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e_Moc" sheetId="1" r:id="rId5"/>
    <sheet state="visible" name="moc_be_cot" sheetId="2" r:id="rId6"/>
    <sheet state="visible" name="cong" sheetId="3" r:id="rId7"/>
    <sheet state="visible" name="Cot" sheetId="4" r:id="rId8"/>
    <sheet state="visible" name="Mang_xong" sheetId="5" r:id="rId9"/>
    <sheet state="visible" name="Nhập nhân công Be_moc_cot" sheetId="6" r:id="rId10"/>
    <sheet state="visible" name="Loại cột" sheetId="7" r:id="rId11"/>
    <sheet state="visible" name="Chủ quản" sheetId="8" r:id="rId12"/>
    <sheet state="visible" name="Kiểu cột" sheetId="9" r:id="rId13"/>
    <sheet state="visible" name="Trạng thái sử dụng" sheetId="10" r:id="rId14"/>
  </sheets>
  <definedNames>
    <definedName hidden="1" localSheetId="0" name="_xlnm._FilterDatabase">Be_Moc!$A$1:$AG$2900</definedName>
    <definedName hidden="1" localSheetId="2" name="_xlnm._FilterDatabase">cong!$A$1:$AA$3244</definedName>
    <definedName hidden="1" localSheetId="3" name="_xlnm._FilterDatabase">Cot!$A$1:$AB$2053</definedName>
    <definedName hidden="1" localSheetId="4" name="_xlnm._FilterDatabase">Mang_xong!$A$1:$M$399</definedName>
    <definedName hidden="1" localSheetId="5" name="_xlnm._FilterDatabase">'Nhập nhân công Be_moc_cot'!$A$1:$D$4815</definedName>
  </definedNames>
  <calcPr/>
</workbook>
</file>

<file path=xl/sharedStrings.xml><?xml version="1.0" encoding="utf-8"?>
<sst xmlns="http://schemas.openxmlformats.org/spreadsheetml/2006/main" count="174838" uniqueCount="27574">
  <si>
    <t>Tên</t>
  </si>
  <si>
    <t>Ký hiệu</t>
  </si>
  <si>
    <t>lat</t>
  </si>
  <si>
    <t>long</t>
  </si>
  <si>
    <t>huong</t>
  </si>
  <si>
    <t>tuyen_cap</t>
  </si>
  <si>
    <t>loai_HT</t>
  </si>
  <si>
    <t>ly_trinh</t>
  </si>
  <si>
    <t>du_tru</t>
  </si>
  <si>
    <t>Bể J001-oCMT8(2)</t>
  </si>
  <si>
    <t>Tên đoạn cống</t>
  </si>
  <si>
    <t xml:space="preserve">Tên </t>
  </si>
  <si>
    <t>Tuyến cống</t>
  </si>
  <si>
    <t>Trái</t>
  </si>
  <si>
    <t>Ngày lắp đặt (ngày/tháng/năm)</t>
  </si>
  <si>
    <t>16TQG</t>
  </si>
  <si>
    <t>Bể</t>
  </si>
  <si>
    <t>Độ cao</t>
  </si>
  <si>
    <t>Bể J002-oCMT8(2)</t>
  </si>
  <si>
    <t>Địa chỉ</t>
  </si>
  <si>
    <t>Ngày sử dụng (ngày/tháng/năm)</t>
  </si>
  <si>
    <t>Số dòng mặt cắt</t>
  </si>
  <si>
    <t>Số hướng bể</t>
  </si>
  <si>
    <t>Tuyến cột</t>
  </si>
  <si>
    <t>Số tấm đan</t>
  </si>
  <si>
    <t>Số cột mặt cắt</t>
  </si>
  <si>
    <t>Bể J003-oCMT8(2)</t>
  </si>
  <si>
    <t>Đường kính ống cống(mm)</t>
  </si>
  <si>
    <t>Chiều dài</t>
  </si>
  <si>
    <t>Chiều dài(m)</t>
  </si>
  <si>
    <t>Chiều sâu</t>
  </si>
  <si>
    <t>Độ sâu</t>
  </si>
  <si>
    <t>Chiều rộng</t>
  </si>
  <si>
    <t>Loại cột</t>
  </si>
  <si>
    <t>Ký hiệu bể A</t>
  </si>
  <si>
    <t>Bể J004-oCMT8(2)</t>
  </si>
  <si>
    <t>Ký hiệu bể B</t>
  </si>
  <si>
    <t>Kiểu cột</t>
  </si>
  <si>
    <t>Dự án (Nhập chính xác mã dự án)</t>
  </si>
  <si>
    <t>Tài sản (Nhập chính xác mã tài sản)</t>
  </si>
  <si>
    <t>Cột sau (Nhập chính xác số hiệu cột sau)</t>
  </si>
  <si>
    <t>Bể J005-oCMT8(1)</t>
  </si>
  <si>
    <t>Loại cống</t>
  </si>
  <si>
    <t>Phải</t>
  </si>
  <si>
    <t>Trạng thái sử dụng</t>
  </si>
  <si>
    <t>Tổ kỹ thuật quản lý (Nhập chính xác tên hoặc mã đơn vị)</t>
  </si>
  <si>
    <t>Bể J006-oCMT8(1)</t>
  </si>
  <si>
    <t>Tình trạng nước</t>
  </si>
  <si>
    <t>GHICHU</t>
  </si>
  <si>
    <t>Loại Bể</t>
  </si>
  <si>
    <t>Khoảng cách cột sau</t>
  </si>
  <si>
    <t>MA_CSHT</t>
  </si>
  <si>
    <t>Vị trí đặt bể</t>
  </si>
  <si>
    <t>MA_GOITHAU_IMS</t>
  </si>
  <si>
    <t>Hướng tâm đan</t>
  </si>
  <si>
    <t>Bể J007-oCMT8(1)</t>
  </si>
  <si>
    <t>MA_HOPDONG_IMS</t>
  </si>
  <si>
    <t>Loại đường</t>
  </si>
  <si>
    <t>Chủ quản</t>
  </si>
  <si>
    <t>Lat</t>
  </si>
  <si>
    <t>Bể J008-oCMT8(1)</t>
  </si>
  <si>
    <t>Long</t>
  </si>
  <si>
    <t>Bể J009-oCMT8(1)</t>
  </si>
  <si>
    <t>Hướng</t>
  </si>
  <si>
    <t>Đường</t>
  </si>
  <si>
    <t>Bể J010-oCMT8(1)</t>
  </si>
  <si>
    <t>Thu_muc</t>
  </si>
  <si>
    <t>chẵn/lẻ</t>
  </si>
  <si>
    <t>Bể J001-oBCN(1)</t>
  </si>
  <si>
    <t>Tên đường tắt</t>
  </si>
  <si>
    <t>L-J001-oCMT8(2)-J002-oCMT8(2)</t>
  </si>
  <si>
    <t>L-CMT8-J001-J002</t>
  </si>
  <si>
    <t>Bể J002-oBCN(1)</t>
  </si>
  <si>
    <t>Ghi chú</t>
  </si>
  <si>
    <t>JL-oCMT8(2)</t>
  </si>
  <si>
    <t>Loai_diem</t>
  </si>
  <si>
    <t>Bể J003-oBCN(1)</t>
  </si>
  <si>
    <t>Bể J004-oBCN(1)</t>
  </si>
  <si>
    <t>TRAMBA_ID</t>
  </si>
  <si>
    <t>Bể J005-oBCN(1)</t>
  </si>
  <si>
    <t>J001-oCMT8(2)</t>
  </si>
  <si>
    <t>J002-oCMT8(2)</t>
  </si>
  <si>
    <t>Bể J006-oBCN(1)</t>
  </si>
  <si>
    <t>LSN</t>
  </si>
  <si>
    <t>Cống bể cũ</t>
  </si>
  <si>
    <t>CSHT_TNN_00752</t>
  </si>
  <si>
    <t>Bể J007-oBCN(1)</t>
  </si>
  <si>
    <t>21.593365</t>
  </si>
  <si>
    <t>Bể J008-oBCN(1)</t>
  </si>
  <si>
    <t>105.839945</t>
  </si>
  <si>
    <t>P001-DTM(1)</t>
  </si>
  <si>
    <t xml:space="preserve">Bên trái </t>
  </si>
  <si>
    <t>Cột P001-DTM(1)</t>
  </si>
  <si>
    <t xml:space="preserve"> Bể 24BCN-1, 16TQG-1</t>
  </si>
  <si>
    <t>Bể J009-oBCN(1)</t>
  </si>
  <si>
    <t>L-J002-oCMT8(2)-J003-oCMT8(2)</t>
  </si>
  <si>
    <t>Đường Dương Tự Minh, P. Quan Triều, T. Thái Nguyên</t>
  </si>
  <si>
    <t>L-CMT8-J002-J003</t>
  </si>
  <si>
    <t>PL-DTM(1)</t>
  </si>
  <si>
    <t>Bể J010-oBCN(1)</t>
  </si>
  <si>
    <t>Bể J011-oBCN(1)</t>
  </si>
  <si>
    <t>05/09/2022</t>
  </si>
  <si>
    <t>J003-oCMT8(2)</t>
  </si>
  <si>
    <t>P002-DTM(1)</t>
  </si>
  <si>
    <t>Bể J012-oBCN(1)</t>
  </si>
  <si>
    <t>21.593414</t>
  </si>
  <si>
    <t>105.839988</t>
  </si>
  <si>
    <t>Bể J013-oBCN(1)</t>
  </si>
  <si>
    <t>L-J003-oCMT8(2)-J004-oCMT8(2)</t>
  </si>
  <si>
    <t>L-CMT8-J003-J004</t>
  </si>
  <si>
    <t>Bể J014-oBCN(1)</t>
  </si>
  <si>
    <t>J004-oCMT8(2)</t>
  </si>
  <si>
    <t>Bể J015-oBCN(2)</t>
  </si>
  <si>
    <t>21.593490</t>
  </si>
  <si>
    <t>105.839842</t>
  </si>
  <si>
    <t>Bể J016-oBCN(2)</t>
  </si>
  <si>
    <t>L-J004-oCMT8(2)-J005-oCMT8(1)</t>
  </si>
  <si>
    <t>L-CMT8-J004-J005</t>
  </si>
  <si>
    <t>Bể J017-oBCN(2)</t>
  </si>
  <si>
    <t>J005-oCMT8(1)</t>
  </si>
  <si>
    <t>Bể J018-oBCN(2)</t>
  </si>
  <si>
    <t>21.593716</t>
  </si>
  <si>
    <t>Bể J019-oBCN(2)</t>
  </si>
  <si>
    <t>105.840321</t>
  </si>
  <si>
    <t>Đường CMT8, P. Phan Đình Phùng, T. Thái Nguyên</t>
  </si>
  <si>
    <t>L-J005-oCMT8(1)-J006-oCMT8(1)</t>
  </si>
  <si>
    <t>L-CMT8-J005-J006</t>
  </si>
  <si>
    <t>Bể J020-oBCN(2)</t>
  </si>
  <si>
    <t>JL-oCMT8(1)</t>
  </si>
  <si>
    <t>Bể J021-oBCN(2)</t>
  </si>
  <si>
    <t>J006-oCMT8(1)</t>
  </si>
  <si>
    <t>Bể J022-oBCN(2)</t>
  </si>
  <si>
    <t>21.594024</t>
  </si>
  <si>
    <t>105.840481</t>
  </si>
  <si>
    <t xml:space="preserve">Bên phải </t>
  </si>
  <si>
    <t>Bể J023-oBCN(2)</t>
  </si>
  <si>
    <t>L-J006-oCMT8(1)-J007-oCMT8(1)</t>
  </si>
  <si>
    <t>01/01/1999</t>
  </si>
  <si>
    <t>L-CMT8-J006-J007</t>
  </si>
  <si>
    <t>Bể J024-oBCN(2)</t>
  </si>
  <si>
    <t>01/02/2000</t>
  </si>
  <si>
    <t>J007-oCMT8(1)</t>
  </si>
  <si>
    <t>Bể J025-oBCN(2)</t>
  </si>
  <si>
    <t>21.594318</t>
  </si>
  <si>
    <t>105.840075</t>
  </si>
  <si>
    <t>Bể J026-oBCN(2)</t>
  </si>
  <si>
    <t>L-J007-oCMT8(1)-J008-oCMT8(1)</t>
  </si>
  <si>
    <t>L-CMT8-J007-J008</t>
  </si>
  <si>
    <t>Bể J027-oBCN(2)</t>
  </si>
  <si>
    <t xml:space="preserve">Trái </t>
  </si>
  <si>
    <t>Bể J028-oBCN(2)</t>
  </si>
  <si>
    <t>J008-oCMT8(1)</t>
  </si>
  <si>
    <t>CMT8</t>
  </si>
  <si>
    <t>Bể J029-oBCN(2)</t>
  </si>
  <si>
    <t>21.594665</t>
  </si>
  <si>
    <t>105.839724</t>
  </si>
  <si>
    <t>L-J008-oCMT8(1)-J009-oCMT8(1)</t>
  </si>
  <si>
    <t>L-CMT8-J008-J009</t>
  </si>
  <si>
    <t>J009-oCMT8(1)</t>
  </si>
  <si>
    <t>Bể J030-oBCN(2)</t>
  </si>
  <si>
    <t>21.594986</t>
  </si>
  <si>
    <t>24BCN-1, 16TQG-1</t>
  </si>
  <si>
    <t>105.839396</t>
  </si>
  <si>
    <t>L-J009-oCMT8(1)-J010-oCMT8(1)</t>
  </si>
  <si>
    <t>L-CMT8-J009-J010</t>
  </si>
  <si>
    <t>Bể J031-oBCN(2)</t>
  </si>
  <si>
    <t>Bể J032-oBCN(2)</t>
  </si>
  <si>
    <t>J010-oCMT8(1)</t>
  </si>
  <si>
    <t>Bể J033-oBCN(2)</t>
  </si>
  <si>
    <t>21.595362</t>
  </si>
  <si>
    <t>105.839130</t>
  </si>
  <si>
    <t>Bể J034-oBCN(1)</t>
  </si>
  <si>
    <t>L-J010-oCMT8(1)-J001-oBCN(1)</t>
  </si>
  <si>
    <t>L-CMT8-J010-J001</t>
  </si>
  <si>
    <t>Bể J035-oBCN(1)</t>
  </si>
  <si>
    <t>J001-oBCN(1)</t>
  </si>
  <si>
    <t>Bể J001-oDTM(1)</t>
  </si>
  <si>
    <t>21.595703</t>
  </si>
  <si>
    <t>105.839029</t>
  </si>
  <si>
    <t>Bể J002-oDTM(1)</t>
  </si>
  <si>
    <t>L-J001-oBCN(1)-J002-oBCN(1)</t>
  </si>
  <si>
    <t>L-BCN-J001-J002</t>
  </si>
  <si>
    <t>Bể J003-oDTM(1)</t>
  </si>
  <si>
    <t>JL-oBCN(1)</t>
  </si>
  <si>
    <t>Bể J004-oDTM(1)</t>
  </si>
  <si>
    <t>J002-oBCN(1)</t>
  </si>
  <si>
    <t>21.621061</t>
  </si>
  <si>
    <t>105.793117</t>
  </si>
  <si>
    <t>Bể J005-oDTM(1)</t>
  </si>
  <si>
    <t>21.596034</t>
  </si>
  <si>
    <t>105.838460</t>
  </si>
  <si>
    <t>L-J002-oBCN(1)-J003-oBCN(1)</t>
  </si>
  <si>
    <t>Bể J006-oDTM(1)</t>
  </si>
  <si>
    <t xml:space="preserve">Phải </t>
  </si>
  <si>
    <t>L-BCN-J002-J003</t>
  </si>
  <si>
    <t>DTM</t>
  </si>
  <si>
    <t>Cột</t>
  </si>
  <si>
    <t>96TQG-8, 96BCN-8</t>
  </si>
  <si>
    <t>Bể J007-oDTM(1)</t>
  </si>
  <si>
    <t>J003-oBCN(1)</t>
  </si>
  <si>
    <t>Bể J008-oDTM(1)</t>
  </si>
  <si>
    <t>21.596375</t>
  </si>
  <si>
    <t>105.838118</t>
  </si>
  <si>
    <t>L-J003-oBCN(1)-J004-oBCN(1)</t>
  </si>
  <si>
    <t>Bể J009-oDTM(1)</t>
  </si>
  <si>
    <t>L-BCN-J003-J004</t>
  </si>
  <si>
    <t>Cột P002-DTM(1)</t>
  </si>
  <si>
    <t>Bể J010-oDTM(1)</t>
  </si>
  <si>
    <t>J004-oBCN(1)</t>
  </si>
  <si>
    <t>Bể J011-oDTM(1)</t>
  </si>
  <si>
    <t>21.596739</t>
  </si>
  <si>
    <t>P003-DTM(1)</t>
  </si>
  <si>
    <t>105.837781</t>
  </si>
  <si>
    <t>Bể J012-oDTM(1)</t>
  </si>
  <si>
    <t>L-J004-oBCN(1)-J005-oBCN(1)</t>
  </si>
  <si>
    <t>L-BCN-J004-J005</t>
  </si>
  <si>
    <t>Bể J013-oDTM(1)</t>
  </si>
  <si>
    <t>J005-oBCN(1)</t>
  </si>
  <si>
    <t>21.621392</t>
  </si>
  <si>
    <t>Bể J014-oDTM(1)</t>
  </si>
  <si>
    <t>105.792887</t>
  </si>
  <si>
    <t>21.597061</t>
  </si>
  <si>
    <t>105.837458</t>
  </si>
  <si>
    <t>Bể J015-oDTM(1)</t>
  </si>
  <si>
    <t>L-J005-oBCN(1)-J006-oBCN(1)</t>
  </si>
  <si>
    <t>L-BCN-J005-J006</t>
  </si>
  <si>
    <t>Bể J016-oDTM(1)</t>
  </si>
  <si>
    <t>J006-oBCN(1)</t>
  </si>
  <si>
    <t>Cột P003-DTM(1)</t>
  </si>
  <si>
    <t>Bể J017-oDTM(1)</t>
  </si>
  <si>
    <t>21.597435</t>
  </si>
  <si>
    <t>105.837097</t>
  </si>
  <si>
    <t>P004-DTM(1)</t>
  </si>
  <si>
    <t>Bể J018-oDTM(1)</t>
  </si>
  <si>
    <t>L-J006-oBCN(1)-J007-oBCN(1)</t>
  </si>
  <si>
    <t>L-BCN-J006-J007</t>
  </si>
  <si>
    <t>Bể J019-oDTM(1)</t>
  </si>
  <si>
    <t>J007-oBCN(1)</t>
  </si>
  <si>
    <t>21.621697</t>
  </si>
  <si>
    <t>105.792661</t>
  </si>
  <si>
    <t>Bể J020-oDTM(1)</t>
  </si>
  <si>
    <t>21.597752</t>
  </si>
  <si>
    <t>105.836757</t>
  </si>
  <si>
    <t>Bể J021-oDTM(1)</t>
  </si>
  <si>
    <t>L-J007-oBCN(1)-J008-oBCN(1)</t>
  </si>
  <si>
    <t>L-BCN-J007-J008</t>
  </si>
  <si>
    <t>Bể J022-oDTM(1)</t>
  </si>
  <si>
    <t>Cột P004-DTM(1)</t>
  </si>
  <si>
    <t>Bể J023-oDTM(1)</t>
  </si>
  <si>
    <t>J008-oBCN(1)</t>
  </si>
  <si>
    <t>P005-DTM(1)</t>
  </si>
  <si>
    <t>Bể J024-oDTM(1)</t>
  </si>
  <si>
    <t>21.598090</t>
  </si>
  <si>
    <t>105.836344</t>
  </si>
  <si>
    <t>Bể J025-oDTM(1)</t>
  </si>
  <si>
    <t>L-J008-oBCN(1)-J009-oBCN(1)</t>
  </si>
  <si>
    <t>L-BCN-J008-J009</t>
  </si>
  <si>
    <t>21.621971</t>
  </si>
  <si>
    <t>105.792416</t>
  </si>
  <si>
    <t>Bể J026-oDTM(1)</t>
  </si>
  <si>
    <t>J009-oBCN(1)</t>
  </si>
  <si>
    <t>Bể J027-oDTM(1)</t>
  </si>
  <si>
    <t>21.598337</t>
  </si>
  <si>
    <t>Bể J028-oDTM(1)</t>
  </si>
  <si>
    <t>105.835892</t>
  </si>
  <si>
    <t>Cột P005-DTM(1)</t>
  </si>
  <si>
    <t>L-J009-oBCN(1)-J010-oBCN(1)</t>
  </si>
  <si>
    <t>L-BCN-J009-J010</t>
  </si>
  <si>
    <t>Bể J029-oDTM(1)</t>
  </si>
  <si>
    <t>J010-oBCN(1)</t>
  </si>
  <si>
    <t>P006-DTM(1)</t>
  </si>
  <si>
    <t>21.598566</t>
  </si>
  <si>
    <t>Bể J030-oDTM(1)</t>
  </si>
  <si>
    <t>105.835445</t>
  </si>
  <si>
    <t>L-J010-oBCN(1)-J011-oBCN(1)</t>
  </si>
  <si>
    <t>L-BCN-J010-J011</t>
  </si>
  <si>
    <t>Bể J031-oDTM(1)</t>
  </si>
  <si>
    <t>21.622314</t>
  </si>
  <si>
    <t>105.792119</t>
  </si>
  <si>
    <t>J011-oBCN(1)</t>
  </si>
  <si>
    <t>Bể J032-oDTM(1)</t>
  </si>
  <si>
    <t>21.598781</t>
  </si>
  <si>
    <t>105.835012</t>
  </si>
  <si>
    <t>L-J011-oBCN(1)-J012-oBCN(1)</t>
  </si>
  <si>
    <t>Bể J033-oDTM(1)</t>
  </si>
  <si>
    <t>L-BCN-J011-J012</t>
  </si>
  <si>
    <t>J012-oBCN(1)</t>
  </si>
  <si>
    <t>Bể J034-oDTM(1)</t>
  </si>
  <si>
    <t>Cột P006-DTM(1)</t>
  </si>
  <si>
    <t>21.598984</t>
  </si>
  <si>
    <t>105.834533</t>
  </si>
  <si>
    <t>Bể J035-oDTM(1)</t>
  </si>
  <si>
    <t>L-J012-oBCN(1)-J013-oBCN(1)</t>
  </si>
  <si>
    <t>L-BCN-J012-J013</t>
  </si>
  <si>
    <t>Bể J036-oDTM(1)</t>
  </si>
  <si>
    <t>J013-oBCN(1)</t>
  </si>
  <si>
    <t>P001-QL3-BC(1)</t>
  </si>
  <si>
    <t>21.599218</t>
  </si>
  <si>
    <t>Bể J037-oDTM(1)</t>
  </si>
  <si>
    <t>105.834147</t>
  </si>
  <si>
    <t>L-J013-oBCN(1)-J014-oBCN(1)</t>
  </si>
  <si>
    <t>L-BCN-J013-J014</t>
  </si>
  <si>
    <t>Bể J038-oDTM(1)</t>
  </si>
  <si>
    <t>J014-oBCN(1)</t>
  </si>
  <si>
    <t>Bể J039-oDTM(1)</t>
  </si>
  <si>
    <t>21.622562</t>
  </si>
  <si>
    <t>21.599480</t>
  </si>
  <si>
    <t>105.791983</t>
  </si>
  <si>
    <t>105.833712</t>
  </si>
  <si>
    <t>Bể J040-oDTM(1)</t>
  </si>
  <si>
    <t>L-J014-oBCN(1)-J015-oBCN(2)</t>
  </si>
  <si>
    <t>L-BCN-J014-J015</t>
  </si>
  <si>
    <t>Bể J041-oDTM(1)</t>
  </si>
  <si>
    <t>J015-oBCN(2)</t>
  </si>
  <si>
    <t>21.599749</t>
  </si>
  <si>
    <t>Bể J042-oDTM(1)</t>
  </si>
  <si>
    <t>105.833293</t>
  </si>
  <si>
    <t>L-J015-oBCN(2)-J016-oBCN(2)</t>
  </si>
  <si>
    <t>P001-QL1B(1)</t>
  </si>
  <si>
    <t>L-BCN-J015-J016</t>
  </si>
  <si>
    <t>JL-oBCN(2)</t>
  </si>
  <si>
    <t>Cột P001-QL1B(1)</t>
  </si>
  <si>
    <t>Bể J043-oDTM(1)</t>
  </si>
  <si>
    <t>Quốc lộ 1B, P. Quan Triều, T. Thái Nguyên</t>
  </si>
  <si>
    <t>J016-oBCN(2)</t>
  </si>
  <si>
    <t>PL-QL1B(1)</t>
  </si>
  <si>
    <t>Bể J044-oDTM(1)</t>
  </si>
  <si>
    <t>21.599607</t>
  </si>
  <si>
    <t>105.833196</t>
  </si>
  <si>
    <t>P002-QL1B(1)</t>
  </si>
  <si>
    <t xml:space="preserve"> Bể 24BCN-2, 16TQG-2</t>
  </si>
  <si>
    <t>Bể J045-oDTM(1)</t>
  </si>
  <si>
    <t>L-J016-oBCN(2)-J017-oBCN(2)</t>
  </si>
  <si>
    <t>L-BCN-J016-J017</t>
  </si>
  <si>
    <t>Bể J046-oDTM(1)</t>
  </si>
  <si>
    <t>J017-oBCN(2)</t>
  </si>
  <si>
    <t>21.599842</t>
  </si>
  <si>
    <t>105.832762</t>
  </si>
  <si>
    <t>21.622945</t>
  </si>
  <si>
    <t>Bể J047-oDTM(1)</t>
  </si>
  <si>
    <t>105.791979</t>
  </si>
  <si>
    <t>L-J017-oBCN(2)-J018-oBCN(2)</t>
  </si>
  <si>
    <t>L-BCN-J017-J018</t>
  </si>
  <si>
    <t>Bể J048-oDTM(1)</t>
  </si>
  <si>
    <t>J018-oBCN(2)</t>
  </si>
  <si>
    <t>QL1B</t>
  </si>
  <si>
    <t>Bể J049-oDTM(1)</t>
  </si>
  <si>
    <t>96BCN-9</t>
  </si>
  <si>
    <t>21.600008</t>
  </si>
  <si>
    <t>105.832300</t>
  </si>
  <si>
    <t>L-J018-oBCN(2)-J019-oBCN(2)</t>
  </si>
  <si>
    <t>L-BCN-J018-J019</t>
  </si>
  <si>
    <t>Bể J050-oDTM(1)</t>
  </si>
  <si>
    <t>J019-oBCN(2)</t>
  </si>
  <si>
    <t>Bể J051-oDTM(1)</t>
  </si>
  <si>
    <t>21.600140</t>
  </si>
  <si>
    <t>105.831798</t>
  </si>
  <si>
    <t>Bể J052-oDTM(1)</t>
  </si>
  <si>
    <t>L-J019-oBCN(2)-J020-oBCN(2)</t>
  </si>
  <si>
    <t>L-BCN-J019-J020</t>
  </si>
  <si>
    <t>Bể J053-oDTM(1)</t>
  </si>
  <si>
    <t>Cột P002-QL1B(1)</t>
  </si>
  <si>
    <t>J020-oBCN(2)</t>
  </si>
  <si>
    <t>21.600284</t>
  </si>
  <si>
    <t>105.831276</t>
  </si>
  <si>
    <t>Bể J054-oDTM(1)</t>
  </si>
  <si>
    <t>L-J020-oBCN(2)-J021-oBCN(2)</t>
  </si>
  <si>
    <t>L-BCN-J020-J021</t>
  </si>
  <si>
    <t>Bể J055-oDTM(1)</t>
  </si>
  <si>
    <t>P003-QL1B(1)</t>
  </si>
  <si>
    <t>J021-oBCN(2)</t>
  </si>
  <si>
    <t>Bể J056-oDTM(1)</t>
  </si>
  <si>
    <t>21.600406</t>
  </si>
  <si>
    <t>105.830826</t>
  </si>
  <si>
    <t>L-J021-oBCN(2)-J022-oBCN(2)</t>
  </si>
  <si>
    <t>L-BCN-J021-J022</t>
  </si>
  <si>
    <t>Bể J057-oDTM(1)</t>
  </si>
  <si>
    <t>J022-oBCN(2)</t>
  </si>
  <si>
    <t>Bể J058-oDTM(1)</t>
  </si>
  <si>
    <t>21.623210</t>
  </si>
  <si>
    <t>21.600629</t>
  </si>
  <si>
    <t>105.830321</t>
  </si>
  <si>
    <t>105.792216</t>
  </si>
  <si>
    <t>Bể J059-oDTM(1)</t>
  </si>
  <si>
    <t>L-J022-oBCN(2)-J023-oBCN(2)</t>
  </si>
  <si>
    <t>L-BCN-J022-J023</t>
  </si>
  <si>
    <t>J023-oBCN(2)</t>
  </si>
  <si>
    <t>Bể J060-oDTM(1)</t>
  </si>
  <si>
    <t>21.600898</t>
  </si>
  <si>
    <t>105.829839</t>
  </si>
  <si>
    <t>Bể J061-oDTM(1)</t>
  </si>
  <si>
    <t>L-J023-oBCN(2)-J024-oBCN(2)</t>
  </si>
  <si>
    <t>L-BCN-J023-J024</t>
  </si>
  <si>
    <t>Bể J062-oDTM(1)</t>
  </si>
  <si>
    <t>J024-oBCN(2)</t>
  </si>
  <si>
    <t>Cột P003-QL1B(1)</t>
  </si>
  <si>
    <t>Bể J063-oDTM(1)</t>
  </si>
  <si>
    <t>21.601115</t>
  </si>
  <si>
    <t>105.829458</t>
  </si>
  <si>
    <t>L-J024-oBCN(2)-J025-oBCN(2)</t>
  </si>
  <si>
    <t>L-BCN-J024-J025</t>
  </si>
  <si>
    <t>Bể J064-oDTM(1)</t>
  </si>
  <si>
    <t>J025-oBCN(2)</t>
  </si>
  <si>
    <t>P004-QL1B(1)</t>
  </si>
  <si>
    <t>Bể J065-oDTM(1)</t>
  </si>
  <si>
    <t>21.601353</t>
  </si>
  <si>
    <t>105.829009</t>
  </si>
  <si>
    <t>L-J025-oBCN(2)-J026-oBCN(2)</t>
  </si>
  <si>
    <t>Bể J066-oDTM(1)</t>
  </si>
  <si>
    <t>L-BCN-J025-J026</t>
  </si>
  <si>
    <t>J026-oBCN(2)</t>
  </si>
  <si>
    <t>Bể J067-oDTM(1)</t>
  </si>
  <si>
    <t>21.601397</t>
  </si>
  <si>
    <t>105.828532</t>
  </si>
  <si>
    <t>Bể J068-oDTM(1)</t>
  </si>
  <si>
    <t>21.623567</t>
  </si>
  <si>
    <t>L-J026-oBCN(2)-J027-oBCN(2)</t>
  </si>
  <si>
    <t>L-BCN-J026-J027</t>
  </si>
  <si>
    <t>105.792461</t>
  </si>
  <si>
    <t>Bể J069-oDTM(1)</t>
  </si>
  <si>
    <t>J027-oBCN(2)</t>
  </si>
  <si>
    <t>21.601382</t>
  </si>
  <si>
    <t>Bể J070-oDTM(1)</t>
  </si>
  <si>
    <t>105.828021</t>
  </si>
  <si>
    <t>Đường Bắc Cạn, P. Phan Đình Phùng, T. Thái Nguyên</t>
  </si>
  <si>
    <t>L-J027-oBCN(2)-J028-oBCN(2)</t>
  </si>
  <si>
    <t>L-BCN-J027-J028</t>
  </si>
  <si>
    <t>Bể J071-oDTM(1)</t>
  </si>
  <si>
    <t>J028-oBCN(2)</t>
  </si>
  <si>
    <t>Bể J072-oDTM(1)</t>
  </si>
  <si>
    <t>21.601369</t>
  </si>
  <si>
    <t>105.827474</t>
  </si>
  <si>
    <t>L-J028-oBCN(2)-J029-oBCN(2)</t>
  </si>
  <si>
    <t>Cột P004-QL1B(1)</t>
  </si>
  <si>
    <t>L-BCN-J028-J029</t>
  </si>
  <si>
    <t>Bể J073-oDTM(1)</t>
  </si>
  <si>
    <t>J029-oBCN(2)</t>
  </si>
  <si>
    <t>Bể J074-oDTM(1)</t>
  </si>
  <si>
    <t>21.601321</t>
  </si>
  <si>
    <t>105.827013</t>
  </si>
  <si>
    <t>Bể J075-oDTM(1)</t>
  </si>
  <si>
    <t>L-J029-oBCN(2)-J030-oBCN(2)</t>
  </si>
  <si>
    <t>P005-QL1B(1)</t>
  </si>
  <si>
    <t>L-BCN-J029-J030</t>
  </si>
  <si>
    <t>BCN</t>
  </si>
  <si>
    <t>Bể J076-oDTM(1)</t>
  </si>
  <si>
    <t>J030-oBCN(2)</t>
  </si>
  <si>
    <t>21.601263</t>
  </si>
  <si>
    <t>105.826511</t>
  </si>
  <si>
    <t>Mốc J001-mDTM(1)</t>
  </si>
  <si>
    <t>L-J030-oBCN(2)-J031-oBCN(2)</t>
  </si>
  <si>
    <t>L-BCN-J030-J031</t>
  </si>
  <si>
    <t>Mốc</t>
  </si>
  <si>
    <t>21.623972</t>
  </si>
  <si>
    <t>Mốc J002-mDTM(1)</t>
  </si>
  <si>
    <t>105.792807</t>
  </si>
  <si>
    <t>J031-oBCN(2)</t>
  </si>
  <si>
    <t>Mốc J003-mDTM(1)</t>
  </si>
  <si>
    <t>Mốc J004-mDTM(1)</t>
  </si>
  <si>
    <t>Mốc J005-mDTM(1)</t>
  </si>
  <si>
    <t>Cột P005-QL1B(1)</t>
  </si>
  <si>
    <t>21.601178</t>
  </si>
  <si>
    <t>105.825970</t>
  </si>
  <si>
    <t>Mốc J006-mDTM(1)</t>
  </si>
  <si>
    <t>L-J031-oBCN(2)-J032-oBCN(2)</t>
  </si>
  <si>
    <t>L-BCN-J031-J032</t>
  </si>
  <si>
    <t>P006-QL1B(2)</t>
  </si>
  <si>
    <t>Mốc J007-mDTM(1)</t>
  </si>
  <si>
    <t>J032-oBCN(2)</t>
  </si>
  <si>
    <t>Mốc J008-mQL3-BC(1)</t>
  </si>
  <si>
    <t>21.601094</t>
  </si>
  <si>
    <t>105.825476</t>
  </si>
  <si>
    <t>L-J032-oBCN(2)-J033-oBCN(2)</t>
  </si>
  <si>
    <t>21.624130</t>
  </si>
  <si>
    <t>L-BCN-J032-J033</t>
  </si>
  <si>
    <t>105.792913</t>
  </si>
  <si>
    <t>Mốc J009-mQL3-BC(1)</t>
  </si>
  <si>
    <t>J033-oBCN(2)</t>
  </si>
  <si>
    <t>Mốc J010-mQL3-BC(1)</t>
  </si>
  <si>
    <t>21.601013</t>
  </si>
  <si>
    <t>105.824950</t>
  </si>
  <si>
    <t>L-J033-oBCN(2)-J034-oBCN(1)</t>
  </si>
  <si>
    <t>Mốc J011-mQL3-BC(1)</t>
  </si>
  <si>
    <t>L-BCN-J033-J034</t>
  </si>
  <si>
    <t>J034-oBCN(1)</t>
  </si>
  <si>
    <t>Mốc J012-mQL3-BC(1)</t>
  </si>
  <si>
    <t>Cột P006-QL1B(2)</t>
  </si>
  <si>
    <t>PL-QL1B(2)</t>
  </si>
  <si>
    <t>21.600933</t>
  </si>
  <si>
    <t>Mốc J013-mQL3-BC(2)</t>
  </si>
  <si>
    <t>105.824455</t>
  </si>
  <si>
    <t>L-J034-oBCN(1)-J035-oBCN(1)</t>
  </si>
  <si>
    <t>P007-QL1B(2)</t>
  </si>
  <si>
    <t>L-BCN-J034-J035</t>
  </si>
  <si>
    <t>Mốc J014-mQL3-BC(2)</t>
  </si>
  <si>
    <t>J035-oBCN(1)</t>
  </si>
  <si>
    <t>Mốc J015-mQL3-BC(2)</t>
  </si>
  <si>
    <t>21.601138</t>
  </si>
  <si>
    <t>105.824445</t>
  </si>
  <si>
    <t>21.624226</t>
  </si>
  <si>
    <t>105.792646</t>
  </si>
  <si>
    <t xml:space="preserve"> Bể 24BCN-3, 16TQG-3</t>
  </si>
  <si>
    <t>L-J035-oBCN(1)-J001-oDTM(1)</t>
  </si>
  <si>
    <t>L-BCN-J035-J001</t>
  </si>
  <si>
    <t>Mốc J016-mQL3-BC(2)</t>
  </si>
  <si>
    <t>J001-oDTM(1)</t>
  </si>
  <si>
    <t>Mốc J017-mQL3-BC(2)</t>
  </si>
  <si>
    <t>Mốc J018-mQL3-BC(2)</t>
  </si>
  <si>
    <t>Cột 012 - DZ 474E6.2 NR ĐOÀN 799</t>
  </si>
  <si>
    <t>Mốc J019-mQL3-BC(2)</t>
  </si>
  <si>
    <t>Mốc J020-mQL3-BC(2)</t>
  </si>
  <si>
    <t>Cột P007-QL1B(2)</t>
  </si>
  <si>
    <t>Mốc J021-mQL3-BC(2)</t>
  </si>
  <si>
    <t>P008-QL1B(2)</t>
  </si>
  <si>
    <t>Mốc J022-mQL3-BC(2)</t>
  </si>
  <si>
    <t>21.601158</t>
  </si>
  <si>
    <t>105.824087</t>
  </si>
  <si>
    <t>Mốc J023-mQL3-BC(2)</t>
  </si>
  <si>
    <t>L-J001-oDTM(1)-J002-oDTM(1)</t>
  </si>
  <si>
    <t>L-DTM-J001-J002</t>
  </si>
  <si>
    <t>JL-oDTM(1)</t>
  </si>
  <si>
    <t>21.624707</t>
  </si>
  <si>
    <t>105.793136</t>
  </si>
  <si>
    <t>Mốc J024-mQL3-BC(2)</t>
  </si>
  <si>
    <t>J002-oDTM(1)</t>
  </si>
  <si>
    <t>Mốc J025-mQL3-BC(2)</t>
  </si>
  <si>
    <t>21.601316</t>
  </si>
  <si>
    <t>105.823657</t>
  </si>
  <si>
    <t>Cột 013 - DZ 474E6.2 NR ĐOÀN 799</t>
  </si>
  <si>
    <t>L-J002-oDTM(1)-J003-oDTM(1)</t>
  </si>
  <si>
    <t>L-DTM-J002-J003</t>
  </si>
  <si>
    <t>Mốc J026-mQL3-BC(2)</t>
  </si>
  <si>
    <t>J003-oDTM(1)</t>
  </si>
  <si>
    <t>Cột P008-QL1B(2)</t>
  </si>
  <si>
    <t>Mốc J027-mQL3-BC(2)</t>
  </si>
  <si>
    <t>21.601507</t>
  </si>
  <si>
    <t>105.823283</t>
  </si>
  <si>
    <t>P009-QL1B(2)</t>
  </si>
  <si>
    <t>Mốc J028-mQL3-BC(2)</t>
  </si>
  <si>
    <t>L-J003-oDTM(1)-J004-oDTM(1)</t>
  </si>
  <si>
    <t>L-DTM-J003-J004</t>
  </si>
  <si>
    <t>Mốc J029-mQL3-BC(2)</t>
  </si>
  <si>
    <t>J004-oDTM(1)</t>
  </si>
  <si>
    <t>21.625134</t>
  </si>
  <si>
    <t>Mốc J030-mQL3-BC(2)</t>
  </si>
  <si>
    <t>105.793694</t>
  </si>
  <si>
    <t>21.601712</t>
  </si>
  <si>
    <t>105.822860</t>
  </si>
  <si>
    <t>L-J004-oDTM(1)-J005-oDTM(1)</t>
  </si>
  <si>
    <t>Mốc J031-mQL3-BC(2)</t>
  </si>
  <si>
    <t>L-DTM-J004-J005</t>
  </si>
  <si>
    <t>J005-oDTM(1)</t>
  </si>
  <si>
    <t>Mốc J032-mQL3-BC(2)</t>
  </si>
  <si>
    <t>Cột 014 - DZ 474E6.2 NR ĐOÀN 799</t>
  </si>
  <si>
    <t>21.601960</t>
  </si>
  <si>
    <t>105.822401</t>
  </si>
  <si>
    <t>Mốc J033-mQL3-BC(2)</t>
  </si>
  <si>
    <t>L-J005-oDTM(1)-J006-oDTM(1)</t>
  </si>
  <si>
    <t>Cột P009-QL1B(2)</t>
  </si>
  <si>
    <t>L-DTM-J005-J006</t>
  </si>
  <si>
    <t>Mốc J034-mQL3-BC(2)</t>
  </si>
  <si>
    <t>J006-oDTM(1)</t>
  </si>
  <si>
    <t>P001-110KV</t>
  </si>
  <si>
    <t>Mốc J035-mQL3-BC(2)</t>
  </si>
  <si>
    <t>21.602248</t>
  </si>
  <si>
    <t>105.821864</t>
  </si>
  <si>
    <t>L-J006-oDTM(1)-J007-oDTM(1)</t>
  </si>
  <si>
    <t>L-DTM-J006-J007</t>
  </si>
  <si>
    <t>Mốc J036-mQL3-BC(1)</t>
  </si>
  <si>
    <t>21.625324</t>
  </si>
  <si>
    <t>105.793906</t>
  </si>
  <si>
    <t>Mốc J037-mQL3-BC(1)</t>
  </si>
  <si>
    <t>J007-oDTM(1)</t>
  </si>
  <si>
    <t>Mốc J038-mQL3-BC(1)</t>
  </si>
  <si>
    <t>21.602547</t>
  </si>
  <si>
    <t>105.821290</t>
  </si>
  <si>
    <t>L-J007-oDTM(1)-J008-oDTM(1)</t>
  </si>
  <si>
    <t>Cột 015 - 26A DZ 474E6.2 TC</t>
  </si>
  <si>
    <t>L-DTM-J007-J008</t>
  </si>
  <si>
    <t>Mốc J039-mQL3-BC(1)</t>
  </si>
  <si>
    <t>Cột P001-110KV</t>
  </si>
  <si>
    <t>J008-oDTM(1)</t>
  </si>
  <si>
    <t>Mốc J040-mQL3-BC(1)</t>
  </si>
  <si>
    <t>p. Quan Triều, tỉnh Thái Nguyên</t>
  </si>
  <si>
    <t>PL-110KV</t>
  </si>
  <si>
    <t>21.602741</t>
  </si>
  <si>
    <t>105.820995</t>
  </si>
  <si>
    <t>Mốc J041-mQL3-BC(1)</t>
  </si>
  <si>
    <t>P002-110KV</t>
  </si>
  <si>
    <t>L-J008-oDTM(1)-J009-oDTM(1)</t>
  </si>
  <si>
    <t>L-DTM-J008-J009</t>
  </si>
  <si>
    <t>Mốc J042-mQL3-BC(1)</t>
  </si>
  <si>
    <t>J009-oDTM(1)</t>
  </si>
  <si>
    <t>Mốc J043-mQL3-BC(1)</t>
  </si>
  <si>
    <t>21.625936</t>
  </si>
  <si>
    <t>21.602869</t>
  </si>
  <si>
    <t>105.793362</t>
  </si>
  <si>
    <t>Mốc J044-mQL3-BC(1)</t>
  </si>
  <si>
    <t>Mốc J045-mQL3-BC(1)</t>
  </si>
  <si>
    <t>Mốc J046-mQL3-BC(1)</t>
  </si>
  <si>
    <t>Mốc J047-mQL3-BC(1)</t>
  </si>
  <si>
    <t>105.820755</t>
  </si>
  <si>
    <t>L-J009-oDTM(1)-J010-oDTM(1)</t>
  </si>
  <si>
    <t>L-DTM-J009-J010</t>
  </si>
  <si>
    <t>Mốc J048-mQL3-BC(1)</t>
  </si>
  <si>
    <t>110KV</t>
  </si>
  <si>
    <t>J010-oDTM(1)</t>
  </si>
  <si>
    <t>Mốc J049-mQL3-BC(1)</t>
  </si>
  <si>
    <t>Cột 016 - 27 DZ 474E6.2 TC</t>
  </si>
  <si>
    <t>21.603196</t>
  </si>
  <si>
    <t>105.820432</t>
  </si>
  <si>
    <t>Mốc J050-mQL3-BC(1)</t>
  </si>
  <si>
    <t>L-J010-oDTM(1)-J011-oDTM(1)</t>
  </si>
  <si>
    <t>L-DTM-J010-J011</t>
  </si>
  <si>
    <t>Mốc J051-mQL3-BC(1)</t>
  </si>
  <si>
    <t>J011-oDTM(1)</t>
  </si>
  <si>
    <t>Mốc J052-mQL3-BC(1)</t>
  </si>
  <si>
    <t>21.603326</t>
  </si>
  <si>
    <t>105.820252</t>
  </si>
  <si>
    <t>Mốc J053-mQL3-BC(1)</t>
  </si>
  <si>
    <t>Cột P002-110KV</t>
  </si>
  <si>
    <t>L-J011-oDTM(1)-J012-oDTM(1)</t>
  </si>
  <si>
    <t>L-DTM-J011-J012</t>
  </si>
  <si>
    <t>Mốc J054-mQL3-BC(1)</t>
  </si>
  <si>
    <t>J012-oDTM(1)</t>
  </si>
  <si>
    <t>P003-110KV</t>
  </si>
  <si>
    <t>Mốc J055-mQL3-BC(1)</t>
  </si>
  <si>
    <t>21.603739</t>
  </si>
  <si>
    <t>105.819639</t>
  </si>
  <si>
    <t>Mốc J056-mQL3-BC(1)</t>
  </si>
  <si>
    <t>L-J012-oDTM(1)-J013-oDTM(1)</t>
  </si>
  <si>
    <t>L-DTM-J012-J013</t>
  </si>
  <si>
    <t>21.626950</t>
  </si>
  <si>
    <t>J013-oDTM(1)</t>
  </si>
  <si>
    <t>Mốc J057-mQL3-BC(1)</t>
  </si>
  <si>
    <t>105.792354</t>
  </si>
  <si>
    <t>21.603939</t>
  </si>
  <si>
    <t>105.819262</t>
  </si>
  <si>
    <t>Mốc J001-mQL37-TQ(1)</t>
  </si>
  <si>
    <t>L-J013-oDTM(1)-J014-oDTM(1)</t>
  </si>
  <si>
    <t>L-DTM-J013-J014</t>
  </si>
  <si>
    <t>Cột 017 - 28 DZ 474E6.2 TC</t>
  </si>
  <si>
    <t>Mốc J002-mQL37-TQ(1)</t>
  </si>
  <si>
    <t>J014-oDTM(1)</t>
  </si>
  <si>
    <t>Mốc J003-mQL37-TQ(1)</t>
  </si>
  <si>
    <t>Cột P003-110KV</t>
  </si>
  <si>
    <t>21.604224</t>
  </si>
  <si>
    <t>105.818885</t>
  </si>
  <si>
    <t>Mốc J004-mQL37-TQ(1)</t>
  </si>
  <si>
    <t>L-J014-oDTM(1)-J015-oDTM(1)</t>
  </si>
  <si>
    <t>L-DTM-J014-J015</t>
  </si>
  <si>
    <t>P004-110KV</t>
  </si>
  <si>
    <t>Mốc J005-mQL37-TQ(1)</t>
  </si>
  <si>
    <t>J015-oDTM(1)</t>
  </si>
  <si>
    <t>Mốc J006-mQL37-TQ(1)</t>
  </si>
  <si>
    <t>21.604668</t>
  </si>
  <si>
    <t>105.818379</t>
  </si>
  <si>
    <t>21.627799</t>
  </si>
  <si>
    <t>105.791682</t>
  </si>
  <si>
    <t>L-J015-oDTM(1)-J016-oDTM(1)</t>
  </si>
  <si>
    <t>Mốc J007-mQL37-TQ(1)</t>
  </si>
  <si>
    <t>L-DTM-J015-J016</t>
  </si>
  <si>
    <t>Mốc J008-mQL37-TQ(1)</t>
  </si>
  <si>
    <t>J016-oDTM(1)</t>
  </si>
  <si>
    <t>Cột 018 - 29 DZ 474E6.2 TC</t>
  </si>
  <si>
    <t>21.604842</t>
  </si>
  <si>
    <t>Mốc J009-mQL37-TQ(1)</t>
  </si>
  <si>
    <t>105.818080</t>
  </si>
  <si>
    <t>L-J016-oDTM(1)-J017-oDTM(1)</t>
  </si>
  <si>
    <t>L-DTM-J016-J017</t>
  </si>
  <si>
    <t>Mốc J010-mQL37-TQ(1)</t>
  </si>
  <si>
    <t>Cột P004-110KV</t>
  </si>
  <si>
    <t>J017-oDTM(1)</t>
  </si>
  <si>
    <t>Mốc J011-mQL37-TQ(1)</t>
  </si>
  <si>
    <t>P005-110KV</t>
  </si>
  <si>
    <t>21.605046</t>
  </si>
  <si>
    <t>105.817768</t>
  </si>
  <si>
    <t>Mốc J012-mQL37-TQ(1)</t>
  </si>
  <si>
    <t>L-J017-oDTM(1)-J018-oDTM(1)</t>
  </si>
  <si>
    <t>L-DTM-J017-J018</t>
  </si>
  <si>
    <t>Mốc J013-mQL37-TQ(1)</t>
  </si>
  <si>
    <t>21.628591</t>
  </si>
  <si>
    <t>J018-oDTM(1)</t>
  </si>
  <si>
    <t>105.791050</t>
  </si>
  <si>
    <t>Mốc J014-mQL37-TQ(1)</t>
  </si>
  <si>
    <t>21.605307</t>
  </si>
  <si>
    <t>105.817383</t>
  </si>
  <si>
    <t>Mốc J015-mQL37-TQ(1)</t>
  </si>
  <si>
    <t>L-J018-oDTM(1)-J019-oDTM(1)</t>
  </si>
  <si>
    <t>L-DTM-J018-J019</t>
  </si>
  <si>
    <t>Cột 019 - 30 DZ 474E6.2 TC</t>
  </si>
  <si>
    <t>Mốc J016-mQL37-TQ(1)</t>
  </si>
  <si>
    <t>J019-oDTM(1)</t>
  </si>
  <si>
    <t>Cột P005-110KV</t>
  </si>
  <si>
    <t>Mốc J017-mQL37-TQ(1)</t>
  </si>
  <si>
    <t>21.605573</t>
  </si>
  <si>
    <t>105.817066</t>
  </si>
  <si>
    <t>L-J019-oDTM(1)-J020-oDTM(1)</t>
  </si>
  <si>
    <t>Mốc J018-mQL37-TQ(1)</t>
  </si>
  <si>
    <t>P006-110KV</t>
  </si>
  <si>
    <t>L-DTM-J019-J020</t>
  </si>
  <si>
    <t>Mốc J019-mQL37-TQ(1)</t>
  </si>
  <si>
    <t>J020-oDTM(1)</t>
  </si>
  <si>
    <t>Mốc J020-mQL37-TQ(1)</t>
  </si>
  <si>
    <t>21.628929</t>
  </si>
  <si>
    <t>21.605879</t>
  </si>
  <si>
    <t>105.790715</t>
  </si>
  <si>
    <t>105.816611</t>
  </si>
  <si>
    <t>Mốc J021-mQL37-TQ(1)</t>
  </si>
  <si>
    <t>L-J020-oDTM(1)-J021-oDTM(1)</t>
  </si>
  <si>
    <t>L-DTM-J020-J021</t>
  </si>
  <si>
    <t>Mốc J022-mQL37-TQ(1)</t>
  </si>
  <si>
    <t>J021-oDTM(1)</t>
  </si>
  <si>
    <t>Cột 020 - 14 DZ 174E6.2 - 171E6.6</t>
  </si>
  <si>
    <t>Mốc J023-mQL37-TQ(1)</t>
  </si>
  <si>
    <t>21.606146</t>
  </si>
  <si>
    <t>105.816248</t>
  </si>
  <si>
    <t>L-J021-oDTM(1)-J022-oDTM(1)</t>
  </si>
  <si>
    <t>Mốc J024-mQL37-TQ(1)</t>
  </si>
  <si>
    <t>Cột P006-110KV</t>
  </si>
  <si>
    <t>L-DTM-J021-J022</t>
  </si>
  <si>
    <t>Mốc J025-mQL37-TQ(1)</t>
  </si>
  <si>
    <t>J022-oDTM(1)</t>
  </si>
  <si>
    <t>P007-110KV</t>
  </si>
  <si>
    <t>Mốc J026-mQL37-TQ(1)</t>
  </si>
  <si>
    <t>21.606432</t>
  </si>
  <si>
    <t>105.815852</t>
  </si>
  <si>
    <t>L-J022-oDTM(1)-J023-oDTM(1)</t>
  </si>
  <si>
    <t>L-DTM-J022-J023</t>
  </si>
  <si>
    <t>Mốc J027-mQL37-TQ(1)</t>
  </si>
  <si>
    <t>J023-oDTM(1)</t>
  </si>
  <si>
    <t>21.629767</t>
  </si>
  <si>
    <t>Mốc J028-mQL37-TQ(1)</t>
  </si>
  <si>
    <t>105.789299</t>
  </si>
  <si>
    <t>21.606701</t>
  </si>
  <si>
    <t>105.815488</t>
  </si>
  <si>
    <t>Mốc J029-mQL37-TQ(1)</t>
  </si>
  <si>
    <t>L-J023-oDTM(1)-J024-oDTM(1)</t>
  </si>
  <si>
    <t>L-DTM-J023-J024</t>
  </si>
  <si>
    <t>Mốc J030-mQL37-TQ(1)</t>
  </si>
  <si>
    <t>Cột 021 - 15 DZ 174E6.2 - 171E6.6</t>
  </si>
  <si>
    <t>J024-oDTM(1)</t>
  </si>
  <si>
    <t>Mốc J031-mQL37-TQ(1)</t>
  </si>
  <si>
    <t>21.606980</t>
  </si>
  <si>
    <t>Cột P007-110KV</t>
  </si>
  <si>
    <t>105.815117</t>
  </si>
  <si>
    <t>L-J024-oDTM(1)-J025-oDTM(1)</t>
  </si>
  <si>
    <t>L-DTM-J024-J025</t>
  </si>
  <si>
    <t>Mốc J032-mQL37-TQ(1)</t>
  </si>
  <si>
    <t>P008-110KV</t>
  </si>
  <si>
    <t>J025-oDTM(1)</t>
  </si>
  <si>
    <t>Mốc J033-mQL37-TQ(1)</t>
  </si>
  <si>
    <t>21.607269</t>
  </si>
  <si>
    <t>105.814756</t>
  </si>
  <si>
    <t>Mốc J034-mQL37-TQ(1)</t>
  </si>
  <si>
    <t>L-J025-oDTM(1)-J026-oDTM(1)</t>
  </si>
  <si>
    <t>L-DTM-J025-J026</t>
  </si>
  <si>
    <t>21.630745</t>
  </si>
  <si>
    <t>105.787089</t>
  </si>
  <si>
    <t>Mốc J035-mQL37-TQ(1)</t>
  </si>
  <si>
    <t>J026-oDTM(1)</t>
  </si>
  <si>
    <t>Mốc J036-mQL37-TQ(1)</t>
  </si>
  <si>
    <t>21.607529</t>
  </si>
  <si>
    <t>105.814374</t>
  </si>
  <si>
    <t>L-J026-oDTM(1)-J027-oDTM(1)</t>
  </si>
  <si>
    <t>Cột 022 - 16 DZ 174E6.2 - 171E6.6</t>
  </si>
  <si>
    <t>Mốc J037-mQL37-TQ(1)</t>
  </si>
  <si>
    <t>L-DTM-J026-J027</t>
  </si>
  <si>
    <t>Mốc J038-mQL37-TQ(1)</t>
  </si>
  <si>
    <t>Mốc J039-mQL37-TQ(1)</t>
  </si>
  <si>
    <t>J027-oDTM(1)</t>
  </si>
  <si>
    <t>Mốc J040-mQL37-TQ(1)</t>
  </si>
  <si>
    <t>21.607770</t>
  </si>
  <si>
    <t>105.814133</t>
  </si>
  <si>
    <t>Mốc J041-mQL37-TQ(1)</t>
  </si>
  <si>
    <t>L-J027-oDTM(1)-J028-oDTM(1)</t>
  </si>
  <si>
    <t>Cột P008-110KV</t>
  </si>
  <si>
    <t>L-DTM-J027-J028</t>
  </si>
  <si>
    <t>Mốc J042-mQL37-TQ(1)</t>
  </si>
  <si>
    <t>J028-oDTM(1)</t>
  </si>
  <si>
    <t>21.608079</t>
  </si>
  <si>
    <t>Mốc J043-mQL37-TQ(1)</t>
  </si>
  <si>
    <t>105.813612</t>
  </si>
  <si>
    <t>P009-110KV</t>
  </si>
  <si>
    <t>L-J028-oDTM(1)-J029-oDTM(1)</t>
  </si>
  <si>
    <t>L-DTM-J028-J029</t>
  </si>
  <si>
    <t>Mốc J044-mQL37-TQ(1)</t>
  </si>
  <si>
    <t>J029-oDTM(1)</t>
  </si>
  <si>
    <t>Mốc J045-mQL37-TQ(1)</t>
  </si>
  <si>
    <t>21.608384</t>
  </si>
  <si>
    <t>105.813195</t>
  </si>
  <si>
    <t>Mốc J046-mQL37-TQ(1)</t>
  </si>
  <si>
    <t>L-J029-oDTM(1)-J030-oDTM(1)</t>
  </si>
  <si>
    <t>L-DTM-J029-J030</t>
  </si>
  <si>
    <t>Mốc J047-mQL37-TQ(1)</t>
  </si>
  <si>
    <t>J030-oDTM(1)</t>
  </si>
  <si>
    <t>21.631662</t>
  </si>
  <si>
    <t>105.785673</t>
  </si>
  <si>
    <t>Mốc J048-mQL37-TQ(1)</t>
  </si>
  <si>
    <t>21.608650</t>
  </si>
  <si>
    <t>105.812850</t>
  </si>
  <si>
    <t>L-J030-oDTM(1)-J031-oDTM(1)</t>
  </si>
  <si>
    <t>Mốc J049-mQL37-TQ(1)</t>
  </si>
  <si>
    <t>L-DTM-J030-J031</t>
  </si>
  <si>
    <t>Mốc J050-mQL37-TQ(1)</t>
  </si>
  <si>
    <t>J031-oDTM(1)</t>
  </si>
  <si>
    <t>Cột 023 - 17 DZ 174E6.2 - 171E6.6</t>
  </si>
  <si>
    <t>21.608917</t>
  </si>
  <si>
    <t>105.812475</t>
  </si>
  <si>
    <t>Mốc J051-mQL37-TQ(1)</t>
  </si>
  <si>
    <t>L-J031-oDTM(1)-J032-oDTM(1)</t>
  </si>
  <si>
    <t>L-DTM-J031-J032</t>
  </si>
  <si>
    <t>Mốc J052-mQL37-TQ(1)</t>
  </si>
  <si>
    <t>Cột P009-110KV</t>
  </si>
  <si>
    <t>J032-oDTM(1)</t>
  </si>
  <si>
    <t>Mốc J053-mQL37-TQ(1)</t>
  </si>
  <si>
    <t>21.609209</t>
  </si>
  <si>
    <t>105.812076</t>
  </si>
  <si>
    <t>L-J032-oDTM(1)-J033-oDTM(1)</t>
  </si>
  <si>
    <t>P010-110KV</t>
  </si>
  <si>
    <t>L-DTM-J032-J033</t>
  </si>
  <si>
    <t>Mốc J054-mQL37-TQ(1)</t>
  </si>
  <si>
    <t>Mốc J055-mQL37-TQ(1)</t>
  </si>
  <si>
    <t>J033-oDTM(1)</t>
  </si>
  <si>
    <t>21.609481</t>
  </si>
  <si>
    <t>Mốc J056-mQL37-TQ(1)</t>
  </si>
  <si>
    <t>105.811703</t>
  </si>
  <si>
    <t>L-J033-oDTM(1)-J034-oDTM(1)</t>
  </si>
  <si>
    <t>L-DTM-J033-J034</t>
  </si>
  <si>
    <t>Mốc J057-mQL37-TQ(1)</t>
  </si>
  <si>
    <t>J034-oDTM(1)</t>
  </si>
  <si>
    <t>Mốc J058-mQL37-TQ(1)</t>
  </si>
  <si>
    <t>21.609741</t>
  </si>
  <si>
    <t>105.811270</t>
  </si>
  <si>
    <t>Mốc J059-mQL37-TQ(1)</t>
  </si>
  <si>
    <t>L-J034-oDTM(1)-J035-oDTM(1)</t>
  </si>
  <si>
    <t>L-DTM-J034-J035</t>
  </si>
  <si>
    <t>Mốc J060-mQL37-TQ(1)</t>
  </si>
  <si>
    <t>J035-oDTM(1)</t>
  </si>
  <si>
    <t>21.632411</t>
  </si>
  <si>
    <t>Mốc J061-mQL37-TQ(1)</t>
  </si>
  <si>
    <t>105.784321</t>
  </si>
  <si>
    <t>21.609979</t>
  </si>
  <si>
    <t>105.810903</t>
  </si>
  <si>
    <t>L-J035-oDTM(1)-J036-oDTM(1)</t>
  </si>
  <si>
    <t>Mốc J062-mQL37-TQ(1)</t>
  </si>
  <si>
    <t>L-DTM-J035-J036</t>
  </si>
  <si>
    <t>Mốc J063-mQL37-TQ(1)</t>
  </si>
  <si>
    <t>J036-oDTM(1)</t>
  </si>
  <si>
    <t>Cột 024 - 18 DZ 174E6.2 - 171E6.6</t>
  </si>
  <si>
    <t>21.610271</t>
  </si>
  <si>
    <t>Mốc J064-mQL37-TQ(1)</t>
  </si>
  <si>
    <t>105.810468</t>
  </si>
  <si>
    <t>L-J036-oDTM(1)-J037-oDTM(1)</t>
  </si>
  <si>
    <t>L-DTM-J036-J037</t>
  </si>
  <si>
    <t>Mốc J065-mQL37-TQ(1)</t>
  </si>
  <si>
    <t>Cột P010-110KV</t>
  </si>
  <si>
    <t>J037-oDTM(1)</t>
  </si>
  <si>
    <t>Mốc J066-mQL37-TQ(1)</t>
  </si>
  <si>
    <t>P011-110KV</t>
  </si>
  <si>
    <t>Mốc J067-mQL37-TQ(1)</t>
  </si>
  <si>
    <t>21.610477</t>
  </si>
  <si>
    <t>105.810020</t>
  </si>
  <si>
    <t>Mốc J068-mQL37-TQ(1)</t>
  </si>
  <si>
    <t>24BCN-2, 16TQG-2</t>
  </si>
  <si>
    <t>L-J037-oDTM(1)-J038-oDTM(1)</t>
  </si>
  <si>
    <t>Mốc J069-mQL37-TQ(1)</t>
  </si>
  <si>
    <t>L-DTM-J037-J038</t>
  </si>
  <si>
    <t>21.633378</t>
  </si>
  <si>
    <t>105.782669</t>
  </si>
  <si>
    <t>Mốc J070-mQL37-TQ(1)</t>
  </si>
  <si>
    <t>J038-oDTM(1)</t>
  </si>
  <si>
    <t>Mốc J071-mQL37-TQ(1)</t>
  </si>
  <si>
    <t>Cột 025 - 19 DZ 174E6.2 - 171E6.6</t>
  </si>
  <si>
    <t>21.610560</t>
  </si>
  <si>
    <t>105.809580</t>
  </si>
  <si>
    <t>Mốc J072-mQL37-TQ(1)</t>
  </si>
  <si>
    <t>L-J038-oDTM(1)-J039-oDTM(1)</t>
  </si>
  <si>
    <t>Cột P011-110KV</t>
  </si>
  <si>
    <t>L-DTM-J038-J039</t>
  </si>
  <si>
    <t>Mốc J073-mQL37-TQ(1)</t>
  </si>
  <si>
    <t>P012-110KV</t>
  </si>
  <si>
    <t>J039-oDTM(1)</t>
  </si>
  <si>
    <t>21.610608</t>
  </si>
  <si>
    <t>Mốc J074-mQL37-TQ(1)</t>
  </si>
  <si>
    <t>105.809054</t>
  </si>
  <si>
    <t>21.634255</t>
  </si>
  <si>
    <t>105.780845</t>
  </si>
  <si>
    <t>L-J039-oDTM(1)-J040-oDTM(1)</t>
  </si>
  <si>
    <t>L-DTM-J039-J040</t>
  </si>
  <si>
    <t>Mốc J075-mQL37-TQ(1)</t>
  </si>
  <si>
    <t>Cột 026 - 20 DZ 174E6.2 - 171E6.6</t>
  </si>
  <si>
    <t>J040-oDTM(1)</t>
  </si>
  <si>
    <t>Cột P012-110KV</t>
  </si>
  <si>
    <t>Mốc J076-mQL37-TQ(1)</t>
  </si>
  <si>
    <t>21.610680</t>
  </si>
  <si>
    <t>105.808383</t>
  </si>
  <si>
    <t>L-J040-oDTM(1)-J041-oDTM(1)</t>
  </si>
  <si>
    <t>P013-110KV</t>
  </si>
  <si>
    <t>L-DTM-J040-J041</t>
  </si>
  <si>
    <t>Mốc J077-mQL37-TQ(1)</t>
  </si>
  <si>
    <t>J041-oDTM(1)</t>
  </si>
  <si>
    <t>Mốc J078-mQL37-TQ(1)</t>
  </si>
  <si>
    <t>21.634854</t>
  </si>
  <si>
    <t>105.779579</t>
  </si>
  <si>
    <t>21.610747</t>
  </si>
  <si>
    <t>105.808033</t>
  </si>
  <si>
    <t>Mốc J079-mQL37-TQ(1)</t>
  </si>
  <si>
    <t>Cột 027 - 21 DZ 174E6.2 - 171E6.6</t>
  </si>
  <si>
    <t>L-J041-oDTM(1)-J042-oDTM(1)</t>
  </si>
  <si>
    <t>L-DTM-J041-J042</t>
  </si>
  <si>
    <t>Mốc J080-mQL37-TQ(1)</t>
  </si>
  <si>
    <t>Cột P013-110KV</t>
  </si>
  <si>
    <t>J042-oDTM(1)</t>
  </si>
  <si>
    <t>Mốc J081-mQL37-TQ(1)</t>
  </si>
  <si>
    <t>P014-110KV</t>
  </si>
  <si>
    <t>21.610799</t>
  </si>
  <si>
    <t>105.807594</t>
  </si>
  <si>
    <t>L-J042-oDTM(1)-J043-oDTM(1)</t>
  </si>
  <si>
    <t>L-DTM-J042-J043</t>
  </si>
  <si>
    <t>Mốc J082-mQL37-TQ(1)</t>
  </si>
  <si>
    <t>21.635272</t>
  </si>
  <si>
    <t>105.779085</t>
  </si>
  <si>
    <t>J043-oDTM(1)</t>
  </si>
  <si>
    <t>Mốc J083-mQL37-TQ(1)</t>
  </si>
  <si>
    <t>Cột 028 - 22 DZ 174E6.2 - 171E6.6</t>
  </si>
  <si>
    <t>21.610836</t>
  </si>
  <si>
    <t>105.807180</t>
  </si>
  <si>
    <t>Cột P014-110KV</t>
  </si>
  <si>
    <t>Mốc J084-mQL37-TQ(1)</t>
  </si>
  <si>
    <t>L-J043-oDTM(1)-J044-oDTM(1)</t>
  </si>
  <si>
    <t>L-DTM-J043-J044</t>
  </si>
  <si>
    <t>P015-110KV</t>
  </si>
  <si>
    <t>Mốc J085-mQL37-TQ(1)</t>
  </si>
  <si>
    <t>J044-oDTM(1)</t>
  </si>
  <si>
    <t>Mốc J086-mQL37-TQ(1)</t>
  </si>
  <si>
    <t>21.636848</t>
  </si>
  <si>
    <t>105.776446</t>
  </si>
  <si>
    <t>21.610904</t>
  </si>
  <si>
    <t>105.806765</t>
  </si>
  <si>
    <t>Mốc J087-mQL37-TQ(1)</t>
  </si>
  <si>
    <t>L-J044-oDTM(1)-J045-oDTM(1)</t>
  </si>
  <si>
    <t>Cột 029 - 23 DZ 174E6.2 - 171E6.6</t>
  </si>
  <si>
    <t>L-DTM-J044-J045</t>
  </si>
  <si>
    <t>Mốc J088-mQL37-TQ(1)</t>
  </si>
  <si>
    <t>Cột P015-110KV</t>
  </si>
  <si>
    <t>J045-oDTM(1)</t>
  </si>
  <si>
    <t>21.610990</t>
  </si>
  <si>
    <t>105.806493</t>
  </si>
  <si>
    <t>P016-110KV</t>
  </si>
  <si>
    <t>Mốc J089-mQL37-TQ(1)</t>
  </si>
  <si>
    <t>L-J045-oDTM(1)-J046-oDTM(1)</t>
  </si>
  <si>
    <t>L-DTM-J045-J046</t>
  </si>
  <si>
    <t>Mốc J090-mQL37-TQ(1)</t>
  </si>
  <si>
    <t>J046-oDTM(1)</t>
  </si>
  <si>
    <t>21.637925</t>
  </si>
  <si>
    <t>105.773957</t>
  </si>
  <si>
    <t>21.611125</t>
  </si>
  <si>
    <t>105.806206</t>
  </si>
  <si>
    <t>L-J046-oDTM(1)-J047-oDTM(1)</t>
  </si>
  <si>
    <t>Mốc J091-mQL37-TQ(1)</t>
  </si>
  <si>
    <t>L-DTM-J046-J047</t>
  </si>
  <si>
    <t>Cột 030 - 24 DZ 174E6.2 - 171E6.6</t>
  </si>
  <si>
    <t>J047-oDTM(1)</t>
  </si>
  <si>
    <t>21.611277</t>
  </si>
  <si>
    <t>105.805860</t>
  </si>
  <si>
    <t>Mốc J092-mQL37-TQ(1)</t>
  </si>
  <si>
    <t>Cột P016-110KV</t>
  </si>
  <si>
    <t>L-J047-oDTM(1)-J048-oDTM(1)</t>
  </si>
  <si>
    <t>L-DTM-J047-J048</t>
  </si>
  <si>
    <t>J048-oDTM(1)</t>
  </si>
  <si>
    <t>P017-110KV</t>
  </si>
  <si>
    <t>Mốc J093-mQL37-TQ(1)</t>
  </si>
  <si>
    <t>21.611470</t>
  </si>
  <si>
    <t>105.805456</t>
  </si>
  <si>
    <t>L-J048-oDTM(1)-J049-oDTM(1)</t>
  </si>
  <si>
    <t>L-DTM-J048-J049</t>
  </si>
  <si>
    <t>Mốc J094-mQL37-TQ(1)</t>
  </si>
  <si>
    <t>21.639222</t>
  </si>
  <si>
    <t>105.771961</t>
  </si>
  <si>
    <t>J049-oDTM(1)</t>
  </si>
  <si>
    <t>21.611651</t>
  </si>
  <si>
    <t>105.805008</t>
  </si>
  <si>
    <t>Mốc J095-mQL37-TQ(1)</t>
  </si>
  <si>
    <t>L-J049-oDTM(1)-J050-oDTM(1)</t>
  </si>
  <si>
    <t>Cột 031 - 25 DZ 174E6.2 - 171E6.6</t>
  </si>
  <si>
    <t>L-DTM-J049-J050</t>
  </si>
  <si>
    <t>J050-oDTM(1)</t>
  </si>
  <si>
    <t>Cột P017-110KV</t>
  </si>
  <si>
    <t>21.611818</t>
  </si>
  <si>
    <t>Mốc J096-mQL37-TQ(1)</t>
  </si>
  <si>
    <t>105.804545</t>
  </si>
  <si>
    <t>L-J050-oDTM(1)-J051-oDTM(1)</t>
  </si>
  <si>
    <t>Mốc J097-mQL37-TQ(1)</t>
  </si>
  <si>
    <t>P018-110KV</t>
  </si>
  <si>
    <t>L-DTM-J050-J051</t>
  </si>
  <si>
    <t>Mốc J098-mQL37-TQ(1)</t>
  </si>
  <si>
    <t>J051-oDTM(1)</t>
  </si>
  <si>
    <t>21.611991</t>
  </si>
  <si>
    <t>Mốc J099-mQL37-TQ(1)</t>
  </si>
  <si>
    <t>105.804105</t>
  </si>
  <si>
    <t>21.640119</t>
  </si>
  <si>
    <t>105.770330</t>
  </si>
  <si>
    <t>L-J051-oDTM(1)-J052-oDTM(1)</t>
  </si>
  <si>
    <t>L-DTM-J051-J052</t>
  </si>
  <si>
    <t>Mốc J100-mQL37-TQ(1)</t>
  </si>
  <si>
    <t>J052-oDTM(1)</t>
  </si>
  <si>
    <t>Mốc J101-mQL37-TQ(1)</t>
  </si>
  <si>
    <t>Cột 032 - 26 DZ 174E6.2 - 171E6.6</t>
  </si>
  <si>
    <t>21.612177</t>
  </si>
  <si>
    <t>105.803647</t>
  </si>
  <si>
    <t>Mốc J102-mQL37-TQ(1)</t>
  </si>
  <si>
    <t>L-J052-oDTM(1)-J053-oDTM(1)</t>
  </si>
  <si>
    <t>L-DTM-J052-J053</t>
  </si>
  <si>
    <t>Cột P018-110KV</t>
  </si>
  <si>
    <t>Mốc J103-mQL37-TQ(1)</t>
  </si>
  <si>
    <t>J053-oDTM(1)</t>
  </si>
  <si>
    <t>Mốc J104-mQL37-TQ(1)</t>
  </si>
  <si>
    <t>21.612324</t>
  </si>
  <si>
    <t>P019-110KV</t>
  </si>
  <si>
    <t>105.803237</t>
  </si>
  <si>
    <t>Mốc J105-mQL37-TQ(1)</t>
  </si>
  <si>
    <t>Mốc J106-mQL37-TQ(1)</t>
  </si>
  <si>
    <t>21.641416</t>
  </si>
  <si>
    <t>105.767627</t>
  </si>
  <si>
    <t>L-J053-oDTM(1)-J054-oDTM(1)</t>
  </si>
  <si>
    <t>L-DTM-J053-J054</t>
  </si>
  <si>
    <t>Mốc J107-mQL37-TQ(1)</t>
  </si>
  <si>
    <t>J054-oDTM(1)</t>
  </si>
  <si>
    <t>Mốc J108-mQL37-TQ(1)</t>
  </si>
  <si>
    <t>Mốc J109-mQL37-TQ(1)</t>
  </si>
  <si>
    <t>Mốc J110-mQL37-TQ(1)</t>
  </si>
  <si>
    <t>21.612488</t>
  </si>
  <si>
    <t>105.802802</t>
  </si>
  <si>
    <t>L-J054-oDTM(1)-J055-oDTM(1)</t>
  </si>
  <si>
    <t>Mốc J111-mQL37-TQ(1)</t>
  </si>
  <si>
    <t>L-DTM-J054-J055</t>
  </si>
  <si>
    <t>Cột 033 - 27 DZ 174E6.2 - 171E6.6</t>
  </si>
  <si>
    <t>Mốc J112-mQL37-TQ(1)</t>
  </si>
  <si>
    <t>J055-oDTM(1)</t>
  </si>
  <si>
    <t>Mốc J113-mQL37-TQ(1)</t>
  </si>
  <si>
    <t>21.612683</t>
  </si>
  <si>
    <t>105.802349</t>
  </si>
  <si>
    <t>Cột P019-110KV</t>
  </si>
  <si>
    <t>L-J055-oDTM(1)-J056-oDTM(1)</t>
  </si>
  <si>
    <t>L-DTM-J055-J056</t>
  </si>
  <si>
    <t>Mốc J114-mQL37-TQ(1)</t>
  </si>
  <si>
    <t>J056-oDTM(1)</t>
  </si>
  <si>
    <t>Mốc J115-mQL37-TQ(1)</t>
  </si>
  <si>
    <t>P020-110KV</t>
  </si>
  <si>
    <t>21.612881</t>
  </si>
  <si>
    <t>105.801871</t>
  </si>
  <si>
    <t>Mốc J116-mQL37-TQ(1)</t>
  </si>
  <si>
    <t>L-J056-oDTM(1)-J057-oDTM(1)</t>
  </si>
  <si>
    <t>L-DTM-J056-J057</t>
  </si>
  <si>
    <t>Mốc J117-mQL37-TQ(1)</t>
  </si>
  <si>
    <t>J057-oDTM(1)</t>
  </si>
  <si>
    <t>21.642293</t>
  </si>
  <si>
    <t>105.765953</t>
  </si>
  <si>
    <t>Mốc J118-mQL37-TQ(1)</t>
  </si>
  <si>
    <t>21.613062</t>
  </si>
  <si>
    <t>105.801470</t>
  </si>
  <si>
    <t>Mốc J119-mQL37-TQ(1)</t>
  </si>
  <si>
    <t>L-J057-oDTM(1)-J058-oDTM(1)</t>
  </si>
  <si>
    <t>L-DTM-J057-J058</t>
  </si>
  <si>
    <t>Cột 034 - 28 DZ 174E6.2 - 171E6.6</t>
  </si>
  <si>
    <t>Mốc J120-mQL37-TQ(1)</t>
  </si>
  <si>
    <t>J058-oDTM(1)</t>
  </si>
  <si>
    <t>Mốc J121-mQL37-TQ(1)</t>
  </si>
  <si>
    <t>21.613281</t>
  </si>
  <si>
    <t>105.801025</t>
  </si>
  <si>
    <t>L-J058-oDTM(1)-J059-oDTM(1)</t>
  </si>
  <si>
    <t>L-DTM-J058-J059</t>
  </si>
  <si>
    <t>Mốc J122-mQL37-TQ(1)</t>
  </si>
  <si>
    <t>Cột P020-110KV</t>
  </si>
  <si>
    <t>J059-oDTM(1)</t>
  </si>
  <si>
    <t>Xã Vô Tranh, tỉnh Thái Nguyên</t>
  </si>
  <si>
    <t>Mốc J123-mQL37-TQ(1)</t>
  </si>
  <si>
    <t>21.613459</t>
  </si>
  <si>
    <t>105.800569</t>
  </si>
  <si>
    <t>P021-110KV</t>
  </si>
  <si>
    <t>Mốc J124-mQL37-TQ(1)</t>
  </si>
  <si>
    <t>L-J059-oDTM(1)-J060-oDTM(1)</t>
  </si>
  <si>
    <t>L-DTM-J059-J060</t>
  </si>
  <si>
    <t>Mốc J125-mQL37-TQ(1)</t>
  </si>
  <si>
    <t>J060-oDTM(1)</t>
  </si>
  <si>
    <t>Mốc J126-mQL37-TQ(1)</t>
  </si>
  <si>
    <t>21.643091</t>
  </si>
  <si>
    <t>105.764859</t>
  </si>
  <si>
    <t>21.613588</t>
  </si>
  <si>
    <t>105.800095</t>
  </si>
  <si>
    <t>Mốc J127-mQL37-TQ(1)</t>
  </si>
  <si>
    <t>L-J060-oDTM(1)-J061-oDTM(1)</t>
  </si>
  <si>
    <t>L-DTM-J060-J061</t>
  </si>
  <si>
    <t>Mốc J128-mQL37-TQ(1)</t>
  </si>
  <si>
    <t>J061-oDTM(1)</t>
  </si>
  <si>
    <t>Cột 035 - 29 DZ 174E6.2 - 171E6.6</t>
  </si>
  <si>
    <t>Mốc J129-mQL37-TQ(1)</t>
  </si>
  <si>
    <t>21.613710</t>
  </si>
  <si>
    <t>105.799688</t>
  </si>
  <si>
    <t>Cột P021-110KV</t>
  </si>
  <si>
    <t>L-J061-oDTM(1)-J062-oDTM(1)</t>
  </si>
  <si>
    <t>L-DTM-J061-J062</t>
  </si>
  <si>
    <t>Mốc J130-mQL37-TQ(2)</t>
  </si>
  <si>
    <t>Mốc J131-mQL37-TQ(2)</t>
  </si>
  <si>
    <t>J062-oDTM(1)</t>
  </si>
  <si>
    <t>P022-110KV</t>
  </si>
  <si>
    <t>21.613898</t>
  </si>
  <si>
    <t>Mốc J132-mQL37-TQ(2)</t>
  </si>
  <si>
    <t>105.799279</t>
  </si>
  <si>
    <t>Mốc J133-mQL37-TQ(2)</t>
  </si>
  <si>
    <t>L-J062-oDTM(1)-J063-oDTM(1)</t>
  </si>
  <si>
    <t>L-DTM-J062-J063</t>
  </si>
  <si>
    <t>21.643611</t>
  </si>
  <si>
    <t>105.763550</t>
  </si>
  <si>
    <t>Mốc J134-mQL37-TQ(2)</t>
  </si>
  <si>
    <t>Mốc J135-mQL37-TQ(2)</t>
  </si>
  <si>
    <t>J063-oDTM(1)</t>
  </si>
  <si>
    <t>Mốc J136-mQL37-TQ(2)</t>
  </si>
  <si>
    <t>Cột 036 - 30 DZ 174E6.2 - 171E6.6</t>
  </si>
  <si>
    <t>21.614134</t>
  </si>
  <si>
    <t>105.798918</t>
  </si>
  <si>
    <t>Mốc J137-mQL37-TQ(2)</t>
  </si>
  <si>
    <t>Cột P022-110KV</t>
  </si>
  <si>
    <t>L-J063-oDTM(1)-J064-oDTM(1)</t>
  </si>
  <si>
    <t>Mốc J138-mQL37-TQ(2)</t>
  </si>
  <si>
    <t>L-DTM-J063-J064</t>
  </si>
  <si>
    <t>P023-110KV</t>
  </si>
  <si>
    <t>Mốc J139-mQL37-TQ(2)</t>
  </si>
  <si>
    <t>J064-oDTM(1)</t>
  </si>
  <si>
    <t>Mốc J140-mQL37-TQ(2)</t>
  </si>
  <si>
    <t>Mốc J141-mQL37-TQ(2)</t>
  </si>
  <si>
    <t>21.644786</t>
  </si>
  <si>
    <t>21.614485</t>
  </si>
  <si>
    <t>105.761254</t>
  </si>
  <si>
    <t>105.798582</t>
  </si>
  <si>
    <t>Mốc J142-mQL37-TQ(2)</t>
  </si>
  <si>
    <t>L-J064-oDTM(1)-J065-oDTM(1)</t>
  </si>
  <si>
    <t>L-DTM-J064-J065</t>
  </si>
  <si>
    <t>Mốc J143-mQL37-TQ(2)</t>
  </si>
  <si>
    <t>Cột 037 - 31 DZ 174E6.2 - 171E6.6</t>
  </si>
  <si>
    <t>Mốc J144-mQL37-TQ(2)</t>
  </si>
  <si>
    <t>J065-oDTM(1)</t>
  </si>
  <si>
    <t>Mốc J145-mQL37-TQ(2)</t>
  </si>
  <si>
    <t>Cột P023-110KV</t>
  </si>
  <si>
    <t>Mốc J146-mQL37-TQ(2)</t>
  </si>
  <si>
    <t>21.614824</t>
  </si>
  <si>
    <t>105.798285</t>
  </si>
  <si>
    <t>P024-110KV</t>
  </si>
  <si>
    <t>Cột P001-QL37-TQ(2)</t>
  </si>
  <si>
    <t>L-J065-oDTM(1)-J066-oDTM(1)</t>
  </si>
  <si>
    <t>L-DTM-J065-J066</t>
  </si>
  <si>
    <t>Cột P002-QL37-TQ(2)</t>
  </si>
  <si>
    <t>Cột P003-QL37-TQ(2)</t>
  </si>
  <si>
    <t>21.645823</t>
  </si>
  <si>
    <t>105.759687</t>
  </si>
  <si>
    <t>J066-oDTM(1)</t>
  </si>
  <si>
    <t>Cột P004-QL37-TQ(2)</t>
  </si>
  <si>
    <t>21.615177</t>
  </si>
  <si>
    <t>105.797943</t>
  </si>
  <si>
    <t>Cột P005-QL37-TQ(2)</t>
  </si>
  <si>
    <t>Cột 038 - 32 DZ 174E6.2 - 171E6.6</t>
  </si>
  <si>
    <t>L-J066-oDTM(1)-J067-oDTM(1)</t>
  </si>
  <si>
    <t>L-DTM-J066-J067</t>
  </si>
  <si>
    <t>Cột P006-QL37-TQ(2)</t>
  </si>
  <si>
    <t>Cột P024-110KV</t>
  </si>
  <si>
    <t>Cột P007-QL37-TQ(1)</t>
  </si>
  <si>
    <t>J067-oDTM(1)</t>
  </si>
  <si>
    <t>P025-110KV</t>
  </si>
  <si>
    <t>Cột P008-QL37-TQ(1)</t>
  </si>
  <si>
    <t>Cột P009-QL37-TQ(1)</t>
  </si>
  <si>
    <t>21.615430</t>
  </si>
  <si>
    <t>105.797506</t>
  </si>
  <si>
    <t>Cột P010-QL37-TQ(1)</t>
  </si>
  <si>
    <t>21.647161</t>
  </si>
  <si>
    <t>L-J067-oDTM(1)-J068-oDTM(1)</t>
  </si>
  <si>
    <t>24BCN-3, 16TQG-3</t>
  </si>
  <si>
    <t>105.757542</t>
  </si>
  <si>
    <t>L-DTM-J067-J068</t>
  </si>
  <si>
    <t>Cột P011-QL37-TQ(1)</t>
  </si>
  <si>
    <t>Cột P012-QL37-TQ(1)</t>
  </si>
  <si>
    <t>J068-oDTM(1)</t>
  </si>
  <si>
    <t>Cột 039 - 33 DZ 174E6.2 - 171E6.6</t>
  </si>
  <si>
    <t>Cột P013-QL37-TQ(1)</t>
  </si>
  <si>
    <t>21.615659</t>
  </si>
  <si>
    <t>Cột P025-110KV</t>
  </si>
  <si>
    <t>Cột P014-QL37-TQ(1)</t>
  </si>
  <si>
    <t>105.797141</t>
  </si>
  <si>
    <t>Cột P015-QL37-TQ(1)</t>
  </si>
  <si>
    <t>L-J068-oDTM(1)-J069-oDTM(1)</t>
  </si>
  <si>
    <t>L-DTM-J068-J069</t>
  </si>
  <si>
    <t>P026-110KV</t>
  </si>
  <si>
    <t>Cột P016-QL37-TQ(1)</t>
  </si>
  <si>
    <t>Cột P017-QL37-TQ(1)</t>
  </si>
  <si>
    <t>J069-oDTM(1)</t>
  </si>
  <si>
    <t>21.647599</t>
  </si>
  <si>
    <t>Cột P018-QL37-TQ(1)</t>
  </si>
  <si>
    <t>105.755267</t>
  </si>
  <si>
    <t>21.615921</t>
  </si>
  <si>
    <t>105.796767</t>
  </si>
  <si>
    <t>Cột P019-QL37-TQ(1)</t>
  </si>
  <si>
    <t>L-J069-oDTM(1)-J070-oDTM(1)</t>
  </si>
  <si>
    <t>Đường Dương Tự Minh, P. Phan Đình Phùng, T. Thái Nguyên</t>
  </si>
  <si>
    <t>L-DTM-J069-J070</t>
  </si>
  <si>
    <t>Cột P020-QL37-TQ(1)</t>
  </si>
  <si>
    <t>Cột 040 - 34 DZ 174E6.2 - 171E6.6</t>
  </si>
  <si>
    <t>Cột P021-QL37-TQ(1)</t>
  </si>
  <si>
    <t>J070-oDTM(1)</t>
  </si>
  <si>
    <t>Cột P026-110KV</t>
  </si>
  <si>
    <t>Cột P022-QL37-TQ(1)</t>
  </si>
  <si>
    <t>21.616215</t>
  </si>
  <si>
    <t>105.796427</t>
  </si>
  <si>
    <t>P027-110KV</t>
  </si>
  <si>
    <t>Cột P023-QL37-TQ(1)</t>
  </si>
  <si>
    <t>L-J070-oDTM(1)-J071-oDTM(1)</t>
  </si>
  <si>
    <t>L-DTM-J070-J071</t>
  </si>
  <si>
    <t>Cột P024-QL37-TQ(1)</t>
  </si>
  <si>
    <t>21.649134</t>
  </si>
  <si>
    <t>105.753251</t>
  </si>
  <si>
    <t>J071-oDTM(1)</t>
  </si>
  <si>
    <t>Cột P025-QL37-TQ(1)</t>
  </si>
  <si>
    <t>21.616529</t>
  </si>
  <si>
    <t>Cột 041 - 35 DZ 174E6.2 - 171E6.6</t>
  </si>
  <si>
    <t>105.796093</t>
  </si>
  <si>
    <t>L-J071-oDTM(1)-J072-oDTM(1)</t>
  </si>
  <si>
    <t>Cột P026-QL37-TQ(1)</t>
  </si>
  <si>
    <t>L-DTM-J071-J072</t>
  </si>
  <si>
    <t>Cột P027-110KV</t>
  </si>
  <si>
    <t>Cột P027-QL37-TQ(1)</t>
  </si>
  <si>
    <t>P028-110KV</t>
  </si>
  <si>
    <t>J072-oDTM(1)</t>
  </si>
  <si>
    <t>Cột P028-QL37-TQ(1)</t>
  </si>
  <si>
    <t>21.616890</t>
  </si>
  <si>
    <t>105.795786</t>
  </si>
  <si>
    <t>21.650092</t>
  </si>
  <si>
    <t>105.751748</t>
  </si>
  <si>
    <t>Cột P029-QL37-TQ(1)</t>
  </si>
  <si>
    <t>L-J072-oDTM(1)-J073-oDTM(1)</t>
  </si>
  <si>
    <t>L-DTM-J072-J073</t>
  </si>
  <si>
    <t>Cột 042 - 36 DZ 174E6.2 - 171E6.6</t>
  </si>
  <si>
    <t>Cột P030-QL37-TQ(1)</t>
  </si>
  <si>
    <t>J073-oDTM(1)</t>
  </si>
  <si>
    <t>Cột P028-110KV</t>
  </si>
  <si>
    <t>Cột P031-QL37-TQ(1)</t>
  </si>
  <si>
    <t>21.617226</t>
  </si>
  <si>
    <t>105.795503</t>
  </si>
  <si>
    <t>P029-110KV</t>
  </si>
  <si>
    <t>Cột P032-QL37-TQ(1)</t>
  </si>
  <si>
    <t>L-J073-oDTM(1)-J074-oDTM(1)</t>
  </si>
  <si>
    <t>L-DTM-J073-J074</t>
  </si>
  <si>
    <t>Cột P033-QL37-TQ(1)</t>
  </si>
  <si>
    <t>J074-oDTM(1)</t>
  </si>
  <si>
    <t>21.650989</t>
  </si>
  <si>
    <t>105.751576</t>
  </si>
  <si>
    <t>Cột P034-QL37-TQ(1)</t>
  </si>
  <si>
    <t>21.617603</t>
  </si>
  <si>
    <t>105.795160</t>
  </si>
  <si>
    <t>Cột 043 - 37 DZ 174E6.2 - 171E6.6</t>
  </si>
  <si>
    <t>L-J074-oDTM(1)-J075-oDTM(1)</t>
  </si>
  <si>
    <t>Cột P035-QL37-TQ(1)</t>
  </si>
  <si>
    <t>L-DTM-J074-J075</t>
  </si>
  <si>
    <t>Cột P029-110KV</t>
  </si>
  <si>
    <t>Cột P036-QL37-TQ(1)</t>
  </si>
  <si>
    <t>J075-oDTM(1)</t>
  </si>
  <si>
    <t>P030-110KV</t>
  </si>
  <si>
    <t>Cột P037-QL37-TQ(2)</t>
  </si>
  <si>
    <t>21.617929</t>
  </si>
  <si>
    <t>105.794893</t>
  </si>
  <si>
    <t>21.651647</t>
  </si>
  <si>
    <t>105.751383</t>
  </si>
  <si>
    <t>L-J075-oDTM(1)-J076-oDTM(1)</t>
  </si>
  <si>
    <t>Cột P038-QL37-TQ(2)</t>
  </si>
  <si>
    <t>L-DTM-J075-J076</t>
  </si>
  <si>
    <t>Cột 044 - 38 DZ 174E6.2 - 171E6.6</t>
  </si>
  <si>
    <t>J076-oDTM(1)</t>
  </si>
  <si>
    <t>Cột P039-QL37-TQ(2)</t>
  </si>
  <si>
    <t>Cột P030-110KV</t>
  </si>
  <si>
    <t>21.618257</t>
  </si>
  <si>
    <t>105.794595</t>
  </si>
  <si>
    <t>P031-110KV</t>
  </si>
  <si>
    <t>L-J076-oDTM(1)-J001-mDTM(1)</t>
  </si>
  <si>
    <t>L-DTM-J076-J001</t>
  </si>
  <si>
    <t>21.653023</t>
  </si>
  <si>
    <t>105.750546</t>
  </si>
  <si>
    <t>Cột P040-QL37-TQ(2)</t>
  </si>
  <si>
    <t>J001-mDTM(1)</t>
  </si>
  <si>
    <t>Cột 045 - 39 DZ 174E6.2 - 171E6.6</t>
  </si>
  <si>
    <t>Cột P041-QL37-TQ(2)</t>
  </si>
  <si>
    <t>21.618624</t>
  </si>
  <si>
    <t>105.794270</t>
  </si>
  <si>
    <t>Cột P031-110KV</t>
  </si>
  <si>
    <t>Cột P042-QL37-TQ(2)</t>
  </si>
  <si>
    <t>L-J001-mDTM(1)-J002-mDTM(1)</t>
  </si>
  <si>
    <t>JL-mDTM(1)</t>
  </si>
  <si>
    <t>P032-110KV</t>
  </si>
  <si>
    <t>Cột P043-QL37-TQ(2)</t>
  </si>
  <si>
    <t>J002-mDTM(1)</t>
  </si>
  <si>
    <t>21.654738</t>
  </si>
  <si>
    <t>Cột P044-QL37-TQ(2)</t>
  </si>
  <si>
    <t>105.749731</t>
  </si>
  <si>
    <t>Mốc cáp chôn trực tiếp</t>
  </si>
  <si>
    <t>21.618617</t>
  </si>
  <si>
    <t>Cột P045-QL37-TQ(2)</t>
  </si>
  <si>
    <t>105.794293</t>
  </si>
  <si>
    <t>Cột 046 - 40 DZ 174E6.2 - 171E6.6</t>
  </si>
  <si>
    <t xml:space="preserve"> Mốc 24BCN-4, 16TQG-4</t>
  </si>
  <si>
    <t>L-J002-mDTM(1)-J003-mDTM(1)</t>
  </si>
  <si>
    <t>Cột P046-QL37-TQ(2)</t>
  </si>
  <si>
    <t>Cột P032-110KV</t>
  </si>
  <si>
    <t>J003-mDTM(1)</t>
  </si>
  <si>
    <t>Cột P047-QL37-TQ(2)</t>
  </si>
  <si>
    <t>21.619431</t>
  </si>
  <si>
    <t>105.793790</t>
  </si>
  <si>
    <t>P033-110KV</t>
  </si>
  <si>
    <t>L-J003-mDTM(1)-J004-mDTM(1)</t>
  </si>
  <si>
    <t>Cột P048-QL37-TQ(2)</t>
  </si>
  <si>
    <t>Cột P049-QL37-TQ(2)</t>
  </si>
  <si>
    <t>J004-mDTM(1)</t>
  </si>
  <si>
    <t>Cột P050-QL37-TQ(2)</t>
  </si>
  <si>
    <t>21.658228</t>
  </si>
  <si>
    <t>21.620308</t>
  </si>
  <si>
    <t>105.748422</t>
  </si>
  <si>
    <t>105.793453</t>
  </si>
  <si>
    <t>Cột P051-QL37-TQ(2)</t>
  </si>
  <si>
    <t>L-J004-mDTM(1)-J005-mDTM(1)</t>
  </si>
  <si>
    <t>Cột P052-QL37-TQ(2)</t>
  </si>
  <si>
    <t>Cột 047 - 41 DZ 174E6.2 - 171E6.6</t>
  </si>
  <si>
    <t>Cột P053-QL37-TQ(2)</t>
  </si>
  <si>
    <t>J005-mDTM(1)</t>
  </si>
  <si>
    <t>Cột P054-QL37-TQ(2)</t>
  </si>
  <si>
    <t>Cột P033-110KV</t>
  </si>
  <si>
    <t>21.621185</t>
  </si>
  <si>
    <t>Cột P055-QL37-TQ(2)</t>
  </si>
  <si>
    <t>105.793003</t>
  </si>
  <si>
    <t>Cột P056-QL37-TQ(2)</t>
  </si>
  <si>
    <t>L-J005-mDTM(1)-J006-mDTM(1)</t>
  </si>
  <si>
    <t>P034-110KV</t>
  </si>
  <si>
    <t>Cột P057-QL37-TQ(2)</t>
  </si>
  <si>
    <t>Cột P058-QL37-TQ(2)</t>
  </si>
  <si>
    <t>J006-mDTM(1)</t>
  </si>
  <si>
    <t>21.662396</t>
  </si>
  <si>
    <t>Cột P059-QL37-TQ(2)</t>
  </si>
  <si>
    <t>105.746748</t>
  </si>
  <si>
    <t>21.621988</t>
  </si>
  <si>
    <t>105.792467</t>
  </si>
  <si>
    <t>Cột P060-QL37-TQ(2)</t>
  </si>
  <si>
    <t>Cột 048 - 42 DZ 174E6.2 - 171E6.6</t>
  </si>
  <si>
    <t>L-J006-mDTM(1)-J007-mDTM(1)</t>
  </si>
  <si>
    <t>Cột P061-QL37-TQ(2)</t>
  </si>
  <si>
    <t>Cột P034-110KV</t>
  </si>
  <si>
    <t>Cột P062-QL37-TQ(2)</t>
  </si>
  <si>
    <t>Xã Phú Lương, tỉnh Thái Nguyên</t>
  </si>
  <si>
    <t>J007-mDTM(1)</t>
  </si>
  <si>
    <t>Cột P063-QL37-TQ(2)</t>
  </si>
  <si>
    <t>P035-110KV</t>
  </si>
  <si>
    <t>21.622419</t>
  </si>
  <si>
    <t>Cột P064-QL37-TQ(2)</t>
  </si>
  <si>
    <t>Cột P065-QL37-TQ(2)</t>
  </si>
  <si>
    <t>21.665886</t>
  </si>
  <si>
    <t>L-J007-mDTM(1)-J008-mQL3-BC(1)</t>
  </si>
  <si>
    <t>105.745011</t>
  </si>
  <si>
    <t>Cột P066-QL37-TQ(2)</t>
  </si>
  <si>
    <t>J008-mQL3-BC(1)</t>
  </si>
  <si>
    <t>Cột 049 - 43 DZ 174E6.2 - 171E6.6</t>
  </si>
  <si>
    <t>Cột P067-QL37-TQ(2)</t>
  </si>
  <si>
    <t>21.622643</t>
  </si>
  <si>
    <t>105.791727</t>
  </si>
  <si>
    <t>Cột P035-110KV</t>
  </si>
  <si>
    <t>Cột P068-QL37-TQ(2)</t>
  </si>
  <si>
    <t>L-J008-mQL3-BC(1)-J009-mQL3-BC(1)</t>
  </si>
  <si>
    <t>L-QL3-BC-J008-J009</t>
  </si>
  <si>
    <t>JL-mQL3-BC(1)</t>
  </si>
  <si>
    <t>P036-110KV</t>
  </si>
  <si>
    <t>Cột P069-QL37-TQ(2)</t>
  </si>
  <si>
    <t>J009-mQL3-BC(1)</t>
  </si>
  <si>
    <t>21.667103</t>
  </si>
  <si>
    <t>105.744646</t>
  </si>
  <si>
    <t>Cột P070-QL37-TQ(2)</t>
  </si>
  <si>
    <t>21.622817</t>
  </si>
  <si>
    <t>105.791502</t>
  </si>
  <si>
    <t>Cột P071-QL37-TQ(2)</t>
  </si>
  <si>
    <t>L-J009-mQL3-BC(1)-J010-mQL3-BC(1)</t>
  </si>
  <si>
    <t>Cột 050 - 44 DZ 174E6.2 - 171E6.6</t>
  </si>
  <si>
    <t>L-QL3-BC-J009-J010</t>
  </si>
  <si>
    <t>Cột P036-110KV</t>
  </si>
  <si>
    <t>Cột P072-QL37-TQ(2)</t>
  </si>
  <si>
    <t>J010-mQL3-BC(1)</t>
  </si>
  <si>
    <t>P037-110KV</t>
  </si>
  <si>
    <t>21.623139</t>
  </si>
  <si>
    <t>Cột P073-QL37-TQ(2)</t>
  </si>
  <si>
    <t>105.790916</t>
  </si>
  <si>
    <t>Cột P074-QL37-TQ(2)</t>
  </si>
  <si>
    <t>21.668678</t>
  </si>
  <si>
    <t>L-J010-mQL3-BC(1)-J011-mQL3-BC(1)</t>
  </si>
  <si>
    <t>105.743852</t>
  </si>
  <si>
    <t>L-QL3-BC-J010-J011</t>
  </si>
  <si>
    <t>Cột P075-QL37-TQ(2)</t>
  </si>
  <si>
    <t>Cột P076-QL37-TQ(2)</t>
  </si>
  <si>
    <t>J011-mQL3-BC(1)</t>
  </si>
  <si>
    <t>Cột 051 - 45 DZ 174E6.2 - 171E6.6</t>
  </si>
  <si>
    <t>Cột P077-QL37-TQ(2)</t>
  </si>
  <si>
    <t>Cột P037-110KV</t>
  </si>
  <si>
    <t>Cột P078-QL37-TQ(2)</t>
  </si>
  <si>
    <t>21.623680</t>
  </si>
  <si>
    <t>105.790071</t>
  </si>
  <si>
    <t>Cột P079-QL37-TQ(2)</t>
  </si>
  <si>
    <t>L-J011-mQL3-BC(1)-J012-mQL3-BC(1)</t>
  </si>
  <si>
    <t>L-QL3-BC-J011-J012</t>
  </si>
  <si>
    <t>P038-110KV</t>
  </si>
  <si>
    <t>Cột P080-QL37-TQ(2)</t>
  </si>
  <si>
    <t>Mốc J147-mQL37-TQ(2)</t>
  </si>
  <si>
    <t>J012-mQL3-BC(1)</t>
  </si>
  <si>
    <t>21.670174</t>
  </si>
  <si>
    <t>Mốc J148-mQL37-TQ(2)</t>
  </si>
  <si>
    <t>105.743186</t>
  </si>
  <si>
    <t>Mốc J149-mQL37-TQ(2)</t>
  </si>
  <si>
    <t>21.624216</t>
  </si>
  <si>
    <t>Mốc J150-mQL37-TQ(2)</t>
  </si>
  <si>
    <t>Cột 052 - 46 DZ 174E6.2 - 171E6.6</t>
  </si>
  <si>
    <t>105.789280</t>
  </si>
  <si>
    <t>L-J012-mQL3-BC(1)-J013-mQL3-BC(2)</t>
  </si>
  <si>
    <t>Mốc J151-mQL37-TQ(2)</t>
  </si>
  <si>
    <t>L-QL3-BC-J012-J013</t>
  </si>
  <si>
    <t>Cột P038-110KV</t>
  </si>
  <si>
    <t>Mốc J152-mQL37-TQ(2)</t>
  </si>
  <si>
    <t>P039-110KV</t>
  </si>
  <si>
    <t>J013-mQL3-BC(2)</t>
  </si>
  <si>
    <t>Mốc J153-mQL37-TQ(2)</t>
  </si>
  <si>
    <t>21.624801</t>
  </si>
  <si>
    <t>Mốc J154-mQL37-TQ(2)</t>
  </si>
  <si>
    <t>105.788478</t>
  </si>
  <si>
    <t>21.672148</t>
  </si>
  <si>
    <t>105.742049</t>
  </si>
  <si>
    <t>Mốc J155-mQL37-TQ(2)</t>
  </si>
  <si>
    <t>L-J013-mQL3-BC(2)-J014-mQL3-BC(2)</t>
  </si>
  <si>
    <t>L-QL3-BC-J013-J014</t>
  </si>
  <si>
    <t>JL-mQL3-BC(2)</t>
  </si>
  <si>
    <t>Mốc J156-mQL37-TQ(2)</t>
  </si>
  <si>
    <t>Cột 053 - 47 DZ 174E6.2 - 171E6.6</t>
  </si>
  <si>
    <t>Mốc J157-mQL37-TQ(2)</t>
  </si>
  <si>
    <t>J014-mQL3-BC(2)</t>
  </si>
  <si>
    <t>Mốc J158-mQL37-TQ(2)</t>
  </si>
  <si>
    <t>Cột P039-110KV</t>
  </si>
  <si>
    <t>Mốc J159-mQL37-TQ(1)</t>
  </si>
  <si>
    <t>21.624659</t>
  </si>
  <si>
    <t>105.788287</t>
  </si>
  <si>
    <t>P040-110KV</t>
  </si>
  <si>
    <t xml:space="preserve"> Mốc 24BCN-5, 16TQG-5</t>
  </si>
  <si>
    <t>Mốc J160-mQL37-TQ(1)</t>
  </si>
  <si>
    <t>L-J014-mQL3-BC(2)-J015-mQL3-BC(2)</t>
  </si>
  <si>
    <t>L-QL3-BC-J014-J015</t>
  </si>
  <si>
    <t>Mốc J161-mQL37-TQ(1)</t>
  </si>
  <si>
    <t>21.674441</t>
  </si>
  <si>
    <t>105.741491</t>
  </si>
  <si>
    <t>Mốc J162-mQL37-TQ(1)</t>
  </si>
  <si>
    <t>J015-mQL3-BC(2)</t>
  </si>
  <si>
    <t>Mốc J163-mQL37-TQ(1)</t>
  </si>
  <si>
    <t>Cột 054 - 48 DZ 174E6.2 - 171E6.6</t>
  </si>
  <si>
    <t>Mốc J164-mQL37-TQ(1)</t>
  </si>
  <si>
    <t>21.624991</t>
  </si>
  <si>
    <t>105.787786</t>
  </si>
  <si>
    <t>Mốc J165-mQL37-TQ(1)</t>
  </si>
  <si>
    <t>Đường Dương Tự Minh, P. Quan Triều, Thái Nguyên</t>
  </si>
  <si>
    <t>L-J015-mQL3-BC(2)-J016-mQL3-BC(2)</t>
  </si>
  <si>
    <t>Cột P040-110KV</t>
  </si>
  <si>
    <t>L-QL3-BC-J015-J016</t>
  </si>
  <si>
    <t>Mốc J166-mQL37-TQ(1)</t>
  </si>
  <si>
    <t>P041-110KV</t>
  </si>
  <si>
    <t>J016-mQL3-BC(2)</t>
  </si>
  <si>
    <t>Bể J001-QL37-TQ(1)</t>
  </si>
  <si>
    <t>21.625530</t>
  </si>
  <si>
    <t>105.787256</t>
  </si>
  <si>
    <t>21.675219</t>
  </si>
  <si>
    <t>105.741384</t>
  </si>
  <si>
    <t>Bể J002-QL37-TQ(1)</t>
  </si>
  <si>
    <t>L-J016-mQL3-BC(2)-J017-mQL3-BC(2)</t>
  </si>
  <si>
    <t>L-QL3-BC-J016-J017</t>
  </si>
  <si>
    <t>Cột 055 - 49 DZ 174E6.2 - 171E6.6</t>
  </si>
  <si>
    <t>Bể J003-QL37-TQ(1)</t>
  </si>
  <si>
    <t>J017-mQL3-BC(2)</t>
  </si>
  <si>
    <t>Cột P041-110KV</t>
  </si>
  <si>
    <t>Bể J004-QL37-TQ(1)</t>
  </si>
  <si>
    <t>21.626157</t>
  </si>
  <si>
    <t>105.786619</t>
  </si>
  <si>
    <t>P042-110KV</t>
  </si>
  <si>
    <t>L-J017-mQL3-BC(2)-J018-mQL3-BC(2)</t>
  </si>
  <si>
    <t>L-QL3-BC-J017-J018</t>
  </si>
  <si>
    <t>Bể J005-QL37-TQ(1)</t>
  </si>
  <si>
    <t>21.677392</t>
  </si>
  <si>
    <t>105.740054</t>
  </si>
  <si>
    <t>J018-mQL3-BC(2)</t>
  </si>
  <si>
    <t>Bể J006-QL37-TQ(1)</t>
  </si>
  <si>
    <t>Cột 056 - 50 DZ 174E6.2 - 171E6.6</t>
  </si>
  <si>
    <t>21.626787</t>
  </si>
  <si>
    <t>105.785990</t>
  </si>
  <si>
    <t>Bể J007-QL37-TQ(1)</t>
  </si>
  <si>
    <t>L-J018-mQL3-BC(2)-J019-mQL3-BC(2)</t>
  </si>
  <si>
    <t>Cột P042-110KV</t>
  </si>
  <si>
    <t>L-QL3-BC-J018-J019</t>
  </si>
  <si>
    <t>Bể J008-QL37-TQ(1)</t>
  </si>
  <si>
    <t>P043-110KV</t>
  </si>
  <si>
    <t>J019-mQL3-BC(2)</t>
  </si>
  <si>
    <t>Bể J009-QL37-TQ(1)</t>
  </si>
  <si>
    <t>21.627468</t>
  </si>
  <si>
    <t>105.785325</t>
  </si>
  <si>
    <t>21.678748</t>
  </si>
  <si>
    <t>105.739303</t>
  </si>
  <si>
    <t>L-J019-mQL3-BC(2)-J020-mQL3-BC(2)</t>
  </si>
  <si>
    <t>Bể J010-QL37-TQ(1)</t>
  </si>
  <si>
    <t>L-QL3-BC-J019-J020</t>
  </si>
  <si>
    <t>Cột 057 - 51 DZ 174E6.2 - 171E6.6</t>
  </si>
  <si>
    <t>J020-mQL3-BC(2)</t>
  </si>
  <si>
    <t>Bể J011-QL37-TQ(1)</t>
  </si>
  <si>
    <t>Cột P043-110KV</t>
  </si>
  <si>
    <t>Bể J012-QL37-TQ(1)</t>
  </si>
  <si>
    <t>21.628179</t>
  </si>
  <si>
    <t>105.784604</t>
  </si>
  <si>
    <t>Bể J013-QL37-TQ(1)</t>
  </si>
  <si>
    <t>P044-110KV</t>
  </si>
  <si>
    <t>L-J020-mQL3-BC(2)-J021-mQL3-BC(2)</t>
  </si>
  <si>
    <t>L-QL3-BC-J020-J021</t>
  </si>
  <si>
    <t>Bể J014-QL37-TQ(1)</t>
  </si>
  <si>
    <t>Bể J015-QL37-TQ(1)</t>
  </si>
  <si>
    <t>21.680184</t>
  </si>
  <si>
    <t>105.738766</t>
  </si>
  <si>
    <t>J021-mQL3-BC(2)</t>
  </si>
  <si>
    <t>Bể J016-QL37-TQ(1)</t>
  </si>
  <si>
    <t>Bể J017-QL37-TQ(1)</t>
  </si>
  <si>
    <t>21.628890</t>
  </si>
  <si>
    <t>105.784041</t>
  </si>
  <si>
    <t>Cột 058 - 52 DZ 174E6.2 - 171E6.6</t>
  </si>
  <si>
    <t>Bể J018-QL37-TQ(1)</t>
  </si>
  <si>
    <t>L-J021-mQL3-BC(2)-J022-mQL3-BC(2)</t>
  </si>
  <si>
    <t>L-QL3-BC-J021-J022</t>
  </si>
  <si>
    <t>Bể J019-QL37-TQ(1)</t>
  </si>
  <si>
    <t>Cột P044-110KV</t>
  </si>
  <si>
    <t>Bể J020-QL37-TQ(1)</t>
  </si>
  <si>
    <t>Bể J021-QL37-TQ(1)</t>
  </si>
  <si>
    <t>P045-110KV</t>
  </si>
  <si>
    <t>Bể J022-QL37-TQ(1)</t>
  </si>
  <si>
    <t>Bể J023-QL37-TQ(1)</t>
  </si>
  <si>
    <t>J022-mQL3-BC(2)</t>
  </si>
  <si>
    <t>Bể J024-QL37-TQ(1)</t>
  </si>
  <si>
    <t>21.682038</t>
  </si>
  <si>
    <t>Bể J025-QL37-TQ(1)</t>
  </si>
  <si>
    <t>105.737843</t>
  </si>
  <si>
    <t>21.629220</t>
  </si>
  <si>
    <t>105.783797</t>
  </si>
  <si>
    <t>Bể J026-QL37-TQ(1)</t>
  </si>
  <si>
    <t>L-J022-mQL3-BC(2)-J023-mQL3-BC(2)</t>
  </si>
  <si>
    <t>L-QL3-BC-J022-J023</t>
  </si>
  <si>
    <t>Cột 059 - 53 DZ 174E6.2 - 171E6.6</t>
  </si>
  <si>
    <t>Bể J027-QL37-TQ(1)</t>
  </si>
  <si>
    <t>J023-mQL3-BC(2)</t>
  </si>
  <si>
    <t>Cột P045-110KV</t>
  </si>
  <si>
    <t>Bể J028-QL37-TQ(1)</t>
  </si>
  <si>
    <t>21.629461</t>
  </si>
  <si>
    <t>105.783151</t>
  </si>
  <si>
    <t>L-J023-mQL3-BC(2)-J024-mQL3-BC(2)</t>
  </si>
  <si>
    <t>P046-110KV</t>
  </si>
  <si>
    <t>L-QL3-BC-J023-J024</t>
  </si>
  <si>
    <t>Bể J029-QL37-TQ(1)</t>
  </si>
  <si>
    <t>Bể J030-QL37-TQ(1)</t>
  </si>
  <si>
    <t>J024-mQL3-BC(2)</t>
  </si>
  <si>
    <t>Bể J031-QL37-TQ(1)</t>
  </si>
  <si>
    <t>21.629932</t>
  </si>
  <si>
    <t>21.683015</t>
  </si>
  <si>
    <t>105.782677</t>
  </si>
  <si>
    <t>105.737886</t>
  </si>
  <si>
    <t>L-J024-mQL3-BC(2)-J025-mQL3-BC(2)</t>
  </si>
  <si>
    <t>L-QL3-BC-J024-J025</t>
  </si>
  <si>
    <t>Bể J032-QL37-TQ(1)</t>
  </si>
  <si>
    <t>Bể J033-QL37-TQ(1)</t>
  </si>
  <si>
    <t>J025-mQL3-BC(2)</t>
  </si>
  <si>
    <t>Cột 060 - 54 DZ 174E6.2 - 171E6.6</t>
  </si>
  <si>
    <t>Bể J034-QL37-TQ(1)</t>
  </si>
  <si>
    <t>Cột P046-110KV</t>
  </si>
  <si>
    <t>21.630848</t>
  </si>
  <si>
    <t>105.782551</t>
  </si>
  <si>
    <t>Bể J035-QL37-TQ(1)</t>
  </si>
  <si>
    <t>P047-110KV</t>
  </si>
  <si>
    <t>L-J025-mQL3-BC(2)-J026-mQL3-BC(2)</t>
  </si>
  <si>
    <t>L-QL3-BC-J025-J026</t>
  </si>
  <si>
    <t>Bể J036-QL37-TQ(1)</t>
  </si>
  <si>
    <t>J026-mQL3-BC(2)</t>
  </si>
  <si>
    <t>Mốc J167-mQL37-TQ(1)</t>
  </si>
  <si>
    <t>21.684969</t>
  </si>
  <si>
    <t>21.631962</t>
  </si>
  <si>
    <t>105.736599</t>
  </si>
  <si>
    <t>105.781882</t>
  </si>
  <si>
    <t>L-J026-mQL3-BC(2)-J027-mQL3-BC(2)</t>
  </si>
  <si>
    <t>Mốc J168-mQL37-TQ(1)</t>
  </si>
  <si>
    <t>L-QL3-BC-J026-J027</t>
  </si>
  <si>
    <t>Cột 061 - 55 DZ 174E6.2 - 171E6.6</t>
  </si>
  <si>
    <t>J027-mQL3-BC(2)</t>
  </si>
  <si>
    <t>Mốc J169-mQL37-TQ(1)</t>
  </si>
  <si>
    <t>21.632723</t>
  </si>
  <si>
    <t>105.781402</t>
  </si>
  <si>
    <t>Cột P047-110KV</t>
  </si>
  <si>
    <t>L-J027-mQL3-BC(2)-J028-mQL3-BC(2)</t>
  </si>
  <si>
    <t>L-QL3-BC-J027-J028</t>
  </si>
  <si>
    <t>Mốc J170-mQL37-TQ(1)</t>
  </si>
  <si>
    <t>P048-110KV</t>
  </si>
  <si>
    <t>J028-mQL3-BC(2)</t>
  </si>
  <si>
    <t>Mốc J171-mQL37-TQ(2)</t>
  </si>
  <si>
    <t>21.686046</t>
  </si>
  <si>
    <t>105.736171</t>
  </si>
  <si>
    <t>21.633226</t>
  </si>
  <si>
    <t>105.780667</t>
  </si>
  <si>
    <t>L-J028-mQL3-BC(2)-J029-mQL3-BC(2)</t>
  </si>
  <si>
    <t>L-QL3-BC-J028-J029</t>
  </si>
  <si>
    <t>Cột 062 - 56 DZ 174E6.2 - 171E6.6</t>
  </si>
  <si>
    <t>J029-mQL3-BC(2)</t>
  </si>
  <si>
    <t>Mốc J172-mQL37-TQ(2)</t>
  </si>
  <si>
    <t>21.633612</t>
  </si>
  <si>
    <t>105.779820</t>
  </si>
  <si>
    <t>Cột P048-110KV</t>
  </si>
  <si>
    <t>L-J029-mQL3-BC(2)-J030-mQL3-BC(2)</t>
  </si>
  <si>
    <t>L-QL3-BC-J029-J030</t>
  </si>
  <si>
    <t>J030-mQL3-BC(2)</t>
  </si>
  <si>
    <t>P049-110KV</t>
  </si>
  <si>
    <t>Mốc J173-mQL37-TQ(2)</t>
  </si>
  <si>
    <t>21.633994</t>
  </si>
  <si>
    <t>105.778902</t>
  </si>
  <si>
    <t>L-J030-mQL3-BC(2)-J031-mQL3-BC(2)</t>
  </si>
  <si>
    <t>L-QL3-BC-J030-J031</t>
  </si>
  <si>
    <t>21.687561</t>
  </si>
  <si>
    <t>Mốc J174-mQL37-TQ(2)</t>
  </si>
  <si>
    <t>105.735569</t>
  </si>
  <si>
    <t>J031-mQL3-BC(2)</t>
  </si>
  <si>
    <t>21.634416</t>
  </si>
  <si>
    <t>105.777973</t>
  </si>
  <si>
    <t>L-J031-mQL3-BC(2)-J032-mQL3-BC(2)</t>
  </si>
  <si>
    <t>Cột 063 - 57 DZ 174E6.2 - 171E6.6</t>
  </si>
  <si>
    <t>L-QL3-BC-J031-J032</t>
  </si>
  <si>
    <t>Mốc J175-mQL37-TQ(2)</t>
  </si>
  <si>
    <t>J032-mQL3-BC(2)</t>
  </si>
  <si>
    <t>Cột P049-110KV</t>
  </si>
  <si>
    <t>21.634806</t>
  </si>
  <si>
    <t>105.777133</t>
  </si>
  <si>
    <t>Cột P081-QL37-TQ(2)</t>
  </si>
  <si>
    <t>L-J032-mQL3-BC(2)-J033-mQL3-BC(2)</t>
  </si>
  <si>
    <t>L-QL3-BC-J032-J033</t>
  </si>
  <si>
    <t>P050-110KV</t>
  </si>
  <si>
    <t>J033-mQL3-BC(2)</t>
  </si>
  <si>
    <t>Cột P082-QL37-TQ(2)</t>
  </si>
  <si>
    <t>21.635209</t>
  </si>
  <si>
    <t>105.776250</t>
  </si>
  <si>
    <t>21.690313</t>
  </si>
  <si>
    <t>105.734324</t>
  </si>
  <si>
    <t>L-J033-mQL3-BC(2)-J034-mQL3-BC(2)</t>
  </si>
  <si>
    <t>L-QL3-BC-J033-J034</t>
  </si>
  <si>
    <t>J034-mQL3-BC(2)</t>
  </si>
  <si>
    <t>Cột P083-QL37-TQ(2)</t>
  </si>
  <si>
    <t>Cột 064 - 58 DZ 174E6.2 - 171E6.6</t>
  </si>
  <si>
    <t>21.635583</t>
  </si>
  <si>
    <t>105.775402</t>
  </si>
  <si>
    <t>L-J034-mQL3-BC(2)-J035-mQL3-BC(2)</t>
  </si>
  <si>
    <t>L-QL3-BC-J034-J035</t>
  </si>
  <si>
    <t>Cột P050-110KV</t>
  </si>
  <si>
    <t>Cột P084-QL37-TQ(2)</t>
  </si>
  <si>
    <t>J035-mQL3-BC(2)</t>
  </si>
  <si>
    <t>P051-110KV</t>
  </si>
  <si>
    <t>21.635731</t>
  </si>
  <si>
    <t>105.774438</t>
  </si>
  <si>
    <t>L-J035-mQL3-BC(2)-J036-mQL3-BC(1)</t>
  </si>
  <si>
    <t>Cột P085-QL37-TQ(2)</t>
  </si>
  <si>
    <t>L-QL3-BC-J035-J036</t>
  </si>
  <si>
    <t>J036-mQL3-BC(1)</t>
  </si>
  <si>
    <t>21.691371</t>
  </si>
  <si>
    <t>105.733058</t>
  </si>
  <si>
    <t>21.635740</t>
  </si>
  <si>
    <t>105.773463</t>
  </si>
  <si>
    <t>Cột P086-QL37-TQ(2)</t>
  </si>
  <si>
    <t>L-J036-mQL3-BC(1)-J037-mQL3-BC(1)</t>
  </si>
  <si>
    <t>L-QL3-BC-J036-J037</t>
  </si>
  <si>
    <t>Cột 065 - 59 DZ 174E6.2 - 171E6.6</t>
  </si>
  <si>
    <t>J037-mQL3-BC(1)</t>
  </si>
  <si>
    <t>Cột P087-QL37-TQ(2)</t>
  </si>
  <si>
    <t>Cột P051-110KV</t>
  </si>
  <si>
    <t>21.636004</t>
  </si>
  <si>
    <t>105.773462</t>
  </si>
  <si>
    <t xml:space="preserve"> Mốc 24BCN-6, 16TQG-6</t>
  </si>
  <si>
    <t>L-J037-mQL3-BC(1)-J038-mQL3-BC(1)</t>
  </si>
  <si>
    <t>L-QL3-BC-J037-J038</t>
  </si>
  <si>
    <t>P052-110KV</t>
  </si>
  <si>
    <t>Cột P088-QL37-TQ(2)</t>
  </si>
  <si>
    <t>J038-mQL3-BC(1)</t>
  </si>
  <si>
    <t>21.692985</t>
  </si>
  <si>
    <t>105.731964</t>
  </si>
  <si>
    <t>Cột P089-QL37-TQ(2)</t>
  </si>
  <si>
    <t>21.635963</t>
  </si>
  <si>
    <t>105.772612</t>
  </si>
  <si>
    <t>Cột 066 - 60 DZ 174E6.2 - 171E6.6</t>
  </si>
  <si>
    <t>Cột P090-QL37-TQ(2)</t>
  </si>
  <si>
    <t>L-J038-mQL3-BC(1)-J039-mQL3-BC(1)</t>
  </si>
  <si>
    <t>L-QL3-BC-J038-J039</t>
  </si>
  <si>
    <t>Cột P052-110KV</t>
  </si>
  <si>
    <t>Cột P463-QL37-TQ(2)</t>
  </si>
  <si>
    <t>P053-110KV</t>
  </si>
  <si>
    <t>J039-mQL3-BC(1)</t>
  </si>
  <si>
    <t>Cột P464-QL37-TQ(2)</t>
  </si>
  <si>
    <t>21.694061</t>
  </si>
  <si>
    <t>105.731192</t>
  </si>
  <si>
    <t>21.636163</t>
  </si>
  <si>
    <t>105.771795</t>
  </si>
  <si>
    <t>L-J039-mQL3-BC(1)-J040-mQL3-BC(1)</t>
  </si>
  <si>
    <t>Cột P465-QL37-TQ(2)</t>
  </si>
  <si>
    <t>Cột 067 - 61 DZ 174E6.2 - 171E6.6</t>
  </si>
  <si>
    <t>L-QL3-BC-J039-J040</t>
  </si>
  <si>
    <t>J040-mQL3-BC(1)</t>
  </si>
  <si>
    <t>Cột P053-110KV</t>
  </si>
  <si>
    <t>Cột P466-QL37-TQ(2)</t>
  </si>
  <si>
    <t>P054-110KV</t>
  </si>
  <si>
    <t>21.636683</t>
  </si>
  <si>
    <t>105.771046</t>
  </si>
  <si>
    <t>L-J040-mQL3-BC(1)-J041-mQL3-BC(1)</t>
  </si>
  <si>
    <t>L-QL3-BC-J040-J041</t>
  </si>
  <si>
    <t>Cột P467-QL37-TQ(2)</t>
  </si>
  <si>
    <t>21.695487</t>
  </si>
  <si>
    <t>105.730623</t>
  </si>
  <si>
    <t>Cột P468-QL37-TQ(2)</t>
  </si>
  <si>
    <t>J041-mQL3-BC(1)</t>
  </si>
  <si>
    <t>Cột 068 - 62 DZ 174E6.2 - 171E6.6</t>
  </si>
  <si>
    <t>Cột P054-110KV</t>
  </si>
  <si>
    <t>Cột P469-QL37-TQ(2)</t>
  </si>
  <si>
    <t>21.637208</t>
  </si>
  <si>
    <t>105.770355</t>
  </si>
  <si>
    <t>P055-110KV</t>
  </si>
  <si>
    <t>L-J041-mQL3-BC(1)-J042-mQL3-BC(1)</t>
  </si>
  <si>
    <t>Cột P470-QL37-TQ(2)</t>
  </si>
  <si>
    <t>L-QL3-BC-J041-J042</t>
  </si>
  <si>
    <t>21.695586</t>
  </si>
  <si>
    <t>105.730505</t>
  </si>
  <si>
    <t>Cột P471-QL37-TQ(2)</t>
  </si>
  <si>
    <t>J042-mQL3-BC(1)</t>
  </si>
  <si>
    <t>21.637688</t>
  </si>
  <si>
    <t>Cột 069 - 63 DZ 174E6.2 - 171E6.6</t>
  </si>
  <si>
    <t>105.769589</t>
  </si>
  <si>
    <t>L-J042-mQL3-BC(1)-J043-mQL3-BC(1)</t>
  </si>
  <si>
    <t>L-QL3-BC-J042-J043</t>
  </si>
  <si>
    <t>Cột P472-QL37-TQ(2)</t>
  </si>
  <si>
    <t>Cột P055-110KV</t>
  </si>
  <si>
    <t>J043-mQL3-BC(1)</t>
  </si>
  <si>
    <t>P056-110KV</t>
  </si>
  <si>
    <t>Cột P473-QL37-TQ(2)</t>
  </si>
  <si>
    <t>21.638057</t>
  </si>
  <si>
    <t>105.768772</t>
  </si>
  <si>
    <t>21.698358</t>
  </si>
  <si>
    <t>L-J043-mQL3-BC(1)-J044-mQL3-BC(1)</t>
  </si>
  <si>
    <t>Cột P474-QL37-TQ(2)</t>
  </si>
  <si>
    <t>105.728424</t>
  </si>
  <si>
    <t>L-QL3-BC-J043-J044</t>
  </si>
  <si>
    <t>J044-mQL3-BC(1)</t>
  </si>
  <si>
    <t>Cột P475-QL37-TQ(2)</t>
  </si>
  <si>
    <t>Cột 070 - 64 DZ 174E6.2 - 171E6.6</t>
  </si>
  <si>
    <t>Cột P476-QL37-TQ(2)</t>
  </si>
  <si>
    <t>Cột P056-110KV</t>
  </si>
  <si>
    <t>21.638539</t>
  </si>
  <si>
    <t>105.768040</t>
  </si>
  <si>
    <t>Cột P477-QL37-TQ(2)</t>
  </si>
  <si>
    <t>P057-110KV</t>
  </si>
  <si>
    <t>L-J044-mQL3-BC(1)-J045-mQL3-BC(1)</t>
  </si>
  <si>
    <t>L-QL3-BC-J044-J045</t>
  </si>
  <si>
    <t>Cột P478-QL37-TQ(2)</t>
  </si>
  <si>
    <t>21.699953</t>
  </si>
  <si>
    <t>105.727415</t>
  </si>
  <si>
    <t>Cột P479-QL37-TQ(2)</t>
  </si>
  <si>
    <t>J045-mQL3-BC(1)</t>
  </si>
  <si>
    <t>Cột 071 - 65 DZ 174E6.2 - 171E6.6</t>
  </si>
  <si>
    <t>21.639036</t>
  </si>
  <si>
    <t>105.767272</t>
  </si>
  <si>
    <t>Cột P480-QL37-TQ(2)</t>
  </si>
  <si>
    <t>Cột P057-110KV</t>
  </si>
  <si>
    <t>L-J045-mQL3-BC(1)-J046-mQL3-BC(1)</t>
  </si>
  <si>
    <t>P058-110KV</t>
  </si>
  <si>
    <t>L-QL3-BC-J045-J046</t>
  </si>
  <si>
    <t>Cột P481-QL37-TQ(2)</t>
  </si>
  <si>
    <t>21.701149</t>
  </si>
  <si>
    <t>J046-mQL3-BC(1)</t>
  </si>
  <si>
    <t>105.726567</t>
  </si>
  <si>
    <t>Cột P482-QL37-TQ(2)</t>
  </si>
  <si>
    <t>21.639381</t>
  </si>
  <si>
    <t>Cột 072 - 66 DZ 174E6.2 - 171E6.6</t>
  </si>
  <si>
    <t>105.766508</t>
  </si>
  <si>
    <t>Cột P483-QL37-TQ(2)</t>
  </si>
  <si>
    <t>L-J046-mQL3-BC(1)-J047-mQL3-BC(1)</t>
  </si>
  <si>
    <t>Cột P058-110KV</t>
  </si>
  <si>
    <t>L-QL3-BC-J046-J047</t>
  </si>
  <si>
    <t>P059-110KV</t>
  </si>
  <si>
    <t>Cột P484-QL37-TQ(2)</t>
  </si>
  <si>
    <t>Cột P485-QL37-TQ(2)</t>
  </si>
  <si>
    <t>J047-mQL3-BC(1)</t>
  </si>
  <si>
    <t>21.701807</t>
  </si>
  <si>
    <t>Cột P486-QL37-TQ(2)</t>
  </si>
  <si>
    <t>105.726171</t>
  </si>
  <si>
    <t>21.639688</t>
  </si>
  <si>
    <t>105.765641</t>
  </si>
  <si>
    <t>Cột P487-QL37-TQ(2)</t>
  </si>
  <si>
    <t>Cột 073 - 67 DZ 174E6.2 - 171E6.6</t>
  </si>
  <si>
    <t>L-J047-mQL3-BC(1)-J048-mQL3-BC(1)</t>
  </si>
  <si>
    <t>L-QL3-BC-J047-J048</t>
  </si>
  <si>
    <t>Cột P059-110KV</t>
  </si>
  <si>
    <t>Cột P488-QL37-TQ(2)</t>
  </si>
  <si>
    <t>J048-mQL3-BC(1)</t>
  </si>
  <si>
    <t>P060-110KV</t>
  </si>
  <si>
    <t>Cột P489-QL37-TQ(2)</t>
  </si>
  <si>
    <t>21.640130</t>
  </si>
  <si>
    <t>105.764873</t>
  </si>
  <si>
    <t>21.703073</t>
  </si>
  <si>
    <t>105.725269</t>
  </si>
  <si>
    <t>L-J048-mQL3-BC(1)-J049-mQL3-BC(1)</t>
  </si>
  <si>
    <t>Cột P490-QL37-TQ(2)</t>
  </si>
  <si>
    <t>L-QL3-BC-J048-J049</t>
  </si>
  <si>
    <t>Cột 074 - 68 DZ 174E6.2 - 171E6.6</t>
  </si>
  <si>
    <t>Cột P491-QL37-TQ(2)</t>
  </si>
  <si>
    <t>J049-mQL3-BC(1)</t>
  </si>
  <si>
    <t>Cột P060-110KV</t>
  </si>
  <si>
    <t>P061-110KV</t>
  </si>
  <si>
    <t>Cột P492-QL37-TQ(2)</t>
  </si>
  <si>
    <t>21.640566</t>
  </si>
  <si>
    <t>105.764139</t>
  </si>
  <si>
    <t>Cột P493-QL37-TQ(1)</t>
  </si>
  <si>
    <t>L-J049-mQL3-BC(1)-J050-mQL3-BC(1)</t>
  </si>
  <si>
    <t>21.704219</t>
  </si>
  <si>
    <t>L-QL3-BC-J049-J050</t>
  </si>
  <si>
    <t>105.724558</t>
  </si>
  <si>
    <t>Cột P494-QL37-TQ(1)</t>
  </si>
  <si>
    <t>J050-mQL3-BC(1)</t>
  </si>
  <si>
    <t>Cột 075 - 69 DZ 174E6.2 - 171E6.6</t>
  </si>
  <si>
    <t>Cột P495-QL37-TQ(1)</t>
  </si>
  <si>
    <t>Cột P496-QL37-TQ(1)</t>
  </si>
  <si>
    <t>Cột P061-110KV</t>
  </si>
  <si>
    <t>21.641031</t>
  </si>
  <si>
    <t>105.763382</t>
  </si>
  <si>
    <t>P062-110KV</t>
  </si>
  <si>
    <t>Cột P497-QL37-TQ(1)</t>
  </si>
  <si>
    <t>L-J050-mQL3-BC(1)-J051-mQL3-BC(1)</t>
  </si>
  <si>
    <t>Cột P498-QL37-TQ(1)</t>
  </si>
  <si>
    <t>L-QL3-BC-J050-J051</t>
  </si>
  <si>
    <t>21.705455</t>
  </si>
  <si>
    <t>Cột P499-QL37-TQ(1)</t>
  </si>
  <si>
    <t>105.723754</t>
  </si>
  <si>
    <t>Mốc J176-mQL37-TQ(1)</t>
  </si>
  <si>
    <t>J051-mQL3-BC(1)</t>
  </si>
  <si>
    <t>Cột 076 - 70 DZ 174E6.2 - 171E6.6</t>
  </si>
  <si>
    <t>Mốc J177-mQL37-TQ(1)</t>
  </si>
  <si>
    <t>21.641503</t>
  </si>
  <si>
    <t>105.762600</t>
  </si>
  <si>
    <t>Cột P062-110KV</t>
  </si>
  <si>
    <t>L-J051-mQL3-BC(1)-J052-mQL3-BC(1)</t>
  </si>
  <si>
    <t>Mốc J178-mQL37-TQ(1)</t>
  </si>
  <si>
    <t>L-QL3-BC-J051-J052</t>
  </si>
  <si>
    <t>P063-110KV</t>
  </si>
  <si>
    <t>Mốc J179-mQL37-TQ(1)</t>
  </si>
  <si>
    <t>J052-mQL3-BC(1)</t>
  </si>
  <si>
    <t>21.707474</t>
  </si>
  <si>
    <t>105.723174</t>
  </si>
  <si>
    <t>Mốc J180-mQL37-TQ(1)</t>
  </si>
  <si>
    <t>21.641947</t>
  </si>
  <si>
    <t>105.761895</t>
  </si>
  <si>
    <t>Cột 077 - 71 DZ 174E6.2 - 171E6.6</t>
  </si>
  <si>
    <t>Mốc J181-mQL37-TQ(1)</t>
  </si>
  <si>
    <t>L-J052-mQL3-BC(1)-J053-mQL3-BC(1)</t>
  </si>
  <si>
    <t>L-QL3-BC-J052-J053</t>
  </si>
  <si>
    <t>Cột P063-110KV</t>
  </si>
  <si>
    <t>Mốc J182-mQL37-TQ(1)</t>
  </si>
  <si>
    <t>P064-110KV</t>
  </si>
  <si>
    <t>J053-mQL3-BC(1)</t>
  </si>
  <si>
    <t>21.642592</t>
  </si>
  <si>
    <t>21.708869</t>
  </si>
  <si>
    <t>105.761245</t>
  </si>
  <si>
    <t>105.722831</t>
  </si>
  <si>
    <t>L-J053-mQL3-BC(1)-J054-mQL3-BC(1)</t>
  </si>
  <si>
    <t>L-QL3-BC-J053-J054</t>
  </si>
  <si>
    <t>Mốc J183-mQL37-TQ(2)</t>
  </si>
  <si>
    <t>Cột 078 - 72 DZ 174E6.2 - 171E6.6</t>
  </si>
  <si>
    <t>J054-mQL3-BC(1)</t>
  </si>
  <si>
    <t>Mốc J184-mQL37-TQ(2)</t>
  </si>
  <si>
    <t>21.643174</t>
  </si>
  <si>
    <t>Cột P064-110KV</t>
  </si>
  <si>
    <t>105.760666</t>
  </si>
  <si>
    <t>L-J054-mQL3-BC(1)-J055-mQL3-BC(1)</t>
  </si>
  <si>
    <t>P065-110KV</t>
  </si>
  <si>
    <t>L-QL3-BC-J054-J055</t>
  </si>
  <si>
    <t>Mốc J185-mQL37-TQ(2)</t>
  </si>
  <si>
    <t>21.709348</t>
  </si>
  <si>
    <t>Mốc J186-mQL37-TQ(2)</t>
  </si>
  <si>
    <t>J055-mQL3-BC(1)</t>
  </si>
  <si>
    <t>105.722493</t>
  </si>
  <si>
    <t>Mốc J187-mQL37-TQ(2)</t>
  </si>
  <si>
    <t>21.643764</t>
  </si>
  <si>
    <t>105.760051</t>
  </si>
  <si>
    <t>Cột 079 - 73 DZ 174E6.2 - 171E6.6</t>
  </si>
  <si>
    <t>L-J055-mQL3-BC(1)-J056-mQL3-BC(1)</t>
  </si>
  <si>
    <t>Mốc J188-mQL37-TQ(2)</t>
  </si>
  <si>
    <t>Cột P065-110KV</t>
  </si>
  <si>
    <t>L-QL3-BC-J055-J056</t>
  </si>
  <si>
    <t>P066-110KV</t>
  </si>
  <si>
    <t>Mốc J189-mQL37-TQ(2)</t>
  </si>
  <si>
    <t>J056-mQL3-BC(1)</t>
  </si>
  <si>
    <t>21.710341</t>
  </si>
  <si>
    <t>105.722155</t>
  </si>
  <si>
    <t>Mốc J190-mQL37-TQ(2)</t>
  </si>
  <si>
    <t>21.644410</t>
  </si>
  <si>
    <t>105.759416</t>
  </si>
  <si>
    <t>Cột 080 - 74 DZ 174E6.2 - 171E6.6</t>
  </si>
  <si>
    <t>Mốc J191-mQL37-TQ(2)</t>
  </si>
  <si>
    <t>L-J056-mQL3-BC(1)-J057-mQL3-BC(1)</t>
  </si>
  <si>
    <t>L-QL3-BC-J056-J057</t>
  </si>
  <si>
    <t>Cột P066-110KV</t>
  </si>
  <si>
    <t>Mốc J192-mQL37-TQ(2)</t>
  </si>
  <si>
    <t>P067-110KV</t>
  </si>
  <si>
    <t>J057-mQL3-BC(1)</t>
  </si>
  <si>
    <t>Mốc J193-mQL37-TQ(2)</t>
  </si>
  <si>
    <t>21.711087</t>
  </si>
  <si>
    <t>105.721849</t>
  </si>
  <si>
    <t>21.645000</t>
  </si>
  <si>
    <t>105.758784</t>
  </si>
  <si>
    <t>Mốc J194-mQL37-TQ(2)</t>
  </si>
  <si>
    <t>L-J057-mQL3-BC(1)-J001-mQL37-TQ(1)</t>
  </si>
  <si>
    <t>L-QL3-BC-J057-J001</t>
  </si>
  <si>
    <t>Cột 081 - 75 DZ 174E6.2 - 171E6.6</t>
  </si>
  <si>
    <t>Cột P067-110KV</t>
  </si>
  <si>
    <t>Mốc J195-mQL37-TQ(2)</t>
  </si>
  <si>
    <t>J001-mQL37-TQ(1)</t>
  </si>
  <si>
    <t>P068-110KV</t>
  </si>
  <si>
    <t>21.645532</t>
  </si>
  <si>
    <t>105.758046</t>
  </si>
  <si>
    <t>Mốc J196-mQL37-TQ(2)</t>
  </si>
  <si>
    <t>21.712891</t>
  </si>
  <si>
    <t>L-J001-mQL37-TQ(1)-J002-mQL37-TQ(1)</t>
  </si>
  <si>
    <t>105.721361</t>
  </si>
  <si>
    <t>L-QL37-TQ-J001-J002</t>
  </si>
  <si>
    <t>JL-mQL37-TQ(1)</t>
  </si>
  <si>
    <t>Mốc J197-mQL37-TQ(2)</t>
  </si>
  <si>
    <t>Cột 082 - 76 DZ 174E6.2 - 171E6.6</t>
  </si>
  <si>
    <t>J002-mQL37-TQ(1)</t>
  </si>
  <si>
    <t>Mốc J198-mQL37-TQ(2)</t>
  </si>
  <si>
    <t>Cột P068-110KV</t>
  </si>
  <si>
    <t>21.645429</t>
  </si>
  <si>
    <t>105.757907</t>
  </si>
  <si>
    <t>Mốc 16TQG-7</t>
  </si>
  <si>
    <t>Mốc J199-mQL37-TQ(2)</t>
  </si>
  <si>
    <t>P069-110KV</t>
  </si>
  <si>
    <t>L-J002-mQL37-TQ(1)-J003-mQL37-TQ(1)</t>
  </si>
  <si>
    <t>L-QL37-TQ-J002-J003</t>
  </si>
  <si>
    <t>Mốc J200-mQL37-TQ(2)</t>
  </si>
  <si>
    <t>21.714227</t>
  </si>
  <si>
    <t>105.720889</t>
  </si>
  <si>
    <t>J003-mQL37-TQ(1)</t>
  </si>
  <si>
    <t>Cột 083 - 77 DZ 174E6.2 - 171E6.6</t>
  </si>
  <si>
    <t>Mốc J201-mQL37-TQ(2)</t>
  </si>
  <si>
    <t>21.645030</t>
  </si>
  <si>
    <t>105.757896</t>
  </si>
  <si>
    <t>L-J003-mQL37-TQ(1)-J004-mQL37-TQ(1)</t>
  </si>
  <si>
    <t>L-QL37-TQ-J003-J004</t>
  </si>
  <si>
    <t>Cột P069-110KV</t>
  </si>
  <si>
    <t>Mốc J202-mQL37-TQ(2)</t>
  </si>
  <si>
    <t>P070-110KV</t>
  </si>
  <si>
    <t>J004-mQL37-TQ(1)</t>
  </si>
  <si>
    <t>Mốc J203-mQL37-TQ(2)</t>
  </si>
  <si>
    <t>21.644567</t>
  </si>
  <si>
    <t>105.757639</t>
  </si>
  <si>
    <t>21.714616</t>
  </si>
  <si>
    <t>105.720653</t>
  </si>
  <si>
    <t>Mốc J204-mQL37-TQ(2)</t>
  </si>
  <si>
    <t>L-J004-mQL37-TQ(1)-J005-mQL37-TQ(1)</t>
  </si>
  <si>
    <t>L-QL37-TQ-J004-J005</t>
  </si>
  <si>
    <t>Cột 084 - 78 DZ 174E6.2 - 171E6.6</t>
  </si>
  <si>
    <t>Mốc J205-mQL37-TQ(2)</t>
  </si>
  <si>
    <t>J005-mQL37-TQ(1)</t>
  </si>
  <si>
    <t>Cột P070-110KV</t>
  </si>
  <si>
    <t>21.644159</t>
  </si>
  <si>
    <t>105.757262</t>
  </si>
  <si>
    <t>P071-110KV</t>
  </si>
  <si>
    <t>Mốc J206-mQL37-TQ(2)</t>
  </si>
  <si>
    <t>L-J005-mQL37-TQ(1)-J006-mQL37-TQ(1)</t>
  </si>
  <si>
    <t>L-QL37-TQ-J005-J006</t>
  </si>
  <si>
    <t>21.718792</t>
  </si>
  <si>
    <t>Mốc J207-mQL37-TQ(2)</t>
  </si>
  <si>
    <t>105.719537</t>
  </si>
  <si>
    <t>J006-mQL37-TQ(1)</t>
  </si>
  <si>
    <t>Cột 085 - 79 DZ 174E6.2 - 171E6.6</t>
  </si>
  <si>
    <t>Mốc J208-mQL37-TQ(2)</t>
  </si>
  <si>
    <t>21.643799</t>
  </si>
  <si>
    <t>105.756850</t>
  </si>
  <si>
    <t>Cột P071-110KV</t>
  </si>
  <si>
    <t>L-J006-mQL37-TQ(1)-J007-mQL37-TQ(1)</t>
  </si>
  <si>
    <t>L-QL37-TQ-J006-J007</t>
  </si>
  <si>
    <t>Mốc J209-mQL37-TQ(2)</t>
  </si>
  <si>
    <t>P072-110KV</t>
  </si>
  <si>
    <t>J007-mQL37-TQ(1)</t>
  </si>
  <si>
    <t>Mốc J210-mQL37-TQ(2)</t>
  </si>
  <si>
    <t>21.721483</t>
  </si>
  <si>
    <t>21.643518</t>
  </si>
  <si>
    <t>105.717032</t>
  </si>
  <si>
    <t>105.756323</t>
  </si>
  <si>
    <t>Mốc J211-mQL37-TQ(2)</t>
  </si>
  <si>
    <t>L-J007-mQL37-TQ(1)-J008-mQL37-TQ(1)</t>
  </si>
  <si>
    <t>L-QL37-TQ-J007-J008</t>
  </si>
  <si>
    <t>Cột 086 - 80 DZ 174E6.2 - 171E6.6</t>
  </si>
  <si>
    <t>Mốc J212-mQL37-TQ(2)</t>
  </si>
  <si>
    <t>J008-mQL37-TQ(1)</t>
  </si>
  <si>
    <t>Cột P072-110KV</t>
  </si>
  <si>
    <t>Mốc J213-mQL37-TQ(2)</t>
  </si>
  <si>
    <t>21.643308</t>
  </si>
  <si>
    <t>P073-110KV</t>
  </si>
  <si>
    <t>105.755822</t>
  </si>
  <si>
    <t>Mốc J214-mQL37-TQ(2)</t>
  </si>
  <si>
    <t>L-J008-mQL37-TQ(1)-J009-mQL37-TQ(1)</t>
  </si>
  <si>
    <t>L-QL37-TQ-J008-J009</t>
  </si>
  <si>
    <t>21.722704</t>
  </si>
  <si>
    <t>Mốc J215-mQL37-TQ(2)</t>
  </si>
  <si>
    <t>105.715664</t>
  </si>
  <si>
    <t>Mốc J216-mQL37-TQ(2)</t>
  </si>
  <si>
    <t>J009-mQL37-TQ(1)</t>
  </si>
  <si>
    <t>Cột 087 - 81 DZ 174E6.2 - 171E6.6</t>
  </si>
  <si>
    <t>Mốc J217-mQL37-TQ(2)</t>
  </si>
  <si>
    <t>21.642917</t>
  </si>
  <si>
    <t>105.755389</t>
  </si>
  <si>
    <t>Mốc J218-mQL37-TQ(2)</t>
  </si>
  <si>
    <t>Cột P073-110KV</t>
  </si>
  <si>
    <t>L-J009-mQL37-TQ(1)-J010-mQL37-TQ(1)</t>
  </si>
  <si>
    <t>Mốc J219-mQL37-TQ(2)</t>
  </si>
  <si>
    <t>L-QL37-TQ-J009-J010</t>
  </si>
  <si>
    <t>Mốc J220-mQL37-TQ(2)</t>
  </si>
  <si>
    <t>P074-110KV</t>
  </si>
  <si>
    <t>Mốc J221-mQL37-TQ(2)</t>
  </si>
  <si>
    <t>J010-mQL37-TQ(1)</t>
  </si>
  <si>
    <t>Mốc J222-mQL37-TQ(2)</t>
  </si>
  <si>
    <t>21.724867</t>
  </si>
  <si>
    <t>105.713631</t>
  </si>
  <si>
    <t>21.642464</t>
  </si>
  <si>
    <t>105.755035</t>
  </si>
  <si>
    <t>Mốc J223-mQL37-TQ(2)</t>
  </si>
  <si>
    <t>L-J010-mQL37-TQ(1)-J011-mQL37-TQ(1)</t>
  </si>
  <si>
    <t>Cột 088 - 82 DZ 174E6.2 - 171E6.6</t>
  </si>
  <si>
    <t>Mốc J224-mQL37-TQ(2)</t>
  </si>
  <si>
    <t>L-QL37-TQ-J010-J011</t>
  </si>
  <si>
    <t>Mốc J225-mQL37-TQ(2)</t>
  </si>
  <si>
    <t>Cột P074-110KV</t>
  </si>
  <si>
    <t>J011-mQL37-TQ(1)</t>
  </si>
  <si>
    <t>Mốc J226-mQL37-TQ(2)</t>
  </si>
  <si>
    <t>P075-110KV</t>
  </si>
  <si>
    <t>Mốc J227-mQL37-TQ(2)</t>
  </si>
  <si>
    <t>21.642034</t>
  </si>
  <si>
    <t>105.754759</t>
  </si>
  <si>
    <t>Mốc J228-mQL37-TQ(2)</t>
  </si>
  <si>
    <t>L-J011-mQL37-TQ(1)-J012-mQL37-TQ(1)</t>
  </si>
  <si>
    <t>L-QL37-TQ-J011-J012</t>
  </si>
  <si>
    <t>Mốc J229-mQL37-TQ(2)</t>
  </si>
  <si>
    <t>21.727653</t>
  </si>
  <si>
    <t>105.711271</t>
  </si>
  <si>
    <t>J012-mQL37-TQ(1)</t>
  </si>
  <si>
    <t>Mốc J230-mQL37-TQ(2)</t>
  </si>
  <si>
    <t>Cột 089 - 83 DZ 174E6.2 - 171E6.6</t>
  </si>
  <si>
    <t>21.641522</t>
  </si>
  <si>
    <t>Mốc J231-mQL37-TQ(2)</t>
  </si>
  <si>
    <t>105.754475</t>
  </si>
  <si>
    <t>Cột P075-110KV</t>
  </si>
  <si>
    <t>Mốc J232-mQL37-TQ(2)</t>
  </si>
  <si>
    <t>L-J012-mQL37-TQ(1)-J013-mQL37-TQ(1)</t>
  </si>
  <si>
    <t>L-QL37-TQ-J012-J013</t>
  </si>
  <si>
    <t>P076-110KV</t>
  </si>
  <si>
    <t>Mốc J233-mQL37-TQ(2)</t>
  </si>
  <si>
    <t>Mốc J234-mQL37-TQ(2)</t>
  </si>
  <si>
    <t>J013-mQL37-TQ(1)</t>
  </si>
  <si>
    <t>21.728744</t>
  </si>
  <si>
    <t>Mốc J235-mQL37-TQ(2)</t>
  </si>
  <si>
    <t>105.710209</t>
  </si>
  <si>
    <t>21.641066</t>
  </si>
  <si>
    <t>105.754199</t>
  </si>
  <si>
    <t>Mốc J236-mQL37-TQ(2)</t>
  </si>
  <si>
    <t>L-J013-mQL37-TQ(1)-J014-mQL37-TQ(1)</t>
  </si>
  <si>
    <t>Cột 090 - 84 DZ 174E6.2 - 171E6.6</t>
  </si>
  <si>
    <t>L-QL37-TQ-J013-J014</t>
  </si>
  <si>
    <t>Mốc J237-mQL37-TQ(2)</t>
  </si>
  <si>
    <t>Cột P076-110KV</t>
  </si>
  <si>
    <t>Mốc J238-mQL37-TQ(2)</t>
  </si>
  <si>
    <t>J014-mQL37-TQ(1)</t>
  </si>
  <si>
    <t>P077-110KV</t>
  </si>
  <si>
    <t>Mốc J239-mQL37-TQ(2)</t>
  </si>
  <si>
    <t>21.640603</t>
  </si>
  <si>
    <t>21.729736</t>
  </si>
  <si>
    <t>105.753903</t>
  </si>
  <si>
    <t>105.709104</t>
  </si>
  <si>
    <t>Mốc J240-mQL37-TQ(2)</t>
  </si>
  <si>
    <t>L-J014-mQL37-TQ(1)-J015-mQL37-TQ(1)</t>
  </si>
  <si>
    <t>Mốc J241-mQL37-TQ(2)</t>
  </si>
  <si>
    <t>Cột 091 - 85 DZ 174E6.2 - 171E6.6</t>
  </si>
  <si>
    <t>L-QL37-TQ-J014-J015</t>
  </si>
  <si>
    <t>Cột P077-110KV</t>
  </si>
  <si>
    <t>Mốc J242-mQL37-TQ(2)</t>
  </si>
  <si>
    <t>P078-110KV</t>
  </si>
  <si>
    <t>J015-mQL37-TQ(1)</t>
  </si>
  <si>
    <t>Mốc J243-mQL37-TQ(2)</t>
  </si>
  <si>
    <t>21.731524</t>
  </si>
  <si>
    <t>105.708868</t>
  </si>
  <si>
    <t>Mốc J244-mQL37-TQ(2)</t>
  </si>
  <si>
    <t>21.640127</t>
  </si>
  <si>
    <t>105.753613</t>
  </si>
  <si>
    <t>Mốc J245-mQL37-TQ(2)</t>
  </si>
  <si>
    <t>Cột 092 - 86 DZ 174E6.2 - 171E6.6</t>
  </si>
  <si>
    <t>L-J015-mQL37-TQ(1)-J016-mQL37-TQ(1)</t>
  </si>
  <si>
    <t>Cột P078-110KV</t>
  </si>
  <si>
    <t>Mốc J246-mQL37-TQ(2)</t>
  </si>
  <si>
    <t>L-QL37-TQ-J015-J016</t>
  </si>
  <si>
    <t>P079-110KV</t>
  </si>
  <si>
    <t>Mốc J247-mQL37-TQ(2)</t>
  </si>
  <si>
    <t>J016-mQL37-TQ(1)</t>
  </si>
  <si>
    <t>Mốc J248-mQL37-TQ(2)</t>
  </si>
  <si>
    <t>21.733423</t>
  </si>
  <si>
    <t>105.708492</t>
  </si>
  <si>
    <t>Mốc J249-mQL37-TQ(2)</t>
  </si>
  <si>
    <t>21.639644</t>
  </si>
  <si>
    <t>105.753372</t>
  </si>
  <si>
    <t>Cột 093 - 87 DZ 174E6.2 - 171E6.6</t>
  </si>
  <si>
    <t>Mốc J250-mQL37-TQ(2)</t>
  </si>
  <si>
    <t>Cột P079-110KV</t>
  </si>
  <si>
    <t>L-J016-mQL37-TQ(1)-J017-mQL37-TQ(1)</t>
  </si>
  <si>
    <t>Mốc J251-mQL37-TQ(2)</t>
  </si>
  <si>
    <t>L-QL37-TQ-J016-J017</t>
  </si>
  <si>
    <t>P080-110KV</t>
  </si>
  <si>
    <t>Mốc J252-mQL37-TQ(2)</t>
  </si>
  <si>
    <t>Mốc J253-mQL37-TQ(2)</t>
  </si>
  <si>
    <t>21.734684</t>
  </si>
  <si>
    <t>105.708277</t>
  </si>
  <si>
    <t>J017-mQL37-TQ(1)</t>
  </si>
  <si>
    <t>Mốc J254-mQL37-TQ(2)</t>
  </si>
  <si>
    <t>Cột 094 - 88 DZ 174E6.2 - 171E6.6</t>
  </si>
  <si>
    <t>21.639162</t>
  </si>
  <si>
    <t>105.753096</t>
  </si>
  <si>
    <t>Mốc J255-mQL37-TQ(2)</t>
  </si>
  <si>
    <t>Cột P080-110KV</t>
  </si>
  <si>
    <t>P081-110KV</t>
  </si>
  <si>
    <t>Mốc J256-mQL37-TQ(2)</t>
  </si>
  <si>
    <t>Mốc J257-mQL37-TQ(2)</t>
  </si>
  <si>
    <t>21.736562</t>
  </si>
  <si>
    <t>105.707779</t>
  </si>
  <si>
    <t>Mốc J258-mQL37-TQ(2)</t>
  </si>
  <si>
    <t>Cột 095 - 89 DZ 174E6.2 - 171E6.6</t>
  </si>
  <si>
    <t>Mốc J259-mQL37-TQ(2)</t>
  </si>
  <si>
    <t>Cột P081-110KV</t>
  </si>
  <si>
    <t>L-J017-mQL37-TQ(1)-J018-mQL37-TQ(1)</t>
  </si>
  <si>
    <t>Mốc J260-mQL37-TQ(2)</t>
  </si>
  <si>
    <t>L-QL37-TQ-J017-J018</t>
  </si>
  <si>
    <t>P082-110KV</t>
  </si>
  <si>
    <t>Mốc J261-mQL37-TQ(2)</t>
  </si>
  <si>
    <t>21.737191</t>
  </si>
  <si>
    <t>105.707612</t>
  </si>
  <si>
    <t>J018-mQL37-TQ(1)</t>
  </si>
  <si>
    <t>Mốc J262-mQL37-TQ(2)</t>
  </si>
  <si>
    <t>Cột 096 - 90 DZ 174E6.2 - 171E6.6</t>
  </si>
  <si>
    <t>Mốc J263-mQL37-TQ(2)</t>
  </si>
  <si>
    <t>Cột P082-110KV</t>
  </si>
  <si>
    <t>21.638703</t>
  </si>
  <si>
    <t>105.752827</t>
  </si>
  <si>
    <t>P083-110KV</t>
  </si>
  <si>
    <t>Mốc J264-mQL37-TQ(2)</t>
  </si>
  <si>
    <t>L-J018-mQL37-TQ(1)-J019-mQL37-TQ(1)</t>
  </si>
  <si>
    <t>L-QL37-TQ-J018-J019</t>
  </si>
  <si>
    <t>Mốc J265-mQL37-TQ(2)</t>
  </si>
  <si>
    <t>21.737743</t>
  </si>
  <si>
    <t>105.707553</t>
  </si>
  <si>
    <t>Mốc J266-mQL37-TQ(2)</t>
  </si>
  <si>
    <t>J019-mQL37-TQ(1)</t>
  </si>
  <si>
    <t>Cột 097 - 91 DZ 174E6.2 - 171E6.6</t>
  </si>
  <si>
    <t>Mốc J267-mQL37-TQ(2)</t>
  </si>
  <si>
    <t>Cột P083-110KV</t>
  </si>
  <si>
    <t>21.638227</t>
  </si>
  <si>
    <t>105.752514</t>
  </si>
  <si>
    <t>P084-110KV</t>
  </si>
  <si>
    <t>Mốc J268-mQL37-TQ(2)</t>
  </si>
  <si>
    <t>L-J019-mQL37-TQ(1)-J020-mQL37-TQ(1)</t>
  </si>
  <si>
    <t>21.740489</t>
  </si>
  <si>
    <t>L-QL37-TQ-J019-J020</t>
  </si>
  <si>
    <t>105.706985</t>
  </si>
  <si>
    <t>Mốc J269-mQL37-TQ(2)</t>
  </si>
  <si>
    <t>Mốc J270-mQL37-TQ(1)</t>
  </si>
  <si>
    <t>Cột 098 - 92 DZ 174E6.2 - 171E6.6</t>
  </si>
  <si>
    <t>J020-mQL37-TQ(1)</t>
  </si>
  <si>
    <t>Cột P084-110KV</t>
  </si>
  <si>
    <t>Mốc J271-mQL37-TQ(1)</t>
  </si>
  <si>
    <t>P085-110KV</t>
  </si>
  <si>
    <t>Mốc J272-mQL37-TQ(1)</t>
  </si>
  <si>
    <t>21.637862</t>
  </si>
  <si>
    <t>105.752167</t>
  </si>
  <si>
    <t>21.742831</t>
  </si>
  <si>
    <t>Mốc J273-mQL37-TQ(1)</t>
  </si>
  <si>
    <t>105.706534</t>
  </si>
  <si>
    <t>L-J020-mQL37-TQ(1)-J021-mQL37-TQ(1)</t>
  </si>
  <si>
    <t>L-QL37-TQ-J020-J021</t>
  </si>
  <si>
    <t>Cột 099 - 93 DZ 174E6.2 - 171E6.6</t>
  </si>
  <si>
    <t>Mốc J274-mQL37-TQ(1)</t>
  </si>
  <si>
    <t>Cột P085-110KV</t>
  </si>
  <si>
    <t>Mốc J275-mQL37-TQ(1)</t>
  </si>
  <si>
    <t>J021-mQL37-TQ(1)</t>
  </si>
  <si>
    <t>Mốc J276-mQL37-TQ(1)</t>
  </si>
  <si>
    <t>P086-110KV</t>
  </si>
  <si>
    <t>Mốc J277-mQL37-TQ(1)</t>
  </si>
  <si>
    <t>21.637517</t>
  </si>
  <si>
    <t>21.743499</t>
  </si>
  <si>
    <t>105.706336</t>
  </si>
  <si>
    <t>Mốc J278-mQL37-TQ(1)</t>
  </si>
  <si>
    <t>Cột 100 - 94 DZ 174E6.2 - 171E6.6</t>
  </si>
  <si>
    <t>Mốc J279-mQL37-TQ(1)</t>
  </si>
  <si>
    <t>105.751675</t>
  </si>
  <si>
    <t>Cột P086-110KV</t>
  </si>
  <si>
    <t>Mốc J280-mQL37-TQ(1)</t>
  </si>
  <si>
    <t>L-J021-mQL37-TQ(1)-J022-mQL37-TQ(1)</t>
  </si>
  <si>
    <t>P087-110KV</t>
  </si>
  <si>
    <t>L-QL37-TQ-J021-J022</t>
  </si>
  <si>
    <t>Mốc J281-mQL37-TQ(1)</t>
  </si>
  <si>
    <t>Mốc J282-mQL37-TQ(1)</t>
  </si>
  <si>
    <t>21.744641</t>
  </si>
  <si>
    <t>105.706191</t>
  </si>
  <si>
    <t>J022-mQL37-TQ(1)</t>
  </si>
  <si>
    <t>Mốc J283-mQL37-TQ(1)</t>
  </si>
  <si>
    <t>Cột 101 - 95 DZ 174E6.2 - 171E6.6</t>
  </si>
  <si>
    <t>Mốc J284-mQL37-TQ(1)</t>
  </si>
  <si>
    <t>Cột P087-110KV</t>
  </si>
  <si>
    <t>21.637265</t>
  </si>
  <si>
    <t>105.751197</t>
  </si>
  <si>
    <t>Mốc J285-mQL37-TQ(1)</t>
  </si>
  <si>
    <t>P088-110KV</t>
  </si>
  <si>
    <t>L-J022-mQL37-TQ(1)-J023-mQL37-TQ(1)</t>
  </si>
  <si>
    <t>Mốc J286-mQL37-TQ(1)</t>
  </si>
  <si>
    <t>L-QL37-TQ-J022-J023</t>
  </si>
  <si>
    <t>21.746104</t>
  </si>
  <si>
    <t>105.706582</t>
  </si>
  <si>
    <t>Mốc J287-mQL37-TQ(1)</t>
  </si>
  <si>
    <t>Cột 102 - 96 DZ 174E6.2 - 171E6.6</t>
  </si>
  <si>
    <t>Mốc J288-mQL37-TQ(1)</t>
  </si>
  <si>
    <t>J023-mQL37-TQ(1)</t>
  </si>
  <si>
    <t>Cột P088-110KV</t>
  </si>
  <si>
    <t>Mốc J289-mQL37-TQ(1)</t>
  </si>
  <si>
    <t>P089-110KV</t>
  </si>
  <si>
    <t>21.637026</t>
  </si>
  <si>
    <t>Mốc J290-mQL37-TQ(1)</t>
  </si>
  <si>
    <t>105.750714</t>
  </si>
  <si>
    <t>21.748112</t>
  </si>
  <si>
    <t>105.707151</t>
  </si>
  <si>
    <t>Mốc J291-mQL37-TQ(1)</t>
  </si>
  <si>
    <t>L-J023-mQL37-TQ(1)-J024-mQL37-TQ(1)</t>
  </si>
  <si>
    <t>L-QL37-TQ-J023-J024</t>
  </si>
  <si>
    <t>Cột 103 - 97 DZ 174E6.2 - 171E6.6</t>
  </si>
  <si>
    <t>Mốc J292-mQL37-TQ(1)</t>
  </si>
  <si>
    <t>Cột P089-110KV</t>
  </si>
  <si>
    <t>Mốc J293-mQL37-TQ(1)</t>
  </si>
  <si>
    <t>P090-110KV</t>
  </si>
  <si>
    <t>J024-mQL37-TQ(1)</t>
  </si>
  <si>
    <t>Mốc J294-mQL37-TQ(1)</t>
  </si>
  <si>
    <t>21.749652</t>
  </si>
  <si>
    <t>Mốc J295-mQL37-TQ(1)</t>
  </si>
  <si>
    <t>21.636813</t>
  </si>
  <si>
    <t>105.750171</t>
  </si>
  <si>
    <t>Mốc J296-mQL37-TQ(1)</t>
  </si>
  <si>
    <t>Cột 104 - 98 DZ 174E6.2 - 171E6.6</t>
  </si>
  <si>
    <t>L-J024-mQL37-TQ(1)-J025-mQL37-TQ(1)</t>
  </si>
  <si>
    <t>L-QL37-TQ-J024-J025</t>
  </si>
  <si>
    <t>Cột P090-110KV</t>
  </si>
  <si>
    <t>Mốc J297-mQL37-TQ(1)</t>
  </si>
  <si>
    <t>P091-110KV</t>
  </si>
  <si>
    <t>Mốc J298-mQL37-TQ(1)</t>
  </si>
  <si>
    <t>J025-mQL37-TQ(1)</t>
  </si>
  <si>
    <t>Mốc J299-mQL37-TQ(1)</t>
  </si>
  <si>
    <t>21.751316</t>
  </si>
  <si>
    <t>105.708186</t>
  </si>
  <si>
    <t>Mốc J300-mQL37-TQ(1)</t>
  </si>
  <si>
    <t>21.636714</t>
  </si>
  <si>
    <t>Cột 105 - 99 DZ 174E6.2 - 171E6.6</t>
  </si>
  <si>
    <t>105.749607</t>
  </si>
  <si>
    <t>Mốc J301-mQL37-TQ(1)</t>
  </si>
  <si>
    <t>Cột P091-110KV</t>
  </si>
  <si>
    <t>L-J025-mQL37-TQ(1)-J026-mQL37-TQ(1)</t>
  </si>
  <si>
    <t>L-QL37-TQ-J025-J026</t>
  </si>
  <si>
    <t>Mốc J302-mQL37-TQ(1)</t>
  </si>
  <si>
    <t>P092-110KV</t>
  </si>
  <si>
    <t>Mốc J303-mQL37-TQ(1)</t>
  </si>
  <si>
    <t>J026-mQL37-TQ(1)</t>
  </si>
  <si>
    <t>21.752502</t>
  </si>
  <si>
    <t>105.708809</t>
  </si>
  <si>
    <t>Mốc J304-mQL37-TQ(1)</t>
  </si>
  <si>
    <t>Mốc J305-mQL37-TQ(1)</t>
  </si>
  <si>
    <t>Cột 106 - 100 DZ 174E6.2 - 171E6.6</t>
  </si>
  <si>
    <t>21.636698</t>
  </si>
  <si>
    <t>105.749000</t>
  </si>
  <si>
    <t>Cột P092-110KV</t>
  </si>
  <si>
    <t>Mốc J306-mQL37-TQ(1)</t>
  </si>
  <si>
    <t>L-J026-mQL37-TQ(1)-J027-mQL37-TQ(1)</t>
  </si>
  <si>
    <t>P093-110KV</t>
  </si>
  <si>
    <t>L-QL37-TQ-J026-J027</t>
  </si>
  <si>
    <t>Mốc J307-mQL37-TQ(1)</t>
  </si>
  <si>
    <t>Mốc J308-mQL37-TQ(1)</t>
  </si>
  <si>
    <t>21.754425</t>
  </si>
  <si>
    <t>105.709431</t>
  </si>
  <si>
    <t>J027-mQL37-TQ(1)</t>
  </si>
  <si>
    <t>Mốc J309-mQL37-TQ(1)</t>
  </si>
  <si>
    <t>Cột 107 - 101 DZ 174E6.2 - 171E6.6</t>
  </si>
  <si>
    <t>Mốc J310-mQL37-TQ(1)</t>
  </si>
  <si>
    <t>Cột P093-110KV</t>
  </si>
  <si>
    <t>Mốc J311-mQL37-TQ(1)</t>
  </si>
  <si>
    <t>21.636615</t>
  </si>
  <si>
    <t>105.748409</t>
  </si>
  <si>
    <t>Mốc J312-mQL37-TQ(1)</t>
  </si>
  <si>
    <t>P094-110KV</t>
  </si>
  <si>
    <t>L-J027-mQL37-TQ(1)-J028-mQL37-TQ(1)</t>
  </si>
  <si>
    <t>L-QL37-TQ-J027-J028</t>
  </si>
  <si>
    <t>Mốc J313-mQL37-TQ(1)</t>
  </si>
  <si>
    <t>21.755347</t>
  </si>
  <si>
    <t>105.709731</t>
  </si>
  <si>
    <t>J028-mQL37-TQ(1)</t>
  </si>
  <si>
    <t>Mốc J314-mQL37-TQ(1)</t>
  </si>
  <si>
    <t>Cột 108 - 102 DZ 174E6.2 - 171E6.6</t>
  </si>
  <si>
    <t>21.636347</t>
  </si>
  <si>
    <t>Cột P094-110KV</t>
  </si>
  <si>
    <t>105.747925</t>
  </si>
  <si>
    <t>Mốc J315-mQL37-TQ(1)</t>
  </si>
  <si>
    <t>P095-110KV</t>
  </si>
  <si>
    <t>Mốc J316-mQL37-TQ(1)</t>
  </si>
  <si>
    <t>L-J028-mQL37-TQ(1)-J029-mQL37-TQ(1)</t>
  </si>
  <si>
    <t>Mốc J317-mQL37-TQ(1)</t>
  </si>
  <si>
    <t>L-QL37-TQ-J028-J029</t>
  </si>
  <si>
    <t>21.757291</t>
  </si>
  <si>
    <t>105.710257</t>
  </si>
  <si>
    <t>Mốc J318-mQL37-TQ(1)</t>
  </si>
  <si>
    <t>J029-mQL37-TQ(1)</t>
  </si>
  <si>
    <t>Cột 109 - 103 DZ 174E6.2 - 171E6.6</t>
  </si>
  <si>
    <t>Mốc J319-mQL37-TQ(1)</t>
  </si>
  <si>
    <t>Cột P095-110KV</t>
  </si>
  <si>
    <t>21.636002</t>
  </si>
  <si>
    <t>105.747478</t>
  </si>
  <si>
    <t>P096-35KV</t>
  </si>
  <si>
    <t>Mốc J320-mQL37-TQ(1)</t>
  </si>
  <si>
    <t>L-J029-mQL37-TQ(1)-J030-mQL37-TQ(1)</t>
  </si>
  <si>
    <t>L-QL37-TQ-J029-J030</t>
  </si>
  <si>
    <t>21.759238</t>
  </si>
  <si>
    <t>Mốc J321-mQL37-TQ(1)</t>
  </si>
  <si>
    <t>105.710965</t>
  </si>
  <si>
    <t>J030-mQL37-TQ(1)</t>
  </si>
  <si>
    <t>Cột 110 - 104 DZ 174E6.2 - 171E6.6</t>
  </si>
  <si>
    <t>21.635726</t>
  </si>
  <si>
    <t>105.747009</t>
  </si>
  <si>
    <t>Cột P096-35KV</t>
  </si>
  <si>
    <t>Mốc J322-mQL37-TQ(1)</t>
  </si>
  <si>
    <t>PL-35KV</t>
  </si>
  <si>
    <t>L-J030-mQL37-TQ(1)-J031-mQL37-TQ(1)</t>
  </si>
  <si>
    <t>P097-35KV</t>
  </si>
  <si>
    <t>Mốc J323-mQL37-TQ(1)</t>
  </si>
  <si>
    <t>L-QL37-TQ-J030-J031</t>
  </si>
  <si>
    <t>Mốc J324-mQL37-TQ(1)</t>
  </si>
  <si>
    <t>21.760445</t>
  </si>
  <si>
    <t>105.711577</t>
  </si>
  <si>
    <t>Mốc J325-mQL37-TQ(1)</t>
  </si>
  <si>
    <t>35KV</t>
  </si>
  <si>
    <t>J031-mQL37-TQ(1)</t>
  </si>
  <si>
    <t>Cột 111 - 232 DZ 173E26.1BK - 172E6.6PL</t>
  </si>
  <si>
    <t>Mốc J326-mQL37-TQ(1)</t>
  </si>
  <si>
    <t>Cột P097-35KV</t>
  </si>
  <si>
    <t>Mốc J327-mQL37-TQ(1)</t>
  </si>
  <si>
    <t>21.635685</t>
  </si>
  <si>
    <t>105.746441</t>
  </si>
  <si>
    <t>P098-35KV</t>
  </si>
  <si>
    <t>Mốc J328-mQL37-TQ(1)</t>
  </si>
  <si>
    <t>L-J031-mQL37-TQ(1)-J032-mQL37-TQ(1)</t>
  </si>
  <si>
    <t>Mốc J329-mQL37-TQ(1)</t>
  </si>
  <si>
    <t>21.761921</t>
  </si>
  <si>
    <t>L-QL37-TQ-J031-J032</t>
  </si>
  <si>
    <t>105.712006</t>
  </si>
  <si>
    <t>Mốc J330-mQL37-TQ(1)</t>
  </si>
  <si>
    <t>Cột 112 - 231 DZ 173E26.1BK - 172E6.6PL</t>
  </si>
  <si>
    <t>J032-mQL37-TQ(1)</t>
  </si>
  <si>
    <t>Mốc J331-mQL37-TQ(1)</t>
  </si>
  <si>
    <t>Cột P098-35KV</t>
  </si>
  <si>
    <t>Mốc J332-mQL37-TQ(1)</t>
  </si>
  <si>
    <t>P099-35KV</t>
  </si>
  <si>
    <t>21.635797</t>
  </si>
  <si>
    <t>105.745924</t>
  </si>
  <si>
    <t>Mốc J333-mQL37-TQ(1)</t>
  </si>
  <si>
    <t>21.763594</t>
  </si>
  <si>
    <t>105.712564</t>
  </si>
  <si>
    <t>Mốc J334-mQL37-TQ(1)</t>
  </si>
  <si>
    <t>L-J032-mQL37-TQ(1)-J033-mQL37-TQ(1)</t>
  </si>
  <si>
    <t>L-QL37-TQ-J032-J033</t>
  </si>
  <si>
    <t>Cột 113 - 230 DZ 173E26.1BK - 172E6.6PL</t>
  </si>
  <si>
    <t>Mốc J335-mQL37-TQ(1)</t>
  </si>
  <si>
    <t>Cột P099-35KV</t>
  </si>
  <si>
    <t>Mốc J336-mQL37-TQ(1)</t>
  </si>
  <si>
    <t>J033-mQL37-TQ(1)</t>
  </si>
  <si>
    <t>P0100-35KV</t>
  </si>
  <si>
    <t>Mốc J337-mQL37-TQ(1)</t>
  </si>
  <si>
    <t>21.765467</t>
  </si>
  <si>
    <t>21.635943</t>
  </si>
  <si>
    <t>105.713251</t>
  </si>
  <si>
    <t>105.745354</t>
  </si>
  <si>
    <t>Mốc J338-mQL37-TQ(1)</t>
  </si>
  <si>
    <t>Cột 114 - 229 DZ 173E26.1BK - 172E6.6PL</t>
  </si>
  <si>
    <t>L-J033-mQL37-TQ(1)-J034-mQL37-TQ(1)</t>
  </si>
  <si>
    <t>L-QL37-TQ-J033-J034</t>
  </si>
  <si>
    <t>Cột P0100-35KV</t>
  </si>
  <si>
    <t>Mốc J339-mQL37-TQ(1)</t>
  </si>
  <si>
    <t>P0101-35KV</t>
  </si>
  <si>
    <t>J034-mQL37-TQ(1)</t>
  </si>
  <si>
    <t>21.767311</t>
  </si>
  <si>
    <t>Mốc J340-mQL37-TQ(1)</t>
  </si>
  <si>
    <t>105.713809</t>
  </si>
  <si>
    <t>21.635990</t>
  </si>
  <si>
    <t>105.744773</t>
  </si>
  <si>
    <t>L-J034-mQL37-TQ(1)-J035-mQL37-TQ(1)</t>
  </si>
  <si>
    <t>Mốc J341-mQL37-TQ(1)</t>
  </si>
  <si>
    <t>L-QL37-TQ-J034-J035</t>
  </si>
  <si>
    <t>Cột 115 - 228 DZ 173E26.1BK - 172E6.6PL</t>
  </si>
  <si>
    <t>Cột P0101-35KV</t>
  </si>
  <si>
    <t>Mốc J342-mQL37-TQ(1)</t>
  </si>
  <si>
    <t>J035-mQL37-TQ(1)</t>
  </si>
  <si>
    <t>P0102-35KV</t>
  </si>
  <si>
    <t>21.635972</t>
  </si>
  <si>
    <t>105.744145</t>
  </si>
  <si>
    <t>21.768934</t>
  </si>
  <si>
    <t>Mốc J343-mQL37-TQ(1)</t>
  </si>
  <si>
    <t>105.714281</t>
  </si>
  <si>
    <t>L-J035-mQL37-TQ(1)-J036-mQL37-TQ(1)</t>
  </si>
  <si>
    <t>L-QL37-TQ-J035-J036</t>
  </si>
  <si>
    <t>Cột 116 - 227 DZ 173E26.1BK - 172E6.6PL</t>
  </si>
  <si>
    <t>Mốc J344-mQL37-TQ(1)</t>
  </si>
  <si>
    <t>Cột P0102-35KV</t>
  </si>
  <si>
    <t>J036-mQL37-TQ(1)</t>
  </si>
  <si>
    <t>P0103-35KV</t>
  </si>
  <si>
    <t>Mốc J345-mQL37-TQ(1)</t>
  </si>
  <si>
    <t>21.770131</t>
  </si>
  <si>
    <t>21.635891</t>
  </si>
  <si>
    <t>105.714753</t>
  </si>
  <si>
    <t>105.743587</t>
  </si>
  <si>
    <t>Mốc J346-mQL37-TQ(1)</t>
  </si>
  <si>
    <t>L-J036-mQL37-TQ(1)-J037-mQL37-TQ(1)</t>
  </si>
  <si>
    <t>L-QL37-TQ-J036-J037</t>
  </si>
  <si>
    <t>Cột 117 - 226 DZ 173E26.1BK - 172E6.6PL</t>
  </si>
  <si>
    <t>Mốc J347-mQL37-TQ(1)</t>
  </si>
  <si>
    <t>Cột P0103-35KV</t>
  </si>
  <si>
    <t>J037-mQL37-TQ(1)</t>
  </si>
  <si>
    <t>P0104-35KV</t>
  </si>
  <si>
    <t>Mốc J348-mQL37-TQ(1)</t>
  </si>
  <si>
    <t>21.635806</t>
  </si>
  <si>
    <t>21.771684</t>
  </si>
  <si>
    <t>105.743017</t>
  </si>
  <si>
    <t>105.714324</t>
  </si>
  <si>
    <t>L-J037-mQL37-TQ(1)-J038-mQL37-TQ(1)</t>
  </si>
  <si>
    <t>L-QL37-TQ-J037-J038</t>
  </si>
  <si>
    <t>Cột 118- 225 DZ 173E26.1BK - 172E6.6PL</t>
  </si>
  <si>
    <t>Mốc J349-mQL37-TQ(1)</t>
  </si>
  <si>
    <t>Cột P0104-35KV</t>
  </si>
  <si>
    <t>J038-mQL37-TQ(1)</t>
  </si>
  <si>
    <t>P0105-35KV</t>
  </si>
  <si>
    <t>Mốc J350-mQL37-TQ(1)</t>
  </si>
  <si>
    <t>21.773159</t>
  </si>
  <si>
    <t>21.635728</t>
  </si>
  <si>
    <t>105.713852</t>
  </si>
  <si>
    <t>105.742474</t>
  </si>
  <si>
    <t>Mốc J351-mQL37-TQ(1)</t>
  </si>
  <si>
    <t>L-J038-mQL37-TQ(1)-J039-mQL37-TQ(1)</t>
  </si>
  <si>
    <t>Cột 119 - 224 DZ 173E26.1BK - 172E6.6PL</t>
  </si>
  <si>
    <t>L-QL37-TQ-J038-J039</t>
  </si>
  <si>
    <t>Cột P0105-35KV</t>
  </si>
  <si>
    <t>Mốc J352-mQL37-TQ(1)</t>
  </si>
  <si>
    <t>P0106-35KV</t>
  </si>
  <si>
    <t>J039-mQL37-TQ(1)</t>
  </si>
  <si>
    <t>Mốc J353-mQL37-TQ(1)</t>
  </si>
  <si>
    <t>21.774315</t>
  </si>
  <si>
    <t>105.713508</t>
  </si>
  <si>
    <t>21.635702</t>
  </si>
  <si>
    <t>105.741904</t>
  </si>
  <si>
    <t>Mốc J354-mQL37-TQ(1)</t>
  </si>
  <si>
    <t>Cột 120 - 223 DZ 173E26.1BK - 172E6.6PL</t>
  </si>
  <si>
    <t>L-J039-mQL37-TQ(1)-J040-mQL37-TQ(1)</t>
  </si>
  <si>
    <t>L-QL37-TQ-J039-J040</t>
  </si>
  <si>
    <t>Cột P0106-35KV</t>
  </si>
  <si>
    <t>Mốc J355-mQL37-TQ(1)</t>
  </si>
  <si>
    <t>P0107-35KV</t>
  </si>
  <si>
    <t>J040-mQL37-TQ(1)</t>
  </si>
  <si>
    <t>Mốc J356-mQL37-TQ(1)</t>
  </si>
  <si>
    <t>21.776188</t>
  </si>
  <si>
    <t>105.712993</t>
  </si>
  <si>
    <t>21.635832</t>
  </si>
  <si>
    <t>105.741358</t>
  </si>
  <si>
    <t>Cột 121 - 222 DZ 173E26.1BK - 172E6.6PL</t>
  </si>
  <si>
    <t>L-J040-mQL37-TQ(1)-J041-mQL37-TQ(1)</t>
  </si>
  <si>
    <t>Mốc J357-mQL37-TQ(1)</t>
  </si>
  <si>
    <t>L-QL37-TQ-J040-J041</t>
  </si>
  <si>
    <t>Cột P0107-35KV</t>
  </si>
  <si>
    <t>P0108-35KV</t>
  </si>
  <si>
    <t>Mốc J358-mQL37-TQ(1)</t>
  </si>
  <si>
    <t>J041-mQL37-TQ(1)</t>
  </si>
  <si>
    <t>21.777025</t>
  </si>
  <si>
    <t>105.712736</t>
  </si>
  <si>
    <t>Mốc J359-mQL37-TQ(1)</t>
  </si>
  <si>
    <t>21.636044</t>
  </si>
  <si>
    <t>105.740836</t>
  </si>
  <si>
    <t>Cột 122 - 221 DZ 173E26.1BK - 172E6.6PL</t>
  </si>
  <si>
    <t>L-J041-mQL37-TQ(1)-J042-mQL37-TQ(1)</t>
  </si>
  <si>
    <t>L-QL37-TQ-J041-J042</t>
  </si>
  <si>
    <t>Mốc J360-mQL37-TQ(1)</t>
  </si>
  <si>
    <t>Cột P0108-35KV</t>
  </si>
  <si>
    <t>P0109-35KV</t>
  </si>
  <si>
    <t>Mốc J361-mQL37-TQ(1)</t>
  </si>
  <si>
    <t>J042-mQL37-TQ(1)</t>
  </si>
  <si>
    <t>21.777782</t>
  </si>
  <si>
    <t>105.712521</t>
  </si>
  <si>
    <t>21.636403</t>
  </si>
  <si>
    <t>Mốc J362-mQL37-TQ(1)</t>
  </si>
  <si>
    <t>105.740335</t>
  </si>
  <si>
    <t>Cột 123 - 220 DZ 173E26.1BK - 172E6.6PL</t>
  </si>
  <si>
    <t>L-J042-mQL37-TQ(1)-J043-mQL37-TQ(1)</t>
  </si>
  <si>
    <t>L-QL37-TQ-J042-J043</t>
  </si>
  <si>
    <t>Cột P0109-35KV</t>
  </si>
  <si>
    <t>Mốc J363-mQL37-TQ(1)</t>
  </si>
  <si>
    <t>Xã Yên Trạch, tỉnh Thái Nguyên</t>
  </si>
  <si>
    <t>P0110-35KV</t>
  </si>
  <si>
    <t>J043-mQL37-TQ(1)</t>
  </si>
  <si>
    <t>Mốc J364-mQL37-TQ(1)</t>
  </si>
  <si>
    <t>21.779575</t>
  </si>
  <si>
    <t>105.711834</t>
  </si>
  <si>
    <t>21.636622</t>
  </si>
  <si>
    <t>105.739826</t>
  </si>
  <si>
    <t>Cột 124 - 219 DZ 173E26.1BK - 172E6.6PL</t>
  </si>
  <si>
    <t>Mốc J365-mQL37-TQ(1)</t>
  </si>
  <si>
    <t>L-J043-mQL37-TQ(1)-J044-mQL37-TQ(1)</t>
  </si>
  <si>
    <t>L-QL37-TQ-J043-J044</t>
  </si>
  <si>
    <t>Cột P0110-35KV</t>
  </si>
  <si>
    <t>P0111-35KV</t>
  </si>
  <si>
    <t>Mốc J366-mQL37-TQ(1)</t>
  </si>
  <si>
    <t>J044-mQL37-TQ(1)</t>
  </si>
  <si>
    <t>21.781289</t>
  </si>
  <si>
    <t>105.711448</t>
  </si>
  <si>
    <t>21.636849</t>
  </si>
  <si>
    <t>105.739249</t>
  </si>
  <si>
    <t>Mốc J367-mQL37-TQ(1)</t>
  </si>
  <si>
    <t>Cột 125 - 218 DZ 173E26.1BK - 172E6.6PL</t>
  </si>
  <si>
    <t>L-J044-mQL37-TQ(1)-J045-mQL37-TQ(1)</t>
  </si>
  <si>
    <t>L-QL37-TQ-J044-J045</t>
  </si>
  <si>
    <t>Cột P0111-35KV</t>
  </si>
  <si>
    <t>P0112-35KV</t>
  </si>
  <si>
    <t>Mốc J368-mQL37-TQ(1)</t>
  </si>
  <si>
    <t>J045-mQL37-TQ(1)</t>
  </si>
  <si>
    <t>21.782245</t>
  </si>
  <si>
    <t>105.710976</t>
  </si>
  <si>
    <t>Mốc J369-mQL37-TQ(1)</t>
  </si>
  <si>
    <t>21.637008</t>
  </si>
  <si>
    <t>Cột 126 - 217 DZ 173E26.1BK - 172E6.6PL</t>
  </si>
  <si>
    <t>105.738679</t>
  </si>
  <si>
    <t>Cột P0112-35KV</t>
  </si>
  <si>
    <t>L-J045-mQL37-TQ(1)-J046-mQL37-TQ(1)</t>
  </si>
  <si>
    <t>Mốc J370-mQL37-TQ(1)</t>
  </si>
  <si>
    <t>L-QL37-TQ-J045-J046</t>
  </si>
  <si>
    <t>P0113-35KV</t>
  </si>
  <si>
    <t>J046-mQL37-TQ(1)</t>
  </si>
  <si>
    <t>21.783561</t>
  </si>
  <si>
    <t>105.710547</t>
  </si>
  <si>
    <t>Mốc J371-mQL37-TQ(1)</t>
  </si>
  <si>
    <t>Cột 127 - 216 DZ 173E26.1BK - 172E6.6PL</t>
  </si>
  <si>
    <t>21.637033</t>
  </si>
  <si>
    <t>105.738046</t>
  </si>
  <si>
    <t>Mốc J372-mQL37-TQ(1)</t>
  </si>
  <si>
    <t>Cột P0113-35KV</t>
  </si>
  <si>
    <t>L-J046-mQL37-TQ(1)-J047-mQL37-TQ(1)</t>
  </si>
  <si>
    <t>L-QL37-TQ-J046-J047</t>
  </si>
  <si>
    <t>P0114-35KV</t>
  </si>
  <si>
    <t>Mốc J373-mQL37-TQ(1)</t>
  </si>
  <si>
    <t>J047-mQL37-TQ(1)</t>
  </si>
  <si>
    <t>21.785234</t>
  </si>
  <si>
    <t>105.709903</t>
  </si>
  <si>
    <t>21.636695</t>
  </si>
  <si>
    <t>105.737344</t>
  </si>
  <si>
    <t>Mốc J374-mQL37-TQ(1)</t>
  </si>
  <si>
    <t>L-J047-mQL37-TQ(1)-J048-mQL37-TQ(1)</t>
  </si>
  <si>
    <t>L-QL37-TQ-J047-J048</t>
  </si>
  <si>
    <t>Cột 128 - 215 DZ 173E26.1BK - 172E6.6PL</t>
  </si>
  <si>
    <t>Mốc J375-mQL37-TQ(1)</t>
  </si>
  <si>
    <t>J048-mQL37-TQ(1)</t>
  </si>
  <si>
    <t>Cột P0114-35KV</t>
  </si>
  <si>
    <t>Mốc J376-mQL37-TQ(1)</t>
  </si>
  <si>
    <t>21.636439</t>
  </si>
  <si>
    <t>105.736786</t>
  </si>
  <si>
    <t>P0115-35KV</t>
  </si>
  <si>
    <t>L-J048-mQL37-TQ(1)-J049-mQL37-TQ(1)</t>
  </si>
  <si>
    <t>L-QL37-TQ-J048-J049</t>
  </si>
  <si>
    <t>Mốc J377-mQL37-TQ(1)</t>
  </si>
  <si>
    <t>J049-mQL37-TQ(1)</t>
  </si>
  <si>
    <t>Mốc J378-mQL37-TQ(1)</t>
  </si>
  <si>
    <t>21.787545</t>
  </si>
  <si>
    <t>105.709217</t>
  </si>
  <si>
    <t>21.636006</t>
  </si>
  <si>
    <t>Mốc J379-mQL37-TQ(1)</t>
  </si>
  <si>
    <t>105.736517</t>
  </si>
  <si>
    <t>Mốc J380-mQL37-TQ(1)</t>
  </si>
  <si>
    <t>L-J049-mQL37-TQ(1)-J050-mQL37-TQ(1)</t>
  </si>
  <si>
    <t>L-QL37-TQ-J049-J050</t>
  </si>
  <si>
    <t>Cột 129 - 214 DZ 173E26.1BK - 172E6.6PL</t>
  </si>
  <si>
    <t>Mốc J381-mQL37-TQ(1)</t>
  </si>
  <si>
    <t>Mốc J382-mQL37-TQ(1)</t>
  </si>
  <si>
    <t>J050-mQL37-TQ(1)</t>
  </si>
  <si>
    <t>Cột P0115-35KV</t>
  </si>
  <si>
    <t>Mốc J383-mQL37-TQ(1)</t>
  </si>
  <si>
    <t>21.635738</t>
  </si>
  <si>
    <t>105.736002</t>
  </si>
  <si>
    <t>P0116-35KV</t>
  </si>
  <si>
    <t>L-J050-mQL37-TQ(1)-J051-mQL37-TQ(1)</t>
  </si>
  <si>
    <t>L-QL37-TQ-J050-J051</t>
  </si>
  <si>
    <t>Mốc J384-mQL37-TQ(1)</t>
  </si>
  <si>
    <t>21.789299</t>
  </si>
  <si>
    <t>105.708659</t>
  </si>
  <si>
    <t>J051-mQL37-TQ(1)</t>
  </si>
  <si>
    <t>Cột 130 - 213 DZ 173E26.1BK - 172E6.6PL</t>
  </si>
  <si>
    <t>Mốc J385-mQL37-TQ(1)</t>
  </si>
  <si>
    <t>Cột P0116-35KV</t>
  </si>
  <si>
    <t>21.635501</t>
  </si>
  <si>
    <t>105.735522</t>
  </si>
  <si>
    <t>P0117-35KV</t>
  </si>
  <si>
    <t>L-J051-mQL37-TQ(1)-J052-mQL37-TQ(1)</t>
  </si>
  <si>
    <t>Mốc J386-mQL37-TQ(1)</t>
  </si>
  <si>
    <t>L-QL37-TQ-J051-J052</t>
  </si>
  <si>
    <t>21.790933</t>
  </si>
  <si>
    <t>J052-mQL37-TQ(1)</t>
  </si>
  <si>
    <t>105.708144</t>
  </si>
  <si>
    <t>Mốc J387-mQL37-TQ(1)</t>
  </si>
  <si>
    <t>21.635278</t>
  </si>
  <si>
    <t>105.734969</t>
  </si>
  <si>
    <t>Mốc J388-mQL37-TQ(1)</t>
  </si>
  <si>
    <t>Cột 131 - 212 DZ 173E26.1BK - 172E6.6PL</t>
  </si>
  <si>
    <t>L-J052-mQL37-TQ(1)-J053-mQL37-TQ(1)</t>
  </si>
  <si>
    <t>Mốc J389-mQL37-TQ(1)</t>
  </si>
  <si>
    <t>L-QL37-TQ-J052-J053</t>
  </si>
  <si>
    <t>Cột P0117-35KV</t>
  </si>
  <si>
    <t>Mốc J390-mQL37-TQ(1)</t>
  </si>
  <si>
    <t>J053-mQL37-TQ(1)</t>
  </si>
  <si>
    <t>Mốc J391-mQL37-TQ(1)</t>
  </si>
  <si>
    <t>P0118-35KV</t>
  </si>
  <si>
    <t>21.635076</t>
  </si>
  <si>
    <t>Mốc J392-mQL37-TQ(1)</t>
  </si>
  <si>
    <t>105.734431</t>
  </si>
  <si>
    <t>Mốc J393-mQL37-TQ(1)</t>
  </si>
  <si>
    <t>L-J053-mQL37-TQ(1)-J054-mQL37-TQ(1)</t>
  </si>
  <si>
    <t>L-QL37-TQ-J053-J054</t>
  </si>
  <si>
    <t>Mốc J394-mQL37-TQ(1)</t>
  </si>
  <si>
    <t>21.794001</t>
  </si>
  <si>
    <t>105.707220</t>
  </si>
  <si>
    <t>Mốc J395-mQL37-TQ(1)</t>
  </si>
  <si>
    <t>J054-mQL37-TQ(1)</t>
  </si>
  <si>
    <t>Mốc J396-mQL37-TQ(1)</t>
  </si>
  <si>
    <t>Cột 132 - 211 DZ 173E26.1BK - 172E6.6PL</t>
  </si>
  <si>
    <t>21.634872</t>
  </si>
  <si>
    <t>Mốc J397-mQL37-TQ(1)</t>
  </si>
  <si>
    <t>105.733878</t>
  </si>
  <si>
    <t>Cột P0118-35KV</t>
  </si>
  <si>
    <t>Mốc J398-mQL37-TQ(1)</t>
  </si>
  <si>
    <t>L-J054-mQL37-TQ(1)-J055-mQL37-TQ(1)</t>
  </si>
  <si>
    <t>L-QL37-TQ-J054-J055</t>
  </si>
  <si>
    <t>P0119-35KV</t>
  </si>
  <si>
    <t>Mốc J399-mQL37-TQ(1)</t>
  </si>
  <si>
    <t>21.798494</t>
  </si>
  <si>
    <t>Mốc J400-mQL37-TQ(1)</t>
  </si>
  <si>
    <t>J055-mQL37-TQ(1)</t>
  </si>
  <si>
    <t>105.705805</t>
  </si>
  <si>
    <t>Mốc J401-mQL37-TQ(1)</t>
  </si>
  <si>
    <t>Cột 133 - 210 DZ 173E26.1BK - 172E6.6PL</t>
  </si>
  <si>
    <t>21.634682</t>
  </si>
  <si>
    <t>105.733381</t>
  </si>
  <si>
    <t>Cột P0119-35KV</t>
  </si>
  <si>
    <t>Mốc J402-mQL37-TQ(1)</t>
  </si>
  <si>
    <t>L-J055-mQL37-TQ(1)-J056-mQL37-TQ(1)</t>
  </si>
  <si>
    <t>L-QL37-TQ-J055-J056</t>
  </si>
  <si>
    <t>P0120-35KV</t>
  </si>
  <si>
    <t>Mốc J403-mQL37-TQ(1)</t>
  </si>
  <si>
    <t>J056-mQL37-TQ(1)</t>
  </si>
  <si>
    <t>21.798011</t>
  </si>
  <si>
    <t>105.703321</t>
  </si>
  <si>
    <t>21.634452</t>
  </si>
  <si>
    <t>Mốc J404-mQL37-TQ(1)</t>
  </si>
  <si>
    <t>Cột 134 - 43 DZ 373E6.6 TC</t>
  </si>
  <si>
    <t>105.732807</t>
  </si>
  <si>
    <t>Cột P0120-35KV</t>
  </si>
  <si>
    <t>L-J056-mQL37-TQ(1)-J057-mQL37-TQ(1)</t>
  </si>
  <si>
    <t>L-QL37-TQ-J056-J057</t>
  </si>
  <si>
    <t>P501-QL3-BC(2)</t>
  </si>
  <si>
    <t>Mốc J405-mQL37-TQ(1)</t>
  </si>
  <si>
    <t>J057-mQL37-TQ(1)</t>
  </si>
  <si>
    <t>21.799911</t>
  </si>
  <si>
    <t>105.700691</t>
  </si>
  <si>
    <t>21.634292</t>
  </si>
  <si>
    <t>Mốc J406-mQL37-TQ(1)</t>
  </si>
  <si>
    <t>105.732317</t>
  </si>
  <si>
    <t>Cột 135 - 44 DZ 373E6.6 TC</t>
  </si>
  <si>
    <t>L-J057-mQL37-TQ(1)-J058-mQL37-TQ(1)</t>
  </si>
  <si>
    <t>Cột P501-QL3-BC(2)</t>
  </si>
  <si>
    <t>L-QL37-TQ-J057-J058</t>
  </si>
  <si>
    <t>Mốc J407-mQL37-TQ(1)</t>
  </si>
  <si>
    <t>PL-QL3-BC(2)</t>
  </si>
  <si>
    <t>J058-mQL37-TQ(1)</t>
  </si>
  <si>
    <t>P502-QL3-BC(2)</t>
  </si>
  <si>
    <t>Mốc J408-mQL37-TQ(1)</t>
  </si>
  <si>
    <t>21.634206</t>
  </si>
  <si>
    <t>105.731746</t>
  </si>
  <si>
    <t>Mốc J409-mQL37-TQ(1)</t>
  </si>
  <si>
    <t>21.800437</t>
  </si>
  <si>
    <t>105.700818</t>
  </si>
  <si>
    <t>L-J058-mQL37-TQ(1)-J059-mQL37-TQ(1)</t>
  </si>
  <si>
    <t>L-QL37-TQ-J058-J059</t>
  </si>
  <si>
    <t>QL3-BC</t>
  </si>
  <si>
    <t>Mốc J410-mQL37-TQ(1)</t>
  </si>
  <si>
    <t>J059-mQL37-TQ(1)</t>
  </si>
  <si>
    <t>C136-EVN</t>
  </si>
  <si>
    <t>Mốc J411-mQL37-TQ(1)</t>
  </si>
  <si>
    <t>21.634432</t>
  </si>
  <si>
    <t>105.731214</t>
  </si>
  <si>
    <t>Mốc J412-mQL37-TQ(1)</t>
  </si>
  <si>
    <t>L-J059-mQL37-TQ(1)-J060-mQL37-TQ(1)</t>
  </si>
  <si>
    <t>L-QL37-TQ-J059-J060</t>
  </si>
  <si>
    <t>Mốc J413-mQL37-TQ(1)</t>
  </si>
  <si>
    <t>Mốc J414-mQL37-TQ(1)</t>
  </si>
  <si>
    <t>J060-mQL37-TQ(1)</t>
  </si>
  <si>
    <t>Mốc J415-mQL37-TQ(1)</t>
  </si>
  <si>
    <t>Cột P502-QL3-BC(2)</t>
  </si>
  <si>
    <t>21.634652</t>
  </si>
  <si>
    <t>Mốc J416-mQL37-TQ(1)</t>
  </si>
  <si>
    <t>105.730698</t>
  </si>
  <si>
    <t>L-J060-mQL37-TQ(1)-J061-mQL37-TQ(1)</t>
  </si>
  <si>
    <t>Mốc J417-mQL37-TQ(1)</t>
  </si>
  <si>
    <t>L-QL37-TQ-J060-J061</t>
  </si>
  <si>
    <t>P503-QL3-BC(2)</t>
  </si>
  <si>
    <t>Mốc J418-mQL37-TQ(1)</t>
  </si>
  <si>
    <t>Mốc J419-mQL37-TQ(1)</t>
  </si>
  <si>
    <t>J061-mQL37-TQ(1)</t>
  </si>
  <si>
    <t>21.800836</t>
  </si>
  <si>
    <t>105.700624</t>
  </si>
  <si>
    <t>Mốc J420-mQL37-TQ(1)</t>
  </si>
  <si>
    <t>21.634870</t>
  </si>
  <si>
    <t>105.730199</t>
  </si>
  <si>
    <t>Mốc J421-mQL37-TQ(1)</t>
  </si>
  <si>
    <t>C137-EVN</t>
  </si>
  <si>
    <t>Mốc J422-mQL37-TQ(1)</t>
  </si>
  <si>
    <t>L-J061-mQL37-TQ(1)-J062-mQL37-TQ(1)</t>
  </si>
  <si>
    <t>L-QL37-TQ-J061-J062</t>
  </si>
  <si>
    <t>Cột P503-QL3-BC(2)</t>
  </si>
  <si>
    <t>Mốc J423-mQL37-TQ(1)</t>
  </si>
  <si>
    <t>P504-QL3-BC(2)</t>
  </si>
  <si>
    <t>Mốc J424-mQL37-TQ(1)</t>
  </si>
  <si>
    <t>J062-mQL37-TQ(1)</t>
  </si>
  <si>
    <t>Mốc J425-mQL37-TQ(1)</t>
  </si>
  <si>
    <t>21.801210</t>
  </si>
  <si>
    <t>105.700463</t>
  </si>
  <si>
    <t>Mốc J426-mQL37-TQ(1)</t>
  </si>
  <si>
    <t>21.635127</t>
  </si>
  <si>
    <t>105.729677</t>
  </si>
  <si>
    <t>96BCN-10, 24YDO-1</t>
  </si>
  <si>
    <t>C138-EVN</t>
  </si>
  <si>
    <t>Mốc J427-mQL37-TQ(1)</t>
  </si>
  <si>
    <t>L-J062-mQL37-TQ(1)-J063-mQL37-TQ(1)</t>
  </si>
  <si>
    <t>L-QL37-TQ-J062-J063</t>
  </si>
  <si>
    <t>Cột P504-QL3-BC(2)</t>
  </si>
  <si>
    <t>Mốc J428-mQL37-TQ(1)</t>
  </si>
  <si>
    <t>Mốc J429-mQL37-TQ(1)</t>
  </si>
  <si>
    <t>P505-QL3-BC(2)</t>
  </si>
  <si>
    <t>J063-mQL37-TQ(1)</t>
  </si>
  <si>
    <t>Mốc J430-mQL37-TQ(1)</t>
  </si>
  <si>
    <t>21.801439</t>
  </si>
  <si>
    <t>105.700447</t>
  </si>
  <si>
    <t>21.635372</t>
  </si>
  <si>
    <t>105.729178</t>
  </si>
  <si>
    <t>Mốc J431-mQL37-TQ(1)</t>
  </si>
  <si>
    <t>C139-EVN</t>
  </si>
  <si>
    <t>L-J063-mQL37-TQ(1)-J064-mQL37-TQ(1)</t>
  </si>
  <si>
    <t>Mốc J432-mQL37-TQ(1)</t>
  </si>
  <si>
    <t>L-QL37-TQ-J063-J064</t>
  </si>
  <si>
    <t>Cột P505-QL3-BC(2)</t>
  </si>
  <si>
    <t>Mốc J433-mQL37-TQ(1)</t>
  </si>
  <si>
    <t>P506-QL3-BC(2)</t>
  </si>
  <si>
    <t>J064-mQL37-TQ(1)</t>
  </si>
  <si>
    <t>Mốc J434-mQL37-TQ(1)</t>
  </si>
  <si>
    <t>21.801803</t>
  </si>
  <si>
    <t>105.700419</t>
  </si>
  <si>
    <t>Mốc J435-mQL37-TQ(1)</t>
  </si>
  <si>
    <t>21.635622</t>
  </si>
  <si>
    <t>105.728668</t>
  </si>
  <si>
    <t>Mốc J436-mQL37-TQ(1)</t>
  </si>
  <si>
    <t>C140-EVN</t>
  </si>
  <si>
    <t>L-J064-mQL37-TQ(1)-J065-mQL37-TQ(1)</t>
  </si>
  <si>
    <t>L-QL37-TQ-J064-J065</t>
  </si>
  <si>
    <t>Cột P506-QL3-BC(2)</t>
  </si>
  <si>
    <t>Mốc J437-mQL37-TQ(1)</t>
  </si>
  <si>
    <t>P507-QL3-BC(2)</t>
  </si>
  <si>
    <t>Mốc J438-mQL37-TQ(1)</t>
  </si>
  <si>
    <t>J065-mQL37-TQ(1)</t>
  </si>
  <si>
    <t>21.802029</t>
  </si>
  <si>
    <t>Mốc J439-mQL37-TQ(1)</t>
  </si>
  <si>
    <t>105.700587</t>
  </si>
  <si>
    <t>Mốc J440-mQL37-TQ(1)</t>
  </si>
  <si>
    <t>21.635874</t>
  </si>
  <si>
    <t>C141-VNPT</t>
  </si>
  <si>
    <t>105.728118</t>
  </si>
  <si>
    <t>Mốc J441-mQL37-TQ(1)</t>
  </si>
  <si>
    <t>Cột P507-QL3-BC(2)</t>
  </si>
  <si>
    <t>L-J065-mQL37-TQ(1)-J066-mQL37-TQ(1)</t>
  </si>
  <si>
    <t>L-QL37-TQ-J065-J066</t>
  </si>
  <si>
    <t>Mốc J442-mQL37-TQ(1)</t>
  </si>
  <si>
    <t>P508-QL3-BC(2)</t>
  </si>
  <si>
    <t>Mốc J443-mQL37-TQ(1)</t>
  </si>
  <si>
    <t>Mốc J444-mQL37-TQ(1)</t>
  </si>
  <si>
    <t>Mốc J445-mQL37-TQ(1)</t>
  </si>
  <si>
    <t>Mốc J446-mQL37-TQ(1)</t>
  </si>
  <si>
    <t>21.802200</t>
  </si>
  <si>
    <t>105.700805</t>
  </si>
  <si>
    <t>J066-mQL37-TQ(1)</t>
  </si>
  <si>
    <t>Mốc J447-mQL37-TQ(1)</t>
  </si>
  <si>
    <t>21.636102</t>
  </si>
  <si>
    <t>105.727592</t>
  </si>
  <si>
    <t>C142-VNPT</t>
  </si>
  <si>
    <t>Mốc J448-mQL37-TQ(1)</t>
  </si>
  <si>
    <t>L-J066-mQL37-TQ(1)-J067-mQL37-TQ(1)</t>
  </si>
  <si>
    <t>L-QL37-TQ-J066-J067</t>
  </si>
  <si>
    <t>Cột P508-QL3-BC(2)</t>
  </si>
  <si>
    <t>Mốc J449-mQL37-TQ(1)</t>
  </si>
  <si>
    <t>J067-mQL37-TQ(1)</t>
  </si>
  <si>
    <t>P509-QL3-BC(2)</t>
  </si>
  <si>
    <t>Mốc J450-mQL37-TQ(2)</t>
  </si>
  <si>
    <t>21.636269</t>
  </si>
  <si>
    <t>105.727044</t>
  </si>
  <si>
    <t>L-J067-mQL37-TQ(1)-J068-mQL37-TQ(1)</t>
  </si>
  <si>
    <t>Mốc J451-mQL37-TQ(2)</t>
  </si>
  <si>
    <t>L-QL37-TQ-J067-J068</t>
  </si>
  <si>
    <t>21.802382</t>
  </si>
  <si>
    <t>105.701031</t>
  </si>
  <si>
    <t>Mốc J452-mQL37-TQ(2)</t>
  </si>
  <si>
    <t>J068-mQL37-TQ(1)</t>
  </si>
  <si>
    <t>Mốc J453-mQL37-TQ(2)</t>
  </si>
  <si>
    <t>21.636407</t>
  </si>
  <si>
    <t>105.726466</t>
  </si>
  <si>
    <t>Mốc J454-mQL37-TQ(2)</t>
  </si>
  <si>
    <t>C143-VNPT</t>
  </si>
  <si>
    <t>L-J068-mQL37-TQ(1)-J069-mQL37-TQ(1)</t>
  </si>
  <si>
    <t>L-QL37-TQ-J068-J069</t>
  </si>
  <si>
    <t>Mốc J455-mQL37-TQ(2)</t>
  </si>
  <si>
    <t>Cột P509-QL3-BC(2)</t>
  </si>
  <si>
    <t>J069-mQL37-TQ(1)</t>
  </si>
  <si>
    <t>P510-QL3-BC(2)</t>
  </si>
  <si>
    <t>21.636513</t>
  </si>
  <si>
    <t>105.725916</t>
  </si>
  <si>
    <t>L-J069-mQL37-TQ(1)-J070-mQL37-TQ(1)</t>
  </si>
  <si>
    <t>21.802566</t>
  </si>
  <si>
    <t>L-QL37-TQ-J069-J070</t>
  </si>
  <si>
    <t>105.701161</t>
  </si>
  <si>
    <t>C144-VNPT</t>
  </si>
  <si>
    <t>Mốc J456-mQL37-TQ(2)</t>
  </si>
  <si>
    <t>J070-mQL37-TQ(1)</t>
  </si>
  <si>
    <t>Cột P510-QL3-BC(2)</t>
  </si>
  <si>
    <t>21.636541</t>
  </si>
  <si>
    <t>P511-QL3-BC(2)</t>
  </si>
  <si>
    <t>105.725329</t>
  </si>
  <si>
    <t>Mốc J457-mQL37-TQ(2)</t>
  </si>
  <si>
    <t>21.802792</t>
  </si>
  <si>
    <t>105.701251</t>
  </si>
  <si>
    <t>L-J070-mQL37-TQ(1)-J071-mQL37-TQ(1)</t>
  </si>
  <si>
    <t>L-QL37-TQ-J070-J071</t>
  </si>
  <si>
    <t>C145-VNPT</t>
  </si>
  <si>
    <t>24BCN</t>
  </si>
  <si>
    <t>J071-mQL37-TQ(1)</t>
  </si>
  <si>
    <t>Cột P511-QL3-BC(2)</t>
  </si>
  <si>
    <t>21.636518</t>
  </si>
  <si>
    <t>105.724725</t>
  </si>
  <si>
    <t>P512-QL3-BC(2)</t>
  </si>
  <si>
    <t>L-J071-mQL37-TQ(1)-J072-mQL37-TQ(1)</t>
  </si>
  <si>
    <t>L-QL37-TQ-J071-J072</t>
  </si>
  <si>
    <t>J072-mQL37-TQ(1)</t>
  </si>
  <si>
    <t>21.803340</t>
  </si>
  <si>
    <t>21.636453</t>
  </si>
  <si>
    <t>105.701474</t>
  </si>
  <si>
    <t>105.724162</t>
  </si>
  <si>
    <t>L-J072-mQL37-TQ(1)-J073-mQL37-TQ(1)</t>
  </si>
  <si>
    <t>L-QL37-TQ-J072-J073</t>
  </si>
  <si>
    <t>C146-NET1</t>
  </si>
  <si>
    <t>J073-mQL37-TQ(1)</t>
  </si>
  <si>
    <t>105.723624</t>
  </si>
  <si>
    <t>Cột P512-QL3-BC(2)</t>
  </si>
  <si>
    <t>L-J073-mQL37-TQ(1)-J074-mQL37-TQ(1)</t>
  </si>
  <si>
    <t>L-QL37-TQ-J073-J074</t>
  </si>
  <si>
    <t>J074-mQL37-TQ(1)</t>
  </si>
  <si>
    <t>P513-QL3-BC(2)</t>
  </si>
  <si>
    <t>21.636449</t>
  </si>
  <si>
    <t>105.723048</t>
  </si>
  <si>
    <t>L-J074-mQL37-TQ(1)-J075-mQL37-TQ(1)</t>
  </si>
  <si>
    <t>L-QL37-TQ-J074-J075</t>
  </si>
  <si>
    <t>21.803728</t>
  </si>
  <si>
    <t>105.701595</t>
  </si>
  <si>
    <t>J075-mQL37-TQ(1)</t>
  </si>
  <si>
    <t>21.636510</t>
  </si>
  <si>
    <t>105.722490</t>
  </si>
  <si>
    <t>L-J075-mQL37-TQ(1)-J076-mQL37-TQ(1)</t>
  </si>
  <si>
    <t>L-QL37-TQ-J075-J076</t>
  </si>
  <si>
    <t>C147-NET1</t>
  </si>
  <si>
    <t>J076-mQL37-TQ(1)</t>
  </si>
  <si>
    <t>21.636738</t>
  </si>
  <si>
    <t>105.721925</t>
  </si>
  <si>
    <t>Cột P513-QL3-BC(2)</t>
  </si>
  <si>
    <t>L-J076-mQL37-TQ(1)-J077-mQL37-TQ(1)</t>
  </si>
  <si>
    <t>L-QL37-TQ-J076-J077</t>
  </si>
  <si>
    <t>P514-QL3-BC(2)</t>
  </si>
  <si>
    <t>J077-mQL37-TQ(1)</t>
  </si>
  <si>
    <t>21.636946</t>
  </si>
  <si>
    <t>105.721405</t>
  </si>
  <si>
    <t>L-J077-mQL37-TQ(1)-J078-mQL37-TQ(1)</t>
  </si>
  <si>
    <t>21.804137</t>
  </si>
  <si>
    <t>L-QL37-TQ-J077-J078</t>
  </si>
  <si>
    <t>105.701487</t>
  </si>
  <si>
    <t>J078-mQL37-TQ(1)</t>
  </si>
  <si>
    <t>21.637136</t>
  </si>
  <si>
    <t>105.720895</t>
  </si>
  <si>
    <t>C148-NET1</t>
  </si>
  <si>
    <t>L-J078-mQL37-TQ(1)-J079-mQL37-TQ(1)</t>
  </si>
  <si>
    <t>L-QL37-TQ-J078-J079</t>
  </si>
  <si>
    <t>Cột P514-QL3-BC(2)</t>
  </si>
  <si>
    <t>J079-mQL37-TQ(1)</t>
  </si>
  <si>
    <t>P515-QL3-BC(2)</t>
  </si>
  <si>
    <t>21.637340</t>
  </si>
  <si>
    <t>105.720312</t>
  </si>
  <si>
    <t>21.804959</t>
  </si>
  <si>
    <t>105.700929</t>
  </si>
  <si>
    <t>L-J079-mQL37-TQ(1)-J080-mQL37-TQ(1)</t>
  </si>
  <si>
    <t>L-QL37-TQ-J079-J080</t>
  </si>
  <si>
    <t>C149-NET1</t>
  </si>
  <si>
    <t>Cột P515-QL3-BC(2)</t>
  </si>
  <si>
    <t>J080-mQL37-TQ(1)</t>
  </si>
  <si>
    <t>P516-QL3-BC(2)</t>
  </si>
  <si>
    <t>21.637519</t>
  </si>
  <si>
    <t>105.719757</t>
  </si>
  <si>
    <t>21.805349</t>
  </si>
  <si>
    <t>L-J080-mQL37-TQ(1)-J081-mQL37-TQ(1)</t>
  </si>
  <si>
    <t>L-QL37-TQ-J080-J081</t>
  </si>
  <si>
    <t>105.700524</t>
  </si>
  <si>
    <t>J081-mQL37-TQ(1)</t>
  </si>
  <si>
    <t>C150-NET1</t>
  </si>
  <si>
    <t>21.637590</t>
  </si>
  <si>
    <t>Cột P516-QL3-BC(2)</t>
  </si>
  <si>
    <t>105.719177</t>
  </si>
  <si>
    <t>P517-QL3-BC(2)</t>
  </si>
  <si>
    <t>L-J081-mQL37-TQ(1)-J082-mQL37-TQ(1)</t>
  </si>
  <si>
    <t>L-QL37-TQ-J081-J082</t>
  </si>
  <si>
    <t>21.805896</t>
  </si>
  <si>
    <t>105.699878</t>
  </si>
  <si>
    <t>J082-mQL37-TQ(1)</t>
  </si>
  <si>
    <t>C151-NET1</t>
  </si>
  <si>
    <t>21.637512</t>
  </si>
  <si>
    <t>Cột P517-QL3-BC(2)</t>
  </si>
  <si>
    <t>105.718627</t>
  </si>
  <si>
    <t>J011-nCMT8(2)</t>
  </si>
  <si>
    <t>Bể J011-nCMT8(2)</t>
  </si>
  <si>
    <t>L-J082-mQL37-TQ(1)-J083-mQL37-TQ(1)</t>
  </si>
  <si>
    <t>P518-QL3-BC(2)</t>
  </si>
  <si>
    <t>L-QL37-TQ-J082-J083</t>
  </si>
  <si>
    <t>21.806203</t>
  </si>
  <si>
    <t>105.699269</t>
  </si>
  <si>
    <t>J083-mQL37-TQ(1)</t>
  </si>
  <si>
    <t>JL-nCMT8(2)</t>
  </si>
  <si>
    <t>C151.1-NET1</t>
  </si>
  <si>
    <t>21.637425</t>
  </si>
  <si>
    <t>105.718051</t>
  </si>
  <si>
    <t>Cột P518-QL3-BC(2)</t>
  </si>
  <si>
    <t>21.593808</t>
  </si>
  <si>
    <t>L-J083-mQL37-TQ(1)-J084-mQL37-TQ(1)</t>
  </si>
  <si>
    <t>105.840167</t>
  </si>
  <si>
    <t>L-QL37-TQ-J083-J084</t>
  </si>
  <si>
    <t>P519-QL3-BC(2)</t>
  </si>
  <si>
    <t>21.806649</t>
  </si>
  <si>
    <t>105.698620</t>
  </si>
  <si>
    <t>J084-mQL37-TQ(1)</t>
  </si>
  <si>
    <t>96BCN-1, 96TQG-1, 96HNI-1, 24BDU-1</t>
  </si>
  <si>
    <t>C152-NET1</t>
  </si>
  <si>
    <t>21.637427</t>
  </si>
  <si>
    <t>105.717464</t>
  </si>
  <si>
    <t>Cột P519-QL3-BC(2)</t>
  </si>
  <si>
    <t>L-J084-mQL37-TQ(1)-J085-mQL37-TQ(1)</t>
  </si>
  <si>
    <t>L-QL37-TQ-J084-J085</t>
  </si>
  <si>
    <t>P520-QL3-BC(2)</t>
  </si>
  <si>
    <t>J085-mQL37-TQ(1)</t>
  </si>
  <si>
    <t>21.807172</t>
  </si>
  <si>
    <t>105.697878</t>
  </si>
  <si>
    <t>C153-NET1</t>
  </si>
  <si>
    <t>21.637428</t>
  </si>
  <si>
    <t>105.716908</t>
  </si>
  <si>
    <t>L-J085-mQL37-TQ(1)-J086-mQL37-TQ(1)</t>
  </si>
  <si>
    <t>Cột P520-QL3-BC(2)</t>
  </si>
  <si>
    <t>L-QL37-TQ-J085-J086</t>
  </si>
  <si>
    <t>J012-nCMT8(2)</t>
  </si>
  <si>
    <t>Bể J012-nCMT8(2)</t>
  </si>
  <si>
    <t>P521-QL3-BC(2)</t>
  </si>
  <si>
    <t>J086-mQL37-TQ(1)</t>
  </si>
  <si>
    <t>21.807546</t>
  </si>
  <si>
    <t>105.716321</t>
  </si>
  <si>
    <t>105.697190</t>
  </si>
  <si>
    <t>L-J086-mQL37-TQ(1)-J087-mQL37-TQ(1)</t>
  </si>
  <si>
    <t>L-QL37-TQ-J086-J087</t>
  </si>
  <si>
    <t>C154-NET1</t>
  </si>
  <si>
    <t>J087-mQL37-TQ(1)</t>
  </si>
  <si>
    <t>Cột P521-QL3-BC(2)</t>
  </si>
  <si>
    <t>21.637424</t>
  </si>
  <si>
    <t>105.715761</t>
  </si>
  <si>
    <t>P522-QL3-BC(2)</t>
  </si>
  <si>
    <t>L-J087-mQL37-TQ(1)-J088-mQL37-TQ(1)</t>
  </si>
  <si>
    <t>L-QL37-TQ-J087-J088</t>
  </si>
  <si>
    <t>21.808333</t>
  </si>
  <si>
    <t>105.696668</t>
  </si>
  <si>
    <t>J088-mQL37-TQ(1)</t>
  </si>
  <si>
    <t>C155-NET1</t>
  </si>
  <si>
    <t>105.715151</t>
  </si>
  <si>
    <t>Cột P522-QL3-BC(2)</t>
  </si>
  <si>
    <t>J013-nCMT8(2)</t>
  </si>
  <si>
    <t>Bể J013-nCMT8(2)</t>
  </si>
  <si>
    <t>L-J088-mQL37-TQ(1)-J089-mQL37-TQ(1)</t>
  </si>
  <si>
    <t>L-QL37-TQ-J088-J089</t>
  </si>
  <si>
    <t>P523-QL3-BC(2)</t>
  </si>
  <si>
    <t>J089-mQL37-TQ(1)</t>
  </si>
  <si>
    <t>21.809370</t>
  </si>
  <si>
    <t>105.696853</t>
  </si>
  <si>
    <t>21.637422</t>
  </si>
  <si>
    <t>105.714604</t>
  </si>
  <si>
    <t>L-J089-mQL37-TQ(1)-J090-mQL37-TQ(1)</t>
  </si>
  <si>
    <t>C156-NET1</t>
  </si>
  <si>
    <t>L-QL37-TQ-J089-J090</t>
  </si>
  <si>
    <t>Cột P523-QL3-BC(2)</t>
  </si>
  <si>
    <t>J090-mQL37-TQ(1)</t>
  </si>
  <si>
    <t>P524-QL3-BC(2)</t>
  </si>
  <si>
    <t>21.637398</t>
  </si>
  <si>
    <t>105.714012</t>
  </si>
  <si>
    <t>L-J090-mQL37-TQ(1)-J091-mQL37-TQ(1)</t>
  </si>
  <si>
    <t>L-QL37-TQ-J090-J091</t>
  </si>
  <si>
    <t>J091-mQL37-TQ(1)</t>
  </si>
  <si>
    <t>21.810354</t>
  </si>
  <si>
    <t>105.697041</t>
  </si>
  <si>
    <t>21.637373</t>
  </si>
  <si>
    <t>105.713449</t>
  </si>
  <si>
    <t>J014-nCMT8(2)</t>
  </si>
  <si>
    <t>Bể J014-nCMT8(2)</t>
  </si>
  <si>
    <t>L-J091-mQL37-TQ(1)-J092-mQL37-TQ(1)</t>
  </si>
  <si>
    <t>L-QL37-TQ-J091-J092</t>
  </si>
  <si>
    <t>C157-NET1</t>
  </si>
  <si>
    <t>J092-mQL37-TQ(1)</t>
  </si>
  <si>
    <t>Cột P524-QL3-BC(2)</t>
  </si>
  <si>
    <t>21.637404</t>
  </si>
  <si>
    <t>105.712831</t>
  </si>
  <si>
    <t>L-J092-mQL37-TQ(1)-J093-mQL37-TQ(1)</t>
  </si>
  <si>
    <t>P525-QL3-BC(2)</t>
  </si>
  <si>
    <t>L-QL37-TQ-J092-J093</t>
  </si>
  <si>
    <t>J093-mQL37-TQ(1)</t>
  </si>
  <si>
    <t>21.637451</t>
  </si>
  <si>
    <t>21.810812</t>
  </si>
  <si>
    <t>105.712276</t>
  </si>
  <si>
    <t>105.697936</t>
  </si>
  <si>
    <t>L-J093-mQL37-TQ(1)-J094-mQL37-TQ(1)</t>
  </si>
  <si>
    <t>L-QL37-TQ-J093-J094</t>
  </si>
  <si>
    <t>C158-NET1</t>
  </si>
  <si>
    <t>J094-mQL37-TQ(1)</t>
  </si>
  <si>
    <t>Cột P525-QL3-BC(2)</t>
  </si>
  <si>
    <t>J015-nCMT8(2)</t>
  </si>
  <si>
    <t>P526-QL3-BC(2)</t>
  </si>
  <si>
    <t>105.711723</t>
  </si>
  <si>
    <t>Bể J015-nCMT8(2)</t>
  </si>
  <si>
    <t>L-J094-mQL37-TQ(1)-J095-mQL37-TQ(1)</t>
  </si>
  <si>
    <t>L-QL37-TQ-J094-J095</t>
  </si>
  <si>
    <t>21.811339</t>
  </si>
  <si>
    <t>105.698742</t>
  </si>
  <si>
    <t>J095-mQL37-TQ(1)</t>
  </si>
  <si>
    <t>C159-NET1</t>
  </si>
  <si>
    <t>21.637660</t>
  </si>
  <si>
    <t>105.711181</t>
  </si>
  <si>
    <t>Cột P526-QL3-BC(2)</t>
  </si>
  <si>
    <t>P527-QL3-BC(2)</t>
  </si>
  <si>
    <t>L-J095-mQL37-TQ(1)-J096-mQL37-TQ(1)</t>
  </si>
  <si>
    <t>L-QL37-TQ-J095-J096</t>
  </si>
  <si>
    <t>21.812349</t>
  </si>
  <si>
    <t>105.698895</t>
  </si>
  <si>
    <t>J096-mQL37-TQ(1)</t>
  </si>
  <si>
    <t>21.594114</t>
  </si>
  <si>
    <t>C160-NET1</t>
  </si>
  <si>
    <t>105.839877</t>
  </si>
  <si>
    <t>Cột P527-QL3-BC(2)</t>
  </si>
  <si>
    <t>21.637871</t>
  </si>
  <si>
    <t>105.710646</t>
  </si>
  <si>
    <t>P528-QL3-BC(2)</t>
  </si>
  <si>
    <t>L-J096-mQL37-TQ(1)-J097-mQL37-TQ(1)</t>
  </si>
  <si>
    <t>L-QL37-TQ-J096-J097</t>
  </si>
  <si>
    <t>21.813379</t>
  </si>
  <si>
    <t>105.698947</t>
  </si>
  <si>
    <t>J097-mQL37-TQ(1)</t>
  </si>
  <si>
    <t>21.638095</t>
  </si>
  <si>
    <t>J016-nCMT8(2)</t>
  </si>
  <si>
    <t>C161-NET1</t>
  </si>
  <si>
    <t>105.710110</t>
  </si>
  <si>
    <t>Bể J016-nCMT8(2)</t>
  </si>
  <si>
    <t>L-J097-mQL37-TQ(1)-J098-mQL37-TQ(1)</t>
  </si>
  <si>
    <t>L-QL37-TQ-J097-J098</t>
  </si>
  <si>
    <t>Cột P528-QL3-BC(2)</t>
  </si>
  <si>
    <t>J098-mQL37-TQ(1)</t>
  </si>
  <si>
    <t>P529-QL3-BC(2)</t>
  </si>
  <si>
    <t>21.594479</t>
  </si>
  <si>
    <t>105.839470</t>
  </si>
  <si>
    <t>21.814360</t>
  </si>
  <si>
    <t>105.699029</t>
  </si>
  <si>
    <t>21.638349</t>
  </si>
  <si>
    <t>105.709601</t>
  </si>
  <si>
    <t>C162-NET1</t>
  </si>
  <si>
    <t>L-J098-mQL37-TQ(1)-J099-mQL37-TQ(1)</t>
  </si>
  <si>
    <t>L-QL37-TQ-J098-J099</t>
  </si>
  <si>
    <t>Cột P529-QL3-BC(2)</t>
  </si>
  <si>
    <t>P530-QL3-BC(2)</t>
  </si>
  <si>
    <t>J017-nCMT8(2)</t>
  </si>
  <si>
    <t>J099-mQL37-TQ(1)</t>
  </si>
  <si>
    <t>Bể J017-nCMT8(2)</t>
  </si>
  <si>
    <t>21.815521</t>
  </si>
  <si>
    <t>105.699230</t>
  </si>
  <si>
    <t>21.638451</t>
  </si>
  <si>
    <t>C163-NET1</t>
  </si>
  <si>
    <t>105.709033</t>
  </si>
  <si>
    <t>Cột P530-QL3-BC(2)</t>
  </si>
  <si>
    <t>L-J099-mQL37-TQ(1)-J100-mQL37-TQ(1)</t>
  </si>
  <si>
    <t>L-QL37-TQ-J099-J100</t>
  </si>
  <si>
    <t>P531-QL3-BC(2)</t>
  </si>
  <si>
    <t>21.594715</t>
  </si>
  <si>
    <t>105.839161</t>
  </si>
  <si>
    <t>21.816172</t>
  </si>
  <si>
    <t>J100-mQL37-TQ(1)</t>
  </si>
  <si>
    <t>105.699465</t>
  </si>
  <si>
    <t>C163.1-NET1</t>
  </si>
  <si>
    <t>21.638439</t>
  </si>
  <si>
    <t>105.708403</t>
  </si>
  <si>
    <t>J018-nCMT8(2)</t>
  </si>
  <si>
    <t>Bể J018-nCMT8(2)</t>
  </si>
  <si>
    <t>L-J100-mQL37-TQ(1)-J101-mQL37-TQ(1)</t>
  </si>
  <si>
    <t>Cột P531-QL3-BC(2)</t>
  </si>
  <si>
    <t>L-QL37-TQ-J100-J101</t>
  </si>
  <si>
    <t>P532-QL3-BC(2)</t>
  </si>
  <si>
    <t>J101-mQL37-TQ(1)</t>
  </si>
  <si>
    <t>21.638426</t>
  </si>
  <si>
    <t>105.707833</t>
  </si>
  <si>
    <t>21.816821</t>
  </si>
  <si>
    <t>105.700165</t>
  </si>
  <si>
    <t>L-J101-mQL37-TQ(1)-J102-mQL37-TQ(1)</t>
  </si>
  <si>
    <t>L-QL37-TQ-J101-J102</t>
  </si>
  <si>
    <t>J102-mQL37-TQ(1)</t>
  </si>
  <si>
    <t>C164-NET1</t>
  </si>
  <si>
    <t>21.638418</t>
  </si>
  <si>
    <t>105.707263</t>
  </si>
  <si>
    <t>Cột P532-QL3-BC(2)</t>
  </si>
  <si>
    <t>L-J102-mQL37-TQ(1)-J103-mQL37-TQ(1)</t>
  </si>
  <si>
    <t>L-QL37-TQ-J102-J103</t>
  </si>
  <si>
    <t>P533-QL3-BC(2)</t>
  </si>
  <si>
    <t>21.818000</t>
  </si>
  <si>
    <t>J103-mQL37-TQ(1)</t>
  </si>
  <si>
    <t>105.700899</t>
  </si>
  <si>
    <t>C165-NET1</t>
  </si>
  <si>
    <t>21.594995</t>
  </si>
  <si>
    <t>21.638413</t>
  </si>
  <si>
    <t>105.706694</t>
  </si>
  <si>
    <t>105.838870</t>
  </si>
  <si>
    <t>Cột P533-QL3-BC(2)</t>
  </si>
  <si>
    <t>L-J103-mQL37-TQ(1)-J104-mQL37-TQ(1)</t>
  </si>
  <si>
    <t>P534-QL3-BC(2)</t>
  </si>
  <si>
    <t>L-QL37-TQ-J103-J104</t>
  </si>
  <si>
    <t>21.819068</t>
  </si>
  <si>
    <t>105.701686</t>
  </si>
  <si>
    <t>J104-mQL37-TQ(1)</t>
  </si>
  <si>
    <t>C166-NET1</t>
  </si>
  <si>
    <t>21.638412</t>
  </si>
  <si>
    <t>Cột P534-QL3-BC(2)</t>
  </si>
  <si>
    <t>105.706102</t>
  </si>
  <si>
    <t>P535-QL3-BC(2)</t>
  </si>
  <si>
    <t>L-J104-mQL37-TQ(1)-J105-mQL37-TQ(1)</t>
  </si>
  <si>
    <t>L-QL37-TQ-J104-J105</t>
  </si>
  <si>
    <t>21.820028</t>
  </si>
  <si>
    <t>105.702015</t>
  </si>
  <si>
    <t>J105-mQL37-TQ(1)</t>
  </si>
  <si>
    <t>C167-NET1</t>
  </si>
  <si>
    <t>21.638594</t>
  </si>
  <si>
    <t>105.705557</t>
  </si>
  <si>
    <t>Cột P535-QL3-BC(2)</t>
  </si>
  <si>
    <t>P536-QL3-BC(2)</t>
  </si>
  <si>
    <t>J001-HVT(2)</t>
  </si>
  <si>
    <t>L-J105-mQL37-TQ(1)-J106-mQL37-TQ(1)</t>
  </si>
  <si>
    <t>Bể J001-HVT(2)</t>
  </si>
  <si>
    <t>L-QL37-TQ-J105-J106</t>
  </si>
  <si>
    <t>J106-mQL37-TQ(1)</t>
  </si>
  <si>
    <t>21.820934</t>
  </si>
  <si>
    <t>105.702101</t>
  </si>
  <si>
    <t>JL-HVT(2)</t>
  </si>
  <si>
    <t>21.638729</t>
  </si>
  <si>
    <t>105.705042</t>
  </si>
  <si>
    <t>C168-NET1</t>
  </si>
  <si>
    <t>21.595024</t>
  </si>
  <si>
    <t>L-J106-mQL37-TQ(1)-J107-mQL37-TQ(1)</t>
  </si>
  <si>
    <t>105.838474</t>
  </si>
  <si>
    <t>L-QL37-TQ-J106-J107</t>
  </si>
  <si>
    <t>Cột P536-QL3-BC(2)</t>
  </si>
  <si>
    <t>HVT</t>
  </si>
  <si>
    <t>J107-mQL37-TQ(1)</t>
  </si>
  <si>
    <t>P537-QL3-BC(2)</t>
  </si>
  <si>
    <t>21.821814</t>
  </si>
  <si>
    <t>105.702853</t>
  </si>
  <si>
    <t>21.638831</t>
  </si>
  <si>
    <t>105.704423</t>
  </si>
  <si>
    <t>C169-NET1</t>
  </si>
  <si>
    <t>L-J107-mQL37-TQ(1)-J108-mQL37-TQ(1)</t>
  </si>
  <si>
    <t>L-QL37-TQ-J107-J108</t>
  </si>
  <si>
    <t>J001-HVT(1)</t>
  </si>
  <si>
    <t>Bể J001-HVT(1)</t>
  </si>
  <si>
    <t>Cột P537-QL3-BC(2)</t>
  </si>
  <si>
    <t>J108-mQL37-TQ(1)</t>
  </si>
  <si>
    <t>P538-QL3-BC(2)</t>
  </si>
  <si>
    <t>JL-HVT(1)</t>
  </si>
  <si>
    <t>21.638918</t>
  </si>
  <si>
    <t>105.703859</t>
  </si>
  <si>
    <t>L-J108-mQL37-TQ(1)-J109-mQL37-TQ(1)</t>
  </si>
  <si>
    <t>L-QL37-TQ-J108-J109</t>
  </si>
  <si>
    <t>21.595287</t>
  </si>
  <si>
    <t>21.822661</t>
  </si>
  <si>
    <t>105.838191</t>
  </si>
  <si>
    <t>105.703554</t>
  </si>
  <si>
    <t>J109-mQL37-TQ(1)</t>
  </si>
  <si>
    <t>21.639020</t>
  </si>
  <si>
    <t>C170-NET1</t>
  </si>
  <si>
    <t>105.703294</t>
  </si>
  <si>
    <t>L-J109-mQL37-TQ(1)-J110-mQL37-TQ(1)</t>
  </si>
  <si>
    <t>L-QL37-TQ-J109-J110</t>
  </si>
  <si>
    <t>Cột P538-QL3-BC(2)</t>
  </si>
  <si>
    <t>J110-mQL37-TQ(1)</t>
  </si>
  <si>
    <t>21.639216</t>
  </si>
  <si>
    <t>P539-QL3-BC(2)</t>
  </si>
  <si>
    <t>105.702784</t>
  </si>
  <si>
    <t>L-J110-mQL37-TQ(1)-J111-mQL37-TQ(1)</t>
  </si>
  <si>
    <t>L-QL37-TQ-J110-J111</t>
  </si>
  <si>
    <t>J001-nBCN(2)</t>
  </si>
  <si>
    <t>Bể J001-nBCN(2)</t>
  </si>
  <si>
    <t>Đường Bắc Kạn, P. Phan Đình Phùng, T. Thái Nguyên</t>
  </si>
  <si>
    <t>21.823320</t>
  </si>
  <si>
    <t>J111-mQL37-TQ(1)</t>
  </si>
  <si>
    <t>105.704265</t>
  </si>
  <si>
    <t>JL-nBCN(2)</t>
  </si>
  <si>
    <t>21.639485</t>
  </si>
  <si>
    <t>105.702284</t>
  </si>
  <si>
    <t>21.595597</t>
  </si>
  <si>
    <t>C171-NET1</t>
  </si>
  <si>
    <t>L-J111-mQL37-TQ(1)-J112-mQL37-TQ(1)</t>
  </si>
  <si>
    <t>105.838141</t>
  </si>
  <si>
    <t>L-QL37-TQ-J111-J112</t>
  </si>
  <si>
    <t>J112-mQL37-TQ(1)</t>
  </si>
  <si>
    <t>Cột P539-QL3-BC(2)</t>
  </si>
  <si>
    <t>24BDU-2</t>
  </si>
  <si>
    <t>21.639876</t>
  </si>
  <si>
    <t>105.701905</t>
  </si>
  <si>
    <t>P540-QL3-BC(2)</t>
  </si>
  <si>
    <t>L-J112-mQL37-TQ(1)-J113-mQL37-TQ(1)</t>
  </si>
  <si>
    <t>L-QL37-TQ-J112-J113</t>
  </si>
  <si>
    <t>21.824012</t>
  </si>
  <si>
    <t>J113-mQL37-TQ(1)</t>
  </si>
  <si>
    <t>105.704872</t>
  </si>
  <si>
    <t>J002-nBCN(2)</t>
  </si>
  <si>
    <t>Bể J002-nBCN(2)</t>
  </si>
  <si>
    <t>21.640297</t>
  </si>
  <si>
    <t>105.701529</t>
  </si>
  <si>
    <t>C172-NET1</t>
  </si>
  <si>
    <t>L-J113-mQL37-TQ(1)-J114-mQL37-TQ(1)</t>
  </si>
  <si>
    <t>L-QL37-TQ-J113-J114</t>
  </si>
  <si>
    <t>21.595935</t>
  </si>
  <si>
    <t>J114-mQL37-TQ(1)</t>
  </si>
  <si>
    <t>Cột P540-QL3-BC(2)</t>
  </si>
  <si>
    <t>105.838135</t>
  </si>
  <si>
    <t>21.640709</t>
  </si>
  <si>
    <t>P541-QL3-BC(2)</t>
  </si>
  <si>
    <t>L-J114-mQL37-TQ(1)-J115-mQL37-TQ(1)</t>
  </si>
  <si>
    <t>L-QL37-TQ-J114-J115</t>
  </si>
  <si>
    <t>21.824509</t>
  </si>
  <si>
    <t>105.705329</t>
  </si>
  <si>
    <t>J003-nBCN(2)</t>
  </si>
  <si>
    <t>J115-mQL37-TQ(1)</t>
  </si>
  <si>
    <t>Bể J003-nBCN(2)</t>
  </si>
  <si>
    <t>21.641072</t>
  </si>
  <si>
    <t>105.700724</t>
  </si>
  <si>
    <t>C173-NET1</t>
  </si>
  <si>
    <t>L-J115-mQL37-TQ(1)-J116-mQL37-TQ(1)</t>
  </si>
  <si>
    <t>L-QL37-TQ-J115-J116</t>
  </si>
  <si>
    <t>Cột P541-QL3-BC(2)</t>
  </si>
  <si>
    <t>21.596187</t>
  </si>
  <si>
    <t>J116-mQL37-TQ(1)</t>
  </si>
  <si>
    <t>105.837883</t>
  </si>
  <si>
    <t>P542-QL3-BC(2)</t>
  </si>
  <si>
    <t>21.641301</t>
  </si>
  <si>
    <t>105.700226</t>
  </si>
  <si>
    <t>21.824882</t>
  </si>
  <si>
    <t>L-J116-mQL37-TQ(1)-J117-mQL37-TQ(1)</t>
  </si>
  <si>
    <t>105.705648</t>
  </si>
  <si>
    <t>L-QL37-TQ-J116-J117</t>
  </si>
  <si>
    <t>C174-NET1</t>
  </si>
  <si>
    <t>J004-nBCN(2)</t>
  </si>
  <si>
    <t>Bể J004-nBCN(2)</t>
  </si>
  <si>
    <t>Cột P542-QL3-BC(2)</t>
  </si>
  <si>
    <t>J117-mQL37-TQ(1)</t>
  </si>
  <si>
    <t>P543-QL3-BC(2)</t>
  </si>
  <si>
    <t>21.641487</t>
  </si>
  <si>
    <t>105.699653</t>
  </si>
  <si>
    <t>L-J117-mQL37-TQ(1)-J118-mQL37-TQ(1)</t>
  </si>
  <si>
    <t>L-QL37-TQ-J117-J118</t>
  </si>
  <si>
    <t>21.596443</t>
  </si>
  <si>
    <t>105.837671</t>
  </si>
  <si>
    <t>J118-mQL37-TQ(1)</t>
  </si>
  <si>
    <t>21.641634</t>
  </si>
  <si>
    <t>105.699133</t>
  </si>
  <si>
    <t>L-J118-mQL37-TQ(1)-J119-mQL37-TQ(1)</t>
  </si>
  <si>
    <t>J005-nBCN(2)</t>
  </si>
  <si>
    <t>L-QL37-TQ-J118-J119</t>
  </si>
  <si>
    <t>Bể J005-nBCN(2)</t>
  </si>
  <si>
    <t>21.825840</t>
  </si>
  <si>
    <t>J119-mQL37-TQ(1)</t>
  </si>
  <si>
    <t>105.706710</t>
  </si>
  <si>
    <t>21.641929</t>
  </si>
  <si>
    <t>105.698659</t>
  </si>
  <si>
    <t>C175-NET1</t>
  </si>
  <si>
    <t>21.596702</t>
  </si>
  <si>
    <t>105.837436</t>
  </si>
  <si>
    <t>Cột P543-QL3-BC(2)</t>
  </si>
  <si>
    <t>L-J119-mQL37-TQ(1)-J120-mQL37-TQ(1)</t>
  </si>
  <si>
    <t>L-QL37-TQ-J119-J120</t>
  </si>
  <si>
    <t>P544-QL3-BC(2)</t>
  </si>
  <si>
    <t>21.826322</t>
  </si>
  <si>
    <t>105.707348</t>
  </si>
  <si>
    <t>J120-mQL37-TQ(1)</t>
  </si>
  <si>
    <t>J006-nBCN(2)</t>
  </si>
  <si>
    <t>C176-NET1</t>
  </si>
  <si>
    <t>Bể J006-nBCN(2)</t>
  </si>
  <si>
    <t>21.642243</t>
  </si>
  <si>
    <t>105.698164</t>
  </si>
  <si>
    <t>Cột P544-QL3-BC(2)</t>
  </si>
  <si>
    <t>L-J120-mQL37-TQ(1)-J121-mQL37-TQ(1)</t>
  </si>
  <si>
    <t>P545-QL3-BC(2)</t>
  </si>
  <si>
    <t>L-QL37-TQ-J120-J121</t>
  </si>
  <si>
    <t>21.826803</t>
  </si>
  <si>
    <t>105.708096</t>
  </si>
  <si>
    <t>21.596803</t>
  </si>
  <si>
    <t>J121-mQL37-TQ(1)</t>
  </si>
  <si>
    <t>105.837305</t>
  </si>
  <si>
    <t>C177-NET1</t>
  </si>
  <si>
    <t>21.642425</t>
  </si>
  <si>
    <t>Cột P545-QL3-BC(2)</t>
  </si>
  <si>
    <t>105.697615</t>
  </si>
  <si>
    <t>P546-QL3-BC(2)</t>
  </si>
  <si>
    <t>L-J121-mQL37-TQ(1)-J122-mQL37-TQ(1)</t>
  </si>
  <si>
    <t>L-QL37-TQ-J121-J122</t>
  </si>
  <si>
    <t>21.827592</t>
  </si>
  <si>
    <t>105.709429</t>
  </si>
  <si>
    <t>J007-nBCN(2)</t>
  </si>
  <si>
    <t>C178-NET1</t>
  </si>
  <si>
    <t>J122-mQL37-TQ(1)</t>
  </si>
  <si>
    <t>Bể J007-nBCN(2)</t>
  </si>
  <si>
    <t>Cột P546-QL3-BC(2)</t>
  </si>
  <si>
    <t>21.642625</t>
  </si>
  <si>
    <t>105.697060</t>
  </si>
  <si>
    <t>P547-QL3-BC(2)</t>
  </si>
  <si>
    <t>L-J122-mQL37-TQ(1)-J123-mQL37-TQ(1)</t>
  </si>
  <si>
    <t>L-QL37-TQ-J122-J123</t>
  </si>
  <si>
    <t>21.828645</t>
  </si>
  <si>
    <t>105.711282</t>
  </si>
  <si>
    <t>21.597299</t>
  </si>
  <si>
    <t>105.836836</t>
  </si>
  <si>
    <t>C179-NET1</t>
  </si>
  <si>
    <t>Cột P547-QL3-BC(2)</t>
  </si>
  <si>
    <t>J123-mQL37-TQ(1)</t>
  </si>
  <si>
    <t>P548-QL3-BC(2)</t>
  </si>
  <si>
    <t>21.642918</t>
  </si>
  <si>
    <t>105.696588</t>
  </si>
  <si>
    <t>21.829206</t>
  </si>
  <si>
    <t>105.712627</t>
  </si>
  <si>
    <t>L-J123-mQL37-TQ(1)-J124-mQL37-TQ(1)</t>
  </si>
  <si>
    <t>L-QL37-TQ-J123-J124</t>
  </si>
  <si>
    <t>C180-NET1</t>
  </si>
  <si>
    <t>J008-nBCN(2)</t>
  </si>
  <si>
    <t>Bể J008-nBCN(2)</t>
  </si>
  <si>
    <t>Cột P548-QL3-BC(2)</t>
  </si>
  <si>
    <t>P549-QL3-BC(2)</t>
  </si>
  <si>
    <t>J124-mQL37-TQ(1)</t>
  </si>
  <si>
    <t>21.829765</t>
  </si>
  <si>
    <t>105.713475</t>
  </si>
  <si>
    <t>21.597679</t>
  </si>
  <si>
    <t>21.643242</t>
  </si>
  <si>
    <t>105.836447</t>
  </si>
  <si>
    <t>105.696144</t>
  </si>
  <si>
    <t>C181-NET1</t>
  </si>
  <si>
    <t>L-J124-mQL37-TQ(1)-J125-mQL37-TQ(1)</t>
  </si>
  <si>
    <t>L-QL37-TQ-J124-J125</t>
  </si>
  <si>
    <t>Cột P549-QL3-BC(2)</t>
  </si>
  <si>
    <t>P550-QL3-BC(1)</t>
  </si>
  <si>
    <t>J125-mQL37-TQ(1)</t>
  </si>
  <si>
    <t>21.830075</t>
  </si>
  <si>
    <t>105.713947</t>
  </si>
  <si>
    <t>J009-nBCN(2)</t>
  </si>
  <si>
    <t>Bể J009-nBCN(2)</t>
  </si>
  <si>
    <t>21.643570</t>
  </si>
  <si>
    <t>105.695692</t>
  </si>
  <si>
    <t>EVN</t>
  </si>
  <si>
    <t>L-J125-mQL37-TQ(1)-J126-mQL37-TQ(1)</t>
  </si>
  <si>
    <t>Cột P550-QL3-BC(1)</t>
  </si>
  <si>
    <t>L-QL37-TQ-J125-J126</t>
  </si>
  <si>
    <t>PL-QL3-BC(1)</t>
  </si>
  <si>
    <t>P551-QL3-BC(1)</t>
  </si>
  <si>
    <t>J126-mQL37-TQ(1)</t>
  </si>
  <si>
    <t>21.597888</t>
  </si>
  <si>
    <t>105.836172</t>
  </si>
  <si>
    <t>21.830152</t>
  </si>
  <si>
    <t>105.714513</t>
  </si>
  <si>
    <t>21.643900</t>
  </si>
  <si>
    <t>105.695226</t>
  </si>
  <si>
    <t>C182-NET1</t>
  </si>
  <si>
    <t>L-J126-mQL37-TQ(1)-J127-mQL37-TQ(1)</t>
  </si>
  <si>
    <t>Cột P551-QL3-BC(1)</t>
  </si>
  <si>
    <t>L-QL37-TQ-J126-J127</t>
  </si>
  <si>
    <t>P552-QL3-BC(1)</t>
  </si>
  <si>
    <t>J127-mQL37-TQ(1)</t>
  </si>
  <si>
    <t>21.830436</t>
  </si>
  <si>
    <t>105.715611</t>
  </si>
  <si>
    <t>21.644219</t>
  </si>
  <si>
    <t>105.694784</t>
  </si>
  <si>
    <t>C183-NET1</t>
  </si>
  <si>
    <t>L-J127-mQL37-TQ(1)-J128-mQL37-TQ(1)</t>
  </si>
  <si>
    <t>L-QL37-TQ-J127-J128</t>
  </si>
  <si>
    <t>Cột P552-QL3-BC(1)</t>
  </si>
  <si>
    <t>P553-QL3-BC(1)</t>
  </si>
  <si>
    <t>J128-mQL37-TQ(1)</t>
  </si>
  <si>
    <t>J010-nBCN(2)</t>
  </si>
  <si>
    <t>21.830725</t>
  </si>
  <si>
    <t>Bể J010-nBCN(2)</t>
  </si>
  <si>
    <t>105.716547</t>
  </si>
  <si>
    <t>21.644569</t>
  </si>
  <si>
    <t>105.694292</t>
  </si>
  <si>
    <t>C184-NET1</t>
  </si>
  <si>
    <t>L-J128-mQL37-TQ(1)-J129-mQL37-TQ(1)</t>
  </si>
  <si>
    <t>Cột P553-QL3-BC(1)</t>
  </si>
  <si>
    <t>L-QL37-TQ-J128-J129</t>
  </si>
  <si>
    <t>P554-QL3-BC(1)</t>
  </si>
  <si>
    <t>J129-mQL37-TQ(1)</t>
  </si>
  <si>
    <t>21.830808</t>
  </si>
  <si>
    <t>105.717451</t>
  </si>
  <si>
    <t>21.597989</t>
  </si>
  <si>
    <t>105.835978</t>
  </si>
  <si>
    <t>C185-NET1</t>
  </si>
  <si>
    <t>21.644888</t>
  </si>
  <si>
    <t>105.693848</t>
  </si>
  <si>
    <t>L-J129-mQL37-TQ(1)-J130-mQL37-TQ(2)</t>
  </si>
  <si>
    <t>L-QL37-TQ-J129-J130</t>
  </si>
  <si>
    <t>J130-mQL37-TQ(2)</t>
  </si>
  <si>
    <t>21.645203</t>
  </si>
  <si>
    <t>Cột P554-QL3-BC(1)</t>
  </si>
  <si>
    <t>105.693373</t>
  </si>
  <si>
    <t>J011-nBCN(2)</t>
  </si>
  <si>
    <t>L-J130-mQL37-TQ(2)-J131-mQL37-TQ(2)</t>
  </si>
  <si>
    <t>Bể J011-nBCN(2)</t>
  </si>
  <si>
    <t>L-QL37-TQ-J130-J131</t>
  </si>
  <si>
    <t>JL-mQL37-TQ(2)</t>
  </si>
  <si>
    <t>P555-QL3-BC(1)</t>
  </si>
  <si>
    <t>J131-mQL37-TQ(2)</t>
  </si>
  <si>
    <t>21.645124</t>
  </si>
  <si>
    <t>105.693317</t>
  </si>
  <si>
    <t>21.830752</t>
  </si>
  <si>
    <t>105.718149</t>
  </si>
  <si>
    <t>Mốc 16TQG-8</t>
  </si>
  <si>
    <t>L-J131-mQL37-TQ(2)-J132-mQL37-TQ(2)</t>
  </si>
  <si>
    <t>21.598216</t>
  </si>
  <si>
    <t>L-QL37-TQ-J131-J132</t>
  </si>
  <si>
    <t>105.835561</t>
  </si>
  <si>
    <t>C186-NET1</t>
  </si>
  <si>
    <t>J132-mQL37-TQ(2)</t>
  </si>
  <si>
    <t>Cột P555-QL3-BC(1)</t>
  </si>
  <si>
    <t>21.645406</t>
  </si>
  <si>
    <t>105.692822</t>
  </si>
  <si>
    <t>P556-QL3-BC(1)</t>
  </si>
  <si>
    <t>L-J132-mQL37-TQ(2)-J133-mQL37-TQ(2)</t>
  </si>
  <si>
    <t>L-QL37-TQ-J132-J133</t>
  </si>
  <si>
    <t>J012-nBCN(2)</t>
  </si>
  <si>
    <t>21.830886</t>
  </si>
  <si>
    <t>Bể J012-nBCN(2)</t>
  </si>
  <si>
    <t>105.719408</t>
  </si>
  <si>
    <t>J133-mQL37-TQ(2)</t>
  </si>
  <si>
    <t>C187-NET1</t>
  </si>
  <si>
    <t>Cột P556-QL3-BC(1)</t>
  </si>
  <si>
    <t>21.645656</t>
  </si>
  <si>
    <t>P557-QL3-BC(1)</t>
  </si>
  <si>
    <t>105.692257</t>
  </si>
  <si>
    <t>21.598453</t>
  </si>
  <si>
    <t>105.835095</t>
  </si>
  <si>
    <t>L-J133-mQL37-TQ(2)-J134-mQL37-TQ(2)</t>
  </si>
  <si>
    <t>21.831294</t>
  </si>
  <si>
    <t>105.719902</t>
  </si>
  <si>
    <t>L-QL37-TQ-J133-J134</t>
  </si>
  <si>
    <t>J134-mQL37-TQ(2)</t>
  </si>
  <si>
    <t>C188-NET1</t>
  </si>
  <si>
    <t>Cột P557-QL3-BC(1)</t>
  </si>
  <si>
    <t>J013-nBCN(2)</t>
  </si>
  <si>
    <t>21.645897</t>
  </si>
  <si>
    <t>Bể J013-nBCN(2)</t>
  </si>
  <si>
    <t>105.691711</t>
  </si>
  <si>
    <t>P558-QL3-BC(1)</t>
  </si>
  <si>
    <t>L-J134-mQL37-TQ(2)-J135-mQL37-TQ(2)</t>
  </si>
  <si>
    <t>L-QL37-TQ-J134-J135</t>
  </si>
  <si>
    <t>21.831778</t>
  </si>
  <si>
    <t>105.720468</t>
  </si>
  <si>
    <t>J135-mQL37-TQ(2)</t>
  </si>
  <si>
    <t>21.598558</t>
  </si>
  <si>
    <t>105.834878</t>
  </si>
  <si>
    <t>C189-NET1</t>
  </si>
  <si>
    <t>21.646143</t>
  </si>
  <si>
    <t>105.691187</t>
  </si>
  <si>
    <t>Cột P558-QL3-BC(1)</t>
  </si>
  <si>
    <t>Mốc J058-mQL3-BC(1)</t>
  </si>
  <si>
    <t>L-J135-mQL37-TQ(2)-J136-mQL37-TQ(2)</t>
  </si>
  <si>
    <t>L-QL37-TQ-J135-J136</t>
  </si>
  <si>
    <t>P559-QL3-BC(1)</t>
  </si>
  <si>
    <t>Mốc J059-mQL3-BC(1)</t>
  </si>
  <si>
    <t>J136-mQL37-TQ(2)</t>
  </si>
  <si>
    <t>Mốc J060-mQL3-BC(1)</t>
  </si>
  <si>
    <t>21.832564</t>
  </si>
  <si>
    <t>105.721407</t>
  </si>
  <si>
    <t>Mốc J061-mQL3-BC(1)</t>
  </si>
  <si>
    <t>21.646356</t>
  </si>
  <si>
    <t>105.690657</t>
  </si>
  <si>
    <t>C190-NET1</t>
  </si>
  <si>
    <t>L-J136-mQL37-TQ(2)-J137-mQL37-TQ(2)</t>
  </si>
  <si>
    <t>J001-BSN(1)</t>
  </si>
  <si>
    <t>Cột P559-QL3-BC(1)</t>
  </si>
  <si>
    <t>Mốc J062-mQL3-BC(1)</t>
  </si>
  <si>
    <t>L-QL37-TQ-J136-J137</t>
  </si>
  <si>
    <t>Bể J001-BSN(1)</t>
  </si>
  <si>
    <t>P560-QL3-BC(1)</t>
  </si>
  <si>
    <t>Đường Bắc Sơn, P. Phan Đình Phùng, T. Thái Nguyên</t>
  </si>
  <si>
    <t>Mốc J063-mQL3-BC(1)</t>
  </si>
  <si>
    <t>J137-mQL37-TQ(2)</t>
  </si>
  <si>
    <t>Mốc J064-mQL3-BC(1)</t>
  </si>
  <si>
    <t>JL-BSN(1)</t>
  </si>
  <si>
    <t>21.833243</t>
  </si>
  <si>
    <t>105.721492</t>
  </si>
  <si>
    <t>Mốc J065-mQL3-BC(1)</t>
  </si>
  <si>
    <t>21.598342</t>
  </si>
  <si>
    <t>C191-NET1</t>
  </si>
  <si>
    <t>105.834738</t>
  </si>
  <si>
    <t>21.646599</t>
  </si>
  <si>
    <t>105.690088</t>
  </si>
  <si>
    <t>Mốc J066-mQL3-BC(1)</t>
  </si>
  <si>
    <t>Cột P560-QL3-BC(1)</t>
  </si>
  <si>
    <t>L-J137-mQL37-TQ(2)-J138-mQL37-TQ(2)</t>
  </si>
  <si>
    <t>BSN</t>
  </si>
  <si>
    <t>L-QL37-TQ-J137-J138</t>
  </si>
  <si>
    <t>Mốc J067-mQL3-BC(1)</t>
  </si>
  <si>
    <t>24BDU-3</t>
  </si>
  <si>
    <t>P561-QL3-BC(1)</t>
  </si>
  <si>
    <t>J138-mQL37-TQ(2)</t>
  </si>
  <si>
    <t>Mốc J068-mQL3-BC(1)</t>
  </si>
  <si>
    <t>21.834162</t>
  </si>
  <si>
    <t>105.721794</t>
  </si>
  <si>
    <t>21.646888</t>
  </si>
  <si>
    <t>Mốc J069-mQL3-BC(1)</t>
  </si>
  <si>
    <t>105.689638</t>
  </si>
  <si>
    <t>C192-NET1</t>
  </si>
  <si>
    <t>J002-BSN(1)</t>
  </si>
  <si>
    <t>L-J138-mQL37-TQ(2)-J139-mQL37-TQ(2)</t>
  </si>
  <si>
    <t>Bể J002-BSN(1)</t>
  </si>
  <si>
    <t>L-QL37-TQ-J138-J139</t>
  </si>
  <si>
    <t>Cột P561-QL3-BC(1)</t>
  </si>
  <si>
    <t>Mốc J070-mQL3-BC(1)</t>
  </si>
  <si>
    <t>P562-QL3-BC(1)</t>
  </si>
  <si>
    <t>J139-mQL37-TQ(2)</t>
  </si>
  <si>
    <t>21.835135</t>
  </si>
  <si>
    <t>Mốc J071-mQL3-BC(1)</t>
  </si>
  <si>
    <t>105.722315</t>
  </si>
  <si>
    <t>21.597992</t>
  </si>
  <si>
    <t>105.834501</t>
  </si>
  <si>
    <t>21.647166</t>
  </si>
  <si>
    <t>105.689105</t>
  </si>
  <si>
    <t>C193-NET1</t>
  </si>
  <si>
    <t>Mốc J072-mQL3-BC(1)</t>
  </si>
  <si>
    <t>Cột P562-QL3-BC(1)</t>
  </si>
  <si>
    <t>L-J139-mQL37-TQ(2)-J140-mQL37-TQ(2)</t>
  </si>
  <si>
    <t>L-QL37-TQ-J139-J140</t>
  </si>
  <si>
    <t>P563-QL3-BC(1)</t>
  </si>
  <si>
    <t>Mốc J073-mQL3-BC(1)</t>
  </si>
  <si>
    <t>J140-mQL37-TQ(2)</t>
  </si>
  <si>
    <t>21.835391</t>
  </si>
  <si>
    <t>105.723380</t>
  </si>
  <si>
    <t>J003-BSN(1)</t>
  </si>
  <si>
    <t>Mốc J074-mQL3-BC(1)</t>
  </si>
  <si>
    <t>Bể J003-BSN(1)</t>
  </si>
  <si>
    <t>C194-NET1</t>
  </si>
  <si>
    <t>21.647270</t>
  </si>
  <si>
    <t>105.688565</t>
  </si>
  <si>
    <t>Cột P563-QL3-BC(1)</t>
  </si>
  <si>
    <t>Mốc J075-mQL3-BC(1)</t>
  </si>
  <si>
    <t>L-J140-mQL37-TQ(2)-J141-mQL37-TQ(2)</t>
  </si>
  <si>
    <t>L-QL37-TQ-J140-J141</t>
  </si>
  <si>
    <t>Mốc J076-mQL3-BC(1)</t>
  </si>
  <si>
    <t>P564-QL3-BC(1)</t>
  </si>
  <si>
    <t>J141-mQL37-TQ(2)</t>
  </si>
  <si>
    <t>21.597702</t>
  </si>
  <si>
    <t>105.834288</t>
  </si>
  <si>
    <t>Mốc J077-mQL3-BC(1)</t>
  </si>
  <si>
    <t>21.835660</t>
  </si>
  <si>
    <t>21.647415</t>
  </si>
  <si>
    <t>105.724409</t>
  </si>
  <si>
    <t>105.687935</t>
  </si>
  <si>
    <t>C195-NET1</t>
  </si>
  <si>
    <t>L-J141-mQL37-TQ(2)-J142-mQL37-TQ(2)</t>
  </si>
  <si>
    <t>Mốc J078-mQL3-BC(1)</t>
  </si>
  <si>
    <t>L-QL37-TQ-J141-J142</t>
  </si>
  <si>
    <t>Cột P564-QL3-BC(1)</t>
  </si>
  <si>
    <t>P565-QL3-BC(1)</t>
  </si>
  <si>
    <t>J004-BSN(1)</t>
  </si>
  <si>
    <t>Mốc J079-mQL3-BC(1)</t>
  </si>
  <si>
    <t>J142-mQL37-TQ(2)</t>
  </si>
  <si>
    <t>Bể J004-BSN(1)</t>
  </si>
  <si>
    <t>21.836264</t>
  </si>
  <si>
    <t>105.725365</t>
  </si>
  <si>
    <t>Mốc J080-mQL3-BC(1)</t>
  </si>
  <si>
    <t>C196-NET1</t>
  </si>
  <si>
    <t>21.647544</t>
  </si>
  <si>
    <t>105.687375</t>
  </si>
  <si>
    <t>Cột P565-QL3-BC(1)</t>
  </si>
  <si>
    <t>Mốc J081-mQL3-BC(1)</t>
  </si>
  <si>
    <t>L-J142-mQL37-TQ(2)-J143-mQL37-TQ(2)</t>
  </si>
  <si>
    <t>P566-QL3-BC(1)</t>
  </si>
  <si>
    <t>21.597365</t>
  </si>
  <si>
    <t>L-QL37-TQ-J142-J143</t>
  </si>
  <si>
    <t>105.833990</t>
  </si>
  <si>
    <t>21.836881</t>
  </si>
  <si>
    <t>105.726225</t>
  </si>
  <si>
    <t>Mốc J082-mQL3-BC(1)</t>
  </si>
  <si>
    <t>J143-mQL37-TQ(2)</t>
  </si>
  <si>
    <t>C197-NET1</t>
  </si>
  <si>
    <t>Mốc J083-mQL3-BC(1)</t>
  </si>
  <si>
    <t>21.647653</t>
  </si>
  <si>
    <t>Cột P566-QL3-BC(1)</t>
  </si>
  <si>
    <t>105.686789</t>
  </si>
  <si>
    <t>P567-QL3-BC(1)</t>
  </si>
  <si>
    <t>L-J143-mQL37-TQ(2)-J144-mQL37-TQ(2)</t>
  </si>
  <si>
    <t>L-QL37-TQ-J143-J144</t>
  </si>
  <si>
    <t>Mốc J084-mQL3-BC(1)</t>
  </si>
  <si>
    <t>21.837542</t>
  </si>
  <si>
    <t>105.726361</t>
  </si>
  <si>
    <t>J005-BSN(1)</t>
  </si>
  <si>
    <t>Bể J005-BSN(1)</t>
  </si>
  <si>
    <t>C198-NET1</t>
  </si>
  <si>
    <t>Mốc J085-mQL3-BC(1)</t>
  </si>
  <si>
    <t>J144-mQL37-TQ(2)</t>
  </si>
  <si>
    <t>Cột P567-QL3-BC(1)</t>
  </si>
  <si>
    <t>21.647752</t>
  </si>
  <si>
    <t>P568-QL3-BC(1)</t>
  </si>
  <si>
    <t>105.686217</t>
  </si>
  <si>
    <t>Mốc J086-mQL3-BC(1)</t>
  </si>
  <si>
    <t>21.597110</t>
  </si>
  <si>
    <t>L-J144-mQL37-TQ(2)-J145-mQL37-TQ(2)</t>
  </si>
  <si>
    <t>105.833697</t>
  </si>
  <si>
    <t>21.838380</t>
  </si>
  <si>
    <t>L-QL37-TQ-J144-J145</t>
  </si>
  <si>
    <t>105.726460</t>
  </si>
  <si>
    <t>Mốc J087-mQL3-BC(1)</t>
  </si>
  <si>
    <t>C199-NET1</t>
  </si>
  <si>
    <t>J145-mQL37-TQ(2)</t>
  </si>
  <si>
    <t>Mốc J088-mQL3-BC(1)</t>
  </si>
  <si>
    <t>Cột P568-QL3-BC(1)</t>
  </si>
  <si>
    <t>P569-QL3-BC(2)</t>
  </si>
  <si>
    <t>21.647860</t>
  </si>
  <si>
    <t>J006-BSN(1)</t>
  </si>
  <si>
    <t>105.685600</t>
  </si>
  <si>
    <t>Bể J006-BSN(1)</t>
  </si>
  <si>
    <t>Mốc J089-mQL3-BC(1)</t>
  </si>
  <si>
    <t>21.838454</t>
  </si>
  <si>
    <t>105.726332</t>
  </si>
  <si>
    <t>L-J145-mQL37-TQ(2)-J146-mQL37-TQ(2)</t>
  </si>
  <si>
    <t>L-QL37-TQ-J145-J146</t>
  </si>
  <si>
    <t>Mốc J090-mQL3-BC(1)</t>
  </si>
  <si>
    <t>J146-mQL37-TQ(2)</t>
  </si>
  <si>
    <t>Cột P569-QL3-BC(2)</t>
  </si>
  <si>
    <t>Mốc J091-mQL3-BC(1)</t>
  </si>
  <si>
    <t>21.596836</t>
  </si>
  <si>
    <t>105.833347</t>
  </si>
  <si>
    <t>P570-QL3-BC(2)</t>
  </si>
  <si>
    <t>21.647956</t>
  </si>
  <si>
    <t>105.685024</t>
  </si>
  <si>
    <t>Mốc J092-mQL3-BC(1)</t>
  </si>
  <si>
    <t>L-J146-mQL37-TQ(2)-J147-mQL37-TQ(2)</t>
  </si>
  <si>
    <t>L-QL37-TQ-J146-J147</t>
  </si>
  <si>
    <t>21.839794</t>
  </si>
  <si>
    <t>105.726870</t>
  </si>
  <si>
    <t>Mốc J093-mQL3-BC(1)</t>
  </si>
  <si>
    <t>J007-BSN(1)</t>
  </si>
  <si>
    <t>Bể J007-BSN(1)</t>
  </si>
  <si>
    <t>J147-mQL37-TQ(2)</t>
  </si>
  <si>
    <t>C200-NET1</t>
  </si>
  <si>
    <t>Cột P570-QL3-BC(2)</t>
  </si>
  <si>
    <t>21.647972</t>
  </si>
  <si>
    <t>105.684449</t>
  </si>
  <si>
    <t>P571-QL3-BC(2)</t>
  </si>
  <si>
    <t>L-J147-mQL37-TQ(2)-J148-mQL37-TQ(2)</t>
  </si>
  <si>
    <t>L-QL37-TQ-J147-J148</t>
  </si>
  <si>
    <t>21.596586</t>
  </si>
  <si>
    <t>21.840671</t>
  </si>
  <si>
    <t>105.727370</t>
  </si>
  <si>
    <t>105.833024</t>
  </si>
  <si>
    <t>J148-mQL37-TQ(2)</t>
  </si>
  <si>
    <t>C201-NET1</t>
  </si>
  <si>
    <t>Mốc J094-mQL3-BC(1)</t>
  </si>
  <si>
    <t>Cột P571-QL3-BC(2)</t>
  </si>
  <si>
    <t>21.638511</t>
  </si>
  <si>
    <t>105.656413</t>
  </si>
  <si>
    <t>P572-QL3-BC(2)</t>
  </si>
  <si>
    <t>J008-BSN(1)</t>
  </si>
  <si>
    <t>Mốc 16TQG-12</t>
  </si>
  <si>
    <t>Mốc J095-mQL3-BC(1)</t>
  </si>
  <si>
    <t>Bể J008-BSN(1)</t>
  </si>
  <si>
    <t>21.841020</t>
  </si>
  <si>
    <t>L-J148-mQL37-TQ(2)-J149-mQL37-TQ(2)</t>
  </si>
  <si>
    <t>105.727775</t>
  </si>
  <si>
    <t>L-QL37-TQ-J148-J149</t>
  </si>
  <si>
    <t>Mốc J096-mQL3-BC(1)</t>
  </si>
  <si>
    <t>C202-NET1</t>
  </si>
  <si>
    <t>J149-mQL37-TQ(2)</t>
  </si>
  <si>
    <t>Cột P572-QL3-BC(2)</t>
  </si>
  <si>
    <t>Mốc J097-mQL3-BC(1)</t>
  </si>
  <si>
    <t>P573-QL3-BC(2)</t>
  </si>
  <si>
    <t>21.638130</t>
  </si>
  <si>
    <t>105.656044</t>
  </si>
  <si>
    <t>21.596342</t>
  </si>
  <si>
    <t>21.841648</t>
  </si>
  <si>
    <t>105.832693</t>
  </si>
  <si>
    <t>105.728462</t>
  </si>
  <si>
    <t>Mốc J098-mQL3-BC(1)</t>
  </si>
  <si>
    <t>L-J149-mQL37-TQ(2)-J150-mQL37-TQ(2)</t>
  </si>
  <si>
    <t>L-QL37-TQ-J149-J150</t>
  </si>
  <si>
    <t>C203-NET1</t>
  </si>
  <si>
    <t>Mốc J099-mQL3-BC(1)</t>
  </si>
  <si>
    <t>Cột P573-QL3-BC(2)</t>
  </si>
  <si>
    <t>J150-mQL37-TQ(2)</t>
  </si>
  <si>
    <t>P574-QL3-BC(2)</t>
  </si>
  <si>
    <t>Mốc J0100-mQL3-BC(1)</t>
  </si>
  <si>
    <t>21.637694</t>
  </si>
  <si>
    <t>105.655618</t>
  </si>
  <si>
    <t>21.841968</t>
  </si>
  <si>
    <t>105.728860</t>
  </si>
  <si>
    <t>J009-BSN(1)</t>
  </si>
  <si>
    <t>L-J150-mQL37-TQ(2)-J151-mQL37-TQ(2)</t>
  </si>
  <si>
    <t>Bể J009-BSN(1)</t>
  </si>
  <si>
    <t>L-QL37-TQ-J150-J151</t>
  </si>
  <si>
    <t>Mốc J0101-mQL3-BC(1)</t>
  </si>
  <si>
    <t>C204-NET1</t>
  </si>
  <si>
    <t>Cột P574-QL3-BC(2)</t>
  </si>
  <si>
    <t>Mốc J0102-mQL3-BC(1)</t>
  </si>
  <si>
    <t>J151-mQL37-TQ(2)</t>
  </si>
  <si>
    <t>P575-QL3-BC(2)</t>
  </si>
  <si>
    <t>21.596075</t>
  </si>
  <si>
    <t>105.832334</t>
  </si>
  <si>
    <t>21.637364</t>
  </si>
  <si>
    <t>21.842342</t>
  </si>
  <si>
    <t>105.655247</t>
  </si>
  <si>
    <t>105.729309</t>
  </si>
  <si>
    <t>Mốc J0103-mQL3-BC(1)</t>
  </si>
  <si>
    <t>L-J151-mQL37-TQ(2)-J152-mQL37-TQ(2)</t>
  </si>
  <si>
    <t>L-QL37-TQ-J151-J152</t>
  </si>
  <si>
    <t>C205-NET1</t>
  </si>
  <si>
    <t>Mốc J0104-mQL3-BC(1)</t>
  </si>
  <si>
    <t>J152-mQL37-TQ(2)</t>
  </si>
  <si>
    <t>Cột P575-QL3-BC(2)</t>
  </si>
  <si>
    <t>Mốc J0105-mQL3-BC(1)</t>
  </si>
  <si>
    <t>P576-QL3-BC(2)</t>
  </si>
  <si>
    <t>21.636977</t>
  </si>
  <si>
    <t>105.654806</t>
  </si>
  <si>
    <t>Mốc J0106-mQL3-BC(1)</t>
  </si>
  <si>
    <t>21.842629</t>
  </si>
  <si>
    <t>L-J152-mQL37-TQ(2)-J153-mQL37-TQ(2)</t>
  </si>
  <si>
    <t>105.729552</t>
  </si>
  <si>
    <t>L-QL37-TQ-J152-J153</t>
  </si>
  <si>
    <t>C206-NET1</t>
  </si>
  <si>
    <t>Mốc J0107-mQL3-BC(1)</t>
  </si>
  <si>
    <t>J153-mQL37-TQ(2)</t>
  </si>
  <si>
    <t>J010-BSN(1)</t>
  </si>
  <si>
    <t>Cột P576-QL3-BC(2)</t>
  </si>
  <si>
    <t>Bể J010-BSN(1)</t>
  </si>
  <si>
    <t>P577-QL3-BC(2)</t>
  </si>
  <si>
    <t>21.636626</t>
  </si>
  <si>
    <t>Mốc J0108-mQL3-BC(1)</t>
  </si>
  <si>
    <t>105.654356</t>
  </si>
  <si>
    <t>21.842940</t>
  </si>
  <si>
    <t>L-J153-mQL37-TQ(2)-J154-mQL37-TQ(2)</t>
  </si>
  <si>
    <t>105.729758</t>
  </si>
  <si>
    <t>L-QL37-TQ-J153-J154</t>
  </si>
  <si>
    <t>Mốc J0109-mQL3-BC(1)</t>
  </si>
  <si>
    <t>C207-NET1</t>
  </si>
  <si>
    <t>21.595839</t>
  </si>
  <si>
    <t>105.832018</t>
  </si>
  <si>
    <t>J154-mQL37-TQ(2)</t>
  </si>
  <si>
    <t>Cột P577-QL3-BC(2)</t>
  </si>
  <si>
    <t>Mốc J0110-mQL3-BC(1)</t>
  </si>
  <si>
    <t>P578-QL3-BC(2)</t>
  </si>
  <si>
    <t>21.636334</t>
  </si>
  <si>
    <t>105.653869</t>
  </si>
  <si>
    <t>Mốc J0111-mQL3-BC(1)</t>
  </si>
  <si>
    <t>21.843198</t>
  </si>
  <si>
    <t>L-J154-mQL37-TQ(2)-J155-mQL37-TQ(2)</t>
  </si>
  <si>
    <t>105.729881</t>
  </si>
  <si>
    <t>L-QL37-TQ-J154-J155</t>
  </si>
  <si>
    <t>J011-BSN(1)</t>
  </si>
  <si>
    <t>C208-NET1</t>
  </si>
  <si>
    <t>Bể J011-BSN(1)</t>
  </si>
  <si>
    <t>Mốc J0112-mQL3-BC(1)</t>
  </si>
  <si>
    <t>J155-mQL37-TQ(2)</t>
  </si>
  <si>
    <t>Cột P578-QL3-BC(2)</t>
  </si>
  <si>
    <t>P579-QL3-BC(2)</t>
  </si>
  <si>
    <t>Mốc J0113-mQL3-BC(1)</t>
  </si>
  <si>
    <t>21.636261</t>
  </si>
  <si>
    <t>105.653298</t>
  </si>
  <si>
    <t>21.843425</t>
  </si>
  <si>
    <t>Mốc J0114-mQL3-BC(1)</t>
  </si>
  <si>
    <t>L-J155-mQL37-TQ(2)-J156-mQL37-TQ(2)</t>
  </si>
  <si>
    <t>L-QL37-TQ-J155-J156</t>
  </si>
  <si>
    <t>21.595570</t>
  </si>
  <si>
    <t>Mốc J0115-mQL3-BC(1)</t>
  </si>
  <si>
    <t>105.831663</t>
  </si>
  <si>
    <t>J156-mQL37-TQ(2)</t>
  </si>
  <si>
    <t>Mốc J0116-mQL3-BC(1)</t>
  </si>
  <si>
    <t>21.636333</t>
  </si>
  <si>
    <t>105.652738</t>
  </si>
  <si>
    <t>L-J156-mQL37-TQ(2)-J157-mQL37-TQ(2)</t>
  </si>
  <si>
    <t>L-QL37-TQ-J156-J157</t>
  </si>
  <si>
    <t>Bể J150-QL3-BC(1)</t>
  </si>
  <si>
    <t>J012-BSN(1)</t>
  </si>
  <si>
    <t>Bể J012-BSN(1)</t>
  </si>
  <si>
    <t>105.729956</t>
  </si>
  <si>
    <t>J157-mQL37-TQ(2)</t>
  </si>
  <si>
    <t>Bể J151-QL3-BC(1)</t>
  </si>
  <si>
    <t>21.636339</t>
  </si>
  <si>
    <t>C209-NET1</t>
  </si>
  <si>
    <t>105.652107</t>
  </si>
  <si>
    <t>Bể J152-QL3-BC(1)</t>
  </si>
  <si>
    <t>L-J157-mQL37-TQ(2)-J158-mQL37-TQ(2)</t>
  </si>
  <si>
    <t>L-QL37-TQ-J157-J158</t>
  </si>
  <si>
    <t>Cột P579-QL3-BC(2)</t>
  </si>
  <si>
    <t>Bể J153-QL3-BC(1)</t>
  </si>
  <si>
    <t>21.595424</t>
  </si>
  <si>
    <t>105.831290</t>
  </si>
  <si>
    <t>P580-QL3-BC(2)</t>
  </si>
  <si>
    <t>J158-mQL37-TQ(2)</t>
  </si>
  <si>
    <t>Bể J154-QL3-BC(1)</t>
  </si>
  <si>
    <t>21.636301</t>
  </si>
  <si>
    <t>105.651591</t>
  </si>
  <si>
    <t>Bể J155-QL3-BC(1)</t>
  </si>
  <si>
    <t>21.843668</t>
  </si>
  <si>
    <t>J013-BSN(1)</t>
  </si>
  <si>
    <t>105.729979</t>
  </si>
  <si>
    <t>Bể J013-BSN(1)</t>
  </si>
  <si>
    <t>L-J158-mQL37-TQ(2)-J159-mQL37-TQ(1)</t>
  </si>
  <si>
    <t>L-QL37-TQ-J158-J159</t>
  </si>
  <si>
    <t>Bể J156-QL3-BC(1)</t>
  </si>
  <si>
    <t>C210-NET1</t>
  </si>
  <si>
    <t>Bể J157-QL3-BC(1)</t>
  </si>
  <si>
    <t>Cột P580-QL3-BC(2)</t>
  </si>
  <si>
    <t>J159-mQL37-TQ(1)</t>
  </si>
  <si>
    <t>21.595350</t>
  </si>
  <si>
    <t>105.830861</t>
  </si>
  <si>
    <t>Bể J158-QL3-BC(1)</t>
  </si>
  <si>
    <t>P581-QL3-BC(2)</t>
  </si>
  <si>
    <t>21.636202</t>
  </si>
  <si>
    <t>105.651166</t>
  </si>
  <si>
    <t>L-J159-mQL37-TQ(1)-J160-mQL37-TQ(1)</t>
  </si>
  <si>
    <t>Bể J159-QL3-BC(1)</t>
  </si>
  <si>
    <t>L-QL37-TQ-J159-J160</t>
  </si>
  <si>
    <t>21.843920</t>
  </si>
  <si>
    <t>105.729937</t>
  </si>
  <si>
    <t>J014-BSN(1)</t>
  </si>
  <si>
    <t>Mốc J0117-mQL3-BC(1)</t>
  </si>
  <si>
    <t>Bể J014-BSN(1)</t>
  </si>
  <si>
    <t>J160-mQL37-TQ(1)</t>
  </si>
  <si>
    <t>C211-NET1</t>
  </si>
  <si>
    <t>Mốc J0118-mQL3-BC(1)</t>
  </si>
  <si>
    <t>Cột P581-QL3-BC(2)</t>
  </si>
  <si>
    <t>21.636254</t>
  </si>
  <si>
    <t>105.651101</t>
  </si>
  <si>
    <t>Mốc 16TQG-13</t>
  </si>
  <si>
    <t>21.595282</t>
  </si>
  <si>
    <t>Mốc J0119-mQL3-BC(1)</t>
  </si>
  <si>
    <t>P582-QL3-BC(2)</t>
  </si>
  <si>
    <t>105.830437</t>
  </si>
  <si>
    <t>L-J160-mQL37-TQ(1)-J161-mQL37-TQ(1)</t>
  </si>
  <si>
    <t>L-QL37-TQ-J160-J161</t>
  </si>
  <si>
    <t>Mốc J0120-mQL3-BC(1)</t>
  </si>
  <si>
    <t>21.844568</t>
  </si>
  <si>
    <t>J161-mQL37-TQ(1)</t>
  </si>
  <si>
    <t>105.729717</t>
  </si>
  <si>
    <t>Mốc J0121-mQL3-BC(1)</t>
  </si>
  <si>
    <t>J015-BSN(1)</t>
  </si>
  <si>
    <t>21.636008</t>
  </si>
  <si>
    <t>Bể J015-BSN(1)</t>
  </si>
  <si>
    <t>105.650672</t>
  </si>
  <si>
    <t>C212-NET1</t>
  </si>
  <si>
    <t>L-J161-mQL37-TQ(1)-J162-mQL37-TQ(1)</t>
  </si>
  <si>
    <t>Mốc J0122-mQL3-BC(1)</t>
  </si>
  <si>
    <t>L-QL37-TQ-J161-J162</t>
  </si>
  <si>
    <t>Cột P582-QL3-BC(2)</t>
  </si>
  <si>
    <t>P583-QL3-BC(2)</t>
  </si>
  <si>
    <t>J162-mQL37-TQ(1)</t>
  </si>
  <si>
    <t>21.595209</t>
  </si>
  <si>
    <t>Mốc J0123-mQL3-BC(1)</t>
  </si>
  <si>
    <t>105.829994</t>
  </si>
  <si>
    <t>21.635528</t>
  </si>
  <si>
    <t>Mốc J0124-mQL3-BC(1)</t>
  </si>
  <si>
    <t>105.650292</t>
  </si>
  <si>
    <t>21.845341</t>
  </si>
  <si>
    <t>L-J162-mQL37-TQ(1)-J163-mQL37-TQ(1)</t>
  </si>
  <si>
    <t>L-QL37-TQ-J162-J163</t>
  </si>
  <si>
    <t>Mốc J0125-mQL3-BC(1)</t>
  </si>
  <si>
    <t>C213-NET1</t>
  </si>
  <si>
    <t>J016-BSN(1)</t>
  </si>
  <si>
    <t>Bể J016-BSN(1)</t>
  </si>
  <si>
    <t>J163-mQL37-TQ(1)</t>
  </si>
  <si>
    <t>Mốc J0126-mQL3-BC(1)</t>
  </si>
  <si>
    <t>Cột P583-QL3-BC(2)</t>
  </si>
  <si>
    <t>21.635063</t>
  </si>
  <si>
    <t>105.649898</t>
  </si>
  <si>
    <t>Mốc J0127-mQL3-BC(1)</t>
  </si>
  <si>
    <t>P584-QL3-BC(2)</t>
  </si>
  <si>
    <t>L-J163-mQL37-TQ(1)-J164-mQL37-TQ(1)</t>
  </si>
  <si>
    <t>L-QL37-TQ-J163-J164</t>
  </si>
  <si>
    <t>21.595119</t>
  </si>
  <si>
    <t>105.829579</t>
  </si>
  <si>
    <t>Mốc J0128-mQL3-BC(1)</t>
  </si>
  <si>
    <t>21.846026</t>
  </si>
  <si>
    <t>105.729526</t>
  </si>
  <si>
    <t>J164-mQL37-TQ(1)</t>
  </si>
  <si>
    <t>Mốc J0129-mQL3-BC(1)</t>
  </si>
  <si>
    <t>21.634672</t>
  </si>
  <si>
    <t>C214-NET1</t>
  </si>
  <si>
    <t>105.649566</t>
  </si>
  <si>
    <t>Mốc J130-mQL3-BC(1)</t>
  </si>
  <si>
    <t>J017-BSN(1)</t>
  </si>
  <si>
    <t>L-J164-mQL37-TQ(1)-J165-mQL37-TQ(1)</t>
  </si>
  <si>
    <t>L-QL37-TQ-J164-J165</t>
  </si>
  <si>
    <t>Cột P584-QL3-BC(2)</t>
  </si>
  <si>
    <t>Bể J017-BSN(1)</t>
  </si>
  <si>
    <t>Mốc J131-mQL3-BC(1)</t>
  </si>
  <si>
    <t>P585-QL3-BC(2)</t>
  </si>
  <si>
    <t>J165-mQL37-TQ(1)</t>
  </si>
  <si>
    <t>Mốc J132-mQL3-BC(1)</t>
  </si>
  <si>
    <t>21.634350</t>
  </si>
  <si>
    <t>21.846432</t>
  </si>
  <si>
    <t>105.649082</t>
  </si>
  <si>
    <t>105.729449</t>
  </si>
  <si>
    <t>105.829176</t>
  </si>
  <si>
    <t>L-J165-mQL37-TQ(1)-J166-mQL37-TQ(1)</t>
  </si>
  <si>
    <t>Mốc J133-mQL3-BC(1)</t>
  </si>
  <si>
    <t>L-QL37-TQ-J165-J166</t>
  </si>
  <si>
    <t>C215-NET1</t>
  </si>
  <si>
    <t>Mốc J134-mQL3-BC(1)</t>
  </si>
  <si>
    <t>J166-mQL37-TQ(1)</t>
  </si>
  <si>
    <t>Cột P585-QL3-BC(2)</t>
  </si>
  <si>
    <t>J018-BSN(1)</t>
  </si>
  <si>
    <t>Bể J018-BSN(1)</t>
  </si>
  <si>
    <t>21.634211</t>
  </si>
  <si>
    <t>105.648498</t>
  </si>
  <si>
    <t>Mốc J135-mQL3-BC(1)</t>
  </si>
  <si>
    <t>P586-QL3-BC(2)</t>
  </si>
  <si>
    <t>L-J166-mQL37-TQ(1)-J001-QL37-TQ(1)</t>
  </si>
  <si>
    <t>L-QL37-TQ-J166-J001</t>
  </si>
  <si>
    <t>Mốc J136-mQL3-BC(1)</t>
  </si>
  <si>
    <t>21.846984</t>
  </si>
  <si>
    <t>105.729800</t>
  </si>
  <si>
    <t>21.594927</t>
  </si>
  <si>
    <t>105.828731</t>
  </si>
  <si>
    <t>Mốc J137-mQL3-BC(1)</t>
  </si>
  <si>
    <t>J001-QL37-TQ(1)</t>
  </si>
  <si>
    <t>C216.1-NET1-TM09</t>
  </si>
  <si>
    <t>21.634098</t>
  </si>
  <si>
    <t>105.647909</t>
  </si>
  <si>
    <t>Mốc J138-mQL3-BC(1)</t>
  </si>
  <si>
    <t>Cột P586-QL3-BC(2)</t>
  </si>
  <si>
    <t>J019-BSN(1)</t>
  </si>
  <si>
    <t>L-J001-QL37-TQ(1)-J002-QL37-TQ(1)</t>
  </si>
  <si>
    <t>Bể J019-BSN(1)</t>
  </si>
  <si>
    <t>JL-QL37-TQ(1)</t>
  </si>
  <si>
    <t>Mốc J139-mQL3-BC(1)</t>
  </si>
  <si>
    <t>P587-QL3-BC(2)</t>
  </si>
  <si>
    <t>J002-QL37-TQ(1)</t>
  </si>
  <si>
    <t>Mốc J140-mQL3-BC(1)</t>
  </si>
  <si>
    <t>21.847401</t>
  </si>
  <si>
    <t>105.730090</t>
  </si>
  <si>
    <t>21.633971</t>
  </si>
  <si>
    <t>105.647331</t>
  </si>
  <si>
    <t>Mốc J141-mQL3-BC(1)</t>
  </si>
  <si>
    <t>21.594854</t>
  </si>
  <si>
    <t>Bể 16TQG-14</t>
  </si>
  <si>
    <t>C216-NET1</t>
  </si>
  <si>
    <t>105.828322</t>
  </si>
  <si>
    <t>L-J002-QL37-TQ(1)-J003-QL37-TQ(1)</t>
  </si>
  <si>
    <t>Mốc J142-mQL3-BC(1)</t>
  </si>
  <si>
    <t>Cột P587-QL3-BC(2)</t>
  </si>
  <si>
    <t>J003-QL37-TQ(1)</t>
  </si>
  <si>
    <t>Mốc J143-mQL3-BC(1)</t>
  </si>
  <si>
    <t>P588-QL3-BC(2)</t>
  </si>
  <si>
    <t>21.633810</t>
  </si>
  <si>
    <t>105.647005</t>
  </si>
  <si>
    <t>Mốc J144-mQL3-BC(1)</t>
  </si>
  <si>
    <t>21.848118</t>
  </si>
  <si>
    <t>105.730792</t>
  </si>
  <si>
    <t>L-J003-QL37-TQ(1)-J004-QL37-TQ(1)</t>
  </si>
  <si>
    <t>Mốc J145-mQL3-BC(1)</t>
  </si>
  <si>
    <t>J020-BSN(1)</t>
  </si>
  <si>
    <t>Bể J020-BSN(1)</t>
  </si>
  <si>
    <t>C217-NET1</t>
  </si>
  <si>
    <t>J004-QL37-TQ(1)</t>
  </si>
  <si>
    <t>Mốc J146-mQL3-BC(1)</t>
  </si>
  <si>
    <t>Cột P588-QL3-BC(2)</t>
  </si>
  <si>
    <t>21.633650</t>
  </si>
  <si>
    <t>105.646605</t>
  </si>
  <si>
    <t>Mốc J147-mQL3-BC(1)</t>
  </si>
  <si>
    <t>P589-QL3-BC(2)</t>
  </si>
  <si>
    <t>L-J004-QL37-TQ(1)-J005-QL37-TQ(1)</t>
  </si>
  <si>
    <t>21.594783</t>
  </si>
  <si>
    <t>105.827891</t>
  </si>
  <si>
    <t>Mốc J148-mQL3-BC(1)</t>
  </si>
  <si>
    <t>21.848563</t>
  </si>
  <si>
    <t>105.731369</t>
  </si>
  <si>
    <t>J005-QL37-TQ(1)</t>
  </si>
  <si>
    <t>Mốc J149-mQL3-BC(1)</t>
  </si>
  <si>
    <t>21.633482</t>
  </si>
  <si>
    <t>C218-NET1</t>
  </si>
  <si>
    <t>105.646179</t>
  </si>
  <si>
    <t>Mốc J150-mQL3-BC(1)</t>
  </si>
  <si>
    <t>L-J005-QL37-TQ(1)-J006-QL37-TQ(1)</t>
  </si>
  <si>
    <t>Cột P589-QL3-BC(2)</t>
  </si>
  <si>
    <t>Mốc J151-mQL3-BC(1)</t>
  </si>
  <si>
    <t>J021-BSN(1)</t>
  </si>
  <si>
    <t>P590-QL3-BC(2)</t>
  </si>
  <si>
    <t>Bể J021-BSN(1)</t>
  </si>
  <si>
    <t>J006-QL37-TQ(1)</t>
  </si>
  <si>
    <t>Mốc J152-mQL3-BC(1)</t>
  </si>
  <si>
    <t>21.633325</t>
  </si>
  <si>
    <t>105.645786</t>
  </si>
  <si>
    <t>21.848862</t>
  </si>
  <si>
    <t>105.731991</t>
  </si>
  <si>
    <t>L-J006-QL37-TQ(1)-J007-QL37-TQ(1)</t>
  </si>
  <si>
    <t>Mốc J153-mQL3-BC(1)</t>
  </si>
  <si>
    <t>21.594688</t>
  </si>
  <si>
    <t>C219.1-NET1 - TM08</t>
  </si>
  <si>
    <t>Mốc J154-mQL3-BC(1)</t>
  </si>
  <si>
    <t>J007-QL37-TQ(1)</t>
  </si>
  <si>
    <t>21.633173</t>
  </si>
  <si>
    <t>Mốc J155-mQL3-BC(1)</t>
  </si>
  <si>
    <t>105.827476</t>
  </si>
  <si>
    <t>105.645401</t>
  </si>
  <si>
    <t>Mốc J156-mQL3-BC(1)</t>
  </si>
  <si>
    <t>Cột P590-QL3-BC(2)</t>
  </si>
  <si>
    <t>L-J007-QL37-TQ(1)-J008-QL37-TQ(1)</t>
  </si>
  <si>
    <t>P591-QL3-BC(2)</t>
  </si>
  <si>
    <t>Mốc J157-mQL3-BC(1)</t>
  </si>
  <si>
    <t>J022-BSN(1)</t>
  </si>
  <si>
    <t>J008-QL37-TQ(1)</t>
  </si>
  <si>
    <t>Bể J022-BSN(1)</t>
  </si>
  <si>
    <t>Mốc J158-mQL3-BC(1)</t>
  </si>
  <si>
    <t>21.849005</t>
  </si>
  <si>
    <t>105.732580</t>
  </si>
  <si>
    <t>21.633019</t>
  </si>
  <si>
    <t>105.644998</t>
  </si>
  <si>
    <t>Mốc J159-mQL3-BC(1)</t>
  </si>
  <si>
    <t>L-J008-QL37-TQ(1)-J009-QL37-TQ(1)</t>
  </si>
  <si>
    <t>C219-NET1</t>
  </si>
  <si>
    <t>Cột P591-QL3-BC(2)</t>
  </si>
  <si>
    <t>21.594581</t>
  </si>
  <si>
    <t>J009-QL37-TQ(1)</t>
  </si>
  <si>
    <t>105.827073</t>
  </si>
  <si>
    <t>P592-QL3-BC(2)</t>
  </si>
  <si>
    <t>21.632842</t>
  </si>
  <si>
    <t>105.644558</t>
  </si>
  <si>
    <t>21.849163</t>
  </si>
  <si>
    <t>L-J009-QL37-TQ(1)-J010-QL37-TQ(1)</t>
  </si>
  <si>
    <t>105.733219</t>
  </si>
  <si>
    <t>Mốc J160-mQL3-BC(1)</t>
  </si>
  <si>
    <t>J023-BSN(1)</t>
  </si>
  <si>
    <t>Bể J023-BSN(1)</t>
  </si>
  <si>
    <t>C220-NET1</t>
  </si>
  <si>
    <t>J010-QL37-TQ(1)</t>
  </si>
  <si>
    <t>Mốc J161-mQL3-BC(1)</t>
  </si>
  <si>
    <t>Cột P592-QL3-BC(2)</t>
  </si>
  <si>
    <t>21.632703</t>
  </si>
  <si>
    <t>105.644203</t>
  </si>
  <si>
    <t>P593-QL3-BC(2)</t>
  </si>
  <si>
    <t>Mốc J162-mQL3-BC(1)</t>
  </si>
  <si>
    <t>L-J010-QL37-TQ(1)-J011-QL37-TQ(1)</t>
  </si>
  <si>
    <t>21.594412</t>
  </si>
  <si>
    <t>105.826631</t>
  </si>
  <si>
    <t>Mốc J163-mQL3-BC(1)</t>
  </si>
  <si>
    <t>21.849273</t>
  </si>
  <si>
    <t>105.733744</t>
  </si>
  <si>
    <t>J011-QL37-TQ(1)</t>
  </si>
  <si>
    <t>Mốc J164-mQL3-BC(1)</t>
  </si>
  <si>
    <t>C221-NET1</t>
  </si>
  <si>
    <t>21.632538</t>
  </si>
  <si>
    <t>105.643790</t>
  </si>
  <si>
    <t>Mốc J165-mQL3-BC(1)</t>
  </si>
  <si>
    <t>Cột P593-QL3-BC(2)</t>
  </si>
  <si>
    <t>L-J011-QL37-TQ(1)-J012-QL37-TQ(1)</t>
  </si>
  <si>
    <t>J024-BSN(1)</t>
  </si>
  <si>
    <t>Bể J024-BSN(1)</t>
  </si>
  <si>
    <t>P594-QL3-BC(2)</t>
  </si>
  <si>
    <t>Mốc J166-mQL3-BC(1)</t>
  </si>
  <si>
    <t>J012-QL37-TQ(1)</t>
  </si>
  <si>
    <t>21.849389</t>
  </si>
  <si>
    <t>Mốc J167-mQL3-BC(1)</t>
  </si>
  <si>
    <t>105.734283</t>
  </si>
  <si>
    <t>21.632387</t>
  </si>
  <si>
    <t>105.643396</t>
  </si>
  <si>
    <t>21.594257</t>
  </si>
  <si>
    <t>105.826258</t>
  </si>
  <si>
    <t>L-J012-QL37-TQ(1)-J013-QL37-TQ(1)</t>
  </si>
  <si>
    <t>Mốc J168-mQL3-BC(1)</t>
  </si>
  <si>
    <t>C222-NET1</t>
  </si>
  <si>
    <t>Mốc J169-mQL3-BC(1)</t>
  </si>
  <si>
    <t>J013-QL37-TQ(1)</t>
  </si>
  <si>
    <t>Cột P594-QL3-BC(2)</t>
  </si>
  <si>
    <t>J025-BSN(1)</t>
  </si>
  <si>
    <t>21.632215</t>
  </si>
  <si>
    <t>P595-QL3-BC(2)</t>
  </si>
  <si>
    <t>Bể J025-BSN(1)</t>
  </si>
  <si>
    <t>105.642966</t>
  </si>
  <si>
    <t>Mốc J170-mQL3-BC(1)</t>
  </si>
  <si>
    <t>L-J013-QL37-TQ(1)-J014-QL37-TQ(1)</t>
  </si>
  <si>
    <t>21.849463</t>
  </si>
  <si>
    <t>Mốc J171-mQL3-BC(1)</t>
  </si>
  <si>
    <t>105.734992</t>
  </si>
  <si>
    <t>J014-QL37-TQ(1)</t>
  </si>
  <si>
    <t>21.594096</t>
  </si>
  <si>
    <t>Mốc J172-mQL3-BC(1)</t>
  </si>
  <si>
    <t>105.825861</t>
  </si>
  <si>
    <t>C223-NET1</t>
  </si>
  <si>
    <t>21.632060</t>
  </si>
  <si>
    <t>105.642576</t>
  </si>
  <si>
    <t>Mốc J173-mQL3-BC(1)</t>
  </si>
  <si>
    <t>Cột P595-QL3-BC(2)</t>
  </si>
  <si>
    <t>L-J014-QL37-TQ(1)-J015-QL37-TQ(1)</t>
  </si>
  <si>
    <t>P596-QL3-BC(2)</t>
  </si>
  <si>
    <t>Mốc J174-mQL3-BC(1)</t>
  </si>
  <si>
    <t>J015-QL37-TQ(1)</t>
  </si>
  <si>
    <t>J026-BSN(1)</t>
  </si>
  <si>
    <t>Bể J026-BSN(1)</t>
  </si>
  <si>
    <t>21.849369</t>
  </si>
  <si>
    <t>Mốc J175-mQL3-BC(1)</t>
  </si>
  <si>
    <t>105.735586</t>
  </si>
  <si>
    <t>21.631895</t>
  </si>
  <si>
    <t>105.642154</t>
  </si>
  <si>
    <t>Mốc J176-mQL3-BC(1)</t>
  </si>
  <si>
    <t>L-J015-QL37-TQ(1)-J016-QL37-TQ(1)</t>
  </si>
  <si>
    <t>C224.1-NET1 -TM07</t>
  </si>
  <si>
    <t>21.593936</t>
  </si>
  <si>
    <t>105.825469</t>
  </si>
  <si>
    <t>Mốc J177-mQL3-BC(1)</t>
  </si>
  <si>
    <t>Cột P596-QL3-BC(2)</t>
  </si>
  <si>
    <t>J016-QL37-TQ(1)</t>
  </si>
  <si>
    <t>P597-QL3-BC(2)</t>
  </si>
  <si>
    <t>Mốc J178-mQL3-BC(1)</t>
  </si>
  <si>
    <t>21.631748</t>
  </si>
  <si>
    <t>105.641787</t>
  </si>
  <si>
    <t>L-J016-QL37-TQ(1)-J017-QL37-TQ(1)</t>
  </si>
  <si>
    <t>Mốc J179-mQL3-BC(1)</t>
  </si>
  <si>
    <t>21.849298</t>
  </si>
  <si>
    <t>105.736299</t>
  </si>
  <si>
    <t>J017-QL37-TQ(1)</t>
  </si>
  <si>
    <t>Mốc J180-mQL3-BC(1)</t>
  </si>
  <si>
    <t>C224-NET1</t>
  </si>
  <si>
    <t>21.631591</t>
  </si>
  <si>
    <t>105.641358</t>
  </si>
  <si>
    <t>Mốc J181-mQL3-BC(1)</t>
  </si>
  <si>
    <t>Cột P597-QL3-BC(2)</t>
  </si>
  <si>
    <t>J0026-LNQ(2)</t>
  </si>
  <si>
    <t>L-J017-QL37-TQ(1)-J018-QL37-TQ(1)</t>
  </si>
  <si>
    <t>Bể J0026-LNQ(2)</t>
  </si>
  <si>
    <t>Đường Lương Ngọc Quyến, P. Phan Đình Phùng, T. Thái Nguyên</t>
  </si>
  <si>
    <t>J018-QL37-TQ(1)</t>
  </si>
  <si>
    <t>21.631585</t>
  </si>
  <si>
    <t>105.640823</t>
  </si>
  <si>
    <t>CộtP182-QL3-BC(1)</t>
  </si>
  <si>
    <t>JL-LNQ(2)</t>
  </si>
  <si>
    <t>P598-QL3-BC(2)</t>
  </si>
  <si>
    <t>L-J018-QL37-TQ(1)-J019-QL37-TQ(1)</t>
  </si>
  <si>
    <t>21.598303</t>
  </si>
  <si>
    <t>CộtP183-QL3-BC(1)</t>
  </si>
  <si>
    <t>105.824175</t>
  </si>
  <si>
    <t>21.849230</t>
  </si>
  <si>
    <t>J019-QL37-TQ(1)</t>
  </si>
  <si>
    <t>105.737347</t>
  </si>
  <si>
    <t>CộtP184-QL3-BC(1)</t>
  </si>
  <si>
    <t>LNQ</t>
  </si>
  <si>
    <t>21.631678</t>
  </si>
  <si>
    <t>105.640489</t>
  </si>
  <si>
    <t>C225-NET1</t>
  </si>
  <si>
    <t>L-J019-QL37-TQ(1)-J020-QL37-TQ(1)</t>
  </si>
  <si>
    <t>24BDU-5</t>
  </si>
  <si>
    <t>CộtP185-QL3-BC(1)</t>
  </si>
  <si>
    <t>Cột P598-QL3-BC(2)</t>
  </si>
  <si>
    <t>CộtP186-QL3-BC(1)</t>
  </si>
  <si>
    <t>J020-QL37-TQ(1)</t>
  </si>
  <si>
    <t>P599-QL3-BC(2)</t>
  </si>
  <si>
    <t>21.631777</t>
  </si>
  <si>
    <t>CộtP187-QL3-BC(1)</t>
  </si>
  <si>
    <t>105.640139</t>
  </si>
  <si>
    <t>L-J020-QL37-TQ(1)-J021-QL37-TQ(1)</t>
  </si>
  <si>
    <t>21.849256</t>
  </si>
  <si>
    <t>105.737940</t>
  </si>
  <si>
    <t>J0027-LNQ(2)</t>
  </si>
  <si>
    <t>CộtP188-QL3-BC(1)</t>
  </si>
  <si>
    <t>Bể J0027-LNQ(2)</t>
  </si>
  <si>
    <t>J021-QL37-TQ(1)</t>
  </si>
  <si>
    <t>C226.1-NET1 TM06</t>
  </si>
  <si>
    <t>Mốc J189-mQL3-BC(1)</t>
  </si>
  <si>
    <t>21.631926</t>
  </si>
  <si>
    <t>105.639717</t>
  </si>
  <si>
    <t>Cột P599-QL3-BC(2)</t>
  </si>
  <si>
    <t>Mốc J190-mQL3-BC(1)</t>
  </si>
  <si>
    <t>L-J021-QL37-TQ(1)-J022-QL37-TQ(1)</t>
  </si>
  <si>
    <t>P600-QL3-BC(2)</t>
  </si>
  <si>
    <t>21.598534</t>
  </si>
  <si>
    <t>105.824154</t>
  </si>
  <si>
    <t>Mốc J191-mQL3-BC(1)</t>
  </si>
  <si>
    <t>J022-QL37-TQ(1)</t>
  </si>
  <si>
    <t>21.849292</t>
  </si>
  <si>
    <t>105.739328</t>
  </si>
  <si>
    <t>Mốc J192-mQL3-BC(1)</t>
  </si>
  <si>
    <t>21.632067</t>
  </si>
  <si>
    <t>105.639314</t>
  </si>
  <si>
    <t>L-J022-QL37-TQ(1)-J023-QL37-TQ(1)</t>
  </si>
  <si>
    <t>C226-NET1</t>
  </si>
  <si>
    <t>Mốc J193-mQL3-BC(1)</t>
  </si>
  <si>
    <t>J0028-LNQ(2)</t>
  </si>
  <si>
    <t>Bể J0028-LNQ(2)</t>
  </si>
  <si>
    <t>Cột P600-QL3-BC(2)</t>
  </si>
  <si>
    <t>J023-QL37-TQ(1)</t>
  </si>
  <si>
    <t>Mốc J194-mQL3-BC(1)</t>
  </si>
  <si>
    <t>P601-QL3-BC(2)</t>
  </si>
  <si>
    <t>21.632212</t>
  </si>
  <si>
    <t>105.638899</t>
  </si>
  <si>
    <t>Mốc J195-mQL3-BC(1)</t>
  </si>
  <si>
    <t>21.598804</t>
  </si>
  <si>
    <t>105.824159</t>
  </si>
  <si>
    <t>L-J023-QL37-TQ(1)-J024-QL37-TQ(1)</t>
  </si>
  <si>
    <t>21.850178</t>
  </si>
  <si>
    <t>Mốc J196-mQL3-BC(1)</t>
  </si>
  <si>
    <t>J024-QL37-TQ(1)</t>
  </si>
  <si>
    <t>C227-NET1</t>
  </si>
  <si>
    <t>Mốc J197-mQL3-BC(1)</t>
  </si>
  <si>
    <t>21.632354</t>
  </si>
  <si>
    <t>105.638483</t>
  </si>
  <si>
    <t>Cột P601-QL3-BC(2)</t>
  </si>
  <si>
    <t>J0029-LNQ(2)</t>
  </si>
  <si>
    <t>Mốc J198-mQL3-BC(1)</t>
  </si>
  <si>
    <t>Bể J0029-LNQ(2)</t>
  </si>
  <si>
    <t>L-J024-QL37-TQ(1)-J025-QL37-TQ(1)</t>
  </si>
  <si>
    <t>P602-QL3-BC(2)</t>
  </si>
  <si>
    <t>Mốc J199-mQL3-BC(1)</t>
  </si>
  <si>
    <t>J025-QL37-TQ(1)</t>
  </si>
  <si>
    <t>21.851057</t>
  </si>
  <si>
    <t>105.741287</t>
  </si>
  <si>
    <t>Mốc J200-mQL3-BC(1)</t>
  </si>
  <si>
    <t>21.599235</t>
  </si>
  <si>
    <t>21.632492</t>
  </si>
  <si>
    <t>105.824133</t>
  </si>
  <si>
    <t>105.638084</t>
  </si>
  <si>
    <t>C228-NET1</t>
  </si>
  <si>
    <t>L-J025-QL37-TQ(1)-J026-QL37-TQ(1)</t>
  </si>
  <si>
    <t>Mốc J201-mQL3-BC(1)</t>
  </si>
  <si>
    <t>Cột P602-QL3-BC(2)</t>
  </si>
  <si>
    <t>Mốc J202-mQL3-BC(1)</t>
  </si>
  <si>
    <t>J026-QL37-TQ(1)</t>
  </si>
  <si>
    <t>P603-QL3-BC(2)</t>
  </si>
  <si>
    <t>21.632632</t>
  </si>
  <si>
    <t>Mốc J203-mQL3-BC(1)</t>
  </si>
  <si>
    <t>105.637679</t>
  </si>
  <si>
    <t>L-J026-QL37-TQ(1)-J027-QL37-TQ(1)</t>
  </si>
  <si>
    <t>21.851610</t>
  </si>
  <si>
    <t>105.741660</t>
  </si>
  <si>
    <t>J0030-LNQ(2)</t>
  </si>
  <si>
    <t>Mốc J204-mQL3-BC(1)</t>
  </si>
  <si>
    <t>Bể J0030-LNQ(2)</t>
  </si>
  <si>
    <t>C229-NET1</t>
  </si>
  <si>
    <t>J027-QL37-TQ(1)</t>
  </si>
  <si>
    <t>Mốc J205-mQL3-BC(1)</t>
  </si>
  <si>
    <t>21.632776</t>
  </si>
  <si>
    <t>Cột P603-QL3-BC(2)</t>
  </si>
  <si>
    <t>Mốc J206-mQL3-BC(1)</t>
  </si>
  <si>
    <t>105.637270</t>
  </si>
  <si>
    <t>L-J027-QL37-TQ(1)-J028-QL37-TQ(1)</t>
  </si>
  <si>
    <t>P604-QL3-BC(2)</t>
  </si>
  <si>
    <t>Mốc J207-mQL3-BC(1)</t>
  </si>
  <si>
    <t>21.599610</t>
  </si>
  <si>
    <t>105.824104</t>
  </si>
  <si>
    <t>J028-QL37-TQ(1)</t>
  </si>
  <si>
    <t>Mốc J208-mQL3-BC(1)</t>
  </si>
  <si>
    <t>21.852213</t>
  </si>
  <si>
    <t>105.741893</t>
  </si>
  <si>
    <t>21.632924</t>
  </si>
  <si>
    <t>105.636858</t>
  </si>
  <si>
    <t>Mốc J209-mQL3-BC(1)</t>
  </si>
  <si>
    <t>C229.1-NET1 -TM05</t>
  </si>
  <si>
    <t>L-J028-QL37-TQ(1)-J029-QL37-TQ(1)</t>
  </si>
  <si>
    <t>Mốc J210-mQL3-BC(1)</t>
  </si>
  <si>
    <t>Cột P604-QL3-BC(2)</t>
  </si>
  <si>
    <t>J0031-LNQ(2)</t>
  </si>
  <si>
    <t>J029-QL37-TQ(1)</t>
  </si>
  <si>
    <t>Bể J0031-LNQ(2)</t>
  </si>
  <si>
    <t>P605-QL3-BC(2)</t>
  </si>
  <si>
    <t>Mốc J211-mQL3-BC(1)</t>
  </si>
  <si>
    <t>21.633070</t>
  </si>
  <si>
    <t>105.636477</t>
  </si>
  <si>
    <t>21.852695</t>
  </si>
  <si>
    <t>Mốc J212-mQL3-BC(1)</t>
  </si>
  <si>
    <t>105.742124</t>
  </si>
  <si>
    <t>L-J029-QL37-TQ(1)-J030-QL37-TQ(1)</t>
  </si>
  <si>
    <t>21.600050</t>
  </si>
  <si>
    <t>C230-NET1</t>
  </si>
  <si>
    <t>Mốc J213-mQL3-BC(1)</t>
  </si>
  <si>
    <t>105.824076</t>
  </si>
  <si>
    <t>J030-QL37-TQ(1)</t>
  </si>
  <si>
    <t>21.633266</t>
  </si>
  <si>
    <t>Cột P605-QL3-BC(2)</t>
  </si>
  <si>
    <t>105.636082</t>
  </si>
  <si>
    <t>L-J030-QL37-TQ(1)-J031-QL37-TQ(1)</t>
  </si>
  <si>
    <t>P606-QL3-BC(2)</t>
  </si>
  <si>
    <t>J0032-LNQ(2)</t>
  </si>
  <si>
    <t>Bể J0032-LNQ(2)</t>
  </si>
  <si>
    <t>J031-QL37-TQ(1)</t>
  </si>
  <si>
    <t>Mốc J214-mQL3-BC(1)</t>
  </si>
  <si>
    <t>21.853333</t>
  </si>
  <si>
    <t>21.600452</t>
  </si>
  <si>
    <t>105.742400</t>
  </si>
  <si>
    <t>105.824049</t>
  </si>
  <si>
    <t>21.633499</t>
  </si>
  <si>
    <t>105.635726</t>
  </si>
  <si>
    <t>Mốc J215-mQL3-BC(1)</t>
  </si>
  <si>
    <t>C231-NET1 TM04</t>
  </si>
  <si>
    <t>J0033-LNQ(2)</t>
  </si>
  <si>
    <t>Bể J0033-LNQ(2)</t>
  </si>
  <si>
    <t>L-J031-QL37-TQ(1)-J032-QL37-TQ(1)</t>
  </si>
  <si>
    <t>Mốc J216-mQL3-BC(2)</t>
  </si>
  <si>
    <t>Cột P606-QL3-BC(2)</t>
  </si>
  <si>
    <t>21.600753</t>
  </si>
  <si>
    <t>105.824032</t>
  </si>
  <si>
    <t>Mốc J217-mQL3-BC(2)</t>
  </si>
  <si>
    <t>P607-QL3-BC(2)</t>
  </si>
  <si>
    <t>J032-QL37-TQ(1)</t>
  </si>
  <si>
    <t>Mốc J218-mQL3-BC(2)</t>
  </si>
  <si>
    <t>21.633753</t>
  </si>
  <si>
    <t>105.635438</t>
  </si>
  <si>
    <t>21.854429</t>
  </si>
  <si>
    <t>105.742860</t>
  </si>
  <si>
    <t>L-J032-QL37-TQ(1)-J033-QL37-TQ(1)</t>
  </si>
  <si>
    <t>Mốc J219-mQL3-BC(2)</t>
  </si>
  <si>
    <t>C232-NET1</t>
  </si>
  <si>
    <t>Mốc J220-mQL3-BC(2)</t>
  </si>
  <si>
    <t>J033-QL37-TQ(1)</t>
  </si>
  <si>
    <t>Cột P607-QL3-BC(2)</t>
  </si>
  <si>
    <t>J001-nDTM(2)</t>
  </si>
  <si>
    <t>Bể J001-nDTM(2)</t>
  </si>
  <si>
    <t>21.634100</t>
  </si>
  <si>
    <t>Bể J160-QL3-BC(2)</t>
  </si>
  <si>
    <t>105.635123</t>
  </si>
  <si>
    <t>P608-QL3-BC(2)</t>
  </si>
  <si>
    <t>JL-nDTM(2)</t>
  </si>
  <si>
    <t>L-J033-QL37-TQ(1)-J034-QL37-TQ(1)</t>
  </si>
  <si>
    <t>21.600929</t>
  </si>
  <si>
    <t>105.823928</t>
  </si>
  <si>
    <t>Bể J161-QL3-BC(2)</t>
  </si>
  <si>
    <t>21.855341</t>
  </si>
  <si>
    <t>105.742863</t>
  </si>
  <si>
    <t>Bể J162-QL3-BC(2)</t>
  </si>
  <si>
    <t>J034-QL37-TQ(1)</t>
  </si>
  <si>
    <t>C233-NET1</t>
  </si>
  <si>
    <t>Bể J163-QL3-BC(2)</t>
  </si>
  <si>
    <t>J002-nDTM(2)</t>
  </si>
  <si>
    <t>21.634403</t>
  </si>
  <si>
    <t>Bể J002-nDTM(2)</t>
  </si>
  <si>
    <t>Cột P608-QL3-BC(2)</t>
  </si>
  <si>
    <t>105.634861</t>
  </si>
  <si>
    <t>L-J034-QL37-TQ(1)-J035-QL37-TQ(1)</t>
  </si>
  <si>
    <t>Bể J164-QL3-BC(2)</t>
  </si>
  <si>
    <t>P609-QL3-BC(2)</t>
  </si>
  <si>
    <t>Bể J165-QL3-BC(2)</t>
  </si>
  <si>
    <t>21.856224</t>
  </si>
  <si>
    <t>21.601062</t>
  </si>
  <si>
    <t>J035-QL37-TQ(1)</t>
  </si>
  <si>
    <t>105.742845</t>
  </si>
  <si>
    <t>105.823773</t>
  </si>
  <si>
    <t>Bể J166-QL3-BC(2)</t>
  </si>
  <si>
    <t>21.634732</t>
  </si>
  <si>
    <t>105.634567</t>
  </si>
  <si>
    <t>C234-NET1</t>
  </si>
  <si>
    <t>L-J035-QL37-TQ(1)-J036-QL37-TQ(1)</t>
  </si>
  <si>
    <t>Bể J167-QL3-BC(2)</t>
  </si>
  <si>
    <t>Cột P609-QL3-BC(2)</t>
  </si>
  <si>
    <t>J003-nDTM(2)</t>
  </si>
  <si>
    <t>Bể J168-QL3-BC(2)</t>
  </si>
  <si>
    <t>Bể J003-nDTM(2)</t>
  </si>
  <si>
    <t>P610-QL3-BC(2)</t>
  </si>
  <si>
    <t>J036-QL37-TQ(1)</t>
  </si>
  <si>
    <t>Bể J169-QL3-BC(2)</t>
  </si>
  <si>
    <t>21.635028</t>
  </si>
  <si>
    <t>105.634259</t>
  </si>
  <si>
    <t>21.857343</t>
  </si>
  <si>
    <t>105.743096</t>
  </si>
  <si>
    <t>Bể J170-QL3-BC(2)</t>
  </si>
  <si>
    <t>21.601289</t>
  </si>
  <si>
    <t>105.823348</t>
  </si>
  <si>
    <t>L-J036-QL37-TQ(1)-J167-mQL37-TQ(1)</t>
  </si>
  <si>
    <t>L-QL37-TQ-J036-J167</t>
  </si>
  <si>
    <t>C235-NET1</t>
  </si>
  <si>
    <t>Bể J171-QL3-BC(2)</t>
  </si>
  <si>
    <t>Cột P610-QL3-BC(2)</t>
  </si>
  <si>
    <t>J167-mQL37-TQ(1)</t>
  </si>
  <si>
    <t>Bể J172-QL3-BC(2)</t>
  </si>
  <si>
    <t>J004-nDTM(2)</t>
  </si>
  <si>
    <t>P611-QL3-BC(2)</t>
  </si>
  <si>
    <t>Bể J004-nDTM(2)</t>
  </si>
  <si>
    <t>21.635282</t>
  </si>
  <si>
    <t>105.633948</t>
  </si>
  <si>
    <t>Bể J173-QL3-BC(2)</t>
  </si>
  <si>
    <t>L-J167-mQL37-TQ(1)-J168-mQL37-TQ(1)</t>
  </si>
  <si>
    <t>L-QL37-TQ-J167-J168</t>
  </si>
  <si>
    <t>21.858625</t>
  </si>
  <si>
    <t>105.742873</t>
  </si>
  <si>
    <t>Bể J174-QL3-BC(2)</t>
  </si>
  <si>
    <t>C236-NET1</t>
  </si>
  <si>
    <t>21.601473</t>
  </si>
  <si>
    <t>Bể J175-QL3-BC(2)</t>
  </si>
  <si>
    <t>J168-mQL37-TQ(1)</t>
  </si>
  <si>
    <t>105.822985</t>
  </si>
  <si>
    <t>Cột P611-QL3-BC(2)</t>
  </si>
  <si>
    <t>21.635284</t>
  </si>
  <si>
    <t>Bể J176-QL3-BC(2)</t>
  </si>
  <si>
    <t>105.633940</t>
  </si>
  <si>
    <t>Mốc 16TQG-15</t>
  </si>
  <si>
    <t>P612-QL3-BC(2)</t>
  </si>
  <si>
    <t>L-J168-mQL37-TQ(1)-J169-mQL37-TQ(1)</t>
  </si>
  <si>
    <t>L-QL37-TQ-J168-J169</t>
  </si>
  <si>
    <t>Bể J177-QL3-BC(2)</t>
  </si>
  <si>
    <t>J005-nDTM(2)</t>
  </si>
  <si>
    <t>Bể J005-nDTM(2)</t>
  </si>
  <si>
    <t>21.859456</t>
  </si>
  <si>
    <t>Bể J178-QL3-BC(2)</t>
  </si>
  <si>
    <t>105.742920</t>
  </si>
  <si>
    <t>J169-mQL37-TQ(1)</t>
  </si>
  <si>
    <t>C237-NET1</t>
  </si>
  <si>
    <t>Bể J179-QL3-BC(2)</t>
  </si>
  <si>
    <t>21.635592</t>
  </si>
  <si>
    <t>105.633423</t>
  </si>
  <si>
    <t>Cột P612-QL3-BC(2)</t>
  </si>
  <si>
    <t>Bể J180-QL3-BC(2)</t>
  </si>
  <si>
    <t>L-J169-mQL37-TQ(1)-J170-mQL37-TQ(1)</t>
  </si>
  <si>
    <t>21.601676</t>
  </si>
  <si>
    <t>L-QL37-TQ-J169-J170</t>
  </si>
  <si>
    <t>105.822570</t>
  </si>
  <si>
    <t>P613-QL3-BC(2)</t>
  </si>
  <si>
    <t>Mốc J221-mQL3-BC(2)</t>
  </si>
  <si>
    <t>J170-mQL37-TQ(1)</t>
  </si>
  <si>
    <t>21.860621</t>
  </si>
  <si>
    <t>105.743024</t>
  </si>
  <si>
    <t>Mốc J222-mQL3-BC(2)</t>
  </si>
  <si>
    <t>21.635813</t>
  </si>
  <si>
    <t>J006-nDTM(2)</t>
  </si>
  <si>
    <t>105.632905</t>
  </si>
  <si>
    <t>Bể J006-nDTM(2)</t>
  </si>
  <si>
    <t>C238-NET1</t>
  </si>
  <si>
    <t>Mốc J223-mQL3-BC(2)</t>
  </si>
  <si>
    <t>L-J170-mQL37-TQ(1)-J171-mQL37-TQ(2)</t>
  </si>
  <si>
    <t>L-QL37-TQ-J170-J171</t>
  </si>
  <si>
    <t>Cột P613-QL3-BC(2)</t>
  </si>
  <si>
    <t>Mốc J224-mQL3-BC(2)</t>
  </si>
  <si>
    <t>J171-mQL37-TQ(2)</t>
  </si>
  <si>
    <t>P614-QL3-BC(2)</t>
  </si>
  <si>
    <t>Mốc J225-mQL3-BC(2)</t>
  </si>
  <si>
    <t>21.636054</t>
  </si>
  <si>
    <t>105.632405</t>
  </si>
  <si>
    <t>21.601881</t>
  </si>
  <si>
    <t>105.822185</t>
  </si>
  <si>
    <t>21.861711</t>
  </si>
  <si>
    <t>L-J171-mQL37-TQ(2)-J172-mQL37-TQ(2)</t>
  </si>
  <si>
    <t>105.743120</t>
  </si>
  <si>
    <t>L-QL37-TQ-J171-J172</t>
  </si>
  <si>
    <t>Mốc J226-mQL3-BC(2)</t>
  </si>
  <si>
    <t>C239-NET1</t>
  </si>
  <si>
    <t>Mốc J227-mQL3-BC(2)</t>
  </si>
  <si>
    <t>J172-mQL37-TQ(2)</t>
  </si>
  <si>
    <t>Cột P614-QL3-BC(2)</t>
  </si>
  <si>
    <t>Mốc J228-mQL3-BC(2)</t>
  </si>
  <si>
    <t>21.635971</t>
  </si>
  <si>
    <t>105.632353</t>
  </si>
  <si>
    <t>P615-QL3-BC(2)</t>
  </si>
  <si>
    <t>Mốc 16TQG-16</t>
  </si>
  <si>
    <t>Mốc J229-mQL3-BC(2)</t>
  </si>
  <si>
    <t>L-J172-mQL37-TQ(2)-J173-mQL37-TQ(2)</t>
  </si>
  <si>
    <t>L-QL37-TQ-J172-J173</t>
  </si>
  <si>
    <t>Mốc J230-mQL3-BC(2)</t>
  </si>
  <si>
    <t>Mốc J231-mQL3-BC(2)</t>
  </si>
  <si>
    <t>J173-mQL37-TQ(2)</t>
  </si>
  <si>
    <t>21.863355</t>
  </si>
  <si>
    <t>105.743217</t>
  </si>
  <si>
    <t>J007-nDTM(2)</t>
  </si>
  <si>
    <t>Bể J007-nDTM(2)</t>
  </si>
  <si>
    <t>Mốc J232-mQL3-BC(2)</t>
  </si>
  <si>
    <t>21.636248</t>
  </si>
  <si>
    <t>105.631906</t>
  </si>
  <si>
    <t>C240-NET1</t>
  </si>
  <si>
    <t>L-J173-mQL37-TQ(2)-J174-mQL37-TQ(2)</t>
  </si>
  <si>
    <t>Mốc J233-mQL3-BC(2)</t>
  </si>
  <si>
    <t>L-QL37-TQ-J173-J174</t>
  </si>
  <si>
    <t>Cột P615-QL3-BC(2)</t>
  </si>
  <si>
    <t>Mốc J234-mQL3-BC(2)</t>
  </si>
  <si>
    <t>J174-mQL37-TQ(2)</t>
  </si>
  <si>
    <t>P616-QL3-BC(2)</t>
  </si>
  <si>
    <t>21.602081</t>
  </si>
  <si>
    <t>105.821801</t>
  </si>
  <si>
    <t>Mốc J235-mQL3-BC(2)</t>
  </si>
  <si>
    <t>21.636567</t>
  </si>
  <si>
    <t>105.631517</t>
  </si>
  <si>
    <t>21.865136</t>
  </si>
  <si>
    <t>105.743557</t>
  </si>
  <si>
    <t>L-J174-mQL37-TQ(2)-J175-mQL37-TQ(2)</t>
  </si>
  <si>
    <t>L-QL37-TQ-J174-J175</t>
  </si>
  <si>
    <t>Mốc J236-mQL3-BC(2)</t>
  </si>
  <si>
    <t>C241-NET1</t>
  </si>
  <si>
    <t>Mốc J237-mQL3-BC(2)</t>
  </si>
  <si>
    <t>J175-mQL37-TQ(2)</t>
  </si>
  <si>
    <t>J008-nDTM(2)</t>
  </si>
  <si>
    <t>Cột P616-QL3-BC(2)</t>
  </si>
  <si>
    <t>Bể J008-nDTM(2)</t>
  </si>
  <si>
    <t>Mốc J238-mQL3-BC(2)</t>
  </si>
  <si>
    <t>21.636919</t>
  </si>
  <si>
    <t>105.631135</t>
  </si>
  <si>
    <t>P617-QL3-BC(2)</t>
  </si>
  <si>
    <t>Mốc J239-mQL3-BC(2)</t>
  </si>
  <si>
    <t>L-J175-mQL37-TQ(2)-J176-mQL37-TQ(1)</t>
  </si>
  <si>
    <t>L-QL37-TQ-J175-J176</t>
  </si>
  <si>
    <t>21.865681</t>
  </si>
  <si>
    <t>Mốc J240-mQL3-BC(2)</t>
  </si>
  <si>
    <t>105.743693</t>
  </si>
  <si>
    <t>J176-mQL37-TQ(1)</t>
  </si>
  <si>
    <t>21.602276</t>
  </si>
  <si>
    <t>105.821437</t>
  </si>
  <si>
    <t>C242.1-NET1 -TM03</t>
  </si>
  <si>
    <t>Mốc J241-mQL3-BC(2)</t>
  </si>
  <si>
    <t>105.630739</t>
  </si>
  <si>
    <t>Cột P617-QL3-BC(2)</t>
  </si>
  <si>
    <t>Mốc J242-mQL3-BC(2)</t>
  </si>
  <si>
    <t>L-J176-mQL37-TQ(1)-J177-mQL37-TQ(1)</t>
  </si>
  <si>
    <t>L-QL37-TQ-J176-J177</t>
  </si>
  <si>
    <t>P618-QL3-BC(2)</t>
  </si>
  <si>
    <t>Mốc J243-mQL3-BC(2)</t>
  </si>
  <si>
    <t>J177-mQL37-TQ(1)</t>
  </si>
  <si>
    <t>21.866481</t>
  </si>
  <si>
    <t>Mốc J244-mQL3-BC(2)</t>
  </si>
  <si>
    <t>105.744035</t>
  </si>
  <si>
    <t>21.648519</t>
  </si>
  <si>
    <t>105.620915</t>
  </si>
  <si>
    <t>Mốc 16TQG-20</t>
  </si>
  <si>
    <t>Mốc J245-mQL3-BC(2)</t>
  </si>
  <si>
    <t>L-J177-mQL37-TQ(1)-J178-mQL37-TQ(1)</t>
  </si>
  <si>
    <t>C242-NET1</t>
  </si>
  <si>
    <t>L-QL37-TQ-J177-J178</t>
  </si>
  <si>
    <t>Mốc J246-mQL3-BC(2)</t>
  </si>
  <si>
    <t>Cột P618-QL3-BC(2)</t>
  </si>
  <si>
    <t>J178-mQL37-TQ(1)</t>
  </si>
  <si>
    <t>J002-HVT(1)</t>
  </si>
  <si>
    <t>Bể J002-HVT(1)</t>
  </si>
  <si>
    <t>Mốc J247-mQL3-BC(2)</t>
  </si>
  <si>
    <t>P619-QL3-BC(2)</t>
  </si>
  <si>
    <t>Đường Hoàng Văn Thụ, P. Phan Đình Phùng, T. Thái Nguyên</t>
  </si>
  <si>
    <t>21.648858</t>
  </si>
  <si>
    <t>105.620494</t>
  </si>
  <si>
    <t>Mốc J248-mQL3-BC(2)</t>
  </si>
  <si>
    <t>L-J178-mQL37-TQ(1)-J179-mQL37-TQ(1)</t>
  </si>
  <si>
    <t>L-QL37-TQ-J178-J179</t>
  </si>
  <si>
    <t>21.867216</t>
  </si>
  <si>
    <t>105.744442</t>
  </si>
  <si>
    <t>Mốc J249-mQL3-BC(2)</t>
  </si>
  <si>
    <t>J179-mQL37-TQ(1)</t>
  </si>
  <si>
    <t>21.595064</t>
  </si>
  <si>
    <t>105.837849</t>
  </si>
  <si>
    <t>C243-NET1</t>
  </si>
  <si>
    <t>Mốc J250-mQL3-BC(2)</t>
  </si>
  <si>
    <t>21.649185</t>
  </si>
  <si>
    <t>105.620093</t>
  </si>
  <si>
    <t>Cột P619-QL3-BC(2)</t>
  </si>
  <si>
    <t>L-J179-mQL37-TQ(1)-J180-mQL37-TQ(1)</t>
  </si>
  <si>
    <t>96BCN-2, 96TQG-2, 96HNI-2</t>
  </si>
  <si>
    <t>Mốc J251-mQL3-BC(2)</t>
  </si>
  <si>
    <t>L-QL37-TQ-J179-J180</t>
  </si>
  <si>
    <t>P620-QL3-BC(2)</t>
  </si>
  <si>
    <t>J180-mQL37-TQ(1)</t>
  </si>
  <si>
    <t>Mốc J252-mQL3-BC(2)</t>
  </si>
  <si>
    <t>21.867901</t>
  </si>
  <si>
    <t>105.744814</t>
  </si>
  <si>
    <t>21.649576</t>
  </si>
  <si>
    <t>105.619691</t>
  </si>
  <si>
    <t>Mốc J253-mQL3-BC(2)</t>
  </si>
  <si>
    <t>C244-NET1</t>
  </si>
  <si>
    <t>L-J180-mQL37-TQ(1)-J181-mQL37-TQ(1)</t>
  </si>
  <si>
    <t>L-QL37-TQ-J180-J181</t>
  </si>
  <si>
    <t>Mốc J254-mQL3-BC(2)</t>
  </si>
  <si>
    <t>J003-HVT(1)</t>
  </si>
  <si>
    <t>Bể J003-HVT(1)</t>
  </si>
  <si>
    <t>Cột P620-QL3-BC(2)</t>
  </si>
  <si>
    <t>J181-mQL37-TQ(1)</t>
  </si>
  <si>
    <t>Mốc J255-mQL3-BC(2)</t>
  </si>
  <si>
    <t>P621-QL3-BC(2)</t>
  </si>
  <si>
    <t>21.650002</t>
  </si>
  <si>
    <t>105.619393</t>
  </si>
  <si>
    <t>Mốc J256-mQL3-BC(2)</t>
  </si>
  <si>
    <t>21.868362</t>
  </si>
  <si>
    <t>L-J181-mQL37-TQ(1)-J182-mQL37-TQ(1)</t>
  </si>
  <si>
    <t>105.745314</t>
  </si>
  <si>
    <t>L-QL37-TQ-J181-J182</t>
  </si>
  <si>
    <t>Mốc J257-mQL3-BC(2)</t>
  </si>
  <si>
    <t>21.594827</t>
  </si>
  <si>
    <t>105.837486</t>
  </si>
  <si>
    <t>C245-NET1</t>
  </si>
  <si>
    <t>J182-mQL37-TQ(1)</t>
  </si>
  <si>
    <t>Mốc J258-mQL3-BC(2)</t>
  </si>
  <si>
    <t>XHH</t>
  </si>
  <si>
    <t>Cột P621-QL3-BC(2)</t>
  </si>
  <si>
    <t>21.650438</t>
  </si>
  <si>
    <t>105.619110</t>
  </si>
  <si>
    <t>Mốc J259-mQL3-BC(2)</t>
  </si>
  <si>
    <t>P622-QL3-BC(2)</t>
  </si>
  <si>
    <t>L-J182-mQL37-TQ(1)-J183-mQL37-TQ(2)</t>
  </si>
  <si>
    <t>L-QL37-TQ-J182-J183</t>
  </si>
  <si>
    <t>Mốc J260-mQL3-BC(2)</t>
  </si>
  <si>
    <t>21.868830</t>
  </si>
  <si>
    <t>105.745873</t>
  </si>
  <si>
    <t>J183-mQL37-TQ(2)</t>
  </si>
  <si>
    <t>J004-HVT(1)</t>
  </si>
  <si>
    <t>Bể J004-HVT(1)</t>
  </si>
  <si>
    <t>Mốc J261-mQL3-BC(2)</t>
  </si>
  <si>
    <t>21.650796</t>
  </si>
  <si>
    <t>C246-NET1</t>
  </si>
  <si>
    <t>105.618930</t>
  </si>
  <si>
    <t>Mốc J262-mQL3-BC(2)</t>
  </si>
  <si>
    <t>L-J183-mQL37-TQ(2)-J184-mQL37-TQ(2)</t>
  </si>
  <si>
    <t>Cột P622-QL3-BC(2)</t>
  </si>
  <si>
    <t>L-QL37-TQ-J183-J184</t>
  </si>
  <si>
    <t>Mốc J263-mQL3-BC(2)</t>
  </si>
  <si>
    <t>P623-QL3-BC(2)</t>
  </si>
  <si>
    <t>21.594433</t>
  </si>
  <si>
    <t>105.837049</t>
  </si>
  <si>
    <t>21.869119</t>
  </si>
  <si>
    <t>J184-mQL37-TQ(2)</t>
  </si>
  <si>
    <t>105.746166</t>
  </si>
  <si>
    <t>21.650865</t>
  </si>
  <si>
    <t>Mốc J264-mQL3-BC(2)</t>
  </si>
  <si>
    <t>105.618666</t>
  </si>
  <si>
    <t>C246.1-NET1 -TM02</t>
  </si>
  <si>
    <t>Mốc 16TQG-21</t>
  </si>
  <si>
    <t>L-J184-mQL37-TQ(2)-J185-mQL37-TQ(2)</t>
  </si>
  <si>
    <t>J005-HVT(1)</t>
  </si>
  <si>
    <t>L-QL37-TQ-J184-J185</t>
  </si>
  <si>
    <t>Bể J005-HVT(1)</t>
  </si>
  <si>
    <t>Mốc J265-mQL3-BC(2)</t>
  </si>
  <si>
    <t>Cột P623-QL3-BC(2)</t>
  </si>
  <si>
    <t>J185-mQL37-TQ(2)</t>
  </si>
  <si>
    <t>P624-QL3-BC(2)</t>
  </si>
  <si>
    <t>Mốc J266-mQL3-BC(2)</t>
  </si>
  <si>
    <t>21.594192</t>
  </si>
  <si>
    <t>Mốc J267-mQL3-BC(2)</t>
  </si>
  <si>
    <t>105.836680</t>
  </si>
  <si>
    <t>21.870021</t>
  </si>
  <si>
    <t>105.747189</t>
  </si>
  <si>
    <t>Mốc J268-mQL3-BC(2)</t>
  </si>
  <si>
    <t>21.651015</t>
  </si>
  <si>
    <t>105.618427</t>
  </si>
  <si>
    <t>C247-NET1</t>
  </si>
  <si>
    <t>L-J185-mQL37-TQ(2)-J186-mQL37-TQ(2)</t>
  </si>
  <si>
    <t>L-QL37-TQ-J185-J186</t>
  </si>
  <si>
    <t>Mốc J269-mQL3-BC(2)</t>
  </si>
  <si>
    <t>Cột P624-QL3-BC(2)</t>
  </si>
  <si>
    <t>J006-HVT(1)</t>
  </si>
  <si>
    <t>Bể J006-HVT(1)</t>
  </si>
  <si>
    <t>J186-mQL37-TQ(2)</t>
  </si>
  <si>
    <t>P625-QL3-BC(2)</t>
  </si>
  <si>
    <t>Mốc J270-mQL3-BC(2)</t>
  </si>
  <si>
    <t>21.651148</t>
  </si>
  <si>
    <t>105.617843</t>
  </si>
  <si>
    <t>Mốc J271-mQL3-BC(2)</t>
  </si>
  <si>
    <t>21.871009</t>
  </si>
  <si>
    <t>105.747964</t>
  </si>
  <si>
    <t>L-J186-mQL37-TQ(2)-J187-mQL37-TQ(2)</t>
  </si>
  <si>
    <t>21.593958</t>
  </si>
  <si>
    <t>L-QL37-TQ-J186-J187</t>
  </si>
  <si>
    <t>105.836341</t>
  </si>
  <si>
    <t>Mốc J272-mQL3-BC(2)</t>
  </si>
  <si>
    <t>C248-NET1</t>
  </si>
  <si>
    <t>J187-mQL37-TQ(2)</t>
  </si>
  <si>
    <t>Cột P625-QL3-BC(2)</t>
  </si>
  <si>
    <t>Mốc J273-mQL3-BC(2)</t>
  </si>
  <si>
    <t>P626-QL3-BC(2)</t>
  </si>
  <si>
    <t>21.651282</t>
  </si>
  <si>
    <t>105.617258</t>
  </si>
  <si>
    <t>Mốc J274-mQL3-BC(2)</t>
  </si>
  <si>
    <t>L-J187-mQL37-TQ(2)-J188-mQL37-TQ(2)</t>
  </si>
  <si>
    <t>L-QL37-TQ-J187-J188</t>
  </si>
  <si>
    <t>21.871957</t>
  </si>
  <si>
    <t>105.748600</t>
  </si>
  <si>
    <t>J007-HVT(1)</t>
  </si>
  <si>
    <t>Mốc J275-mQL3-BC(2)</t>
  </si>
  <si>
    <t>Bể J007-HVT(1)</t>
  </si>
  <si>
    <t>J188-mQL37-TQ(2)</t>
  </si>
  <si>
    <t>C249-NET1</t>
  </si>
  <si>
    <t>Mốc J276-mQL3-BC(2)</t>
  </si>
  <si>
    <t>21.651411</t>
  </si>
  <si>
    <t>105.616746</t>
  </si>
  <si>
    <t>Cột P626-QL3-BC(2)</t>
  </si>
  <si>
    <t>Mốc J277-mQL3-BC(2)</t>
  </si>
  <si>
    <t>21.593661</t>
  </si>
  <si>
    <t>L-J188-mQL37-TQ(2)-J189-mQL37-TQ(2)</t>
  </si>
  <si>
    <t>105.835930</t>
  </si>
  <si>
    <t>L-QL37-TQ-J188-J189</t>
  </si>
  <si>
    <t>P627-QL3-BC(2)</t>
  </si>
  <si>
    <t>Mốc J278-mQL3-BC(2)</t>
  </si>
  <si>
    <t>J189-mQL37-TQ(2)</t>
  </si>
  <si>
    <t>21.872857</t>
  </si>
  <si>
    <t>105.749182</t>
  </si>
  <si>
    <t>21.651578</t>
  </si>
  <si>
    <t>Mốc J279-mQL3-BC(2)</t>
  </si>
  <si>
    <t>105.616157</t>
  </si>
  <si>
    <t>C250-NET1</t>
  </si>
  <si>
    <t>L-J189-mQL37-TQ(2)-J190-mQL37-TQ(2)</t>
  </si>
  <si>
    <t>L-QL37-TQ-J189-J190</t>
  </si>
  <si>
    <t>Mốc J280-mQL3-BC(2)</t>
  </si>
  <si>
    <t>J008-HVT(1)</t>
  </si>
  <si>
    <t>Bể J008-HVT(1)</t>
  </si>
  <si>
    <t>Cột P627-QL3-BC(2)</t>
  </si>
  <si>
    <t>J190-mQL37-TQ(2)</t>
  </si>
  <si>
    <t>P628-QL3-BC(2)</t>
  </si>
  <si>
    <t>21.651732</t>
  </si>
  <si>
    <t>105.615603</t>
  </si>
  <si>
    <t>L-J190-mQL37-TQ(2)-J191-mQL37-TQ(2)</t>
  </si>
  <si>
    <t>L-QL37-TQ-J190-J191</t>
  </si>
  <si>
    <t>Mốc J281-mQL3-BC(2)</t>
  </si>
  <si>
    <t>21.873912</t>
  </si>
  <si>
    <t>21.593298</t>
  </si>
  <si>
    <t>105.750045</t>
  </si>
  <si>
    <t>105.835366</t>
  </si>
  <si>
    <t>J191-mQL37-TQ(2)</t>
  </si>
  <si>
    <t>Mốc J282-mQL3-BC(2)</t>
  </si>
  <si>
    <t>C251-NET1</t>
  </si>
  <si>
    <t>21.651879</t>
  </si>
  <si>
    <t>105.615052</t>
  </si>
  <si>
    <t>Mốc J283-mQL3-BC(2)</t>
  </si>
  <si>
    <t>Cột P628-QL3-BC(2)</t>
  </si>
  <si>
    <t>L-J191-mQL37-TQ(2)-J192-mQL37-TQ(2)</t>
  </si>
  <si>
    <t>L-QL37-TQ-J191-J192</t>
  </si>
  <si>
    <t>J009-HVT(1)</t>
  </si>
  <si>
    <t>Mốc J284-mQL3-BC(2)</t>
  </si>
  <si>
    <t>P629-QL3-BC(2)</t>
  </si>
  <si>
    <t>Bể J009-HVT(1)</t>
  </si>
  <si>
    <t>J192-mQL37-TQ(2)</t>
  </si>
  <si>
    <t>Mốc J285-mQL3-BC(2)</t>
  </si>
  <si>
    <t>21.875084</t>
  </si>
  <si>
    <t>105.751323</t>
  </si>
  <si>
    <t>21.652019</t>
  </si>
  <si>
    <t>105.614526</t>
  </si>
  <si>
    <t>Mốc J286-mQL3-BC(1)</t>
  </si>
  <si>
    <t>L-J192-mQL37-TQ(2)-J193-mQL37-TQ(2)</t>
  </si>
  <si>
    <t>L-QL37-TQ-J192-J193</t>
  </si>
  <si>
    <t>C252-NET1</t>
  </si>
  <si>
    <t>21.593065</t>
  </si>
  <si>
    <t>Mốc J287-mQL3-BC(1)</t>
  </si>
  <si>
    <t>105.835038</t>
  </si>
  <si>
    <t>Cột P629-QL3-BC(2)</t>
  </si>
  <si>
    <t>J193-mQL37-TQ(2)</t>
  </si>
  <si>
    <t>P630-QL3-BC(2)</t>
  </si>
  <si>
    <t>Mốc J288-mQL3-BC(1)</t>
  </si>
  <si>
    <t>21.652181</t>
  </si>
  <si>
    <t>21.876090</t>
  </si>
  <si>
    <t>105.613938</t>
  </si>
  <si>
    <t>105.752425</t>
  </si>
  <si>
    <t>L-J193-mQL37-TQ(2)-J194-mQL37-TQ(2)</t>
  </si>
  <si>
    <t>Mốc J289-mQL3-BC(1)</t>
  </si>
  <si>
    <t>L-QL37-TQ-J193-J194</t>
  </si>
  <si>
    <t>C253-NET1</t>
  </si>
  <si>
    <t>Mốc J290-mQL3-BC(1)</t>
  </si>
  <si>
    <t>Cột P630-QL3-BC(2)</t>
  </si>
  <si>
    <t>J194-mQL37-TQ(2)</t>
  </si>
  <si>
    <t>P631-QL3-BC(1)</t>
  </si>
  <si>
    <t>21.652312</t>
  </si>
  <si>
    <t>Mốc J291-mQL3-BC(1)</t>
  </si>
  <si>
    <t>105.613428</t>
  </si>
  <si>
    <t>21.877108</t>
  </si>
  <si>
    <t>105.753531</t>
  </si>
  <si>
    <t>J010-HVT(1)</t>
  </si>
  <si>
    <t>L-J194-mQL37-TQ(2)-J195-mQL37-TQ(2)</t>
  </si>
  <si>
    <t>Mốc J292-mQL3-BC(1)</t>
  </si>
  <si>
    <t>Bể J010-HVT(1)</t>
  </si>
  <si>
    <t>C254-NET1</t>
  </si>
  <si>
    <t>L-QL37-TQ-J194-J195</t>
  </si>
  <si>
    <t>Cột P631-QL3-BC(1)</t>
  </si>
  <si>
    <t>Mốc J293-mQL3-BC(1)</t>
  </si>
  <si>
    <t>J195-mQL37-TQ(2)</t>
  </si>
  <si>
    <t>P632-QL3-BC(1)</t>
  </si>
  <si>
    <t>Mốc J294-mQL3-BC(1)</t>
  </si>
  <si>
    <t>21.652359</t>
  </si>
  <si>
    <t>21.877008</t>
  </si>
  <si>
    <t>105.612848</t>
  </si>
  <si>
    <t>105.753769</t>
  </si>
  <si>
    <t>L-J195-mQL37-TQ(2)-J196-mQL37-TQ(2)</t>
  </si>
  <si>
    <t>21.592764</t>
  </si>
  <si>
    <t>L-QL37-TQ-J195-J196</t>
  </si>
  <si>
    <t>Mốc J295-mQL3-BC(1)</t>
  </si>
  <si>
    <t>105.834595</t>
  </si>
  <si>
    <t>Cột P632-QL3-BC(1)</t>
  </si>
  <si>
    <t>Mốc J296-mQL3-BC(1)</t>
  </si>
  <si>
    <t>J196-mQL37-TQ(2)</t>
  </si>
  <si>
    <t>P633-QL3-BC(1)</t>
  </si>
  <si>
    <t>21.652392</t>
  </si>
  <si>
    <t>21.877835</t>
  </si>
  <si>
    <t>Mốc J297-mQL3-BC(1)</t>
  </si>
  <si>
    <t>105.754741</t>
  </si>
  <si>
    <t>105.612268</t>
  </si>
  <si>
    <t>L-J196-mQL37-TQ(2)-J197-mQL37-TQ(2)</t>
  </si>
  <si>
    <t>C255-NET1</t>
  </si>
  <si>
    <t>J011-HVT(1)</t>
  </si>
  <si>
    <t>L-QL37-TQ-J196-J197</t>
  </si>
  <si>
    <t>Mốc J298-mQL3-BC(1)</t>
  </si>
  <si>
    <t>Bể J011-HVT(1)</t>
  </si>
  <si>
    <t>Cột P633-QL3-BC(1)</t>
  </si>
  <si>
    <t>P634-QL3-BC(1)</t>
  </si>
  <si>
    <t>Mốc J299-mQL3-BC(1)</t>
  </si>
  <si>
    <t>J197-mQL37-TQ(2)</t>
  </si>
  <si>
    <t>21.878001</t>
  </si>
  <si>
    <t>105.756095</t>
  </si>
  <si>
    <t>21.652447</t>
  </si>
  <si>
    <t>105.611681</t>
  </si>
  <si>
    <t>Mốc J300-mQL3-BC(1)</t>
  </si>
  <si>
    <t>C256-NET1</t>
  </si>
  <si>
    <t>21.592461</t>
  </si>
  <si>
    <t>L-J197-mQL37-TQ(2)-J198-mQL37-TQ(2)</t>
  </si>
  <si>
    <t>105.834190</t>
  </si>
  <si>
    <t>L-QL37-TQ-J197-J198</t>
  </si>
  <si>
    <t>Cột P634-QL3-BC(1)</t>
  </si>
  <si>
    <t>Mốc J301-mQL3-BC(1)</t>
  </si>
  <si>
    <t>P635-QL3-BC(1)</t>
  </si>
  <si>
    <t>Mốc J302-mQL3-BC(1)</t>
  </si>
  <si>
    <t>21.878395</t>
  </si>
  <si>
    <t>105.757608</t>
  </si>
  <si>
    <t>J198-mQL37-TQ(2)</t>
  </si>
  <si>
    <t>Mốc J303-mQL3-BC(1)</t>
  </si>
  <si>
    <t>C257-NET1</t>
  </si>
  <si>
    <t>J012-HVT(1)</t>
  </si>
  <si>
    <t>21.652575</t>
  </si>
  <si>
    <t>Bể J012-HVT(1)</t>
  </si>
  <si>
    <t>105.611109</t>
  </si>
  <si>
    <t>Cột P635-QL3-BC(1)</t>
  </si>
  <si>
    <t>Mốc J304-mQL3-BC(1)</t>
  </si>
  <si>
    <t>P636-QL3-BC(1)</t>
  </si>
  <si>
    <t>L-J198-mQL37-TQ(2)-J199-mQL37-TQ(2)</t>
  </si>
  <si>
    <t>L-QL37-TQ-J198-J199</t>
  </si>
  <si>
    <t>21.592288</t>
  </si>
  <si>
    <t>21.878697</t>
  </si>
  <si>
    <t>105.833904</t>
  </si>
  <si>
    <t>105.758724</t>
  </si>
  <si>
    <t>Mốc J305-mQL3-BC(1)</t>
  </si>
  <si>
    <t>J199-mQL37-TQ(2)</t>
  </si>
  <si>
    <t>C258-NET1</t>
  </si>
  <si>
    <t>Mốc J306-mQL3-BC(1)</t>
  </si>
  <si>
    <t>Cột P636-QL3-BC(1)</t>
  </si>
  <si>
    <t>21.652727</t>
  </si>
  <si>
    <t>105.610564</t>
  </si>
  <si>
    <t>P637-QL3-BC(1)</t>
  </si>
  <si>
    <t>J013-HVT(1)</t>
  </si>
  <si>
    <t>Bể J013-HVT(1)</t>
  </si>
  <si>
    <t>L-J199-mQL37-TQ(2)-J200-mQL37-TQ(2)</t>
  </si>
  <si>
    <t>Mốc J307-mQL3-BC(1)</t>
  </si>
  <si>
    <t>L-QL37-TQ-J199-J200</t>
  </si>
  <si>
    <t>21.878721</t>
  </si>
  <si>
    <t>105.760157</t>
  </si>
  <si>
    <t>Mốc J308-mQL3-BC(1)</t>
  </si>
  <si>
    <t>C259-NET1</t>
  </si>
  <si>
    <t>J200-mQL37-TQ(2)</t>
  </si>
  <si>
    <t>21.591840</t>
  </si>
  <si>
    <t>105.833346</t>
  </si>
  <si>
    <t>Cột P637-QL3-BC(1)</t>
  </si>
  <si>
    <t>21.652880</t>
  </si>
  <si>
    <t>Mốc J309-mQL3-BC(1)</t>
  </si>
  <si>
    <t>P638-QL3-BC(1)</t>
  </si>
  <si>
    <t>105.609994</t>
  </si>
  <si>
    <t>J014-HVT(1)</t>
  </si>
  <si>
    <t>L-J200-mQL37-TQ(2)-J201-mQL37-TQ(2)</t>
  </si>
  <si>
    <t>Bể J014-HVT(1)</t>
  </si>
  <si>
    <t>L-QL37-TQ-J200-J201</t>
  </si>
  <si>
    <t>21.878706</t>
  </si>
  <si>
    <t>105.761134</t>
  </si>
  <si>
    <t>Mốc J310-mQL3-BC(1)</t>
  </si>
  <si>
    <t>C260-NET1</t>
  </si>
  <si>
    <t>J201-mQL37-TQ(2)</t>
  </si>
  <si>
    <t>Mốc J311-mQL3-BC(1)</t>
  </si>
  <si>
    <t>21.591511</t>
  </si>
  <si>
    <t>105.832904</t>
  </si>
  <si>
    <t>Cột P638-QL3-BC(1)</t>
  </si>
  <si>
    <t>21.653039</t>
  </si>
  <si>
    <t>P639-QL3-BC(1)</t>
  </si>
  <si>
    <t>105.609459</t>
  </si>
  <si>
    <t>Mốc J312-mQL3-BC(1)</t>
  </si>
  <si>
    <t>21.878653</t>
  </si>
  <si>
    <t>105.762475</t>
  </si>
  <si>
    <t>L-J201-mQL37-TQ(2)-J202-mQL37-TQ(2)</t>
  </si>
  <si>
    <t>J015-HVT(1)</t>
  </si>
  <si>
    <t>L-QL37-TQ-J201-J202</t>
  </si>
  <si>
    <t>Bể J015-HVT(1)</t>
  </si>
  <si>
    <t>CộtP313-QL3-BC(1)</t>
  </si>
  <si>
    <t>C261-NET1</t>
  </si>
  <si>
    <t>J202-mQL37-TQ(2)</t>
  </si>
  <si>
    <t>Cột P639-QL3-BC(1)</t>
  </si>
  <si>
    <t>21.591219</t>
  </si>
  <si>
    <t>105.832449</t>
  </si>
  <si>
    <t>CộtP314-QL3-BC(1)</t>
  </si>
  <si>
    <t>P640-QL3-BC(1)</t>
  </si>
  <si>
    <t>21.653224</t>
  </si>
  <si>
    <t>105.608904</t>
  </si>
  <si>
    <t>21.878588</t>
  </si>
  <si>
    <t>CộtP315-QL3-BC(1)</t>
  </si>
  <si>
    <t>105.763535</t>
  </si>
  <si>
    <t>J016-HVT(1)</t>
  </si>
  <si>
    <t>L-J202-mQL37-TQ(2)-J203-mQL37-TQ(2)</t>
  </si>
  <si>
    <t>C262-NET1</t>
  </si>
  <si>
    <t>Bể J016-HVT(1)</t>
  </si>
  <si>
    <t>L-QL37-TQ-J202-J203</t>
  </si>
  <si>
    <t>CộtP316-QL3-BC(1)</t>
  </si>
  <si>
    <t>Cột P640-QL3-BC(1)</t>
  </si>
  <si>
    <t>P641-QL3-BC(1)</t>
  </si>
  <si>
    <t>J203-mQL37-TQ(2)</t>
  </si>
  <si>
    <t>21.590901</t>
  </si>
  <si>
    <t>CộtP317-QL3-BC(1)</t>
  </si>
  <si>
    <t>105.832048</t>
  </si>
  <si>
    <t>21.878786</t>
  </si>
  <si>
    <t>105.765237</t>
  </si>
  <si>
    <t>21.653404</t>
  </si>
  <si>
    <t>105.608364</t>
  </si>
  <si>
    <t>CộtP318-QL3-BC(1)</t>
  </si>
  <si>
    <t>C263-NET1</t>
  </si>
  <si>
    <t>L-J203-mQL37-TQ(2)-J204-mQL37-TQ(2)</t>
  </si>
  <si>
    <t>J017-HVT(1)</t>
  </si>
  <si>
    <t>L-QL37-TQ-J203-J204</t>
  </si>
  <si>
    <t>Bể J017-HVT(1)</t>
  </si>
  <si>
    <t>Cột P641-QL3-BC(1)</t>
  </si>
  <si>
    <t>CộtP319-QL3-BC(1)</t>
  </si>
  <si>
    <t>P642-QL3-BC(1)</t>
  </si>
  <si>
    <t>Mốc J320-mQL3-BC(1)</t>
  </si>
  <si>
    <t>J204-mQL37-TQ(2)</t>
  </si>
  <si>
    <t>21.878982</t>
  </si>
  <si>
    <t>105.766154</t>
  </si>
  <si>
    <t>21.590689</t>
  </si>
  <si>
    <t>105.831762</t>
  </si>
  <si>
    <t>C264-NET1</t>
  </si>
  <si>
    <t>21.653588</t>
  </si>
  <si>
    <t>Mốc J321-mQL3-BC(1)</t>
  </si>
  <si>
    <t>105.607810</t>
  </si>
  <si>
    <t>Cột P642-QL3-BC(1)</t>
  </si>
  <si>
    <t>L-J204-mQL37-TQ(2)-J205-mQL37-TQ(2)</t>
  </si>
  <si>
    <t>L-QL37-TQ-J204-J205</t>
  </si>
  <si>
    <t>P643-QL3-BC(1)</t>
  </si>
  <si>
    <t>Mốc J322-mQL3-BC(1)</t>
  </si>
  <si>
    <t>21.879161</t>
  </si>
  <si>
    <t>105.767113</t>
  </si>
  <si>
    <t>J205-mQL37-TQ(2)</t>
  </si>
  <si>
    <t>Mốc J323-mQL3-BC(1)</t>
  </si>
  <si>
    <t>J018-HVT(1)</t>
  </si>
  <si>
    <t>C265-NET1 TM 01</t>
  </si>
  <si>
    <t>Bể J018-HVT(1)</t>
  </si>
  <si>
    <t>21.653766</t>
  </si>
  <si>
    <t>Cột P643-QL3-BC(1)</t>
  </si>
  <si>
    <t>105.607262</t>
  </si>
  <si>
    <t>Mốc J324-mQL3-BC(1)</t>
  </si>
  <si>
    <t>P644-QL3-BC(1)</t>
  </si>
  <si>
    <t>L-J205-mQL37-TQ(2)-J206-mQL37-TQ(2)</t>
  </si>
  <si>
    <t>L-QL37-TQ-J205-J206</t>
  </si>
  <si>
    <t>Mốc J325-mQL3-BC(1)</t>
  </si>
  <si>
    <t>21.879322</t>
  </si>
  <si>
    <t>105.767875</t>
  </si>
  <si>
    <t>21.590419</t>
  </si>
  <si>
    <t>J206-mQL37-TQ(2)</t>
  </si>
  <si>
    <t>105.831431</t>
  </si>
  <si>
    <t>C266-NET1</t>
  </si>
  <si>
    <t>Mốc J326-mQL3-BC(1)</t>
  </si>
  <si>
    <t>Cột P644-QL3-BC(1)</t>
  </si>
  <si>
    <t>21.653933</t>
  </si>
  <si>
    <t>105.606719</t>
  </si>
  <si>
    <t>P645-QL3-BC(1)</t>
  </si>
  <si>
    <t>L-J206-mQL37-TQ(2)-J207-mQL37-TQ(2)</t>
  </si>
  <si>
    <t>Mốc J327-mQL3-BC(1)</t>
  </si>
  <si>
    <t>L-QL37-TQ-J206-J207</t>
  </si>
  <si>
    <t>21.879468</t>
  </si>
  <si>
    <t>105.768600</t>
  </si>
  <si>
    <t>Mốc J328-mQL3-BC(1)</t>
  </si>
  <si>
    <t>C267-NET1</t>
  </si>
  <si>
    <t>J207-mQL37-TQ(2)</t>
  </si>
  <si>
    <t>Cột P645-QL3-BC(1)</t>
  </si>
  <si>
    <t>J019-HVT(1)</t>
  </si>
  <si>
    <t>Mốc J329-mQL3-BC(1)</t>
  </si>
  <si>
    <t>Bể J019-HVT(1)</t>
  </si>
  <si>
    <t>P646-QL3-BC(1)</t>
  </si>
  <si>
    <t>21.654096</t>
  </si>
  <si>
    <t>105.606188</t>
  </si>
  <si>
    <t>Mốc J330-mQL3-BC(1)</t>
  </si>
  <si>
    <t>L-J207-mQL37-TQ(2)-J208-mQL37-TQ(2)</t>
  </si>
  <si>
    <t>21.879765</t>
  </si>
  <si>
    <t>105.769577</t>
  </si>
  <si>
    <t>L-QL37-TQ-J207-J208</t>
  </si>
  <si>
    <t>C268-NET1</t>
  </si>
  <si>
    <t>Mốc J331-mQL3-BC(1)</t>
  </si>
  <si>
    <t>J208-mQL37-TQ(2)</t>
  </si>
  <si>
    <t>Cột P646-QL3-BC(1)</t>
  </si>
  <si>
    <t>P647-QL3-BC(1)</t>
  </si>
  <si>
    <t>21.590124</t>
  </si>
  <si>
    <t>Mốc J332-mQL3-BC(1)</t>
  </si>
  <si>
    <t>21.654273</t>
  </si>
  <si>
    <t>105.830998</t>
  </si>
  <si>
    <t>105.605622</t>
  </si>
  <si>
    <t>L-J208-mQL37-TQ(2)-J209-mQL37-TQ(2)</t>
  </si>
  <si>
    <t>Mốc J333-mQL3-BC(1)</t>
  </si>
  <si>
    <t>L-QL37-TQ-J208-J209</t>
  </si>
  <si>
    <t>21.880170</t>
  </si>
  <si>
    <t>Mốc J334-mQL3-BC(1)</t>
  </si>
  <si>
    <t>105.770239</t>
  </si>
  <si>
    <t>J020-HVT(1)</t>
  </si>
  <si>
    <t>C269-NET1</t>
  </si>
  <si>
    <t>J209-mQL37-TQ(2)</t>
  </si>
  <si>
    <t>Bể J020-HVT(1)</t>
  </si>
  <si>
    <t>Mốc J335-mQL3-BC(1)</t>
  </si>
  <si>
    <t>Cột P647-QL3-BC(1)</t>
  </si>
  <si>
    <t>21.654436</t>
  </si>
  <si>
    <t>105.605085</t>
  </si>
  <si>
    <t>Mốc J336-mQL3-BC(1)</t>
  </si>
  <si>
    <t>P648-QL3-BC(1)</t>
  </si>
  <si>
    <t>L-J209-mQL37-TQ(2)-J210-mQL37-TQ(2)</t>
  </si>
  <si>
    <t>L-QL37-TQ-J209-J210</t>
  </si>
  <si>
    <t>21.880873</t>
  </si>
  <si>
    <t>105.771202</t>
  </si>
  <si>
    <t>Mốc J337-mQL3-BC(1)</t>
  </si>
  <si>
    <t>C270-NET1</t>
  </si>
  <si>
    <t>21.589955</t>
  </si>
  <si>
    <t>105.830773</t>
  </si>
  <si>
    <t>Mốc J338-mQL3-BC(1)</t>
  </si>
  <si>
    <t>Cột P648-QL3-BC(1)</t>
  </si>
  <si>
    <t>J210-mQL37-TQ(2)</t>
  </si>
  <si>
    <t>P649-QL3-BC(1)</t>
  </si>
  <si>
    <t>CộtP339-QL3-BC(1)</t>
  </si>
  <si>
    <t>21.654607</t>
  </si>
  <si>
    <t>105.604554</t>
  </si>
  <si>
    <t>21.881304</t>
  </si>
  <si>
    <t>105.771710</t>
  </si>
  <si>
    <t>L-J210-mQL37-TQ(2)-J211-mQL37-TQ(2)</t>
  </si>
  <si>
    <t>L-QL37-TQ-J210-J211</t>
  </si>
  <si>
    <t>CộtP340-QL3-BC(1)</t>
  </si>
  <si>
    <t>C271-NET1</t>
  </si>
  <si>
    <t>Cột P649-QL3-BC(1)</t>
  </si>
  <si>
    <t>J021-HVT(1)</t>
  </si>
  <si>
    <t>Bể J021-HVT(1)</t>
  </si>
  <si>
    <t>CộtP341-QL3-BC(1)</t>
  </si>
  <si>
    <t>J211-mQL37-TQ(2)</t>
  </si>
  <si>
    <t>21.654786</t>
  </si>
  <si>
    <t>CộtP342-QL3-BC(1)</t>
  </si>
  <si>
    <t>105.603971</t>
  </si>
  <si>
    <t>L-J211-mQL37-TQ(2)-J212-mQL37-TQ(2)</t>
  </si>
  <si>
    <t>L-QL37-TQ-J211-J212</t>
  </si>
  <si>
    <t>21.589621</t>
  </si>
  <si>
    <t>CộtP343-QL3-BC(1)</t>
  </si>
  <si>
    <t>105.830313</t>
  </si>
  <si>
    <t>J212-mQL37-TQ(2)</t>
  </si>
  <si>
    <t>CộtP344-QL3-BC(1)</t>
  </si>
  <si>
    <t>21.654947</t>
  </si>
  <si>
    <t>21.881898</t>
  </si>
  <si>
    <t>105.772204</t>
  </si>
  <si>
    <t>105.603457</t>
  </si>
  <si>
    <t>CộtP345-QL3-BC(1)</t>
  </si>
  <si>
    <t>L-J212-mQL37-TQ(2)-J213-mQL37-TQ(2)</t>
  </si>
  <si>
    <t>C272-NET1</t>
  </si>
  <si>
    <t>L-QL37-TQ-J212-J213</t>
  </si>
  <si>
    <t>J022-HVT(1)</t>
  </si>
  <si>
    <t>Bể J022-HVT(1)</t>
  </si>
  <si>
    <t>P500-QL3-HN(2)</t>
  </si>
  <si>
    <t>Mốc J346-mQL3-BC(1)</t>
  </si>
  <si>
    <t>Cột P500-QL3-HN(2)</t>
  </si>
  <si>
    <t>Quốc lộ 3 hướng đi HNI, P. Trung Thành, T. Thái Nguyên</t>
  </si>
  <si>
    <t>PL-QL3-HN(2)</t>
  </si>
  <si>
    <t>05/11/2021</t>
  </si>
  <si>
    <t>J213-mQL37-TQ(2)</t>
  </si>
  <si>
    <t>P501-QL3-HN(2)</t>
  </si>
  <si>
    <t>Mốc J347-mQL3-BC(1)</t>
  </si>
  <si>
    <t>21.655119</t>
  </si>
  <si>
    <t>105.602899</t>
  </si>
  <si>
    <t>21.589354</t>
  </si>
  <si>
    <t>105.829935</t>
  </si>
  <si>
    <t>Mốc J348-mQL3-BC(1)</t>
  </si>
  <si>
    <t>L-J213-mQL37-TQ(2)-J214-mQL37-TQ(2)</t>
  </si>
  <si>
    <t>L-QL37-TQ-J213-J214</t>
  </si>
  <si>
    <t>Mốc J349-mQL3-BC(1)</t>
  </si>
  <si>
    <t>J214-mQL37-TQ(2)</t>
  </si>
  <si>
    <t>Mốc J350-mQL3-BC(1)</t>
  </si>
  <si>
    <t>J023-HVT(1)</t>
  </si>
  <si>
    <t>21.655283</t>
  </si>
  <si>
    <t>Bể J023-HVT(1)</t>
  </si>
  <si>
    <t>105.602363</t>
  </si>
  <si>
    <t>Mốc J351-mQL3-BC(1)</t>
  </si>
  <si>
    <t>L-J214-mQL37-TQ(2)-J215-mQL37-TQ(2)</t>
  </si>
  <si>
    <t>L-QL37-TQ-J214-J215</t>
  </si>
  <si>
    <t>Mốc J352-mQL3-BC(1)</t>
  </si>
  <si>
    <t>J215-mQL37-TQ(2)</t>
  </si>
  <si>
    <t>21.589019</t>
  </si>
  <si>
    <t>Mốc J353-mQL3-BC(1)</t>
  </si>
  <si>
    <t>105.829484</t>
  </si>
  <si>
    <t>21.655471</t>
  </si>
  <si>
    <t>105.601777</t>
  </si>
  <si>
    <t>Mốc J354-mQL3-BC(1)</t>
  </si>
  <si>
    <t>Mốc J355-mQL3-BC(1)</t>
  </si>
  <si>
    <t>L-J215-mQL37-TQ(2)-J216-mQL37-TQ(2)</t>
  </si>
  <si>
    <t>L-QL37-TQ-J215-J216</t>
  </si>
  <si>
    <t>Mốc J356-mQL3-BC(1)</t>
  </si>
  <si>
    <t>J216-mQL37-TQ(2)</t>
  </si>
  <si>
    <t>J024-HVT(1)</t>
  </si>
  <si>
    <t>Bể J024-HVT(1)</t>
  </si>
  <si>
    <t>Mốc J357-mQL3-BC(1)</t>
  </si>
  <si>
    <t>21.655684</t>
  </si>
  <si>
    <t>105.601252</t>
  </si>
  <si>
    <t>L-J216-mQL37-TQ(2)-J217-mQL37-TQ(2)</t>
  </si>
  <si>
    <t>L-QL37-TQ-J216-J217</t>
  </si>
  <si>
    <t>Mốc J358-mQL3-BC(1)</t>
  </si>
  <si>
    <t>Mốc J359-mQL3-BC(1)</t>
  </si>
  <si>
    <t>21.331943</t>
  </si>
  <si>
    <t>Mốc J360-mQL3-BC(1)</t>
  </si>
  <si>
    <t>105.869328</t>
  </si>
  <si>
    <t>Mốc J361-mQL3-BC(1)</t>
  </si>
  <si>
    <t>QL3-HN</t>
  </si>
  <si>
    <t>24HNI-13</t>
  </si>
  <si>
    <t>Mốc J362-mQL3-BC(1)</t>
  </si>
  <si>
    <t>21.588800</t>
  </si>
  <si>
    <t>Mốc J363-mQL3-BC(1)</t>
  </si>
  <si>
    <t>105.829215</t>
  </si>
  <si>
    <t>J217-mQL37-TQ(2)</t>
  </si>
  <si>
    <t>Mốc J364-mQL3-BC(1)</t>
  </si>
  <si>
    <t>21.655891</t>
  </si>
  <si>
    <t>105.600735</t>
  </si>
  <si>
    <t>Mốc J365-mQL3-BC(1)</t>
  </si>
  <si>
    <t>Cột P501-QL3-HN(2)</t>
  </si>
  <si>
    <t>L-J217-mQL37-TQ(2)-J218-mQL37-TQ(2)</t>
  </si>
  <si>
    <t>L-QL37-TQ-J217-J218</t>
  </si>
  <si>
    <t>J025-HVT(1)</t>
  </si>
  <si>
    <t>Mốc J366-mQL3-BC(1)</t>
  </si>
  <si>
    <t>P502-QL3-HN(2)</t>
  </si>
  <si>
    <t>Bể J025-HVT(1)</t>
  </si>
  <si>
    <t>J218-mQL37-TQ(2)</t>
  </si>
  <si>
    <t>Mốc J367-mQL3-BC(1)</t>
  </si>
  <si>
    <t>21.656100</t>
  </si>
  <si>
    <t>105.600198</t>
  </si>
  <si>
    <t>21.331650</t>
  </si>
  <si>
    <t>105.869367</t>
  </si>
  <si>
    <t>Mốc J368-mQL3-BC(2)</t>
  </si>
  <si>
    <t>L-J218-mQL37-TQ(2)-J219-mQL37-TQ(2)</t>
  </si>
  <si>
    <t>L-QL37-TQ-J218-J219</t>
  </si>
  <si>
    <t>21.588628</t>
  </si>
  <si>
    <t>105.828921</t>
  </si>
  <si>
    <t>Mốc J369-mQL3-BC(2)</t>
  </si>
  <si>
    <t>J219-mQL37-TQ(2)</t>
  </si>
  <si>
    <t>Mốc J370-mQL3-BC(2)</t>
  </si>
  <si>
    <t>Cột P502-QL3-HN(2)</t>
  </si>
  <si>
    <t>21.656294</t>
  </si>
  <si>
    <t>105.599696</t>
  </si>
  <si>
    <t>Mốc J371-mQL3-BC(2)</t>
  </si>
  <si>
    <t>P503-QL3-HN(2)</t>
  </si>
  <si>
    <t>L-J219-mQL37-TQ(2)-J220-mQL37-TQ(2)</t>
  </si>
  <si>
    <t>L-QL37-TQ-J219-J220</t>
  </si>
  <si>
    <t>Mốc J372-mQL3-BC(2)</t>
  </si>
  <si>
    <t>21.331342</t>
  </si>
  <si>
    <t>105.869397</t>
  </si>
  <si>
    <t>J220-mQL37-TQ(2)</t>
  </si>
  <si>
    <t>Mốc J373-mQL3-BC(2)</t>
  </si>
  <si>
    <t>21.656500</t>
  </si>
  <si>
    <t>J001-LNQ(1)</t>
  </si>
  <si>
    <t>105.599166</t>
  </si>
  <si>
    <t>Mốc J374-mQL3-BC(2)</t>
  </si>
  <si>
    <t>Bể J001-LNQ(1)</t>
  </si>
  <si>
    <t>Cột P503-QL3-HN(2)</t>
  </si>
  <si>
    <t>L-J220-mQL37-TQ(2)-J221-mQL37-TQ(2)</t>
  </si>
  <si>
    <t>L-QL37-TQ-J220-J221</t>
  </si>
  <si>
    <t>Mốc J375-mQL3-BC(2)</t>
  </si>
  <si>
    <t>JL-LNQ(1)</t>
  </si>
  <si>
    <t>P504-QL3-HN(2)</t>
  </si>
  <si>
    <t>J221-mQL37-TQ(2)</t>
  </si>
  <si>
    <t>Mốc J376-mQL3-BC(2)</t>
  </si>
  <si>
    <t>21.588632</t>
  </si>
  <si>
    <t>21.656722</t>
  </si>
  <si>
    <t>105.828504</t>
  </si>
  <si>
    <t>105.598611</t>
  </si>
  <si>
    <t>21.331080</t>
  </si>
  <si>
    <t>Mốc J377-mQL3-BC(2)</t>
  </si>
  <si>
    <t>105.869333</t>
  </si>
  <si>
    <t>L-J221-mQL37-TQ(2)-J222-mQL37-TQ(2)</t>
  </si>
  <si>
    <t>L-QL37-TQ-J221-J222</t>
  </si>
  <si>
    <t>Mốc J378-mQL3-BC(2)</t>
  </si>
  <si>
    <t>Cột P504-QL3-HN(2)</t>
  </si>
  <si>
    <t>J222-mQL37-TQ(2)</t>
  </si>
  <si>
    <t>P505-QL3-HN(2)</t>
  </si>
  <si>
    <t>Mốc J379-mQL3-BC(2)</t>
  </si>
  <si>
    <t>21.656938</t>
  </si>
  <si>
    <t>21.330847</t>
  </si>
  <si>
    <t>105.598054</t>
  </si>
  <si>
    <t>105.869187</t>
  </si>
  <si>
    <t>Mốc J380-mQL3-BC(2)</t>
  </si>
  <si>
    <t>L-J222-mQL37-TQ(2)-J223-mQL37-TQ(2)</t>
  </si>
  <si>
    <t>L-QL37-TQ-J222-J223</t>
  </si>
  <si>
    <t>J002-LNQ(1)</t>
  </si>
  <si>
    <t>Cột P505-QL3-HN(2)</t>
  </si>
  <si>
    <t>Bể J002-LNQ(1)</t>
  </si>
  <si>
    <t>Mốc J381-mQL3-BC(2)</t>
  </si>
  <si>
    <t>J223-mQL37-TQ(2)</t>
  </si>
  <si>
    <t>P506-QL3-HN(2)</t>
  </si>
  <si>
    <t>Mốc J382-mQL3-BC(2)</t>
  </si>
  <si>
    <t>21.657133</t>
  </si>
  <si>
    <t>21.330657</t>
  </si>
  <si>
    <t>105.597552</t>
  </si>
  <si>
    <t>105.869057</t>
  </si>
  <si>
    <t>Mốc J383-mQL3-BC(2)</t>
  </si>
  <si>
    <t>L-J223-mQL37-TQ(2)-J224-mQL37-TQ(2)</t>
  </si>
  <si>
    <t>L-QL37-TQ-J223-J224</t>
  </si>
  <si>
    <t>Cột P506-QL3-HN(2)</t>
  </si>
  <si>
    <t>21.588752</t>
  </si>
  <si>
    <t>Mốc J384-mQL3-BC(2)</t>
  </si>
  <si>
    <t>105.828315</t>
  </si>
  <si>
    <t>P507-QL3-HN(2)</t>
  </si>
  <si>
    <t>21.330425</t>
  </si>
  <si>
    <t>105.868951</t>
  </si>
  <si>
    <t>Mốc J385-mQL3-BC(2)</t>
  </si>
  <si>
    <t>J224-mQL37-TQ(2)</t>
  </si>
  <si>
    <t>96BCN-3, 96TQG-3</t>
  </si>
  <si>
    <t>21.657340</t>
  </si>
  <si>
    <t>Mốc J386-mQL3-BC(2)</t>
  </si>
  <si>
    <t>105.597023</t>
  </si>
  <si>
    <t>Cột P507-QL3-HN(2)</t>
  </si>
  <si>
    <t>L-J224-mQL37-TQ(2)-J225-mQL37-TQ(2)</t>
  </si>
  <si>
    <t>J003-LNQ(1)</t>
  </si>
  <si>
    <t>L-QL37-TQ-J224-J225</t>
  </si>
  <si>
    <t>P508-QL3-HN(2)</t>
  </si>
  <si>
    <t>Bể J003-LNQ(1)</t>
  </si>
  <si>
    <t>Mốc J387-mQL3-BC(2)</t>
  </si>
  <si>
    <t>21.330161</t>
  </si>
  <si>
    <t>105.868892</t>
  </si>
  <si>
    <t>J225-mQL37-TQ(2)</t>
  </si>
  <si>
    <t>Mốc J388-mQL3-BC(2)</t>
  </si>
  <si>
    <t>Cột P508-QL3-HN(2)</t>
  </si>
  <si>
    <t>21.657556</t>
  </si>
  <si>
    <t>105.596462</t>
  </si>
  <si>
    <t>21.588976</t>
  </si>
  <si>
    <t>Mốc J389-mQL3-BC(2)</t>
  </si>
  <si>
    <t>21.329935</t>
  </si>
  <si>
    <t>105.827982</t>
  </si>
  <si>
    <t>105.868997</t>
  </si>
  <si>
    <t>L-J225-mQL37-TQ(2)-J226-mQL37-TQ(2)</t>
  </si>
  <si>
    <t>L-QL37-TQ-J225-J226</t>
  </si>
  <si>
    <t>P001-QL37-TQ(2)</t>
  </si>
  <si>
    <t>Mốc J390-mQL3-BC(2)</t>
  </si>
  <si>
    <t>Quốc lộ 37 hướng đi TQG, X. Đại Từ, T. Thái Nguyên</t>
  </si>
  <si>
    <t>J226-mQL37-TQ(2)</t>
  </si>
  <si>
    <t>PL-QL37-TQ(2)</t>
  </si>
  <si>
    <t>P002-QL37-TQ(2)</t>
  </si>
  <si>
    <t>Mốc J391-mQL3-BC(2)</t>
  </si>
  <si>
    <t>21.657708</t>
  </si>
  <si>
    <t>105.595923</t>
  </si>
  <si>
    <t>J004-LNQ(1)</t>
  </si>
  <si>
    <t>Bể J004-LNQ(1)</t>
  </si>
  <si>
    <t>L-J226-mQL37-TQ(2)-J227-mQL37-TQ(2)</t>
  </si>
  <si>
    <t>Mốc J392-mQL3-BC(2)</t>
  </si>
  <si>
    <t>L-QL37-TQ-J226-J227</t>
  </si>
  <si>
    <t>Mốc J393-mQL3-BC(2)</t>
  </si>
  <si>
    <t>J227-mQL37-TQ(2)</t>
  </si>
  <si>
    <t>Mốc J394-mQL3-BC(2)</t>
  </si>
  <si>
    <t>21.657828</t>
  </si>
  <si>
    <t>21.589323</t>
  </si>
  <si>
    <t>105.595393</t>
  </si>
  <si>
    <t>105.827465</t>
  </si>
  <si>
    <t>L-J227-mQL37-TQ(2)-J228-mQL37-TQ(2)</t>
  </si>
  <si>
    <t>L-QL37-TQ-J227-J228</t>
  </si>
  <si>
    <t>Mốc J395-mQL3-BC(2)</t>
  </si>
  <si>
    <t>J228-mQL37-TQ(2)</t>
  </si>
  <si>
    <t>Mốc J396-mQL3-BC(2)</t>
  </si>
  <si>
    <t>21.657950</t>
  </si>
  <si>
    <t>105.594810</t>
  </si>
  <si>
    <t>Mốc J397-mQL3-BC(2)</t>
  </si>
  <si>
    <t>J005-LNQ(1)</t>
  </si>
  <si>
    <t>Bể J005-LNQ(1)</t>
  </si>
  <si>
    <t>L-J228-mQL37-TQ(2)-J229-mQL37-TQ(2)</t>
  </si>
  <si>
    <t>L-QL37-TQ-J228-J229</t>
  </si>
  <si>
    <t>Mốc J398-mQL3-BC(2)</t>
  </si>
  <si>
    <t>J229-mQL37-TQ(2)</t>
  </si>
  <si>
    <t>21.647921</t>
  </si>
  <si>
    <t>105.684454</t>
  </si>
  <si>
    <t>Mốc J399-mQL3-BC(2)</t>
  </si>
  <si>
    <t>QL37-TQ</t>
  </si>
  <si>
    <t>21.589655</t>
  </si>
  <si>
    <t>21.658067</t>
  </si>
  <si>
    <t>105.827186</t>
  </si>
  <si>
    <t>16TQG-9</t>
  </si>
  <si>
    <t>105.594243</t>
  </si>
  <si>
    <t>Mốc J400-mQL3-BC(2)</t>
  </si>
  <si>
    <t>L-J229-mQL37-TQ(2)-J230-mQL37-TQ(2)</t>
  </si>
  <si>
    <t>L-QL37-TQ-J229-J230</t>
  </si>
  <si>
    <t>Mốc J401-mQL3-BC(2)</t>
  </si>
  <si>
    <t>J230-mQL37-TQ(2)</t>
  </si>
  <si>
    <t>P003-QL37-TQ(2)</t>
  </si>
  <si>
    <t>J006-LNQ(1)</t>
  </si>
  <si>
    <t>Mốc J402-mQL3-BC(2)</t>
  </si>
  <si>
    <t>Bể J006-LNQ(1)</t>
  </si>
  <si>
    <t>21.647893</t>
  </si>
  <si>
    <t>21.658182</t>
  </si>
  <si>
    <t>105.684043</t>
  </si>
  <si>
    <t>105.593695</t>
  </si>
  <si>
    <t>Mốc J403-mQL3-BC(2)</t>
  </si>
  <si>
    <t>L-J230-mQL37-TQ(2)-J231-mQL37-TQ(2)</t>
  </si>
  <si>
    <t>L-QL37-TQ-J230-J231</t>
  </si>
  <si>
    <t>Mốc J404-mQL3-BC(2)</t>
  </si>
  <si>
    <t>21.589892</t>
  </si>
  <si>
    <t>J231-mQL37-TQ(2)</t>
  </si>
  <si>
    <t>P004-QL37-TQ(2)</t>
  </si>
  <si>
    <t>105.827058</t>
  </si>
  <si>
    <t>Mốc J405-mQL3-BC(2)</t>
  </si>
  <si>
    <t>21.647758</t>
  </si>
  <si>
    <t>105.683623</t>
  </si>
  <si>
    <t>21.658301</t>
  </si>
  <si>
    <t>105.593121</t>
  </si>
  <si>
    <t>Mốc J406-mQL3-BC(2)</t>
  </si>
  <si>
    <t>L-J231-mQL37-TQ(2)-J232-mQL37-TQ(2)</t>
  </si>
  <si>
    <t>L-QL37-TQ-J231-J232</t>
  </si>
  <si>
    <t>P005-QL37-TQ(2)</t>
  </si>
  <si>
    <t>Mốc J407-mQL3-BC(2)</t>
  </si>
  <si>
    <t>J007-LNQ(1)</t>
  </si>
  <si>
    <t>Bể J007-LNQ(1)</t>
  </si>
  <si>
    <t>J232-mQL37-TQ(2)</t>
  </si>
  <si>
    <t>21.647567</t>
  </si>
  <si>
    <t>105.683261</t>
  </si>
  <si>
    <t>Mốc J408-mQL3-BC(2)</t>
  </si>
  <si>
    <t>21.658417</t>
  </si>
  <si>
    <t>105.592573</t>
  </si>
  <si>
    <t>L-J232-mQL37-TQ(2)-J233-mQL37-TQ(2)</t>
  </si>
  <si>
    <t>Mốc J409-mQL3-BC(2)</t>
  </si>
  <si>
    <t>L-QL37-TQ-J232-J233</t>
  </si>
  <si>
    <t>P006-QL37-TQ(2)</t>
  </si>
  <si>
    <t>21.590308</t>
  </si>
  <si>
    <t>Mốc J410-mQL3-BC(2)</t>
  </si>
  <si>
    <t>105.826865</t>
  </si>
  <si>
    <t>21.647335</t>
  </si>
  <si>
    <t>J233-mQL37-TQ(2)</t>
  </si>
  <si>
    <t>105.682906</t>
  </si>
  <si>
    <t>Mốc J411-mQL3-BC(2)</t>
  </si>
  <si>
    <t>21.658531</t>
  </si>
  <si>
    <t>105.592020</t>
  </si>
  <si>
    <t>Quốc lộ 37 hướng đi TQG, X. An Khánh, T. Thái Nguyên</t>
  </si>
  <si>
    <t>L-J233-mQL37-TQ(2)-J234-mQL37-TQ(2)</t>
  </si>
  <si>
    <t>P007-QL37-TQ(1)</t>
  </si>
  <si>
    <t>Mốc J412-mQL3-BC(2)</t>
  </si>
  <si>
    <t>L-QL37-TQ-J233-J234</t>
  </si>
  <si>
    <t>21.647086</t>
  </si>
  <si>
    <t>105.682514</t>
  </si>
  <si>
    <t>Mốc J413-mQL3-BC(2)</t>
  </si>
  <si>
    <t>J234-mQL37-TQ(2)</t>
  </si>
  <si>
    <t>J008-LNQ(1)</t>
  </si>
  <si>
    <t>Bể J008-LNQ(1)</t>
  </si>
  <si>
    <t>Mốc J414-mQL3-BC(2)</t>
  </si>
  <si>
    <t>21.658648</t>
  </si>
  <si>
    <t>105.591454</t>
  </si>
  <si>
    <t>PL-QL37-TQ(1)</t>
  </si>
  <si>
    <t>P008-QL37-TQ(1)</t>
  </si>
  <si>
    <t>L-J234-mQL37-TQ(2)-J235-mQL37-TQ(2)</t>
  </si>
  <si>
    <t>Mốc J415-mQL3-BC(2)</t>
  </si>
  <si>
    <t>L-QL37-TQ-J234-J235</t>
  </si>
  <si>
    <t>21.647258</t>
  </si>
  <si>
    <t>105.682376</t>
  </si>
  <si>
    <t>21.590696</t>
  </si>
  <si>
    <t>J235-mQL37-TQ(2)</t>
  </si>
  <si>
    <t>105.826686</t>
  </si>
  <si>
    <t>Mốc J416-mQL3-BC(2)</t>
  </si>
  <si>
    <t>16TQG-10</t>
  </si>
  <si>
    <t>21.658770</t>
  </si>
  <si>
    <t>105.590850</t>
  </si>
  <si>
    <t>Mốc J417-mQL3-BC(2)</t>
  </si>
  <si>
    <t>P009-QL37-TQ(1)</t>
  </si>
  <si>
    <t>L-J235-mQL37-TQ(2)-J236-mQL37-TQ(2)</t>
  </si>
  <si>
    <t>L-QL37-TQ-J235-J236</t>
  </si>
  <si>
    <t>21.647065</t>
  </si>
  <si>
    <t>105.682031</t>
  </si>
  <si>
    <t>Mốc J418-mQL3-BC(2)</t>
  </si>
  <si>
    <t>J236-mQL37-TQ(2)</t>
  </si>
  <si>
    <t>J009-LNQ(1)</t>
  </si>
  <si>
    <t>Bể J009-LNQ(1)</t>
  </si>
  <si>
    <t>Mốc J419-mQL3-BC(2)</t>
  </si>
  <si>
    <t>21.658886</t>
  </si>
  <si>
    <t>105.590319</t>
  </si>
  <si>
    <t>P010-QL37-TQ(1)</t>
  </si>
  <si>
    <t>L-J236-mQL37-TQ(2)-J237-mQL37-TQ(2)</t>
  </si>
  <si>
    <t>Mốc J420-mQL3-BC(2)</t>
  </si>
  <si>
    <t>L-QL37-TQ-J236-J237</t>
  </si>
  <si>
    <t>21.646937</t>
  </si>
  <si>
    <t>105.681737</t>
  </si>
  <si>
    <t>21.591194</t>
  </si>
  <si>
    <t>Mốc J421-mQL3-BC(2)</t>
  </si>
  <si>
    <t>J237-mQL37-TQ(2)</t>
  </si>
  <si>
    <t>105.826462</t>
  </si>
  <si>
    <t>21.659093</t>
  </si>
  <si>
    <t>Mốc J422-mQL3-BC(2)</t>
  </si>
  <si>
    <t>105.589788</t>
  </si>
  <si>
    <t>L-J237-mQL37-TQ(2)-J238-mQL37-TQ(2)</t>
  </si>
  <si>
    <t>J0010-LNQ(1)</t>
  </si>
  <si>
    <t>L-QL37-TQ-J237-J238</t>
  </si>
  <si>
    <t>Mốc J423-mQL3-BC(2)</t>
  </si>
  <si>
    <t>Bể J0010-LNQ(1)</t>
  </si>
  <si>
    <t>J238-mQL37-TQ(2)</t>
  </si>
  <si>
    <t>Mốc J424-mQL3-BC(2)</t>
  </si>
  <si>
    <t>P011-QL37-TQ(1)</t>
  </si>
  <si>
    <t>21.659363</t>
  </si>
  <si>
    <t>21.646647</t>
  </si>
  <si>
    <t>105.589267</t>
  </si>
  <si>
    <t>Mốc J425-mQL3-BC(2)</t>
  </si>
  <si>
    <t>105.681176</t>
  </si>
  <si>
    <t>L-J238-mQL37-TQ(2)-J239-mQL37-TQ(2)</t>
  </si>
  <si>
    <t>L-QL37-TQ-J238-J239</t>
  </si>
  <si>
    <t>Mốc J426-mQL3-BC(2)</t>
  </si>
  <si>
    <t>21.591645</t>
  </si>
  <si>
    <t>105.826247</t>
  </si>
  <si>
    <t>J239-mQL37-TQ(2)</t>
  </si>
  <si>
    <t>P012-QL37-TQ(1)</t>
  </si>
  <si>
    <t>Mốc J427-mQL3-BC(2)</t>
  </si>
  <si>
    <t>21.646054</t>
  </si>
  <si>
    <t>21.659639</t>
  </si>
  <si>
    <t>105.680775</t>
  </si>
  <si>
    <t>105.588780</t>
  </si>
  <si>
    <t>Mốc J428-mQL3-BC(2)</t>
  </si>
  <si>
    <t>L-J239-mQL37-TQ(2)-J240-mQL37-TQ(2)</t>
  </si>
  <si>
    <t>L-QL37-TQ-J239-J240</t>
  </si>
  <si>
    <t>J0011-LNQ(1)</t>
  </si>
  <si>
    <t>Bể J0011-LNQ(1)</t>
  </si>
  <si>
    <t>Mốc J429-mQL3-BC(2)</t>
  </si>
  <si>
    <t>P013-QL37-TQ(1)</t>
  </si>
  <si>
    <t>J240-mQL37-TQ(2)</t>
  </si>
  <si>
    <t>21.645867</t>
  </si>
  <si>
    <t>105.680464</t>
  </si>
  <si>
    <t>Mốc J430-mQL3-BC(2)</t>
  </si>
  <si>
    <t>21.659924</t>
  </si>
  <si>
    <t>105.588296</t>
  </si>
  <si>
    <t>21.591989</t>
  </si>
  <si>
    <t>Mốc J431-mQL3-BC(2)</t>
  </si>
  <si>
    <t>L-J240-mQL37-TQ(2)-J241-mQL37-TQ(2)</t>
  </si>
  <si>
    <t>105.826096</t>
  </si>
  <si>
    <t>L-QL37-TQ-J240-J241</t>
  </si>
  <si>
    <t>P014-QL37-TQ(1)</t>
  </si>
  <si>
    <t>Mốc J432-mQL3-BC(2)</t>
  </si>
  <si>
    <t>J241-mQL37-TQ(2)</t>
  </si>
  <si>
    <t>21.645617</t>
  </si>
  <si>
    <t>105.680683</t>
  </si>
  <si>
    <t>Mốc J433-mQL3-BC(2)</t>
  </si>
  <si>
    <t>J0012-LNQ(1)</t>
  </si>
  <si>
    <t>Bể J0012-LNQ(1)</t>
  </si>
  <si>
    <t>21.660226</t>
  </si>
  <si>
    <t>105.587779</t>
  </si>
  <si>
    <t>P015-QL37-TQ(1)</t>
  </si>
  <si>
    <t>Mốc J434-mQL3-BC(2)</t>
  </si>
  <si>
    <t>L-J241-mQL37-TQ(2)-J242-mQL37-TQ(2)</t>
  </si>
  <si>
    <t>21.645460</t>
  </si>
  <si>
    <t>L-QL37-TQ-J241-J242</t>
  </si>
  <si>
    <t>105.680749</t>
  </si>
  <si>
    <t>Mốc J435-mQL3-BC(2)</t>
  </si>
  <si>
    <t>J242-mQL37-TQ(2)</t>
  </si>
  <si>
    <t>Mốc J436-mQL3-BC(1)</t>
  </si>
  <si>
    <t>21.592397</t>
  </si>
  <si>
    <t>P016-QL37-TQ(1)</t>
  </si>
  <si>
    <t>105.825899</t>
  </si>
  <si>
    <t>21.660500</t>
  </si>
  <si>
    <t>105.587319</t>
  </si>
  <si>
    <t>Mốc J437-mQL3-BC(1)</t>
  </si>
  <si>
    <t>21.643976</t>
  </si>
  <si>
    <t>105.679727</t>
  </si>
  <si>
    <t>L-J242-mQL37-TQ(2)-J243-mQL37-TQ(2)</t>
  </si>
  <si>
    <t>Mốc J438-mQL3-BC(1)</t>
  </si>
  <si>
    <t>L-QL37-TQ-J242-J243</t>
  </si>
  <si>
    <t>P017-QL37-TQ(1)</t>
  </si>
  <si>
    <t>Mốc J439-mQL3-BC(1)</t>
  </si>
  <si>
    <t>J0013-LNQ(1)</t>
  </si>
  <si>
    <t>Bể J0013-LNQ(1)</t>
  </si>
  <si>
    <t>J243-mQL37-TQ(2)</t>
  </si>
  <si>
    <t>21.643911</t>
  </si>
  <si>
    <t>105.679524</t>
  </si>
  <si>
    <t>Mốc J440-mQL3-BC(1)</t>
  </si>
  <si>
    <t>21.660804</t>
  </si>
  <si>
    <t>105.586791</t>
  </si>
  <si>
    <t>L-J243-mQL37-TQ(2)-J244-mQL37-TQ(2)</t>
  </si>
  <si>
    <t>Mốc J441-mQL3-BC(1)</t>
  </si>
  <si>
    <t>L-QL37-TQ-J243-J244</t>
  </si>
  <si>
    <t>21.592893</t>
  </si>
  <si>
    <t>P018-QL37-TQ(1)</t>
  </si>
  <si>
    <t>105.825593</t>
  </si>
  <si>
    <t>Mốc J442-mQL3-BC(1)</t>
  </si>
  <si>
    <t>J244-mQL37-TQ(2)</t>
  </si>
  <si>
    <t>21.643742</t>
  </si>
  <si>
    <t>105.679103</t>
  </si>
  <si>
    <t>21.661044</t>
  </si>
  <si>
    <t>Mốc J443-mQL3-BC(1)</t>
  </si>
  <si>
    <t>105.586324</t>
  </si>
  <si>
    <t>J0014-LNQ(1)</t>
  </si>
  <si>
    <t>L-J244-mQL37-TQ(2)-J245-mQL37-TQ(2)</t>
  </si>
  <si>
    <t>P019-QL37-TQ(1)</t>
  </si>
  <si>
    <t>L-QL37-TQ-J244-J245</t>
  </si>
  <si>
    <t>Bể J0014-LNQ(1)</t>
  </si>
  <si>
    <t>Mốc J444-mQL3-BC(1)</t>
  </si>
  <si>
    <t>J245-mQL37-TQ(2)</t>
  </si>
  <si>
    <t>Mốc J445-mQL3-BC(1)</t>
  </si>
  <si>
    <t>21.643629</t>
  </si>
  <si>
    <t>105.678708</t>
  </si>
  <si>
    <t>21.661198</t>
  </si>
  <si>
    <t>105.585800</t>
  </si>
  <si>
    <t>Mốc J446-mQL3-BC(1)</t>
  </si>
  <si>
    <t>21.593188</t>
  </si>
  <si>
    <t>105.825383</t>
  </si>
  <si>
    <t>L-J245-mQL37-TQ(2)-J246-mQL37-TQ(2)</t>
  </si>
  <si>
    <t>L-QL37-TQ-J245-J246</t>
  </si>
  <si>
    <t>Mốc J447-mQL3-BC(1)</t>
  </si>
  <si>
    <t>J246-mQL37-TQ(2)</t>
  </si>
  <si>
    <t>Mốc J448-mQL3-BC(1)</t>
  </si>
  <si>
    <t>P020-QL37-TQ(1)</t>
  </si>
  <si>
    <t>J0015-LNQ(1)</t>
  </si>
  <si>
    <t>21.661173</t>
  </si>
  <si>
    <t>Bể J0015-LNQ(1)</t>
  </si>
  <si>
    <t>105.585219</t>
  </si>
  <si>
    <t>21.643515</t>
  </si>
  <si>
    <t>Mốc J449-mQL3-BC(1)</t>
  </si>
  <si>
    <t>105.678313</t>
  </si>
  <si>
    <t>L-J246-mQL37-TQ(2)-J247-mQL37-TQ(2)</t>
  </si>
  <si>
    <t>L-QL37-TQ-J246-J247</t>
  </si>
  <si>
    <t>Mốc J450-mQL3-BC(1)</t>
  </si>
  <si>
    <t>21.593506</t>
  </si>
  <si>
    <t>P021-QL37-TQ(1)</t>
  </si>
  <si>
    <t>105.825176</t>
  </si>
  <si>
    <t>J247-mQL37-TQ(2)</t>
  </si>
  <si>
    <t>Mốc J451-mQL3-BC(1)</t>
  </si>
  <si>
    <t>21.643389</t>
  </si>
  <si>
    <t>105.677886</t>
  </si>
  <si>
    <t>21.661130</t>
  </si>
  <si>
    <t>105.584609</t>
  </si>
  <si>
    <t>Mốc J452-mQL3-BC(1)</t>
  </si>
  <si>
    <t>L-J247-mQL37-TQ(2)-J248-mQL37-TQ(2)</t>
  </si>
  <si>
    <t>L-QL37-TQ-J247-J248</t>
  </si>
  <si>
    <t>P022-QL37-TQ(1)</t>
  </si>
  <si>
    <t>J0016-LNQ(1)</t>
  </si>
  <si>
    <t>Mốc J453-mQL3-BC(1)</t>
  </si>
  <si>
    <t>Bể J0016-LNQ(1)</t>
  </si>
  <si>
    <t>21.643274</t>
  </si>
  <si>
    <t>105.677496</t>
  </si>
  <si>
    <t>J248-mQL37-TQ(2)</t>
  </si>
  <si>
    <t>Mốc J454-mQL3-BC(1)</t>
  </si>
  <si>
    <t>21.661206</t>
  </si>
  <si>
    <t>105.584053</t>
  </si>
  <si>
    <t>Mốc J455-mQL3-BC(1)</t>
  </si>
  <si>
    <t>21.593767</t>
  </si>
  <si>
    <t>105.825093</t>
  </si>
  <si>
    <t>L-J248-mQL37-TQ(2)-J249-mQL37-TQ(2)</t>
  </si>
  <si>
    <t>P023-QL37-TQ(1)</t>
  </si>
  <si>
    <t>L-QL37-TQ-J248-J249</t>
  </si>
  <si>
    <t>Mốc J456-mQL3-BC(1)</t>
  </si>
  <si>
    <t>21.643143</t>
  </si>
  <si>
    <t>105.677041</t>
  </si>
  <si>
    <t>96BCN-4, 96TQG-4, 24BDU-4</t>
  </si>
  <si>
    <t>J249-mQL37-TQ(2)</t>
  </si>
  <si>
    <t>Mốc J457-mQL3-BC(1)</t>
  </si>
  <si>
    <t>J0017-LNQ(1)</t>
  </si>
  <si>
    <t>21.661241</t>
  </si>
  <si>
    <t>105.583478</t>
  </si>
  <si>
    <t>Bể J0017-LNQ(1)</t>
  </si>
  <si>
    <t>Mốc J458-mQL3-BC(1)</t>
  </si>
  <si>
    <t>P024-QL37-TQ(1)</t>
  </si>
  <si>
    <t>L-J249-mQL37-TQ(2)-J250-mQL37-TQ(2)</t>
  </si>
  <si>
    <t>L-QL37-TQ-J249-J250</t>
  </si>
  <si>
    <t>21.643017</t>
  </si>
  <si>
    <t>Mốc J459-mQL3-BC(1)</t>
  </si>
  <si>
    <t>105.676636</t>
  </si>
  <si>
    <t>J250-mQL37-TQ(2)</t>
  </si>
  <si>
    <t>21.594280</t>
  </si>
  <si>
    <t>105.824772</t>
  </si>
  <si>
    <t>Mốc J460-mQL3-BC(1)</t>
  </si>
  <si>
    <t>21.661272</t>
  </si>
  <si>
    <t>105.582885</t>
  </si>
  <si>
    <t>P025-QL37-TQ(1)</t>
  </si>
  <si>
    <t>L-J250-mQL37-TQ(2)-J251-mQL37-TQ(2)</t>
  </si>
  <si>
    <t>Mốc J461-mQL3-BC(1)</t>
  </si>
  <si>
    <t>L-QL37-TQ-J250-J251</t>
  </si>
  <si>
    <t>21.642881</t>
  </si>
  <si>
    <t>105.676228</t>
  </si>
  <si>
    <t>J251-mQL37-TQ(2)</t>
  </si>
  <si>
    <t>Mốc J462-mQL3-BC(1)</t>
  </si>
  <si>
    <t>J0018-LNQ(1)</t>
  </si>
  <si>
    <t>Bể J0018-LNQ(1)</t>
  </si>
  <si>
    <t>21.661424</t>
  </si>
  <si>
    <t>Mốc J463-mQL3-BC(1)</t>
  </si>
  <si>
    <t>105.582367</t>
  </si>
  <si>
    <t>P026-QL37-TQ(1)</t>
  </si>
  <si>
    <t>L-J251-mQL37-TQ(2)-J252-mQL37-TQ(2)</t>
  </si>
  <si>
    <t>L-QL37-TQ-J251-J252</t>
  </si>
  <si>
    <t>Mốc J464-mQL3-BC(1)</t>
  </si>
  <si>
    <t>21.642643</t>
  </si>
  <si>
    <t>105.675884</t>
  </si>
  <si>
    <t>21.594630</t>
  </si>
  <si>
    <t>105.824709</t>
  </si>
  <si>
    <t>J252-mQL37-TQ(2)</t>
  </si>
  <si>
    <t>Mốc J465-mQL3-BC(1)</t>
  </si>
  <si>
    <t>21.661599</t>
  </si>
  <si>
    <t>105.581820</t>
  </si>
  <si>
    <t>Mốc J466-mQL3-BC(1)</t>
  </si>
  <si>
    <t>P027-QL37-TQ(1)</t>
  </si>
  <si>
    <t>L-J252-mQL37-TQ(2)-J253-mQL37-TQ(2)</t>
  </si>
  <si>
    <t>L-QL37-TQ-J252-J253</t>
  </si>
  <si>
    <t>21.642348</t>
  </si>
  <si>
    <t>J0019-LNQ(1)</t>
  </si>
  <si>
    <t>105.675561</t>
  </si>
  <si>
    <t>Mốc J467-mQL3-BC(1)</t>
  </si>
  <si>
    <t>Bể J0019-LNQ(1)</t>
  </si>
  <si>
    <t>J253-mQL37-TQ(2)</t>
  </si>
  <si>
    <t>Mốc J468-mQL3-BC(1)</t>
  </si>
  <si>
    <t>21.661733</t>
  </si>
  <si>
    <t>105.581256</t>
  </si>
  <si>
    <t>P028-QL37-TQ(1)</t>
  </si>
  <si>
    <t>Mốc J469-mQL3-BC(1)</t>
  </si>
  <si>
    <t>21.595060</t>
  </si>
  <si>
    <t>L-J253-mQL37-TQ(2)-J254-mQL37-TQ(2)</t>
  </si>
  <si>
    <t>105.824660</t>
  </si>
  <si>
    <t>L-QL37-TQ-J253-J254</t>
  </si>
  <si>
    <t>21.642070</t>
  </si>
  <si>
    <t>105.675260</t>
  </si>
  <si>
    <t>Mốc J470-mQL3-BC(1)</t>
  </si>
  <si>
    <t>J254-mQL37-TQ(2)</t>
  </si>
  <si>
    <t>Mốc J471-mQL3-BC(1)</t>
  </si>
  <si>
    <t>21.661847</t>
  </si>
  <si>
    <t>J0020-LNQ(1)</t>
  </si>
  <si>
    <t>P029-QL37-TQ(1)</t>
  </si>
  <si>
    <t>105.580716</t>
  </si>
  <si>
    <t>Bể J0020-LNQ(1)</t>
  </si>
  <si>
    <t>L-J254-mQL37-TQ(2)-J255-mQL37-TQ(2)</t>
  </si>
  <si>
    <t>Mốc J472-mQL3-BC(1)</t>
  </si>
  <si>
    <t>21.641791</t>
  </si>
  <si>
    <t>L-QL37-TQ-J254-J255</t>
  </si>
  <si>
    <t>105.674958</t>
  </si>
  <si>
    <t>Mốc J473-mQL3-BC(1)</t>
  </si>
  <si>
    <t>J255-mQL37-TQ(2)</t>
  </si>
  <si>
    <t>P030-QL37-TQ(1)</t>
  </si>
  <si>
    <t>Mốc J474-mQL3-BC(1)</t>
  </si>
  <si>
    <t>21.661919</t>
  </si>
  <si>
    <t>21.595473</t>
  </si>
  <si>
    <t>105.580141</t>
  </si>
  <si>
    <t>105.824606</t>
  </si>
  <si>
    <t>21.641495</t>
  </si>
  <si>
    <t>L-J255-mQL37-TQ(2)-J256-mQL37-TQ(2)</t>
  </si>
  <si>
    <t>105.674629</t>
  </si>
  <si>
    <t>L-QL37-TQ-J255-J256</t>
  </si>
  <si>
    <t>Mốc J475-mQL3-BC(1)</t>
  </si>
  <si>
    <t>Mốc J476-mQL3-BC(1)</t>
  </si>
  <si>
    <t>J256-mQL37-TQ(2)</t>
  </si>
  <si>
    <t>J0021-LNQ(1)</t>
  </si>
  <si>
    <t>P031-QL37-TQ(1)</t>
  </si>
  <si>
    <t>Bể J0021-LNQ(1)</t>
  </si>
  <si>
    <t>21.661972</t>
  </si>
  <si>
    <t>Mốc J477-mQL3-BC(1)</t>
  </si>
  <si>
    <t>105.579573</t>
  </si>
  <si>
    <t>21.641228</t>
  </si>
  <si>
    <t>105.674337</t>
  </si>
  <si>
    <t>L-J256-mQL37-TQ(2)-J257-mQL37-TQ(2)</t>
  </si>
  <si>
    <t>L-QL37-TQ-J256-J257</t>
  </si>
  <si>
    <t>Mốc J478-mQL3-BC(1)</t>
  </si>
  <si>
    <t>21.595866</t>
  </si>
  <si>
    <t>J257-mQL37-TQ(2)</t>
  </si>
  <si>
    <t>105.824586</t>
  </si>
  <si>
    <t>Mốc J479-mQL3-BC(1)</t>
  </si>
  <si>
    <t>P032-QL37-TQ(1)</t>
  </si>
  <si>
    <t>21.662002</t>
  </si>
  <si>
    <t>105.578957</t>
  </si>
  <si>
    <t>21.640947</t>
  </si>
  <si>
    <t>Mốc J480-mQL3-BC(1)</t>
  </si>
  <si>
    <t>105.674060</t>
  </si>
  <si>
    <t>L-J257-mQL37-TQ(2)-J258-mQL37-TQ(2)</t>
  </si>
  <si>
    <t>L-QL37-TQ-J257-J258</t>
  </si>
  <si>
    <t>Mốc J481-mQL3-BC(1)</t>
  </si>
  <si>
    <t>J0022-LNQ(1)</t>
  </si>
  <si>
    <t>Bể J0022-LNQ(1)</t>
  </si>
  <si>
    <t>J258-mQL37-TQ(2)</t>
  </si>
  <si>
    <t>P033-QL37-TQ(1)</t>
  </si>
  <si>
    <t>Mốc J482-mQL3-BC(1)</t>
  </si>
  <si>
    <t>21.640654</t>
  </si>
  <si>
    <t>105.673726</t>
  </si>
  <si>
    <t>21.662032</t>
  </si>
  <si>
    <t>105.578386</t>
  </si>
  <si>
    <t>Mốc J483-mQL3-BC(1)</t>
  </si>
  <si>
    <t>21.596249</t>
  </si>
  <si>
    <t>L-J258-mQL37-TQ(2)-J259-mQL37-TQ(2)</t>
  </si>
  <si>
    <t>105.824558</t>
  </si>
  <si>
    <t>L-QL37-TQ-J258-J259</t>
  </si>
  <si>
    <t>Mốc J484-mQL3-BC(1)</t>
  </si>
  <si>
    <t>P034-QL37-TQ(1)</t>
  </si>
  <si>
    <t>J259-mQL37-TQ(2)</t>
  </si>
  <si>
    <t>21.640352</t>
  </si>
  <si>
    <t>Mốc J485-mQL3-BC(1)</t>
  </si>
  <si>
    <t>105.673404</t>
  </si>
  <si>
    <t>21.662065</t>
  </si>
  <si>
    <t>105.577800</t>
  </si>
  <si>
    <t>J0023-LNQ(1)</t>
  </si>
  <si>
    <t>Bể J0023-LNQ(1)</t>
  </si>
  <si>
    <t>L-J259-mQL37-TQ(2)-J260-mQL37-TQ(2)</t>
  </si>
  <si>
    <t>Mốc J486-mQL3-BC(1)</t>
  </si>
  <si>
    <t>L-QL37-TQ-J259-J260</t>
  </si>
  <si>
    <t>Mốc J487-mQL3-BC(1)</t>
  </si>
  <si>
    <t>P035-QL37-TQ(1)</t>
  </si>
  <si>
    <t>J260-mQL37-TQ(2)</t>
  </si>
  <si>
    <t>21.596728</t>
  </si>
  <si>
    <t>Mốc J488-mQL3-BC(1)</t>
  </si>
  <si>
    <t>105.824513</t>
  </si>
  <si>
    <t>21.662093</t>
  </si>
  <si>
    <t>105.577227</t>
  </si>
  <si>
    <t>21.640104</t>
  </si>
  <si>
    <t>105.673130</t>
  </si>
  <si>
    <t>L-J260-mQL37-TQ(2)-J261-mQL37-TQ(2)</t>
  </si>
  <si>
    <t>Mốc J489-mQL3-BC(1)</t>
  </si>
  <si>
    <t>L-QL37-TQ-J260-J261</t>
  </si>
  <si>
    <t>J261-mQL37-TQ(2)</t>
  </si>
  <si>
    <t>J0024-LNQ(1)</t>
  </si>
  <si>
    <t>Mốc J490-mQL3-BC(1)</t>
  </si>
  <si>
    <t>Bể J0024-LNQ(1)</t>
  </si>
  <si>
    <t>21.662120</t>
  </si>
  <si>
    <t>105.576689</t>
  </si>
  <si>
    <t>Mốc J491-mQL3-BC(2)</t>
  </si>
  <si>
    <t>L-J261-mQL37-TQ(2)-J262-mQL37-TQ(2)</t>
  </si>
  <si>
    <t>L-QL37-TQ-J261-J262</t>
  </si>
  <si>
    <t>P036-QL37-TQ(1)</t>
  </si>
  <si>
    <t>Mốc J492-mQL3-BC(2)</t>
  </si>
  <si>
    <t>21.597202</t>
  </si>
  <si>
    <t>105.824462</t>
  </si>
  <si>
    <t>J262-mQL37-TQ(2)</t>
  </si>
  <si>
    <t>Mốc J493-mQL3-BC(2)</t>
  </si>
  <si>
    <t>21.639793</t>
  </si>
  <si>
    <t>21.662146</t>
  </si>
  <si>
    <t>105.672802</t>
  </si>
  <si>
    <t>105.576073</t>
  </si>
  <si>
    <t>Mốc J494-mQL3-BC(2)</t>
  </si>
  <si>
    <t>L-J262-mQL37-TQ(2)-J263-mQL37-TQ(2)</t>
  </si>
  <si>
    <t>L-QL37-TQ-J262-J263</t>
  </si>
  <si>
    <t>J0025-LNQ(1)</t>
  </si>
  <si>
    <t>Bể J0025-LNQ(1)</t>
  </si>
  <si>
    <t>Mốc J495-mQL3-BC(2)</t>
  </si>
  <si>
    <t>J263-mQL37-TQ(2)</t>
  </si>
  <si>
    <t>P037-QL37-TQ(2)</t>
  </si>
  <si>
    <t>Mốc J496-mQL3-BC(2)</t>
  </si>
  <si>
    <t>21.662178</t>
  </si>
  <si>
    <t>21.639560</t>
  </si>
  <si>
    <t>105.575497</t>
  </si>
  <si>
    <t>105.672490</t>
  </si>
  <si>
    <t>L-J263-mQL37-TQ(2)-J264-mQL37-TQ(2)</t>
  </si>
  <si>
    <t>Mốc J497-mQL3-BC(2)</t>
  </si>
  <si>
    <t>21.597687</t>
  </si>
  <si>
    <t>L-QL37-TQ-J263-J264</t>
  </si>
  <si>
    <t>105.824424</t>
  </si>
  <si>
    <t>Mốc J498-mQL3-BC(2)</t>
  </si>
  <si>
    <t>J264-mQL37-TQ(2)</t>
  </si>
  <si>
    <t>P038-QL37-TQ(2)</t>
  </si>
  <si>
    <t>Mốc J499-mQL3-BC(2)</t>
  </si>
  <si>
    <t>21.662209</t>
  </si>
  <si>
    <t>J0026-LNQ(1)</t>
  </si>
  <si>
    <t>21.639281</t>
  </si>
  <si>
    <t>105.574908</t>
  </si>
  <si>
    <t>105.672722</t>
  </si>
  <si>
    <t>Bể J0026-LNQ(1)</t>
  </si>
  <si>
    <t>L-J264-mQL37-TQ(2)-J265-mQL37-TQ(2)</t>
  </si>
  <si>
    <t>16TQG-11</t>
  </si>
  <si>
    <t>L-QL37-TQ-J264-J265</t>
  </si>
  <si>
    <t>Mốc J500-mQL3-BC(2)</t>
  </si>
  <si>
    <t>J265-mQL37-TQ(2)</t>
  </si>
  <si>
    <t>P039-QL37-TQ(2)</t>
  </si>
  <si>
    <t>Mốc J501-mQL3-BC(2)</t>
  </si>
  <si>
    <t>21.598317</t>
  </si>
  <si>
    <t>105.824388</t>
  </si>
  <si>
    <t>21.639005</t>
  </si>
  <si>
    <t>21.662225</t>
  </si>
  <si>
    <t>105.672307</t>
  </si>
  <si>
    <t>105.574342</t>
  </si>
  <si>
    <t>Mốc J502-mQL3-BC(2)</t>
  </si>
  <si>
    <t>L-J265-mQL37-TQ(2)-J266-mQL37-TQ(2)</t>
  </si>
  <si>
    <t>L-QL37-TQ-J265-J266</t>
  </si>
  <si>
    <t>Mốc J503-mQL3-BC(2)</t>
  </si>
  <si>
    <t>P040-QL37-TQ(2)</t>
  </si>
  <si>
    <t>J0027-LNQ(1)</t>
  </si>
  <si>
    <t>J266-mQL37-TQ(2)</t>
  </si>
  <si>
    <t>Bể J0027-LNQ(1)</t>
  </si>
  <si>
    <t>Mốc J504-mQL3-BC(2)</t>
  </si>
  <si>
    <t>21.638863</t>
  </si>
  <si>
    <t>105.671866</t>
  </si>
  <si>
    <t>21.662210</t>
  </si>
  <si>
    <t>105.573825</t>
  </si>
  <si>
    <t>Mốc J505-mQL3-BC(2)</t>
  </si>
  <si>
    <t>L-J266-mQL37-TQ(2)-J267-mQL37-TQ(2)</t>
  </si>
  <si>
    <t>L-QL37-TQ-J266-J267</t>
  </si>
  <si>
    <t>21.598795</t>
  </si>
  <si>
    <t>P041-QL37-TQ(2)</t>
  </si>
  <si>
    <t>105.824344</t>
  </si>
  <si>
    <t>Mốc J506-mQL3-BC(2)</t>
  </si>
  <si>
    <t>21.638744</t>
  </si>
  <si>
    <t>105.671385</t>
  </si>
  <si>
    <t>J267-mQL37-TQ(2)</t>
  </si>
  <si>
    <t>Mốc J507-mQL3-BC(2)</t>
  </si>
  <si>
    <t>96BCN-5, 96TQG-5</t>
  </si>
  <si>
    <t>21.662033</t>
  </si>
  <si>
    <t>105.573230</t>
  </si>
  <si>
    <t>Mốc J508-mQL3-BC(2)</t>
  </si>
  <si>
    <t>J0028-LNQ(1)</t>
  </si>
  <si>
    <t>P042-QL37-TQ(2)</t>
  </si>
  <si>
    <t>Bể J0028-LNQ(1)</t>
  </si>
  <si>
    <t>L-J267-mQL37-TQ(2)-J268-mQL37-TQ(2)</t>
  </si>
  <si>
    <t>L-QL37-TQ-J267-J268</t>
  </si>
  <si>
    <t>Mốc J509-mQL3-BC(2)</t>
  </si>
  <si>
    <t>21.638734</t>
  </si>
  <si>
    <t>J268-mQL37-TQ(2)</t>
  </si>
  <si>
    <t>105.670919</t>
  </si>
  <si>
    <t>Mốc J510-mQL3-BC(2)</t>
  </si>
  <si>
    <t>21.661811</t>
  </si>
  <si>
    <t>21.599333</t>
  </si>
  <si>
    <t>105.572700</t>
  </si>
  <si>
    <t>105.824291</t>
  </si>
  <si>
    <t>Mốc J511-mQL3-BC(2)</t>
  </si>
  <si>
    <t>L-J268-mQL37-TQ(2)-J269-mQL37-TQ(2)</t>
  </si>
  <si>
    <t>L-QL37-TQ-J268-J269</t>
  </si>
  <si>
    <t>Mốc J512-mQL3-BC(2)</t>
  </si>
  <si>
    <t>J269-mQL37-TQ(2)</t>
  </si>
  <si>
    <t>P043-QL37-TQ(2)</t>
  </si>
  <si>
    <t>Mốc J513-mQL3-BC(2)</t>
  </si>
  <si>
    <t>J0029-LNQ(1)</t>
  </si>
  <si>
    <t>Bể J0029-LNQ(1)</t>
  </si>
  <si>
    <t>21.638690</t>
  </si>
  <si>
    <t>21.661740</t>
  </si>
  <si>
    <t>105.670419</t>
  </si>
  <si>
    <t>105.572160</t>
  </si>
  <si>
    <t>L-J269-mQL37-TQ(2)-J270-mQL37-TQ(1)</t>
  </si>
  <si>
    <t>Mốc J514-mQL3-BC(2)</t>
  </si>
  <si>
    <t>L-QL37-TQ-J269-J270</t>
  </si>
  <si>
    <t>Mốc J515-mQL3-BC(2)</t>
  </si>
  <si>
    <t>J270-mQL37-TQ(1)</t>
  </si>
  <si>
    <t>P044-QL37-TQ(2)</t>
  </si>
  <si>
    <t>21.599694</t>
  </si>
  <si>
    <t>105.824262</t>
  </si>
  <si>
    <t>21.638653</t>
  </si>
  <si>
    <t>21.661695</t>
  </si>
  <si>
    <t>105.669949</t>
  </si>
  <si>
    <t>Mốc J516-mQL3-BC(2)</t>
  </si>
  <si>
    <t>105.571573</t>
  </si>
  <si>
    <t>L-J270-mQL37-TQ(1)-J271-mQL37-TQ(1)</t>
  </si>
  <si>
    <t>L-QL37-TQ-J270-J271</t>
  </si>
  <si>
    <t>Mốc J517-mQL3-BC(2)</t>
  </si>
  <si>
    <t>J0030-LNQ(1)</t>
  </si>
  <si>
    <t>P045-QL37-TQ(2)</t>
  </si>
  <si>
    <t>Bể J0030-LNQ(1)</t>
  </si>
  <si>
    <t>J271-mQL37-TQ(1)</t>
  </si>
  <si>
    <t>Mốc J518-mQL3-BC(2)</t>
  </si>
  <si>
    <t>21.638541</t>
  </si>
  <si>
    <t>105.669480</t>
  </si>
  <si>
    <t>21.661788</t>
  </si>
  <si>
    <t>105.571558</t>
  </si>
  <si>
    <t>Mốc J519-mQL3-BC(2)</t>
  </si>
  <si>
    <t>Mốc 16TQG-22</t>
  </si>
  <si>
    <t>21.600085</t>
  </si>
  <si>
    <t>L-J271-mQL37-TQ(1)-J272-mQL37-TQ(1)</t>
  </si>
  <si>
    <t>105.824237</t>
  </si>
  <si>
    <t>L-QL37-TQ-J271-J272</t>
  </si>
  <si>
    <t>Mốc J520-mQL3-BC(2)</t>
  </si>
  <si>
    <t>P046-QL37-TQ(2)</t>
  </si>
  <si>
    <t>21.638527</t>
  </si>
  <si>
    <t>J272-mQL37-TQ(1)</t>
  </si>
  <si>
    <t>105.669040</t>
  </si>
  <si>
    <t>Mốc J521-mQL3-BC(2)</t>
  </si>
  <si>
    <t>J0031-LNQ(1)</t>
  </si>
  <si>
    <t>21.661670</t>
  </si>
  <si>
    <t>Bể J0031-LNQ(1)</t>
  </si>
  <si>
    <t>105.571016</t>
  </si>
  <si>
    <t>Mốc J522-mQL3-BC(2)</t>
  </si>
  <si>
    <t>P047-QL37-TQ(2)</t>
  </si>
  <si>
    <t>L-J272-mQL37-TQ(1)-J273-mQL37-TQ(1)</t>
  </si>
  <si>
    <t>L-QL37-TQ-J272-J273</t>
  </si>
  <si>
    <t>Mốc J523-mQL3-BC(2)</t>
  </si>
  <si>
    <t>21.638523</t>
  </si>
  <si>
    <t>105.668586</t>
  </si>
  <si>
    <t>21.600569</t>
  </si>
  <si>
    <t>105.824212</t>
  </si>
  <si>
    <t>J273-mQL37-TQ(1)</t>
  </si>
  <si>
    <t>Mốc J524-mQL3-BC(2)</t>
  </si>
  <si>
    <t>21.661671</t>
  </si>
  <si>
    <t>105.570457</t>
  </si>
  <si>
    <t>Mốc J525-mQL3-BC(2)</t>
  </si>
  <si>
    <t>L-J273-mQL37-TQ(1)-J274-mQL37-TQ(1)</t>
  </si>
  <si>
    <t>J0032-LNQ(1)</t>
  </si>
  <si>
    <t>L-QL37-TQ-J273-J274</t>
  </si>
  <si>
    <t>Bể J0032-LNQ(1)</t>
  </si>
  <si>
    <t>P048-QL37-TQ(2)</t>
  </si>
  <si>
    <t>Mốc J526-mQL3-BC(2)</t>
  </si>
  <si>
    <t>J274-mQL37-TQ(1)</t>
  </si>
  <si>
    <t>21.638817</t>
  </si>
  <si>
    <t>105.668152</t>
  </si>
  <si>
    <t>Mốc J527-mQL3-BC(2)</t>
  </si>
  <si>
    <t>21.661688</t>
  </si>
  <si>
    <t>105.569877</t>
  </si>
  <si>
    <t>21.600896</t>
  </si>
  <si>
    <t>105.824329</t>
  </si>
  <si>
    <t>Mốc J528-mQL3-BC(2)</t>
  </si>
  <si>
    <t>L-J274-mQL37-TQ(1)-J275-mQL37-TQ(1)</t>
  </si>
  <si>
    <t>L-QL37-TQ-J274-J275</t>
  </si>
  <si>
    <t>P049-QL37-TQ(2)</t>
  </si>
  <si>
    <t>Mốc J529-mQL3-BC(2)</t>
  </si>
  <si>
    <t>J275-mQL37-TQ(1)</t>
  </si>
  <si>
    <t>105.667695</t>
  </si>
  <si>
    <t>Mốc J530-mQL3-BC(2)</t>
  </si>
  <si>
    <t>J0033-LNQ(1)</t>
  </si>
  <si>
    <t>21.661697</t>
  </si>
  <si>
    <t>Bể J0033-LNQ(1)</t>
  </si>
  <si>
    <t>105.569256</t>
  </si>
  <si>
    <t>L-J275-mQL37-TQ(1)-J276-mQL37-TQ(1)</t>
  </si>
  <si>
    <t>Mốc J531-mQL3-BC(2)</t>
  </si>
  <si>
    <t>P050-QL37-TQ(2)</t>
  </si>
  <si>
    <t>L-QL37-TQ-J275-J276</t>
  </si>
  <si>
    <t>21.638878</t>
  </si>
  <si>
    <t>105.667295</t>
  </si>
  <si>
    <t>Mốc J532-mQL3-BC(2)</t>
  </si>
  <si>
    <t>J276-mQL37-TQ(1)</t>
  </si>
  <si>
    <t>21.601075</t>
  </si>
  <si>
    <t>105.824290</t>
  </si>
  <si>
    <t>Mốc J533-mQL3-BC(2)</t>
  </si>
  <si>
    <t>21.661701</t>
  </si>
  <si>
    <t>105.568710</t>
  </si>
  <si>
    <t>Mốc J534-mQL3-BC(2)</t>
  </si>
  <si>
    <t>L-J276-mQL37-TQ(1)-J277-mQL37-TQ(1)</t>
  </si>
  <si>
    <t>L-QL37-TQ-J276-J277</t>
  </si>
  <si>
    <t>P051-QL37-TQ(2)</t>
  </si>
  <si>
    <t>Mốc J535-mQL3-BC(2)</t>
  </si>
  <si>
    <t>J277-mQL37-TQ(1)</t>
  </si>
  <si>
    <t>Mốc J536-mQL3-BC(2)</t>
  </si>
  <si>
    <t>21.638884</t>
  </si>
  <si>
    <t>21.661705</t>
  </si>
  <si>
    <t>105.666918</t>
  </si>
  <si>
    <t>105.568121</t>
  </si>
  <si>
    <t>J001-nDTM(1)</t>
  </si>
  <si>
    <t>Mốc J537-mQL3-BC(2)</t>
  </si>
  <si>
    <t>Bể J001-nDTM(1)</t>
  </si>
  <si>
    <t>L-J277-mQL37-TQ(1)-J278-mQL37-TQ(1)</t>
  </si>
  <si>
    <t>L-QL37-TQ-J277-J278</t>
  </si>
  <si>
    <t>Mốc J538-mQL3-BC(2)</t>
  </si>
  <si>
    <t>JL-nDTM(1)</t>
  </si>
  <si>
    <t>J278-mQL37-TQ(1)</t>
  </si>
  <si>
    <t>Mốc J539-mQL3-BC(2)</t>
  </si>
  <si>
    <t>P052-QL37-TQ(2)</t>
  </si>
  <si>
    <t>21.661709</t>
  </si>
  <si>
    <t>105.567507</t>
  </si>
  <si>
    <t>21.601418</t>
  </si>
  <si>
    <t>105.823365</t>
  </si>
  <si>
    <t>Mốc J540-mQL3-BC(2)</t>
  </si>
  <si>
    <t>L-J278-mQL37-TQ(1)-J279-mQL37-TQ(1)</t>
  </si>
  <si>
    <t>21.638865</t>
  </si>
  <si>
    <t>L-QL37-TQ-J278-J279</t>
  </si>
  <si>
    <t>105.666576</t>
  </si>
  <si>
    <t>Mốc J541-mQL3-BC(2)</t>
  </si>
  <si>
    <t>J279-mQL37-TQ(1)</t>
  </si>
  <si>
    <t>Mốc J542-mQL3-BC(2)</t>
  </si>
  <si>
    <t>21.661717</t>
  </si>
  <si>
    <t>105.566938</t>
  </si>
  <si>
    <t>Mốc J543-mQL3-BC(2)</t>
  </si>
  <si>
    <t>L-J279-mQL37-TQ(1)-J280-mQL37-TQ(1)</t>
  </si>
  <si>
    <t>L-QL37-TQ-J279-J280</t>
  </si>
  <si>
    <t>J002-nDTM(1)</t>
  </si>
  <si>
    <t>Quốc lộ 37 hướng đi TQG, X. Đại Phúc, T. Thái Nguyên</t>
  </si>
  <si>
    <t>Bể J002-nDTM(1)</t>
  </si>
  <si>
    <t>Mốc J544-mQL3-BC(2)</t>
  </si>
  <si>
    <t>P053-QL37-TQ(2)</t>
  </si>
  <si>
    <t>J280-mQL37-TQ(1)</t>
  </si>
  <si>
    <t>Mốc J545-mQL3-BC(2)</t>
  </si>
  <si>
    <t>105.666201</t>
  </si>
  <si>
    <t>21.601865</t>
  </si>
  <si>
    <t>Mốc J546-mQL3-BC(2)</t>
  </si>
  <si>
    <t>21.661725</t>
  </si>
  <si>
    <t>105.822498</t>
  </si>
  <si>
    <t>105.566347</t>
  </si>
  <si>
    <t>L-J280-mQL37-TQ(1)-J281-mQL37-TQ(1)</t>
  </si>
  <si>
    <t>L-QL37-TQ-J280-J281</t>
  </si>
  <si>
    <t>Mốc J547-mQL3-BC(2)</t>
  </si>
  <si>
    <t>J281-mQL37-TQ(1)</t>
  </si>
  <si>
    <t>Mốc J548-mQL3-BC(2)</t>
  </si>
  <si>
    <t>J003-nDTM(1)</t>
  </si>
  <si>
    <t>Bể J003-nDTM(1)</t>
  </si>
  <si>
    <t>21.661729</t>
  </si>
  <si>
    <t>Mốc J549-mQL3-BC(2)</t>
  </si>
  <si>
    <t>P054-QL37-TQ(2)</t>
  </si>
  <si>
    <t>105.565804</t>
  </si>
  <si>
    <t>L-J281-mQL37-TQ(1)-J282-mQL37-TQ(1)</t>
  </si>
  <si>
    <t>Mốc J550-mQL3-BC(2)</t>
  </si>
  <si>
    <t>L-QL37-TQ-J281-J282</t>
  </si>
  <si>
    <t>21.638916</t>
  </si>
  <si>
    <t>105.665882</t>
  </si>
  <si>
    <t>Mốc J551-mQL3-BC(2)</t>
  </si>
  <si>
    <t>21.602249</t>
  </si>
  <si>
    <t>J282-mQL37-TQ(1)</t>
  </si>
  <si>
    <t>105.821881</t>
  </si>
  <si>
    <t>Mốc J552-mQL3-BC(2)</t>
  </si>
  <si>
    <t>21.661736</t>
  </si>
  <si>
    <t>105.565202</t>
  </si>
  <si>
    <t>Mốc J553-mQL3-BC(2)</t>
  </si>
  <si>
    <t>L-J282-mQL37-TQ(1)-J283-mQL37-TQ(1)</t>
  </si>
  <si>
    <t>L-QL37-TQ-J282-J283</t>
  </si>
  <si>
    <t>P055-QL37-TQ(2)</t>
  </si>
  <si>
    <t>Mốc J554-mQL3-BC(2)</t>
  </si>
  <si>
    <t>J283-mQL37-TQ(1)</t>
  </si>
  <si>
    <t>J004-nDTM(1)</t>
  </si>
  <si>
    <t>Bể J004-nDTM(1)</t>
  </si>
  <si>
    <t>21.638879</t>
  </si>
  <si>
    <t>105.665521</t>
  </si>
  <si>
    <t>Mốc J555-mQL3-BC(2)</t>
  </si>
  <si>
    <t>21.661746</t>
  </si>
  <si>
    <t>105.564591</t>
  </si>
  <si>
    <t>L-J283-mQL37-TQ(1)-J284-mQL37-TQ(1)</t>
  </si>
  <si>
    <t>Mốc J556-mQL3-BC(2)</t>
  </si>
  <si>
    <t>L-QL37-TQ-J283-J284</t>
  </si>
  <si>
    <t>Mốc J557-mQL3-BC(2)</t>
  </si>
  <si>
    <t>21.602551</t>
  </si>
  <si>
    <t>105.821250</t>
  </si>
  <si>
    <t>J284-mQL37-TQ(1)</t>
  </si>
  <si>
    <t>P056-QL37-TQ(2)</t>
  </si>
  <si>
    <t>Mốc J558-mQL3-BC(2)</t>
  </si>
  <si>
    <t>21.661791</t>
  </si>
  <si>
    <t>105.564022</t>
  </si>
  <si>
    <t>21.638830</t>
  </si>
  <si>
    <t>L-J284-mQL37-TQ(1)-J285-mQL37-TQ(1)</t>
  </si>
  <si>
    <t>105.665234</t>
  </si>
  <si>
    <t>Mốc J559-mQL3-BC(2)</t>
  </si>
  <si>
    <t>L-QL37-TQ-J284-J285</t>
  </si>
  <si>
    <t>J005-nDTM(1)</t>
  </si>
  <si>
    <t>Mốc J560-mQL3-BC(2)</t>
  </si>
  <si>
    <t>Bể J005-nDTM(1)</t>
  </si>
  <si>
    <t>J285-mQL37-TQ(1)</t>
  </si>
  <si>
    <t>Mốc J561-mQL3-BC(2)</t>
  </si>
  <si>
    <t>21.661876</t>
  </si>
  <si>
    <t>105.563498</t>
  </si>
  <si>
    <t>P057-QL37-TQ(2)</t>
  </si>
  <si>
    <t>Mốc J562-mQL3-BC(2)</t>
  </si>
  <si>
    <t>L-J285-mQL37-TQ(1)-J286-mQL37-TQ(1)</t>
  </si>
  <si>
    <t>L-QL37-TQ-J285-J286</t>
  </si>
  <si>
    <t>21.602702</t>
  </si>
  <si>
    <t>105.821021</t>
  </si>
  <si>
    <t>21.638736</t>
  </si>
  <si>
    <t>Mốc J563-mQL3-BC(2)</t>
  </si>
  <si>
    <t>105.664887</t>
  </si>
  <si>
    <t>J286-mQL37-TQ(1)</t>
  </si>
  <si>
    <t>96BCN-6</t>
  </si>
  <si>
    <t>Mốc J564-mQL3-BC(2)</t>
  </si>
  <si>
    <t>21.661988</t>
  </si>
  <si>
    <t>105.562927</t>
  </si>
  <si>
    <t>J006-nDTM(1)</t>
  </si>
  <si>
    <t>L-J286-mQL37-TQ(1)-J287-mQL37-TQ(1)</t>
  </si>
  <si>
    <t>Mốc J565-mQL3-BC(2)</t>
  </si>
  <si>
    <t>Bể J006-nDTM(1)</t>
  </si>
  <si>
    <t>L-QL37-TQ-J286-J287</t>
  </si>
  <si>
    <t>Mốc J566-mQL3-BC(2)</t>
  </si>
  <si>
    <t>P058-QL37-TQ(2)</t>
  </si>
  <si>
    <t>J287-mQL37-TQ(1)</t>
  </si>
  <si>
    <t>Mốc J567-mQL3-BC(2)</t>
  </si>
  <si>
    <t>21.602831</t>
  </si>
  <si>
    <t>21.662148</t>
  </si>
  <si>
    <t>105.820818</t>
  </si>
  <si>
    <t>21.638644</t>
  </si>
  <si>
    <t>105.562373</t>
  </si>
  <si>
    <t>105.664496</t>
  </si>
  <si>
    <t>L-J287-mQL37-TQ(1)-J288-mQL37-TQ(1)</t>
  </si>
  <si>
    <t>Mốc J568-mQL3-BC(2)</t>
  </si>
  <si>
    <t>L-QL37-TQ-J287-J288</t>
  </si>
  <si>
    <t>Mốc J569-mQL3-BC(2)</t>
  </si>
  <si>
    <t>J007-nDTM(1)</t>
  </si>
  <si>
    <t>J288-mQL37-TQ(1)</t>
  </si>
  <si>
    <t>Bể J007-nDTM(1)</t>
  </si>
  <si>
    <t>Mốc J570-mQL3-BC(2)</t>
  </si>
  <si>
    <t>P059-QL37-TQ(2)</t>
  </si>
  <si>
    <t>21.662351</t>
  </si>
  <si>
    <t>105.561799</t>
  </si>
  <si>
    <t>L-J288-mQL37-TQ(1)-J289-mQL37-TQ(1)</t>
  </si>
  <si>
    <t>Mốc J571-mQL3-BC(2)</t>
  </si>
  <si>
    <t>L-QL37-TQ-J288-J289</t>
  </si>
  <si>
    <t>21.638450</t>
  </si>
  <si>
    <t>105.664134</t>
  </si>
  <si>
    <t>Mốc J572-mQL3-BC(2)</t>
  </si>
  <si>
    <t>J289-mQL37-TQ(1)</t>
  </si>
  <si>
    <t>21.603093</t>
  </si>
  <si>
    <t>105.820507</t>
  </si>
  <si>
    <t>Mốc J573-mQL3-BC(2)</t>
  </si>
  <si>
    <t>21.662535</t>
  </si>
  <si>
    <t>105.561260</t>
  </si>
  <si>
    <t>Mốc J574-mQL3-BC(2)</t>
  </si>
  <si>
    <t>L-J289-mQL37-TQ(1)-J290-mQL37-TQ(1)</t>
  </si>
  <si>
    <t>P060-QL37-TQ(2)</t>
  </si>
  <si>
    <t>L-QL37-TQ-J289-J290</t>
  </si>
  <si>
    <t>Mốc J575-mQL3-BC(2)</t>
  </si>
  <si>
    <t>J290-mQL37-TQ(1)</t>
  </si>
  <si>
    <t>J008-nDTM(1)</t>
  </si>
  <si>
    <t>21.638212</t>
  </si>
  <si>
    <t>105.663867</t>
  </si>
  <si>
    <t>Bể J008-nDTM(1)</t>
  </si>
  <si>
    <t>Mốc J576-mQL3-BC(2)</t>
  </si>
  <si>
    <t>21.662682</t>
  </si>
  <si>
    <t>105.560718</t>
  </si>
  <si>
    <t>Mốc J577-mQL3-BC(2)</t>
  </si>
  <si>
    <t>Mốc J578-mQL3-BC(2)</t>
  </si>
  <si>
    <t>L-J290-mQL37-TQ(1)-J291-mQL37-TQ(1)</t>
  </si>
  <si>
    <t>21.603283</t>
  </si>
  <si>
    <t>L-QL37-TQ-J290-J291</t>
  </si>
  <si>
    <t>105.820339</t>
  </si>
  <si>
    <t>P061-QL37-TQ(2)</t>
  </si>
  <si>
    <t>Mốc J579-mQL3-BC(2)</t>
  </si>
  <si>
    <t>J291-mQL37-TQ(1)</t>
  </si>
  <si>
    <t>Mốc J580-mQL3-BC(2)</t>
  </si>
  <si>
    <t>21.637913</t>
  </si>
  <si>
    <t>21.662736</t>
  </si>
  <si>
    <t>105.663611</t>
  </si>
  <si>
    <t>105.560102</t>
  </si>
  <si>
    <t>J009-nDTM(1)</t>
  </si>
  <si>
    <t>Bể J009-nDTM(1)</t>
  </si>
  <si>
    <t>L-J291-mQL37-TQ(1)-J292-mQL37-TQ(1)</t>
  </si>
  <si>
    <t>Mốc J581-mQL3-BC(2)</t>
  </si>
  <si>
    <t>L-QL37-TQ-J291-J292</t>
  </si>
  <si>
    <t>Mốc J582-mQL3-BC(2)</t>
  </si>
  <si>
    <t>Mốc J583-mQL3-BC(2)</t>
  </si>
  <si>
    <t>P062-QL37-TQ(2)</t>
  </si>
  <si>
    <t>J292-mQL37-TQ(1)</t>
  </si>
  <si>
    <t>21.603532</t>
  </si>
  <si>
    <t>105.819879</t>
  </si>
  <si>
    <t>Mốc J584-mQL3-BC(2)</t>
  </si>
  <si>
    <t>21.662712</t>
  </si>
  <si>
    <t>105.559532</t>
  </si>
  <si>
    <t>21.637770</t>
  </si>
  <si>
    <t>105.663081</t>
  </si>
  <si>
    <t>Mốc J585-mQL3-BC(2)</t>
  </si>
  <si>
    <t>L-J292-mQL37-TQ(1)-J293-mQL37-TQ(1)</t>
  </si>
  <si>
    <t>L-QL37-TQ-J292-J293</t>
  </si>
  <si>
    <t>Mốc J586-mQL3-BC(2)</t>
  </si>
  <si>
    <t>P063-QL37-TQ(2)</t>
  </si>
  <si>
    <t>Mốc J587-mQL3-BC(2)</t>
  </si>
  <si>
    <t>J293-mQL37-TQ(1)</t>
  </si>
  <si>
    <t>21.662714</t>
  </si>
  <si>
    <t>105.558926</t>
  </si>
  <si>
    <t>Mốc J588-mQL3-BC(2)</t>
  </si>
  <si>
    <t>105.662656</t>
  </si>
  <si>
    <t>L-J293-mQL37-TQ(1)-J294-mQL37-TQ(1)</t>
  </si>
  <si>
    <t>L-QL37-TQ-J293-J294</t>
  </si>
  <si>
    <t>Mốc J589-mQL3-BC(2)</t>
  </si>
  <si>
    <t>J294-mQL37-TQ(1)</t>
  </si>
  <si>
    <t>Mốc J590-mQL3-BC(2)</t>
  </si>
  <si>
    <t>J010-nDTM(1)</t>
  </si>
  <si>
    <t>Bể J010-nDTM(1)</t>
  </si>
  <si>
    <t>Mốc J591-mQL3-BC(2)</t>
  </si>
  <si>
    <t>21.662734</t>
  </si>
  <si>
    <t>105.558390</t>
  </si>
  <si>
    <t>L-J294-mQL37-TQ(1)-J295-mQL37-TQ(1)</t>
  </si>
  <si>
    <t>Mốc J592-mQL3-BC(1)</t>
  </si>
  <si>
    <t>L-QL37-TQ-J294-J295</t>
  </si>
  <si>
    <t>P064-QL37-TQ(2)</t>
  </si>
  <si>
    <t>21.603768</t>
  </si>
  <si>
    <t>Mốc J593-mQL3-BC(1)</t>
  </si>
  <si>
    <t>105.819548</t>
  </si>
  <si>
    <t>J295-mQL37-TQ(1)</t>
  </si>
  <si>
    <t>Mốc J594-mQL3-BC(1)</t>
  </si>
  <si>
    <t>21.637024</t>
  </si>
  <si>
    <t>21.662780</t>
  </si>
  <si>
    <t>105.661854</t>
  </si>
  <si>
    <t>105.557840</t>
  </si>
  <si>
    <t>Mốc J595-mQL3-BC(1)</t>
  </si>
  <si>
    <t>L-J295-mQL37-TQ(1)-J296-mQL37-TQ(1)</t>
  </si>
  <si>
    <t>L-QL37-TQ-J295-J296</t>
  </si>
  <si>
    <t>Mốc J596-mQL3-BC(1)</t>
  </si>
  <si>
    <t>J011-nDTM(1)</t>
  </si>
  <si>
    <t>Bể J011-nDTM(1)</t>
  </si>
  <si>
    <t>Mốc J597-mQL3-BC(1)</t>
  </si>
  <si>
    <t>J296-mQL37-TQ(1)</t>
  </si>
  <si>
    <t>Mốc J598-mQL3-BC(1)</t>
  </si>
  <si>
    <t>21.663013</t>
  </si>
  <si>
    <t>105.557334</t>
  </si>
  <si>
    <t>L-J296-mQL37-TQ(1)-J297-mQL37-TQ(1)</t>
  </si>
  <si>
    <t>L-QL37-TQ-J296-J297</t>
  </si>
  <si>
    <t>P065-QL37-TQ(2)</t>
  </si>
  <si>
    <t>Mốc J599-mQL3-BC(1)</t>
  </si>
  <si>
    <t>21.604039</t>
  </si>
  <si>
    <t>Mốc J600-mQL3-BC(1)</t>
  </si>
  <si>
    <t>105.819148</t>
  </si>
  <si>
    <t>J297-mQL37-TQ(1)</t>
  </si>
  <si>
    <t>Mốc J601-mQL3-BC(1)</t>
  </si>
  <si>
    <t>21.636985</t>
  </si>
  <si>
    <t>105.661392</t>
  </si>
  <si>
    <t>21.663407</t>
  </si>
  <si>
    <t>105.556914</t>
  </si>
  <si>
    <t>L-J297-mQL37-TQ(1)-J298-mQL37-TQ(1)</t>
  </si>
  <si>
    <t>Mốc J602-mQL3-BC(1)</t>
  </si>
  <si>
    <t>L-QL37-TQ-J297-J298</t>
  </si>
  <si>
    <t>J012-nDTM(1)</t>
  </si>
  <si>
    <t>Bể J012-nDTM(1)</t>
  </si>
  <si>
    <t>Mốc J603-mQL3-BC(1)</t>
  </si>
  <si>
    <t>J298-mQL37-TQ(1)</t>
  </si>
  <si>
    <t>Mốc J604-mQL3-BC(1)</t>
  </si>
  <si>
    <t>Mốc J605-mQL3-BC(1)</t>
  </si>
  <si>
    <t>21.663727</t>
  </si>
  <si>
    <t>105.556424</t>
  </si>
  <si>
    <t>21.604274</t>
  </si>
  <si>
    <t>P066-QL37-TQ(2)</t>
  </si>
  <si>
    <t>105.818881</t>
  </si>
  <si>
    <t>Mốc J606-mQL3-BC(1)</t>
  </si>
  <si>
    <t>L-J298-mQL37-TQ(1)-J299-mQL37-TQ(1)</t>
  </si>
  <si>
    <t>L-QL37-TQ-J298-J299</t>
  </si>
  <si>
    <t>Mốc J607-mQL3-BC(1)</t>
  </si>
  <si>
    <t>J299-mQL37-TQ(1)</t>
  </si>
  <si>
    <t>Mốc J608-mQL3-BC(1)</t>
  </si>
  <si>
    <t>21.637149</t>
  </si>
  <si>
    <t>J013-nDTM(1)</t>
  </si>
  <si>
    <t>105.660864</t>
  </si>
  <si>
    <t>Bể J013-nDTM(1)</t>
  </si>
  <si>
    <t>21.664018</t>
  </si>
  <si>
    <t>105.555972</t>
  </si>
  <si>
    <t>Mốc J609-mQL3-BC(1)</t>
  </si>
  <si>
    <t>L-J299-mQL37-TQ(1)-J300-mQL37-TQ(1)</t>
  </si>
  <si>
    <t>L-QL37-TQ-J299-J300</t>
  </si>
  <si>
    <t>Mốc J610-mQL3-BC(1)</t>
  </si>
  <si>
    <t>J300-mQL37-TQ(1)</t>
  </si>
  <si>
    <t>105.818417</t>
  </si>
  <si>
    <t>Mốc J611-mQL3-BC(1)</t>
  </si>
  <si>
    <t>21.664342</t>
  </si>
  <si>
    <t>105.555459</t>
  </si>
  <si>
    <t>Mốc J612-mQL3-BC(1)</t>
  </si>
  <si>
    <t>L-J300-mQL37-TQ(1)-J301-mQL37-TQ(1)</t>
  </si>
  <si>
    <t>P067-QL37-TQ(2)</t>
  </si>
  <si>
    <t>L-QL37-TQ-J300-J301</t>
  </si>
  <si>
    <t>J014-nDTM(1)</t>
  </si>
  <si>
    <t>Bể J014-nDTM(1)</t>
  </si>
  <si>
    <t>Mốc J613-mQL3-BC(1)</t>
  </si>
  <si>
    <t>J301-mQL37-TQ(1)</t>
  </si>
  <si>
    <t>Mốc J614-mQL3-BC(1)</t>
  </si>
  <si>
    <t>21.637504</t>
  </si>
  <si>
    <t>105.660382</t>
  </si>
  <si>
    <t>21.664656</t>
  </si>
  <si>
    <t>Mốc J615-mQL3-BC(1)</t>
  </si>
  <si>
    <t>21.604885</t>
  </si>
  <si>
    <t>105.555035</t>
  </si>
  <si>
    <t>105.818038</t>
  </si>
  <si>
    <t>L-J301-mQL37-TQ(1)-J302-mQL37-TQ(1)</t>
  </si>
  <si>
    <t>Mốc J616-mQL3-BC(1)</t>
  </si>
  <si>
    <t>L-QL37-TQ-J301-J302</t>
  </si>
  <si>
    <t>J302-mQL37-TQ(1)</t>
  </si>
  <si>
    <t>Mốc J617-mQL3-BC(1)</t>
  </si>
  <si>
    <t>J015-nDTM(1)</t>
  </si>
  <si>
    <t>Bể J015-nDTM(1)</t>
  </si>
  <si>
    <t>21.665016</t>
  </si>
  <si>
    <t>105.554613</t>
  </si>
  <si>
    <t>Mốc J618-mQL3-BC(1)</t>
  </si>
  <si>
    <t>L-J302-mQL37-TQ(1)-J303-mQL37-TQ(1)</t>
  </si>
  <si>
    <t>L-QL37-TQ-J302-J303</t>
  </si>
  <si>
    <t>P068-QL37-TQ(2)</t>
  </si>
  <si>
    <t>Mốc J619-mQL3-BC(1)</t>
  </si>
  <si>
    <t>21.605110</t>
  </si>
  <si>
    <t>105.817725</t>
  </si>
  <si>
    <t>Mốc J620-mQL3-BC(1)</t>
  </si>
  <si>
    <t>J303-mQL37-TQ(1)</t>
  </si>
  <si>
    <t>21.637827</t>
  </si>
  <si>
    <t>Mốc J621-mQL3-BC(1)</t>
  </si>
  <si>
    <t>105.659961</t>
  </si>
  <si>
    <t>21.665411</t>
  </si>
  <si>
    <t>105.554160</t>
  </si>
  <si>
    <t>J016-nDTM(1)</t>
  </si>
  <si>
    <t>Bể J016-nDTM(1)</t>
  </si>
  <si>
    <t>Mốc J622-mQL3-BC(1)</t>
  </si>
  <si>
    <t>L-J303-mQL37-TQ(1)-J304-mQL37-TQ(1)</t>
  </si>
  <si>
    <t>L-QL37-TQ-J303-J304</t>
  </si>
  <si>
    <t>J304-mQL37-TQ(1)</t>
  </si>
  <si>
    <t>21.605289</t>
  </si>
  <si>
    <t>105.817464</t>
  </si>
  <si>
    <t>21.665769</t>
  </si>
  <si>
    <t>24BDU</t>
  </si>
  <si>
    <t>105.553778</t>
  </si>
  <si>
    <t>L-J304-mQL37-TQ(1)-J305-mQL37-TQ(1)</t>
  </si>
  <si>
    <t>L-QL37-TQ-J304-J305</t>
  </si>
  <si>
    <t>J017-nDTM(1)</t>
  </si>
  <si>
    <t>Bể J017-nDTM(1)</t>
  </si>
  <si>
    <t>P069-QL37-TQ(2)</t>
  </si>
  <si>
    <t>J305-mQL37-TQ(1)</t>
  </si>
  <si>
    <t>21.666156</t>
  </si>
  <si>
    <t>105.553340</t>
  </si>
  <si>
    <t>21.605557</t>
  </si>
  <si>
    <t>105.817081</t>
  </si>
  <si>
    <t>21.638259</t>
  </si>
  <si>
    <t>L-J305-mQL37-TQ(1)-J306-mQL37-TQ(1)</t>
  </si>
  <si>
    <t>105.659726</t>
  </si>
  <si>
    <t>L-QL37-TQ-J305-J306</t>
  </si>
  <si>
    <t>J306-mQL37-TQ(1)</t>
  </si>
  <si>
    <t>J018-nDTM(1)</t>
  </si>
  <si>
    <t>Bể J018-nDTM(1)</t>
  </si>
  <si>
    <t>21.666521</t>
  </si>
  <si>
    <t>105.552903</t>
  </si>
  <si>
    <t>21.605787</t>
  </si>
  <si>
    <t>105.816781</t>
  </si>
  <si>
    <t>L-J306-mQL37-TQ(1)-J307-mQL37-TQ(1)</t>
  </si>
  <si>
    <t>L-QL37-TQ-J306-J307</t>
  </si>
  <si>
    <t>P070-QL37-TQ(2)</t>
  </si>
  <si>
    <t>J019-nDTM(1)</t>
  </si>
  <si>
    <t>Bể J019-nDTM(1)</t>
  </si>
  <si>
    <t>21.638777</t>
  </si>
  <si>
    <t>105.659508</t>
  </si>
  <si>
    <t>J307-mQL37-TQ(1)</t>
  </si>
  <si>
    <t>21.606037</t>
  </si>
  <si>
    <t>105.816433</t>
  </si>
  <si>
    <t>21.666855</t>
  </si>
  <si>
    <t>105.552484</t>
  </si>
  <si>
    <t>L-J307-mQL37-TQ(1)-J308-mQL37-TQ(1)</t>
  </si>
  <si>
    <t>J020-nDTM(1)</t>
  </si>
  <si>
    <t>L-QL37-TQ-J307-J308</t>
  </si>
  <si>
    <t>Bể J020-nDTM(1)</t>
  </si>
  <si>
    <t>P071-QL37-TQ(2)</t>
  </si>
  <si>
    <t>J308-mQL37-TQ(1)</t>
  </si>
  <si>
    <t>21.606319</t>
  </si>
  <si>
    <t>105.816050</t>
  </si>
  <si>
    <t>21.639121</t>
  </si>
  <si>
    <t>21.667207</t>
  </si>
  <si>
    <t>105.659290</t>
  </si>
  <si>
    <t>105.552030</t>
  </si>
  <si>
    <t>L-J308-mQL37-TQ(1)-J309-mQL37-TQ(1)</t>
  </si>
  <si>
    <t>L-QL37-TQ-J308-J309</t>
  </si>
  <si>
    <t>J021-nDTM(1)</t>
  </si>
  <si>
    <t>Bể J021-nDTM(1)</t>
  </si>
  <si>
    <t>J309-mQL37-TQ(1)</t>
  </si>
  <si>
    <t>21.667559</t>
  </si>
  <si>
    <t>105.551589</t>
  </si>
  <si>
    <t>L-J309-mQL37-TQ(1)-J310-mQL37-TQ(1)</t>
  </si>
  <si>
    <t>21.606553</t>
  </si>
  <si>
    <t>L-QL37-TQ-J309-J310</t>
  </si>
  <si>
    <t>105.815725</t>
  </si>
  <si>
    <t>P072-QL37-TQ(2)</t>
  </si>
  <si>
    <t>J310-mQL37-TQ(1)</t>
  </si>
  <si>
    <t>21.667910</t>
  </si>
  <si>
    <t>105.551157</t>
  </si>
  <si>
    <t>21.639072</t>
  </si>
  <si>
    <t>105.658973</t>
  </si>
  <si>
    <t>L-J310-mQL37-TQ(1)-J311-mQL37-TQ(1)</t>
  </si>
  <si>
    <t>L-QL37-TQ-J310-J311</t>
  </si>
  <si>
    <t>J022-nDTM(1)</t>
  </si>
  <si>
    <t>Bể J022-nDTM(1)</t>
  </si>
  <si>
    <t>J311-mQL37-TQ(1)</t>
  </si>
  <si>
    <t>21.668265</t>
  </si>
  <si>
    <t>105.550721</t>
  </si>
  <si>
    <t>L-J311-mQL37-TQ(1)-J312-mQL37-TQ(1)</t>
  </si>
  <si>
    <t>L-QL37-TQ-J311-J312</t>
  </si>
  <si>
    <t>J312-mQL37-TQ(1)</t>
  </si>
  <si>
    <t>21.606781</t>
  </si>
  <si>
    <t>105.815409</t>
  </si>
  <si>
    <t>21.668623</t>
  </si>
  <si>
    <t>105.550281</t>
  </si>
  <si>
    <t>L-J312-mQL37-TQ(1)-J313-mQL37-TQ(1)</t>
  </si>
  <si>
    <t>L-QL37-TQ-J312-J313</t>
  </si>
  <si>
    <t>J313-mQL37-TQ(1)</t>
  </si>
  <si>
    <t>J023-nDTM(1)</t>
  </si>
  <si>
    <t>Bể J023-nDTM(1)</t>
  </si>
  <si>
    <t>21.668989</t>
  </si>
  <si>
    <t>105.549834</t>
  </si>
  <si>
    <t>P073-QL37-TQ(2)</t>
  </si>
  <si>
    <t>21.607038</t>
  </si>
  <si>
    <t>105.815082</t>
  </si>
  <si>
    <t>L-J313-mQL37-TQ(1)-J314-mQL37-TQ(1)</t>
  </si>
  <si>
    <t>L-QL37-TQ-J313-J314</t>
  </si>
  <si>
    <t>21.638873</t>
  </si>
  <si>
    <t>105.658707</t>
  </si>
  <si>
    <t>J024-nDTM(1)</t>
  </si>
  <si>
    <t>Bể J024-nDTM(1)</t>
  </si>
  <si>
    <t>J314-mQL37-TQ(1)</t>
  </si>
  <si>
    <t>21.607320</t>
  </si>
  <si>
    <t>105.814714</t>
  </si>
  <si>
    <t>21.669362</t>
  </si>
  <si>
    <t>105.549371</t>
  </si>
  <si>
    <t>P074-QL37-TQ(2)</t>
  </si>
  <si>
    <t>L-J314-mQL37-TQ(1)-J315-mQL37-TQ(1)</t>
  </si>
  <si>
    <t>L-QL37-TQ-J314-J315</t>
  </si>
  <si>
    <t>J025-nDTM(1)</t>
  </si>
  <si>
    <t>Bể J025-nDTM(1)</t>
  </si>
  <si>
    <t>21.638587</t>
  </si>
  <si>
    <t>105.658470</t>
  </si>
  <si>
    <t>J315-mQL37-TQ(1)</t>
  </si>
  <si>
    <t>21.669680</t>
  </si>
  <si>
    <t>21.607616</t>
  </si>
  <si>
    <t>105.814319</t>
  </si>
  <si>
    <t>105.548923</t>
  </si>
  <si>
    <t>P075-QL37-TQ(2)</t>
  </si>
  <si>
    <t>L-J315-mQL37-TQ(1)-J316-mQL37-TQ(1)</t>
  </si>
  <si>
    <t>L-QL37-TQ-J315-J316</t>
  </si>
  <si>
    <t>J026-nDTM(1)</t>
  </si>
  <si>
    <t>Bể J026-nDTM(1)</t>
  </si>
  <si>
    <t>21.638269</t>
  </si>
  <si>
    <t>105.658189</t>
  </si>
  <si>
    <t>21.607906</t>
  </si>
  <si>
    <t>105.813928</t>
  </si>
  <si>
    <t>J316-mQL37-TQ(1)</t>
  </si>
  <si>
    <t>J027-nDTM(1)</t>
  </si>
  <si>
    <t>21.669939</t>
  </si>
  <si>
    <t>Bể J027-nDTM(1)</t>
  </si>
  <si>
    <t>105.548439</t>
  </si>
  <si>
    <t>P076-QL37-TQ(2)</t>
  </si>
  <si>
    <t>L-J316-mQL37-TQ(1)-J317-mQL37-TQ(1)</t>
  </si>
  <si>
    <t>L-QL37-TQ-J316-J317</t>
  </si>
  <si>
    <t>21.608086</t>
  </si>
  <si>
    <t>105.813645</t>
  </si>
  <si>
    <t>J317-mQL37-TQ(1)</t>
  </si>
  <si>
    <t>J028-nDTM(1)</t>
  </si>
  <si>
    <t>Bể J028-nDTM(1)</t>
  </si>
  <si>
    <t>21.637960</t>
  </si>
  <si>
    <t>105.657863</t>
  </si>
  <si>
    <t>21.670219</t>
  </si>
  <si>
    <t>105.547945</t>
  </si>
  <si>
    <t>L-J317-mQL37-TQ(1)-J318-mQL37-TQ(1)</t>
  </si>
  <si>
    <t>L-QL37-TQ-J317-J318</t>
  </si>
  <si>
    <t>J318-mQL37-TQ(1)</t>
  </si>
  <si>
    <t>21.608296</t>
  </si>
  <si>
    <t>P077-QL37-TQ(2)</t>
  </si>
  <si>
    <t>105.813356</t>
  </si>
  <si>
    <t>21.670507</t>
  </si>
  <si>
    <t>105.547425</t>
  </si>
  <si>
    <t>L-J318-mQL37-TQ(1)-J319-mQL37-TQ(1)</t>
  </si>
  <si>
    <t>21.638067</t>
  </si>
  <si>
    <t>L-QL37-TQ-J318-J319</t>
  </si>
  <si>
    <t>105.657564</t>
  </si>
  <si>
    <t>J319-mQL37-TQ(1)</t>
  </si>
  <si>
    <t>J029-nDTM(1)</t>
  </si>
  <si>
    <t>21.670799</t>
  </si>
  <si>
    <t>105.546901</t>
  </si>
  <si>
    <t>Bể J029-nDTM(1)</t>
  </si>
  <si>
    <t>L-J319-mQL37-TQ(1)-J320-mQL37-TQ(1)</t>
  </si>
  <si>
    <t>L-QL37-TQ-J319-J320</t>
  </si>
  <si>
    <t>J320-mQL37-TQ(1)</t>
  </si>
  <si>
    <t>P078-QL37-TQ(2)</t>
  </si>
  <si>
    <t>21.608579</t>
  </si>
  <si>
    <t>21.671070</t>
  </si>
  <si>
    <t>105.812974</t>
  </si>
  <si>
    <t>105.546417</t>
  </si>
  <si>
    <t>L-J320-mQL37-TQ(1)-J321-mQL37-TQ(1)</t>
  </si>
  <si>
    <t>L-QL37-TQ-J320-J321</t>
  </si>
  <si>
    <t>21.637993</t>
  </si>
  <si>
    <t>105.657301</t>
  </si>
  <si>
    <t>J030-nDTM(1)</t>
  </si>
  <si>
    <t>J321-mQL37-TQ(1)</t>
  </si>
  <si>
    <t>Bể J030-nDTM(1)</t>
  </si>
  <si>
    <t>21.671349</t>
  </si>
  <si>
    <t>105.545939</t>
  </si>
  <si>
    <t>L-J321-mQL37-TQ(1)-J322-mQL37-TQ(1)</t>
  </si>
  <si>
    <t>21.608811</t>
  </si>
  <si>
    <t>105.812663</t>
  </si>
  <si>
    <t>L-QL37-TQ-J321-J322</t>
  </si>
  <si>
    <t>P079-QL37-TQ(2)</t>
  </si>
  <si>
    <t>J031-nDTM(1)</t>
  </si>
  <si>
    <t>J322-mQL37-TQ(1)</t>
  </si>
  <si>
    <t>Bể J031-nDTM(1)</t>
  </si>
  <si>
    <t>21.638261</t>
  </si>
  <si>
    <t>105.656909</t>
  </si>
  <si>
    <t>21.671621</t>
  </si>
  <si>
    <t>105.545400</t>
  </si>
  <si>
    <t>21.609061</t>
  </si>
  <si>
    <t>105.812317</t>
  </si>
  <si>
    <t>L-J322-mQL37-TQ(1)-J323-mQL37-TQ(1)</t>
  </si>
  <si>
    <t>L-QL37-TQ-J322-J323</t>
  </si>
  <si>
    <t>J032-nDTM(1)</t>
  </si>
  <si>
    <t>Bể J032-nDTM(1)</t>
  </si>
  <si>
    <t>J323-mQL37-TQ(1)</t>
  </si>
  <si>
    <t>P080-QL37-TQ(2)</t>
  </si>
  <si>
    <t>21.609422</t>
  </si>
  <si>
    <t>105.811907</t>
  </si>
  <si>
    <t>21.671819</t>
  </si>
  <si>
    <t>105.544905</t>
  </si>
  <si>
    <t>L-J323-mQL37-TQ(1)-J324-mQL37-TQ(1)</t>
  </si>
  <si>
    <t>L-QL37-TQ-J323-J324</t>
  </si>
  <si>
    <t>21.638305</t>
  </si>
  <si>
    <t>105.656688</t>
  </si>
  <si>
    <t>J324-mQL37-TQ(1)</t>
  </si>
  <si>
    <t>J033-nDTM(1)</t>
  </si>
  <si>
    <t>Bể J033-nDTM(1)</t>
  </si>
  <si>
    <t>21.672030</t>
  </si>
  <si>
    <t>105.544316</t>
  </si>
  <si>
    <t>L-J324-mQL37-TQ(1)-J325-mQL37-TQ(1)</t>
  </si>
  <si>
    <t>L-QL37-TQ-J324-J325</t>
  </si>
  <si>
    <t>21.609582</t>
  </si>
  <si>
    <t>105.811588</t>
  </si>
  <si>
    <t>J325-mQL37-TQ(1)</t>
  </si>
  <si>
    <t>Bể J009-nDTM(2)</t>
  </si>
  <si>
    <t>J034-nDTM(1)</t>
  </si>
  <si>
    <t>21.672205</t>
  </si>
  <si>
    <t>Bể J034-nDTM(1)</t>
  </si>
  <si>
    <t>105.543760</t>
  </si>
  <si>
    <t>Bể J010-nDTM(2)</t>
  </si>
  <si>
    <t>21.638488</t>
  </si>
  <si>
    <t>105.656434</t>
  </si>
  <si>
    <t>L-J325-mQL37-TQ(1)-J326-mQL37-TQ(1)</t>
  </si>
  <si>
    <t>L-QL37-TQ-J325-J326</t>
  </si>
  <si>
    <t>Bể J011-nDTM(2)</t>
  </si>
  <si>
    <t>21.609793</t>
  </si>
  <si>
    <t>J326-mQL37-TQ(1)</t>
  </si>
  <si>
    <t>105.811235</t>
  </si>
  <si>
    <t>Bể J012-nDTM(2)</t>
  </si>
  <si>
    <t>Bể J013-nDTM(2)</t>
  </si>
  <si>
    <t>21.672378</t>
  </si>
  <si>
    <t>P081-QL37-TQ(2)</t>
  </si>
  <si>
    <t>105.543210</t>
  </si>
  <si>
    <t>L-J326-mQL37-TQ(1)-J327-mQL37-TQ(1)</t>
  </si>
  <si>
    <t>L-QL37-TQ-J326-J327</t>
  </si>
  <si>
    <t>Bể J014-nDTM(2)</t>
  </si>
  <si>
    <t>Quốc lộ 37 hướng đi TQG, X. La Bằng, T. Thái Nguyên</t>
  </si>
  <si>
    <t>J035-nDTM(1)</t>
  </si>
  <si>
    <t>Bể J035-nDTM(1)</t>
  </si>
  <si>
    <t>Bể J015-nDTM(2)</t>
  </si>
  <si>
    <t>J327-mQL37-TQ(1)</t>
  </si>
  <si>
    <t>P082-QL37-TQ(2)</t>
  </si>
  <si>
    <t>Bể J016-nDTM(2)</t>
  </si>
  <si>
    <t>21.672558</t>
  </si>
  <si>
    <t>21.610005</t>
  </si>
  <si>
    <t>105.542662</t>
  </si>
  <si>
    <t>105.810875</t>
  </si>
  <si>
    <t>Bể J017-nDTM(2)</t>
  </si>
  <si>
    <t>L-J327-mQL37-TQ(1)-J328-mQL37-TQ(1)</t>
  </si>
  <si>
    <t>L-QL37-TQ-J327-J328</t>
  </si>
  <si>
    <t>Bể J018-nDTM(2)</t>
  </si>
  <si>
    <t>J328-mQL37-TQ(1)</t>
  </si>
  <si>
    <t>J036-nDTM(1)</t>
  </si>
  <si>
    <t>Bể J019-nDTM(2)</t>
  </si>
  <si>
    <t>Bể J036-nDTM(1)</t>
  </si>
  <si>
    <t>21.672739</t>
  </si>
  <si>
    <t>105.542127</t>
  </si>
  <si>
    <t>Bể J020-nDTM(2)</t>
  </si>
  <si>
    <t>L-J328-mQL37-TQ(1)-J329-mQL37-TQ(1)</t>
  </si>
  <si>
    <t>L-QL37-TQ-J328-J329</t>
  </si>
  <si>
    <t>Bể J021-nDTM(2)</t>
  </si>
  <si>
    <t>21.610263</t>
  </si>
  <si>
    <t>105.810492</t>
  </si>
  <si>
    <t>Bể J022-nDTM(2)</t>
  </si>
  <si>
    <t>J329-mQL37-TQ(1)</t>
  </si>
  <si>
    <t>Bể J023-nDTM(2)</t>
  </si>
  <si>
    <t>21.672908</t>
  </si>
  <si>
    <t>105.541611</t>
  </si>
  <si>
    <t>J037-nDTM(1)</t>
  </si>
  <si>
    <t>Bể J037-nDTM(1)</t>
  </si>
  <si>
    <t>L-J329-mQL37-TQ(1)-J330-mQL37-TQ(1)</t>
  </si>
  <si>
    <t>Bể J024-nDTM(2)</t>
  </si>
  <si>
    <t>L-QL37-TQ-J329-J330</t>
  </si>
  <si>
    <t>Bể J025-nDTM(2)</t>
  </si>
  <si>
    <t>J330-mQL37-TQ(1)</t>
  </si>
  <si>
    <t>21.610486</t>
  </si>
  <si>
    <t>105.810062</t>
  </si>
  <si>
    <t>Bể J026-nDTM(2)</t>
  </si>
  <si>
    <t>21.673092</t>
  </si>
  <si>
    <t>105.541041</t>
  </si>
  <si>
    <t>Bể J027-nDTM(2)</t>
  </si>
  <si>
    <t>L-J330-mQL37-TQ(1)-J331-mQL37-TQ(1)</t>
  </si>
  <si>
    <t>L-QL37-TQ-J330-J331</t>
  </si>
  <si>
    <t>J038-nDTM(1)</t>
  </si>
  <si>
    <t>Bể J038-nDTM(1)</t>
  </si>
  <si>
    <t>Bể J028-nDTM(2)</t>
  </si>
  <si>
    <t>J331-mQL37-TQ(1)</t>
  </si>
  <si>
    <t>Bể J029-nDTM(2)</t>
  </si>
  <si>
    <t>21.673256</t>
  </si>
  <si>
    <t>21.610559</t>
  </si>
  <si>
    <t>105.540496</t>
  </si>
  <si>
    <t>105.809680</t>
  </si>
  <si>
    <t>Bể J030-nDTM(2)</t>
  </si>
  <si>
    <t>L-J331-mQL37-TQ(1)-J332-mQL37-TQ(1)</t>
  </si>
  <si>
    <t>L-QL37-TQ-J331-J332</t>
  </si>
  <si>
    <t>Bể J031-nDTM(2)</t>
  </si>
  <si>
    <t>J039-nDTM(1)</t>
  </si>
  <si>
    <t>Bể J032-nDTM(2)</t>
  </si>
  <si>
    <t>Bể J039-nDTM(1)</t>
  </si>
  <si>
    <t>Bể J033-nDTM(2)</t>
  </si>
  <si>
    <t>Bể J034-nDTM(2)</t>
  </si>
  <si>
    <t>21.610609</t>
  </si>
  <si>
    <t>105.809206</t>
  </si>
  <si>
    <t>Bể J035-nDTM(2)</t>
  </si>
  <si>
    <t>21.637255</t>
  </si>
  <si>
    <t>Bể J036-nDTM(2)</t>
  </si>
  <si>
    <t>105.630727</t>
  </si>
  <si>
    <t>J332-mQL37-TQ(1)</t>
  </si>
  <si>
    <t>J040-nDTM(1)</t>
  </si>
  <si>
    <t>Bể J037-nDTM(2)</t>
  </si>
  <si>
    <t>Bể J040-nDTM(1)</t>
  </si>
  <si>
    <t>21.673433</t>
  </si>
  <si>
    <t>105.539912</t>
  </si>
  <si>
    <t>Bể J038-nDTM(2)</t>
  </si>
  <si>
    <t>16TQG-17</t>
  </si>
  <si>
    <t>L-J332-mQL37-TQ(1)-J333-mQL37-TQ(1)</t>
  </si>
  <si>
    <t>L-QL37-TQ-J332-J333</t>
  </si>
  <si>
    <t>21.610656</t>
  </si>
  <si>
    <t>105.808802</t>
  </si>
  <si>
    <t>Bể J039-nDTM(2)</t>
  </si>
  <si>
    <t>J333-mQL37-TQ(1)</t>
  </si>
  <si>
    <t>Bể J040-nDTM(2)</t>
  </si>
  <si>
    <t>21.673601</t>
  </si>
  <si>
    <t>105.539382</t>
  </si>
  <si>
    <t>Bể J041-nDTM(2)</t>
  </si>
  <si>
    <t>J041-nDTM(1)</t>
  </si>
  <si>
    <t>Bể J041-nDTM(1)</t>
  </si>
  <si>
    <t>L-J333-mQL37-TQ(1)-J334-mQL37-TQ(1)</t>
  </si>
  <si>
    <t>L-QL37-TQ-J333-J334</t>
  </si>
  <si>
    <t>Bể J042-nDTM(2)</t>
  </si>
  <si>
    <t>J334-mQL37-TQ(1)</t>
  </si>
  <si>
    <t>21.610684</t>
  </si>
  <si>
    <t>Bể J043-nDTM(2)</t>
  </si>
  <si>
    <t>P083-QL37-TQ(2)</t>
  </si>
  <si>
    <t>105.808438</t>
  </si>
  <si>
    <t>21.673793</t>
  </si>
  <si>
    <t>Bể J044-nDTM(2)</t>
  </si>
  <si>
    <t>105.538844</t>
  </si>
  <si>
    <t>21.637498</t>
  </si>
  <si>
    <t>Bể J045-nDTM(2)</t>
  </si>
  <si>
    <t>L-J334-mQL37-TQ(1)-J335-mQL37-TQ(1)</t>
  </si>
  <si>
    <t>L-QL37-TQ-J334-J335</t>
  </si>
  <si>
    <t>Bể J046-nDTM(2)</t>
  </si>
  <si>
    <t>105.630458</t>
  </si>
  <si>
    <t>J335-mQL37-TQ(1)</t>
  </si>
  <si>
    <t>Bể J047-nDTM(2)</t>
  </si>
  <si>
    <t>J042-nDTM(1)</t>
  </si>
  <si>
    <t>Bể J042-nDTM(1)</t>
  </si>
  <si>
    <t>Bể J048-nDTM(2)</t>
  </si>
  <si>
    <t>21.674026</t>
  </si>
  <si>
    <t>105.538321</t>
  </si>
  <si>
    <t>Bể J049-nDTM(2)</t>
  </si>
  <si>
    <t>21.610729</t>
  </si>
  <si>
    <t>L-J335-mQL37-TQ(1)-J336-mQL37-TQ(1)</t>
  </si>
  <si>
    <t>105.807995</t>
  </si>
  <si>
    <t>L-QL37-TQ-J335-J336</t>
  </si>
  <si>
    <t>Bể J050-nDTM(2)</t>
  </si>
  <si>
    <t>J336-mQL37-TQ(1)</t>
  </si>
  <si>
    <t>Bể J051-nDTM(2)</t>
  </si>
  <si>
    <t>21.674309</t>
  </si>
  <si>
    <t>Bể J052-nDTM(2)</t>
  </si>
  <si>
    <t>105.537808</t>
  </si>
  <si>
    <t>J043-nDTM(1)</t>
  </si>
  <si>
    <t>Bể J043-nDTM(1)</t>
  </si>
  <si>
    <t>P084-QL37-TQ(2)</t>
  </si>
  <si>
    <t>L-J336-mQL37-TQ(1)-J337-mQL37-TQ(1)</t>
  </si>
  <si>
    <t>L-QL37-TQ-J336-J337</t>
  </si>
  <si>
    <t>Bể J053-nDTM(2)</t>
  </si>
  <si>
    <t>J337-mQL37-TQ(1)</t>
  </si>
  <si>
    <t>21.610826</t>
  </si>
  <si>
    <t>Bể J054-nDTM(2)</t>
  </si>
  <si>
    <t>105.807612</t>
  </si>
  <si>
    <t>21.637787</t>
  </si>
  <si>
    <t>105.630155</t>
  </si>
  <si>
    <t>21.674606</t>
  </si>
  <si>
    <t>105.537374</t>
  </si>
  <si>
    <t>Bể J055-nDTM(2)</t>
  </si>
  <si>
    <t>L-J337-mQL37-TQ(1)-J338-mQL37-TQ(1)</t>
  </si>
  <si>
    <t>L-QL37-TQ-J337-J338</t>
  </si>
  <si>
    <t>Bể J056-nDTM(2)</t>
  </si>
  <si>
    <t>J044-nDTM(1)</t>
  </si>
  <si>
    <t>Bể J044-nDTM(1)</t>
  </si>
  <si>
    <t>Bể J057-nDTM(2)</t>
  </si>
  <si>
    <t>J338-mQL37-TQ(1)</t>
  </si>
  <si>
    <t>Bể J058-nDTM(2)</t>
  </si>
  <si>
    <t>21.674975</t>
  </si>
  <si>
    <t>105.536945</t>
  </si>
  <si>
    <t>Bể J059-nDTM(2)</t>
  </si>
  <si>
    <t>21.610871</t>
  </si>
  <si>
    <t>L-J338-mQL37-TQ(1)-J339-mQL37-TQ(1)</t>
  </si>
  <si>
    <t>105.807028</t>
  </si>
  <si>
    <t>L-QL37-TQ-J338-J339</t>
  </si>
  <si>
    <t>P085-QL37-TQ(2)</t>
  </si>
  <si>
    <t>J339-mQL37-TQ(1)</t>
  </si>
  <si>
    <t>Bể J060-nDTM(2)</t>
  </si>
  <si>
    <t>21.675377</t>
  </si>
  <si>
    <t>J045-nDTM(1)</t>
  </si>
  <si>
    <t>105.536514</t>
  </si>
  <si>
    <t>Bể J045-nDTM(1)</t>
  </si>
  <si>
    <t>Bể J061-nDTM(2)</t>
  </si>
  <si>
    <t>105.629883</t>
  </si>
  <si>
    <t>L-J339-mQL37-TQ(1)-J340-mQL37-TQ(1)</t>
  </si>
  <si>
    <t>L-QL37-TQ-J339-J340</t>
  </si>
  <si>
    <t>Bể J062-nDTM(2)</t>
  </si>
  <si>
    <t>J340-mQL37-TQ(1)</t>
  </si>
  <si>
    <t>Bể J063-nDTM(2)</t>
  </si>
  <si>
    <t>21.610937</t>
  </si>
  <si>
    <t>21.675773</t>
  </si>
  <si>
    <t>105.806673</t>
  </si>
  <si>
    <t>105.536116</t>
  </si>
  <si>
    <t>Bể J064-nDTM(2)</t>
  </si>
  <si>
    <t>L-J340-mQL37-TQ(1)-J341-mQL37-TQ(1)</t>
  </si>
  <si>
    <t>L-QL37-TQ-J340-J341</t>
  </si>
  <si>
    <t>Bể J065-nDTM(2)</t>
  </si>
  <si>
    <t>J341-mQL37-TQ(1)</t>
  </si>
  <si>
    <t>P086-QL37-TQ(2)</t>
  </si>
  <si>
    <t>Bể J066-nDTM(2)</t>
  </si>
  <si>
    <t>J046-nDTM(1)</t>
  </si>
  <si>
    <t>21.676151</t>
  </si>
  <si>
    <t>Bể J046-nDTM(1)</t>
  </si>
  <si>
    <t>105.535733</t>
  </si>
  <si>
    <t>L-J341-mQL37-TQ(1)-J342-mQL37-TQ(1)</t>
  </si>
  <si>
    <t>L-QL37-TQ-J341-J342</t>
  </si>
  <si>
    <t>Bể J067-nDTM(2)</t>
  </si>
  <si>
    <t>21.638327</t>
  </si>
  <si>
    <t>105.629628</t>
  </si>
  <si>
    <t>J342-mQL37-TQ(1)</t>
  </si>
  <si>
    <t>Bể J068-nDTM(2)</t>
  </si>
  <si>
    <t>21.611102</t>
  </si>
  <si>
    <t>105.806232</t>
  </si>
  <si>
    <t>21.676531</t>
  </si>
  <si>
    <t>105.535312</t>
  </si>
  <si>
    <t>Bể J069-nDTM(2)</t>
  </si>
  <si>
    <t>L-J342-mQL37-TQ(1)-J343-mQL37-TQ(1)</t>
  </si>
  <si>
    <t>L-QL37-TQ-J342-J343</t>
  </si>
  <si>
    <t>Bể J070-nDTM(2)</t>
  </si>
  <si>
    <t>J047-nDTM(1)</t>
  </si>
  <si>
    <t>Bể J047-nDTM(1)</t>
  </si>
  <si>
    <t>Bể J071-nDTM(2)</t>
  </si>
  <si>
    <t>J343-mQL37-TQ(1)</t>
  </si>
  <si>
    <t>21.676898</t>
  </si>
  <si>
    <t>Bể J072-nDTM(2)</t>
  </si>
  <si>
    <t>105.534886</t>
  </si>
  <si>
    <t>P087-QL37-TQ(2)</t>
  </si>
  <si>
    <t>L-J343-mQL37-TQ(1)-J344-mQL37-TQ(1)</t>
  </si>
  <si>
    <t>L-QL37-TQ-J343-J344</t>
  </si>
  <si>
    <t>Bể J073-nDTM(2)</t>
  </si>
  <si>
    <t>21.611310</t>
  </si>
  <si>
    <t>105.805837</t>
  </si>
  <si>
    <t>J344-mQL37-TQ(1)</t>
  </si>
  <si>
    <t>Bể J074-nDTM(2)</t>
  </si>
  <si>
    <t>21.677243</t>
  </si>
  <si>
    <t>105.534473</t>
  </si>
  <si>
    <t>21.638582</t>
  </si>
  <si>
    <t>105.629402</t>
  </si>
  <si>
    <t>L-J344-mQL37-TQ(1)-J345-mQL37-TQ(1)</t>
  </si>
  <si>
    <t>L-QL37-TQ-J344-J345</t>
  </si>
  <si>
    <t>J048-nDTM(1)</t>
  </si>
  <si>
    <t>Bể J048-nDTM(1)</t>
  </si>
  <si>
    <t>Bể J075-nDTM(2)</t>
  </si>
  <si>
    <t>J345-mQL37-TQ(1)</t>
  </si>
  <si>
    <t>21.677594</t>
  </si>
  <si>
    <t>105.534011</t>
  </si>
  <si>
    <t>Bể J076-nDTM(2)</t>
  </si>
  <si>
    <t>L-J345-mQL37-TQ(1)-J346-mQL37-TQ(1)</t>
  </si>
  <si>
    <t>21.611468</t>
  </si>
  <si>
    <t>L-QL37-TQ-J345-J346</t>
  </si>
  <si>
    <t>105.805500</t>
  </si>
  <si>
    <t>J346-mQL37-TQ(1)</t>
  </si>
  <si>
    <t>Bể J077-nDTM(2)</t>
  </si>
  <si>
    <t>P088-QL37-TQ(2)</t>
  </si>
  <si>
    <t>21.677898</t>
  </si>
  <si>
    <t>105.533529</t>
  </si>
  <si>
    <t>J049-nDTM(1)</t>
  </si>
  <si>
    <t>Bể J049-nDTM(1)</t>
  </si>
  <si>
    <t>L-J346-mQL37-TQ(1)-J347-mQL37-TQ(1)</t>
  </si>
  <si>
    <t>L-QL37-TQ-J346-J347</t>
  </si>
  <si>
    <t>Bể J078-nDTM(2)</t>
  </si>
  <si>
    <t>J347-mQL37-TQ(1)</t>
  </si>
  <si>
    <t>21.638869</t>
  </si>
  <si>
    <t>105.629152</t>
  </si>
  <si>
    <t>21.611646</t>
  </si>
  <si>
    <t>105.805049</t>
  </si>
  <si>
    <t>21.678175</t>
  </si>
  <si>
    <t>105.533032</t>
  </si>
  <si>
    <t>Bể J079-nDTM(2)</t>
  </si>
  <si>
    <t>L-J347-mQL37-TQ(1)-J348-mQL37-TQ(1)</t>
  </si>
  <si>
    <t>L-QL37-TQ-J347-J348</t>
  </si>
  <si>
    <t>J050-nDTM(1)</t>
  </si>
  <si>
    <t>J348-mQL37-TQ(1)</t>
  </si>
  <si>
    <t>Bể J050-nDTM(1)</t>
  </si>
  <si>
    <t>Bể J080-nDTM(2)</t>
  </si>
  <si>
    <t>21.678451</t>
  </si>
  <si>
    <t>105.532494</t>
  </si>
  <si>
    <t>L-J348-mQL37-TQ(1)-J349-mQL37-TQ(1)</t>
  </si>
  <si>
    <t>L-QL37-TQ-J348-J349</t>
  </si>
  <si>
    <t>21.611811</t>
  </si>
  <si>
    <t>Bể J081-nDTM(2)</t>
  </si>
  <si>
    <t>P089-QL37-TQ(2)</t>
  </si>
  <si>
    <t>105.804647</t>
  </si>
  <si>
    <t>J349-mQL37-TQ(1)</t>
  </si>
  <si>
    <t>Bể J082-nDTM(2)</t>
  </si>
  <si>
    <t>21.678691</t>
  </si>
  <si>
    <t>105.532009</t>
  </si>
  <si>
    <t>J051-nDTM(1)</t>
  </si>
  <si>
    <t>21.639153</t>
  </si>
  <si>
    <t>Bể J051-nDTM(1)</t>
  </si>
  <si>
    <t>105.628913</t>
  </si>
  <si>
    <t>L-J349-mQL37-TQ(1)-J350-mQL37-TQ(1)</t>
  </si>
  <si>
    <t>L-QL37-TQ-J349-J350</t>
  </si>
  <si>
    <t>Bể J079-nDTM(1)</t>
  </si>
  <si>
    <t>J350-mQL37-TQ(1)</t>
  </si>
  <si>
    <t>Bể J080-nDTM(1)</t>
  </si>
  <si>
    <t>21.611962</t>
  </si>
  <si>
    <t>21.678957</t>
  </si>
  <si>
    <t>105.804261</t>
  </si>
  <si>
    <t>105.531480</t>
  </si>
  <si>
    <t>Bể J081-nDTM(1)</t>
  </si>
  <si>
    <t>L-J350-mQL37-TQ(1)-J351-mQL37-TQ(1)</t>
  </si>
  <si>
    <t>L-QL37-TQ-J350-J351</t>
  </si>
  <si>
    <t>Bể J082-nDTM(1)</t>
  </si>
  <si>
    <t>P090-QL37-TQ(2)</t>
  </si>
  <si>
    <t>J351-mQL37-TQ(1)</t>
  </si>
  <si>
    <t>J052-nDTM(1)</t>
  </si>
  <si>
    <t>Bể J052-nDTM(1)</t>
  </si>
  <si>
    <t>21.679208</t>
  </si>
  <si>
    <t>105.530940</t>
  </si>
  <si>
    <t>Bể J083-nDTM(1)</t>
  </si>
  <si>
    <t>L-J351-mQL37-TQ(1)-J352-mQL37-TQ(1)</t>
  </si>
  <si>
    <t>L-QL37-TQ-J351-J352</t>
  </si>
  <si>
    <t>21.639482</t>
  </si>
  <si>
    <t>21.612109</t>
  </si>
  <si>
    <t>105.628642</t>
  </si>
  <si>
    <t>105.803839</t>
  </si>
  <si>
    <t>Bể J084-nDTM(1)</t>
  </si>
  <si>
    <t>J352-mQL37-TQ(1)</t>
  </si>
  <si>
    <t>21.679455</t>
  </si>
  <si>
    <t>105.530423</t>
  </si>
  <si>
    <t>Bể J090-nDTM(1)</t>
  </si>
  <si>
    <t>L-J352-mQL37-TQ(1)-J353-mQL37-TQ(1)</t>
  </si>
  <si>
    <t>L-QL37-TQ-J352-J353</t>
  </si>
  <si>
    <t>Bể J091-nDTM(1)</t>
  </si>
  <si>
    <t>J053-nDTM(1)</t>
  </si>
  <si>
    <t>Bể J053-nDTM(1)</t>
  </si>
  <si>
    <t>J353-mQL37-TQ(1)</t>
  </si>
  <si>
    <t>Bể J092-nDTM(1)</t>
  </si>
  <si>
    <t>21.679684</t>
  </si>
  <si>
    <t>105.529936</t>
  </si>
  <si>
    <t>Bể J093-nDTM(1)</t>
  </si>
  <si>
    <t>21.612277</t>
  </si>
  <si>
    <t>105.803413</t>
  </si>
  <si>
    <t>L-J353-mQL37-TQ(1)-J354-mQL37-TQ(1)</t>
  </si>
  <si>
    <t>L-QL37-TQ-J353-J354</t>
  </si>
  <si>
    <t>Bể J094-nDTM(1)</t>
  </si>
  <si>
    <t>21.639755</t>
  </si>
  <si>
    <t>105.628436</t>
  </si>
  <si>
    <t>J354-mQL37-TQ(1)</t>
  </si>
  <si>
    <t>Bể J095-nDTM(1)</t>
  </si>
  <si>
    <t>J054-nDTM(1)</t>
  </si>
  <si>
    <t>21.679914</t>
  </si>
  <si>
    <t>Bể J001-QL3-BC(1)</t>
  </si>
  <si>
    <t>105.529410</t>
  </si>
  <si>
    <t>L-J354-mQL37-TQ(1)-J355-mQL37-TQ(1)</t>
  </si>
  <si>
    <t>L-QL37-TQ-J354-J355</t>
  </si>
  <si>
    <t>Bể J054-nDTM(1)</t>
  </si>
  <si>
    <t>Bể J002-QL3-BC(1)</t>
  </si>
  <si>
    <t>J355-mQL37-TQ(1)</t>
  </si>
  <si>
    <t>Cột P001-QL3-BC(1)</t>
  </si>
  <si>
    <t>Quốc lộ 3 hướng đi BCN, P. Quan Triều, Thái Nguyên</t>
  </si>
  <si>
    <t>21.680161</t>
  </si>
  <si>
    <t>Bể J003-QL3-BC(1)</t>
  </si>
  <si>
    <t>105.528854</t>
  </si>
  <si>
    <t>L-J355-mQL37-TQ(1)-J356-mQL37-TQ(1)</t>
  </si>
  <si>
    <t>21.612424</t>
  </si>
  <si>
    <t>P002-QL3-BC(1)</t>
  </si>
  <si>
    <t>L-QL37-TQ-J355-J356</t>
  </si>
  <si>
    <t>Bể J004-QL3-BC(1)</t>
  </si>
  <si>
    <t>105.803028</t>
  </si>
  <si>
    <t>J356-mQL37-TQ(1)</t>
  </si>
  <si>
    <t>Bể J005-QL3-BC(1)</t>
  </si>
  <si>
    <t>21.680409</t>
  </si>
  <si>
    <t>Bể J006-QL3-BC(1)</t>
  </si>
  <si>
    <t>105.528334</t>
  </si>
  <si>
    <t>L-J356-mQL37-TQ(1)-J357-mQL37-TQ(1)</t>
  </si>
  <si>
    <t>L-QL37-TQ-J356-J357</t>
  </si>
  <si>
    <t>Bể J007-QL3-BC(1)</t>
  </si>
  <si>
    <t>J055-nDTM(1)</t>
  </si>
  <si>
    <t>J357-mQL37-TQ(1)</t>
  </si>
  <si>
    <t>Bể J055-nDTM(1)</t>
  </si>
  <si>
    <t>Bể J008-QL3-BC(1)</t>
  </si>
  <si>
    <t>21.680645</t>
  </si>
  <si>
    <t>105.527810</t>
  </si>
  <si>
    <t>L-J357-mQL37-TQ(1)-J358-mQL37-TQ(1)</t>
  </si>
  <si>
    <t>L-QL37-TQ-J357-J358</t>
  </si>
  <si>
    <t>Bể J009-QL3-BC(1)</t>
  </si>
  <si>
    <t>J358-mQL37-TQ(1)</t>
  </si>
  <si>
    <t>21.612569</t>
  </si>
  <si>
    <t>21.680866</t>
  </si>
  <si>
    <t>Bể J010-QL3-BC(1)</t>
  </si>
  <si>
    <t>105.527324</t>
  </si>
  <si>
    <t>105.802666</t>
  </si>
  <si>
    <t>L-J358-mQL37-TQ(1)-J359-mQL37-TQ(1)</t>
  </si>
  <si>
    <t>L-QL37-TQ-J358-J359</t>
  </si>
  <si>
    <t>Bể J011-QL3-BC(1)</t>
  </si>
  <si>
    <t>J359-mQL37-TQ(1)</t>
  </si>
  <si>
    <t>J056-nDTM(1)</t>
  </si>
  <si>
    <t>Bể J056-nDTM(1)</t>
  </si>
  <si>
    <t>Bể J012-QL3-BC(1)</t>
  </si>
  <si>
    <t>21.681099</t>
  </si>
  <si>
    <t>Bể J013-QL3-BC(1)</t>
  </si>
  <si>
    <t>105.526811</t>
  </si>
  <si>
    <t>L-J359-mQL37-TQ(1)-J360-mQL37-TQ(1)</t>
  </si>
  <si>
    <t>Bể J014-QL3-BC(1)</t>
  </si>
  <si>
    <t>L-QL37-TQ-J359-J360</t>
  </si>
  <si>
    <t>Bể J015-QL3-BC(1)</t>
  </si>
  <si>
    <t>J360-mQL37-TQ(1)</t>
  </si>
  <si>
    <t>Bể J016-QL3-BC(1)</t>
  </si>
  <si>
    <t>21.681387</t>
  </si>
  <si>
    <t>21.612740</t>
  </si>
  <si>
    <t>105.526257</t>
  </si>
  <si>
    <t>105.802230</t>
  </si>
  <si>
    <t>Bể J017-QL3-BC(1)</t>
  </si>
  <si>
    <t>L-J360-mQL37-TQ(1)-J361-mQL37-TQ(1)</t>
  </si>
  <si>
    <t>L-QL37-TQ-J360-J361</t>
  </si>
  <si>
    <t>Bể J018-QL3-BC(1)</t>
  </si>
  <si>
    <t>Bể J019-QL3-BC(1)</t>
  </si>
  <si>
    <t>J361-mQL37-TQ(1)</t>
  </si>
  <si>
    <t>21.622917</t>
  </si>
  <si>
    <t>Bể J020-QL3-BC(1)</t>
  </si>
  <si>
    <t>21.681651</t>
  </si>
  <si>
    <t>105.525759</t>
  </si>
  <si>
    <t>105.791567</t>
  </si>
  <si>
    <t>J057-nDTM(1)</t>
  </si>
  <si>
    <t>L-J361-mQL37-TQ(1)-J362-mQL37-TQ(1)</t>
  </si>
  <si>
    <t>Bể J021-QL3-BC(1)</t>
  </si>
  <si>
    <t>L-QL37-TQ-J361-J362</t>
  </si>
  <si>
    <t>Bể J057-nDTM(1)</t>
  </si>
  <si>
    <t>Bể J022-QL3-BC(1)</t>
  </si>
  <si>
    <t>J362-mQL37-TQ(1)</t>
  </si>
  <si>
    <t>96TQG-9</t>
  </si>
  <si>
    <t>Bể J023-QL3-BC(1)</t>
  </si>
  <si>
    <t>21.681914</t>
  </si>
  <si>
    <t>105.525259</t>
  </si>
  <si>
    <t>L-J362-mQL37-TQ(1)-J363-mQL37-TQ(1)</t>
  </si>
  <si>
    <t>Bể J024-QL3-BC(1)</t>
  </si>
  <si>
    <t>L-QL37-TQ-J362-J363</t>
  </si>
  <si>
    <t>Bể J025-QL3-BC(1)</t>
  </si>
  <si>
    <t>21.612891</t>
  </si>
  <si>
    <t>105.801863</t>
  </si>
  <si>
    <t>J363-mQL37-TQ(1)</t>
  </si>
  <si>
    <t>Bể J026-QL3-BC(1)</t>
  </si>
  <si>
    <t>Bể J027-QL3-BC(1)</t>
  </si>
  <si>
    <t>21.682176</t>
  </si>
  <si>
    <t>105.524747</t>
  </si>
  <si>
    <t>L-J363-mQL37-TQ(1)-J364-mQL37-TQ(1)</t>
  </si>
  <si>
    <t>L-QL37-TQ-J363-J364</t>
  </si>
  <si>
    <t>Bể J028-QL3-BC(1)</t>
  </si>
  <si>
    <t>J364-mQL37-TQ(1)</t>
  </si>
  <si>
    <t>J058-nDTM(1)</t>
  </si>
  <si>
    <t>Cột P002-QL3-BC(1)</t>
  </si>
  <si>
    <t>Bể J058-nDTM(1)</t>
  </si>
  <si>
    <t>Bể J029-QL3-BC(1)</t>
  </si>
  <si>
    <t>21.682393</t>
  </si>
  <si>
    <t>105.524193</t>
  </si>
  <si>
    <t>L-J364-mQL37-TQ(1)-J365-mQL37-TQ(1)</t>
  </si>
  <si>
    <t>L-QL37-TQ-J364-J365</t>
  </si>
  <si>
    <t>Bể J030-QL3-BC(1)</t>
  </si>
  <si>
    <t>P003-QL3-BC(1)</t>
  </si>
  <si>
    <t>J365-mQL37-TQ(1)</t>
  </si>
  <si>
    <t>Bể J031-QL3-BC(1)</t>
  </si>
  <si>
    <t>21.613088</t>
  </si>
  <si>
    <t>21.682589</t>
  </si>
  <si>
    <t>105.523666</t>
  </si>
  <si>
    <t>105.801459</t>
  </si>
  <si>
    <t>Bể J032-QL3-BC(1)</t>
  </si>
  <si>
    <t>L-J365-mQL37-TQ(1)-J366-mQL37-TQ(1)</t>
  </si>
  <si>
    <t>21.622918</t>
  </si>
  <si>
    <t>L-QL37-TQ-J365-J366</t>
  </si>
  <si>
    <t>105.791243</t>
  </si>
  <si>
    <t>Bể J033-QL3-BC(1)</t>
  </si>
  <si>
    <t>J366-mQL37-TQ(1)</t>
  </si>
  <si>
    <t>Bể J034-QL3-BC(1)</t>
  </si>
  <si>
    <t>21.682793</t>
  </si>
  <si>
    <t>105.523121</t>
  </si>
  <si>
    <t>J059-nDTM(1)</t>
  </si>
  <si>
    <t>L-J366-mQL37-TQ(1)-J367-mQL37-TQ(1)</t>
  </si>
  <si>
    <t>L-QL37-TQ-J366-J367</t>
  </si>
  <si>
    <t>Bể J059-nDTM(1)</t>
  </si>
  <si>
    <t>Bể J035-QL3-BC(1)</t>
  </si>
  <si>
    <t>Cột P003-QL3-BC(1)</t>
  </si>
  <si>
    <t>J367-mQL37-TQ(1)</t>
  </si>
  <si>
    <t>P004-QL3-BC(1)</t>
  </si>
  <si>
    <t>Bể J036-QL3-BC(1)</t>
  </si>
  <si>
    <t>21.682987</t>
  </si>
  <si>
    <t>105.522601</t>
  </si>
  <si>
    <t>L-J367-mQL37-TQ(1)-J368-mQL37-TQ(1)</t>
  </si>
  <si>
    <t>L-QL37-TQ-J367-J368</t>
  </si>
  <si>
    <t>21.613286</t>
  </si>
  <si>
    <t>105.801048</t>
  </si>
  <si>
    <t>Bể J037-QL3-BC(1)</t>
  </si>
  <si>
    <t>21.623077</t>
  </si>
  <si>
    <t>J368-mQL37-TQ(1)</t>
  </si>
  <si>
    <t>105.790972</t>
  </si>
  <si>
    <t>Bể J038-QL3-BC(1)</t>
  </si>
  <si>
    <t>J060-nDTM(1)</t>
  </si>
  <si>
    <t>21.683186</t>
  </si>
  <si>
    <t>Cột P004-QL3-BC(1)</t>
  </si>
  <si>
    <t>105.522084</t>
  </si>
  <si>
    <t>Bể J060-nDTM(1)</t>
  </si>
  <si>
    <t>Bể J039-QL3-BC(1)</t>
  </si>
  <si>
    <t>L-J368-mQL37-TQ(1)-J369-mQL37-TQ(1)</t>
  </si>
  <si>
    <t>L-QL37-TQ-J368-J369</t>
  </si>
  <si>
    <t>P005-QL3-BC(1)</t>
  </si>
  <si>
    <t>Bể J040-QL3-BC(1)</t>
  </si>
  <si>
    <t>J369-mQL37-TQ(1)</t>
  </si>
  <si>
    <t>21.683393</t>
  </si>
  <si>
    <t>105.521510</t>
  </si>
  <si>
    <t>21.623257</t>
  </si>
  <si>
    <t>105.790673</t>
  </si>
  <si>
    <t>21.613449</t>
  </si>
  <si>
    <t>L-J369-mQL37-TQ(1)-J370-mQL37-TQ(1)</t>
  </si>
  <si>
    <t>L-QL37-TQ-J369-J370</t>
  </si>
  <si>
    <t>105.800665</t>
  </si>
  <si>
    <t>Bể J041-QL3-BC(1)</t>
  </si>
  <si>
    <t>J370-mQL37-TQ(1)</t>
  </si>
  <si>
    <t>21.683604</t>
  </si>
  <si>
    <t>105.520974</t>
  </si>
  <si>
    <t>Bể J042-QL3-BC(1)</t>
  </si>
  <si>
    <t>Cột P005-QL3-BC(1)</t>
  </si>
  <si>
    <t>L-J370-mQL37-TQ(1)-J371-mQL37-TQ(1)</t>
  </si>
  <si>
    <t>L-QL37-TQ-J370-J371</t>
  </si>
  <si>
    <t>J061-nDTM(1)</t>
  </si>
  <si>
    <t>P006-QL3-BC(1)</t>
  </si>
  <si>
    <t>Bể J061-nDTM(1)</t>
  </si>
  <si>
    <t>J371-mQL37-TQ(1)</t>
  </si>
  <si>
    <t>Bể J043-QL3-BC(1)</t>
  </si>
  <si>
    <t>21.683809</t>
  </si>
  <si>
    <t>105.520466</t>
  </si>
  <si>
    <t>21.623448</t>
  </si>
  <si>
    <t>L-J371-mQL37-TQ(1)-J372-mQL37-TQ(1)</t>
  </si>
  <si>
    <t>105.790378</t>
  </si>
  <si>
    <t>L-QL37-TQ-J371-J372</t>
  </si>
  <si>
    <t>Bể J044-QL3-BC(1)</t>
  </si>
  <si>
    <t>J372-mQL37-TQ(1)</t>
  </si>
  <si>
    <t>21.683985</t>
  </si>
  <si>
    <t>105.519906</t>
  </si>
  <si>
    <t>21.613583</t>
  </si>
  <si>
    <t>105.800192</t>
  </si>
  <si>
    <t>Bể J045-QL3-BC(1)</t>
  </si>
  <si>
    <t>L-J372-mQL37-TQ(1)-J373-mQL37-TQ(1)</t>
  </si>
  <si>
    <t>Cột P006-QL3-BC(1)</t>
  </si>
  <si>
    <t>L-QL37-TQ-J372-J373</t>
  </si>
  <si>
    <t>J373-mQL37-TQ(1)</t>
  </si>
  <si>
    <t>P007-QL3-BC(1)</t>
  </si>
  <si>
    <t>Bể J046-QL3-BC(1)</t>
  </si>
  <si>
    <t>21.684116</t>
  </si>
  <si>
    <t>105.519342</t>
  </si>
  <si>
    <t>L-J373-mQL37-TQ(1)-J374-mQL37-TQ(1)</t>
  </si>
  <si>
    <t>L-QL37-TQ-J373-J374</t>
  </si>
  <si>
    <t>J062-nDTM(1)</t>
  </si>
  <si>
    <t>21.623647</t>
  </si>
  <si>
    <t>Bể J047-QL3-BC(1)</t>
  </si>
  <si>
    <t>Bể J062-nDTM(1)</t>
  </si>
  <si>
    <t>105.790079</t>
  </si>
  <si>
    <t>J374-mQL37-TQ(1)</t>
  </si>
  <si>
    <t>21.684224</t>
  </si>
  <si>
    <t>105.518722</t>
  </si>
  <si>
    <t>Bể J048-QL3-BC(1)</t>
  </si>
  <si>
    <t>L-J374-mQL37-TQ(1)-J375-mQL37-TQ(1)</t>
  </si>
  <si>
    <t>L-QL37-TQ-J374-J375</t>
  </si>
  <si>
    <t>Cột P007-QL3-BC(1)</t>
  </si>
  <si>
    <t>J375-mQL37-TQ(1)</t>
  </si>
  <si>
    <t>Bể J049-QL3-BC(1)</t>
  </si>
  <si>
    <t>21.684291</t>
  </si>
  <si>
    <t>105.518183</t>
  </si>
  <si>
    <t>P008-QL3-BC(1)</t>
  </si>
  <si>
    <t>21.613696</t>
  </si>
  <si>
    <t>105.799797</t>
  </si>
  <si>
    <t>L-J375-mQL37-TQ(1)-J376-mQL37-TQ(1)</t>
  </si>
  <si>
    <t>L-QL37-TQ-J375-J376</t>
  </si>
  <si>
    <t>Bể J050-QL3-BC(1)</t>
  </si>
  <si>
    <t>21.623838</t>
  </si>
  <si>
    <t>J376-mQL37-TQ(1)</t>
  </si>
  <si>
    <t>105.789797</t>
  </si>
  <si>
    <t>21.684356</t>
  </si>
  <si>
    <t>105.517623</t>
  </si>
  <si>
    <t>Bể J051-QL3-BC(1)</t>
  </si>
  <si>
    <t>L-J376-mQL37-TQ(1)-J377-mQL37-TQ(1)</t>
  </si>
  <si>
    <t>J063-nDTM(1)</t>
  </si>
  <si>
    <t>L-QL37-TQ-J376-J377</t>
  </si>
  <si>
    <t>Bể J063-nDTM(1)</t>
  </si>
  <si>
    <t>Cột P008-QL3-BC(1)</t>
  </si>
  <si>
    <t>Bể J052-QL3-BC(1)</t>
  </si>
  <si>
    <t>P009-QL3-BC(1)</t>
  </si>
  <si>
    <t>J377-mQL37-TQ(1)</t>
  </si>
  <si>
    <t>21.684667</t>
  </si>
  <si>
    <t>21.624046</t>
  </si>
  <si>
    <t>105.517271</t>
  </si>
  <si>
    <t>Bể J053-QL3-BC(1)</t>
  </si>
  <si>
    <t>105.789481</t>
  </si>
  <si>
    <t>21.613845</t>
  </si>
  <si>
    <t>105.799425</t>
  </si>
  <si>
    <t>L-J377-mQL37-TQ(1)-J378-mQL37-TQ(1)</t>
  </si>
  <si>
    <t>L-QL37-TQ-J377-J378</t>
  </si>
  <si>
    <t>Bể J054-QL3-BC(1)</t>
  </si>
  <si>
    <t>Cột P009-QL3-BC(1)</t>
  </si>
  <si>
    <t>Bể J055-QL3-BC(1)</t>
  </si>
  <si>
    <t>J378-mQL37-TQ(1)</t>
  </si>
  <si>
    <t>Bể J056-QL3-BC(1)</t>
  </si>
  <si>
    <t>P010-QL3-BC(1)</t>
  </si>
  <si>
    <t>J064-nDTM(1)</t>
  </si>
  <si>
    <t>Bể J064-nDTM(1)</t>
  </si>
  <si>
    <t>Bể J057-QL3-BC(1)</t>
  </si>
  <si>
    <t>21.685227</t>
  </si>
  <si>
    <t>105.517192</t>
  </si>
  <si>
    <t>Bể J058-QL3-BC(1)</t>
  </si>
  <si>
    <t>21.624237</t>
  </si>
  <si>
    <t>105.789213</t>
  </si>
  <si>
    <t>L-J378-mQL37-TQ(1)-J379-mQL37-TQ(1)</t>
  </si>
  <si>
    <t>Bể J059-QL3-BC(1)</t>
  </si>
  <si>
    <t>L-QL37-TQ-J378-J379</t>
  </si>
  <si>
    <t>21.614013</t>
  </si>
  <si>
    <t>Bể J060-QL3-BC(1)</t>
  </si>
  <si>
    <t>105.799110</t>
  </si>
  <si>
    <t>Bể J061-QL3-BC(1)</t>
  </si>
  <si>
    <t>Cột P010-QL3-BC(1)</t>
  </si>
  <si>
    <t>J379-mQL37-TQ(1)</t>
  </si>
  <si>
    <t>Bể J062-QL3-BC(1)</t>
  </si>
  <si>
    <t>P011-QL3-BC(1)</t>
  </si>
  <si>
    <t>21.685734</t>
  </si>
  <si>
    <t>105.516964</t>
  </si>
  <si>
    <t>Bể J063-QL3-BC(1)</t>
  </si>
  <si>
    <t>L-J379-mQL37-TQ(1)-J380-mQL37-TQ(1)</t>
  </si>
  <si>
    <t>L-QL37-TQ-J379-J380</t>
  </si>
  <si>
    <t>Bể J064-QL3-BC(1)</t>
  </si>
  <si>
    <t>J065-nDTM(1)</t>
  </si>
  <si>
    <t>Bể J065-nDTM(1)</t>
  </si>
  <si>
    <t>21.624434</t>
  </si>
  <si>
    <t>J380-mQL37-TQ(1)</t>
  </si>
  <si>
    <t>Bể J065-QL3-BC(1)</t>
  </si>
  <si>
    <t>105.788948</t>
  </si>
  <si>
    <t>21.686227</t>
  </si>
  <si>
    <t>105.516750</t>
  </si>
  <si>
    <t>Bể J066-QL3-BC(1)</t>
  </si>
  <si>
    <t>L-J380-mQL37-TQ(1)-J381-mQL37-TQ(1)</t>
  </si>
  <si>
    <t>L-QL37-TQ-J380-J381</t>
  </si>
  <si>
    <t>Bể J067-QL3-BC(1)</t>
  </si>
  <si>
    <t>J381-mQL37-TQ(1)</t>
  </si>
  <si>
    <t>Cột P011-QL3-BC(1)</t>
  </si>
  <si>
    <t>21.614277</t>
  </si>
  <si>
    <t>105.798785</t>
  </si>
  <si>
    <t>Bể J068-QL3-BC(1)</t>
  </si>
  <si>
    <t>21.686755</t>
  </si>
  <si>
    <t>105.516512</t>
  </si>
  <si>
    <t>L-J381-mQL37-TQ(1)-J382-mQL37-TQ(1)</t>
  </si>
  <si>
    <t>P012-QL3-BC(1)</t>
  </si>
  <si>
    <t>L-QL37-TQ-J381-J382</t>
  </si>
  <si>
    <t>Bể J069-QL3-BC(1)</t>
  </si>
  <si>
    <t>J382-mQL37-TQ(1)</t>
  </si>
  <si>
    <t>Bể J070-QL3-BC(1)</t>
  </si>
  <si>
    <t>21.624574</t>
  </si>
  <si>
    <t>105.788745</t>
  </si>
  <si>
    <t>21.687098</t>
  </si>
  <si>
    <t>Bể J071-QL3-BC(1)</t>
  </si>
  <si>
    <t>105.516101</t>
  </si>
  <si>
    <t>J066-nDTM(1)</t>
  </si>
  <si>
    <t>L-J382-mQL37-TQ(1)-J383-mQL37-TQ(1)</t>
  </si>
  <si>
    <t>Bể J066-nDTM(1)</t>
  </si>
  <si>
    <t>L-QL37-TQ-J382-J383</t>
  </si>
  <si>
    <t>Bể J072-QL3-BC(1)</t>
  </si>
  <si>
    <t>Bể J073-QL3-BC(1)</t>
  </si>
  <si>
    <t>J383-mQL37-TQ(1)</t>
  </si>
  <si>
    <t>Cột P012-QL3-BC(1)</t>
  </si>
  <si>
    <t>Bể J074-QL3-BC(1)</t>
  </si>
  <si>
    <t>21.687440</t>
  </si>
  <si>
    <t>105.515631</t>
  </si>
  <si>
    <t>L-J383-mQL37-TQ(1)-J384-mQL37-TQ(1)</t>
  </si>
  <si>
    <t>L-QL37-TQ-J383-J384</t>
  </si>
  <si>
    <t>P013-QL3-BC(1)</t>
  </si>
  <si>
    <t>Bể J075-QL3-BC(1)</t>
  </si>
  <si>
    <t>J384-mQL37-TQ(1)</t>
  </si>
  <si>
    <t>21.614592</t>
  </si>
  <si>
    <t>105.798509</t>
  </si>
  <si>
    <t>Bể J076-QL3-BC(1)</t>
  </si>
  <si>
    <t>21.687792</t>
  </si>
  <si>
    <t>105.515188</t>
  </si>
  <si>
    <t>21.624414</t>
  </si>
  <si>
    <t>105.788584</t>
  </si>
  <si>
    <t>L-J384-mQL37-TQ(1)-J385-mQL37-TQ(1)</t>
  </si>
  <si>
    <t>Bể J077-QL3-BC(1)</t>
  </si>
  <si>
    <t>L-QL37-TQ-J384-J385</t>
  </si>
  <si>
    <t>Bể J078-QL3-BC(1)</t>
  </si>
  <si>
    <t>J385-mQL37-TQ(1)</t>
  </si>
  <si>
    <t>Bể J079-QL3-BC(1)</t>
  </si>
  <si>
    <t>21.688004</t>
  </si>
  <si>
    <t>105.514658</t>
  </si>
  <si>
    <t>J067-nDTM(1)</t>
  </si>
  <si>
    <t>Cột P013-QL3-BC(1)</t>
  </si>
  <si>
    <t>Bể J067-nDTM(1)</t>
  </si>
  <si>
    <t>L-J385-mQL37-TQ(1)-J386-mQL37-TQ(1)</t>
  </si>
  <si>
    <t>Bể J080-QL3-BC(1)</t>
  </si>
  <si>
    <t>L-QL37-TQ-J385-J386</t>
  </si>
  <si>
    <t>Bể J081-QL3-BC(1)</t>
  </si>
  <si>
    <t>P014-QL3-BC(1)</t>
  </si>
  <si>
    <t>J386-mQL37-TQ(1)</t>
  </si>
  <si>
    <t>Bể J082-QL3-BC(1)</t>
  </si>
  <si>
    <t>21.688065</t>
  </si>
  <si>
    <t>105.514035</t>
  </si>
  <si>
    <t>L-J386-mQL37-TQ(1)-J387-mQL37-TQ(1)</t>
  </si>
  <si>
    <t>Bể J083-QL3-BC(1)</t>
  </si>
  <si>
    <t>L-QL37-TQ-J386-J387</t>
  </si>
  <si>
    <t>21.624597</t>
  </si>
  <si>
    <t>105.788273</t>
  </si>
  <si>
    <t>21.614956</t>
  </si>
  <si>
    <t>Bể J084-QL3-BC(1)</t>
  </si>
  <si>
    <t>105.798191</t>
  </si>
  <si>
    <t>J387-mQL37-TQ(1)</t>
  </si>
  <si>
    <t>Bể J085-QL3-BC(1)</t>
  </si>
  <si>
    <t>21.688009</t>
  </si>
  <si>
    <t>105.513448</t>
  </si>
  <si>
    <t>L-J387-mQL37-TQ(1)-J388-mQL37-TQ(1)</t>
  </si>
  <si>
    <t>Bể J086-QL3-BC(1)</t>
  </si>
  <si>
    <t>L-QL37-TQ-J387-J388</t>
  </si>
  <si>
    <t>Cột P014-QL3-BC(1)</t>
  </si>
  <si>
    <t>Bể J087-QL3-BC(1)</t>
  </si>
  <si>
    <t>J388-mQL37-TQ(1)</t>
  </si>
  <si>
    <t>21.687686</t>
  </si>
  <si>
    <t>105.512964</t>
  </si>
  <si>
    <t>Bể J088-QL3-BC(1)</t>
  </si>
  <si>
    <t>L-J388-mQL37-TQ(1)-J389-mQL37-TQ(1)</t>
  </si>
  <si>
    <t>L-QL37-TQ-J388-J389</t>
  </si>
  <si>
    <t>J068-nDTM(1)</t>
  </si>
  <si>
    <t>Bể J089-QL3-BC(1)</t>
  </si>
  <si>
    <t>Bể J068-nDTM(1)</t>
  </si>
  <si>
    <t>J389-mQL37-TQ(1)</t>
  </si>
  <si>
    <t>Bể J090-QL3-BC(1)</t>
  </si>
  <si>
    <t>21.687397</t>
  </si>
  <si>
    <t>105.512522</t>
  </si>
  <si>
    <t>L-J389-mQL37-TQ(1)-J390-mQL37-TQ(1)</t>
  </si>
  <si>
    <t>Bể J091-QL3-BC(1)</t>
  </si>
  <si>
    <t>L-QL37-TQ-J389-J390</t>
  </si>
  <si>
    <t>P015-QL3-BC(1)</t>
  </si>
  <si>
    <t>J390-mQL37-TQ(1)</t>
  </si>
  <si>
    <t>Bể J092-QL3-BC(1)</t>
  </si>
  <si>
    <t>21.615254</t>
  </si>
  <si>
    <t>21.687190</t>
  </si>
  <si>
    <t>105.797852</t>
  </si>
  <si>
    <t>105.512003</t>
  </si>
  <si>
    <t>L-J390-mQL37-TQ(1)-J391-mQL37-TQ(1)</t>
  </si>
  <si>
    <t>L-QL37-TQ-J390-J391</t>
  </si>
  <si>
    <t>21.624744</t>
  </si>
  <si>
    <t>105.788037</t>
  </si>
  <si>
    <t>Bể J093-QL3-BC(1)</t>
  </si>
  <si>
    <t>Bể J094-QL3-BC(1)</t>
  </si>
  <si>
    <t>J069-nDTM(1)</t>
  </si>
  <si>
    <t>J391-mQL37-TQ(1)</t>
  </si>
  <si>
    <t>Cột P015-QL3-BC(1)</t>
  </si>
  <si>
    <t>Bể J069-nDTM(1)</t>
  </si>
  <si>
    <t>Bể J095-QL3-BC(1)</t>
  </si>
  <si>
    <t>21.686967</t>
  </si>
  <si>
    <t>105.511441</t>
  </si>
  <si>
    <t>L-J391-mQL37-TQ(1)-J392-mQL37-TQ(1)</t>
  </si>
  <si>
    <t>L-QL37-TQ-J391-J392</t>
  </si>
  <si>
    <t>Bể J096-QL3-BC(1)</t>
  </si>
  <si>
    <t>21.615443</t>
  </si>
  <si>
    <t>105.797505</t>
  </si>
  <si>
    <t>P016-QL3-BC(1)</t>
  </si>
  <si>
    <t>J392-mQL37-TQ(1)</t>
  </si>
  <si>
    <t>21.686472</t>
  </si>
  <si>
    <t>105.511125</t>
  </si>
  <si>
    <t>Bể J097-QL3-BC(1)</t>
  </si>
  <si>
    <t>L-J392-mQL37-TQ(1)-J393-mQL37-TQ(1)</t>
  </si>
  <si>
    <t>L-QL37-TQ-J392-J393</t>
  </si>
  <si>
    <t>21.625019</t>
  </si>
  <si>
    <t>J070-nDTM(1)</t>
  </si>
  <si>
    <t>105.787752</t>
  </si>
  <si>
    <t>Bể J070-nDTM(1)</t>
  </si>
  <si>
    <t>J393-mQL37-TQ(1)</t>
  </si>
  <si>
    <t>Bể J098-QL3-BC(1)</t>
  </si>
  <si>
    <t>21.685984</t>
  </si>
  <si>
    <t>105.510948</t>
  </si>
  <si>
    <t>21.615667</t>
  </si>
  <si>
    <t>L-J393-mQL37-TQ(1)-J394-mQL37-TQ(1)</t>
  </si>
  <si>
    <t>105.797160</t>
  </si>
  <si>
    <t>Bể J99-QL3-BC(1)</t>
  </si>
  <si>
    <t>L-QL37-TQ-J393-J394</t>
  </si>
  <si>
    <t>Cột P016-QL3-BC(1)</t>
  </si>
  <si>
    <t>Bể J100-QL3-BC(1)</t>
  </si>
  <si>
    <t>J394-mQL37-TQ(1)</t>
  </si>
  <si>
    <t>P017-QL3-BC(1)</t>
  </si>
  <si>
    <t>21.685445</t>
  </si>
  <si>
    <t>105.510962</t>
  </si>
  <si>
    <t>J071-nDTM(1)</t>
  </si>
  <si>
    <t>Bể J071-nDTM(1)</t>
  </si>
  <si>
    <t>L-J394-mQL37-TQ(1)-J395-mQL37-TQ(1)</t>
  </si>
  <si>
    <t>Bể J101-QL3-BC(1)</t>
  </si>
  <si>
    <t>L-QL37-TQ-J394-J395</t>
  </si>
  <si>
    <t>21.625267</t>
  </si>
  <si>
    <t>J395-mQL37-TQ(1)</t>
  </si>
  <si>
    <t>105.787461</t>
  </si>
  <si>
    <t>21.684883</t>
  </si>
  <si>
    <t>Bể J102-QL3-BC(1)</t>
  </si>
  <si>
    <t>105.510995</t>
  </si>
  <si>
    <t>21.615914</t>
  </si>
  <si>
    <t>105.796809</t>
  </si>
  <si>
    <t>L-J395-mQL37-TQ(1)-J396-mQL37-TQ(1)</t>
  </si>
  <si>
    <t>L-QL37-TQ-J395-J396</t>
  </si>
  <si>
    <t>J396-mQL37-TQ(1)</t>
  </si>
  <si>
    <t>Bể J103-QL3-BC(1)</t>
  </si>
  <si>
    <t>Cột P017-QL3-BC(1)</t>
  </si>
  <si>
    <t>J072-nDTM(1)</t>
  </si>
  <si>
    <t>Bể J072-nDTM(1)</t>
  </si>
  <si>
    <t>21.684395</t>
  </si>
  <si>
    <t>105.510895</t>
  </si>
  <si>
    <t>L-J396-mQL37-TQ(1)-J397-mQL37-TQ(1)</t>
  </si>
  <si>
    <t>P018-QL3-BC(1)</t>
  </si>
  <si>
    <t>L-QL37-TQ-J396-J397</t>
  </si>
  <si>
    <t>Bể J104-QL3-BC(1)</t>
  </si>
  <si>
    <t>21.616195</t>
  </si>
  <si>
    <t>105.796473</t>
  </si>
  <si>
    <t>J397-mQL37-TQ(1)</t>
  </si>
  <si>
    <t>21.683909</t>
  </si>
  <si>
    <t>Bể J105-QL3-BC(1)</t>
  </si>
  <si>
    <t>105.510637</t>
  </si>
  <si>
    <t>21.625535</t>
  </si>
  <si>
    <t>105.787209</t>
  </si>
  <si>
    <t>L-J397-mQL37-TQ(1)-J398-mQL37-TQ(1)</t>
  </si>
  <si>
    <t>L-QL37-TQ-J397-J398</t>
  </si>
  <si>
    <t>Bể J106-QL3-BC(1)</t>
  </si>
  <si>
    <t>J398-mQL37-TQ(1)</t>
  </si>
  <si>
    <t>J073-nDTM(1)</t>
  </si>
  <si>
    <t>Bể J073-nDTM(1)</t>
  </si>
  <si>
    <t>21.683373</t>
  </si>
  <si>
    <t>105.510491</t>
  </si>
  <si>
    <t>Bể J107-QL3-BC(1)</t>
  </si>
  <si>
    <t>L-J398-mQL37-TQ(1)-J399-mQL37-TQ(1)</t>
  </si>
  <si>
    <t>Cột P018-QL3-BC(1)</t>
  </si>
  <si>
    <t>L-QL37-TQ-J398-J399</t>
  </si>
  <si>
    <t>Bể J108-QL3-BC(1)</t>
  </si>
  <si>
    <t>21.616429</t>
  </si>
  <si>
    <t>J399-mQL37-TQ(1)</t>
  </si>
  <si>
    <t>105.796205</t>
  </si>
  <si>
    <t>P019-QL3-BC(1)</t>
  </si>
  <si>
    <t>Bể J109-QL3-BC(1)</t>
  </si>
  <si>
    <t>21.682919</t>
  </si>
  <si>
    <t>105.510258</t>
  </si>
  <si>
    <t>L-J399-mQL37-TQ(1)-J400-mQL37-TQ(1)</t>
  </si>
  <si>
    <t>Bể J110-QL3-BC(1)</t>
  </si>
  <si>
    <t>L-QL37-TQ-J399-J400</t>
  </si>
  <si>
    <t>21.625833</t>
  </si>
  <si>
    <t>J074-nDTM(1)</t>
  </si>
  <si>
    <t>Bể J111-QL3-BC(1)</t>
  </si>
  <si>
    <t>105.786942</t>
  </si>
  <si>
    <t>J400-mQL37-TQ(1)</t>
  </si>
  <si>
    <t>Bể J074-nDTM(1)</t>
  </si>
  <si>
    <t>21.682439</t>
  </si>
  <si>
    <t>Bể J112-QL3-BC(1)</t>
  </si>
  <si>
    <t>105.509980</t>
  </si>
  <si>
    <t>L-J400-mQL37-TQ(1)-J401-mQL37-TQ(1)</t>
  </si>
  <si>
    <t>L-QL37-TQ-J400-J401</t>
  </si>
  <si>
    <t>21.616754</t>
  </si>
  <si>
    <t>Bể J010-oCMT8(2)</t>
  </si>
  <si>
    <t>105.795926</t>
  </si>
  <si>
    <t>J401-mQL37-TQ(1)</t>
  </si>
  <si>
    <t>24HNI</t>
  </si>
  <si>
    <t>Cột P019-QL3-BC(1)</t>
  </si>
  <si>
    <t>21.681875</t>
  </si>
  <si>
    <t>105.509844</t>
  </si>
  <si>
    <t>L-J401-mQL37-TQ(1)-J402-mQL37-TQ(1)</t>
  </si>
  <si>
    <t>L-QL37-TQ-J401-J402</t>
  </si>
  <si>
    <t>Bể J011-oCMT8(2)</t>
  </si>
  <si>
    <t>P020-QL3-BC(1)</t>
  </si>
  <si>
    <t>J402-mQL37-TQ(1)</t>
  </si>
  <si>
    <t>Bể J012-oCMT8(2)</t>
  </si>
  <si>
    <t>21.681312</t>
  </si>
  <si>
    <t>105.509828</t>
  </si>
  <si>
    <t>L-J402-mQL37-TQ(1)-J403-mQL37-TQ(1)</t>
  </si>
  <si>
    <t>Bể J013-oCMT8(1)</t>
  </si>
  <si>
    <t>L-QL37-TQ-J402-J403</t>
  </si>
  <si>
    <t>21.626071</t>
  </si>
  <si>
    <t>105.786694</t>
  </si>
  <si>
    <t>Bể J014-oCMT8(1)</t>
  </si>
  <si>
    <t>J403-mQL37-TQ(1)</t>
  </si>
  <si>
    <t>J075-nDTM(1)</t>
  </si>
  <si>
    <t>Bể J075-nDTM(1)</t>
  </si>
  <si>
    <t>21.680859</t>
  </si>
  <si>
    <t>Bể J015-oCMT8(1)</t>
  </si>
  <si>
    <t>105.509941</t>
  </si>
  <si>
    <t>L-J403-mQL37-TQ(1)-J404-mQL37-TQ(1)</t>
  </si>
  <si>
    <t>Bể J016-oCMT8(1)</t>
  </si>
  <si>
    <t>L-QL37-TQ-J403-J404</t>
  </si>
  <si>
    <t>Cột P020-QL3-BC(1)</t>
  </si>
  <si>
    <t>Bể J017-oCMT8(1)</t>
  </si>
  <si>
    <t>J404-mQL37-TQ(1)</t>
  </si>
  <si>
    <t>21.617062</t>
  </si>
  <si>
    <t>105.795656</t>
  </si>
  <si>
    <t>Bể J018-oCMT8(1)</t>
  </si>
  <si>
    <t>21.680363</t>
  </si>
  <si>
    <t>105.509692</t>
  </si>
  <si>
    <t>P021-QL3-BC(1)</t>
  </si>
  <si>
    <t>L-J404-mQL37-TQ(1)-J405-mQL37-TQ(1)</t>
  </si>
  <si>
    <t>L-QL37-TQ-J404-J405</t>
  </si>
  <si>
    <t>Bể J019-oCMT8(1)</t>
  </si>
  <si>
    <t>J076-nDTM(1)</t>
  </si>
  <si>
    <t>J405-mQL37-TQ(1)</t>
  </si>
  <si>
    <t>Bể J020-oCMT8(1)</t>
  </si>
  <si>
    <t>Bể J076-nDTM(1)</t>
  </si>
  <si>
    <t>21.626332</t>
  </si>
  <si>
    <t>105.786408</t>
  </si>
  <si>
    <t>21.679847</t>
  </si>
  <si>
    <t>Bể J021-oCMT8(1)</t>
  </si>
  <si>
    <t>105.509531</t>
  </si>
  <si>
    <t>L-J405-mQL37-TQ(1)-J406-mQL37-TQ(1)</t>
  </si>
  <si>
    <t>L-QL37-TQ-J405-J406</t>
  </si>
  <si>
    <t>Bể J022-oCMT8(1)</t>
  </si>
  <si>
    <t>21.617385</t>
  </si>
  <si>
    <t>105.795370</t>
  </si>
  <si>
    <t>Bể J023-oCMT8(1)</t>
  </si>
  <si>
    <t>J406-mQL37-TQ(1)</t>
  </si>
  <si>
    <t>Cột P021-QL3-BC(1)</t>
  </si>
  <si>
    <t>Bể J024-oCMT8(1)</t>
  </si>
  <si>
    <t>21.679306</t>
  </si>
  <si>
    <t>105.509430</t>
  </si>
  <si>
    <t>L-J406-mQL37-TQ(1)-J407-mQL37-TQ(1)</t>
  </si>
  <si>
    <t>Bể J025-oCMT8(1)</t>
  </si>
  <si>
    <t>L-QL37-TQ-J406-J407</t>
  </si>
  <si>
    <t>P022-QL3-BC(1)</t>
  </si>
  <si>
    <t>J077-nDTM(1)</t>
  </si>
  <si>
    <t>Bể J077-nDTM(1)</t>
  </si>
  <si>
    <t>J407-mQL37-TQ(1)</t>
  </si>
  <si>
    <t>Bể J026-oCMT8(1)</t>
  </si>
  <si>
    <t>21.678869</t>
  </si>
  <si>
    <t>105.509223</t>
  </si>
  <si>
    <t>Bể J027-oCMT8(1)</t>
  </si>
  <si>
    <t>21.626707</t>
  </si>
  <si>
    <t>L-J407-mQL37-TQ(1)-J408-mQL37-TQ(1)</t>
  </si>
  <si>
    <t>105.786065</t>
  </si>
  <si>
    <t>21.617688</t>
  </si>
  <si>
    <t>Bể J028-oCMT8(1)</t>
  </si>
  <si>
    <t>105.795106</t>
  </si>
  <si>
    <t>Bể J029-oCMT8(1)</t>
  </si>
  <si>
    <t>L-QL37-TQ-J407-J408</t>
  </si>
  <si>
    <t>Bể J030-oCMT8(1)</t>
  </si>
  <si>
    <t>Cột P022-QL3-BC(1)</t>
  </si>
  <si>
    <t>J408-mQL37-TQ(1)</t>
  </si>
  <si>
    <t>J078-nDTM(1)</t>
  </si>
  <si>
    <t>Bể J031-oCMT8(1)</t>
  </si>
  <si>
    <t>Bể J078-nDTM(1)</t>
  </si>
  <si>
    <t>21.678690</t>
  </si>
  <si>
    <t>Bể J032-oCMT8(1)</t>
  </si>
  <si>
    <t>105.508709</t>
  </si>
  <si>
    <t>P023-QL3-BC(1)</t>
  </si>
  <si>
    <t>L-J408-mQL37-TQ(1)-J409-mQL37-TQ(1)</t>
  </si>
  <si>
    <t>L-QL37-TQ-J408-J409</t>
  </si>
  <si>
    <t>Bể J033-oCMT8(1)</t>
  </si>
  <si>
    <t>21.618032</t>
  </si>
  <si>
    <t>105.794812</t>
  </si>
  <si>
    <t>J409-mQL37-TQ(1)</t>
  </si>
  <si>
    <t>Bể J034-oCMT8(1)</t>
  </si>
  <si>
    <t>21.627083</t>
  </si>
  <si>
    <t>21.678547</t>
  </si>
  <si>
    <t>105.785693</t>
  </si>
  <si>
    <t>Bể J035-oCMT8(1)</t>
  </si>
  <si>
    <t>105.508091</t>
  </si>
  <si>
    <t>L-J409-mQL37-TQ(1)-J410-mQL37-TQ(1)</t>
  </si>
  <si>
    <t>L-QL37-TQ-J409-J410</t>
  </si>
  <si>
    <t>Bể J036-oCMT8(1)</t>
  </si>
  <si>
    <t>J410-mQL37-TQ(1)</t>
  </si>
  <si>
    <t>Bể J037-oCMT8(1)</t>
  </si>
  <si>
    <t>21.678319</t>
  </si>
  <si>
    <t>Bể J038-oCMT8(1)</t>
  </si>
  <si>
    <t>Cột P023-QL3-BC(1)</t>
  </si>
  <si>
    <t>105.507619</t>
  </si>
  <si>
    <t>L-J410-mQL37-TQ(1)-J411-mQL37-TQ(1)</t>
  </si>
  <si>
    <t>L-QL37-TQ-J410-J411</t>
  </si>
  <si>
    <t>J009-nDTM(2)</t>
  </si>
  <si>
    <t>Bể J039-oCMT8(1)</t>
  </si>
  <si>
    <t>P024-QL3-BC(1)</t>
  </si>
  <si>
    <t>Bể J040-oCMT8(1)</t>
  </si>
  <si>
    <t>J411-mQL37-TQ(1)</t>
  </si>
  <si>
    <t>Bể J041-oCMT8(1)</t>
  </si>
  <si>
    <t>21.678061</t>
  </si>
  <si>
    <t>105.507103</t>
  </si>
  <si>
    <t>21.602409</t>
  </si>
  <si>
    <t>L-J411-mQL37-TQ(1)-J412-mQL37-TQ(1)</t>
  </si>
  <si>
    <t>21.627428</t>
  </si>
  <si>
    <t>Bể J042-oCMT8(1)</t>
  </si>
  <si>
    <t>105.821085</t>
  </si>
  <si>
    <t>L-QL37-TQ-J411-J412</t>
  </si>
  <si>
    <t>105.785348</t>
  </si>
  <si>
    <t>Bể J043-oCMT8(1)</t>
  </si>
  <si>
    <t>J412-mQL37-TQ(1)</t>
  </si>
  <si>
    <t>96TQG-6, 24BDU-6</t>
  </si>
  <si>
    <t>Bể J044-oCMT8(1)</t>
  </si>
  <si>
    <t>21.677789</t>
  </si>
  <si>
    <t>105.506558</t>
  </si>
  <si>
    <t>L-J412-mQL37-TQ(1)-J413-mQL37-TQ(1)</t>
  </si>
  <si>
    <t>Bể J045-oCMT8(1)</t>
  </si>
  <si>
    <t>L-QL37-TQ-J412-J413</t>
  </si>
  <si>
    <t>Cột P024-QL3-BC(1)</t>
  </si>
  <si>
    <t>Bể J046-oCMT8(1)</t>
  </si>
  <si>
    <t>J413-mQL37-TQ(1)</t>
  </si>
  <si>
    <t>P025-QL3-BC(1)</t>
  </si>
  <si>
    <t>21.677568</t>
  </si>
  <si>
    <t>Bể J047-oCMT8(1)</t>
  </si>
  <si>
    <t>105.506054</t>
  </si>
  <si>
    <t>L-J413-mQL37-TQ(1)-J414-mQL37-TQ(1)</t>
  </si>
  <si>
    <t>L-QL37-TQ-J413-J414</t>
  </si>
  <si>
    <t>Bể J048-oCMT8(1)</t>
  </si>
  <si>
    <t>21.627647</t>
  </si>
  <si>
    <t>J414-mQL37-TQ(1)</t>
  </si>
  <si>
    <t>105.785491</t>
  </si>
  <si>
    <t>J010-nDTM(2)</t>
  </si>
  <si>
    <t>21.677349</t>
  </si>
  <si>
    <t>105.505541</t>
  </si>
  <si>
    <t>L-J414-mQL37-TQ(1)-J415-mQL37-TQ(1)</t>
  </si>
  <si>
    <t>Bể J049-oCMT8(1)</t>
  </si>
  <si>
    <t>L-QL37-TQ-J414-J415</t>
  </si>
  <si>
    <t>Bể J050-oCMT8(1)</t>
  </si>
  <si>
    <t>J415-mQL37-TQ(1)</t>
  </si>
  <si>
    <t>21.602646</t>
  </si>
  <si>
    <t>Cột P025-QL3-BC(1)</t>
  </si>
  <si>
    <t>105.820756</t>
  </si>
  <si>
    <t>21.677177</t>
  </si>
  <si>
    <t>Bể J051-oCMT8(1)</t>
  </si>
  <si>
    <t>105.504969</t>
  </si>
  <si>
    <t>P026-QL3-BC(1)</t>
  </si>
  <si>
    <t>L-J415-mQL37-TQ(1)-J416-mQL37-TQ(1)</t>
  </si>
  <si>
    <t>L-QL37-TQ-J415-J416</t>
  </si>
  <si>
    <t>Bể J052-oCMT8(1)</t>
  </si>
  <si>
    <t>Bể J053-oCMT8(1)</t>
  </si>
  <si>
    <t>J416-mQL37-TQ(1)</t>
  </si>
  <si>
    <t>21.627962</t>
  </si>
  <si>
    <t>Bể J054-oCMT8(2)</t>
  </si>
  <si>
    <t>21.676805</t>
  </si>
  <si>
    <t>105.785146</t>
  </si>
  <si>
    <t>J011-nDTM(2)</t>
  </si>
  <si>
    <t>105.504510</t>
  </si>
  <si>
    <t>L-J416-mQL37-TQ(1)-J417-mQL37-TQ(1)</t>
  </si>
  <si>
    <t>L-QL37-TQ-J416-J417</t>
  </si>
  <si>
    <t>Bể J055-oCMT8(2)</t>
  </si>
  <si>
    <t>Bể J056-oCMT8(2)</t>
  </si>
  <si>
    <t>J417-mQL37-TQ(1)</t>
  </si>
  <si>
    <t>21.676416</t>
  </si>
  <si>
    <t>Bể J057-oCMT8(2)</t>
  </si>
  <si>
    <t>Cột P026-QL3-BC(1)</t>
  </si>
  <si>
    <t>105.504174</t>
  </si>
  <si>
    <t>21.602894</t>
  </si>
  <si>
    <t>105.820413</t>
  </si>
  <si>
    <t>L-J417-mQL37-TQ(1)-J418-mQL37-TQ(1)</t>
  </si>
  <si>
    <t>L-QL37-TQ-J417-J418</t>
  </si>
  <si>
    <t>Bể J058-oCMT8(2)</t>
  </si>
  <si>
    <t>P027-QL3-BC(1)</t>
  </si>
  <si>
    <t>Bể J059-oCMT8(2)</t>
  </si>
  <si>
    <t>J418-mQL37-TQ(1)</t>
  </si>
  <si>
    <t>J012-nDTM(2)</t>
  </si>
  <si>
    <t>Bể J060-oCMT8(2)</t>
  </si>
  <si>
    <t>21.676186</t>
  </si>
  <si>
    <t>105.503554</t>
  </si>
  <si>
    <t>L-J418-mQL37-TQ(1)-J419-mQL37-TQ(1)</t>
  </si>
  <si>
    <t>21.628194</t>
  </si>
  <si>
    <t>Bể J061-oCMT8(2)</t>
  </si>
  <si>
    <t>L-QL37-TQ-J418-J419</t>
  </si>
  <si>
    <t>105.784914</t>
  </si>
  <si>
    <t>J419-mQL37-TQ(1)</t>
  </si>
  <si>
    <t>21.603044</t>
  </si>
  <si>
    <t>Bể J062-oCMT8(2)</t>
  </si>
  <si>
    <t>105.820207</t>
  </si>
  <si>
    <t>21.676222</t>
  </si>
  <si>
    <t>105.503012</t>
  </si>
  <si>
    <t>L-J419-mQL37-TQ(1)-J420-mQL37-TQ(1)</t>
  </si>
  <si>
    <t>L-QL37-TQ-J419-J420</t>
  </si>
  <si>
    <t>Bể J063-oCMT8(2)</t>
  </si>
  <si>
    <t>Cột P027-QL3-BC(1)</t>
  </si>
  <si>
    <t>J420-mQL37-TQ(1)</t>
  </si>
  <si>
    <t>Bể J064-oCMT8(2)</t>
  </si>
  <si>
    <t>J013-nDTM(2)</t>
  </si>
  <si>
    <t>P028-QL3-BC(1)</t>
  </si>
  <si>
    <t>21.676518</t>
  </si>
  <si>
    <t>Bể J065-oCMT8(2)</t>
  </si>
  <si>
    <t>105.502617</t>
  </si>
  <si>
    <t>L-J420-mQL37-TQ(1)-J421-mQL37-TQ(1)</t>
  </si>
  <si>
    <t>L-QL37-TQ-J420-J421</t>
  </si>
  <si>
    <t>Bể J066-oCMT8(2)</t>
  </si>
  <si>
    <t>21.603383</t>
  </si>
  <si>
    <t>21.628447</t>
  </si>
  <si>
    <t>105.819729</t>
  </si>
  <si>
    <t>105.784666</t>
  </si>
  <si>
    <t>Bể J067-oCMT8(2)</t>
  </si>
  <si>
    <t>J421-mQL37-TQ(1)</t>
  </si>
  <si>
    <t>Bể J068-oCMT8(2)</t>
  </si>
  <si>
    <t>21.676868</t>
  </si>
  <si>
    <t>105.502168</t>
  </si>
  <si>
    <t>L-J421-mQL37-TQ(1)-J422-mQL37-TQ(1)</t>
  </si>
  <si>
    <t>L-QL37-TQ-J421-J422</t>
  </si>
  <si>
    <t>Cột P028-QL3-BC(1)</t>
  </si>
  <si>
    <t>Bể J069-oCMT8(2)</t>
  </si>
  <si>
    <t>J422-mQL37-TQ(1)</t>
  </si>
  <si>
    <t>Bể J070-oCMT8(2)</t>
  </si>
  <si>
    <t>P029-QL3-BC(1)</t>
  </si>
  <si>
    <t>21.676818</t>
  </si>
  <si>
    <t>105.501601</t>
  </si>
  <si>
    <t>J014-nDTM(2)</t>
  </si>
  <si>
    <t>Bể J071-oCMT8(2)</t>
  </si>
  <si>
    <t>L-J422-mQL37-TQ(1)-J423-mQL37-TQ(1)</t>
  </si>
  <si>
    <t>L-QL37-TQ-J422-J423</t>
  </si>
  <si>
    <t>21.628706</t>
  </si>
  <si>
    <t>J423-mQL37-TQ(1)</t>
  </si>
  <si>
    <t>105.784463</t>
  </si>
  <si>
    <t>Bể J072-oCMT8(2)</t>
  </si>
  <si>
    <t>21.603627</t>
  </si>
  <si>
    <t>105.819383</t>
  </si>
  <si>
    <t>21.677037</t>
  </si>
  <si>
    <t>105.501023</t>
  </si>
  <si>
    <t>Bể J073-oCMT8(2)</t>
  </si>
  <si>
    <t>L-J423-mQL37-TQ(1)-J424-mQL37-TQ(1)</t>
  </si>
  <si>
    <t>L-QL37-TQ-J423-J424</t>
  </si>
  <si>
    <t>Bể J074-oCMT8(2)</t>
  </si>
  <si>
    <t>J424-mQL37-TQ(1)</t>
  </si>
  <si>
    <t>Cột P029-QL3-BC(1)</t>
  </si>
  <si>
    <t>Bể J075-oCMT8(2)</t>
  </si>
  <si>
    <t>21.677425</t>
  </si>
  <si>
    <t>J015-nDTM(2)</t>
  </si>
  <si>
    <t>105.500607</t>
  </si>
  <si>
    <t>Bể J076-oCMT8(2)</t>
  </si>
  <si>
    <t>P030-QL3-BC(1)</t>
  </si>
  <si>
    <t>L-J424-mQL37-TQ(1)-J425-mQL37-TQ(1)</t>
  </si>
  <si>
    <t>L-QL37-TQ-J424-J425</t>
  </si>
  <si>
    <t>Bể J077-oCMT8(2)</t>
  </si>
  <si>
    <t>J425-mQL37-TQ(1)</t>
  </si>
  <si>
    <t>21.603871</t>
  </si>
  <si>
    <t>Bể J078-oCMT8(2)</t>
  </si>
  <si>
    <t>21.628985</t>
  </si>
  <si>
    <t>105.819043</t>
  </si>
  <si>
    <t>21.677813</t>
  </si>
  <si>
    <t>105.784252</t>
  </si>
  <si>
    <t>105.500163</t>
  </si>
  <si>
    <t>Bể J079-oCMT8(2)</t>
  </si>
  <si>
    <t>L-J425-mQL37-TQ(1)-J426-mQL37-TQ(1)</t>
  </si>
  <si>
    <t>L-QL37-TQ-J425-J426</t>
  </si>
  <si>
    <t>Bể J080-oCMT8(2)</t>
  </si>
  <si>
    <t>J016-nDTM(2)</t>
  </si>
  <si>
    <t>J426-mQL37-TQ(1)</t>
  </si>
  <si>
    <t>Cột P030-QL3-BC(1)</t>
  </si>
  <si>
    <t>21.678048</t>
  </si>
  <si>
    <t>Bể J081-oCMT8(2)</t>
  </si>
  <si>
    <t>105.499692</t>
  </si>
  <si>
    <t>L-J426-mQL37-TQ(1)-J427-mQL37-TQ(1)</t>
  </si>
  <si>
    <t>L-QL37-TQ-J426-J427</t>
  </si>
  <si>
    <t>Bể J082-oCMT8(2)</t>
  </si>
  <si>
    <t>P031-QL3-BC(1)</t>
  </si>
  <si>
    <t>J427-mQL37-TQ(1)</t>
  </si>
  <si>
    <t>21.604141</t>
  </si>
  <si>
    <t>Bể J083-oCMT8(2)</t>
  </si>
  <si>
    <t>105.818670</t>
  </si>
  <si>
    <t>21.678260</t>
  </si>
  <si>
    <t>105.499122</t>
  </si>
  <si>
    <t>Bể J084-oCMT8(2)</t>
  </si>
  <si>
    <t>21.629243</t>
  </si>
  <si>
    <t>L-J427-mQL37-TQ(1)-J428-mQL37-TQ(1)</t>
  </si>
  <si>
    <t>L-QL37-TQ-J427-J428</t>
  </si>
  <si>
    <t>105.784049</t>
  </si>
  <si>
    <t>J017-nDTM(2)</t>
  </si>
  <si>
    <t>Bể J085-oCMT8(2)</t>
  </si>
  <si>
    <t>J428-mQL37-TQ(1)</t>
  </si>
  <si>
    <t>21.678500</t>
  </si>
  <si>
    <t>105.498597</t>
  </si>
  <si>
    <t>Bể J086-oCMT8(2)</t>
  </si>
  <si>
    <t>21.604386</t>
  </si>
  <si>
    <t>L-J428-mQL37-TQ(1)-J429-mQL37-TQ(1)</t>
  </si>
  <si>
    <t>Cột P031-QL3-BC(1)</t>
  </si>
  <si>
    <t>L-QL37-TQ-J428-J429</t>
  </si>
  <si>
    <t>105.818340</t>
  </si>
  <si>
    <t>Bể J087-oCMT8(2)</t>
  </si>
  <si>
    <t>J429-mQL37-TQ(1)</t>
  </si>
  <si>
    <t>P032-QL3-BC(1)</t>
  </si>
  <si>
    <t>21.678735</t>
  </si>
  <si>
    <t>105.498109</t>
  </si>
  <si>
    <t>L-J429-mQL37-TQ(1)-J430-mQL37-TQ(1)</t>
  </si>
  <si>
    <t>L-QL37-TQ-J429-J430</t>
  </si>
  <si>
    <t>Bể J088-oCMT8(2)</t>
  </si>
  <si>
    <t>J018-nDTM(2)</t>
  </si>
  <si>
    <t>21.629508</t>
  </si>
  <si>
    <t>105.783836</t>
  </si>
  <si>
    <t>J430-mQL37-TQ(1)</t>
  </si>
  <si>
    <t>Bể J089-oCMT8(2)</t>
  </si>
  <si>
    <t>21.678937</t>
  </si>
  <si>
    <t>105.497507</t>
  </si>
  <si>
    <t>L-J430-mQL37-TQ(1)-J431-mQL37-TQ(1)</t>
  </si>
  <si>
    <t>21.604663</t>
  </si>
  <si>
    <t>L-QL37-TQ-J430-J431</t>
  </si>
  <si>
    <t>105.817970</t>
  </si>
  <si>
    <t>Bể J090-oCMT8(2)</t>
  </si>
  <si>
    <t>J431-mQL37-TQ(1)</t>
  </si>
  <si>
    <t>Cột P032-QL3-BC(1)</t>
  </si>
  <si>
    <t>21.678980</t>
  </si>
  <si>
    <t>105.496933</t>
  </si>
  <si>
    <t>Bể J091-oCMT8(2)</t>
  </si>
  <si>
    <t>J019-nDTM(2)</t>
  </si>
  <si>
    <t>L-J431-mQL37-TQ(1)-J432-mQL37-TQ(1)</t>
  </si>
  <si>
    <t>L-QL37-TQ-J431-J432</t>
  </si>
  <si>
    <t>P033-QL3-BC(1)</t>
  </si>
  <si>
    <t>Bể J092-oCMT8(2)</t>
  </si>
  <si>
    <t>J432-mQL37-TQ(1)</t>
  </si>
  <si>
    <t>21.678982</t>
  </si>
  <si>
    <t>105.496363</t>
  </si>
  <si>
    <t>21.604891</t>
  </si>
  <si>
    <t>105.817649</t>
  </si>
  <si>
    <t>21.629797</t>
  </si>
  <si>
    <t>L-J432-mQL37-TQ(1)-J433-mQL37-TQ(1)</t>
  </si>
  <si>
    <t>105.783609</t>
  </si>
  <si>
    <t>Bể J093-oCMT8(2)</t>
  </si>
  <si>
    <t>L-QL37-TQ-J432-J433</t>
  </si>
  <si>
    <t>J433-mQL37-TQ(1)</t>
  </si>
  <si>
    <t>J020-nDTM(2)</t>
  </si>
  <si>
    <t>Bể J094-oCMT8(2)</t>
  </si>
  <si>
    <t>21.679047</t>
  </si>
  <si>
    <t>Cột P033-QL3-BC(1)</t>
  </si>
  <si>
    <t>105.495812</t>
  </si>
  <si>
    <t>L-J433-mQL37-TQ(1)-J434-mQL37-TQ(1)</t>
  </si>
  <si>
    <t>L-QL37-TQ-J433-J434</t>
  </si>
  <si>
    <t>P034-QL3-BC(1)</t>
  </si>
  <si>
    <t>21.605136</t>
  </si>
  <si>
    <t>Bể J095-oCMT8(2)</t>
  </si>
  <si>
    <t>105.817320</t>
  </si>
  <si>
    <t>J434-mQL37-TQ(1)</t>
  </si>
  <si>
    <t>Bể J096-oCMT8(2)</t>
  </si>
  <si>
    <t>21.630044</t>
  </si>
  <si>
    <t>105.783424</t>
  </si>
  <si>
    <t>Bể J097-oCMT8(2)</t>
  </si>
  <si>
    <t>J021-nDTM(2)</t>
  </si>
  <si>
    <t>21.678808</t>
  </si>
  <si>
    <t>105.495293</t>
  </si>
  <si>
    <t>Bể J098-oCMT8(2)</t>
  </si>
  <si>
    <t>L-J434-mQL37-TQ(1)-J435-mQL37-TQ(1)</t>
  </si>
  <si>
    <t>L-QL37-TQ-J434-J435</t>
  </si>
  <si>
    <t>Bể J099-oCMT8(2)</t>
  </si>
  <si>
    <t>J435-mQL37-TQ(1)</t>
  </si>
  <si>
    <t>Cột P034-QL3-BC(1)</t>
  </si>
  <si>
    <t>Bể J100-oCMT8(2)</t>
  </si>
  <si>
    <t>21.605405</t>
  </si>
  <si>
    <t>21.678698</t>
  </si>
  <si>
    <t>105.494740</t>
  </si>
  <si>
    <t>105.816949</t>
  </si>
  <si>
    <t>Bể J101-oCMT8(2)</t>
  </si>
  <si>
    <t>L-J435-mQL37-TQ(1)-J436-mQL37-TQ(1)</t>
  </si>
  <si>
    <t>L-QL37-TQ-J435-J436</t>
  </si>
  <si>
    <t>P035-QL3-BC(1)</t>
  </si>
  <si>
    <t>Bể J102-oCMT8(2)</t>
  </si>
  <si>
    <t>J436-mQL37-TQ(1)</t>
  </si>
  <si>
    <t>21.678805</t>
  </si>
  <si>
    <t>Bể J103-oCMT8(2)</t>
  </si>
  <si>
    <t>105.494168</t>
  </si>
  <si>
    <t>L-J436-mQL37-TQ(1)-J437-mQL37-TQ(1)</t>
  </si>
  <si>
    <t>L-QL37-TQ-J436-J437</t>
  </si>
  <si>
    <t>21.630327</t>
  </si>
  <si>
    <t>Bể J104-oCMT8(2)</t>
  </si>
  <si>
    <t>J022-nDTM(2)</t>
  </si>
  <si>
    <t>105.783207</t>
  </si>
  <si>
    <t>J437-mQL37-TQ(1)</t>
  </si>
  <si>
    <t>Bể J105-oCMT8(2)</t>
  </si>
  <si>
    <t>21.678845</t>
  </si>
  <si>
    <t>105.493601</t>
  </si>
  <si>
    <t>Bể J106-oCMT8(2)</t>
  </si>
  <si>
    <t>L-J437-mQL37-TQ(1)-J438-mQL37-TQ(1)</t>
  </si>
  <si>
    <t>L-QL37-TQ-J437-J438</t>
  </si>
  <si>
    <t>Bể J107-oCMT8(2)</t>
  </si>
  <si>
    <t>21.605659</t>
  </si>
  <si>
    <t>105.816604</t>
  </si>
  <si>
    <t>Cột P035-QL3-BC(1)</t>
  </si>
  <si>
    <t>J438-mQL37-TQ(1)</t>
  </si>
  <si>
    <t>Quốc lộ 3 hướng đi BCN, X. Vô Tranh, Thái Nguyên</t>
  </si>
  <si>
    <t>Bể J108-oCMT8(2)</t>
  </si>
  <si>
    <t>21.678907</t>
  </si>
  <si>
    <t>105.493033</t>
  </si>
  <si>
    <t>Bể J109-oCMT8(2)</t>
  </si>
  <si>
    <t>P036-QL3-BC(1)</t>
  </si>
  <si>
    <t>L-J438-mQL37-TQ(1)-J439-mQL37-TQ(1)</t>
  </si>
  <si>
    <t>J023-nDTM(2)</t>
  </si>
  <si>
    <t>L-QL37-TQ-J438-J439</t>
  </si>
  <si>
    <t>Bể J110-oCMT8(2)</t>
  </si>
  <si>
    <t>J439-mQL37-TQ(1)</t>
  </si>
  <si>
    <t>21.630581</t>
  </si>
  <si>
    <t>21.678918</t>
  </si>
  <si>
    <t>105.492444</t>
  </si>
  <si>
    <t>105.782996</t>
  </si>
  <si>
    <t>Bể J111-oCMT8(2)</t>
  </si>
  <si>
    <t>21.605888</t>
  </si>
  <si>
    <t>L-J439-mQL37-TQ(1)-J440-mQL37-TQ(1)</t>
  </si>
  <si>
    <t>105.816290</t>
  </si>
  <si>
    <t>L-QL37-TQ-J439-J440</t>
  </si>
  <si>
    <t>J440-mQL37-TQ(1)</t>
  </si>
  <si>
    <t>Bể J112-oCMT8(2)</t>
  </si>
  <si>
    <t>21.678859</t>
  </si>
  <si>
    <t>105.491896</t>
  </si>
  <si>
    <t>J024-nDTM(2)</t>
  </si>
  <si>
    <t>Cột P036-QL3-BC(1)</t>
  </si>
  <si>
    <t>L-J440-mQL37-TQ(1)-J441-mQL37-TQ(1)</t>
  </si>
  <si>
    <t>L-QL37-TQ-J440-J441</t>
  </si>
  <si>
    <t>J441-mQL37-TQ(1)</t>
  </si>
  <si>
    <t>Bể J113-oCMT8(2)</t>
  </si>
  <si>
    <t>P037-QL3-BC(1)</t>
  </si>
  <si>
    <t>21.606143</t>
  </si>
  <si>
    <t>21.679022</t>
  </si>
  <si>
    <t>105.815945</t>
  </si>
  <si>
    <t>105.491396</t>
  </si>
  <si>
    <t>21.630865</t>
  </si>
  <si>
    <t>Bể J114-oCMT8(2)</t>
  </si>
  <si>
    <t>L-J441-mQL37-TQ(1)-J442-mQL37-TQ(1)</t>
  </si>
  <si>
    <t>105.782772</t>
  </si>
  <si>
    <t>L-QL37-TQ-J441-J442</t>
  </si>
  <si>
    <t>Bể J115-oCMT8(2)</t>
  </si>
  <si>
    <t>J025-nDTM(2)</t>
  </si>
  <si>
    <t>Bể J116-oCMT8(2)</t>
  </si>
  <si>
    <t>J442-mQL37-TQ(1)</t>
  </si>
  <si>
    <t>Bể J117-oCMT8(2)</t>
  </si>
  <si>
    <t>Cột P037-QL3-BC(1)</t>
  </si>
  <si>
    <t>Bể J118-oCMT8(2)</t>
  </si>
  <si>
    <t>21.679424</t>
  </si>
  <si>
    <t>21.606398</t>
  </si>
  <si>
    <t>105.815598</t>
  </si>
  <si>
    <t>105.490984</t>
  </si>
  <si>
    <t>Bể J119-oCMT8(2)</t>
  </si>
  <si>
    <t>P038-QL3-BC(1)</t>
  </si>
  <si>
    <t>L-J442-mQL37-TQ(1)-J443-mQL37-TQ(1)</t>
  </si>
  <si>
    <t>L-QL37-TQ-J442-J443</t>
  </si>
  <si>
    <t>Bể J120-oCMT8(2)</t>
  </si>
  <si>
    <t>J026-nDTM(2)</t>
  </si>
  <si>
    <t>Bể J121-oCMT8(2)</t>
  </si>
  <si>
    <t>21.631134</t>
  </si>
  <si>
    <t>105.782596</t>
  </si>
  <si>
    <t>Bể J122-oCMT8(2)</t>
  </si>
  <si>
    <t>J443-mQL37-TQ(1)</t>
  </si>
  <si>
    <t>Bể J123-oCMT8(2)</t>
  </si>
  <si>
    <t>21.606655</t>
  </si>
  <si>
    <t>Bể J124-oCMT8(2)</t>
  </si>
  <si>
    <t>105.815252</t>
  </si>
  <si>
    <t>21.679849</t>
  </si>
  <si>
    <t>Bể J125-oCMT8(2)</t>
  </si>
  <si>
    <t>Cột P038-QL3-BC(1)</t>
  </si>
  <si>
    <t>105.490701</t>
  </si>
  <si>
    <t>Bể J126-oCMT8(2)</t>
  </si>
  <si>
    <t>L-J443-mQL37-TQ(1)-J444-mQL37-TQ(1)</t>
  </si>
  <si>
    <t>L-QL37-TQ-J443-J444</t>
  </si>
  <si>
    <t>P039-QL3-BC(1)</t>
  </si>
  <si>
    <t>J027-nDTM(2)</t>
  </si>
  <si>
    <t>Bể J127-oCMT8(2)</t>
  </si>
  <si>
    <t>J444-mQL37-TQ(1)</t>
  </si>
  <si>
    <t>Bể J128-oCMT8(2)</t>
  </si>
  <si>
    <t>21.680369</t>
  </si>
  <si>
    <t>21.631414</t>
  </si>
  <si>
    <t>105.490746</t>
  </si>
  <si>
    <t>105.782434</t>
  </si>
  <si>
    <t>21.606923</t>
  </si>
  <si>
    <t>L-J444-mQL37-TQ(1)-J445-mQL37-TQ(1)</t>
  </si>
  <si>
    <t>105.814896</t>
  </si>
  <si>
    <t>Bể J129-oCMT8(2)</t>
  </si>
  <si>
    <t>L-QL37-TQ-J444-J445</t>
  </si>
  <si>
    <t>Bể J130-oCMT8(2)</t>
  </si>
  <si>
    <t>J445-mQL37-TQ(1)</t>
  </si>
  <si>
    <t>21.680982</t>
  </si>
  <si>
    <t>Bể J131-oCMT8(2)</t>
  </si>
  <si>
    <t>105.490727</t>
  </si>
  <si>
    <t>Cột P039-QL3-BC(1)</t>
  </si>
  <si>
    <t>L-J445-mQL37-TQ(1)-J446-mQL37-TQ(1)</t>
  </si>
  <si>
    <t>L-QL37-TQ-J445-J446</t>
  </si>
  <si>
    <t>Bể J132-oCMT8(2)</t>
  </si>
  <si>
    <t>J028-nDTM(2)</t>
  </si>
  <si>
    <t>J446-mQL37-TQ(1)</t>
  </si>
  <si>
    <t>P040-QL3-BC(1)</t>
  </si>
  <si>
    <t>Bể J133-oCMT8(2)</t>
  </si>
  <si>
    <t>21.681377</t>
  </si>
  <si>
    <t>105.490392</t>
  </si>
  <si>
    <t>Bể J134-oCMT8(2)</t>
  </si>
  <si>
    <t>21.607175</t>
  </si>
  <si>
    <t>105.814591</t>
  </si>
  <si>
    <t>L-J446-mQL37-TQ(1)-J447-mQL37-TQ(1)</t>
  </si>
  <si>
    <t>L-QL37-TQ-J446-J447</t>
  </si>
  <si>
    <t>21.631724</t>
  </si>
  <si>
    <t>Bể J135-oCMT8(2)</t>
  </si>
  <si>
    <t>105.782267</t>
  </si>
  <si>
    <t>J447-mQL37-TQ(1)</t>
  </si>
  <si>
    <t>Bể J136-oCMT8(2)</t>
  </si>
  <si>
    <t>21.681729</t>
  </si>
  <si>
    <t>J029-nDTM(2)</t>
  </si>
  <si>
    <t>105.489954</t>
  </si>
  <si>
    <t>Bể J137-oCMT8(2)</t>
  </si>
  <si>
    <t>L-J447-mQL37-TQ(1)-J448-mQL37-TQ(1)</t>
  </si>
  <si>
    <t>L-QL37-TQ-J447-J448</t>
  </si>
  <si>
    <t>Cột P040-QL3-BC(1)</t>
  </si>
  <si>
    <t>Bể J138-oCMT8(2)</t>
  </si>
  <si>
    <t>J448-mQL37-TQ(1)</t>
  </si>
  <si>
    <t>Bể J139-oCMT8(2)</t>
  </si>
  <si>
    <t>P041-QL3-BC(1)</t>
  </si>
  <si>
    <t>21.682089</t>
  </si>
  <si>
    <t>105.489520</t>
  </si>
  <si>
    <t>21.607426</t>
  </si>
  <si>
    <t>Bể J140-oCMT8(2)</t>
  </si>
  <si>
    <t>L-J448-mQL37-TQ(1)-J449-mQL37-TQ(1)</t>
  </si>
  <si>
    <t>105.814205</t>
  </si>
  <si>
    <t>L-QL37-TQ-J448-J449</t>
  </si>
  <si>
    <t>Bể J141-oCMT8(2)</t>
  </si>
  <si>
    <t>21.632012</t>
  </si>
  <si>
    <t>J449-mQL37-TQ(1)</t>
  </si>
  <si>
    <t>105.782111</t>
  </si>
  <si>
    <t>21.682463</t>
  </si>
  <si>
    <t>105.489084</t>
  </si>
  <si>
    <t>Bể J142-oCMT8(2)</t>
  </si>
  <si>
    <t>L-J449-mQL37-TQ(1)-J450-mQL37-TQ(2)</t>
  </si>
  <si>
    <t>L-QL37-TQ-J449-J450</t>
  </si>
  <si>
    <t>Bể J143-oCMT8(2)</t>
  </si>
  <si>
    <t>Cột P041-QL3-BC(1)</t>
  </si>
  <si>
    <t>J450-mQL37-TQ(2)</t>
  </si>
  <si>
    <t>Bể J144-oCMT8(1)</t>
  </si>
  <si>
    <t>J030-nDTM(2)</t>
  </si>
  <si>
    <t>21.682898</t>
  </si>
  <si>
    <t>105.488754</t>
  </si>
  <si>
    <t>P042-QL3-BC(1)</t>
  </si>
  <si>
    <t>Bể J145-oCMT8(1)</t>
  </si>
  <si>
    <t>Bể J146-oCMT8(1)</t>
  </si>
  <si>
    <t>L-J450-mQL37-TQ(2)-J451-mQL37-TQ(2)</t>
  </si>
  <si>
    <t>L-QL37-TQ-J450-J451</t>
  </si>
  <si>
    <t>21.632303</t>
  </si>
  <si>
    <t>Bể J147-oCMT8(1)</t>
  </si>
  <si>
    <t>105.781941</t>
  </si>
  <si>
    <t>J451-mQL37-TQ(2)</t>
  </si>
  <si>
    <t>21.682886</t>
  </si>
  <si>
    <t>105.488603</t>
  </si>
  <si>
    <t>Bể J148-oCMT8(1)</t>
  </si>
  <si>
    <t>Mốc 16TQG-23</t>
  </si>
  <si>
    <t>21.607672</t>
  </si>
  <si>
    <t>L-J451-mQL37-TQ(2)-J452-mQL37-TQ(2)</t>
  </si>
  <si>
    <t>105.813857</t>
  </si>
  <si>
    <t>L-QL37-TQ-J451-J452</t>
  </si>
  <si>
    <t>Bể J149-oCMT8(1)</t>
  </si>
  <si>
    <t>Cột P042-QL3-BC(1)</t>
  </si>
  <si>
    <t>J452-mQL37-TQ(2)</t>
  </si>
  <si>
    <t>Bể J150-oCMT8(1)</t>
  </si>
  <si>
    <t>21.683376</t>
  </si>
  <si>
    <t>105.488565</t>
  </si>
  <si>
    <t>P043-QL3-BC(1)</t>
  </si>
  <si>
    <t>L-J452-mQL37-TQ(2)-J453-mQL37-TQ(2)</t>
  </si>
  <si>
    <t>L-QL37-TQ-J452-J453</t>
  </si>
  <si>
    <t>Bể J001-GTP(2)</t>
  </si>
  <si>
    <t>J453-mQL37-TQ(2)</t>
  </si>
  <si>
    <t>21.632619</t>
  </si>
  <si>
    <t>105.781734</t>
  </si>
  <si>
    <t>Bể J002-GTP(2)</t>
  </si>
  <si>
    <t>J031-nDTM(2)</t>
  </si>
  <si>
    <t>21.683928</t>
  </si>
  <si>
    <t>105.488619</t>
  </si>
  <si>
    <t>L-J453-mQL37-TQ(2)-J454-mQL37-TQ(2)</t>
  </si>
  <si>
    <t>L-QL37-TQ-J453-J454</t>
  </si>
  <si>
    <t>Bể J003-GTP(2)</t>
  </si>
  <si>
    <t>J454-mQL37-TQ(2)</t>
  </si>
  <si>
    <t>Bể J004-GTP(2)</t>
  </si>
  <si>
    <t>Cột P043-QL3-BC(1)</t>
  </si>
  <si>
    <t>21.684432</t>
  </si>
  <si>
    <t>105.488586</t>
  </si>
  <si>
    <t>Bể J005-GTP(2)</t>
  </si>
  <si>
    <t>P044-QL3-BC(1)</t>
  </si>
  <si>
    <t>L-J454-mQL37-TQ(2)-J455-mQL37-TQ(2)</t>
  </si>
  <si>
    <t>L-QL37-TQ-J454-J455</t>
  </si>
  <si>
    <t>21.607929</t>
  </si>
  <si>
    <t>Bể J006-GTP(2)</t>
  </si>
  <si>
    <t>105.813504</t>
  </si>
  <si>
    <t>J455-mQL37-TQ(2)</t>
  </si>
  <si>
    <t>Bể J007-GTP(2)</t>
  </si>
  <si>
    <t>21.632914</t>
  </si>
  <si>
    <t>105.781544</t>
  </si>
  <si>
    <t>21.684914</t>
  </si>
  <si>
    <t>105.488349</t>
  </si>
  <si>
    <t>Bể J008-GTP(2)</t>
  </si>
  <si>
    <t>J032-nDTM(2)</t>
  </si>
  <si>
    <t>L-J455-mQL37-TQ(2)-J456-mQL37-TQ(2)</t>
  </si>
  <si>
    <t>L-QL37-TQ-J455-J456</t>
  </si>
  <si>
    <t>Bể J009-GTP(2)</t>
  </si>
  <si>
    <t>J456-mQL37-TQ(2)</t>
  </si>
  <si>
    <t>Cột P044-QL3-BC(1)</t>
  </si>
  <si>
    <t>21.685352</t>
  </si>
  <si>
    <t>Bể J010-GTP(2)</t>
  </si>
  <si>
    <t>105.488100</t>
  </si>
  <si>
    <t>L-J456-mQL37-TQ(2)-J457-mQL37-TQ(2)</t>
  </si>
  <si>
    <t>21.608159</t>
  </si>
  <si>
    <t>L-QL37-TQ-J456-J457</t>
  </si>
  <si>
    <t>105.813191</t>
  </si>
  <si>
    <t>P045-QL3-BC(1)</t>
  </si>
  <si>
    <t>Bể J011-GTP(2)</t>
  </si>
  <si>
    <t>J457-mQL37-TQ(2)</t>
  </si>
  <si>
    <t>Bể J012-GTP(2)</t>
  </si>
  <si>
    <t>21.685652</t>
  </si>
  <si>
    <t>105.487733</t>
  </si>
  <si>
    <t>21.633151</t>
  </si>
  <si>
    <t>J033-nDTM(2)</t>
  </si>
  <si>
    <t>L-J057-mQL3-BC(1)-J058-mQL3-BC(1)</t>
  </si>
  <si>
    <t>105.781264</t>
  </si>
  <si>
    <t>Bể J001-oQL3-HN(2)</t>
  </si>
  <si>
    <t>L-QL3-BC-J057-J058</t>
  </si>
  <si>
    <t>Bể J002-oQL3-HN(2)</t>
  </si>
  <si>
    <t>J058-mQL3-BC(1)</t>
  </si>
  <si>
    <t>Bể J003-oQL3-HN(2)</t>
  </si>
  <si>
    <t>Cột P045-QL3-BC(1)</t>
  </si>
  <si>
    <t>Mốc J004-mQL3-HN(2)</t>
  </si>
  <si>
    <t>L-J058-mQL3-BC(1)-J059-mQL3-BC(1)</t>
  </si>
  <si>
    <t>L-QL3-BC-J058-J059</t>
  </si>
  <si>
    <t>P046-QL3-BC(1)</t>
  </si>
  <si>
    <t>Mốc J005-mQL3-HN(2)</t>
  </si>
  <si>
    <t>J059-mQL3-BC(1)</t>
  </si>
  <si>
    <t>Mốc J006-mQL3-HN(2)</t>
  </si>
  <si>
    <t>21.645784</t>
  </si>
  <si>
    <t>21.633331</t>
  </si>
  <si>
    <t>105.757480</t>
  </si>
  <si>
    <t>105.780945</t>
  </si>
  <si>
    <t>Mốc J007-mQL3-HN(2)</t>
  </si>
  <si>
    <t>Mốc 24BCN-7</t>
  </si>
  <si>
    <t>21.608419</t>
  </si>
  <si>
    <t>L-J059-mQL3-BC(1)-J060-mQL3-BC(1)</t>
  </si>
  <si>
    <t>105.812844</t>
  </si>
  <si>
    <t>L-QL3-BC-J059-J060</t>
  </si>
  <si>
    <t>Mốc J008-mQL3-HN(2)</t>
  </si>
  <si>
    <t>J060-mQL3-BC(1)</t>
  </si>
  <si>
    <t>Mốc J009-mQL3-HN(2)</t>
  </si>
  <si>
    <t>Cột P046-QL3-BC(1)</t>
  </si>
  <si>
    <t>21.645993</t>
  </si>
  <si>
    <t>105.756941</t>
  </si>
  <si>
    <t>L-J060-mQL3-BC(1)-J061-mQL3-BC(1)</t>
  </si>
  <si>
    <t>Mốc J010-mQL3-HN(2)</t>
  </si>
  <si>
    <t>L-QL3-BC-J060-J061</t>
  </si>
  <si>
    <t>J034-nDTM(2)</t>
  </si>
  <si>
    <t>P047-QL3-BC(1)</t>
  </si>
  <si>
    <t>J061-mQL3-BC(1)</t>
  </si>
  <si>
    <t>Mốc J011-mQL3-HN(2)</t>
  </si>
  <si>
    <t>21.646207</t>
  </si>
  <si>
    <t>Bể J012-oQL3-HN(2)</t>
  </si>
  <si>
    <t>105.756442</t>
  </si>
  <si>
    <t>21.633477</t>
  </si>
  <si>
    <t>21.608685</t>
  </si>
  <si>
    <t>105.812480</t>
  </si>
  <si>
    <t>105.780664</t>
  </si>
  <si>
    <t>L-J061-mQL3-BC(1)-J062-mQL3-BC(1)</t>
  </si>
  <si>
    <t>L-QL3-BC-J061-J062</t>
  </si>
  <si>
    <t>Bể J013-oQL3-HN(2)</t>
  </si>
  <si>
    <t>J062-mQL3-BC(1)</t>
  </si>
  <si>
    <t>Bể J014-oQL3-HN(2)</t>
  </si>
  <si>
    <t>21.646468</t>
  </si>
  <si>
    <t>J035-nDTM(2)</t>
  </si>
  <si>
    <t>105.755888</t>
  </si>
  <si>
    <t>Bể J015-oQL3-HN(2)</t>
  </si>
  <si>
    <t>Cột P047-QL3-BC(1)</t>
  </si>
  <si>
    <t>L-J062-mQL3-BC(1)-J063-mQL3-BC(1)</t>
  </si>
  <si>
    <t>L-QL3-BC-J062-J063</t>
  </si>
  <si>
    <t>Bể J016-oQL3-HN(2)</t>
  </si>
  <si>
    <t>J063-mQL3-BC(1)</t>
  </si>
  <si>
    <t>P048-QL3-BC(1)</t>
  </si>
  <si>
    <t>Bể J017-oQL3-HN(2)</t>
  </si>
  <si>
    <t>21.608923</t>
  </si>
  <si>
    <t>105.812159</t>
  </si>
  <si>
    <t>21.646505</t>
  </si>
  <si>
    <t>105.755768</t>
  </si>
  <si>
    <t>Bể J018-oQL3-HN(2)</t>
  </si>
  <si>
    <t>L-J063-mQL3-BC(1)-J064-mQL3-BC(1)</t>
  </si>
  <si>
    <t>L-QL3-BC-J063-J064</t>
  </si>
  <si>
    <t>21.633626</t>
  </si>
  <si>
    <t>105.780326</t>
  </si>
  <si>
    <t>Bể J019-oQL3-HN(2)</t>
  </si>
  <si>
    <t>J064-mQL3-BC(1)</t>
  </si>
  <si>
    <t>J036-nDTM(2)</t>
  </si>
  <si>
    <t>Bể J020-oQL3-HN(2)</t>
  </si>
  <si>
    <t>21.646789</t>
  </si>
  <si>
    <t>105.755092</t>
  </si>
  <si>
    <t>L-J064-mQL3-BC(1)-J065-mQL3-BC(1)</t>
  </si>
  <si>
    <t>L-QL3-BC-J064-J065</t>
  </si>
  <si>
    <t>Bể J021-oQL3-HN(2)</t>
  </si>
  <si>
    <t>Cột P048-QL3-BC(1)</t>
  </si>
  <si>
    <t>21.609190</t>
  </si>
  <si>
    <t>J065-mQL3-BC(1)</t>
  </si>
  <si>
    <t>Bể J022-oQL3-HN(2)</t>
  </si>
  <si>
    <t>105.811797</t>
  </si>
  <si>
    <t>21.647123</t>
  </si>
  <si>
    <t>P049-QL3-BC(1)</t>
  </si>
  <si>
    <t>105.754366</t>
  </si>
  <si>
    <t>Bể J023-oQL3-HN(2)</t>
  </si>
  <si>
    <t>L-J065-mQL3-BC(1)-J066-mQL3-BC(1)</t>
  </si>
  <si>
    <t>L-QL3-BC-J065-J066</t>
  </si>
  <si>
    <t>Bể J024-oQL3-HN(2)</t>
  </si>
  <si>
    <t>J037-nDTM(2)</t>
  </si>
  <si>
    <t>21.633762</t>
  </si>
  <si>
    <t>J066-mQL3-BC(1)</t>
  </si>
  <si>
    <t>105.779998</t>
  </si>
  <si>
    <t>Bể J025-oQL3-HN(2)</t>
  </si>
  <si>
    <t>21.647487</t>
  </si>
  <si>
    <t>105.753928</t>
  </si>
  <si>
    <t>Bể J026-oQL3-HN(2)</t>
  </si>
  <si>
    <t>L-J066-mQL3-BC(1)-J067-mQL3-BC(1)</t>
  </si>
  <si>
    <t>21.609417</t>
  </si>
  <si>
    <t>L-QL3-BC-J066-J067</t>
  </si>
  <si>
    <t>105.811467</t>
  </si>
  <si>
    <t>J067-mQL3-BC(1)</t>
  </si>
  <si>
    <t>Bể J027-oQL3-HN(2)</t>
  </si>
  <si>
    <t>Cột P049-QL3-BC(1)</t>
  </si>
  <si>
    <t>21.647883</t>
  </si>
  <si>
    <t>105.753578</t>
  </si>
  <si>
    <t>J038-nDTM(2)</t>
  </si>
  <si>
    <t>Bể J028-oQL3-HN(2)</t>
  </si>
  <si>
    <t>L-J067-mQL3-BC(1)-J068-mQL3-BC(1)</t>
  </si>
  <si>
    <t>P050-QL3-BC(1)</t>
  </si>
  <si>
    <t>L-QL3-BC-J067-J068</t>
  </si>
  <si>
    <t>Bể J029-oQL3-HN(2)</t>
  </si>
  <si>
    <t>J068-mQL3-BC(1)</t>
  </si>
  <si>
    <t>Bể J030-oQL3-HN(2)</t>
  </si>
  <si>
    <t>21.633909</t>
  </si>
  <si>
    <t>21.648346</t>
  </si>
  <si>
    <t>105.753193</t>
  </si>
  <si>
    <t>105.779654</t>
  </si>
  <si>
    <t>21.609637</t>
  </si>
  <si>
    <t>Bể J031-oQL3-HN(2)</t>
  </si>
  <si>
    <t>105.811102</t>
  </si>
  <si>
    <t>L-J068-mQL3-BC(1)-J069-mQL3-BC(1)</t>
  </si>
  <si>
    <t>L-QL3-BC-J068-J069</t>
  </si>
  <si>
    <t>Bể J032-oQL3-HN(2)</t>
  </si>
  <si>
    <t>J069-mQL3-BC(1)</t>
  </si>
  <si>
    <t>J039-nDTM(2)</t>
  </si>
  <si>
    <t>Cột P050-QL3-BC(1)</t>
  </si>
  <si>
    <t>21.648871</t>
  </si>
  <si>
    <t>Bể J033-oQL3-HN(2)</t>
  </si>
  <si>
    <t>105.752692</t>
  </si>
  <si>
    <t>L-J069-mQL3-BC(1)-J070-mQL3-BC(1)</t>
  </si>
  <si>
    <t>L-QL3-BC-J069-J070</t>
  </si>
  <si>
    <t>Bể J034-oQL3-HN(2)</t>
  </si>
  <si>
    <t>P051-QL3-BC(1)</t>
  </si>
  <si>
    <t>J070-mQL3-BC(1)</t>
  </si>
  <si>
    <t>21.609871</t>
  </si>
  <si>
    <t>Bể J035-oQL3-HN(2)</t>
  </si>
  <si>
    <t>105.810711</t>
  </si>
  <si>
    <t>21.649178</t>
  </si>
  <si>
    <t>105.752430</t>
  </si>
  <si>
    <t>21.634033</t>
  </si>
  <si>
    <t>105.779336</t>
  </si>
  <si>
    <t>L-J070-mQL3-BC(1)-J071-mQL3-BC(1)</t>
  </si>
  <si>
    <t>L-QL3-BC-J070-J071</t>
  </si>
  <si>
    <t>Bể J036-oQL3-HN(2)</t>
  </si>
  <si>
    <t>J071-mQL3-BC(1)</t>
  </si>
  <si>
    <t>Bể J037-oQL3-HN(2)</t>
  </si>
  <si>
    <t>J040-nDTM(2)</t>
  </si>
  <si>
    <t>21.649502</t>
  </si>
  <si>
    <t>105.751926</t>
  </si>
  <si>
    <t>Bể J038-oQL3-HN(2)</t>
  </si>
  <si>
    <t>L-J071-mQL3-BC(1)-J072-mQL3-BC(1)</t>
  </si>
  <si>
    <t>Cột P051-QL3-BC(1)</t>
  </si>
  <si>
    <t>L-QL3-BC-J071-J072</t>
  </si>
  <si>
    <t>Bể J039-oQL3-HN(2)</t>
  </si>
  <si>
    <t>J072-mQL3-BC(1)</t>
  </si>
  <si>
    <t>Bể J040-oQL3-HN(2)</t>
  </si>
  <si>
    <t>P052-QL3-BC(1)</t>
  </si>
  <si>
    <t>21.610107</t>
  </si>
  <si>
    <t>21.649741</t>
  </si>
  <si>
    <t>105.751438</t>
  </si>
  <si>
    <t>Bể J041-oQL3-HN(2)</t>
  </si>
  <si>
    <t>L-J072-mQL3-BC(1)-J073-mQL3-BC(1)</t>
  </si>
  <si>
    <t>L-QL3-BC-J072-J073</t>
  </si>
  <si>
    <t>21.634172</t>
  </si>
  <si>
    <t>105.779017</t>
  </si>
  <si>
    <t>105.810372</t>
  </si>
  <si>
    <t>Bể J042-oQL3-HN(2)</t>
  </si>
  <si>
    <t>J073-mQL3-BC(1)</t>
  </si>
  <si>
    <t>21.650000</t>
  </si>
  <si>
    <t>Bể J043-oQL3-HN(2)</t>
  </si>
  <si>
    <t>105.750909</t>
  </si>
  <si>
    <t>L-J073-mQL3-BC(1)-J074-mQL3-BC(1)</t>
  </si>
  <si>
    <t>L-QL3-BC-J073-J074</t>
  </si>
  <si>
    <t>Bể J044-oQL3-HN(2)</t>
  </si>
  <si>
    <t>J041-nDTM(2)</t>
  </si>
  <si>
    <t>Cột P052-QL3-BC(1)</t>
  </si>
  <si>
    <t>J074-mQL3-BC(1)</t>
  </si>
  <si>
    <t>Bể J045-oQL3-HN(2)</t>
  </si>
  <si>
    <t>21.650241</t>
  </si>
  <si>
    <t>105.750406</t>
  </si>
  <si>
    <t>P053-QL3-BC(1)</t>
  </si>
  <si>
    <t>L-J074-mQL3-BC(1)-J075-mQL3-BC(1)</t>
  </si>
  <si>
    <t>L-QL3-BC-J074-J075</t>
  </si>
  <si>
    <t>Bể J046-oQL3-HN(2)</t>
  </si>
  <si>
    <t>21.610293</t>
  </si>
  <si>
    <t>105.810034</t>
  </si>
  <si>
    <t>J075-mQL3-BC(1)</t>
  </si>
  <si>
    <t>Bể J047-oQL3-HN(2)</t>
  </si>
  <si>
    <t>21.634318</t>
  </si>
  <si>
    <t>105.778715</t>
  </si>
  <si>
    <t>21.650626</t>
  </si>
  <si>
    <t>105.749633</t>
  </si>
  <si>
    <t>Bể J048-oQL3-HN(2)</t>
  </si>
  <si>
    <t>L-J075-mQL3-BC(1)-J076-mQL3-BC(1)</t>
  </si>
  <si>
    <t>L-QL3-BC-J075-J076</t>
  </si>
  <si>
    <t>J042-nDTM(2)</t>
  </si>
  <si>
    <t>Bể J049-oQL3-HN(2)</t>
  </si>
  <si>
    <t>J076-mQL3-BC(1)</t>
  </si>
  <si>
    <t>Bể J050-oQL3-HN(2)</t>
  </si>
  <si>
    <t>Cột P053-QL3-BC(1)</t>
  </si>
  <si>
    <t>21.650777</t>
  </si>
  <si>
    <t>105.749324</t>
  </si>
  <si>
    <t>Bể J051-oQL3-HN(2)</t>
  </si>
  <si>
    <t>L-J076-mQL3-BC(1)-J077-mQL3-BC(1)</t>
  </si>
  <si>
    <t>L-QL3-BC-J076-J077</t>
  </si>
  <si>
    <t>P054-QL3-BC(1)</t>
  </si>
  <si>
    <t>21.610368</t>
  </si>
  <si>
    <t>105.809591</t>
  </si>
  <si>
    <t>J077-mQL3-BC(1)</t>
  </si>
  <si>
    <t>Bể J052-oQL3-HN(2)</t>
  </si>
  <si>
    <t>21.651021</t>
  </si>
  <si>
    <t>105.748784</t>
  </si>
  <si>
    <t>Bể J053-oQL3-HN(2)</t>
  </si>
  <si>
    <t>L-J077-mQL3-BC(1)-J078-mQL3-BC(1)</t>
  </si>
  <si>
    <t>21.634469</t>
  </si>
  <si>
    <t>L-QL3-BC-J077-J078</t>
  </si>
  <si>
    <t>105.778359</t>
  </si>
  <si>
    <t>J043-nDTM(2)</t>
  </si>
  <si>
    <t>Bể J054-oQL3-HN(2)</t>
  </si>
  <si>
    <t>J078-mQL3-BC(1)</t>
  </si>
  <si>
    <t>Bể J055-oQL3-HN(2)</t>
  </si>
  <si>
    <t>21.651221</t>
  </si>
  <si>
    <t>105.748258</t>
  </si>
  <si>
    <t>L-J078-mQL3-BC(1)-J079-mQL3-BC(1)</t>
  </si>
  <si>
    <t>Bể J056-oQL3-HN(2)</t>
  </si>
  <si>
    <t>L-QL3-BC-J078-J079</t>
  </si>
  <si>
    <t>Cột P054-QL3-BC(1)</t>
  </si>
  <si>
    <t>Bể J057-oQL3-HN(2)</t>
  </si>
  <si>
    <t>J079-mQL3-BC(1)</t>
  </si>
  <si>
    <t>21.610416</t>
  </si>
  <si>
    <t>Bể J058-oQL3-HN(2)</t>
  </si>
  <si>
    <t>21.651372</t>
  </si>
  <si>
    <t>105.809186</t>
  </si>
  <si>
    <t>105.747739</t>
  </si>
  <si>
    <t>P055-QL3-BC(1)</t>
  </si>
  <si>
    <t>L-J079-mQL3-BC(1)-J080-mQL3-BC(1)</t>
  </si>
  <si>
    <t>L-QL3-BC-J079-J080</t>
  </si>
  <si>
    <t>Bể J059-oQL3-HN(2)</t>
  </si>
  <si>
    <t>J080-mQL3-BC(1)</t>
  </si>
  <si>
    <t>J044-nDTM(2)</t>
  </si>
  <si>
    <t>21.634613</t>
  </si>
  <si>
    <t>Bể J060-oQL3-HN(2)</t>
  </si>
  <si>
    <t>105.778069</t>
  </si>
  <si>
    <t>21.651487</t>
  </si>
  <si>
    <t>105.747394</t>
  </si>
  <si>
    <t>Bể J061-oQL3-HN(2)</t>
  </si>
  <si>
    <t>L-J080-mQL3-BC(1)-J081-mQL3-BC(1)</t>
  </si>
  <si>
    <t>L-QL3-BC-J080-J081</t>
  </si>
  <si>
    <t>Bể J062-oQL3-HN(2)</t>
  </si>
  <si>
    <t>21.610468</t>
  </si>
  <si>
    <t>105.808726</t>
  </si>
  <si>
    <t>J081-mQL3-BC(1)</t>
  </si>
  <si>
    <t>Bể J063-oQL3-HN(2)</t>
  </si>
  <si>
    <t>Cột P055-QL3-BC(1)</t>
  </si>
  <si>
    <t>21.651715</t>
  </si>
  <si>
    <t>105.746584</t>
  </si>
  <si>
    <t>Bể J064-oQL3-HN(2)</t>
  </si>
  <si>
    <t>L-J081-mQL3-BC(1)-J082-mQL3-BC(1)</t>
  </si>
  <si>
    <t>J045-nDTM(2)</t>
  </si>
  <si>
    <t>P056-QL3-BC(1)</t>
  </si>
  <si>
    <t>L-QL3-BC-J081-J082</t>
  </si>
  <si>
    <t>Bể J065-oQL3-HN(2)</t>
  </si>
  <si>
    <t>J082-mQL3-BC(1)</t>
  </si>
  <si>
    <t>Bể J066-oQL3-HN(2)</t>
  </si>
  <si>
    <t>21.634761</t>
  </si>
  <si>
    <t>105.777725</t>
  </si>
  <si>
    <t>Bể J067-oQL3-HN(2)</t>
  </si>
  <si>
    <t>21.651910</t>
  </si>
  <si>
    <t>21.610515</t>
  </si>
  <si>
    <t>105.745981</t>
  </si>
  <si>
    <t>105.808278</t>
  </si>
  <si>
    <t>L-J082-mQL3-BC(1)-J083-mQL3-BC(1)</t>
  </si>
  <si>
    <t>Bể J068-oQL3-HN(2)</t>
  </si>
  <si>
    <t>L-QL3-BC-J082-J083</t>
  </si>
  <si>
    <t>J083-mQL3-BC(1)</t>
  </si>
  <si>
    <t>Bể J069-oQL3-HN(2)</t>
  </si>
  <si>
    <t>Cột P056-QL3-BC(1)</t>
  </si>
  <si>
    <t>J046-nDTM(2)</t>
  </si>
  <si>
    <t>21.652046</t>
  </si>
  <si>
    <t>105.745449</t>
  </si>
  <si>
    <t>Bể J070-oQL3-HN(2)</t>
  </si>
  <si>
    <t>L-J083-mQL3-BC(1)-J084-mQL3-BC(1)</t>
  </si>
  <si>
    <t>L-QL3-BC-J083-J084</t>
  </si>
  <si>
    <t>P057-QL3-BC(1)</t>
  </si>
  <si>
    <t>Bể J071-oQL3-HN(2)</t>
  </si>
  <si>
    <t>J084-mQL3-BC(1)</t>
  </si>
  <si>
    <t>21.610562</t>
  </si>
  <si>
    <t>105.807830</t>
  </si>
  <si>
    <t>21.652242</t>
  </si>
  <si>
    <t>105.744926</t>
  </si>
  <si>
    <t>Bể J072-oQL3-HN(2)</t>
  </si>
  <si>
    <t>21.634904</t>
  </si>
  <si>
    <t>105.777407</t>
  </si>
  <si>
    <t>L-J084-mQL3-BC(1)-J085-mQL3-BC(1)</t>
  </si>
  <si>
    <t>L-QL3-BC-J084-J085</t>
  </si>
  <si>
    <t>Bể J073-oQL3-HN(2)</t>
  </si>
  <si>
    <t>J047-nDTM(2)</t>
  </si>
  <si>
    <t>J085-mQL3-BC(1)</t>
  </si>
  <si>
    <t>Bể J074-oQL3-HN(2)</t>
  </si>
  <si>
    <t>21.652497</t>
  </si>
  <si>
    <t>105.744436</t>
  </si>
  <si>
    <t>Bể J075-oQL3-HN(2)</t>
  </si>
  <si>
    <t>L-J085-mQL3-BC(1)-J086-mQL3-BC(1)</t>
  </si>
  <si>
    <t>Cột P057-QL3-BC(1)</t>
  </si>
  <si>
    <t>L-QL3-BC-J085-J086</t>
  </si>
  <si>
    <t>Mốc J076-mQL3-HN(2)</t>
  </si>
  <si>
    <t>21.610648</t>
  </si>
  <si>
    <t>105.807295</t>
  </si>
  <si>
    <t>J086-mQL3-BC(1)</t>
  </si>
  <si>
    <t>Mốc J077-mQL3-HN(2)</t>
  </si>
  <si>
    <t>P058-QL3-BC(1)</t>
  </si>
  <si>
    <t>21.652861</t>
  </si>
  <si>
    <t>105.744025</t>
  </si>
  <si>
    <t>L-J086-mQL3-BC(1)-J087-mQL3-BC(1)</t>
  </si>
  <si>
    <t>L-QL3-BC-J086-J087</t>
  </si>
  <si>
    <t>Mốc J078-mQL3-HN(2)</t>
  </si>
  <si>
    <t>J048-nDTM(2)</t>
  </si>
  <si>
    <t>J087-mQL3-BC(1)</t>
  </si>
  <si>
    <t>Mốc J079-mQL3-HN(2)</t>
  </si>
  <si>
    <t>21.635052</t>
  </si>
  <si>
    <t>105.777107</t>
  </si>
  <si>
    <t>21.653293</t>
  </si>
  <si>
    <t>105.743723</t>
  </si>
  <si>
    <t>Mốc J080-mQL3-HN(2)</t>
  </si>
  <si>
    <t>L-J087-mQL3-BC(1)-J088-mQL3-BC(1)</t>
  </si>
  <si>
    <t>L-QL3-BC-J087-J088</t>
  </si>
  <si>
    <t>105.806996</t>
  </si>
  <si>
    <t>Mốc J081-mQL3-HN(2)</t>
  </si>
  <si>
    <t>J088-mQL3-BC(1)</t>
  </si>
  <si>
    <t>Mốc J082-mQL3-HN(2)</t>
  </si>
  <si>
    <t>21.653506</t>
  </si>
  <si>
    <t>105.743399</t>
  </si>
  <si>
    <t>Cột P058-QL3-BC(1)</t>
  </si>
  <si>
    <t>Mốc 24BCN-8</t>
  </si>
  <si>
    <t>J049-nDTM(2)</t>
  </si>
  <si>
    <t>L-J088-mQL3-BC(1)-J089-mQL3-BC(1)</t>
  </si>
  <si>
    <t>Mốc J083-mQL3-HN(2)</t>
  </si>
  <si>
    <t>L-QL3-BC-J088-J089</t>
  </si>
  <si>
    <t>J089-mQL3-BC(1)</t>
  </si>
  <si>
    <t>Mốc J084-mQL3-HN(2)</t>
  </si>
  <si>
    <t>P059-QL3-BC(1)</t>
  </si>
  <si>
    <t>21.653973</t>
  </si>
  <si>
    <t>105.743169</t>
  </si>
  <si>
    <t>21.610770</t>
  </si>
  <si>
    <t>105.806523</t>
  </si>
  <si>
    <t>L-J089-mQL3-BC(1)-J090-mQL3-BC(1)</t>
  </si>
  <si>
    <t>L-QL3-BC-J089-J090</t>
  </si>
  <si>
    <t>Mốc J085-mQL3-HN(2)</t>
  </si>
  <si>
    <t>21.635223</t>
  </si>
  <si>
    <t>J090-mQL3-BC(1)</t>
  </si>
  <si>
    <t>Mốc J086-mQL3-HN(2)</t>
  </si>
  <si>
    <t>105.776761</t>
  </si>
  <si>
    <t>J050-nDTM(2)</t>
  </si>
  <si>
    <t>Mốc J087-mQL3-HN(2)</t>
  </si>
  <si>
    <t>21.654351</t>
  </si>
  <si>
    <t>105.743194</t>
  </si>
  <si>
    <t>Mốc J088-mQL3-HN(2)</t>
  </si>
  <si>
    <t>L-J090-mQL3-BC(1)-J091-mQL3-BC(1)</t>
  </si>
  <si>
    <t>L-QL3-BC-J090-J091</t>
  </si>
  <si>
    <t>Mốc J089-mQL3-HN(2)</t>
  </si>
  <si>
    <t>21.610934</t>
  </si>
  <si>
    <t>J091-mQL3-BC(1)</t>
  </si>
  <si>
    <t>105.806129</t>
  </si>
  <si>
    <t>Cột P059-QL3-BC(1)</t>
  </si>
  <si>
    <t>Mốc J090-mQL3-HN(2)</t>
  </si>
  <si>
    <t>21.654948</t>
  </si>
  <si>
    <t>105.742927</t>
  </si>
  <si>
    <t>Mốc J091-mQL3-HN(2)</t>
  </si>
  <si>
    <t>L-J091-mQL3-BC(1)-J092-mQL3-BC(1)</t>
  </si>
  <si>
    <t>P060-QL3-BC(1)</t>
  </si>
  <si>
    <t>L-QL3-BC-J091-J092</t>
  </si>
  <si>
    <t>J092-mQL3-BC(1)</t>
  </si>
  <si>
    <t>J051-nDTM(2)</t>
  </si>
  <si>
    <t>Mốc J092-mQL3-HN(2)</t>
  </si>
  <si>
    <t>21.655490</t>
  </si>
  <si>
    <t>21.635355</t>
  </si>
  <si>
    <t>105.742835</t>
  </si>
  <si>
    <t>105.776443</t>
  </si>
  <si>
    <t>Mốc J093-mQL3-HN(2)</t>
  </si>
  <si>
    <t>L-J092-mQL3-BC(1)-J093-mQL3-BC(1)</t>
  </si>
  <si>
    <t>L-QL3-BC-J092-J093</t>
  </si>
  <si>
    <t>21.611134</t>
  </si>
  <si>
    <t>105.805746</t>
  </si>
  <si>
    <t>Mốc J094-mQL3-HN(2)</t>
  </si>
  <si>
    <t>J093-mQL3-BC(1)</t>
  </si>
  <si>
    <t>Mốc J095-mQL3-HN(2)</t>
  </si>
  <si>
    <t>21.656089</t>
  </si>
  <si>
    <t>105.742767</t>
  </si>
  <si>
    <t>Cột P060-QL3-BC(1)</t>
  </si>
  <si>
    <t>L-J093-mQL3-BC(1)-J094-mQL3-BC(1)</t>
  </si>
  <si>
    <t>J052-nDTM(2)</t>
  </si>
  <si>
    <t>Mốc J096-mQL3-HN(2)</t>
  </si>
  <si>
    <t>L-QL3-BC-J093-J094</t>
  </si>
  <si>
    <t>P061-QL3-BC(1)</t>
  </si>
  <si>
    <t>Mốc J097-mQL3-HN(2)</t>
  </si>
  <si>
    <t>J094-mQL3-BC(1)</t>
  </si>
  <si>
    <t>Mốc J098-mQL3-HN(2)</t>
  </si>
  <si>
    <t>21.656743</t>
  </si>
  <si>
    <t>105.742712</t>
  </si>
  <si>
    <t>21.611309</t>
  </si>
  <si>
    <t>L-J094-mQL3-BC(1)-J095-mQL3-BC(1)</t>
  </si>
  <si>
    <t>21.635493</t>
  </si>
  <si>
    <t>105.805343</t>
  </si>
  <si>
    <t>L-QL3-BC-J094-J095</t>
  </si>
  <si>
    <t>105.776137</t>
  </si>
  <si>
    <t>Mốc J099-mQL3-HN(2)</t>
  </si>
  <si>
    <t>J095-mQL3-BC(1)</t>
  </si>
  <si>
    <t>Mốc J100-mQL3-HN(2)</t>
  </si>
  <si>
    <t>21.657310</t>
  </si>
  <si>
    <t>J053-nDTM(2)</t>
  </si>
  <si>
    <t>105.742667</t>
  </si>
  <si>
    <t>Mốc J101-mQL3-HN(2)</t>
  </si>
  <si>
    <t>L-J095-mQL3-BC(1)-J096-mQL3-BC(1)</t>
  </si>
  <si>
    <t>Cột P061-QL3-BC(1)</t>
  </si>
  <si>
    <t>L-QL3-BC-J095-J096</t>
  </si>
  <si>
    <t>Mốc J102-mQL3-HN(2)</t>
  </si>
  <si>
    <t>J096-mQL3-BC(1)</t>
  </si>
  <si>
    <t>P062-QL3-BC(1)</t>
  </si>
  <si>
    <t>21.657954</t>
  </si>
  <si>
    <t>105.742630</t>
  </si>
  <si>
    <t>Mốc J103-mQL3-HN(2)</t>
  </si>
  <si>
    <t>105.804946</t>
  </si>
  <si>
    <t>L-J096-mQL3-BC(1)-J097-mQL3-BC(1)</t>
  </si>
  <si>
    <t>L-QL3-BC-J096-J097</t>
  </si>
  <si>
    <t>21.635668</t>
  </si>
  <si>
    <t>Mốc J104-mQL3-HN(2)</t>
  </si>
  <si>
    <t>105.775801</t>
  </si>
  <si>
    <t>J097-mQL3-BC(1)</t>
  </si>
  <si>
    <t>Mốc J105-mQL3-HN(2)</t>
  </si>
  <si>
    <t>21.658495</t>
  </si>
  <si>
    <t>J054-nDTM(2)</t>
  </si>
  <si>
    <t>105.742636</t>
  </si>
  <si>
    <t>Mốc J106-mQL3-HN(2)</t>
  </si>
  <si>
    <t>L-J097-mQL3-BC(1)-J098-mQL3-BC(1)</t>
  </si>
  <si>
    <t>L-QL3-BC-J097-J098</t>
  </si>
  <si>
    <t>Mốc J107-mQL3-HN(2)</t>
  </si>
  <si>
    <t>Cột P062-QL3-BC(1)</t>
  </si>
  <si>
    <t>J098-mQL3-BC(1)</t>
  </si>
  <si>
    <t>Mốc J108-mQL3-HN(2)</t>
  </si>
  <si>
    <t>21.611627</t>
  </si>
  <si>
    <t>P063-QL3-BC(1)</t>
  </si>
  <si>
    <t>105.804551</t>
  </si>
  <si>
    <t>21.659163</t>
  </si>
  <si>
    <t>105.742635</t>
  </si>
  <si>
    <t>Mốc J109-mQL3-HN(2)</t>
  </si>
  <si>
    <t>L-J098-mQL3-BC(1)-J099-mQL3-BC(1)</t>
  </si>
  <si>
    <t>L-QL3-BC-J098-J099</t>
  </si>
  <si>
    <t>Mốc J110-mQL3-HN(2)</t>
  </si>
  <si>
    <t>21.635783</t>
  </si>
  <si>
    <t>J099-mQL3-BC(1)</t>
  </si>
  <si>
    <t>105.775488</t>
  </si>
  <si>
    <t>J055-nDTM(2)</t>
  </si>
  <si>
    <t>Mốc J111-mQL3-HN(2)</t>
  </si>
  <si>
    <t>21.659728</t>
  </si>
  <si>
    <t>105.742621</t>
  </si>
  <si>
    <t>Mốc J112-mQL3-HN(2)</t>
  </si>
  <si>
    <t>L-J099-mQL3-BC(1)-J0100-mQL3-BC(1)</t>
  </si>
  <si>
    <t>L-QL3-BC-J099-J0100</t>
  </si>
  <si>
    <t>21.611774</t>
  </si>
  <si>
    <t>105.804177</t>
  </si>
  <si>
    <t>Mốc J113-mQL3-HN(2)</t>
  </si>
  <si>
    <t>Cột P063-QL3-BC(1)</t>
  </si>
  <si>
    <t>J0100-mQL3-BC(1)</t>
  </si>
  <si>
    <t>Mốc J114-mQL3-HN(2)</t>
  </si>
  <si>
    <t>21.660347</t>
  </si>
  <si>
    <t>105.742514</t>
  </si>
  <si>
    <t>P064-QL3-BC(1)</t>
  </si>
  <si>
    <t>Mốc J115-mQL3-HN(2)</t>
  </si>
  <si>
    <t>J056-nDTM(2)</t>
  </si>
  <si>
    <t>L-J0100-mQL3-BC(1)-J0101-mQL3-BC(1)</t>
  </si>
  <si>
    <t>L-QL3-BC-J0100-J0101</t>
  </si>
  <si>
    <t>Mốc J116-mQL3-HN(2)</t>
  </si>
  <si>
    <t>21.635902</t>
  </si>
  <si>
    <t>105.775122</t>
  </si>
  <si>
    <t>Mốc J117-mQL3-HN(2)</t>
  </si>
  <si>
    <t>J0101-mQL3-BC(1)</t>
  </si>
  <si>
    <t>21.611940</t>
  </si>
  <si>
    <t>105.803727</t>
  </si>
  <si>
    <t>Mốc J118-mQL3-HN(2)</t>
  </si>
  <si>
    <t>21.660986</t>
  </si>
  <si>
    <t>105.742387</t>
  </si>
  <si>
    <t>L-J0101-mQL3-BC(1)-J0102-mQL3-BC(1)</t>
  </si>
  <si>
    <t>Mốc J119-mQL3-HN(2)</t>
  </si>
  <si>
    <t>L-QL3-BC-J0101-J0102</t>
  </si>
  <si>
    <t>Cột P064-QL3-BC(1)</t>
  </si>
  <si>
    <t>J057-nDTM(2)</t>
  </si>
  <si>
    <t>J0102-mQL3-BC(1)</t>
  </si>
  <si>
    <t>Mốc J120-mQL3-HN(2)</t>
  </si>
  <si>
    <t>P065-QL3-BC(1)</t>
  </si>
  <si>
    <t>21.661580</t>
  </si>
  <si>
    <t>Mốc J121-mQL3-HN(2)</t>
  </si>
  <si>
    <t>105.742286</t>
  </si>
  <si>
    <t>L-J0102-mQL3-BC(1)-J0103-mQL3-BC(1)</t>
  </si>
  <si>
    <t>L-QL3-BC-J0102-J0103</t>
  </si>
  <si>
    <t>Mốc J122-mQL3-HN(2)</t>
  </si>
  <si>
    <t>21.612093</t>
  </si>
  <si>
    <t>105.803327</t>
  </si>
  <si>
    <t>21.635928</t>
  </si>
  <si>
    <t>J0103-mQL3-BC(1)</t>
  </si>
  <si>
    <t>105.774733</t>
  </si>
  <si>
    <t>Mốc J123-mQL3-HN(2)</t>
  </si>
  <si>
    <t>21.662134</t>
  </si>
  <si>
    <t>105.742214</t>
  </si>
  <si>
    <t>Mốc J124-mQL3-HN(2)</t>
  </si>
  <si>
    <t>L-J0103-mQL3-BC(1)-J0104-mQL3-BC(1)</t>
  </si>
  <si>
    <t>J058-nDTM(2)</t>
  </si>
  <si>
    <t>L-QL3-BC-J0103-J0104</t>
  </si>
  <si>
    <t>Mốc J125-mQL3-HN(2)</t>
  </si>
  <si>
    <t>J0104-mQL3-BC(1)</t>
  </si>
  <si>
    <t>Cột P065-QL3-BC(1)</t>
  </si>
  <si>
    <t>Mốc J126-mQL3-HN(2)</t>
  </si>
  <si>
    <t>21.662776</t>
  </si>
  <si>
    <t>105.742102</t>
  </si>
  <si>
    <t>P066-QL3-BC(1)</t>
  </si>
  <si>
    <t>L-J0104-mQL3-BC(1)-J0105-mQL3-BC(1)</t>
  </si>
  <si>
    <t>L-QL3-BC-J0104-J0105</t>
  </si>
  <si>
    <t>21.612240</t>
  </si>
  <si>
    <t>Mốc J127-mQL3-HN(2)</t>
  </si>
  <si>
    <t>105.802929</t>
  </si>
  <si>
    <t>Mốc J128-mQL3-HN(2)</t>
  </si>
  <si>
    <t>J0105-mQL3-BC(1)</t>
  </si>
  <si>
    <t>21.635932</t>
  </si>
  <si>
    <t>105.774393</t>
  </si>
  <si>
    <t>21.663385</t>
  </si>
  <si>
    <t>Mốc J129-mQL3-HN(2)</t>
  </si>
  <si>
    <t>105.742005</t>
  </si>
  <si>
    <t>J059-nDTM(2)</t>
  </si>
  <si>
    <t>L-J0105-mQL3-BC(1)-J0106-mQL3-BC(1)</t>
  </si>
  <si>
    <t>L-QL3-BC-J0105-J0106</t>
  </si>
  <si>
    <t>Mốc J130-mQL3-HN(2)</t>
  </si>
  <si>
    <t>Mốc J131-mQL3-HN(2)</t>
  </si>
  <si>
    <t>J0106-mQL3-BC(1)</t>
  </si>
  <si>
    <t>Cột P066-QL3-BC(1)</t>
  </si>
  <si>
    <t>21.663964</t>
  </si>
  <si>
    <t>Mốc J132-mQL3-HN(2)</t>
  </si>
  <si>
    <t>21.612409</t>
  </si>
  <si>
    <t>105.741988</t>
  </si>
  <si>
    <t>105.802513</t>
  </si>
  <si>
    <t>L-J0106-mQL3-BC(1)-J0107-mQL3-BC(1)</t>
  </si>
  <si>
    <t>L-QL3-BC-J0106-J0107</t>
  </si>
  <si>
    <t>P067-QL3-BC(1)</t>
  </si>
  <si>
    <t>Mốc J133-mQL3-HN(2)</t>
  </si>
  <si>
    <t>J0107-mQL3-BC(1)</t>
  </si>
  <si>
    <t>21.664557</t>
  </si>
  <si>
    <t>Mốc J134-mQL3-HN(2)</t>
  </si>
  <si>
    <t>J060-nDTM(2)</t>
  </si>
  <si>
    <t>105.742043</t>
  </si>
  <si>
    <t>21.635949</t>
  </si>
  <si>
    <t>105.774041</t>
  </si>
  <si>
    <t>L-J0107-mQL3-BC(1)-J0108-mQL3-BC(1)</t>
  </si>
  <si>
    <t>L-QL3-BC-J0107-J0108</t>
  </si>
  <si>
    <t>Mốc J135-mQL3-HN(2)</t>
  </si>
  <si>
    <t>J0108-mQL3-BC(1)</t>
  </si>
  <si>
    <t>Mốc J136-mQL3-HN(2)</t>
  </si>
  <si>
    <t>21.612574</t>
  </si>
  <si>
    <t>105.802108</t>
  </si>
  <si>
    <t>Mốc J137-mQL3-HN(2)</t>
  </si>
  <si>
    <t>21.665169</t>
  </si>
  <si>
    <t>Cột P067-QL3-BC(1)</t>
  </si>
  <si>
    <t>105.742095</t>
  </si>
  <si>
    <t>Mốc J138-mQL3-HN(2)</t>
  </si>
  <si>
    <t>L-J0108-mQL3-BC(1)-J0109-mQL3-BC(1)</t>
  </si>
  <si>
    <t>L-QL3-BC-J0108-J0109</t>
  </si>
  <si>
    <t>J061-nDTM(2)</t>
  </si>
  <si>
    <t>P068-QL3-BC(1)</t>
  </si>
  <si>
    <t>J0109-mQL3-BC(1)</t>
  </si>
  <si>
    <t>Mốc J139-mQL3-HN(2)</t>
  </si>
  <si>
    <t>21.665803</t>
  </si>
  <si>
    <t>105.742002</t>
  </si>
  <si>
    <t>Mốc J140-mQL3-HN(2)</t>
  </si>
  <si>
    <t>L-J0109-mQL3-BC(1)-J0110-mQL3-BC(1)</t>
  </si>
  <si>
    <t>L-QL3-BC-J0109-J0110</t>
  </si>
  <si>
    <t>21.635962</t>
  </si>
  <si>
    <t>105.773691</t>
  </si>
  <si>
    <t>Mốc J141-mQL3-HN(2)</t>
  </si>
  <si>
    <t>21.612722</t>
  </si>
  <si>
    <t>105.801759</t>
  </si>
  <si>
    <t>J0110-mQL3-BC(1)</t>
  </si>
  <si>
    <t>Mốc J142-mQL3-HN(2)</t>
  </si>
  <si>
    <t>21.666377</t>
  </si>
  <si>
    <t>105.741752</t>
  </si>
  <si>
    <t>L-J0110-mQL3-BC(1)-J0111-mQL3-BC(1)</t>
  </si>
  <si>
    <t>L-QL3-BC-J0110-J0111</t>
  </si>
  <si>
    <t>Mốc J143-mQL3-HN(2)</t>
  </si>
  <si>
    <t>J062-nDTM(2)</t>
  </si>
  <si>
    <t>Cột P068-QL3-BC(1)</t>
  </si>
  <si>
    <t>J0111-mQL3-BC(1)</t>
  </si>
  <si>
    <t>Mốc J144-mQL3-HN(2)</t>
  </si>
  <si>
    <t>21.666947</t>
  </si>
  <si>
    <t>P069-QL3-BC(1)</t>
  </si>
  <si>
    <t>105.741472</t>
  </si>
  <si>
    <t>Mốc J145-mQL3-HN(2)</t>
  </si>
  <si>
    <t>L-J0111-mQL3-BC(1)-J0112-mQL3-BC(1)</t>
  </si>
  <si>
    <t>L-QL3-BC-J0111-J0112</t>
  </si>
  <si>
    <t>21.612908</t>
  </si>
  <si>
    <t>105.801352</t>
  </si>
  <si>
    <t>Mốc J146-mQL3-HN(2)</t>
  </si>
  <si>
    <t>J0112-mQL3-BC(1)</t>
  </si>
  <si>
    <t>21.635959</t>
  </si>
  <si>
    <t>105.773327</t>
  </si>
  <si>
    <t>Mốc J147-mQL3-HN(2)</t>
  </si>
  <si>
    <t>21.667378</t>
  </si>
  <si>
    <t>105.741098</t>
  </si>
  <si>
    <t>L-J0112-mQL3-BC(1)-J0113-mQL3-BC(1)</t>
  </si>
  <si>
    <t>Mốc J148-mQL3-HN(2)</t>
  </si>
  <si>
    <t>L-QL3-BC-J0112-J0113</t>
  </si>
  <si>
    <t>J063-nDTM(2)</t>
  </si>
  <si>
    <t>Mốc J149-mQL3-HN(2)</t>
  </si>
  <si>
    <t>Cột P069-QL3-BC(1)</t>
  </si>
  <si>
    <t>Mốc J150-mQL3-HN(2)</t>
  </si>
  <si>
    <t>J0113-mQL3-BC(1)</t>
  </si>
  <si>
    <t>Mốc J151-mQL3-HN(2)</t>
  </si>
  <si>
    <t>21.667931</t>
  </si>
  <si>
    <t>21.613102</t>
  </si>
  <si>
    <t>105.740801</t>
  </si>
  <si>
    <t>P070-QL3-BC(1)</t>
  </si>
  <si>
    <t>105.800975</t>
  </si>
  <si>
    <t>L-J0113-mQL3-BC(1)-J0114-mQL3-BC(1)</t>
  </si>
  <si>
    <t>Mốc J152-mQL3-HN(2)</t>
  </si>
  <si>
    <t>L-QL3-BC-J0113-J0114</t>
  </si>
  <si>
    <t>Mốc J153-mQL3-HN(2)</t>
  </si>
  <si>
    <t>J0114-mQL3-BC(1)</t>
  </si>
  <si>
    <t>21.668473</t>
  </si>
  <si>
    <t>Mốc J154-mQL3-HN(2)</t>
  </si>
  <si>
    <t>105.740575</t>
  </si>
  <si>
    <t>21.635952</t>
  </si>
  <si>
    <t>105.772956</t>
  </si>
  <si>
    <t>L-J0114-mQL3-BC(1)-J0115-mQL3-BC(1)</t>
  </si>
  <si>
    <t>L-QL3-BC-J0114-J0115</t>
  </si>
  <si>
    <t>J064-nDTM(2)</t>
  </si>
  <si>
    <t>Mốc J155-mQL3-HN(2)</t>
  </si>
  <si>
    <t>J0115-mQL3-BC(1)</t>
  </si>
  <si>
    <t>Mốc J156-mQL3-HN(2)</t>
  </si>
  <si>
    <t>21.669060</t>
  </si>
  <si>
    <t>105.740311</t>
  </si>
  <si>
    <t>Mốc J157-mQL3-HN(2)</t>
  </si>
  <si>
    <t>L-J0115-mQL3-BC(1)-J0116-mQL3-BC(1)</t>
  </si>
  <si>
    <t>L-QL3-BC-J0115-J0116</t>
  </si>
  <si>
    <t>Cột P070-QL3-BC(1)</t>
  </si>
  <si>
    <t>Mốc J158-mQL3-HN(2)</t>
  </si>
  <si>
    <t>J0116-mQL3-BC(1)</t>
  </si>
  <si>
    <t>21.613273</t>
  </si>
  <si>
    <t>105.800548</t>
  </si>
  <si>
    <t>P071-QL3-BC(1)</t>
  </si>
  <si>
    <t>Mốc J159-mQL3-HN(2)</t>
  </si>
  <si>
    <t>21.669578</t>
  </si>
  <si>
    <t>105.740214</t>
  </si>
  <si>
    <t>L-J0116-mQL3-BC(1)-J150-QL3-BC(1)</t>
  </si>
  <si>
    <t>Mốc J160-mQL3-HN(2)</t>
  </si>
  <si>
    <t>L-QL3-BC-J0116-J150</t>
  </si>
  <si>
    <t>21.635924</t>
  </si>
  <si>
    <t>Mốc J161-mQL3-HN(2)</t>
  </si>
  <si>
    <t>J150-QL3-BC(1)</t>
  </si>
  <si>
    <t>J065-nDTM(2)</t>
  </si>
  <si>
    <t>Mốc J162-mQL3-HN(2)</t>
  </si>
  <si>
    <t>21.669955</t>
  </si>
  <si>
    <t>105.740288</t>
  </si>
  <si>
    <t>L-J150-QL3-BC(1)-J151-QL3-BC(1)</t>
  </si>
  <si>
    <t>L-QL3-BC-J150-J151</t>
  </si>
  <si>
    <t>Mốc J163-mQL3-HN(2)</t>
  </si>
  <si>
    <t>JL-QL3-BC(1)</t>
  </si>
  <si>
    <t>Cột P071-QL3-BC(1)</t>
  </si>
  <si>
    <t>Mốc J164-mQL3-HN(2)</t>
  </si>
  <si>
    <t>J151-QL3-BC(1)</t>
  </si>
  <si>
    <t>21.613390</t>
  </si>
  <si>
    <t>105.800142</t>
  </si>
  <si>
    <t>21.670094</t>
  </si>
  <si>
    <t>Mốc J165-mQL3-HN(2)</t>
  </si>
  <si>
    <t>105.740320</t>
  </si>
  <si>
    <t>P072-QL3-BC(1)</t>
  </si>
  <si>
    <t>Bể 24BCN-9</t>
  </si>
  <si>
    <t>L-J151-QL3-BC(1)-J152-QL3-BC(1)</t>
  </si>
  <si>
    <t>Mốc J166-mQL3-HN(2)</t>
  </si>
  <si>
    <t>L-QL3-BC-J151-J152</t>
  </si>
  <si>
    <t>Mốc J167-mQL3-HN(2)</t>
  </si>
  <si>
    <t>J066-nDTM(2)</t>
  </si>
  <si>
    <t>J152-QL3-BC(1)</t>
  </si>
  <si>
    <t>105.772264</t>
  </si>
  <si>
    <t>Mốc J168-mQL3-HN(2)</t>
  </si>
  <si>
    <t>21.670333</t>
  </si>
  <si>
    <t>105.740314</t>
  </si>
  <si>
    <t>L-J152-QL3-BC(1)-J153-QL3-BC(1)</t>
  </si>
  <si>
    <t>Mốc J169-mQL3-HN(2)</t>
  </si>
  <si>
    <t>L-QL3-BC-J152-J153</t>
  </si>
  <si>
    <t>21.613502</t>
  </si>
  <si>
    <t>105.799744</t>
  </si>
  <si>
    <t>Mốc J170-mQL3-HN(2)</t>
  </si>
  <si>
    <t>Cột P072-QL3-BC(1)</t>
  </si>
  <si>
    <t>J153-QL3-BC(1)</t>
  </si>
  <si>
    <t>Mốc J171-mQL3-HN(2)</t>
  </si>
  <si>
    <t>21.670687</t>
  </si>
  <si>
    <t>105.740227</t>
  </si>
  <si>
    <t>P073-QL3-BC(1)</t>
  </si>
  <si>
    <t>L-J153-QL3-BC(1)-J154-QL3-BC(1)</t>
  </si>
  <si>
    <t>Mốc J172-mQL3-HN(2)</t>
  </si>
  <si>
    <t>L-QL3-BC-J153-J154</t>
  </si>
  <si>
    <t>J067-nDTM(2)</t>
  </si>
  <si>
    <t>Mốc J173-mQL3-HN(2)</t>
  </si>
  <si>
    <t>J154-QL3-BC(1)</t>
  </si>
  <si>
    <t>21.636055</t>
  </si>
  <si>
    <t>105.771955</t>
  </si>
  <si>
    <t>21.671055</t>
  </si>
  <si>
    <t>Mốc J174-mQL3-HN(2)</t>
  </si>
  <si>
    <t>105.740085</t>
  </si>
  <si>
    <t>L-J154-QL3-BC(1)-J155-QL3-BC(1)</t>
  </si>
  <si>
    <t>L-QL3-BC-J154-J155</t>
  </si>
  <si>
    <t>Mốc J175-mQL3-HN(2)</t>
  </si>
  <si>
    <t>21.613662</t>
  </si>
  <si>
    <t>105.799332</t>
  </si>
  <si>
    <t>Mốc J176-mQL3-HN(2)</t>
  </si>
  <si>
    <t>J155-QL3-BC(1)</t>
  </si>
  <si>
    <t>Cột P073-QL3-BC(1)</t>
  </si>
  <si>
    <t>21.671422</t>
  </si>
  <si>
    <t>Mốc J177-mQL3-HN(2)</t>
  </si>
  <si>
    <t>105.739942</t>
  </si>
  <si>
    <t>L-J155-QL3-BC(1)-J156-QL3-BC(1)</t>
  </si>
  <si>
    <t>J068-nDTM(2)</t>
  </si>
  <si>
    <t>L-QL3-BC-J155-J156</t>
  </si>
  <si>
    <t>Mốc J178-mQL3-HN(2)</t>
  </si>
  <si>
    <t>P074-QL3-BC(1)</t>
  </si>
  <si>
    <t>Mốc J179-mQL3-HN(2)</t>
  </si>
  <si>
    <t>J156-QL3-BC(1)</t>
  </si>
  <si>
    <t>21.671817</t>
  </si>
  <si>
    <t>Mốc J180-mQL3-HN(2)</t>
  </si>
  <si>
    <t>21.613877</t>
  </si>
  <si>
    <t>105.739805</t>
  </si>
  <si>
    <t>21.636197</t>
  </si>
  <si>
    <t>105.798942</t>
  </si>
  <si>
    <t>105.771632</t>
  </si>
  <si>
    <t>L-J156-QL3-BC(1)-J157-QL3-BC(1)</t>
  </si>
  <si>
    <t>Mốc J181-mQL3-HN(2)</t>
  </si>
  <si>
    <t>L-QL3-BC-J156-J157</t>
  </si>
  <si>
    <t>Mốc J182-mQL3-HN(2)</t>
  </si>
  <si>
    <t>J157-QL3-BC(1)</t>
  </si>
  <si>
    <t>Mốc J183-mQL3-HN(2)</t>
  </si>
  <si>
    <t>21.672156</t>
  </si>
  <si>
    <t>J069-nDTM(2)</t>
  </si>
  <si>
    <t>105.739669</t>
  </si>
  <si>
    <t>Cột P074-QL3-BC(1)</t>
  </si>
  <si>
    <t>L-J157-QL3-BC(1)-J158-QL3-BC(1)</t>
  </si>
  <si>
    <t>L-QL3-BC-J157-J158</t>
  </si>
  <si>
    <t>Mốc J184-mQL3-HN(2)</t>
  </si>
  <si>
    <t>P075-QL3-BC(1)</t>
  </si>
  <si>
    <t>Mốc J185-mQL3-HN(2)</t>
  </si>
  <si>
    <t>J158-QL3-BC(1)</t>
  </si>
  <si>
    <t>21.614188</t>
  </si>
  <si>
    <t>105.798596</t>
  </si>
  <si>
    <t>21.672536</t>
  </si>
  <si>
    <t>105.739531</t>
  </si>
  <si>
    <t>L-J158-QL3-BC(1)-J159-QL3-BC(1)</t>
  </si>
  <si>
    <t>21.636383</t>
  </si>
  <si>
    <t>L-QL3-BC-J158-J159</t>
  </si>
  <si>
    <t>Mốc J186-mQL3-HN(2)</t>
  </si>
  <si>
    <t>105.771345</t>
  </si>
  <si>
    <t>J070-nDTM(2)</t>
  </si>
  <si>
    <t>Mốc J187-mQL3-HN(2)</t>
  </si>
  <si>
    <t>J159-QL3-BC(1)</t>
  </si>
  <si>
    <t>Mốc J188-mQL3-HN(2)</t>
  </si>
  <si>
    <t>21.672920</t>
  </si>
  <si>
    <t>105.739412</t>
  </si>
  <si>
    <t>L-J159-QL3-BC(1)-J0117-mQL3-BC(1)</t>
  </si>
  <si>
    <t>Mốc J189-mQL3-HN(2)</t>
  </si>
  <si>
    <t>Cột P075-QL3-BC(1)</t>
  </si>
  <si>
    <t>L-QL3-BC-J159-J0117</t>
  </si>
  <si>
    <t>21.614481</t>
  </si>
  <si>
    <t>105.798323</t>
  </si>
  <si>
    <t>Mốc J190-mQL3-HN(2)</t>
  </si>
  <si>
    <t>J0117-mQL3-BC(1)</t>
  </si>
  <si>
    <t>P076-QL3-BC(1)</t>
  </si>
  <si>
    <t>Mốc J191-mQL3-HN(2)</t>
  </si>
  <si>
    <t>21.673265</t>
  </si>
  <si>
    <t>Mốc J192-mQL3-HN(2)</t>
  </si>
  <si>
    <t>L-J0117-mQL3-BC(1)-J0118-mQL3-BC(1)</t>
  </si>
  <si>
    <t>J071-nDTM(2)</t>
  </si>
  <si>
    <t>L-QL3-BC-J0117-J0118</t>
  </si>
  <si>
    <t>21.636598</t>
  </si>
  <si>
    <t>J0118-mQL3-BC(1)</t>
  </si>
  <si>
    <t>Mốc J193-mQL3-HN(2)</t>
  </si>
  <si>
    <t>105.771073</t>
  </si>
  <si>
    <t>21.673767</t>
  </si>
  <si>
    <t>Mốc J194-mQL3-HN(2)</t>
  </si>
  <si>
    <t>105.739155</t>
  </si>
  <si>
    <t>21.614817</t>
  </si>
  <si>
    <t>105.798044</t>
  </si>
  <si>
    <t>Mốc 24BCN-10</t>
  </si>
  <si>
    <t>L-J0118-mQL3-BC(1)-J0119-mQL3-BC(1)</t>
  </si>
  <si>
    <t>L-QL3-BC-J0118-J0119</t>
  </si>
  <si>
    <t>Mốc J195-mQL3-HN(2)</t>
  </si>
  <si>
    <t>J0119-mQL3-BC(1)</t>
  </si>
  <si>
    <t>Mốc J196-mQL3-HN(2)</t>
  </si>
  <si>
    <t>Cột P076-QL3-BC(1)</t>
  </si>
  <si>
    <t>J072-nDTM(2)</t>
  </si>
  <si>
    <t>21.674337</t>
  </si>
  <si>
    <t>105.738996</t>
  </si>
  <si>
    <t>Mốc J197-mQL3-HN(2)</t>
  </si>
  <si>
    <t>L-J0119-mQL3-BC(1)-J0120-mQL3-BC(1)</t>
  </si>
  <si>
    <t>L-QL3-BC-J0119-J0120</t>
  </si>
  <si>
    <t>P077-QL3-BC(1)</t>
  </si>
  <si>
    <t>Mốc J198-mQL3-HN(2)</t>
  </si>
  <si>
    <t>Mốc J199-mQL3-HN(2)</t>
  </si>
  <si>
    <t>21.615071</t>
  </si>
  <si>
    <t>105.797757</t>
  </si>
  <si>
    <t>Mốc J200-mQL3-HN(2)</t>
  </si>
  <si>
    <t>105.770821</t>
  </si>
  <si>
    <t>Mốc J201-mQL3-HN(2)</t>
  </si>
  <si>
    <t>J073-nDTM(2)</t>
  </si>
  <si>
    <t>Mốc J202-mQL3-HN(2)</t>
  </si>
  <si>
    <t>J0120-mQL3-BC(1)</t>
  </si>
  <si>
    <t>Mốc J203-mQL3-HN(2)</t>
  </si>
  <si>
    <t>Cột P077-QL3-BC(1)</t>
  </si>
  <si>
    <t>21.674819</t>
  </si>
  <si>
    <t>Mốc J204-mQL3-HN(2)</t>
  </si>
  <si>
    <t>105.738855</t>
  </si>
  <si>
    <t>21.615279</t>
  </si>
  <si>
    <t>105.797394</t>
  </si>
  <si>
    <t>L-J0120-mQL3-BC(1)-J0121-mQL3-BC(1)</t>
  </si>
  <si>
    <t>L-QL3-BC-J0120-J0121</t>
  </si>
  <si>
    <t>Mốc J205-mQL3-HN(2)</t>
  </si>
  <si>
    <t>P078-QL3-BC(1)</t>
  </si>
  <si>
    <t>J0121-mQL3-BC(1)</t>
  </si>
  <si>
    <t>Mốc J206-mQL3-HN(2)</t>
  </si>
  <si>
    <t>21.675322</t>
  </si>
  <si>
    <t>J074-nDTM(2)</t>
  </si>
  <si>
    <t>105.738703</t>
  </si>
  <si>
    <t>Mốc J207-mQL3-HN(2)</t>
  </si>
  <si>
    <t>L-J0121-mQL3-BC(1)-J0122-mQL3-BC(1)</t>
  </si>
  <si>
    <t>21.637032</t>
  </si>
  <si>
    <t>L-QL3-BC-J0121-J0122</t>
  </si>
  <si>
    <t>105.770539</t>
  </si>
  <si>
    <t>Mốc J208-mQL3-HN(2)</t>
  </si>
  <si>
    <t>J0122-mQL3-BC(1)</t>
  </si>
  <si>
    <t>21.615525</t>
  </si>
  <si>
    <t>Mốc J209-mQL3-HN(2)</t>
  </si>
  <si>
    <t>105.797000</t>
  </si>
  <si>
    <t>21.675863</t>
  </si>
  <si>
    <t>105.738559</t>
  </si>
  <si>
    <t>Mốc J210-mQL3-HN(2)</t>
  </si>
  <si>
    <t>L-J0122-mQL3-BC(1)-J0123-mQL3-BC(1)</t>
  </si>
  <si>
    <t>L-QL3-BC-J0122-J0123</t>
  </si>
  <si>
    <t>Mốc J211-mQL3-HN(2)</t>
  </si>
  <si>
    <t>Cột P078-QL3-BC(1)</t>
  </si>
  <si>
    <t>J075-nDTM(2)</t>
  </si>
  <si>
    <t>J0123-mQL3-BC(1)</t>
  </si>
  <si>
    <t>Mốc J212-mQL3-HN(2)</t>
  </si>
  <si>
    <t>21.676408</t>
  </si>
  <si>
    <t>105.738408</t>
  </si>
  <si>
    <t>P079-QL3-BC(1)</t>
  </si>
  <si>
    <t>Mốc J213-mQL3-HN(2)</t>
  </si>
  <si>
    <t>L-J0123-mQL3-BC(1)-J0124-mQL3-BC(1)</t>
  </si>
  <si>
    <t>L-QL3-BC-J0123-J0124</t>
  </si>
  <si>
    <t>Mốc J214-mQL3-HN(2)</t>
  </si>
  <si>
    <t>J0124-mQL3-BC(1)</t>
  </si>
  <si>
    <t>21.615786</t>
  </si>
  <si>
    <t>105.796644</t>
  </si>
  <si>
    <t>Mốc J215-mQL3-HN(2)</t>
  </si>
  <si>
    <t>105.738263</t>
  </si>
  <si>
    <t>21.637239</t>
  </si>
  <si>
    <t>105.770229</t>
  </si>
  <si>
    <t>Mốc J216-mQL3-HN(2)</t>
  </si>
  <si>
    <t>L-J0124-mQL3-BC(1)-J0125-mQL3-BC(1)</t>
  </si>
  <si>
    <t>L-QL3-BC-J0124-J0125</t>
  </si>
  <si>
    <t>J076-nDTM(2)</t>
  </si>
  <si>
    <t>Mốc J217-mQL3-HN(2)</t>
  </si>
  <si>
    <t>J0125-mQL3-BC(1)</t>
  </si>
  <si>
    <t>Mốc J218-mQL3-HN(2)</t>
  </si>
  <si>
    <t>21.677437</t>
  </si>
  <si>
    <t>105.738120</t>
  </si>
  <si>
    <t>L-J0125-mQL3-BC(1)-J0126-mQL3-BC(1)</t>
  </si>
  <si>
    <t>Mốc J219-mQL3-HN(2)</t>
  </si>
  <si>
    <t>L-QL3-BC-J0125-J0126</t>
  </si>
  <si>
    <t>21.616029</t>
  </si>
  <si>
    <t>Cột P079-QL3-BC(1)</t>
  </si>
  <si>
    <t>105.796358</t>
  </si>
  <si>
    <t>J0126-mQL3-BC(1)</t>
  </si>
  <si>
    <t>Mốc J220-mQL3-HN(2)</t>
  </si>
  <si>
    <t>21.677987</t>
  </si>
  <si>
    <t>P080-QL3-BC(1)</t>
  </si>
  <si>
    <t>105.737966</t>
  </si>
  <si>
    <t>Mốc J221-mQL3-HN(2)</t>
  </si>
  <si>
    <t>L-J0126-mQL3-BC(1)-J0127-mQL3-BC(1)</t>
  </si>
  <si>
    <t>L-QL3-BC-J0126-J0127</t>
  </si>
  <si>
    <t>Mốc J222-mQL3-HN(2)</t>
  </si>
  <si>
    <t>J077-nDTM(2)</t>
  </si>
  <si>
    <t>J0127-mQL3-BC(1)</t>
  </si>
  <si>
    <t>Mốc J223-mQL3-HN(2)</t>
  </si>
  <si>
    <t>105.769945</t>
  </si>
  <si>
    <t>21.678502</t>
  </si>
  <si>
    <t>105.737813</t>
  </si>
  <si>
    <t>Mốc J224-mQL3-HN(2)</t>
  </si>
  <si>
    <t>L-J0127-mQL3-BC(1)-J0128-mQL3-BC(1)</t>
  </si>
  <si>
    <t>L-QL3-BC-J0127-J0128</t>
  </si>
  <si>
    <t>Mốc J225-mQL3-HN(2)</t>
  </si>
  <si>
    <t>21.616326</t>
  </si>
  <si>
    <t>105.796030</t>
  </si>
  <si>
    <t>J0128-mQL3-BC(1)</t>
  </si>
  <si>
    <t>Mốc J226-mQL3-HN(2)</t>
  </si>
  <si>
    <t>21.679029</t>
  </si>
  <si>
    <t>105.737573</t>
  </si>
  <si>
    <t>Cột P080-QL3-BC(1)</t>
  </si>
  <si>
    <t>L-J0128-mQL3-BC(1)-J0129-mQL3-BC(1)</t>
  </si>
  <si>
    <t>J078-nDTM(2)</t>
  </si>
  <si>
    <t>L-QL3-BC-J0128-J0129</t>
  </si>
  <si>
    <t>Mốc J227-mQL3-HN(2)</t>
  </si>
  <si>
    <t>Mốc J228-mQL3-HN(2)</t>
  </si>
  <si>
    <t>P081-QL3-BC(1)</t>
  </si>
  <si>
    <t>J0129-mQL3-BC(1)</t>
  </si>
  <si>
    <t>Mốc J229-mQL3-HN(2)</t>
  </si>
  <si>
    <t>21.679448</t>
  </si>
  <si>
    <t>105.737308</t>
  </si>
  <si>
    <t>L-J0129-mQL3-BC(1)-J130-mQL3-BC(1)</t>
  </si>
  <si>
    <t>Mốc J230-mQL3-HN(2)</t>
  </si>
  <si>
    <t>L-QL3-BC-J0129-J130</t>
  </si>
  <si>
    <t>21.616637</t>
  </si>
  <si>
    <t>105.795754</t>
  </si>
  <si>
    <t>21.637617</t>
  </si>
  <si>
    <t>Mốc J231-mQL3-HN(2)</t>
  </si>
  <si>
    <t>105.769627</t>
  </si>
  <si>
    <t>J130-mQL3-BC(1)</t>
  </si>
  <si>
    <t>Mốc J232-mQL3-HN(2)</t>
  </si>
  <si>
    <t>21.679917</t>
  </si>
  <si>
    <t>105.737002</t>
  </si>
  <si>
    <t>J079-nDTM(2)</t>
  </si>
  <si>
    <t>L-J130-mQL3-BC(1)-J131-mQL3-BC(1)</t>
  </si>
  <si>
    <t>L-QL3-BC-J130-J131</t>
  </si>
  <si>
    <t>Mốc J233-mQL3-HN(2)</t>
  </si>
  <si>
    <t>J131-mQL3-BC(1)</t>
  </si>
  <si>
    <t>Mốc J234-mQL3-HN(2)</t>
  </si>
  <si>
    <t>21.616968</t>
  </si>
  <si>
    <t>105.795465</t>
  </si>
  <si>
    <t>21.680376</t>
  </si>
  <si>
    <t>105.736711</t>
  </si>
  <si>
    <t>Cột P081-QL3-BC(1)</t>
  </si>
  <si>
    <t>Mốc J235-mQL3-HN(2)</t>
  </si>
  <si>
    <t>L-J131-mQL3-BC(1)-J132-mQL3-BC(1)</t>
  </si>
  <si>
    <t>L-QL3-BC-J131-J132</t>
  </si>
  <si>
    <t>Bể J236-oQL3-HN(2)</t>
  </si>
  <si>
    <t>P082-QL3-BC(1)</t>
  </si>
  <si>
    <t>J132-mQL3-BC(1)</t>
  </si>
  <si>
    <t>Bể J237-oQL3-HN(2)</t>
  </si>
  <si>
    <t>21.680854</t>
  </si>
  <si>
    <t>105.736394</t>
  </si>
  <si>
    <t>J080-nDTM(2)</t>
  </si>
  <si>
    <t>L-J132-mQL3-BC(1)-J133-mQL3-BC(1)</t>
  </si>
  <si>
    <t>L-QL3-BC-J132-J133</t>
  </si>
  <si>
    <t>Bể J238-oQL3-HN(2)</t>
  </si>
  <si>
    <t>21.637763</t>
  </si>
  <si>
    <t>105.769307</t>
  </si>
  <si>
    <t>J133-mQL3-BC(1)</t>
  </si>
  <si>
    <t>Bể J239-oQL3-HN(2)</t>
  </si>
  <si>
    <t>21.617280</t>
  </si>
  <si>
    <t>105.795195</t>
  </si>
  <si>
    <t>21.681288</t>
  </si>
  <si>
    <t>105.736115</t>
  </si>
  <si>
    <t>Bể J240-oQL3-HN(2)</t>
  </si>
  <si>
    <t>L-J133-mQL3-BC(1)-J134-mQL3-BC(1)</t>
  </si>
  <si>
    <t>L-QL3-BC-J133-J134</t>
  </si>
  <si>
    <t>Bể J241-oQL3-HN(2)</t>
  </si>
  <si>
    <t>J081-nDTM(2)</t>
  </si>
  <si>
    <t>Bể J242-oQL3-HN(2)</t>
  </si>
  <si>
    <t>Cột P082-QL3-BC(1)</t>
  </si>
  <si>
    <t>J134-mQL3-BC(1)</t>
  </si>
  <si>
    <t>Bể J243-oQL3-HN(2)</t>
  </si>
  <si>
    <t>21.681809</t>
  </si>
  <si>
    <t>105.735847</t>
  </si>
  <si>
    <t>P083-QL3-BC(1)</t>
  </si>
  <si>
    <t>Bể J244-oQL3-HN(2)</t>
  </si>
  <si>
    <t>L-J134-mQL3-BC(1)-J135-mQL3-BC(1)</t>
  </si>
  <si>
    <t>L-QL3-BC-J134-J135</t>
  </si>
  <si>
    <t>21.617596</t>
  </si>
  <si>
    <t>105.794919</t>
  </si>
  <si>
    <t>Bể J245-oQL3-HN(2)</t>
  </si>
  <si>
    <t>J135-mQL3-BC(1)</t>
  </si>
  <si>
    <t>21.637906</t>
  </si>
  <si>
    <t>21.682333</t>
  </si>
  <si>
    <t>Bể J246-oQL3-HN(2)</t>
  </si>
  <si>
    <t>105.735653</t>
  </si>
  <si>
    <t>105.768985</t>
  </si>
  <si>
    <t>J082-nDTM(2)</t>
  </si>
  <si>
    <t>L-J135-mQL3-BC(1)-J136-mQL3-BC(1)</t>
  </si>
  <si>
    <t>L-QL3-BC-J135-J136</t>
  </si>
  <si>
    <t>Bể J247-oQL3-HN(2)</t>
  </si>
  <si>
    <t>J136-mQL3-BC(1)</t>
  </si>
  <si>
    <t>Bể J248-oQL3-HN(2)</t>
  </si>
  <si>
    <t>21.682794</t>
  </si>
  <si>
    <t>105.735479</t>
  </si>
  <si>
    <t>21.617919</t>
  </si>
  <si>
    <t>Bể J249-oQL3-HN(2)</t>
  </si>
  <si>
    <t>105.794639</t>
  </si>
  <si>
    <t>L-J136-mQL3-BC(1)-J137-mQL3-BC(1)</t>
  </si>
  <si>
    <t>L-QL3-BC-J136-J137</t>
  </si>
  <si>
    <t>Cột P083-QL3-BC(1)</t>
  </si>
  <si>
    <t>Bể J250-oQL3-HN(2)</t>
  </si>
  <si>
    <t>J137-mQL3-BC(1)</t>
  </si>
  <si>
    <t>21.683332</t>
  </si>
  <si>
    <t>Bể J251-oQL3-HN(2)</t>
  </si>
  <si>
    <t>105.735275</t>
  </si>
  <si>
    <t>J079-nDTM(1)</t>
  </si>
  <si>
    <t>P084-QL3-BC(1)</t>
  </si>
  <si>
    <t>L-J137-mQL3-BC(1)-J138-mQL3-BC(1)</t>
  </si>
  <si>
    <t>L-QL3-BC-J137-J138</t>
  </si>
  <si>
    <t>Bể J252-oQL3-HN(2)</t>
  </si>
  <si>
    <t>J138-mQL3-BC(1)</t>
  </si>
  <si>
    <t>Bể J253-oQL3-HN(2)</t>
  </si>
  <si>
    <t>21.618188</t>
  </si>
  <si>
    <t>105.794605</t>
  </si>
  <si>
    <t>21.683828</t>
  </si>
  <si>
    <t>105.735087</t>
  </si>
  <si>
    <t>Bể J254-oQL3-HN(2)</t>
  </si>
  <si>
    <t>21.638065</t>
  </si>
  <si>
    <t>105.768688</t>
  </si>
  <si>
    <t>L-J138-mQL3-BC(1)-J139-mQL3-BC(1)</t>
  </si>
  <si>
    <t>L-QL3-BC-J138-J139</t>
  </si>
  <si>
    <t>Bể J255-oQL3-HN(2)</t>
  </si>
  <si>
    <t>96TQG-7, 96BCN-7, 24BDU-7</t>
  </si>
  <si>
    <t>J139-mQL3-BC(1)</t>
  </si>
  <si>
    <t>Bể J256-oQL3-HN(2)</t>
  </si>
  <si>
    <t>21.684367</t>
  </si>
  <si>
    <t>105.734928</t>
  </si>
  <si>
    <t>Bể J257-oQL3-HN(2)</t>
  </si>
  <si>
    <t>L-J139-mQL3-BC(1)-J140-mQL3-BC(1)</t>
  </si>
  <si>
    <t>L-QL3-BC-J139-J140</t>
  </si>
  <si>
    <t>Bể J258-oQL3-HN(2)</t>
  </si>
  <si>
    <t>Cột P084-QL3-BC(1)</t>
  </si>
  <si>
    <t>J140-mQL3-BC(1)</t>
  </si>
  <si>
    <t>Bể J259-oQL3-HN(2)</t>
  </si>
  <si>
    <t>J080-nDTM(1)</t>
  </si>
  <si>
    <t>21.684860</t>
  </si>
  <si>
    <t>P085-QL3-BC(1)</t>
  </si>
  <si>
    <t>105.734813</t>
  </si>
  <si>
    <t>Bể J260-oQL3-HN(2)</t>
  </si>
  <si>
    <t>L-J140-mQL3-BC(1)-J141-mQL3-BC(1)</t>
  </si>
  <si>
    <t>L-QL3-BC-J140-J141</t>
  </si>
  <si>
    <t>Bể J261-oQL3-HN(2)</t>
  </si>
  <si>
    <t>J141-mQL3-BC(1)</t>
  </si>
  <si>
    <t>21.618597</t>
  </si>
  <si>
    <t>Bể J262-oQL3-HN(2)</t>
  </si>
  <si>
    <t>105.794247</t>
  </si>
  <si>
    <t>21.638264</t>
  </si>
  <si>
    <t>105.768388</t>
  </si>
  <si>
    <t>21.685382</t>
  </si>
  <si>
    <t>105.734709</t>
  </si>
  <si>
    <t>Bể J263-oQL3-HN(2)</t>
  </si>
  <si>
    <t>L-J141-mQL3-BC(1)-J142-mQL3-BC(1)</t>
  </si>
  <si>
    <t>L-QL3-BC-J141-J142</t>
  </si>
  <si>
    <t>Bể J264-oQL3-HN(2)</t>
  </si>
  <si>
    <t>J081-nDTM(1)</t>
  </si>
  <si>
    <t>J142-mQL3-BC(1)</t>
  </si>
  <si>
    <t>Bể J265-oQL3-HN(2)</t>
  </si>
  <si>
    <t>21.685951</t>
  </si>
  <si>
    <t>105.734550</t>
  </si>
  <si>
    <t>Bể J266-oQL3-HN(2)</t>
  </si>
  <si>
    <t>L-J142-mQL3-BC(1)-J143-mQL3-BC(1)</t>
  </si>
  <si>
    <t>Cột P085-QL3-BC(1)</t>
  </si>
  <si>
    <t>L-QL3-BC-J142-J143</t>
  </si>
  <si>
    <t>21.619067</t>
  </si>
  <si>
    <t>105.793943</t>
  </si>
  <si>
    <t>J143-mQL3-BC(1)</t>
  </si>
  <si>
    <t>Bể J267-oQL3-HN(2)</t>
  </si>
  <si>
    <t>P086-QL3-BC(1)</t>
  </si>
  <si>
    <t>21.686455</t>
  </si>
  <si>
    <t>105.734349</t>
  </si>
  <si>
    <t>Bể J268-oQL3-HN(2)</t>
  </si>
  <si>
    <t>L-J143-mQL3-BC(1)-J144-mQL3-BC(1)</t>
  </si>
  <si>
    <t>L-QL3-BC-J143-J144</t>
  </si>
  <si>
    <t>Bể J269-oQL3-HN(2)</t>
  </si>
  <si>
    <t>J082-nDTM(1)</t>
  </si>
  <si>
    <t>J144-mQL3-BC(1)</t>
  </si>
  <si>
    <t>21.638437</t>
  </si>
  <si>
    <t>105.768114</t>
  </si>
  <si>
    <t>Bể J270-oQL3-HN(2)</t>
  </si>
  <si>
    <t>21.686943</t>
  </si>
  <si>
    <t>105.734123</t>
  </si>
  <si>
    <t>L-J144-mQL3-BC(1)-J145-mQL3-BC(1)</t>
  </si>
  <si>
    <t>Bể J271-oQL3-HN(2)</t>
  </si>
  <si>
    <t>L-QL3-BC-J144-J145</t>
  </si>
  <si>
    <t>21.619666</t>
  </si>
  <si>
    <t>105.793670</t>
  </si>
  <si>
    <t>Bể J272-oQL3-HN(2)</t>
  </si>
  <si>
    <t>J145-mQL3-BC(1)</t>
  </si>
  <si>
    <t>21.687447</t>
  </si>
  <si>
    <t>Cột P086-QL3-BC(1)</t>
  </si>
  <si>
    <t>105.733903</t>
  </si>
  <si>
    <t>Bể J273-oQL3-HN(2)</t>
  </si>
  <si>
    <t>J083-nDTM(1)</t>
  </si>
  <si>
    <t>L-J145-mQL3-BC(1)-J146-mQL3-BC(1)</t>
  </si>
  <si>
    <t>L-QL3-BC-J145-J146</t>
  </si>
  <si>
    <t>Bể J274-oQL3-HN(2)</t>
  </si>
  <si>
    <t>J146-mQL3-BC(1)</t>
  </si>
  <si>
    <t>P087-QL3-BC(1)</t>
  </si>
  <si>
    <t>Bể J275-oQL3-HN(2)</t>
  </si>
  <si>
    <t>21.687980</t>
  </si>
  <si>
    <t>105.733633</t>
  </si>
  <si>
    <t>Bể J276-oQL3-HN(2)</t>
  </si>
  <si>
    <t>L-J146-mQL3-BC(1)-J147-mQL3-BC(1)</t>
  </si>
  <si>
    <t>21.620262</t>
  </si>
  <si>
    <t>L-QL3-BC-J146-J147</t>
  </si>
  <si>
    <t>105.793443</t>
  </si>
  <si>
    <t>Bể J277-oQL3-HN(2)</t>
  </si>
  <si>
    <t>21.638628</t>
  </si>
  <si>
    <t>J147-mQL3-BC(1)</t>
  </si>
  <si>
    <t>105.767805</t>
  </si>
  <si>
    <t>Bể J278-oQL3-HN(2)</t>
  </si>
  <si>
    <t>21.688375</t>
  </si>
  <si>
    <t>105.733340</t>
  </si>
  <si>
    <t>J084-nDTM(1)</t>
  </si>
  <si>
    <t>Bể J279-oQL3-HN(2)</t>
  </si>
  <si>
    <t>L-J147-mQL3-BC(1)-J148-mQL3-BC(1)</t>
  </si>
  <si>
    <t>L-QL3-BC-J147-J148</t>
  </si>
  <si>
    <t>Bể J280-oQL3-HN(2)</t>
  </si>
  <si>
    <t>J148-mQL3-BC(1)</t>
  </si>
  <si>
    <t>Bể J281-oQL3-HN(2)</t>
  </si>
  <si>
    <t>21.621028</t>
  </si>
  <si>
    <t>105.793112</t>
  </si>
  <si>
    <t>Cột P087-QL3-BC(1)</t>
  </si>
  <si>
    <t>21.688757</t>
  </si>
  <si>
    <t>105.733030</t>
  </si>
  <si>
    <t>Bể J282-oQL3-HN(2)</t>
  </si>
  <si>
    <t>L-J148-mQL3-BC(1)-J149-mQL3-BC(1)</t>
  </si>
  <si>
    <t>L-QL3-BC-J148-J149</t>
  </si>
  <si>
    <t>Bể J283-oQL3-HN(2)</t>
  </si>
  <si>
    <t>J149-mQL3-BC(1)</t>
  </si>
  <si>
    <t>P088-QL3-BC(1)</t>
  </si>
  <si>
    <t>Bể J284-oQL3-HN(2)</t>
  </si>
  <si>
    <t>21.689235</t>
  </si>
  <si>
    <t>105.732557</t>
  </si>
  <si>
    <t>L-J149-mQL3-BC(1)-J150-mQL3-BC(1)</t>
  </si>
  <si>
    <t>Bể J285-oQL3-HN(2)</t>
  </si>
  <si>
    <t>L-QL3-BC-J149-J150</t>
  </si>
  <si>
    <t>Bể J286-oQL3-HN(2)</t>
  </si>
  <si>
    <t>J150-mQL3-BC(1)</t>
  </si>
  <si>
    <t>21.638826</t>
  </si>
  <si>
    <t>105.767508</t>
  </si>
  <si>
    <t>Bể J287-oQL3-HN(2)</t>
  </si>
  <si>
    <t>21.689601</t>
  </si>
  <si>
    <t>105.732178</t>
  </si>
  <si>
    <t>L-J150-mQL3-BC(1)-J151-mQL3-BC(1)</t>
  </si>
  <si>
    <t>Bể J288-oQL3-HN(2)</t>
  </si>
  <si>
    <t>J151-mQL3-BC(1)</t>
  </si>
  <si>
    <t>Bể J289-oQL3-HN(2)</t>
  </si>
  <si>
    <t>21.689980</t>
  </si>
  <si>
    <t>105.731758</t>
  </si>
  <si>
    <t>Mốc J290-mQL3-HN(2)</t>
  </si>
  <si>
    <t>L-J151-mQL3-BC(1)-J152-mQL3-BC(1)</t>
  </si>
  <si>
    <t>Cột P088-QL3-BC(1)</t>
  </si>
  <si>
    <t>24BCN-4, 16TQG-4</t>
  </si>
  <si>
    <t>Mốc J291-mQL3-HN(2)</t>
  </si>
  <si>
    <t>J152-mQL3-BC(1)</t>
  </si>
  <si>
    <t>Mốc J292-mQL3-HN(2)</t>
  </si>
  <si>
    <t>21.690350</t>
  </si>
  <si>
    <t>105.731361</t>
  </si>
  <si>
    <t>P089-QL3-BC(1)</t>
  </si>
  <si>
    <t>Mốc J293-mQL3-HN(2)</t>
  </si>
  <si>
    <t>L-J152-mQL3-BC(1)-J153-mQL3-BC(1)</t>
  </si>
  <si>
    <t>Mốc J294-mQL3-HN(2)</t>
  </si>
  <si>
    <t>J153-mQL3-BC(1)</t>
  </si>
  <si>
    <t>21.690774</t>
  </si>
  <si>
    <t>21.639026</t>
  </si>
  <si>
    <t>105.730942</t>
  </si>
  <si>
    <t>Mốc J295-mQL3-HN(2)</t>
  </si>
  <si>
    <t>105.767211</t>
  </si>
  <si>
    <t>L-J153-mQL3-BC(1)-J154-mQL3-BC(1)</t>
  </si>
  <si>
    <t>Mốc J296-mQL3-HN(2)</t>
  </si>
  <si>
    <t>J154-mQL3-BC(1)</t>
  </si>
  <si>
    <t>Mốc J297-mQL3-HN(2)</t>
  </si>
  <si>
    <t>21.691172</t>
  </si>
  <si>
    <t>105.730633</t>
  </si>
  <si>
    <t>Mốc J298-mQL3-HN(2)</t>
  </si>
  <si>
    <t>L-J154-mQL3-BC(1)-J155-mQL3-BC(1)</t>
  </si>
  <si>
    <t>Mốc J299-mQL3-HN(2)</t>
  </si>
  <si>
    <t>Cột P089-QL3-BC(1)</t>
  </si>
  <si>
    <t>Mốc J300-mQL3-HN(2)</t>
  </si>
  <si>
    <t>J155-mQL3-BC(1)</t>
  </si>
  <si>
    <t>21.691649</t>
  </si>
  <si>
    <t>105.730372</t>
  </si>
  <si>
    <t>Mốc J301-mQL3-HN(2)</t>
  </si>
  <si>
    <t>P090-QL3-BC(1)</t>
  </si>
  <si>
    <t>L-J155-mQL3-BC(1)-J156-mQL3-BC(1)</t>
  </si>
  <si>
    <t>Mốc J302-mQL3-HN(2)</t>
  </si>
  <si>
    <t>J156-mQL3-BC(1)</t>
  </si>
  <si>
    <t>Mốc J303-mQL3-HN(2)</t>
  </si>
  <si>
    <t>21.639189</t>
  </si>
  <si>
    <t>21.692142</t>
  </si>
  <si>
    <t>Mốc J304-mQL3-HN(2)</t>
  </si>
  <si>
    <t>105.730116</t>
  </si>
  <si>
    <t>105.766893</t>
  </si>
  <si>
    <t>L-J156-mQL3-BC(1)-J157-mQL3-BC(1)</t>
  </si>
  <si>
    <t>Mốc J305-mQL3-HN(2)</t>
  </si>
  <si>
    <t>Mốc J306-mQL3-HN(2)</t>
  </si>
  <si>
    <t>J157-mQL3-BC(1)</t>
  </si>
  <si>
    <t>Mốc J307-mQL3-HN(2)</t>
  </si>
  <si>
    <t>21.692612</t>
  </si>
  <si>
    <t>105.729862</t>
  </si>
  <si>
    <t>L-J157-mQL3-BC(1)-J158-mQL3-BC(1)</t>
  </si>
  <si>
    <t>Mốc J308-mQL3-HN(2)</t>
  </si>
  <si>
    <t>Cột P090-QL3-BC(1)</t>
  </si>
  <si>
    <t>Mốc J309-mQL3-HN(2)</t>
  </si>
  <si>
    <t>J158-mQL3-BC(1)</t>
  </si>
  <si>
    <t>21.693164</t>
  </si>
  <si>
    <t>Mốc J310-mQL3-HN(2)</t>
  </si>
  <si>
    <t>105.729585</t>
  </si>
  <si>
    <t>P091-QL3-BC(1)</t>
  </si>
  <si>
    <t>L-J158-mQL3-BC(1)-J159-mQL3-BC(1)</t>
  </si>
  <si>
    <t>Mốc J311-mQL3-HN(2)</t>
  </si>
  <si>
    <t>J159-mQL3-BC(1)</t>
  </si>
  <si>
    <t>Mốc J312-mQL3-HN(2)</t>
  </si>
  <si>
    <t>21.693578</t>
  </si>
  <si>
    <t>105.729337</t>
  </si>
  <si>
    <t>Mốc J313-mQL3-HN(2)</t>
  </si>
  <si>
    <t>21.639313</t>
  </si>
  <si>
    <t>105.766578</t>
  </si>
  <si>
    <t>L-J159-mQL3-BC(1)-J160-mQL3-BC(1)</t>
  </si>
  <si>
    <t>L-QL3-BC-J159-J160</t>
  </si>
  <si>
    <t>Mốc J314-mQL3-HN(2)</t>
  </si>
  <si>
    <t>J160-mQL3-BC(1)</t>
  </si>
  <si>
    <t>Mốc J315-mQL3-HN(2)</t>
  </si>
  <si>
    <t>21.694123</t>
  </si>
  <si>
    <t>Mốc J316-mQL3-HN(2)</t>
  </si>
  <si>
    <t>105.729079</t>
  </si>
  <si>
    <t>Mốc J317-mQL3-HN(2)</t>
  </si>
  <si>
    <t>L-J160-mQL3-BC(1)-J161-mQL3-BC(1)</t>
  </si>
  <si>
    <t>L-QL3-BC-J160-J161</t>
  </si>
  <si>
    <t>Cột P091-QL3-BC(1)</t>
  </si>
  <si>
    <t>Mốc J318-mQL3-HN(2)</t>
  </si>
  <si>
    <t>J161-mQL3-BC(1)</t>
  </si>
  <si>
    <t>P092-QL3-BC(1)</t>
  </si>
  <si>
    <t>Mốc J319-mQL3-HN(2)</t>
  </si>
  <si>
    <t>21.694604</t>
  </si>
  <si>
    <t>105.728867</t>
  </si>
  <si>
    <t>L-J161-mQL3-BC(1)-J162-mQL3-BC(1)</t>
  </si>
  <si>
    <t>L-QL3-BC-J161-J162</t>
  </si>
  <si>
    <t>Mốc J320-mQL3-HN(2)</t>
  </si>
  <si>
    <t>Quốc lộ 3 hướng đi BCN, P. Quan Triều, T. Thái Nguyên</t>
  </si>
  <si>
    <t>21.639446</t>
  </si>
  <si>
    <t>J162-mQL3-BC(1)</t>
  </si>
  <si>
    <t>105.766231</t>
  </si>
  <si>
    <t>Mốc J321-mQL3-HN(2)</t>
  </si>
  <si>
    <t>21.695166</t>
  </si>
  <si>
    <t>105.728975</t>
  </si>
  <si>
    <t>L-J162-mQL3-BC(1)-J163-mQL3-BC(1)</t>
  </si>
  <si>
    <t>L-QL3-BC-J162-J163</t>
  </si>
  <si>
    <t>Mốc J322-mQL3-HN(2)</t>
  </si>
  <si>
    <t>J163-mQL3-BC(1)</t>
  </si>
  <si>
    <t>21.695589</t>
  </si>
  <si>
    <t>Cột P092-QL3-BC(1)</t>
  </si>
  <si>
    <t>Mốc J323-mQL3-HN(2)</t>
  </si>
  <si>
    <t>105.728878</t>
  </si>
  <si>
    <t>L-J163-mQL3-BC(1)-J164-mQL3-BC(1)</t>
  </si>
  <si>
    <t>L-QL3-BC-J163-J164</t>
  </si>
  <si>
    <t>Mốc J324-mQL3-HN(2)</t>
  </si>
  <si>
    <t>P093-QL3-BC(1)</t>
  </si>
  <si>
    <t>J164-mQL3-BC(1)</t>
  </si>
  <si>
    <t>Mốc J325-mQL3-HN(2)</t>
  </si>
  <si>
    <t>21.695632</t>
  </si>
  <si>
    <t>105.728434</t>
  </si>
  <si>
    <t>Mốc J326-mQL3-HN(2)</t>
  </si>
  <si>
    <t>L-J164-mQL3-BC(1)-J165-mQL3-BC(1)</t>
  </si>
  <si>
    <t>L-QL3-BC-J164-J165</t>
  </si>
  <si>
    <t>21.639566</t>
  </si>
  <si>
    <t>105.765895</t>
  </si>
  <si>
    <t>Mốc J327-mQL3-HN(2)</t>
  </si>
  <si>
    <t>J165-mQL3-BC(1)</t>
  </si>
  <si>
    <t>21.696086</t>
  </si>
  <si>
    <t>105.728246</t>
  </si>
  <si>
    <t>Mốc J328-mQL3-HN(2)</t>
  </si>
  <si>
    <t>Mốc J329-mQL3-HN(2)</t>
  </si>
  <si>
    <t>Cột P093-QL3-BC(1)</t>
  </si>
  <si>
    <t>L-J165-mQL3-BC(1)-J166-mQL3-BC(1)</t>
  </si>
  <si>
    <t>L-QL3-BC-J165-J166</t>
  </si>
  <si>
    <t>Mốc J330-mQL3-HN(2)</t>
  </si>
  <si>
    <t>J166-mQL3-BC(1)</t>
  </si>
  <si>
    <t>Mốc J331-mQL3-HN(2)</t>
  </si>
  <si>
    <t>P094-QL3-BC(1)</t>
  </si>
  <si>
    <t>21.696631</t>
  </si>
  <si>
    <t>105.728007</t>
  </si>
  <si>
    <t>Mốc J332-mQL3-HN(2)</t>
  </si>
  <si>
    <t>L-J166-mQL3-BC(1)-J167-mQL3-BC(1)</t>
  </si>
  <si>
    <t>L-QL3-BC-J166-J167</t>
  </si>
  <si>
    <t>Mốc J333-mQL3-HN(2)</t>
  </si>
  <si>
    <t>J167-mQL3-BC(1)</t>
  </si>
  <si>
    <t>21.697090</t>
  </si>
  <si>
    <t>105.727790</t>
  </si>
  <si>
    <t>Mốc J334-mQL3-HN(2)</t>
  </si>
  <si>
    <t>21.639682</t>
  </si>
  <si>
    <t>L-J167-mQL3-BC(1)-J168-mQL3-BC(1)</t>
  </si>
  <si>
    <t>105.765593</t>
  </si>
  <si>
    <t>L-QL3-BC-J167-J168</t>
  </si>
  <si>
    <t>J168-mQL3-BC(1)</t>
  </si>
  <si>
    <t>Mốc J335-mQL3-HN(2)</t>
  </si>
  <si>
    <t>21.697610</t>
  </si>
  <si>
    <t>105.727579</t>
  </si>
  <si>
    <t>L-J168-mQL3-BC(1)-J169-mQL3-BC(1)</t>
  </si>
  <si>
    <t>L-QL3-BC-J168-J169</t>
  </si>
  <si>
    <t>Mốc J336-mQL3-HN(2)</t>
  </si>
  <si>
    <t>Cột P094-QL3-BC(1)</t>
  </si>
  <si>
    <t>J169-mQL3-BC(1)</t>
  </si>
  <si>
    <t>21.698102</t>
  </si>
  <si>
    <t>Mốc J337-mQL3-HN(2)</t>
  </si>
  <si>
    <t>105.727329</t>
  </si>
  <si>
    <t>P095-QL3-BC(1)</t>
  </si>
  <si>
    <t>L-J169-mQL3-BC(1)-J170-mQL3-BC(1)</t>
  </si>
  <si>
    <t>L-QL3-BC-J169-J170</t>
  </si>
  <si>
    <t>Mốc J338-mQL3-HN(2)</t>
  </si>
  <si>
    <t>J170-mQL3-BC(1)</t>
  </si>
  <si>
    <t>21.639843</t>
  </si>
  <si>
    <t>21.698596</t>
  </si>
  <si>
    <t>105.765288</t>
  </si>
  <si>
    <t>105.727092</t>
  </si>
  <si>
    <t>Mốc J339-mQL3-HN(2)</t>
  </si>
  <si>
    <t>L-J170-mQL3-BC(1)-J171-mQL3-BC(1)</t>
  </si>
  <si>
    <t>L-QL3-BC-J170-J171</t>
  </si>
  <si>
    <t>J171-mQL3-BC(1)</t>
  </si>
  <si>
    <t>Mốc J340-mQL3-HN(2)</t>
  </si>
  <si>
    <t>21.699053</t>
  </si>
  <si>
    <t>24BCN-5, 16TQG-5</t>
  </si>
  <si>
    <t>105.726857</t>
  </si>
  <si>
    <t>Cột P095-QL3-BC(1)</t>
  </si>
  <si>
    <t>L-J171-mQL3-BC(1)-J172-mQL3-BC(1)</t>
  </si>
  <si>
    <t>L-QL3-BC-J171-J172</t>
  </si>
  <si>
    <t>Mốc J341-mQL3-HN(2)</t>
  </si>
  <si>
    <t>J172-mQL3-BC(1)</t>
  </si>
  <si>
    <t>P096-QL3-BC(1)</t>
  </si>
  <si>
    <t>Mốc J342-mQL3-HN(2)</t>
  </si>
  <si>
    <t>21.699593</t>
  </si>
  <si>
    <t>105.726594</t>
  </si>
  <si>
    <t>L-J172-mQL3-BC(1)-J173-mQL3-BC(1)</t>
  </si>
  <si>
    <t>L-QL3-BC-J172-J173</t>
  </si>
  <si>
    <t>21.640009</t>
  </si>
  <si>
    <t>105.764965</t>
  </si>
  <si>
    <t>Mốc J343-mQL3-HN(2)</t>
  </si>
  <si>
    <t>J173-mQL3-BC(1)</t>
  </si>
  <si>
    <t>21.700081</t>
  </si>
  <si>
    <t>105.726362</t>
  </si>
  <si>
    <t>L-J173-mQL3-BC(1)-J174-mQL3-BC(1)</t>
  </si>
  <si>
    <t>L-QL3-BC-J173-J174</t>
  </si>
  <si>
    <t>Mốc J344-mQL3-HN(2)</t>
  </si>
  <si>
    <t>J174-mQL3-BC(1)</t>
  </si>
  <si>
    <t>Cột P096-QL3-BC(1)</t>
  </si>
  <si>
    <t>Mốc J345-mQL3-HN(2)</t>
  </si>
  <si>
    <t>21.700575</t>
  </si>
  <si>
    <t>105.726106</t>
  </si>
  <si>
    <t>L-J174-mQL3-BC(1)-J175-mQL3-BC(1)</t>
  </si>
  <si>
    <t>L-QL3-BC-J174-J175</t>
  </si>
  <si>
    <t>P097-QL3-BC(1)</t>
  </si>
  <si>
    <t>J175-mQL3-BC(1)</t>
  </si>
  <si>
    <t>Mốc J346-mQL3-HN(2)</t>
  </si>
  <si>
    <t>21.701089</t>
  </si>
  <si>
    <t>105.725854</t>
  </si>
  <si>
    <t>21.640202</t>
  </si>
  <si>
    <t>L-J175-mQL3-BC(1)-J176-mQL3-BC(1)</t>
  </si>
  <si>
    <t>105.764675</t>
  </si>
  <si>
    <t>L-QL3-BC-J175-J176</t>
  </si>
  <si>
    <t>Mốc J347-mQL3-HN(2)</t>
  </si>
  <si>
    <t>J176-mQL3-BC(1)</t>
  </si>
  <si>
    <t>Bể J348-oQL3-HN(2)</t>
  </si>
  <si>
    <t>21.701498</t>
  </si>
  <si>
    <t>105.725567</t>
  </si>
  <si>
    <t>L-J176-mQL3-BC(1)-J177-mQL3-BC(1)</t>
  </si>
  <si>
    <t>L-QL3-BC-J176-J177</t>
  </si>
  <si>
    <t>Cột P097-QL3-BC(1)</t>
  </si>
  <si>
    <t>Bể J349-oQL3-HN(2)</t>
  </si>
  <si>
    <t>J177-mQL3-BC(1)</t>
  </si>
  <si>
    <t>21.701928</t>
  </si>
  <si>
    <t>105.725181</t>
  </si>
  <si>
    <t>P098-QL3-BC(1)</t>
  </si>
  <si>
    <t>Bể J350-oQL3-HN(2)</t>
  </si>
  <si>
    <t>L-J177-mQL3-BC(1)-J178-mQL3-BC(1)</t>
  </si>
  <si>
    <t>L-QL3-BC-J177-J178</t>
  </si>
  <si>
    <t>J178-mQL3-BC(1)</t>
  </si>
  <si>
    <t>Bể J351-oQL3-HN(2)</t>
  </si>
  <si>
    <t>21.640383</t>
  </si>
  <si>
    <t>105.764382</t>
  </si>
  <si>
    <t>21.702340</t>
  </si>
  <si>
    <t>105.724817</t>
  </si>
  <si>
    <t>L-J178-mQL3-BC(1)-J179-mQL3-BC(1)</t>
  </si>
  <si>
    <t>L-QL3-BC-J178-J179</t>
  </si>
  <si>
    <t>Bể J352-oQL3-HN(2)</t>
  </si>
  <si>
    <t>J179-mQL3-BC(1)</t>
  </si>
  <si>
    <t>Bể J353-oQL3-HN(2)</t>
  </si>
  <si>
    <t>21.702753</t>
  </si>
  <si>
    <t>Cột P098-QL3-BC(1)</t>
  </si>
  <si>
    <t>105.724504</t>
  </si>
  <si>
    <t>L-J179-mQL3-BC(1)-J180-mQL3-BC(1)</t>
  </si>
  <si>
    <t>L-QL3-BC-J179-J180</t>
  </si>
  <si>
    <t>Bể J354-oQL3-HN(2)</t>
  </si>
  <si>
    <t>P099-QL3-BC(1)</t>
  </si>
  <si>
    <t>J180-mQL3-BC(1)</t>
  </si>
  <si>
    <t>21.703262</t>
  </si>
  <si>
    <t>105.724152</t>
  </si>
  <si>
    <t>Bể J355-oQL3-HN(2)</t>
  </si>
  <si>
    <t>L-J180-mQL3-BC(1)-J181-mQL3-BC(1)</t>
  </si>
  <si>
    <t>21.640565</t>
  </si>
  <si>
    <t>L-QL3-BC-J180-J181</t>
  </si>
  <si>
    <t>105.764059</t>
  </si>
  <si>
    <t>J181-mQL3-BC(1)</t>
  </si>
  <si>
    <t>Bể J356-oQL3-HN(2)</t>
  </si>
  <si>
    <t>21.703690</t>
  </si>
  <si>
    <t>105.723860</t>
  </si>
  <si>
    <t>L-J181-mQL3-BC(1)-J189-mQL3-BC(1)</t>
  </si>
  <si>
    <t>Cột P099-QL3-BC(1)</t>
  </si>
  <si>
    <t>L-QL3-BC-J181-J189</t>
  </si>
  <si>
    <t>Bể J357-oQL3-HN(2)</t>
  </si>
  <si>
    <t>J189-mQL3-BC(1)</t>
  </si>
  <si>
    <t>P100-QL3-BC(1)</t>
  </si>
  <si>
    <t>Bể J358-oQL3-HN(2)</t>
  </si>
  <si>
    <t>21.704139</t>
  </si>
  <si>
    <t>105.723546</t>
  </si>
  <si>
    <t>L-J189-mQL3-BC(1)-J190-mQL3-BC(1)</t>
  </si>
  <si>
    <t>Bể J359-oQL3-HN(2)</t>
  </si>
  <si>
    <t>L-QL3-BC-J189-J190</t>
  </si>
  <si>
    <t>Bể J360-oQL3-HN(2)</t>
  </si>
  <si>
    <t>21.640742</t>
  </si>
  <si>
    <t>J190-mQL3-BC(1)</t>
  </si>
  <si>
    <t>105.763767</t>
  </si>
  <si>
    <t>Bể J361-oQL3-HN(2)</t>
  </si>
  <si>
    <t>21.707912</t>
  </si>
  <si>
    <t>105.721263</t>
  </si>
  <si>
    <t>Mốc 24BCN-10.2</t>
  </si>
  <si>
    <t>Bể J362-oQL3-HN(2)</t>
  </si>
  <si>
    <t>L-J190-mQL3-BC(1)-J191-mQL3-BC(1)</t>
  </si>
  <si>
    <t>L-QL3-BC-J190-J191</t>
  </si>
  <si>
    <t>Mốc J363-mQL3-HN(2)</t>
  </si>
  <si>
    <t>J191-mQL3-BC(1)</t>
  </si>
  <si>
    <t>Cột P100-QL3-BC(1)</t>
  </si>
  <si>
    <t>Mốc J364-mQL3-HN(2)</t>
  </si>
  <si>
    <t>21.708374</t>
  </si>
  <si>
    <t>105.721053</t>
  </si>
  <si>
    <t>L-J191-mQL3-BC(1)-J192-mQL3-BC(1)</t>
  </si>
  <si>
    <t>Mốc J365-mQL3-HN(2)</t>
  </si>
  <si>
    <t>L-QL3-BC-J191-J192</t>
  </si>
  <si>
    <t>P101-QL3-BC(1)</t>
  </si>
  <si>
    <t>Mốc J366-mQL3-HN(2)</t>
  </si>
  <si>
    <t>J192-mQL3-BC(1)</t>
  </si>
  <si>
    <t>Mốc J367-mQL3-HN(2)</t>
  </si>
  <si>
    <t>21.640938</t>
  </si>
  <si>
    <t>L-J192-mQL3-BC(1)-J193-mQL3-BC(1)</t>
  </si>
  <si>
    <t>105.763459</t>
  </si>
  <si>
    <t>L-QL3-BC-J192-J193</t>
  </si>
  <si>
    <t>Mốc J368-mQL3-HN(2)</t>
  </si>
  <si>
    <t>J193-mQL3-BC(1)</t>
  </si>
  <si>
    <t>Mốc J369-mQL3-HN(2)</t>
  </si>
  <si>
    <t>21.708880</t>
  </si>
  <si>
    <t>105.720732</t>
  </si>
  <si>
    <t>Mốc J370-mQL3-HN(2)</t>
  </si>
  <si>
    <t>L-J193-mQL3-BC(1)-J194-mQL3-BC(1)</t>
  </si>
  <si>
    <t>L-QL3-BC-J193-J194</t>
  </si>
  <si>
    <t>Cột P101-QL3-BC(1)</t>
  </si>
  <si>
    <t>Mốc J371-mQL3-HN(2)</t>
  </si>
  <si>
    <t>J194-mQL3-BC(1)</t>
  </si>
  <si>
    <t>Mốc J372-mQL3-HN(2)</t>
  </si>
  <si>
    <t>P102-QL3-BC(1)</t>
  </si>
  <si>
    <t>21.709367</t>
  </si>
  <si>
    <t>105.720470</t>
  </si>
  <si>
    <t>Mốc J373-mQL3-HN(2)</t>
  </si>
  <si>
    <t>L-J194-mQL3-BC(1)-J195-mQL3-BC(1)</t>
  </si>
  <si>
    <t>L-QL3-BC-J194-J195</t>
  </si>
  <si>
    <t>Mốc J374-mQL3-HN(2)</t>
  </si>
  <si>
    <t>J195-mQL3-BC(1)</t>
  </si>
  <si>
    <t>21.641106</t>
  </si>
  <si>
    <t>Mốc J375-mQL3-HN(2)</t>
  </si>
  <si>
    <t>105.763183</t>
  </si>
  <si>
    <t>21.709858</t>
  </si>
  <si>
    <t>105.720237</t>
  </si>
  <si>
    <t>L-J195-mQL3-BC(1)-J196-mQL3-BC(1)</t>
  </si>
  <si>
    <t>L-QL3-BC-J195-J196</t>
  </si>
  <si>
    <t>Mốc J376-mQL3-HN(2)</t>
  </si>
  <si>
    <t>J196-mQL3-BC(1)</t>
  </si>
  <si>
    <t>Mốc J377-mQL3-HN(2)</t>
  </si>
  <si>
    <t>21.710358</t>
  </si>
  <si>
    <t>105.719984</t>
  </si>
  <si>
    <t>Mốc J378-mQL3-HN(2)</t>
  </si>
  <si>
    <t>Cột P102-QL3-BC(1)</t>
  </si>
  <si>
    <t>L-J196-mQL3-BC(1)-J197-mQL3-BC(1)</t>
  </si>
  <si>
    <t>L-QL3-BC-J196-J197</t>
  </si>
  <si>
    <t>Mốc J379-mQL3-HN(2)</t>
  </si>
  <si>
    <t>J197-mQL3-BC(1)</t>
  </si>
  <si>
    <t>Mốc J380-mQL3-HN(2)</t>
  </si>
  <si>
    <t>P103-QL3-BC(1)</t>
  </si>
  <si>
    <t>21.710809</t>
  </si>
  <si>
    <t>105.719751</t>
  </si>
  <si>
    <t>Mốc J381-mQL3-HN(2)</t>
  </si>
  <si>
    <t>L-J197-mQL3-BC(1)-J198-mQL3-BC(1)</t>
  </si>
  <si>
    <t>L-QL3-BC-J197-J198</t>
  </si>
  <si>
    <t>Mốc J382-mQL3-HN(2)</t>
  </si>
  <si>
    <t>J198-mQL3-BC(1)</t>
  </si>
  <si>
    <t>21.641294</t>
  </si>
  <si>
    <t>105.762853</t>
  </si>
  <si>
    <t>21.711321</t>
  </si>
  <si>
    <t>105.719489</t>
  </si>
  <si>
    <t>Mốc J383-mQL3-HN(2)</t>
  </si>
  <si>
    <t>L-J198-mQL3-BC(1)-J199-mQL3-BC(1)</t>
  </si>
  <si>
    <t>L-QL3-BC-J198-J199</t>
  </si>
  <si>
    <t>Mốc J384-mQL3-HN(2)</t>
  </si>
  <si>
    <t>J199-mQL3-BC(1)</t>
  </si>
  <si>
    <t>Cột P103-QL3-BC(1)</t>
  </si>
  <si>
    <t>21.711818</t>
  </si>
  <si>
    <t>105.719282</t>
  </si>
  <si>
    <t>Mốc J385-mQL3-HN(2)</t>
  </si>
  <si>
    <t>L-J199-mQL3-BC(1)-J200-mQL3-BC(1)</t>
  </si>
  <si>
    <t>L-QL3-BC-J199-J200</t>
  </si>
  <si>
    <t>P104-QL3-BC(1)</t>
  </si>
  <si>
    <t>Bể J386-oQL3-HN(2)</t>
  </si>
  <si>
    <t>J200-mQL3-BC(1)</t>
  </si>
  <si>
    <t>Bể J387-oQL3-HN(2)</t>
  </si>
  <si>
    <t>21.712054</t>
  </si>
  <si>
    <t>105.719159</t>
  </si>
  <si>
    <t>21.641474</t>
  </si>
  <si>
    <t>105.762567</t>
  </si>
  <si>
    <t>L-J200-mQL3-BC(1)-J201-mQL3-BC(1)</t>
  </si>
  <si>
    <t>L-QL3-BC-J200-J201</t>
  </si>
  <si>
    <t>J201-mQL3-BC(1)</t>
  </si>
  <si>
    <t>21.712784</t>
  </si>
  <si>
    <t>105.718768</t>
  </si>
  <si>
    <t>L-J201-mQL3-BC(1)-J202-mQL3-BC(1)</t>
  </si>
  <si>
    <t>Bể J388-oQL3-HN(2)</t>
  </si>
  <si>
    <t>L-QL3-BC-J201-J202</t>
  </si>
  <si>
    <t>Cột P104-QL3-BC(1)</t>
  </si>
  <si>
    <t>Bể J389-oQL3-HN(2)</t>
  </si>
  <si>
    <t>J202-mQL3-BC(1)</t>
  </si>
  <si>
    <t>21.713240</t>
  </si>
  <si>
    <t>Bể J390-oQL3-HN(2)</t>
  </si>
  <si>
    <t>P105-QL3-BC(1)</t>
  </si>
  <si>
    <t>105.718541</t>
  </si>
  <si>
    <t>L-J202-mQL3-BC(1)-J203-mQL3-BC(1)</t>
  </si>
  <si>
    <t>L-QL3-BC-J202-J203</t>
  </si>
  <si>
    <t>Bể J391-oQL3-HN(2)</t>
  </si>
  <si>
    <t>Bể J392-oQL3-HN(2)</t>
  </si>
  <si>
    <t>J203-mQL3-BC(1)</t>
  </si>
  <si>
    <t>21.641642</t>
  </si>
  <si>
    <t>105.762277</t>
  </si>
  <si>
    <t>Bể J393-oQL3-HN(2)</t>
  </si>
  <si>
    <t>21.713722</t>
  </si>
  <si>
    <t>105.718285</t>
  </si>
  <si>
    <t>Bể J394-oQL3-HN(2)</t>
  </si>
  <si>
    <t>L-J203-mQL3-BC(1)-J204-mQL3-BC(1)</t>
  </si>
  <si>
    <t>L-QL3-BC-J203-J204</t>
  </si>
  <si>
    <t>Bể J395-oQL3-HN(2)</t>
  </si>
  <si>
    <t>J204-mQL3-BC(1)</t>
  </si>
  <si>
    <t>Cột P105-QL3-BC(1)</t>
  </si>
  <si>
    <t>Bể J396-oQL3-HN(2)</t>
  </si>
  <si>
    <t>105.718042</t>
  </si>
  <si>
    <t>L-J204-mQL3-BC(1)-J205-mQL3-BC(1)</t>
  </si>
  <si>
    <t>L-QL3-BC-J204-J205</t>
  </si>
  <si>
    <t>P106-QL3-BC(1)</t>
  </si>
  <si>
    <t>J205-mQL3-BC(1)</t>
  </si>
  <si>
    <t>21.714743</t>
  </si>
  <si>
    <t>105.717788</t>
  </si>
  <si>
    <t>21.641829</t>
  </si>
  <si>
    <t>105.761973</t>
  </si>
  <si>
    <t>Bể J397-oQL3-HN(2)</t>
  </si>
  <si>
    <t>L-J205-mQL3-BC(1)-J206-mQL3-BC(1)</t>
  </si>
  <si>
    <t>L-QL3-BC-J205-J206</t>
  </si>
  <si>
    <t>Bể J398-oQL3-HN(2)</t>
  </si>
  <si>
    <t>J206-mQL3-BC(1)</t>
  </si>
  <si>
    <t>Cột P106-QL3-BC(1)</t>
  </si>
  <si>
    <t>Bể J399-oQL3-HN(2)</t>
  </si>
  <si>
    <t>21.715221</t>
  </si>
  <si>
    <t>105.717537</t>
  </si>
  <si>
    <t>L-J206-mQL3-BC(1)-J207-mQL3-BC(1)</t>
  </si>
  <si>
    <t>P107-QL3-BC(1)</t>
  </si>
  <si>
    <t>L-QL3-BC-J206-J207</t>
  </si>
  <si>
    <t>J207-mQL3-BC(1)</t>
  </si>
  <si>
    <t>Bể J400-oQL3-HN(2)</t>
  </si>
  <si>
    <t>21.715679</t>
  </si>
  <si>
    <t>105.717261</t>
  </si>
  <si>
    <t>21.642059</t>
  </si>
  <si>
    <t>Bể J401-oQL3-HN(2)</t>
  </si>
  <si>
    <t>105.761733</t>
  </si>
  <si>
    <t>L-J207-mQL3-BC(1)-J208-mQL3-BC(1)</t>
  </si>
  <si>
    <t>L-QL3-BC-J207-J208</t>
  </si>
  <si>
    <t>J208-mQL3-BC(1)</t>
  </si>
  <si>
    <t>Bể J402-oQL3-HN(2)</t>
  </si>
  <si>
    <t>21.716156</t>
  </si>
  <si>
    <t>105.716922</t>
  </si>
  <si>
    <t>L-J208-mQL3-BC(1)-J209-mQL3-BC(1)</t>
  </si>
  <si>
    <t>L-QL3-BC-J208-J209</t>
  </si>
  <si>
    <t>Mốc J403-mQL3-HN(2)</t>
  </si>
  <si>
    <t>Cột P107-QL3-BC(1)</t>
  </si>
  <si>
    <t>J209-mQL3-BC(1)</t>
  </si>
  <si>
    <t>21.716568</t>
  </si>
  <si>
    <t>Mốc J404-mQL3-HN(2)</t>
  </si>
  <si>
    <t>105.716605</t>
  </si>
  <si>
    <t>P108-QL3-BC(1)</t>
  </si>
  <si>
    <t>L-J209-mQL3-BC(1)-J210-mQL3-BC(1)</t>
  </si>
  <si>
    <t>L-QL3-BC-J209-J210</t>
  </si>
  <si>
    <t>Mốc J405-mQL3-HN(2)</t>
  </si>
  <si>
    <t>J210-mQL3-BC(1)</t>
  </si>
  <si>
    <t>Mốc J406-mQL3-HN(2)</t>
  </si>
  <si>
    <t>105.761484</t>
  </si>
  <si>
    <t>24BCN-6, 16TQG-6</t>
  </si>
  <si>
    <t>21.716943</t>
  </si>
  <si>
    <t>105.716327</t>
  </si>
  <si>
    <t>L-J210-mQL3-BC(1)-J211-mQL3-BC(1)</t>
  </si>
  <si>
    <t>L-QL3-BC-J210-J211</t>
  </si>
  <si>
    <t>Mốc J407-mQL3-HN(2)</t>
  </si>
  <si>
    <t>J211-mQL3-BC(1)</t>
  </si>
  <si>
    <t>Mốc J408-mQL3-HN(2)</t>
  </si>
  <si>
    <t>21.717164</t>
  </si>
  <si>
    <t>105.716153</t>
  </si>
  <si>
    <t>Cột P108-QL3-BC(1)</t>
  </si>
  <si>
    <t>L-J211-mQL3-BC(1)-J212-mQL3-BC(1)</t>
  </si>
  <si>
    <t>L-QL3-BC-J211-J212</t>
  </si>
  <si>
    <t>Mốc J409-mQL3-HN(2)</t>
  </si>
  <si>
    <t>P109-QL3-BC(1)</t>
  </si>
  <si>
    <t>J212-mQL3-BC(1)</t>
  </si>
  <si>
    <t>Mốc J410-mQL3-HN(2)</t>
  </si>
  <si>
    <t>21.717870</t>
  </si>
  <si>
    <t>105.715451</t>
  </si>
  <si>
    <t>21.642547</t>
  </si>
  <si>
    <t>105.761227</t>
  </si>
  <si>
    <t>L-J212-mQL3-BC(1)-J213-mQL3-BC(1)</t>
  </si>
  <si>
    <t>L-QL3-BC-J212-J213</t>
  </si>
  <si>
    <t>Mốc J411-mQL3-HN(2)</t>
  </si>
  <si>
    <t>J213-mQL3-BC(1)</t>
  </si>
  <si>
    <t>Mốc J412-mQL3-HN(2)</t>
  </si>
  <si>
    <t>21.718227</t>
  </si>
  <si>
    <t>105.715013</t>
  </si>
  <si>
    <t>Cột P109-QL3-BC(1)</t>
  </si>
  <si>
    <t>L-J213-mQL3-BC(1)-J214-mQL3-BC(1)</t>
  </si>
  <si>
    <t>L-QL3-BC-J213-J214</t>
  </si>
  <si>
    <t>J214-mQL3-BC(1)</t>
  </si>
  <si>
    <t>P110-QL3-BC(1)</t>
  </si>
  <si>
    <t>21.718554</t>
  </si>
  <si>
    <t>105.714523</t>
  </si>
  <si>
    <t>L-J214-mQL3-BC(1)-J215-mQL3-BC(1)</t>
  </si>
  <si>
    <t>L-QL3-BC-J214-J215</t>
  </si>
  <si>
    <t>21.642776</t>
  </si>
  <si>
    <t>105.761003</t>
  </si>
  <si>
    <t>J215-mQL3-BC(1)</t>
  </si>
  <si>
    <t>Mốc J413-mQL3-HN(2)</t>
  </si>
  <si>
    <t>21.718824</t>
  </si>
  <si>
    <t>105.714066</t>
  </si>
  <si>
    <t>L-J215-mQL3-BC(1)-J216-mQL3-BC(2)</t>
  </si>
  <si>
    <t>L-QL3-BC-J215-J216</t>
  </si>
  <si>
    <t>Mốc J414-mQL3-HN(2)</t>
  </si>
  <si>
    <t>J216-mQL3-BC(2)</t>
  </si>
  <si>
    <t>Cột P110-QL3-BC(1)</t>
  </si>
  <si>
    <t>21.719134</t>
  </si>
  <si>
    <t>105.713576</t>
  </si>
  <si>
    <t>Mốc J415-mQL3-HN(2)</t>
  </si>
  <si>
    <t>L-J216-mQL3-BC(2)-J217-mQL3-BC(2)</t>
  </si>
  <si>
    <t>L-QL3-BC-J216-J217</t>
  </si>
  <si>
    <t>P111-QL3-BC(1)</t>
  </si>
  <si>
    <t>J217-mQL3-BC(2)</t>
  </si>
  <si>
    <t>Mốc J416-mQL3-HN(2)</t>
  </si>
  <si>
    <t>21.719077</t>
  </si>
  <si>
    <t>105.713218</t>
  </si>
  <si>
    <t>21.643037</t>
  </si>
  <si>
    <t>Quốc lộ 3 hướng đi BCN, X. Vô Tranh, T. Thái Nguyên</t>
  </si>
  <si>
    <t>105.760736</t>
  </si>
  <si>
    <t>L-J217-mQL3-BC(2)-J218-mQL3-BC(2)</t>
  </si>
  <si>
    <t>L-QL3-BC-J217-J218</t>
  </si>
  <si>
    <t>Mốc J417-mQL3-HN(2)</t>
  </si>
  <si>
    <t>J218-mQL3-BC(2)</t>
  </si>
  <si>
    <t>21.719578</t>
  </si>
  <si>
    <t>105.712765</t>
  </si>
  <si>
    <t>Mốc J418-mQL3-HN(2)</t>
  </si>
  <si>
    <t>L-J218-mQL3-BC(2)-J219-mQL3-BC(2)</t>
  </si>
  <si>
    <t>L-QL3-BC-J218-J219</t>
  </si>
  <si>
    <t>Cột P111-QL3-BC(1)</t>
  </si>
  <si>
    <t>J219-mQL3-BC(2)</t>
  </si>
  <si>
    <t>Mốc J419-mQL3-HN(2)</t>
  </si>
  <si>
    <t>P112-QL3-BC(1)</t>
  </si>
  <si>
    <t>21.720084</t>
  </si>
  <si>
    <t>105.712014</t>
  </si>
  <si>
    <t>L-J219-mQL3-BC(2)-J220-mQL3-BC(2)</t>
  </si>
  <si>
    <t>L-QL3-BC-J219-J220</t>
  </si>
  <si>
    <t>Mốc J420-mQL3-HN(2)</t>
  </si>
  <si>
    <t>J220-mQL3-BC(2)</t>
  </si>
  <si>
    <t>Mốc J421-mQL3-HN(2)</t>
  </si>
  <si>
    <t>21.643256</t>
  </si>
  <si>
    <t>105.760511</t>
  </si>
  <si>
    <t>21.720564</t>
  </si>
  <si>
    <t>105.711226</t>
  </si>
  <si>
    <t>L-J220-mQL3-BC(2)-J160-QL3-BC(2)</t>
  </si>
  <si>
    <t>L-QL3-BC-J220-J160</t>
  </si>
  <si>
    <t>Mốc J422-mQL3-HN(2)</t>
  </si>
  <si>
    <t>J160-QL3-BC(2)</t>
  </si>
  <si>
    <t>21.721095</t>
  </si>
  <si>
    <t>Mốc J423-mQL3-HN(2)</t>
  </si>
  <si>
    <t>105.710379</t>
  </si>
  <si>
    <t>L-J160-QL3-BC(2)-J161-QL3-BC(2)</t>
  </si>
  <si>
    <t>Cột P112-QL3-BC(1)</t>
  </si>
  <si>
    <t>JL-QL3-BC(2)</t>
  </si>
  <si>
    <t>Mốc J424-mQL3-HN(2)</t>
  </si>
  <si>
    <t>J161-QL3-BC(2)</t>
  </si>
  <si>
    <t>P113-QL3-BC(1)</t>
  </si>
  <si>
    <t>Mốc J425-mQL3-HN(2)</t>
  </si>
  <si>
    <t>Mốc J426-mQL3-HN(2)</t>
  </si>
  <si>
    <t>21.721812</t>
  </si>
  <si>
    <t>105.709657</t>
  </si>
  <si>
    <t>Bể 24BCN-11</t>
  </si>
  <si>
    <t>21.643514</t>
  </si>
  <si>
    <t>L-J161-QL3-BC(2)-J162-QL3-BC(2)</t>
  </si>
  <si>
    <t>105.760255</t>
  </si>
  <si>
    <t>Mốc J427-mQL3-HN(2)</t>
  </si>
  <si>
    <t>J162-QL3-BC(2)</t>
  </si>
  <si>
    <t>Mốc J428-mQL3-HN(2)</t>
  </si>
  <si>
    <t>21.722111</t>
  </si>
  <si>
    <t>105.709550</t>
  </si>
  <si>
    <t>Mốc J429-mQL3-HN(2)</t>
  </si>
  <si>
    <t>L-J162-QL3-BC(2)-J163-QL3-BC(2)</t>
  </si>
  <si>
    <t>Cột P113-QL3-BC(1)</t>
  </si>
  <si>
    <t>Mốc J430-mQL3-HN(2)</t>
  </si>
  <si>
    <t>J163-QL3-BC(2)</t>
  </si>
  <si>
    <t>21.722470</t>
  </si>
  <si>
    <t>105.709355</t>
  </si>
  <si>
    <t>L-J163-QL3-BC(2)-J164-QL3-BC(2)</t>
  </si>
  <si>
    <t>Mốc J431-mQL3-HN(2)</t>
  </si>
  <si>
    <t>P114-QL3-BC(1)</t>
  </si>
  <si>
    <t>J164-QL3-BC(2)</t>
  </si>
  <si>
    <t>Mốc J432-mQL3-HN(2)</t>
  </si>
  <si>
    <t>21.722832</t>
  </si>
  <si>
    <t>105.709259</t>
  </si>
  <si>
    <t>21.643767</t>
  </si>
  <si>
    <t>L-J164-QL3-BC(2)-J165-QL3-BC(2)</t>
  </si>
  <si>
    <t>105.760012</t>
  </si>
  <si>
    <t>J165-QL3-BC(2)</t>
  </si>
  <si>
    <t>21.723232</t>
  </si>
  <si>
    <t>105.709154</t>
  </si>
  <si>
    <t>L-J165-QL3-BC(2)-J166-QL3-BC(2)</t>
  </si>
  <si>
    <t>Cột P114-QL3-BC(1)</t>
  </si>
  <si>
    <t>J166-QL3-BC(2)</t>
  </si>
  <si>
    <t>21.723580</t>
  </si>
  <si>
    <t>105.708990</t>
  </si>
  <si>
    <t>L-J166-QL3-BC(2)-J167-QL3-BC(2)</t>
  </si>
  <si>
    <t>P115-QL3-BC(1)</t>
  </si>
  <si>
    <t>J167-QL3-BC(2)</t>
  </si>
  <si>
    <t>21.723990</t>
  </si>
  <si>
    <t>105.708802</t>
  </si>
  <si>
    <t>21.644007</t>
  </si>
  <si>
    <t>105.759763</t>
  </si>
  <si>
    <t>L-J167-QL3-BC(2)-J168-QL3-BC(2)</t>
  </si>
  <si>
    <t>J168-QL3-BC(2)</t>
  </si>
  <si>
    <t>21.724244</t>
  </si>
  <si>
    <t>105.708438</t>
  </si>
  <si>
    <t>L-J168-QL3-BC(2)-J169-QL3-BC(2)</t>
  </si>
  <si>
    <t>Cột P115-QL3-BC(1)</t>
  </si>
  <si>
    <t>J169-QL3-BC(2)</t>
  </si>
  <si>
    <t>21.724622</t>
  </si>
  <si>
    <t>P116-QL3-BC(1)</t>
  </si>
  <si>
    <t>105.708253</t>
  </si>
  <si>
    <t>L-J169-QL3-BC(2)-J170-QL3-BC(2)</t>
  </si>
  <si>
    <t>21.644247</t>
  </si>
  <si>
    <t>J170-QL3-BC(2)</t>
  </si>
  <si>
    <t>105.759536</t>
  </si>
  <si>
    <t>21.724998</t>
  </si>
  <si>
    <t>105.708075</t>
  </si>
  <si>
    <t>L-J170-QL3-BC(2)-J171-QL3-BC(2)</t>
  </si>
  <si>
    <t>J171-QL3-BC(2)</t>
  </si>
  <si>
    <t>Mốc J433-mQL3-HN(2)</t>
  </si>
  <si>
    <t>21.725375</t>
  </si>
  <si>
    <t>105.707884</t>
  </si>
  <si>
    <t>L-J171-QL3-BC(2)-J172-QL3-BC(2)</t>
  </si>
  <si>
    <t>Cột P116-QL3-BC(1)</t>
  </si>
  <si>
    <t>Mốc J434-mQL3-HN(2)</t>
  </si>
  <si>
    <t>J172-QL3-BC(2)</t>
  </si>
  <si>
    <t>21.725712</t>
  </si>
  <si>
    <t>105.707710</t>
  </si>
  <si>
    <t>Mốc J435-mQL3-HN(2)</t>
  </si>
  <si>
    <t>L-J172-QL3-BC(2)-J173-QL3-BC(2)</t>
  </si>
  <si>
    <t>P117-QL3-BC(1)</t>
  </si>
  <si>
    <t>J173-QL3-BC(2)</t>
  </si>
  <si>
    <t>Mốc J436-mQL3-HN(2)</t>
  </si>
  <si>
    <t>21.726114</t>
  </si>
  <si>
    <t>105.707509</t>
  </si>
  <si>
    <t>21.644501</t>
  </si>
  <si>
    <t>105.759287</t>
  </si>
  <si>
    <t>L-J173-QL3-BC(2)-J174-QL3-BC(2)</t>
  </si>
  <si>
    <t>J174-QL3-BC(2)</t>
  </si>
  <si>
    <t>24YDO</t>
  </si>
  <si>
    <t>21.726488</t>
  </si>
  <si>
    <t>105.707221</t>
  </si>
  <si>
    <t>L-J174-QL3-BC(2)-J175-QL3-BC(2)</t>
  </si>
  <si>
    <t>Cột P117-QL3-BC(1)</t>
  </si>
  <si>
    <t>J175-QL3-BC(2)</t>
  </si>
  <si>
    <t>21.726656</t>
  </si>
  <si>
    <t>105.706965</t>
  </si>
  <si>
    <t>L-J175-QL3-BC(2)-J176-QL3-BC(2)</t>
  </si>
  <si>
    <t>P118-QL3-BC(1)</t>
  </si>
  <si>
    <t>J176-QL3-BC(2)</t>
  </si>
  <si>
    <t>21.726848</t>
  </si>
  <si>
    <t>105.706583</t>
  </si>
  <si>
    <t>L-J176-QL3-BC(2)-J177-QL3-BC(2)</t>
  </si>
  <si>
    <t>21.644763</t>
  </si>
  <si>
    <t>105.759033</t>
  </si>
  <si>
    <t>J177-QL3-BC(2)</t>
  </si>
  <si>
    <t>21.727117</t>
  </si>
  <si>
    <t>105.706244</t>
  </si>
  <si>
    <t>L-J177-QL3-BC(2)-J178-QL3-BC(2)</t>
  </si>
  <si>
    <t>J178-QL3-BC(2)</t>
  </si>
  <si>
    <t>Cột P118-QL3-BC(1)</t>
  </si>
  <si>
    <t>21.727425</t>
  </si>
  <si>
    <t>105.705957</t>
  </si>
  <si>
    <t>P119-QL3-BC(1)</t>
  </si>
  <si>
    <t>L-J178-QL3-BC(2)-J179-QL3-BC(2)</t>
  </si>
  <si>
    <t>21.644964</t>
  </si>
  <si>
    <t>105.758754</t>
  </si>
  <si>
    <t>J179-QL3-BC(2)</t>
  </si>
  <si>
    <t>Cột P119-QL3-BC(1)</t>
  </si>
  <si>
    <t>21.727772</t>
  </si>
  <si>
    <t>105.705608</t>
  </si>
  <si>
    <t>P120-QL3-BC(1)</t>
  </si>
  <si>
    <t>L-J179-QL3-BC(2)-J180-QL3-BC(2)</t>
  </si>
  <si>
    <t>J010-oCMT8(2)</t>
  </si>
  <si>
    <t>21.645172</t>
  </si>
  <si>
    <t>105.758493</t>
  </si>
  <si>
    <t>J180-QL3-BC(2)</t>
  </si>
  <si>
    <t>Cột P120-QL3-BC(1)</t>
  </si>
  <si>
    <t>21.728070</t>
  </si>
  <si>
    <t>105.705383</t>
  </si>
  <si>
    <t>P121-QL3-BC(1)</t>
  </si>
  <si>
    <t>L-J180-QL3-BC(2)-J221-mQL3-BC(2)</t>
  </si>
  <si>
    <t>L-QL3-BC-J180-J221</t>
  </si>
  <si>
    <t>21.645467</t>
  </si>
  <si>
    <t>J221-mQL3-BC(2)</t>
  </si>
  <si>
    <t>105.758129</t>
  </si>
  <si>
    <t>21.728477</t>
  </si>
  <si>
    <t>105.705211</t>
  </si>
  <si>
    <t>21.593346</t>
  </si>
  <si>
    <t>105.839948</t>
  </si>
  <si>
    <t>L-J221-mQL3-BC(2)-J222-mQL3-BC(2)</t>
  </si>
  <si>
    <t>L-QL3-BC-J221-J222</t>
  </si>
  <si>
    <t>Cột P121-QL3-BC(1)</t>
  </si>
  <si>
    <t>J222-mQL3-BC(2)</t>
  </si>
  <si>
    <t>24HNI-1</t>
  </si>
  <si>
    <t>21.728910</t>
  </si>
  <si>
    <t>105.705146</t>
  </si>
  <si>
    <t>Mốc 24BCN-12</t>
  </si>
  <si>
    <t>L-J222-mQL3-BC(2)-J223-mQL3-BC(2)</t>
  </si>
  <si>
    <t>L-QL3-BC-J222-J223</t>
  </si>
  <si>
    <t>21.645293</t>
  </si>
  <si>
    <t>J223-mQL3-BC(2)</t>
  </si>
  <si>
    <t>21.729356</t>
  </si>
  <si>
    <t>105.705183</t>
  </si>
  <si>
    <t>J011-oCMT8(2)</t>
  </si>
  <si>
    <t>L-J223-mQL3-BC(2)-J224-mQL3-BC(2)</t>
  </si>
  <si>
    <t>L-QL3-BC-J223-J224</t>
  </si>
  <si>
    <t>J224-mQL3-BC(2)</t>
  </si>
  <si>
    <t>105.758133</t>
  </si>
  <si>
    <t>21.729743</t>
  </si>
  <si>
    <t>P100-QL37-TQ(2)</t>
  </si>
  <si>
    <t>L-J224-mQL3-BC(2)-J225-mQL3-BC(2)</t>
  </si>
  <si>
    <t>Cột P100-QL37-TQ(2)</t>
  </si>
  <si>
    <t>21.593704</t>
  </si>
  <si>
    <t>L-QL3-BC-J224-J225</t>
  </si>
  <si>
    <t>105.840203</t>
  </si>
  <si>
    <t>Quốc lộ 37 hướng đi TQG, X. Vô Tranh, Thái Nguyên</t>
  </si>
  <si>
    <t>J225-mQL3-BC(2)</t>
  </si>
  <si>
    <t>21.645209</t>
  </si>
  <si>
    <t>21.730056</t>
  </si>
  <si>
    <t>105.705056</t>
  </si>
  <si>
    <t>96TQG-10</t>
  </si>
  <si>
    <t>J012-oCMT8(2)</t>
  </si>
  <si>
    <t>L-J225-mQL3-BC(2)-J226-mQL3-BC(2)</t>
  </si>
  <si>
    <t>L-QL3-BC-J225-J226</t>
  </si>
  <si>
    <t>J226-mQL3-BC(2)</t>
  </si>
  <si>
    <t>21.593733</t>
  </si>
  <si>
    <t>P101-QL37-TQ(2)</t>
  </si>
  <si>
    <t>105.840249</t>
  </si>
  <si>
    <t>Cột P101-QL37-TQ(2)</t>
  </si>
  <si>
    <t>21.730418</t>
  </si>
  <si>
    <t>105.704892</t>
  </si>
  <si>
    <t>L-J226-mQL3-BC(2)-J227-mQL3-BC(2)</t>
  </si>
  <si>
    <t>L-QL3-BC-J226-J227</t>
  </si>
  <si>
    <t>21.645015</t>
  </si>
  <si>
    <t>J227-mQL3-BC(2)</t>
  </si>
  <si>
    <t>105.758032</t>
  </si>
  <si>
    <t>J013-oCMT8(1)</t>
  </si>
  <si>
    <t>21.730765</t>
  </si>
  <si>
    <t>105.704693</t>
  </si>
  <si>
    <t>L-J227-mQL3-BC(2)-J228-mQL3-BC(2)</t>
  </si>
  <si>
    <t>L-QL3-BC-J227-J228</t>
  </si>
  <si>
    <t>P102-QL37-TQ(2)</t>
  </si>
  <si>
    <t>Cột P102-QL37-TQ(2)</t>
  </si>
  <si>
    <t>21.593991</t>
  </si>
  <si>
    <t>105.840401</t>
  </si>
  <si>
    <t>J228-mQL3-BC(2)</t>
  </si>
  <si>
    <t>21.731159</t>
  </si>
  <si>
    <t>105.704491</t>
  </si>
  <si>
    <t>21.644683</t>
  </si>
  <si>
    <t>105.757859</t>
  </si>
  <si>
    <t>L-J228-mQL3-BC(2)-J229-mQL3-BC(2)</t>
  </si>
  <si>
    <t>L-QL3-BC-J228-J229</t>
  </si>
  <si>
    <t>J014-oCMT8(1)</t>
  </si>
  <si>
    <t>P103-QL37-TQ(2)</t>
  </si>
  <si>
    <t>Cột P103-QL37-TQ(2)</t>
  </si>
  <si>
    <t>J229-mQL3-BC(2)</t>
  </si>
  <si>
    <t>21.731530</t>
  </si>
  <si>
    <t>21.593791</t>
  </si>
  <si>
    <t>105.704348</t>
  </si>
  <si>
    <t>105.840742</t>
  </si>
  <si>
    <t>L-J229-mQL3-BC(2)-J230-mQL3-BC(2)</t>
  </si>
  <si>
    <t>21.644356</t>
  </si>
  <si>
    <t>105.757633</t>
  </si>
  <si>
    <t>L-QL3-BC-J229-J230</t>
  </si>
  <si>
    <t>J230-mQL3-BC(2)</t>
  </si>
  <si>
    <t>P104-QL37-TQ(2)</t>
  </si>
  <si>
    <t>Cột P104-QL37-TQ(2)</t>
  </si>
  <si>
    <t>21.731920</t>
  </si>
  <si>
    <t>J015-oCMT8(1)</t>
  </si>
  <si>
    <t>105.704283</t>
  </si>
  <si>
    <t>21.644098</t>
  </si>
  <si>
    <t>L-J230-mQL3-BC(2)-J231-mQL3-BC(2)</t>
  </si>
  <si>
    <t>105.757379</t>
  </si>
  <si>
    <t>L-QL3-BC-J230-J231</t>
  </si>
  <si>
    <t>P105-QL37-TQ(2)</t>
  </si>
  <si>
    <t>Cột P105-QL37-TQ(2)</t>
  </si>
  <si>
    <t>J231-mQL3-BC(2)</t>
  </si>
  <si>
    <t>21.593581</t>
  </si>
  <si>
    <t>105.841097</t>
  </si>
  <si>
    <t>21.732318</t>
  </si>
  <si>
    <t>105.704460</t>
  </si>
  <si>
    <t>21.643788</t>
  </si>
  <si>
    <t>105.757062</t>
  </si>
  <si>
    <t>L-J231-mQL3-BC(2)-J232-mQL3-BC(2)</t>
  </si>
  <si>
    <t>L-QL3-BC-J231-J232</t>
  </si>
  <si>
    <t>P106-QL37-TQ(2)</t>
  </si>
  <si>
    <t>Cột P106-QL37-TQ(2)</t>
  </si>
  <si>
    <t>J016-oCMT8(1)</t>
  </si>
  <si>
    <t>J232-mQL3-BC(2)</t>
  </si>
  <si>
    <t>21.643569</t>
  </si>
  <si>
    <t>105.756751</t>
  </si>
  <si>
    <t>21.732687</t>
  </si>
  <si>
    <t>105.704615</t>
  </si>
  <si>
    <t>L-J232-mQL3-BC(2)-J233-mQL3-BC(2)</t>
  </si>
  <si>
    <t>P107-QL37-TQ(2)</t>
  </si>
  <si>
    <t>L-QL3-BC-J232-J233</t>
  </si>
  <si>
    <t>Cột P107-QL37-TQ(2)</t>
  </si>
  <si>
    <t>21.593351</t>
  </si>
  <si>
    <t>105.841478</t>
  </si>
  <si>
    <t>J233-mQL3-BC(2)</t>
  </si>
  <si>
    <t>21.643417</t>
  </si>
  <si>
    <t>105.756399</t>
  </si>
  <si>
    <t>21.733048</t>
  </si>
  <si>
    <t>105.704630</t>
  </si>
  <si>
    <t>P108-QL37-TQ(2)</t>
  </si>
  <si>
    <t>Cột P108-QL37-TQ(2)</t>
  </si>
  <si>
    <t>L-J233-mQL3-BC(2)-J234-mQL3-BC(2)</t>
  </si>
  <si>
    <t>L-QL3-BC-J233-J234</t>
  </si>
  <si>
    <t>J017-oCMT8(1)</t>
  </si>
  <si>
    <t>21.643275</t>
  </si>
  <si>
    <t>105.756034</t>
  </si>
  <si>
    <t>J234-mQL3-BC(2)</t>
  </si>
  <si>
    <t>P109-QL37-TQ(2)</t>
  </si>
  <si>
    <t>21.733232</t>
  </si>
  <si>
    <t>Cột P109-QL37-TQ(2)</t>
  </si>
  <si>
    <t>21.593144</t>
  </si>
  <si>
    <t>105.704648</t>
  </si>
  <si>
    <t>105.841829</t>
  </si>
  <si>
    <t>L-J234-mQL3-BC(2)-J235-mQL3-BC(2)</t>
  </si>
  <si>
    <t>L-QL3-BC-J234-J235</t>
  </si>
  <si>
    <t>21.643109</t>
  </si>
  <si>
    <t>105.755739</t>
  </si>
  <si>
    <t>J235-mQL3-BC(2)</t>
  </si>
  <si>
    <t>P110-QL37-TQ(2)</t>
  </si>
  <si>
    <t>21.733804</t>
  </si>
  <si>
    <t>Cột P110-QL37-TQ(2)</t>
  </si>
  <si>
    <t>J018-oCMT8(1)</t>
  </si>
  <si>
    <t>105.704538</t>
  </si>
  <si>
    <t>L-J235-mQL3-BC(2)-J236-mQL3-BC(2)</t>
  </si>
  <si>
    <t>L-QL3-BC-J235-J236</t>
  </si>
  <si>
    <t>21.642845</t>
  </si>
  <si>
    <t>105.755495</t>
  </si>
  <si>
    <t>J236-mQL3-BC(2)</t>
  </si>
  <si>
    <t>21.592914</t>
  </si>
  <si>
    <t>105.842211</t>
  </si>
  <si>
    <t>P111-QL37-TQ(2)</t>
  </si>
  <si>
    <t>Cột P111-QL37-TQ(2)</t>
  </si>
  <si>
    <t>21.734184</t>
  </si>
  <si>
    <t>105.704389</t>
  </si>
  <si>
    <t>L-J236-mQL3-BC(2)-J237-mQL3-BC(2)</t>
  </si>
  <si>
    <t>21.642525</t>
  </si>
  <si>
    <t>L-QL3-BC-J236-J237</t>
  </si>
  <si>
    <t>105.755240</t>
  </si>
  <si>
    <t>J019-oCMT8(1)</t>
  </si>
  <si>
    <t>P112-QL37-TQ(2)</t>
  </si>
  <si>
    <t>J237-mQL3-BC(2)</t>
  </si>
  <si>
    <t>Cột P112-QL37-TQ(2)</t>
  </si>
  <si>
    <t>21.734584</t>
  </si>
  <si>
    <t>105.704222</t>
  </si>
  <si>
    <t>21.642255</t>
  </si>
  <si>
    <t>105.755055</t>
  </si>
  <si>
    <t>L-J237-mQL3-BC(2)-J238-mQL3-BC(2)</t>
  </si>
  <si>
    <t>L-QL3-BC-J237-J238</t>
  </si>
  <si>
    <t>21.592693</t>
  </si>
  <si>
    <t>105.842577</t>
  </si>
  <si>
    <t>P113-QL37-TQ(2)</t>
  </si>
  <si>
    <t>Cột P113-QL37-TQ(2)</t>
  </si>
  <si>
    <t>J238-mQL3-BC(2)</t>
  </si>
  <si>
    <t>21.641907</t>
  </si>
  <si>
    <t>105.754830</t>
  </si>
  <si>
    <t>21.734955</t>
  </si>
  <si>
    <t>105.704117</t>
  </si>
  <si>
    <t>P114-QL37-TQ(2)</t>
  </si>
  <si>
    <t>Cột P114-QL37-TQ(2)</t>
  </si>
  <si>
    <t>L-J238-mQL3-BC(2)-J239-mQL3-BC(2)</t>
  </si>
  <si>
    <t>J020-oCMT8(1)</t>
  </si>
  <si>
    <t>L-QL3-BC-J238-J239</t>
  </si>
  <si>
    <t>J239-mQL3-BC(2)</t>
  </si>
  <si>
    <t>21.641587</t>
  </si>
  <si>
    <t>105.754661</t>
  </si>
  <si>
    <t>21.735403</t>
  </si>
  <si>
    <t>21.592483</t>
  </si>
  <si>
    <t>105.704131</t>
  </si>
  <si>
    <t>105.842928</t>
  </si>
  <si>
    <t>L-J239-mQL3-BC(2)-J240-mQL3-BC(2)</t>
  </si>
  <si>
    <t>L-QL3-BC-J239-J240</t>
  </si>
  <si>
    <t>P115-QL37-TQ(2)</t>
  </si>
  <si>
    <t>Cột P115-QL37-TQ(2)</t>
  </si>
  <si>
    <t>J240-mQL3-BC(2)</t>
  </si>
  <si>
    <t>J021-oCMT8(1)</t>
  </si>
  <si>
    <t>21.735792</t>
  </si>
  <si>
    <t>105.704143</t>
  </si>
  <si>
    <t>L-J240-mQL3-BC(2)-J241-mQL3-BC(2)</t>
  </si>
  <si>
    <t>21.641276</t>
  </si>
  <si>
    <t>L-QL3-BC-J240-J241</t>
  </si>
  <si>
    <t>105.754478</t>
  </si>
  <si>
    <t>J241-mQL3-BC(2)</t>
  </si>
  <si>
    <t>P116-QL37-TQ(2)</t>
  </si>
  <si>
    <t>21.592245</t>
  </si>
  <si>
    <t>Cột P116-QL37-TQ(2)</t>
  </si>
  <si>
    <t>105.843323</t>
  </si>
  <si>
    <t>21.736193</t>
  </si>
  <si>
    <t>105.704197</t>
  </si>
  <si>
    <t>L-J241-mQL3-BC(2)-J242-mQL3-BC(2)</t>
  </si>
  <si>
    <t>L-QL3-BC-J241-J242</t>
  </si>
  <si>
    <t>21.640966</t>
  </si>
  <si>
    <t>105.754284</t>
  </si>
  <si>
    <t>J242-mQL3-BC(2)</t>
  </si>
  <si>
    <t>P117-QL37-TQ(2)</t>
  </si>
  <si>
    <t>Cột P117-QL37-TQ(2)</t>
  </si>
  <si>
    <t>21.736645</t>
  </si>
  <si>
    <t>105.704223</t>
  </si>
  <si>
    <t>J022-oCMT8(1)</t>
  </si>
  <si>
    <t>L-J242-mQL3-BC(2)-J243-mQL3-BC(2)</t>
  </si>
  <si>
    <t>L-QL3-BC-J242-J243</t>
  </si>
  <si>
    <t>21.640658</t>
  </si>
  <si>
    <t>105.754089</t>
  </si>
  <si>
    <t>J243-mQL3-BC(2)</t>
  </si>
  <si>
    <t>P118-QL37-TQ(2)</t>
  </si>
  <si>
    <t>Cột P118-QL37-TQ(2)</t>
  </si>
  <si>
    <t>21.592057</t>
  </si>
  <si>
    <t>105.843631</t>
  </si>
  <si>
    <t>21.737047</t>
  </si>
  <si>
    <t>105.704253</t>
  </si>
  <si>
    <t>21.640344</t>
  </si>
  <si>
    <t>105.753891</t>
  </si>
  <si>
    <t>L-J243-mQL3-BC(2)-J244-mQL3-BC(2)</t>
  </si>
  <si>
    <t>L-QL3-BC-J243-J244</t>
  </si>
  <si>
    <t>P119-QL37-TQ(2)</t>
  </si>
  <si>
    <t>Cột P119-QL37-TQ(2)</t>
  </si>
  <si>
    <t>J023-oCMT8(1)</t>
  </si>
  <si>
    <t>J244-mQL3-BC(2)</t>
  </si>
  <si>
    <t>21.737437</t>
  </si>
  <si>
    <t>105.704224</t>
  </si>
  <si>
    <t>L-J244-mQL3-BC(2)-J245-mQL3-BC(2)</t>
  </si>
  <si>
    <t>21.639983</t>
  </si>
  <si>
    <t>L-QL3-BC-J244-J245</t>
  </si>
  <si>
    <t>105.753683</t>
  </si>
  <si>
    <t>21.591835</t>
  </si>
  <si>
    <t>105.843997</t>
  </si>
  <si>
    <t>J245-mQL3-BC(2)</t>
  </si>
  <si>
    <t>P120-QL37-TQ(2)</t>
  </si>
  <si>
    <t>Cột P120-QL37-TQ(2)</t>
  </si>
  <si>
    <t>21.737835</t>
  </si>
  <si>
    <t>105.704227</t>
  </si>
  <si>
    <t>L-J245-mQL3-BC(2)-J246-mQL3-BC(2)</t>
  </si>
  <si>
    <t>21.639667</t>
  </si>
  <si>
    <t>L-QL3-BC-J245-J246</t>
  </si>
  <si>
    <t>105.753522</t>
  </si>
  <si>
    <t>J024-oCMT8(1)</t>
  </si>
  <si>
    <t>J246-mQL3-BC(2)</t>
  </si>
  <si>
    <t>P121-QL37-TQ(2)</t>
  </si>
  <si>
    <t>Cột P121-QL37-TQ(2)</t>
  </si>
  <si>
    <t>21.738267</t>
  </si>
  <si>
    <t>21.591618</t>
  </si>
  <si>
    <t>105.704230</t>
  </si>
  <si>
    <t>105.844360</t>
  </si>
  <si>
    <t>L-J246-mQL3-BC(2)-J247-mQL3-BC(2)</t>
  </si>
  <si>
    <t>L-QL3-BC-J246-J247</t>
  </si>
  <si>
    <t>21.639349</t>
  </si>
  <si>
    <t>105.753351</t>
  </si>
  <si>
    <t>J247-mQL3-BC(2)</t>
  </si>
  <si>
    <t>J025-oCMT8(1)</t>
  </si>
  <si>
    <t>21.738683</t>
  </si>
  <si>
    <t>105.704204</t>
  </si>
  <si>
    <t>P122-QL37-TQ(2)</t>
  </si>
  <si>
    <t>L-J247-mQL3-BC(2)-J248-mQL3-BC(2)</t>
  </si>
  <si>
    <t>L-QL3-BC-J247-J248</t>
  </si>
  <si>
    <t>Cột P122-QL37-TQ(2)</t>
  </si>
  <si>
    <t>J248-mQL3-BC(2)</t>
  </si>
  <si>
    <t>21.591387</t>
  </si>
  <si>
    <t>105.844745</t>
  </si>
  <si>
    <t>21.739063</t>
  </si>
  <si>
    <t>105.704079</t>
  </si>
  <si>
    <t>21.639035</t>
  </si>
  <si>
    <t>L-J248-mQL3-BC(2)-J249-mQL3-BC(2)</t>
  </si>
  <si>
    <t>105.753168</t>
  </si>
  <si>
    <t>L-QL3-BC-J248-J249</t>
  </si>
  <si>
    <t>J249-mQL3-BC(2)</t>
  </si>
  <si>
    <t>P123-QL37-TQ(2)</t>
  </si>
  <si>
    <t>J026-oCMT8(1)</t>
  </si>
  <si>
    <t>Cột P123-QL37-TQ(2)</t>
  </si>
  <si>
    <t>21.739423</t>
  </si>
  <si>
    <t>105.703875</t>
  </si>
  <si>
    <t>21.638708</t>
  </si>
  <si>
    <t>L-J249-mQL3-BC(2)-J250-mQL3-BC(2)</t>
  </si>
  <si>
    <t>105.752984</t>
  </si>
  <si>
    <t>L-QL3-BC-J249-J250</t>
  </si>
  <si>
    <t>21.591174</t>
  </si>
  <si>
    <t>105.845103</t>
  </si>
  <si>
    <t>P124-QL37-TQ(2)</t>
  </si>
  <si>
    <t>Cột P124-QL37-TQ(2)</t>
  </si>
  <si>
    <t>J250-mQL3-BC(2)</t>
  </si>
  <si>
    <t>21.739783</t>
  </si>
  <si>
    <t>105.703710</t>
  </si>
  <si>
    <t>L-J250-mQL3-BC(2)-J251-mQL3-BC(2)</t>
  </si>
  <si>
    <t>J027-oCMT8(1)</t>
  </si>
  <si>
    <t>L-QL3-BC-J250-J251</t>
  </si>
  <si>
    <t>21.638387</t>
  </si>
  <si>
    <t>105.752776</t>
  </si>
  <si>
    <t>J251-mQL3-BC(2)</t>
  </si>
  <si>
    <t>21.740177</t>
  </si>
  <si>
    <t>105.703596</t>
  </si>
  <si>
    <t>21.590948</t>
  </si>
  <si>
    <t>105.845472</t>
  </si>
  <si>
    <t>L-J251-mQL3-BC(2)-J252-mQL3-BC(2)</t>
  </si>
  <si>
    <t>P125-QL37-TQ(2)</t>
  </si>
  <si>
    <t>L-QL3-BC-J251-J252</t>
  </si>
  <si>
    <t>Cột P125-QL37-TQ(2)</t>
  </si>
  <si>
    <t>J252-mQL3-BC(2)</t>
  </si>
  <si>
    <t>21.740601</t>
  </si>
  <si>
    <t>105.703510</t>
  </si>
  <si>
    <t>J028-oCMT8(1)</t>
  </si>
  <si>
    <t>L-J252-mQL3-BC(2)-J253-mQL3-BC(2)</t>
  </si>
  <si>
    <t>L-QL3-BC-J252-J253</t>
  </si>
  <si>
    <t>105.752558</t>
  </si>
  <si>
    <t>J253-mQL3-BC(2)</t>
  </si>
  <si>
    <t>21.590679</t>
  </si>
  <si>
    <t>105.845819</t>
  </si>
  <si>
    <t>21.740976</t>
  </si>
  <si>
    <t>105.703440</t>
  </si>
  <si>
    <t>L-J253-mQL3-BC(2)-J254-mQL3-BC(2)</t>
  </si>
  <si>
    <t>P126-QL37-TQ(1)</t>
  </si>
  <si>
    <t>L-QL3-BC-J253-J254</t>
  </si>
  <si>
    <t>Cột P126-QL37-TQ(1)</t>
  </si>
  <si>
    <t>J254-mQL3-BC(2)</t>
  </si>
  <si>
    <t>J029-oCMT8(1)</t>
  </si>
  <si>
    <t>21.741418</t>
  </si>
  <si>
    <t>105.703358</t>
  </si>
  <si>
    <t>L-J254-mQL3-BC(2)-J255-mQL3-BC(2)</t>
  </si>
  <si>
    <t>L-QL3-BC-J254-J255</t>
  </si>
  <si>
    <t>21.638117</t>
  </si>
  <si>
    <t>105.752385</t>
  </si>
  <si>
    <t>21.590356</t>
  </si>
  <si>
    <t>105.846170</t>
  </si>
  <si>
    <t>J255-mQL3-BC(2)</t>
  </si>
  <si>
    <t>96TQG-11</t>
  </si>
  <si>
    <t>21.741780</t>
  </si>
  <si>
    <t>105.703317</t>
  </si>
  <si>
    <t>L-J255-mQL3-BC(2)-J256-mQL3-BC(2)</t>
  </si>
  <si>
    <t>P127-QL37-TQ(1)</t>
  </si>
  <si>
    <t>L-QL3-BC-J255-J256</t>
  </si>
  <si>
    <t>Cột P127-QL37-TQ(1)</t>
  </si>
  <si>
    <t>J030-oCMT8(1)</t>
  </si>
  <si>
    <t>J256-mQL3-BC(2)</t>
  </si>
  <si>
    <t>21.742202</t>
  </si>
  <si>
    <t>105.703262</t>
  </si>
  <si>
    <t>L-J256-mQL3-BC(2)-J257-mQL3-BC(2)</t>
  </si>
  <si>
    <t>L-QL3-BC-J256-J257</t>
  </si>
  <si>
    <t>21.637901</t>
  </si>
  <si>
    <t>105.752174</t>
  </si>
  <si>
    <t>J257-mQL3-BC(2)</t>
  </si>
  <si>
    <t>21.590047</t>
  </si>
  <si>
    <t>105.846445</t>
  </si>
  <si>
    <t>21.742617</t>
  </si>
  <si>
    <t>105.703340</t>
  </si>
  <si>
    <t>P128-QL37-TQ(1)</t>
  </si>
  <si>
    <t>L-J257-mQL3-BC(2)-J258-mQL3-BC(2)</t>
  </si>
  <si>
    <t>L-QL3-BC-J257-J258</t>
  </si>
  <si>
    <t>Cột P128-QL37-TQ(1)</t>
  </si>
  <si>
    <t>J258-mQL3-BC(2)</t>
  </si>
  <si>
    <t>J031-oCMT8(1)</t>
  </si>
  <si>
    <t>21.743014</t>
  </si>
  <si>
    <t>105.703361</t>
  </si>
  <si>
    <t>21.637672</t>
  </si>
  <si>
    <t>L-J258-mQL3-BC(2)-J259-mQL3-BC(2)</t>
  </si>
  <si>
    <t>105.751869</t>
  </si>
  <si>
    <t>L-QL3-BC-J258-J259</t>
  </si>
  <si>
    <t>21.589722</t>
  </si>
  <si>
    <t>J259-mQL3-BC(2)</t>
  </si>
  <si>
    <t>105.846679</t>
  </si>
  <si>
    <t>P129-QL37-TQ(1)</t>
  </si>
  <si>
    <t>Cột P129-QL37-TQ(1)</t>
  </si>
  <si>
    <t>21.743425</t>
  </si>
  <si>
    <t>Bể J020-nCMT8(2)</t>
  </si>
  <si>
    <t>L-J259-mQL3-BC(2)-J260-mQL3-BC(2)</t>
  </si>
  <si>
    <t>L-QL3-BC-J259-J260</t>
  </si>
  <si>
    <t>72HNI</t>
  </si>
  <si>
    <t>Bể J021-nCMT8(2)</t>
  </si>
  <si>
    <t>J260-mQL3-BC(2)</t>
  </si>
  <si>
    <t>21.637497</t>
  </si>
  <si>
    <t>J032-oCMT8(1)</t>
  </si>
  <si>
    <t>105.751577</t>
  </si>
  <si>
    <t>Bể J022-nCMT8(2)</t>
  </si>
  <si>
    <t>21.743810</t>
  </si>
  <si>
    <t>105.703574</t>
  </si>
  <si>
    <t>Bể J023-nCMT8(2)</t>
  </si>
  <si>
    <t>P130-QL37-TQ(1)</t>
  </si>
  <si>
    <t>L-J260-mQL3-BC(2)-J261-mQL3-BC(2)</t>
  </si>
  <si>
    <t>Cột P130-QL37-TQ(1)</t>
  </si>
  <si>
    <t>L-QL3-BC-J260-J261</t>
  </si>
  <si>
    <t>Bể J024-nCMT8(2)</t>
  </si>
  <si>
    <t>21.589327</t>
  </si>
  <si>
    <t>105.846896</t>
  </si>
  <si>
    <t>Bể J025-nCMT8(2)</t>
  </si>
  <si>
    <t>J261-mQL3-BC(2)</t>
  </si>
  <si>
    <t>21.637316</t>
  </si>
  <si>
    <t>105.751237</t>
  </si>
  <si>
    <t>Bể J026-nCMT8(2)</t>
  </si>
  <si>
    <t>21.744198</t>
  </si>
  <si>
    <t>105.703726</t>
  </si>
  <si>
    <t>J033-oCMT8(1)</t>
  </si>
  <si>
    <t>P131-QL37-TQ(1)</t>
  </si>
  <si>
    <t>Bể J027-nCMT8(2)</t>
  </si>
  <si>
    <t>Cột P131-QL37-TQ(1)</t>
  </si>
  <si>
    <t>L-J261-mQL3-BC(2)-J262-mQL3-BC(2)</t>
  </si>
  <si>
    <t>L-QL3-BC-J261-J262</t>
  </si>
  <si>
    <t>Bể J028-nCMT8(2)</t>
  </si>
  <si>
    <t>Bể J029-nCMT8(2)</t>
  </si>
  <si>
    <t>J262-mQL3-BC(2)</t>
  </si>
  <si>
    <t>21.588977</t>
  </si>
  <si>
    <t>21.637155</t>
  </si>
  <si>
    <t>105.847079</t>
  </si>
  <si>
    <t>105.750925</t>
  </si>
  <si>
    <t>Bể J030-nCMT8(2)</t>
  </si>
  <si>
    <t>21.744571</t>
  </si>
  <si>
    <t>Bể J031-nCMT8(2)</t>
  </si>
  <si>
    <t>105.703874</t>
  </si>
  <si>
    <t>P132-QL37-TQ(1)</t>
  </si>
  <si>
    <t>Cột P132-QL37-TQ(1)</t>
  </si>
  <si>
    <t>L-J262-mQL3-BC(2)-J263-mQL3-BC(2)</t>
  </si>
  <si>
    <t>Bể J032-nCMT8(2)</t>
  </si>
  <si>
    <t>L-QL3-BC-J262-J263</t>
  </si>
  <si>
    <t>J034-oCMT8(1)</t>
  </si>
  <si>
    <t>Bể J033-nCMT8(2)</t>
  </si>
  <si>
    <t>J263-mQL3-BC(2)</t>
  </si>
  <si>
    <t>21.636986</t>
  </si>
  <si>
    <t>105.750568</t>
  </si>
  <si>
    <t>21.588580</t>
  </si>
  <si>
    <t>105.847236</t>
  </si>
  <si>
    <t>Bể J034-nCMT8(2)</t>
  </si>
  <si>
    <t>21.744936</t>
  </si>
  <si>
    <t>105.703927</t>
  </si>
  <si>
    <t>P133-QL37-TQ(1)</t>
  </si>
  <si>
    <t>Cột P133-QL37-TQ(1)</t>
  </si>
  <si>
    <t>Bể J035-nCMT8(2)</t>
  </si>
  <si>
    <t>L-J263-mQL3-BC(2)-J264-mQL3-BC(2)</t>
  </si>
  <si>
    <t>L-QL3-BC-J263-J264</t>
  </si>
  <si>
    <t>Bể J036-nCMT8(2)</t>
  </si>
  <si>
    <t>J035-oCMT8(1)</t>
  </si>
  <si>
    <t>21.636859</t>
  </si>
  <si>
    <t>105.750234</t>
  </si>
  <si>
    <t>Bể J001-PDP(1)</t>
  </si>
  <si>
    <t>J264-mQL3-BC(2)</t>
  </si>
  <si>
    <t>Bể J002-PDP(1)</t>
  </si>
  <si>
    <t>21.588145</t>
  </si>
  <si>
    <t>P134-QL37-TQ(1)</t>
  </si>
  <si>
    <t>105.847349</t>
  </si>
  <si>
    <t>Cột P134-QL37-TQ(1)</t>
  </si>
  <si>
    <t>21.745378</t>
  </si>
  <si>
    <t>105.703968</t>
  </si>
  <si>
    <t>Bể J003-PDP(1)</t>
  </si>
  <si>
    <t>L-J264-mQL3-BC(2)-J265-mQL3-BC(2)</t>
  </si>
  <si>
    <t>L-QL3-BC-J264-J265</t>
  </si>
  <si>
    <t>21.636776</t>
  </si>
  <si>
    <t>105.749884</t>
  </si>
  <si>
    <t>J036-oCMT8(1)</t>
  </si>
  <si>
    <t>Bể J004-PDP(1)</t>
  </si>
  <si>
    <t>J265-mQL3-BC(2)</t>
  </si>
  <si>
    <t>Bể J005-PDP(1)</t>
  </si>
  <si>
    <t>P135-QL37-TQ(1)</t>
  </si>
  <si>
    <t>Cột P135-QL37-TQ(1)</t>
  </si>
  <si>
    <t>Bể J006-PDP(1)</t>
  </si>
  <si>
    <t>21.745770</t>
  </si>
  <si>
    <t>21.587751</t>
  </si>
  <si>
    <t>105.847443</t>
  </si>
  <si>
    <t>105.704012</t>
  </si>
  <si>
    <t>Bể J007-PDP(1)</t>
  </si>
  <si>
    <t>L-J265-mQL3-BC(2)-J266-mQL3-BC(2)</t>
  </si>
  <si>
    <t>21.636737</t>
  </si>
  <si>
    <t>L-QL3-BC-J265-J266</t>
  </si>
  <si>
    <t>105.749501</t>
  </si>
  <si>
    <t>Bể J008-PDP(1)</t>
  </si>
  <si>
    <t>J037-oCMT8(1)</t>
  </si>
  <si>
    <t>Bể J009-PDP(1)</t>
  </si>
  <si>
    <t>J266-mQL3-BC(2)</t>
  </si>
  <si>
    <t>P136-QL37-TQ(1)</t>
  </si>
  <si>
    <t>Cột P136-QL37-TQ(1)</t>
  </si>
  <si>
    <t>Bể J010-PDP(1)</t>
  </si>
  <si>
    <t>21.746183</t>
  </si>
  <si>
    <t>Bể J011-PDP(1)</t>
  </si>
  <si>
    <t>21.587388</t>
  </si>
  <si>
    <t>105.704058</t>
  </si>
  <si>
    <t>105.847528</t>
  </si>
  <si>
    <t>Bể J012-PDP(1)</t>
  </si>
  <si>
    <t>L-J266-mQL3-BC(2)-J267-mQL3-BC(2)</t>
  </si>
  <si>
    <t>21.636727</t>
  </si>
  <si>
    <t>L-QL3-BC-J266-J267</t>
  </si>
  <si>
    <t>105.749090</t>
  </si>
  <si>
    <t>Bể J013-PDP(1)</t>
  </si>
  <si>
    <t>Bể J014-PDP(1)</t>
  </si>
  <si>
    <t>J038-oCMT8(1)</t>
  </si>
  <si>
    <t>J267-mQL3-BC(2)</t>
  </si>
  <si>
    <t>P137-QL37-TQ(1)</t>
  </si>
  <si>
    <t>Cột P137-QL37-TQ(1)</t>
  </si>
  <si>
    <t>Bể J015-PDP(1)</t>
  </si>
  <si>
    <t>21.746565</t>
  </si>
  <si>
    <t>105.704093</t>
  </si>
  <si>
    <t>Bể J016-PDP(1)</t>
  </si>
  <si>
    <t>21.586995</t>
  </si>
  <si>
    <t>21.636716</t>
  </si>
  <si>
    <t>105.847621</t>
  </si>
  <si>
    <t>105.748674</t>
  </si>
  <si>
    <t>L-J267-mQL3-BC(2)-J268-mQL3-BC(2)</t>
  </si>
  <si>
    <t>L-QL3-BC-J267-J268</t>
  </si>
  <si>
    <t>Bể J017-PDP(1)</t>
  </si>
  <si>
    <t>P138-QL37-TQ(1)</t>
  </si>
  <si>
    <t>Cột P138-QL37-TQ(1)</t>
  </si>
  <si>
    <t>Bể J018-PDP(1)</t>
  </si>
  <si>
    <t>J039-oCMT8(1)</t>
  </si>
  <si>
    <t>J268-mQL3-BC(2)</t>
  </si>
  <si>
    <t>Bể J019-PDP(1)</t>
  </si>
  <si>
    <t>21.636597</t>
  </si>
  <si>
    <t>Bể J020-PDP(1)</t>
  </si>
  <si>
    <t>105.748277</t>
  </si>
  <si>
    <t>21.746965</t>
  </si>
  <si>
    <t>105.704132</t>
  </si>
  <si>
    <t>21.586622</t>
  </si>
  <si>
    <t>105.847707</t>
  </si>
  <si>
    <t>L-J268-mQL3-BC(2)-J269-mQL3-BC(2)</t>
  </si>
  <si>
    <t>P139-QL37-TQ(1)</t>
  </si>
  <si>
    <t>L-QL3-BC-J268-J269</t>
  </si>
  <si>
    <t>Bể J021-PDP(1)</t>
  </si>
  <si>
    <t>Cột P139-QL37-TQ(1)</t>
  </si>
  <si>
    <t>J040-oCMT8(1)</t>
  </si>
  <si>
    <t>Bể J022-PDP(1)</t>
  </si>
  <si>
    <t>J269-mQL3-BC(2)</t>
  </si>
  <si>
    <t>Bể J023-PDP(1)</t>
  </si>
  <si>
    <t>21.747375</t>
  </si>
  <si>
    <t>Bể J024-PDP(1)</t>
  </si>
  <si>
    <t>105.704080</t>
  </si>
  <si>
    <t>21.636409</t>
  </si>
  <si>
    <t>105.747960</t>
  </si>
  <si>
    <t>Bể J025-PDP(1)</t>
  </si>
  <si>
    <t>L-J269-mQL3-BC(2)-J270-mQL3-BC(2)</t>
  </si>
  <si>
    <t>L-QL3-BC-J269-J270</t>
  </si>
  <si>
    <t>Bể J026-PDP(1)</t>
  </si>
  <si>
    <t>J270-mQL3-BC(2)</t>
  </si>
  <si>
    <t>21.586210</t>
  </si>
  <si>
    <t>P140-QL37-TQ(1)</t>
  </si>
  <si>
    <t>105.847799</t>
  </si>
  <si>
    <t>Cột P140-QL37-TQ(1)</t>
  </si>
  <si>
    <t>Bể J027-PDP(1)</t>
  </si>
  <si>
    <t>21.747772</t>
  </si>
  <si>
    <t>105.704007</t>
  </si>
  <si>
    <t>Bể J028-PDP(1)</t>
  </si>
  <si>
    <t>L-J270-mQL3-BC(2)-J271-mQL3-BC(2)</t>
  </si>
  <si>
    <t>L-QL3-BC-J270-J271</t>
  </si>
  <si>
    <t>Bể J029-PDP(1)</t>
  </si>
  <si>
    <t>J271-mQL3-BC(2)</t>
  </si>
  <si>
    <t>Bể J030-PDP(1)</t>
  </si>
  <si>
    <t>21.748143</t>
  </si>
  <si>
    <t>105.703916</t>
  </si>
  <si>
    <t>21.636183</t>
  </si>
  <si>
    <t>J041-oCMT8(1)</t>
  </si>
  <si>
    <t>L-J271-mQL3-BC(2)-J272-mQL3-BC(2)</t>
  </si>
  <si>
    <t>105.747670</t>
  </si>
  <si>
    <t>L-QL3-BC-J271-J272</t>
  </si>
  <si>
    <t>Bể J031-PDP(1)</t>
  </si>
  <si>
    <t>J272-mQL3-BC(2)</t>
  </si>
  <si>
    <t>Bể J0049-LNQ(1)</t>
  </si>
  <si>
    <t>P141-QL37-TQ(1)</t>
  </si>
  <si>
    <t>21.748565</t>
  </si>
  <si>
    <t>Cột P141-QL37-TQ(1)</t>
  </si>
  <si>
    <t>105.703829</t>
  </si>
  <si>
    <t>Bể J0050-LNQ(1)</t>
  </si>
  <si>
    <t>L-J272-mQL3-BC(2)-J273-mQL3-BC(2)</t>
  </si>
  <si>
    <t>21.585836</t>
  </si>
  <si>
    <t>L-QL3-BC-J272-J273</t>
  </si>
  <si>
    <t>105.847874</t>
  </si>
  <si>
    <t>Bể J0051-LNQ(1)</t>
  </si>
  <si>
    <t>J273-mQL3-BC(2)</t>
  </si>
  <si>
    <t>Bể J0052-LNQ(1)</t>
  </si>
  <si>
    <t>21.635957</t>
  </si>
  <si>
    <t>105.747377</t>
  </si>
  <si>
    <t>21.748852</t>
  </si>
  <si>
    <t>105.703767</t>
  </si>
  <si>
    <t>Bể J0053-LNQ(1)</t>
  </si>
  <si>
    <t>L-J273-mQL3-BC(2)-J274-mQL3-BC(2)</t>
  </si>
  <si>
    <t>L-QL3-BC-J273-J274</t>
  </si>
  <si>
    <t>J042-oCMT8(1)</t>
  </si>
  <si>
    <t>P142-QL37-TQ(2)</t>
  </si>
  <si>
    <t>Bể J0054-LNQ(1)</t>
  </si>
  <si>
    <t>Cột P142-QL37-TQ(2)</t>
  </si>
  <si>
    <t>J274-mQL3-BC(2)</t>
  </si>
  <si>
    <t>Bể J0055-LNQ(1)</t>
  </si>
  <si>
    <t>21.749405</t>
  </si>
  <si>
    <t>105.703715</t>
  </si>
  <si>
    <t>Bể J01-TNT(1)</t>
  </si>
  <si>
    <t>21.585425</t>
  </si>
  <si>
    <t>L-J274-mQL3-BC(2)-J275-mQL3-BC(2)</t>
  </si>
  <si>
    <t>105.847954</t>
  </si>
  <si>
    <t>L-QL3-BC-J274-J275</t>
  </si>
  <si>
    <t>21.635815</t>
  </si>
  <si>
    <t>105.747459</t>
  </si>
  <si>
    <t>Bể J02-TNT(1)</t>
  </si>
  <si>
    <t>J275-mQL3-BC(2)</t>
  </si>
  <si>
    <t>Bể J03-TNT(1)</t>
  </si>
  <si>
    <t>96TQG-12</t>
  </si>
  <si>
    <t>21.749795</t>
  </si>
  <si>
    <t>105.703914</t>
  </si>
  <si>
    <t>P143-QL37-TQ(2)</t>
  </si>
  <si>
    <t>J043-oCMT8(1)</t>
  </si>
  <si>
    <t>Cột P143-QL37-TQ(2)</t>
  </si>
  <si>
    <t>Bể J04-TNT(1)</t>
  </si>
  <si>
    <t>L-J275-mQL3-BC(2)-J276-mQL3-BC(2)</t>
  </si>
  <si>
    <t>L-QL3-BC-J275-J276</t>
  </si>
  <si>
    <t>Bể J05-TNT(1)</t>
  </si>
  <si>
    <t>J276-mQL3-BC(2)</t>
  </si>
  <si>
    <t>21.635632</t>
  </si>
  <si>
    <t>21.750060</t>
  </si>
  <si>
    <t>Bể J06-TNT(1)</t>
  </si>
  <si>
    <t>105.704305</t>
  </si>
  <si>
    <t>21.585042</t>
  </si>
  <si>
    <t>105.747119</t>
  </si>
  <si>
    <t>105.848032</t>
  </si>
  <si>
    <t>L-J276-mQL3-BC(2)-J277-mQL3-BC(2)</t>
  </si>
  <si>
    <t>L-QL3-BC-J276-J277</t>
  </si>
  <si>
    <t>Bể J07-TNT(1)</t>
  </si>
  <si>
    <t>J277-mQL3-BC(2)</t>
  </si>
  <si>
    <t>P144-QL37-TQ(2)</t>
  </si>
  <si>
    <t>Bể J08-TNT(1)</t>
  </si>
  <si>
    <t>Cột P144-QL37-TQ(2)</t>
  </si>
  <si>
    <t>21.750227</t>
  </si>
  <si>
    <t>105.704714</t>
  </si>
  <si>
    <t>J044-oCMT8(1)</t>
  </si>
  <si>
    <t>Bể J09-TNT(1)</t>
  </si>
  <si>
    <t>L-J277-mQL3-BC(2)-J278-mQL3-BC(2)</t>
  </si>
  <si>
    <t>L-QL3-BC-J277-J278</t>
  </si>
  <si>
    <t>Bể J010-TNT(1)</t>
  </si>
  <si>
    <t>J278-mQL3-BC(2)</t>
  </si>
  <si>
    <t>Bể J011-TNT(1)</t>
  </si>
  <si>
    <t>21.635569</t>
  </si>
  <si>
    <t>21.584628</t>
  </si>
  <si>
    <t>21.750502</t>
  </si>
  <si>
    <t>105.746744</t>
  </si>
  <si>
    <t>105.705159</t>
  </si>
  <si>
    <t>105.848121</t>
  </si>
  <si>
    <t>L-J278-mQL3-BC(2)-J279-mQL3-BC(2)</t>
  </si>
  <si>
    <t>L-QL3-BC-J278-J279</t>
  </si>
  <si>
    <t>Bể J012-TNT(1)</t>
  </si>
  <si>
    <t>J279-mQL3-BC(2)</t>
  </si>
  <si>
    <t>J045-oCMT8(1)</t>
  </si>
  <si>
    <t>Bể J013-TNT(1)</t>
  </si>
  <si>
    <t>21.750757</t>
  </si>
  <si>
    <t>P145-QL37-TQ(2)</t>
  </si>
  <si>
    <t>105.705581</t>
  </si>
  <si>
    <t>Cột P145-QL37-TQ(2)</t>
  </si>
  <si>
    <t>L-J279-mQL3-BC(2)-J280-mQL3-BC(2)</t>
  </si>
  <si>
    <t>L-QL3-BC-J279-J280</t>
  </si>
  <si>
    <t>Bể J014-TNT(1)</t>
  </si>
  <si>
    <t>J280-mQL3-BC(2)</t>
  </si>
  <si>
    <t>21.584223</t>
  </si>
  <si>
    <t>21.635573</t>
  </si>
  <si>
    <t>105.848219</t>
  </si>
  <si>
    <t>21.751245</t>
  </si>
  <si>
    <t>105.746333</t>
  </si>
  <si>
    <t>105.705884</t>
  </si>
  <si>
    <t>L-J280-mQL3-BC(2)-J281-mQL3-BC(2)</t>
  </si>
  <si>
    <t>Bể J015-TNT(1)</t>
  </si>
  <si>
    <t>L-QL3-BC-J280-J281</t>
  </si>
  <si>
    <t>P146-QL37-TQ(2)</t>
  </si>
  <si>
    <t>J281-mQL3-BC(2)</t>
  </si>
  <si>
    <t>Cột P146-QL37-TQ(2)</t>
  </si>
  <si>
    <t>J046-oCMT8(1)</t>
  </si>
  <si>
    <t>21.751625</t>
  </si>
  <si>
    <t>Bể J016-TNT(1)</t>
  </si>
  <si>
    <t>105.706061</t>
  </si>
  <si>
    <t>L-J281-mQL3-BC(2)-J282-mQL3-BC(2)</t>
  </si>
  <si>
    <t>L-QL3-BC-J281-J282</t>
  </si>
  <si>
    <t>21.635672</t>
  </si>
  <si>
    <t>105.745912</t>
  </si>
  <si>
    <t>21.583834</t>
  </si>
  <si>
    <t>Bể J017-TNT(1)</t>
  </si>
  <si>
    <t>J282-mQL3-BC(2)</t>
  </si>
  <si>
    <t>105.848309</t>
  </si>
  <si>
    <t>21.752057</t>
  </si>
  <si>
    <t>105.706178</t>
  </si>
  <si>
    <t>P147-QL37-TQ(2)</t>
  </si>
  <si>
    <t>Cột P147-QL37-TQ(2)</t>
  </si>
  <si>
    <t>Bể J018-TNT(1)</t>
  </si>
  <si>
    <t>L-J282-mQL3-BC(2)-J283-mQL3-BC(2)</t>
  </si>
  <si>
    <t>L-QL3-BC-J282-J283</t>
  </si>
  <si>
    <t>J047-oCMT8(1)</t>
  </si>
  <si>
    <t>J283-mQL3-BC(2)</t>
  </si>
  <si>
    <t>Bể J019-TNT(1)</t>
  </si>
  <si>
    <t>21.635780</t>
  </si>
  <si>
    <t>105.745546</t>
  </si>
  <si>
    <t>21.752434</t>
  </si>
  <si>
    <t>105.706297</t>
  </si>
  <si>
    <t>L-J283-mQL3-BC(2)-J284-mQL3-BC(2)</t>
  </si>
  <si>
    <t>L-QL3-BC-J283-J284</t>
  </si>
  <si>
    <t>21.583470</t>
  </si>
  <si>
    <t>105.848387</t>
  </si>
  <si>
    <t>Bể J020-TNT(1)</t>
  </si>
  <si>
    <t>P148-QL37-TQ(2)</t>
  </si>
  <si>
    <t>J284-mQL3-BC(2)</t>
  </si>
  <si>
    <t>Cột P148-QL37-TQ(2)</t>
  </si>
  <si>
    <t>21.752749</t>
  </si>
  <si>
    <t>105.706547</t>
  </si>
  <si>
    <t>Bể J021-TNT(1)</t>
  </si>
  <si>
    <t>L-J284-mQL3-BC(2)-J285-mQL3-BC(2)</t>
  </si>
  <si>
    <t>L-QL3-BC-J284-J285</t>
  </si>
  <si>
    <t>J048-oCMT8(1)</t>
  </si>
  <si>
    <t>21.635839</t>
  </si>
  <si>
    <t>105.745194</t>
  </si>
  <si>
    <t>J285-mQL3-BC(2)</t>
  </si>
  <si>
    <t>Bể J022-TNT(1)</t>
  </si>
  <si>
    <t>21.753101</t>
  </si>
  <si>
    <t>105.706695</t>
  </si>
  <si>
    <t>P149-QL37-TQ(2)</t>
  </si>
  <si>
    <t>21.583008</t>
  </si>
  <si>
    <t>L-J285-mQL3-BC(2)-J286-mQL3-BC(1)</t>
  </si>
  <si>
    <t>105.848491</t>
  </si>
  <si>
    <t>L-QL3-BC-J285-J286</t>
  </si>
  <si>
    <t>J286-mQL3-BC(1)</t>
  </si>
  <si>
    <t>Bể J023-TNT(1)</t>
  </si>
  <si>
    <t>21.753491</t>
  </si>
  <si>
    <t>105.706861</t>
  </si>
  <si>
    <t>J049-oCMT8(1)</t>
  </si>
  <si>
    <t>L-J286-mQL3-BC(1)-J287-mQL3-BC(1)</t>
  </si>
  <si>
    <t>Bể J024-TNT(1)</t>
  </si>
  <si>
    <t>L-QL3-BC-J286-J287</t>
  </si>
  <si>
    <t>J287-mQL3-BC(1)</t>
  </si>
  <si>
    <t>21.753428</t>
  </si>
  <si>
    <t>105.707038</t>
  </si>
  <si>
    <t>Bể J025-TNT(1)</t>
  </si>
  <si>
    <t>Cột P149-QL37-TQ(2)</t>
  </si>
  <si>
    <t>21.582629</t>
  </si>
  <si>
    <t>Mốc 24BCN-13</t>
  </si>
  <si>
    <t>105.848575</t>
  </si>
  <si>
    <t>L-J287-mQL3-BC(1)-J288-mQL3-BC(1)</t>
  </si>
  <si>
    <t>L-QL3-BC-J287-J288</t>
  </si>
  <si>
    <t>J288-mQL3-BC(1)</t>
  </si>
  <si>
    <t>Bể J026-TNT(1)</t>
  </si>
  <si>
    <t>21.753923</t>
  </si>
  <si>
    <t>21.635867</t>
  </si>
  <si>
    <t>105.707239</t>
  </si>
  <si>
    <t>105.744792</t>
  </si>
  <si>
    <t>J050-oCMT8(1)</t>
  </si>
  <si>
    <t>L-J288-mQL3-BC(1)-J289-mQL3-BC(1)</t>
  </si>
  <si>
    <t>L-QL3-BC-J288-J289</t>
  </si>
  <si>
    <t>Bể J027-TNT(1)</t>
  </si>
  <si>
    <t>P150-QL37-TQ(1)</t>
  </si>
  <si>
    <t>J289-mQL3-BC(1)</t>
  </si>
  <si>
    <t>Cột P150-QL37-TQ(1)</t>
  </si>
  <si>
    <t>21.582231</t>
  </si>
  <si>
    <t>21.754461</t>
  </si>
  <si>
    <t>105.848661</t>
  </si>
  <si>
    <t>105.707458</t>
  </si>
  <si>
    <t>Bể J028-TNT(1)</t>
  </si>
  <si>
    <t>L-J289-mQL3-BC(1)-J290-mQL3-BC(1)</t>
  </si>
  <si>
    <t>L-QL3-BC-J289-J290</t>
  </si>
  <si>
    <t>21.636009</t>
  </si>
  <si>
    <t>105.744688</t>
  </si>
  <si>
    <t>J290-mQL3-BC(1)</t>
  </si>
  <si>
    <t>Bể J029-TNT(1)</t>
  </si>
  <si>
    <t>J051-oCMT8(1)</t>
  </si>
  <si>
    <t>21.754948</t>
  </si>
  <si>
    <t>105.707655</t>
  </si>
  <si>
    <t>96TQG-13</t>
  </si>
  <si>
    <t>L-J290-mQL3-BC(1)-J291-mQL3-BC(1)</t>
  </si>
  <si>
    <t>L-QL3-BC-J290-J291</t>
  </si>
  <si>
    <t>Bể J030-TNT(1)</t>
  </si>
  <si>
    <t>P151-QL37-TQ(1)</t>
  </si>
  <si>
    <t>Cột P151-QL37-TQ(1)</t>
  </si>
  <si>
    <t>J291-mQL3-BC(1)</t>
  </si>
  <si>
    <t>Bể J031-TNT(1)</t>
  </si>
  <si>
    <t>21.581852</t>
  </si>
  <si>
    <t>105.848736</t>
  </si>
  <si>
    <t>21.755742</t>
  </si>
  <si>
    <t>105.707913</t>
  </si>
  <si>
    <t>Bể J032-TNT(1)</t>
  </si>
  <si>
    <t>21.636021</t>
  </si>
  <si>
    <t>105.744390</t>
  </si>
  <si>
    <t>L-J291-mQL3-BC(1)-J292-mQL3-BC(1)</t>
  </si>
  <si>
    <t>L-QL3-BC-J291-J292</t>
  </si>
  <si>
    <t>Bể J033-TNT(1)</t>
  </si>
  <si>
    <t>J292-mQL3-BC(1)</t>
  </si>
  <si>
    <t>J052-oCMT8(1)</t>
  </si>
  <si>
    <t>P152-QL37-TQ(1)</t>
  </si>
  <si>
    <t>Cột P152-QL37-TQ(1)</t>
  </si>
  <si>
    <t>21.755964</t>
  </si>
  <si>
    <t>105.707997</t>
  </si>
  <si>
    <t>Bể J034-TNT(1)</t>
  </si>
  <si>
    <t>L-J292-mQL3-BC(1)-J293-mQL3-BC(1)</t>
  </si>
  <si>
    <t>L-QL3-BC-J292-J293</t>
  </si>
  <si>
    <t>J293-mQL3-BC(1)</t>
  </si>
  <si>
    <t>21.635983</t>
  </si>
  <si>
    <t>21.581481</t>
  </si>
  <si>
    <t>105.743995</t>
  </si>
  <si>
    <t>105.848818</t>
  </si>
  <si>
    <t>Bể J035-TNT(1)</t>
  </si>
  <si>
    <t>21.756546</t>
  </si>
  <si>
    <t>105.708145</t>
  </si>
  <si>
    <t>L-J293-mQL3-BC(1)-J294-mQL3-BC(1)</t>
  </si>
  <si>
    <t>Bể J036-TNT(1)</t>
  </si>
  <si>
    <t>L-QL3-BC-J293-J294</t>
  </si>
  <si>
    <t>P153-QL37-TQ(1)</t>
  </si>
  <si>
    <t>Cột P153-QL37-TQ(1)</t>
  </si>
  <si>
    <t>Bể J037-TNT(1)</t>
  </si>
  <si>
    <t>J053-oCMT8(1)</t>
  </si>
  <si>
    <t>J294-mQL3-BC(1)</t>
  </si>
  <si>
    <t>21.757040</t>
  </si>
  <si>
    <t>Bể J038-TNT(1)</t>
  </si>
  <si>
    <t>105.708347</t>
  </si>
  <si>
    <t>L-J294-mQL3-BC(1)-J295-mQL3-BC(1)</t>
  </si>
  <si>
    <t>L-QL3-BC-J294-J295</t>
  </si>
  <si>
    <t>21.635923</t>
  </si>
  <si>
    <t>Bể J039-TNT(1)</t>
  </si>
  <si>
    <t>105.743612</t>
  </si>
  <si>
    <t>J295-mQL3-BC(1)</t>
  </si>
  <si>
    <t>Bể J040-TNT(1)</t>
  </si>
  <si>
    <t>21.581236</t>
  </si>
  <si>
    <t>105.848859</t>
  </si>
  <si>
    <t>21.757509</t>
  </si>
  <si>
    <t>P154-QL37-TQ(1)</t>
  </si>
  <si>
    <t>105.708583</t>
  </si>
  <si>
    <t>Bể J041-TNT(1)</t>
  </si>
  <si>
    <t>Cột P154-QL37-TQ(1)</t>
  </si>
  <si>
    <t>L-J295-mQL3-BC(1)-J296-mQL3-BC(1)</t>
  </si>
  <si>
    <t>L-QL3-BC-J295-J296</t>
  </si>
  <si>
    <t>Bể J042-TNT(1)</t>
  </si>
  <si>
    <t>Bể J043-TNT(1)</t>
  </si>
  <si>
    <t>J054-oCMT8(2)</t>
  </si>
  <si>
    <t>J296-mQL3-BC(1)</t>
  </si>
  <si>
    <t>21.635865</t>
  </si>
  <si>
    <t>105.743228</t>
  </si>
  <si>
    <t>21.758009</t>
  </si>
  <si>
    <t>Bể J044-TNT(1)</t>
  </si>
  <si>
    <t>105.708852</t>
  </si>
  <si>
    <t>L-J296-mQL3-BC(1)-J297-mQL3-BC(1)</t>
  </si>
  <si>
    <t>Bể J045-TNT(1)</t>
  </si>
  <si>
    <t>L-QL3-BC-J296-J297</t>
  </si>
  <si>
    <t>P155-QL37-TQ(1)</t>
  </si>
  <si>
    <t>Cột P155-QL37-TQ(1)</t>
  </si>
  <si>
    <t>21.580894</t>
  </si>
  <si>
    <t>105.848728</t>
  </si>
  <si>
    <t>Bể J046-TNT(1)</t>
  </si>
  <si>
    <t>J297-mQL3-BC(1)</t>
  </si>
  <si>
    <t>21.758518</t>
  </si>
  <si>
    <t>Bể J047-TNT(1)</t>
  </si>
  <si>
    <t>105.709105</t>
  </si>
  <si>
    <t>24HNI-2</t>
  </si>
  <si>
    <t>L-J297-mQL3-BC(1)-J298-mQL3-BC(1)</t>
  </si>
  <si>
    <t>L-QL3-BC-J297-J298</t>
  </si>
  <si>
    <t>Bể J001-CT07-HN(0)</t>
  </si>
  <si>
    <t>105.742870</t>
  </si>
  <si>
    <t>J055-oCMT8(2)</t>
  </si>
  <si>
    <t>J298-mQL3-BC(1)</t>
  </si>
  <si>
    <t>Bể J002-CT07-HN(0)</t>
  </si>
  <si>
    <t>21.758983</t>
  </si>
  <si>
    <t>105.709349</t>
  </si>
  <si>
    <t>P156-QL37-TQ(1)</t>
  </si>
  <si>
    <t>Cột P156-QL37-TQ(1)</t>
  </si>
  <si>
    <t>Bể J003-CT07-HN(0)</t>
  </si>
  <si>
    <t>L-J298-mQL3-BC(1)-J299-mQL3-BC(1)</t>
  </si>
  <si>
    <t>Quốc lộ 37 hướng đi TQG, X. An Khánh, Thái Nguyên</t>
  </si>
  <si>
    <t>L-QL3-BC-J298-J299</t>
  </si>
  <si>
    <t>21.580575</t>
  </si>
  <si>
    <t>105.848760</t>
  </si>
  <si>
    <t>Bể J004-CT07-HN(0)</t>
  </si>
  <si>
    <t>J299-mQL3-BC(1)</t>
  </si>
  <si>
    <t>21.635748</t>
  </si>
  <si>
    <t>105.742439</t>
  </si>
  <si>
    <t>Bể J005-CT07-HN(0)</t>
  </si>
  <si>
    <t>21.759471</t>
  </si>
  <si>
    <t>105.709602</t>
  </si>
  <si>
    <t>L-J299-mQL3-BC(1)-J300-mQL3-BC(1)</t>
  </si>
  <si>
    <t>J056-oCMT8(2)</t>
  </si>
  <si>
    <t>L-QL3-BC-J299-J300</t>
  </si>
  <si>
    <t>P157-QL37-TQ(1)</t>
  </si>
  <si>
    <t>Cột P157-QL37-TQ(1)</t>
  </si>
  <si>
    <t>Bể J006-CT07-HN(0)</t>
  </si>
  <si>
    <t>J300-mQL3-BC(1)</t>
  </si>
  <si>
    <t>21.759976</t>
  </si>
  <si>
    <t>Bể J007-CT07-HN(0)</t>
  </si>
  <si>
    <t>105.709856</t>
  </si>
  <si>
    <t>21.635719</t>
  </si>
  <si>
    <t>105.742120</t>
  </si>
  <si>
    <t>L-J300-mQL3-BC(1)-J301-mQL3-BC(1)</t>
  </si>
  <si>
    <t>21.580202</t>
  </si>
  <si>
    <t>L-QL3-BC-J300-J301</t>
  </si>
  <si>
    <t>105.848836</t>
  </si>
  <si>
    <t>J301-mQL3-BC(1)</t>
  </si>
  <si>
    <t>Bể J008-CT07-HN(0)</t>
  </si>
  <si>
    <t>P158-QL37-TQ(1)</t>
  </si>
  <si>
    <t>21.760457</t>
  </si>
  <si>
    <t>105.710108</t>
  </si>
  <si>
    <t>Cột P158-QL37-TQ(1)</t>
  </si>
  <si>
    <t>L-J301-mQL3-BC(1)-J302-mQL3-BC(1)</t>
  </si>
  <si>
    <t>L-QL3-BC-J301-J302</t>
  </si>
  <si>
    <t>Bể J009-CT07-HN(0)</t>
  </si>
  <si>
    <t>J302-mQL3-BC(1)</t>
  </si>
  <si>
    <t>21.635755</t>
  </si>
  <si>
    <t>Bể J010-CT07-HN(0)</t>
  </si>
  <si>
    <t>21.760984</t>
  </si>
  <si>
    <t>105.741746</t>
  </si>
  <si>
    <t>105.710366</t>
  </si>
  <si>
    <t>J057-oCMT8(2)</t>
  </si>
  <si>
    <t>L-J302-mQL3-BC(1)-J303-mQL3-BC(1)</t>
  </si>
  <si>
    <t>L-QL3-BC-J302-J303</t>
  </si>
  <si>
    <t>Bể J011-CT07-HN(0)</t>
  </si>
  <si>
    <t>P159-QL37-TQ(1)</t>
  </si>
  <si>
    <t>J303-mQL3-BC(1)</t>
  </si>
  <si>
    <t>Cột P159-QL37-TQ(1)</t>
  </si>
  <si>
    <t>21.761501</t>
  </si>
  <si>
    <t>105.710578</t>
  </si>
  <si>
    <t>L-J303-mQL3-BC(1)-J304-mQL3-BC(1)</t>
  </si>
  <si>
    <t>Bể J012-CT07-HN(0)</t>
  </si>
  <si>
    <t>L-QL3-BC-J303-J304</t>
  </si>
  <si>
    <t>21.635855</t>
  </si>
  <si>
    <t>105.741379</t>
  </si>
  <si>
    <t>J304-mQL3-BC(1)</t>
  </si>
  <si>
    <t>21.579778</t>
  </si>
  <si>
    <t>105.848920</t>
  </si>
  <si>
    <t>Bể J013-CT07-HN(0)</t>
  </si>
  <si>
    <t>21.761954</t>
  </si>
  <si>
    <t>105.710781</t>
  </si>
  <si>
    <t>P160-QL37-TQ(1)</t>
  </si>
  <si>
    <t>L-J304-mQL3-BC(1)-J305-mQL3-BC(1)</t>
  </si>
  <si>
    <t>Cột P160-QL37-TQ(1)</t>
  </si>
  <si>
    <t>L-QL3-BC-J304-J305</t>
  </si>
  <si>
    <t>Bể J014-CT07-HN(0)</t>
  </si>
  <si>
    <t>J305-mQL3-BC(1)</t>
  </si>
  <si>
    <t>21.762419</t>
  </si>
  <si>
    <t>105.711084</t>
  </si>
  <si>
    <t>21.636010</t>
  </si>
  <si>
    <t>105.740997</t>
  </si>
  <si>
    <t>L-J305-mQL3-BC(1)-J306-mQL3-BC(1)</t>
  </si>
  <si>
    <t>L-QL3-BC-J305-J306</t>
  </si>
  <si>
    <t>Bể J015-CT07-HN(0)</t>
  </si>
  <si>
    <t>J306-mQL3-BC(1)</t>
  </si>
  <si>
    <t>P161-QL37-TQ(1)</t>
  </si>
  <si>
    <t>Cột P161-QL37-TQ(1)</t>
  </si>
  <si>
    <t>21.762874</t>
  </si>
  <si>
    <t>J058-oCMT8(2)</t>
  </si>
  <si>
    <t>105.711430</t>
  </si>
  <si>
    <t>Bể J016-CT07-HN(0)</t>
  </si>
  <si>
    <t>L-J306-mQL3-BC(1)-J307-mQL3-BC(1)</t>
  </si>
  <si>
    <t>L-QL3-BC-J306-J307</t>
  </si>
  <si>
    <t>J307-mQL3-BC(1)</t>
  </si>
  <si>
    <t>21.636152</t>
  </si>
  <si>
    <t>Bể J017-CT07-HN(0)</t>
  </si>
  <si>
    <t>105.740640</t>
  </si>
  <si>
    <t>21.763345</t>
  </si>
  <si>
    <t>105.711740</t>
  </si>
  <si>
    <t>21.579395</t>
  </si>
  <si>
    <t>105.848998</t>
  </si>
  <si>
    <t>L-J307-mQL3-BC(1)-J308-mQL3-BC(1)</t>
  </si>
  <si>
    <t>L-QL3-BC-J307-J308</t>
  </si>
  <si>
    <t>Bể J018-CT07-HN(0)</t>
  </si>
  <si>
    <t>J308-mQL3-BC(1)</t>
  </si>
  <si>
    <t>Bể J019-CT07-HN(0)</t>
  </si>
  <si>
    <t>P162-QL37-TQ(2)</t>
  </si>
  <si>
    <t>Cột P162-QL37-TQ(2)</t>
  </si>
  <si>
    <t>21.763816</t>
  </si>
  <si>
    <t>105.712087</t>
  </si>
  <si>
    <t>J059-oCMT8(2)</t>
  </si>
  <si>
    <t>L-J308-mQL3-BC(1)-J309-mQL3-BC(1)</t>
  </si>
  <si>
    <t>L-QL3-BC-J308-J309</t>
  </si>
  <si>
    <t>Đường CMT8, P. Gia Sàng, T. Thái Nguyên</t>
  </si>
  <si>
    <t>Bể J020-CT07-HN(0)</t>
  </si>
  <si>
    <t>J309-mQL3-BC(1)</t>
  </si>
  <si>
    <t>21.636049</t>
  </si>
  <si>
    <t>105.740434</t>
  </si>
  <si>
    <t>21.764327</t>
  </si>
  <si>
    <t>105.712259</t>
  </si>
  <si>
    <t>21.579017</t>
  </si>
  <si>
    <t>105.849080</t>
  </si>
  <si>
    <t>Bể J021-CT07-HN(0)</t>
  </si>
  <si>
    <t>L-J309-mQL3-BC(1)-J310-mQL3-BC(1)</t>
  </si>
  <si>
    <t>L-QL3-BC-J309-J310</t>
  </si>
  <si>
    <t>96TQG-14</t>
  </si>
  <si>
    <t>P163-QL37-TQ(2)</t>
  </si>
  <si>
    <t>J310-mQL3-BC(1)</t>
  </si>
  <si>
    <t>Cột P163-QL37-TQ(2)</t>
  </si>
  <si>
    <t>Bể J022-CT07-HN(0)</t>
  </si>
  <si>
    <t>21.764877</t>
  </si>
  <si>
    <t>105.712387</t>
  </si>
  <si>
    <t>J060-oCMT8(2)</t>
  </si>
  <si>
    <t>L-J310-mQL3-BC(1)-J311-mQL3-BC(1)</t>
  </si>
  <si>
    <t>L-QL3-BC-J310-J311</t>
  </si>
  <si>
    <t>21.636146</t>
  </si>
  <si>
    <t>105.740216</t>
  </si>
  <si>
    <t>Bể J023-CT07-HN(0)</t>
  </si>
  <si>
    <t>J311-mQL3-BC(1)</t>
  </si>
  <si>
    <t>21.578614</t>
  </si>
  <si>
    <t>21.765403</t>
  </si>
  <si>
    <t>105.849166</t>
  </si>
  <si>
    <t>P164-QL37-TQ(2)</t>
  </si>
  <si>
    <t>105.712465</t>
  </si>
  <si>
    <t>Cột P164-QL37-TQ(2)</t>
  </si>
  <si>
    <t>Bể J024-CT07-HN(0)</t>
  </si>
  <si>
    <t>L-J311-mQL3-BC(1)-J312-mQL3-BC(1)</t>
  </si>
  <si>
    <t>L-QL3-BC-J311-J312</t>
  </si>
  <si>
    <t>J312-mQL3-BC(1)</t>
  </si>
  <si>
    <t>Bể J025-CT07-HN(0)</t>
  </si>
  <si>
    <t>J061-oCMT8(2)</t>
  </si>
  <si>
    <t>21.765964</t>
  </si>
  <si>
    <t>21.636279</t>
  </si>
  <si>
    <t>105.712467</t>
  </si>
  <si>
    <t>105.739878</t>
  </si>
  <si>
    <t>L-J312-mQL3-BC(1)-J320-mQL3-BC(1)</t>
  </si>
  <si>
    <t>L-QL3-BC-J312-J320</t>
  </si>
  <si>
    <t>Bể J026-CT07-HN(0)</t>
  </si>
  <si>
    <t>P165-QL37-TQ(2)</t>
  </si>
  <si>
    <t>J320-mQL3-BC(1)</t>
  </si>
  <si>
    <t>Cột P165-QL37-TQ(2)</t>
  </si>
  <si>
    <t>21.578180</t>
  </si>
  <si>
    <t>105.849249</t>
  </si>
  <si>
    <t>21.766544</t>
  </si>
  <si>
    <t>105.712360</t>
  </si>
  <si>
    <t>Bể J027-CT07-HN(0)</t>
  </si>
  <si>
    <t>L-J320-mQL3-BC(1)-J321-mQL3-BC(1)</t>
  </si>
  <si>
    <t>L-QL3-BC-J320-J321</t>
  </si>
  <si>
    <t>21.636419</t>
  </si>
  <si>
    <t>105.739514</t>
  </si>
  <si>
    <t>J321-mQL3-BC(1)</t>
  </si>
  <si>
    <t>J062-oCMT8(2)</t>
  </si>
  <si>
    <t>Bể J028-CT07-HN(0)</t>
  </si>
  <si>
    <t>21.770777</t>
  </si>
  <si>
    <t>105.712061</t>
  </si>
  <si>
    <t>Mốc 24BCN-13.2</t>
  </si>
  <si>
    <t>Bể J029-CT07-HN(0)</t>
  </si>
  <si>
    <t>L-J321-mQL3-BC(1)-J322-mQL3-BC(1)</t>
  </si>
  <si>
    <t>P166-QL37-TQ(2)</t>
  </si>
  <si>
    <t>L-QL3-BC-J321-J322</t>
  </si>
  <si>
    <t>Cột P166-QL37-TQ(2)</t>
  </si>
  <si>
    <t>21.577752</t>
  </si>
  <si>
    <t>Bể J030-CT07-HN(0)</t>
  </si>
  <si>
    <t>105.849338</t>
  </si>
  <si>
    <t>J322-mQL3-BC(1)</t>
  </si>
  <si>
    <t>21.771206</t>
  </si>
  <si>
    <t>Bể J031-CT07-HN(0)</t>
  </si>
  <si>
    <t>105.711758</t>
  </si>
  <si>
    <t>21.636563</t>
  </si>
  <si>
    <t>105.739138</t>
  </si>
  <si>
    <t>L-J322-mQL3-BC(1)-J323-mQL3-BC(1)</t>
  </si>
  <si>
    <t>L-QL3-BC-J322-J323</t>
  </si>
  <si>
    <t>Bể J032-CT07-HN(0)</t>
  </si>
  <si>
    <t>J063-oCMT8(2)</t>
  </si>
  <si>
    <t>J323-mQL3-BC(1)</t>
  </si>
  <si>
    <t>Bể J033-CT07-HN(0)</t>
  </si>
  <si>
    <t>P167-QL37-TQ(2)</t>
  </si>
  <si>
    <t>Cột P167-QL37-TQ(2)</t>
  </si>
  <si>
    <t>21.771748</t>
  </si>
  <si>
    <t>105.711629</t>
  </si>
  <si>
    <t>Bể J034-CT07-HN(0)</t>
  </si>
  <si>
    <t>L-J323-mQL3-BC(1)-J324-mQL3-BC(1)</t>
  </si>
  <si>
    <t>L-QL3-BC-J323-J324</t>
  </si>
  <si>
    <t>21.577389</t>
  </si>
  <si>
    <t>105.849418</t>
  </si>
  <si>
    <t>Bể J035-CT07-HN(0)</t>
  </si>
  <si>
    <t>21.636656</t>
  </si>
  <si>
    <t>105.738796</t>
  </si>
  <si>
    <t>J324-mQL3-BC(1)</t>
  </si>
  <si>
    <t>Bể J036-CT07-HN(0)</t>
  </si>
  <si>
    <t>21.772263</t>
  </si>
  <si>
    <t>105.711468</t>
  </si>
  <si>
    <t>P168-QL37-TQ(2)</t>
  </si>
  <si>
    <t>L-J324-mQL3-BC(1)-J325-mQL3-BC(1)</t>
  </si>
  <si>
    <t>Bể J037-CT07-HN(0)</t>
  </si>
  <si>
    <t>Cột P168-QL37-TQ(2)</t>
  </si>
  <si>
    <t>L-QL3-BC-J324-J325</t>
  </si>
  <si>
    <t>J064-oCMT8(2)</t>
  </si>
  <si>
    <t>J325-mQL3-BC(1)</t>
  </si>
  <si>
    <t>Bể J038-CT07-HN(0)</t>
  </si>
  <si>
    <t>21.772771</t>
  </si>
  <si>
    <t>105.711175</t>
  </si>
  <si>
    <t>21.636686</t>
  </si>
  <si>
    <t>105.738398</t>
  </si>
  <si>
    <t>21.576998</t>
  </si>
  <si>
    <t>L-J325-mQL3-BC(1)-J326-mQL3-BC(1)</t>
  </si>
  <si>
    <t>105.849501</t>
  </si>
  <si>
    <t>Bể J039-CT07-HN(0)</t>
  </si>
  <si>
    <t>L-QL3-BC-J325-J326</t>
  </si>
  <si>
    <t>Bể J040-CT07-HN(0)</t>
  </si>
  <si>
    <t>J326-mQL3-BC(1)</t>
  </si>
  <si>
    <t>P169-QL37-TQ(2)</t>
  </si>
  <si>
    <t>Cột P169-QL37-TQ(2)</t>
  </si>
  <si>
    <t>21.773220</t>
  </si>
  <si>
    <t>Bể J041-CT07-HN(0)</t>
  </si>
  <si>
    <t>105.710792</t>
  </si>
  <si>
    <t>J065-oCMT8(2)</t>
  </si>
  <si>
    <t>L-J326-mQL3-BC(1)-J327-mQL3-BC(1)</t>
  </si>
  <si>
    <t>L-QL3-BC-J326-J327</t>
  </si>
  <si>
    <t>Bể J042-CT07-HN(0)</t>
  </si>
  <si>
    <t>J327-mQL3-BC(1)</t>
  </si>
  <si>
    <t>Bể J043-CT07-HN(0)</t>
  </si>
  <si>
    <t>21.636648</t>
  </si>
  <si>
    <t>105.738050</t>
  </si>
  <si>
    <t>21.773554</t>
  </si>
  <si>
    <t>105.710442</t>
  </si>
  <si>
    <t>21.576605</t>
  </si>
  <si>
    <t>L-J327-mQL3-BC(1)-J328-mQL3-BC(1)</t>
  </si>
  <si>
    <t>Bể J044-CT07-HN(0)</t>
  </si>
  <si>
    <t>105.849592</t>
  </si>
  <si>
    <t>L-QL3-BC-J327-J328</t>
  </si>
  <si>
    <t>P170-QL37-TQ(2)</t>
  </si>
  <si>
    <t>Cột P170-QL37-TQ(2)</t>
  </si>
  <si>
    <t>J328-mQL3-BC(1)</t>
  </si>
  <si>
    <t>Bể J045-CT07-HN(0)</t>
  </si>
  <si>
    <t>21.774050</t>
  </si>
  <si>
    <t>105.710167</t>
  </si>
  <si>
    <t>J066-oCMT8(2)</t>
  </si>
  <si>
    <t>L-J328-mQL3-BC(1)-J329-mQL3-BC(1)</t>
  </si>
  <si>
    <t>L-QL3-BC-J328-J329</t>
  </si>
  <si>
    <t>21.636501</t>
  </si>
  <si>
    <t>105.737686</t>
  </si>
  <si>
    <t>Bể J046-CT07-HN(0)</t>
  </si>
  <si>
    <t>J329-mQL3-BC(1)</t>
  </si>
  <si>
    <t>Bể J047-CT07-HN(0)</t>
  </si>
  <si>
    <t>21.774547</t>
  </si>
  <si>
    <t>21.576162</t>
  </si>
  <si>
    <t>105.709919</t>
  </si>
  <si>
    <t>P171-QL37-TQ(2)</t>
  </si>
  <si>
    <t>105.849696</t>
  </si>
  <si>
    <t>Cột P171-QL37-TQ(2)</t>
  </si>
  <si>
    <t>Bể J048-CT07-HN(0)</t>
  </si>
  <si>
    <t>L-J329-mQL3-BC(1)-J330-mQL3-BC(1)</t>
  </si>
  <si>
    <t>L-QL3-BC-J329-J330</t>
  </si>
  <si>
    <t>Bể J049-CT07-HN(0)</t>
  </si>
  <si>
    <t>J330-mQL3-BC(1)</t>
  </si>
  <si>
    <t>21.636324</t>
  </si>
  <si>
    <t>Bể J050-CT07-HN(0)</t>
  </si>
  <si>
    <t>105.737357</t>
  </si>
  <si>
    <t>21.775057</t>
  </si>
  <si>
    <t>J067-oCMT8(2)</t>
  </si>
  <si>
    <t>105.709634</t>
  </si>
  <si>
    <t>L-J330-mQL3-BC(1)-J331-mQL3-BC(1)</t>
  </si>
  <si>
    <t>L-QL3-BC-J330-J331</t>
  </si>
  <si>
    <t>Bể J051-CT07-HN(0)</t>
  </si>
  <si>
    <t>P172-QL37-TQ(2)</t>
  </si>
  <si>
    <t>Cột P172-QL37-TQ(2)</t>
  </si>
  <si>
    <t>J331-mQL3-BC(1)</t>
  </si>
  <si>
    <t>21.575766</t>
  </si>
  <si>
    <t>105.849792</t>
  </si>
  <si>
    <t>Bể J052-CT07-HN(0)</t>
  </si>
  <si>
    <t>21.775391</t>
  </si>
  <si>
    <t>105.709138</t>
  </si>
  <si>
    <t>Bể J053-CT07-HN(0)</t>
  </si>
  <si>
    <t>L-J331-mQL3-BC(1)-J332-mQL3-BC(1)</t>
  </si>
  <si>
    <t>21.636135</t>
  </si>
  <si>
    <t>L-QL3-BC-J331-J332</t>
  </si>
  <si>
    <t>105.737045</t>
  </si>
  <si>
    <t>Bể J054-CT07-HN(0)</t>
  </si>
  <si>
    <t>J332-mQL3-BC(1)</t>
  </si>
  <si>
    <t>J068-oCMT8(2)</t>
  </si>
  <si>
    <t>Bể J055-CT07-HN(0)</t>
  </si>
  <si>
    <t>P173-QL37-TQ(2)</t>
  </si>
  <si>
    <t>Cột P173-QL37-TQ(2)</t>
  </si>
  <si>
    <t>21.775624</t>
  </si>
  <si>
    <t>105.708706</t>
  </si>
  <si>
    <t>Bể J056-CT07-HN(0)</t>
  </si>
  <si>
    <t>L-J332-mQL3-BC(1)-J333-mQL3-BC(1)</t>
  </si>
  <si>
    <t>L-QL3-BC-J332-J333</t>
  </si>
  <si>
    <t>21.575421</t>
  </si>
  <si>
    <t>Bể J057-CT07-HN(0)</t>
  </si>
  <si>
    <t>J333-mQL3-BC(1)</t>
  </si>
  <si>
    <t>105.849892</t>
  </si>
  <si>
    <t>21.635964</t>
  </si>
  <si>
    <t>105.736719</t>
  </si>
  <si>
    <t>21.776158</t>
  </si>
  <si>
    <t>105.708407</t>
  </si>
  <si>
    <t>Bể J058-CT07-HN(0)</t>
  </si>
  <si>
    <t>L-J333-mQL3-BC(1)-J334-mQL3-BC(1)</t>
  </si>
  <si>
    <t>L-QL3-BC-J333-J334</t>
  </si>
  <si>
    <t>P174-QL37-TQ(2)</t>
  </si>
  <si>
    <t>Cột P174-QL37-TQ(2)</t>
  </si>
  <si>
    <t>J069-oCMT8(2)</t>
  </si>
  <si>
    <t>J334-mQL3-BC(1)</t>
  </si>
  <si>
    <t>Bể J059-CT07-HN(0)</t>
  </si>
  <si>
    <t>21.776549</t>
  </si>
  <si>
    <t>21.635785</t>
  </si>
  <si>
    <t>105.736381</t>
  </si>
  <si>
    <t>105.708012</t>
  </si>
  <si>
    <t>Bể J060-CT07-HN(0)</t>
  </si>
  <si>
    <t>21.575042</t>
  </si>
  <si>
    <t>105.850031</t>
  </si>
  <si>
    <t>L-J334-mQL3-BC(1)-J335-mQL3-BC(1)</t>
  </si>
  <si>
    <t>L-QL3-BC-J334-J335</t>
  </si>
  <si>
    <t>P175-QL37-TQ(2)</t>
  </si>
  <si>
    <t>Cột P175-QL37-TQ(2)</t>
  </si>
  <si>
    <t>Bể J061-CT07-HN(0)</t>
  </si>
  <si>
    <t>J335-mQL3-BC(1)</t>
  </si>
  <si>
    <t>21.635608</t>
  </si>
  <si>
    <t>Bể J062-CT07-HN(0)</t>
  </si>
  <si>
    <t>105.736045</t>
  </si>
  <si>
    <t>21.776759</t>
  </si>
  <si>
    <t>105.707506</t>
  </si>
  <si>
    <t>J070-oCMT8(2)</t>
  </si>
  <si>
    <t>P176-QL37-TQ(2)</t>
  </si>
  <si>
    <t>L-J335-mQL3-BC(1)-J336-mQL3-BC(1)</t>
  </si>
  <si>
    <t>Bể J063-CT07-HN(0)</t>
  </si>
  <si>
    <t>L-QL3-BC-J335-J336</t>
  </si>
  <si>
    <t>Cột P176-QL37-TQ(2)</t>
  </si>
  <si>
    <t>Bể J064-CT07-HN(0)</t>
  </si>
  <si>
    <t>J336-mQL3-BC(1)</t>
  </si>
  <si>
    <t>21.635440</t>
  </si>
  <si>
    <t>105.735695</t>
  </si>
  <si>
    <t>21.574639</t>
  </si>
  <si>
    <t>105.850192</t>
  </si>
  <si>
    <t>21.777235</t>
  </si>
  <si>
    <t>Bể J065-CT07-HN(0)</t>
  </si>
  <si>
    <t>P177-QL37-TQ(2)</t>
  </si>
  <si>
    <t>L-J336-mQL3-BC(1)-J337-mQL3-BC(1)</t>
  </si>
  <si>
    <t>Cột P177-QL37-TQ(2)</t>
  </si>
  <si>
    <t>L-QL3-BC-J336-J337</t>
  </si>
  <si>
    <t>Bể J066-CT07-HN(0)</t>
  </si>
  <si>
    <t>J071-oCMT8(2)</t>
  </si>
  <si>
    <t>J337-mQL3-BC(1)</t>
  </si>
  <si>
    <t>21.635267</t>
  </si>
  <si>
    <t>105.735309</t>
  </si>
  <si>
    <t>Bể J067-CT07-HN(0)</t>
  </si>
  <si>
    <t>Bể J068-CT07-HN(0)</t>
  </si>
  <si>
    <t>21.777720</t>
  </si>
  <si>
    <t>105.707028</t>
  </si>
  <si>
    <t>P178-QL37-TQ(2)</t>
  </si>
  <si>
    <t>Cột P178-QL37-TQ(2)</t>
  </si>
  <si>
    <t>Bể J069-CT07-HN(0)</t>
  </si>
  <si>
    <t>21.574237</t>
  </si>
  <si>
    <t>105.850352</t>
  </si>
  <si>
    <t>L-J337-mQL3-BC(1)-J338-mQL3-BC(1)</t>
  </si>
  <si>
    <t>L-QL3-BC-J337-J338</t>
  </si>
  <si>
    <t>J338-mQL3-BC(1)</t>
  </si>
  <si>
    <t>Bể J070-CT07-HN(0)</t>
  </si>
  <si>
    <t>21.635133</t>
  </si>
  <si>
    <t>105.734955</t>
  </si>
  <si>
    <t>21.777884</t>
  </si>
  <si>
    <t>J072-oCMT8(2)</t>
  </si>
  <si>
    <t>105.706939</t>
  </si>
  <si>
    <t>Bể J071-CT07-HN(0)</t>
  </si>
  <si>
    <t>L-J338-mQL3-BC(1)-J346-mQL3-BC(1)</t>
  </si>
  <si>
    <t>L-QL3-BC-J338-J346</t>
  </si>
  <si>
    <t>Bể J072-CT07-HN(0)</t>
  </si>
  <si>
    <t>P179-QL37-TQ(2)</t>
  </si>
  <si>
    <t>Cột P179-QL37-TQ(2)</t>
  </si>
  <si>
    <t>J346-mQL3-BC(1)</t>
  </si>
  <si>
    <t>Bể J073-CT07-HN(0)</t>
  </si>
  <si>
    <t>21.573835</t>
  </si>
  <si>
    <t>105.850509</t>
  </si>
  <si>
    <t>21.778208</t>
  </si>
  <si>
    <t>105.706971</t>
  </si>
  <si>
    <t>L-J346-mQL3-BC(1)-J347-mQL3-BC(1)</t>
  </si>
  <si>
    <t>L-QL3-BC-J346-J347</t>
  </si>
  <si>
    <t>21.634995</t>
  </si>
  <si>
    <t>105.734590</t>
  </si>
  <si>
    <t>J347-mQL3-BC(1)</t>
  </si>
  <si>
    <t>J073-oCMT8(2)</t>
  </si>
  <si>
    <t>P180-QL37-TQ(2)</t>
  </si>
  <si>
    <t>21.781881</t>
  </si>
  <si>
    <t>Bể J074-CT07-HN(0)</t>
  </si>
  <si>
    <t>105.709341</t>
  </si>
  <si>
    <t>Cột P180-QL37-TQ(2)</t>
  </si>
  <si>
    <t>Mốc 24BCN-13.4</t>
  </si>
  <si>
    <t>L-J347-mQL3-BC(1)-J348-mQL3-BC(1)</t>
  </si>
  <si>
    <t>L-QL3-BC-J347-J348</t>
  </si>
  <si>
    <t>21.573465</t>
  </si>
  <si>
    <t>Bể J075-CT07-HN(0)</t>
  </si>
  <si>
    <t>105.850641</t>
  </si>
  <si>
    <t>J348-mQL3-BC(1)</t>
  </si>
  <si>
    <t>21.634861</t>
  </si>
  <si>
    <t>105.734232</t>
  </si>
  <si>
    <t>21.782441</t>
  </si>
  <si>
    <t>105.709424</t>
  </si>
  <si>
    <t>Bể J076-CT07-HN(0)</t>
  </si>
  <si>
    <t>L-J348-mQL3-BC(1)-J349-mQL3-BC(1)</t>
  </si>
  <si>
    <t>L-QL3-BC-J348-J349</t>
  </si>
  <si>
    <t>J074-oCMT8(2)</t>
  </si>
  <si>
    <t>J349-mQL3-BC(1)</t>
  </si>
  <si>
    <t>Bể J077-CT07-HN(0)</t>
  </si>
  <si>
    <t>21.782967</t>
  </si>
  <si>
    <t>P181-QL37-TQ(2)</t>
  </si>
  <si>
    <t>105.709502</t>
  </si>
  <si>
    <t>Cột P181-QL37-TQ(2)</t>
  </si>
  <si>
    <t>L-J349-mQL3-BC(1)-J350-mQL3-BC(1)</t>
  </si>
  <si>
    <t>L-QL3-BC-J349-J350</t>
  </si>
  <si>
    <t>Bể J078-CT07-HN(0)</t>
  </si>
  <si>
    <t>J350-mQL3-BC(1)</t>
  </si>
  <si>
    <t>21.573104</t>
  </si>
  <si>
    <t>105.850800</t>
  </si>
  <si>
    <t>Bể J079-CT07-HN(0)</t>
  </si>
  <si>
    <t>21.634740</t>
  </si>
  <si>
    <t>21.783500</t>
  </si>
  <si>
    <t>105.733900</t>
  </si>
  <si>
    <t>105.709574</t>
  </si>
  <si>
    <t>Bể J080-CT07-HN(0)</t>
  </si>
  <si>
    <t>L-J350-mQL3-BC(1)-J351-mQL3-BC(1)</t>
  </si>
  <si>
    <t>J075-oCMT8(2)</t>
  </si>
  <si>
    <t>L-QL3-BC-J350-J351</t>
  </si>
  <si>
    <t>P182-QL37-TQ(2)</t>
  </si>
  <si>
    <t>Bể J081-CT07-HN(0)</t>
  </si>
  <si>
    <t>Cột P182-QL37-TQ(2)</t>
  </si>
  <si>
    <t>J351-mQL3-BC(1)</t>
  </si>
  <si>
    <t>Bể J082-CT07-HN(0)</t>
  </si>
  <si>
    <t>21.784031</t>
  </si>
  <si>
    <t>21.634593</t>
  </si>
  <si>
    <t>Bể J083-CT07-HN(0)</t>
  </si>
  <si>
    <t>105.733520</t>
  </si>
  <si>
    <t>L-J351-mQL3-BC(1)-J352-mQL3-BC(1)</t>
  </si>
  <si>
    <t>21.572707</t>
  </si>
  <si>
    <t>L-QL3-BC-J351-J352</t>
  </si>
  <si>
    <t>105.850971</t>
  </si>
  <si>
    <t>Bể J084-CT07-HN(0)</t>
  </si>
  <si>
    <t>J352-mQL3-BC(1)</t>
  </si>
  <si>
    <t>Bể J085-CT07-HN(0)</t>
  </si>
  <si>
    <t>P183-QL37-TQ(2)</t>
  </si>
  <si>
    <t>Cột P183-QL37-TQ(2)</t>
  </si>
  <si>
    <t>21.784611</t>
  </si>
  <si>
    <t>105.709695</t>
  </si>
  <si>
    <t>J076-oCMT8(2)</t>
  </si>
  <si>
    <t>Bể J086-CT07-HN(0)</t>
  </si>
  <si>
    <t>L-J352-mQL3-BC(1)-J353-mQL3-BC(1)</t>
  </si>
  <si>
    <t>L-QL3-BC-J352-J353</t>
  </si>
  <si>
    <t>J353-mQL3-BC(1)</t>
  </si>
  <si>
    <t>Bể J087-CT07-HN(0)</t>
  </si>
  <si>
    <t>21.634442</t>
  </si>
  <si>
    <t>105.733131</t>
  </si>
  <si>
    <t>21.572336</t>
  </si>
  <si>
    <t>105.851125</t>
  </si>
  <si>
    <t>21.785129</t>
  </si>
  <si>
    <t>Bể J088-CT07-HN(0)</t>
  </si>
  <si>
    <t>105.709629</t>
  </si>
  <si>
    <t>L-J353-mQL3-BC(1)-J354-mQL3-BC(1)</t>
  </si>
  <si>
    <t>L-QL3-BC-J353-J354</t>
  </si>
  <si>
    <t>P184-QL37-TQ(2)</t>
  </si>
  <si>
    <t>Bể J089-CT07-HN(0)</t>
  </si>
  <si>
    <t>Cột P184-QL37-TQ(2)</t>
  </si>
  <si>
    <t>J354-mQL3-BC(1)</t>
  </si>
  <si>
    <t>Bể J090-CT07-HN(0)</t>
  </si>
  <si>
    <t>J077-oCMT8(2)</t>
  </si>
  <si>
    <t>21.785681</t>
  </si>
  <si>
    <t>105.709522</t>
  </si>
  <si>
    <t>Bể J091-CT07-HN(0)</t>
  </si>
  <si>
    <t>21.634299</t>
  </si>
  <si>
    <t>L-J354-mQL3-BC(1)-J355-mQL3-BC(1)</t>
  </si>
  <si>
    <t>105.732767</t>
  </si>
  <si>
    <t>L-QL3-BC-J354-J355</t>
  </si>
  <si>
    <t>Bể J092-CT07-HN(0)</t>
  </si>
  <si>
    <t>J355-mQL3-BC(1)</t>
  </si>
  <si>
    <t>21.571943</t>
  </si>
  <si>
    <t>105.851306</t>
  </si>
  <si>
    <t>Bể J093-CT07-HN(0)</t>
  </si>
  <si>
    <t>P185-QL37-TQ(2)</t>
  </si>
  <si>
    <t>21.786246</t>
  </si>
  <si>
    <t>Cột P185-QL37-TQ(2)</t>
  </si>
  <si>
    <t>105.709412</t>
  </si>
  <si>
    <t>L-J355-mQL3-BC(1)-J356-mQL3-BC(1)</t>
  </si>
  <si>
    <t>Bể J094-CT07-HN(0)</t>
  </si>
  <si>
    <t>L-QL3-BC-J355-J356</t>
  </si>
  <si>
    <t>Bể J095-CT07-HN(0)</t>
  </si>
  <si>
    <t>J356-mQL3-BC(1)</t>
  </si>
  <si>
    <t>21.634065</t>
  </si>
  <si>
    <t>J078-oCMT8(2)</t>
  </si>
  <si>
    <t>105.732699</t>
  </si>
  <si>
    <t>21.786736</t>
  </si>
  <si>
    <t>105.709319</t>
  </si>
  <si>
    <t>Bể J096-CT07-HN(0)</t>
  </si>
  <si>
    <t>L-J356-mQL3-BC(1)-J357-mQL3-BC(1)</t>
  </si>
  <si>
    <t>L-QL3-BC-J356-J357</t>
  </si>
  <si>
    <t>P186-QL37-TQ(2)</t>
  </si>
  <si>
    <t>Bể J097-CT07-HN(0)</t>
  </si>
  <si>
    <t>Cột P186-QL37-TQ(2)</t>
  </si>
  <si>
    <t>J357-mQL3-BC(1)</t>
  </si>
  <si>
    <t>Bể J098-CT07-HN(0)</t>
  </si>
  <si>
    <t>21.787273</t>
  </si>
  <si>
    <t>105.709207</t>
  </si>
  <si>
    <t>L-J357-mQL3-BC(1)-J358-mQL3-BC(1)</t>
  </si>
  <si>
    <t>Bể J099-CT07-HN(0)</t>
  </si>
  <si>
    <t>21.571577</t>
  </si>
  <si>
    <t>L-QL3-BC-J357-J358</t>
  </si>
  <si>
    <t>105.851472</t>
  </si>
  <si>
    <t>105.732612</t>
  </si>
  <si>
    <t>J358-mQL3-BC(1)</t>
  </si>
  <si>
    <t>Bể J100-CT07-HN(0)</t>
  </si>
  <si>
    <t>21.787818</t>
  </si>
  <si>
    <t>P187-QL37-TQ(2)</t>
  </si>
  <si>
    <t>105.709087</t>
  </si>
  <si>
    <t>Bể J101-CT07-HN(0)</t>
  </si>
  <si>
    <t>Cột P187-QL37-TQ(2)</t>
  </si>
  <si>
    <t>L-J358-mQL3-BC(1)-J359-mQL3-BC(1)</t>
  </si>
  <si>
    <t>L-QL3-BC-J358-J359</t>
  </si>
  <si>
    <t>Bể J102-CT07-HN(0)</t>
  </si>
  <si>
    <t>J359-mQL3-BC(1)</t>
  </si>
  <si>
    <t>Bể J103-CT07-HN(0)</t>
  </si>
  <si>
    <t>21.633696</t>
  </si>
  <si>
    <t>21.788382</t>
  </si>
  <si>
    <t>105.732407</t>
  </si>
  <si>
    <t>105.708972</t>
  </si>
  <si>
    <t>Bể J104-CT07-HN(0)</t>
  </si>
  <si>
    <t>J079-oCMT8(2)</t>
  </si>
  <si>
    <t>L-J359-mQL3-BC(1)-J360-mQL3-BC(1)</t>
  </si>
  <si>
    <t>L-QL3-BC-J359-J360</t>
  </si>
  <si>
    <t>Bể J105-CT07-HN(0)</t>
  </si>
  <si>
    <t>P188-QL37-TQ(2)</t>
  </si>
  <si>
    <t>Cột P188-QL37-TQ(2)</t>
  </si>
  <si>
    <t>J360-mQL3-BC(1)</t>
  </si>
  <si>
    <t>Bể J106-CT07-HN(0)</t>
  </si>
  <si>
    <t>21.788874</t>
  </si>
  <si>
    <t>105.708866</t>
  </si>
  <si>
    <t>Bể J107-CT07-HN(0)</t>
  </si>
  <si>
    <t>L-J360-mQL3-BC(1)-J361-mQL3-BC(1)</t>
  </si>
  <si>
    <t>21.571225</t>
  </si>
  <si>
    <t>21.633866</t>
  </si>
  <si>
    <t>105.851619</t>
  </si>
  <si>
    <t>L-QL3-BC-J360-J361</t>
  </si>
  <si>
    <t>105.732036</t>
  </si>
  <si>
    <t>Bể J108-CT07-HN(0)</t>
  </si>
  <si>
    <t>Bể J109-CT07-HN(0)</t>
  </si>
  <si>
    <t>J361-mQL3-BC(1)</t>
  </si>
  <si>
    <t>P189-QL37-TQ(2)</t>
  </si>
  <si>
    <t>Cột P189-QL37-TQ(2)</t>
  </si>
  <si>
    <t>J080-oCMT8(2)</t>
  </si>
  <si>
    <t>Bể J110-CT07-HN(0)</t>
  </si>
  <si>
    <t>21.789437</t>
  </si>
  <si>
    <t>105.708702</t>
  </si>
  <si>
    <t>L-J361-mQL3-BC(1)-J362-mQL3-BC(1)</t>
  </si>
  <si>
    <t>Bể J111-CT07-HN(0)</t>
  </si>
  <si>
    <t>L-QL3-BC-J361-J362</t>
  </si>
  <si>
    <t>21.634088</t>
  </si>
  <si>
    <t>105.731646</t>
  </si>
  <si>
    <t>21.570836</t>
  </si>
  <si>
    <t>J362-mQL3-BC(1)</t>
  </si>
  <si>
    <t>105.851776</t>
  </si>
  <si>
    <t>Bể J112-CT07-HN(0)</t>
  </si>
  <si>
    <t>21.789897</t>
  </si>
  <si>
    <t>105.708381</t>
  </si>
  <si>
    <t>P190-QL37-TQ(2)</t>
  </si>
  <si>
    <t>Cột P190-QL37-TQ(2)</t>
  </si>
  <si>
    <t>L-J362-mQL3-BC(1)-J363-mQL3-BC(1)</t>
  </si>
  <si>
    <t>L-QL3-BC-J362-J363</t>
  </si>
  <si>
    <t>Bể J113-CT07-HN(0)</t>
  </si>
  <si>
    <t>J081-oCMT8(2)</t>
  </si>
  <si>
    <t>J363-mQL3-BC(1)</t>
  </si>
  <si>
    <t>21.634267</t>
  </si>
  <si>
    <t>21.790332</t>
  </si>
  <si>
    <t>105.731268</t>
  </si>
  <si>
    <t>105.708028</t>
  </si>
  <si>
    <t>Bể J114-CT07-HN(0)</t>
  </si>
  <si>
    <t>L-J363-mQL3-BC(1)-J364-mQL3-BC(1)</t>
  </si>
  <si>
    <t>21.570451</t>
  </si>
  <si>
    <t>L-QL3-BC-J363-J364</t>
  </si>
  <si>
    <t>105.851935</t>
  </si>
  <si>
    <t>J364-mQL3-BC(1)</t>
  </si>
  <si>
    <t>Bể J115-CT07-HN(0)</t>
  </si>
  <si>
    <t>P191-QL37-TQ(2)</t>
  </si>
  <si>
    <t>21.790775</t>
  </si>
  <si>
    <t>105.707696</t>
  </si>
  <si>
    <t>J082-oCMT8(2)</t>
  </si>
  <si>
    <t>Cột P191-QL37-TQ(2)</t>
  </si>
  <si>
    <t>L-J364-mQL3-BC(1)-J365-mQL3-BC(1)</t>
  </si>
  <si>
    <t>L-QL3-BC-J364-J365</t>
  </si>
  <si>
    <t>Bể J116-CT07-HN(0)</t>
  </si>
  <si>
    <t>J365-mQL3-BC(1)</t>
  </si>
  <si>
    <t>21.570104</t>
  </si>
  <si>
    <t>21.791228</t>
  </si>
  <si>
    <t>105.852074</t>
  </si>
  <si>
    <t>105.707354</t>
  </si>
  <si>
    <t>L-J365-mQL3-BC(1)-J366-mQL3-BC(1)</t>
  </si>
  <si>
    <t>L-QL3-BC-J365-J366</t>
  </si>
  <si>
    <t>21.634422</t>
  </si>
  <si>
    <t>Bể J117-CT07-HN(0)</t>
  </si>
  <si>
    <t>105.730902</t>
  </si>
  <si>
    <t>J366-mQL3-BC(1)</t>
  </si>
  <si>
    <t>P192-QL37-TQ(2)</t>
  </si>
  <si>
    <t>Bể J118-CT07-HN(0)</t>
  </si>
  <si>
    <t>21.791652</t>
  </si>
  <si>
    <t>Cột P192-QL37-TQ(2)</t>
  </si>
  <si>
    <t>105.707034</t>
  </si>
  <si>
    <t>J083-oCMT8(2)</t>
  </si>
  <si>
    <t>L-J366-mQL3-BC(1)-J367-mQL3-BC(1)</t>
  </si>
  <si>
    <t>L-QL3-BC-J366-J367</t>
  </si>
  <si>
    <t>Bể J119-CT07-HN(0)</t>
  </si>
  <si>
    <t>21.634570</t>
  </si>
  <si>
    <t>105.730554</t>
  </si>
  <si>
    <t>J367-mQL3-BC(1)</t>
  </si>
  <si>
    <t>21.569707</t>
  </si>
  <si>
    <t>105.852238</t>
  </si>
  <si>
    <t>Bể J120-CT07-HN(0)</t>
  </si>
  <si>
    <t>P193-QL37-TQ(2)</t>
  </si>
  <si>
    <t>21.792179</t>
  </si>
  <si>
    <t>Cột P193-QL37-TQ(2)</t>
  </si>
  <si>
    <t>105.706780</t>
  </si>
  <si>
    <t>L-J367-mQL3-BC(1)-J368-mQL3-BC(2)</t>
  </si>
  <si>
    <t>L-QL3-BC-J367-J368</t>
  </si>
  <si>
    <t>Bể J121-CT07-HN(0)</t>
  </si>
  <si>
    <t>J084-oCMT8(2)</t>
  </si>
  <si>
    <t>21.634719</t>
  </si>
  <si>
    <t>J368-mQL3-BC(2)</t>
  </si>
  <si>
    <t>105.730209</t>
  </si>
  <si>
    <t>21.792665</t>
  </si>
  <si>
    <t>105.706563</t>
  </si>
  <si>
    <t>Bể J122-CT07-HN(0)</t>
  </si>
  <si>
    <t>P194-QL37-TQ(2)</t>
  </si>
  <si>
    <t>21.569286</t>
  </si>
  <si>
    <t>L-J368-mQL3-BC(2)-J369-mQL3-BC(2)</t>
  </si>
  <si>
    <t>Cột P194-QL37-TQ(2)</t>
  </si>
  <si>
    <t>105.852410</t>
  </si>
  <si>
    <t>L-QL3-BC-J368-J369</t>
  </si>
  <si>
    <t>J369-mQL3-BC(2)</t>
  </si>
  <si>
    <t>Bể J123-CT07-HN(0)</t>
  </si>
  <si>
    <t>21.634880</t>
  </si>
  <si>
    <t>105.729878</t>
  </si>
  <si>
    <t>J085-oCMT8(2)</t>
  </si>
  <si>
    <t>21.792595</t>
  </si>
  <si>
    <t>105.706380</t>
  </si>
  <si>
    <t>Bể J124-CT07-HN(0)</t>
  </si>
  <si>
    <t>Mốc 24BCN-14</t>
  </si>
  <si>
    <t>L-J369-mQL3-BC(2)-J370-mQL3-BC(2)</t>
  </si>
  <si>
    <t>L-QL3-BC-J369-J370</t>
  </si>
  <si>
    <t>P195-QL37-TQ(2)</t>
  </si>
  <si>
    <t>21.568922</t>
  </si>
  <si>
    <t>105.852559</t>
  </si>
  <si>
    <t>Cột P195-QL37-TQ(2)</t>
  </si>
  <si>
    <t>J370-mQL3-BC(2)</t>
  </si>
  <si>
    <t>Bể J125-CT07-HN(0)</t>
  </si>
  <si>
    <t>21.793121</t>
  </si>
  <si>
    <t>105.706166</t>
  </si>
  <si>
    <t>21.635059</t>
  </si>
  <si>
    <t>Bể J126-CT07-HN(0)</t>
  </si>
  <si>
    <t>105.729519</t>
  </si>
  <si>
    <t>L-J370-mQL3-BC(2)-J371-mQL3-BC(2)</t>
  </si>
  <si>
    <t>L-QL3-BC-J370-J371</t>
  </si>
  <si>
    <t>J086-oCMT8(2)</t>
  </si>
  <si>
    <t>J371-mQL3-BC(2)</t>
  </si>
  <si>
    <t>P196-QL37-TQ(2)</t>
  </si>
  <si>
    <t>Bể J127-CT07-HN(0)</t>
  </si>
  <si>
    <t>Cột P196-QL37-TQ(2)</t>
  </si>
  <si>
    <t>21.793563</t>
  </si>
  <si>
    <t>105.705967</t>
  </si>
  <si>
    <t>21.568553</t>
  </si>
  <si>
    <t>105.852711</t>
  </si>
  <si>
    <t>L-J371-mQL3-BC(2)-J372-mQL3-BC(2)</t>
  </si>
  <si>
    <t>L-QL3-BC-J371-J372</t>
  </si>
  <si>
    <t>Bể J128-CT07-HN(0)</t>
  </si>
  <si>
    <t>21.635224</t>
  </si>
  <si>
    <t>105.729186</t>
  </si>
  <si>
    <t>J372-mQL3-BC(2)</t>
  </si>
  <si>
    <t>21.793959</t>
  </si>
  <si>
    <t>Bể J129-CT07-HN(0)</t>
  </si>
  <si>
    <t>L-J372-mQL3-BC(2)-J373-mQL3-BC(2)</t>
  </si>
  <si>
    <t>P197-QL37-TQ(2)</t>
  </si>
  <si>
    <t>J087-oCMT8(2)</t>
  </si>
  <si>
    <t>L-QL3-BC-J372-J373</t>
  </si>
  <si>
    <t>Cột P197-QL37-TQ(2)</t>
  </si>
  <si>
    <t>Bể J130-CT07-HN(0)</t>
  </si>
  <si>
    <t>J373-mQL3-BC(2)</t>
  </si>
  <si>
    <t>21.635412</t>
  </si>
  <si>
    <t>105.728799</t>
  </si>
  <si>
    <t>21.794223</t>
  </si>
  <si>
    <t>21.568206</t>
  </si>
  <si>
    <t>105.705145</t>
  </si>
  <si>
    <t>105.852863</t>
  </si>
  <si>
    <t>Bể J131-CT07-HN(0)</t>
  </si>
  <si>
    <t>L-J373-mQL3-BC(2)-J374-mQL3-BC(2)</t>
  </si>
  <si>
    <t>L-QL3-BC-J373-J374</t>
  </si>
  <si>
    <t>P198-QL37-TQ(2)</t>
  </si>
  <si>
    <t>Cột P198-QL37-TQ(2)</t>
  </si>
  <si>
    <t>Bể J132-CT07-HN(0)</t>
  </si>
  <si>
    <t>J374-mQL3-BC(2)</t>
  </si>
  <si>
    <t>21.794524</t>
  </si>
  <si>
    <t>105.704617</t>
  </si>
  <si>
    <t>Bể J133-CT07-HN(0)</t>
  </si>
  <si>
    <t>L-J374-mQL3-BC(2)-J375-mQL3-BC(2)</t>
  </si>
  <si>
    <t>L-QL3-BC-J374-J375</t>
  </si>
  <si>
    <t>21.635576</t>
  </si>
  <si>
    <t>105.728452</t>
  </si>
  <si>
    <t>J375-mQL3-BC(2)</t>
  </si>
  <si>
    <t>Bể J134-CT07-HN(0)</t>
  </si>
  <si>
    <t>J088-oCMT8(2)</t>
  </si>
  <si>
    <t>21.794814</t>
  </si>
  <si>
    <t>105.704130</t>
  </si>
  <si>
    <t>P199-QL37-TQ(2)</t>
  </si>
  <si>
    <t>Cột P199-QL37-TQ(2)</t>
  </si>
  <si>
    <t>Bể J135-CT07-HN(0)</t>
  </si>
  <si>
    <t>L-J375-mQL3-BC(2)-J376-mQL3-BC(2)</t>
  </si>
  <si>
    <t>L-QL3-BC-J375-J376</t>
  </si>
  <si>
    <t>Bể J136-CT07-HN(0)</t>
  </si>
  <si>
    <t>J376-mQL3-BC(2)</t>
  </si>
  <si>
    <t>21.635733</t>
  </si>
  <si>
    <t>105.728109</t>
  </si>
  <si>
    <t>21.795287</t>
  </si>
  <si>
    <t>105.703812</t>
  </si>
  <si>
    <t>Bể J137-CT07-HN(0)</t>
  </si>
  <si>
    <t>L-J376-mQL3-BC(2)-J377-mQL3-BC(2)</t>
  </si>
  <si>
    <t>L-QL3-BC-J376-J377</t>
  </si>
  <si>
    <t>21.567786</t>
  </si>
  <si>
    <t>P200-QL37-TQ(2)</t>
  </si>
  <si>
    <t>Bể J138-CT07-HN(0)</t>
  </si>
  <si>
    <t>Cột P200-QL37-TQ(2)</t>
  </si>
  <si>
    <t>105.853057</t>
  </si>
  <si>
    <t>J377-mQL3-BC(2)</t>
  </si>
  <si>
    <t>Bể J139-CT07-HN(0)</t>
  </si>
  <si>
    <t>21.795741</t>
  </si>
  <si>
    <t>105.703550</t>
  </si>
  <si>
    <t>Bể J140-CT07-HN(0)</t>
  </si>
  <si>
    <t>L-J377-mQL3-BC(2)-J378-mQL3-BC(2)</t>
  </si>
  <si>
    <t>21.635882</t>
  </si>
  <si>
    <t>L-QL3-BC-J377-J378</t>
  </si>
  <si>
    <t>105.727779</t>
  </si>
  <si>
    <t>Bể J141-CT07-HN(0)</t>
  </si>
  <si>
    <t>J378-mQL3-BC(2)</t>
  </si>
  <si>
    <t>Bể J142-CT07-HN(0)</t>
  </si>
  <si>
    <t>P201-QL37-TQ(2)</t>
  </si>
  <si>
    <t>21.796211</t>
  </si>
  <si>
    <t>Cột P201-QL37-TQ(2)</t>
  </si>
  <si>
    <t>105.703266</t>
  </si>
  <si>
    <t>Bể J143-CT07-HN(0)</t>
  </si>
  <si>
    <t>L-J378-mQL3-BC(2)-J379-mQL3-BC(2)</t>
  </si>
  <si>
    <t>L-QL3-BC-J378-J379</t>
  </si>
  <si>
    <t>J089-oCMT8(2)</t>
  </si>
  <si>
    <t>Bể J144-CT07-HN(0)</t>
  </si>
  <si>
    <t>J379-mQL3-BC(2)</t>
  </si>
  <si>
    <t>21.636013</t>
  </si>
  <si>
    <t>105.727428</t>
  </si>
  <si>
    <t>Bể J145-CT07-HN(0)</t>
  </si>
  <si>
    <t>21.796688</t>
  </si>
  <si>
    <t>105.702960</t>
  </si>
  <si>
    <t>L-J379-mQL3-BC(2)-J380-mQL3-BC(2)</t>
  </si>
  <si>
    <t>Bể J146-CT07-HN(0)</t>
  </si>
  <si>
    <t>L-QL3-BC-J379-J380</t>
  </si>
  <si>
    <t>P202-QL37-TQ(2)</t>
  </si>
  <si>
    <t>Cột P202-QL37-TQ(2)</t>
  </si>
  <si>
    <t>Bể J147-CT07-HN(0)</t>
  </si>
  <si>
    <t>J380-mQL3-BC(2)</t>
  </si>
  <si>
    <t>21.567443</t>
  </si>
  <si>
    <t>Bể J148-CT07-HN(0)</t>
  </si>
  <si>
    <t>105.853212</t>
  </si>
  <si>
    <t>21.797180</t>
  </si>
  <si>
    <t>105.702679</t>
  </si>
  <si>
    <t>L-J380-mQL3-BC(2)-J381-mQL3-BC(2)</t>
  </si>
  <si>
    <t>Bể J149-CT07-HN(0)</t>
  </si>
  <si>
    <t>21.636128</t>
  </si>
  <si>
    <t>L-QL3-BC-J380-J381</t>
  </si>
  <si>
    <t>105.727061</t>
  </si>
  <si>
    <t>Bể J150-CT07-HN(0)</t>
  </si>
  <si>
    <t>J381-mQL3-BC(2)</t>
  </si>
  <si>
    <t>P203-QL37-TQ(2)</t>
  </si>
  <si>
    <t>Bể J151-CT07-HN(0)</t>
  </si>
  <si>
    <t>21.797671</t>
  </si>
  <si>
    <t>Cột P203-QL37-TQ(2)</t>
  </si>
  <si>
    <t>J090-oCMT8(2)</t>
  </si>
  <si>
    <t>105.702460</t>
  </si>
  <si>
    <t>L-J381-mQL3-BC(2)-J382-mQL3-BC(2)</t>
  </si>
  <si>
    <t>Bể J152-CT07-HN(0)</t>
  </si>
  <si>
    <t>L-QL3-BC-J381-J382</t>
  </si>
  <si>
    <t>Bể J153-CT07-HN(0)</t>
  </si>
  <si>
    <t>J382-mQL3-BC(2)</t>
  </si>
  <si>
    <t>21.636235</t>
  </si>
  <si>
    <t>105.726670</t>
  </si>
  <si>
    <t>21.567070</t>
  </si>
  <si>
    <t>Bể J154-CT07-HN(0)</t>
  </si>
  <si>
    <t>105.853385</t>
  </si>
  <si>
    <t>21.798198</t>
  </si>
  <si>
    <t>105.702360</t>
  </si>
  <si>
    <t>Bể J155-CT07-HN(0)</t>
  </si>
  <si>
    <t>P204-QL37-TQ(2)</t>
  </si>
  <si>
    <t>L-J382-mQL3-BC(2)-J383-mQL3-BC(2)</t>
  </si>
  <si>
    <t>Cột P204-QL37-TQ(2)</t>
  </si>
  <si>
    <t>L-QL3-BC-J382-J383</t>
  </si>
  <si>
    <t>Bể J156-CT07-HN(0)</t>
  </si>
  <si>
    <t>Bể J157-CT07-HN(0)</t>
  </si>
  <si>
    <t>J091-oCMT8(2)</t>
  </si>
  <si>
    <t>J383-mQL3-BC(2)</t>
  </si>
  <si>
    <t>21.636307</t>
  </si>
  <si>
    <t>105.726300</t>
  </si>
  <si>
    <t>Bể J158-CT07-HN(0)</t>
  </si>
  <si>
    <t>21.798712</t>
  </si>
  <si>
    <t>21.566678</t>
  </si>
  <si>
    <t>Bể J159-CT07-HN(0)</t>
  </si>
  <si>
    <t>105.702224</t>
  </si>
  <si>
    <t>105.853585</t>
  </si>
  <si>
    <t>P205-QL37-TQ(2)</t>
  </si>
  <si>
    <t>Cột P205-QL37-TQ(2)</t>
  </si>
  <si>
    <t>Bể J160-CT07-HN(0)</t>
  </si>
  <si>
    <t>L-J383-mQL3-BC(2)-J384-mQL3-BC(2)</t>
  </si>
  <si>
    <t>L-QL3-BC-J383-J384</t>
  </si>
  <si>
    <t>Bể J161-CT07-HN(0)</t>
  </si>
  <si>
    <t>Bể J162-CT07-HN(0)</t>
  </si>
  <si>
    <t>21.636375</t>
  </si>
  <si>
    <t>J092-oCMT8(2)</t>
  </si>
  <si>
    <t>J384-mQL3-BC(2)</t>
  </si>
  <si>
    <t>105.725959</t>
  </si>
  <si>
    <t>Bể J163-CT07-HN(0)</t>
  </si>
  <si>
    <t>21.799122</t>
  </si>
  <si>
    <t>105.701882</t>
  </si>
  <si>
    <t>Bể J164-CT07-HN(0)</t>
  </si>
  <si>
    <t>21.566336</t>
  </si>
  <si>
    <t>105.853775</t>
  </si>
  <si>
    <t>L-J384-mQL3-BC(2)-J385-mQL3-BC(2)</t>
  </si>
  <si>
    <t>P206-QL37-TQ(2)</t>
  </si>
  <si>
    <t>Bể J165-CT07-HN(0)</t>
  </si>
  <si>
    <t>L-QL3-BC-J384-J385</t>
  </si>
  <si>
    <t>Cột P206-QL37-TQ(2)</t>
  </si>
  <si>
    <t>Bể J166-CT07-HN(0)</t>
  </si>
  <si>
    <t>J385-mQL3-BC(2)</t>
  </si>
  <si>
    <t>Bể J167-CT07-HN(0)</t>
  </si>
  <si>
    <t>21.799566</t>
  </si>
  <si>
    <t>105.701525</t>
  </si>
  <si>
    <t>Bể J168-CT07-HN(0)</t>
  </si>
  <si>
    <t>L-J385-mQL3-BC(2)-J386-mQL3-BC(2)</t>
  </si>
  <si>
    <t>L-QL3-BC-J385-J386</t>
  </si>
  <si>
    <t>J093-oCMT8(2)</t>
  </si>
  <si>
    <t>Bể J169-CT07-HN(0)</t>
  </si>
  <si>
    <t>21.636416</t>
  </si>
  <si>
    <t>105.725546</t>
  </si>
  <si>
    <t>J386-mQL3-BC(2)</t>
  </si>
  <si>
    <t>Bể J170-CT07-HN(0)</t>
  </si>
  <si>
    <t>21.800009</t>
  </si>
  <si>
    <t>105.701205</t>
  </si>
  <si>
    <t>L-J386-mQL3-BC(2)-J387-mQL3-BC(2)</t>
  </si>
  <si>
    <t>Bể J171-CT07-HN(0)</t>
  </si>
  <si>
    <t>L-QL3-BC-J386-J387</t>
  </si>
  <si>
    <t>P207-QL37-TQ(2)</t>
  </si>
  <si>
    <t>Bể J172-CT07-HN(0)</t>
  </si>
  <si>
    <t>J387-mQL3-BC(2)</t>
  </si>
  <si>
    <t>Cột P207-QL37-TQ(2)</t>
  </si>
  <si>
    <t>Bể J173-CT07-HN(0)</t>
  </si>
  <si>
    <t>21.800456</t>
  </si>
  <si>
    <t>105.700866</t>
  </si>
  <si>
    <t>21.565981</t>
  </si>
  <si>
    <t>105.853975</t>
  </si>
  <si>
    <t>L-J387-mQL3-BC(2)-J388-mQL3-BC(2)</t>
  </si>
  <si>
    <t>L-QL3-BC-J387-J388</t>
  </si>
  <si>
    <t>Bể J174-CT07-HN(0)</t>
  </si>
  <si>
    <t>J388-mQL3-BC(2)</t>
  </si>
  <si>
    <t>Bể J175-CT07-HN(0)</t>
  </si>
  <si>
    <t>105.725172</t>
  </si>
  <si>
    <t>21.800854</t>
  </si>
  <si>
    <t>105.700607</t>
  </si>
  <si>
    <t>L-J388-mQL3-BC(2)-J389-mQL3-BC(2)</t>
  </si>
  <si>
    <t>L-QL3-BC-J388-J389</t>
  </si>
  <si>
    <t>Bể J176-CT07-HN(0)</t>
  </si>
  <si>
    <t>J094-oCMT8(2)</t>
  </si>
  <si>
    <t>J389-mQL3-BC(2)</t>
  </si>
  <si>
    <t>P208-QL37-TQ(2)</t>
  </si>
  <si>
    <t>Cột P208-QL37-TQ(2)</t>
  </si>
  <si>
    <t>Bể J177-CT07-HN(0)</t>
  </si>
  <si>
    <t>21.801255</t>
  </si>
  <si>
    <t>105.700465</t>
  </si>
  <si>
    <t>21.565621</t>
  </si>
  <si>
    <t>L-J389-mQL3-BC(2)-J390-mQL3-BC(2)</t>
  </si>
  <si>
    <t>105.854174</t>
  </si>
  <si>
    <t>L-QL3-BC-J389-J390</t>
  </si>
  <si>
    <t>Bể J178-CT07-HN(0)</t>
  </si>
  <si>
    <t>J390-mQL3-BC(2)</t>
  </si>
  <si>
    <t>21.636387</t>
  </si>
  <si>
    <t>105.724779</t>
  </si>
  <si>
    <t>21.802041</t>
  </si>
  <si>
    <t>L-J390-mQL3-BC(2)-J391-mQL3-BC(2)</t>
  </si>
  <si>
    <t>L-QL3-BC-J390-J391</t>
  </si>
  <si>
    <t>J391-mQL3-BC(2)</t>
  </si>
  <si>
    <t>P209-QL37-TQ(2)</t>
  </si>
  <si>
    <t>J095-oCMT8(2)</t>
  </si>
  <si>
    <t>Cột P209-QL37-TQ(2)</t>
  </si>
  <si>
    <t>21.802423</t>
  </si>
  <si>
    <t>Bể J179-CT07-HN(0)</t>
  </si>
  <si>
    <t>105.701067</t>
  </si>
  <si>
    <t>L-J391-mQL3-BC(2)-J392-mQL3-BC(2)</t>
  </si>
  <si>
    <t>L-QL3-BC-J391-J392</t>
  </si>
  <si>
    <t>Bể J180-CT07-HN(0)</t>
  </si>
  <si>
    <t>J392-mQL3-BC(2)</t>
  </si>
  <si>
    <t>21.802872</t>
  </si>
  <si>
    <t>105.701313</t>
  </si>
  <si>
    <t>Bể J181-CT07-HN(0)</t>
  </si>
  <si>
    <t>21.636352</t>
  </si>
  <si>
    <t>L-J392-mQL3-BC(2)-J393-mQL3-BC(2)</t>
  </si>
  <si>
    <t>105.724396</t>
  </si>
  <si>
    <t>L-QL3-BC-J392-J393</t>
  </si>
  <si>
    <t>21.565230</t>
  </si>
  <si>
    <t>105.854379</t>
  </si>
  <si>
    <t>Bể J182-CT07-HN(0)</t>
  </si>
  <si>
    <t>J393-mQL3-BC(2)</t>
  </si>
  <si>
    <t>21.803351</t>
  </si>
  <si>
    <t>105.701522</t>
  </si>
  <si>
    <t>P210-QL37-TQ(2)</t>
  </si>
  <si>
    <t>Bể J183-CT07-HN(0)</t>
  </si>
  <si>
    <t>Cột P210-QL37-TQ(2)</t>
  </si>
  <si>
    <t>L-J393-mQL3-BC(2)-J394-mQL3-BC(2)</t>
  </si>
  <si>
    <t>Bể J184-CT07-HN(0)</t>
  </si>
  <si>
    <t>L-QL3-BC-J393-J394</t>
  </si>
  <si>
    <t>Bể J185-CT07-HN(0)</t>
  </si>
  <si>
    <t>J394-mQL3-BC(2)</t>
  </si>
  <si>
    <t>21.636305</t>
  </si>
  <si>
    <t>105.724039</t>
  </si>
  <si>
    <t>21.803910</t>
  </si>
  <si>
    <t>Bể J186-CT07-HN(0)</t>
  </si>
  <si>
    <t>105.701636</t>
  </si>
  <si>
    <t>J096-oCMT8(2)</t>
  </si>
  <si>
    <t>L-J394-mQL3-BC(2)-J395-mQL3-BC(2)</t>
  </si>
  <si>
    <t>Bể J187-CT07-HN(0)</t>
  </si>
  <si>
    <t>L-QL3-BC-J394-J395</t>
  </si>
  <si>
    <t>P211-QL37-TQ(2)</t>
  </si>
  <si>
    <t>Cột P211-QL37-TQ(2)</t>
  </si>
  <si>
    <t>Bể J188-CT07-HN(0)</t>
  </si>
  <si>
    <t>J395-mQL3-BC(2)</t>
  </si>
  <si>
    <t>Bể J189-CT07-HN(0)</t>
  </si>
  <si>
    <t>Bể J190-CT07-HN(0)</t>
  </si>
  <si>
    <t>21.564896</t>
  </si>
  <si>
    <t>21.804365</t>
  </si>
  <si>
    <t>105.854538</t>
  </si>
  <si>
    <t>105.701447</t>
  </si>
  <si>
    <t>Bể J191-CT07-HN(0)</t>
  </si>
  <si>
    <t>21.636274</t>
  </si>
  <si>
    <t>105.723606</t>
  </si>
  <si>
    <t>L-J395-mQL3-BC(2)-J396-mQL3-BC(2)</t>
  </si>
  <si>
    <t>L-QL3-BC-J395-J396</t>
  </si>
  <si>
    <t>Bể J192-CT07-HN(0)</t>
  </si>
  <si>
    <t>J396-mQL3-BC(2)</t>
  </si>
  <si>
    <t>Bể J193-CT07-HN(0)</t>
  </si>
  <si>
    <t>21.804831</t>
  </si>
  <si>
    <t>105.701214</t>
  </si>
  <si>
    <t>P212-QL37-TQ(2)</t>
  </si>
  <si>
    <t>Cột P212-QL37-TQ(2)</t>
  </si>
  <si>
    <t>L-J396-mQL3-BC(2)-J397-mQL3-BC(2)</t>
  </si>
  <si>
    <t>L-QL3-BC-J396-J397</t>
  </si>
  <si>
    <t>Bể J194-CT07-HN(0)</t>
  </si>
  <si>
    <t>J097-oCMT8(2)</t>
  </si>
  <si>
    <t>Bể J195-CT07-HN(0)</t>
  </si>
  <si>
    <t>J397-mQL3-BC(2)</t>
  </si>
  <si>
    <t>21.805242</t>
  </si>
  <si>
    <t>105.700911</t>
  </si>
  <si>
    <t>L-J397-mQL3-BC(2)-J398-mQL3-BC(2)</t>
  </si>
  <si>
    <t>Bể J196-CT07-HN(0)</t>
  </si>
  <si>
    <t>21.636300</t>
  </si>
  <si>
    <t>L-QL3-BC-J397-J398</t>
  </si>
  <si>
    <t>105.723257</t>
  </si>
  <si>
    <t>J398-mQL3-BC(2)</t>
  </si>
  <si>
    <t>21.564518</t>
  </si>
  <si>
    <t>Bể J197-CT07-HN(0)</t>
  </si>
  <si>
    <t>105.854704</t>
  </si>
  <si>
    <t>21.805561</t>
  </si>
  <si>
    <t>105.700468</t>
  </si>
  <si>
    <t>L-J398-mQL3-BC(2)-J399-mQL3-BC(2)</t>
  </si>
  <si>
    <t>P213-QL37-TQ(2)</t>
  </si>
  <si>
    <t>L-QL3-BC-J398-J399</t>
  </si>
  <si>
    <t>Cột P213-QL37-TQ(2)</t>
  </si>
  <si>
    <t>Bể J198-CT07-HN(0)</t>
  </si>
  <si>
    <t>J399-mQL3-BC(2)</t>
  </si>
  <si>
    <t>Bể J199-CT07-HN(0)</t>
  </si>
  <si>
    <t>21.805891</t>
  </si>
  <si>
    <t>105.699991</t>
  </si>
  <si>
    <t>21.636331</t>
  </si>
  <si>
    <t>L-J399-mQL3-BC(2)-J400-mQL3-BC(2)</t>
  </si>
  <si>
    <t>Bể J200-CT07-HN(0)</t>
  </si>
  <si>
    <t>L-QL3-BC-J399-J400</t>
  </si>
  <si>
    <t>J098-oCMT8(2)</t>
  </si>
  <si>
    <t>J400-mQL3-BC(2)</t>
  </si>
  <si>
    <t>Bể J201-CT07-HN(0)</t>
  </si>
  <si>
    <t>21.564120</t>
  </si>
  <si>
    <t>21.806199</t>
  </si>
  <si>
    <t>105.854437</t>
  </si>
  <si>
    <t>105.699517</t>
  </si>
  <si>
    <t>P214-QL37-TQ(2)</t>
  </si>
  <si>
    <t>Cột P214-QL37-TQ(2)</t>
  </si>
  <si>
    <t>L-J400-mQL3-BC(2)-J401-mQL3-BC(2)</t>
  </si>
  <si>
    <t>Bể J202-CT07-HN(0)</t>
  </si>
  <si>
    <t>L-QL3-BC-J400-J401</t>
  </si>
  <si>
    <t>Bể J203-CT07-HN(0)</t>
  </si>
  <si>
    <t>J401-mQL3-BC(2)</t>
  </si>
  <si>
    <t>J099-oCMT8(2)</t>
  </si>
  <si>
    <t>Bể J204-CT07-HN(0)</t>
  </si>
  <si>
    <t>21.636397</t>
  </si>
  <si>
    <t>21.806489</t>
  </si>
  <si>
    <t>Bể J205-CT07-HN(0)</t>
  </si>
  <si>
    <t>105.722420</t>
  </si>
  <si>
    <t>105.699056</t>
  </si>
  <si>
    <t>Bể J206-CT07-HN(0)</t>
  </si>
  <si>
    <t>L-J401-mQL3-BC(2)-J402-mQL3-BC(2)</t>
  </si>
  <si>
    <t>L-QL3-BC-J401-J402</t>
  </si>
  <si>
    <t>Bể J207-CT07-HN(0)</t>
  </si>
  <si>
    <t>21.563738</t>
  </si>
  <si>
    <t>105.854353</t>
  </si>
  <si>
    <t>J402-mQL3-BC(2)</t>
  </si>
  <si>
    <t>P215-QL37-TQ(2)</t>
  </si>
  <si>
    <t>Bể J208-CT07-HN(0)</t>
  </si>
  <si>
    <t>Cột P215-QL37-TQ(2)</t>
  </si>
  <si>
    <t>Bể J209-CT07-HN(0)</t>
  </si>
  <si>
    <t>21.806787</t>
  </si>
  <si>
    <t>105.698585</t>
  </si>
  <si>
    <t>L-J402-mQL3-BC(2)-J403-mQL3-BC(2)</t>
  </si>
  <si>
    <t>L-QL3-BC-J402-J403</t>
  </si>
  <si>
    <t>Bể J210-CT07-HN(0)</t>
  </si>
  <si>
    <t>21.636535</t>
  </si>
  <si>
    <t>105.722078</t>
  </si>
  <si>
    <t>J403-mQL3-BC(2)</t>
  </si>
  <si>
    <t>Bể J211-CT07-HN(0)</t>
  </si>
  <si>
    <t>21.807086</t>
  </si>
  <si>
    <t>105.698095</t>
  </si>
  <si>
    <t>P216-QL37-TQ(1)</t>
  </si>
  <si>
    <t>Cột P216-QL37-TQ(1)</t>
  </si>
  <si>
    <t>Bể J212-CT07-HN(0)</t>
  </si>
  <si>
    <t>L-J403-mQL3-BC(2)-J404-mQL3-BC(2)</t>
  </si>
  <si>
    <t>L-QL3-BC-J403-J404</t>
  </si>
  <si>
    <t>Bể J213-CT07-HN(0)</t>
  </si>
  <si>
    <t>21.636703</t>
  </si>
  <si>
    <t>105.722062</t>
  </si>
  <si>
    <t>J404-mQL3-BC(2)</t>
  </si>
  <si>
    <t>Bể J214-CT07-HN(0)</t>
  </si>
  <si>
    <t>96TQG-15</t>
  </si>
  <si>
    <t>21.807392</t>
  </si>
  <si>
    <t>Bể J215-CT07-HN(0)</t>
  </si>
  <si>
    <t>105.697585</t>
  </si>
  <si>
    <t>P217-QL37-TQ(1)</t>
  </si>
  <si>
    <t>Cột P217-QL37-TQ(1)</t>
  </si>
  <si>
    <t>J100-oCMT8(2)</t>
  </si>
  <si>
    <t>L-J404-mQL3-BC(2)-J405-mQL3-BC(2)</t>
  </si>
  <si>
    <t>Bể J216-CT07-HN(0)</t>
  </si>
  <si>
    <t>L-QL3-BC-J404-J405</t>
  </si>
  <si>
    <t>Bể J217-CT07-HN(0)</t>
  </si>
  <si>
    <t>Bể J218-CT07-HN(0)</t>
  </si>
  <si>
    <t>21.636829</t>
  </si>
  <si>
    <t>J405-mQL3-BC(2)</t>
  </si>
  <si>
    <t>105.721793</t>
  </si>
  <si>
    <t>Bể J219-CT07-HN(0)</t>
  </si>
  <si>
    <t>21.807770</t>
  </si>
  <si>
    <t>105.697128</t>
  </si>
  <si>
    <t>P218-QL37-TQ(1)</t>
  </si>
  <si>
    <t>Cột P218-QL37-TQ(1)</t>
  </si>
  <si>
    <t>Bể J220-CT07-HN(0)</t>
  </si>
  <si>
    <t>L-J405-mQL3-BC(2)-J406-mQL3-BC(2)</t>
  </si>
  <si>
    <t>L-QL3-BC-J405-J406</t>
  </si>
  <si>
    <t>21.563261</t>
  </si>
  <si>
    <t>Bể J221-CT07-HN(0)</t>
  </si>
  <si>
    <t>105.854368</t>
  </si>
  <si>
    <t>Bể J222-CT07-HN(0)</t>
  </si>
  <si>
    <t>21.636976</t>
  </si>
  <si>
    <t>J406-mQL3-BC(2)</t>
  </si>
  <si>
    <t>105.721423</t>
  </si>
  <si>
    <t>Bể J223-CT07-HN(0)</t>
  </si>
  <si>
    <t>21.808252</t>
  </si>
  <si>
    <t>P219-QL37-TQ(1)</t>
  </si>
  <si>
    <t>105.696754</t>
  </si>
  <si>
    <t>Cột P219-QL37-TQ(1)</t>
  </si>
  <si>
    <t>Bể J224-CT07-HN(0)</t>
  </si>
  <si>
    <t>L-J406-mQL3-BC(2)-J407-mQL3-BC(2)</t>
  </si>
  <si>
    <t>L-QL3-BC-J406-J407</t>
  </si>
  <si>
    <t>Bể J225-CT07-HN(0)</t>
  </si>
  <si>
    <t>21.637108</t>
  </si>
  <si>
    <t>105.721076</t>
  </si>
  <si>
    <t>J407-mQL3-BC(2)</t>
  </si>
  <si>
    <t>Bể J226-CT07-HN(0)</t>
  </si>
  <si>
    <t>J101-oCMT8(2)</t>
  </si>
  <si>
    <t>P220-QL37-TQ(1)</t>
  </si>
  <si>
    <t>Cột P220-QL37-TQ(1)</t>
  </si>
  <si>
    <t>21.808804</t>
  </si>
  <si>
    <t>105.696731</t>
  </si>
  <si>
    <t>L-J407-mQL3-BC(2)-J408-mQL3-BC(2)</t>
  </si>
  <si>
    <t>Bể J227-CT07-HN(0)</t>
  </si>
  <si>
    <t>L-QL3-BC-J407-J408</t>
  </si>
  <si>
    <t>21.637246</t>
  </si>
  <si>
    <t>J408-mQL3-BC(2)</t>
  </si>
  <si>
    <t>105.720714</t>
  </si>
  <si>
    <t>Bể J228-CT07-HN(0)</t>
  </si>
  <si>
    <t>21.809311</t>
  </si>
  <si>
    <t>105.696787</t>
  </si>
  <si>
    <t>21.562871</t>
  </si>
  <si>
    <t>L-J408-mQL3-BC(2)-J409-mQL3-BC(2)</t>
  </si>
  <si>
    <t>P221-QL37-TQ(1)</t>
  </si>
  <si>
    <t>105.854465</t>
  </si>
  <si>
    <t>L-QL3-BC-J408-J409</t>
  </si>
  <si>
    <t>Cột P221-QL37-TQ(1)</t>
  </si>
  <si>
    <t>Bể J229-CT07-HN(0)</t>
  </si>
  <si>
    <t>J409-mQL3-BC(2)</t>
  </si>
  <si>
    <t>21.809837</t>
  </si>
  <si>
    <t>21.637350</t>
  </si>
  <si>
    <t>Bể J230-CT07-HN(0)</t>
  </si>
  <si>
    <t>105.696899</t>
  </si>
  <si>
    <t>105.720396</t>
  </si>
  <si>
    <t>L-J409-mQL3-BC(2)-J410-mQL3-BC(2)</t>
  </si>
  <si>
    <t>L-QL3-BC-J409-J410</t>
  </si>
  <si>
    <t>Bể J231-CT07-HN(0)</t>
  </si>
  <si>
    <t>P222-QL37-TQ(1)</t>
  </si>
  <si>
    <t>Cột P222-QL37-TQ(1)</t>
  </si>
  <si>
    <t>J410-mQL3-BC(2)</t>
  </si>
  <si>
    <t>Bể J232-CT07-HN(0)</t>
  </si>
  <si>
    <t>J102-oCMT8(2)</t>
  </si>
  <si>
    <t>21.810245</t>
  </si>
  <si>
    <t>21.637472</t>
  </si>
  <si>
    <t>Bể J233-CT07-HN(0)</t>
  </si>
  <si>
    <t>105.697183</t>
  </si>
  <si>
    <t>105.720021</t>
  </si>
  <si>
    <t>L-J410-mQL3-BC(2)-J411-mQL3-BC(2)</t>
  </si>
  <si>
    <t>L-QL3-BC-J410-J411</t>
  </si>
  <si>
    <t>Bể J234-CT07-HN(0)</t>
  </si>
  <si>
    <t>J411-mQL3-BC(2)</t>
  </si>
  <si>
    <t>21.810613</t>
  </si>
  <si>
    <t>105.697692</t>
  </si>
  <si>
    <t>P223-QL37-TQ(1)</t>
  </si>
  <si>
    <t>L-J411-mQL3-BC(2)-J412-mQL3-BC(2)</t>
  </si>
  <si>
    <t>Bể J235-CT07-HN(0)</t>
  </si>
  <si>
    <t>Cột P223-QL37-TQ(1)</t>
  </si>
  <si>
    <t>L-QL3-BC-J411-J412</t>
  </si>
  <si>
    <t>21.562330</t>
  </si>
  <si>
    <t>105.854569</t>
  </si>
  <si>
    <t>J412-mQL3-BC(2)</t>
  </si>
  <si>
    <t>Bể J236-CT07-HN(0)</t>
  </si>
  <si>
    <t>21.810877</t>
  </si>
  <si>
    <t>105.698096</t>
  </si>
  <si>
    <t>L-J412-mQL3-BC(2)-J413-mQL3-BC(2)</t>
  </si>
  <si>
    <t>L-QL3-BC-J412-J413</t>
  </si>
  <si>
    <t>Bể J237-CT07-HN(0)</t>
  </si>
  <si>
    <t>21.637612</t>
  </si>
  <si>
    <t>105.719614</t>
  </si>
  <si>
    <t>J413-mQL3-BC(2)</t>
  </si>
  <si>
    <t>Bể J238-CT07-HN(0)</t>
  </si>
  <si>
    <t>21.811241</t>
  </si>
  <si>
    <t>105.698606</t>
  </si>
  <si>
    <t>Bể J239-CT07-HN(0)</t>
  </si>
  <si>
    <t>J103-oCMT8(2)</t>
  </si>
  <si>
    <t>L-J413-mQL3-BC(2)-J414-mQL3-BC(2)</t>
  </si>
  <si>
    <t>L-QL3-BC-J413-J414</t>
  </si>
  <si>
    <t>Bể J240-CT07-HN(0)</t>
  </si>
  <si>
    <t>P224-QL37-TQ(1)</t>
  </si>
  <si>
    <t>Cột P224-QL37-TQ(1)</t>
  </si>
  <si>
    <t>J414-mQL3-BC(2)</t>
  </si>
  <si>
    <t>Bể J241-CT07-HN(0)</t>
  </si>
  <si>
    <t>21.561919</t>
  </si>
  <si>
    <t>21.811648</t>
  </si>
  <si>
    <t>Bể J242-CT07-HN(0)</t>
  </si>
  <si>
    <t>105.698916</t>
  </si>
  <si>
    <t>105.854642</t>
  </si>
  <si>
    <t>21.637630</t>
  </si>
  <si>
    <t>L-J414-mQL3-BC(2)-J415-mQL3-BC(2)</t>
  </si>
  <si>
    <t>105.719242</t>
  </si>
  <si>
    <t>L-QL3-BC-J414-J415</t>
  </si>
  <si>
    <t>Bể J243-CT07-HN(0)</t>
  </si>
  <si>
    <t>J415-mQL3-BC(2)</t>
  </si>
  <si>
    <t>P225-QL37-TQ(1)</t>
  </si>
  <si>
    <t>Cột P225-QL37-TQ(1)</t>
  </si>
  <si>
    <t>21.812182</t>
  </si>
  <si>
    <t>105.698949</t>
  </si>
  <si>
    <t>L-J415-mQL3-BC(2)-J416-mQL3-BC(2)</t>
  </si>
  <si>
    <t>21.637587</t>
  </si>
  <si>
    <t>L-QL3-BC-J415-J416</t>
  </si>
  <si>
    <t>105.718837</t>
  </si>
  <si>
    <t>J104-oCMT8(2)</t>
  </si>
  <si>
    <t>J416-mQL3-BC(2)</t>
  </si>
  <si>
    <t>Bể J244-CT07-HN(0)</t>
  </si>
  <si>
    <t>P226-QL37-TQ(1)</t>
  </si>
  <si>
    <t>Cột P226-QL37-TQ(1)</t>
  </si>
  <si>
    <t>Bể J245-CT07-HN(0)</t>
  </si>
  <si>
    <t>21.812692</t>
  </si>
  <si>
    <t>105.698891</t>
  </si>
  <si>
    <t>Bể J246-CT07-HN(0)</t>
  </si>
  <si>
    <t>L-J416-mQL3-BC(2)-J417-mQL3-BC(2)</t>
  </si>
  <si>
    <t>L-QL3-BC-J416-J417</t>
  </si>
  <si>
    <t>21.637521</t>
  </si>
  <si>
    <t>21.561523</t>
  </si>
  <si>
    <t>105.854724</t>
  </si>
  <si>
    <t>105.718481</t>
  </si>
  <si>
    <t>Bể J247-CT07-HN(0)</t>
  </si>
  <si>
    <t>Bể J248-CT07-HN(0)</t>
  </si>
  <si>
    <t>J417-mQL3-BC(2)</t>
  </si>
  <si>
    <t>P227-QL37-TQ(1)</t>
  </si>
  <si>
    <t>Cột P227-QL37-TQ(1)</t>
  </si>
  <si>
    <t>Bể J249-CT07-HN(0)</t>
  </si>
  <si>
    <t>21.813254</t>
  </si>
  <si>
    <t>105.698938</t>
  </si>
  <si>
    <t>J105-oCMT8(2)</t>
  </si>
  <si>
    <t>L-J417-mQL3-BC(2)-J418-mQL3-BC(2)</t>
  </si>
  <si>
    <t>L-QL3-BC-J417-J418</t>
  </si>
  <si>
    <t>Bể J250-CT07-HN(0)</t>
  </si>
  <si>
    <t>21.637461</t>
  </si>
  <si>
    <t>105.718105</t>
  </si>
  <si>
    <t>Bể J251-CT07-HN(0)</t>
  </si>
  <si>
    <t>J418-mQL3-BC(2)</t>
  </si>
  <si>
    <t>21.561077</t>
  </si>
  <si>
    <t>105.854803</t>
  </si>
  <si>
    <t>P228-QL37-TQ(1)</t>
  </si>
  <si>
    <t>Bể J252-CT07-HN(0)</t>
  </si>
  <si>
    <t>Cột P228-QL37-TQ(1)</t>
  </si>
  <si>
    <t>21.813765</t>
  </si>
  <si>
    <t>105.699002</t>
  </si>
  <si>
    <t>Bể J253-CT07-HN(0)</t>
  </si>
  <si>
    <t>L-J418-mQL3-BC(2)-J419-mQL3-BC(2)</t>
  </si>
  <si>
    <t>21.637462</t>
  </si>
  <si>
    <t>J106-oCMT8(2)</t>
  </si>
  <si>
    <t>L-QL3-BC-J418-J419</t>
  </si>
  <si>
    <t>105.717704</t>
  </si>
  <si>
    <t>Bể J254-CT07-HN(0)</t>
  </si>
  <si>
    <t>J419-mQL3-BC(2)</t>
  </si>
  <si>
    <t>P229-QL37-TQ(1)</t>
  </si>
  <si>
    <t>Cột P229-QL37-TQ(1)</t>
  </si>
  <si>
    <t>21.814299</t>
  </si>
  <si>
    <t>Bể J255-CT07-HN(0)</t>
  </si>
  <si>
    <t>105.699035</t>
  </si>
  <si>
    <t>21.560615</t>
  </si>
  <si>
    <t>L-J419-mQL3-BC(2)-J420-mQL3-BC(2)</t>
  </si>
  <si>
    <t>L-QL3-BC-J419-J420</t>
  </si>
  <si>
    <t>105.854903</t>
  </si>
  <si>
    <t>Bể J256-CT07-HN(0)</t>
  </si>
  <si>
    <t>21.637458</t>
  </si>
  <si>
    <t>Bể J257-CT07-HN(0)</t>
  </si>
  <si>
    <t>105.717362</t>
  </si>
  <si>
    <t>J420-mQL3-BC(2)</t>
  </si>
  <si>
    <t>Bể J258-CT07-HN(0)</t>
  </si>
  <si>
    <t>P230-QL37-TQ(1)</t>
  </si>
  <si>
    <t>J107-oCMT8(2)</t>
  </si>
  <si>
    <t>Cột P230-QL37-TQ(1)</t>
  </si>
  <si>
    <t>Bể J259-CT07-HN(0)</t>
  </si>
  <si>
    <t>21.814859</t>
  </si>
  <si>
    <t>105.699071</t>
  </si>
  <si>
    <t>Bể J260-CT07-HN(0)</t>
  </si>
  <si>
    <t>Bể J261-CT07-HN(0)</t>
  </si>
  <si>
    <t>21.560283</t>
  </si>
  <si>
    <t>105.855076</t>
  </si>
  <si>
    <t>105.716963</t>
  </si>
  <si>
    <t>L-J420-mQL3-BC(2)-J421-mQL3-BC(2)</t>
  </si>
  <si>
    <t>L-QL3-BC-J420-J421</t>
  </si>
  <si>
    <t>Bể J262-CT07-HN(0)</t>
  </si>
  <si>
    <t>Bể J263-CT07-HN(0)</t>
  </si>
  <si>
    <t>P231-QL37-TQ(1)</t>
  </si>
  <si>
    <t>Cột P231-QL37-TQ(1)</t>
  </si>
  <si>
    <t>J421-mQL3-BC(2)</t>
  </si>
  <si>
    <t>Bể J264-CT07-HN(0)</t>
  </si>
  <si>
    <t>J108-oCMT8(2)</t>
  </si>
  <si>
    <t>21.815455</t>
  </si>
  <si>
    <t>Bể J265-CT07-HN(0)</t>
  </si>
  <si>
    <t>105.699196</t>
  </si>
  <si>
    <t>L-J421-mQL3-BC(2)-J422-mQL3-BC(2)</t>
  </si>
  <si>
    <t>L-QL3-BC-J421-J422</t>
  </si>
  <si>
    <t>Bể J266-CT07-HN(0)</t>
  </si>
  <si>
    <t>105.716602</t>
  </si>
  <si>
    <t>J422-mQL3-BC(2)</t>
  </si>
  <si>
    <t>Bể J267-CT07-HN(0)</t>
  </si>
  <si>
    <t>21.559974</t>
  </si>
  <si>
    <t>21.816100</t>
  </si>
  <si>
    <t>105.855351</t>
  </si>
  <si>
    <t>105.699396</t>
  </si>
  <si>
    <t>P232-QL37-TQ(1)</t>
  </si>
  <si>
    <t>Bể J268-CT07-HN(0)</t>
  </si>
  <si>
    <t>Cột P232-QL37-TQ(1)</t>
  </si>
  <si>
    <t>L-J422-mQL3-BC(2)-J423-mQL3-BC(2)</t>
  </si>
  <si>
    <t>L-QL3-BC-J422-J423</t>
  </si>
  <si>
    <t>Bể J269-CT07-HN(0)</t>
  </si>
  <si>
    <t>J423-mQL3-BC(2)</t>
  </si>
  <si>
    <t>Bể J270-CT07-HN(0)</t>
  </si>
  <si>
    <t>J109-oCMT8(2)</t>
  </si>
  <si>
    <t>21.816367</t>
  </si>
  <si>
    <t>105.699810</t>
  </si>
  <si>
    <t>21.637459</t>
  </si>
  <si>
    <t>105.716191</t>
  </si>
  <si>
    <t>Bể J271-CT07-HN(0)</t>
  </si>
  <si>
    <t>L-J423-mQL3-BC(2)-J424-mQL3-BC(2)</t>
  </si>
  <si>
    <t>L-QL3-BC-J423-J424</t>
  </si>
  <si>
    <t>Bể J272-CT07-HN(0)</t>
  </si>
  <si>
    <t>J424-mQL3-BC(2)</t>
  </si>
  <si>
    <t>P233-QL37-TQ(1)</t>
  </si>
  <si>
    <t>Cột P233-QL37-TQ(1)</t>
  </si>
  <si>
    <t>21.559728</t>
  </si>
  <si>
    <t>Bể J273-CT07-HN(0)</t>
  </si>
  <si>
    <t>105.855644</t>
  </si>
  <si>
    <t>21.816807</t>
  </si>
  <si>
    <t>105.700184</t>
  </si>
  <si>
    <t>Bể J274-CT07-HN(0)</t>
  </si>
  <si>
    <t>L-J424-mQL3-BC(2)-J425-mQL3-BC(2)</t>
  </si>
  <si>
    <t>L-QL3-BC-J424-J425</t>
  </si>
  <si>
    <t>Bể J275-CT07-HN(0)</t>
  </si>
  <si>
    <t>J425-mQL3-BC(2)</t>
  </si>
  <si>
    <t>21.637463</t>
  </si>
  <si>
    <t>J110-oCMT8(2)</t>
  </si>
  <si>
    <t>105.715831</t>
  </si>
  <si>
    <t>Bể J276-CT07-HN(0)</t>
  </si>
  <si>
    <t>21.817210</t>
  </si>
  <si>
    <t>105.700622</t>
  </si>
  <si>
    <t>L-J425-mQL3-BC(2)-J426-mQL3-BC(2)</t>
  </si>
  <si>
    <t>Bể J277-CT07-HN(0)</t>
  </si>
  <si>
    <t>L-QL3-BC-J425-J426</t>
  </si>
  <si>
    <t>P234-QL37-TQ(1)</t>
  </si>
  <si>
    <t>Cột P234-QL37-TQ(1)</t>
  </si>
  <si>
    <t>21.559338</t>
  </si>
  <si>
    <t>105.855722</t>
  </si>
  <si>
    <t>Bể J278-CT07-HN(0)</t>
  </si>
  <si>
    <t>J426-mQL3-BC(2)</t>
  </si>
  <si>
    <t>Bể J279-CT07-HN(0)</t>
  </si>
  <si>
    <t>21.817730</t>
  </si>
  <si>
    <t>105.700827</t>
  </si>
  <si>
    <t>105.715429</t>
  </si>
  <si>
    <t>L-J426-mQL3-BC(2)-J427-mQL3-BC(2)</t>
  </si>
  <si>
    <t>Bể J280-CT07-HN(0)</t>
  </si>
  <si>
    <t>L-QL3-BC-J426-J427</t>
  </si>
  <si>
    <t>J111-oCMT8(2)</t>
  </si>
  <si>
    <t>Bể J281-CT07-HN(0)</t>
  </si>
  <si>
    <t>J427-mQL3-BC(2)</t>
  </si>
  <si>
    <t>P235-QL37-TQ(2)</t>
  </si>
  <si>
    <t>Cột P235-QL37-TQ(2)</t>
  </si>
  <si>
    <t>21.818108</t>
  </si>
  <si>
    <t>Bể J282-CT07-HN(0)</t>
  </si>
  <si>
    <t>105.700892</t>
  </si>
  <si>
    <t>L-J427-mQL3-BC(2)-J428-mQL3-BC(2)</t>
  </si>
  <si>
    <t>L-QL3-BC-J427-J428</t>
  </si>
  <si>
    <t>Bể J283-CT07-HN(0)</t>
  </si>
  <si>
    <t>21.558788</t>
  </si>
  <si>
    <t>105.855812</t>
  </si>
  <si>
    <t>J428-mQL3-BC(2)</t>
  </si>
  <si>
    <t>Bể J284-CT07-HN(0)</t>
  </si>
  <si>
    <t>21.637314</t>
  </si>
  <si>
    <t>105.715386</t>
  </si>
  <si>
    <t>21.818557</t>
  </si>
  <si>
    <t>105.701188</t>
  </si>
  <si>
    <t>Bể J285-CT07-HN(0)</t>
  </si>
  <si>
    <t>96TQG-16</t>
  </si>
  <si>
    <t>L-J428-mQL3-BC(2)-J429-mQL3-BC(2)</t>
  </si>
  <si>
    <t>L-QL3-BC-J428-J429</t>
  </si>
  <si>
    <t>P236-QL37-TQ(2)</t>
  </si>
  <si>
    <t>Bể J286-CT07-HN(0)</t>
  </si>
  <si>
    <t>Cột P236-QL37-TQ(2)</t>
  </si>
  <si>
    <t>J112-oCMT8(2)</t>
  </si>
  <si>
    <t>J429-mQL3-BC(2)</t>
  </si>
  <si>
    <t>Bể J287-CT07-HN(0)</t>
  </si>
  <si>
    <t>21.818989</t>
  </si>
  <si>
    <t>Bể J288-CT07-HN(0)</t>
  </si>
  <si>
    <t>L-J429-mQL3-BC(2)-J430-mQL3-BC(2)</t>
  </si>
  <si>
    <t>21.637295</t>
  </si>
  <si>
    <t>L-QL3-BC-J429-J430</t>
  </si>
  <si>
    <t>105.715052</t>
  </si>
  <si>
    <t>21.558421</t>
  </si>
  <si>
    <t>Bể J289-CT07-HN(0)</t>
  </si>
  <si>
    <t>105.855624</t>
  </si>
  <si>
    <t>J430-mQL3-BC(2)</t>
  </si>
  <si>
    <t>Bể J290-CT07-HN(0)</t>
  </si>
  <si>
    <t>21.819799</t>
  </si>
  <si>
    <t>P237-QL37-TQ(2)</t>
  </si>
  <si>
    <t>105.701924</t>
  </si>
  <si>
    <t>Cột P237-QL37-TQ(2)</t>
  </si>
  <si>
    <t>L-J430-mQL3-BC(2)-J431-mQL3-BC(2)</t>
  </si>
  <si>
    <t>Bể J291-CT07-HN(0)</t>
  </si>
  <si>
    <t>L-QL3-BC-J430-J431</t>
  </si>
  <si>
    <t>J113-oCMT8(2)</t>
  </si>
  <si>
    <t>Bể J292-CT07-HN(0)</t>
  </si>
  <si>
    <t>J431-mQL3-BC(2)</t>
  </si>
  <si>
    <t>21.637291</t>
  </si>
  <si>
    <t>105.714654</t>
  </si>
  <si>
    <t>Bể J293-CT07-HN(0)</t>
  </si>
  <si>
    <t>21.819996</t>
  </si>
  <si>
    <t>105.701968</t>
  </si>
  <si>
    <t>L-J431-mQL3-BC(2)-J432-mQL3-BC(2)</t>
  </si>
  <si>
    <t>Bể J294-CT07-HN(0)</t>
  </si>
  <si>
    <t>L-QL3-BC-J431-J432</t>
  </si>
  <si>
    <t>P238-QL37-TQ(2)</t>
  </si>
  <si>
    <t>Cột P238-QL37-TQ(2)</t>
  </si>
  <si>
    <t>21.558027</t>
  </si>
  <si>
    <t>105.855631</t>
  </si>
  <si>
    <t>J432-mQL3-BC(2)</t>
  </si>
  <si>
    <t>Bể J295-CT07-HN(0)</t>
  </si>
  <si>
    <t>21.820441</t>
  </si>
  <si>
    <t>105.701976</t>
  </si>
  <si>
    <t>Bể J296-CT07-HN(0)</t>
  </si>
  <si>
    <t>L-J432-mQL3-BC(2)-J433-mQL3-BC(2)</t>
  </si>
  <si>
    <t>L-QL3-BC-J432-J433</t>
  </si>
  <si>
    <t>21.637275</t>
  </si>
  <si>
    <t>105.714276</t>
  </si>
  <si>
    <t>J114-oCMT8(2)</t>
  </si>
  <si>
    <t>Bể J297-CT07-HN(0)</t>
  </si>
  <si>
    <t>J433-mQL3-BC(2)</t>
  </si>
  <si>
    <t>Bể J298-CT07-HN(0)</t>
  </si>
  <si>
    <t>P239-QL37-TQ(2)</t>
  </si>
  <si>
    <t>21.821022</t>
  </si>
  <si>
    <t>Cột P239-QL37-TQ(2)</t>
  </si>
  <si>
    <t>105.702133</t>
  </si>
  <si>
    <t>21.557702</t>
  </si>
  <si>
    <t>Bể J299-CT07-HN(0)</t>
  </si>
  <si>
    <t>105.855697</t>
  </si>
  <si>
    <t>L-J433-mQL3-BC(2)-J434-mQL3-BC(2)</t>
  </si>
  <si>
    <t>L-QL3-BC-J433-J434</t>
  </si>
  <si>
    <t>Bể J300-CT07-HN(0)</t>
  </si>
  <si>
    <t>J434-mQL3-BC(2)</t>
  </si>
  <si>
    <t>21.637262</t>
  </si>
  <si>
    <t>105.713884</t>
  </si>
  <si>
    <t>Bể J301-CT07-HN(0)</t>
  </si>
  <si>
    <t>J115-oCMT8(2)</t>
  </si>
  <si>
    <t>21.821426</t>
  </si>
  <si>
    <t>105.702494</t>
  </si>
  <si>
    <t>L-J434-mQL3-BC(2)-J435-mQL3-BC(2)</t>
  </si>
  <si>
    <t>Bể J302-CT07-HN(0)</t>
  </si>
  <si>
    <t>L-QL3-BC-J434-J435</t>
  </si>
  <si>
    <t>P240-QL37-TQ(2)</t>
  </si>
  <si>
    <t>Cột P240-QL37-TQ(2)</t>
  </si>
  <si>
    <t>Bể J303-CT07-HN(0)</t>
  </si>
  <si>
    <t>J435-mQL3-BC(2)</t>
  </si>
  <si>
    <t>21.557323</t>
  </si>
  <si>
    <t>105.855838</t>
  </si>
  <si>
    <t>21.821933</t>
  </si>
  <si>
    <t>105.702851</t>
  </si>
  <si>
    <t>L-J435-mQL3-BC(2)-J436-mQL3-BC(1)</t>
  </si>
  <si>
    <t>L-QL3-BC-J435-J436</t>
  </si>
  <si>
    <t>21.637241</t>
  </si>
  <si>
    <t>105.713462</t>
  </si>
  <si>
    <t>96BCN</t>
  </si>
  <si>
    <t>J436-mQL3-BC(1)</t>
  </si>
  <si>
    <t>J116-oCMT8(2)</t>
  </si>
  <si>
    <t>21.822264</t>
  </si>
  <si>
    <t>105.703199</t>
  </si>
  <si>
    <t>P241-QL37-TQ(2)</t>
  </si>
  <si>
    <t>Cột P241-QL37-TQ(2)</t>
  </si>
  <si>
    <t>L-J436-mQL3-BC(1)-J437-mQL3-BC(1)</t>
  </si>
  <si>
    <t>L-QL3-BC-J436-J437</t>
  </si>
  <si>
    <t>21.556959</t>
  </si>
  <si>
    <t>105.855984</t>
  </si>
  <si>
    <t>J437-mQL3-BC(1)</t>
  </si>
  <si>
    <t>21.637259</t>
  </si>
  <si>
    <t>105.713081</t>
  </si>
  <si>
    <t>21.822095</t>
  </si>
  <si>
    <t>105.703416</t>
  </si>
  <si>
    <t>Mốc 24BCN-15</t>
  </si>
  <si>
    <t>L-J437-mQL3-BC(1)-J438-mQL3-BC(1)</t>
  </si>
  <si>
    <t>J117-oCMT8(2)</t>
  </si>
  <si>
    <t>L-QL3-BC-J437-J438</t>
  </si>
  <si>
    <t>P242-QL37-TQ(2)</t>
  </si>
  <si>
    <t>Cột P242-QL37-TQ(2)</t>
  </si>
  <si>
    <t>J438-mQL3-BC(1)</t>
  </si>
  <si>
    <t>21.822537</t>
  </si>
  <si>
    <t>21.556661</t>
  </si>
  <si>
    <t>105.703792</t>
  </si>
  <si>
    <t>21.637282</t>
  </si>
  <si>
    <t>105.856417</t>
  </si>
  <si>
    <t>105.712715</t>
  </si>
  <si>
    <t>L-J438-mQL3-BC(1)-J439-mQL3-BC(1)</t>
  </si>
  <si>
    <t>L-QL3-BC-J438-J439</t>
  </si>
  <si>
    <t>J439-mQL3-BC(1)</t>
  </si>
  <si>
    <t>P243-QL37-TQ(2)</t>
  </si>
  <si>
    <t>Cột P243-QL37-TQ(2)</t>
  </si>
  <si>
    <t>J118-oCMT8(2)</t>
  </si>
  <si>
    <t>21.822931</t>
  </si>
  <si>
    <t>105.704119</t>
  </si>
  <si>
    <t>L-J439-mQL3-BC(1)-J440-mQL3-BC(1)</t>
  </si>
  <si>
    <t>L-QL3-BC-J439-J440</t>
  </si>
  <si>
    <t>21.556379</t>
  </si>
  <si>
    <t>105.856992</t>
  </si>
  <si>
    <t>J440-mQL3-BC(1)</t>
  </si>
  <si>
    <t>21.823377</t>
  </si>
  <si>
    <t>105.704517</t>
  </si>
  <si>
    <t>L-J440-mQL3-BC(1)-J441-mQL3-BC(1)</t>
  </si>
  <si>
    <t>21.637319</t>
  </si>
  <si>
    <t>L-QL3-BC-J440-J441</t>
  </si>
  <si>
    <t>105.712308</t>
  </si>
  <si>
    <t>J119-oCMT8(2)</t>
  </si>
  <si>
    <t>J441-mQL3-BC(1)</t>
  </si>
  <si>
    <t>21.823790</t>
  </si>
  <si>
    <t>105.704896</t>
  </si>
  <si>
    <t>P244-QL37-TQ(2)</t>
  </si>
  <si>
    <t>Cột P244-QL37-TQ(2)</t>
  </si>
  <si>
    <t>L-J441-mQL3-BC(1)-J442-mQL3-BC(1)</t>
  </si>
  <si>
    <t>L-QL3-BC-J441-J442</t>
  </si>
  <si>
    <t>J442-mQL3-BC(1)</t>
  </si>
  <si>
    <t>21.637365</t>
  </si>
  <si>
    <t>21.556252</t>
  </si>
  <si>
    <t>105.711896</t>
  </si>
  <si>
    <t>105.857516</t>
  </si>
  <si>
    <t>21.824189</t>
  </si>
  <si>
    <t>105.705254</t>
  </si>
  <si>
    <t>L-J442-mQL3-BC(1)-J443-mQL3-BC(1)</t>
  </si>
  <si>
    <t>L-QL3-BC-J442-J443</t>
  </si>
  <si>
    <t>P245-QL37-TQ(2)</t>
  </si>
  <si>
    <t>Cột P245-QL37-TQ(2)</t>
  </si>
  <si>
    <t>J443-mQL3-BC(1)</t>
  </si>
  <si>
    <t>21.824602</t>
  </si>
  <si>
    <t>105.705624</t>
  </si>
  <si>
    <t>21.637412</t>
  </si>
  <si>
    <t>105.711524</t>
  </si>
  <si>
    <t>L-J443-mQL3-BC(1)-J444-mQL3-BC(1)</t>
  </si>
  <si>
    <t>L-QL3-BC-J443-J444</t>
  </si>
  <si>
    <t>J120-oCMT8(2)</t>
  </si>
  <si>
    <t>J444-mQL3-BC(1)</t>
  </si>
  <si>
    <t>P246-QL37-TQ(2)</t>
  </si>
  <si>
    <t>Cột P246-QL37-TQ(2)</t>
  </si>
  <si>
    <t>21.824994</t>
  </si>
  <si>
    <t>105.705996</t>
  </si>
  <si>
    <t>L-J444-mQL3-BC(1)-J445-mQL3-BC(1)</t>
  </si>
  <si>
    <t>L-QL3-BC-J444-J445</t>
  </si>
  <si>
    <t>21.637523</t>
  </si>
  <si>
    <t>J445-mQL3-BC(1)</t>
  </si>
  <si>
    <t>105.711159</t>
  </si>
  <si>
    <t>21.555765</t>
  </si>
  <si>
    <t>105.857925</t>
  </si>
  <si>
    <t>21.825387</t>
  </si>
  <si>
    <t>105.706424</t>
  </si>
  <si>
    <t>P247-QL37-TQ(2)</t>
  </si>
  <si>
    <t>L-J445-mQL3-BC(1)-J446-mQL3-BC(1)</t>
  </si>
  <si>
    <t>Cột P247-QL37-TQ(2)</t>
  </si>
  <si>
    <t>L-QL3-BC-J445-J446</t>
  </si>
  <si>
    <t>J446-mQL3-BC(1)</t>
  </si>
  <si>
    <t>21.825747</t>
  </si>
  <si>
    <t>105.706852</t>
  </si>
  <si>
    <t>21.637676</t>
  </si>
  <si>
    <t>105.710804</t>
  </si>
  <si>
    <t>L-J446-mQL3-BC(1)-J447-mQL3-BC(1)</t>
  </si>
  <si>
    <t>L-QL3-BC-J446-J447</t>
  </si>
  <si>
    <t>J121-oCMT8(2)</t>
  </si>
  <si>
    <t>P248-QL37-TQ(2)</t>
  </si>
  <si>
    <t>J447-mQL3-BC(1)</t>
  </si>
  <si>
    <t>Cột P248-QL37-TQ(2)</t>
  </si>
  <si>
    <t>21.826090</t>
  </si>
  <si>
    <t>105.707302</t>
  </si>
  <si>
    <t>L-J447-mQL3-BC(1)-J448-mQL3-BC(1)</t>
  </si>
  <si>
    <t>L-QL3-BC-J447-J448</t>
  </si>
  <si>
    <t>21.637812</t>
  </si>
  <si>
    <t>21.555503</t>
  </si>
  <si>
    <t>105.710420</t>
  </si>
  <si>
    <t>105.858401</t>
  </si>
  <si>
    <t>J448-mQL3-BC(1)</t>
  </si>
  <si>
    <t>21.826406</t>
  </si>
  <si>
    <t>105.707731</t>
  </si>
  <si>
    <t>P249-QL37-TQ(2)</t>
  </si>
  <si>
    <t>Cột P249-QL37-TQ(2)</t>
  </si>
  <si>
    <t>L-J448-mQL3-BC(1)-J449-mQL3-BC(1)</t>
  </si>
  <si>
    <t>L-QL3-BC-J448-J449</t>
  </si>
  <si>
    <t>J449-mQL3-BC(1)</t>
  </si>
  <si>
    <t>21.826715</t>
  </si>
  <si>
    <t>J122-oCMT8(2)</t>
  </si>
  <si>
    <t>21.637967</t>
  </si>
  <si>
    <t>Đường CMT8, P. Tích Lương, T. Thái Nguyên</t>
  </si>
  <si>
    <t>105.710072</t>
  </si>
  <si>
    <t>L-J449-mQL3-BC(1)-J450-mQL3-BC(1)</t>
  </si>
  <si>
    <t>L-QL3-BC-J449-J450</t>
  </si>
  <si>
    <t>J450-mQL3-BC(1)</t>
  </si>
  <si>
    <t>P250-QL37-TQ(2)</t>
  </si>
  <si>
    <t>Cột P250-QL37-TQ(2)</t>
  </si>
  <si>
    <t>21.826996</t>
  </si>
  <si>
    <t>105.708713</t>
  </si>
  <si>
    <t>L-J450-mQL3-BC(1)-J451-mQL3-BC(1)</t>
  </si>
  <si>
    <t>L-QL3-BC-J450-J451</t>
  </si>
  <si>
    <t>21.555216</t>
  </si>
  <si>
    <t>J451-mQL3-BC(1)</t>
  </si>
  <si>
    <t>105.858818</t>
  </si>
  <si>
    <t>21.638133</t>
  </si>
  <si>
    <t>105.709739</t>
  </si>
  <si>
    <t>21.827283</t>
  </si>
  <si>
    <t>105.709200</t>
  </si>
  <si>
    <t>L-J451-mQL3-BC(1)-J452-mQL3-BC(1)</t>
  </si>
  <si>
    <t>L-QL3-BC-J451-J452</t>
  </si>
  <si>
    <t>P251-QL37-TQ(2)</t>
  </si>
  <si>
    <t>Cột P251-QL37-TQ(2)</t>
  </si>
  <si>
    <t>J452-mQL3-BC(1)</t>
  </si>
  <si>
    <t>21.827594</t>
  </si>
  <si>
    <t>105.709722</t>
  </si>
  <si>
    <t>J123-oCMT8(2)</t>
  </si>
  <si>
    <t>21.638283</t>
  </si>
  <si>
    <t>L-J452-mQL3-BC(1)-J453-mQL3-BC(1)</t>
  </si>
  <si>
    <t>105.709407</t>
  </si>
  <si>
    <t>L-QL3-BC-J452-J453</t>
  </si>
  <si>
    <t>J453-mQL3-BC(1)</t>
  </si>
  <si>
    <t>P252-QL37-TQ(2)</t>
  </si>
  <si>
    <t>Cột P252-QL37-TQ(2)</t>
  </si>
  <si>
    <t>21.827879</t>
  </si>
  <si>
    <t>105.710211</t>
  </si>
  <si>
    <t>L-J453-mQL3-BC(1)-J454-mQL3-BC(1)</t>
  </si>
  <si>
    <t>L-QL3-BC-J453-J454</t>
  </si>
  <si>
    <t>21.554937</t>
  </si>
  <si>
    <t>105.859138</t>
  </si>
  <si>
    <t>J454-mQL3-BC(1)</t>
  </si>
  <si>
    <t>21.638320</t>
  </si>
  <si>
    <t>105.709020</t>
  </si>
  <si>
    <t>21.828153</t>
  </si>
  <si>
    <t>105.710683</t>
  </si>
  <si>
    <t>L-J454-mQL3-BC(1)-J455-mQL3-BC(1)</t>
  </si>
  <si>
    <t>L-QL3-BC-J454-J455</t>
  </si>
  <si>
    <t>P253-QL37-TQ(1)</t>
  </si>
  <si>
    <t>Cột P253-QL37-TQ(1)</t>
  </si>
  <si>
    <t>Quốc lộ 37 hướng đi TQG, X. Đại Từ, Thái Nguyên</t>
  </si>
  <si>
    <t>J455-mQL3-BC(1)</t>
  </si>
  <si>
    <t>J124-oCMT8(2)</t>
  </si>
  <si>
    <t>21.828427</t>
  </si>
  <si>
    <t>105.711224</t>
  </si>
  <si>
    <t>L-J455-mQL3-BC(1)-J456-mQL3-BC(1)</t>
  </si>
  <si>
    <t>21.638495</t>
  </si>
  <si>
    <t>L-QL3-BC-J455-J456</t>
  </si>
  <si>
    <t>105.708960</t>
  </si>
  <si>
    <t>J456-mQL3-BC(1)</t>
  </si>
  <si>
    <t>96TQG-17</t>
  </si>
  <si>
    <t>21.828662</t>
  </si>
  <si>
    <t>105.711703</t>
  </si>
  <si>
    <t>P254-QL37-TQ(1)</t>
  </si>
  <si>
    <t>Cột P254-QL37-TQ(1)</t>
  </si>
  <si>
    <t>21.554704</t>
  </si>
  <si>
    <t>105.859465</t>
  </si>
  <si>
    <t>L-J456-mQL3-BC(1)-J457-mQL3-BC(1)</t>
  </si>
  <si>
    <t>L-QL3-BC-J456-J457</t>
  </si>
  <si>
    <t>J457-mQL3-BC(1)</t>
  </si>
  <si>
    <t>21.828892</t>
  </si>
  <si>
    <t>105.712236</t>
  </si>
  <si>
    <t>21.638479</t>
  </si>
  <si>
    <t>105.708646</t>
  </si>
  <si>
    <t>L-J457-mQL3-BC(1)-J458-mQL3-BC(1)</t>
  </si>
  <si>
    <t>L-QL3-BC-J457-J458</t>
  </si>
  <si>
    <t>J125-oCMT8(2)</t>
  </si>
  <si>
    <t>J458-mQL3-BC(1)</t>
  </si>
  <si>
    <t>P255-QL37-TQ(1)</t>
  </si>
  <si>
    <t>21.829121</t>
  </si>
  <si>
    <t>105.712789</t>
  </si>
  <si>
    <t>Cột P255-QL37-TQ(1)</t>
  </si>
  <si>
    <t>L-J458-mQL3-BC(1)-J459-mQL3-BC(1)</t>
  </si>
  <si>
    <t>L-QL3-BC-J458-J459</t>
  </si>
  <si>
    <t>J459-mQL3-BC(1)</t>
  </si>
  <si>
    <t>21.829420</t>
  </si>
  <si>
    <t>105.713281</t>
  </si>
  <si>
    <t>21.638471</t>
  </si>
  <si>
    <t>L-J459-mQL3-BC(1)-J460-mQL3-BC(1)</t>
  </si>
  <si>
    <t>L-QL3-BC-J459-J460</t>
  </si>
  <si>
    <t>105.708248</t>
  </si>
  <si>
    <t>21.554480</t>
  </si>
  <si>
    <t>105.859872</t>
  </si>
  <si>
    <t>J460-mQL3-BC(1)</t>
  </si>
  <si>
    <t>21.829738</t>
  </si>
  <si>
    <t>105.713728</t>
  </si>
  <si>
    <t>L-J460-mQL3-BC(1)-J461-mQL3-BC(1)</t>
  </si>
  <si>
    <t>L-QL3-BC-J460-J461</t>
  </si>
  <si>
    <t>P256-QL37-TQ(1)</t>
  </si>
  <si>
    <t>J461-mQL3-BC(1)</t>
  </si>
  <si>
    <t>Cột P256-QL37-TQ(1)</t>
  </si>
  <si>
    <t>21.830076</t>
  </si>
  <si>
    <t>105.714228</t>
  </si>
  <si>
    <t>L-J461-mQL3-BC(1)-J462-mQL3-BC(1)</t>
  </si>
  <si>
    <t>L-QL3-BC-J461-J462</t>
  </si>
  <si>
    <t>J462-mQL3-BC(1)</t>
  </si>
  <si>
    <t>J126-oCMT8(2)</t>
  </si>
  <si>
    <t>21.830333</t>
  </si>
  <si>
    <t>105.714719</t>
  </si>
  <si>
    <t>L-J462-mQL3-BC(1)-J463-mQL3-BC(1)</t>
  </si>
  <si>
    <t>21.638460</t>
  </si>
  <si>
    <t>L-QL3-BC-J462-J463</t>
  </si>
  <si>
    <t>105.707852</t>
  </si>
  <si>
    <t>J463-mQL3-BC(1)</t>
  </si>
  <si>
    <t>21.830531</t>
  </si>
  <si>
    <t>105.715248</t>
  </si>
  <si>
    <t>21.554328</t>
  </si>
  <si>
    <t>105.860280</t>
  </si>
  <si>
    <t>L-J463-mQL3-BC(1)-J464-mQL3-BC(1)</t>
  </si>
  <si>
    <t>L-QL3-BC-J463-J464</t>
  </si>
  <si>
    <t>J464-mQL3-BC(1)</t>
  </si>
  <si>
    <t>P257-QL37-TQ(1)</t>
  </si>
  <si>
    <t>Cột P257-QL37-TQ(1)</t>
  </si>
  <si>
    <t>21.830649</t>
  </si>
  <si>
    <t>105.715804</t>
  </si>
  <si>
    <t>L-J464-mQL3-BC(1)-J465-mQL3-BC(1)</t>
  </si>
  <si>
    <t>L-QL3-BC-J464-J465</t>
  </si>
  <si>
    <t>J127-oCMT8(2)</t>
  </si>
  <si>
    <t>J465-mQL3-BC(1)</t>
  </si>
  <si>
    <t>21.830768</t>
  </si>
  <si>
    <t>105.716377</t>
  </si>
  <si>
    <t>21.554231</t>
  </si>
  <si>
    <t>105.860665</t>
  </si>
  <si>
    <t>21.638454</t>
  </si>
  <si>
    <t>L-J465-mQL3-BC(1)-J466-mQL3-BC(1)</t>
  </si>
  <si>
    <t>105.707470</t>
  </si>
  <si>
    <t>L-QL3-BC-J465-J466</t>
  </si>
  <si>
    <t>J466-mQL3-BC(1)</t>
  </si>
  <si>
    <t>21.830887</t>
  </si>
  <si>
    <t>105.716957</t>
  </si>
  <si>
    <t>L-J466-mQL3-BC(1)-J467-mQL3-BC(1)</t>
  </si>
  <si>
    <t>J128-oCMT8(2)</t>
  </si>
  <si>
    <t>L-QL3-BC-J466-J467</t>
  </si>
  <si>
    <t>P258-QL37-TQ(1)</t>
  </si>
  <si>
    <t>Cột P258-QL37-TQ(1)</t>
  </si>
  <si>
    <t>J467-mQL3-BC(1)</t>
  </si>
  <si>
    <t>21.554134</t>
  </si>
  <si>
    <t>21.830999</t>
  </si>
  <si>
    <t>105.861085</t>
  </si>
  <si>
    <t>105.717499</t>
  </si>
  <si>
    <t>L-J467-mQL3-BC(1)-J468-mQL3-BC(1)</t>
  </si>
  <si>
    <t>L-QL3-BC-J467-J468</t>
  </si>
  <si>
    <t>J468-mQL3-BC(1)</t>
  </si>
  <si>
    <t>21.638453</t>
  </si>
  <si>
    <t>J129-oCMT8(2)</t>
  </si>
  <si>
    <t>105.707090</t>
  </si>
  <si>
    <t>21.831004</t>
  </si>
  <si>
    <t>105.718015</t>
  </si>
  <si>
    <t>L-J468-mQL3-BC(1)-J469-mQL3-BC(1)</t>
  </si>
  <si>
    <t>L-QL3-BC-J468-J469</t>
  </si>
  <si>
    <t>J469-mQL3-BC(1)</t>
  </si>
  <si>
    <t>21.554039</t>
  </si>
  <si>
    <t>105.861504</t>
  </si>
  <si>
    <t>P259-QL37-TQ(1)</t>
  </si>
  <si>
    <t>Cột P259-QL37-TQ(1)</t>
  </si>
  <si>
    <t>21.830857</t>
  </si>
  <si>
    <t>105.718607</t>
  </si>
  <si>
    <t>L-J469-mQL3-BC(1)-J470-mQL3-BC(1)</t>
  </si>
  <si>
    <t>L-QL3-BC-J469-J470</t>
  </si>
  <si>
    <t>J130-oCMT8(2)</t>
  </si>
  <si>
    <t>J470-mQL3-BC(1)</t>
  </si>
  <si>
    <t>21.830959</t>
  </si>
  <si>
    <t>105.719245</t>
  </si>
  <si>
    <t>L-J470-mQL3-BC(1)-J471-mQL3-BC(1)</t>
  </si>
  <si>
    <t>21.553943</t>
  </si>
  <si>
    <t>L-QL3-BC-J470-J471</t>
  </si>
  <si>
    <t>105.861930</t>
  </si>
  <si>
    <t>105.706688</t>
  </si>
  <si>
    <t>J471-mQL3-BC(1)</t>
  </si>
  <si>
    <t>21.831149</t>
  </si>
  <si>
    <t>105.719604</t>
  </si>
  <si>
    <t>J131-oCMT8(2)</t>
  </si>
  <si>
    <t>P260-QL37-TQ(1)</t>
  </si>
  <si>
    <t>Cột P260-QL37-TQ(1)</t>
  </si>
  <si>
    <t>L-J471-mQL3-BC(1)-J472-mQL3-BC(1)</t>
  </si>
  <si>
    <t>L-QL3-BC-J471-J472</t>
  </si>
  <si>
    <t>21.553830</t>
  </si>
  <si>
    <t>J472-mQL3-BC(1)</t>
  </si>
  <si>
    <t>105.862336</t>
  </si>
  <si>
    <t>21.831572</t>
  </si>
  <si>
    <t>105.720180</t>
  </si>
  <si>
    <t>L-J472-mQL3-BC(1)-J473-mQL3-BC(1)</t>
  </si>
  <si>
    <t>L-QL3-BC-J472-J473</t>
  </si>
  <si>
    <t>21.638441</t>
  </si>
  <si>
    <t>J132-oCMT8(2)</t>
  </si>
  <si>
    <t>J473-mQL3-BC(1)</t>
  </si>
  <si>
    <t>105.706323</t>
  </si>
  <si>
    <t>21.831913</t>
  </si>
  <si>
    <t>105.720629</t>
  </si>
  <si>
    <t>L-J473-mQL3-BC(1)-J474-mQL3-BC(1)</t>
  </si>
  <si>
    <t>L-QL3-BC-J473-J474</t>
  </si>
  <si>
    <t>21.553674</t>
  </si>
  <si>
    <t>105.862731</t>
  </si>
  <si>
    <t>J474-mQL3-BC(1)</t>
  </si>
  <si>
    <t>21.832272</t>
  </si>
  <si>
    <t>P261-QL37-TQ(1)</t>
  </si>
  <si>
    <t>105.721080</t>
  </si>
  <si>
    <t>Cột P261-QL37-TQ(1)</t>
  </si>
  <si>
    <t>L-J474-mQL3-BC(1)-J475-mQL3-BC(1)</t>
  </si>
  <si>
    <t>L-QL3-BC-J474-J475</t>
  </si>
  <si>
    <t>J133-oCMT8(2)</t>
  </si>
  <si>
    <t>J475-mQL3-BC(1)</t>
  </si>
  <si>
    <t>21.832741</t>
  </si>
  <si>
    <t>105.721457</t>
  </si>
  <si>
    <t>L-J475-mQL3-BC(1)-J476-mQL3-BC(1)</t>
  </si>
  <si>
    <t>21.553456</t>
  </si>
  <si>
    <t>L-QL3-BC-J475-J476</t>
  </si>
  <si>
    <t>105.863094</t>
  </si>
  <si>
    <t>21.638474</t>
  </si>
  <si>
    <t>105.705986</t>
  </si>
  <si>
    <t>J476-mQL3-BC(1)</t>
  </si>
  <si>
    <t>21.833277</t>
  </si>
  <si>
    <t>105.721502</t>
  </si>
  <si>
    <t>L-J476-mQL3-BC(1)-J477-mQL3-BC(1)</t>
  </si>
  <si>
    <t>J134-oCMT8(2)</t>
  </si>
  <si>
    <t>L-QL3-BC-J476-J477</t>
  </si>
  <si>
    <t>J477-mQL3-BC(1)</t>
  </si>
  <si>
    <t>P262-QL37-TQ(1)</t>
  </si>
  <si>
    <t>Cột P262-QL37-TQ(1)</t>
  </si>
  <si>
    <t>21.553200</t>
  </si>
  <si>
    <t>21.833796</t>
  </si>
  <si>
    <t>105.863403</t>
  </si>
  <si>
    <t>105.721572</t>
  </si>
  <si>
    <t>L-J477-mQL3-BC(1)-J478-mQL3-BC(1)</t>
  </si>
  <si>
    <t>L-QL3-BC-J477-J478</t>
  </si>
  <si>
    <t>J478-mQL3-BC(1)</t>
  </si>
  <si>
    <t>J135-oCMT8(2)</t>
  </si>
  <si>
    <t>21.834291</t>
  </si>
  <si>
    <t>105.721823</t>
  </si>
  <si>
    <t>21.638596</t>
  </si>
  <si>
    <t>105.705641</t>
  </si>
  <si>
    <t>L-J478-mQL3-BC(1)-J479-mQL3-BC(1)</t>
  </si>
  <si>
    <t>L-QL3-BC-J478-J479</t>
  </si>
  <si>
    <t>J479-mQL3-BC(1)</t>
  </si>
  <si>
    <t>21.552887</t>
  </si>
  <si>
    <t>105.863746</t>
  </si>
  <si>
    <t>21.834772</t>
  </si>
  <si>
    <t>105.721988</t>
  </si>
  <si>
    <t>L-J479-mQL3-BC(1)-J480-mQL3-BC(1)</t>
  </si>
  <si>
    <t>P263-QL37-TQ(1)</t>
  </si>
  <si>
    <t>L-QL3-BC-J479-J480</t>
  </si>
  <si>
    <t>Cột P263-QL37-TQ(1)</t>
  </si>
  <si>
    <t>J480-mQL3-BC(1)</t>
  </si>
  <si>
    <t>J136-oCMT8(2)</t>
  </si>
  <si>
    <t>21.835241</t>
  </si>
  <si>
    <t>105.722172</t>
  </si>
  <si>
    <t>L-J480-mQL3-BC(1)-J481-mQL3-BC(1)</t>
  </si>
  <si>
    <t>L-QL3-BC-J480-J481</t>
  </si>
  <si>
    <t>21.552584</t>
  </si>
  <si>
    <t>105.864054</t>
  </si>
  <si>
    <t>J481-mQL3-BC(1)</t>
  </si>
  <si>
    <t>21.835387</t>
  </si>
  <si>
    <t>105.722714</t>
  </si>
  <si>
    <t>L-J481-mQL3-BC(1)-J482-mQL3-BC(1)</t>
  </si>
  <si>
    <t>L-QL3-BC-J481-J482</t>
  </si>
  <si>
    <t>21.638728</t>
  </si>
  <si>
    <t>J137-oCMT8(2)</t>
  </si>
  <si>
    <t>105.705236</t>
  </si>
  <si>
    <t>J482-mQL3-BC(1)</t>
  </si>
  <si>
    <t>21.835486</t>
  </si>
  <si>
    <t>105.723279</t>
  </si>
  <si>
    <t>21.552286</t>
  </si>
  <si>
    <t>105.864354</t>
  </si>
  <si>
    <t>L-J482-mQL3-BC(1)-J483-mQL3-BC(1)</t>
  </si>
  <si>
    <t>L-QL3-BC-J482-J483</t>
  </si>
  <si>
    <t>P264-QL37-TQ(1)</t>
  </si>
  <si>
    <t>Cột P264-QL37-TQ(1)</t>
  </si>
  <si>
    <t>J483-mQL3-BC(1)</t>
  </si>
  <si>
    <t>J138-oCMT8(2)</t>
  </si>
  <si>
    <t>21.835596</t>
  </si>
  <si>
    <t>105.723843</t>
  </si>
  <si>
    <t>L-J483-mQL3-BC(1)-J484-mQL3-BC(1)</t>
  </si>
  <si>
    <t>L-QL3-BC-J483-J484</t>
  </si>
  <si>
    <t>J484-mQL3-BC(1)</t>
  </si>
  <si>
    <t>21.552034</t>
  </si>
  <si>
    <t>105.864606</t>
  </si>
  <si>
    <t>21.835775</t>
  </si>
  <si>
    <t>105.724419</t>
  </si>
  <si>
    <t>L-J484-mQL3-BC(1)-J485-mQL3-BC(1)</t>
  </si>
  <si>
    <t>21.638802</t>
  </si>
  <si>
    <t>L-QL3-BC-J484-J485</t>
  </si>
  <si>
    <t>105.704856</t>
  </si>
  <si>
    <t>J139-oCMT8(2)</t>
  </si>
  <si>
    <t>J485-mQL3-BC(1)</t>
  </si>
  <si>
    <t>21.836083</t>
  </si>
  <si>
    <t>105.724923</t>
  </si>
  <si>
    <t>21.551702</t>
  </si>
  <si>
    <t>105.864927</t>
  </si>
  <si>
    <t>P265-QL37-TQ(1)</t>
  </si>
  <si>
    <t>L-J485-mQL3-BC(1)-J486-mQL3-BC(1)</t>
  </si>
  <si>
    <t>L-QL3-BC-J485-J486</t>
  </si>
  <si>
    <t>Cột P265-QL37-TQ(1)</t>
  </si>
  <si>
    <t>J486-mQL3-BC(1)</t>
  </si>
  <si>
    <t>21.836421</t>
  </si>
  <si>
    <t>105.725425</t>
  </si>
  <si>
    <t>J140-oCMT8(2)</t>
  </si>
  <si>
    <t>L-J486-mQL3-BC(1)-J487-mQL3-BC(1)</t>
  </si>
  <si>
    <t>L-QL3-BC-J486-J487</t>
  </si>
  <si>
    <t>J487-mQL3-BC(1)</t>
  </si>
  <si>
    <t>21.836694</t>
  </si>
  <si>
    <t>21.551400</t>
  </si>
  <si>
    <t>21.638854</t>
  </si>
  <si>
    <t>105.725868</t>
  </si>
  <si>
    <t>105.865220</t>
  </si>
  <si>
    <t>105.704515</t>
  </si>
  <si>
    <t>L-J487-mQL3-BC(1)-J488-mQL3-BC(1)</t>
  </si>
  <si>
    <t>L-QL3-BC-J487-J488</t>
  </si>
  <si>
    <t>J141-oCMT8(2)</t>
  </si>
  <si>
    <t>P266-QL37-TQ(1)</t>
  </si>
  <si>
    <t>Cột P266-QL37-TQ(1)</t>
  </si>
  <si>
    <t>21.551104</t>
  </si>
  <si>
    <t>105.865505</t>
  </si>
  <si>
    <t>J488-mQL3-BC(1)</t>
  </si>
  <si>
    <t>21.837043</t>
  </si>
  <si>
    <t>105.726243</t>
  </si>
  <si>
    <t>J142-oCMT8(2)</t>
  </si>
  <si>
    <t>L-J488-mQL3-BC(1)-J489-mQL3-BC(1)</t>
  </si>
  <si>
    <t>21.638909</t>
  </si>
  <si>
    <t>L-QL3-BC-J488-J489</t>
  </si>
  <si>
    <t>105.704136</t>
  </si>
  <si>
    <t>J489-mQL3-BC(1)</t>
  </si>
  <si>
    <t>21.550832</t>
  </si>
  <si>
    <t>105.865782</t>
  </si>
  <si>
    <t>21.837464</t>
  </si>
  <si>
    <t>105.726352</t>
  </si>
  <si>
    <t>L-J489-mQL3-BC(1)-J490-mQL3-BC(1)</t>
  </si>
  <si>
    <t>L-QL3-BC-J489-J490</t>
  </si>
  <si>
    <t>P267-QL37-TQ(1)</t>
  </si>
  <si>
    <t>Cột P267-QL37-TQ(1)</t>
  </si>
  <si>
    <t>J490-mQL3-BC(1)</t>
  </si>
  <si>
    <t>21.837961</t>
  </si>
  <si>
    <t>105.726445</t>
  </si>
  <si>
    <t>L-J490-mQL3-BC(1)-J491-mQL3-BC(2)</t>
  </si>
  <si>
    <t>L-QL3-BC-J490-J491</t>
  </si>
  <si>
    <t>J143-oCMT8(2)</t>
  </si>
  <si>
    <t>J491-mQL3-BC(2)</t>
  </si>
  <si>
    <t>21.838377</t>
  </si>
  <si>
    <t>105.726457</t>
  </si>
  <si>
    <t>L-J491-mQL3-BC(2)-J492-mQL3-BC(2)</t>
  </si>
  <si>
    <t>L-QL3-BC-J491-J492</t>
  </si>
  <si>
    <t>21.550507</t>
  </si>
  <si>
    <t>105.866094</t>
  </si>
  <si>
    <t>J492-mQL3-BC(2)</t>
  </si>
  <si>
    <t>J144-oCMT8(1)</t>
  </si>
  <si>
    <t>21.638975</t>
  </si>
  <si>
    <t>21.838452</t>
  </si>
  <si>
    <t>105.703719</t>
  </si>
  <si>
    <t>105.726292</t>
  </si>
  <si>
    <t>Mốc 24BCN-16</t>
  </si>
  <si>
    <t>L-J492-mQL3-BC(2)-J493-mQL3-BC(2)</t>
  </si>
  <si>
    <t>L-QL3-BC-J492-J493</t>
  </si>
  <si>
    <t>21.550645</t>
  </si>
  <si>
    <t>105.866263</t>
  </si>
  <si>
    <t>J493-mQL3-BC(2)</t>
  </si>
  <si>
    <t>21.838947</t>
  </si>
  <si>
    <t>105.726287</t>
  </si>
  <si>
    <t>P268-QL37-TQ(1)</t>
  </si>
  <si>
    <t>Cột P268-QL37-TQ(1)</t>
  </si>
  <si>
    <t>24HNI-3</t>
  </si>
  <si>
    <t>L-J493-mQL3-BC(2)-J494-mQL3-BC(2)</t>
  </si>
  <si>
    <t>L-QL3-BC-J493-J494</t>
  </si>
  <si>
    <t>J145-oCMT8(1)</t>
  </si>
  <si>
    <t>J494-mQL3-BC(2)</t>
  </si>
  <si>
    <t>21.839459</t>
  </si>
  <si>
    <t>105.726543</t>
  </si>
  <si>
    <t>L-J494-mQL3-BC(2)-J495-mQL3-BC(2)</t>
  </si>
  <si>
    <t>L-QL3-BC-J494-J495</t>
  </si>
  <si>
    <t>21.549861</t>
  </si>
  <si>
    <t>105.866993</t>
  </si>
  <si>
    <t>J495-mQL3-BC(2)</t>
  </si>
  <si>
    <t>21.639033</t>
  </si>
  <si>
    <t>105.703371</t>
  </si>
  <si>
    <t>21.839915</t>
  </si>
  <si>
    <t>105.726873</t>
  </si>
  <si>
    <t>L-J495-mQL3-BC(2)-J496-mQL3-BC(2)</t>
  </si>
  <si>
    <t>L-QL3-BC-J495-J496</t>
  </si>
  <si>
    <t>J146-oCMT8(1)</t>
  </si>
  <si>
    <t>J496-mQL3-BC(2)</t>
  </si>
  <si>
    <t>21.840340</t>
  </si>
  <si>
    <t>21.549141</t>
  </si>
  <si>
    <t>P269-QL37-TQ(1)</t>
  </si>
  <si>
    <t>105.727181</t>
  </si>
  <si>
    <t>105.867723</t>
  </si>
  <si>
    <t>Cột P269-QL37-TQ(1)</t>
  </si>
  <si>
    <t>L-J496-mQL3-BC(2)-J497-mQL3-BC(2)</t>
  </si>
  <si>
    <t>L-QL3-BC-J496-J497</t>
  </si>
  <si>
    <t>J497-mQL3-BC(2)</t>
  </si>
  <si>
    <t>J147-oCMT8(1)</t>
  </si>
  <si>
    <t>21.840832</t>
  </si>
  <si>
    <t>105.727550</t>
  </si>
  <si>
    <t>L-J497-mQL3-BC(2)-J498-mQL3-BC(2)</t>
  </si>
  <si>
    <t>L-QL3-BC-J497-J498</t>
  </si>
  <si>
    <t>21.639169</t>
  </si>
  <si>
    <t>105.702990</t>
  </si>
  <si>
    <t>J498-mQL3-BC(2)</t>
  </si>
  <si>
    <t>21.548415</t>
  </si>
  <si>
    <t>105.868581</t>
  </si>
  <si>
    <t>21.841196</t>
  </si>
  <si>
    <t>105.727917</t>
  </si>
  <si>
    <t>L-J498-mQL3-BC(2)-J499-mQL3-BC(2)</t>
  </si>
  <si>
    <t>L-QL3-BC-J498-J499</t>
  </si>
  <si>
    <t>J148-oCMT8(1)</t>
  </si>
  <si>
    <t>J499-mQL3-BC(2)</t>
  </si>
  <si>
    <t>P270-QL37-TQ(1)</t>
  </si>
  <si>
    <t>Cột P270-QL37-TQ(1)</t>
  </si>
  <si>
    <t>21.841594</t>
  </si>
  <si>
    <t>105.728341</t>
  </si>
  <si>
    <t>L-J499-mQL3-BC(2)-J500-mQL3-BC(2)</t>
  </si>
  <si>
    <t>L-QL3-BC-J499-J500</t>
  </si>
  <si>
    <t>21.547745</t>
  </si>
  <si>
    <t>J500-mQL3-BC(2)</t>
  </si>
  <si>
    <t>21.841985</t>
  </si>
  <si>
    <t>105.728764</t>
  </si>
  <si>
    <t>21.639303</t>
  </si>
  <si>
    <t>105.702683</t>
  </si>
  <si>
    <t>L-J500-mQL3-BC(2)-J501-mQL3-BC(2)</t>
  </si>
  <si>
    <t>J149-oCMT8(1)</t>
  </si>
  <si>
    <t>L-QL3-BC-J500-J501</t>
  </si>
  <si>
    <t>J501-mQL3-BC(2)</t>
  </si>
  <si>
    <t>21.842389</t>
  </si>
  <si>
    <t>105.729123</t>
  </si>
  <si>
    <t>21.546917</t>
  </si>
  <si>
    <t>105.870095</t>
  </si>
  <si>
    <t>P271-QL37-TQ(1)</t>
  </si>
  <si>
    <t>Cột P271-QL37-TQ(1)</t>
  </si>
  <si>
    <t>L-J501-mQL3-BC(2)-J502-mQL3-BC(2)</t>
  </si>
  <si>
    <t>L-QL3-BC-J501-J502</t>
  </si>
  <si>
    <t>J502-mQL3-BC(2)</t>
  </si>
  <si>
    <t>21.842804</t>
  </si>
  <si>
    <t>105.729441</t>
  </si>
  <si>
    <t>L-J502-mQL3-BC(2)-J503-mQL3-BC(2)</t>
  </si>
  <si>
    <t>L-QL3-BC-J502-J503</t>
  </si>
  <si>
    <t>21.639455</t>
  </si>
  <si>
    <t>J503-mQL3-BC(2)</t>
  </si>
  <si>
    <t>105.702381</t>
  </si>
  <si>
    <t>21.843134</t>
  </si>
  <si>
    <t>105.729697</t>
  </si>
  <si>
    <t>J150-oCMT8(1)</t>
  </si>
  <si>
    <t>L-J503-mQL3-BC(2)-J504-mQL3-BC(2)</t>
  </si>
  <si>
    <t>L-QL3-BC-J503-J504</t>
  </si>
  <si>
    <t>J504-mQL3-BC(2)</t>
  </si>
  <si>
    <t>P272-QL37-TQ(1)</t>
  </si>
  <si>
    <t>21.545457</t>
  </si>
  <si>
    <t>Cột P272-QL37-TQ(1)</t>
  </si>
  <si>
    <t>105.871309</t>
  </si>
  <si>
    <t>21.843362</t>
  </si>
  <si>
    <t>105.729788</t>
  </si>
  <si>
    <t>L-J504-mQL3-BC(2)-J505-mQL3-BC(2)</t>
  </si>
  <si>
    <t>L-QL3-BC-J504-J505</t>
  </si>
  <si>
    <t>J505-mQL3-BC(2)</t>
  </si>
  <si>
    <t>21.843758</t>
  </si>
  <si>
    <t>105.729818</t>
  </si>
  <si>
    <t>L-J505-mQL3-BC(2)-J506-mQL3-BC(2)</t>
  </si>
  <si>
    <t>L-QL3-BC-J505-J506</t>
  </si>
  <si>
    <t>21.639729</t>
  </si>
  <si>
    <t>105.702085</t>
  </si>
  <si>
    <t>J506-mQL3-BC(2)</t>
  </si>
  <si>
    <t>21.844281</t>
  </si>
  <si>
    <t>105.729667</t>
  </si>
  <si>
    <t>L-J506-mQL3-BC(2)-J507-mQL3-BC(2)</t>
  </si>
  <si>
    <t>L-QL3-BC-J506-J507</t>
  </si>
  <si>
    <t>P273-QL37-TQ(1)</t>
  </si>
  <si>
    <t>J507-mQL3-BC(2)</t>
  </si>
  <si>
    <t>Cột P273-QL37-TQ(1)</t>
  </si>
  <si>
    <t>21.844792</t>
  </si>
  <si>
    <t>J001-GTP(2)</t>
  </si>
  <si>
    <t>105.729633</t>
  </si>
  <si>
    <t>Đường Gang Thép, P. Gia Sàng, T. Thái Nguyên</t>
  </si>
  <si>
    <t>L-J507-mQL3-BC(2)-J508-mQL3-BC(2)</t>
  </si>
  <si>
    <t>L-QL3-BC-J507-J508</t>
  </si>
  <si>
    <t>JL-GTP(2)</t>
  </si>
  <si>
    <t>J508-mQL3-BC(2)</t>
  </si>
  <si>
    <t>21.845346</t>
  </si>
  <si>
    <t>21.545024</t>
  </si>
  <si>
    <t>105.729619</t>
  </si>
  <si>
    <t>105.871195</t>
  </si>
  <si>
    <t>L-J508-mQL3-BC(2)-J509-mQL3-BC(2)</t>
  </si>
  <si>
    <t>21.640000</t>
  </si>
  <si>
    <t>L-QL3-BC-J508-J509</t>
  </si>
  <si>
    <t>105.701849</t>
  </si>
  <si>
    <t>GTP</t>
  </si>
  <si>
    <t>J509-mQL3-BC(2)</t>
  </si>
  <si>
    <t>21.845892</t>
  </si>
  <si>
    <t>105.729541</t>
  </si>
  <si>
    <t>L-J509-mQL3-BC(2)-J510-mQL3-BC(2)</t>
  </si>
  <si>
    <t>L-QL3-BC-J509-J510</t>
  </si>
  <si>
    <t>P274-QL37-TQ(1)</t>
  </si>
  <si>
    <t>Cột P274-QL37-TQ(1)</t>
  </si>
  <si>
    <t>J002-GTP(2)</t>
  </si>
  <si>
    <t>J510-mQL3-BC(2)</t>
  </si>
  <si>
    <t>21.544479</t>
  </si>
  <si>
    <t>21.846392</t>
  </si>
  <si>
    <t>105.870467</t>
  </si>
  <si>
    <t>105.729463</t>
  </si>
  <si>
    <t>L-J510-mQL3-BC(2)-J511-mQL3-BC(2)</t>
  </si>
  <si>
    <t>L-QL3-BC-J510-J511</t>
  </si>
  <si>
    <t>21.640281</t>
  </si>
  <si>
    <t>105.701593</t>
  </si>
  <si>
    <t>J003-GTP(2)</t>
  </si>
  <si>
    <t>J511-mQL3-BC(2)</t>
  </si>
  <si>
    <t>21.846692</t>
  </si>
  <si>
    <t>105.729608</t>
  </si>
  <si>
    <t>21.543882</t>
  </si>
  <si>
    <t>105.869590</t>
  </si>
  <si>
    <t>L-J511-mQL3-BC(2)-J512-mQL3-BC(2)</t>
  </si>
  <si>
    <t>L-QL3-BC-J511-J512</t>
  </si>
  <si>
    <t>P275-QL37-TQ(1)</t>
  </si>
  <si>
    <t>Cột P275-QL37-TQ(1)</t>
  </si>
  <si>
    <t>J512-mQL3-BC(2)</t>
  </si>
  <si>
    <t>21.846933</t>
  </si>
  <si>
    <t>105.729790</t>
  </si>
  <si>
    <t>J004-GTP(2)</t>
  </si>
  <si>
    <t>L-J512-mQL3-BC(2)-J513-mQL3-BC(2)</t>
  </si>
  <si>
    <t>L-QL3-BC-J512-J513</t>
  </si>
  <si>
    <t>J513-mQL3-BC(2)</t>
  </si>
  <si>
    <t>21.543248</t>
  </si>
  <si>
    <t>105.868671</t>
  </si>
  <si>
    <t>21.847390</t>
  </si>
  <si>
    <t>105.730136</t>
  </si>
  <si>
    <t>21.640557</t>
  </si>
  <si>
    <t>L-J513-mQL3-BC(2)-J514-mQL3-BC(2)</t>
  </si>
  <si>
    <t>L-QL3-BC-J513-J514</t>
  </si>
  <si>
    <t>105.701345</t>
  </si>
  <si>
    <t>J514-mQL3-BC(2)</t>
  </si>
  <si>
    <t>J005-GTP(2)</t>
  </si>
  <si>
    <t>21.847803</t>
  </si>
  <si>
    <t>105.730469</t>
  </si>
  <si>
    <t>L-J514-mQL3-BC(2)-J515-mQL3-BC(2)</t>
  </si>
  <si>
    <t>L-QL3-BC-J514-J515</t>
  </si>
  <si>
    <t>P276-QL37-TQ(1)</t>
  </si>
  <si>
    <t>Cột P276-QL37-TQ(1)</t>
  </si>
  <si>
    <t>21.542602</t>
  </si>
  <si>
    <t>J515-mQL3-BC(2)</t>
  </si>
  <si>
    <t>105.867731</t>
  </si>
  <si>
    <t>21.848207</t>
  </si>
  <si>
    <t>105.730861</t>
  </si>
  <si>
    <t>L-J515-mQL3-BC(2)-J516-mQL3-BC(2)</t>
  </si>
  <si>
    <t>L-QL3-BC-J515-J516</t>
  </si>
  <si>
    <t>J006-GTP(2)</t>
  </si>
  <si>
    <t>J516-mQL3-BC(2)</t>
  </si>
  <si>
    <t>Đường Gang Thép, P. Tích Lương, T. Thái Nguyên</t>
  </si>
  <si>
    <t>21.848533</t>
  </si>
  <si>
    <t>21.640857</t>
  </si>
  <si>
    <t>105.731334</t>
  </si>
  <si>
    <t>105.701083</t>
  </si>
  <si>
    <t>L-J516-mQL3-BC(2)-J517-mQL3-BC(2)</t>
  </si>
  <si>
    <t>21.542555</t>
  </si>
  <si>
    <t>L-QL3-BC-J516-J517</t>
  </si>
  <si>
    <t>105.866748</t>
  </si>
  <si>
    <t>J517-mQL3-BC(2)</t>
  </si>
  <si>
    <t>P277-QL37-TQ(1)</t>
  </si>
  <si>
    <t>21.848896</t>
  </si>
  <si>
    <t>J007-GTP(2)</t>
  </si>
  <si>
    <t>105.731959</t>
  </si>
  <si>
    <t>Cột P277-QL37-TQ(1)</t>
  </si>
  <si>
    <t>L-J517-mQL3-BC(2)-J518-mQL3-BC(2)</t>
  </si>
  <si>
    <t>L-QL3-BC-J517-J518</t>
  </si>
  <si>
    <t>J518-mQL3-BC(2)</t>
  </si>
  <si>
    <t>21.542263</t>
  </si>
  <si>
    <t>105.865740</t>
  </si>
  <si>
    <t>21.848989</t>
  </si>
  <si>
    <t>105.732454</t>
  </si>
  <si>
    <t>21.641085</t>
  </si>
  <si>
    <t>L-J518-mQL3-BC(2)-J519-mQL3-BC(2)</t>
  </si>
  <si>
    <t>105.700767</t>
  </si>
  <si>
    <t>L-QL3-BC-J518-J519</t>
  </si>
  <si>
    <t>J008-GTP(2)</t>
  </si>
  <si>
    <t>J519-mQL3-BC(2)</t>
  </si>
  <si>
    <t>21.849119</t>
  </si>
  <si>
    <t>105.732997</t>
  </si>
  <si>
    <t>L-J519-mQL3-BC(2)-J520-mQL3-BC(2)</t>
  </si>
  <si>
    <t>P278-QL37-TQ(1)</t>
  </si>
  <si>
    <t>L-QL3-BC-J519-J520</t>
  </si>
  <si>
    <t>Cột P278-QL37-TQ(1)</t>
  </si>
  <si>
    <t>21.541776</t>
  </si>
  <si>
    <t>J520-mQL3-BC(2)</t>
  </si>
  <si>
    <t>105.864733</t>
  </si>
  <si>
    <t>21.849247</t>
  </si>
  <si>
    <t>105.733577</t>
  </si>
  <si>
    <t>L-J520-mQL3-BC(2)-J521-mQL3-BC(2)</t>
  </si>
  <si>
    <t>L-QL3-BC-J520-J521</t>
  </si>
  <si>
    <t>J521-mQL3-BC(2)</t>
  </si>
  <si>
    <t>J009-GTP(2)</t>
  </si>
  <si>
    <t>21.641253</t>
  </si>
  <si>
    <t>105.700442</t>
  </si>
  <si>
    <t>21.849370</t>
  </si>
  <si>
    <t>105.734114</t>
  </si>
  <si>
    <t>L-J521-mQL3-BC(2)-J522-mQL3-BC(2)</t>
  </si>
  <si>
    <t>L-QL3-BC-J521-J522</t>
  </si>
  <si>
    <t>21.541324</t>
  </si>
  <si>
    <t>105.863793</t>
  </si>
  <si>
    <t>J522-mQL3-BC(2)</t>
  </si>
  <si>
    <t>21.849475</t>
  </si>
  <si>
    <t>P279-QL37-TQ(1)</t>
  </si>
  <si>
    <t>Cột P279-QL37-TQ(1)</t>
  </si>
  <si>
    <t>L-J522-mQL3-BC(2)-J523-mQL3-BC(2)</t>
  </si>
  <si>
    <t>L-QL3-BC-J522-J523</t>
  </si>
  <si>
    <t>J523-mQL3-BC(2)</t>
  </si>
  <si>
    <t>21.849439</t>
  </si>
  <si>
    <t>105.735329</t>
  </si>
  <si>
    <t>J010-GTP(2)</t>
  </si>
  <si>
    <t>L-J523-mQL3-BC(2)-J524-mQL3-BC(2)</t>
  </si>
  <si>
    <t>L-QL3-BC-J523-J524</t>
  </si>
  <si>
    <t>21.641401</t>
  </si>
  <si>
    <t>105.700066</t>
  </si>
  <si>
    <t>J524-mQL3-BC(2)</t>
  </si>
  <si>
    <t>21.540788</t>
  </si>
  <si>
    <t>21.849379</t>
  </si>
  <si>
    <t>105.862906</t>
  </si>
  <si>
    <t>105.735880</t>
  </si>
  <si>
    <t>L-J524-mQL3-BC(2)-J525-mQL3-BC(2)</t>
  </si>
  <si>
    <t>L-QL3-BC-J524-J525</t>
  </si>
  <si>
    <t>P280-QL37-TQ(1)</t>
  </si>
  <si>
    <t>J525-mQL3-BC(2)</t>
  </si>
  <si>
    <t>Cột P280-QL37-TQ(1)</t>
  </si>
  <si>
    <t>J011-GTP(2)</t>
  </si>
  <si>
    <t>21.849308</t>
  </si>
  <si>
    <t>105.736470</t>
  </si>
  <si>
    <t>L-J525-mQL3-BC(2)-J526-mQL3-BC(2)</t>
  </si>
  <si>
    <t>L-QL3-BC-J525-J526</t>
  </si>
  <si>
    <t>21.539998</t>
  </si>
  <si>
    <t>105.862188</t>
  </si>
  <si>
    <t>J526-mQL3-BC(2)</t>
  </si>
  <si>
    <t>21.849286</t>
  </si>
  <si>
    <t>105.737052</t>
  </si>
  <si>
    <t>21.641504</t>
  </si>
  <si>
    <t>105.699733</t>
  </si>
  <si>
    <t>L-J526-mQL3-BC(2)-J527-mQL3-BC(2)</t>
  </si>
  <si>
    <t>L-QL3-BC-J526-J527</t>
  </si>
  <si>
    <t>J012-GTP(2)</t>
  </si>
  <si>
    <t>J527-mQL3-BC(2)</t>
  </si>
  <si>
    <t>105.737638</t>
  </si>
  <si>
    <t>L-J527-mQL3-BC(2)-J528-mQL3-BC(2)</t>
  </si>
  <si>
    <t>P281-QL37-TQ(1)</t>
  </si>
  <si>
    <t>21.539317</t>
  </si>
  <si>
    <t>L-QL3-BC-J527-J528</t>
  </si>
  <si>
    <t>105.861475</t>
  </si>
  <si>
    <t>Cột P281-QL37-TQ(1)</t>
  </si>
  <si>
    <t>J528-mQL3-BC(2)</t>
  </si>
  <si>
    <t>21.849288</t>
  </si>
  <si>
    <t>105.738238</t>
  </si>
  <si>
    <t>L-J528-mQL3-BC(2)-J529-mQL3-BC(2)</t>
  </si>
  <si>
    <t>L-QL3-BC-J528-J529</t>
  </si>
  <si>
    <t>J529-mQL3-BC(2)</t>
  </si>
  <si>
    <t>21.641606</t>
  </si>
  <si>
    <t>105.699371</t>
  </si>
  <si>
    <t>21.849269</t>
  </si>
  <si>
    <t>J001-oQL3-HN(2)</t>
  </si>
  <si>
    <t>105.738788</t>
  </si>
  <si>
    <t>Quốc lộ 3 hướng đi HNI, P. Tích Lương, T. Thái Nguyên</t>
  </si>
  <si>
    <t>L-J529-mQL3-BC(2)-J530-mQL3-BC(2)</t>
  </si>
  <si>
    <t>L-QL3-BC-J529-J530</t>
  </si>
  <si>
    <t>JL-oQL3-HN(2)</t>
  </si>
  <si>
    <t>J530-mQL3-BC(2)</t>
  </si>
  <si>
    <t>P282-QL37-TQ(1)</t>
  </si>
  <si>
    <t>21.849336</t>
  </si>
  <si>
    <t>Cột P282-QL37-TQ(1)</t>
  </si>
  <si>
    <t>105.739315</t>
  </si>
  <si>
    <t>L-J530-mQL3-BC(2)-J531-mQL3-BC(2)</t>
  </si>
  <si>
    <t>L-QL3-BC-J530-J531</t>
  </si>
  <si>
    <t>J531-mQL3-BC(2)</t>
  </si>
  <si>
    <t>21.538541</t>
  </si>
  <si>
    <t>105.861864</t>
  </si>
  <si>
    <t>21.849679</t>
  </si>
  <si>
    <t>105.739707</t>
  </si>
  <si>
    <t>L-J531-mQL3-BC(2)-J532-mQL3-BC(2)</t>
  </si>
  <si>
    <t>L-QL3-BC-J531-J532</t>
  </si>
  <si>
    <t>21.641714</t>
  </si>
  <si>
    <t>105.699037</t>
  </si>
  <si>
    <t>J532-mQL3-BC(2)</t>
  </si>
  <si>
    <t>21.850055</t>
  </si>
  <si>
    <t>105.740116</t>
  </si>
  <si>
    <t>L-J532-mQL3-BC(2)-J533-mQL3-BC(2)</t>
  </si>
  <si>
    <t>L-QL3-BC-J532-J533</t>
  </si>
  <si>
    <t>J002-oQL3-HN(2)</t>
  </si>
  <si>
    <t>P283-QL37-TQ(1)</t>
  </si>
  <si>
    <t>Cột P283-QL37-TQ(1)</t>
  </si>
  <si>
    <t>J533-mQL3-BC(2)</t>
  </si>
  <si>
    <t>21.850451</t>
  </si>
  <si>
    <t>105.740535</t>
  </si>
  <si>
    <t>L-J533-mQL3-BC(2)-J534-mQL3-BC(2)</t>
  </si>
  <si>
    <t>21.537692</t>
  </si>
  <si>
    <t>L-QL3-BC-J533-J534</t>
  </si>
  <si>
    <t>105.862472</t>
  </si>
  <si>
    <t>J534-mQL3-BC(2)</t>
  </si>
  <si>
    <t>21.850829</t>
  </si>
  <si>
    <t>105.740937</t>
  </si>
  <si>
    <t>21.641940</t>
  </si>
  <si>
    <t>L-J534-mQL3-BC(2)-J535-mQL3-BC(2)</t>
  </si>
  <si>
    <t>J003-oQL3-HN(2)</t>
  </si>
  <si>
    <t>105.698710</t>
  </si>
  <si>
    <t>L-QL3-BC-J534-J535</t>
  </si>
  <si>
    <t>J535-mQL3-BC(2)</t>
  </si>
  <si>
    <t>21.851227</t>
  </si>
  <si>
    <t>105.741345</t>
  </si>
  <si>
    <t>P284-QL37-TQ(1)</t>
  </si>
  <si>
    <t>L-J535-mQL3-BC(2)-J536-mQL3-BC(2)</t>
  </si>
  <si>
    <t>L-QL3-BC-J535-J536</t>
  </si>
  <si>
    <t>Cột P284-QL37-TQ(1)</t>
  </si>
  <si>
    <t>21.536833</t>
  </si>
  <si>
    <t>J536-mQL3-BC(2)</t>
  </si>
  <si>
    <t>105.863092</t>
  </si>
  <si>
    <t>21.851664</t>
  </si>
  <si>
    <t>105.741617</t>
  </si>
  <si>
    <t>L-J536-mQL3-BC(2)-J537-mQL3-BC(2)</t>
  </si>
  <si>
    <t>L-QL3-BC-J536-J537</t>
  </si>
  <si>
    <t>J537-mQL3-BC(2)</t>
  </si>
  <si>
    <t>21.642150</t>
  </si>
  <si>
    <t>105.698410</t>
  </si>
  <si>
    <t>21.852177</t>
  </si>
  <si>
    <t>105.741852</t>
  </si>
  <si>
    <t>J004-mQL3-HN(2)</t>
  </si>
  <si>
    <t>L-J537-mQL3-BC(2)-J538-mQL3-BC(2)</t>
  </si>
  <si>
    <t>L-QL3-BC-J537-J538</t>
  </si>
  <si>
    <t>JL-mQL3-HN(2)</t>
  </si>
  <si>
    <t>J538-mQL3-BC(2)</t>
  </si>
  <si>
    <t>21.536829</t>
  </si>
  <si>
    <t>105.863115</t>
  </si>
  <si>
    <t>P285-QL37-TQ(1)</t>
  </si>
  <si>
    <t>21.852671</t>
  </si>
  <si>
    <t>105.742069</t>
  </si>
  <si>
    <t>Cột P285-QL37-TQ(1)</t>
  </si>
  <si>
    <t>L-J538-mQL3-BC(2)-J539-mQL3-BC(2)</t>
  </si>
  <si>
    <t>L-QL3-BC-J538-J539</t>
  </si>
  <si>
    <t>24HNI-4</t>
  </si>
  <si>
    <t>J539-mQL3-BC(2)</t>
  </si>
  <si>
    <t>J005-mQL3-HN(2)</t>
  </si>
  <si>
    <t>21.853191</t>
  </si>
  <si>
    <t>105.742301</t>
  </si>
  <si>
    <t>L-J539-mQL3-BC(2)-J540-mQL3-BC(2)</t>
  </si>
  <si>
    <t>21.536474</t>
  </si>
  <si>
    <t>L-QL3-BC-J539-J540</t>
  </si>
  <si>
    <t>105.863374</t>
  </si>
  <si>
    <t>J540-mQL3-BC(2)</t>
  </si>
  <si>
    <t>21.642340</t>
  </si>
  <si>
    <t>105.698019</t>
  </si>
  <si>
    <t>21.853653</t>
  </si>
  <si>
    <t>105.742511</t>
  </si>
  <si>
    <t>J006-mQL3-HN(2)</t>
  </si>
  <si>
    <t>L-J540-mQL3-BC(2)-J541-mQL3-BC(2)</t>
  </si>
  <si>
    <t>L-QL3-BC-J540-J541</t>
  </si>
  <si>
    <t>21.536140</t>
  </si>
  <si>
    <t>105.863610</t>
  </si>
  <si>
    <t>J541-mQL3-BC(2)</t>
  </si>
  <si>
    <t>21.854142</t>
  </si>
  <si>
    <t>105.742732</t>
  </si>
  <si>
    <t>P286-QL37-TQ(1)</t>
  </si>
  <si>
    <t>L-J541-mQL3-BC(2)-J542-mQL3-BC(2)</t>
  </si>
  <si>
    <t>Cột P286-QL37-TQ(1)</t>
  </si>
  <si>
    <t>J007-mQL3-HN(2)</t>
  </si>
  <si>
    <t>L-QL3-BC-J541-J542</t>
  </si>
  <si>
    <t>J542-mQL3-BC(2)</t>
  </si>
  <si>
    <t>21.535810</t>
  </si>
  <si>
    <t>105.863844</t>
  </si>
  <si>
    <t>21.854665</t>
  </si>
  <si>
    <t>105.742871</t>
  </si>
  <si>
    <t>L-J542-mQL3-BC(2)-J543-mQL3-BC(2)</t>
  </si>
  <si>
    <t>L-QL3-BC-J542-J543</t>
  </si>
  <si>
    <t>21.642447</t>
  </si>
  <si>
    <t>J543-mQL3-BC(2)</t>
  </si>
  <si>
    <t>J008-mQL3-HN(2)</t>
  </si>
  <si>
    <t>105.697666</t>
  </si>
  <si>
    <t>21.855223</t>
  </si>
  <si>
    <t>105.742874</t>
  </si>
  <si>
    <t>21.535447</t>
  </si>
  <si>
    <t>L-J543-mQL3-BC(2)-J544-mQL3-BC(2)</t>
  </si>
  <si>
    <t>105.864103</t>
  </si>
  <si>
    <t>L-QL3-BC-J543-J544</t>
  </si>
  <si>
    <t>J544-mQL3-BC(2)</t>
  </si>
  <si>
    <t>J009-mQL3-HN(2)</t>
  </si>
  <si>
    <t>21.855759</t>
  </si>
  <si>
    <t>105.742848</t>
  </si>
  <si>
    <t>L-J544-mQL3-BC(2)-J545-mQL3-BC(2)</t>
  </si>
  <si>
    <t>L-QL3-BC-J544-J545</t>
  </si>
  <si>
    <t>21.535089</t>
  </si>
  <si>
    <t>105.864373</t>
  </si>
  <si>
    <t>J545-mQL3-BC(2)</t>
  </si>
  <si>
    <t>P287-QL37-TQ(1)</t>
  </si>
  <si>
    <t>21.856316</t>
  </si>
  <si>
    <t>Cột P287-QL37-TQ(1)</t>
  </si>
  <si>
    <t>105.742879</t>
  </si>
  <si>
    <t>L-J545-mQL3-BC(2)-J546-mQL3-BC(2)</t>
  </si>
  <si>
    <t>L-QL3-BC-J545-J546</t>
  </si>
  <si>
    <t>J546-mQL3-BC(2)</t>
  </si>
  <si>
    <t>21.856795</t>
  </si>
  <si>
    <t>J010-mQL3-HN(2)</t>
  </si>
  <si>
    <t>105.743021</t>
  </si>
  <si>
    <t>L-J546-mQL3-BC(2)-J547-mQL3-BC(2)</t>
  </si>
  <si>
    <t>L-QL3-BC-J546-J547</t>
  </si>
  <si>
    <t>21.534801</t>
  </si>
  <si>
    <t>21.642562</t>
  </si>
  <si>
    <t>105.864622</t>
  </si>
  <si>
    <t>105.697313</t>
  </si>
  <si>
    <t>J547-mQL3-BC(2)</t>
  </si>
  <si>
    <t>21.857319</t>
  </si>
  <si>
    <t>105.743082</t>
  </si>
  <si>
    <t>L-J547-mQL3-BC(2)-J548-mQL3-BC(2)</t>
  </si>
  <si>
    <t>L-QL3-BC-J547-J548</t>
  </si>
  <si>
    <t>J011-mQL3-HN(2)</t>
  </si>
  <si>
    <t>P288-QL37-TQ(1)</t>
  </si>
  <si>
    <t>J548-mQL3-BC(2)</t>
  </si>
  <si>
    <t>21.534476</t>
  </si>
  <si>
    <t>Cột P288-QL37-TQ(1)</t>
  </si>
  <si>
    <t>105.864894</t>
  </si>
  <si>
    <t>21.857870</t>
  </si>
  <si>
    <t>105.742999</t>
  </si>
  <si>
    <t>L-J548-mQL3-BC(2)-J549-mQL3-BC(2)</t>
  </si>
  <si>
    <t>L-QL3-BC-J548-J549</t>
  </si>
  <si>
    <t>21.642695</t>
  </si>
  <si>
    <t>105.696990</t>
  </si>
  <si>
    <t>J012-oQL3-HN(2)</t>
  </si>
  <si>
    <t>J549-mQL3-BC(2)</t>
  </si>
  <si>
    <t>21.858431</t>
  </si>
  <si>
    <t>105.742908</t>
  </si>
  <si>
    <t>L-J549-mQL3-BC(2)-J550-mQL3-BC(2)</t>
  </si>
  <si>
    <t>L-QL3-BC-J549-J550</t>
  </si>
  <si>
    <t>21.534133</t>
  </si>
  <si>
    <t>105.865186</t>
  </si>
  <si>
    <t>J550-mQL3-BC(2)</t>
  </si>
  <si>
    <t>24HNI-5</t>
  </si>
  <si>
    <t>21.858983</t>
  </si>
  <si>
    <t>105.742892</t>
  </si>
  <si>
    <t>L-J550-mQL3-BC(2)-J551-mQL3-BC(2)</t>
  </si>
  <si>
    <t>L-QL3-BC-J550-J551</t>
  </si>
  <si>
    <t>J013-oQL3-HN(2)</t>
  </si>
  <si>
    <t>J551-mQL3-BC(2)</t>
  </si>
  <si>
    <t>21.859491</t>
  </si>
  <si>
    <t>21.533834</t>
  </si>
  <si>
    <t>105.865445</t>
  </si>
  <si>
    <t>L-J551-mQL3-BC(2)-J552-mQL3-BC(2)</t>
  </si>
  <si>
    <t>P289-QL37-TQ(1)</t>
  </si>
  <si>
    <t>L-QL3-BC-J551-J552</t>
  </si>
  <si>
    <t>Cột P289-QL37-TQ(1)</t>
  </si>
  <si>
    <t>J552-mQL3-BC(2)</t>
  </si>
  <si>
    <t>J014-oQL3-HN(2)</t>
  </si>
  <si>
    <t>21.860025</t>
  </si>
  <si>
    <t>105.742963</t>
  </si>
  <si>
    <t>L-J552-mQL3-BC(2)-J553-mQL3-BC(2)</t>
  </si>
  <si>
    <t>L-QL3-BC-J552-J553</t>
  </si>
  <si>
    <t>21.642909</t>
  </si>
  <si>
    <t>105.696667</t>
  </si>
  <si>
    <t>21.533482</t>
  </si>
  <si>
    <t>105.865745</t>
  </si>
  <si>
    <t>J553-mQL3-BC(2)</t>
  </si>
  <si>
    <t>J015-oQL3-HN(2)</t>
  </si>
  <si>
    <t>21.860568</t>
  </si>
  <si>
    <t>105.743013</t>
  </si>
  <si>
    <t>L-J553-mQL3-BC(2)-J554-mQL3-BC(2)</t>
  </si>
  <si>
    <t>L-QL3-BC-J553-J554</t>
  </si>
  <si>
    <t>21.533185</t>
  </si>
  <si>
    <t>105.865999</t>
  </si>
  <si>
    <t>J554-mQL3-BC(2)</t>
  </si>
  <si>
    <t>P290-QL37-TQ(1)</t>
  </si>
  <si>
    <t>Cột P290-QL37-TQ(1)</t>
  </si>
  <si>
    <t>21.861145</t>
  </si>
  <si>
    <t>105.743048</t>
  </si>
  <si>
    <t>J016-oQL3-HN(2)</t>
  </si>
  <si>
    <t>L-J554-mQL3-BC(2)-J555-mQL3-BC(2)</t>
  </si>
  <si>
    <t>L-QL3-BC-J554-J555</t>
  </si>
  <si>
    <t>21.532828</t>
  </si>
  <si>
    <t>105.866253</t>
  </si>
  <si>
    <t>J555-mQL3-BC(2)</t>
  </si>
  <si>
    <t>21.861665</t>
  </si>
  <si>
    <t>105.696391</t>
  </si>
  <si>
    <t>105.743110</t>
  </si>
  <si>
    <t>J017-oQL3-HN(2)</t>
  </si>
  <si>
    <t>L-J555-mQL3-BC(2)-J556-mQL3-BC(2)</t>
  </si>
  <si>
    <t>L-QL3-BC-J555-J556</t>
  </si>
  <si>
    <t>21.532466</t>
  </si>
  <si>
    <t>105.866457</t>
  </si>
  <si>
    <t>J556-mQL3-BC(2)</t>
  </si>
  <si>
    <t>P291-QL37-TQ(1)</t>
  </si>
  <si>
    <t>Cột P291-QL37-TQ(1)</t>
  </si>
  <si>
    <t>21.862200</t>
  </si>
  <si>
    <t>105.743137</t>
  </si>
  <si>
    <t>L-J556-mQL3-BC(2)-J557-mQL3-BC(2)</t>
  </si>
  <si>
    <t>L-QL3-BC-J556-J557</t>
  </si>
  <si>
    <t>J018-oQL3-HN(2)</t>
  </si>
  <si>
    <t>J557-mQL3-BC(2)</t>
  </si>
  <si>
    <t>21.862735</t>
  </si>
  <si>
    <t>105.743179</t>
  </si>
  <si>
    <t>21.532105</t>
  </si>
  <si>
    <t>105.866620</t>
  </si>
  <si>
    <t>21.643350</t>
  </si>
  <si>
    <t>L-J557-mQL3-BC(2)-J558-mQL3-BC(2)</t>
  </si>
  <si>
    <t>105.696057</t>
  </si>
  <si>
    <t>L-QL3-BC-J557-J558</t>
  </si>
  <si>
    <t>J558-mQL3-BC(2)</t>
  </si>
  <si>
    <t>J019-oQL3-HN(2)</t>
  </si>
  <si>
    <t>21.863299</t>
  </si>
  <si>
    <t>105.743227</t>
  </si>
  <si>
    <t>L-J558-mQL3-BC(2)-J559-mQL3-BC(2)</t>
  </si>
  <si>
    <t>P292-QL37-TQ(1)</t>
  </si>
  <si>
    <t>L-QL3-BC-J558-J559</t>
  </si>
  <si>
    <t>21.531701</t>
  </si>
  <si>
    <t>Cột P292-QL37-TQ(1)</t>
  </si>
  <si>
    <t>105.866749</t>
  </si>
  <si>
    <t>J559-mQL3-BC(2)</t>
  </si>
  <si>
    <t>21.863816</t>
  </si>
  <si>
    <t>105.743273</t>
  </si>
  <si>
    <t>L-J559-mQL3-BC(2)-J560-mQL3-BC(2)</t>
  </si>
  <si>
    <t>J020-oQL3-HN(2)</t>
  </si>
  <si>
    <t>L-QL3-BC-J559-J560</t>
  </si>
  <si>
    <t>J560-mQL3-BC(2)</t>
  </si>
  <si>
    <t>21.643578</t>
  </si>
  <si>
    <t>21.531292</t>
  </si>
  <si>
    <t>105.866826</t>
  </si>
  <si>
    <t>105.695744</t>
  </si>
  <si>
    <t>21.864365</t>
  </si>
  <si>
    <t>105.743371</t>
  </si>
  <si>
    <t>L-J560-mQL3-BC(2)-J561-mQL3-BC(2)</t>
  </si>
  <si>
    <t>L-QL3-BC-J560-J561</t>
  </si>
  <si>
    <t>J021-oQL3-HN(2)</t>
  </si>
  <si>
    <t>J561-mQL3-BC(2)</t>
  </si>
  <si>
    <t>P293-QL37-TQ(1)</t>
  </si>
  <si>
    <t>Cột P293-QL37-TQ(1)</t>
  </si>
  <si>
    <t>21.864905</t>
  </si>
  <si>
    <t>105.743517</t>
  </si>
  <si>
    <t>21.530902</t>
  </si>
  <si>
    <t>L-J561-mQL3-BC(2)-J562-mQL3-BC(2)</t>
  </si>
  <si>
    <t>105.866851</t>
  </si>
  <si>
    <t>L-QL3-BC-J561-J562</t>
  </si>
  <si>
    <t>J562-mQL3-BC(2)</t>
  </si>
  <si>
    <t>21.865407</t>
  </si>
  <si>
    <t>105.743624</t>
  </si>
  <si>
    <t>L-J562-mQL3-BC(2)-J563-mQL3-BC(2)</t>
  </si>
  <si>
    <t>J022-oQL3-HN(2)</t>
  </si>
  <si>
    <t>L-QL3-BC-J562-J563</t>
  </si>
  <si>
    <t>21.643775</t>
  </si>
  <si>
    <t>105.695465</t>
  </si>
  <si>
    <t>J563-mQL3-BC(2)</t>
  </si>
  <si>
    <t>21.530482</t>
  </si>
  <si>
    <t>105.866882</t>
  </si>
  <si>
    <t>21.865953</t>
  </si>
  <si>
    <t>105.743814</t>
  </si>
  <si>
    <t>L-J563-mQL3-BC(2)-J564-mQL3-BC(2)</t>
  </si>
  <si>
    <t>L-QL3-BC-J563-J564</t>
  </si>
  <si>
    <t>P294-QL37-TQ(1)</t>
  </si>
  <si>
    <t>Cột P294-QL37-TQ(1)</t>
  </si>
  <si>
    <t>J564-mQL3-BC(2)</t>
  </si>
  <si>
    <t>J023-oQL3-HN(2)</t>
  </si>
  <si>
    <t>21.866440</t>
  </si>
  <si>
    <t>L-J564-mQL3-BC(2)-J565-mQL3-BC(2)</t>
  </si>
  <si>
    <t>L-QL3-BC-J564-J565</t>
  </si>
  <si>
    <t>21.530053</t>
  </si>
  <si>
    <t>J565-mQL3-BC(2)</t>
  </si>
  <si>
    <t>105.866908</t>
  </si>
  <si>
    <t>21.866948</t>
  </si>
  <si>
    <t>105.744295</t>
  </si>
  <si>
    <t>21.643983</t>
  </si>
  <si>
    <t>105.695173</t>
  </si>
  <si>
    <t>L-J565-mQL3-BC(2)-J566-mQL3-BC(2)</t>
  </si>
  <si>
    <t>L-QL3-BC-J565-J566</t>
  </si>
  <si>
    <t>J024-oQL3-HN(2)</t>
  </si>
  <si>
    <t>J566-mQL3-BC(2)</t>
  </si>
  <si>
    <t>21.867422</t>
  </si>
  <si>
    <t>21.529645</t>
  </si>
  <si>
    <t>105.866928</t>
  </si>
  <si>
    <t>105.744531</t>
  </si>
  <si>
    <t>P295-QL37-TQ(1)</t>
  </si>
  <si>
    <t>L-J566-mQL3-BC(2)-J567-mQL3-BC(2)</t>
  </si>
  <si>
    <t>Cột P295-QL37-TQ(1)</t>
  </si>
  <si>
    <t>L-QL3-BC-J566-J567</t>
  </si>
  <si>
    <t>J025-oQL3-HN(2)</t>
  </si>
  <si>
    <t>J567-mQL3-BC(2)</t>
  </si>
  <si>
    <t>21.529261</t>
  </si>
  <si>
    <t>105.866932</t>
  </si>
  <si>
    <t>21.644234</t>
  </si>
  <si>
    <t>105.694831</t>
  </si>
  <si>
    <t>21.867913</t>
  </si>
  <si>
    <t>105.744817</t>
  </si>
  <si>
    <t>L-J567-mQL3-BC(2)-J568-mQL3-BC(2)</t>
  </si>
  <si>
    <t>L-QL3-BC-J567-J568</t>
  </si>
  <si>
    <t>J026-oQL3-HN(2)</t>
  </si>
  <si>
    <t>P296-QL37-TQ(1)</t>
  </si>
  <si>
    <t>J568-mQL3-BC(2)</t>
  </si>
  <si>
    <t>Cột P296-QL37-TQ(1)</t>
  </si>
  <si>
    <t>21.868331</t>
  </si>
  <si>
    <t>105.745223</t>
  </si>
  <si>
    <t>21.528855</t>
  </si>
  <si>
    <t>105.866916</t>
  </si>
  <si>
    <t>L-J568-mQL3-BC(2)-J569-mQL3-BC(2)</t>
  </si>
  <si>
    <t>L-QL3-BC-J568-J569</t>
  </si>
  <si>
    <t>J569-mQL3-BC(2)</t>
  </si>
  <si>
    <t>21.868799</t>
  </si>
  <si>
    <t>J027-oQL3-HN(2)</t>
  </si>
  <si>
    <t>105.745751</t>
  </si>
  <si>
    <t>L-J569-mQL3-BC(2)-J570-mQL3-BC(2)</t>
  </si>
  <si>
    <t>L-QL3-BC-J569-J570</t>
  </si>
  <si>
    <t>21.644437</t>
  </si>
  <si>
    <t>105.694543</t>
  </si>
  <si>
    <t>J570-mQL3-BC(2)</t>
  </si>
  <si>
    <t>21.869066</t>
  </si>
  <si>
    <t>105.746081</t>
  </si>
  <si>
    <t>21.528462</t>
  </si>
  <si>
    <t>105.866888</t>
  </si>
  <si>
    <t>L-J570-mQL3-BC(2)-J571-mQL3-BC(2)</t>
  </si>
  <si>
    <t>L-QL3-BC-J570-J571</t>
  </si>
  <si>
    <t>P297-QL37-TQ(1)</t>
  </si>
  <si>
    <t>Cột P297-QL37-TQ(1)</t>
  </si>
  <si>
    <t>J571-mQL3-BC(2)</t>
  </si>
  <si>
    <t>J028-oQL3-HN(2)</t>
  </si>
  <si>
    <t>21.869448</t>
  </si>
  <si>
    <t>105.746529</t>
  </si>
  <si>
    <t>L-J571-mQL3-BC(2)-J572-mQL3-BC(2)</t>
  </si>
  <si>
    <t>L-QL3-BC-J571-J572</t>
  </si>
  <si>
    <t>21.528045</t>
  </si>
  <si>
    <t>105.866865</t>
  </si>
  <si>
    <t>J572-mQL3-BC(2)</t>
  </si>
  <si>
    <t>21.644651</t>
  </si>
  <si>
    <t>21.869783</t>
  </si>
  <si>
    <t>105.694242</t>
  </si>
  <si>
    <t>105.746916</t>
  </si>
  <si>
    <t>L-J572-mQL3-BC(2)-J573-mQL3-BC(2)</t>
  </si>
  <si>
    <t>L-QL3-BC-J572-J573</t>
  </si>
  <si>
    <t>J029-oQL3-HN(2)</t>
  </si>
  <si>
    <t>J573-mQL3-BC(2)</t>
  </si>
  <si>
    <t>21.870171</t>
  </si>
  <si>
    <t>105.747348</t>
  </si>
  <si>
    <t>P298-QL37-TQ(1)</t>
  </si>
  <si>
    <t>21.527654</t>
  </si>
  <si>
    <t>105.866862</t>
  </si>
  <si>
    <t>Cột P298-QL37-TQ(1)</t>
  </si>
  <si>
    <t>L-J573-mQL3-BC(2)-J574-mQL3-BC(2)</t>
  </si>
  <si>
    <t>L-QL3-BC-J573-J574</t>
  </si>
  <si>
    <t>J574-mQL3-BC(2)</t>
  </si>
  <si>
    <t>21.870600</t>
  </si>
  <si>
    <t>105.747675</t>
  </si>
  <si>
    <t>J030-oQL3-HN(2)</t>
  </si>
  <si>
    <t>L-J574-mQL3-BC(2)-J575-mQL3-BC(2)</t>
  </si>
  <si>
    <t>21.644866</t>
  </si>
  <si>
    <t>L-QL3-BC-J574-J575</t>
  </si>
  <si>
    <t>105.693941</t>
  </si>
  <si>
    <t>21.527232</t>
  </si>
  <si>
    <t>J575-mQL3-BC(2)</t>
  </si>
  <si>
    <t>105.866942</t>
  </si>
  <si>
    <t>21.871069</t>
  </si>
  <si>
    <t>105.747983</t>
  </si>
  <si>
    <t>L-J575-mQL3-BC(2)-J576-mQL3-BC(2)</t>
  </si>
  <si>
    <t>L-QL3-BC-J575-J576</t>
  </si>
  <si>
    <t>P299-QL37-TQ(1)</t>
  </si>
  <si>
    <t>J031-oQL3-HN(2)</t>
  </si>
  <si>
    <t>Cột P299-QL37-TQ(1)</t>
  </si>
  <si>
    <t>J576-mQL3-BC(2)</t>
  </si>
  <si>
    <t>21.871532</t>
  </si>
  <si>
    <t>105.748289</t>
  </si>
  <si>
    <t>21.526875</t>
  </si>
  <si>
    <t>105.867038</t>
  </si>
  <si>
    <t>L-J576-mQL3-BC(2)-J577-mQL3-BC(2)</t>
  </si>
  <si>
    <t>L-QL3-BC-J576-J577</t>
  </si>
  <si>
    <t>J577-mQL3-BC(2)</t>
  </si>
  <si>
    <t>J032-oQL3-HN(2)</t>
  </si>
  <si>
    <t>21.871996</t>
  </si>
  <si>
    <t>105.748596</t>
  </si>
  <si>
    <t>21.645077</t>
  </si>
  <si>
    <t>L-J577-mQL3-BC(2)-J578-mQL3-BC(2)</t>
  </si>
  <si>
    <t>105.693626</t>
  </si>
  <si>
    <t>L-QL3-BC-J577-J578</t>
  </si>
  <si>
    <t>21.526450</t>
  </si>
  <si>
    <t>105.867165</t>
  </si>
  <si>
    <t>J578-mQL3-BC(2)</t>
  </si>
  <si>
    <t>21.872453</t>
  </si>
  <si>
    <t>105.748910</t>
  </si>
  <si>
    <t>L-J578-mQL3-BC(2)-J579-mQL3-BC(2)</t>
  </si>
  <si>
    <t>P300-QL37-TQ(1)</t>
  </si>
  <si>
    <t>L-QL3-BC-J578-J579</t>
  </si>
  <si>
    <t>J033-oQL3-HN(2)</t>
  </si>
  <si>
    <t>Cột P300-QL37-TQ(1)</t>
  </si>
  <si>
    <t>J579-mQL3-BC(2)</t>
  </si>
  <si>
    <t>21.872907</t>
  </si>
  <si>
    <t>105.749221</t>
  </si>
  <si>
    <t>21.526049</t>
  </si>
  <si>
    <t>105.867281</t>
  </si>
  <si>
    <t>L-J579-mQL3-BC(2)-J580-mQL3-BC(2)</t>
  </si>
  <si>
    <t>L-QL3-BC-J579-J580</t>
  </si>
  <si>
    <t>J580-mQL3-BC(2)</t>
  </si>
  <si>
    <t>J034-oQL3-HN(2)</t>
  </si>
  <si>
    <t>21.645288</t>
  </si>
  <si>
    <t>21.873363</t>
  </si>
  <si>
    <t>105.693308</t>
  </si>
  <si>
    <t>105.749541</t>
  </si>
  <si>
    <t>L-J580-mQL3-BC(2)-J581-mQL3-BC(2)</t>
  </si>
  <si>
    <t>L-QL3-BC-J580-J581</t>
  </si>
  <si>
    <t>21.525669</t>
  </si>
  <si>
    <t>105.867388</t>
  </si>
  <si>
    <t>J581-mQL3-BC(2)</t>
  </si>
  <si>
    <t>21.873778</t>
  </si>
  <si>
    <t>P301-QL37-TQ(1)</t>
  </si>
  <si>
    <t>105.749902</t>
  </si>
  <si>
    <t>Cột P301-QL37-TQ(1)</t>
  </si>
  <si>
    <t>L-J581-mQL3-BC(2)-J582-mQL3-BC(2)</t>
  </si>
  <si>
    <t>L-QL3-BC-J581-J582</t>
  </si>
  <si>
    <t>J035-oQL3-HN(2)</t>
  </si>
  <si>
    <t>J582-mQL3-BC(2)</t>
  </si>
  <si>
    <t>21.874161</t>
  </si>
  <si>
    <t>105.750322</t>
  </si>
  <si>
    <t>21.525269</t>
  </si>
  <si>
    <t>105.867501</t>
  </si>
  <si>
    <t>L-J582-mQL3-BC(2)-J583-mQL3-BC(2)</t>
  </si>
  <si>
    <t>L-QL3-BC-J582-J583</t>
  </si>
  <si>
    <t>J583-mQL3-BC(2)</t>
  </si>
  <si>
    <t>21.874528</t>
  </si>
  <si>
    <t>21.645473</t>
  </si>
  <si>
    <t>J036-oQL3-HN(2)</t>
  </si>
  <si>
    <t>105.750726</t>
  </si>
  <si>
    <t>105.692974</t>
  </si>
  <si>
    <t>L-J583-mQL3-BC(2)-J584-mQL3-BC(2)</t>
  </si>
  <si>
    <t>L-QL3-BC-J583-J584</t>
  </si>
  <si>
    <t>J584-mQL3-BC(2)</t>
  </si>
  <si>
    <t>21.524913</t>
  </si>
  <si>
    <t>105.867602</t>
  </si>
  <si>
    <t>21.874907</t>
  </si>
  <si>
    <t>105.751138</t>
  </si>
  <si>
    <t>P302-QL37-TQ(1)</t>
  </si>
  <si>
    <t>L-J584-mQL3-BC(2)-J585-mQL3-BC(2)</t>
  </si>
  <si>
    <t>L-QL3-BC-J584-J585</t>
  </si>
  <si>
    <t>Cột P302-QL37-TQ(1)</t>
  </si>
  <si>
    <t>J037-oQL3-HN(2)</t>
  </si>
  <si>
    <t>J585-mQL3-BC(2)</t>
  </si>
  <si>
    <t>21.875324</t>
  </si>
  <si>
    <t>105.751591</t>
  </si>
  <si>
    <t>L-J585-mQL3-BC(2)-J586-mQL3-BC(2)</t>
  </si>
  <si>
    <t>L-QL3-BC-J585-J586</t>
  </si>
  <si>
    <t>21.524498</t>
  </si>
  <si>
    <t>105.867729</t>
  </si>
  <si>
    <t>J586-mQL3-BC(2)</t>
  </si>
  <si>
    <t>21.645639</t>
  </si>
  <si>
    <t>21.875691</t>
  </si>
  <si>
    <t>105.751988</t>
  </si>
  <si>
    <t>105.692619</t>
  </si>
  <si>
    <t>J038-oQL3-HN(2)</t>
  </si>
  <si>
    <t>L-J586-mQL3-BC(2)-J587-mQL3-BC(2)</t>
  </si>
  <si>
    <t>L-QL3-BC-J586-J587</t>
  </si>
  <si>
    <t>J587-mQL3-BC(2)</t>
  </si>
  <si>
    <t>21.524134</t>
  </si>
  <si>
    <t>105.867841</t>
  </si>
  <si>
    <t>21.876092</t>
  </si>
  <si>
    <t>105.752415</t>
  </si>
  <si>
    <t>P303-QL37-TQ(1)</t>
  </si>
  <si>
    <t>Cột P303-QL37-TQ(1)</t>
  </si>
  <si>
    <t>L-J587-mQL3-BC(2)-J588-mQL3-BC(2)</t>
  </si>
  <si>
    <t>L-QL3-BC-J587-J588</t>
  </si>
  <si>
    <t>J588-mQL3-BC(2)</t>
  </si>
  <si>
    <t>J039-oQL3-HN(2)</t>
  </si>
  <si>
    <t>21.876464</t>
  </si>
  <si>
    <t>105.752836</t>
  </si>
  <si>
    <t>L-J588-mQL3-BC(2)-J589-mQL3-BC(2)</t>
  </si>
  <si>
    <t>L-QL3-BC-J588-J589</t>
  </si>
  <si>
    <t>21.523718</t>
  </si>
  <si>
    <t>105.867965</t>
  </si>
  <si>
    <t>J589-mQL3-BC(2)</t>
  </si>
  <si>
    <t>21.645790</t>
  </si>
  <si>
    <t>105.692283</t>
  </si>
  <si>
    <t>21.876824</t>
  </si>
  <si>
    <t>105.753231</t>
  </si>
  <si>
    <t>L-J589-mQL3-BC(2)-J590-mQL3-BC(2)</t>
  </si>
  <si>
    <t>L-QL3-BC-J589-J590</t>
  </si>
  <si>
    <t>J040-oQL3-HN(2)</t>
  </si>
  <si>
    <t>J590-mQL3-BC(2)</t>
  </si>
  <si>
    <t>21.523335</t>
  </si>
  <si>
    <t>21.877222</t>
  </si>
  <si>
    <t>105.868069</t>
  </si>
  <si>
    <t>P304-QL37-TQ(1)</t>
  </si>
  <si>
    <t>105.753665</t>
  </si>
  <si>
    <t>Cột P304-QL37-TQ(1)</t>
  </si>
  <si>
    <t>L-J590-mQL3-BC(2)-J591-mQL3-BC(2)</t>
  </si>
  <si>
    <t>L-QL3-BC-J590-J591</t>
  </si>
  <si>
    <t>J591-mQL3-BC(2)</t>
  </si>
  <si>
    <t>J041-oQL3-HN(2)</t>
  </si>
  <si>
    <t>21.877591</t>
  </si>
  <si>
    <t>105.754069</t>
  </si>
  <si>
    <t>L-J591-mQL3-BC(2)-J592-mQL3-BC(1)</t>
  </si>
  <si>
    <t>L-QL3-BC-J591-J592</t>
  </si>
  <si>
    <t>21.522914</t>
  </si>
  <si>
    <t>105.868156</t>
  </si>
  <si>
    <t>21.645954</t>
  </si>
  <si>
    <t>105.691908</t>
  </si>
  <si>
    <t>J592-mQL3-BC(1)</t>
  </si>
  <si>
    <t>21.877971</t>
  </si>
  <si>
    <t>105.754474</t>
  </si>
  <si>
    <t>L-J592-mQL3-BC(1)-J593-mQL3-BC(1)</t>
  </si>
  <si>
    <t>J042-oQL3-HN(2)</t>
  </si>
  <si>
    <t>L-QL3-BC-J592-J593</t>
  </si>
  <si>
    <t>J593-mQL3-BC(1)</t>
  </si>
  <si>
    <t>P305-QL37-TQ(1)</t>
  </si>
  <si>
    <t>Cột P305-QL37-TQ(1)</t>
  </si>
  <si>
    <t>21.522533</t>
  </si>
  <si>
    <t>21.877848</t>
  </si>
  <si>
    <t>105.868247</t>
  </si>
  <si>
    <t>105.754699</t>
  </si>
  <si>
    <t>Mốc 24BCN-17</t>
  </si>
  <si>
    <t>L-J593-mQL3-BC(1)-J594-mQL3-BC(1)</t>
  </si>
  <si>
    <t>L-QL3-BC-J593-J594</t>
  </si>
  <si>
    <t>J594-mQL3-BC(1)</t>
  </si>
  <si>
    <t>J043-oQL3-HN(2)</t>
  </si>
  <si>
    <t>21.877964</t>
  </si>
  <si>
    <t>21.646102</t>
  </si>
  <si>
    <t>105.755113</t>
  </si>
  <si>
    <t>105.691589</t>
  </si>
  <si>
    <t>L-J594-mQL3-BC(1)-J595-mQL3-BC(1)</t>
  </si>
  <si>
    <t>L-QL3-BC-J594-J595</t>
  </si>
  <si>
    <t>21.522154</t>
  </si>
  <si>
    <t>105.868391</t>
  </si>
  <si>
    <t>J595-mQL3-BC(1)</t>
  </si>
  <si>
    <t>P306-QL37-TQ(1)</t>
  </si>
  <si>
    <t>21.877953</t>
  </si>
  <si>
    <t>Cột P306-QL37-TQ(1)</t>
  </si>
  <si>
    <t>105.755316</t>
  </si>
  <si>
    <t>J044-oQL3-HN(2)</t>
  </si>
  <si>
    <t>L-J595-mQL3-BC(1)-J596-mQL3-BC(1)</t>
  </si>
  <si>
    <t>L-QL3-BC-J595-J596</t>
  </si>
  <si>
    <t>21.521800</t>
  </si>
  <si>
    <t>105.868573</t>
  </si>
  <si>
    <t>J596-mQL3-BC(1)</t>
  </si>
  <si>
    <t>21.878109</t>
  </si>
  <si>
    <t>105.756338</t>
  </si>
  <si>
    <t>J045-oQL3-HN(2)</t>
  </si>
  <si>
    <t>21.646264</t>
  </si>
  <si>
    <t>L-J596-mQL3-BC(1)-J597-mQL3-BC(1)</t>
  </si>
  <si>
    <t>105.691248</t>
  </si>
  <si>
    <t>L-QL3-BC-J596-J597</t>
  </si>
  <si>
    <t>21.521430</t>
  </si>
  <si>
    <t>105.868740</t>
  </si>
  <si>
    <t>J597-mQL3-BC(1)</t>
  </si>
  <si>
    <t>21.878211</t>
  </si>
  <si>
    <t>105.756820</t>
  </si>
  <si>
    <t>P307-QL37-TQ(1)</t>
  </si>
  <si>
    <t>J046-oQL3-HN(2)</t>
  </si>
  <si>
    <t>Cột P307-QL37-TQ(1)</t>
  </si>
  <si>
    <t>L-J597-mQL3-BC(1)-J598-mQL3-BC(1)</t>
  </si>
  <si>
    <t>L-QL3-BC-J597-J598</t>
  </si>
  <si>
    <t>21.520997</t>
  </si>
  <si>
    <t>J598-mQL3-BC(1)</t>
  </si>
  <si>
    <t>105.868802</t>
  </si>
  <si>
    <t>21.878379</t>
  </si>
  <si>
    <t>105.757381</t>
  </si>
  <si>
    <t>L-J598-mQL3-BC(1)-J599-mQL3-BC(1)</t>
  </si>
  <si>
    <t>21.646413</t>
  </si>
  <si>
    <t>L-QL3-BC-J598-J599</t>
  </si>
  <si>
    <t>J047-oQL3-HN(2)</t>
  </si>
  <si>
    <t>105.690881</t>
  </si>
  <si>
    <t>Quốc lộ 3 hướng đi HNI, P. Bách Quang, T. Thái Nguyên</t>
  </si>
  <si>
    <t>J599-mQL3-BC(1)</t>
  </si>
  <si>
    <t>21.520591</t>
  </si>
  <si>
    <t>105.868730</t>
  </si>
  <si>
    <t>21.878533</t>
  </si>
  <si>
    <t>105.757952</t>
  </si>
  <si>
    <t>P308-QL37-TQ(1)</t>
  </si>
  <si>
    <t>Cột P308-QL37-TQ(1)</t>
  </si>
  <si>
    <t>L-J599-mQL3-BC(1)-J600-mQL3-BC(1)</t>
  </si>
  <si>
    <t>L-QL3-BC-J599-J600</t>
  </si>
  <si>
    <t>J048-oQL3-HN(2)</t>
  </si>
  <si>
    <t>J600-mQL3-BC(1)</t>
  </si>
  <si>
    <t>21.520224</t>
  </si>
  <si>
    <t>21.878672</t>
  </si>
  <si>
    <t>105.868577</t>
  </si>
  <si>
    <t>105.758472</t>
  </si>
  <si>
    <t>L-J600-mQL3-BC(1)-J601-mQL3-BC(1)</t>
  </si>
  <si>
    <t>L-QL3-BC-J600-J601</t>
  </si>
  <si>
    <t>21.646560</t>
  </si>
  <si>
    <t>105.690495</t>
  </si>
  <si>
    <t>J049-oQL3-HN(2)</t>
  </si>
  <si>
    <t>J601-mQL3-BC(1)</t>
  </si>
  <si>
    <t>21.878777</t>
  </si>
  <si>
    <t>105.759044</t>
  </si>
  <si>
    <t>21.519824</t>
  </si>
  <si>
    <t>105.868424</t>
  </si>
  <si>
    <t>P309-QL37-TQ(1)</t>
  </si>
  <si>
    <t>Cột P309-QL37-TQ(1)</t>
  </si>
  <si>
    <t>L-J601-mQL3-BC(1)-J602-mQL3-BC(1)</t>
  </si>
  <si>
    <t>J050-oQL3-HN(2)</t>
  </si>
  <si>
    <t>L-QL3-BC-J601-J602</t>
  </si>
  <si>
    <t>J602-mQL3-BC(1)</t>
  </si>
  <si>
    <t>21.646699</t>
  </si>
  <si>
    <t>21.519422</t>
  </si>
  <si>
    <t>105.868354</t>
  </si>
  <si>
    <t>21.878785</t>
  </si>
  <si>
    <t>105.690188</t>
  </si>
  <si>
    <t>105.759585</t>
  </si>
  <si>
    <t>L-J602-mQL3-BC(1)-J603-mQL3-BC(1)</t>
  </si>
  <si>
    <t>L-QL3-BC-J602-J603</t>
  </si>
  <si>
    <t>J051-oQL3-HN(2)</t>
  </si>
  <si>
    <t>P310-QL37-TQ(1)</t>
  </si>
  <si>
    <t>J603-mQL3-BC(1)</t>
  </si>
  <si>
    <t>Cột P310-QL37-TQ(1)</t>
  </si>
  <si>
    <t>21.519021</t>
  </si>
  <si>
    <t>105.868322</t>
  </si>
  <si>
    <t>21.878791</t>
  </si>
  <si>
    <t>105.760173</t>
  </si>
  <si>
    <t>L-J603-mQL3-BC(1)-J604-mQL3-BC(1)</t>
  </si>
  <si>
    <t>L-QL3-BC-J603-J604</t>
  </si>
  <si>
    <t>21.646844</t>
  </si>
  <si>
    <t>J052-oQL3-HN(2)</t>
  </si>
  <si>
    <t>105.689867</t>
  </si>
  <si>
    <t>J604-mQL3-BC(1)</t>
  </si>
  <si>
    <t>21.878788</t>
  </si>
  <si>
    <t>105.760783</t>
  </si>
  <si>
    <t>21.518659</t>
  </si>
  <si>
    <t>P311-QL37-TQ(1)</t>
  </si>
  <si>
    <t>105.868300</t>
  </si>
  <si>
    <t>Cột P311-QL37-TQ(1)</t>
  </si>
  <si>
    <t>L-J604-mQL3-BC(1)-J605-mQL3-BC(1)</t>
  </si>
  <si>
    <t>L-QL3-BC-J604-J605</t>
  </si>
  <si>
    <t>J605-mQL3-BC(1)</t>
  </si>
  <si>
    <t>J053-oQL3-HN(2)</t>
  </si>
  <si>
    <t>21.878787</t>
  </si>
  <si>
    <t>105.761418</t>
  </si>
  <si>
    <t>21.647111</t>
  </si>
  <si>
    <t>105.689541</t>
  </si>
  <si>
    <t>21.518229</t>
  </si>
  <si>
    <t>105.868326</t>
  </si>
  <si>
    <t>L-J605-mQL3-BC(1)-J606-mQL3-BC(1)</t>
  </si>
  <si>
    <t>L-QL3-BC-J605-J606</t>
  </si>
  <si>
    <t>J606-mQL3-BC(1)</t>
  </si>
  <si>
    <t>J054-oQL3-HN(2)</t>
  </si>
  <si>
    <t>P312-QL37-TQ(1)</t>
  </si>
  <si>
    <t>Cột P312-QL37-TQ(1)</t>
  </si>
  <si>
    <t>21.878762</t>
  </si>
  <si>
    <t>105.761804</t>
  </si>
  <si>
    <t>L-J606-mQL3-BC(1)-J607-mQL3-BC(1)</t>
  </si>
  <si>
    <t>21.517888</t>
  </si>
  <si>
    <t>105.868464</t>
  </si>
  <si>
    <t>L-QL3-BC-J606-J607</t>
  </si>
  <si>
    <t>J607-mQL3-BC(1)</t>
  </si>
  <si>
    <t>J055-oQL3-HN(2)</t>
  </si>
  <si>
    <t>105.762503</t>
  </si>
  <si>
    <t>21.517516</t>
  </si>
  <si>
    <t>105.868647</t>
  </si>
  <si>
    <t>L-J607-mQL3-BC(1)-J608-mQL3-BC(1)</t>
  </si>
  <si>
    <t>21.647278</t>
  </si>
  <si>
    <t>L-QL3-BC-J607-J608</t>
  </si>
  <si>
    <t>105.689220</t>
  </si>
  <si>
    <t>J608-mQL3-BC(1)</t>
  </si>
  <si>
    <t>J056-oQL3-HN(2)</t>
  </si>
  <si>
    <t>P313-QL37-TQ(1)</t>
  </si>
  <si>
    <t>21.878659</t>
  </si>
  <si>
    <t>105.763103</t>
  </si>
  <si>
    <t>Cột P313-QL37-TQ(1)</t>
  </si>
  <si>
    <t>L-J608-mQL3-BC(1)-J609-mQL3-BC(1)</t>
  </si>
  <si>
    <t>L-QL3-BC-J608-J609</t>
  </si>
  <si>
    <t>21.517106</t>
  </si>
  <si>
    <t>105.868855</t>
  </si>
  <si>
    <t>J609-mQL3-BC(1)</t>
  </si>
  <si>
    <t>21.878613</t>
  </si>
  <si>
    <t>105.763692</t>
  </si>
  <si>
    <t>J057-oQL3-HN(2)</t>
  </si>
  <si>
    <t>L-J609-mQL3-BC(1)-J610-mQL3-BC(1)</t>
  </si>
  <si>
    <t>L-QL3-BC-J609-J610</t>
  </si>
  <si>
    <t>21.647358</t>
  </si>
  <si>
    <t>105.688789</t>
  </si>
  <si>
    <t>J610-mQL3-BC(1)</t>
  </si>
  <si>
    <t>21.516735</t>
  </si>
  <si>
    <t>105.868977</t>
  </si>
  <si>
    <t>21.878636</t>
  </si>
  <si>
    <t>105.764284</t>
  </si>
  <si>
    <t>L-J610-mQL3-BC(1)-J611-mQL3-BC(1)</t>
  </si>
  <si>
    <t>L-QL3-BC-J610-J611</t>
  </si>
  <si>
    <t>J058-oQL3-HN(2)</t>
  </si>
  <si>
    <t>J611-mQL3-BC(1)</t>
  </si>
  <si>
    <t>P314-QL37-TQ(1)</t>
  </si>
  <si>
    <t>Cột P314-QL37-TQ(1)</t>
  </si>
  <si>
    <t>21.878728</t>
  </si>
  <si>
    <t>105.764816</t>
  </si>
  <si>
    <t>L-J611-mQL3-BC(1)-J612-mQL3-BC(1)</t>
  </si>
  <si>
    <t>L-QL3-BC-J611-J612</t>
  </si>
  <si>
    <t>21.516295</t>
  </si>
  <si>
    <t>105.868968</t>
  </si>
  <si>
    <t>J612-mQL3-BC(1)</t>
  </si>
  <si>
    <t>21.878856</t>
  </si>
  <si>
    <t>105.765428</t>
  </si>
  <si>
    <t>21.647424</t>
  </si>
  <si>
    <t>105.688465</t>
  </si>
  <si>
    <t>J059-oQL3-HN(2)</t>
  </si>
  <si>
    <t>L-J612-mQL3-BC(1)-J613-mQL3-BC(1)</t>
  </si>
  <si>
    <t>L-QL3-BC-J612-J613</t>
  </si>
  <si>
    <t>J613-mQL3-BC(1)</t>
  </si>
  <si>
    <t>21.878967</t>
  </si>
  <si>
    <t>105.765957</t>
  </si>
  <si>
    <t>21.515925</t>
  </si>
  <si>
    <t>105.868887</t>
  </si>
  <si>
    <t>L-J613-mQL3-BC(1)-J614-mQL3-BC(1)</t>
  </si>
  <si>
    <t>P315-QL37-TQ(1)</t>
  </si>
  <si>
    <t>L-QL3-BC-J613-J614</t>
  </si>
  <si>
    <t>Cột P315-QL37-TQ(1)</t>
  </si>
  <si>
    <t>J614-mQL3-BC(1)</t>
  </si>
  <si>
    <t>J060-oQL3-HN(2)</t>
  </si>
  <si>
    <t>21.879089</t>
  </si>
  <si>
    <t>105.766556</t>
  </si>
  <si>
    <t>L-J614-mQL3-BC(1)-J615-mQL3-BC(1)</t>
  </si>
  <si>
    <t>L-QL3-BC-J614-J615</t>
  </si>
  <si>
    <t>21.515496</t>
  </si>
  <si>
    <t>105.868789</t>
  </si>
  <si>
    <t>21.647522</t>
  </si>
  <si>
    <t>J615-mQL3-BC(1)</t>
  </si>
  <si>
    <t>105.688054</t>
  </si>
  <si>
    <t>21.879209</t>
  </si>
  <si>
    <t>105.767116</t>
  </si>
  <si>
    <t>L-J615-mQL3-BC(1)-J616-mQL3-BC(1)</t>
  </si>
  <si>
    <t>L-QL3-BC-J615-J616</t>
  </si>
  <si>
    <t>J061-oQL3-HN(2)</t>
  </si>
  <si>
    <t>J616-mQL3-BC(1)</t>
  </si>
  <si>
    <t>21.879315</t>
  </si>
  <si>
    <t>105.767648</t>
  </si>
  <si>
    <t>P316-QL37-TQ(1)</t>
  </si>
  <si>
    <t>21.515108</t>
  </si>
  <si>
    <t>105.868760</t>
  </si>
  <si>
    <t>Cột P316-QL37-TQ(1)</t>
  </si>
  <si>
    <t>L-J616-mQL3-BC(1)-J617-mQL3-BC(1)</t>
  </si>
  <si>
    <t>L-QL3-BC-J616-J617</t>
  </si>
  <si>
    <t>J617-mQL3-BC(1)</t>
  </si>
  <si>
    <t>21.879434</t>
  </si>
  <si>
    <t>J062-oQL3-HN(2)</t>
  </si>
  <si>
    <t>105.768224</t>
  </si>
  <si>
    <t>L-J617-mQL3-BC(1)-J618-mQL3-BC(1)</t>
  </si>
  <si>
    <t>L-QL3-BC-J617-J618</t>
  </si>
  <si>
    <t>21.647607</t>
  </si>
  <si>
    <t>J618-mQL3-BC(1)</t>
  </si>
  <si>
    <t>21.514719</t>
  </si>
  <si>
    <t>105.687697</t>
  </si>
  <si>
    <t>105.868836</t>
  </si>
  <si>
    <t>21.879521</t>
  </si>
  <si>
    <t>105.768667</t>
  </si>
  <si>
    <t>L-J618-mQL3-BC(1)-J619-mQL3-BC(1)</t>
  </si>
  <si>
    <t>L-QL3-BC-J618-J619</t>
  </si>
  <si>
    <t>J063-oQL3-HN(2)</t>
  </si>
  <si>
    <t>J619-mQL3-BC(1)</t>
  </si>
  <si>
    <t>P317-QL37-TQ(1)</t>
  </si>
  <si>
    <t>Cột P317-QL37-TQ(1)</t>
  </si>
  <si>
    <t>21.879613</t>
  </si>
  <si>
    <t>105.769117</t>
  </si>
  <si>
    <t>L-J619-mQL3-BC(1)-J620-mQL3-BC(1)</t>
  </si>
  <si>
    <t>L-QL3-BC-J619-J620</t>
  </si>
  <si>
    <t>21.514377</t>
  </si>
  <si>
    <t>105.868953</t>
  </si>
  <si>
    <t>J620-mQL3-BC(1)</t>
  </si>
  <si>
    <t>21.879789</t>
  </si>
  <si>
    <t>105.769601</t>
  </si>
  <si>
    <t>21.647684</t>
  </si>
  <si>
    <t>J064-oQL3-HN(2)</t>
  </si>
  <si>
    <t>105.687344</t>
  </si>
  <si>
    <t>L-J620-mQL3-BC(1)-J621-mQL3-BC(1)</t>
  </si>
  <si>
    <t>L-QL3-BC-J620-J621</t>
  </si>
  <si>
    <t>21.514003</t>
  </si>
  <si>
    <t>J621-mQL3-BC(1)</t>
  </si>
  <si>
    <t>105.869122</t>
  </si>
  <si>
    <t>P318-QL37-TQ(1)</t>
  </si>
  <si>
    <t>Cột P318-QL37-TQ(1)</t>
  </si>
  <si>
    <t>21.880028</t>
  </si>
  <si>
    <t>105.769999</t>
  </si>
  <si>
    <t>L-J621-mQL3-BC(1)-J622-mQL3-BC(1)</t>
  </si>
  <si>
    <t>L-QL3-BC-J621-J622</t>
  </si>
  <si>
    <t>J622-mQL3-BC(1)</t>
  </si>
  <si>
    <t>21.880484</t>
  </si>
  <si>
    <t>105.770621</t>
  </si>
  <si>
    <t>L-J011-nCMT8(2)-J012-nCMT8(2)</t>
  </si>
  <si>
    <t>21.647765</t>
  </si>
  <si>
    <t>L-CMT8-J011-J012</t>
  </si>
  <si>
    <t>105.686923</t>
  </si>
  <si>
    <t>P319-QL37-TQ(1)</t>
  </si>
  <si>
    <t>Cột P319-QL37-TQ(1)</t>
  </si>
  <si>
    <t>J065-oQL3-HN(2)</t>
  </si>
  <si>
    <t>21.647824</t>
  </si>
  <si>
    <t xml:space="preserve"> Bể 96BCN-1, 96TQG-1, 96HNI-1, 24BDU-1</t>
  </si>
  <si>
    <t>105.686578</t>
  </si>
  <si>
    <t>L-J012-nCMT8(2)-J013-nCMT8(2)</t>
  </si>
  <si>
    <t>21.513607</t>
  </si>
  <si>
    <t>L-CMT8-J012-J013</t>
  </si>
  <si>
    <t>105.869345</t>
  </si>
  <si>
    <t>P320-QL37-TQ(1)</t>
  </si>
  <si>
    <t>Cột P320-QL37-TQ(1)</t>
  </si>
  <si>
    <t>L-J013-nCMT8(2)-J014-nCMT8(2)</t>
  </si>
  <si>
    <t>L-CMT8-J013-J014</t>
  </si>
  <si>
    <t>21.647895</t>
  </si>
  <si>
    <t>105.686161</t>
  </si>
  <si>
    <t>J066-oQL3-HN(2)</t>
  </si>
  <si>
    <t>L-J014-nCMT8(2)-J015-nCMT8(2)</t>
  </si>
  <si>
    <t>L-CMT8-J014-J015</t>
  </si>
  <si>
    <t>P321-QL37-TQ(1)</t>
  </si>
  <si>
    <t>Cột P321-QL37-TQ(1)</t>
  </si>
  <si>
    <t>21.513276</t>
  </si>
  <si>
    <t>105.869539</t>
  </si>
  <si>
    <t>L-J015-nCMT8(2)-J016-nCMT8(2)</t>
  </si>
  <si>
    <t>L-CMT8-J015-J016</t>
  </si>
  <si>
    <t>21.647954</t>
  </si>
  <si>
    <t>J067-oQL3-HN(2)</t>
  </si>
  <si>
    <t>105.685817</t>
  </si>
  <si>
    <t>L-J016-nCMT8(2)-J017-nCMT8(2)</t>
  </si>
  <si>
    <t>L-CMT8-J016-J017</t>
  </si>
  <si>
    <t>P322-QL37-TQ(1)</t>
  </si>
  <si>
    <t>21.512894</t>
  </si>
  <si>
    <t>Cột P322-QL37-TQ(1)</t>
  </si>
  <si>
    <t>105.869757</t>
  </si>
  <si>
    <t>L-J017-nCMT8(2)-J018-nCMT8(2)</t>
  </si>
  <si>
    <t>L-CMT8-J017-J018</t>
  </si>
  <si>
    <t>L-J018-nCMT8(2)-J001-HVT(2)</t>
  </si>
  <si>
    <t>L-CMT8-J018-J001</t>
  </si>
  <si>
    <t>21.648027</t>
  </si>
  <si>
    <t>105.685404</t>
  </si>
  <si>
    <t>J068-oQL3-HN(2)</t>
  </si>
  <si>
    <t>L-J001-HVT(2)-J001-HVT(1)</t>
  </si>
  <si>
    <t>L-HVT-J001-J001</t>
  </si>
  <si>
    <t>P323-QL37-TQ(1)</t>
  </si>
  <si>
    <t>Cột P323-QL37-TQ(1)</t>
  </si>
  <si>
    <t>21.512557</t>
  </si>
  <si>
    <t>105.869950</t>
  </si>
  <si>
    <t>L-J001-HVT(1)-J001-nBCN(2)</t>
  </si>
  <si>
    <t>21.648084</t>
  </si>
  <si>
    <t>105.685052</t>
  </si>
  <si>
    <t>L-J001-nBCN(2)-J002-nBCN(2)</t>
  </si>
  <si>
    <t>J069-oQL3-HN(2)</t>
  </si>
  <si>
    <t>P324-QL37-TQ(1)</t>
  </si>
  <si>
    <t xml:space="preserve"> Bể 24BDU-2</t>
  </si>
  <si>
    <t>L-J002-nBCN(2)-J003-nBCN(2)</t>
  </si>
  <si>
    <t>Cột P324-QL37-TQ(1)</t>
  </si>
  <si>
    <t>21.512194</t>
  </si>
  <si>
    <t>105.870147</t>
  </si>
  <si>
    <t>L-J003-nBCN(2)-J004-nBCN(2)</t>
  </si>
  <si>
    <t>21.648108</t>
  </si>
  <si>
    <t>J070-oQL3-HN(2)</t>
  </si>
  <si>
    <t>105.684621</t>
  </si>
  <si>
    <t>L-J004-nBCN(2)-J005-nBCN(2)</t>
  </si>
  <si>
    <t>P325-QL37-TQ(1)</t>
  </si>
  <si>
    <t>Cột P325-QL37-TQ(1)</t>
  </si>
  <si>
    <t>21.511840</t>
  </si>
  <si>
    <t>105.870342</t>
  </si>
  <si>
    <t>L-J005-nBCN(2)-J006-nBCN(2)</t>
  </si>
  <si>
    <t>L-J006-nBCN(2)-J007-nBCN(2)</t>
  </si>
  <si>
    <t>21.648099</t>
  </si>
  <si>
    <t>J071-oQL3-HN(2)</t>
  </si>
  <si>
    <t>105.684273</t>
  </si>
  <si>
    <t>21.511456</t>
  </si>
  <si>
    <t>105.870548</t>
  </si>
  <si>
    <t>P326-QL37-TQ(1)</t>
  </si>
  <si>
    <t>Cột P326-QL37-TQ(1)</t>
  </si>
  <si>
    <t>L-J007-nBCN(2)-J008-nBCN(2)</t>
  </si>
  <si>
    <t>J072-oQL3-HN(2)</t>
  </si>
  <si>
    <t>21.648039</t>
  </si>
  <si>
    <t>L-J008-nBCN(2)-J009-nBCN(2)</t>
  </si>
  <si>
    <t>105.683875</t>
  </si>
  <si>
    <t>L-J009-nBCN(2)-J010-nBCN(2)</t>
  </si>
  <si>
    <t>21.511100</t>
  </si>
  <si>
    <t>105.870732</t>
  </si>
  <si>
    <t>P327-QL37-TQ(1)</t>
  </si>
  <si>
    <t>Cột P327-QL37-TQ(1)</t>
  </si>
  <si>
    <t>L-J010-nBCN(2)-J011-nBCN(2)</t>
  </si>
  <si>
    <t>21.647904</t>
  </si>
  <si>
    <t>J073-oQL3-HN(2)</t>
  </si>
  <si>
    <t>105.683477</t>
  </si>
  <si>
    <t>L-J011-nBCN(2)-J012-nBCN(2)</t>
  </si>
  <si>
    <t>P328-QL37-TQ(1)</t>
  </si>
  <si>
    <t>21.510718</t>
  </si>
  <si>
    <t>105.870863</t>
  </si>
  <si>
    <t>Cột P328-QL37-TQ(1)</t>
  </si>
  <si>
    <t>L-J012-nBCN(2)-J013-nBCN(2)</t>
  </si>
  <si>
    <t>L-J013-nBCN(2)-J001-BSN(1)</t>
  </si>
  <si>
    <t>J074-oQL3-HN(2)</t>
  </si>
  <si>
    <t>21.647722</t>
  </si>
  <si>
    <t>L-BCN-J013-J001</t>
  </si>
  <si>
    <t>105.683146</t>
  </si>
  <si>
    <t>P329-QL37-TQ(1)</t>
  </si>
  <si>
    <t>Cột P329-QL37-TQ(1)</t>
  </si>
  <si>
    <t>21.510253</t>
  </si>
  <si>
    <t>105.870880</t>
  </si>
  <si>
    <t>L-J001-BSN(1)-J002-BSN(1)</t>
  </si>
  <si>
    <t>L-BSN-J001-J002</t>
  </si>
  <si>
    <t xml:space="preserve"> Bể 24BDU-3</t>
  </si>
  <si>
    <t>L-J002-BSN(1)-J003-BSN(1)</t>
  </si>
  <si>
    <t>L-BSN-J002-J003</t>
  </si>
  <si>
    <t>J075-oQL3-HN(2)</t>
  </si>
  <si>
    <t>21.647704</t>
  </si>
  <si>
    <t>105.683152</t>
  </si>
  <si>
    <t>96TQG-18</t>
  </si>
  <si>
    <t>L-J003-BSN(1)-J004-BSN(1)</t>
  </si>
  <si>
    <t>L-BSN-J003-J004</t>
  </si>
  <si>
    <t>Cột chiếu sáng</t>
  </si>
  <si>
    <t>21.509881</t>
  </si>
  <si>
    <t>105.870809</t>
  </si>
  <si>
    <t>P330-QL37-TQ(1)</t>
  </si>
  <si>
    <t>Cột P330-QL37-TQ(1)</t>
  </si>
  <si>
    <t>L-J004-BSN(1)-J005-BSN(1)</t>
  </si>
  <si>
    <t>L-BSN-J004-J005</t>
  </si>
  <si>
    <t>L-J005-BSN(1)-J006-BSN(1)</t>
  </si>
  <si>
    <t>L-BSN-J005-J006</t>
  </si>
  <si>
    <t>21.647627</t>
  </si>
  <si>
    <t>105.682784</t>
  </si>
  <si>
    <t>J076-mQL3-HN(2)</t>
  </si>
  <si>
    <t>P331-QL37-TQ(1)</t>
  </si>
  <si>
    <t>Cột P331-QL37-TQ(1)</t>
  </si>
  <si>
    <t>L-J006-BSN(1)-J007-BSN(1)</t>
  </si>
  <si>
    <t>L-BSN-J006-J007</t>
  </si>
  <si>
    <t>L-J007-BSN(1)-J008-BSN(1)</t>
  </si>
  <si>
    <t>L-BSN-J007-J008</t>
  </si>
  <si>
    <t>21.647431</t>
  </si>
  <si>
    <t>105.682471</t>
  </si>
  <si>
    <t>21.509475</t>
  </si>
  <si>
    <t>105.870739</t>
  </si>
  <si>
    <t>L-J008-BSN(1)-J009-BSN(1)</t>
  </si>
  <si>
    <t>L-BSN-J008-J009</t>
  </si>
  <si>
    <t>P332-QL37-TQ(1)</t>
  </si>
  <si>
    <t>24HNI-6</t>
  </si>
  <si>
    <t>Cột P332-QL37-TQ(1)</t>
  </si>
  <si>
    <t>L-J009-BSN(1)-J010-BSN(1)</t>
  </si>
  <si>
    <t>L-BSN-J009-J010</t>
  </si>
  <si>
    <t>J077-mQL3-HN(2)</t>
  </si>
  <si>
    <t>21.647231</t>
  </si>
  <si>
    <t>105.682138</t>
  </si>
  <si>
    <t>L-J010-BSN(1)-J011-BSN(1)</t>
  </si>
  <si>
    <t>L-BSN-J010-J011</t>
  </si>
  <si>
    <t>21.509047</t>
  </si>
  <si>
    <t>105.870765</t>
  </si>
  <si>
    <t>P333-QL37-TQ(1)</t>
  </si>
  <si>
    <t>Cột P333-QL37-TQ(1)</t>
  </si>
  <si>
    <t>L-J011-BSN(1)-J012-BSN(1)</t>
  </si>
  <si>
    <t>L-BSN-J011-J012</t>
  </si>
  <si>
    <t>J078-mQL3-HN(2)</t>
  </si>
  <si>
    <t>21.646982</t>
  </si>
  <si>
    <t>105.681803</t>
  </si>
  <si>
    <t>L-J012-BSN(1)-J013-BSN(1)</t>
  </si>
  <si>
    <t>L-BSN-J012-J013</t>
  </si>
  <si>
    <t>21.508644</t>
  </si>
  <si>
    <t>105.870932</t>
  </si>
  <si>
    <t>L-J013-BSN(1)-J014-BSN(1)</t>
  </si>
  <si>
    <t>L-BSN-J013-J014</t>
  </si>
  <si>
    <t>J079-mQL3-HN(2)</t>
  </si>
  <si>
    <t>P334-QL37-TQ(1)</t>
  </si>
  <si>
    <t>Cột P334-QL37-TQ(1)</t>
  </si>
  <si>
    <t>21.508116</t>
  </si>
  <si>
    <t>105.871224</t>
  </si>
  <si>
    <t>L-J014-BSN(1)-J015-BSN(1)</t>
  </si>
  <si>
    <t>L-BSN-J014-J015</t>
  </si>
  <si>
    <t>21.646870</t>
  </si>
  <si>
    <t>105.681403</t>
  </si>
  <si>
    <t>L-J015-BSN(1)-J016-BSN(1)</t>
  </si>
  <si>
    <t>L-BSN-J015-J016</t>
  </si>
  <si>
    <t>J080-mQL3-HN(2)</t>
  </si>
  <si>
    <t>P335-QL37-TQ(1)</t>
  </si>
  <si>
    <t>Cột P335-QL37-TQ(1)</t>
  </si>
  <si>
    <t>L-J016-BSN(1)-J017-BSN(1)</t>
  </si>
  <si>
    <t>L-BSN-J016-J017</t>
  </si>
  <si>
    <t>21.507614</t>
  </si>
  <si>
    <t>105.871492</t>
  </si>
  <si>
    <t>21.646657</t>
  </si>
  <si>
    <t>L-J017-BSN(1)-J018-BSN(1)</t>
  </si>
  <si>
    <t>105.680952</t>
  </si>
  <si>
    <t>L-BSN-J017-J018</t>
  </si>
  <si>
    <t>J081-mQL3-HN(2)</t>
  </si>
  <si>
    <t>P336-QL37-TQ(1)</t>
  </si>
  <si>
    <t>Cột P336-QL37-TQ(1)</t>
  </si>
  <si>
    <t>21.507241</t>
  </si>
  <si>
    <t>105.871720</t>
  </si>
  <si>
    <t>L-J018-BSN(1)-J019-BSN(1)</t>
  </si>
  <si>
    <t>L-BSN-J018-J019</t>
  </si>
  <si>
    <t>21.646122</t>
  </si>
  <si>
    <t>J082-mQL3-HN(2)</t>
  </si>
  <si>
    <t>105.680800</t>
  </si>
  <si>
    <t>L-J019-BSN(1)-J020-BSN(1)</t>
  </si>
  <si>
    <t>L-BSN-J019-J020</t>
  </si>
  <si>
    <t>21.506442</t>
  </si>
  <si>
    <t>P337-QL37-TQ(1)</t>
  </si>
  <si>
    <t>105.871823</t>
  </si>
  <si>
    <t>Cột P337-QL37-TQ(1)</t>
  </si>
  <si>
    <t>L-J020-BSN(1)-J021-BSN(1)</t>
  </si>
  <si>
    <t>L-BSN-J020-J021</t>
  </si>
  <si>
    <t>J083-mQL3-HN(2)</t>
  </si>
  <si>
    <t>21.645800</t>
  </si>
  <si>
    <t>105.680545</t>
  </si>
  <si>
    <t>L-J021-BSN(1)-J022-BSN(1)</t>
  </si>
  <si>
    <t>L-BSN-J021-J022</t>
  </si>
  <si>
    <t>21.505960</t>
  </si>
  <si>
    <t>105.871755</t>
  </si>
  <si>
    <t>L-J022-BSN(1)-J023-BSN(1)</t>
  </si>
  <si>
    <t>P338-QL37-TQ(1)</t>
  </si>
  <si>
    <t>L-BSN-J022-J023</t>
  </si>
  <si>
    <t>Cột P338-QL37-TQ(1)</t>
  </si>
  <si>
    <t>L-J023-BSN(1)-J024-BSN(1)</t>
  </si>
  <si>
    <t>J084-mQL3-HN(2)</t>
  </si>
  <si>
    <t>L-BSN-J023-J024</t>
  </si>
  <si>
    <t>21.645441</t>
  </si>
  <si>
    <t>105.680722</t>
  </si>
  <si>
    <t>21.505662</t>
  </si>
  <si>
    <t>L-J024-BSN(1)-J025-BSN(1)</t>
  </si>
  <si>
    <t>105.871742</t>
  </si>
  <si>
    <t>L-BSN-J024-J025</t>
  </si>
  <si>
    <t>P339-QL37-TQ(1)</t>
  </si>
  <si>
    <t>Cột P339-QL37-TQ(1)</t>
  </si>
  <si>
    <t>L-J025-BSN(1)-J026-BSN(1)</t>
  </si>
  <si>
    <t>L-BSN-J025-J026</t>
  </si>
  <si>
    <t>J085-mQL3-HN(2)</t>
  </si>
  <si>
    <t>L-J026-BSN(1)-J0016-LNQ(1)</t>
  </si>
  <si>
    <t>L-BSN-J026-J0016</t>
  </si>
  <si>
    <t>21.645119</t>
  </si>
  <si>
    <t>105.680550</t>
  </si>
  <si>
    <t>21.505216</t>
  </si>
  <si>
    <t>105.871712</t>
  </si>
  <si>
    <t>L-J0016-LNQ(1)-J0017-LNQ(1)</t>
  </si>
  <si>
    <t>L-LNQ-J0016-J0017</t>
  </si>
  <si>
    <t>P340-QL37-TQ(1)</t>
  </si>
  <si>
    <t>Cột P340-QL37-TQ(1)</t>
  </si>
  <si>
    <t xml:space="preserve"> Bể 96BCN-4, 96TQG-4, 24BDU-4</t>
  </si>
  <si>
    <t>J086-mQL3-HN(2)</t>
  </si>
  <si>
    <t>L-J0017-LNQ(1)-J0018-LNQ(1)</t>
  </si>
  <si>
    <t>L-LNQ-J0017-J0018</t>
  </si>
  <si>
    <t>21.644804</t>
  </si>
  <si>
    <t>105.680378</t>
  </si>
  <si>
    <t>21.504772</t>
  </si>
  <si>
    <t>105.871948</t>
  </si>
  <si>
    <t>L-J0018-LNQ(1)-J0019-LNQ(1)</t>
  </si>
  <si>
    <t>L-LNQ-J0018-J0019</t>
  </si>
  <si>
    <t>L-J0019-LNQ(1)-J0020-LNQ(1)</t>
  </si>
  <si>
    <t>L-LNQ-J0019-J0020</t>
  </si>
  <si>
    <t>P341-QL37-TQ(1)</t>
  </si>
  <si>
    <t>Cột P341-QL37-TQ(1)</t>
  </si>
  <si>
    <t>J087-mQL3-HN(2)</t>
  </si>
  <si>
    <t>96HNI</t>
  </si>
  <si>
    <t>L-J0020-LNQ(1)-J0021-LNQ(1)</t>
  </si>
  <si>
    <t>L-LNQ-J0020-J0021</t>
  </si>
  <si>
    <t>21.504012</t>
  </si>
  <si>
    <t>21.644490</t>
  </si>
  <si>
    <t>105.872467</t>
  </si>
  <si>
    <t>105.680208</t>
  </si>
  <si>
    <t>L-J0021-LNQ(1)-J0022-LNQ(1)</t>
  </si>
  <si>
    <t>L-LNQ-J0021-J0022</t>
  </si>
  <si>
    <t>J088-mQL3-HN(2)</t>
  </si>
  <si>
    <t>P342-QL37-TQ(1)</t>
  </si>
  <si>
    <t>Cột P342-QL37-TQ(1)</t>
  </si>
  <si>
    <t>L-J0022-LNQ(1)-J0023-LNQ(1)</t>
  </si>
  <si>
    <t>L-LNQ-J0022-J0023</t>
  </si>
  <si>
    <t>21.503582</t>
  </si>
  <si>
    <t>105.872772</t>
  </si>
  <si>
    <t>L-J0023-LNQ(1)-J0024-LNQ(1)</t>
  </si>
  <si>
    <t>21.644201</t>
  </si>
  <si>
    <t>L-LNQ-J0023-J0024</t>
  </si>
  <si>
    <t>105.679989</t>
  </si>
  <si>
    <t>J089-mQL3-HN(2)</t>
  </si>
  <si>
    <t>L-J0024-LNQ(1)-J0025-LNQ(1)</t>
  </si>
  <si>
    <t>L-LNQ-J0024-J0025</t>
  </si>
  <si>
    <t>21.503110</t>
  </si>
  <si>
    <t>105.873113</t>
  </si>
  <si>
    <t>P343-QL37-TQ(1)</t>
  </si>
  <si>
    <t>Cột P343-QL37-TQ(1)</t>
  </si>
  <si>
    <t>J090-mQL3-HN(2)</t>
  </si>
  <si>
    <t>L-J0025-LNQ(1)-J0026-LNQ(1)</t>
  </si>
  <si>
    <t>L-LNQ-J0025-J0026</t>
  </si>
  <si>
    <t>21.502669</t>
  </si>
  <si>
    <t>105.873417</t>
  </si>
  <si>
    <t>21.643986</t>
  </si>
  <si>
    <t>105.679718</t>
  </si>
  <si>
    <t>J091-mQL3-HN(2)</t>
  </si>
  <si>
    <t>L-J0026-LNQ(1)-J0026-LNQ(2)</t>
  </si>
  <si>
    <t>L-LNQ-J0026-J0026</t>
  </si>
  <si>
    <t>21.502177</t>
  </si>
  <si>
    <t>105.873678</t>
  </si>
  <si>
    <t>P344-QL37-TQ(1)</t>
  </si>
  <si>
    <t>L-J0026-LNQ(2)-J0027-LNQ(2)</t>
  </si>
  <si>
    <t>L-LNQ-J0026-J0027</t>
  </si>
  <si>
    <t>Cột P344-QL37-TQ(1)</t>
  </si>
  <si>
    <t>J092-mQL3-HN(2)</t>
  </si>
  <si>
    <t>21.501640</t>
  </si>
  <si>
    <t>105.873860</t>
  </si>
  <si>
    <t xml:space="preserve"> Bể 24BDU-5</t>
  </si>
  <si>
    <t>L-J0027-LNQ(2)-J0028-LNQ(2)</t>
  </si>
  <si>
    <t>L-LNQ-J0027-J0028</t>
  </si>
  <si>
    <t>21.643812</t>
  </si>
  <si>
    <t>105.679393</t>
  </si>
  <si>
    <t>J093-mQL3-HN(2)</t>
  </si>
  <si>
    <t>L-J0028-LNQ(2)-J0029-LNQ(2)</t>
  </si>
  <si>
    <t>L-LNQ-J0028-J0029</t>
  </si>
  <si>
    <t>21.501113</t>
  </si>
  <si>
    <t>105.874026</t>
  </si>
  <si>
    <t>P345-QL37-TQ(1)</t>
  </si>
  <si>
    <t>Cột P345-QL37-TQ(1)</t>
  </si>
  <si>
    <t>J094-mQL3-HN(2)</t>
  </si>
  <si>
    <t>L-J0029-LNQ(2)-J0030-LNQ(2)</t>
  </si>
  <si>
    <t>L-LNQ-J0029-J0030</t>
  </si>
  <si>
    <t>21.500565</t>
  </si>
  <si>
    <t>105.874156</t>
  </si>
  <si>
    <t>L-J0030-LNQ(2)-J0031-LNQ(2)</t>
  </si>
  <si>
    <t>L-LNQ-J0030-J0031</t>
  </si>
  <si>
    <t>21.643689</t>
  </si>
  <si>
    <t>105.679046</t>
  </si>
  <si>
    <t>J095-mQL3-HN(2)</t>
  </si>
  <si>
    <t>21.500069</t>
  </si>
  <si>
    <t>L-J0031-LNQ(2)-J0032-LNQ(2)</t>
  </si>
  <si>
    <t>105.874245</t>
  </si>
  <si>
    <t>L-LNQ-J0031-J0032</t>
  </si>
  <si>
    <t>P346-QL37-TQ(1)</t>
  </si>
  <si>
    <t>Cột P346-QL37-TQ(1)</t>
  </si>
  <si>
    <t>J096-mQL3-HN(2)</t>
  </si>
  <si>
    <t>L-J0032-LNQ(2)-J0033-LNQ(2)</t>
  </si>
  <si>
    <t>L-LNQ-J0032-J0033</t>
  </si>
  <si>
    <t>21.499514</t>
  </si>
  <si>
    <t>105.874341</t>
  </si>
  <si>
    <t>L-J0033-LNQ(2)-J001-nDTM(2)</t>
  </si>
  <si>
    <t>L-LNQ-J0033-J001</t>
  </si>
  <si>
    <t>21.643574</t>
  </si>
  <si>
    <t>J097-mQL3-HN(2)</t>
  </si>
  <si>
    <t>105.678666</t>
  </si>
  <si>
    <t>L-J001-nDTM(2)-J002-nDTM(2)</t>
  </si>
  <si>
    <t>21.498999</t>
  </si>
  <si>
    <t>105.874421</t>
  </si>
  <si>
    <t>P347-QL37-TQ(1)</t>
  </si>
  <si>
    <t>Cột P347-QL37-TQ(1)</t>
  </si>
  <si>
    <t>J098-mQL3-HN(2)</t>
  </si>
  <si>
    <t>L-J002-nDTM(2)-J003-nDTM(2)</t>
  </si>
  <si>
    <t>21.498467</t>
  </si>
  <si>
    <t>105.874562</t>
  </si>
  <si>
    <t>L-J003-nDTM(2)-J004-nDTM(2)</t>
  </si>
  <si>
    <t>J099-mQL3-HN(2)</t>
  </si>
  <si>
    <t>21.498020</t>
  </si>
  <si>
    <t>105.874807</t>
  </si>
  <si>
    <t>L-J004-nDTM(2)-J005-nDTM(2)</t>
  </si>
  <si>
    <t>21.643465</t>
  </si>
  <si>
    <t>105.678287</t>
  </si>
  <si>
    <t>L-J005-nDTM(2)-J006-nDTM(2)</t>
  </si>
  <si>
    <t>J100-mQL3-HN(2)</t>
  </si>
  <si>
    <t>P348-QL37-TQ(1)</t>
  </si>
  <si>
    <t>Cột P348-QL37-TQ(1)</t>
  </si>
  <si>
    <t>21.497531</t>
  </si>
  <si>
    <t>105.875157</t>
  </si>
  <si>
    <t>L-J006-nDTM(2)-J007-nDTM(2)</t>
  </si>
  <si>
    <t>21.643362</t>
  </si>
  <si>
    <t>J101-mQL3-HN(2)</t>
  </si>
  <si>
    <t>105.677940</t>
  </si>
  <si>
    <t>Bể J026-HVT(1)</t>
  </si>
  <si>
    <t>21.497077</t>
  </si>
  <si>
    <t>Bể J027-HVT(2)</t>
  </si>
  <si>
    <t>105.875453</t>
  </si>
  <si>
    <t>L-J007-nDTM(2)-J008-nDTM(2)</t>
  </si>
  <si>
    <t>P349-QL37-TQ(1)</t>
  </si>
  <si>
    <t>Cột P349-QL37-TQ(1)</t>
  </si>
  <si>
    <t>Bể J028-HVT(2)</t>
  </si>
  <si>
    <t>J102-mQL3-HN(2)</t>
  </si>
  <si>
    <t>Bể J029-HVT(2)</t>
  </si>
  <si>
    <t>L-J008-nDTM(2)-J009-nDTM(2)</t>
  </si>
  <si>
    <t>21.496603</t>
  </si>
  <si>
    <t>105.875723</t>
  </si>
  <si>
    <t>Bể J030-HVT(2)</t>
  </si>
  <si>
    <t>21.643247</t>
  </si>
  <si>
    <t>J103-mQL3-HN(2)</t>
  </si>
  <si>
    <t>105.677541</t>
  </si>
  <si>
    <t>Bể J031-HVT(2)</t>
  </si>
  <si>
    <t>L-J009-nDTM(2)-J010-nDTM(2)</t>
  </si>
  <si>
    <t>21.496138</t>
  </si>
  <si>
    <t>105.875958</t>
  </si>
  <si>
    <t>Bể J032-HVT(2)</t>
  </si>
  <si>
    <t>P350-QL37-TQ(1)</t>
  </si>
  <si>
    <t>J104-mQL3-HN(2)</t>
  </si>
  <si>
    <t xml:space="preserve"> Bể 96TQG-6, 24BDU-6</t>
  </si>
  <si>
    <t>Cột P350-QL37-TQ(1)</t>
  </si>
  <si>
    <t>L-J010-nDTM(2)-J011-nDTM(2)</t>
  </si>
  <si>
    <t>Bể J033-HVT(2)</t>
  </si>
  <si>
    <t>21.495605</t>
  </si>
  <si>
    <t>105.876173</t>
  </si>
  <si>
    <t>Bể J034-HVT(2)</t>
  </si>
  <si>
    <t>L-J011-nDTM(2)-J012-nDTM(2)</t>
  </si>
  <si>
    <t>J105-mQL3-HN(2)</t>
  </si>
  <si>
    <t>Bể J035-HVT(2)</t>
  </si>
  <si>
    <t>21.643144</t>
  </si>
  <si>
    <t>105.677193</t>
  </si>
  <si>
    <t>21.495079</t>
  </si>
  <si>
    <t>L-J012-nDTM(2)-J013-nDTM(2)</t>
  </si>
  <si>
    <t>105.876268</t>
  </si>
  <si>
    <t>Bể J036-HVT(2)</t>
  </si>
  <si>
    <t>Bể J037-HVT(2)</t>
  </si>
  <si>
    <t>J106-mQL3-HN(2)</t>
  </si>
  <si>
    <t>P351-QL37-TQ(1)</t>
  </si>
  <si>
    <t>Cột P351-QL37-TQ(1)</t>
  </si>
  <si>
    <t>L-J013-nDTM(2)-J014-nDTM(2)</t>
  </si>
  <si>
    <t>21.494518</t>
  </si>
  <si>
    <t>105.876331</t>
  </si>
  <si>
    <t>Bể J038-HVT(1)</t>
  </si>
  <si>
    <t>Bể J039-HVT(1)</t>
  </si>
  <si>
    <t>L-J014-nDTM(2)-J015-nDTM(2)</t>
  </si>
  <si>
    <t>J107-mQL3-HN(2)</t>
  </si>
  <si>
    <t>Bể J040-HVT(1)</t>
  </si>
  <si>
    <t>21.643042</t>
  </si>
  <si>
    <t>21.494001</t>
  </si>
  <si>
    <t>105.676852</t>
  </si>
  <si>
    <t>105.876385</t>
  </si>
  <si>
    <t>L-J015-nDTM(2)-J016-nDTM(2)</t>
  </si>
  <si>
    <t>Bể J041-HVT(1)</t>
  </si>
  <si>
    <t>J108-mQL3-HN(2)</t>
  </si>
  <si>
    <t>Bể J001-VBC(1)</t>
  </si>
  <si>
    <t>P352-QL37-TQ(1)</t>
  </si>
  <si>
    <t>Cột P352-QL37-TQ(1)</t>
  </si>
  <si>
    <t>L-J016-nDTM(2)-J017-nDTM(2)</t>
  </si>
  <si>
    <t>21.493421</t>
  </si>
  <si>
    <t>105.876429</t>
  </si>
  <si>
    <t>Bể J002-VBC(1)</t>
  </si>
  <si>
    <t>Bể J003-VBC(1)</t>
  </si>
  <si>
    <t>J109-mQL3-HN(2)</t>
  </si>
  <si>
    <t>L-J017-nDTM(2)-J018-nDTM(2)</t>
  </si>
  <si>
    <t>21.642930</t>
  </si>
  <si>
    <t>Bể J004-VBC(1)</t>
  </si>
  <si>
    <t>21.492875</t>
  </si>
  <si>
    <t>105.876434</t>
  </si>
  <si>
    <t>L-J018-nDTM(2)-J019-nDTM(2)</t>
  </si>
  <si>
    <t>Bể J005-VBC(1)</t>
  </si>
  <si>
    <t>J110-mQL3-HN(2)</t>
  </si>
  <si>
    <t>105.676467</t>
  </si>
  <si>
    <t>Bể J006-VBC(1)</t>
  </si>
  <si>
    <t>L-J019-nDTM(2)-J020-nDTM(2)</t>
  </si>
  <si>
    <t>21.492345</t>
  </si>
  <si>
    <t>105.876398</t>
  </si>
  <si>
    <t>Bể J007-VBC(1)</t>
  </si>
  <si>
    <t>P353-QL37-TQ(1)</t>
  </si>
  <si>
    <t>Cột P353-QL37-TQ(1)</t>
  </si>
  <si>
    <t>J111-mQL3-HN(2)</t>
  </si>
  <si>
    <t>Bể J008-VBC(1)</t>
  </si>
  <si>
    <t>L-J020-nDTM(2)-J021-nDTM(2)</t>
  </si>
  <si>
    <t>21.491801</t>
  </si>
  <si>
    <t>Bể J009-VBC(1)</t>
  </si>
  <si>
    <t>105.876342</t>
  </si>
  <si>
    <t>Bể J010-VBC(1)</t>
  </si>
  <si>
    <t>L-J021-nDTM(2)-J022-nDTM(2)</t>
  </si>
  <si>
    <t>J112-mQL3-HN(2)</t>
  </si>
  <si>
    <t>21.642723</t>
  </si>
  <si>
    <t>105.676086</t>
  </si>
  <si>
    <t>Bể J011-VBC(1)</t>
  </si>
  <si>
    <t>21.491284</t>
  </si>
  <si>
    <t>105.876202</t>
  </si>
  <si>
    <t>L-J022-nDTM(2)-J023-nDTM(2)</t>
  </si>
  <si>
    <t>Bể J012-VBC(1)</t>
  </si>
  <si>
    <t>P354-QL37-TQ(1)</t>
  </si>
  <si>
    <t>Cột P354-QL37-TQ(1)</t>
  </si>
  <si>
    <t>J113-mQL3-HN(2)</t>
  </si>
  <si>
    <t>Bể J013-VBC(1)</t>
  </si>
  <si>
    <t>L-J023-nDTM(2)-J024-nDTM(2)</t>
  </si>
  <si>
    <t>21.490816</t>
  </si>
  <si>
    <t>105.875857</t>
  </si>
  <si>
    <t>Bể J014-VBC(1)</t>
  </si>
  <si>
    <t>L-J024-nDTM(2)-J025-nDTM(2)</t>
  </si>
  <si>
    <t>21.642510</t>
  </si>
  <si>
    <t>Bể J015-VBC(1)</t>
  </si>
  <si>
    <t>J114-mQL3-HN(2)</t>
  </si>
  <si>
    <t>105.675794</t>
  </si>
  <si>
    <t>Bể J016-VBC(1)</t>
  </si>
  <si>
    <t>21.490402</t>
  </si>
  <si>
    <t>105.875525</t>
  </si>
  <si>
    <t>L-J025-nDTM(2)-J026-nDTM(2)</t>
  </si>
  <si>
    <t>Bể J017-VBC(1)</t>
  </si>
  <si>
    <t>P355-QL37-TQ(1)</t>
  </si>
  <si>
    <t>J115-mQL3-HN(2)</t>
  </si>
  <si>
    <t>Bể J018-VBC(1)</t>
  </si>
  <si>
    <t>21.489905</t>
  </si>
  <si>
    <t>105.875271</t>
  </si>
  <si>
    <t>Bể J019-VBC(1)</t>
  </si>
  <si>
    <t>L-J026-nDTM(2)-J027-nDTM(2)</t>
  </si>
  <si>
    <t>Cột P355-QL37-TQ(1)</t>
  </si>
  <si>
    <t>Bể J020-VBC(1)</t>
  </si>
  <si>
    <t>J116-mQL3-HN(2)</t>
  </si>
  <si>
    <t>Bể J021-VBC(1)</t>
  </si>
  <si>
    <t>L-J027-nDTM(2)-J028-nDTM(2)</t>
  </si>
  <si>
    <t>21.489406</t>
  </si>
  <si>
    <t>105.875138</t>
  </si>
  <si>
    <t>21.642257</t>
  </si>
  <si>
    <t>Bể J022-VBC(1)</t>
  </si>
  <si>
    <t>105.675521</t>
  </si>
  <si>
    <t>J117-mQL3-HN(2)</t>
  </si>
  <si>
    <t>L-J028-nDTM(2)-J029-nDTM(2)</t>
  </si>
  <si>
    <t>Bể J023-VBC(1)</t>
  </si>
  <si>
    <t>21.488878</t>
  </si>
  <si>
    <t>105.874993</t>
  </si>
  <si>
    <t>Bể J024-VBC(1)</t>
  </si>
  <si>
    <t>P356-QL37-TQ(1)</t>
  </si>
  <si>
    <t>Cột P356-QL37-TQ(1)</t>
  </si>
  <si>
    <t>L-J029-nDTM(2)-J030-nDTM(2)</t>
  </si>
  <si>
    <t>Bể J025-VBC(1)</t>
  </si>
  <si>
    <t>J118-mQL3-HN(2)</t>
  </si>
  <si>
    <t>Bể J026-VBC(1)</t>
  </si>
  <si>
    <t>L-J030-nDTM(2)-J031-nDTM(2)</t>
  </si>
  <si>
    <t>21.488375</t>
  </si>
  <si>
    <t>105.874833</t>
  </si>
  <si>
    <t>21.641989</t>
  </si>
  <si>
    <t>105.675234</t>
  </si>
  <si>
    <t>Bể J027-VBC(1)</t>
  </si>
  <si>
    <t>J119-mQL3-HN(2)</t>
  </si>
  <si>
    <t>Bể J028-VBC(1)</t>
  </si>
  <si>
    <t>L-J031-nDTM(2)-J032-nDTM(2)</t>
  </si>
  <si>
    <t>21.487851</t>
  </si>
  <si>
    <t>105.874659</t>
  </si>
  <si>
    <t>Bể J029-VBC(1)</t>
  </si>
  <si>
    <t>P357-QL37-TQ(1)</t>
  </si>
  <si>
    <t>Cột P357-QL37-TQ(1)</t>
  </si>
  <si>
    <t>Bể J030-VBC(1)</t>
  </si>
  <si>
    <t>J120-mQL3-HN(2)</t>
  </si>
  <si>
    <t>L-J032-nDTM(2)-J033-nDTM(2)</t>
  </si>
  <si>
    <t>Bể J031-VBC(1)</t>
  </si>
  <si>
    <t>21.487349</t>
  </si>
  <si>
    <t>105.874571</t>
  </si>
  <si>
    <t>Bể J032-VBC(1)</t>
  </si>
  <si>
    <t>J121-mQL3-HN(2)</t>
  </si>
  <si>
    <t>21.641745</t>
  </si>
  <si>
    <t>Bể J033-VBC(1)</t>
  </si>
  <si>
    <t>105.674972</t>
  </si>
  <si>
    <t>L-J033-nDTM(2)-J034-nDTM(2)</t>
  </si>
  <si>
    <t>21.486791</t>
  </si>
  <si>
    <t>105.874578</t>
  </si>
  <si>
    <t>P358-QL37-TQ(1)</t>
  </si>
  <si>
    <t>Cột P358-QL37-TQ(1)</t>
  </si>
  <si>
    <t>J122-mQL3-HN(2)</t>
  </si>
  <si>
    <t>L-J034-nDTM(2)-J035-nDTM(2)</t>
  </si>
  <si>
    <t>21.486232</t>
  </si>
  <si>
    <t>105.874605</t>
  </si>
  <si>
    <t>J123-mQL3-HN(2)</t>
  </si>
  <si>
    <t>105.674707</t>
  </si>
  <si>
    <t>L-J035-nDTM(2)-J036-nDTM(2)</t>
  </si>
  <si>
    <t>21.485711</t>
  </si>
  <si>
    <t>105.874637</t>
  </si>
  <si>
    <t>P359-QL37-TQ(1)</t>
  </si>
  <si>
    <t>J124-mQL3-HN(2)</t>
  </si>
  <si>
    <t>Cột P359-QL37-TQ(1)</t>
  </si>
  <si>
    <t>L-J036-nDTM(2)-J037-nDTM(2)</t>
  </si>
  <si>
    <t>21.485152</t>
  </si>
  <si>
    <t>105.874667</t>
  </si>
  <si>
    <t>21.641234</t>
  </si>
  <si>
    <t>105.674422</t>
  </si>
  <si>
    <t>J125-mQL3-HN(2)</t>
  </si>
  <si>
    <t>L-J037-nDTM(2)-J038-nDTM(2)</t>
  </si>
  <si>
    <t>21.484652</t>
  </si>
  <si>
    <t>105.874681</t>
  </si>
  <si>
    <t>J126-mQL3-HN(2)</t>
  </si>
  <si>
    <t>L-J038-nDTM(2)-J039-nDTM(2)</t>
  </si>
  <si>
    <t>21.484049</t>
  </si>
  <si>
    <t>105.874702</t>
  </si>
  <si>
    <t>P360-QL37-TQ(1)</t>
  </si>
  <si>
    <t>Cột P360-QL37-TQ(1)</t>
  </si>
  <si>
    <t>L-J039-nDTM(2)-J040-nDTM(2)</t>
  </si>
  <si>
    <t>J127-mQL3-HN(2)</t>
  </si>
  <si>
    <t>21.483523</t>
  </si>
  <si>
    <t>105.874557</t>
  </si>
  <si>
    <t>L-J040-nDTM(2)-J041-nDTM(2)</t>
  </si>
  <si>
    <t>21.640987</t>
  </si>
  <si>
    <t>105.674158</t>
  </si>
  <si>
    <t>J128-mQL3-HN(2)</t>
  </si>
  <si>
    <t>L-J041-nDTM(2)-J042-nDTM(2)</t>
  </si>
  <si>
    <t>21.483065</t>
  </si>
  <si>
    <t>105.874312</t>
  </si>
  <si>
    <t>Bể J032-TNT(2)</t>
  </si>
  <si>
    <t>P361-QL37-TQ(1)</t>
  </si>
  <si>
    <t>J129-mQL3-HN(2)</t>
  </si>
  <si>
    <t>Bể J033-TNT(2)</t>
  </si>
  <si>
    <t>Cột P361-QL37-TQ(1)</t>
  </si>
  <si>
    <t>L-J042-nDTM(2)-J043-nDTM(2)</t>
  </si>
  <si>
    <t>21.482561</t>
  </si>
  <si>
    <t>105.874030</t>
  </si>
  <si>
    <t>Bể J034-TNT(2)</t>
  </si>
  <si>
    <t>L-J043-nDTM(2)-J044-nDTM(2)</t>
  </si>
  <si>
    <t>Bể J035-TNT(2)</t>
  </si>
  <si>
    <t>J130-mQL3-HN(2)</t>
  </si>
  <si>
    <t>21.640752</t>
  </si>
  <si>
    <t>105.673899</t>
  </si>
  <si>
    <t>21.482087</t>
  </si>
  <si>
    <t>Bể J036-TNT(2)</t>
  </si>
  <si>
    <t>105.873744</t>
  </si>
  <si>
    <t>L-J044-nDTM(2)-J045-nDTM(2)</t>
  </si>
  <si>
    <t>Bể J037-TNT(2)</t>
  </si>
  <si>
    <t>J131-mQL3-HN(2)</t>
  </si>
  <si>
    <t>P362-QL37-TQ(1)</t>
  </si>
  <si>
    <t>L-J045-nDTM(2)-J046-nDTM(2)</t>
  </si>
  <si>
    <t>Cột P362-QL37-TQ(1)</t>
  </si>
  <si>
    <t>Bể J038-TNT(2)</t>
  </si>
  <si>
    <t>21.481663</t>
  </si>
  <si>
    <t>105.873499</t>
  </si>
  <si>
    <t>Bể J039-TNT(2)</t>
  </si>
  <si>
    <t>L-J046-nDTM(2)-J047-nDTM(2)</t>
  </si>
  <si>
    <t>J132-mQL3-HN(2)</t>
  </si>
  <si>
    <t>Bể J040-TNT(2)</t>
  </si>
  <si>
    <t>Quốc lộ 3 hướng đi HNI, P. Phổ Yên, T. Thái Nguyên</t>
  </si>
  <si>
    <t>21.640493</t>
  </si>
  <si>
    <t>105.673624</t>
  </si>
  <si>
    <t>21.481125</t>
  </si>
  <si>
    <t>105.873325</t>
  </si>
  <si>
    <t>Bể J041-TNT(2)</t>
  </si>
  <si>
    <t>L-J047-nDTM(2)-J048-nDTM(2)</t>
  </si>
  <si>
    <t>Bể J042-TNT(2)</t>
  </si>
  <si>
    <t>J133-mQL3-HN(2)</t>
  </si>
  <si>
    <t>P363-QL37-TQ(1)</t>
  </si>
  <si>
    <t>Cột P363-QL37-TQ(1)</t>
  </si>
  <si>
    <t>L-J048-nDTM(2)-J049-nDTM(2)</t>
  </si>
  <si>
    <t>Bể J043-TNT(2)</t>
  </si>
  <si>
    <t>21.480592</t>
  </si>
  <si>
    <t>105.873112</t>
  </si>
  <si>
    <t>Bể J044-TNT(2)</t>
  </si>
  <si>
    <t>L-J049-nDTM(2)-J050-nDTM(2)</t>
  </si>
  <si>
    <t>Bể J045-TNT(2)</t>
  </si>
  <si>
    <t>J134-mQL3-HN(2)</t>
  </si>
  <si>
    <t>21.640241</t>
  </si>
  <si>
    <t>105.673348</t>
  </si>
  <si>
    <t>L-J050-nDTM(2)-J051-nDTM(2)</t>
  </si>
  <si>
    <t>Bể J046-TNT(2)</t>
  </si>
  <si>
    <t>21.480169</t>
  </si>
  <si>
    <t>105.872800</t>
  </si>
  <si>
    <t>Bể J047-TNT(2)</t>
  </si>
  <si>
    <t>J135-mQL3-HN(2)</t>
  </si>
  <si>
    <t>L-J051-nDTM(2)-J052-nDTM(2)</t>
  </si>
  <si>
    <t>P364-QL37-TQ(1)</t>
  </si>
  <si>
    <t>Cột P364-QL37-TQ(1)</t>
  </si>
  <si>
    <t>Bể J048-3T2(2)</t>
  </si>
  <si>
    <t>Bể J049-3T2(2)</t>
  </si>
  <si>
    <t>L-J052-nDTM(2)-J053-nDTM(2)</t>
  </si>
  <si>
    <t>21.479703</t>
  </si>
  <si>
    <t>105.872431</t>
  </si>
  <si>
    <t>Bể J050-3T2(2)</t>
  </si>
  <si>
    <t>21.639963</t>
  </si>
  <si>
    <t>105.673052</t>
  </si>
  <si>
    <t>Bể J051-3T2(2)</t>
  </si>
  <si>
    <t>J136-mQL3-HN(2)</t>
  </si>
  <si>
    <t>L-J053-nDTM(2)-J054-nDTM(2)</t>
  </si>
  <si>
    <t>Bể J052-3T2(2)</t>
  </si>
  <si>
    <t>21.479283</t>
  </si>
  <si>
    <t>105.872061</t>
  </si>
  <si>
    <t>P365-QL37-TQ(1)</t>
  </si>
  <si>
    <t>Cột P365-QL37-TQ(1)</t>
  </si>
  <si>
    <t>Bể J053-3T2(2)</t>
  </si>
  <si>
    <t>L-J054-nDTM(2)-J055-nDTM(2)</t>
  </si>
  <si>
    <t>J137-mQL3-HN(2)</t>
  </si>
  <si>
    <t>Bể J054-3T2(2)</t>
  </si>
  <si>
    <t>21.478886</t>
  </si>
  <si>
    <t>105.871684</t>
  </si>
  <si>
    <t>L-J055-nDTM(2)-J056-nDTM(2)</t>
  </si>
  <si>
    <t>Bể J055-3T2(2)</t>
  </si>
  <si>
    <t>21.639711</t>
  </si>
  <si>
    <t>105.672781</t>
  </si>
  <si>
    <t>J138-mQL3-HN(2)</t>
  </si>
  <si>
    <t>Bể J056-3T2(2)</t>
  </si>
  <si>
    <t>L-J056-nDTM(2)-J057-nDTM(2)</t>
  </si>
  <si>
    <t>21.478535</t>
  </si>
  <si>
    <t>105.871226</t>
  </si>
  <si>
    <t>Bể J057-3T2(2)</t>
  </si>
  <si>
    <t>P366-QL37-TQ(1)</t>
  </si>
  <si>
    <t>Cột P366-QL37-TQ(1)</t>
  </si>
  <si>
    <t>Bể J058-3T2(2)</t>
  </si>
  <si>
    <t>L-J057-nDTM(2)-J058-nDTM(2)</t>
  </si>
  <si>
    <t>J139-mQL3-HN(2)</t>
  </si>
  <si>
    <t>Bể J059-3T2(2)</t>
  </si>
  <si>
    <t>21.478204</t>
  </si>
  <si>
    <t>105.870786</t>
  </si>
  <si>
    <t>21.639514</t>
  </si>
  <si>
    <t>105.672515</t>
  </si>
  <si>
    <t>L-J058-nDTM(2)-J059-nDTM(2)</t>
  </si>
  <si>
    <t>Bể J060-3T2(2)</t>
  </si>
  <si>
    <t>J140-mQL3-HN(2)</t>
  </si>
  <si>
    <t>Bể J061-3T2(2)</t>
  </si>
  <si>
    <t>L-J059-nDTM(2)-J060-nDTM(2)</t>
  </si>
  <si>
    <t>21.477799</t>
  </si>
  <si>
    <t>P367-QL37-TQ(1)</t>
  </si>
  <si>
    <t>105.870409</t>
  </si>
  <si>
    <t>Cột P367-QL37-TQ(1)</t>
  </si>
  <si>
    <t>Bể J062-3T2(2)</t>
  </si>
  <si>
    <t>J141-mQL3-HN(2)</t>
  </si>
  <si>
    <t>Bể J063-3T2(2)</t>
  </si>
  <si>
    <t>L-J060-nDTM(2)-J061-nDTM(2)</t>
  </si>
  <si>
    <t>21.639302</t>
  </si>
  <si>
    <t>105.672214</t>
  </si>
  <si>
    <t>21.477378</t>
  </si>
  <si>
    <t>105.870089</t>
  </si>
  <si>
    <t>Bể J064-3T2(2)</t>
  </si>
  <si>
    <t>L-J061-nDTM(2)-J062-nDTM(2)</t>
  </si>
  <si>
    <t>Bể J065-3T2(2)</t>
  </si>
  <si>
    <t>J142-mQL3-HN(2)</t>
  </si>
  <si>
    <t>P368-QL37-TQ(1)</t>
  </si>
  <si>
    <t>Cột P368-QL37-TQ(1)</t>
  </si>
  <si>
    <t>21.476895</t>
  </si>
  <si>
    <t>Bể J066-3T2(2)</t>
  </si>
  <si>
    <t>105.869759</t>
  </si>
  <si>
    <t>L-J062-nDTM(2)-J063-nDTM(2)</t>
  </si>
  <si>
    <t>Bể J067-3T2(2)</t>
  </si>
  <si>
    <t>J143-mQL3-HN(2)</t>
  </si>
  <si>
    <t>21.639170</t>
  </si>
  <si>
    <t>105.671852</t>
  </si>
  <si>
    <t>Bể J068-3T2(2)</t>
  </si>
  <si>
    <t>L-J063-nDTM(2)-J064-nDTM(2)</t>
  </si>
  <si>
    <t>21.476440</t>
  </si>
  <si>
    <t>105.869506</t>
  </si>
  <si>
    <t>Bể J069-3T2(2)</t>
  </si>
  <si>
    <t>P369-QL37-TQ(1)</t>
  </si>
  <si>
    <t>Cột P369-QL37-TQ(1)</t>
  </si>
  <si>
    <t>J144-mQL3-HN(2)</t>
  </si>
  <si>
    <t>L-J064-nDTM(2)-J065-nDTM(2)</t>
  </si>
  <si>
    <t>Bể J070-3T2(2)</t>
  </si>
  <si>
    <t>21.475940</t>
  </si>
  <si>
    <t>105.869245</t>
  </si>
  <si>
    <t>Bể J071-3T2(2)</t>
  </si>
  <si>
    <t>21.639059</t>
  </si>
  <si>
    <t>L-J065-nDTM(2)-J066-nDTM(2)</t>
  </si>
  <si>
    <t>105.671514</t>
  </si>
  <si>
    <t>J145-mQL3-HN(2)</t>
  </si>
  <si>
    <t>Bể J072-3T2(2)</t>
  </si>
  <si>
    <t>21.475467</t>
  </si>
  <si>
    <t>105.868991</t>
  </si>
  <si>
    <t>Bể J073-3T2(2)</t>
  </si>
  <si>
    <t>P370-QL37-TQ(1)</t>
  </si>
  <si>
    <t>Cột P370-QL37-TQ(1)</t>
  </si>
  <si>
    <t>Bể J074-3T2(2)</t>
  </si>
  <si>
    <t>L-J066-nDTM(2)-J067-nDTM(2)</t>
  </si>
  <si>
    <t>J146-mQL3-HN(2)</t>
  </si>
  <si>
    <t>Bể J075-3T2(2)</t>
  </si>
  <si>
    <t>21.474971</t>
  </si>
  <si>
    <t>105.868715</t>
  </si>
  <si>
    <t>L-J067-nDTM(2)-J068-nDTM(2)</t>
  </si>
  <si>
    <t>Bể J076-3T2(2)</t>
  </si>
  <si>
    <t>21.639043</t>
  </si>
  <si>
    <t>105.671124</t>
  </si>
  <si>
    <t>J147-mQL3-HN(2)</t>
  </si>
  <si>
    <t>Bể J077-3T2(2)</t>
  </si>
  <si>
    <t>L-J068-nDTM(2)-J069-nDTM(2)</t>
  </si>
  <si>
    <t>21.474510</t>
  </si>
  <si>
    <t>105.868451</t>
  </si>
  <si>
    <t>Bể J078-3T2(2)</t>
  </si>
  <si>
    <t>P371-QL37-TQ(1)</t>
  </si>
  <si>
    <t>Cột P371-QL37-TQ(1)</t>
  </si>
  <si>
    <t>Bể J079-3T2(2)</t>
  </si>
  <si>
    <t>J148-mQL3-HN(2)</t>
  </si>
  <si>
    <t>L-J069-nDTM(2)-J070-nDTM(2)</t>
  </si>
  <si>
    <t>Quốc lộ 3 hướng đi HNI, P. Sông Công, T. Thái Nguyên</t>
  </si>
  <si>
    <t>Bể J080-3T2(2)</t>
  </si>
  <si>
    <t>21.474025</t>
  </si>
  <si>
    <t>105.868174</t>
  </si>
  <si>
    <t>L-J070-nDTM(2)-J071-nDTM(2)</t>
  </si>
  <si>
    <t>Bể J081-3T2(2)</t>
  </si>
  <si>
    <t>105.670778</t>
  </si>
  <si>
    <t>J149-mQL3-HN(2)</t>
  </si>
  <si>
    <t>Bể J082-3T2(2)</t>
  </si>
  <si>
    <t>21.473575</t>
  </si>
  <si>
    <t>105.867941</t>
  </si>
  <si>
    <t>L-J071-nDTM(2)-J072-nDTM(2)</t>
  </si>
  <si>
    <t>Bể J083-3T2(2)</t>
  </si>
  <si>
    <t>P372-QL37-TQ(1)</t>
  </si>
  <si>
    <t>Cột P372-QL37-TQ(1)</t>
  </si>
  <si>
    <t>J150-mQL3-HN(2)</t>
  </si>
  <si>
    <t>Bể J84-3T2(2)</t>
  </si>
  <si>
    <t>L-J072-nDTM(2)-J073-nDTM(2)</t>
  </si>
  <si>
    <t>21.473068</t>
  </si>
  <si>
    <t>105.867744</t>
  </si>
  <si>
    <t>Bể J85-3T2(2)</t>
  </si>
  <si>
    <t>21.639076</t>
  </si>
  <si>
    <t>105.670392</t>
  </si>
  <si>
    <t>L-J073-nDTM(2)-J074-nDTM(2)</t>
  </si>
  <si>
    <t>Bể J86-3T2(2)</t>
  </si>
  <si>
    <t>J151-mQL3-HN(2)</t>
  </si>
  <si>
    <t>Bể J87-3T2(2)</t>
  </si>
  <si>
    <t>21.472510</t>
  </si>
  <si>
    <t>105.867628</t>
  </si>
  <si>
    <t>L-J074-nDTM(2)-J075-nDTM(2)</t>
  </si>
  <si>
    <t>P373-QL37-TQ(1)</t>
  </si>
  <si>
    <t>Bể J88-3T2(2)</t>
  </si>
  <si>
    <t>Cột P373-QL37-TQ(1)</t>
  </si>
  <si>
    <t>J152-mQL3-HN(2)</t>
  </si>
  <si>
    <t>Bể J89-3T2(2)</t>
  </si>
  <si>
    <t>L-J075-nDTM(2)-J076-nDTM(2)</t>
  </si>
  <si>
    <t>21.471987</t>
  </si>
  <si>
    <t>105.867533</t>
  </si>
  <si>
    <t>Bể J90-3T2(2)</t>
  </si>
  <si>
    <t>21.639115</t>
  </si>
  <si>
    <t>105.670008</t>
  </si>
  <si>
    <t>J153-mQL3-HN(2)</t>
  </si>
  <si>
    <t>Bể J91-3T2(2)</t>
  </si>
  <si>
    <t>21.471452</t>
  </si>
  <si>
    <t>105.867380</t>
  </si>
  <si>
    <t>L-J076-nDTM(2)-J077-nDTM(2)</t>
  </si>
  <si>
    <t>L-DTM-J076-J077</t>
  </si>
  <si>
    <t>Bể J92-3T2(2)</t>
  </si>
  <si>
    <t>P374-QL37-TQ(1)</t>
  </si>
  <si>
    <t>Cột P374-QL37-TQ(1)</t>
  </si>
  <si>
    <t>J154-mQL3-HN(2)</t>
  </si>
  <si>
    <t>Bể J93-3T2(2)</t>
  </si>
  <si>
    <t>L-J077-nDTM(2)-J078-nDTM(2)</t>
  </si>
  <si>
    <t>L-DTM-J077-J078</t>
  </si>
  <si>
    <t>21.470963</t>
  </si>
  <si>
    <t>105.867100</t>
  </si>
  <si>
    <t>Bể J94-3T2(2)</t>
  </si>
  <si>
    <t>Bể J95-3T2(2)</t>
  </si>
  <si>
    <t>21.639156</t>
  </si>
  <si>
    <t>L-J078-nDTM(2)-J079-nDTM(2)</t>
  </si>
  <si>
    <t>J155-mQL3-HN(2)</t>
  </si>
  <si>
    <t>L-DTM-J078-J079</t>
  </si>
  <si>
    <t>105.669597</t>
  </si>
  <si>
    <t>Bể J96-3T2(2)</t>
  </si>
  <si>
    <t>21.470520</t>
  </si>
  <si>
    <t>105.866754</t>
  </si>
  <si>
    <t>L-J079-nDTM(2)-J080-nDTM(2)</t>
  </si>
  <si>
    <t>L-DTM-J079-J080</t>
  </si>
  <si>
    <t>P375-QL37-TQ(1)</t>
  </si>
  <si>
    <t>Cột P375-QL37-TQ(1)</t>
  </si>
  <si>
    <t>J156-mQL3-HN(2)</t>
  </si>
  <si>
    <t>Bể J97-3T2(2)</t>
  </si>
  <si>
    <t>21.470082</t>
  </si>
  <si>
    <t>105.866475</t>
  </si>
  <si>
    <t>L-J080-nDTM(2)-J081-nDTM(2)</t>
  </si>
  <si>
    <t>L-DTM-J080-J081</t>
  </si>
  <si>
    <t>Bể J98-3T2(2)</t>
  </si>
  <si>
    <t>J157-mQL3-HN(2)</t>
  </si>
  <si>
    <t>Bể J99-3T2(2)</t>
  </si>
  <si>
    <t>L-J081-nDTM(2)-J082-nDTM(2)</t>
  </si>
  <si>
    <t>L-DTM-J081-J082</t>
  </si>
  <si>
    <t>21.469613</t>
  </si>
  <si>
    <t>105.866241</t>
  </si>
  <si>
    <t>Bể J100-3T2(2)</t>
  </si>
  <si>
    <t>Bể J101-3T2(2)</t>
  </si>
  <si>
    <t>L-J082-nDTM(2)-J079-nDTM(1)</t>
  </si>
  <si>
    <t>L-DTM-J082-J079</t>
  </si>
  <si>
    <t>J158-mQL3-HN(2)</t>
  </si>
  <si>
    <t>Bể J102-3T2(2)</t>
  </si>
  <si>
    <t>21.469061</t>
  </si>
  <si>
    <t>105.866075</t>
  </si>
  <si>
    <t>L-J079-nDTM(1)-J080-nDTM(1)</t>
  </si>
  <si>
    <t>Bể J103-3T2(2)</t>
  </si>
  <si>
    <t>21.639197</t>
  </si>
  <si>
    <t>J159-mQL3-HN(2)</t>
  </si>
  <si>
    <t>105.669223</t>
  </si>
  <si>
    <t>Bể J104-3T2(2)</t>
  </si>
  <si>
    <t>21.468543</t>
  </si>
  <si>
    <t>105.865963</t>
  </si>
  <si>
    <t xml:space="preserve"> Bể 96TQG-7, 96BCN-7, 24BDU-7</t>
  </si>
  <si>
    <t>L-J080-nDTM(1)-J081-nDTM(1)</t>
  </si>
  <si>
    <t>Bể J105-3T2(2)</t>
  </si>
  <si>
    <t>P376-QL37-TQ(1)</t>
  </si>
  <si>
    <t>J160-mQL3-HN(2)</t>
  </si>
  <si>
    <t>Cột P376-QL37-TQ(1)</t>
  </si>
  <si>
    <t>21.467988</t>
  </si>
  <si>
    <t>L-J081-nDTM(1)-J082-nDTM(1)</t>
  </si>
  <si>
    <t>105.865906</t>
  </si>
  <si>
    <t>Bể J106-3T2(2)</t>
  </si>
  <si>
    <t>J161-mQL3-HN(2)</t>
  </si>
  <si>
    <t>Bể J107-3T2(2)</t>
  </si>
  <si>
    <t>21.639240</t>
  </si>
  <si>
    <t>L-J082-nDTM(1)-J083-nDTM(1)</t>
  </si>
  <si>
    <t>L-DTM-J082-J083</t>
  </si>
  <si>
    <t>105.668811</t>
  </si>
  <si>
    <t>21.467475</t>
  </si>
  <si>
    <t>105.865855</t>
  </si>
  <si>
    <t>Bể J108-3T2(2)</t>
  </si>
  <si>
    <t>L-J083-nDTM(1)-J084-nDTM(1)</t>
  </si>
  <si>
    <t>L-DTM-J083-J084</t>
  </si>
  <si>
    <t>Bể J109-3T2(2)</t>
  </si>
  <si>
    <t>J162-mQL3-HN(2)</t>
  </si>
  <si>
    <t>P377-QL37-TQ(1)</t>
  </si>
  <si>
    <t>Cột P377-QL37-TQ(1)</t>
  </si>
  <si>
    <t>21.466938</t>
  </si>
  <si>
    <t>105.865797</t>
  </si>
  <si>
    <t>Bể J110-3T2(2)</t>
  </si>
  <si>
    <t>L-J084-nDTM(1)-J090-nDTM(1)</t>
  </si>
  <si>
    <t>L-DTM-J084-J090</t>
  </si>
  <si>
    <t>Bể J111-3T2(2)</t>
  </si>
  <si>
    <t>J163-mQL3-HN(2)</t>
  </si>
  <si>
    <t>J090-nDTM(1)</t>
  </si>
  <si>
    <t>21.639274</t>
  </si>
  <si>
    <t>105.668460</t>
  </si>
  <si>
    <t>21.466415</t>
  </si>
  <si>
    <t>Bể J112-3T2(2)</t>
  </si>
  <si>
    <t>105.865744</t>
  </si>
  <si>
    <t>L-J090-nDTM(1)-J091-nDTM(1)</t>
  </si>
  <si>
    <t>L-DTM-J090-J091</t>
  </si>
  <si>
    <t>J091-nDTM(1)</t>
  </si>
  <si>
    <t>Bể J113-3T2(2)</t>
  </si>
  <si>
    <t>21.621139</t>
  </si>
  <si>
    <t>J164-mQL3-HN(2)</t>
  </si>
  <si>
    <t>105.793038</t>
  </si>
  <si>
    <t>P378-QL37-TQ(1)</t>
  </si>
  <si>
    <t xml:space="preserve"> Bể 24BDU-8</t>
  </si>
  <si>
    <t>Cột P378-QL37-TQ(1)</t>
  </si>
  <si>
    <t>L-J091-nDTM(1)-J092-nDTM(1)</t>
  </si>
  <si>
    <t>L-DTM-J091-J092</t>
  </si>
  <si>
    <t>Bể J114-3T2(2)</t>
  </si>
  <si>
    <t>21.465867</t>
  </si>
  <si>
    <t>105.865685</t>
  </si>
  <si>
    <t>J092-nDTM(1)</t>
  </si>
  <si>
    <t>21.621441</t>
  </si>
  <si>
    <t>Bể J115-3T2(2)</t>
  </si>
  <si>
    <t>105.792798</t>
  </si>
  <si>
    <t>L-J092-nDTM(1)-J093-nDTM(1)</t>
  </si>
  <si>
    <t>J165-mQL3-HN(2)</t>
  </si>
  <si>
    <t>L-DTM-J092-J093</t>
  </si>
  <si>
    <t>21.639335</t>
  </si>
  <si>
    <t>105.668070</t>
  </si>
  <si>
    <t>Bể J116-3T2(2)</t>
  </si>
  <si>
    <t>J093-nDTM(1)</t>
  </si>
  <si>
    <t>21.465297</t>
  </si>
  <si>
    <t>105.865622</t>
  </si>
  <si>
    <t>21.621781</t>
  </si>
  <si>
    <t>105.792562</t>
  </si>
  <si>
    <t>Bể J117-3T2(2)</t>
  </si>
  <si>
    <t>L-J093-nDTM(1)-J094-nDTM(1)</t>
  </si>
  <si>
    <t>L-DTM-J093-J094</t>
  </si>
  <si>
    <t>J166-mQL3-HN(2)</t>
  </si>
  <si>
    <t>P379-QL37-TQ(1)</t>
  </si>
  <si>
    <t>Cột P379-QL37-TQ(1)</t>
  </si>
  <si>
    <t>Bể J118-3T2(2)</t>
  </si>
  <si>
    <t>J094-nDTM(1)</t>
  </si>
  <si>
    <t>21.464797</t>
  </si>
  <si>
    <t>105.865549</t>
  </si>
  <si>
    <t>21.622168</t>
  </si>
  <si>
    <t>105.792264</t>
  </si>
  <si>
    <t>Bể J119-3T2(2)</t>
  </si>
  <si>
    <t>L-J094-nDTM(1)-J095-nDTM(1)</t>
  </si>
  <si>
    <t>L-DTM-J094-J095</t>
  </si>
  <si>
    <t>J167-mQL3-HN(2)</t>
  </si>
  <si>
    <t>21.639414</t>
  </si>
  <si>
    <t>J095-nDTM(1)</t>
  </si>
  <si>
    <t>105.667708</t>
  </si>
  <si>
    <t>21.622524</t>
  </si>
  <si>
    <t>21.464240</t>
  </si>
  <si>
    <t>105.791948</t>
  </si>
  <si>
    <t>105.865450</t>
  </si>
  <si>
    <t>L-J095-nDTM(1)-J001-QL3-BC(1)</t>
  </si>
  <si>
    <t>L-DTM-J095-J001</t>
  </si>
  <si>
    <t>J001-QL3-BC(1)</t>
  </si>
  <si>
    <t>P380-QL37-TQ(1)</t>
  </si>
  <si>
    <t>21.622794</t>
  </si>
  <si>
    <t>J168-mQL3-HN(2)</t>
  </si>
  <si>
    <t>105.791731</t>
  </si>
  <si>
    <t>Cột P380-QL37-TQ(1)</t>
  </si>
  <si>
    <t>Bể J120-3T2(2)</t>
  </si>
  <si>
    <t>L-J001-QL3-BC(1)-J002-QL3-BC(1)</t>
  </si>
  <si>
    <t>L-QL3-BC-J001-J002</t>
  </si>
  <si>
    <t>21.463719</t>
  </si>
  <si>
    <t>105.865315</t>
  </si>
  <si>
    <t>Bể J121-3T2(2)</t>
  </si>
  <si>
    <t>J002-QL3-BC(1)</t>
  </si>
  <si>
    <t>J169-mQL3-HN(2)</t>
  </si>
  <si>
    <t>21.622852</t>
  </si>
  <si>
    <t>105.791445</t>
  </si>
  <si>
    <t>Bể J122-3T2(2)</t>
  </si>
  <si>
    <t>21.639500</t>
  </si>
  <si>
    <t>L-J002-QL3-BC(1)-J003-QL3-BC(1)</t>
  </si>
  <si>
    <t>L-QL3-BC-J002-J003</t>
  </si>
  <si>
    <t>105.667329</t>
  </si>
  <si>
    <t>21.463170</t>
  </si>
  <si>
    <t>105.865176</t>
  </si>
  <si>
    <t>Bể J123-3T2(2)</t>
  </si>
  <si>
    <t>J003-QL3-BC(1)</t>
  </si>
  <si>
    <t>21.623073</t>
  </si>
  <si>
    <t>105.790906</t>
  </si>
  <si>
    <t>J170-mQL3-HN(2)</t>
  </si>
  <si>
    <t>L-J003-QL3-BC(1)-J004-QL3-BC(1)</t>
  </si>
  <si>
    <t>Bể J124-3T2(2)</t>
  </si>
  <si>
    <t>L-QL3-BC-J003-J004</t>
  </si>
  <si>
    <t>P381-QL37-TQ(1)</t>
  </si>
  <si>
    <t>Cột P381-QL37-TQ(1)</t>
  </si>
  <si>
    <t>J004-QL3-BC(1)</t>
  </si>
  <si>
    <t>21.462649</t>
  </si>
  <si>
    <t>105.865054</t>
  </si>
  <si>
    <t>Bể J125-3T2(2)</t>
  </si>
  <si>
    <t>21.623308</t>
  </si>
  <si>
    <t>105.790538</t>
  </si>
  <si>
    <t>L-J004-QL3-BC(1)-J005-QL3-BC(1)</t>
  </si>
  <si>
    <t>L-QL3-BC-J004-J005</t>
  </si>
  <si>
    <t>Bể J126-3T2(2)</t>
  </si>
  <si>
    <t>J171-mQL3-HN(2)</t>
  </si>
  <si>
    <t>J005-QL3-BC(1)</t>
  </si>
  <si>
    <t>21.639568</t>
  </si>
  <si>
    <t>21.623560</t>
  </si>
  <si>
    <t>105.790152</t>
  </si>
  <si>
    <t>105.666953</t>
  </si>
  <si>
    <t>21.462138</t>
  </si>
  <si>
    <t>105.864930</t>
  </si>
  <si>
    <t>Bể J127-3T2(2)</t>
  </si>
  <si>
    <t>L-J005-QL3-BC(1)-J006-QL3-BC(1)</t>
  </si>
  <si>
    <t>L-QL3-BC-J005-J006</t>
  </si>
  <si>
    <t>J006-QL3-BC(1)</t>
  </si>
  <si>
    <t>Bể J128-3T2(2)</t>
  </si>
  <si>
    <t>21.623798</t>
  </si>
  <si>
    <t>J172-mQL3-HN(2)</t>
  </si>
  <si>
    <t>P382-QL37-TQ(1)</t>
  </si>
  <si>
    <t>L-J006-QL3-BC(1)-J007-QL3-BC(1)</t>
  </si>
  <si>
    <t>Cột P382-QL37-TQ(1)</t>
  </si>
  <si>
    <t>L-QL3-BC-J006-J007</t>
  </si>
  <si>
    <t>21.461610</t>
  </si>
  <si>
    <t>Bể J129-3T2(2)</t>
  </si>
  <si>
    <t>105.864803</t>
  </si>
  <si>
    <t>J007-QL3-BC(1)</t>
  </si>
  <si>
    <t>21.624015</t>
  </si>
  <si>
    <t>105.789478</t>
  </si>
  <si>
    <t>Bể J130-3T2(2)</t>
  </si>
  <si>
    <t>L-J007-QL3-BC(1)-J008-QL3-BC(1)</t>
  </si>
  <si>
    <t>L-QL3-BC-J007-J008</t>
  </si>
  <si>
    <t>J173-mQL3-HN(2)</t>
  </si>
  <si>
    <t>J008-QL3-BC(1)</t>
  </si>
  <si>
    <t>Bể J131-3T2(2)</t>
  </si>
  <si>
    <t>21.624265</t>
  </si>
  <si>
    <t>105.789110</t>
  </si>
  <si>
    <t>21.461088</t>
  </si>
  <si>
    <t>105.864670</t>
  </si>
  <si>
    <t>21.639599</t>
  </si>
  <si>
    <t>105.666547</t>
  </si>
  <si>
    <t>L-J008-QL3-BC(1)-J009-QL3-BC(1)</t>
  </si>
  <si>
    <t>Bể J132-3T2(2)</t>
  </si>
  <si>
    <t>J009-QL3-BC(1)</t>
  </si>
  <si>
    <t>J174-mQL3-HN(2)</t>
  </si>
  <si>
    <t>21.624513</t>
  </si>
  <si>
    <t>Bể J133-3T2(2)</t>
  </si>
  <si>
    <t>105.788805</t>
  </si>
  <si>
    <t>L-J009-QL3-BC(1)-J010-QL3-BC(1)</t>
  </si>
  <si>
    <t>21.460568</t>
  </si>
  <si>
    <t>105.864534</t>
  </si>
  <si>
    <t>P383-QL37-TQ(1)</t>
  </si>
  <si>
    <t>Cột P383-QL37-TQ(1)</t>
  </si>
  <si>
    <t>Bể J134-3T2(2)</t>
  </si>
  <si>
    <t>J010-QL3-BC(1)</t>
  </si>
  <si>
    <t>21.624758</t>
  </si>
  <si>
    <t>105.788442</t>
  </si>
  <si>
    <t>J175-mQL3-HN(2)</t>
  </si>
  <si>
    <t>L-J010-QL3-BC(1)-J011-QL3-BC(1)</t>
  </si>
  <si>
    <t>Bể J135-3T2(2)</t>
  </si>
  <si>
    <t>21.460025</t>
  </si>
  <si>
    <t>J011-QL3-BC(1)</t>
  </si>
  <si>
    <t>105.864380</t>
  </si>
  <si>
    <t>Bể J136-3T2(2)</t>
  </si>
  <si>
    <t>21.639630</t>
  </si>
  <si>
    <t>21.625010</t>
  </si>
  <si>
    <t>105.788114</t>
  </si>
  <si>
    <t>105.666142</t>
  </si>
  <si>
    <t>L-J011-QL3-BC(1)-J012-QL3-BC(1)</t>
  </si>
  <si>
    <t>Bể J137-3T2(2)</t>
  </si>
  <si>
    <t>J176-mQL3-HN(2)</t>
  </si>
  <si>
    <t>J012-QL3-BC(1)</t>
  </si>
  <si>
    <t>21.625405</t>
  </si>
  <si>
    <t>105.787707</t>
  </si>
  <si>
    <t>21.459505</t>
  </si>
  <si>
    <t>Bể J138-3T2(2)</t>
  </si>
  <si>
    <t>105.864238</t>
  </si>
  <si>
    <t>L-J012-QL3-BC(1)-J013-QL3-BC(1)</t>
  </si>
  <si>
    <t>P384-QL37-TQ(1)</t>
  </si>
  <si>
    <t>Cột P384-QL37-TQ(1)</t>
  </si>
  <si>
    <t>J013-QL3-BC(1)</t>
  </si>
  <si>
    <t>Bể J139-3T2(2)</t>
  </si>
  <si>
    <t>Quốc lộ 37 hướng đi TQG, X. Đại Phúc, Thái Nguyên</t>
  </si>
  <si>
    <t>J177-mQL3-HN(2)</t>
  </si>
  <si>
    <t>21.625649</t>
  </si>
  <si>
    <t>105.787508</t>
  </si>
  <si>
    <t>L-J013-QL3-BC(1)-J014-QL3-BC(1)</t>
  </si>
  <si>
    <t>21.459009</t>
  </si>
  <si>
    <t>105.864141</t>
  </si>
  <si>
    <t>Bể J140-3T2(2)</t>
  </si>
  <si>
    <t>J014-QL3-BC(1)</t>
  </si>
  <si>
    <t>21.625922</t>
  </si>
  <si>
    <t>105.787236</t>
  </si>
  <si>
    <t>Bể J141-3T2(2)</t>
  </si>
  <si>
    <t>L-J014-QL3-BC(1)-J015-QL3-BC(1)</t>
  </si>
  <si>
    <t>J178-mQL3-HN(2)</t>
  </si>
  <si>
    <t>21.639619</t>
  </si>
  <si>
    <t>105.665784</t>
  </si>
  <si>
    <t>21.458482</t>
  </si>
  <si>
    <t>J015-QL3-BC(1)</t>
  </si>
  <si>
    <t>Bể J142-3T2(2)</t>
  </si>
  <si>
    <t>105.864058</t>
  </si>
  <si>
    <t>21.626194</t>
  </si>
  <si>
    <t>105.787000</t>
  </si>
  <si>
    <t>L-J015-QL3-BC(1)-J016-QL3-BC(1)</t>
  </si>
  <si>
    <t>Bể J143-3T2(2)</t>
  </si>
  <si>
    <t>P385-QL37-TQ(1)</t>
  </si>
  <si>
    <t>Cột P385-QL37-TQ(1)</t>
  </si>
  <si>
    <t>J179-mQL3-HN(2)</t>
  </si>
  <si>
    <t>J016-QL3-BC(1)</t>
  </si>
  <si>
    <t>Bể J144-3T2(2)</t>
  </si>
  <si>
    <t>21.626472</t>
  </si>
  <si>
    <t>105.786719</t>
  </si>
  <si>
    <t>21.457917</t>
  </si>
  <si>
    <t>105.864018</t>
  </si>
  <si>
    <t>L-J016-QL3-BC(1)-J017-QL3-BC(1)</t>
  </si>
  <si>
    <t>Bể J145-3T2(2)</t>
  </si>
  <si>
    <t>J017-QL3-BC(1)</t>
  </si>
  <si>
    <t>J180-mQL3-HN(2)</t>
  </si>
  <si>
    <t>21.626827</t>
  </si>
  <si>
    <t>105.786346</t>
  </si>
  <si>
    <t>105.665381</t>
  </si>
  <si>
    <t>L-J017-QL3-BC(1)-J018-QL3-BC(1)</t>
  </si>
  <si>
    <t>Bể J146-3T2(2)</t>
  </si>
  <si>
    <t>21.457352</t>
  </si>
  <si>
    <t>105.863990</t>
  </si>
  <si>
    <t>J018-QL3-BC(1)</t>
  </si>
  <si>
    <t>Bể J147-3T2(2)</t>
  </si>
  <si>
    <t>21.627131</t>
  </si>
  <si>
    <t>105.786063</t>
  </si>
  <si>
    <t>L-J018-QL3-BC(1)-J019-QL3-BC(1)</t>
  </si>
  <si>
    <t>P386-QL37-TQ(1)</t>
  </si>
  <si>
    <t>J181-mQL3-HN(2)</t>
  </si>
  <si>
    <t>Cột P386-QL37-TQ(1)</t>
  </si>
  <si>
    <t>Bể J148-3T2(2)</t>
  </si>
  <si>
    <t>J019-QL3-BC(1)</t>
  </si>
  <si>
    <t>21.456812</t>
  </si>
  <si>
    <t>105.863959</t>
  </si>
  <si>
    <t>21.627409</t>
  </si>
  <si>
    <t>105.785758</t>
  </si>
  <si>
    <t>Bể J149-3T2(2)</t>
  </si>
  <si>
    <t>L-J019-QL3-BC(1)-J020-QL3-BC(1)</t>
  </si>
  <si>
    <t>21.639418</t>
  </si>
  <si>
    <t>J182-mQL3-HN(2)</t>
  </si>
  <si>
    <t>J020-QL3-BC(1)</t>
  </si>
  <si>
    <t>Bể J150-3T2(2)</t>
  </si>
  <si>
    <t>105.665002</t>
  </si>
  <si>
    <t>21.627843</t>
  </si>
  <si>
    <t>105.785329</t>
  </si>
  <si>
    <t>21.456275</t>
  </si>
  <si>
    <t>L-J020-QL3-BC(1)-J021-QL3-BC(1)</t>
  </si>
  <si>
    <t>105.863936</t>
  </si>
  <si>
    <t>Bể J151-3T2(2)</t>
  </si>
  <si>
    <t>J021-QL3-BC(1)</t>
  </si>
  <si>
    <t>21.628041</t>
  </si>
  <si>
    <t>Bể J152-3T2(2)</t>
  </si>
  <si>
    <t>105.785178</t>
  </si>
  <si>
    <t>J183-mQL3-HN(2)</t>
  </si>
  <si>
    <t>L-J021-QL3-BC(1)-J022-QL3-BC(1)</t>
  </si>
  <si>
    <t>P387-QL37-TQ(1)</t>
  </si>
  <si>
    <t>Cột P387-QL37-TQ(1)</t>
  </si>
  <si>
    <t>21.455761</t>
  </si>
  <si>
    <t>Bể J153-3T2(2)</t>
  </si>
  <si>
    <t>105.863901</t>
  </si>
  <si>
    <t>J022-QL3-BC(1)</t>
  </si>
  <si>
    <t>21.628390</t>
  </si>
  <si>
    <t>105.784869</t>
  </si>
  <si>
    <t>Bể J154-3T2(2)</t>
  </si>
  <si>
    <t>L-J022-QL3-BC(1)-J023-QL3-BC(1)</t>
  </si>
  <si>
    <t>J184-mQL3-HN(2)</t>
  </si>
  <si>
    <t>J023-QL3-BC(1)</t>
  </si>
  <si>
    <t>21.639282</t>
  </si>
  <si>
    <t>105.664655</t>
  </si>
  <si>
    <t>Bể J155-3T2(2)</t>
  </si>
  <si>
    <t>21.455195</t>
  </si>
  <si>
    <t>105.863823</t>
  </si>
  <si>
    <t>21.628645</t>
  </si>
  <si>
    <t>105.784624</t>
  </si>
  <si>
    <t>L-J023-QL3-BC(1)-J024-QL3-BC(1)</t>
  </si>
  <si>
    <t>Bể J156-3T2(2)</t>
  </si>
  <si>
    <t>J024-QL3-BC(1)</t>
  </si>
  <si>
    <t>J185-mQL3-HN(2)</t>
  </si>
  <si>
    <t>21.628946</t>
  </si>
  <si>
    <t>105.784326</t>
  </si>
  <si>
    <t>P388-QL37-TQ(1)</t>
  </si>
  <si>
    <t>Bể J157-3T2(2)</t>
  </si>
  <si>
    <t>Cột P388-QL37-TQ(1)</t>
  </si>
  <si>
    <t>L-J024-QL3-BC(1)-J025-QL3-BC(1)</t>
  </si>
  <si>
    <t>21.454681</t>
  </si>
  <si>
    <t>105.863702</t>
  </si>
  <si>
    <t>Bể J158-3T2(2)</t>
  </si>
  <si>
    <t>J025-QL3-BC(1)</t>
  </si>
  <si>
    <t>21.629203</t>
  </si>
  <si>
    <t>105.784033</t>
  </si>
  <si>
    <t>J186-mQL3-HN(2)</t>
  </si>
  <si>
    <t>L-J025-QL3-BC(1)-J026-QL3-BC(1)</t>
  </si>
  <si>
    <t>Bể J159-3T2(2)</t>
  </si>
  <si>
    <t>21.639077</t>
  </si>
  <si>
    <t>J026-QL3-BC(1)</t>
  </si>
  <si>
    <t>105.664319</t>
  </si>
  <si>
    <t>21.454146</t>
  </si>
  <si>
    <t>105.863570</t>
  </si>
  <si>
    <t>Bể J160-3T2(2)</t>
  </si>
  <si>
    <t>21.629547</t>
  </si>
  <si>
    <t>105.783769</t>
  </si>
  <si>
    <t>L-J026-QL3-BC(1)-J027-QL3-BC(1)</t>
  </si>
  <si>
    <t>Bể J161-3T2(2)</t>
  </si>
  <si>
    <t>J027-QL3-BC(1)</t>
  </si>
  <si>
    <t>J187-mQL3-HN(2)</t>
  </si>
  <si>
    <t>21.629879</t>
  </si>
  <si>
    <t>105.783515</t>
  </si>
  <si>
    <t>Bể J162-3T2(2)</t>
  </si>
  <si>
    <t>21.453623</t>
  </si>
  <si>
    <t>105.863438</t>
  </si>
  <si>
    <t>L-J027-QL3-BC(1)-J028-QL3-BC(1)</t>
  </si>
  <si>
    <t>P389-QL37-TQ(1)</t>
  </si>
  <si>
    <t>Cột P389-QL37-TQ(1)</t>
  </si>
  <si>
    <t>J028-QL3-BC(1)</t>
  </si>
  <si>
    <t>Bể J163-3T2(2)</t>
  </si>
  <si>
    <t>21.630170</t>
  </si>
  <si>
    <t>105.783280</t>
  </si>
  <si>
    <t>L-J028-QL3-BC(1)-J029-QL3-BC(1)</t>
  </si>
  <si>
    <t>Bể J164-3T2(2)</t>
  </si>
  <si>
    <t>J188-mQL3-HN(2)</t>
  </si>
  <si>
    <t>J029-QL3-BC(1)</t>
  </si>
  <si>
    <t>21.630532</t>
  </si>
  <si>
    <t>Bể J165-3T2(2)</t>
  </si>
  <si>
    <t>105.782991</t>
  </si>
  <si>
    <t>21.453105</t>
  </si>
  <si>
    <t>105.863311</t>
  </si>
  <si>
    <t>L-J029-QL3-BC(1)-J030-QL3-BC(1)</t>
  </si>
  <si>
    <t>105.664001</t>
  </si>
  <si>
    <t>Bể J166-3T2(2)</t>
  </si>
  <si>
    <t>J030-QL3-BC(1)</t>
  </si>
  <si>
    <t>21.630847</t>
  </si>
  <si>
    <t>105.782746</t>
  </si>
  <si>
    <t>J189-mQL3-HN(2)</t>
  </si>
  <si>
    <t>Bể J167-3T2(2)</t>
  </si>
  <si>
    <t>L-J030-QL3-BC(1)-J031-QL3-BC(1)</t>
  </si>
  <si>
    <t>21.452595</t>
  </si>
  <si>
    <t>P390-QL37-TQ(1)</t>
  </si>
  <si>
    <t>105.863184</t>
  </si>
  <si>
    <t>Cột P390-QL37-TQ(1)</t>
  </si>
  <si>
    <t>J031-QL3-BC(1)</t>
  </si>
  <si>
    <t>Bể J168-3T2(2)</t>
  </si>
  <si>
    <t>21.631177</t>
  </si>
  <si>
    <t>105.782537</t>
  </si>
  <si>
    <t>L-J031-QL3-BC(1)-J032-QL3-BC(1)</t>
  </si>
  <si>
    <t>Bể J169-3T2(2)</t>
  </si>
  <si>
    <t>J190-mQL3-HN(2)</t>
  </si>
  <si>
    <t>J032-QL3-BC(1)</t>
  </si>
  <si>
    <t>21.452025</t>
  </si>
  <si>
    <t>21.631516</t>
  </si>
  <si>
    <t>105.863042</t>
  </si>
  <si>
    <t>105.782340</t>
  </si>
  <si>
    <t>Bể J170-3T2(2)</t>
  </si>
  <si>
    <t>L-J032-QL3-BC(1)-J033-QL3-BC(1)</t>
  </si>
  <si>
    <t>21.638685</t>
  </si>
  <si>
    <t>105.663683</t>
  </si>
  <si>
    <t>J033-QL3-BC(1)</t>
  </si>
  <si>
    <t>Bể J171-3T2(2)</t>
  </si>
  <si>
    <t>J191-mQL3-HN(2)</t>
  </si>
  <si>
    <t>21.631883</t>
  </si>
  <si>
    <t>105.782139</t>
  </si>
  <si>
    <t>21.451526</t>
  </si>
  <si>
    <t>Bể J172-3T2(2)</t>
  </si>
  <si>
    <t>L-J033-QL3-BC(1)-J034-QL3-BC(1)</t>
  </si>
  <si>
    <t>105.862918</t>
  </si>
  <si>
    <t>J034-QL3-BC(1)</t>
  </si>
  <si>
    <t>Bể J173-3T2(2)</t>
  </si>
  <si>
    <t>P391-QL37-TQ(1)</t>
  </si>
  <si>
    <t>21.632242</t>
  </si>
  <si>
    <t>105.781934</t>
  </si>
  <si>
    <t>Cột P391-QL37-TQ(1)</t>
  </si>
  <si>
    <t>J192-mQL3-HN(2)</t>
  </si>
  <si>
    <t>L-J034-QL3-BC(1)-J035-QL3-BC(1)</t>
  </si>
  <si>
    <t>Bể J174-3T2(2)</t>
  </si>
  <si>
    <t>21.450966</t>
  </si>
  <si>
    <t>105.862782</t>
  </si>
  <si>
    <t>J035-QL3-BC(1)</t>
  </si>
  <si>
    <t>21.632601</t>
  </si>
  <si>
    <t>105.781714</t>
  </si>
  <si>
    <t>L-J035-QL3-BC(1)-J036-QL3-BC(1)</t>
  </si>
  <si>
    <t>Bể J175-3T2(2)</t>
  </si>
  <si>
    <t>21.638500</t>
  </si>
  <si>
    <t>105.663382</t>
  </si>
  <si>
    <t>J193-mQL3-HN(2)</t>
  </si>
  <si>
    <t>J036-QL3-BC(1)</t>
  </si>
  <si>
    <t>Bể J176-3T2(2)</t>
  </si>
  <si>
    <t>21.632970</t>
  </si>
  <si>
    <t>21.450493</t>
  </si>
  <si>
    <t>105.781445</t>
  </si>
  <si>
    <t>105.862609</t>
  </si>
  <si>
    <t>L-J036-QL3-BC(1)-J037-QL3-BC(1)</t>
  </si>
  <si>
    <t>Bể J177-3T2(2)</t>
  </si>
  <si>
    <t>J037-QL3-BC(1)</t>
  </si>
  <si>
    <t>P392-QL37-TQ(1)</t>
  </si>
  <si>
    <t>J194-mQL3-HN(2)</t>
  </si>
  <si>
    <t>21.633195</t>
  </si>
  <si>
    <t>Cột P392-QL37-TQ(1)</t>
  </si>
  <si>
    <t>105.781123</t>
  </si>
  <si>
    <t>Bể J178-3T2(2)</t>
  </si>
  <si>
    <t>L-J037-QL3-BC(1)-J038-QL3-BC(1)</t>
  </si>
  <si>
    <t>21.449974</t>
  </si>
  <si>
    <t>105.862359</t>
  </si>
  <si>
    <t>J038-QL3-BC(1)</t>
  </si>
  <si>
    <t>Bể J179-3T2(2)</t>
  </si>
  <si>
    <t>21.633411</t>
  </si>
  <si>
    <t>105.780719</t>
  </si>
  <si>
    <t>L-J038-QL3-BC(1)-J039-QL3-BC(1)</t>
  </si>
  <si>
    <t>J195-mQL3-HN(2)</t>
  </si>
  <si>
    <t>Bể J180-3T2(2)</t>
  </si>
  <si>
    <t>J039-QL3-BC(1)</t>
  </si>
  <si>
    <t>105.663026</t>
  </si>
  <si>
    <t>21.449496</t>
  </si>
  <si>
    <t>105.862102</t>
  </si>
  <si>
    <t>21.633593</t>
  </si>
  <si>
    <t>Bể J181-3T2(2)</t>
  </si>
  <si>
    <t>105.780312</t>
  </si>
  <si>
    <t>L-J039-QL3-BC(1)-J040-QL3-BC(1)</t>
  </si>
  <si>
    <t>Bể J182-3T2(2)</t>
  </si>
  <si>
    <t>J196-mQL3-HN(2)</t>
  </si>
  <si>
    <t>J040-QL3-BC(1)</t>
  </si>
  <si>
    <t>P393-QL37-TQ(1)</t>
  </si>
  <si>
    <t>21.633760</t>
  </si>
  <si>
    <t>105.779932</t>
  </si>
  <si>
    <t>Cột P393-QL37-TQ(1)</t>
  </si>
  <si>
    <t>21.449014</t>
  </si>
  <si>
    <t>L-J040-QL3-BC(1)-J041-QL3-BC(1)</t>
  </si>
  <si>
    <t>Bể J183-3T2(2)</t>
  </si>
  <si>
    <t>105.861899</t>
  </si>
  <si>
    <t>J041-QL3-BC(1)</t>
  </si>
  <si>
    <t>Bể J184-3T2(2)</t>
  </si>
  <si>
    <t>21.633924</t>
  </si>
  <si>
    <t>105.779531</t>
  </si>
  <si>
    <t>J197-mQL3-HN(2)</t>
  </si>
  <si>
    <t>L-J041-QL3-BC(1)-J042-QL3-BC(1)</t>
  </si>
  <si>
    <t>Bể J185-3T2(2)</t>
  </si>
  <si>
    <t>21.638091</t>
  </si>
  <si>
    <t>21.448485</t>
  </si>
  <si>
    <t>105.861709</t>
  </si>
  <si>
    <t>105.662712</t>
  </si>
  <si>
    <t>J042-QL3-BC(1)</t>
  </si>
  <si>
    <t>21.634082</t>
  </si>
  <si>
    <t>Bể J186-3T2(2)</t>
  </si>
  <si>
    <t>105.779138</t>
  </si>
  <si>
    <t>L-J042-QL3-BC(1)-J043-QL3-BC(1)</t>
  </si>
  <si>
    <t>J198-mQL3-HN(2)</t>
  </si>
  <si>
    <t>J043-QL3-BC(1)</t>
  </si>
  <si>
    <t>Bể J187-QL3-HN(2)</t>
  </si>
  <si>
    <t>P394-QL37-TQ(1)</t>
  </si>
  <si>
    <t>21.447957</t>
  </si>
  <si>
    <t>105.861481</t>
  </si>
  <si>
    <t>Cột P394-QL37-TQ(1)</t>
  </si>
  <si>
    <t>21.634252</t>
  </si>
  <si>
    <t>105.778773</t>
  </si>
  <si>
    <t>L-J043-QL3-BC(1)-J044-QL3-BC(1)</t>
  </si>
  <si>
    <t>Bể J188-QL3-HN(2)</t>
  </si>
  <si>
    <t>J044-QL3-BC(1)</t>
  </si>
  <si>
    <t>J199-mQL3-HN(2)</t>
  </si>
  <si>
    <t>21.634430</t>
  </si>
  <si>
    <t>105.778384</t>
  </si>
  <si>
    <t>Bể J189-QL3-HN(2)</t>
  </si>
  <si>
    <t>21.447502</t>
  </si>
  <si>
    <t>L-J044-QL3-BC(1)-J045-QL3-BC(1)</t>
  </si>
  <si>
    <t>105.861220</t>
  </si>
  <si>
    <t>21.637896</t>
  </si>
  <si>
    <t>105.662396</t>
  </si>
  <si>
    <t>J045-QL3-BC(1)</t>
  </si>
  <si>
    <t>Bể J190-QL3-HN(2)</t>
  </si>
  <si>
    <t>21.634614</t>
  </si>
  <si>
    <t>105.777978</t>
  </si>
  <si>
    <t>J200-mQL3-HN(2)</t>
  </si>
  <si>
    <t>L-J045-QL3-BC(1)-J046-QL3-BC(1)</t>
  </si>
  <si>
    <t>Bể J191-QL3-HN(2)</t>
  </si>
  <si>
    <t>21.447034</t>
  </si>
  <si>
    <t>105.860912</t>
  </si>
  <si>
    <t>J046-QL3-BC(1)</t>
  </si>
  <si>
    <t>21.634808</t>
  </si>
  <si>
    <t>105.777556</t>
  </si>
  <si>
    <t>Bể J192-QL3-HN(2)</t>
  </si>
  <si>
    <t>P395-QL37-TQ(1)</t>
  </si>
  <si>
    <t>L-J046-QL3-BC(1)-J047-QL3-BC(1)</t>
  </si>
  <si>
    <t>Cột P395-QL37-TQ(1)</t>
  </si>
  <si>
    <t>J201-mQL3-HN(2)</t>
  </si>
  <si>
    <t>Bể J193-QL3-HN(2)</t>
  </si>
  <si>
    <t>J047-QL3-BC(1)</t>
  </si>
  <si>
    <t>21.446596</t>
  </si>
  <si>
    <t>105.860625</t>
  </si>
  <si>
    <t>21.634987</t>
  </si>
  <si>
    <t>105.777167</t>
  </si>
  <si>
    <t>L-J047-QL3-BC(1)-J048-QL3-BC(1)</t>
  </si>
  <si>
    <t>Bể J194-QL3-HN(2)</t>
  </si>
  <si>
    <t>21.637714</t>
  </si>
  <si>
    <t>J048-QL3-BC(1)</t>
  </si>
  <si>
    <t>105.662067</t>
  </si>
  <si>
    <t>J202-mQL3-HN(2)</t>
  </si>
  <si>
    <t>Bể J195-QL3-HN(2)</t>
  </si>
  <si>
    <t>21.635164</t>
  </si>
  <si>
    <t>105.776773</t>
  </si>
  <si>
    <t>21.446101</t>
  </si>
  <si>
    <t>L-J048-QL3-BC(1)-J049-QL3-BC(1)</t>
  </si>
  <si>
    <t>105.860353</t>
  </si>
  <si>
    <t>Bể J196-QL3-HN(2)</t>
  </si>
  <si>
    <t>J049-QL3-BC(1)</t>
  </si>
  <si>
    <t>21.635328</t>
  </si>
  <si>
    <t>105.776413</t>
  </si>
  <si>
    <t>J203-mQL3-HN(2)</t>
  </si>
  <si>
    <t>L-J049-QL3-BC(1)-J050-QL3-BC(1)</t>
  </si>
  <si>
    <t>Bể J197-QL3-HN(2)</t>
  </si>
  <si>
    <t>P396-QL37-TQ(1)</t>
  </si>
  <si>
    <t>Cột P396-QL37-TQ(1)</t>
  </si>
  <si>
    <t>J050-QL3-BC(1)</t>
  </si>
  <si>
    <t>21.445595</t>
  </si>
  <si>
    <t>Bể J198-QL3-HN(2)</t>
  </si>
  <si>
    <t>105.860181</t>
  </si>
  <si>
    <t>21.635516</t>
  </si>
  <si>
    <t>105.776031</t>
  </si>
  <si>
    <t>L-J050-QL3-BC(1)-J051-QL3-BC(1)</t>
  </si>
  <si>
    <t>Bể J199-QL3-HN(2)</t>
  </si>
  <si>
    <t>J051-QL3-BC(1)</t>
  </si>
  <si>
    <t>J204-mQL3-HN(2)</t>
  </si>
  <si>
    <t>21.635693</t>
  </si>
  <si>
    <t>105.775626</t>
  </si>
  <si>
    <t>21.637593</t>
  </si>
  <si>
    <t>105.661756</t>
  </si>
  <si>
    <t>Bể J200-QL3-HN(2)</t>
  </si>
  <si>
    <t>21.445074</t>
  </si>
  <si>
    <t>L-J051-QL3-BC(1)-J052-QL3-BC(1)</t>
  </si>
  <si>
    <t>105.860142</t>
  </si>
  <si>
    <t>J052-QL3-BC(1)</t>
  </si>
  <si>
    <t>Bể J201-QL3-HN(2)</t>
  </si>
  <si>
    <t>21.635847</t>
  </si>
  <si>
    <t>105.775213</t>
  </si>
  <si>
    <t>J205-mQL3-HN(2)</t>
  </si>
  <si>
    <t>P397-QL37-TQ(1)</t>
  </si>
  <si>
    <t>L-J052-QL3-BC(1)-J053-QL3-BC(1)</t>
  </si>
  <si>
    <t>Cột P397-QL37-TQ(1)</t>
  </si>
  <si>
    <t>Bể J202-QL3-HN(2)</t>
  </si>
  <si>
    <t>21.444566</t>
  </si>
  <si>
    <t>105.860206</t>
  </si>
  <si>
    <t>J053-QL3-BC(1)</t>
  </si>
  <si>
    <t>21.635898</t>
  </si>
  <si>
    <t>105.774747</t>
  </si>
  <si>
    <t>Bể J203-QL3-HN(2)</t>
  </si>
  <si>
    <t>L-J053-QL3-BC(1)-J054-QL3-BC(1)</t>
  </si>
  <si>
    <t>J206-mQL3-HN(2)</t>
  </si>
  <si>
    <t>Bể J204-QL3-HN(2)</t>
  </si>
  <si>
    <t>J054-QL3-BC(1)</t>
  </si>
  <si>
    <t>21.637571</t>
  </si>
  <si>
    <t>21.444026</t>
  </si>
  <si>
    <t>105.860393</t>
  </si>
  <si>
    <t>105.661408</t>
  </si>
  <si>
    <t>21.635906</t>
  </si>
  <si>
    <t>105.774358</t>
  </si>
  <si>
    <t>L-J054-QL3-BC(1)-J055-QL3-BC(1)</t>
  </si>
  <si>
    <t>Bể J205-QL3-HN(2)</t>
  </si>
  <si>
    <t>J055-QL3-BC(1)</t>
  </si>
  <si>
    <t>J207-mQL3-HN(2)</t>
  </si>
  <si>
    <t>Bể J206-QL3-HN(2)</t>
  </si>
  <si>
    <t>21.635917</t>
  </si>
  <si>
    <t>105.773906</t>
  </si>
  <si>
    <t>P398-QL37-TQ(1)</t>
  </si>
  <si>
    <t>Cột P398-QL37-TQ(1)</t>
  </si>
  <si>
    <t>21.443584</t>
  </si>
  <si>
    <t>L-J055-QL3-BC(1)-J056-QL3-BC(1)</t>
  </si>
  <si>
    <t>105.860624</t>
  </si>
  <si>
    <t>Bể J207-QL3-HN(2)</t>
  </si>
  <si>
    <t>J056-QL3-BC(1)</t>
  </si>
  <si>
    <t>105.773452</t>
  </si>
  <si>
    <t>J208-mQL3-HN(2)</t>
  </si>
  <si>
    <t>Bể J208-QL3-HN(2)</t>
  </si>
  <si>
    <t>L-J056-QL3-BC(1)-J057-QL3-BC(1)</t>
  </si>
  <si>
    <t>21.637653</t>
  </si>
  <si>
    <t>J057-QL3-BC(1)</t>
  </si>
  <si>
    <t>21.443068</t>
  </si>
  <si>
    <t>105.661013</t>
  </si>
  <si>
    <t>105.860934</t>
  </si>
  <si>
    <t>Bể J209-QL3-HN(2)</t>
  </si>
  <si>
    <t>21.635931</t>
  </si>
  <si>
    <t>105.773005</t>
  </si>
  <si>
    <t>L-J057-QL3-BC(1)-J058-QL3-BC(1)</t>
  </si>
  <si>
    <t>Bể J210-QL3-HN(2)</t>
  </si>
  <si>
    <t>J209-mQL3-HN(2)</t>
  </si>
  <si>
    <t>J058-QL3-BC(1)</t>
  </si>
  <si>
    <t>21.442614</t>
  </si>
  <si>
    <t>21.635897</t>
  </si>
  <si>
    <t>P399-QL37-TQ(1)</t>
  </si>
  <si>
    <t>Bể J211-QL3-HN(2)</t>
  </si>
  <si>
    <t>105.861202</t>
  </si>
  <si>
    <t>105.772610</t>
  </si>
  <si>
    <t>Cột P399-QL37-TQ(1)</t>
  </si>
  <si>
    <t>L-J058-QL3-BC(1)-J059-QL3-BC(1)</t>
  </si>
  <si>
    <t>Bể J212-QL3-HN(2)</t>
  </si>
  <si>
    <t>J059-QL3-BC(1)</t>
  </si>
  <si>
    <t>J210-mQL3-HN(2)</t>
  </si>
  <si>
    <t>21.635960</t>
  </si>
  <si>
    <t>105.772173</t>
  </si>
  <si>
    <t>21.442156</t>
  </si>
  <si>
    <t>Bể J213-QL3-HN(2)</t>
  </si>
  <si>
    <t>105.861470</t>
  </si>
  <si>
    <t>21.637822</t>
  </si>
  <si>
    <t>105.660720</t>
  </si>
  <si>
    <t>L-J059-QL3-BC(1)-J060-QL3-BC(1)</t>
  </si>
  <si>
    <t>Bể J214-QL3-HN(2)</t>
  </si>
  <si>
    <t>J060-QL3-BC(1)</t>
  </si>
  <si>
    <t>J211-mQL3-HN(2)</t>
  </si>
  <si>
    <t>21.636083</t>
  </si>
  <si>
    <t>105.771797</t>
  </si>
  <si>
    <t>L-J060-QL3-BC(1)-J061-QL3-BC(1)</t>
  </si>
  <si>
    <t>21.441654</t>
  </si>
  <si>
    <t>105.861724</t>
  </si>
  <si>
    <t>J061-QL3-BC(1)</t>
  </si>
  <si>
    <t>Bể J215-QL3-HN(2)</t>
  </si>
  <si>
    <t>21.636290</t>
  </si>
  <si>
    <t>105.771398</t>
  </si>
  <si>
    <t>L-J061-QL3-BC(1)-J062-QL3-BC(1)</t>
  </si>
  <si>
    <t>P400-QL37-TQ(1)</t>
  </si>
  <si>
    <t>J212-mQL3-HN(2)</t>
  </si>
  <si>
    <t>Cột P400-QL37-TQ(1)</t>
  </si>
  <si>
    <t>21.441136</t>
  </si>
  <si>
    <t>Bể J216-QL3-HN(2)</t>
  </si>
  <si>
    <t>J062-QL3-BC(1)</t>
  </si>
  <si>
    <t>105.861919</t>
  </si>
  <si>
    <t>21.636543</t>
  </si>
  <si>
    <t>105.771087</t>
  </si>
  <si>
    <t>L-J062-QL3-BC(1)-J063-QL3-BC(1)</t>
  </si>
  <si>
    <t>Bể J217-QL3-HN(2)</t>
  </si>
  <si>
    <t>J213-mQL3-HN(2)</t>
  </si>
  <si>
    <t>J063-QL3-BC(1)</t>
  </si>
  <si>
    <t>21.638059</t>
  </si>
  <si>
    <t>21.636816</t>
  </si>
  <si>
    <t>Bể J218-QL3-HN(2)</t>
  </si>
  <si>
    <t>105.660478</t>
  </si>
  <si>
    <t>105.770758</t>
  </si>
  <si>
    <t>21.440644</t>
  </si>
  <si>
    <t>L-J063-QL3-BC(1)-J064-QL3-BC(1)</t>
  </si>
  <si>
    <t>J064-QL3-BC(1)</t>
  </si>
  <si>
    <t>Bể J219-QL3-HN(2)</t>
  </si>
  <si>
    <t>21.637061</t>
  </si>
  <si>
    <t>J214-mQL3-HN(2)</t>
  </si>
  <si>
    <t>105.770444</t>
  </si>
  <si>
    <t>L-J064-QL3-BC(1)-J065-QL3-BC(1)</t>
  </si>
  <si>
    <t>P401-QL37-TQ(1)</t>
  </si>
  <si>
    <t>Bể J220-QL3-HN(2)</t>
  </si>
  <si>
    <t>Cột P401-QL37-TQ(1)</t>
  </si>
  <si>
    <t>21.440106</t>
  </si>
  <si>
    <t>105.862314</t>
  </si>
  <si>
    <t>J065-QL3-BC(1)</t>
  </si>
  <si>
    <t>Bể J221-QL3-HN(2)</t>
  </si>
  <si>
    <t>21.637312</t>
  </si>
  <si>
    <t>105.770062</t>
  </si>
  <si>
    <t>J215-mQL3-HN(2)</t>
  </si>
  <si>
    <t>L-J065-QL3-BC(1)-J066-QL3-BC(1)</t>
  </si>
  <si>
    <t>Bể J222-QL3-HN(2)</t>
  </si>
  <si>
    <t>21.638371</t>
  </si>
  <si>
    <t>21.439628</t>
  </si>
  <si>
    <t>105.862567</t>
  </si>
  <si>
    <t>105.660287</t>
  </si>
  <si>
    <t>J066-QL3-BC(1)</t>
  </si>
  <si>
    <t>Bể J223-QL3-HN(2)</t>
  </si>
  <si>
    <t>J216-mQL3-HN(2)</t>
  </si>
  <si>
    <t>21.637544</t>
  </si>
  <si>
    <t>105.769705</t>
  </si>
  <si>
    <t>Bể J224-QL3-HN(2)</t>
  </si>
  <si>
    <t>L-J066-QL3-BC(1)-J067-QL3-BC(1)</t>
  </si>
  <si>
    <t>21.439169</t>
  </si>
  <si>
    <t>105.862842</t>
  </si>
  <si>
    <t>J067-QL3-BC(1)</t>
  </si>
  <si>
    <t>P402-QL37-TQ(1)</t>
  </si>
  <si>
    <t>Bể J225-QL3-HN(2)</t>
  </si>
  <si>
    <t>Cột P402-QL37-TQ(1)</t>
  </si>
  <si>
    <t>21.637731</t>
  </si>
  <si>
    <t>105.769302</t>
  </si>
  <si>
    <t>L-J067-QL3-BC(1)-J068-QL3-BC(1)</t>
  </si>
  <si>
    <t>J217-mQL3-HN(2)</t>
  </si>
  <si>
    <t>Bể J226-QL3-HN(2)</t>
  </si>
  <si>
    <t>J068-QL3-BC(1)</t>
  </si>
  <si>
    <t>21.438676</t>
  </si>
  <si>
    <t>105.863104</t>
  </si>
  <si>
    <t>21.637891</t>
  </si>
  <si>
    <t>105.768932</t>
  </si>
  <si>
    <t>L-J068-QL3-BC(1)-J069-QL3-BC(1)</t>
  </si>
  <si>
    <t>Bể J227-QL3-HN(2)</t>
  </si>
  <si>
    <t>21.638714</t>
  </si>
  <si>
    <t>J069-QL3-BC(1)</t>
  </si>
  <si>
    <t>105.660138</t>
  </si>
  <si>
    <t>J218-mQL3-HN(2)</t>
  </si>
  <si>
    <t>Bể J228-QL3-HN(2)</t>
  </si>
  <si>
    <t>21.638106</t>
  </si>
  <si>
    <t>105.768579</t>
  </si>
  <si>
    <t>L-J069-QL3-BC(1)-J070-QL3-BC(1)</t>
  </si>
  <si>
    <t>21.438152</t>
  </si>
  <si>
    <t>105.863326</t>
  </si>
  <si>
    <t>Bể J229-QL3-HN(2)</t>
  </si>
  <si>
    <t>J070-QL3-BC(1)</t>
  </si>
  <si>
    <t>P403-QL37-TQ(1)</t>
  </si>
  <si>
    <t>Cột P403-QL37-TQ(1)</t>
  </si>
  <si>
    <t>21.638343</t>
  </si>
  <si>
    <t>105.768200</t>
  </si>
  <si>
    <t>J219-mQL3-HN(2)</t>
  </si>
  <si>
    <t>Bể J230-QL3-HN(2)</t>
  </si>
  <si>
    <t>L-J070-QL3-BC(1)-J071-QL3-BC(1)</t>
  </si>
  <si>
    <t>21.437659</t>
  </si>
  <si>
    <t>105.863506</t>
  </si>
  <si>
    <t>J071-QL3-BC(1)</t>
  </si>
  <si>
    <t>Bể J231-QL3-HN(2)</t>
  </si>
  <si>
    <t>21.638581</t>
  </si>
  <si>
    <t>105.767829</t>
  </si>
  <si>
    <t>L-J071-QL3-BC(1)-J072-QL3-BC(1)</t>
  </si>
  <si>
    <t>J220-mQL3-HN(2)</t>
  </si>
  <si>
    <t>Bể J232-QL3-HN(2)</t>
  </si>
  <si>
    <t>21.639056</t>
  </si>
  <si>
    <t>J072-QL3-BC(1)</t>
  </si>
  <si>
    <t>105.659986</t>
  </si>
  <si>
    <t>21.437120</t>
  </si>
  <si>
    <t>21.638813</t>
  </si>
  <si>
    <t>105.863695</t>
  </si>
  <si>
    <t>105.767471</t>
  </si>
  <si>
    <t>Bể J233-QL3-HN(2)</t>
  </si>
  <si>
    <t>L-J072-QL3-BC(1)-J073-QL3-BC(1)</t>
  </si>
  <si>
    <t>J073-QL3-BC(1)</t>
  </si>
  <si>
    <t>Bể J234-QL3-HN(2)</t>
  </si>
  <si>
    <t>P404-QL37-TQ(1)</t>
  </si>
  <si>
    <t>J221-mQL3-HN(2)</t>
  </si>
  <si>
    <t>21.639040</t>
  </si>
  <si>
    <t>105.767125</t>
  </si>
  <si>
    <t>Cột P404-QL37-TQ(1)</t>
  </si>
  <si>
    <t>L-J073-QL3-BC(1)-J074-QL3-BC(1)</t>
  </si>
  <si>
    <t>21.436621</t>
  </si>
  <si>
    <t>Bể J235-QL3-HN(2)</t>
  </si>
  <si>
    <t>105.863874</t>
  </si>
  <si>
    <t>J074-QL3-BC(1)</t>
  </si>
  <si>
    <t>21.639219</t>
  </si>
  <si>
    <t>105.766718</t>
  </si>
  <si>
    <t>Bể J236-QL3-HN(2)</t>
  </si>
  <si>
    <t>J222-mQL3-HN(2)</t>
  </si>
  <si>
    <t>L-J074-QL3-BC(1)-J075-QL3-BC(1)</t>
  </si>
  <si>
    <t>21.639366</t>
  </si>
  <si>
    <t>105.659814</t>
  </si>
  <si>
    <t>21.436104</t>
  </si>
  <si>
    <t>Bể J237-QL3-HN(2)</t>
  </si>
  <si>
    <t>J075-QL3-BC(1)</t>
  </si>
  <si>
    <t>105.864057</t>
  </si>
  <si>
    <t>21.639371</t>
  </si>
  <si>
    <t>105.766334</t>
  </si>
  <si>
    <t>L-J075-QL3-BC(1)-J076-QL3-BC(1)</t>
  </si>
  <si>
    <t>Bể J238-QL3-HN(2)</t>
  </si>
  <si>
    <t>P405-QL37-TQ(1)</t>
  </si>
  <si>
    <t>Cột P405-QL37-TQ(1)</t>
  </si>
  <si>
    <t>J223-mQL3-HN(2)</t>
  </si>
  <si>
    <t>J076-QL3-BC(1)</t>
  </si>
  <si>
    <t>21.639526</t>
  </si>
  <si>
    <t>105.765926</t>
  </si>
  <si>
    <t>21.435587</t>
  </si>
  <si>
    <t>Bể J239-QL3-HN(2)</t>
  </si>
  <si>
    <t>105.864239</t>
  </si>
  <si>
    <t>L-J076-QL3-BC(1)-J077-QL3-BC(1)</t>
  </si>
  <si>
    <t>J077-QL3-BC(1)</t>
  </si>
  <si>
    <t>Bể J240-QL3-HN(2)</t>
  </si>
  <si>
    <t>21.639674</t>
  </si>
  <si>
    <t>105.765524</t>
  </si>
  <si>
    <t>J224-mQL3-HN(2)</t>
  </si>
  <si>
    <t>L-J077-QL3-BC(1)-J078-QL3-BC(1)</t>
  </si>
  <si>
    <t>Bể J241-QL3-HN(2)</t>
  </si>
  <si>
    <t>21.435116</t>
  </si>
  <si>
    <t>J078-QL3-BC(1)</t>
  </si>
  <si>
    <t>105.864408</t>
  </si>
  <si>
    <t>Bể J242-QL3-HN(2)</t>
  </si>
  <si>
    <t>21.639869</t>
  </si>
  <si>
    <t>105.765147</t>
  </si>
  <si>
    <t>L-J078-QL3-BC(1)-J079-QL3-BC(1)</t>
  </si>
  <si>
    <t>J225-mQL3-HN(2)</t>
  </si>
  <si>
    <t>Bể J243-QL3-HN(2)</t>
  </si>
  <si>
    <t>21.639639</t>
  </si>
  <si>
    <t>J079-QL3-BC(1)</t>
  </si>
  <si>
    <t>105.659581</t>
  </si>
  <si>
    <t>21.640081</t>
  </si>
  <si>
    <t>105.764799</t>
  </si>
  <si>
    <t>21.434569</t>
  </si>
  <si>
    <t>105.864602</t>
  </si>
  <si>
    <t>Cột P001-QL3-HN(2)</t>
  </si>
  <si>
    <t>L-J079-QL3-BC(1)-J080-QL3-BC(1)</t>
  </si>
  <si>
    <t>J080-QL3-BC(1)</t>
  </si>
  <si>
    <t>Cột P002-QL3-HN(2)</t>
  </si>
  <si>
    <t>21.640298</t>
  </si>
  <si>
    <t>105.764449</t>
  </si>
  <si>
    <t>J226-mQL3-HN(2)</t>
  </si>
  <si>
    <t>P406-QL37-TQ(1)</t>
  </si>
  <si>
    <t>Cột P406-QL37-TQ(1)</t>
  </si>
  <si>
    <t>L-J080-QL3-BC(1)-J081-QL3-BC(1)</t>
  </si>
  <si>
    <t>21.434052</t>
  </si>
  <si>
    <t>105.864790</t>
  </si>
  <si>
    <t>Cột P003-QL3-HN(2)</t>
  </si>
  <si>
    <t>J081-QL3-BC(1)</t>
  </si>
  <si>
    <t>21.640547</t>
  </si>
  <si>
    <t>105.764037</t>
  </si>
  <si>
    <t>L-J081-QL3-BC(1)-J082-QL3-BC(1)</t>
  </si>
  <si>
    <t>Cột P004-QL3-HN(2)</t>
  </si>
  <si>
    <t>J227-mQL3-HN(2)</t>
  </si>
  <si>
    <t>J082-QL3-BC(1)</t>
  </si>
  <si>
    <t>Cột P005-QL3-HN(2)</t>
  </si>
  <si>
    <t>21.640745</t>
  </si>
  <si>
    <t>21.433541</t>
  </si>
  <si>
    <t>105.763708</t>
  </si>
  <si>
    <t>105.864971</t>
  </si>
  <si>
    <t>L-J082-QL3-BC(1)-J083-QL3-BC(1)</t>
  </si>
  <si>
    <t>J083-QL3-BC(1)</t>
  </si>
  <si>
    <t>Cột P006-QL3-HN(2)</t>
  </si>
  <si>
    <t>J228-mQL3-HN(2)</t>
  </si>
  <si>
    <t>21.640983</t>
  </si>
  <si>
    <t>105.763312</t>
  </si>
  <si>
    <t>21.639894</t>
  </si>
  <si>
    <t>L-J083-QL3-BC(1)-J084-QL3-BC(1)</t>
  </si>
  <si>
    <t>105.659262</t>
  </si>
  <si>
    <t>21.433019</t>
  </si>
  <si>
    <t>Cột P007-QL3-HN(2)</t>
  </si>
  <si>
    <t>105.865158</t>
  </si>
  <si>
    <t>J084-QL3-BC(1)</t>
  </si>
  <si>
    <t>Cột P008-QL3-HN(2)</t>
  </si>
  <si>
    <t>21.641191</t>
  </si>
  <si>
    <t>105.762969</t>
  </si>
  <si>
    <t>L-J084-QL3-BC(1)-J085-QL3-BC(1)</t>
  </si>
  <si>
    <t>J229-mQL3-HN(2)</t>
  </si>
  <si>
    <t>J085-QL3-BC(1)</t>
  </si>
  <si>
    <t>Cột P009-QL3-HN(2)</t>
  </si>
  <si>
    <t>21.432518</t>
  </si>
  <si>
    <t>105.865356</t>
  </si>
  <si>
    <t>21.641421</t>
  </si>
  <si>
    <t>105.762585</t>
  </si>
  <si>
    <t>P407-QL37-TQ(1)</t>
  </si>
  <si>
    <t>Cột P407-QL37-TQ(1)</t>
  </si>
  <si>
    <t>L-J085-QL3-BC(1)-J086-QL3-BC(1)</t>
  </si>
  <si>
    <t>Cột P010-QL3-HN(2)</t>
  </si>
  <si>
    <t>J230-mQL3-HN(2)</t>
  </si>
  <si>
    <t>J086-QL3-BC(1)</t>
  </si>
  <si>
    <t>21.641647</t>
  </si>
  <si>
    <t>105.762217</t>
  </si>
  <si>
    <t>Cột P011-QL3-HN(2)</t>
  </si>
  <si>
    <t>21.432015</t>
  </si>
  <si>
    <t>105.865529</t>
  </si>
  <si>
    <t>L-J086-QL3-BC(1)-J087-QL3-BC(1)</t>
  </si>
  <si>
    <t>J087-QL3-BC(1)</t>
  </si>
  <si>
    <t>Cột P012-QL3-HN(2)</t>
  </si>
  <si>
    <t>21.641865</t>
  </si>
  <si>
    <t>105.761884</t>
  </si>
  <si>
    <t>J231-mQL3-HN(2)</t>
  </si>
  <si>
    <t>Cột P013-QL3-HN(2)</t>
  </si>
  <si>
    <t>L-J087-QL3-BC(1)-J088-QL3-BC(1)</t>
  </si>
  <si>
    <t>21.640114</t>
  </si>
  <si>
    <t>21.431484</t>
  </si>
  <si>
    <t>105.658967</t>
  </si>
  <si>
    <t>105.865712</t>
  </si>
  <si>
    <t>J088-QL3-BC(1)</t>
  </si>
  <si>
    <t>Cột P014-QL3-HN(2)</t>
  </si>
  <si>
    <t>21.642142</t>
  </si>
  <si>
    <t>105.761596</t>
  </si>
  <si>
    <t>L-J088-QL3-BC(1)-J089-QL3-BC(1)</t>
  </si>
  <si>
    <t>J232-mQL3-HN(2)</t>
  </si>
  <si>
    <t>Cột P015-QL3-HN(2)</t>
  </si>
  <si>
    <t>P408-QL37-TQ(1)</t>
  </si>
  <si>
    <t>Cột P408-QL37-TQ(1)</t>
  </si>
  <si>
    <t>J089-QL3-BC(1)</t>
  </si>
  <si>
    <t>21.430971</t>
  </si>
  <si>
    <t>105.865821</t>
  </si>
  <si>
    <t>21.642458</t>
  </si>
  <si>
    <t>105.761281</t>
  </si>
  <si>
    <t>Cột P016-QL3-HN(2)</t>
  </si>
  <si>
    <t>L-J089-QL3-BC(1)-J090-QL3-BC(1)</t>
  </si>
  <si>
    <t>J090-QL3-BC(1)</t>
  </si>
  <si>
    <t>J233-mQL3-HN(2)</t>
  </si>
  <si>
    <t>Cột P017-QL3-HN(2)</t>
  </si>
  <si>
    <t>21.642730</t>
  </si>
  <si>
    <t>105.761004</t>
  </si>
  <si>
    <t>21.430439</t>
  </si>
  <si>
    <t>105.866017</t>
  </si>
  <si>
    <t>21.640274</t>
  </si>
  <si>
    <t>105.658600</t>
  </si>
  <si>
    <t>Cột P018-QL3-HN(2)</t>
  </si>
  <si>
    <t>L-J090-QL3-BC(1)-J091-QL3-BC(1)</t>
  </si>
  <si>
    <t>J091-QL3-BC(1)</t>
  </si>
  <si>
    <t>Cột P019-QL3-HN(2)</t>
  </si>
  <si>
    <t>21.643030</t>
  </si>
  <si>
    <t>J234-mQL3-HN(2)</t>
  </si>
  <si>
    <t>105.760695</t>
  </si>
  <si>
    <t>L-J091-QL3-BC(1)-J092-QL3-BC(1)</t>
  </si>
  <si>
    <t>P409-QL37-TQ(1)</t>
  </si>
  <si>
    <t>Cột P409-QL37-TQ(1)</t>
  </si>
  <si>
    <t>Cột P020-QL3-HN(2)</t>
  </si>
  <si>
    <t>21.429944</t>
  </si>
  <si>
    <t>105.866201</t>
  </si>
  <si>
    <t>J092-QL3-BC(1)</t>
  </si>
  <si>
    <t>21.643345</t>
  </si>
  <si>
    <t>105.760378</t>
  </si>
  <si>
    <t>Cột P021-QL3-HN(2)</t>
  </si>
  <si>
    <t>L-J092-QL3-BC(1)-J093-QL3-BC(1)</t>
  </si>
  <si>
    <t>J235-mQL3-HN(2)</t>
  </si>
  <si>
    <t>J093-QL3-BC(1)</t>
  </si>
  <si>
    <t>Cột P022-QL3-HN(2)</t>
  </si>
  <si>
    <t>21.429434</t>
  </si>
  <si>
    <t>21.643606</t>
  </si>
  <si>
    <t>105.866372</t>
  </si>
  <si>
    <t>105.760119</t>
  </si>
  <si>
    <t>21.640431</t>
  </si>
  <si>
    <t>L-J093-QL3-BC(1)-J094-QL3-BC(1)</t>
  </si>
  <si>
    <t>105.658232</t>
  </si>
  <si>
    <t>Cột P023-QL3-HN(2)</t>
  </si>
  <si>
    <t>J094-QL3-BC(1)</t>
  </si>
  <si>
    <t>21.643938</t>
  </si>
  <si>
    <t>105.759793</t>
  </si>
  <si>
    <t>Cột P024-QL3-HN(2)</t>
  </si>
  <si>
    <t>L-J094-QL3-BC(1)-J095-QL3-BC(1)</t>
  </si>
  <si>
    <t>P410-QL37-TQ(1)</t>
  </si>
  <si>
    <t>Cột P410-QL37-TQ(1)</t>
  </si>
  <si>
    <t>J236-oQL3-HN(2)</t>
  </si>
  <si>
    <t>J095-QL3-BC(1)</t>
  </si>
  <si>
    <t>Cột P025-QL3-HN(2)</t>
  </si>
  <si>
    <t>105.759512</t>
  </si>
  <si>
    <t>L-J095-QL3-BC(1)-J096-QL3-BC(1)</t>
  </si>
  <si>
    <t>Cột P026-QL3-HN(2)</t>
  </si>
  <si>
    <t>21.429433</t>
  </si>
  <si>
    <t>105.866370</t>
  </si>
  <si>
    <t>J096-QL3-BC(1)</t>
  </si>
  <si>
    <t>21.644517</t>
  </si>
  <si>
    <t>105.759219</t>
  </si>
  <si>
    <t>24HNI-7</t>
  </si>
  <si>
    <t>Cột P027-QL3-HN(2)</t>
  </si>
  <si>
    <t>L-J096-QL3-BC(1)-J097-QL3-BC(1)</t>
  </si>
  <si>
    <t>21.640395</t>
  </si>
  <si>
    <t>105.657971</t>
  </si>
  <si>
    <t>J237-oQL3-HN(2)</t>
  </si>
  <si>
    <t>J097-QL3-BC(1)</t>
  </si>
  <si>
    <t>Cột P028-QL3-HN(2)</t>
  </si>
  <si>
    <t>21.644827</t>
  </si>
  <si>
    <t>105.758889</t>
  </si>
  <si>
    <t>21.428903</t>
  </si>
  <si>
    <t>105.866558</t>
  </si>
  <si>
    <t>L-J097-QL3-BC(1)-J098-QL3-BC(1)</t>
  </si>
  <si>
    <t>Cột P029-QL3-HN(2)</t>
  </si>
  <si>
    <t>P411-QL37-TQ(1)</t>
  </si>
  <si>
    <t>Cột P411-QL37-TQ(1)</t>
  </si>
  <si>
    <t>J098-QL3-BC(1)</t>
  </si>
  <si>
    <t>21.645078</t>
  </si>
  <si>
    <t>105.758554</t>
  </si>
  <si>
    <t>J238-oQL3-HN(2)</t>
  </si>
  <si>
    <t>Cột P030-QL3-HN(2)</t>
  </si>
  <si>
    <t>L-J098-QL3-BC(1)-J99-QL3-BC(1)</t>
  </si>
  <si>
    <t>L-QL3-BC-J098-J99</t>
  </si>
  <si>
    <t>J99-QL3-BC(1)</t>
  </si>
  <si>
    <t>Cột P031-QL3-HN(2)</t>
  </si>
  <si>
    <t>21.428408</t>
  </si>
  <si>
    <t>105.866727</t>
  </si>
  <si>
    <t>21.645318</t>
  </si>
  <si>
    <t>105.758236</t>
  </si>
  <si>
    <t>21.640180</t>
  </si>
  <si>
    <t>L-J99-QL3-BC(1)-J100-QL3-BC(1)</t>
  </si>
  <si>
    <t>105.657840</t>
  </si>
  <si>
    <t>L-QL3-BC-J99-J100</t>
  </si>
  <si>
    <t>Cột P032-QL3-HN(2)</t>
  </si>
  <si>
    <t>J100-QL3-BC(1)</t>
  </si>
  <si>
    <t>J239-oQL3-HN(2)</t>
  </si>
  <si>
    <t>21.645919</t>
  </si>
  <si>
    <t>96TQG-19</t>
  </si>
  <si>
    <t>105.757052</t>
  </si>
  <si>
    <t>Cột P033-QL3-HN(2)</t>
  </si>
  <si>
    <t>L-J100-QL3-BC(1)-J101-QL3-BC(1)</t>
  </si>
  <si>
    <t>L-QL3-BC-J100-J101</t>
  </si>
  <si>
    <t>21.427863</t>
  </si>
  <si>
    <t>105.866906</t>
  </si>
  <si>
    <t>P412-QL37-TQ(1)</t>
  </si>
  <si>
    <t>Cột P412-QL37-TQ(1)</t>
  </si>
  <si>
    <t>J101-QL3-BC(1)</t>
  </si>
  <si>
    <t>Cột P034-QL3-HN(2)</t>
  </si>
  <si>
    <t>21.646388</t>
  </si>
  <si>
    <t>105.755894</t>
  </si>
  <si>
    <t>L-J101-QL3-BC(1)-J102-QL3-BC(1)</t>
  </si>
  <si>
    <t>L-QL3-BC-J101-J102</t>
  </si>
  <si>
    <t>J240-oQL3-HN(2)</t>
  </si>
  <si>
    <t>Cột P035-QL3-HN(2)</t>
  </si>
  <si>
    <t>J102-QL3-BC(1)</t>
  </si>
  <si>
    <t>21.646896</t>
  </si>
  <si>
    <t>105.754697</t>
  </si>
  <si>
    <t>21.427395</t>
  </si>
  <si>
    <t>Cột P036-QL3-HN(2)</t>
  </si>
  <si>
    <t>105.867064</t>
  </si>
  <si>
    <t>L-J102-QL3-BC(1)-J103-QL3-BC(1)</t>
  </si>
  <si>
    <t>L-QL3-BC-J102-J103</t>
  </si>
  <si>
    <t>21.640021</t>
  </si>
  <si>
    <t>105.657700</t>
  </si>
  <si>
    <t>J103-QL3-BC(1)</t>
  </si>
  <si>
    <t>Cột P037-QL3-HN(2)</t>
  </si>
  <si>
    <t>J241-oQL3-HN(2)</t>
  </si>
  <si>
    <t>21.647351</t>
  </si>
  <si>
    <t>105.754022</t>
  </si>
  <si>
    <t>L-J103-QL3-BC(1)-J104-QL3-BC(1)</t>
  </si>
  <si>
    <t>Cột P038-QL3-HN(2)</t>
  </si>
  <si>
    <t>L-QL3-BC-J103-J104</t>
  </si>
  <si>
    <t>21.426874</t>
  </si>
  <si>
    <t>J104-QL3-BC(1)</t>
  </si>
  <si>
    <t>105.867236</t>
  </si>
  <si>
    <t>Cột P039-QL3-HN(2)</t>
  </si>
  <si>
    <t>21.647974</t>
  </si>
  <si>
    <t>P413-QL37-TQ(1)</t>
  </si>
  <si>
    <t>105.753452</t>
  </si>
  <si>
    <t>Cột P413-QL37-TQ(1)</t>
  </si>
  <si>
    <t>L-J104-QL3-BC(1)-J105-QL3-BC(1)</t>
  </si>
  <si>
    <t>L-QL3-BC-J104-J105</t>
  </si>
  <si>
    <t>J242-oQL3-HN(2)</t>
  </si>
  <si>
    <t>Cột P040-QL3-HN(2)</t>
  </si>
  <si>
    <t>J105-QL3-BC(1)</t>
  </si>
  <si>
    <t>21.648920</t>
  </si>
  <si>
    <t>105.752652</t>
  </si>
  <si>
    <t>Cột P041-QL3-HN(2)</t>
  </si>
  <si>
    <t>L-J105-QL3-BC(1)-J106-QL3-BC(1)</t>
  </si>
  <si>
    <t>21.426328</t>
  </si>
  <si>
    <t>L-QL3-BC-J105-J106</t>
  </si>
  <si>
    <t>105.867428</t>
  </si>
  <si>
    <t>21.639792</t>
  </si>
  <si>
    <t>105.657486</t>
  </si>
  <si>
    <t>J106-QL3-BC(1)</t>
  </si>
  <si>
    <t>Cột P042-QL3-HN(2)</t>
  </si>
  <si>
    <t>21.649445</t>
  </si>
  <si>
    <t>105.751958</t>
  </si>
  <si>
    <t>J243-oQL3-HN(2)</t>
  </si>
  <si>
    <t>L-J106-QL3-BC(1)-J107-QL3-BC(1)</t>
  </si>
  <si>
    <t>L-QL3-BC-J106-J107</t>
  </si>
  <si>
    <t>Cột P043-QL3-HN(2)</t>
  </si>
  <si>
    <t>J107-QL3-BC(1)</t>
  </si>
  <si>
    <t>P414-QL37-TQ(1)</t>
  </si>
  <si>
    <t>21.425819</t>
  </si>
  <si>
    <t>Cột P414-QL37-TQ(1)</t>
  </si>
  <si>
    <t>105.867604</t>
  </si>
  <si>
    <t>21.649834</t>
  </si>
  <si>
    <t>105.751171</t>
  </si>
  <si>
    <t>Cột P044-QL3-HN(2)</t>
  </si>
  <si>
    <t>L-J107-QL3-BC(1)-J108-QL3-BC(1)</t>
  </si>
  <si>
    <t>L-QL3-BC-J107-J108</t>
  </si>
  <si>
    <t>J108-QL3-BC(1)</t>
  </si>
  <si>
    <t>J244-oQL3-HN(2)</t>
  </si>
  <si>
    <t>Cột P045-QL3-HN(2)</t>
  </si>
  <si>
    <t>21.650196</t>
  </si>
  <si>
    <t>105.750425</t>
  </si>
  <si>
    <t>L-J108-QL3-BC(1)-J109-QL3-BC(1)</t>
  </si>
  <si>
    <t>L-QL3-BC-J108-J109</t>
  </si>
  <si>
    <t>21.639534</t>
  </si>
  <si>
    <t>21.425317</t>
  </si>
  <si>
    <t>Cột P046-QL3-HN(2)</t>
  </si>
  <si>
    <t>105.867774</t>
  </si>
  <si>
    <t>J109-QL3-BC(1)</t>
  </si>
  <si>
    <t>105.657228</t>
  </si>
  <si>
    <t>21.650602</t>
  </si>
  <si>
    <t>105.749622</t>
  </si>
  <si>
    <t>Cột P047-QL3-HN(2)</t>
  </si>
  <si>
    <t>L-J109-QL3-BC(1)-J110-QL3-BC(1)</t>
  </si>
  <si>
    <t>L-QL3-BC-J109-J110</t>
  </si>
  <si>
    <t>J245-oQL3-HN(2)</t>
  </si>
  <si>
    <t>J110-QL3-BC(1)</t>
  </si>
  <si>
    <t>Cột P048-QL3-HN(2)</t>
  </si>
  <si>
    <t>P415-QL37-TQ(1)</t>
  </si>
  <si>
    <t>21.650947</t>
  </si>
  <si>
    <t>Cột P415-QL37-TQ(1)</t>
  </si>
  <si>
    <t>105.748861</t>
  </si>
  <si>
    <t>21.424807</t>
  </si>
  <si>
    <t>L-J110-QL3-BC(1)-J111-QL3-BC(1)</t>
  </si>
  <si>
    <t>L-QL3-BC-J110-J111</t>
  </si>
  <si>
    <t>Cột P049-QL3-HN(2)</t>
  </si>
  <si>
    <t>J111-QL3-BC(1)</t>
  </si>
  <si>
    <t>21.651253</t>
  </si>
  <si>
    <t>105.748048</t>
  </si>
  <si>
    <t>J246-oQL3-HN(2)</t>
  </si>
  <si>
    <t>Cột P050-QL3-HN(2)</t>
  </si>
  <si>
    <t>L-J111-QL3-BC(1)-J112-QL3-BC(1)</t>
  </si>
  <si>
    <t>L-QL3-BC-J111-J112</t>
  </si>
  <si>
    <t>J112-QL3-BC(1)</t>
  </si>
  <si>
    <t>Cột P051-QL3-HN(2)</t>
  </si>
  <si>
    <t>105.656931</t>
  </si>
  <si>
    <t>21.424278</t>
  </si>
  <si>
    <t>105.868124</t>
  </si>
  <si>
    <t>21.651489</t>
  </si>
  <si>
    <t>105.747229</t>
  </si>
  <si>
    <t>L-J020-nCMT8(2)-J021-nCMT8(2)</t>
  </si>
  <si>
    <t>L-CMT8-J020-J021</t>
  </si>
  <si>
    <t>Cột P052-QL3-HN(2)</t>
  </si>
  <si>
    <t>J020-nCMT8(2)</t>
  </si>
  <si>
    <t>J247-oQL3-HN(2)</t>
  </si>
  <si>
    <t>J021-nCMT8(2)</t>
  </si>
  <si>
    <t>P416-QL37-TQ(1)</t>
  </si>
  <si>
    <t>21.593401</t>
  </si>
  <si>
    <t>Cột P416-QL37-TQ(1)</t>
  </si>
  <si>
    <t>Cột P053-QL3-HN(2)</t>
  </si>
  <si>
    <t>Bể 72HNI-1</t>
  </si>
  <si>
    <t>L-J021-nCMT8(2)-J022-nCMT8(2)</t>
  </si>
  <si>
    <t>21.423778</t>
  </si>
  <si>
    <t>L-CMT8-J021-J022</t>
  </si>
  <si>
    <t>105.868303</t>
  </si>
  <si>
    <t>Cột P054-QL3-HN(2)</t>
  </si>
  <si>
    <t>J022-nCMT8(2)</t>
  </si>
  <si>
    <t>21.593253</t>
  </si>
  <si>
    <t>105.840238</t>
  </si>
  <si>
    <t>J248-oQL3-HN(2)</t>
  </si>
  <si>
    <t>L-J022-nCMT8(2)-J023-nCMT8(2)</t>
  </si>
  <si>
    <t>Cột P055-QL3-HN(2)</t>
  </si>
  <si>
    <t>L-CMT8-J022-J023</t>
  </si>
  <si>
    <t>J023-nCMT8(2)</t>
  </si>
  <si>
    <t>21.639001</t>
  </si>
  <si>
    <t>21.423236</t>
  </si>
  <si>
    <t>105.656690</t>
  </si>
  <si>
    <t>105.868523</t>
  </si>
  <si>
    <t>Cột P056-QL3-HN(2)</t>
  </si>
  <si>
    <t>21.593566</t>
  </si>
  <si>
    <t>105.840462</t>
  </si>
  <si>
    <t>L-J023-nCMT8(2)-J024-nCMT8(2)</t>
  </si>
  <si>
    <t>L-CMT8-J023-J024</t>
  </si>
  <si>
    <t>Cột P057-QL3-HN(2)</t>
  </si>
  <si>
    <t>J024-nCMT8(2)</t>
  </si>
  <si>
    <t>J249-oQL3-HN(2)</t>
  </si>
  <si>
    <t>21.593493</t>
  </si>
  <si>
    <t>105.840720</t>
  </si>
  <si>
    <t>P417-QL37-TQ(1)</t>
  </si>
  <si>
    <t>L-J024-nCMT8(2)-J025-nCMT8(2)</t>
  </si>
  <si>
    <t>L-CMT8-J024-J025</t>
  </si>
  <si>
    <t>Cột P417-QL37-TQ(1)</t>
  </si>
  <si>
    <t>Cột P058-QL3-HN(2)</t>
  </si>
  <si>
    <t>21.422760</t>
  </si>
  <si>
    <t>105.868719</t>
  </si>
  <si>
    <t>J025-nCMT8(2)</t>
  </si>
  <si>
    <t>21.593291</t>
  </si>
  <si>
    <t>Cột P059-QL3-HN(2)</t>
  </si>
  <si>
    <t>105.841119</t>
  </si>
  <si>
    <t>L-J025-nCMT8(2)-J026-nCMT8(2)</t>
  </si>
  <si>
    <t>L-CMT8-J025-J026</t>
  </si>
  <si>
    <t>J250-oQL3-HN(2)</t>
  </si>
  <si>
    <t>J026-nCMT8(2)</t>
  </si>
  <si>
    <t>21.638702</t>
  </si>
  <si>
    <t>Cột P060-QL3-HN(2)</t>
  </si>
  <si>
    <t>105.656392</t>
  </si>
  <si>
    <t>21.593059</t>
  </si>
  <si>
    <t>105.841499</t>
  </si>
  <si>
    <t>21.422262</t>
  </si>
  <si>
    <t>105.868936</t>
  </si>
  <si>
    <t>L-J026-nCMT8(2)-J027-nCMT8(2)</t>
  </si>
  <si>
    <t>Cột P061-QL3-HN(2)</t>
  </si>
  <si>
    <t>L-CMT8-J026-J027</t>
  </si>
  <si>
    <t>J027-nCMT8(2)</t>
  </si>
  <si>
    <t>Cột P062-QL3-HN(2)</t>
  </si>
  <si>
    <t>21.592851</t>
  </si>
  <si>
    <t>105.841862</t>
  </si>
  <si>
    <t>J251-oQL3-HN(2)</t>
  </si>
  <si>
    <t>P418-QL37-TQ(1)</t>
  </si>
  <si>
    <t>L-J027-nCMT8(2)-J028-nCMT8(2)</t>
  </si>
  <si>
    <t>L-CMT8-J027-J028</t>
  </si>
  <si>
    <t>Cột P418-QL37-TQ(1)</t>
  </si>
  <si>
    <t>Cột P063-QL3-HN(2)</t>
  </si>
  <si>
    <t>21.421729</t>
  </si>
  <si>
    <t>J028-nCMT8(2)</t>
  </si>
  <si>
    <t>105.869153</t>
  </si>
  <si>
    <t>21.592633</t>
  </si>
  <si>
    <t>105.842220</t>
  </si>
  <si>
    <t>Cột P064-QL3-HN(2)</t>
  </si>
  <si>
    <t>L-J028-nCMT8(2)-J029-nCMT8(2)</t>
  </si>
  <si>
    <t>L-CMT8-J028-J029</t>
  </si>
  <si>
    <t>J252-oQL3-HN(2)</t>
  </si>
  <si>
    <t>21.638456</t>
  </si>
  <si>
    <t>J029-nCMT8(2)</t>
  </si>
  <si>
    <t>105.656155</t>
  </si>
  <si>
    <t>Cột P065-QL3-HN(2)</t>
  </si>
  <si>
    <t>21.592421</t>
  </si>
  <si>
    <t>105.842578</t>
  </si>
  <si>
    <t>21.421250</t>
  </si>
  <si>
    <t>105.869342</t>
  </si>
  <si>
    <t>L-J029-nCMT8(2)-J030-nCMT8(2)</t>
  </si>
  <si>
    <t>L-CMT8-J029-J030</t>
  </si>
  <si>
    <t>Cột P066-QL3-HN(2)</t>
  </si>
  <si>
    <t>J030-nCMT8(2)</t>
  </si>
  <si>
    <t>21.592208</t>
  </si>
  <si>
    <t>105.842931</t>
  </si>
  <si>
    <t>Cột P067-QL3-HN(2)</t>
  </si>
  <si>
    <t>J253-oQL3-HN(2)</t>
  </si>
  <si>
    <t>P419-QL37-TQ(1)</t>
  </si>
  <si>
    <t>Cột P419-QL37-TQ(1)</t>
  </si>
  <si>
    <t>L-J030-nCMT8(2)-J031-nCMT8(2)</t>
  </si>
  <si>
    <t>L-CMT8-J030-J031</t>
  </si>
  <si>
    <t>Cột P068-QL3-HN(2)</t>
  </si>
  <si>
    <t>J031-nCMT8(2)</t>
  </si>
  <si>
    <t>21.420706</t>
  </si>
  <si>
    <t>105.869538</t>
  </si>
  <si>
    <t>Cột P069-QL3-HN(2)</t>
  </si>
  <si>
    <t>21.591983</t>
  </si>
  <si>
    <t>105.843287</t>
  </si>
  <si>
    <t>L-J031-nCMT8(2)-J032-nCMT8(2)</t>
  </si>
  <si>
    <t>L-CMT8-J031-J032</t>
  </si>
  <si>
    <t>J254-oQL3-HN(2)</t>
  </si>
  <si>
    <t>J032-nCMT8(2)</t>
  </si>
  <si>
    <t>21.638156</t>
  </si>
  <si>
    <t>Cột P070-QL3-HN(1)</t>
  </si>
  <si>
    <t>105.655869</t>
  </si>
  <si>
    <t>21.591745</t>
  </si>
  <si>
    <t>105.843685</t>
  </si>
  <si>
    <t>L-J032-nCMT8(2)-J033-nCMT8(2)</t>
  </si>
  <si>
    <t>21.420197</t>
  </si>
  <si>
    <t>L-CMT8-J032-J033</t>
  </si>
  <si>
    <t>105.869730</t>
  </si>
  <si>
    <t>Cột P071-QL3-HN(1)</t>
  </si>
  <si>
    <t>J033-nCMT8(2)</t>
  </si>
  <si>
    <t>21.591530</t>
  </si>
  <si>
    <t>105.844042</t>
  </si>
  <si>
    <t>P420-QL37-TQ(1)</t>
  </si>
  <si>
    <t>Cột P072-QL3-HN(1)</t>
  </si>
  <si>
    <t>J255-oQL3-HN(2)</t>
  </si>
  <si>
    <t>Cột P420-QL37-TQ(1)</t>
  </si>
  <si>
    <t>L-J033-nCMT8(2)-J034-nCMT8(2)</t>
  </si>
  <si>
    <t>L-CMT8-J033-J034</t>
  </si>
  <si>
    <t>Cột P073-QL3-HN(1)</t>
  </si>
  <si>
    <t>21.419718</t>
  </si>
  <si>
    <t>105.869933</t>
  </si>
  <si>
    <t>J034-nCMT8(2)</t>
  </si>
  <si>
    <t>21.591318</t>
  </si>
  <si>
    <t>105.844400</t>
  </si>
  <si>
    <t>Cột P074-QL3-HN(1)</t>
  </si>
  <si>
    <t>L-J034-nCMT8(2)-J035-nCMT8(2)</t>
  </si>
  <si>
    <t>L-CMT8-J034-J035</t>
  </si>
  <si>
    <t>J256-oQL3-HN(2)</t>
  </si>
  <si>
    <t>21.637908</t>
  </si>
  <si>
    <t>J035-nCMT8(2)</t>
  </si>
  <si>
    <t>105.655631</t>
  </si>
  <si>
    <t>Cột P075-QL3-HN(1)</t>
  </si>
  <si>
    <t>21.419226</t>
  </si>
  <si>
    <t>105.870158</t>
  </si>
  <si>
    <t>21.591084</t>
  </si>
  <si>
    <t>105.844791</t>
  </si>
  <si>
    <t>Cột P076-QL3-HN(1)</t>
  </si>
  <si>
    <t>L-J035-nCMT8(2)-J036-nCMT8(2)</t>
  </si>
  <si>
    <t>L-CMT8-J035-J036</t>
  </si>
  <si>
    <t>P421-QL37-TQ(1)</t>
  </si>
  <si>
    <t>J257-oQL3-HN(2)</t>
  </si>
  <si>
    <t>Cột P077-QL3-HN(1)</t>
  </si>
  <si>
    <t>Cột P421-QL37-TQ(1)</t>
  </si>
  <si>
    <t>J036-nCMT8(2)</t>
  </si>
  <si>
    <t>21.418696</t>
  </si>
  <si>
    <t>105.870401</t>
  </si>
  <si>
    <t>Cột P078-QL3-HN(1)</t>
  </si>
  <si>
    <t>21.590879</t>
  </si>
  <si>
    <t>105.845141</t>
  </si>
  <si>
    <t>L-J036-nCMT8(2)-J001-PDP(1)</t>
  </si>
  <si>
    <t>L-CMT8-J036-J001</t>
  </si>
  <si>
    <t>Cột P079-QL3-HN(1)</t>
  </si>
  <si>
    <t>21.637640</t>
  </si>
  <si>
    <t>105.655339</t>
  </si>
  <si>
    <t>J001-PDP(1)</t>
  </si>
  <si>
    <t>Cột P080-QL3-HN(1)</t>
  </si>
  <si>
    <t>21.590699</t>
  </si>
  <si>
    <t>105.845370</t>
  </si>
  <si>
    <t>J258-oQL3-HN(2)</t>
  </si>
  <si>
    <t>L-J001-PDP(1)-J002-PDP(1)</t>
  </si>
  <si>
    <t>L-PDP-J001-J002</t>
  </si>
  <si>
    <t>Cột P081-QL3-HN(1)</t>
  </si>
  <si>
    <t>JL-PDP(1)</t>
  </si>
  <si>
    <t>P422-QL37-TQ(1)</t>
  </si>
  <si>
    <t>Cột P422-QL37-TQ(1)</t>
  </si>
  <si>
    <t>J002-PDP(1)</t>
  </si>
  <si>
    <t>21.418241</t>
  </si>
  <si>
    <t>105.870607</t>
  </si>
  <si>
    <t>21.590498</t>
  </si>
  <si>
    <t>Cột P082-QL3-HN(1)</t>
  </si>
  <si>
    <t>105.845250</t>
  </si>
  <si>
    <t>L-J002-PDP(1)-J003-PDP(1)</t>
  </si>
  <si>
    <t>L-PDP-J002-J003</t>
  </si>
  <si>
    <t>J003-PDP(1)</t>
  </si>
  <si>
    <t>J259-oQL3-HN(2)</t>
  </si>
  <si>
    <t>Cột P083-QL3-HN(1)</t>
  </si>
  <si>
    <t>21.637390</t>
  </si>
  <si>
    <t>21.590221</t>
  </si>
  <si>
    <t>105.844940</t>
  </si>
  <si>
    <t>105.655055</t>
  </si>
  <si>
    <t>L-J003-PDP(1)-J004-PDP(1)</t>
  </si>
  <si>
    <t>L-PDP-J003-J004</t>
  </si>
  <si>
    <t>Cột P084-QL3-HN(1)</t>
  </si>
  <si>
    <t>21.417731</t>
  </si>
  <si>
    <t>J004-PDP(1)</t>
  </si>
  <si>
    <t>21.589935</t>
  </si>
  <si>
    <t>105.844595</t>
  </si>
  <si>
    <t>Cột P085-QL3-HN(1)</t>
  </si>
  <si>
    <t>L-J004-PDP(1)-J005-PDP(1)</t>
  </si>
  <si>
    <t>L-PDP-J004-J005</t>
  </si>
  <si>
    <t>J260-oQL3-HN(2)</t>
  </si>
  <si>
    <t>P423-QL37-TQ(1)</t>
  </si>
  <si>
    <t>Cột P423-QL37-TQ(1)</t>
  </si>
  <si>
    <t>J005-PDP(1)</t>
  </si>
  <si>
    <t>Cột P086-QL3-HN(1)</t>
  </si>
  <si>
    <t>21.589688</t>
  </si>
  <si>
    <t>21.417247</t>
  </si>
  <si>
    <t>105.844283</t>
  </si>
  <si>
    <t>105.871112</t>
  </si>
  <si>
    <t>L-J005-PDP(1)-J006-PDP(1)</t>
  </si>
  <si>
    <t>L-PDP-J005-J006</t>
  </si>
  <si>
    <t>Cột P087-QL3-HN(1)</t>
  </si>
  <si>
    <t>J006-PDP(1)</t>
  </si>
  <si>
    <t>J261-oQL3-HN(2)</t>
  </si>
  <si>
    <t>21.589429</t>
  </si>
  <si>
    <t>21.637141</t>
  </si>
  <si>
    <t>105.843970</t>
  </si>
  <si>
    <t>105.654772</t>
  </si>
  <si>
    <t>Cột P088-QL3-HN(1)</t>
  </si>
  <si>
    <t>L-J006-PDP(1)-J007-PDP(1)</t>
  </si>
  <si>
    <t>L-PDP-J006-J007</t>
  </si>
  <si>
    <t>21.416737</t>
  </si>
  <si>
    <t>105.871369</t>
  </si>
  <si>
    <t>J007-PDP(1)</t>
  </si>
  <si>
    <t>Cột P089-QL3-HN(1)</t>
  </si>
  <si>
    <t>21.589139</t>
  </si>
  <si>
    <t>105.843591</t>
  </si>
  <si>
    <t>L-J007-PDP(1)-J008-PDP(1)</t>
  </si>
  <si>
    <t>L-PDP-J007-J008</t>
  </si>
  <si>
    <t>P424-QL37-TQ(1)</t>
  </si>
  <si>
    <t>J262-oQL3-HN(2)</t>
  </si>
  <si>
    <t>Cột P424-QL37-TQ(1)</t>
  </si>
  <si>
    <t>Cột P090-QL3-HN(1)</t>
  </si>
  <si>
    <t>J008-PDP(1)</t>
  </si>
  <si>
    <t>21.588866</t>
  </si>
  <si>
    <t>105.843269</t>
  </si>
  <si>
    <t>Cột P091-QL3-HN(1)</t>
  </si>
  <si>
    <t>L-J008-PDP(1)-J009-PDP(1)</t>
  </si>
  <si>
    <t>21.416257</t>
  </si>
  <si>
    <t>L-PDP-J008-J009</t>
  </si>
  <si>
    <t>105.871609</t>
  </si>
  <si>
    <t>J009-PDP(1)</t>
  </si>
  <si>
    <t>Cột P092-QL3-HN(1)</t>
  </si>
  <si>
    <t>21.636885</t>
  </si>
  <si>
    <t>21.588584</t>
  </si>
  <si>
    <t>105.654477</t>
  </si>
  <si>
    <t>105.842965</t>
  </si>
  <si>
    <t>J263-oQL3-HN(2)</t>
  </si>
  <si>
    <t>L-J009-PDP(1)-J010-PDP(1)</t>
  </si>
  <si>
    <t>L-PDP-J009-J010</t>
  </si>
  <si>
    <t>Cột P093-QL3-HN(1)</t>
  </si>
  <si>
    <t>J010-PDP(1)</t>
  </si>
  <si>
    <t>21.415789</t>
  </si>
  <si>
    <t>105.871846</t>
  </si>
  <si>
    <t>21.588267</t>
  </si>
  <si>
    <t>105.842645</t>
  </si>
  <si>
    <t>L-J010-PDP(1)-J011-PDP(1)</t>
  </si>
  <si>
    <t>Cột P094-QL3-HN(1)</t>
  </si>
  <si>
    <t>P425-QL37-TQ(1)</t>
  </si>
  <si>
    <t>L-PDP-J010-J011</t>
  </si>
  <si>
    <t>Cột P425-QL37-TQ(1)</t>
  </si>
  <si>
    <t>J011-PDP(1)</t>
  </si>
  <si>
    <t>J264-oQL3-HN(2)</t>
  </si>
  <si>
    <t>Cột P095-QL3-HN(1)</t>
  </si>
  <si>
    <t>21.587989</t>
  </si>
  <si>
    <t>105.842394</t>
  </si>
  <si>
    <t>L-J011-PDP(1)-J012-PDP(1)</t>
  </si>
  <si>
    <t>L-PDP-J011-J012</t>
  </si>
  <si>
    <t>21.415295</t>
  </si>
  <si>
    <t>105.872074</t>
  </si>
  <si>
    <t>Cột P096-QL3-HN(1)</t>
  </si>
  <si>
    <t>J012-PDP(1)</t>
  </si>
  <si>
    <t>21.587680</t>
  </si>
  <si>
    <t>105.842094</t>
  </si>
  <si>
    <t>L-J012-PDP(1)-J013-PDP(1)</t>
  </si>
  <si>
    <t>L-PDP-J012-J013</t>
  </si>
  <si>
    <t>Cột P097-QL3-HN(1)</t>
  </si>
  <si>
    <t>J265-oQL3-HN(2)</t>
  </si>
  <si>
    <t>J013-PDP(1)</t>
  </si>
  <si>
    <t>105.654185</t>
  </si>
  <si>
    <t>21.587377</t>
  </si>
  <si>
    <t>Cột P098-QL3-HN(1)</t>
  </si>
  <si>
    <t>105.841823</t>
  </si>
  <si>
    <t>21.414769</t>
  </si>
  <si>
    <t>L-J013-PDP(1)-J014-PDP(1)</t>
  </si>
  <si>
    <t>105.872278</t>
  </si>
  <si>
    <t>L-PDP-J013-J014</t>
  </si>
  <si>
    <t>Cột P099-QL3-HN(1)</t>
  </si>
  <si>
    <t>J014-PDP(1)</t>
  </si>
  <si>
    <t>J266-oQL3-HN(2)</t>
  </si>
  <si>
    <t>21.587008</t>
  </si>
  <si>
    <t>P426-QL37-TQ(1)</t>
  </si>
  <si>
    <t>105.841535</t>
  </si>
  <si>
    <t>Cột P0100-QL3-HN(1)</t>
  </si>
  <si>
    <t>Cột P426-QL37-TQ(1)</t>
  </si>
  <si>
    <t>L-J014-PDP(1)-J015-PDP(1)</t>
  </si>
  <si>
    <t>L-PDP-J014-J015</t>
  </si>
  <si>
    <t>21.414228</t>
  </si>
  <si>
    <t>105.872451</t>
  </si>
  <si>
    <t>Cột P0101-QL3-HN(1)</t>
  </si>
  <si>
    <t>J015-PDP(1)</t>
  </si>
  <si>
    <t>21.586684</t>
  </si>
  <si>
    <t>105.841307</t>
  </si>
  <si>
    <t>L-J015-PDP(1)-J016-PDP(1)</t>
  </si>
  <si>
    <t>L-PDP-J015-J016</t>
  </si>
  <si>
    <t>Cột P0102-QL3-HN(1)</t>
  </si>
  <si>
    <t>J267-oQL3-HN(2)</t>
  </si>
  <si>
    <t>21.636480</t>
  </si>
  <si>
    <t>105.653867</t>
  </si>
  <si>
    <t>J016-PDP(1)</t>
  </si>
  <si>
    <t>21.586377</t>
  </si>
  <si>
    <t>105.841081</t>
  </si>
  <si>
    <t>Cột P0103-QL3-HN(1)</t>
  </si>
  <si>
    <t>21.413734</t>
  </si>
  <si>
    <t>105.872612</t>
  </si>
  <si>
    <t>L-J016-PDP(1)-J017-PDP(1)</t>
  </si>
  <si>
    <t>L-PDP-J016-J017</t>
  </si>
  <si>
    <t>J017-PDP(1)</t>
  </si>
  <si>
    <t>Cột P0104-QL3-HN(1)</t>
  </si>
  <si>
    <t>21.586015</t>
  </si>
  <si>
    <t>J268-oQL3-HN(2)</t>
  </si>
  <si>
    <t>105.840818</t>
  </si>
  <si>
    <t>P427-QL37-TQ(1)</t>
  </si>
  <si>
    <t>Cột P427-QL37-TQ(1)</t>
  </si>
  <si>
    <t>L-J017-PDP(1)-J018-PDP(1)</t>
  </si>
  <si>
    <t>L-PDP-J017-J018</t>
  </si>
  <si>
    <t>Cột P0105-QL3-HN(1)</t>
  </si>
  <si>
    <t>J018-PDP(1)</t>
  </si>
  <si>
    <t>21.413164</t>
  </si>
  <si>
    <t>105.872719</t>
  </si>
  <si>
    <t>21.585711</t>
  </si>
  <si>
    <t>105.840584</t>
  </si>
  <si>
    <t>Cột P0106-QL3-HN(1)</t>
  </si>
  <si>
    <t>L-J018-PDP(1)-J019-PDP(1)</t>
  </si>
  <si>
    <t>L-PDP-J018-J019</t>
  </si>
  <si>
    <t>21.636389</t>
  </si>
  <si>
    <t>Cột P0107-QL3-HN(1)</t>
  </si>
  <si>
    <t>J269-oQL3-HN(2)</t>
  </si>
  <si>
    <t>J019-PDP(1)</t>
  </si>
  <si>
    <t>105.653512</t>
  </si>
  <si>
    <t>21.585379</t>
  </si>
  <si>
    <t>105.840330</t>
  </si>
  <si>
    <t>L-J019-PDP(1)-J020-PDP(1)</t>
  </si>
  <si>
    <t>Cột P0108-QL3-HN(1)</t>
  </si>
  <si>
    <t>L-PDP-J019-J020</t>
  </si>
  <si>
    <t>21.412653</t>
  </si>
  <si>
    <t>105.872766</t>
  </si>
  <si>
    <t>J020-PDP(1)</t>
  </si>
  <si>
    <t>P428-QL37-TQ(1)</t>
  </si>
  <si>
    <t>21.585036</t>
  </si>
  <si>
    <t>Cột P428-QL37-TQ(1)</t>
  </si>
  <si>
    <t>105.840069</t>
  </si>
  <si>
    <t>Cột P0109-QL3-HN(1)</t>
  </si>
  <si>
    <t>L-J020-PDP(1)-J021-PDP(1)</t>
  </si>
  <si>
    <t>L-PDP-J020-J021</t>
  </si>
  <si>
    <t>J270-oQL3-HN(2)</t>
  </si>
  <si>
    <t>J021-PDP(1)</t>
  </si>
  <si>
    <t>Cột P0110-QL3-HN(1)</t>
  </si>
  <si>
    <t>21.584707</t>
  </si>
  <si>
    <t>105.839827</t>
  </si>
  <si>
    <t>21.412112</t>
  </si>
  <si>
    <t>L-J021-PDP(1)-J022-PDP(1)</t>
  </si>
  <si>
    <t>105.872760</t>
  </si>
  <si>
    <t>L-PDP-J021-J022</t>
  </si>
  <si>
    <t>Cột P0111-QL3-HN(1)</t>
  </si>
  <si>
    <t>J022-PDP(1)</t>
  </si>
  <si>
    <t>105.653148</t>
  </si>
  <si>
    <t>21.584365</t>
  </si>
  <si>
    <t>Cột P0112-QL3-HN(1)</t>
  </si>
  <si>
    <t>J271-oQL3-HN(2)</t>
  </si>
  <si>
    <t>Cột P0113-QL3-HN(1)</t>
  </si>
  <si>
    <t>21.411556</t>
  </si>
  <si>
    <t>105.872774</t>
  </si>
  <si>
    <t>P429-QL37-TQ(1)</t>
  </si>
  <si>
    <t>Cột P429-QL37-TQ(1)</t>
  </si>
  <si>
    <t>Cột P0114-QL3-HN(1)</t>
  </si>
  <si>
    <t>105.839578</t>
  </si>
  <si>
    <t>J272-oQL3-HN(2)</t>
  </si>
  <si>
    <t>L-J022-PDP(1)-J023-PDP(1)</t>
  </si>
  <si>
    <t>Cột P0115-QL3-HN(1)</t>
  </si>
  <si>
    <t>L-PDP-J022-J023</t>
  </si>
  <si>
    <t>21.411005</t>
  </si>
  <si>
    <t>105.872752</t>
  </si>
  <si>
    <t>21.636472</t>
  </si>
  <si>
    <t>105.652742</t>
  </si>
  <si>
    <t>Cột P0116-QL3-HN(1)</t>
  </si>
  <si>
    <t>J023-PDP(1)</t>
  </si>
  <si>
    <t>Cột P0117-QL3-HN(1)</t>
  </si>
  <si>
    <t>J273-oQL3-HN(2)</t>
  </si>
  <si>
    <t>21.584046</t>
  </si>
  <si>
    <t>105.839337</t>
  </si>
  <si>
    <t>P430-QL37-TQ(1)</t>
  </si>
  <si>
    <t>Cột P430-QL37-TQ(1)</t>
  </si>
  <si>
    <t>L-J023-PDP(1)-J024-PDP(1)</t>
  </si>
  <si>
    <t>Cột P0118-QL3-HN(1)</t>
  </si>
  <si>
    <t>L-PDP-J023-J024</t>
  </si>
  <si>
    <t>21.410487</t>
  </si>
  <si>
    <t>105.872734</t>
  </si>
  <si>
    <t>J024-PDP(1)</t>
  </si>
  <si>
    <t>Cột P0119-QL3-HN(1)</t>
  </si>
  <si>
    <t>21.583674</t>
  </si>
  <si>
    <t>105.839062</t>
  </si>
  <si>
    <t>L-J024-PDP(1)-J025-PDP(1)</t>
  </si>
  <si>
    <t>L-PDP-J024-J025</t>
  </si>
  <si>
    <t>J274-oQL3-HN(2)</t>
  </si>
  <si>
    <t>Cột P0120-QL3-HN(1)</t>
  </si>
  <si>
    <t>J025-PDP(1)</t>
  </si>
  <si>
    <t>21.636481</t>
  </si>
  <si>
    <t>21.583336</t>
  </si>
  <si>
    <t>105.652360</t>
  </si>
  <si>
    <t>105.838818</t>
  </si>
  <si>
    <t>21.409927</t>
  </si>
  <si>
    <t>105.872709</t>
  </si>
  <si>
    <t>L-J025-PDP(1)-J026-PDP(1)</t>
  </si>
  <si>
    <t>Cột P0121-QL3-HN(1)</t>
  </si>
  <si>
    <t>L-PDP-J025-J026</t>
  </si>
  <si>
    <t>J026-PDP(1)</t>
  </si>
  <si>
    <t>Cột P0122-QL3-HN(1)</t>
  </si>
  <si>
    <t>J275-oQL3-HN(2)</t>
  </si>
  <si>
    <t>21.583017</t>
  </si>
  <si>
    <t>105.838581</t>
  </si>
  <si>
    <t>L-J026-PDP(1)-J027-PDP(1)</t>
  </si>
  <si>
    <t>L-PDP-J026-J027</t>
  </si>
  <si>
    <t>Cột P0123-QL3-HN(1)</t>
  </si>
  <si>
    <t>21.409374</t>
  </si>
  <si>
    <t>P431-QL37-TQ(1)</t>
  </si>
  <si>
    <t>105.872686</t>
  </si>
  <si>
    <t>J027-PDP(1)</t>
  </si>
  <si>
    <t>Cột P431-QL37-TQ(1)</t>
  </si>
  <si>
    <t>21.582699</t>
  </si>
  <si>
    <t>Cột P0124-QL3-HN(1)</t>
  </si>
  <si>
    <t>105.838320</t>
  </si>
  <si>
    <t>L-J027-PDP(1)-J028-PDP(1)</t>
  </si>
  <si>
    <t>L-PDP-J027-J028</t>
  </si>
  <si>
    <t>J276-oQL3-HN(2)</t>
  </si>
  <si>
    <t>J028-PDP(1)</t>
  </si>
  <si>
    <t>Cột P0125-QL3-HN(1)</t>
  </si>
  <si>
    <t>21.582433</t>
  </si>
  <si>
    <t>105.838066</t>
  </si>
  <si>
    <t>21.408870</t>
  </si>
  <si>
    <t>21.636470</t>
  </si>
  <si>
    <t>105.872669</t>
  </si>
  <si>
    <t>L-J028-PDP(1)-J029-PDP(1)</t>
  </si>
  <si>
    <t>105.651970</t>
  </si>
  <si>
    <t>L-PDP-J028-J029</t>
  </si>
  <si>
    <t>Cột P0126-QL3-HN(1)</t>
  </si>
  <si>
    <t>J029-PDP(1)</t>
  </si>
  <si>
    <t>21.582133</t>
  </si>
  <si>
    <t>105.837703</t>
  </si>
  <si>
    <t>Cột P0127-QL3-HN(1)</t>
  </si>
  <si>
    <t>J277-oQL3-HN(2)</t>
  </si>
  <si>
    <t>L-J029-PDP(1)-J030-PDP(1)</t>
  </si>
  <si>
    <t>L-PDP-J029-J030</t>
  </si>
  <si>
    <t>Cột P0128-QL3-HN(1)</t>
  </si>
  <si>
    <t>J030-PDP(1)</t>
  </si>
  <si>
    <t>21.408291</t>
  </si>
  <si>
    <t>105.872644</t>
  </si>
  <si>
    <t>21.581896</t>
  </si>
  <si>
    <t>P432-QL37-TQ(1)</t>
  </si>
  <si>
    <t>105.837404</t>
  </si>
  <si>
    <t>Cột P432-QL37-TQ(1)</t>
  </si>
  <si>
    <t>L-J030-PDP(1)-J031-PDP(1)</t>
  </si>
  <si>
    <t>L-PDP-J030-J031</t>
  </si>
  <si>
    <t>Cột P0129-QL3-HN(1)</t>
  </si>
  <si>
    <t>J031-PDP(1)</t>
  </si>
  <si>
    <t>J278-oQL3-HN(2)</t>
  </si>
  <si>
    <t>Cột P0130-QL3-HN(1)</t>
  </si>
  <si>
    <t>21.581598</t>
  </si>
  <si>
    <t>105.837056</t>
  </si>
  <si>
    <t>L-J031-PDP(1)-J0049-LNQ(1)</t>
  </si>
  <si>
    <t>L-PDP-J031-J0049</t>
  </si>
  <si>
    <t>21.407778</t>
  </si>
  <si>
    <t>Cột P0131-QL3-HN(1)</t>
  </si>
  <si>
    <t>105.872621</t>
  </si>
  <si>
    <t>J0049-LNQ(1)</t>
  </si>
  <si>
    <t>21.581437</t>
  </si>
  <si>
    <t>105.651571</t>
  </si>
  <si>
    <t>105.836830</t>
  </si>
  <si>
    <t>J279-oQL3-HN(2)</t>
  </si>
  <si>
    <t>21.407228</t>
  </si>
  <si>
    <t>105.872602</t>
  </si>
  <si>
    <t>J280-oQL3-HN(2)</t>
  </si>
  <si>
    <t>Quốc lộ 3 hướng đi HNI, P. Vạn Xuân, T. Thái Nguyên</t>
  </si>
  <si>
    <t>21.406677</t>
  </si>
  <si>
    <t>105.872580</t>
  </si>
  <si>
    <t>J281-oQL3-HN(2)</t>
  </si>
  <si>
    <t>L-J0049-LNQ(1)-J0050-LNQ(1)</t>
  </si>
  <si>
    <t>L-LNQ-J0049-J0050</t>
  </si>
  <si>
    <t>Cột P0132-QL3-HN(1)</t>
  </si>
  <si>
    <t>Cột P0133-QL3-HN(1)</t>
  </si>
  <si>
    <t>J0050-LNQ(1)</t>
  </si>
  <si>
    <t>21.406171</t>
  </si>
  <si>
    <t>105.872557</t>
  </si>
  <si>
    <t>Cột P0134-QL3-HN(1)</t>
  </si>
  <si>
    <t>21.581261</t>
  </si>
  <si>
    <t>Cột P0135-QL3-HN(1)</t>
  </si>
  <si>
    <t>105.836608</t>
  </si>
  <si>
    <t>Cột P0136-QL3-HN(1)</t>
  </si>
  <si>
    <t>L-J0050-LNQ(1)-J0051-LNQ(1)</t>
  </si>
  <si>
    <t>L-LNQ-J0050-J0051</t>
  </si>
  <si>
    <t>J282-oQL3-HN(2)</t>
  </si>
  <si>
    <t>Cột P0137-QL3-HN(1)</t>
  </si>
  <si>
    <t>J0051-LNQ(1)</t>
  </si>
  <si>
    <t>Cột P0138-QL3-HN(1)</t>
  </si>
  <si>
    <t>P433-QL37-TQ(1)</t>
  </si>
  <si>
    <t>Cột P433-QL37-TQ(1)</t>
  </si>
  <si>
    <t>21.580877</t>
  </si>
  <si>
    <t>105.837047</t>
  </si>
  <si>
    <t>Cột P0139-QL3-HN(1)</t>
  </si>
  <si>
    <t>21.405628</t>
  </si>
  <si>
    <t>L-J0051-LNQ(1)-J0052-LNQ(1)</t>
  </si>
  <si>
    <t>105.872540</t>
  </si>
  <si>
    <t>L-LNQ-J0051-J0052</t>
  </si>
  <si>
    <t>Cột P0140-QL3-HN(1)</t>
  </si>
  <si>
    <t>J0052-LNQ(1)</t>
  </si>
  <si>
    <t>Cột P0141-QL3-HN(1)</t>
  </si>
  <si>
    <t>21.636490</t>
  </si>
  <si>
    <t>21.580406</t>
  </si>
  <si>
    <t>105.651312</t>
  </si>
  <si>
    <t>105.837491</t>
  </si>
  <si>
    <t>Cột P0142-QL3-HN(1)</t>
  </si>
  <si>
    <t>L-J0052-LNQ(1)-J0053-LNQ(1)</t>
  </si>
  <si>
    <t>L-LNQ-J0052-J0053</t>
  </si>
  <si>
    <t>J283-oQL3-HN(2)</t>
  </si>
  <si>
    <t>Cột P0143-QL3-HN(1)</t>
  </si>
  <si>
    <t>J0053-LNQ(1)</t>
  </si>
  <si>
    <t>P434-QL37-TQ(1)</t>
  </si>
  <si>
    <t>Cột P434-QL37-TQ(1)</t>
  </si>
  <si>
    <t>Cột P0144-QL3-HN(1)</t>
  </si>
  <si>
    <t>21.405253</t>
  </si>
  <si>
    <t>105.872586</t>
  </si>
  <si>
    <t>21.580042</t>
  </si>
  <si>
    <t>105.837900</t>
  </si>
  <si>
    <t>Cột P0145-QL3-HN(1)</t>
  </si>
  <si>
    <t>L-J0053-LNQ(1)-J0054-LNQ(1)</t>
  </si>
  <si>
    <t>L-LNQ-J0053-J0054</t>
  </si>
  <si>
    <t>J284-oQL3-HN(2)</t>
  </si>
  <si>
    <t>Cột P0146-QL3-HN(1)</t>
  </si>
  <si>
    <t>J0054-LNQ(1)</t>
  </si>
  <si>
    <t>21.404603</t>
  </si>
  <si>
    <t>105.872563</t>
  </si>
  <si>
    <t>Cột P0147-QL3-HN(1)</t>
  </si>
  <si>
    <t>21.579667</t>
  </si>
  <si>
    <t>105.838248</t>
  </si>
  <si>
    <t>21.636710</t>
  </si>
  <si>
    <t>105.651149</t>
  </si>
  <si>
    <t>L-J0054-LNQ(1)-J0055-LNQ(1)</t>
  </si>
  <si>
    <t>L-LNQ-J0054-J0055</t>
  </si>
  <si>
    <t>J285-oQL3-HN(2)</t>
  </si>
  <si>
    <t>P435-QL37-TQ(1)</t>
  </si>
  <si>
    <t>21.403964</t>
  </si>
  <si>
    <t>105.872485</t>
  </si>
  <si>
    <t>Cột P435-QL37-TQ(1)</t>
  </si>
  <si>
    <t>Cột P0148-QL3-HN(1)</t>
  </si>
  <si>
    <t>J0055-LNQ(1)</t>
  </si>
  <si>
    <t>21.579393</t>
  </si>
  <si>
    <t>105.838472</t>
  </si>
  <si>
    <t>Cột P0149-QL3-HN(1)</t>
  </si>
  <si>
    <t>J286-oQL3-HN(2)</t>
  </si>
  <si>
    <t>L-J0055-LNQ(1)-J01-TNT(1)</t>
  </si>
  <si>
    <t>L-LNQ-J0055-J01</t>
  </si>
  <si>
    <t>Cột P0150-QL3-HN(1)</t>
  </si>
  <si>
    <t>21.636620</t>
  </si>
  <si>
    <t>21.403439</t>
  </si>
  <si>
    <t>105.872474</t>
  </si>
  <si>
    <t>105.650792</t>
  </si>
  <si>
    <t>J01-TNT(1)</t>
  </si>
  <si>
    <t>Cột P0151-QL3-HN(1)</t>
  </si>
  <si>
    <t>J287-oQL3-HN(2)</t>
  </si>
  <si>
    <t>Cột P0152-QL3-HN(1)</t>
  </si>
  <si>
    <t>P436-QL37-TQ(1)</t>
  </si>
  <si>
    <t>21.579090</t>
  </si>
  <si>
    <t>Cột P436-QL37-TQ(1)</t>
  </si>
  <si>
    <t>105.838582</t>
  </si>
  <si>
    <t>21.402876</t>
  </si>
  <si>
    <t>L-J01-TNT(1)-J02-TNT(1)</t>
  </si>
  <si>
    <t>Cột P0153-QL3-HN(1)</t>
  </si>
  <si>
    <t>105.872465</t>
  </si>
  <si>
    <t>L-TNT-J01-J02</t>
  </si>
  <si>
    <t>JL-TNT(1)</t>
  </si>
  <si>
    <t>Cột P0154-QL3-HN(1)</t>
  </si>
  <si>
    <t>J02-TNT(1)</t>
  </si>
  <si>
    <t>J288-oQL3-HN(2)</t>
  </si>
  <si>
    <t>105.650328</t>
  </si>
  <si>
    <t>Cột P0155-QL3-HN(2)</t>
  </si>
  <si>
    <t>21.578947</t>
  </si>
  <si>
    <t>21.402360</t>
  </si>
  <si>
    <t>105.872443</t>
  </si>
  <si>
    <t>Cột P0156-QL3-HN(2)</t>
  </si>
  <si>
    <t>105.838312</t>
  </si>
  <si>
    <t>L-J02-TNT(1)-J03-TNT(1)</t>
  </si>
  <si>
    <t>P437-QL37-TQ(1)</t>
  </si>
  <si>
    <t>L-TNT-J02-J03</t>
  </si>
  <si>
    <t>Cột P437-QL37-TQ(1)</t>
  </si>
  <si>
    <t>J289-oQL3-HN(2)</t>
  </si>
  <si>
    <t>Cột P0157-QL3-HN(2)</t>
  </si>
  <si>
    <t>J03-TNT(1)</t>
  </si>
  <si>
    <t>Cột P0158-QL3-HN(2)</t>
  </si>
  <si>
    <t>21.401886</t>
  </si>
  <si>
    <t>105.872493</t>
  </si>
  <si>
    <t>21.578895</t>
  </si>
  <si>
    <t>105.837850</t>
  </si>
  <si>
    <t>Cột P0159-QL3-HN(2)</t>
  </si>
  <si>
    <t>21.636424</t>
  </si>
  <si>
    <t>105.649810</t>
  </si>
  <si>
    <t>L-J03-TNT(1)-J04-TNT(1)</t>
  </si>
  <si>
    <t>L-TNT-J03-J04</t>
  </si>
  <si>
    <t>Cột P0160-QL3-HN(2)</t>
  </si>
  <si>
    <t>Cột P0161-QL3-HN(2)</t>
  </si>
  <si>
    <t>P438-QL37-TQ(1)</t>
  </si>
  <si>
    <t>Cột P438-QL37-TQ(1)</t>
  </si>
  <si>
    <t>J290-mQL3-HN(2)</t>
  </si>
  <si>
    <t>J04-TNT(1)</t>
  </si>
  <si>
    <t>Cột P0162-QL3-HN(2)</t>
  </si>
  <si>
    <t>21.578812</t>
  </si>
  <si>
    <t>21.401872</t>
  </si>
  <si>
    <t>105.837421</t>
  </si>
  <si>
    <t>105.872490</t>
  </si>
  <si>
    <t>L-J04-TNT(1)-J05-TNT(1)</t>
  </si>
  <si>
    <t>Cột P0163-QL3-HN(2)</t>
  </si>
  <si>
    <t>L-TNT-J04-J05</t>
  </si>
  <si>
    <t>24HNI-8</t>
  </si>
  <si>
    <t>105.649328</t>
  </si>
  <si>
    <t>J291-mQL3-HN(2)</t>
  </si>
  <si>
    <t>Cột P0164-QL3-HN(2)</t>
  </si>
  <si>
    <t>J05-TNT(1)</t>
  </si>
  <si>
    <t>21.401406</t>
  </si>
  <si>
    <t>105.872404</t>
  </si>
  <si>
    <t>Cột P0165-QL3-HN(2)</t>
  </si>
  <si>
    <t>21.578666</t>
  </si>
  <si>
    <t>105.837008</t>
  </si>
  <si>
    <t>L-J05-TNT(1)-J06-TNT(1)</t>
  </si>
  <si>
    <t>P439-QL37-TQ(1)</t>
  </si>
  <si>
    <t>L-TNT-J05-J06</t>
  </si>
  <si>
    <t>Cột P0166-QL3-HN(2)</t>
  </si>
  <si>
    <t>Cột P439-QL37-TQ(1)</t>
  </si>
  <si>
    <t>J292-mQL3-HN(2)</t>
  </si>
  <si>
    <t>Cột P0167-QL3-HN(2)</t>
  </si>
  <si>
    <t>21.400848</t>
  </si>
  <si>
    <t>105.872382</t>
  </si>
  <si>
    <t>J06-TNT(1)</t>
  </si>
  <si>
    <t>Cột P0168-QL3-HN(2)</t>
  </si>
  <si>
    <t>21.578489</t>
  </si>
  <si>
    <t>105.836569</t>
  </si>
  <si>
    <t>J293-mQL3-HN(2)</t>
  </si>
  <si>
    <t>105.649098</t>
  </si>
  <si>
    <t>Cột P0169-QL3-HN(2)</t>
  </si>
  <si>
    <t>L-J06-TNT(1)-J07-TNT(1)</t>
  </si>
  <si>
    <t>L-TNT-J06-J07</t>
  </si>
  <si>
    <t>21.400344</t>
  </si>
  <si>
    <t>105.872360</t>
  </si>
  <si>
    <t>Cột P0170-QL3-HN(2)</t>
  </si>
  <si>
    <t>J07-TNT(1)</t>
  </si>
  <si>
    <t>P440-QL37-TQ(1)</t>
  </si>
  <si>
    <t>Cột P440-QL37-TQ(1)</t>
  </si>
  <si>
    <t>J294-mQL3-HN(2)</t>
  </si>
  <si>
    <t>Cột P0171-QL3-HN(2)</t>
  </si>
  <si>
    <t>21.399785</t>
  </si>
  <si>
    <t>105.872351</t>
  </si>
  <si>
    <t>Cột P0172-QL3-HN(2)</t>
  </si>
  <si>
    <t>21.578321</t>
  </si>
  <si>
    <t>105.836186</t>
  </si>
  <si>
    <t>Cột P0173-QL3-HN(2)</t>
  </si>
  <si>
    <t>21.635334</t>
  </si>
  <si>
    <t>105.648765</t>
  </si>
  <si>
    <t>J295-mQL3-HN(2)</t>
  </si>
  <si>
    <t>L-J07-TNT(1)-J08-TNT(1)</t>
  </si>
  <si>
    <t>L-TNT-J07-J08</t>
  </si>
  <si>
    <t>21.399256</t>
  </si>
  <si>
    <t>Cột P0174-QL3-HN(2)</t>
  </si>
  <si>
    <t>105.872364</t>
  </si>
  <si>
    <t>J08-TNT(1)</t>
  </si>
  <si>
    <t>P441-QL37-TQ(1)</t>
  </si>
  <si>
    <t>Cột P0175-QL3-HN(2)</t>
  </si>
  <si>
    <t>Cột P441-QL37-TQ(1)</t>
  </si>
  <si>
    <t>21.578159</t>
  </si>
  <si>
    <t>J296-mQL3-HN(2)</t>
  </si>
  <si>
    <t>105.835815</t>
  </si>
  <si>
    <t>Cột P0176-QL3-HN(2)</t>
  </si>
  <si>
    <t>21.398707</t>
  </si>
  <si>
    <t>105.872388</t>
  </si>
  <si>
    <t>L-J08-TNT(1)-J09-TNT(1)</t>
  </si>
  <si>
    <t>Cột P0177-QL3-HN(2)</t>
  </si>
  <si>
    <t>L-TNT-J08-J09</t>
  </si>
  <si>
    <t>21.635105</t>
  </si>
  <si>
    <t>105.648571</t>
  </si>
  <si>
    <t>J297-mQL3-HN(2)</t>
  </si>
  <si>
    <t>Cột P0178-QL3-HN(2)</t>
  </si>
  <si>
    <t>J09-TNT(1)</t>
  </si>
  <si>
    <t>21.398202</t>
  </si>
  <si>
    <t>105.872405</t>
  </si>
  <si>
    <t>Cột P0179-QL3-HN(2)</t>
  </si>
  <si>
    <t>21.578054</t>
  </si>
  <si>
    <t>P001-NSC(1)</t>
  </si>
  <si>
    <t>105.835394</t>
  </si>
  <si>
    <t>Cột P001-NSC(1)</t>
  </si>
  <si>
    <t>Đường Nam Sông Công, X. Đại Phúc, Thái Nguyên</t>
  </si>
  <si>
    <t>L-J09-TNT(1)-J010-TNT(1)</t>
  </si>
  <si>
    <t>PL-NSC(1)</t>
  </si>
  <si>
    <t>Cột P0180-QL3-HN(2)</t>
  </si>
  <si>
    <t>L-TNT-J09-J010</t>
  </si>
  <si>
    <t>J298-mQL3-HN(2)</t>
  </si>
  <si>
    <t>21.397664</t>
  </si>
  <si>
    <t>Cột P0181-QL3-HN(2)</t>
  </si>
  <si>
    <t>105.872428</t>
  </si>
  <si>
    <t>J010-TNT(1)</t>
  </si>
  <si>
    <t>21.634844</t>
  </si>
  <si>
    <t>Cột P0182-QL3-HN(2)</t>
  </si>
  <si>
    <t>105.648296</t>
  </si>
  <si>
    <t>21.577890</t>
  </si>
  <si>
    <t>J299-mQL3-HN(2)</t>
  </si>
  <si>
    <t>105.835001</t>
  </si>
  <si>
    <t>NSC</t>
  </si>
  <si>
    <t>Cột P0183-QL3-HN(2)</t>
  </si>
  <si>
    <t>21.397094</t>
  </si>
  <si>
    <t>L-J010-TNT(1)-J011-TNT(1)</t>
  </si>
  <si>
    <t>105.872450</t>
  </si>
  <si>
    <t>L-TNT-J010-J011</t>
  </si>
  <si>
    <t>Cột P0184-QL3-HN(2)</t>
  </si>
  <si>
    <t>J300-mQL3-HN(2)</t>
  </si>
  <si>
    <t>21.396597</t>
  </si>
  <si>
    <t>105.872471</t>
  </si>
  <si>
    <t>Cột P0185-QL3-HN(2)</t>
  </si>
  <si>
    <t>J011-TNT(1)</t>
  </si>
  <si>
    <t>P002-NSC(1)</t>
  </si>
  <si>
    <t>Cột P002-NSC(1)</t>
  </si>
  <si>
    <t>Cột P0186-QL3-HN(2)</t>
  </si>
  <si>
    <t>21.577701</t>
  </si>
  <si>
    <t>105.834576</t>
  </si>
  <si>
    <t>J301-mQL3-HN(2)</t>
  </si>
  <si>
    <t>L-J011-TNT(1)-J012-TNT(1)</t>
  </si>
  <si>
    <t>L-TNT-J011-J012</t>
  </si>
  <si>
    <t>Cột P0187-QL3-HN(2)</t>
  </si>
  <si>
    <t>21.396024</t>
  </si>
  <si>
    <t>105.872491</t>
  </si>
  <si>
    <t>Cột P0188-QL3-HN(2)</t>
  </si>
  <si>
    <t>105.648086</t>
  </si>
  <si>
    <t>J012-TNT(1)</t>
  </si>
  <si>
    <t>J302-mQL3-HN(2)</t>
  </si>
  <si>
    <t>Cột P0189-QL3-HN(2)</t>
  </si>
  <si>
    <t>21.577548</t>
  </si>
  <si>
    <t>105.834211</t>
  </si>
  <si>
    <t>21.395478</t>
  </si>
  <si>
    <t>105.872517</t>
  </si>
  <si>
    <t>L-J012-TNT(1)-J013-TNT(1)</t>
  </si>
  <si>
    <t>P003-NSC(2)</t>
  </si>
  <si>
    <t>L-TNT-J012-J013</t>
  </si>
  <si>
    <t>Cột P0190-QL3-HN(2)</t>
  </si>
  <si>
    <t>Cột P003-NSC(2)</t>
  </si>
  <si>
    <t>PL-NSC(2)</t>
  </si>
  <si>
    <t>Cột P0191-QL3-HN(2)</t>
  </si>
  <si>
    <t>J303-mQL3-HN(2)</t>
  </si>
  <si>
    <t>J013-TNT(1)</t>
  </si>
  <si>
    <t>21.394963</t>
  </si>
  <si>
    <t>Cột P0192-QL3-HN(2)</t>
  </si>
  <si>
    <t>105.872534</t>
  </si>
  <si>
    <t>21.577396</t>
  </si>
  <si>
    <t>105.833825</t>
  </si>
  <si>
    <t>105.647814</t>
  </si>
  <si>
    <t>L-J013-TNT(1)-J014-TNT(1)</t>
  </si>
  <si>
    <t>Cột P0193-QL3-HN(2)</t>
  </si>
  <si>
    <t>L-TNT-J013-J014</t>
  </si>
  <si>
    <t>J304-mQL3-HN(2)</t>
  </si>
  <si>
    <t>96TQG-20</t>
  </si>
  <si>
    <t>J014-TNT(1)</t>
  </si>
  <si>
    <t>Cột P0194-QL3-HN(2)</t>
  </si>
  <si>
    <t>P004-NSC(2)</t>
  </si>
  <si>
    <t>21.394437</t>
  </si>
  <si>
    <t>105.872558</t>
  </si>
  <si>
    <t>Cột P004-NSC(2)</t>
  </si>
  <si>
    <t>Cột P0195-QL3-HN(2)</t>
  </si>
  <si>
    <t>21.577226</t>
  </si>
  <si>
    <t>105.833394</t>
  </si>
  <si>
    <t>J305-mQL3-HN(2)</t>
  </si>
  <si>
    <t>Cột P0196-QL3-HN(2)</t>
  </si>
  <si>
    <t>L-J014-TNT(1)-J015-TNT(1)</t>
  </si>
  <si>
    <t>L-TNT-J014-J015</t>
  </si>
  <si>
    <t>21.393919</t>
  </si>
  <si>
    <t>105.872579</t>
  </si>
  <si>
    <t>21.635001</t>
  </si>
  <si>
    <t>105.647446</t>
  </si>
  <si>
    <t>Cột P0197-QL3-HN(2)</t>
  </si>
  <si>
    <t>J015-TNT(1)</t>
  </si>
  <si>
    <t>21.577141</t>
  </si>
  <si>
    <t>Cột P0198-QL3-HN(2)</t>
  </si>
  <si>
    <t>105.833112</t>
  </si>
  <si>
    <t>J306-mQL3-HN(2)</t>
  </si>
  <si>
    <t>P005-NSC(2)</t>
  </si>
  <si>
    <t>Cột P005-NSC(2)</t>
  </si>
  <si>
    <t>Cột P0199-QL3-HN(2)</t>
  </si>
  <si>
    <t>21.393365</t>
  </si>
  <si>
    <t>Cột P0200-QL3-HN(2)</t>
  </si>
  <si>
    <t>J307-mQL3-HN(2)</t>
  </si>
  <si>
    <t>Cột P0201-QL3-HN(2)</t>
  </si>
  <si>
    <t>L-J015-TNT(1)-J016-TNT(1)</t>
  </si>
  <si>
    <t>105.647052</t>
  </si>
  <si>
    <t>L-TNT-J015-J016</t>
  </si>
  <si>
    <t>21.392791</t>
  </si>
  <si>
    <t>105.872600</t>
  </si>
  <si>
    <t>Cột P0202-QL3-HN(2)</t>
  </si>
  <si>
    <t>J016-TNT(1)</t>
  </si>
  <si>
    <t>J308-mQL3-HN(2)</t>
  </si>
  <si>
    <t>P006-NSC(2)</t>
  </si>
  <si>
    <t>Cột P0203-QL3-HN(2)</t>
  </si>
  <si>
    <t>Cột P006-NSC(2)</t>
  </si>
  <si>
    <t>21.576844</t>
  </si>
  <si>
    <t>105.832376</t>
  </si>
  <si>
    <t>21.392288</t>
  </si>
  <si>
    <t>105.872575</t>
  </si>
  <si>
    <t>Cột P0204-QL3-HN(2)</t>
  </si>
  <si>
    <t>Bể 72HNI-1.1, 96HNI-4.1</t>
  </si>
  <si>
    <t>L-J016-TNT(1)-J017-TNT(1)</t>
  </si>
  <si>
    <t>L-TNT-J016-J017</t>
  </si>
  <si>
    <t>Cột P0205-QL3-HN(2)</t>
  </si>
  <si>
    <t>21.635234</t>
  </si>
  <si>
    <t>J309-mQL3-HN(2)</t>
  </si>
  <si>
    <t>105.646721</t>
  </si>
  <si>
    <t>J017-TNT(1)</t>
  </si>
  <si>
    <t>Cột P0206-QL3-HN(2)</t>
  </si>
  <si>
    <t>21.391754</t>
  </si>
  <si>
    <t>105.872536</t>
  </si>
  <si>
    <t>21.576686</t>
  </si>
  <si>
    <t>105.831972</t>
  </si>
  <si>
    <t>Cột P0207-QL3-HN(2)</t>
  </si>
  <si>
    <t>P007-NSC(2)</t>
  </si>
  <si>
    <t>L-J017-TNT(1)-J018-TNT(1)</t>
  </si>
  <si>
    <t>Cột P007-NSC(2)</t>
  </si>
  <si>
    <t>L-TNT-J017-J018</t>
  </si>
  <si>
    <t>J310-mQL3-HN(2)</t>
  </si>
  <si>
    <t>Cột P0208-QL3-HN(2)</t>
  </si>
  <si>
    <t>21.391231</t>
  </si>
  <si>
    <t>105.872484</t>
  </si>
  <si>
    <t>J018-TNT(1)</t>
  </si>
  <si>
    <t>Cột P0209-QL3-HN(2)</t>
  </si>
  <si>
    <t>21.635349</t>
  </si>
  <si>
    <t>21.576526</t>
  </si>
  <si>
    <t>Cột P0210-QL3-HN(2)</t>
  </si>
  <si>
    <t>105.831600</t>
  </si>
  <si>
    <t>105.646363</t>
  </si>
  <si>
    <t>J311-mQL3-HN(2)</t>
  </si>
  <si>
    <t>Cột P0211-QL3-HN(2)</t>
  </si>
  <si>
    <t>L-J018-TNT(1)-J019-TNT(1)</t>
  </si>
  <si>
    <t>L-TNT-J018-J019</t>
  </si>
  <si>
    <t>21.390645</t>
  </si>
  <si>
    <t>105.872425</t>
  </si>
  <si>
    <t>P008-NSC(2)</t>
  </si>
  <si>
    <t>Cột P0212-QL3-HN(2)</t>
  </si>
  <si>
    <t>Cột P008-NSC(2)</t>
  </si>
  <si>
    <t>J019-TNT(1)</t>
  </si>
  <si>
    <t>Cột P0213-QL3-HN(2)</t>
  </si>
  <si>
    <t>21.576313</t>
  </si>
  <si>
    <t>105.831042</t>
  </si>
  <si>
    <t>J312-mQL3-HN(2)</t>
  </si>
  <si>
    <t>L-J019-TNT(1)-J020-TNT(1)</t>
  </si>
  <si>
    <t>L-TNT-J019-J020</t>
  </si>
  <si>
    <t>Cột P0214-QL3-HN(2)</t>
  </si>
  <si>
    <t>21.635478</t>
  </si>
  <si>
    <t>105.645963</t>
  </si>
  <si>
    <t>21.390141</t>
  </si>
  <si>
    <t>105.872347</t>
  </si>
  <si>
    <t>Cột P0215-QL3-HN(2)</t>
  </si>
  <si>
    <t>J020-TNT(1)</t>
  </si>
  <si>
    <t>Cột P0216-QL3-HN(2)</t>
  </si>
  <si>
    <t>J313-mQL3-HN(2)</t>
  </si>
  <si>
    <t>21.576148</t>
  </si>
  <si>
    <t>105.830667</t>
  </si>
  <si>
    <t>P009-NSC(2)</t>
  </si>
  <si>
    <t>Cột P009-NSC(2)</t>
  </si>
  <si>
    <t>L-J020-TNT(1)-J021-TNT(1)</t>
  </si>
  <si>
    <t>Cột P0217-QL3-HN(2)</t>
  </si>
  <si>
    <t>21.389615</t>
  </si>
  <si>
    <t>L-TNT-J020-J021</t>
  </si>
  <si>
    <t>105.872275</t>
  </si>
  <si>
    <t>Cột P0218-QL3-HN(2)</t>
  </si>
  <si>
    <t>J021-TNT(1)</t>
  </si>
  <si>
    <t>J314-mQL3-HN(2)</t>
  </si>
  <si>
    <t>21.635584</t>
  </si>
  <si>
    <t>Cột P0219-QL3-HN(2)</t>
  </si>
  <si>
    <t>105.645626</t>
  </si>
  <si>
    <t>21.389064</t>
  </si>
  <si>
    <t>105.872182</t>
  </si>
  <si>
    <t>Cột P0220-QL3-HN(2)</t>
  </si>
  <si>
    <t>21.576014</t>
  </si>
  <si>
    <t>105.830436</t>
  </si>
  <si>
    <t>Cột P0221-QL3-HN(2)</t>
  </si>
  <si>
    <t>P010-NSC(2)</t>
  </si>
  <si>
    <t>L-J021-TNT(1)-J022-TNT(1)</t>
  </si>
  <si>
    <t>Cột P010-NSC(2)</t>
  </si>
  <si>
    <t>J315-mQL3-HN(2)</t>
  </si>
  <si>
    <t>L-TNT-J021-J022</t>
  </si>
  <si>
    <t>Cột P0222-QL3-HN(2)</t>
  </si>
  <si>
    <t>21.388555</t>
  </si>
  <si>
    <t>105.872099</t>
  </si>
  <si>
    <t>J022-TNT(1)</t>
  </si>
  <si>
    <t>Cột P0223-QL3-HN(2)</t>
  </si>
  <si>
    <t>21.575801</t>
  </si>
  <si>
    <t>105.829972</t>
  </si>
  <si>
    <t>J316-mQL3-HN(2)</t>
  </si>
  <si>
    <t>21.635716</t>
  </si>
  <si>
    <t>105.645222</t>
  </si>
  <si>
    <t>Cột P0224-QL3-HN(2)</t>
  </si>
  <si>
    <t>21.388025</t>
  </si>
  <si>
    <t>105.872010</t>
  </si>
  <si>
    <t>L-J022-TNT(1)-J023-TNT(1)</t>
  </si>
  <si>
    <t>L-TNT-J022-J023</t>
  </si>
  <si>
    <t>Cột P0225-QL3-HN(2)</t>
  </si>
  <si>
    <t>P011-NSC(2)</t>
  </si>
  <si>
    <t>Cột P011-NSC(2)</t>
  </si>
  <si>
    <t>J023-TNT(1)</t>
  </si>
  <si>
    <t>J317-mQL3-HN(2)</t>
  </si>
  <si>
    <t>Cột P0226-QL3-HN(2)</t>
  </si>
  <si>
    <t>21.387481</t>
  </si>
  <si>
    <t>21.575543</t>
  </si>
  <si>
    <t>105.871927</t>
  </si>
  <si>
    <t>105.829569</t>
  </si>
  <si>
    <t>Cột P0227-QL3-HN(2)</t>
  </si>
  <si>
    <t>L-J023-TNT(1)-J024-TNT(1)</t>
  </si>
  <si>
    <t>L-TNT-J023-J024</t>
  </si>
  <si>
    <t>21.635823</t>
  </si>
  <si>
    <t>J318-mQL3-HN(2)</t>
  </si>
  <si>
    <t>Cột P0228-QL3-HN(2)</t>
  </si>
  <si>
    <t>105.644888</t>
  </si>
  <si>
    <t>21.386932</t>
  </si>
  <si>
    <t>105.871841</t>
  </si>
  <si>
    <t>Cột P0229-QL3-HN(2)</t>
  </si>
  <si>
    <t>J024-TNT(1)</t>
  </si>
  <si>
    <t>P012-NSC(2)</t>
  </si>
  <si>
    <t>21.575224</t>
  </si>
  <si>
    <t>Cột P012-NSC(2)</t>
  </si>
  <si>
    <t>Cột P0230-QL3-HN(2)</t>
  </si>
  <si>
    <t>105.829408</t>
  </si>
  <si>
    <t>J319-mQL3-HN(2)</t>
  </si>
  <si>
    <t>L-J024-TNT(1)-J025-TNT(1)</t>
  </si>
  <si>
    <t>L-TNT-J024-J025</t>
  </si>
  <si>
    <t>Cột P0231-QL3-HN(2)</t>
  </si>
  <si>
    <t>21.386428</t>
  </si>
  <si>
    <t>J025-TNT(1)</t>
  </si>
  <si>
    <t>Cột P0232-QL3-HN(2)</t>
  </si>
  <si>
    <t>21.635945</t>
  </si>
  <si>
    <t>105.644501</t>
  </si>
  <si>
    <t>J320-mQL3-HN(2)</t>
  </si>
  <si>
    <t>21.574797</t>
  </si>
  <si>
    <t>105.829229</t>
  </si>
  <si>
    <t>Cột P0233-QL3-HN(2)</t>
  </si>
  <si>
    <t>21.385899</t>
  </si>
  <si>
    <t>105.871670</t>
  </si>
  <si>
    <t>L-J025-TNT(1)-J026-TNT(1)</t>
  </si>
  <si>
    <t>L-TNT-J025-J026</t>
  </si>
  <si>
    <t>Cột P0234-QL3-HN(2)</t>
  </si>
  <si>
    <t>P013-NSC(2)</t>
  </si>
  <si>
    <t>Cột P013-NSC(2)</t>
  </si>
  <si>
    <t>J026-TNT(1)</t>
  </si>
  <si>
    <t>J321-mQL3-HN(2)</t>
  </si>
  <si>
    <t>Cột P0235-QL3-HN(2)</t>
  </si>
  <si>
    <t>21.574436</t>
  </si>
  <si>
    <t>21.385347</t>
  </si>
  <si>
    <t>105.871606</t>
  </si>
  <si>
    <t>105.829163</t>
  </si>
  <si>
    <t>Cột P0236-QL3-HN(2)</t>
  </si>
  <si>
    <t>21.636065</t>
  </si>
  <si>
    <t>105.644113</t>
  </si>
  <si>
    <t>J322-mQL3-HN(2)</t>
  </si>
  <si>
    <t>L-J026-TNT(1)-J027-TNT(1)</t>
  </si>
  <si>
    <t>Cột P0237-QL3-HN(2)</t>
  </si>
  <si>
    <t>L-TNT-J026-J027</t>
  </si>
  <si>
    <t>21.384831</t>
  </si>
  <si>
    <t>105.871550</t>
  </si>
  <si>
    <t>Cột P0238-QL3-HN(2)</t>
  </si>
  <si>
    <t>J027-TNT(1)</t>
  </si>
  <si>
    <t>P014-NSC(2)</t>
  </si>
  <si>
    <t>Cột P014-NSC(2)</t>
  </si>
  <si>
    <t>Cột P0239-QL3-HN(2)</t>
  </si>
  <si>
    <t>21.574069</t>
  </si>
  <si>
    <t>J323-mQL3-HN(2)</t>
  </si>
  <si>
    <t>105.829061</t>
  </si>
  <si>
    <t>21.384306</t>
  </si>
  <si>
    <t>Cột P0240-QL3-HN(2)</t>
  </si>
  <si>
    <t>105.871498</t>
  </si>
  <si>
    <t>L-J027-TNT(1)-J028-TNT(1)</t>
  </si>
  <si>
    <t>L-TNT-J027-J028</t>
  </si>
  <si>
    <t>21.636180</t>
  </si>
  <si>
    <t>Cột P0241-QL3-HN(2)</t>
  </si>
  <si>
    <t>105.643751</t>
  </si>
  <si>
    <t>J028-TNT(1)</t>
  </si>
  <si>
    <t>J324-mQL3-HN(2)</t>
  </si>
  <si>
    <t>Cột P0242-QL3-HN(2)</t>
  </si>
  <si>
    <t>21.573604</t>
  </si>
  <si>
    <t>21.383771</t>
  </si>
  <si>
    <t>105.871474</t>
  </si>
  <si>
    <t>105.828961</t>
  </si>
  <si>
    <t>P015-NSC(2)</t>
  </si>
  <si>
    <t>Cột P015-NSC(2)</t>
  </si>
  <si>
    <t>Cột P0243-QL3-HN(2)</t>
  </si>
  <si>
    <t>L-J028-TNT(1)-J029-TNT(1)</t>
  </si>
  <si>
    <t>L-TNT-J028-J029</t>
  </si>
  <si>
    <t>J325-mQL3-HN(2)</t>
  </si>
  <si>
    <t>Cột P0244-QL3-HN(2)</t>
  </si>
  <si>
    <t>J029-TNT(1)</t>
  </si>
  <si>
    <t>21.383196</t>
  </si>
  <si>
    <t>105.871460</t>
  </si>
  <si>
    <t>Cột P0245-QL3-HN(2)</t>
  </si>
  <si>
    <t>21.636299</t>
  </si>
  <si>
    <t>21.573187</t>
  </si>
  <si>
    <t>105.643385</t>
  </si>
  <si>
    <t>105.828855</t>
  </si>
  <si>
    <t>L-J029-TNT(1)-J030-TNT(1)</t>
  </si>
  <si>
    <t>L-TNT-J029-J030</t>
  </si>
  <si>
    <t>Cột P0246-QL3-HN(2)</t>
  </si>
  <si>
    <t>J326-mQL3-HN(2)</t>
  </si>
  <si>
    <t>21.382678</t>
  </si>
  <si>
    <t>105.871439</t>
  </si>
  <si>
    <t>P016-NSC(2)</t>
  </si>
  <si>
    <t>Cột P0247-QL3-HN(2)</t>
  </si>
  <si>
    <t>J030-TNT(1)</t>
  </si>
  <si>
    <t>Cột P016-NSC(2)</t>
  </si>
  <si>
    <t>21.572842</t>
  </si>
  <si>
    <t>Cột P0248-QL3-HN(2)</t>
  </si>
  <si>
    <t>105.828711</t>
  </si>
  <si>
    <t>J327-mQL3-HN(2)</t>
  </si>
  <si>
    <t>L-J030-TNT(1)-J031-TNT(1)</t>
  </si>
  <si>
    <t>L-TNT-J030-J031</t>
  </si>
  <si>
    <t>Cột P0249-QL3-HN(2)</t>
  </si>
  <si>
    <t>21.382132</t>
  </si>
  <si>
    <t>105.871382</t>
  </si>
  <si>
    <t>21.636400</t>
  </si>
  <si>
    <t>105.643061</t>
  </si>
  <si>
    <t>J031-TNT(1)</t>
  </si>
  <si>
    <t>Cột P0250-QL3-HN(1)</t>
  </si>
  <si>
    <t>J328-mQL3-HN(2)</t>
  </si>
  <si>
    <t>21.572414</t>
  </si>
  <si>
    <t>Cột P0251-QL3-HN(1)</t>
  </si>
  <si>
    <t>105.828652</t>
  </si>
  <si>
    <t>L-J031-TNT(1)-J032-TNT(1)</t>
  </si>
  <si>
    <t>P017-NSC(2)</t>
  </si>
  <si>
    <t>L-TNT-J031-J032</t>
  </si>
  <si>
    <t>Cột P0252-QL3-HN(1)</t>
  </si>
  <si>
    <t>Cột P017-NSC(2)</t>
  </si>
  <si>
    <t>21.381593</t>
  </si>
  <si>
    <t>105.871374</t>
  </si>
  <si>
    <t>J032-TNT(1)</t>
  </si>
  <si>
    <t>Cột P0253-QL3-HN(1)</t>
  </si>
  <si>
    <t>J329-mQL3-HN(2)</t>
  </si>
  <si>
    <t>21.572027</t>
  </si>
  <si>
    <t>21.636526</t>
  </si>
  <si>
    <t>105.828519</t>
  </si>
  <si>
    <t>105.642673</t>
  </si>
  <si>
    <t>21.381110</t>
  </si>
  <si>
    <t>Cột P0254-QL3-HN(1)</t>
  </si>
  <si>
    <t>105.871461</t>
  </si>
  <si>
    <t>L-J032-TNT(1)-J033-TNT(1)</t>
  </si>
  <si>
    <t>L-TNT-J032-J033</t>
  </si>
  <si>
    <t>Cột P0255-QL3-HN(1)</t>
  </si>
  <si>
    <t>J033-TNT(1)</t>
  </si>
  <si>
    <t>J330-mQL3-HN(2)</t>
  </si>
  <si>
    <t>P018-NSC(2)</t>
  </si>
  <si>
    <t>Cột P018-NSC(2)</t>
  </si>
  <si>
    <t>Cột P0256-QL3-HN(1)</t>
  </si>
  <si>
    <t>21.571578</t>
  </si>
  <si>
    <t>21.380557</t>
  </si>
  <si>
    <t>105.828247</t>
  </si>
  <si>
    <t>105.871603</t>
  </si>
  <si>
    <t>Bể 72HNI-1.2</t>
  </si>
  <si>
    <t>Cột P0257-QL3-HN(1)</t>
  </si>
  <si>
    <t>L-J033-TNT(1)-J034-TNT(1)</t>
  </si>
  <si>
    <t>L-TNT-J033-J034</t>
  </si>
  <si>
    <t>J331-mQL3-HN(2)</t>
  </si>
  <si>
    <t>Cột P0258-QL3-HN(1)</t>
  </si>
  <si>
    <t>21.636640</t>
  </si>
  <si>
    <t>105.642310</t>
  </si>
  <si>
    <t>J034-TNT(1)</t>
  </si>
  <si>
    <t>21.380065</t>
  </si>
  <si>
    <t>105.871749</t>
  </si>
  <si>
    <t>Cột P0259-QL3-HN(1)</t>
  </si>
  <si>
    <t>21.571242</t>
  </si>
  <si>
    <t>105.828014</t>
  </si>
  <si>
    <t>L-J034-TNT(1)-J035-TNT(1)</t>
  </si>
  <si>
    <t>P019-NSC(2)</t>
  </si>
  <si>
    <t>Cột P0260-QL3-HN(1)</t>
  </si>
  <si>
    <t>L-TNT-J034-J035</t>
  </si>
  <si>
    <t>Cột P019-NSC(2)</t>
  </si>
  <si>
    <t>J332-mQL3-HN(2)</t>
  </si>
  <si>
    <t>Cột P0261-QL3-HN(1)</t>
  </si>
  <si>
    <t>21.379483</t>
  </si>
  <si>
    <t>105.871818</t>
  </si>
  <si>
    <t>J035-TNT(1)</t>
  </si>
  <si>
    <t>Cột P0262-QL3-HN(1)</t>
  </si>
  <si>
    <t>21.570922</t>
  </si>
  <si>
    <t>105.827711</t>
  </si>
  <si>
    <t>J333-mQL3-HN(2)</t>
  </si>
  <si>
    <t>21.636755</t>
  </si>
  <si>
    <t>105.641949</t>
  </si>
  <si>
    <t>Cột P0263-QL3-HN(1)</t>
  </si>
  <si>
    <t>L-J035-TNT(1)-J036-TNT(1)</t>
  </si>
  <si>
    <t>L-TNT-J035-J036</t>
  </si>
  <si>
    <t>21.378992</t>
  </si>
  <si>
    <t>105.871822</t>
  </si>
  <si>
    <t>Cột P0264-QL3-HN(1)</t>
  </si>
  <si>
    <t>J036-TNT(1)</t>
  </si>
  <si>
    <t>P020-NSC(2)</t>
  </si>
  <si>
    <t>Cột P020-NSC(2)</t>
  </si>
  <si>
    <t>J334-mQL3-HN(2)</t>
  </si>
  <si>
    <t>Cột P0265-QL3-HN(1)</t>
  </si>
  <si>
    <t>21.570641</t>
  </si>
  <si>
    <t>105.827408</t>
  </si>
  <si>
    <t>21.378428</t>
  </si>
  <si>
    <t>L-J036-TNT(1)-J037-TNT(1)</t>
  </si>
  <si>
    <t>105.871845</t>
  </si>
  <si>
    <t>L-TNT-J036-J037</t>
  </si>
  <si>
    <t>Cột P0266-QL3-HN(1)</t>
  </si>
  <si>
    <t>J037-TNT(1)</t>
  </si>
  <si>
    <t>21.636878</t>
  </si>
  <si>
    <t>Cột P0267-QL3-HN(1)</t>
  </si>
  <si>
    <t>105.641645</t>
  </si>
  <si>
    <t>J335-mQL3-HN(2)</t>
  </si>
  <si>
    <t>21.570335</t>
  </si>
  <si>
    <t>Cột P0268-QL3-HN(1)</t>
  </si>
  <si>
    <t>21.377886</t>
  </si>
  <si>
    <t>105.871915</t>
  </si>
  <si>
    <t>105.827092</t>
  </si>
  <si>
    <t>P021-NSC(2)</t>
  </si>
  <si>
    <t>L-J037-TNT(1)-J038-TNT(1)</t>
  </si>
  <si>
    <t>Cột P0269-QL3-HN(1)</t>
  </si>
  <si>
    <t>Cột P021-NSC(2)</t>
  </si>
  <si>
    <t>L-TNT-J037-J038</t>
  </si>
  <si>
    <t>J336-mQL3-HN(2)</t>
  </si>
  <si>
    <t>J038-TNT(1)</t>
  </si>
  <si>
    <t>Cột P0270-QL3-HN(1)</t>
  </si>
  <si>
    <t>21.377396</t>
  </si>
  <si>
    <t>105.872000</t>
  </si>
  <si>
    <t>21.570068</t>
  </si>
  <si>
    <t>105.826809</t>
  </si>
  <si>
    <t>Cột P0271-QL3-HN(1)</t>
  </si>
  <si>
    <t>21.636991</t>
  </si>
  <si>
    <t>105.641220</t>
  </si>
  <si>
    <t>L-J038-TNT(1)-J039-TNT(1)</t>
  </si>
  <si>
    <t>J337-mQL3-HN(2)</t>
  </si>
  <si>
    <t>L-TNT-J038-J039</t>
  </si>
  <si>
    <t>Cột P0272-QL3-HN(1)</t>
  </si>
  <si>
    <t>21.376853</t>
  </si>
  <si>
    <t>105.872101</t>
  </si>
  <si>
    <t>J039-TNT(1)</t>
  </si>
  <si>
    <t>Cột P0273-QL3-HN(1)</t>
  </si>
  <si>
    <t>P022-NSC(2)</t>
  </si>
  <si>
    <t>Cột P022-NSC(2)</t>
  </si>
  <si>
    <t>21.569762</t>
  </si>
  <si>
    <t>105.826492</t>
  </si>
  <si>
    <t>Cột P0274-QL3-HN(1)</t>
  </si>
  <si>
    <t>J338-mQL3-HN(2)</t>
  </si>
  <si>
    <t>L-J039-TNT(1)-J040-TNT(1)</t>
  </si>
  <si>
    <t>L-TNT-J039-J040</t>
  </si>
  <si>
    <t>Cột P0275-QL3-HN(1)</t>
  </si>
  <si>
    <t>21.376331</t>
  </si>
  <si>
    <t>105.872216</t>
  </si>
  <si>
    <t>21.637121</t>
  </si>
  <si>
    <t>105.640826</t>
  </si>
  <si>
    <t>J040-TNT(1)</t>
  </si>
  <si>
    <t>Cột P0276-QL3-HN(1)</t>
  </si>
  <si>
    <t>J339-mQL3-HN(2)</t>
  </si>
  <si>
    <t>21.569499</t>
  </si>
  <si>
    <t>Cột P0277-QL3-HN(1)</t>
  </si>
  <si>
    <t>105.826212</t>
  </si>
  <si>
    <t>P023-NSC(2)</t>
  </si>
  <si>
    <t>Cột P023-NSC(2)</t>
  </si>
  <si>
    <t>21.375811</t>
  </si>
  <si>
    <t>105.872331</t>
  </si>
  <si>
    <t>Cột P0278-QL3-HN(1)</t>
  </si>
  <si>
    <t>L-J040-TNT(1)-J041-TNT(1)</t>
  </si>
  <si>
    <t>L-TNT-J040-J041</t>
  </si>
  <si>
    <t>Cột P0279-QL3-HN(1)</t>
  </si>
  <si>
    <t>J041-TNT(1)</t>
  </si>
  <si>
    <t>J340-mQL3-HN(2)</t>
  </si>
  <si>
    <t>21.637227</t>
  </si>
  <si>
    <t>Cột P0280-QL3-HN(1)</t>
  </si>
  <si>
    <t>21.569187</t>
  </si>
  <si>
    <t>105.640497</t>
  </si>
  <si>
    <t>105.825875</t>
  </si>
  <si>
    <t>21.375268</t>
  </si>
  <si>
    <t>105.872454</t>
  </si>
  <si>
    <t>L-J041-TNT(1)-J042-TNT(1)</t>
  </si>
  <si>
    <t>L-TNT-J041-J042</t>
  </si>
  <si>
    <t>Cột P0281-QL3-HN(1)</t>
  </si>
  <si>
    <t>J042-TNT(1)</t>
  </si>
  <si>
    <t>Cột P0282-QL3-HN(1)</t>
  </si>
  <si>
    <t>P024-NSC(2)</t>
  </si>
  <si>
    <t>J341-mQL3-HN(2)</t>
  </si>
  <si>
    <t>Cột P024-NSC(2)</t>
  </si>
  <si>
    <t>21.568917</t>
  </si>
  <si>
    <t>105.825573</t>
  </si>
  <si>
    <t>21.374739</t>
  </si>
  <si>
    <t>Cột P0283-QL3-HN(1)</t>
  </si>
  <si>
    <t>L-J042-TNT(1)-J043-TNT(1)</t>
  </si>
  <si>
    <t>Cột P0284-QL3-HN(1)</t>
  </si>
  <si>
    <t>L-TNT-J042-J043</t>
  </si>
  <si>
    <t>J342-mQL3-HN(2)</t>
  </si>
  <si>
    <t>21.637357</t>
  </si>
  <si>
    <t>105.640104</t>
  </si>
  <si>
    <t>Cột P0285-QL3-HN(1)</t>
  </si>
  <si>
    <t>J043-TNT(1)</t>
  </si>
  <si>
    <t>21.374227</t>
  </si>
  <si>
    <t>105.872692</t>
  </si>
  <si>
    <t>21.568581</t>
  </si>
  <si>
    <t>Cột P0286-QL3-HN(1)</t>
  </si>
  <si>
    <t>105.825247</t>
  </si>
  <si>
    <t>P025-NSC(2)</t>
  </si>
  <si>
    <t>L-J043-TNT(1)-J044-TNT(1)</t>
  </si>
  <si>
    <t>Cột P025-NSC(2)</t>
  </si>
  <si>
    <t>L-TNT-J043-J044</t>
  </si>
  <si>
    <t>J343-mQL3-HN(2)</t>
  </si>
  <si>
    <t>Cột P0287-QL3-HN(1)</t>
  </si>
  <si>
    <t>21.373669</t>
  </si>
  <si>
    <t>105.872803</t>
  </si>
  <si>
    <t>Cột P0288-QL3-HN(1)</t>
  </si>
  <si>
    <t>J044-TNT(1)</t>
  </si>
  <si>
    <t>21.637475</t>
  </si>
  <si>
    <t>Cột P0289-QL3-HN(1)</t>
  </si>
  <si>
    <t>105.639738</t>
  </si>
  <si>
    <t>J344-mQL3-HN(2)</t>
  </si>
  <si>
    <t>21.568247</t>
  </si>
  <si>
    <t>105.825023</t>
  </si>
  <si>
    <t>Cột P0290-QL3-HN(1)</t>
  </si>
  <si>
    <t>21.373177</t>
  </si>
  <si>
    <t>105.872880</t>
  </si>
  <si>
    <t>L-J044-TNT(1)-J045-TNT(1)</t>
  </si>
  <si>
    <t>L-TNT-J044-J045</t>
  </si>
  <si>
    <t>Cột P0291-QL3-HN(1)</t>
  </si>
  <si>
    <t>P026-NSC(2)</t>
  </si>
  <si>
    <t>Cột P026-NSC(2)</t>
  </si>
  <si>
    <t>J045-TNT(1)</t>
  </si>
  <si>
    <t>J345-mQL3-HN(2)</t>
  </si>
  <si>
    <t>Cột P0292-QL3-HN(1)</t>
  </si>
  <si>
    <t>21.372629</t>
  </si>
  <si>
    <t>105.872920</t>
  </si>
  <si>
    <t>21.567839</t>
  </si>
  <si>
    <t>105.824901</t>
  </si>
  <si>
    <t>Cột P0293-QL3-HN(1)</t>
  </si>
  <si>
    <t>L-J045-TNT(1)-J046-TNT(1)</t>
  </si>
  <si>
    <t>L-TNT-J045-J046</t>
  </si>
  <si>
    <t>21.637600</t>
  </si>
  <si>
    <t>J346-mQL3-HN(2)</t>
  </si>
  <si>
    <t>105.639371</t>
  </si>
  <si>
    <t>Cột P0294-QL3-HN(1)</t>
  </si>
  <si>
    <t>21.372074</t>
  </si>
  <si>
    <t>J046-TNT(1)</t>
  </si>
  <si>
    <t>105.872936</t>
  </si>
  <si>
    <t>Cột P0295-QL3-HN(1)</t>
  </si>
  <si>
    <t>21.567389</t>
  </si>
  <si>
    <t>P027-NSC(2)</t>
  </si>
  <si>
    <t>105.824956</t>
  </si>
  <si>
    <t>Cột P027-NSC(2)</t>
  </si>
  <si>
    <t>J347-mQL3-HN(2)</t>
  </si>
  <si>
    <t>Cột P0296-QL3-HN(1)</t>
  </si>
  <si>
    <t>L-J046-TNT(1)-J047-TNT(1)</t>
  </si>
  <si>
    <t>21.371541</t>
  </si>
  <si>
    <t>L-TNT-J046-J047</t>
  </si>
  <si>
    <t>105.872951</t>
  </si>
  <si>
    <t>Cột P0297-QL3-HN(1)</t>
  </si>
  <si>
    <t>21.637715</t>
  </si>
  <si>
    <t>J047-TNT(1)</t>
  </si>
  <si>
    <t>105.639010</t>
  </si>
  <si>
    <t>Cột P0298-QL3-HN(1)</t>
  </si>
  <si>
    <t>21.567102</t>
  </si>
  <si>
    <t>105.825119</t>
  </si>
  <si>
    <t>Cột P0299-QL3-HN(1)</t>
  </si>
  <si>
    <t>L-J047-TNT(1)-J001-CT07-HN(0)</t>
  </si>
  <si>
    <t>J348-oQL3-HN(2)</t>
  </si>
  <si>
    <t>L-TNT-J047-J001</t>
  </si>
  <si>
    <t>P028-NSC(2)</t>
  </si>
  <si>
    <t>Cột P028-NSC(2)</t>
  </si>
  <si>
    <t>Cột P0300-QL3-HN(1)</t>
  </si>
  <si>
    <t>21.371542</t>
  </si>
  <si>
    <t>105.872950</t>
  </si>
  <si>
    <t>Cột P0301-QL3-HN(1)</t>
  </si>
  <si>
    <t>J001-CT07-HN(0)</t>
  </si>
  <si>
    <t>24HNI-9</t>
  </si>
  <si>
    <t>Cột P0302-QL3-HN(1)</t>
  </si>
  <si>
    <t>21.637824</t>
  </si>
  <si>
    <t>21.566723</t>
  </si>
  <si>
    <t>105.638664</t>
  </si>
  <si>
    <t>105.825329</t>
  </si>
  <si>
    <t>J349-oQL3-HN(2)</t>
  </si>
  <si>
    <t>L-J001-CT07-HN(0)-J002-CT07-HN(0)</t>
  </si>
  <si>
    <t>L-CT07-HN-J001-J002</t>
  </si>
  <si>
    <t>Cột P0303-QL3-HN(1)</t>
  </si>
  <si>
    <t>JL-CT07-HN(0)</t>
  </si>
  <si>
    <t>P029-NSC(2)</t>
  </si>
  <si>
    <t>J002-CT07-HN(0)</t>
  </si>
  <si>
    <t>21.371119</t>
  </si>
  <si>
    <t>Cột P0304-QL3-HN(1)</t>
  </si>
  <si>
    <t>105.872970</t>
  </si>
  <si>
    <t>Cột P0305-QL3-HN(1)</t>
  </si>
  <si>
    <t>21.566602</t>
  </si>
  <si>
    <t>J350-oQL3-HN(2)</t>
  </si>
  <si>
    <t>105.824907</t>
  </si>
  <si>
    <t>Bể 72HNI-2</t>
  </si>
  <si>
    <t>Cột P0306-QL3-HN(1)</t>
  </si>
  <si>
    <t>Cột P029-NSC(2)</t>
  </si>
  <si>
    <t>21.370758</t>
  </si>
  <si>
    <t>L-J002-CT07-HN(0)-J003-CT07-HN(0)</t>
  </si>
  <si>
    <t>105.872988</t>
  </si>
  <si>
    <t>L-CT07-HN-J002-J003</t>
  </si>
  <si>
    <t>Cột P0307-QL3-HN(1)</t>
  </si>
  <si>
    <t>J003-CT07-HN(0)</t>
  </si>
  <si>
    <t>Cột P0308-QL3-HN(1)</t>
  </si>
  <si>
    <t>J351-oQL3-HN(2)</t>
  </si>
  <si>
    <t>21.566494</t>
  </si>
  <si>
    <t>21.637939</t>
  </si>
  <si>
    <t>Cột P0309-QL3-HN(1)</t>
  </si>
  <si>
    <t>105.824644</t>
  </si>
  <si>
    <t>105.638295</t>
  </si>
  <si>
    <t>L-J003-CT07-HN(0)-J004-CT07-HN(0)</t>
  </si>
  <si>
    <t>21.370328</t>
  </si>
  <si>
    <t>105.873068</t>
  </si>
  <si>
    <t>L-CT07-HN-J003-J004</t>
  </si>
  <si>
    <t>Cột P0310-QL3-HN(1)</t>
  </si>
  <si>
    <t>Cột P0311-QL3-HN(1)</t>
  </si>
  <si>
    <t>J004-CT07-HN(0)</t>
  </si>
  <si>
    <t>P030-NSC(2)</t>
  </si>
  <si>
    <t>J352-oQL3-HN(2)</t>
  </si>
  <si>
    <t>Cột P030-NSC(2)</t>
  </si>
  <si>
    <t>21.566354</t>
  </si>
  <si>
    <t>105.824248</t>
  </si>
  <si>
    <t>Cột P0312-QL3-HN(1)</t>
  </si>
  <si>
    <t>21.369931</t>
  </si>
  <si>
    <t>105.873173</t>
  </si>
  <si>
    <t>L-J004-CT07-HN(0)-J005-CT07-HN(0)</t>
  </si>
  <si>
    <t>L-CT07-HN-J004-J005</t>
  </si>
  <si>
    <t>Cột P0313-QL3-HN(1)</t>
  </si>
  <si>
    <t>21.638062</t>
  </si>
  <si>
    <t>105.637900</t>
  </si>
  <si>
    <t>J005-CT07-HN(0)</t>
  </si>
  <si>
    <t>J353-oQL3-HN(2)</t>
  </si>
  <si>
    <t>Cột P0314-QL3-HN(1)</t>
  </si>
  <si>
    <t>21.566141</t>
  </si>
  <si>
    <t>105.823848</t>
  </si>
  <si>
    <t>Cột P0315-QL3-HN(1)</t>
  </si>
  <si>
    <t>21.369538</t>
  </si>
  <si>
    <t>105.873316</t>
  </si>
  <si>
    <t>L-J005-CT07-HN(0)-J006-CT07-HN(0)</t>
  </si>
  <si>
    <t>P031-NSC(2)</t>
  </si>
  <si>
    <t>L-CT07-HN-J005-J006</t>
  </si>
  <si>
    <t>Cột P031-NSC(2)</t>
  </si>
  <si>
    <t>Cột P0316-QL3-HN(1)</t>
  </si>
  <si>
    <t>J354-oQL3-HN(2)</t>
  </si>
  <si>
    <t>J006-CT07-HN(0)</t>
  </si>
  <si>
    <t>Cột P0317-QL3-HN(1)</t>
  </si>
  <si>
    <t>21.565830</t>
  </si>
  <si>
    <t>105.823541</t>
  </si>
  <si>
    <t>21.369192</t>
  </si>
  <si>
    <t>Cột P0318-QL3-HN(1)</t>
  </si>
  <si>
    <t>105.873451</t>
  </si>
  <si>
    <t>21.638183</t>
  </si>
  <si>
    <t>105.637520</t>
  </si>
  <si>
    <t>L-J006-CT07-HN(0)-J007-CT07-HN(0)</t>
  </si>
  <si>
    <t>Cột P0319-QL3-HN(1)</t>
  </si>
  <si>
    <t>L-CT07-HN-J006-J007</t>
  </si>
  <si>
    <t>J355-oQL3-HN(2)</t>
  </si>
  <si>
    <t>P032-NSC(2)</t>
  </si>
  <si>
    <t>Cột P0320-QL3-HN(1)</t>
  </si>
  <si>
    <t>Cột P032-NSC(2)</t>
  </si>
  <si>
    <t>J007-CT07-HN(0)</t>
  </si>
  <si>
    <t>21.368797</t>
  </si>
  <si>
    <t>105.873604</t>
  </si>
  <si>
    <t>21.565594</t>
  </si>
  <si>
    <t>Cột P0321-QL3-HN(1)</t>
  </si>
  <si>
    <t>105.823386</t>
  </si>
  <si>
    <t>L-J007-CT07-HN(0)-J008-CT07-HN(0)</t>
  </si>
  <si>
    <t>L-CT07-HN-J007-J008</t>
  </si>
  <si>
    <t>Cột P0322-QL3-HN(1)</t>
  </si>
  <si>
    <t>J356-oQL3-HN(2)</t>
  </si>
  <si>
    <t>21.638286</t>
  </si>
  <si>
    <t>105.637182</t>
  </si>
  <si>
    <t>J008-CT07-HN(0)</t>
  </si>
  <si>
    <t>Cột P0323-QL3-HN(1)</t>
  </si>
  <si>
    <t>21.368374</t>
  </si>
  <si>
    <t>105.873753</t>
  </si>
  <si>
    <t>21.565105</t>
  </si>
  <si>
    <t>105.823331</t>
  </si>
  <si>
    <t>Cột P0324-QL3-HN(1)</t>
  </si>
  <si>
    <t>P033-NSC(2)</t>
  </si>
  <si>
    <t>Cột P033-NSC(2)</t>
  </si>
  <si>
    <t>L-J008-CT07-HN(0)-J009-CT07-HN(0)</t>
  </si>
  <si>
    <t>L-CT07-HN-J008-J009</t>
  </si>
  <si>
    <t>J357-oQL3-HN(2)</t>
  </si>
  <si>
    <t>Cột P0325-QL3-HN(1)</t>
  </si>
  <si>
    <t>J009-CT07-HN(0)</t>
  </si>
  <si>
    <t>Cột P0326-QL3-HN(1)</t>
  </si>
  <si>
    <t>21.368024</t>
  </si>
  <si>
    <t>105.873867</t>
  </si>
  <si>
    <t>21.564612</t>
  </si>
  <si>
    <t>105.636811</t>
  </si>
  <si>
    <t>Cột P0327-QL3-HN(1)</t>
  </si>
  <si>
    <t>L-J009-CT07-HN(0)-J010-CT07-HN(0)</t>
  </si>
  <si>
    <t>J358-oQL3-HN(2)</t>
  </si>
  <si>
    <t>L-CT07-HN-J009-J010</t>
  </si>
  <si>
    <t>Cột P0328-QL3-HN(1)</t>
  </si>
  <si>
    <t>P034-NSC(2)</t>
  </si>
  <si>
    <t>J010-CT07-HN(0)</t>
  </si>
  <si>
    <t>21.367602</t>
  </si>
  <si>
    <t>105.873968</t>
  </si>
  <si>
    <t>Cột P034-NSC(2)</t>
  </si>
  <si>
    <t>Cột P0329-QL3-HN(1)</t>
  </si>
  <si>
    <t>21.564537</t>
  </si>
  <si>
    <t>105.823184</t>
  </si>
  <si>
    <t>Cột P0330-QL3-HN(1)</t>
  </si>
  <si>
    <t>J359-oQL3-HN(2)</t>
  </si>
  <si>
    <t>L-J010-CT07-HN(0)-J011-CT07-HN(0)</t>
  </si>
  <si>
    <t>L-CT07-HN-J010-J011</t>
  </si>
  <si>
    <t>Cột P0331-QL3-HN(1)</t>
  </si>
  <si>
    <t>21.638560</t>
  </si>
  <si>
    <t>105.636438</t>
  </si>
  <si>
    <t>21.367209</t>
  </si>
  <si>
    <t>J011-CT07-HN(0)</t>
  </si>
  <si>
    <t>105.874057</t>
  </si>
  <si>
    <t>Cột P0332-QL3-HN(1)</t>
  </si>
  <si>
    <t>21.564105</t>
  </si>
  <si>
    <t>105.823344</t>
  </si>
  <si>
    <t>J360-oQL3-HN(2)</t>
  </si>
  <si>
    <t>L-J011-CT07-HN(0)-J012-CT07-HN(0)</t>
  </si>
  <si>
    <t>P035-NSC(2)</t>
  </si>
  <si>
    <t>Cột P0333-QL3-HN(1)</t>
  </si>
  <si>
    <t>L-CT07-HN-J011-J012</t>
  </si>
  <si>
    <t>Cột P035-NSC(2)</t>
  </si>
  <si>
    <t>Cột P0334-QL3-HN(1)</t>
  </si>
  <si>
    <t>21.366816</t>
  </si>
  <si>
    <t>J012-CT07-HN(0)</t>
  </si>
  <si>
    <t>105.874144</t>
  </si>
  <si>
    <t>Cột P0335-QL3-HN(1)</t>
  </si>
  <si>
    <t>21.563510</t>
  </si>
  <si>
    <t>21.638768</t>
  </si>
  <si>
    <t>105.823577</t>
  </si>
  <si>
    <t>J361-oQL3-HN(2)</t>
  </si>
  <si>
    <t>105.636121</t>
  </si>
  <si>
    <t>Cột P0336-QL3-HN(1)</t>
  </si>
  <si>
    <t>L-J012-CT07-HN(0)-J013-CT07-HN(0)</t>
  </si>
  <si>
    <t>L-CT07-HN-J012-J013</t>
  </si>
  <si>
    <t>21.366423</t>
  </si>
  <si>
    <t>105.874237</t>
  </si>
  <si>
    <t>Cột P0337-QL3-HN(1)</t>
  </si>
  <si>
    <t>J013-CT07-HN(0)</t>
  </si>
  <si>
    <t>P036-NSC(2)</t>
  </si>
  <si>
    <t>Cột P036-NSC(2)</t>
  </si>
  <si>
    <t>21.562683</t>
  </si>
  <si>
    <t>Cột P0338-QL3-HN(1)</t>
  </si>
  <si>
    <t>105.823870</t>
  </si>
  <si>
    <t>J362-oQL3-HN(2)</t>
  </si>
  <si>
    <t>Cột P0339-QL3-HN(1)</t>
  </si>
  <si>
    <t>21.366002</t>
  </si>
  <si>
    <t>105.874335</t>
  </si>
  <si>
    <t>L-J013-CT07-HN(0)-J014-CT07-HN(0)</t>
  </si>
  <si>
    <t>21.638990</t>
  </si>
  <si>
    <t>L-CT07-HN-J013-J014</t>
  </si>
  <si>
    <t>Cột P0340-QL3-HN(1)</t>
  </si>
  <si>
    <t>105.635789</t>
  </si>
  <si>
    <t>Cột P0341-QL3-HN(1)</t>
  </si>
  <si>
    <t>J014-CT07-HN(0)</t>
  </si>
  <si>
    <t>P037-NSC(2)</t>
  </si>
  <si>
    <t>21.561860</t>
  </si>
  <si>
    <t>Cột P037-NSC(2)</t>
  </si>
  <si>
    <t>Cột P0342-QL3-HN(1)</t>
  </si>
  <si>
    <t>105.824195</t>
  </si>
  <si>
    <t>J363-mQL3-HN(2)</t>
  </si>
  <si>
    <t>L-J014-CT07-HN(0)-J015-CT07-HN(0)</t>
  </si>
  <si>
    <t>L-CT07-HN-J014-J015</t>
  </si>
  <si>
    <t>Cột P0343-QL3-HN(1)</t>
  </si>
  <si>
    <t>105.874333</t>
  </si>
  <si>
    <t>24HNI-10</t>
  </si>
  <si>
    <t>Cột P0344-QL3-HN(1)</t>
  </si>
  <si>
    <t>21.639105</t>
  </si>
  <si>
    <t>105.635650</t>
  </si>
  <si>
    <t>J364-mQL3-HN(2)</t>
  </si>
  <si>
    <t>J015-CT07-HN(0)</t>
  </si>
  <si>
    <t>Cột P0345-QL3-HN(1)</t>
  </si>
  <si>
    <t>21.365489</t>
  </si>
  <si>
    <t>105.874456</t>
  </si>
  <si>
    <t>21.560955</t>
  </si>
  <si>
    <t>105.824549</t>
  </si>
  <si>
    <t>Cột P0346-QL3-HN(1)</t>
  </si>
  <si>
    <t>P038-NSC(2)</t>
  </si>
  <si>
    <t>L-J015-CT07-HN(0)-J016-CT07-HN(0)</t>
  </si>
  <si>
    <t>Cột P038-NSC(2)</t>
  </si>
  <si>
    <t>L-CT07-HN-J015-J016</t>
  </si>
  <si>
    <t>J365-mQL3-HN(2)</t>
  </si>
  <si>
    <t>Cột P0347-QL3-HN(1)</t>
  </si>
  <si>
    <t>J016-CT07-HN(0)</t>
  </si>
  <si>
    <t>21.364908</t>
  </si>
  <si>
    <t>105.874588</t>
  </si>
  <si>
    <t>Cột P0348-QL3-HN(1)</t>
  </si>
  <si>
    <t>21.638876</t>
  </si>
  <si>
    <t>105.635467</t>
  </si>
  <si>
    <t>21.560171</t>
  </si>
  <si>
    <t>105.824845</t>
  </si>
  <si>
    <t>Cột P0349-QL3-HN(1)</t>
  </si>
  <si>
    <t>J366-mQL3-HN(2)</t>
  </si>
  <si>
    <t>L-J016-CT07-HN(0)-J017-CT07-HN(0)</t>
  </si>
  <si>
    <t>L-CT07-HN-J016-J017</t>
  </si>
  <si>
    <t>21.364418</t>
  </si>
  <si>
    <t>105.874705</t>
  </si>
  <si>
    <t>Cột P0350-QL3-HN(1)</t>
  </si>
  <si>
    <t>P039-NSC(2)</t>
  </si>
  <si>
    <t>Cột P039-NSC(2)</t>
  </si>
  <si>
    <t>J017-CT07-HN(0)</t>
  </si>
  <si>
    <t>Cột P0351-QL3-HN(1)</t>
  </si>
  <si>
    <t>J367-mQL3-HN(2)</t>
  </si>
  <si>
    <t>21.559298</t>
  </si>
  <si>
    <t>105.825160</t>
  </si>
  <si>
    <t>21.363853</t>
  </si>
  <si>
    <t>Cột P0352-QL3-HN(1)</t>
  </si>
  <si>
    <t>105.874799</t>
  </si>
  <si>
    <t>L-J017-CT07-HN(0)-J018-CT07-HN(0)</t>
  </si>
  <si>
    <t>21.638623</t>
  </si>
  <si>
    <t>L-CT07-HN-J017-J018</t>
  </si>
  <si>
    <t>105.635250</t>
  </si>
  <si>
    <t>Cột P0353-QL3-HN(1)</t>
  </si>
  <si>
    <t>J368-mQL3-HN(2)</t>
  </si>
  <si>
    <t>J018-CT07-HN(0)</t>
  </si>
  <si>
    <t>P040-NSC(2)</t>
  </si>
  <si>
    <t>21.363263</t>
  </si>
  <si>
    <t>Cột P040-NSC(2)</t>
  </si>
  <si>
    <t>Cột P0354-QL3-HN(2)</t>
  </si>
  <si>
    <t>105.874773</t>
  </si>
  <si>
    <t>21.558441</t>
  </si>
  <si>
    <t>105.825403</t>
  </si>
  <si>
    <t>L-J018-CT07-HN(0)-J019-CT07-HN(0)</t>
  </si>
  <si>
    <t>Cột P0355-QL3-HN(2)</t>
  </si>
  <si>
    <t>L-CT07-HN-J018-J019</t>
  </si>
  <si>
    <t>J369-mQL3-HN(2)</t>
  </si>
  <si>
    <t>J019-CT07-HN(0)</t>
  </si>
  <si>
    <t>Cột P0356-QL3-HN(2)</t>
  </si>
  <si>
    <t>21.362774</t>
  </si>
  <si>
    <t>105.874629</t>
  </si>
  <si>
    <t>21.557561</t>
  </si>
  <si>
    <t>105.825578</t>
  </si>
  <si>
    <t>Cột P0357-QL3-HN(2)</t>
  </si>
  <si>
    <t>L-J019-CT07-HN(0)-J020-CT07-HN(0)</t>
  </si>
  <si>
    <t>21.638390</t>
  </si>
  <si>
    <t>L-CT07-HN-J019-J020</t>
  </si>
  <si>
    <t>J370-mQL3-HN(2)</t>
  </si>
  <si>
    <t>105.635019</t>
  </si>
  <si>
    <t>Cột P0358-QL3-HN(2)</t>
  </si>
  <si>
    <t>21.362251</t>
  </si>
  <si>
    <t>105.874382</t>
  </si>
  <si>
    <t>J020-CT07-HN(0)</t>
  </si>
  <si>
    <t>Cột P0359-QL3-HN(2)</t>
  </si>
  <si>
    <t>P041-NSC(2)</t>
  </si>
  <si>
    <t>21.556657</t>
  </si>
  <si>
    <t>Cột P041-NSC(2)</t>
  </si>
  <si>
    <t>105.825713</t>
  </si>
  <si>
    <t>J371-mQL3-HN(2)</t>
  </si>
  <si>
    <t>Cột P0360-QL3-HN(2)</t>
  </si>
  <si>
    <t>L-J020-CT07-HN(0)-J021-CT07-HN(0)</t>
  </si>
  <si>
    <t>L-CT07-HN-J020-J021</t>
  </si>
  <si>
    <t>21.361754</t>
  </si>
  <si>
    <t>105.874153</t>
  </si>
  <si>
    <t>Cột P0361-QL3-HN(2)</t>
  </si>
  <si>
    <t>J021-CT07-HN(0)</t>
  </si>
  <si>
    <t>21.638078</t>
  </si>
  <si>
    <t>105.634734</t>
  </si>
  <si>
    <t>J372-mQL3-HN(2)</t>
  </si>
  <si>
    <t>Cột P0362-QL3-HN(2)</t>
  </si>
  <si>
    <t>21.555737</t>
  </si>
  <si>
    <t>105.825826</t>
  </si>
  <si>
    <t>21.361265</t>
  </si>
  <si>
    <t>105.873950</t>
  </si>
  <si>
    <t>Cột P0363-QL3-HN(2)</t>
  </si>
  <si>
    <t>L-J021-CT07-HN(0)-J022-CT07-HN(0)</t>
  </si>
  <si>
    <t>L-CT07-HN-J021-J022</t>
  </si>
  <si>
    <t>P042-NSC(2)</t>
  </si>
  <si>
    <t>Cột P042-NSC(2)</t>
  </si>
  <si>
    <t>Cột P0364-QL3-HN(2)</t>
  </si>
  <si>
    <t>J373-mQL3-HN(2)</t>
  </si>
  <si>
    <t>J022-CT07-HN(0)</t>
  </si>
  <si>
    <t>Cột P0365-QL3-HN(2)</t>
  </si>
  <si>
    <t>21.360728</t>
  </si>
  <si>
    <t>105.873777</t>
  </si>
  <si>
    <t>21.554824</t>
  </si>
  <si>
    <t>105.825964</t>
  </si>
  <si>
    <t>Cột P0366-QL3-HN(2)</t>
  </si>
  <si>
    <t>21.637879</t>
  </si>
  <si>
    <t>L-J022-CT07-HN(0)-J023-CT07-HN(0)</t>
  </si>
  <si>
    <t>105.634829</t>
  </si>
  <si>
    <t>L-CT07-HN-J022-J023</t>
  </si>
  <si>
    <t>J374-mQL3-HN(2)</t>
  </si>
  <si>
    <t>Cột P0367-QL3-HN(2)</t>
  </si>
  <si>
    <t>21.360202</t>
  </si>
  <si>
    <t>J023-CT07-HN(0)</t>
  </si>
  <si>
    <t>105.873652</t>
  </si>
  <si>
    <t>P043-NSC(2)</t>
  </si>
  <si>
    <t>Cột P0368-QL3-HN(2)</t>
  </si>
  <si>
    <t>Cột P043-NSC(2)</t>
  </si>
  <si>
    <t>21.554029</t>
  </si>
  <si>
    <t>105.826073</t>
  </si>
  <si>
    <t>J375-mQL3-HN(2)</t>
  </si>
  <si>
    <t>Cột P0369-QL3-HN(2)</t>
  </si>
  <si>
    <t>L-J023-CT07-HN(0)-J024-CT07-HN(0)</t>
  </si>
  <si>
    <t>L-CT07-HN-J023-J024</t>
  </si>
  <si>
    <t>21.359641</t>
  </si>
  <si>
    <t>105.873591</t>
  </si>
  <si>
    <t>Cột P0370-QL3-HN(2)</t>
  </si>
  <si>
    <t>J024-CT07-HN(0)</t>
  </si>
  <si>
    <t>21.637645</t>
  </si>
  <si>
    <t>105.634591</t>
  </si>
  <si>
    <t>Cột P0371-QL3-HN(2)</t>
  </si>
  <si>
    <t>21.553096</t>
  </si>
  <si>
    <t>J376-mQL3-HN(2)</t>
  </si>
  <si>
    <t>105.826206</t>
  </si>
  <si>
    <t>Cột P0372-QL3-HN(2)</t>
  </si>
  <si>
    <t>L-J024-CT07-HN(0)-J025-CT07-HN(0)</t>
  </si>
  <si>
    <t>L-CT07-HN-J024-J025</t>
  </si>
  <si>
    <t>21.359085</t>
  </si>
  <si>
    <t>105.873550</t>
  </si>
  <si>
    <t>P044-NSC(2)</t>
  </si>
  <si>
    <t>Cột P044-NSC(2)</t>
  </si>
  <si>
    <t>Cột P0373-QL3-HN(2)</t>
  </si>
  <si>
    <t>J025-CT07-HN(0)</t>
  </si>
  <si>
    <t>J377-mQL3-HN(2)</t>
  </si>
  <si>
    <t>Cột P0374-QL3-HN(2)</t>
  </si>
  <si>
    <t>21.552139</t>
  </si>
  <si>
    <t>105.826367</t>
  </si>
  <si>
    <t>21.358559</t>
  </si>
  <si>
    <t>105.873511</t>
  </si>
  <si>
    <t>L-J025-CT07-HN(0)-J026-CT07-HN(0)</t>
  </si>
  <si>
    <t>Cột P0375-QL3-HN(2)</t>
  </si>
  <si>
    <t>L-CT07-HN-J025-J026</t>
  </si>
  <si>
    <t>21.637368</t>
  </si>
  <si>
    <t>105.634363</t>
  </si>
  <si>
    <t>Cột P0376-QL3-HN(2)</t>
  </si>
  <si>
    <t>J378-mQL3-HN(2)</t>
  </si>
  <si>
    <t>J026-CT07-HN(0)</t>
  </si>
  <si>
    <t>21.551293</t>
  </si>
  <si>
    <t>21.358030</t>
  </si>
  <si>
    <t>Cột P0377-QL3-HN(2)</t>
  </si>
  <si>
    <t>105.826530</t>
  </si>
  <si>
    <t>P045-NSC(2)</t>
  </si>
  <si>
    <t>105.873486</t>
  </si>
  <si>
    <t>Cột P045-NSC(2)</t>
  </si>
  <si>
    <t>L-J026-CT07-HN(0)-J027-CT07-HN(0)</t>
  </si>
  <si>
    <t>L-CT07-HN-J026-J027</t>
  </si>
  <si>
    <t>Cột P0378-QL3-HN(2)</t>
  </si>
  <si>
    <t>J379-mQL3-HN(2)</t>
  </si>
  <si>
    <t>Cột P0379-QL3-HN(2)</t>
  </si>
  <si>
    <t>J027-CT07-HN(0)</t>
  </si>
  <si>
    <t>21.357454</t>
  </si>
  <si>
    <t>21.637182</t>
  </si>
  <si>
    <t>105.873469</t>
  </si>
  <si>
    <t>105.634199</t>
  </si>
  <si>
    <t>21.550440</t>
  </si>
  <si>
    <t>105.826729</t>
  </si>
  <si>
    <t>Cột P0380-QL3-HN(2)</t>
  </si>
  <si>
    <t>L-J027-CT07-HN(0)-J028-CT07-HN(0)</t>
  </si>
  <si>
    <t>L-CT07-HN-J027-J028</t>
  </si>
  <si>
    <t>J380-mQL3-HN(2)</t>
  </si>
  <si>
    <t>Cột P0381-QL3-HN(2)</t>
  </si>
  <si>
    <t>P046-NSC(2)</t>
  </si>
  <si>
    <t>Cột P046-NSC(2)</t>
  </si>
  <si>
    <t>21.356931</t>
  </si>
  <si>
    <t>105.873428</t>
  </si>
  <si>
    <t>J028-CT07-HN(0)</t>
  </si>
  <si>
    <t>Cột P0382-QL3-HN(2)</t>
  </si>
  <si>
    <t>21.549541</t>
  </si>
  <si>
    <t>105.826980</t>
  </si>
  <si>
    <t>Cột P0383-QL3-HN(2)</t>
  </si>
  <si>
    <t>J381-mQL3-HN(2)</t>
  </si>
  <si>
    <t>L-J028-CT07-HN(0)-J029-CT07-HN(0)</t>
  </si>
  <si>
    <t>L-CT07-HN-J028-J029</t>
  </si>
  <si>
    <t>21.636921</t>
  </si>
  <si>
    <t>105.633961</t>
  </si>
  <si>
    <t>Cột P0384-QL3-HN(2)</t>
  </si>
  <si>
    <t>21.356367</t>
  </si>
  <si>
    <t>105.873248</t>
  </si>
  <si>
    <t>J029-CT07-HN(0)</t>
  </si>
  <si>
    <t>Cột P0385-QL3-HN(2)</t>
  </si>
  <si>
    <t>21.548659</t>
  </si>
  <si>
    <t>105.827239</t>
  </si>
  <si>
    <t>P047-NSC(2)</t>
  </si>
  <si>
    <t>J382-mQL3-HN(2)</t>
  </si>
  <si>
    <t>Cột P047-NSC(2)</t>
  </si>
  <si>
    <t>Cột P0386-QL3-HN(2)</t>
  </si>
  <si>
    <t>L-J029-CT07-HN(0)-J030-CT07-HN(0)</t>
  </si>
  <si>
    <t>L-CT07-HN-J029-J030</t>
  </si>
  <si>
    <t>21.355868</t>
  </si>
  <si>
    <t>105.873029</t>
  </si>
  <si>
    <t>Cột P0387-QL3-HN(2)</t>
  </si>
  <si>
    <t>J030-CT07-HN(0)</t>
  </si>
  <si>
    <t>21.636667</t>
  </si>
  <si>
    <t>J383-mQL3-HN(2)</t>
  </si>
  <si>
    <t>Cột P0388-QL3-HN(2)</t>
  </si>
  <si>
    <t>105.633740</t>
  </si>
  <si>
    <t>21.547806</t>
  </si>
  <si>
    <t>105.827560</t>
  </si>
  <si>
    <t>21.355383</t>
  </si>
  <si>
    <t>L-J030-CT07-HN(0)-J031-CT07-HN(0)</t>
  </si>
  <si>
    <t>105.872815</t>
  </si>
  <si>
    <t>Cột P0389-QL3-HN(2)</t>
  </si>
  <si>
    <t>L-CT07-HN-J030-J031</t>
  </si>
  <si>
    <t>P048-NSC(2)</t>
  </si>
  <si>
    <t>Cột P0390-QL3-HN(2)</t>
  </si>
  <si>
    <t>J031-CT07-HN(0)</t>
  </si>
  <si>
    <t>Cột P048-NSC(2)</t>
  </si>
  <si>
    <t>J384-mQL3-HN(2)</t>
  </si>
  <si>
    <t>21.546972</t>
  </si>
  <si>
    <t>105.827886</t>
  </si>
  <si>
    <t>Cột P0391-QL3-HN(2)</t>
  </si>
  <si>
    <t>21.354873</t>
  </si>
  <si>
    <t>105.872593</t>
  </si>
  <si>
    <t>L-J031-CT07-HN(0)-J032-CT07-HN(0)</t>
  </si>
  <si>
    <t>L-CT07-HN-J031-J032</t>
  </si>
  <si>
    <t>Cột P0392-QL3-HN(2)</t>
  </si>
  <si>
    <t>J385-mQL3-HN(2)</t>
  </si>
  <si>
    <t>105.633434</t>
  </si>
  <si>
    <t>J032-CT07-HN(0)</t>
  </si>
  <si>
    <t>Cột P0393-QL3-HN(2)</t>
  </si>
  <si>
    <t>21.354376</t>
  </si>
  <si>
    <t>105.872397</t>
  </si>
  <si>
    <t>21.546139</t>
  </si>
  <si>
    <t>105.828265</t>
  </si>
  <si>
    <t>Cột P0394-QL3-HN(2)</t>
  </si>
  <si>
    <t>L-J032-CT07-HN(0)-J033-CT07-HN(0)</t>
  </si>
  <si>
    <t>P049-NSC(2)</t>
  </si>
  <si>
    <t>L-CT07-HN-J032-J033</t>
  </si>
  <si>
    <t>Cột P049-NSC(2)</t>
  </si>
  <si>
    <t>Cột P0395-QL3-HN(2)</t>
  </si>
  <si>
    <t>J033-CT07-HN(0)</t>
  </si>
  <si>
    <t>Cột P0396-QL3-HN(2)</t>
  </si>
  <si>
    <t>21.545307</t>
  </si>
  <si>
    <t>105.828683</t>
  </si>
  <si>
    <t>J386-oQL3-HN(2)</t>
  </si>
  <si>
    <t>21.636364</t>
  </si>
  <si>
    <t>L-J033-CT07-HN(0)-J034-CT07-HN(0)</t>
  </si>
  <si>
    <t>105.633296</t>
  </si>
  <si>
    <t>L-CT07-HN-J033-J034</t>
  </si>
  <si>
    <t>Cột P0397-QL3-HN(2)</t>
  </si>
  <si>
    <t>J034-CT07-HN(0)</t>
  </si>
  <si>
    <t>Cột P0398-QL3-HN(2)</t>
  </si>
  <si>
    <t>P050-NSC(2)</t>
  </si>
  <si>
    <t>21.354373</t>
  </si>
  <si>
    <t>Cột P050-NSC(2)</t>
  </si>
  <si>
    <t>105.872398</t>
  </si>
  <si>
    <t>21.544494</t>
  </si>
  <si>
    <t>105.829148</t>
  </si>
  <si>
    <t>Cột P0399-QL3-HN(2)</t>
  </si>
  <si>
    <t>L-J034-CT07-HN(0)-J035-CT07-HN(0)</t>
  </si>
  <si>
    <t>L-CT07-HN-J034-J035</t>
  </si>
  <si>
    <t>24HNI-11</t>
  </si>
  <si>
    <t>J035-CT07-HN(0)</t>
  </si>
  <si>
    <t>21.636079</t>
  </si>
  <si>
    <t>105.633450</t>
  </si>
  <si>
    <t>21.543690</t>
  </si>
  <si>
    <t>105.829657</t>
  </si>
  <si>
    <t>J387-oQL3-HN(2)</t>
  </si>
  <si>
    <t>Cột P0400-QL3-HN(2)</t>
  </si>
  <si>
    <t>L-J035-CT07-HN(0)-J036-CT07-HN(0)</t>
  </si>
  <si>
    <t>P442-QL37-TQ(2)</t>
  </si>
  <si>
    <t>L-CT07-HN-J035-J036</t>
  </si>
  <si>
    <t>Cột P442-QL37-TQ(2)</t>
  </si>
  <si>
    <t>Cột P0401-QL3-HN(2)</t>
  </si>
  <si>
    <t>J036-CT07-HN(0)</t>
  </si>
  <si>
    <t>Cột P0402-QL3-HN(2)</t>
  </si>
  <si>
    <t>21.354030</t>
  </si>
  <si>
    <t>105.872242</t>
  </si>
  <si>
    <t>21.542949</t>
  </si>
  <si>
    <t>105.830157</t>
  </si>
  <si>
    <t>Cột P0403-QL3-HN(2)</t>
  </si>
  <si>
    <t>21.635697</t>
  </si>
  <si>
    <t>105.633439</t>
  </si>
  <si>
    <t>L-J036-CT07-HN(0)-J037-CT07-HN(0)</t>
  </si>
  <si>
    <t>L-CT07-HN-J036-J037</t>
  </si>
  <si>
    <t>Cột P0404-QL3-HN(2)</t>
  </si>
  <si>
    <t>J037-CT07-HN(0)</t>
  </si>
  <si>
    <t>J388-oQL3-HN(2)</t>
  </si>
  <si>
    <t>Cột P0405-QL3-HN(2)</t>
  </si>
  <si>
    <t>21.542241</t>
  </si>
  <si>
    <t>105.830709</t>
  </si>
  <si>
    <t>21.353624</t>
  </si>
  <si>
    <t>L-J037-CT07-HN(0)-J038-CT07-HN(0)</t>
  </si>
  <si>
    <t>105.872107</t>
  </si>
  <si>
    <t>Cột P0406-QL3-HN(2)</t>
  </si>
  <si>
    <t>L-CT07-HN-J037-J038</t>
  </si>
  <si>
    <t>P443-QL37-TQ(1)</t>
  </si>
  <si>
    <t>Cột P443-QL37-TQ(1)</t>
  </si>
  <si>
    <t>Cột P0407-QL3-HN(2)</t>
  </si>
  <si>
    <t>J038-CT07-HN(0)</t>
  </si>
  <si>
    <t>21.541355</t>
  </si>
  <si>
    <t>Cột P0408-QL3-HN(2)</t>
  </si>
  <si>
    <t>105.831384</t>
  </si>
  <si>
    <t>J389-oQL3-HN(2)</t>
  </si>
  <si>
    <t>Cột P0409-QL3-HN(2)</t>
  </si>
  <si>
    <t>21.635795</t>
  </si>
  <si>
    <t>105.633357</t>
  </si>
  <si>
    <t>Cột P0410-QL3-HN(2)</t>
  </si>
  <si>
    <t>21.353187</t>
  </si>
  <si>
    <t>96TQG-21</t>
  </si>
  <si>
    <t>Cột P0411-QL3-HN(2)</t>
  </si>
  <si>
    <t>P444-QL37-TQ(1)</t>
  </si>
  <si>
    <t>L-J038-CT07-HN(0)-J039-CT07-HN(0)</t>
  </si>
  <si>
    <t>Cột P444-QL37-TQ(1)</t>
  </si>
  <si>
    <t>L-CT07-HN-J038-J039</t>
  </si>
  <si>
    <t>J390-oQL3-HN(2)</t>
  </si>
  <si>
    <t>Cột P0412-QL3-HN(2)</t>
  </si>
  <si>
    <t>J039-CT07-HN(0)</t>
  </si>
  <si>
    <t>21.352798</t>
  </si>
  <si>
    <t>105.871938</t>
  </si>
  <si>
    <t>Cột P0413-QL3-HN(2)</t>
  </si>
  <si>
    <t>21.540768</t>
  </si>
  <si>
    <t>105.831924</t>
  </si>
  <si>
    <t>105.633185</t>
  </si>
  <si>
    <t>Cột P0414-QL3-HN(2)</t>
  </si>
  <si>
    <t>J391-oQL3-HN(2)</t>
  </si>
  <si>
    <t>L-J039-CT07-HN(0)-J040-CT07-HN(0)</t>
  </si>
  <si>
    <t>L-CT07-HN-J039-J040</t>
  </si>
  <si>
    <t>Cột P0415-QL3-HN(2)</t>
  </si>
  <si>
    <t>J040-CT07-HN(0)</t>
  </si>
  <si>
    <t>21.352407</t>
  </si>
  <si>
    <t>105.871869</t>
  </si>
  <si>
    <t>P445-QL37-TQ(1)</t>
  </si>
  <si>
    <t>Cột P445-QL37-TQ(1)</t>
  </si>
  <si>
    <t>21.540125</t>
  </si>
  <si>
    <t>Cột P0416-QL3-HN(2)</t>
  </si>
  <si>
    <t>105.832533</t>
  </si>
  <si>
    <t>J392-oQL3-HN(2)</t>
  </si>
  <si>
    <t>Cột P0417-QL3-HN(2)</t>
  </si>
  <si>
    <t>L-J040-CT07-HN(0)-J041-CT07-HN(0)</t>
  </si>
  <si>
    <t>L-CT07-HN-J040-J041</t>
  </si>
  <si>
    <t>21.352000</t>
  </si>
  <si>
    <t>21.635883</t>
  </si>
  <si>
    <t>105.871793</t>
  </si>
  <si>
    <t>105.632817</t>
  </si>
  <si>
    <t>Cột P0418-QL3-HN(2)</t>
  </si>
  <si>
    <t>J041-CT07-HN(0)</t>
  </si>
  <si>
    <t>21.539439</t>
  </si>
  <si>
    <t>Cột P0419-QL3-HN(2)</t>
  </si>
  <si>
    <t>105.833210</t>
  </si>
  <si>
    <t>J393-oQL3-HN(2)</t>
  </si>
  <si>
    <t>P446-QL37-TQ(1)</t>
  </si>
  <si>
    <t>L-J041-CT07-HN(0)-J042-CT07-HN(0)</t>
  </si>
  <si>
    <t>Cột P446-QL37-TQ(1)</t>
  </si>
  <si>
    <t>L-CT07-HN-J041-J042</t>
  </si>
  <si>
    <t>Cột P0420-QL3-HN(2)</t>
  </si>
  <si>
    <t>21.351576</t>
  </si>
  <si>
    <t>105.871713</t>
  </si>
  <si>
    <t>Cột P0421-QL3-HN(2)</t>
  </si>
  <si>
    <t>J042-CT07-HN(0)</t>
  </si>
  <si>
    <t>J394-oQL3-HN(2)</t>
  </si>
  <si>
    <t>Cột P0422-QL3-HN(2)</t>
  </si>
  <si>
    <t>21.636037</t>
  </si>
  <si>
    <t>105.632501</t>
  </si>
  <si>
    <t>21.538793</t>
  </si>
  <si>
    <t>105.833861</t>
  </si>
  <si>
    <t>21.351155</t>
  </si>
  <si>
    <t>Cột P0423-QL3-HN(2)</t>
  </si>
  <si>
    <t>105.871617</t>
  </si>
  <si>
    <t>L-J042-CT07-HN(0)-J043-CT07-HN(0)</t>
  </si>
  <si>
    <t>L-CT07-HN-J042-J043</t>
  </si>
  <si>
    <t>P447-QL37-TQ(1)</t>
  </si>
  <si>
    <t>Cột P0424-QL3-HN(2)</t>
  </si>
  <si>
    <t>Cột P447-QL37-TQ(1)</t>
  </si>
  <si>
    <t>J043-CT07-HN(0)</t>
  </si>
  <si>
    <t>J395-oQL3-HN(2)</t>
  </si>
  <si>
    <t>Cột P0425-QL3-HN(2)</t>
  </si>
  <si>
    <t>21.538105</t>
  </si>
  <si>
    <t>21.350735</t>
  </si>
  <si>
    <t>105.871522</t>
  </si>
  <si>
    <t>105.834545</t>
  </si>
  <si>
    <t>Cột P0426-QL3-HN(2)</t>
  </si>
  <si>
    <t>L-J043-CT07-HN(0)-J044-CT07-HN(0)</t>
  </si>
  <si>
    <t>21.636203</t>
  </si>
  <si>
    <t>L-CT07-HN-J043-J044</t>
  </si>
  <si>
    <t>105.632208</t>
  </si>
  <si>
    <t>J396-oQL3-HN(2)</t>
  </si>
  <si>
    <t>Cột P0427-QL3-HN(2)</t>
  </si>
  <si>
    <t>J044-CT07-HN(0)</t>
  </si>
  <si>
    <t>Cột P0428-QL3-HN(2)</t>
  </si>
  <si>
    <t>21.537457</t>
  </si>
  <si>
    <t>P448-QL37-TQ(1)</t>
  </si>
  <si>
    <t>21.350330</t>
  </si>
  <si>
    <t>105.835206</t>
  </si>
  <si>
    <t>105.871430</t>
  </si>
  <si>
    <t>Cột P448-QL37-TQ(1)</t>
  </si>
  <si>
    <t>Cột P0429-QL3-HN(2)</t>
  </si>
  <si>
    <t>L-J044-CT07-HN(0)-J045-CT07-HN(0)</t>
  </si>
  <si>
    <t>J397-oQL3-HN(2)</t>
  </si>
  <si>
    <t>L-CT07-HN-J044-J045</t>
  </si>
  <si>
    <t>Cột P0430-QL3-HN(2)</t>
  </si>
  <si>
    <t>21.636413</t>
  </si>
  <si>
    <t>J045-CT07-HN(0)</t>
  </si>
  <si>
    <t>21.349932</t>
  </si>
  <si>
    <t>105.871340</t>
  </si>
  <si>
    <t>105.631892</t>
  </si>
  <si>
    <t>Cột P0431-QL3-HN(2)</t>
  </si>
  <si>
    <t>21.536757</t>
  </si>
  <si>
    <t>105.835909</t>
  </si>
  <si>
    <t>Cột P0432-QL3-HN(2)</t>
  </si>
  <si>
    <t>L-J045-CT07-HN(0)-J046-CT07-HN(0)</t>
  </si>
  <si>
    <t>J398-oQL3-HN(2)</t>
  </si>
  <si>
    <t>L-CT07-HN-J045-J046</t>
  </si>
  <si>
    <t>P449-QL37-TQ(1)</t>
  </si>
  <si>
    <t>Cột P449-QL37-TQ(1)</t>
  </si>
  <si>
    <t>Quốc lộ 37 hướng đi TQG, X. La Bằng, Thái Nguyên</t>
  </si>
  <si>
    <t>Cột P0433-QL3-HN(2)</t>
  </si>
  <si>
    <t>21.349527</t>
  </si>
  <si>
    <t>105.871251</t>
  </si>
  <si>
    <t>J046-CT07-HN(0)</t>
  </si>
  <si>
    <t>Cột P0434-QL3-HN(2)</t>
  </si>
  <si>
    <t>21.536104</t>
  </si>
  <si>
    <t>105.836560</t>
  </si>
  <si>
    <t>J399-oQL3-HN(2)</t>
  </si>
  <si>
    <t>21.636637</t>
  </si>
  <si>
    <t>L-J046-CT07-HN(0)-J047-CT07-HN(0)</t>
  </si>
  <si>
    <t>105.631627</t>
  </si>
  <si>
    <t>Cột P0435-QL3-HN(2)</t>
  </si>
  <si>
    <t>L-CT07-HN-J046-J047</t>
  </si>
  <si>
    <t>21.349154</t>
  </si>
  <si>
    <t>105.871167</t>
  </si>
  <si>
    <t>J047-CT07-HN(0)</t>
  </si>
  <si>
    <t>Cột P0436-QL3-HN(2)</t>
  </si>
  <si>
    <t>P450-QL37-TQ(1)</t>
  </si>
  <si>
    <t>Cột P450-QL37-TQ(1)</t>
  </si>
  <si>
    <t>21.535461</t>
  </si>
  <si>
    <t>105.837207</t>
  </si>
  <si>
    <t>J400-oQL3-HN(2)</t>
  </si>
  <si>
    <t>Cột P0437-QL3-HN(2)</t>
  </si>
  <si>
    <t>L-J047-CT07-HN(0)-J048-CT07-HN(0)</t>
  </si>
  <si>
    <t>L-CT07-HN-J047-J048</t>
  </si>
  <si>
    <t>21.348720</t>
  </si>
  <si>
    <t>Cột P0438-QL3-HN(2)</t>
  </si>
  <si>
    <t>105.871072</t>
  </si>
  <si>
    <t>J048-CT07-HN(0)</t>
  </si>
  <si>
    <t>21.636911</t>
  </si>
  <si>
    <t>105.631330</t>
  </si>
  <si>
    <t>Cột P0439-QL3-HN(2)</t>
  </si>
  <si>
    <t>21.534840</t>
  </si>
  <si>
    <t>J401-oQL3-HN(2)</t>
  </si>
  <si>
    <t>105.837828</t>
  </si>
  <si>
    <t>L-J048-CT07-HN(0)-J049-CT07-HN(0)</t>
  </si>
  <si>
    <t>Cột P0440-QL3-HN(2)</t>
  </si>
  <si>
    <t>P451-QL37-TQ(1)</t>
  </si>
  <si>
    <t>L-CT07-HN-J048-J049</t>
  </si>
  <si>
    <t>Cột P451-QL37-TQ(1)</t>
  </si>
  <si>
    <t>21.348335</t>
  </si>
  <si>
    <t>105.870985</t>
  </si>
  <si>
    <t>Cột P0441-QL3-HN(2)</t>
  </si>
  <si>
    <t>J049-CT07-HN(0)</t>
  </si>
  <si>
    <t>Cột P0442-QL3-HN(2)</t>
  </si>
  <si>
    <t>21.534129</t>
  </si>
  <si>
    <t>J402-oQL3-HN(2)</t>
  </si>
  <si>
    <t>105.838545</t>
  </si>
  <si>
    <t>21.637158</t>
  </si>
  <si>
    <t>105.631051</t>
  </si>
  <si>
    <t>L-J049-CT07-HN(0)-J050-CT07-HN(0)</t>
  </si>
  <si>
    <t>Cột P0443-QL3-HN(2)</t>
  </si>
  <si>
    <t>L-CT07-HN-J049-J050</t>
  </si>
  <si>
    <t>21.347915</t>
  </si>
  <si>
    <t>105.870889</t>
  </si>
  <si>
    <t>J050-CT07-HN(0)</t>
  </si>
  <si>
    <t>Cột P0444-QL3-HN(2)</t>
  </si>
  <si>
    <t>P452-QL37-TQ(1)</t>
  </si>
  <si>
    <t>Cột P452-QL37-TQ(1)</t>
  </si>
  <si>
    <t>Cột P0445-QL3-HN(2)</t>
  </si>
  <si>
    <t>21.533477</t>
  </si>
  <si>
    <t>105.839200</t>
  </si>
  <si>
    <t>Cột P0446-QL3-HN(2)</t>
  </si>
  <si>
    <t>J403-mQL3-HN(2)</t>
  </si>
  <si>
    <t>21.637406</t>
  </si>
  <si>
    <t>L-J050-CT07-HN(0)-J051-CT07-HN(0)</t>
  </si>
  <si>
    <t>105.630776</t>
  </si>
  <si>
    <t>L-CT07-HN-J050-J051</t>
  </si>
  <si>
    <t>Cột P0447-QL3-HN(2)</t>
  </si>
  <si>
    <t>105.870888</t>
  </si>
  <si>
    <t>J051-CT07-HN(0)</t>
  </si>
  <si>
    <t>Cột P0448-QL3-HN(2)</t>
  </si>
  <si>
    <t>P453-QL37-TQ(1)</t>
  </si>
  <si>
    <t>21.532847</t>
  </si>
  <si>
    <t>24HNI-12</t>
  </si>
  <si>
    <t>Cột P453-QL37-TQ(1)</t>
  </si>
  <si>
    <t>105.839836</t>
  </si>
  <si>
    <t>J404-mQL3-HN(2)</t>
  </si>
  <si>
    <t>Cột P0449-QL3-HN(1)</t>
  </si>
  <si>
    <t>L-J051-CT07-HN(0)-J052-CT07-HN(0)</t>
  </si>
  <si>
    <t>L-CT07-HN-J051-J052</t>
  </si>
  <si>
    <t>21.347394</t>
  </si>
  <si>
    <t>105.870774</t>
  </si>
  <si>
    <t>Cột P0450-QL3-HN(1)</t>
  </si>
  <si>
    <t>J052-CT07-HN(0)</t>
  </si>
  <si>
    <t>21.637618</t>
  </si>
  <si>
    <t>105.630543</t>
  </si>
  <si>
    <t>Cột P0451-QL3-HN(1)</t>
  </si>
  <si>
    <t>21.532192</t>
  </si>
  <si>
    <t>J405-mQL3-HN(2)</t>
  </si>
  <si>
    <t>105.840499</t>
  </si>
  <si>
    <t>Cột P0452-QL3-HN(1)</t>
  </si>
  <si>
    <t>21.346821</t>
  </si>
  <si>
    <t>L-J052-CT07-HN(0)-J053-CT07-HN(0)</t>
  </si>
  <si>
    <t>105.870655</t>
  </si>
  <si>
    <t>L-CT07-HN-J052-J053</t>
  </si>
  <si>
    <t>P454-QL37-TQ(1)</t>
  </si>
  <si>
    <t>Cột P454-QL37-TQ(1)</t>
  </si>
  <si>
    <t>Cột P0453-QL3-HN(1)</t>
  </si>
  <si>
    <t>J053-CT07-HN(0)</t>
  </si>
  <si>
    <t>J406-mQL3-HN(2)</t>
  </si>
  <si>
    <t>21.531478</t>
  </si>
  <si>
    <t>Cột P0454-QL3-HN(1)</t>
  </si>
  <si>
    <t>105.841216</t>
  </si>
  <si>
    <t>21.346292</t>
  </si>
  <si>
    <t>105.870547</t>
  </si>
  <si>
    <t>L-J053-CT07-HN(0)-J054-CT07-HN(0)</t>
  </si>
  <si>
    <t>21.637892</t>
  </si>
  <si>
    <t>L-CT07-HN-J053-J054</t>
  </si>
  <si>
    <t>105.630248</t>
  </si>
  <si>
    <t>Cột P0455-QL3-HN(1)</t>
  </si>
  <si>
    <t>J407-mQL3-HN(2)</t>
  </si>
  <si>
    <t>Cột P0456-QL3-HN(1)</t>
  </si>
  <si>
    <t>21.345748</t>
  </si>
  <si>
    <t>105.870432</t>
  </si>
  <si>
    <t>P455-QL37-TQ(1)</t>
  </si>
  <si>
    <t>Cột P455-QL37-TQ(1)</t>
  </si>
  <si>
    <t>Cột P0457-QL3-HN(1)</t>
  </si>
  <si>
    <t>J054-CT07-HN(0)</t>
  </si>
  <si>
    <t>J408-mQL3-HN(2)</t>
  </si>
  <si>
    <t>Cột P0458-QL3-HN(1)</t>
  </si>
  <si>
    <t>21.530832</t>
  </si>
  <si>
    <t>105.841868</t>
  </si>
  <si>
    <t>21.345219</t>
  </si>
  <si>
    <t>L-J054-CT07-HN(0)-J055-CT07-HN(0)</t>
  </si>
  <si>
    <t>105.870323</t>
  </si>
  <si>
    <t>L-CT07-HN-J054-J055</t>
  </si>
  <si>
    <t>Cột P0459-QL3-HN(1)</t>
  </si>
  <si>
    <t>21.638142</t>
  </si>
  <si>
    <t>105.629997</t>
  </si>
  <si>
    <t>J055-CT07-HN(0)</t>
  </si>
  <si>
    <t>Cột P0460-QL3-HN(1)</t>
  </si>
  <si>
    <t>J409-mQL3-HN(2)</t>
  </si>
  <si>
    <t>21.344669</t>
  </si>
  <si>
    <t>21.530197</t>
  </si>
  <si>
    <t>105.870207</t>
  </si>
  <si>
    <t>105.842513</t>
  </si>
  <si>
    <t>P456-QL37-TQ(1)</t>
  </si>
  <si>
    <t>Cột P456-QL37-TQ(1)</t>
  </si>
  <si>
    <t>L-J055-CT07-HN(0)-J056-CT07-HN(0)</t>
  </si>
  <si>
    <t>L-CT07-HN-J055-J056</t>
  </si>
  <si>
    <t>J410-mQL3-HN(2)</t>
  </si>
  <si>
    <t>J056-CT07-HN(0)</t>
  </si>
  <si>
    <t>21.344138</t>
  </si>
  <si>
    <t>Cột P0461-QL3-HN(1)</t>
  </si>
  <si>
    <t>21.638399</t>
  </si>
  <si>
    <t>21.529506</t>
  </si>
  <si>
    <t>105.629758</t>
  </si>
  <si>
    <t>105.843212</t>
  </si>
  <si>
    <t>Cột P0462-QL3-HN(1)</t>
  </si>
  <si>
    <t>L-J056-CT07-HN(0)-J057-CT07-HN(0)</t>
  </si>
  <si>
    <t>L-CT07-HN-J056-J057</t>
  </si>
  <si>
    <t>J411-mQL3-HN(2)</t>
  </si>
  <si>
    <t>Cột P0463-QL3-HN(1)</t>
  </si>
  <si>
    <t>21.343592</t>
  </si>
  <si>
    <t>105.869981</t>
  </si>
  <si>
    <t>P457-QL37-TQ(1)</t>
  </si>
  <si>
    <t>Cột P457-QL37-TQ(1)</t>
  </si>
  <si>
    <t>Cột P0464-QL3-HN(1)</t>
  </si>
  <si>
    <t>J057-CT07-HN(0)</t>
  </si>
  <si>
    <t>Cột P0465-QL3-HN(1)</t>
  </si>
  <si>
    <t>21.528867</t>
  </si>
  <si>
    <t>J412-mQL3-HN(2)</t>
  </si>
  <si>
    <t>105.843848</t>
  </si>
  <si>
    <t>L-J057-CT07-HN(0)-J058-CT07-HN(0)</t>
  </si>
  <si>
    <t>21.343073</t>
  </si>
  <si>
    <t>L-CT07-HN-J057-J058</t>
  </si>
  <si>
    <t>21.638686</t>
  </si>
  <si>
    <t>105.869872</t>
  </si>
  <si>
    <t>Cột P0466-QL3-HN(1)</t>
  </si>
  <si>
    <t>105.629503</t>
  </si>
  <si>
    <t>J058-CT07-HN(0)</t>
  </si>
  <si>
    <t>Cột P0467-QL3-HN(1)</t>
  </si>
  <si>
    <t>J413-mQL3-HN(2)</t>
  </si>
  <si>
    <t>P458-QL37-TQ(1)</t>
  </si>
  <si>
    <t>21.528194</t>
  </si>
  <si>
    <t>Cột P458-QL37-TQ(1)</t>
  </si>
  <si>
    <t>Cột P0468-QL3-HN(1)</t>
  </si>
  <si>
    <t>105.844535</t>
  </si>
  <si>
    <t>21.342538</t>
  </si>
  <si>
    <t>105.869762</t>
  </si>
  <si>
    <t>L-J058-CT07-HN(0)-J059-CT07-HN(0)</t>
  </si>
  <si>
    <t>L-CT07-HN-J058-J059</t>
  </si>
  <si>
    <t>Cột P0469-QL3-HN(1)</t>
  </si>
  <si>
    <t>J059-CT07-HN(0)</t>
  </si>
  <si>
    <t>J414-mQL3-HN(2)</t>
  </si>
  <si>
    <t>Cột P0470-QL3-HN(1)</t>
  </si>
  <si>
    <t>21.638940</t>
  </si>
  <si>
    <t>105.629286</t>
  </si>
  <si>
    <t>21.342010</t>
  </si>
  <si>
    <t>105.869652</t>
  </si>
  <si>
    <t>Cột P0471-QL3-HN(1)</t>
  </si>
  <si>
    <t>21.527565</t>
  </si>
  <si>
    <t>105.845169</t>
  </si>
  <si>
    <t>L-J059-CT07-HN(0)-J060-CT07-HN(0)</t>
  </si>
  <si>
    <t>Cột P0472-QL3-HN(1)</t>
  </si>
  <si>
    <t>P459-QL37-TQ(1)</t>
  </si>
  <si>
    <t>L-CT07-HN-J059-J060</t>
  </si>
  <si>
    <t>Cột P459-QL37-TQ(1)</t>
  </si>
  <si>
    <t>J415-mQL3-HN(2)</t>
  </si>
  <si>
    <t>21.341440</t>
  </si>
  <si>
    <t>Cột P0473-QL3-HN(1)</t>
  </si>
  <si>
    <t>J060-CT07-HN(0)</t>
  </si>
  <si>
    <t>105.869529</t>
  </si>
  <si>
    <t>21.526919</t>
  </si>
  <si>
    <t>Cột P0474-QL3-HN(1)</t>
  </si>
  <si>
    <t>105.845806</t>
  </si>
  <si>
    <t>J416-mQL3-HN(2)</t>
  </si>
  <si>
    <t>105.629046</t>
  </si>
  <si>
    <t>L-J060-CT07-HN(0)-J061-CT07-HN(0)</t>
  </si>
  <si>
    <t>Cột P0475-QL3-HN(1)</t>
  </si>
  <si>
    <t>L-CT07-HN-J060-J061</t>
  </si>
  <si>
    <t>21.340939</t>
  </si>
  <si>
    <t>105.869428</t>
  </si>
  <si>
    <t>Cột P0476-QL3-HN(1)</t>
  </si>
  <si>
    <t>J061-CT07-HN(0)</t>
  </si>
  <si>
    <t>P460-QL37-TQ(1)</t>
  </si>
  <si>
    <t>Cột P460-QL37-TQ(1)</t>
  </si>
  <si>
    <t>J417-mQL3-HN(2)</t>
  </si>
  <si>
    <t>Cột P0477-QL3-HN(1)</t>
  </si>
  <si>
    <t>21.526209</t>
  </si>
  <si>
    <t>105.846513</t>
  </si>
  <si>
    <t>L-J061-CT07-HN(0)-J062-CT07-HN(0)</t>
  </si>
  <si>
    <t>21.340356</t>
  </si>
  <si>
    <t>105.869305</t>
  </si>
  <si>
    <t>L-CT07-HN-J061-J062</t>
  </si>
  <si>
    <t>Cột P0478-QL3-HN(1)</t>
  </si>
  <si>
    <t>21.639494</t>
  </si>
  <si>
    <t>Cột P0479-QL3-HN(1)</t>
  </si>
  <si>
    <t>105.628820</t>
  </si>
  <si>
    <t>J418-mQL3-HN(2)</t>
  </si>
  <si>
    <t>J062-CT07-HN(0)</t>
  </si>
  <si>
    <t>Cột P0480-QL3-HN(1)</t>
  </si>
  <si>
    <t>21.525587</t>
  </si>
  <si>
    <t>105.847152</t>
  </si>
  <si>
    <t>21.339818</t>
  </si>
  <si>
    <t>105.869194</t>
  </si>
  <si>
    <t>P461-QL37-TQ(1)</t>
  </si>
  <si>
    <t>Cột P461-QL37-TQ(1)</t>
  </si>
  <si>
    <t>L-J062-CT07-HN(0)-J063-CT07-HN(0)</t>
  </si>
  <si>
    <t>Cột P0481-QL3-HN(1)</t>
  </si>
  <si>
    <t>L-CT07-HN-J062-J063</t>
  </si>
  <si>
    <t>J419-mQL3-HN(2)</t>
  </si>
  <si>
    <t>Cột P0482-QL3-HN(1)</t>
  </si>
  <si>
    <t>J063-CT07-HN(0)</t>
  </si>
  <si>
    <t>21.339303</t>
  </si>
  <si>
    <t>105.869085</t>
  </si>
  <si>
    <t>Cột P0483-QL3-HN(1)</t>
  </si>
  <si>
    <t>21.639739</t>
  </si>
  <si>
    <t>21.524904</t>
  </si>
  <si>
    <t>105.628611</t>
  </si>
  <si>
    <t>105.847838</t>
  </si>
  <si>
    <t>L-J063-CT07-HN(0)-J064-CT07-HN(0)</t>
  </si>
  <si>
    <t>Cột P0484-QL3-HN(1)</t>
  </si>
  <si>
    <t>L-CT07-HN-J063-J064</t>
  </si>
  <si>
    <t>J420-mQL3-HN(2)</t>
  </si>
  <si>
    <t>P462-QL37-TQ(1)</t>
  </si>
  <si>
    <t>Cột P0485-QL3-HN(1)</t>
  </si>
  <si>
    <t>J064-CT07-HN(0)</t>
  </si>
  <si>
    <t>Cột P462-QL37-TQ(1)</t>
  </si>
  <si>
    <t>21.338758</t>
  </si>
  <si>
    <t>105.868969</t>
  </si>
  <si>
    <t>21.524235</t>
  </si>
  <si>
    <t>Cột P0486-QL3-HN(1)</t>
  </si>
  <si>
    <t>105.848511</t>
  </si>
  <si>
    <t>L-J064-CT07-HN(0)-J065-CT07-HN(0)</t>
  </si>
  <si>
    <t>J421-mQL3-HN(2)</t>
  </si>
  <si>
    <t>L-CT07-HN-J064-J065</t>
  </si>
  <si>
    <t>Cột P0487-QL3-HN(1)</t>
  </si>
  <si>
    <t>105.628618</t>
  </si>
  <si>
    <t>21.338254</t>
  </si>
  <si>
    <t>105.868975</t>
  </si>
  <si>
    <t>Cột P0488-QL3-HN(1)</t>
  </si>
  <si>
    <t>J065-CT07-HN(0)</t>
  </si>
  <si>
    <t>21.523605</t>
  </si>
  <si>
    <t>Cột P0489-QL3-HN(1)</t>
  </si>
  <si>
    <t>105.849139</t>
  </si>
  <si>
    <t>J422-mQL3-HN(2)</t>
  </si>
  <si>
    <t>P463-QL37-TQ(2)</t>
  </si>
  <si>
    <t>L-J065-CT07-HN(0)-J066-CT07-HN(0)</t>
  </si>
  <si>
    <t>L-CT07-HN-J065-J066</t>
  </si>
  <si>
    <t>21.337698</t>
  </si>
  <si>
    <t>Cột P0490-QL3-HN(1)</t>
  </si>
  <si>
    <t>J066-CT07-HN(0)</t>
  </si>
  <si>
    <t>Cột P0491-QL3-HN(1)</t>
  </si>
  <si>
    <t>J423-mQL3-HN(2)</t>
  </si>
  <si>
    <t>21.639940</t>
  </si>
  <si>
    <t>Cột P0492-QL3-HN(1)</t>
  </si>
  <si>
    <t>105.628341</t>
  </si>
  <si>
    <t>21.522933</t>
  </si>
  <si>
    <t>105.849825</t>
  </si>
  <si>
    <t>21.337114</t>
  </si>
  <si>
    <t>105.868895</t>
  </si>
  <si>
    <t>L-J066-CT07-HN(0)-J067-CT07-HN(0)</t>
  </si>
  <si>
    <t>Cột P0493-QL3-HN(1)</t>
  </si>
  <si>
    <t>96TQG-22, 16TQG-18</t>
  </si>
  <si>
    <t>L-CT07-HN-J066-J067</t>
  </si>
  <si>
    <t>P464-QL37-TQ(2)</t>
  </si>
  <si>
    <t>J424-mQL3-HN(2)</t>
  </si>
  <si>
    <t>Cột P0494-QL3-HN(1)</t>
  </si>
  <si>
    <t>J067-CT07-HN(0)</t>
  </si>
  <si>
    <t>21.336606</t>
  </si>
  <si>
    <t>Cột P0495-QL3-HN(1)</t>
  </si>
  <si>
    <t>105.868860</t>
  </si>
  <si>
    <t>21.522279</t>
  </si>
  <si>
    <t>105.850478</t>
  </si>
  <si>
    <t>L-J067-CT07-HN(0)-J068-CT07-HN(0)</t>
  </si>
  <si>
    <t>Cột P0496-QL3-HN(1)</t>
  </si>
  <si>
    <t>L-CT07-HN-J067-J068</t>
  </si>
  <si>
    <t>21.640126</t>
  </si>
  <si>
    <t>J425-mQL3-HN(2)</t>
  </si>
  <si>
    <t>105.628227</t>
  </si>
  <si>
    <t>Cột P0497-QL3-HN(1)</t>
  </si>
  <si>
    <t>J068-CT07-HN(0)</t>
  </si>
  <si>
    <t>21.336028</t>
  </si>
  <si>
    <t>105.868820</t>
  </si>
  <si>
    <t>Cột P0498-QL3-HN(1)</t>
  </si>
  <si>
    <t>21.521594</t>
  </si>
  <si>
    <t>P465-QL37-TQ(2)</t>
  </si>
  <si>
    <t>105.851167</t>
  </si>
  <si>
    <t>J426-mQL3-HN(2)</t>
  </si>
  <si>
    <t>L-J068-CT07-HN(0)-J069-CT07-HN(0)</t>
  </si>
  <si>
    <t>L-CT07-HN-J068-J069</t>
  </si>
  <si>
    <t>Cột P0499-QL3-HN(1)</t>
  </si>
  <si>
    <t>21.335517</t>
  </si>
  <si>
    <t>105.868787</t>
  </si>
  <si>
    <t>Cột P0500-QL3-HN(1)</t>
  </si>
  <si>
    <t>J069-CT07-HN(0)</t>
  </si>
  <si>
    <t>21.640430</t>
  </si>
  <si>
    <t>105.628090</t>
  </si>
  <si>
    <t>J427-mQL3-HN(2)</t>
  </si>
  <si>
    <t>Cột P0501-QL3-HN(1)</t>
  </si>
  <si>
    <t>21.520978</t>
  </si>
  <si>
    <t>105.851789</t>
  </si>
  <si>
    <t>21.334790</t>
  </si>
  <si>
    <t>105.868692</t>
  </si>
  <si>
    <t>L-J069-CT07-HN(0)-J070-CT07-HN(0)</t>
  </si>
  <si>
    <t>L-CT07-HN-J069-J070</t>
  </si>
  <si>
    <t>Cột P0502-QL3-HN(1)</t>
  </si>
  <si>
    <t>P466-QL37-TQ(2)</t>
  </si>
  <si>
    <t>J070-CT07-HN(0)</t>
  </si>
  <si>
    <t>J428-mQL3-HN(2)</t>
  </si>
  <si>
    <t>Cột P0503-QL3-HN(1)</t>
  </si>
  <si>
    <t>21.520349</t>
  </si>
  <si>
    <t>105.852423</t>
  </si>
  <si>
    <t>21.334363</t>
  </si>
  <si>
    <t>105.868830</t>
  </si>
  <si>
    <t>Cột P0504-QL3-HN(1)</t>
  </si>
  <si>
    <t>21.640765</t>
  </si>
  <si>
    <t>105.627940</t>
  </si>
  <si>
    <t>L-J070-CT07-HN(0)-J071-CT07-HN(0)</t>
  </si>
  <si>
    <t>Cột P0505-QL3-HN(1)</t>
  </si>
  <si>
    <t>L-CT07-HN-J070-J071</t>
  </si>
  <si>
    <t>J429-mQL3-HN(2)</t>
  </si>
  <si>
    <t>Cột P0506-QL3-HN(1)</t>
  </si>
  <si>
    <t>J071-CT07-HN(0)</t>
  </si>
  <si>
    <t>21.333844</t>
  </si>
  <si>
    <t>105.868942</t>
  </si>
  <si>
    <t>P467-QL37-TQ(2)</t>
  </si>
  <si>
    <t>21.519678</t>
  </si>
  <si>
    <t>Cột P0507-QL3-HN(1)</t>
  </si>
  <si>
    <t>105.853103</t>
  </si>
  <si>
    <t>J430-mQL3-HN(2)</t>
  </si>
  <si>
    <t>L-J071-CT07-HN(0)-J072-CT07-HN(0)</t>
  </si>
  <si>
    <t>L-CT07-HN-J071-J072</t>
  </si>
  <si>
    <t>Cột P0508-QL3-HN(1)</t>
  </si>
  <si>
    <t>21.333340</t>
  </si>
  <si>
    <t>105.869050</t>
  </si>
  <si>
    <t>Cột P0509-QL3-HN(1)</t>
  </si>
  <si>
    <t>J072-CT07-HN(0)</t>
  </si>
  <si>
    <t>21.641098</t>
  </si>
  <si>
    <t>105.627797</t>
  </si>
  <si>
    <t>21.518981</t>
  </si>
  <si>
    <t>Cột P0510-QL3-HN(1)</t>
  </si>
  <si>
    <t>105.853811</t>
  </si>
  <si>
    <t>J431-mQL3-HN(2)</t>
  </si>
  <si>
    <t>21.332858</t>
  </si>
  <si>
    <t>105.869140</t>
  </si>
  <si>
    <t>Cột P0511-QL3-HN(1)</t>
  </si>
  <si>
    <t>P468-QL37-TQ(2)</t>
  </si>
  <si>
    <t>L-J072-CT07-HN(0)-J073-CT07-HN(0)</t>
  </si>
  <si>
    <t>L-CT07-HN-J072-J073</t>
  </si>
  <si>
    <t>Cột P0512-QL3-HN(1)</t>
  </si>
  <si>
    <t>J432-mQL3-HN(2)</t>
  </si>
  <si>
    <t>J073-CT07-HN(0)</t>
  </si>
  <si>
    <t>Cột P0513-QL3-HN(1)</t>
  </si>
  <si>
    <t>21.332171</t>
  </si>
  <si>
    <t>105.869265</t>
  </si>
  <si>
    <t>21.641456</t>
  </si>
  <si>
    <t>21.518367</t>
  </si>
  <si>
    <t>105.627649</t>
  </si>
  <si>
    <t>105.854424</t>
  </si>
  <si>
    <t>Cột P0514-QL3-HN(1)</t>
  </si>
  <si>
    <t>L-J073-CT07-HN(0)-J074-CT07-HN(0)</t>
  </si>
  <si>
    <t>L-CT07-HN-J073-J074</t>
  </si>
  <si>
    <t>J433-mQL3-HN(2)</t>
  </si>
  <si>
    <t>Cột P0515-QL3-HN(1)</t>
  </si>
  <si>
    <t>21.329793</t>
  </si>
  <si>
    <t>J074-CT07-HN(0)</t>
  </si>
  <si>
    <t>105.869084</t>
  </si>
  <si>
    <t>Cột P0516-QL3-HN(1)</t>
  </si>
  <si>
    <t>21.517706</t>
  </si>
  <si>
    <t>24HNI-14</t>
  </si>
  <si>
    <t>105.855089</t>
  </si>
  <si>
    <t>J434-mQL3-HN(2)</t>
  </si>
  <si>
    <t>L-J074-CT07-HN(0)-J075-CT07-HN(0)</t>
  </si>
  <si>
    <t>Cột P0517-QL3-HN(1)</t>
  </si>
  <si>
    <t>L-CT07-HN-J074-J075</t>
  </si>
  <si>
    <t>P469-QL37-TQ(2)</t>
  </si>
  <si>
    <t>21.329619</t>
  </si>
  <si>
    <t>105.869311</t>
  </si>
  <si>
    <t>Cột P0518-QL3-HN(1)</t>
  </si>
  <si>
    <t>J075-CT07-HN(0)</t>
  </si>
  <si>
    <t>Cột P0519-QL3-HN(1)</t>
  </si>
  <si>
    <t>21.517051</t>
  </si>
  <si>
    <t>J435-mQL3-HN(2)</t>
  </si>
  <si>
    <t>105.855747</t>
  </si>
  <si>
    <t>Cột P0520-QL3-HN(1)</t>
  </si>
  <si>
    <t>21.641778</t>
  </si>
  <si>
    <t>L-J075-CT07-HN(0)-J076-CT07-HN(0)</t>
  </si>
  <si>
    <t>105.627516</t>
  </si>
  <si>
    <t>L-CT07-HN-J075-J076</t>
  </si>
  <si>
    <t>21.329523</t>
  </si>
  <si>
    <t>105.869558</t>
  </si>
  <si>
    <t>Cột P0521-QL3-HN(1)</t>
  </si>
  <si>
    <t>J076-CT07-HN(0)</t>
  </si>
  <si>
    <t>J436-mQL3-HN(2)</t>
  </si>
  <si>
    <t>Cột P0522-QL3-HN(1)</t>
  </si>
  <si>
    <t>P470-QL37-TQ(2)</t>
  </si>
  <si>
    <t>21.516398</t>
  </si>
  <si>
    <t>105.856409</t>
  </si>
  <si>
    <t>21.329436</t>
  </si>
  <si>
    <t>105.869825</t>
  </si>
  <si>
    <t>Cột P0523-QL3-HN(1)</t>
  </si>
  <si>
    <t>L-J076-CT07-HN(0)-J077-CT07-HN(0)</t>
  </si>
  <si>
    <t>L-CT07-HN-J076-J077</t>
  </si>
  <si>
    <t>Cột P0524-QL3-HN(1)</t>
  </si>
  <si>
    <t>J077-CT07-HN(0)</t>
  </si>
  <si>
    <t>21.642146</t>
  </si>
  <si>
    <t>105.627364</t>
  </si>
  <si>
    <t>Cột P0525-QL3-HN(1)</t>
  </si>
  <si>
    <t>21.515735</t>
  </si>
  <si>
    <t>105.857075</t>
  </si>
  <si>
    <t>L-J077-CT07-HN(0)-J078-CT07-HN(0)</t>
  </si>
  <si>
    <t>Cột P0526-QL3-HN(1)</t>
  </si>
  <si>
    <t>L-CT07-HN-J077-J078</t>
  </si>
  <si>
    <t>P471-QL37-TQ(2)</t>
  </si>
  <si>
    <t>Cột P0527-QL3-HN(1)</t>
  </si>
  <si>
    <t>J078-CT07-HN(0)</t>
  </si>
  <si>
    <t>Cột P0528-QL3-HN(1)</t>
  </si>
  <si>
    <t>21.515054</t>
  </si>
  <si>
    <t>105.857762</t>
  </si>
  <si>
    <t>Cột P0529-QL3-HN(2)</t>
  </si>
  <si>
    <t>21.642493</t>
  </si>
  <si>
    <t>L-J078-CT07-HN(0)-J079-CT07-HN(0)</t>
  </si>
  <si>
    <t>105.627220</t>
  </si>
  <si>
    <t>L-CT07-HN-J078-J079</t>
  </si>
  <si>
    <t>72HNI-1</t>
  </si>
  <si>
    <t>Cột P0530-QL3-HN(2)</t>
  </si>
  <si>
    <t>J079-CT07-HN(0)</t>
  </si>
  <si>
    <t>Cột P0531-QL3-HN(2)</t>
  </si>
  <si>
    <t>P472-QL37-TQ(2)</t>
  </si>
  <si>
    <t>21.514374</t>
  </si>
  <si>
    <t>105.858444</t>
  </si>
  <si>
    <t>Cột P0532-QL3-HN(2)</t>
  </si>
  <si>
    <t>L-J079-CT07-HN(0)-J080-CT07-HN(0)</t>
  </si>
  <si>
    <t>L-CT07-HN-J079-J080</t>
  </si>
  <si>
    <t>Cột P0533-QL3-HN(2)</t>
  </si>
  <si>
    <t>21.642812</t>
  </si>
  <si>
    <t>105.627093</t>
  </si>
  <si>
    <t>J080-CT07-HN(0)</t>
  </si>
  <si>
    <t>Cột P0534-QL3-HN(2)</t>
  </si>
  <si>
    <t>21.513755</t>
  </si>
  <si>
    <t>105.859075</t>
  </si>
  <si>
    <t>Cột P0535-QL3-HN(2)</t>
  </si>
  <si>
    <t>L-J080-CT07-HN(0)-J081-CT07-HN(0)</t>
  </si>
  <si>
    <t>L-CT07-HN-J080-J081</t>
  </si>
  <si>
    <t>P473-QL37-TQ(2)</t>
  </si>
  <si>
    <t>Cột P0536-QL3-HN(2)</t>
  </si>
  <si>
    <t>J081-CT07-HN(0)</t>
  </si>
  <si>
    <t>Cột P0537-QL3-HN(2)</t>
  </si>
  <si>
    <t>21.513115</t>
  </si>
  <si>
    <t>105.859721</t>
  </si>
  <si>
    <t>21.643138</t>
  </si>
  <si>
    <t>105.626959</t>
  </si>
  <si>
    <t>Cột P0538-QL3-HN(2)</t>
  </si>
  <si>
    <t>L-J081-CT07-HN(0)-J082-CT07-HN(0)</t>
  </si>
  <si>
    <t>L-CT07-HN-J081-J082</t>
  </si>
  <si>
    <t>Cột P0539-QL3-HN(2)</t>
  </si>
  <si>
    <t>J082-CT07-HN(0)</t>
  </si>
  <si>
    <t>P474-QL37-TQ(2)</t>
  </si>
  <si>
    <t>Cột P0540-QL3-HN(2)</t>
  </si>
  <si>
    <t>21.512417</t>
  </si>
  <si>
    <t>105.860420</t>
  </si>
  <si>
    <t>Cột P0541-QL3-HN(2)</t>
  </si>
  <si>
    <t>L-J082-CT07-HN(0)-J083-CT07-HN(0)</t>
  </si>
  <si>
    <t>L-CT07-HN-J082-J083</t>
  </si>
  <si>
    <t>Cột P0542-QL3-HN(2)</t>
  </si>
  <si>
    <t>21.643511</t>
  </si>
  <si>
    <t>J083-CT07-HN(0)</t>
  </si>
  <si>
    <t>105.626803</t>
  </si>
  <si>
    <t>Cột P0543-QL3-HN(2)</t>
  </si>
  <si>
    <t>21.511614</t>
  </si>
  <si>
    <t>105.861252</t>
  </si>
  <si>
    <t>Cột P0544-QL3-HN(2)</t>
  </si>
  <si>
    <t>P475-QL37-TQ(2)</t>
  </si>
  <si>
    <t>L-J083-CT07-HN(0)-J084-CT07-HN(0)</t>
  </si>
  <si>
    <t>L-CT07-HN-J083-J084</t>
  </si>
  <si>
    <t>Cột P0545-QL3-HN(2)</t>
  </si>
  <si>
    <t>J084-CT07-HN(0)</t>
  </si>
  <si>
    <t>Cột P0546-QL3-HN(2)</t>
  </si>
  <si>
    <t>21.511195</t>
  </si>
  <si>
    <t>105.861796</t>
  </si>
  <si>
    <t>21.643814</t>
  </si>
  <si>
    <t>105.626652</t>
  </si>
  <si>
    <t>Cột P0547-QL3-HN(2)</t>
  </si>
  <si>
    <t>L-J084-CT07-HN(0)-J085-CT07-HN(0)</t>
  </si>
  <si>
    <t>L-CT07-HN-J084-J085</t>
  </si>
  <si>
    <t>Cột P0548-QL3-HN(2)</t>
  </si>
  <si>
    <t>P476-QL37-TQ(2)</t>
  </si>
  <si>
    <t>J085-CT07-HN(0)</t>
  </si>
  <si>
    <t>Cột P0549-QL3-HN(2)</t>
  </si>
  <si>
    <t>21.510573</t>
  </si>
  <si>
    <t>105.862584</t>
  </si>
  <si>
    <t>Cột P0550-QL3-HN(2)</t>
  </si>
  <si>
    <t>L-J085-CT07-HN(0)-J086-CT07-HN(0)</t>
  </si>
  <si>
    <t>L-CT07-HN-J085-J086</t>
  </si>
  <si>
    <t>21.644150</t>
  </si>
  <si>
    <t>105.626472</t>
  </si>
  <si>
    <t>Cột P0551-QL3-HN(2)</t>
  </si>
  <si>
    <t>J086-CT07-HN(0)</t>
  </si>
  <si>
    <t>Cột P0552-QL3-HN(2)</t>
  </si>
  <si>
    <t>21.510039</t>
  </si>
  <si>
    <t>105.863352</t>
  </si>
  <si>
    <t>P477-QL37-TQ(2)</t>
  </si>
  <si>
    <t>L-J086-CT07-HN(0)-J087-CT07-HN(0)</t>
  </si>
  <si>
    <t>L-CT07-HN-J086-J087</t>
  </si>
  <si>
    <t>Cột P0553-QL3-HN(2)</t>
  </si>
  <si>
    <t>J087-CT07-HN(0)</t>
  </si>
  <si>
    <t>Cột P0554-QL3-HN(2)</t>
  </si>
  <si>
    <t>21.644468</t>
  </si>
  <si>
    <t>Cột P0555-QL3-HN(2)</t>
  </si>
  <si>
    <t>21.509533</t>
  </si>
  <si>
    <t>105.626287</t>
  </si>
  <si>
    <t>105.864159</t>
  </si>
  <si>
    <t>L-J087-CT07-HN(0)-J088-CT07-HN(0)</t>
  </si>
  <si>
    <t>Cột P0556-QL3-HN(2)</t>
  </si>
  <si>
    <t>L-CT07-HN-J087-J088</t>
  </si>
  <si>
    <t>Cột P0557-QL3-HN(2)</t>
  </si>
  <si>
    <t>J088-CT07-HN(0)</t>
  </si>
  <si>
    <t>P478-QL37-TQ(2)</t>
  </si>
  <si>
    <t>21.509050</t>
  </si>
  <si>
    <t>105.865011</t>
  </si>
  <si>
    <t>Cột P0558-QL3-HN(2)</t>
  </si>
  <si>
    <t>L-J088-CT07-HN(0)-J089-CT07-HN(0)</t>
  </si>
  <si>
    <t>Cột P0559-QL3-HN(2)</t>
  </si>
  <si>
    <t>L-CT07-HN-J088-J089</t>
  </si>
  <si>
    <t>21.644781</t>
  </si>
  <si>
    <t>105.626103</t>
  </si>
  <si>
    <t>Cột P0560-QL3-HN(2)</t>
  </si>
  <si>
    <t>J089-CT07-HN(0)</t>
  </si>
  <si>
    <t>Cột P0561-QL3-HN(2)</t>
  </si>
  <si>
    <t>21.508599</t>
  </si>
  <si>
    <t>105.865910</t>
  </si>
  <si>
    <t>Cột P0562-QL3-HN(2)</t>
  </si>
  <si>
    <t>L-J089-CT07-HN(0)-J090-CT07-HN(0)</t>
  </si>
  <si>
    <t>L-CT07-HN-J089-J090</t>
  </si>
  <si>
    <t>P479-QL37-TQ(2)</t>
  </si>
  <si>
    <t>Cột P0563-QL3-HN(2)</t>
  </si>
  <si>
    <t>J090-CT07-HN(0)</t>
  </si>
  <si>
    <t>21.508237</t>
  </si>
  <si>
    <t>105.866770</t>
  </si>
  <si>
    <t>Cột P0564-QL3-HN(2)</t>
  </si>
  <si>
    <t>L-J090-CT07-HN(0)-J091-CT07-HN(0)</t>
  </si>
  <si>
    <t>21.645071</t>
  </si>
  <si>
    <t>L-CT07-HN-J090-J091</t>
  </si>
  <si>
    <t>Cột P0565-QL3-HN(2)</t>
  </si>
  <si>
    <t>105.625897</t>
  </si>
  <si>
    <t>Cột P0566-QL3-HN(2)</t>
  </si>
  <si>
    <t>J091-CT07-HN(0)</t>
  </si>
  <si>
    <t>P480-QL37-TQ(2)</t>
  </si>
  <si>
    <t>Cột P0567-QL3-HN(2)</t>
  </si>
  <si>
    <t>21.507875</t>
  </si>
  <si>
    <t>105.867669</t>
  </si>
  <si>
    <t>Cột P0568-QL3-HN(2)</t>
  </si>
  <si>
    <t>L-J091-CT07-HN(0)-J092-CT07-HN(0)</t>
  </si>
  <si>
    <t>L-CT07-HN-J091-J092</t>
  </si>
  <si>
    <t>Cột P0569-QL3-HN(2)</t>
  </si>
  <si>
    <t>21.645314</t>
  </si>
  <si>
    <t>J092-CT07-HN(0)</t>
  </si>
  <si>
    <t>105.625697</t>
  </si>
  <si>
    <t>Cột P0570-QL3-HN(2)</t>
  </si>
  <si>
    <t>21.507564</t>
  </si>
  <si>
    <t>105.868538</t>
  </si>
  <si>
    <t>Cột P0571-QL3-HN(2)</t>
  </si>
  <si>
    <t>P481-QL37-TQ(2)</t>
  </si>
  <si>
    <t>L-J092-CT07-HN(0)-J093-CT07-HN(0)</t>
  </si>
  <si>
    <t>L-CT07-HN-J092-J093</t>
  </si>
  <si>
    <t>Cột P0572-QL3-HN(2)</t>
  </si>
  <si>
    <t>J093-CT07-HN(0)</t>
  </si>
  <si>
    <t>Cột P0573-QL3-HN(2)</t>
  </si>
  <si>
    <t>21.507285</t>
  </si>
  <si>
    <t>105.869489</t>
  </si>
  <si>
    <t>21.645478</t>
  </si>
  <si>
    <t>Cột P0574-QL3-HN(2)</t>
  </si>
  <si>
    <t>105.625512</t>
  </si>
  <si>
    <t>L-J093-CT07-HN(0)-J094-CT07-HN(0)</t>
  </si>
  <si>
    <t>L-CT07-HN-J093-J094</t>
  </si>
  <si>
    <t>Cột P0575-QL3-HN(2)</t>
  </si>
  <si>
    <t>P482-QL37-TQ(2)</t>
  </si>
  <si>
    <t>Cột P0576-QL3-HN(2)</t>
  </si>
  <si>
    <t>J094-CT07-HN(0)</t>
  </si>
  <si>
    <t>21.507049</t>
  </si>
  <si>
    <t>Cột P0577-QL3-HN(2)</t>
  </si>
  <si>
    <t>105.870388</t>
  </si>
  <si>
    <t>Đường Phan Đình Phùng, P. Phan Đình Phùng, T. Thái Nguyên</t>
  </si>
  <si>
    <t>L-J094-CT07-HN(0)-J095-CT07-HN(0)</t>
  </si>
  <si>
    <t>L-CT07-HN-J094-J095</t>
  </si>
  <si>
    <t>Cột P0578-QL3-HN(2)</t>
  </si>
  <si>
    <t>21.645684</t>
  </si>
  <si>
    <t>105.625068</t>
  </si>
  <si>
    <t>Cột P0579-QL3-HN(2)</t>
  </si>
  <si>
    <t>J095-CT07-HN(0)</t>
  </si>
  <si>
    <t>PDP</t>
  </si>
  <si>
    <t>P483-QL37-TQ(2)</t>
  </si>
  <si>
    <t>Cột P0580-QL3-HN(2)</t>
  </si>
  <si>
    <t>21.506847</t>
  </si>
  <si>
    <t>105.871330</t>
  </si>
  <si>
    <t>L-J095-CT07-HN(0)-J096-CT07-HN(0)</t>
  </si>
  <si>
    <t>Cột P0581-QL3-HN(2)</t>
  </si>
  <si>
    <t>L-CT07-HN-J095-J096</t>
  </si>
  <si>
    <t>Cột P0582-QL3-HN(2)</t>
  </si>
  <si>
    <t>J096-CT07-HN(0)</t>
  </si>
  <si>
    <t>105.624570</t>
  </si>
  <si>
    <t>21.506637</t>
  </si>
  <si>
    <t>105.872370</t>
  </si>
  <si>
    <t>L-J096-CT07-HN(0)-J097-CT07-HN(0)</t>
  </si>
  <si>
    <t>L-CT07-HN-J096-J097</t>
  </si>
  <si>
    <t>P484-QL37-TQ(2)</t>
  </si>
  <si>
    <t>Cột P0583-QL3-HN(2)</t>
  </si>
  <si>
    <t>J097-CT07-HN(0)</t>
  </si>
  <si>
    <t>Cột P0584-QL3-HN(2)</t>
  </si>
  <si>
    <t>Cột P0585-QL3-HN(2)</t>
  </si>
  <si>
    <t>105.873281</t>
  </si>
  <si>
    <t>21.646128</t>
  </si>
  <si>
    <t>105.624181</t>
  </si>
  <si>
    <t>L-J097-CT07-HN(0)-J098-CT07-HN(0)</t>
  </si>
  <si>
    <t>L-CT07-HN-J097-J098</t>
  </si>
  <si>
    <t>Cột P0586-QL3-HN(2)</t>
  </si>
  <si>
    <t>Cột P0587-QL3-HN(2)</t>
  </si>
  <si>
    <t>P485-QL37-TQ(2)</t>
  </si>
  <si>
    <t>J098-CT07-HN(0)</t>
  </si>
  <si>
    <t>Cột P0588-QL3-HN(2)</t>
  </si>
  <si>
    <t>21.506238</t>
  </si>
  <si>
    <t>105.874169</t>
  </si>
  <si>
    <t>Cột P0589-QL3-HN(2)</t>
  </si>
  <si>
    <t>L-J098-CT07-HN(0)-J099-CT07-HN(0)</t>
  </si>
  <si>
    <t>L-CT07-HN-J098-J099</t>
  </si>
  <si>
    <t>21.646300</t>
  </si>
  <si>
    <t>105.623834</t>
  </si>
  <si>
    <t>Cột P0590-QL3-HN(2)</t>
  </si>
  <si>
    <t>J099-CT07-HN(0)</t>
  </si>
  <si>
    <t>Cột P0591-QL3-HN(2)</t>
  </si>
  <si>
    <t>21.506010</t>
  </si>
  <si>
    <t>105.875078</t>
  </si>
  <si>
    <t>P486-QL37-TQ(2)</t>
  </si>
  <si>
    <t>Cột P0592-QL3-HN(2)</t>
  </si>
  <si>
    <t>L-J099-CT07-HN(0)-J100-CT07-HN(0)</t>
  </si>
  <si>
    <t>L-CT07-HN-J099-J100</t>
  </si>
  <si>
    <t>Cột P0593-QL3-HN(2)</t>
  </si>
  <si>
    <t>Cột P0594-QL3-HN(2)</t>
  </si>
  <si>
    <t>21.646461</t>
  </si>
  <si>
    <t>J100-CT07-HN(0)</t>
  </si>
  <si>
    <t>105.623571</t>
  </si>
  <si>
    <t>Cột P0595-QL3-HN(2)</t>
  </si>
  <si>
    <t>21.505697</t>
  </si>
  <si>
    <t>105.875990</t>
  </si>
  <si>
    <t>L-J100-CT07-HN(0)-J101-CT07-HN(0)</t>
  </si>
  <si>
    <t>Cột P0596-QL3-HN(2)</t>
  </si>
  <si>
    <t>L-CT07-HN-J100-J101</t>
  </si>
  <si>
    <t>P487-QL37-TQ(2)</t>
  </si>
  <si>
    <t>Cột P0597-QL3-HN(1)</t>
  </si>
  <si>
    <t>J101-CT07-HN(0)</t>
  </si>
  <si>
    <t>Cột P0598-QL3-HN(1)</t>
  </si>
  <si>
    <t>21.505301</t>
  </si>
  <si>
    <t>105.876868</t>
  </si>
  <si>
    <t>21.646635</t>
  </si>
  <si>
    <t>105.623212</t>
  </si>
  <si>
    <t>Cột P0599-QL3-HN(1)</t>
  </si>
  <si>
    <t>L-J101-CT07-HN(0)-J102-CT07-HN(0)</t>
  </si>
  <si>
    <t>L-CT07-HN-J101-J102</t>
  </si>
  <si>
    <t>Cột P0600-QL3-HN(1)</t>
  </si>
  <si>
    <t>J102-CT07-HN(0)</t>
  </si>
  <si>
    <t>P488-QL37-TQ(2)</t>
  </si>
  <si>
    <t>Cột P0601-QL3-HN(1)</t>
  </si>
  <si>
    <t>21.504816</t>
  </si>
  <si>
    <t>105.877755</t>
  </si>
  <si>
    <t>L-J102-CT07-HN(0)-J103-CT07-HN(0)</t>
  </si>
  <si>
    <t>Cột P0602-QL3-HN(1)</t>
  </si>
  <si>
    <t>L-CT07-HN-J102-J103</t>
  </si>
  <si>
    <t>21.646809</t>
  </si>
  <si>
    <t>Cột P0603-QL3-HN(1)</t>
  </si>
  <si>
    <t>105.622898</t>
  </si>
  <si>
    <t>J103-CT07-HN(0)</t>
  </si>
  <si>
    <t>Cột P0604-QL3-HN(1)</t>
  </si>
  <si>
    <t>21.504329</t>
  </si>
  <si>
    <t>105.878487</t>
  </si>
  <si>
    <t>L-J103-CT07-HN(0)-J104-CT07-HN(0)</t>
  </si>
  <si>
    <t>P489-QL37-TQ(2)</t>
  </si>
  <si>
    <t>Cột P0605-QL3-HN(1)</t>
  </si>
  <si>
    <t>L-CT07-HN-J103-J104</t>
  </si>
  <si>
    <t>Cột P0606-QL3-HN(1)</t>
  </si>
  <si>
    <t>J104-CT07-HN(0)</t>
  </si>
  <si>
    <t>Cột P0607-QL3-HN(2)</t>
  </si>
  <si>
    <t>21.503752</t>
  </si>
  <si>
    <t>105.879194</t>
  </si>
  <si>
    <t>21.646991</t>
  </si>
  <si>
    <t>105.622583</t>
  </si>
  <si>
    <t>L-J104-CT07-HN(0)-J105-CT07-HN(0)</t>
  </si>
  <si>
    <t>L-CT07-HN-J104-J105</t>
  </si>
  <si>
    <t>96TQG</t>
  </si>
  <si>
    <t>J105-CT07-HN(0)</t>
  </si>
  <si>
    <t>P490-QL37-TQ(2)</t>
  </si>
  <si>
    <t>21.503069</t>
  </si>
  <si>
    <t>105.879910</t>
  </si>
  <si>
    <t>L-J105-CT07-HN(0)-J106-CT07-HN(0)</t>
  </si>
  <si>
    <t>L-CT07-HN-J105-J106</t>
  </si>
  <si>
    <t>21.647150</t>
  </si>
  <si>
    <t>105.622302</t>
  </si>
  <si>
    <t>J106-CT07-HN(0)</t>
  </si>
  <si>
    <t>21.502409</t>
  </si>
  <si>
    <t>105.880470</t>
  </si>
  <si>
    <t>P491-QL37-TQ(2)</t>
  </si>
  <si>
    <t>L-J106-CT07-HN(0)-J107-CT07-HN(0)</t>
  </si>
  <si>
    <t>L-CT07-HN-J106-J107</t>
  </si>
  <si>
    <t>J107-CT07-HN(0)</t>
  </si>
  <si>
    <t>21.647381</t>
  </si>
  <si>
    <t>105.622006</t>
  </si>
  <si>
    <t>21.501674</t>
  </si>
  <si>
    <t>105.880996</t>
  </si>
  <si>
    <t>L-J107-CT07-HN(0)-J108-CT07-HN(0)</t>
  </si>
  <si>
    <t>L-CT07-HN-J107-J108</t>
  </si>
  <si>
    <t>P492-QL37-TQ(2)</t>
  </si>
  <si>
    <t>J108-CT07-HN(0)</t>
  </si>
  <si>
    <t>21.500842</t>
  </si>
  <si>
    <t>105.881491</t>
  </si>
  <si>
    <t>L-J108-CT07-HN(0)-J109-CT07-HN(0)</t>
  </si>
  <si>
    <t>L-CT07-HN-J108-J109</t>
  </si>
  <si>
    <t>21.647573</t>
  </si>
  <si>
    <t>105.621817</t>
  </si>
  <si>
    <t>J109-CT07-HN(0)</t>
  </si>
  <si>
    <t>21.500012</t>
  </si>
  <si>
    <t>105.881862</t>
  </si>
  <si>
    <t>P493-QL37-TQ(1)</t>
  </si>
  <si>
    <t>L-J109-CT07-HN(0)-J110-CT07-HN(0)</t>
  </si>
  <si>
    <t>L-CT07-HN-J109-J110</t>
  </si>
  <si>
    <t>J110-CT07-HN(0)</t>
  </si>
  <si>
    <t>21.499242</t>
  </si>
  <si>
    <t>21.647743</t>
  </si>
  <si>
    <t>105.882139</t>
  </si>
  <si>
    <t>105.621837</t>
  </si>
  <si>
    <t>L-J110-CT07-HN(0)-J111-CT07-HN(0)</t>
  </si>
  <si>
    <t>L-CT07-HN-J110-J111</t>
  </si>
  <si>
    <t>96TQG-23, 16TQG-19</t>
  </si>
  <si>
    <t>P494-QL37-TQ(1)</t>
  </si>
  <si>
    <t>J111-CT07-HN(0)</t>
  </si>
  <si>
    <t>21.498339</t>
  </si>
  <si>
    <t>105.882364</t>
  </si>
  <si>
    <t>L-J111-CT07-HN(0)-J112-CT07-HN(0)</t>
  </si>
  <si>
    <t>21.647820</t>
  </si>
  <si>
    <t>L-CT07-HN-J111-J112</t>
  </si>
  <si>
    <t>105.621753</t>
  </si>
  <si>
    <t>J112-CT07-HN(0)</t>
  </si>
  <si>
    <t>P495-QL37-TQ(1)</t>
  </si>
  <si>
    <t>21.497434</t>
  </si>
  <si>
    <t>105.882506</t>
  </si>
  <si>
    <t>L-J112-CT07-HN(0)-J113-CT07-HN(0)</t>
  </si>
  <si>
    <t>L-CT07-HN-J112-J113</t>
  </si>
  <si>
    <t>J113-CT07-HN(0)</t>
  </si>
  <si>
    <t>21.647911</t>
  </si>
  <si>
    <t>105.621666</t>
  </si>
  <si>
    <t>21.496588</t>
  </si>
  <si>
    <t>105.882554</t>
  </si>
  <si>
    <t>L-J113-CT07-HN(0)-J114-CT07-HN(0)</t>
  </si>
  <si>
    <t>L-CT07-HN-J113-J114</t>
  </si>
  <si>
    <t>P496-QL37-TQ(1)</t>
  </si>
  <si>
    <t>J114-CT07-HN(0)</t>
  </si>
  <si>
    <t>21.495691</t>
  </si>
  <si>
    <t>105.882572</t>
  </si>
  <si>
    <t>21.648014</t>
  </si>
  <si>
    <t>105.621555</t>
  </si>
  <si>
    <t>L-J114-CT07-HN(0)-J115-CT07-HN(0)</t>
  </si>
  <si>
    <t>L-CT07-HN-J114-J115</t>
  </si>
  <si>
    <t>J115-CT07-HN(0)</t>
  </si>
  <si>
    <t>P497-QL37-TQ(1)</t>
  </si>
  <si>
    <t>21.494788</t>
  </si>
  <si>
    <t>105.882589</t>
  </si>
  <si>
    <t>L-J115-CT07-HN(0)-J116-CT07-HN(0)</t>
  </si>
  <si>
    <t>L-CT07-HN-J115-J116</t>
  </si>
  <si>
    <t>21.648089</t>
  </si>
  <si>
    <t>J116-CT07-HN(0)</t>
  </si>
  <si>
    <t>105.621459</t>
  </si>
  <si>
    <t>21.493859</t>
  </si>
  <si>
    <t>105.882599</t>
  </si>
  <si>
    <t>L-J116-CT07-HN(0)-J117-CT07-HN(0)</t>
  </si>
  <si>
    <t>L-CT07-HN-J116-J117</t>
  </si>
  <si>
    <t>P498-QL37-TQ(1)</t>
  </si>
  <si>
    <t>J117-CT07-HN(0)</t>
  </si>
  <si>
    <t>21.492902</t>
  </si>
  <si>
    <t>105.882622</t>
  </si>
  <si>
    <t>L-J117-CT07-HN(0)-J118-CT07-HN(0)</t>
  </si>
  <si>
    <t>L-CT07-HN-J117-J118</t>
  </si>
  <si>
    <t>21.648187</t>
  </si>
  <si>
    <t>105.621355</t>
  </si>
  <si>
    <t>J118-CT07-HN(0)</t>
  </si>
  <si>
    <t>21.492048</t>
  </si>
  <si>
    <t>105.882634</t>
  </si>
  <si>
    <t>P499-QL37-TQ(1)</t>
  </si>
  <si>
    <t>L-J118-CT07-HN(0)-J119-CT07-HN(0)</t>
  </si>
  <si>
    <t>L-CT07-HN-J118-J119</t>
  </si>
  <si>
    <t>J119-CT07-HN(0)</t>
  </si>
  <si>
    <t>21.491187</t>
  </si>
  <si>
    <t>21.648468</t>
  </si>
  <si>
    <t>105.882643</t>
  </si>
  <si>
    <t>105.620995</t>
  </si>
  <si>
    <t>L-J119-CT07-HN(0)-J120-CT07-HN(0)</t>
  </si>
  <si>
    <t>L-CT07-HN-J119-J120</t>
  </si>
  <si>
    <t>P500-QL37-TQ(1)</t>
  </si>
  <si>
    <t>Cột P500-QL37-TQ(1)</t>
  </si>
  <si>
    <t>J120-CT07-HN(0)</t>
  </si>
  <si>
    <t>21.490230</t>
  </si>
  <si>
    <t>105.882664</t>
  </si>
  <si>
    <t>L-J120-CT07-HN(0)-J121-CT07-HN(0)</t>
  </si>
  <si>
    <t>L-CT07-HN-J120-J121</t>
  </si>
  <si>
    <t>21.648541</t>
  </si>
  <si>
    <t>105.620904</t>
  </si>
  <si>
    <t>J121-CT07-HN(0)</t>
  </si>
  <si>
    <t>21.489359</t>
  </si>
  <si>
    <t>96TQG-23</t>
  </si>
  <si>
    <t>105.882682</t>
  </si>
  <si>
    <t>L-J121-CT07-HN(0)-J122-CT07-HN(0)</t>
  </si>
  <si>
    <t>P501-QL37-TQ(1)</t>
  </si>
  <si>
    <t>L-CT07-HN-J121-J122</t>
  </si>
  <si>
    <t>Cột P501-QL37-TQ(1)</t>
  </si>
  <si>
    <t>J122-CT07-HN(0)</t>
  </si>
  <si>
    <t>21.488481</t>
  </si>
  <si>
    <t>105.882726</t>
  </si>
  <si>
    <t>L-J122-CT07-HN(0)-J123-CT07-HN(0)</t>
  </si>
  <si>
    <t>21.648645</t>
  </si>
  <si>
    <t>L-CT07-HN-J122-J123</t>
  </si>
  <si>
    <t>105.620776</t>
  </si>
  <si>
    <t>J123-CT07-HN(0)</t>
  </si>
  <si>
    <t>P502-QL37-TQ(1)</t>
  </si>
  <si>
    <t>21.487516</t>
  </si>
  <si>
    <t>105.882771</t>
  </si>
  <si>
    <t>Cột P502-QL37-TQ(1)</t>
  </si>
  <si>
    <t>L-J123-CT07-HN(0)-J124-CT07-HN(0)</t>
  </si>
  <si>
    <t>L-CT07-HN-J123-J124</t>
  </si>
  <si>
    <t>J124-CT07-HN(0)</t>
  </si>
  <si>
    <t>21.648725</t>
  </si>
  <si>
    <t>21.486607</t>
  </si>
  <si>
    <t>105.620671</t>
  </si>
  <si>
    <t>105.882860</t>
  </si>
  <si>
    <t>L-J124-CT07-HN(0)-J125-CT07-HN(0)</t>
  </si>
  <si>
    <t>L-CT07-HN-J124-J125</t>
  </si>
  <si>
    <t>P503-QL37-TQ(1)</t>
  </si>
  <si>
    <t>J125-CT07-HN(0)</t>
  </si>
  <si>
    <t>Cột P503-QL37-TQ(1)</t>
  </si>
  <si>
    <t>21.485706</t>
  </si>
  <si>
    <t>105.882965</t>
  </si>
  <si>
    <t>L-J125-CT07-HN(0)-J126-CT07-HN(0)</t>
  </si>
  <si>
    <t>L-CT07-HN-J125-J126</t>
  </si>
  <si>
    <t>21.648796</t>
  </si>
  <si>
    <t>105.620581</t>
  </si>
  <si>
    <t>J126-CT07-HN(0)</t>
  </si>
  <si>
    <t>21.484526</t>
  </si>
  <si>
    <t>105.883111</t>
  </si>
  <si>
    <t>P504-QL37-TQ(1)</t>
  </si>
  <si>
    <t>L-J126-CT07-HN(0)-J127-CT07-HN(0)</t>
  </si>
  <si>
    <t>Cột P504-QL37-TQ(1)</t>
  </si>
  <si>
    <t>L-CT07-HN-J126-J127</t>
  </si>
  <si>
    <t>J127-CT07-HN(0)</t>
  </si>
  <si>
    <t>21.648868</t>
  </si>
  <si>
    <t>21.483986</t>
  </si>
  <si>
    <t>105.620492</t>
  </si>
  <si>
    <t>105.883221</t>
  </si>
  <si>
    <t>L-J127-CT07-HN(0)-J128-CT07-HN(0)</t>
  </si>
  <si>
    <t>L-CT07-HN-J127-J128</t>
  </si>
  <si>
    <t>P505-QL37-TQ(1)</t>
  </si>
  <si>
    <t>J128-CT07-HN(0)</t>
  </si>
  <si>
    <t>Cột P505-QL37-TQ(1)</t>
  </si>
  <si>
    <t>21.483068</t>
  </si>
  <si>
    <t>105.883364</t>
  </si>
  <si>
    <t>L-J128-CT07-HN(0)-J129-CT07-HN(0)</t>
  </si>
  <si>
    <t>L-CT07-HN-J128-J129</t>
  </si>
  <si>
    <t>21.648946</t>
  </si>
  <si>
    <t>105.620397</t>
  </si>
  <si>
    <t>J129-CT07-HN(0)</t>
  </si>
  <si>
    <t>21.482205</t>
  </si>
  <si>
    <t>105.883512</t>
  </si>
  <si>
    <t>P506-QL37-TQ(1)</t>
  </si>
  <si>
    <t>L-J129-CT07-HN(0)-J130-CT07-HN(0)</t>
  </si>
  <si>
    <t>L-CT07-HN-J129-J130</t>
  </si>
  <si>
    <t>Cột P506-QL37-TQ(1)</t>
  </si>
  <si>
    <t>J130-CT07-HN(0)</t>
  </si>
  <si>
    <t>21.481271</t>
  </si>
  <si>
    <t>105.883671</t>
  </si>
  <si>
    <t>21.649015</t>
  </si>
  <si>
    <t>105.620316</t>
  </si>
  <si>
    <t>L-J130-CT07-HN(0)-J131-CT07-HN(0)</t>
  </si>
  <si>
    <t>L-CT07-HN-J130-J131</t>
  </si>
  <si>
    <t>J131-CT07-HN(0)</t>
  </si>
  <si>
    <t>P507-QL37-TQ(1)</t>
  </si>
  <si>
    <t>Cột P507-QL37-TQ(1)</t>
  </si>
  <si>
    <t>21.480379</t>
  </si>
  <si>
    <t>105.883818</t>
  </si>
  <si>
    <t>L-J131-CT07-HN(0)-J132-CT07-HN(0)</t>
  </si>
  <si>
    <t>L-CT07-HN-J131-J132</t>
  </si>
  <si>
    <t>21.649104</t>
  </si>
  <si>
    <t>J132-CT07-HN(0)</t>
  </si>
  <si>
    <t>105.620209</t>
  </si>
  <si>
    <t>21.479477</t>
  </si>
  <si>
    <t>105.883978</t>
  </si>
  <si>
    <t>L-J132-CT07-HN(0)-J133-CT07-HN(0)</t>
  </si>
  <si>
    <t>L-CT07-HN-J132-J133</t>
  </si>
  <si>
    <t>P508-QL37-TQ(1)</t>
  </si>
  <si>
    <t>Cột P508-QL37-TQ(1)</t>
  </si>
  <si>
    <t>J133-CT07-HN(0)</t>
  </si>
  <si>
    <t>21.478634</t>
  </si>
  <si>
    <t>105.884120</t>
  </si>
  <si>
    <t>21.649165</t>
  </si>
  <si>
    <t>L-J133-CT07-HN(0)-J134-CT07-HN(0)</t>
  </si>
  <si>
    <t>105.620131</t>
  </si>
  <si>
    <t>L-CT07-HN-J133-J134</t>
  </si>
  <si>
    <t>J134-CT07-HN(0)</t>
  </si>
  <si>
    <t>P509-QL37-TQ(1)</t>
  </si>
  <si>
    <t>21.477715</t>
  </si>
  <si>
    <t>105.884264</t>
  </si>
  <si>
    <t>Cột P509-QL37-TQ(1)</t>
  </si>
  <si>
    <t>L-J134-CT07-HN(0)-J135-CT07-HN(0)</t>
  </si>
  <si>
    <t>L-CT07-HN-J134-J135</t>
  </si>
  <si>
    <t>J135-CT07-HN(0)</t>
  </si>
  <si>
    <t>21.649247</t>
  </si>
  <si>
    <t>105.620032</t>
  </si>
  <si>
    <t>21.476839</t>
  </si>
  <si>
    <t>105.884406</t>
  </si>
  <si>
    <t>L-J135-CT07-HN(0)-J136-CT07-HN(0)</t>
  </si>
  <si>
    <t>L-CT07-HN-J135-J136</t>
  </si>
  <si>
    <t>P510-QL37-TQ(1)</t>
  </si>
  <si>
    <t>Cột P510-QL37-TQ(1)</t>
  </si>
  <si>
    <t>J136-CT07-HN(0)</t>
  </si>
  <si>
    <t>21.475861</t>
  </si>
  <si>
    <t>105.884562</t>
  </si>
  <si>
    <t>21.649322</t>
  </si>
  <si>
    <t>105.619943</t>
  </si>
  <si>
    <t>L-J136-CT07-HN(0)-J137-CT07-HN(0)</t>
  </si>
  <si>
    <t>L-CT07-HN-J136-J137</t>
  </si>
  <si>
    <t>J137-CT07-HN(0)</t>
  </si>
  <si>
    <t>P511-QL37-TQ(1)</t>
  </si>
  <si>
    <t>Cột P511-QL37-TQ(1)</t>
  </si>
  <si>
    <t>21.474988</t>
  </si>
  <si>
    <t>105.884687</t>
  </si>
  <si>
    <t>L-J137-CT07-HN(0)-J138-CT07-HN(0)</t>
  </si>
  <si>
    <t>L-CT07-HN-J137-J138</t>
  </si>
  <si>
    <t>21.649416</t>
  </si>
  <si>
    <t>105.619854</t>
  </si>
  <si>
    <t>J138-CT07-HN(0)</t>
  </si>
  <si>
    <t>21.474111</t>
  </si>
  <si>
    <t>105.884804</t>
  </si>
  <si>
    <t>P512-QL37-TQ(1)</t>
  </si>
  <si>
    <t>Cột P512-QL37-TQ(1)</t>
  </si>
  <si>
    <t>L-J138-CT07-HN(0)-J139-CT07-HN(0)</t>
  </si>
  <si>
    <t>L-CT07-HN-J138-J139</t>
  </si>
  <si>
    <t>J139-CT07-HN(0)</t>
  </si>
  <si>
    <t>21.473265</t>
  </si>
  <si>
    <t>105.884909</t>
  </si>
  <si>
    <t>105.619768</t>
  </si>
  <si>
    <t>L-J139-CT07-HN(0)-J140-CT07-HN(0)</t>
  </si>
  <si>
    <t>L-CT07-HN-J139-J140</t>
  </si>
  <si>
    <t>J140-CT07-HN(0)</t>
  </si>
  <si>
    <t>P513-QL37-TQ(1)</t>
  </si>
  <si>
    <t>Cột P513-QL37-TQ(1)</t>
  </si>
  <si>
    <t>21.472368</t>
  </si>
  <si>
    <t>105.885007</t>
  </si>
  <si>
    <t>L-J140-CT07-HN(0)-J141-CT07-HN(0)</t>
  </si>
  <si>
    <t>L-CT07-HN-J140-J141</t>
  </si>
  <si>
    <t>J141-CT07-HN(0)</t>
  </si>
  <si>
    <t>21.649595</t>
  </si>
  <si>
    <t>105.619690</t>
  </si>
  <si>
    <t>21.471427</t>
  </si>
  <si>
    <t>105.885080</t>
  </si>
  <si>
    <t>L-J141-CT07-HN(0)-J142-CT07-HN(0)</t>
  </si>
  <si>
    <t>L-CT07-HN-J141-J142</t>
  </si>
  <si>
    <t>P514-QL37-TQ(1)</t>
  </si>
  <si>
    <t>Cột P514-QL37-TQ(1)</t>
  </si>
  <si>
    <t>J142-CT07-HN(0)</t>
  </si>
  <si>
    <t>21.470511</t>
  </si>
  <si>
    <t>105.885143</t>
  </si>
  <si>
    <t>21.649682</t>
  </si>
  <si>
    <t>105.619619</t>
  </si>
  <si>
    <t>L-J142-CT07-HN(0)-J143-CT07-HN(0)</t>
  </si>
  <si>
    <t>L-CT07-HN-J142-J143</t>
  </si>
  <si>
    <t>P515-QL37-TQ(1)</t>
  </si>
  <si>
    <t>J143-CT07-HN(0)</t>
  </si>
  <si>
    <t>Cột P515-QL37-TQ(1)</t>
  </si>
  <si>
    <t>21.469594</t>
  </si>
  <si>
    <t>105.885171</t>
  </si>
  <si>
    <t>L-J143-CT07-HN(0)-J144-CT07-HN(0)</t>
  </si>
  <si>
    <t>L-CT07-HN-J143-J144</t>
  </si>
  <si>
    <t>21.649779</t>
  </si>
  <si>
    <t>105.619547</t>
  </si>
  <si>
    <t>J144-CT07-HN(0)</t>
  </si>
  <si>
    <t>21.468697</t>
  </si>
  <si>
    <t>105.885190</t>
  </si>
  <si>
    <t>P516-QL37-TQ(1)</t>
  </si>
  <si>
    <t>L-J144-CT07-HN(0)-J145-CT07-HN(0)</t>
  </si>
  <si>
    <t>Cột P516-QL37-TQ(1)</t>
  </si>
  <si>
    <t>L-CT07-HN-J144-J145</t>
  </si>
  <si>
    <t>J145-CT07-HN(0)</t>
  </si>
  <si>
    <t>21.649899</t>
  </si>
  <si>
    <t>21.467867</t>
  </si>
  <si>
    <t>105.619465</t>
  </si>
  <si>
    <t>105.885200</t>
  </si>
  <si>
    <t>L-J145-CT07-HN(0)-J146-CT07-HN(0)</t>
  </si>
  <si>
    <t>L-CT07-HN-J145-J146</t>
  </si>
  <si>
    <t>P517-QL37-TQ(1)</t>
  </si>
  <si>
    <t>J146-CT07-HN(0)</t>
  </si>
  <si>
    <t>Cột P517-QL37-TQ(1)</t>
  </si>
  <si>
    <t>21.466913</t>
  </si>
  <si>
    <t>105.885179</t>
  </si>
  <si>
    <t>L-J146-CT07-HN(0)-J147-CT07-HN(0)</t>
  </si>
  <si>
    <t>L-CT07-HN-J146-J147</t>
  </si>
  <si>
    <t>21.649994</t>
  </si>
  <si>
    <t>105.619408</t>
  </si>
  <si>
    <t>J147-CT07-HN(0)</t>
  </si>
  <si>
    <t>21.466052</t>
  </si>
  <si>
    <t>105.885155</t>
  </si>
  <si>
    <t>L-J147-CT07-HN(0)-J148-CT07-HN(0)</t>
  </si>
  <si>
    <t>L-CT07-HN-J147-J148</t>
  </si>
  <si>
    <t>P518-QL37-TQ(1)</t>
  </si>
  <si>
    <t>Cột P518-QL37-TQ(1)</t>
  </si>
  <si>
    <t>J148-CT07-HN(0)</t>
  </si>
  <si>
    <t>21.465123</t>
  </si>
  <si>
    <t>105.885109</t>
  </si>
  <si>
    <t>L-J148-CT07-HN(0)-J149-CT07-HN(0)</t>
  </si>
  <si>
    <t>21.650089</t>
  </si>
  <si>
    <t>L-CT07-HN-J148-J149</t>
  </si>
  <si>
    <t>105.619347</t>
  </si>
  <si>
    <t>J149-CT07-HN(0)</t>
  </si>
  <si>
    <t>P519-QL37-TQ(1)</t>
  </si>
  <si>
    <t>21.464219</t>
  </si>
  <si>
    <t>105.885047</t>
  </si>
  <si>
    <t>Cột P519-QL37-TQ(1)</t>
  </si>
  <si>
    <t>L-J149-CT07-HN(0)-J150-CT07-HN(0)</t>
  </si>
  <si>
    <t>L-CT07-HN-J149-J150</t>
  </si>
  <si>
    <t>J150-CT07-HN(0)</t>
  </si>
  <si>
    <t>21.650195</t>
  </si>
  <si>
    <t>21.463300</t>
  </si>
  <si>
    <t>105.619279</t>
  </si>
  <si>
    <t>105.884994</t>
  </si>
  <si>
    <t>L-J150-CT07-HN(0)-J151-CT07-HN(0)</t>
  </si>
  <si>
    <t>L-CT07-HN-J150-J151</t>
  </si>
  <si>
    <t>P520-QL37-TQ(2)</t>
  </si>
  <si>
    <t>J151-CT07-HN(0)</t>
  </si>
  <si>
    <t>Cột P520-QL37-TQ(2)</t>
  </si>
  <si>
    <t>21.462456</t>
  </si>
  <si>
    <t>105.884937</t>
  </si>
  <si>
    <t>L-J151-CT07-HN(0)-J152-CT07-HN(0)</t>
  </si>
  <si>
    <t>L-CT07-HN-J151-J152</t>
  </si>
  <si>
    <t>21.650267</t>
  </si>
  <si>
    <t>105.619081</t>
  </si>
  <si>
    <t>J152-CT07-HN(0)</t>
  </si>
  <si>
    <t>21.461586</t>
  </si>
  <si>
    <t>105.884854</t>
  </si>
  <si>
    <t>96TQG-24</t>
  </si>
  <si>
    <t>L-J152-CT07-HN(0)-J153-CT07-HN(0)</t>
  </si>
  <si>
    <t>L-CT07-HN-J152-J153</t>
  </si>
  <si>
    <t>P521-QL37-TQ(2)</t>
  </si>
  <si>
    <t>Cột P521-QL37-TQ(2)</t>
  </si>
  <si>
    <t>J153-CT07-HN(0)</t>
  </si>
  <si>
    <t>21.460611</t>
  </si>
  <si>
    <t>105.884747</t>
  </si>
  <si>
    <t>21.650454</t>
  </si>
  <si>
    <t>L-J153-CT07-HN(0)-J154-CT07-HN(0)</t>
  </si>
  <si>
    <t>105.618927</t>
  </si>
  <si>
    <t>L-CT07-HN-J153-J154</t>
  </si>
  <si>
    <t>J154-CT07-HN(0)</t>
  </si>
  <si>
    <t>P522-QL37-TQ(2)</t>
  </si>
  <si>
    <t>21.459727</t>
  </si>
  <si>
    <t>Cột P522-QL37-TQ(2)</t>
  </si>
  <si>
    <t>105.884658</t>
  </si>
  <si>
    <t>L-J154-CT07-HN(0)-J155-CT07-HN(0)</t>
  </si>
  <si>
    <t>L-CT07-HN-J154-J155</t>
  </si>
  <si>
    <t>J155-CT07-HN(0)</t>
  </si>
  <si>
    <t>21.650706</t>
  </si>
  <si>
    <t>105.618753</t>
  </si>
  <si>
    <t>21.458814</t>
  </si>
  <si>
    <t>105.884565</t>
  </si>
  <si>
    <t>L-J155-CT07-HN(0)-J156-CT07-HN(0)</t>
  </si>
  <si>
    <t>L-CT07-HN-J155-J156</t>
  </si>
  <si>
    <t>P523-QL37-TQ(2)</t>
  </si>
  <si>
    <t>Cột P523-QL37-TQ(2)</t>
  </si>
  <si>
    <t>J156-CT07-HN(0)</t>
  </si>
  <si>
    <t>21.457895</t>
  </si>
  <si>
    <t>105.884475</t>
  </si>
  <si>
    <t>L-J156-CT07-HN(0)-J157-CT07-HN(0)</t>
  </si>
  <si>
    <t>L-CT07-HN-J156-J157</t>
  </si>
  <si>
    <t>21.650881</t>
  </si>
  <si>
    <t>105.618618</t>
  </si>
  <si>
    <t>J157-CT07-HN(0)</t>
  </si>
  <si>
    <t>21.456993</t>
  </si>
  <si>
    <t>105.884377</t>
  </si>
  <si>
    <t>P524-QL37-TQ(1)</t>
  </si>
  <si>
    <t>Cột P524-QL37-TQ(1)</t>
  </si>
  <si>
    <t>Đường Thống Nhất, P. Phan Đình Phùng, T. Thái Nguyên</t>
  </si>
  <si>
    <t>L-J157-CT07-HN(0)-J158-CT07-HN(0)</t>
  </si>
  <si>
    <t>L-CT07-HN-J157-J158</t>
  </si>
  <si>
    <t>J158-CT07-HN(0)</t>
  </si>
  <si>
    <t>21.456100</t>
  </si>
  <si>
    <t>21.651123</t>
  </si>
  <si>
    <t>105.884292</t>
  </si>
  <si>
    <t>105.618563</t>
  </si>
  <si>
    <t>L-J158-CT07-HN(0)-J159-CT07-HN(0)</t>
  </si>
  <si>
    <t>L-CT07-HN-J158-J159</t>
  </si>
  <si>
    <t>TNT</t>
  </si>
  <si>
    <t>96TQG-25</t>
  </si>
  <si>
    <t>J159-CT07-HN(0)</t>
  </si>
  <si>
    <t>P525-QL37-TQ(1)</t>
  </si>
  <si>
    <t>Cột P525-QL37-TQ(1)</t>
  </si>
  <si>
    <t>21.455210</t>
  </si>
  <si>
    <t>105.884216</t>
  </si>
  <si>
    <t>L-J159-CT07-HN(0)-J160-CT07-HN(0)</t>
  </si>
  <si>
    <t>L-CT07-HN-J159-J160</t>
  </si>
  <si>
    <t>21.651181</t>
  </si>
  <si>
    <t>J160-CT07-HN(0)</t>
  </si>
  <si>
    <t>105.618271</t>
  </si>
  <si>
    <t>21.454298</t>
  </si>
  <si>
    <t>105.884151</t>
  </si>
  <si>
    <t>L-J160-CT07-HN(0)-J161-CT07-HN(0)</t>
  </si>
  <si>
    <t>L-CT07-HN-J160-J161</t>
  </si>
  <si>
    <t>P526-QL37-TQ(1)</t>
  </si>
  <si>
    <t>Cột P526-QL37-TQ(1)</t>
  </si>
  <si>
    <t>J161-CT07-HN(0)</t>
  </si>
  <si>
    <t>21.453481</t>
  </si>
  <si>
    <t>105.884124</t>
  </si>
  <si>
    <t>L-J161-CT07-HN(0)-J162-CT07-HN(0)</t>
  </si>
  <si>
    <t>L-CT07-HN-J161-J162</t>
  </si>
  <si>
    <t>21.651262</t>
  </si>
  <si>
    <t>105.617902</t>
  </si>
  <si>
    <t>J162-CT07-HN(0)</t>
  </si>
  <si>
    <t>21.452521</t>
  </si>
  <si>
    <t>105.884127</t>
  </si>
  <si>
    <t>P527-QL37-TQ(1)</t>
  </si>
  <si>
    <t>L-J162-CT07-HN(0)-J163-CT07-HN(0)</t>
  </si>
  <si>
    <t>L-CT07-HN-J162-J163</t>
  </si>
  <si>
    <t>Cột P527-QL37-TQ(1)</t>
  </si>
  <si>
    <t>J163-CT07-HN(0)</t>
  </si>
  <si>
    <t>21.451628</t>
  </si>
  <si>
    <t>105.884167</t>
  </si>
  <si>
    <t>21.651350</t>
  </si>
  <si>
    <t>L-J163-CT07-HN(0)-J164-CT07-HN(0)</t>
  </si>
  <si>
    <t>105.617501</t>
  </si>
  <si>
    <t>L-CT07-HN-J163-J164</t>
  </si>
  <si>
    <t>J164-CT07-HN(0)</t>
  </si>
  <si>
    <t>P528-QL37-TQ(1)</t>
  </si>
  <si>
    <t>Cột P528-QL37-TQ(1)</t>
  </si>
  <si>
    <t>21.450725</t>
  </si>
  <si>
    <t>105.884237</t>
  </si>
  <si>
    <t>L-J164-CT07-HN(0)-J165-CT07-HN(0)</t>
  </si>
  <si>
    <t>L-CT07-HN-J164-J165</t>
  </si>
  <si>
    <t>21.651434</t>
  </si>
  <si>
    <t>105.617145</t>
  </si>
  <si>
    <t>J165-CT07-HN(0)</t>
  </si>
  <si>
    <t>21.449846</t>
  </si>
  <si>
    <t>105.884346</t>
  </si>
  <si>
    <t>P529-QL37-TQ(1)</t>
  </si>
  <si>
    <t>Cột P529-QL37-TQ(1)</t>
  </si>
  <si>
    <t>Quốc lộ 37 hướng đi TQG, X. Phú Thịnh, Thái Nguyên</t>
  </si>
  <si>
    <t>L-J165-CT07-HN(0)-J166-CT07-HN(0)</t>
  </si>
  <si>
    <t>L-CT07-HN-J165-J166</t>
  </si>
  <si>
    <t>21.651537</t>
  </si>
  <si>
    <t>105.616752</t>
  </si>
  <si>
    <t>J166-CT07-HN(0)</t>
  </si>
  <si>
    <t>21.448946</t>
  </si>
  <si>
    <t>105.884482</t>
  </si>
  <si>
    <t>L-J166-CT07-HN(0)-J167-CT07-HN(0)</t>
  </si>
  <si>
    <t>P530-QL37-TQ(1)</t>
  </si>
  <si>
    <t>L-CT07-HN-J166-J167</t>
  </si>
  <si>
    <t>Cột P530-QL37-TQ(1)</t>
  </si>
  <si>
    <t>J167-CT07-HN(0)</t>
  </si>
  <si>
    <t>21.448071</t>
  </si>
  <si>
    <t>21.651628</t>
  </si>
  <si>
    <t>105.884627</t>
  </si>
  <si>
    <t>105.616427</t>
  </si>
  <si>
    <t>L-J167-CT07-HN(0)-J168-CT07-HN(0)</t>
  </si>
  <si>
    <t>L-CT07-HN-J167-J168</t>
  </si>
  <si>
    <t>P531-QL37-TQ(1)</t>
  </si>
  <si>
    <t>J168-CT07-HN(0)</t>
  </si>
  <si>
    <t>Cột P531-QL37-TQ(1)</t>
  </si>
  <si>
    <t>21.651736</t>
  </si>
  <si>
    <t>105.616047</t>
  </si>
  <si>
    <t>21.447136</t>
  </si>
  <si>
    <t>105.884813</t>
  </si>
  <si>
    <t>L-J168-CT07-HN(0)-J169-CT07-HN(0)</t>
  </si>
  <si>
    <t>L-CT07-HN-J168-J169</t>
  </si>
  <si>
    <t>P532-QL37-TQ(1)</t>
  </si>
  <si>
    <t>Cột P532-QL37-TQ(1)</t>
  </si>
  <si>
    <t>J169-CT07-HN(0)</t>
  </si>
  <si>
    <t>21.446431</t>
  </si>
  <si>
    <t>105.884974</t>
  </si>
  <si>
    <t>L-J169-CT07-HN(0)-J170-CT07-HN(0)</t>
  </si>
  <si>
    <t>L-CT07-HN-J169-J170</t>
  </si>
  <si>
    <t>21.651840</t>
  </si>
  <si>
    <t>105.615674</t>
  </si>
  <si>
    <t>J170-CT07-HN(0)</t>
  </si>
  <si>
    <t>21.445418</t>
  </si>
  <si>
    <t>P533-QL37-TQ(1)</t>
  </si>
  <si>
    <t>105.885254</t>
  </si>
  <si>
    <t>Cột P533-QL37-TQ(1)</t>
  </si>
  <si>
    <t>L-J170-CT07-HN(0)-J171-CT07-HN(0)</t>
  </si>
  <si>
    <t>L-CT07-HN-J170-J171</t>
  </si>
  <si>
    <t>J171-CT07-HN(0)</t>
  </si>
  <si>
    <t>21.651942</t>
  </si>
  <si>
    <t>105.615289</t>
  </si>
  <si>
    <t>21.444500</t>
  </si>
  <si>
    <t>105.885489</t>
  </si>
  <si>
    <t>L-J171-CT07-HN(0)-J172-CT07-HN(0)</t>
  </si>
  <si>
    <t>L-CT07-HN-J171-J172</t>
  </si>
  <si>
    <t>P534-QL37-TQ(1)</t>
  </si>
  <si>
    <t>Cột P534-QL37-TQ(1)</t>
  </si>
  <si>
    <t>J172-CT07-HN(0)</t>
  </si>
  <si>
    <t>21.652043</t>
  </si>
  <si>
    <t>105.614906</t>
  </si>
  <si>
    <t>21.443657</t>
  </si>
  <si>
    <t>105.885701</t>
  </si>
  <si>
    <t>L-J172-CT07-HN(0)-J173-CT07-HN(0)</t>
  </si>
  <si>
    <t>L-CT07-HN-J172-J173</t>
  </si>
  <si>
    <t>P535-QL37-TQ(1)</t>
  </si>
  <si>
    <t>Cột P535-QL37-TQ(1)</t>
  </si>
  <si>
    <t>J173-CT07-HN(0)</t>
  </si>
  <si>
    <t>21.442745</t>
  </si>
  <si>
    <t>105.885941</t>
  </si>
  <si>
    <t>L-J173-CT07-HN(0)-J174-CT07-HN(0)</t>
  </si>
  <si>
    <t>L-CT07-HN-J173-J174</t>
  </si>
  <si>
    <t>72HNI-1.1, 96HNI-4.1</t>
  </si>
  <si>
    <t>21.652131</t>
  </si>
  <si>
    <t>105.614579</t>
  </si>
  <si>
    <t>J174-CT07-HN(0)</t>
  </si>
  <si>
    <t>P536-QL37-TQ(1)</t>
  </si>
  <si>
    <t>21.441911</t>
  </si>
  <si>
    <t>Cột P536-QL37-TQ(1)</t>
  </si>
  <si>
    <t>105.886153</t>
  </si>
  <si>
    <t>L-J174-CT07-HN(0)-J175-CT07-HN(0)</t>
  </si>
  <si>
    <t>L-CT07-HN-J174-J175</t>
  </si>
  <si>
    <t>J175-CT07-HN(0)</t>
  </si>
  <si>
    <t>21.652236</t>
  </si>
  <si>
    <t>105.614199</t>
  </si>
  <si>
    <t>21.440985</t>
  </si>
  <si>
    <t>105.886388</t>
  </si>
  <si>
    <t>L-J175-CT07-HN(0)-J176-CT07-HN(0)</t>
  </si>
  <si>
    <t>L-CT07-HN-J175-J176</t>
  </si>
  <si>
    <t>P537-QL37-TQ(1)</t>
  </si>
  <si>
    <t>Cột P537-QL37-TQ(1)</t>
  </si>
  <si>
    <t>J176-CT07-HN(0)</t>
  </si>
  <si>
    <t>21.440130</t>
  </si>
  <si>
    <t>105.886607</t>
  </si>
  <si>
    <t>L-J176-CT07-HN(0)-J177-CT07-HN(0)</t>
  </si>
  <si>
    <t>L-CT07-HN-J176-J177</t>
  </si>
  <si>
    <t>21.652335</t>
  </si>
  <si>
    <t>105.613842</t>
  </si>
  <si>
    <t>J177-CT07-HN(0)</t>
  </si>
  <si>
    <t>P538-QL37-TQ(1)</t>
  </si>
  <si>
    <t>21.439239</t>
  </si>
  <si>
    <t>Cột P538-QL37-TQ(1)</t>
  </si>
  <si>
    <t>105.886843</t>
  </si>
  <si>
    <t>L-J177-CT07-HN(0)-J178-CT07-HN(0)</t>
  </si>
  <si>
    <t>L-CT07-HN-J177-J178</t>
  </si>
  <si>
    <t>21.652432</t>
  </si>
  <si>
    <t>J178-CT07-HN(0)</t>
  </si>
  <si>
    <t>105.613430</t>
  </si>
  <si>
    <t>21.438340</t>
  </si>
  <si>
    <t>105.887068</t>
  </si>
  <si>
    <t>L-J178-CT07-HN(0)-J179-CT07-HN(0)</t>
  </si>
  <si>
    <t>P539-QL37-TQ(1)</t>
  </si>
  <si>
    <t>Cột P539-QL37-TQ(1)</t>
  </si>
  <si>
    <t>L-CT07-HN-J178-J179</t>
  </si>
  <si>
    <t>J179-CT07-HN(0)</t>
  </si>
  <si>
    <t>21.437455</t>
  </si>
  <si>
    <t>21.652473</t>
  </si>
  <si>
    <t>105.887302</t>
  </si>
  <si>
    <t>105.613064</t>
  </si>
  <si>
    <t>L-J179-CT07-HN(0)-J180-CT07-HN(0)</t>
  </si>
  <si>
    <t>L-CT07-HN-J179-J180</t>
  </si>
  <si>
    <t>J180-CT07-HN(0)</t>
  </si>
  <si>
    <t>P540-QL37-TQ(1)</t>
  </si>
  <si>
    <t>Cột P540-QL37-TQ(1)</t>
  </si>
  <si>
    <t>21.436626</t>
  </si>
  <si>
    <t>105.887509</t>
  </si>
  <si>
    <t>L-J180-CT07-HN(0)-J181-CT07-HN(0)</t>
  </si>
  <si>
    <t>L-CT07-HN-J180-J181</t>
  </si>
  <si>
    <t>21.652492</t>
  </si>
  <si>
    <t>105.612665</t>
  </si>
  <si>
    <t>J181-CT07-HN(0)</t>
  </si>
  <si>
    <t>21.435762</t>
  </si>
  <si>
    <t>105.887740</t>
  </si>
  <si>
    <t>P541-QL37-TQ(1)</t>
  </si>
  <si>
    <t>Cột P541-QL37-TQ(1)</t>
  </si>
  <si>
    <t>L-J181-CT07-HN(0)-J182-CT07-HN(0)</t>
  </si>
  <si>
    <t>L-CT07-HN-J181-J182</t>
  </si>
  <si>
    <t>J182-CT07-HN(0)</t>
  </si>
  <si>
    <t>21.652511</t>
  </si>
  <si>
    <t>105.612310</t>
  </si>
  <si>
    <t>21.434876</t>
  </si>
  <si>
    <t>105.887961</t>
  </si>
  <si>
    <t>L-J182-CT07-HN(0)-J183-CT07-HN(0)</t>
  </si>
  <si>
    <t>L-CT07-HN-J182-J183</t>
  </si>
  <si>
    <t>P542-QL37-TQ(1)</t>
  </si>
  <si>
    <t>Cột P542-QL37-TQ(1)</t>
  </si>
  <si>
    <t>J183-CT07-HN(0)</t>
  </si>
  <si>
    <t>21.433946</t>
  </si>
  <si>
    <t>105.888199</t>
  </si>
  <si>
    <t>21.652529</t>
  </si>
  <si>
    <t>105.611943</t>
  </si>
  <si>
    <t>L-J183-CT07-HN(0)-J184-CT07-HN(0)</t>
  </si>
  <si>
    <t>L-CT07-HN-J183-J184</t>
  </si>
  <si>
    <t>J184-CT07-HN(0)</t>
  </si>
  <si>
    <t>P543-QL37-TQ(1)</t>
  </si>
  <si>
    <t>Cột P543-QL37-TQ(1)</t>
  </si>
  <si>
    <t>21.433069</t>
  </si>
  <si>
    <t>105.888431</t>
  </si>
  <si>
    <t>L-J184-CT07-HN(0)-J185-CT07-HN(0)</t>
  </si>
  <si>
    <t>L-CT07-HN-J184-J185</t>
  </si>
  <si>
    <t>21.652598</t>
  </si>
  <si>
    <t>J185-CT07-HN(0)</t>
  </si>
  <si>
    <t>105.611546</t>
  </si>
  <si>
    <t>21.432187</t>
  </si>
  <si>
    <t>105.888650</t>
  </si>
  <si>
    <t>L-J185-CT07-HN(0)-J186-CT07-HN(0)</t>
  </si>
  <si>
    <t>L-CT07-HN-J185-J186</t>
  </si>
  <si>
    <t>P544-QL37-TQ(1)</t>
  </si>
  <si>
    <t>Cột P544-QL37-TQ(1)</t>
  </si>
  <si>
    <t>J186-CT07-HN(0)</t>
  </si>
  <si>
    <t>21.431342</t>
  </si>
  <si>
    <t>105.888837</t>
  </si>
  <si>
    <t>21.652682</t>
  </si>
  <si>
    <t>L-J186-CT07-HN(0)-J187-CT07-HN(0)</t>
  </si>
  <si>
    <t>105.611192</t>
  </si>
  <si>
    <t>L-CT07-HN-J186-J187</t>
  </si>
  <si>
    <t>J187-CT07-HN(0)</t>
  </si>
  <si>
    <t>21.430495</t>
  </si>
  <si>
    <t>P545-QL37-TQ(1)</t>
  </si>
  <si>
    <t>105.889018</t>
  </si>
  <si>
    <t>Cột P545-QL37-TQ(1)</t>
  </si>
  <si>
    <t>L-J187-CT07-HN(0)-J188-CT07-HN(0)</t>
  </si>
  <si>
    <t>L-CT07-HN-J187-J188</t>
  </si>
  <si>
    <t>J188-CT07-HN(0)</t>
  </si>
  <si>
    <t>21.429531</t>
  </si>
  <si>
    <t>21.652784</t>
  </si>
  <si>
    <t>105.889179</t>
  </si>
  <si>
    <t>105.610813</t>
  </si>
  <si>
    <t>L-J188-CT07-HN(0)-J189-CT07-HN(0)</t>
  </si>
  <si>
    <t>L-CT07-HN-J188-J189</t>
  </si>
  <si>
    <t>J189-CT07-HN(0)</t>
  </si>
  <si>
    <t>P546-QL37-TQ(1)</t>
  </si>
  <si>
    <t>Cột P546-QL37-TQ(1)</t>
  </si>
  <si>
    <t>21.428682</t>
  </si>
  <si>
    <t>105.889302</t>
  </si>
  <si>
    <t>L-J189-CT07-HN(0)-J190-CT07-HN(0)</t>
  </si>
  <si>
    <t>L-CT07-HN-J189-J190</t>
  </si>
  <si>
    <t>72HNI-1.2</t>
  </si>
  <si>
    <t>21.652886</t>
  </si>
  <si>
    <t>J190-CT07-HN(0)</t>
  </si>
  <si>
    <t>105.610436</t>
  </si>
  <si>
    <t>21.427791</t>
  </si>
  <si>
    <t>105.889405</t>
  </si>
  <si>
    <t>L-J190-CT07-HN(0)-J191-CT07-HN(0)</t>
  </si>
  <si>
    <t>L-CT07-HN-J190-J191</t>
  </si>
  <si>
    <t>P547-QL37-TQ(1)</t>
  </si>
  <si>
    <t>Cột P547-QL37-TQ(1)</t>
  </si>
  <si>
    <t>J191-CT07-HN(0)</t>
  </si>
  <si>
    <t>21.426924</t>
  </si>
  <si>
    <t>105.889470</t>
  </si>
  <si>
    <t>L-J191-CT07-HN(0)-J192-CT07-HN(0)</t>
  </si>
  <si>
    <t>L-CT07-HN-J191-J192</t>
  </si>
  <si>
    <t>21.652989</t>
  </si>
  <si>
    <t>105.610054</t>
  </si>
  <si>
    <t>J192-CT07-HN(0)</t>
  </si>
  <si>
    <t>P548-QL37-TQ(1)</t>
  </si>
  <si>
    <t>Cột P548-QL37-TQ(1)</t>
  </si>
  <si>
    <t>21.426004</t>
  </si>
  <si>
    <t>105.889518</t>
  </si>
  <si>
    <t>L-J192-CT07-HN(0)-J193-CT07-HN(0)</t>
  </si>
  <si>
    <t>L-CT07-HN-J192-J193</t>
  </si>
  <si>
    <t>J193-CT07-HN(0)</t>
  </si>
  <si>
    <t>21.653085</t>
  </si>
  <si>
    <t>105.609720</t>
  </si>
  <si>
    <t>21.425059</t>
  </si>
  <si>
    <t>105.889535</t>
  </si>
  <si>
    <t>L-J193-CT07-HN(0)-J194-CT07-HN(0)</t>
  </si>
  <si>
    <t>L-CT07-HN-J193-J194</t>
  </si>
  <si>
    <t>P549-QL37-TQ(1)</t>
  </si>
  <si>
    <t>J194-CT07-HN(0)</t>
  </si>
  <si>
    <t>Cột P549-QL37-TQ(1)</t>
  </si>
  <si>
    <t>21.424211</t>
  </si>
  <si>
    <t>105.889536</t>
  </si>
  <si>
    <t>L-J194-CT07-HN(0)-J195-CT07-HN(0)</t>
  </si>
  <si>
    <t>L-CT07-HN-J194-J195</t>
  </si>
  <si>
    <t>21.653214</t>
  </si>
  <si>
    <t>105.609325</t>
  </si>
  <si>
    <t>J195-CT07-HN(0)</t>
  </si>
  <si>
    <t>21.423283</t>
  </si>
  <si>
    <t>105.889493</t>
  </si>
  <si>
    <t>L-J195-CT07-HN(0)-J196-CT07-HN(0)</t>
  </si>
  <si>
    <t>L-CT07-HN-J195-J196</t>
  </si>
  <si>
    <t>P550-QL37-TQ(1)</t>
  </si>
  <si>
    <t>Cột P550-QL37-TQ(1)</t>
  </si>
  <si>
    <t>J196-CT07-HN(0)</t>
  </si>
  <si>
    <t>21.422395</t>
  </si>
  <si>
    <t>105.889433</t>
  </si>
  <si>
    <t>21.653328</t>
  </si>
  <si>
    <t>105.608975</t>
  </si>
  <si>
    <t>L-J196-CT07-HN(0)-J197-CT07-HN(0)</t>
  </si>
  <si>
    <t>L-CT07-HN-J196-J197</t>
  </si>
  <si>
    <t>J197-CT07-HN(0)</t>
  </si>
  <si>
    <t>P551-QL37-TQ(1)</t>
  </si>
  <si>
    <t>Cột P551-QL37-TQ(1)</t>
  </si>
  <si>
    <t>21.421453</t>
  </si>
  <si>
    <t>105.889340</t>
  </si>
  <si>
    <t>L-J197-CT07-HN(0)-J198-CT07-HN(0)</t>
  </si>
  <si>
    <t>L-CT07-HN-J197-J198</t>
  </si>
  <si>
    <t>21.653445</t>
  </si>
  <si>
    <t>J198-CT07-HN(0)</t>
  </si>
  <si>
    <t>105.608634</t>
  </si>
  <si>
    <t>21.420560</t>
  </si>
  <si>
    <t>105.889232</t>
  </si>
  <si>
    <t>L-J198-CT07-HN(0)-J199-CT07-HN(0)</t>
  </si>
  <si>
    <t>L-CT07-HN-J198-J199</t>
  </si>
  <si>
    <t>P552-QL37-TQ(1)</t>
  </si>
  <si>
    <t>Cột P552-QL37-TQ(1)</t>
  </si>
  <si>
    <t>J199-CT07-HN(0)</t>
  </si>
  <si>
    <t>21.419732</t>
  </si>
  <si>
    <t>105.889121</t>
  </si>
  <si>
    <t>L-J199-CT07-HN(0)-J200-CT07-HN(0)</t>
  </si>
  <si>
    <t>L-CT07-HN-J199-J200</t>
  </si>
  <si>
    <t>21.653575</t>
  </si>
  <si>
    <t>105.608243</t>
  </si>
  <si>
    <t>J200-CT07-HN(0)</t>
  </si>
  <si>
    <t>21.418843</t>
  </si>
  <si>
    <t>P553-QL37-TQ(1)</t>
  </si>
  <si>
    <t>105.888994</t>
  </si>
  <si>
    <t>Cột P553-QL37-TQ(1)</t>
  </si>
  <si>
    <t>L-J200-CT07-HN(0)-J201-CT07-HN(0)</t>
  </si>
  <si>
    <t>L-CT07-HN-J200-J201</t>
  </si>
  <si>
    <t>J201-CT07-HN(0)</t>
  </si>
  <si>
    <t>21.653682</t>
  </si>
  <si>
    <t>105.607914</t>
  </si>
  <si>
    <t>21.417885</t>
  </si>
  <si>
    <t>105.888863</t>
  </si>
  <si>
    <t>L-J201-CT07-HN(0)-J202-CT07-HN(0)</t>
  </si>
  <si>
    <t>L-CT07-HN-J201-J202</t>
  </si>
  <si>
    <t>P554-QL37-TQ(1)</t>
  </si>
  <si>
    <t>Cột P554-QL37-TQ(1)</t>
  </si>
  <si>
    <t>J202-CT07-HN(0)</t>
  </si>
  <si>
    <t>21.417024</t>
  </si>
  <si>
    <t>105.888741</t>
  </si>
  <si>
    <t>L-J202-CT07-HN(0)-J203-CT07-HN(0)</t>
  </si>
  <si>
    <t>L-CT07-HN-J202-J203</t>
  </si>
  <si>
    <t>21.653802</t>
  </si>
  <si>
    <t>105.607560</t>
  </si>
  <si>
    <t>J203-CT07-HN(0)</t>
  </si>
  <si>
    <t>21.416122</t>
  </si>
  <si>
    <t>105.888618</t>
  </si>
  <si>
    <t>P555-QL37-TQ(1)</t>
  </si>
  <si>
    <t>Cột P555-QL37-TQ(1)</t>
  </si>
  <si>
    <t>L-J203-CT07-HN(0)-J204-CT07-HN(0)</t>
  </si>
  <si>
    <t>L-CT07-HN-J203-J204</t>
  </si>
  <si>
    <t>J204-CT07-HN(0)</t>
  </si>
  <si>
    <t>21.415245</t>
  </si>
  <si>
    <t>21.653925</t>
  </si>
  <si>
    <t>105.888489</t>
  </si>
  <si>
    <t>105.607166</t>
  </si>
  <si>
    <t>L-J204-CT07-HN(0)-J205-CT07-HN(0)</t>
  </si>
  <si>
    <t>L-CT07-HN-J204-J205</t>
  </si>
  <si>
    <t>J205-CT07-HN(0)</t>
  </si>
  <si>
    <t>P556-QL37-TQ(1)</t>
  </si>
  <si>
    <t>Cột P556-QL37-TQ(1)</t>
  </si>
  <si>
    <t>21.414310</t>
  </si>
  <si>
    <t>105.888365</t>
  </si>
  <si>
    <t>L-J205-CT07-HN(0)-J206-CT07-HN(0)</t>
  </si>
  <si>
    <t>L-CT07-HN-J205-J206</t>
  </si>
  <si>
    <t>21.654028</t>
  </si>
  <si>
    <t>J206-CT07-HN(0)</t>
  </si>
  <si>
    <t>105.606825</t>
  </si>
  <si>
    <t>Cao tốc CT07 hướng HNI, P. Phan Đình Phùng, T. Thái Nguyên</t>
  </si>
  <si>
    <t>21.413471</t>
  </si>
  <si>
    <t>105.888242</t>
  </si>
  <si>
    <t>L-J206-CT07-HN(0)-J207-CT07-HN(0)</t>
  </si>
  <si>
    <t>L-CT07-HN-J206-J207</t>
  </si>
  <si>
    <t>P557-QL37-TQ(1)</t>
  </si>
  <si>
    <t>Cột P557-QL37-TQ(1)</t>
  </si>
  <si>
    <t>J207-CT07-HN(0)</t>
  </si>
  <si>
    <t>CT07-HN</t>
  </si>
  <si>
    <t>21.412540</t>
  </si>
  <si>
    <t>105.888105</t>
  </si>
  <si>
    <t>72HNI-2</t>
  </si>
  <si>
    <t>21.654145</t>
  </si>
  <si>
    <t>L-J207-CT07-HN(0)-J208-CT07-HN(0)</t>
  </si>
  <si>
    <t>105.606447</t>
  </si>
  <si>
    <t>L-CT07-HN-J207-J208</t>
  </si>
  <si>
    <t>J208-CT07-HN(0)</t>
  </si>
  <si>
    <t>P558-QL37-TQ(1)</t>
  </si>
  <si>
    <t>21.411664</t>
  </si>
  <si>
    <t>105.887978</t>
  </si>
  <si>
    <t>Cột P558-QL37-TQ(1)</t>
  </si>
  <si>
    <t>L-J208-CT07-HN(0)-J209-CT07-HN(0)</t>
  </si>
  <si>
    <t>L-CT07-HN-J208-J209</t>
  </si>
  <si>
    <t>J209-CT07-HN(0)</t>
  </si>
  <si>
    <t>21.654249</t>
  </si>
  <si>
    <t>105.606107</t>
  </si>
  <si>
    <t>21.410706</t>
  </si>
  <si>
    <t>105.887841</t>
  </si>
  <si>
    <t>L-J209-CT07-HN(0)-J210-CT07-HN(0)</t>
  </si>
  <si>
    <t>L-CT07-HN-J209-J210</t>
  </si>
  <si>
    <t>P559-QL37-TQ(1)</t>
  </si>
  <si>
    <t>Cột P559-QL37-TQ(1)</t>
  </si>
  <si>
    <t>J210-CT07-HN(0)</t>
  </si>
  <si>
    <t>21.409796</t>
  </si>
  <si>
    <t>105.887735</t>
  </si>
  <si>
    <t>L-J210-CT07-HN(0)-J211-CT07-HN(0)</t>
  </si>
  <si>
    <t>L-CT07-HN-J210-J211</t>
  </si>
  <si>
    <t>21.654369</t>
  </si>
  <si>
    <t>105.605726</t>
  </si>
  <si>
    <t>J211-CT07-HN(0)</t>
  </si>
  <si>
    <t>P560-QL37-TQ(1)</t>
  </si>
  <si>
    <t>21.408895</t>
  </si>
  <si>
    <t>Cột P560-QL37-TQ(1)</t>
  </si>
  <si>
    <t>105.887696</t>
  </si>
  <si>
    <t>L-J211-CT07-HN(0)-J212-CT07-HN(0)</t>
  </si>
  <si>
    <t>L-CT07-HN-J211-J212</t>
  </si>
  <si>
    <t>J212-CT07-HN(0)</t>
  </si>
  <si>
    <t>21.654479</t>
  </si>
  <si>
    <t>105.605363</t>
  </si>
  <si>
    <t>21.408079</t>
  </si>
  <si>
    <t>105.887722</t>
  </si>
  <si>
    <t>L-J212-CT07-HN(0)-J213-CT07-HN(0)</t>
  </si>
  <si>
    <t>L-CT07-HN-J212-J213</t>
  </si>
  <si>
    <t>P561-QL37-TQ(1)</t>
  </si>
  <si>
    <t>Cột P561-QL37-TQ(1)</t>
  </si>
  <si>
    <t>J213-CT07-HN(0)</t>
  </si>
  <si>
    <t>21.407087</t>
  </si>
  <si>
    <t>105.887800</t>
  </si>
  <si>
    <t>21.654591</t>
  </si>
  <si>
    <t>105.604995</t>
  </si>
  <si>
    <t>L-J213-CT07-HN(0)-J214-CT07-HN(0)</t>
  </si>
  <si>
    <t>L-CT07-HN-J213-J214</t>
  </si>
  <si>
    <t>J214-CT07-HN(0)</t>
  </si>
  <si>
    <t>P562-QL37-TQ(1)</t>
  </si>
  <si>
    <t>Cột P562-QL37-TQ(1)</t>
  </si>
  <si>
    <t>21.406261</t>
  </si>
  <si>
    <t>105.887939</t>
  </si>
  <si>
    <t>L-J214-CT07-HN(0)-J215-CT07-HN(0)</t>
  </si>
  <si>
    <t>L-CT07-HN-J214-J215</t>
  </si>
  <si>
    <t>J215-CT07-HN(0)</t>
  </si>
  <si>
    <t>21.654709</t>
  </si>
  <si>
    <t>105.604629</t>
  </si>
  <si>
    <t>21.405029</t>
  </si>
  <si>
    <t>105.888151</t>
  </si>
  <si>
    <t>L-J215-CT07-HN(0)-J216-CT07-HN(0)</t>
  </si>
  <si>
    <t>L-CT07-HN-J215-J216</t>
  </si>
  <si>
    <t>P563-QL37-TQ(1)</t>
  </si>
  <si>
    <t>Cột P563-QL37-TQ(1)</t>
  </si>
  <si>
    <t>J216-CT07-HN(0)</t>
  </si>
  <si>
    <t>21.404396</t>
  </si>
  <si>
    <t>105.888267</t>
  </si>
  <si>
    <t>21.654812</t>
  </si>
  <si>
    <t>L-J216-CT07-HN(0)-J217-CT07-HN(0)</t>
  </si>
  <si>
    <t>105.604295</t>
  </si>
  <si>
    <t>L-CT07-HN-J216-J217</t>
  </si>
  <si>
    <t>J217-CT07-HN(0)</t>
  </si>
  <si>
    <t>P564-QL37-TQ(1)</t>
  </si>
  <si>
    <t>Cột P564-QL37-TQ(1)</t>
  </si>
  <si>
    <t>21.403511</t>
  </si>
  <si>
    <t>105.888426</t>
  </si>
  <si>
    <t>L-J217-CT07-HN(0)-J218-CT07-HN(0)</t>
  </si>
  <si>
    <t>L-CT07-HN-J217-J218</t>
  </si>
  <si>
    <t>J218-CT07-HN(0)</t>
  </si>
  <si>
    <t>21.654934</t>
  </si>
  <si>
    <t>105.603913</t>
  </si>
  <si>
    <t>21.402625</t>
  </si>
  <si>
    <t>105.888584</t>
  </si>
  <si>
    <t>L-J218-CT07-HN(0)-J219-CT07-HN(0)</t>
  </si>
  <si>
    <t>L-CT07-HN-J218-J219</t>
  </si>
  <si>
    <t>P565-QL37-TQ(1)</t>
  </si>
  <si>
    <t>Cột P565-QL37-TQ(1)</t>
  </si>
  <si>
    <t>J219-CT07-HN(0)</t>
  </si>
  <si>
    <t>Cao tốc CT07 hướng HNI, P. Tích Lương, T. Thái Nguyên</t>
  </si>
  <si>
    <t>21.401775</t>
  </si>
  <si>
    <t>105.888731</t>
  </si>
  <si>
    <t>L-J219-CT07-HN(0)-J220-CT07-HN(0)</t>
  </si>
  <si>
    <t>L-CT07-HN-J219-J220</t>
  </si>
  <si>
    <t>21.655041</t>
  </si>
  <si>
    <t>105.603557</t>
  </si>
  <si>
    <t>J220-CT07-HN(0)</t>
  </si>
  <si>
    <t>21.400932</t>
  </si>
  <si>
    <t>105.888854</t>
  </si>
  <si>
    <t>P566-QL37-TQ(1)</t>
  </si>
  <si>
    <t>Cột P566-QL37-TQ(1)</t>
  </si>
  <si>
    <t>L-J220-CT07-HN(0)-J221-CT07-HN(0)</t>
  </si>
  <si>
    <t>L-CT07-HN-J220-J221</t>
  </si>
  <si>
    <t>J221-CT07-HN(0)</t>
  </si>
  <si>
    <t>21.399956</t>
  </si>
  <si>
    <t>105.888941</t>
  </si>
  <si>
    <t>21.655168</t>
  </si>
  <si>
    <t>105.603154</t>
  </si>
  <si>
    <t>L-J221-CT07-HN(0)-J222-CT07-HN(0)</t>
  </si>
  <si>
    <t>L-CT07-HN-J221-J222</t>
  </si>
  <si>
    <t>J222-CT07-HN(0)</t>
  </si>
  <si>
    <t>P567-QL37-TQ(1)</t>
  </si>
  <si>
    <t>Cột P567-QL37-TQ(1)</t>
  </si>
  <si>
    <t>21.399142</t>
  </si>
  <si>
    <t>105.888975</t>
  </si>
  <si>
    <t>L-J222-CT07-HN(0)-J223-CT07-HN(0)</t>
  </si>
  <si>
    <t>L-CT07-HN-J222-J223</t>
  </si>
  <si>
    <t>21.655280</t>
  </si>
  <si>
    <t>J223-CT07-HN(0)</t>
  </si>
  <si>
    <t>105.602792</t>
  </si>
  <si>
    <t>21.398158</t>
  </si>
  <si>
    <t>105.888966</t>
  </si>
  <si>
    <t>L-J223-CT07-HN(0)-J224-CT07-HN(0)</t>
  </si>
  <si>
    <t>L-CT07-HN-J223-J224</t>
  </si>
  <si>
    <t>P568-QL37-TQ(1)</t>
  </si>
  <si>
    <t>Cột P568-QL37-TQ(1)</t>
  </si>
  <si>
    <t>J224-CT07-HN(0)</t>
  </si>
  <si>
    <t>21.397265</t>
  </si>
  <si>
    <t>105.888902</t>
  </si>
  <si>
    <t>L-J224-CT07-HN(0)-J225-CT07-HN(0)</t>
  </si>
  <si>
    <t>L-CT07-HN-J224-J225</t>
  </si>
  <si>
    <t>21.655377</t>
  </si>
  <si>
    <t>105.602466</t>
  </si>
  <si>
    <t>J225-CT07-HN(0)</t>
  </si>
  <si>
    <t>P569-QL37-TQ(1)</t>
  </si>
  <si>
    <t>Cột P569-QL37-TQ(1)</t>
  </si>
  <si>
    <t>21.396378</t>
  </si>
  <si>
    <t>105.888777</t>
  </si>
  <si>
    <t>L-J225-CT07-HN(0)-J226-CT07-HN(0)</t>
  </si>
  <si>
    <t>L-CT07-HN-J225-J226</t>
  </si>
  <si>
    <t>21.655496</t>
  </si>
  <si>
    <t>105.602086</t>
  </si>
  <si>
    <t>J226-CT07-HN(0)</t>
  </si>
  <si>
    <t>P570-QL37-TQ(2)</t>
  </si>
  <si>
    <t>Cột P570-QL37-TQ(2)</t>
  </si>
  <si>
    <t>21.395521</t>
  </si>
  <si>
    <t>105.888660</t>
  </si>
  <si>
    <t>L-J226-CT07-HN(0)-J227-CT07-HN(0)</t>
  </si>
  <si>
    <t>L-CT07-HN-J226-J227</t>
  </si>
  <si>
    <t>21.655383</t>
  </si>
  <si>
    <t>J227-CT07-HN(0)</t>
  </si>
  <si>
    <t>105.601944</t>
  </si>
  <si>
    <t>96TQG-26</t>
  </si>
  <si>
    <t>21.394657</t>
  </si>
  <si>
    <t>105.888535</t>
  </si>
  <si>
    <t>P571-QL37-TQ(2)</t>
  </si>
  <si>
    <t>L-J227-CT07-HN(0)-J228-CT07-HN(0)</t>
  </si>
  <si>
    <t>Cột P571-QL37-TQ(2)</t>
  </si>
  <si>
    <t>L-CT07-HN-J227-J228</t>
  </si>
  <si>
    <t>J228-CT07-HN(0)</t>
  </si>
  <si>
    <t>21.393760</t>
  </si>
  <si>
    <t>105.888388</t>
  </si>
  <si>
    <t>21.655451</t>
  </si>
  <si>
    <t>105.601795</t>
  </si>
  <si>
    <t>L-J228-CT07-HN(0)-J229-CT07-HN(0)</t>
  </si>
  <si>
    <t>L-CT07-HN-J228-J229</t>
  </si>
  <si>
    <t>P572-QL37-TQ(2)</t>
  </si>
  <si>
    <t>J229-CT07-HN(0)</t>
  </si>
  <si>
    <t>Cột P572-QL37-TQ(2)</t>
  </si>
  <si>
    <t>21.392889</t>
  </si>
  <si>
    <t>105.888244</t>
  </si>
  <si>
    <t>L-J229-CT07-HN(0)-J230-CT07-HN(0)</t>
  </si>
  <si>
    <t>L-CT07-HN-J229-J230</t>
  </si>
  <si>
    <t>21.655483</t>
  </si>
  <si>
    <t>105.601671</t>
  </si>
  <si>
    <t>J230-CT07-HN(0)</t>
  </si>
  <si>
    <t>21.391901</t>
  </si>
  <si>
    <t>105.888082</t>
  </si>
  <si>
    <t>L-J230-CT07-HN(0)-J231-CT07-HN(0)</t>
  </si>
  <si>
    <t>P573-QL37-TQ(2)</t>
  </si>
  <si>
    <t>L-CT07-HN-J230-J231</t>
  </si>
  <si>
    <t>Cột P573-QL37-TQ(2)</t>
  </si>
  <si>
    <t>J231-CT07-HN(0)</t>
  </si>
  <si>
    <t>21.391011</t>
  </si>
  <si>
    <t>105.887938</t>
  </si>
  <si>
    <t>21.655524</t>
  </si>
  <si>
    <t>105.601572</t>
  </si>
  <si>
    <t>L-J231-CT07-HN(0)-J232-CT07-HN(0)</t>
  </si>
  <si>
    <t>L-CT07-HN-J231-J232</t>
  </si>
  <si>
    <t>J232-CT07-HN(0)</t>
  </si>
  <si>
    <t>P574-QL37-TQ(2)</t>
  </si>
  <si>
    <t>Cột P574-QL37-TQ(2)</t>
  </si>
  <si>
    <t>21.390214</t>
  </si>
  <si>
    <t>105.887806</t>
  </si>
  <si>
    <t>L-J232-CT07-HN(0)-J233-CT07-HN(0)</t>
  </si>
  <si>
    <t>L-CT07-HN-J232-J233</t>
  </si>
  <si>
    <t>J233-CT07-HN(0)</t>
  </si>
  <si>
    <t>21.655567</t>
  </si>
  <si>
    <t>105.601470</t>
  </si>
  <si>
    <t>21.389317</t>
  </si>
  <si>
    <t>105.887668</t>
  </si>
  <si>
    <t>L-J233-CT07-HN(0)-J234-CT07-HN(0)</t>
  </si>
  <si>
    <t>L-CT07-HN-J233-J234</t>
  </si>
  <si>
    <t>P575-QL37-TQ(2)</t>
  </si>
  <si>
    <t>Cột P575-QL37-TQ(2)</t>
  </si>
  <si>
    <t>J234-CT07-HN(0)</t>
  </si>
  <si>
    <t>21.388391</t>
  </si>
  <si>
    <t>105.887513</t>
  </si>
  <si>
    <t>L-J234-CT07-HN(0)-J235-CT07-HN(0)</t>
  </si>
  <si>
    <t>21.655605</t>
  </si>
  <si>
    <t>L-CT07-HN-J234-J235</t>
  </si>
  <si>
    <t>105.601367</t>
  </si>
  <si>
    <t>J235-CT07-HN(0)</t>
  </si>
  <si>
    <t>P576-QL37-TQ(2)</t>
  </si>
  <si>
    <t>Cột P576-QL37-TQ(2)</t>
  </si>
  <si>
    <t>21.387529</t>
  </si>
  <si>
    <t>105.887382</t>
  </si>
  <si>
    <t>L-J235-CT07-HN(0)-J236-CT07-HN(0)</t>
  </si>
  <si>
    <t>L-CT07-HN-J235-J236</t>
  </si>
  <si>
    <t>J236-CT07-HN(0)</t>
  </si>
  <si>
    <t>21.655656</t>
  </si>
  <si>
    <t>105.601246</t>
  </si>
  <si>
    <t>21.386553</t>
  </si>
  <si>
    <t>105.887237</t>
  </si>
  <si>
    <t>P577-QL37-TQ(2)</t>
  </si>
  <si>
    <t>Cột P577-QL37-TQ(2)</t>
  </si>
  <si>
    <t>L-J236-CT07-HN(0)-J237-CT07-HN(0)</t>
  </si>
  <si>
    <t>L-CT07-HN-J236-J237</t>
  </si>
  <si>
    <t>J237-CT07-HN(0)</t>
  </si>
  <si>
    <t>21.385631</t>
  </si>
  <si>
    <t>21.655705</t>
  </si>
  <si>
    <t>105.887134</t>
  </si>
  <si>
    <t>105.601121</t>
  </si>
  <si>
    <t>L-J237-CT07-HN(0)-J238-CT07-HN(0)</t>
  </si>
  <si>
    <t>L-CT07-HN-J237-J238</t>
  </si>
  <si>
    <t>P578-QL37-TQ(2)</t>
  </si>
  <si>
    <t>Cột P578-QL37-TQ(2)</t>
  </si>
  <si>
    <t>J238-CT07-HN(0)</t>
  </si>
  <si>
    <t>21.384760</t>
  </si>
  <si>
    <t>105.887107</t>
  </si>
  <si>
    <t>L-J238-CT07-HN(0)-J239-CT07-HN(0)</t>
  </si>
  <si>
    <t>L-CT07-HN-J238-J239</t>
  </si>
  <si>
    <t>21.655730</t>
  </si>
  <si>
    <t>105.601054</t>
  </si>
  <si>
    <t>J239-CT07-HN(0)</t>
  </si>
  <si>
    <t>21.383912</t>
  </si>
  <si>
    <t>105.887143</t>
  </si>
  <si>
    <t>P579-QL37-TQ(2)</t>
  </si>
  <si>
    <t>Cột P579-QL37-TQ(2)</t>
  </si>
  <si>
    <t>L-J239-CT07-HN(0)-J240-CT07-HN(0)</t>
  </si>
  <si>
    <t>L-CT07-HN-J239-J240</t>
  </si>
  <si>
    <t>J240-CT07-HN(0)</t>
  </si>
  <si>
    <t>21.655776</t>
  </si>
  <si>
    <t>21.382938</t>
  </si>
  <si>
    <t>105.887259</t>
  </si>
  <si>
    <t>105.600950</t>
  </si>
  <si>
    <t>L-J240-CT07-HN(0)-J241-CT07-HN(0)</t>
  </si>
  <si>
    <t>L-CT07-HN-J240-J241</t>
  </si>
  <si>
    <t>J241-CT07-HN(0)</t>
  </si>
  <si>
    <t>P580-QL37-TQ(2)</t>
  </si>
  <si>
    <t>Cột P580-QL37-TQ(2)</t>
  </si>
  <si>
    <t>21.382016</t>
  </si>
  <si>
    <t>105.887428</t>
  </si>
  <si>
    <t>L-J241-CT07-HN(0)-J242-CT07-HN(0)</t>
  </si>
  <si>
    <t>L-CT07-HN-J241-J242</t>
  </si>
  <si>
    <t>J242-CT07-HN(0)</t>
  </si>
  <si>
    <t>21.655827</t>
  </si>
  <si>
    <t>105.600813</t>
  </si>
  <si>
    <t>21.381150</t>
  </si>
  <si>
    <t>105.887658</t>
  </si>
  <si>
    <t>L-J242-CT07-HN(0)-J243-CT07-HN(0)</t>
  </si>
  <si>
    <t>L-CT07-HN-J242-J243</t>
  </si>
  <si>
    <t>P581-QL37-TQ(2)</t>
  </si>
  <si>
    <t>Cột P581-QL37-TQ(2)</t>
  </si>
  <si>
    <t>J243-CT07-HN(0)</t>
  </si>
  <si>
    <t>21.380307</t>
  </si>
  <si>
    <t>105.887931</t>
  </si>
  <si>
    <t>21.655877</t>
  </si>
  <si>
    <t>105.600689</t>
  </si>
  <si>
    <t>L-J243-CT07-HN(0)-J244-CT07-HN(0)</t>
  </si>
  <si>
    <t>L-CT07-HN-J243-J244</t>
  </si>
  <si>
    <t>J244-CT07-HN(0)</t>
  </si>
  <si>
    <t>P582-QL37-TQ(2)</t>
  </si>
  <si>
    <t>Cột P582-QL37-TQ(2)</t>
  </si>
  <si>
    <t>21.379479</t>
  </si>
  <si>
    <t>105.888218</t>
  </si>
  <si>
    <t>L-J244-CT07-HN(0)-J245-CT07-HN(0)</t>
  </si>
  <si>
    <t>L-CT07-HN-J244-J245</t>
  </si>
  <si>
    <t>21.655911</t>
  </si>
  <si>
    <t>J245-CT07-HN(0)</t>
  </si>
  <si>
    <t>105.600599</t>
  </si>
  <si>
    <t>21.378616</t>
  </si>
  <si>
    <t>105.888520</t>
  </si>
  <si>
    <t>L-J245-CT07-HN(0)-J246-CT07-HN(0)</t>
  </si>
  <si>
    <t>L-CT07-HN-J245-J246</t>
  </si>
  <si>
    <t>P583-QL37-TQ(2)</t>
  </si>
  <si>
    <t>Cột P583-QL37-TQ(2)</t>
  </si>
  <si>
    <t>J246-CT07-HN(0)</t>
  </si>
  <si>
    <t>21.377754</t>
  </si>
  <si>
    <t>105.888819</t>
  </si>
  <si>
    <t>L-J246-CT07-HN(0)-J247-CT07-HN(0)</t>
  </si>
  <si>
    <t>L-CT07-HN-J246-J247</t>
  </si>
  <si>
    <t>21.655952</t>
  </si>
  <si>
    <t>105.600505</t>
  </si>
  <si>
    <t>J247-CT07-HN(0)</t>
  </si>
  <si>
    <t>21.376833</t>
  </si>
  <si>
    <t>105.889142</t>
  </si>
  <si>
    <t>P584-QL37-TQ(2)</t>
  </si>
  <si>
    <t>Cột P584-QL37-TQ(2)</t>
  </si>
  <si>
    <t>L-J247-CT07-HN(0)-J248-CT07-HN(0)</t>
  </si>
  <si>
    <t>21.656011</t>
  </si>
  <si>
    <t>L-CT07-HN-J247-J248</t>
  </si>
  <si>
    <t>105.600349</t>
  </si>
  <si>
    <t>J248-CT07-HN(0)</t>
  </si>
  <si>
    <t>21.375978</t>
  </si>
  <si>
    <t>105.889432</t>
  </si>
  <si>
    <t>P585-QL37-TQ(2)</t>
  </si>
  <si>
    <t>Cột P585-QL37-TQ(2)</t>
  </si>
  <si>
    <t>L-J248-CT07-HN(0)-J249-CT07-HN(0)</t>
  </si>
  <si>
    <t>L-CT07-HN-J248-J249</t>
  </si>
  <si>
    <t>J249-CT07-HN(0)</t>
  </si>
  <si>
    <t>21.656036</t>
  </si>
  <si>
    <t>105.600280</t>
  </si>
  <si>
    <t>21.375196</t>
  </si>
  <si>
    <t>105.889703</t>
  </si>
  <si>
    <t>L-J249-CT07-HN(0)-J250-CT07-HN(0)</t>
  </si>
  <si>
    <t>L-CT07-HN-J249-J250</t>
  </si>
  <si>
    <t>P586-QL37-TQ(2)</t>
  </si>
  <si>
    <t>Cột P586-QL37-TQ(2)</t>
  </si>
  <si>
    <t>J250-CT07-HN(0)</t>
  </si>
  <si>
    <t>21.374268</t>
  </si>
  <si>
    <t>105.890024</t>
  </si>
  <si>
    <t>21.656095</t>
  </si>
  <si>
    <t>105.600134</t>
  </si>
  <si>
    <t>L-J250-CT07-HN(0)-J251-CT07-HN(0)</t>
  </si>
  <si>
    <t>L-CT07-HN-J250-J251</t>
  </si>
  <si>
    <t>J251-CT07-HN(0)</t>
  </si>
  <si>
    <t>P587-QL37-TQ(2)</t>
  </si>
  <si>
    <t>Cột P587-QL37-TQ(2)</t>
  </si>
  <si>
    <t>21.373423</t>
  </si>
  <si>
    <t>105.890289</t>
  </si>
  <si>
    <t>L-J251-CT07-HN(0)-J252-CT07-HN(0)</t>
  </si>
  <si>
    <t>L-CT07-HN-J251-J252</t>
  </si>
  <si>
    <t>21.656132</t>
  </si>
  <si>
    <t>J252-CT07-HN(0)</t>
  </si>
  <si>
    <t>105.600031</t>
  </si>
  <si>
    <t>21.372554</t>
  </si>
  <si>
    <t>105.890519</t>
  </si>
  <si>
    <t>L-J252-CT07-HN(0)-J253-CT07-HN(0)</t>
  </si>
  <si>
    <t>L-CT07-HN-J252-J253</t>
  </si>
  <si>
    <t>P588-QL37-TQ(2)</t>
  </si>
  <si>
    <t>Cột P588-QL37-TQ(2)</t>
  </si>
  <si>
    <t>J253-CT07-HN(0)</t>
  </si>
  <si>
    <t>21.371708</t>
  </si>
  <si>
    <t>105.890667</t>
  </si>
  <si>
    <t>L-J253-CT07-HN(0)-J254-CT07-HN(0)</t>
  </si>
  <si>
    <t>L-CT07-HN-J253-J254</t>
  </si>
  <si>
    <t>21.656166</t>
  </si>
  <si>
    <t>105.599954</t>
  </si>
  <si>
    <t>J254-CT07-HN(0)</t>
  </si>
  <si>
    <t>21.370796</t>
  </si>
  <si>
    <t>105.890765</t>
  </si>
  <si>
    <t>P589-QL37-TQ(2)</t>
  </si>
  <si>
    <t>Cột P589-QL37-TQ(2)</t>
  </si>
  <si>
    <t>L-J254-CT07-HN(0)-J255-CT07-HN(0)</t>
  </si>
  <si>
    <t>L-CT07-HN-J254-J255</t>
  </si>
  <si>
    <t>J255-CT07-HN(0)</t>
  </si>
  <si>
    <t>21.369891</t>
  </si>
  <si>
    <t>105.890800</t>
  </si>
  <si>
    <t>21.656220</t>
  </si>
  <si>
    <t>105.599815</t>
  </si>
  <si>
    <t>L-J255-CT07-HN(0)-J256-CT07-HN(0)</t>
  </si>
  <si>
    <t>L-CT07-HN-J255-J256</t>
  </si>
  <si>
    <t>J256-CT07-HN(0)</t>
  </si>
  <si>
    <t>P590-QL37-TQ(2)</t>
  </si>
  <si>
    <t>Cột P590-QL37-TQ(2)</t>
  </si>
  <si>
    <t>21.368969</t>
  </si>
  <si>
    <t>105.890766</t>
  </si>
  <si>
    <t>L-J256-CT07-HN(0)-J257-CT07-HN(0)</t>
  </si>
  <si>
    <t>L-CT07-HN-J256-J257</t>
  </si>
  <si>
    <t>21.656263</t>
  </si>
  <si>
    <t>105.599702</t>
  </si>
  <si>
    <t>J257-CT07-HN(0)</t>
  </si>
  <si>
    <t>21.368085</t>
  </si>
  <si>
    <t>105.890683</t>
  </si>
  <si>
    <t>L-J257-CT07-HN(0)-J258-CT07-HN(0)</t>
  </si>
  <si>
    <t>L-CT07-HN-J257-J258</t>
  </si>
  <si>
    <t>P591-QL37-TQ(2)</t>
  </si>
  <si>
    <t>Cột P591-QL37-TQ(2)</t>
  </si>
  <si>
    <t>J258-CT07-HN(0)</t>
  </si>
  <si>
    <t>21.367208</t>
  </si>
  <si>
    <t>105.890526</t>
  </si>
  <si>
    <t>21.656304</t>
  </si>
  <si>
    <t>105.599603</t>
  </si>
  <si>
    <t>L-J258-CT07-HN(0)-J259-CT07-HN(0)</t>
  </si>
  <si>
    <t>L-CT07-HN-J258-J259</t>
  </si>
  <si>
    <t>J259-CT07-HN(0)</t>
  </si>
  <si>
    <t>P592-QL37-TQ(2)</t>
  </si>
  <si>
    <t>Cột P592-QL37-TQ(2)</t>
  </si>
  <si>
    <t>21.366312</t>
  </si>
  <si>
    <t>105.890302</t>
  </si>
  <si>
    <t>L-J259-CT07-HN(0)-J260-CT07-HN(0)</t>
  </si>
  <si>
    <t>L-CT07-HN-J259-J260</t>
  </si>
  <si>
    <t>J260-CT07-HN(0)</t>
  </si>
  <si>
    <t>21.656342</t>
  </si>
  <si>
    <t>105.599502</t>
  </si>
  <si>
    <t>21.365539</t>
  </si>
  <si>
    <t>105.890052</t>
  </si>
  <si>
    <t>L-J260-CT07-HN(0)-J261-CT07-HN(0)</t>
  </si>
  <si>
    <t>P593-QL37-TQ(2)</t>
  </si>
  <si>
    <t>L-CT07-HN-J260-J261</t>
  </si>
  <si>
    <t>Cột P593-QL37-TQ(2)</t>
  </si>
  <si>
    <t>J261-CT07-HN(0)</t>
  </si>
  <si>
    <t>21.364643</t>
  </si>
  <si>
    <t>105.889686</t>
  </si>
  <si>
    <t>21.656380</t>
  </si>
  <si>
    <t>105.599405</t>
  </si>
  <si>
    <t>L-J261-CT07-HN(0)-J262-CT07-HN(0)</t>
  </si>
  <si>
    <t>L-CT07-HN-J261-J262</t>
  </si>
  <si>
    <t>J262-CT07-HN(0)</t>
  </si>
  <si>
    <t>P594-QL37-TQ(2)</t>
  </si>
  <si>
    <t>21.363884</t>
  </si>
  <si>
    <t>105.889311</t>
  </si>
  <si>
    <t>Cột P594-QL37-TQ(2)</t>
  </si>
  <si>
    <t>L-J262-CT07-HN(0)-J263-CT07-HN(0)</t>
  </si>
  <si>
    <t>L-CT07-HN-J262-J263</t>
  </si>
  <si>
    <t>J263-CT07-HN(0)</t>
  </si>
  <si>
    <t>21.656431</t>
  </si>
  <si>
    <t>21.363034</t>
  </si>
  <si>
    <t>105.888848</t>
  </si>
  <si>
    <t>105.599269</t>
  </si>
  <si>
    <t>L-J263-CT07-HN(0)-J264-CT07-HN(0)</t>
  </si>
  <si>
    <t>L-CT07-HN-J263-J264</t>
  </si>
  <si>
    <t>J264-CT07-HN(0)</t>
  </si>
  <si>
    <t>P595-QL37-TQ(2)</t>
  </si>
  <si>
    <t>Cột P595-QL37-TQ(2)</t>
  </si>
  <si>
    <t>21.362269</t>
  </si>
  <si>
    <t>105.888416</t>
  </si>
  <si>
    <t>L-J264-CT07-HN(0)-J265-CT07-HN(0)</t>
  </si>
  <si>
    <t>L-CT07-HN-J264-J265</t>
  </si>
  <si>
    <t>21.656475</t>
  </si>
  <si>
    <t>J265-CT07-HN(0)</t>
  </si>
  <si>
    <t>105.599155</t>
  </si>
  <si>
    <t>21.361419</t>
  </si>
  <si>
    <t>105.887924</t>
  </si>
  <si>
    <t>L-J265-CT07-HN(0)-J266-CT07-HN(0)</t>
  </si>
  <si>
    <t>L-CT07-HN-J265-J266</t>
  </si>
  <si>
    <t>P596-QL37-TQ(2)</t>
  </si>
  <si>
    <t>Cột P596-QL37-TQ(2)</t>
  </si>
  <si>
    <t>J266-CT07-HN(0)</t>
  </si>
  <si>
    <t>21.360688</t>
  </si>
  <si>
    <t>105.887504</t>
  </si>
  <si>
    <t>21.656516</t>
  </si>
  <si>
    <t>L-J266-CT07-HN(0)-J267-CT07-HN(0)</t>
  </si>
  <si>
    <t>105.599059</t>
  </si>
  <si>
    <t>L-CT07-HN-J266-J267</t>
  </si>
  <si>
    <t>J267-CT07-HN(0)</t>
  </si>
  <si>
    <t>P597-QL37-TQ(2)</t>
  </si>
  <si>
    <t>21.359907</t>
  </si>
  <si>
    <t>Cột P597-QL37-TQ(2)</t>
  </si>
  <si>
    <t>105.887065</t>
  </si>
  <si>
    <t>L-J267-CT07-HN(0)-J268-CT07-HN(0)</t>
  </si>
  <si>
    <t>L-CT07-HN-J267-J268</t>
  </si>
  <si>
    <t>J268-CT07-HN(0)</t>
  </si>
  <si>
    <t>21.656566</t>
  </si>
  <si>
    <t>105.598926</t>
  </si>
  <si>
    <t>21.359084</t>
  </si>
  <si>
    <t>105.886592</t>
  </si>
  <si>
    <t>L-J268-CT07-HN(0)-J269-CT07-HN(0)</t>
  </si>
  <si>
    <t>L-CT07-HN-J268-J269</t>
  </si>
  <si>
    <t>P598-QL37-TQ(2)</t>
  </si>
  <si>
    <t>Cột P598-QL37-TQ(2)</t>
  </si>
  <si>
    <t>J269-CT07-HN(0)</t>
  </si>
  <si>
    <t>21.358243</t>
  </si>
  <si>
    <t>105.886116</t>
  </si>
  <si>
    <t>L-J269-CT07-HN(0)-J270-CT07-HN(0)</t>
  </si>
  <si>
    <t>21.656610</t>
  </si>
  <si>
    <t>L-CT07-HN-J269-J270</t>
  </si>
  <si>
    <t>105.598818</t>
  </si>
  <si>
    <t>J270-CT07-HN(0)</t>
  </si>
  <si>
    <t>P599-QL37-TQ(2)</t>
  </si>
  <si>
    <t>Cột P599-QL37-TQ(2)</t>
  </si>
  <si>
    <t>21.357459</t>
  </si>
  <si>
    <t>105.885665</t>
  </si>
  <si>
    <t>L-J270-CT07-HN(0)-J271-CT07-HN(0)</t>
  </si>
  <si>
    <t>L-CT07-HN-J270-J271</t>
  </si>
  <si>
    <t>J271-CT07-HN(0)</t>
  </si>
  <si>
    <t>21.656637</t>
  </si>
  <si>
    <t>105.598746</t>
  </si>
  <si>
    <t>P600-QL37-TQ(2)</t>
  </si>
  <si>
    <t>Cột P600-QL37-TQ(2)</t>
  </si>
  <si>
    <t>21.356701</t>
  </si>
  <si>
    <t>105.885237</t>
  </si>
  <si>
    <t>L-J271-CT07-HN(0)-J272-CT07-HN(0)</t>
  </si>
  <si>
    <t>L-CT07-HN-J271-J272</t>
  </si>
  <si>
    <t>21.656694</t>
  </si>
  <si>
    <t>105.598598</t>
  </si>
  <si>
    <t>J272-CT07-HN(0)</t>
  </si>
  <si>
    <t>21.355903</t>
  </si>
  <si>
    <t>105.884778</t>
  </si>
  <si>
    <t>P601-QL37-TQ(2)</t>
  </si>
  <si>
    <t>Cột P601-QL37-TQ(2)</t>
  </si>
  <si>
    <t>L-J272-CT07-HN(0)-J273-CT07-HN(0)</t>
  </si>
  <si>
    <t>L-CT07-HN-J272-J273</t>
  </si>
  <si>
    <t>J273-CT07-HN(0)</t>
  </si>
  <si>
    <t>21.355067</t>
  </si>
  <si>
    <t>21.656738</t>
  </si>
  <si>
    <t>105.884295</t>
  </si>
  <si>
    <t>105.598486</t>
  </si>
  <si>
    <t>L-J273-CT07-HN(0)-J274-CT07-HN(0)</t>
  </si>
  <si>
    <t>L-CT07-HN-J273-J274</t>
  </si>
  <si>
    <t>J274-CT07-HN(0)</t>
  </si>
  <si>
    <t>P602-QL37-TQ(2)</t>
  </si>
  <si>
    <t>Cột P602-QL37-TQ(2)</t>
  </si>
  <si>
    <t>21.354297</t>
  </si>
  <si>
    <t>105.883845</t>
  </si>
  <si>
    <t>L-J274-CT07-HN(0)-J275-CT07-HN(0)</t>
  </si>
  <si>
    <t>L-CT07-HN-J274-J275</t>
  </si>
  <si>
    <t>21.656782</t>
  </si>
  <si>
    <t>105.598371</t>
  </si>
  <si>
    <t>J275-CT07-HN(0)</t>
  </si>
  <si>
    <t>21.353482</t>
  </si>
  <si>
    <t>105.883382</t>
  </si>
  <si>
    <t>L-J275-CT07-HN(0)-J276-CT07-HN(0)</t>
  </si>
  <si>
    <t>L-CT07-HN-J275-J276</t>
  </si>
  <si>
    <t>P603-QL37-TQ(2)</t>
  </si>
  <si>
    <t>Cột P603-QL37-TQ(2)</t>
  </si>
  <si>
    <t>J276-CT07-HN(0)</t>
  </si>
  <si>
    <t>21.656822</t>
  </si>
  <si>
    <t>105.598271</t>
  </si>
  <si>
    <t>P604-QL37-TQ(2)</t>
  </si>
  <si>
    <t>Cột P604-QL37-TQ(2)</t>
  </si>
  <si>
    <t>21.352647</t>
  </si>
  <si>
    <t>105.882921</t>
  </si>
  <si>
    <t>L-J276-CT07-HN(0)-J277-CT07-HN(0)</t>
  </si>
  <si>
    <t>L-CT07-HN-J276-J277</t>
  </si>
  <si>
    <t>21.656859</t>
  </si>
  <si>
    <t>105.598185</t>
  </si>
  <si>
    <t>J277-CT07-HN(0)</t>
  </si>
  <si>
    <t>P605-QL37-TQ(2)</t>
  </si>
  <si>
    <t>21.351891</t>
  </si>
  <si>
    <t>Cột P605-QL37-TQ(2)</t>
  </si>
  <si>
    <t>105.882507</t>
  </si>
  <si>
    <t>L-J277-CT07-HN(0)-J278-CT07-HN(0)</t>
  </si>
  <si>
    <t>L-CT07-HN-J277-J278</t>
  </si>
  <si>
    <t>J278-CT07-HN(0)</t>
  </si>
  <si>
    <t>21.656897</t>
  </si>
  <si>
    <t>105.598082</t>
  </si>
  <si>
    <t>21.351102</t>
  </si>
  <si>
    <t>105.882073</t>
  </si>
  <si>
    <t>L-J278-CT07-HN(0)-J279-CT07-HN(0)</t>
  </si>
  <si>
    <t>L-CT07-HN-J278-J279</t>
  </si>
  <si>
    <t>P606-QL37-TQ(2)</t>
  </si>
  <si>
    <t>Cột P606-QL37-TQ(2)</t>
  </si>
  <si>
    <t>J279-CT07-HN(0)</t>
  </si>
  <si>
    <t>21.350285</t>
  </si>
  <si>
    <t>105.881663</t>
  </si>
  <si>
    <t>L-J279-CT07-HN(0)-J280-CT07-HN(0)</t>
  </si>
  <si>
    <t>21.656959</t>
  </si>
  <si>
    <t>L-CT07-HN-J279-J280</t>
  </si>
  <si>
    <t>105.597931</t>
  </si>
  <si>
    <t>J280-CT07-HN(0)</t>
  </si>
  <si>
    <t>P607-QL37-TQ(2)</t>
  </si>
  <si>
    <t>21.349412</t>
  </si>
  <si>
    <t>Cột P607-QL37-TQ(2)</t>
  </si>
  <si>
    <t>105.881229</t>
  </si>
  <si>
    <t>L-J280-CT07-HN(0)-J281-CT07-HN(0)</t>
  </si>
  <si>
    <t>L-CT07-HN-J280-J281</t>
  </si>
  <si>
    <t>J281-CT07-HN(0)</t>
  </si>
  <si>
    <t>21.656992</t>
  </si>
  <si>
    <t>21.348576</t>
  </si>
  <si>
    <t>105.597838</t>
  </si>
  <si>
    <t>105.880847</t>
  </si>
  <si>
    <t>L-J281-CT07-HN(0)-J282-CT07-HN(0)</t>
  </si>
  <si>
    <t>L-CT07-HN-J281-J282</t>
  </si>
  <si>
    <t>P608-QL37-TQ(2)</t>
  </si>
  <si>
    <t>J282-CT07-HN(0)</t>
  </si>
  <si>
    <t>Cột P608-QL37-TQ(2)</t>
  </si>
  <si>
    <t>21.347794</t>
  </si>
  <si>
    <t>105.880503</t>
  </si>
  <si>
    <t>L-J282-CT07-HN(0)-J283-CT07-HN(0)</t>
  </si>
  <si>
    <t>L-CT07-HN-J282-J283</t>
  </si>
  <si>
    <t>21.657047</t>
  </si>
  <si>
    <t>105.597705</t>
  </si>
  <si>
    <t>J283-CT07-HN(0)</t>
  </si>
  <si>
    <t>21.346887</t>
  </si>
  <si>
    <t>105.880149</t>
  </si>
  <si>
    <t>P609-QL37-TQ(2)</t>
  </si>
  <si>
    <t>Cột P609-QL37-TQ(2)</t>
  </si>
  <si>
    <t>L-J283-CT07-HN(0)-J284-CT07-HN(0)</t>
  </si>
  <si>
    <t>L-CT07-HN-J283-J284</t>
  </si>
  <si>
    <t>J284-CT07-HN(0)</t>
  </si>
  <si>
    <t>21.657083</t>
  </si>
  <si>
    <t>105.597602</t>
  </si>
  <si>
    <t>21.346097</t>
  </si>
  <si>
    <t>105.879857</t>
  </si>
  <si>
    <t>L-J284-CT07-HN(0)-J285-CT07-HN(0)</t>
  </si>
  <si>
    <t>L-CT07-HN-J284-J285</t>
  </si>
  <si>
    <t>J285-CT07-HN(0)</t>
  </si>
  <si>
    <t>21.345228</t>
  </si>
  <si>
    <t>105.879550</t>
  </si>
  <si>
    <t>L-J285-CT07-HN(0)-J286-CT07-HN(0)</t>
  </si>
  <si>
    <t>L-CT07-HN-J285-J286</t>
  </si>
  <si>
    <t>J286-CT07-HN(0)</t>
  </si>
  <si>
    <t>P610-QL37-TQ(2)</t>
  </si>
  <si>
    <t>Cột P610-QL37-TQ(2)</t>
  </si>
  <si>
    <t>21.344357</t>
  </si>
  <si>
    <t>105.879271</t>
  </si>
  <si>
    <t>L-J286-CT07-HN(0)-J287-CT07-HN(0)</t>
  </si>
  <si>
    <t>L-CT07-HN-J286-J287</t>
  </si>
  <si>
    <t>J287-CT07-HN(0)</t>
  </si>
  <si>
    <t>21.343421</t>
  </si>
  <si>
    <t>21.657129</t>
  </si>
  <si>
    <t>105.878992</t>
  </si>
  <si>
    <t>105.597490</t>
  </si>
  <si>
    <t>L-J287-CT07-HN(0)-J288-CT07-HN(0)</t>
  </si>
  <si>
    <t>L-CT07-HN-J287-J288</t>
  </si>
  <si>
    <t>J288-CT07-HN(0)</t>
  </si>
  <si>
    <t>P611-QL37-TQ(2)</t>
  </si>
  <si>
    <t>21.342578</t>
  </si>
  <si>
    <t>Cột P611-QL37-TQ(2)</t>
  </si>
  <si>
    <t>105.878775</t>
  </si>
  <si>
    <t>L-J288-CT07-HN(0)-J289-CT07-HN(0)</t>
  </si>
  <si>
    <t>L-CT07-HN-J288-J289</t>
  </si>
  <si>
    <t>21.657168</t>
  </si>
  <si>
    <t>J289-CT07-HN(0)</t>
  </si>
  <si>
    <t>105.597384</t>
  </si>
  <si>
    <t>21.341696</t>
  </si>
  <si>
    <t>105.878538</t>
  </si>
  <si>
    <t>P612-QL37-TQ(2)</t>
  </si>
  <si>
    <t>Cột P612-QL37-TQ(2)</t>
  </si>
  <si>
    <t>L-J289-CT07-HN(0)-J290-CT07-HN(0)</t>
  </si>
  <si>
    <t>L-CT07-HN-J289-J290</t>
  </si>
  <si>
    <t>21.657203</t>
  </si>
  <si>
    <t>105.597304</t>
  </si>
  <si>
    <t>J290-CT07-HN(0)</t>
  </si>
  <si>
    <t>21.340826</t>
  </si>
  <si>
    <t>105.878349</t>
  </si>
  <si>
    <t>P613-QL37-TQ(2)</t>
  </si>
  <si>
    <t>Cột P613-QL37-TQ(2)</t>
  </si>
  <si>
    <t>L-J290-CT07-HN(0)-J291-CT07-HN(0)</t>
  </si>
  <si>
    <t>L-CT07-HN-J290-J291</t>
  </si>
  <si>
    <t>21.657239</t>
  </si>
  <si>
    <t>105.597203</t>
  </si>
  <si>
    <t>J291-CT07-HN(0)</t>
  </si>
  <si>
    <t>21.339907</t>
  </si>
  <si>
    <t>P614-QL37-TQ(2)</t>
  </si>
  <si>
    <t>105.878168</t>
  </si>
  <si>
    <t>Cột P614-QL37-TQ(2)</t>
  </si>
  <si>
    <t>L-J291-CT07-HN(0)-J292-CT07-HN(0)</t>
  </si>
  <si>
    <t>L-CT07-HN-J291-J292</t>
  </si>
  <si>
    <t>21.657295</t>
  </si>
  <si>
    <t>105.597067</t>
  </si>
  <si>
    <t>J292-CT07-HN(0)</t>
  </si>
  <si>
    <t>P615-QL37-TQ(1)</t>
  </si>
  <si>
    <t>21.339002</t>
  </si>
  <si>
    <t>Cột P615-QL37-TQ(1)</t>
  </si>
  <si>
    <t>105.878008</t>
  </si>
  <si>
    <t>L-J292-CT07-HN(0)-J293-CT07-HN(0)</t>
  </si>
  <si>
    <t>L-CT07-HN-J292-J293</t>
  </si>
  <si>
    <t>21.657430</t>
  </si>
  <si>
    <t>105.597129</t>
  </si>
  <si>
    <t>J293-CT07-HN(0)</t>
  </si>
  <si>
    <t>96TQG-27</t>
  </si>
  <si>
    <t>P616-QL37-TQ(1)</t>
  </si>
  <si>
    <t>Cột P616-QL37-TQ(1)</t>
  </si>
  <si>
    <t>21.338189</t>
  </si>
  <si>
    <t>105.877873</t>
  </si>
  <si>
    <t>L-J293-CT07-HN(0)-J294-CT07-HN(0)</t>
  </si>
  <si>
    <t>L-CT07-HN-J293-J294</t>
  </si>
  <si>
    <t>21.657567</t>
  </si>
  <si>
    <t>105.596790</t>
  </si>
  <si>
    <t>J294-CT07-HN(0)</t>
  </si>
  <si>
    <t>Net1</t>
  </si>
  <si>
    <t>P617-QL37-TQ(1)</t>
  </si>
  <si>
    <t>21.337232</t>
  </si>
  <si>
    <t>Cột P617-QL37-TQ(1)</t>
  </si>
  <si>
    <t>105.877769</t>
  </si>
  <si>
    <t>L-J294-CT07-HN(0)-J295-CT07-HN(0)</t>
  </si>
  <si>
    <t>L-CT07-HN-J294-J295</t>
  </si>
  <si>
    <t>J295-CT07-HN(0)</t>
  </si>
  <si>
    <t>21.657699</t>
  </si>
  <si>
    <t>105.596410</t>
  </si>
  <si>
    <t>21.336381</t>
  </si>
  <si>
    <t>105.877693</t>
  </si>
  <si>
    <t>L-J295-CT07-HN(0)-J296-CT07-HN(0)</t>
  </si>
  <si>
    <t>L-CT07-HN-J295-J296</t>
  </si>
  <si>
    <t>P618-QL37-TQ(1)</t>
  </si>
  <si>
    <t>Cột P618-QL37-TQ(1)</t>
  </si>
  <si>
    <t>J296-CT07-HN(0)</t>
  </si>
  <si>
    <t>21.657802</t>
  </si>
  <si>
    <t>105.596062</t>
  </si>
  <si>
    <t>21.335484</t>
  </si>
  <si>
    <t>105.877612</t>
  </si>
  <si>
    <t>L-J296-CT07-HN(0)-J297-CT07-HN(0)</t>
  </si>
  <si>
    <t>L-CT07-HN-J296-J297</t>
  </si>
  <si>
    <t>P619-QL37-TQ(1)</t>
  </si>
  <si>
    <t>Cột P619-QL37-TQ(1)</t>
  </si>
  <si>
    <t>J297-CT07-HN(0)</t>
  </si>
  <si>
    <t>21.657889</t>
  </si>
  <si>
    <t>105.595680</t>
  </si>
  <si>
    <t>21.334525</t>
  </si>
  <si>
    <t>105.877561</t>
  </si>
  <si>
    <t>P620-QL37-TQ(1)</t>
  </si>
  <si>
    <t>L-J297-CT07-HN(0)-J298-CT07-HN(0)</t>
  </si>
  <si>
    <t>Cột P620-QL37-TQ(1)</t>
  </si>
  <si>
    <t>L-CT07-HN-J297-J298</t>
  </si>
  <si>
    <t>J298-CT07-HN(0)</t>
  </si>
  <si>
    <t>21.657977</t>
  </si>
  <si>
    <t>105.595268</t>
  </si>
  <si>
    <t>21.333676</t>
  </si>
  <si>
    <t>105.877530</t>
  </si>
  <si>
    <t>P621-QL37-TQ(1)</t>
  </si>
  <si>
    <t>Cột P621-QL37-TQ(1)</t>
  </si>
  <si>
    <t>L-J298-CT07-HN(0)-J299-CT07-HN(0)</t>
  </si>
  <si>
    <t>L-CT07-HN-J298-J299</t>
  </si>
  <si>
    <t>J299-CT07-HN(0)</t>
  </si>
  <si>
    <t>Cao tốc CT07 hướng HNI, P.  Bách Quang, T. Thái Nguyên</t>
  </si>
  <si>
    <t>21.658046</t>
  </si>
  <si>
    <t>105.594929</t>
  </si>
  <si>
    <t>21.332715</t>
  </si>
  <si>
    <t>105.877492</t>
  </si>
  <si>
    <t>L-J299-CT07-HN(0)-J300-CT07-HN(0)</t>
  </si>
  <si>
    <t>P622-QL37-TQ(1)</t>
  </si>
  <si>
    <t>L-CT07-HN-J299-J300</t>
  </si>
  <si>
    <t>Cột P622-QL37-TQ(1)</t>
  </si>
  <si>
    <t>J300-CT07-HN(0)</t>
  </si>
  <si>
    <t>21.658130</t>
  </si>
  <si>
    <t>105.594544</t>
  </si>
  <si>
    <t>21.331838</t>
  </si>
  <si>
    <t>105.877477</t>
  </si>
  <si>
    <t>P623-QL37-TQ(1)</t>
  </si>
  <si>
    <t>Cột P623-QL37-TQ(1)</t>
  </si>
  <si>
    <t>L-J300-CT07-HN(0)-J301-CT07-HN(0)</t>
  </si>
  <si>
    <t>L-CT07-HN-J300-J301</t>
  </si>
  <si>
    <t>J301-CT07-HN(0)</t>
  </si>
  <si>
    <t>21.658209</t>
  </si>
  <si>
    <t>105.594150</t>
  </si>
  <si>
    <t>21.330950</t>
  </si>
  <si>
    <t>105.877465</t>
  </si>
  <si>
    <t>P624-QL37-TQ(1)</t>
  </si>
  <si>
    <t>Cột P624-QL37-TQ(1)</t>
  </si>
  <si>
    <t>L-J301-CT07-HN(0)-J302-CT07-HN(0)</t>
  </si>
  <si>
    <t>L-CT07-HN-J301-J302</t>
  </si>
  <si>
    <t>J302-CT07-HN(0)</t>
  </si>
  <si>
    <t>21.658290</t>
  </si>
  <si>
    <t>105.593762</t>
  </si>
  <si>
    <t>21.329969</t>
  </si>
  <si>
    <t>105.877453</t>
  </si>
  <si>
    <t>L-J302-CT07-HN(0)-J303-CT07-HN(0)</t>
  </si>
  <si>
    <t>P625-QL37-TQ(1)</t>
  </si>
  <si>
    <t>L-CT07-HN-J302-J303</t>
  </si>
  <si>
    <t>Cột P625-QL37-TQ(1)</t>
  </si>
  <si>
    <t>J303-CT07-HN(0)</t>
  </si>
  <si>
    <t>21.329148</t>
  </si>
  <si>
    <t>21.658363</t>
  </si>
  <si>
    <t>105.877433</t>
  </si>
  <si>
    <t>105.593412</t>
  </si>
  <si>
    <t>L-J001-HVT(1)-J002-HVT(1)</t>
  </si>
  <si>
    <t>L-HVT-J001-J002</t>
  </si>
  <si>
    <t>P626-QL37-TQ(1)</t>
  </si>
  <si>
    <t>Cột P626-QL37-TQ(1)</t>
  </si>
  <si>
    <t>21.658441</t>
  </si>
  <si>
    <t>105.593053</t>
  </si>
  <si>
    <t>L-J002-HVT(1)-J003-HVT(1)</t>
  </si>
  <si>
    <t>L-HVT-J002-J003</t>
  </si>
  <si>
    <t>P627-QL37-TQ(1)</t>
  </si>
  <si>
    <t>Cột P627-QL37-TQ(1)</t>
  </si>
  <si>
    <t>21.658515</t>
  </si>
  <si>
    <t>105.592692</t>
  </si>
  <si>
    <t xml:space="preserve"> Bể 96BCN-2, 96TQG-2, 96HNI-2</t>
  </si>
  <si>
    <t>L-J003-HVT(1)-J004-HVT(1)</t>
  </si>
  <si>
    <t>L-HVT-J003-J004</t>
  </si>
  <si>
    <t>P628-QL37-TQ(1)</t>
  </si>
  <si>
    <t>Cột P628-QL37-TQ(1)</t>
  </si>
  <si>
    <t>21.658603</t>
  </si>
  <si>
    <t>105.592273</t>
  </si>
  <si>
    <t>L-J004-HVT(1)-J005-HVT(1)</t>
  </si>
  <si>
    <t>L-HVT-J004-J005</t>
  </si>
  <si>
    <t>P629-QL37-TQ(1)</t>
  </si>
  <si>
    <t>Cột P629-QL37-TQ(1)</t>
  </si>
  <si>
    <t>L-J005-HVT(1)-J006-HVT(1)</t>
  </si>
  <si>
    <t>L-HVT-J005-J006</t>
  </si>
  <si>
    <t>21.658684</t>
  </si>
  <si>
    <t>105.591888</t>
  </si>
  <si>
    <t>L-J006-HVT(1)-J007-HVT(1)</t>
  </si>
  <si>
    <t>L-HVT-J006-J007</t>
  </si>
  <si>
    <t>P630-QL37-TQ(1)</t>
  </si>
  <si>
    <t>Cột P630-QL37-TQ(1)</t>
  </si>
  <si>
    <t>21.658750</t>
  </si>
  <si>
    <t>105.591563</t>
  </si>
  <si>
    <t>L-J007-HVT(1)-J008-HVT(1)</t>
  </si>
  <si>
    <t>L-HVT-J007-J008</t>
  </si>
  <si>
    <t>P631-QL37-TQ(1)</t>
  </si>
  <si>
    <t>Cột P631-QL37-TQ(1)</t>
  </si>
  <si>
    <t>L-J008-HVT(1)-J009-HVT(1)</t>
  </si>
  <si>
    <t>21.658823</t>
  </si>
  <si>
    <t>L-HVT-J008-J009</t>
  </si>
  <si>
    <t>105.591189</t>
  </si>
  <si>
    <t>P632-QL37-TQ(1)</t>
  </si>
  <si>
    <t>Cột P632-QL37-TQ(1)</t>
  </si>
  <si>
    <t>L-J009-HVT(1)-J010-HVT(1)</t>
  </si>
  <si>
    <t>L-HVT-J009-J010</t>
  </si>
  <si>
    <t>21.658908</t>
  </si>
  <si>
    <t>105.590777</t>
  </si>
  <si>
    <t>P633-QL37-TQ(1)</t>
  </si>
  <si>
    <t>L-J010-HVT(1)-J011-HVT(1)</t>
  </si>
  <si>
    <t>Cột P633-QL37-TQ(1)</t>
  </si>
  <si>
    <t>L-HVT-J010-J011</t>
  </si>
  <si>
    <t>21.658994</t>
  </si>
  <si>
    <t>105.590398</t>
  </si>
  <si>
    <t>L-J011-HVT(1)-J012-HVT(1)</t>
  </si>
  <si>
    <t>L-HVT-J011-J012</t>
  </si>
  <si>
    <t>P634-QL37-TQ(1)</t>
  </si>
  <si>
    <t>Cột P634-QL37-TQ(1)</t>
  </si>
  <si>
    <t>L-J012-HVT(1)-J013-HVT(1)</t>
  </si>
  <si>
    <t>L-HVT-J012-J013</t>
  </si>
  <si>
    <t>21.659102</t>
  </si>
  <si>
    <t>105.590054</t>
  </si>
  <si>
    <t>P635-QL37-TQ(1)</t>
  </si>
  <si>
    <t>Cột P635-QL37-TQ(1)</t>
  </si>
  <si>
    <t>L-J013-HVT(1)-J014-HVT(1)</t>
  </si>
  <si>
    <t>L-HVT-J013-J014</t>
  </si>
  <si>
    <t>21.659267</t>
  </si>
  <si>
    <t>105.589719</t>
  </si>
  <si>
    <t>P636-QL37-TQ(1)</t>
  </si>
  <si>
    <t>Cột P636-QL37-TQ(1)</t>
  </si>
  <si>
    <t>L-J014-HVT(1)-J015-HVT(1)</t>
  </si>
  <si>
    <t>L-HVT-J014-J015</t>
  </si>
  <si>
    <t>21.659418</t>
  </si>
  <si>
    <t>105.589418</t>
  </si>
  <si>
    <t>P637-QL37-TQ(1)</t>
  </si>
  <si>
    <t>Cột P637-QL37-TQ(1)</t>
  </si>
  <si>
    <t>L-J015-HVT(1)-J016-HVT(1)</t>
  </si>
  <si>
    <t>L-HVT-J015-J016</t>
  </si>
  <si>
    <t>21.659613</t>
  </si>
  <si>
    <t>105.589074</t>
  </si>
  <si>
    <t>P638-QL37-TQ(1)</t>
  </si>
  <si>
    <t>Cột P638-QL37-TQ(1)</t>
  </si>
  <si>
    <t>L-J016-HVT(1)-J017-HVT(1)</t>
  </si>
  <si>
    <t>L-HVT-J016-J017</t>
  </si>
  <si>
    <t>21.659792</t>
  </si>
  <si>
    <t>105.588761</t>
  </si>
  <si>
    <t>P639-QL37-TQ(1)</t>
  </si>
  <si>
    <t>Cột P639-QL37-TQ(1)</t>
  </si>
  <si>
    <t>L-J017-HVT(1)-J018-HVT(1)</t>
  </si>
  <si>
    <t>L-HVT-J017-J018</t>
  </si>
  <si>
    <t>21.660001</t>
  </si>
  <si>
    <t>105.588404</t>
  </si>
  <si>
    <t>P640-QL37-TQ(1)</t>
  </si>
  <si>
    <t>Cột P640-QL37-TQ(1)</t>
  </si>
  <si>
    <t>21.660186</t>
  </si>
  <si>
    <t>105.588094</t>
  </si>
  <si>
    <t>L-J018-HVT(1)-J019-HVT(1)</t>
  </si>
  <si>
    <t>L-HVT-J018-J019</t>
  </si>
  <si>
    <t>P641-QL37-TQ(1)</t>
  </si>
  <si>
    <t>Cột P641-QL37-TQ(1)</t>
  </si>
  <si>
    <t>21.660371</t>
  </si>
  <si>
    <t>105.587780</t>
  </si>
  <si>
    <t>L-J019-HVT(1)-J020-HVT(1)</t>
  </si>
  <si>
    <t>L-HVT-J019-J020</t>
  </si>
  <si>
    <t>P642-QL37-TQ(1)</t>
  </si>
  <si>
    <t>Cột P642-QL37-TQ(1)</t>
  </si>
  <si>
    <t>21.660555</t>
  </si>
  <si>
    <t>105.587469</t>
  </si>
  <si>
    <t>P643-QL37-TQ(1)</t>
  </si>
  <si>
    <t>Cột P643-QL37-TQ(1)</t>
  </si>
  <si>
    <t>L-J020-HVT(1)-J021-HVT(1)</t>
  </si>
  <si>
    <t>L-HVT-J020-J021</t>
  </si>
  <si>
    <t>21.660759</t>
  </si>
  <si>
    <t>105.587124</t>
  </si>
  <si>
    <t>P644-QL37-TQ(1)</t>
  </si>
  <si>
    <t>Cột P644-QL37-TQ(1)</t>
  </si>
  <si>
    <t>L-J021-HVT(1)-J022-HVT(1)</t>
  </si>
  <si>
    <t>L-HVT-J021-J022</t>
  </si>
  <si>
    <t>21.660949</t>
  </si>
  <si>
    <t>105.586778</t>
  </si>
  <si>
    <t>P645-QL37-TQ(1)</t>
  </si>
  <si>
    <t>Cột P645-QL37-TQ(1)</t>
  </si>
  <si>
    <t>Quốc lộ 37 hướng đi TQG, X. Phú Xuyên, Thái Nguyên</t>
  </si>
  <si>
    <t>L-J022-HVT(1)-J023-HVT(1)</t>
  </si>
  <si>
    <t>L-HVT-J022-J023</t>
  </si>
  <si>
    <t>21.661108</t>
  </si>
  <si>
    <t>105.586463</t>
  </si>
  <si>
    <t>P646-QL37-TQ(1)</t>
  </si>
  <si>
    <t>Cột P646-QL37-TQ(1)</t>
  </si>
  <si>
    <t>L-J023-HVT(1)-J024-HVT(1)</t>
  </si>
  <si>
    <t>L-HVT-J023-J024</t>
  </si>
  <si>
    <t>21.661275</t>
  </si>
  <si>
    <t>105.586049</t>
  </si>
  <si>
    <t>P647-QL37-TQ(1)</t>
  </si>
  <si>
    <t>Cột P647-QL37-TQ(1)</t>
  </si>
  <si>
    <t>21.661328</t>
  </si>
  <si>
    <t>105.585665</t>
  </si>
  <si>
    <t>L-J024-HVT(1)-J025-HVT(1)</t>
  </si>
  <si>
    <t>L-HVT-J024-J025</t>
  </si>
  <si>
    <t>P648-QL37-TQ(1)</t>
  </si>
  <si>
    <t>Cột P648-QL37-TQ(1)</t>
  </si>
  <si>
    <t>L-J025-HVT(1)-J001-LNQ(1)</t>
  </si>
  <si>
    <t>L-HVT-J025-J001</t>
  </si>
  <si>
    <t>21.661305</t>
  </si>
  <si>
    <t>105.585275</t>
  </si>
  <si>
    <t>P649-QL37-TQ(1)</t>
  </si>
  <si>
    <t>Cột P649-QL37-TQ(1)</t>
  </si>
  <si>
    <t>L-J001-LNQ(1)-J002-LNQ(1)</t>
  </si>
  <si>
    <t>21.661254</t>
  </si>
  <si>
    <t>L-LNQ-J001-J002</t>
  </si>
  <si>
    <t>105.584915</t>
  </si>
  <si>
    <t>P650-QL37-TQ(1)</t>
  </si>
  <si>
    <t>Cột P650-QL37-TQ(1)</t>
  </si>
  <si>
    <t>21.661251</t>
  </si>
  <si>
    <t>105.584540</t>
  </si>
  <si>
    <t>L-J002-LNQ(1)-J003-LNQ(1)</t>
  </si>
  <si>
    <t>L-LNQ-J002-J003</t>
  </si>
  <si>
    <t>P651-QL37-TQ(1)</t>
  </si>
  <si>
    <t>Cột P651-QL37-TQ(1)</t>
  </si>
  <si>
    <t>21.661313</t>
  </si>
  <si>
    <t>105.584145</t>
  </si>
  <si>
    <t xml:space="preserve"> Bể 96BCN-3, 96TQG-3</t>
  </si>
  <si>
    <t>L-J003-LNQ(1)-J004-LNQ(1)</t>
  </si>
  <si>
    <t>L-LNQ-J003-J004</t>
  </si>
  <si>
    <t>P652-QL37-TQ(1)</t>
  </si>
  <si>
    <t>Cột P652-QL37-TQ(1)</t>
  </si>
  <si>
    <t>21.661364</t>
  </si>
  <si>
    <t>105.583789</t>
  </si>
  <si>
    <t>P653-QL37-TQ(1)</t>
  </si>
  <si>
    <t>Cột P653-QL37-TQ(1)</t>
  </si>
  <si>
    <t>L-J004-LNQ(1)-J005-LNQ(1)</t>
  </si>
  <si>
    <t>L-LNQ-J004-J005</t>
  </si>
  <si>
    <t>21.661359</t>
  </si>
  <si>
    <t>105.583416</t>
  </si>
  <si>
    <t>P654-QL37-TQ(1)</t>
  </si>
  <si>
    <t>Cột P654-QL37-TQ(1)</t>
  </si>
  <si>
    <t>L-J005-LNQ(1)-J006-LNQ(1)</t>
  </si>
  <si>
    <t>L-LNQ-J005-J006</t>
  </si>
  <si>
    <t>21.661374</t>
  </si>
  <si>
    <t>105.583051</t>
  </si>
  <si>
    <t>P655-QL37-TQ(1)</t>
  </si>
  <si>
    <t>L-J006-LNQ(1)-J007-LNQ(1)</t>
  </si>
  <si>
    <t>L-LNQ-J006-J007</t>
  </si>
  <si>
    <t>Cột P655-QL37-TQ(1)</t>
  </si>
  <si>
    <t>21.661451</t>
  </si>
  <si>
    <t>105.582675</t>
  </si>
  <si>
    <t>L-J007-LNQ(1)-J008-LNQ(1)</t>
  </si>
  <si>
    <t>L-LNQ-J007-J008</t>
  </si>
  <si>
    <t>P656-QL37-TQ(1)</t>
  </si>
  <si>
    <t>Cột P656-QL37-TQ(1)</t>
  </si>
  <si>
    <t>L-J008-LNQ(1)-J009-LNQ(1)</t>
  </si>
  <si>
    <t>L-LNQ-J008-J009</t>
  </si>
  <si>
    <t>21.661581</t>
  </si>
  <si>
    <t>105.582288</t>
  </si>
  <si>
    <t>P657-QL37-TQ(1)</t>
  </si>
  <si>
    <t>Cột P657-QL37-TQ(1)</t>
  </si>
  <si>
    <t>L-J009-LNQ(1)-J0010-LNQ(1)</t>
  </si>
  <si>
    <t>L-LNQ-J009-J0010</t>
  </si>
  <si>
    <t>21.661690</t>
  </si>
  <si>
    <t>105.581957</t>
  </si>
  <si>
    <t>L-J0010-LNQ(1)-J0011-LNQ(1)</t>
  </si>
  <si>
    <t>L-LNQ-J0010-J0011</t>
  </si>
  <si>
    <t>P658-QL37-TQ(1)</t>
  </si>
  <si>
    <t>Cột P658-QL37-TQ(1)</t>
  </si>
  <si>
    <t>21.661795</t>
  </si>
  <si>
    <t>105.581539</t>
  </si>
  <si>
    <t>L-J0011-LNQ(1)-J0012-LNQ(1)</t>
  </si>
  <si>
    <t>L-LNQ-J0011-J0012</t>
  </si>
  <si>
    <t>P659-QL37-TQ(1)</t>
  </si>
  <si>
    <t>Cột P659-QL37-TQ(1)</t>
  </si>
  <si>
    <t>21.661872</t>
  </si>
  <si>
    <t>105.581191</t>
  </si>
  <si>
    <t>L-J0012-LNQ(1)-J0013-LNQ(1)</t>
  </si>
  <si>
    <t>P660-QL37-TQ(1)</t>
  </si>
  <si>
    <t>L-LNQ-J0012-J0013</t>
  </si>
  <si>
    <t>Cột P660-QL37-TQ(1)</t>
  </si>
  <si>
    <t>21.661952</t>
  </si>
  <si>
    <t>105.580811</t>
  </si>
  <si>
    <t>P661-QL37-TQ(1)</t>
  </si>
  <si>
    <t>Cột P661-QL37-TQ(1)</t>
  </si>
  <si>
    <t>L-J0013-LNQ(1)-J0014-LNQ(1)</t>
  </si>
  <si>
    <t>L-LNQ-J0013-J0014</t>
  </si>
  <si>
    <t>21.662014</t>
  </si>
  <si>
    <t>105.580398</t>
  </si>
  <si>
    <t>P662-QL37-TQ(1)</t>
  </si>
  <si>
    <t>Cột P662-QL37-TQ(1)</t>
  </si>
  <si>
    <t>L-J0014-LNQ(1)-J0015-LNQ(1)</t>
  </si>
  <si>
    <t>L-LNQ-J0014-J0015</t>
  </si>
  <si>
    <t>21.662053</t>
  </si>
  <si>
    <t>105.580030</t>
  </si>
  <si>
    <t>P663-QL37-TQ(1)</t>
  </si>
  <si>
    <t>Cột P663-QL37-TQ(1)</t>
  </si>
  <si>
    <t>L-J0015-LNQ(1)-J0016-LNQ(1)</t>
  </si>
  <si>
    <t>L-LNQ-J0015-J0016</t>
  </si>
  <si>
    <t>21.662086</t>
  </si>
  <si>
    <t>105.579673</t>
  </si>
  <si>
    <t>P664-QL37-TQ(1)</t>
  </si>
  <si>
    <t>Cột P664-QL37-TQ(1)</t>
  </si>
  <si>
    <t>21.662109</t>
  </si>
  <si>
    <t>105.579280</t>
  </si>
  <si>
    <t>L-J0026-LNQ(1)-J0027-LNQ(1)</t>
  </si>
  <si>
    <t>P665-QL37-TQ(1)</t>
  </si>
  <si>
    <t>Cột P665-QL37-TQ(1)</t>
  </si>
  <si>
    <t>21.662130</t>
  </si>
  <si>
    <t>105.578868</t>
  </si>
  <si>
    <t>L-J0027-LNQ(1)-J0028-LNQ(1)</t>
  </si>
  <si>
    <t>P666-QL37-TQ(1)</t>
  </si>
  <si>
    <t>Cột P666-QL37-TQ(1)</t>
  </si>
  <si>
    <t>21.662152</t>
  </si>
  <si>
    <t>105.578483</t>
  </si>
  <si>
    <t xml:space="preserve"> Bể 96BCN-5, 96TQG-5</t>
  </si>
  <si>
    <t>L-J0028-LNQ(1)-J0029-LNQ(1)</t>
  </si>
  <si>
    <t>P667-QL37-TQ(1)</t>
  </si>
  <si>
    <t>Cột P667-QL37-TQ(1)</t>
  </si>
  <si>
    <t>21.662170</t>
  </si>
  <si>
    <t>105.578110</t>
  </si>
  <si>
    <t>L-J0029-LNQ(1)-J0030-LNQ(1)</t>
  </si>
  <si>
    <t>P668-QL37-TQ(1)</t>
  </si>
  <si>
    <t>Cột P668-QL37-TQ(1)</t>
  </si>
  <si>
    <t>21.662186</t>
  </si>
  <si>
    <t>105.577740</t>
  </si>
  <si>
    <t>L-J0030-LNQ(1)-J0031-LNQ(1)</t>
  </si>
  <si>
    <t>P669-QL37-TQ(1)</t>
  </si>
  <si>
    <t>Cột P669-QL37-TQ(1)</t>
  </si>
  <si>
    <t>21.662206</t>
  </si>
  <si>
    <t>105.577343</t>
  </si>
  <si>
    <t>L-J0031-LNQ(1)-J0032-LNQ(1)</t>
  </si>
  <si>
    <t>P670-QL37-TQ(1)</t>
  </si>
  <si>
    <t>Cột P670-QL37-TQ(1)</t>
  </si>
  <si>
    <t>L-J0032-LNQ(1)-J0033-LNQ(1)</t>
  </si>
  <si>
    <t>21.662228</t>
  </si>
  <si>
    <t>105.576971</t>
  </si>
  <si>
    <t>L-J0033-LNQ(1)-J001-nDTM(1)</t>
  </si>
  <si>
    <t>P671-QL37-TQ(1)</t>
  </si>
  <si>
    <t>Cột P671-QL37-TQ(1)</t>
  </si>
  <si>
    <t>L-J001-nDTM(1)-J002-nDTM(1)</t>
  </si>
  <si>
    <t>21.662244</t>
  </si>
  <si>
    <t>105.576606</t>
  </si>
  <si>
    <t>L-J002-nDTM(1)-J003-nDTM(1)</t>
  </si>
  <si>
    <t>P672-QL37-TQ(1)</t>
  </si>
  <si>
    <t>Cột P672-QL37-TQ(1)</t>
  </si>
  <si>
    <t>L-J003-nDTM(1)-J004-nDTM(1)</t>
  </si>
  <si>
    <t>21.662264</t>
  </si>
  <si>
    <t>105.576193</t>
  </si>
  <si>
    <t>P673-QL37-TQ(1)</t>
  </si>
  <si>
    <t>L-J004-nDTM(1)-J005-nDTM(1)</t>
  </si>
  <si>
    <t>Cột P673-QL37-TQ(1)</t>
  </si>
  <si>
    <t>L-J005-nDTM(1)-J006-nDTM(1)</t>
  </si>
  <si>
    <t>21.662279</t>
  </si>
  <si>
    <t>105.575816</t>
  </si>
  <si>
    <t xml:space="preserve"> Bể 96BCN-6</t>
  </si>
  <si>
    <t>L-J006-nDTM(1)-J007-nDTM(1)</t>
  </si>
  <si>
    <t>P674-QL37-TQ(1)</t>
  </si>
  <si>
    <t>Cột P674-QL37-TQ(1)</t>
  </si>
  <si>
    <t>L-J007-nDTM(1)-J008-nDTM(1)</t>
  </si>
  <si>
    <t>21.662300</t>
  </si>
  <si>
    <t>105.575441</t>
  </si>
  <si>
    <t>L-J008-nDTM(1)-J009-nDTM(1)</t>
  </si>
  <si>
    <t>L-J009-nDTM(1)-J010-nDTM(1)</t>
  </si>
  <si>
    <t>P675-QL37-TQ(1)</t>
  </si>
  <si>
    <t>Cột P675-QL37-TQ(1)</t>
  </si>
  <si>
    <t>L-J010-nDTM(1)-J011-nDTM(1)</t>
  </si>
  <si>
    <t>21.662323</t>
  </si>
  <si>
    <t>105.575029</t>
  </si>
  <si>
    <t>L-J011-nDTM(1)-J012-nDTM(1)</t>
  </si>
  <si>
    <t>P676-QL37-TQ(1)</t>
  </si>
  <si>
    <t>Cột P676-QL37-TQ(1)</t>
  </si>
  <si>
    <t>L-J012-nDTM(1)-J013-nDTM(1)</t>
  </si>
  <si>
    <t>21.662343</t>
  </si>
  <si>
    <t>105.574681</t>
  </si>
  <si>
    <t>L-J013-nDTM(1)-J014-nDTM(1)</t>
  </si>
  <si>
    <t>P677-QL37-TQ(1)</t>
  </si>
  <si>
    <t>Cột P677-QL37-TQ(1)</t>
  </si>
  <si>
    <t>21.662345</t>
  </si>
  <si>
    <t>105.574304</t>
  </si>
  <si>
    <t>L-J014-nDTM(1)-J015-nDTM(1)</t>
  </si>
  <si>
    <t>P678-QL37-TQ(1)</t>
  </si>
  <si>
    <t>Cột P678-QL37-TQ(1)</t>
  </si>
  <si>
    <t>L-J015-nDTM(1)-J016-nDTM(1)</t>
  </si>
  <si>
    <t>21.662334</t>
  </si>
  <si>
    <t>105.573868</t>
  </si>
  <si>
    <t>P679-QL37-TQ(1)</t>
  </si>
  <si>
    <t>Cột P679-QL37-TQ(1)</t>
  </si>
  <si>
    <t>L-J016-nDTM(1)-J017-nDTM(1)</t>
  </si>
  <si>
    <t>21.662269</t>
  </si>
  <si>
    <t>105.573515</t>
  </si>
  <si>
    <t>L-J017-nDTM(1)-J018-nDTM(1)</t>
  </si>
  <si>
    <t>P680-QL37-TQ(1)</t>
  </si>
  <si>
    <t>Cột P680-QL37-TQ(1)</t>
  </si>
  <si>
    <t>L-J018-nDTM(1)-J019-nDTM(1)</t>
  </si>
  <si>
    <t>21.662132</t>
  </si>
  <si>
    <t>105.573159</t>
  </si>
  <si>
    <t>P681-QL37-TQ(1)</t>
  </si>
  <si>
    <t>Cột P681-QL37-TQ(1)</t>
  </si>
  <si>
    <t>L-J019-nDTM(1)-J020-nDTM(1)</t>
  </si>
  <si>
    <t>21.661987</t>
  </si>
  <si>
    <t>105.572813</t>
  </si>
  <si>
    <t>P682-QL37-TQ(1)</t>
  </si>
  <si>
    <t>Cột P682-QL37-TQ(1)</t>
  </si>
  <si>
    <t>L-J020-nDTM(1)-J021-nDTM(1)</t>
  </si>
  <si>
    <t>21.661878</t>
  </si>
  <si>
    <t>105.572437</t>
  </si>
  <si>
    <t>P683-QL37-TQ(1)</t>
  </si>
  <si>
    <t>Cột P683-QL37-TQ(1)</t>
  </si>
  <si>
    <t>21.661853</t>
  </si>
  <si>
    <t>105.572062</t>
  </si>
  <si>
    <t>L-J021-nDTM(1)-J022-nDTM(1)</t>
  </si>
  <si>
    <t>P684-QL37-TQ(2)</t>
  </si>
  <si>
    <t>Cột P684-QL37-TQ(2)</t>
  </si>
  <si>
    <t>21.661704</t>
  </si>
  <si>
    <t>105.572070</t>
  </si>
  <si>
    <t>L-J022-nDTM(1)-J023-nDTM(1)</t>
  </si>
  <si>
    <t>96TQG-28</t>
  </si>
  <si>
    <t>P685-QL37-TQ(2)</t>
  </si>
  <si>
    <t>Cột P685-QL37-TQ(2)</t>
  </si>
  <si>
    <t>21.661700</t>
  </si>
  <si>
    <t>105.571714</t>
  </si>
  <si>
    <t>L-J023-nDTM(1)-J024-nDTM(1)</t>
  </si>
  <si>
    <t>P686-QL37-TQ(2)</t>
  </si>
  <si>
    <t>Cột P686-QL37-TQ(2)</t>
  </si>
  <si>
    <t>L-J024-nDTM(1)-J025-nDTM(1)</t>
  </si>
  <si>
    <t>21.661572</t>
  </si>
  <si>
    <t>105.571319</t>
  </si>
  <si>
    <t>P687-QL37-TQ(2)</t>
  </si>
  <si>
    <t>L-J025-nDTM(1)-J026-nDTM(1)</t>
  </si>
  <si>
    <t>Cột P687-QL37-TQ(2)</t>
  </si>
  <si>
    <t>21.661543</t>
  </si>
  <si>
    <t>105.570962</t>
  </si>
  <si>
    <t>L-J026-nDTM(1)-J027-nDTM(1)</t>
  </si>
  <si>
    <t>P688-QL37-TQ(2)</t>
  </si>
  <si>
    <t>Cột P688-QL37-TQ(2)</t>
  </si>
  <si>
    <t>L-J027-nDTM(1)-J028-nDTM(1)</t>
  </si>
  <si>
    <t>21.661547</t>
  </si>
  <si>
    <t>105.570564</t>
  </si>
  <si>
    <t>L-J028-nDTM(1)-J029-nDTM(1)</t>
  </si>
  <si>
    <t>P689-QL37-TQ(2)</t>
  </si>
  <si>
    <t>Cột P689-QL37-TQ(2)</t>
  </si>
  <si>
    <t>L-J029-nDTM(1)-J030-nDTM(1)</t>
  </si>
  <si>
    <t>21.661561</t>
  </si>
  <si>
    <t>105.570141</t>
  </si>
  <si>
    <t>P690-QL37-TQ(2)</t>
  </si>
  <si>
    <t>Cột P690-QL37-TQ(2)</t>
  </si>
  <si>
    <t>L-J030-nDTM(1)-J031-nDTM(1)</t>
  </si>
  <si>
    <t>21.661568</t>
  </si>
  <si>
    <t>105.569770</t>
  </si>
  <si>
    <t>L-J031-nDTM(1)-J032-nDTM(1)</t>
  </si>
  <si>
    <t>P691-QL37-TQ(2)</t>
  </si>
  <si>
    <t>Cột P691-QL37-TQ(2)</t>
  </si>
  <si>
    <t>21.661574</t>
  </si>
  <si>
    <t>105.569417</t>
  </si>
  <si>
    <t>L-J032-nDTM(1)-J033-nDTM(1)</t>
  </si>
  <si>
    <t>P692-QL37-TQ(2)</t>
  </si>
  <si>
    <t>Cột P692-QL37-TQ(2)</t>
  </si>
  <si>
    <t>21.661577</t>
  </si>
  <si>
    <t>105.569016</t>
  </si>
  <si>
    <t>L-J033-nDTM(1)-J034-nDTM(1)</t>
  </si>
  <si>
    <t>P693-QL37-TQ(2)</t>
  </si>
  <si>
    <t>Cột P693-QL37-TQ(2)</t>
  </si>
  <si>
    <t>21.661582</t>
  </si>
  <si>
    <t>105.568634</t>
  </si>
  <si>
    <t>L-J034-nDTM(1)-J035-nDTM(1)</t>
  </si>
  <si>
    <t>P694-QL37-TQ(2)</t>
  </si>
  <si>
    <t>Cột P694-QL37-TQ(2)</t>
  </si>
  <si>
    <t>21.661584</t>
  </si>
  <si>
    <t>105.568211</t>
  </si>
  <si>
    <t>L-J035-nDTM(1)-J036-nDTM(1)</t>
  </si>
  <si>
    <t>P695-QL37-TQ(2)</t>
  </si>
  <si>
    <t>Cột P695-QL37-TQ(2)</t>
  </si>
  <si>
    <t>21.661588</t>
  </si>
  <si>
    <t>105.567822</t>
  </si>
  <si>
    <t>L-J036-nDTM(1)-J037-nDTM(1)</t>
  </si>
  <si>
    <t>P696-QL37-TQ(2)</t>
  </si>
  <si>
    <t>Cột P696-QL37-TQ(2)</t>
  </si>
  <si>
    <t>L-J037-nDTM(1)-J038-nDTM(1)</t>
  </si>
  <si>
    <t>21.661592</t>
  </si>
  <si>
    <t>105.567453</t>
  </si>
  <si>
    <t>P697-QL37-TQ(2)</t>
  </si>
  <si>
    <t>Cột P697-QL37-TQ(2)</t>
  </si>
  <si>
    <t>L-J038-nDTM(1)-J039-nDTM(1)</t>
  </si>
  <si>
    <t>21.661596</t>
  </si>
  <si>
    <t>105.567040</t>
  </si>
  <si>
    <t>L-J039-nDTM(1)-J040-nDTM(1)</t>
  </si>
  <si>
    <t>P698-QL37-TQ(2)</t>
  </si>
  <si>
    <t>Cột P698-QL37-TQ(2)</t>
  </si>
  <si>
    <t>21.661602</t>
  </si>
  <si>
    <t>105.566656</t>
  </si>
  <si>
    <t>L-J040-nDTM(1)-J041-nDTM(1)</t>
  </si>
  <si>
    <t>P699-QL37-TQ(2)</t>
  </si>
  <si>
    <t>Cột P699-QL37-TQ(2)</t>
  </si>
  <si>
    <t>L-J041-nDTM(1)-J042-nDTM(1)</t>
  </si>
  <si>
    <t>21.661604</t>
  </si>
  <si>
    <t>105.566300</t>
  </si>
  <si>
    <t>L-J042-nDTM(1)-J043-nDTM(1)</t>
  </si>
  <si>
    <t>P700-QL37-TQ(2)</t>
  </si>
  <si>
    <t>Cột P700-QL37-TQ(2)</t>
  </si>
  <si>
    <t>L-J043-nDTM(1)-J044-nDTM(1)</t>
  </si>
  <si>
    <t>21.661609</t>
  </si>
  <si>
    <t>105.565934</t>
  </si>
  <si>
    <t>L-J044-nDTM(1)-J045-nDTM(1)</t>
  </si>
  <si>
    <t>P701-QL37-TQ(2)</t>
  </si>
  <si>
    <t>Cột P701-QL37-TQ(2)</t>
  </si>
  <si>
    <t>21.661611</t>
  </si>
  <si>
    <t>105.565524</t>
  </si>
  <si>
    <t>P702-QL37-TQ(2)</t>
  </si>
  <si>
    <t>L-J045-nDTM(1)-J046-nDTM(1)</t>
  </si>
  <si>
    <t>Cột P702-QL37-TQ(2)</t>
  </si>
  <si>
    <t>21.661616</t>
  </si>
  <si>
    <t>105.565141</t>
  </si>
  <si>
    <t>P703-QL37-TQ(2)</t>
  </si>
  <si>
    <t>Cột P703-QL37-TQ(2)</t>
  </si>
  <si>
    <t>L-J046-nDTM(1)-J047-nDTM(1)</t>
  </si>
  <si>
    <t>21.661617</t>
  </si>
  <si>
    <t>105.564772</t>
  </si>
  <si>
    <t>P704-QL37-TQ(2)</t>
  </si>
  <si>
    <t>Cột P704-QL37-TQ(2)</t>
  </si>
  <si>
    <t>L-J047-nDTM(1)-J048-nDTM(1)</t>
  </si>
  <si>
    <t>21.661642</t>
  </si>
  <si>
    <t>105.564358</t>
  </si>
  <si>
    <t>P705-QL37-TQ(2)</t>
  </si>
  <si>
    <t>Cột P705-QL37-TQ(2)</t>
  </si>
  <si>
    <t>L-J048-nDTM(1)-J049-nDTM(1)</t>
  </si>
  <si>
    <t>21.661676</t>
  </si>
  <si>
    <t>105.563976</t>
  </si>
  <si>
    <t>L-J049-nDTM(1)-J050-nDTM(1)</t>
  </si>
  <si>
    <t>P706-QL37-TQ(2)</t>
  </si>
  <si>
    <t>Cột P706-QL37-TQ(2)</t>
  </si>
  <si>
    <t>L-J050-nDTM(1)-J051-nDTM(1)</t>
  </si>
  <si>
    <t>21.661742</t>
  </si>
  <si>
    <t>105.563578</t>
  </si>
  <si>
    <t>P707-QL37-TQ(2)</t>
  </si>
  <si>
    <t>Cột P707-QL37-TQ(2)</t>
  </si>
  <si>
    <t>L-J051-nDTM(1)-J052-nDTM(1)</t>
  </si>
  <si>
    <t>21.661808</t>
  </si>
  <si>
    <t>105.563201</t>
  </si>
  <si>
    <t>P708-QL37-TQ(2)</t>
  </si>
  <si>
    <t>Cột P708-QL37-TQ(2)</t>
  </si>
  <si>
    <t>L-J052-nDTM(1)-J053-nDTM(1)</t>
  </si>
  <si>
    <t>21.661883</t>
  </si>
  <si>
    <t>105.562839</t>
  </si>
  <si>
    <t>P709-QL37-TQ(2)</t>
  </si>
  <si>
    <t>Cột P709-QL37-TQ(2)</t>
  </si>
  <si>
    <t>L-J053-nDTM(1)-J054-nDTM(1)</t>
  </si>
  <si>
    <t>21.661999</t>
  </si>
  <si>
    <t>105.562429</t>
  </si>
  <si>
    <t>P710-QL37-TQ(2)</t>
  </si>
  <si>
    <t>Cột P710-QL37-TQ(2)</t>
  </si>
  <si>
    <t>L-J054-nDTM(1)-J055-nDTM(1)</t>
  </si>
  <si>
    <t>21.662116</t>
  </si>
  <si>
    <t>105.562097</t>
  </si>
  <si>
    <t>P711-QL37-TQ(2)</t>
  </si>
  <si>
    <t>Cột P711-QL37-TQ(2)</t>
  </si>
  <si>
    <t>L-J055-nDTM(1)-J056-nDTM(1)</t>
  </si>
  <si>
    <t>21.662245</t>
  </si>
  <si>
    <t>105.561737</t>
  </si>
  <si>
    <t>L-J056-nDTM(1)-J057-nDTM(1)</t>
  </si>
  <si>
    <t>P712-QL37-TQ(2)</t>
  </si>
  <si>
    <t>Cột P712-QL37-TQ(2)</t>
  </si>
  <si>
    <t>L-J057-nDTM(1)-J058-nDTM(1)</t>
  </si>
  <si>
    <t>21.662381</t>
  </si>
  <si>
    <t>105.561335</t>
  </si>
  <si>
    <t>P713-QL37-TQ(2)</t>
  </si>
  <si>
    <t>Cột P713-QL37-TQ(2)</t>
  </si>
  <si>
    <t>21.662493</t>
  </si>
  <si>
    <t>105.560985</t>
  </si>
  <si>
    <t>L-J058-nDTM(1)-J059-nDTM(1)</t>
  </si>
  <si>
    <t>P714-QL37-TQ(2)</t>
  </si>
  <si>
    <t>Cột P714-QL37-TQ(2)</t>
  </si>
  <si>
    <t>21.662574</t>
  </si>
  <si>
    <t>105.560612</t>
  </si>
  <si>
    <t>L-J059-nDTM(1)-J060-nDTM(1)</t>
  </si>
  <si>
    <t>P715-QL37-TQ(2)</t>
  </si>
  <si>
    <t>Cột P715-QL37-TQ(2)</t>
  </si>
  <si>
    <t>21.662616</t>
  </si>
  <si>
    <t>105.560240</t>
  </si>
  <si>
    <t>L-J060-nDTM(1)-J061-nDTM(1)</t>
  </si>
  <si>
    <t>P716-QL37-TQ(2)</t>
  </si>
  <si>
    <t>Cột P716-QL37-TQ(2)</t>
  </si>
  <si>
    <t>21.662610</t>
  </si>
  <si>
    <t>105.559906</t>
  </si>
  <si>
    <t>P717-QL37-TQ(2)</t>
  </si>
  <si>
    <t>Cột P717-QL37-TQ(2)</t>
  </si>
  <si>
    <t>L-J061-nDTM(1)-J062-nDTM(1)</t>
  </si>
  <si>
    <t>21.662589</t>
  </si>
  <si>
    <t>105.559491</t>
  </si>
  <si>
    <t>P718-QL37-TQ(2)</t>
  </si>
  <si>
    <t>Cột P718-QL37-TQ(2)</t>
  </si>
  <si>
    <t>21.662593</t>
  </si>
  <si>
    <t>L-J062-nDTM(1)-J063-nDTM(1)</t>
  </si>
  <si>
    <t>105.559101</t>
  </si>
  <si>
    <t>P719-QL37-TQ(2)</t>
  </si>
  <si>
    <t>Cột P719-QL37-TQ(2)</t>
  </si>
  <si>
    <t>21.662598</t>
  </si>
  <si>
    <t>105.558708</t>
  </si>
  <si>
    <t>L-J063-nDTM(1)-J064-nDTM(1)</t>
  </si>
  <si>
    <t>P720-QL37-TQ(2)</t>
  </si>
  <si>
    <t>Cột P720-QL37-TQ(2)</t>
  </si>
  <si>
    <t>21.662612</t>
  </si>
  <si>
    <t>105.558347</t>
  </si>
  <si>
    <t>P721-QL37-TQ(2)</t>
  </si>
  <si>
    <t>Cột P721-QL37-TQ(2)</t>
  </si>
  <si>
    <t>L-J064-nDTM(1)-J065-nDTM(1)</t>
  </si>
  <si>
    <t>21.662651</t>
  </si>
  <si>
    <t>105.557938</t>
  </si>
  <si>
    <t>P722-QL37-TQ(2)</t>
  </si>
  <si>
    <t>Cột P722-QL37-TQ(2)</t>
  </si>
  <si>
    <t>L-J065-nDTM(1)-J066-nDTM(1)</t>
  </si>
  <si>
    <t>21.662726</t>
  </si>
  <si>
    <t>105.557536</t>
  </si>
  <si>
    <t>P723-QL37-TQ(2)</t>
  </si>
  <si>
    <t>Cột P723-QL37-TQ(2)</t>
  </si>
  <si>
    <t>L-J066-nDTM(1)-J067-nDTM(1)</t>
  </si>
  <si>
    <t>21.662958</t>
  </si>
  <si>
    <t>105.557211</t>
  </si>
  <si>
    <t>P724-QL37-TQ(2)</t>
  </si>
  <si>
    <t>Cột P724-QL37-TQ(2)</t>
  </si>
  <si>
    <t>21.663224</t>
  </si>
  <si>
    <t>105.556934</t>
  </si>
  <si>
    <t>L-J067-nDTM(1)-J068-nDTM(1)</t>
  </si>
  <si>
    <t>P725-QL37-TQ(2)</t>
  </si>
  <si>
    <t>Cột P725-QL37-TQ(2)</t>
  </si>
  <si>
    <t>L-J068-nDTM(1)-J069-nDTM(1)</t>
  </si>
  <si>
    <t>21.663426</t>
  </si>
  <si>
    <t>105.556668</t>
  </si>
  <si>
    <t>P726-QL37-TQ(2)</t>
  </si>
  <si>
    <t>Cột P726-QL37-TQ(2)</t>
  </si>
  <si>
    <t>21.663631</t>
  </si>
  <si>
    <t>L-J069-nDTM(1)-J070-nDTM(1)</t>
  </si>
  <si>
    <t>105.556343</t>
  </si>
  <si>
    <t>P727-QL37-TQ(2)</t>
  </si>
  <si>
    <t>Cột P727-QL37-TQ(2)</t>
  </si>
  <si>
    <t>21.663840</t>
  </si>
  <si>
    <t>105.556015</t>
  </si>
  <si>
    <t>L-J070-nDTM(1)-J071-nDTM(1)</t>
  </si>
  <si>
    <t>P728-QL37-TQ(2)</t>
  </si>
  <si>
    <t>Cột P728-QL37-TQ(2)</t>
  </si>
  <si>
    <t>21.664037</t>
  </si>
  <si>
    <t>105.555710</t>
  </si>
  <si>
    <t>L-J071-nDTM(1)-J072-nDTM(1)</t>
  </si>
  <si>
    <t>P729-QL37-TQ(2)</t>
  </si>
  <si>
    <t>Cột P729-QL37-TQ(2)</t>
  </si>
  <si>
    <t>21.664236</t>
  </si>
  <si>
    <t>105.555395</t>
  </si>
  <si>
    <t>L-J072-nDTM(1)-J073-nDTM(1)</t>
  </si>
  <si>
    <t>P730-QL37-TQ(2)</t>
  </si>
  <si>
    <t>Cột P730-QL37-TQ(2)</t>
  </si>
  <si>
    <t>L-J073-nDTM(1)-J074-nDTM(1)</t>
  </si>
  <si>
    <t>21.664477</t>
  </si>
  <si>
    <t>105.555061</t>
  </si>
  <si>
    <t>L-J074-nDTM(1)-J075-nDTM(1)</t>
  </si>
  <si>
    <t>P731-QL37-TQ(2)</t>
  </si>
  <si>
    <t>Cột P731-QL37-TQ(2)</t>
  </si>
  <si>
    <t>L-J075-nDTM(1)-J076-nDTM(1)</t>
  </si>
  <si>
    <t>21.664706</t>
  </si>
  <si>
    <t>105.554781</t>
  </si>
  <si>
    <t>P732-QL37-TQ(2)</t>
  </si>
  <si>
    <t>Cột P732-QL37-TQ(2)</t>
  </si>
  <si>
    <t>L-J076-nDTM(1)-J077-nDTM(1)</t>
  </si>
  <si>
    <t>21.664968</t>
  </si>
  <si>
    <t>105.554474</t>
  </si>
  <si>
    <t>L-J077-nDTM(1)-J078-nDTM(1)</t>
  </si>
  <si>
    <t>P733-QL37-TQ(2)</t>
  </si>
  <si>
    <t>Cột P733-QL37-TQ(2)</t>
  </si>
  <si>
    <t>L-J078-nDTM(1)-J079-nDTM(1)</t>
  </si>
  <si>
    <t>21.665208</t>
  </si>
  <si>
    <t>105.554205</t>
  </si>
  <si>
    <t>L-J001-LNQ(1)-J026-HVT(1)</t>
  </si>
  <si>
    <t>P734-QL37-TQ(2)</t>
  </si>
  <si>
    <t>L-LNQ-J001-J026</t>
  </si>
  <si>
    <t>Cột P734-QL37-TQ(2)</t>
  </si>
  <si>
    <t>J026-HVT(1)</t>
  </si>
  <si>
    <t>21.665455</t>
  </si>
  <si>
    <t>105.553931</t>
  </si>
  <si>
    <t>L-J026-HVT(1)-J027-HVT(2)</t>
  </si>
  <si>
    <t>L-HVT-J026-J027</t>
  </si>
  <si>
    <t>J027-HVT(2)</t>
  </si>
  <si>
    <t>P735-QL37-TQ(2)</t>
  </si>
  <si>
    <t>21.588394</t>
  </si>
  <si>
    <t>Cột P735-QL37-TQ(2)</t>
  </si>
  <si>
    <t>105.828380</t>
  </si>
  <si>
    <t>Bể 96HNI-3</t>
  </si>
  <si>
    <t>L-J027-HVT(2)-J028-HVT(2)</t>
  </si>
  <si>
    <t>L-HVT-J027-J028</t>
  </si>
  <si>
    <t>J028-HVT(2)</t>
  </si>
  <si>
    <t>21.588040</t>
  </si>
  <si>
    <t>105.828648</t>
  </si>
  <si>
    <t>21.665689</t>
  </si>
  <si>
    <t>105.553674</t>
  </si>
  <si>
    <t>L-J028-HVT(2)-J029-HVT(2)</t>
  </si>
  <si>
    <t>L-HVT-J028-J029</t>
  </si>
  <si>
    <t>J029-HVT(2)</t>
  </si>
  <si>
    <t>P736-QL37-TQ(2)</t>
  </si>
  <si>
    <t>Cột P736-QL37-TQ(2)</t>
  </si>
  <si>
    <t>21.587829</t>
  </si>
  <si>
    <t>105.828327</t>
  </si>
  <si>
    <t>L-J029-HVT(2)-J030-HVT(2)</t>
  </si>
  <si>
    <t>L-HVT-J029-J030</t>
  </si>
  <si>
    <t>21.665958</t>
  </si>
  <si>
    <t>105.553380</t>
  </si>
  <si>
    <t>J030-HVT(2)</t>
  </si>
  <si>
    <t>P737-QL37-TQ(2)</t>
  </si>
  <si>
    <t>Cột P737-QL37-TQ(2)</t>
  </si>
  <si>
    <t>21.587561</t>
  </si>
  <si>
    <t>105.827948</t>
  </si>
  <si>
    <t>L-J030-HVT(2)-J031-HVT(2)</t>
  </si>
  <si>
    <t>L-HVT-J030-J031</t>
  </si>
  <si>
    <t>21.666192</t>
  </si>
  <si>
    <t>105.553104</t>
  </si>
  <si>
    <t>J031-HVT(2)</t>
  </si>
  <si>
    <t>21.587295</t>
  </si>
  <si>
    <t>P738-QL37-TQ(2)</t>
  </si>
  <si>
    <t>105.827590</t>
  </si>
  <si>
    <t>Cột P738-QL37-TQ(2)</t>
  </si>
  <si>
    <t>L-J031-HVT(2)-J032-HVT(2)</t>
  </si>
  <si>
    <t>L-HVT-J031-J032</t>
  </si>
  <si>
    <t>21.666422</t>
  </si>
  <si>
    <t>105.552825</t>
  </si>
  <si>
    <t>J032-HVT(2)</t>
  </si>
  <si>
    <t>21.587015</t>
  </si>
  <si>
    <t>P739-QL37-TQ(2)</t>
  </si>
  <si>
    <t>Cột P739-QL37-TQ(2)</t>
  </si>
  <si>
    <t>105.827231</t>
  </si>
  <si>
    <t>L-J032-HVT(2)-J033-HVT(2)</t>
  </si>
  <si>
    <t>L-HVT-J032-J033</t>
  </si>
  <si>
    <t>21.666671</t>
  </si>
  <si>
    <t>105.552517</t>
  </si>
  <si>
    <t>J033-HVT(2)</t>
  </si>
  <si>
    <t>P740-QL37-TQ(2)</t>
  </si>
  <si>
    <t>Cột P740-QL37-TQ(2)</t>
  </si>
  <si>
    <t>21.586806</t>
  </si>
  <si>
    <t>105.826923</t>
  </si>
  <si>
    <t>L-J033-HVT(2)-J034-HVT(2)</t>
  </si>
  <si>
    <t>L-HVT-J033-J034</t>
  </si>
  <si>
    <t>21.666885</t>
  </si>
  <si>
    <t>105.552244</t>
  </si>
  <si>
    <t>J034-HVT(2)</t>
  </si>
  <si>
    <t>P741-QL37-TQ(2)</t>
  </si>
  <si>
    <t>Cột P741-QL37-TQ(2)</t>
  </si>
  <si>
    <t>21.586536</t>
  </si>
  <si>
    <t>105.826557</t>
  </si>
  <si>
    <t>L-J034-HVT(2)-J035-HVT(2)</t>
  </si>
  <si>
    <t>L-HVT-J034-J035</t>
  </si>
  <si>
    <t>21.667120</t>
  </si>
  <si>
    <t>105.551943</t>
  </si>
  <si>
    <t>J035-HVT(2)</t>
  </si>
  <si>
    <t>P742-QL37-TQ(2)</t>
  </si>
  <si>
    <t>Cột P742-QL37-TQ(2)</t>
  </si>
  <si>
    <t>21.586272</t>
  </si>
  <si>
    <t>105.826180</t>
  </si>
  <si>
    <t>L-J035-HVT(2)-J036-HVT(2)</t>
  </si>
  <si>
    <t>L-HVT-J035-J036</t>
  </si>
  <si>
    <t>21.667368</t>
  </si>
  <si>
    <t>105.551625</t>
  </si>
  <si>
    <t>J036-HVT(2)</t>
  </si>
  <si>
    <t>P743-QL37-TQ(2)</t>
  </si>
  <si>
    <t>Cột P743-QL37-TQ(2)</t>
  </si>
  <si>
    <t>21.586027</t>
  </si>
  <si>
    <t>105.825833</t>
  </si>
  <si>
    <t>L-J036-HVT(2)-J037-HVT(2)</t>
  </si>
  <si>
    <t>L-HVT-J036-J037</t>
  </si>
  <si>
    <t>21.667611</t>
  </si>
  <si>
    <t>105.551326</t>
  </si>
  <si>
    <t>P744-QL37-TQ(2)</t>
  </si>
  <si>
    <t>Cột P744-QL37-TQ(2)</t>
  </si>
  <si>
    <t>21.667823</t>
  </si>
  <si>
    <t>105.551065</t>
  </si>
  <si>
    <t>J037-HVT(2)</t>
  </si>
  <si>
    <t>21.585807</t>
  </si>
  <si>
    <t>P745-QL37-TQ(2)</t>
  </si>
  <si>
    <t>105.825495</t>
  </si>
  <si>
    <t>Cột P745-QL37-TQ(2)</t>
  </si>
  <si>
    <t>L-J037-HVT(2)-J015-TNT(1)</t>
  </si>
  <si>
    <t>L-HVT-J037-J015</t>
  </si>
  <si>
    <t>21.668086</t>
  </si>
  <si>
    <t>105.550743</t>
  </si>
  <si>
    <t>P746-QL37-TQ(2)</t>
  </si>
  <si>
    <t>Cột P746-QL37-TQ(2)</t>
  </si>
  <si>
    <t>21.585554</t>
  </si>
  <si>
    <t>105.825120</t>
  </si>
  <si>
    <t>L-J031-TNT(1)-J038-HVT(1)</t>
  </si>
  <si>
    <t>L-TNT-J031-J038</t>
  </si>
  <si>
    <t>21.668326</t>
  </si>
  <si>
    <t>105.550448</t>
  </si>
  <si>
    <t>J038-HVT(1)</t>
  </si>
  <si>
    <t>P747-QL37-TQ(2)</t>
  </si>
  <si>
    <t>Cột P747-QL37-TQ(2)</t>
  </si>
  <si>
    <t>L-J038-HVT(1)-J039-HVT(1)</t>
  </si>
  <si>
    <t>L-HVT-J038-J039</t>
  </si>
  <si>
    <t>21.668551</t>
  </si>
  <si>
    <t>105.550173</t>
  </si>
  <si>
    <t>J039-HVT(1)</t>
  </si>
  <si>
    <t>105.824904</t>
  </si>
  <si>
    <t>Cột P748-QL37-TQ(2)</t>
  </si>
  <si>
    <t>P748-QL37-TQ(2)</t>
  </si>
  <si>
    <t>Bể 96HNI-4</t>
  </si>
  <si>
    <t>L-J039-HVT(1)-J040-HVT(1)</t>
  </si>
  <si>
    <t>L-HVT-J039-J040</t>
  </si>
  <si>
    <t>Cột P749-QL37-TQ(2)</t>
  </si>
  <si>
    <t>21.668797</t>
  </si>
  <si>
    <t>105.549877</t>
  </si>
  <si>
    <t>J040-HVT(1)</t>
  </si>
  <si>
    <t>Cột P750-QL37-TQ(2)</t>
  </si>
  <si>
    <t>21.585761</t>
  </si>
  <si>
    <t>P749-QL37-TQ(2)</t>
  </si>
  <si>
    <t>Cột P751-QL37-TQ(2)</t>
  </si>
  <si>
    <t>L-J040-HVT(1)-J041-HVT(1)</t>
  </si>
  <si>
    <t>L-HVT-J040-J041</t>
  </si>
  <si>
    <t>Cột P752-QL37-TQ(2)</t>
  </si>
  <si>
    <t>21.669029</t>
  </si>
  <si>
    <t>105.549588</t>
  </si>
  <si>
    <t>J041-HVT(1)</t>
  </si>
  <si>
    <t>Cột P753-QL37-TQ(2)</t>
  </si>
  <si>
    <t>P750-QL37-TQ(2)</t>
  </si>
  <si>
    <t>21.585721</t>
  </si>
  <si>
    <t>105.824539</t>
  </si>
  <si>
    <t>Cột P754-QL37-TQ(2)</t>
  </si>
  <si>
    <t>L-J041-HVT(1)-J001-VBC(1)</t>
  </si>
  <si>
    <t>L-HVT-J041-J001</t>
  </si>
  <si>
    <t>21.669267</t>
  </si>
  <si>
    <t>105.549285</t>
  </si>
  <si>
    <t>Cột P755-QL37-TQ(2)</t>
  </si>
  <si>
    <t>J001-VBC(1)</t>
  </si>
  <si>
    <t>P751-QL37-TQ(2)</t>
  </si>
  <si>
    <t>Cột P756-QL37-TQ(2)</t>
  </si>
  <si>
    <t>21.585674</t>
  </si>
  <si>
    <t>105.824382</t>
  </si>
  <si>
    <t>L-J001-VBC(1)-J002-VBC(1)</t>
  </si>
  <si>
    <t>Cột P757-QL37-TQ(2)</t>
  </si>
  <si>
    <t>21.669473</t>
  </si>
  <si>
    <t>L-VBC-J001-J002</t>
  </si>
  <si>
    <t>105.549000</t>
  </si>
  <si>
    <t>JL-VBC(1)</t>
  </si>
  <si>
    <t>Cột P758-QL37-TQ(2)</t>
  </si>
  <si>
    <t>P752-QL37-TQ(2)</t>
  </si>
  <si>
    <t>J002-VBC(1)</t>
  </si>
  <si>
    <t>Cột P759-QL37-TQ(2)</t>
  </si>
  <si>
    <t>21.585519</t>
  </si>
  <si>
    <t>105.824137</t>
  </si>
  <si>
    <t>21.669670</t>
  </si>
  <si>
    <t>105.548688</t>
  </si>
  <si>
    <t>L-J002-VBC(1)-J003-VBC(1)</t>
  </si>
  <si>
    <t>Cột P760-QL37-TQ(2)</t>
  </si>
  <si>
    <t>L-VBC-J002-J003</t>
  </si>
  <si>
    <t>P753-QL37-TQ(2)</t>
  </si>
  <si>
    <t>Cột P761-QL37-TQ(2)</t>
  </si>
  <si>
    <t>J003-VBC(1)</t>
  </si>
  <si>
    <t>Cột P762-QL37-TQ(2)</t>
  </si>
  <si>
    <t>21.669840</t>
  </si>
  <si>
    <t>21.585654</t>
  </si>
  <si>
    <t>105.548363</t>
  </si>
  <si>
    <t>105.824183</t>
  </si>
  <si>
    <t>L-J003-VBC(1)-J004-VBC(1)</t>
  </si>
  <si>
    <t>Cột P763-QL37-TQ(2)</t>
  </si>
  <si>
    <t>L-VBC-J003-J004</t>
  </si>
  <si>
    <t>P754-QL37-TQ(2)</t>
  </si>
  <si>
    <t>Cột P764-QL37-TQ(2)</t>
  </si>
  <si>
    <t>J004-VBC(1)</t>
  </si>
  <si>
    <t>21.670023</t>
  </si>
  <si>
    <t>105.548042</t>
  </si>
  <si>
    <t>Cột P765-QL37-TQ(2)</t>
  </si>
  <si>
    <t>21.585569</t>
  </si>
  <si>
    <t>105.824206</t>
  </si>
  <si>
    <t>P755-QL37-TQ(2)</t>
  </si>
  <si>
    <t>L-J004-VBC(1)-J005-VBC(1)</t>
  </si>
  <si>
    <t>Cột P766-QL37-TQ(2)</t>
  </si>
  <si>
    <t>L-VBC-J004-J005</t>
  </si>
  <si>
    <t>Cột P767-QL37-TQ(2)</t>
  </si>
  <si>
    <t>J005-VBC(1)</t>
  </si>
  <si>
    <t>21.670227</t>
  </si>
  <si>
    <t>105.547675</t>
  </si>
  <si>
    <t>Cột P768-QL37-TQ(2)</t>
  </si>
  <si>
    <t>21.585338</t>
  </si>
  <si>
    <t>105.824359</t>
  </si>
  <si>
    <t>L-J005-VBC(1)-J006-VBC(1)</t>
  </si>
  <si>
    <t>L-VBC-J005-J006</t>
  </si>
  <si>
    <t>P756-QL37-TQ(2)</t>
  </si>
  <si>
    <t>Cột P769-QL37-TQ(2)</t>
  </si>
  <si>
    <t>J006-VBC(1)</t>
  </si>
  <si>
    <t>Cột P770-QL37-TQ(2)</t>
  </si>
  <si>
    <t>21.585165</t>
  </si>
  <si>
    <t>105.824490</t>
  </si>
  <si>
    <t>Cột P771-QL37-TQ(2)</t>
  </si>
  <si>
    <t>21.670408</t>
  </si>
  <si>
    <t>105.547347</t>
  </si>
  <si>
    <t>L-J006-VBC(1)-J007-VBC(1)</t>
  </si>
  <si>
    <t>L-VBC-J006-J007</t>
  </si>
  <si>
    <t>Cột P772-QL37-TQ(2)</t>
  </si>
  <si>
    <t>P757-QL37-TQ(2)</t>
  </si>
  <si>
    <t>J007-VBC(1)</t>
  </si>
  <si>
    <t>21.584911</t>
  </si>
  <si>
    <t>Cột P773-QL37-TQ(2)</t>
  </si>
  <si>
    <t>105.824676</t>
  </si>
  <si>
    <t>21.670594</t>
  </si>
  <si>
    <t>105.547018</t>
  </si>
  <si>
    <t>L-J007-VBC(1)-J008-VBC(1)</t>
  </si>
  <si>
    <t>L-VBC-J007-J008</t>
  </si>
  <si>
    <t>Cột P774-QL37-TQ(2)</t>
  </si>
  <si>
    <t>P758-QL37-TQ(2)</t>
  </si>
  <si>
    <t>J008-VBC(1)</t>
  </si>
  <si>
    <t>Cột P775-QL37-TQ(2)</t>
  </si>
  <si>
    <t>21.584560</t>
  </si>
  <si>
    <t>105.824929</t>
  </si>
  <si>
    <t>Cột P776-QL37-TQ(2)</t>
  </si>
  <si>
    <t>21.670778</t>
  </si>
  <si>
    <t>L-J008-VBC(1)-J009-VBC(1)</t>
  </si>
  <si>
    <t>105.546682</t>
  </si>
  <si>
    <t>L-VBC-J008-J009</t>
  </si>
  <si>
    <t>Cột P777-QL37-TQ(2)</t>
  </si>
  <si>
    <t>P759-QL37-TQ(2)</t>
  </si>
  <si>
    <t>J009-VBC(1)</t>
  </si>
  <si>
    <t>Cột P778-QL37-TQ(2)</t>
  </si>
  <si>
    <t>21.584234</t>
  </si>
  <si>
    <t>105.825188</t>
  </si>
  <si>
    <t>L-J009-VBC(1)-J010-VBC(1)</t>
  </si>
  <si>
    <t>Cột P779-QL37-TQ(2)</t>
  </si>
  <si>
    <t>21.670955</t>
  </si>
  <si>
    <t>L-VBC-J009-J010</t>
  </si>
  <si>
    <t>105.546370</t>
  </si>
  <si>
    <t>Cột P780-QL37-TQ(2)</t>
  </si>
  <si>
    <t>J010-VBC(1)</t>
  </si>
  <si>
    <t>P760-QL37-TQ(2)</t>
  </si>
  <si>
    <t>Cột P781-QL37-TQ(2)</t>
  </si>
  <si>
    <t>21.583927</t>
  </si>
  <si>
    <t>105.825452</t>
  </si>
  <si>
    <t>21.671147</t>
  </si>
  <si>
    <t>105.546035</t>
  </si>
  <si>
    <t>Cột P782-QL37-TQ(2)</t>
  </si>
  <si>
    <t>L-J010-VBC(1)-J011-VBC(1)</t>
  </si>
  <si>
    <t>L-VBC-J010-J011</t>
  </si>
  <si>
    <t>Cột P783-QL37-TQ(2)</t>
  </si>
  <si>
    <t>P761-QL37-TQ(2)</t>
  </si>
  <si>
    <t>J011-VBC(1)</t>
  </si>
  <si>
    <t>21.583623</t>
  </si>
  <si>
    <t>Cột P784-QL37-TQ(2)</t>
  </si>
  <si>
    <t>21.671326</t>
  </si>
  <si>
    <t>105.545728</t>
  </si>
  <si>
    <t>Cột P785-QL37-TQ(2)</t>
  </si>
  <si>
    <t>P762-QL37-TQ(2)</t>
  </si>
  <si>
    <t>Cột P786-QL37-TQ(2)</t>
  </si>
  <si>
    <t>105.825798</t>
  </si>
  <si>
    <t>Cột P787-QL37-TQ(2)</t>
  </si>
  <si>
    <t>L-J011-VBC(1)-J012-VBC(1)</t>
  </si>
  <si>
    <t>L-VBC-J011-J012</t>
  </si>
  <si>
    <t>21.671497</t>
  </si>
  <si>
    <t>105.545375</t>
  </si>
  <si>
    <t>Cột P788-QL37-TQ(2)</t>
  </si>
  <si>
    <t>J012-VBC(1)</t>
  </si>
  <si>
    <t>P763-QL37-TQ(2)</t>
  </si>
  <si>
    <t>Cột P789-QL37-TQ(2)</t>
  </si>
  <si>
    <t>21.583377</t>
  </si>
  <si>
    <t>105.826106</t>
  </si>
  <si>
    <t>21.671653</t>
  </si>
  <si>
    <t>L-J012-VBC(1)-J013-VBC(1)</t>
  </si>
  <si>
    <t>105.545001</t>
  </si>
  <si>
    <t>Cột P790-QL37-TQ(2)</t>
  </si>
  <si>
    <t>L-VBC-J012-J013</t>
  </si>
  <si>
    <t>P764-QL37-TQ(2)</t>
  </si>
  <si>
    <t>Cột P791-QL37-TQ(2)</t>
  </si>
  <si>
    <t>J013-VBC(1)</t>
  </si>
  <si>
    <t>Cột P792-QL37-TQ(2)</t>
  </si>
  <si>
    <t>21.671766</t>
  </si>
  <si>
    <t>21.583118</t>
  </si>
  <si>
    <t>105.544690</t>
  </si>
  <si>
    <t>L-J013-VBC(1)-J014-VBC(1)</t>
  </si>
  <si>
    <t>Cột P793-QL37-TQ(2)</t>
  </si>
  <si>
    <t>L-VBC-J013-J014</t>
  </si>
  <si>
    <t>P765-QL37-TQ(2)</t>
  </si>
  <si>
    <t>Cột P794-QL37-TQ(2)</t>
  </si>
  <si>
    <t>J014-VBC(1)</t>
  </si>
  <si>
    <t>21.582870</t>
  </si>
  <si>
    <t>Cột P795-QL37-TQ(2)</t>
  </si>
  <si>
    <t>21.671901</t>
  </si>
  <si>
    <t>105.826817</t>
  </si>
  <si>
    <t>105.544308</t>
  </si>
  <si>
    <t>L-J014-VBC(1)-J015-VBC(1)</t>
  </si>
  <si>
    <t>L-VBC-J014-J015</t>
  </si>
  <si>
    <t>Cột P796-QL37-TQ(2)</t>
  </si>
  <si>
    <t>P766-QL37-TQ(2)</t>
  </si>
  <si>
    <t>Cột P797-QL37-TQ(2)</t>
  </si>
  <si>
    <t>J015-VBC(1)</t>
  </si>
  <si>
    <t>Cột P798-QL37-TQ(2)</t>
  </si>
  <si>
    <t>21.672016</t>
  </si>
  <si>
    <t>105.543941</t>
  </si>
  <si>
    <t>Cột P799-QL37-TQ(2)</t>
  </si>
  <si>
    <t>P767-QL37-TQ(2)</t>
  </si>
  <si>
    <t>21.582642</t>
  </si>
  <si>
    <t>Cột P800-QL37-TQ(2)</t>
  </si>
  <si>
    <t>105.827136</t>
  </si>
  <si>
    <t>21.672127</t>
  </si>
  <si>
    <t>105.543602</t>
  </si>
  <si>
    <t>L-J015-VBC(1)-J016-VBC(1)</t>
  </si>
  <si>
    <t>L-VBC-J015-J016</t>
  </si>
  <si>
    <t>Cột P801-QL37-TQ(2)</t>
  </si>
  <si>
    <t>P768-QL37-TQ(2)</t>
  </si>
  <si>
    <t>J016-VBC(1)</t>
  </si>
  <si>
    <t>Cột P802-QL37-TQ(2)</t>
  </si>
  <si>
    <t>21.582388</t>
  </si>
  <si>
    <t>105.827469</t>
  </si>
  <si>
    <t>21.672250</t>
  </si>
  <si>
    <t>Cột P803-QL37-TQ(2)</t>
  </si>
  <si>
    <t>105.543218</t>
  </si>
  <si>
    <t>L-J016-VBC(1)-J017-VBC(1)</t>
  </si>
  <si>
    <t>L-VBC-J016-J017</t>
  </si>
  <si>
    <t>Cột P804-QL37-TQ(2)</t>
  </si>
  <si>
    <t>P769-QL37-TQ(2)</t>
  </si>
  <si>
    <t>J017-VBC(1)</t>
  </si>
  <si>
    <t>Cột P805-QL37-TQ(2)</t>
  </si>
  <si>
    <t>21.582111</t>
  </si>
  <si>
    <t>21.672368</t>
  </si>
  <si>
    <t>105.542856</t>
  </si>
  <si>
    <t>105.827829</t>
  </si>
  <si>
    <t>Cột P806-QL37-TQ(2)</t>
  </si>
  <si>
    <t>L-J017-VBC(1)-J018-VBC(1)</t>
  </si>
  <si>
    <t>L-VBC-J017-J018</t>
  </si>
  <si>
    <t>P770-QL37-TQ(2)</t>
  </si>
  <si>
    <t>Cột P807-QL37-TQ(2)</t>
  </si>
  <si>
    <t>J018-VBC(1)</t>
  </si>
  <si>
    <t>Cột P808-QL37-TQ(2)</t>
  </si>
  <si>
    <t>21.581850</t>
  </si>
  <si>
    <t>105.828203</t>
  </si>
  <si>
    <t>21.672485</t>
  </si>
  <si>
    <t>105.542500</t>
  </si>
  <si>
    <t>Cột P809-QL37-TQ(2)</t>
  </si>
  <si>
    <t>L-J018-VBC(1)-J019-VBC(1)</t>
  </si>
  <si>
    <t>L-VBC-J018-J019</t>
  </si>
  <si>
    <t>P771-QL37-TQ(2)</t>
  </si>
  <si>
    <t>Cột P810-QL37-TQ(2)</t>
  </si>
  <si>
    <t>J019-VBC(1)</t>
  </si>
  <si>
    <t>21.581618</t>
  </si>
  <si>
    <t>Cột P811-QL37-TQ(2)</t>
  </si>
  <si>
    <t>105.828482</t>
  </si>
  <si>
    <t>21.672621</t>
  </si>
  <si>
    <t>105.542101</t>
  </si>
  <si>
    <t>Cột P812-QL37-TQ(2)</t>
  </si>
  <si>
    <t>L-J019-VBC(1)-J020-VBC(1)</t>
  </si>
  <si>
    <t>P772-QL37-TQ(2)</t>
  </si>
  <si>
    <t>L-VBC-J019-J020</t>
  </si>
  <si>
    <t>Cột P813-QL37-TQ(2)</t>
  </si>
  <si>
    <t>J020-VBC(1)</t>
  </si>
  <si>
    <t>21.672726</t>
  </si>
  <si>
    <t>105.541768</t>
  </si>
  <si>
    <t>Cột P814-QL37-TQ(2)</t>
  </si>
  <si>
    <t>21.581322</t>
  </si>
  <si>
    <t>105.828790</t>
  </si>
  <si>
    <t>P773-QL37-TQ(2)</t>
  </si>
  <si>
    <t>Cột P815-QL37-TQ(2)</t>
  </si>
  <si>
    <t>L-J020-VBC(1)-J021-VBC(1)</t>
  </si>
  <si>
    <t>L-VBC-J020-J021</t>
  </si>
  <si>
    <t>21.672856</t>
  </si>
  <si>
    <t>J021-VBC(1)</t>
  </si>
  <si>
    <t>105.541385</t>
  </si>
  <si>
    <t>Cột P816-QL37-TQ(2)</t>
  </si>
  <si>
    <t>21.581024</t>
  </si>
  <si>
    <t>105.829072</t>
  </si>
  <si>
    <t>P774-QL37-TQ(2)</t>
  </si>
  <si>
    <t>Cột P817-QL37-TQ(2)</t>
  </si>
  <si>
    <t>L-J021-VBC(1)-J022-VBC(1)</t>
  </si>
  <si>
    <t>L-VBC-J021-J022</t>
  </si>
  <si>
    <t>Cột P818-QL37-TQ(2)</t>
  </si>
  <si>
    <t>J022-VBC(1)</t>
  </si>
  <si>
    <t>21.672967</t>
  </si>
  <si>
    <t>105.541032</t>
  </si>
  <si>
    <t>Cột P819-QL37-TQ(2)</t>
  </si>
  <si>
    <t>21.580675</t>
  </si>
  <si>
    <t>105.829374</t>
  </si>
  <si>
    <t>P775-QL37-TQ(2)</t>
  </si>
  <si>
    <t>Cột P820-QL37-TQ(2)</t>
  </si>
  <si>
    <t>L-J022-VBC(1)-J023-VBC(1)</t>
  </si>
  <si>
    <t>L-VBC-J022-J023</t>
  </si>
  <si>
    <t>Cột P821-QL37-TQ(2)</t>
  </si>
  <si>
    <t>21.673075</t>
  </si>
  <si>
    <t>J023-VBC(1)</t>
  </si>
  <si>
    <t>105.540674</t>
  </si>
  <si>
    <t>Cột P822-QL37-TQ(2)</t>
  </si>
  <si>
    <t>21.580369</t>
  </si>
  <si>
    <t>105.829638</t>
  </si>
  <si>
    <t>Cột P823-QL37-TQ(2)</t>
  </si>
  <si>
    <t>P776-QL37-TQ(2)</t>
  </si>
  <si>
    <t>L-J023-VBC(1)-J024-VBC(1)</t>
  </si>
  <si>
    <t>L-VBC-J023-J024</t>
  </si>
  <si>
    <t>Cột P824-QL37-TQ(2)</t>
  </si>
  <si>
    <t>21.673200</t>
  </si>
  <si>
    <t>105.540260</t>
  </si>
  <si>
    <t>Cột P825-QL37-TQ(2)</t>
  </si>
  <si>
    <t>J024-VBC(1)</t>
  </si>
  <si>
    <t>P777-QL37-TQ(2)</t>
  </si>
  <si>
    <t>21.580055</t>
  </si>
  <si>
    <t>Cột P826-QL37-TQ(2)</t>
  </si>
  <si>
    <t>105.829916</t>
  </si>
  <si>
    <t>L-J024-VBC(1)-J025-VBC(1)</t>
  </si>
  <si>
    <t>L-VBC-J024-J025</t>
  </si>
  <si>
    <t>Cột P827-QL37-TQ(2)</t>
  </si>
  <si>
    <t>21.673309</t>
  </si>
  <si>
    <t>105.539910</t>
  </si>
  <si>
    <t>Cột P828-QL37-TQ(2)</t>
  </si>
  <si>
    <t>J025-VBC(1)</t>
  </si>
  <si>
    <t>21.579716</t>
  </si>
  <si>
    <t>P778-QL37-TQ(2)</t>
  </si>
  <si>
    <t>Cột P829-QL37-TQ(2)</t>
  </si>
  <si>
    <t>105.830201</t>
  </si>
  <si>
    <t>L-J025-VBC(1)-J026-VBC(1)</t>
  </si>
  <si>
    <t>Cột P830-QL37-TQ(2)</t>
  </si>
  <si>
    <t>L-VBC-J025-J026</t>
  </si>
  <si>
    <t>21.673413</t>
  </si>
  <si>
    <t>105.539562</t>
  </si>
  <si>
    <t>Cột P831-QL37-TQ(2)</t>
  </si>
  <si>
    <t>J026-VBC(1)</t>
  </si>
  <si>
    <t>P779-QL37-TQ(2)</t>
  </si>
  <si>
    <t>21.579419</t>
  </si>
  <si>
    <t>Cột P832-QL37-TQ(2)</t>
  </si>
  <si>
    <t>105.830455</t>
  </si>
  <si>
    <t>L-J026-VBC(1)-J027-VBC(1)</t>
  </si>
  <si>
    <t>L-VBC-J026-J027</t>
  </si>
  <si>
    <t>Cột P833-QL37-TQ(2)</t>
  </si>
  <si>
    <t>21.673536</t>
  </si>
  <si>
    <t>105.539174</t>
  </si>
  <si>
    <t>Cột P834-QL37-TQ(2)</t>
  </si>
  <si>
    <t>J027-VBC(1)</t>
  </si>
  <si>
    <t>P780-QL37-TQ(2)</t>
  </si>
  <si>
    <t>21.579098</t>
  </si>
  <si>
    <t>Cột P835-QL37-TQ(2)</t>
  </si>
  <si>
    <t>105.830734</t>
  </si>
  <si>
    <t>L-J027-VBC(1)-J028-VBC(1)</t>
  </si>
  <si>
    <t>L-VBC-J027-J028</t>
  </si>
  <si>
    <t>Cột P836-QL37-TQ(2)</t>
  </si>
  <si>
    <t>21.673667</t>
  </si>
  <si>
    <t>J028-VBC(1)</t>
  </si>
  <si>
    <t>105.538825</t>
  </si>
  <si>
    <t>Cột P837-QL37-TQ(2)</t>
  </si>
  <si>
    <t>21.578779</t>
  </si>
  <si>
    <t>105.830993</t>
  </si>
  <si>
    <t>P781-QL37-TQ(2)</t>
  </si>
  <si>
    <t>Cột P838-QL37-TQ(2)</t>
  </si>
  <si>
    <t>L-J028-VBC(1)-J029-VBC(1)</t>
  </si>
  <si>
    <t>L-VBC-J028-J029</t>
  </si>
  <si>
    <t>Cột P839-QL37-TQ(2)</t>
  </si>
  <si>
    <t>21.673828</t>
  </si>
  <si>
    <t>105.538449</t>
  </si>
  <si>
    <t>J029-VBC(1)</t>
  </si>
  <si>
    <t>Cột P840-QL37-TQ(2)</t>
  </si>
  <si>
    <t>P782-QL37-TQ(2)</t>
  </si>
  <si>
    <t>21.578479</t>
  </si>
  <si>
    <t>105.831257</t>
  </si>
  <si>
    <t>Cột P841-QL37-TQ(2)</t>
  </si>
  <si>
    <t>L-J029-VBC(1)-J030-VBC(1)</t>
  </si>
  <si>
    <t>L-VBC-J029-J030</t>
  </si>
  <si>
    <t>Cột P842-QL37-TQ(2)</t>
  </si>
  <si>
    <t>21.674005</t>
  </si>
  <si>
    <t>105.538099</t>
  </si>
  <si>
    <t>Cột P843-QL37-TQ(2)</t>
  </si>
  <si>
    <t>J030-VBC(1)</t>
  </si>
  <si>
    <t>P783-QL37-TQ(2)</t>
  </si>
  <si>
    <t>21.578161</t>
  </si>
  <si>
    <t>105.831539</t>
  </si>
  <si>
    <t>Cột P844-QL37-TQ(2)</t>
  </si>
  <si>
    <t>L-J030-VBC(1)-J031-VBC(1)</t>
  </si>
  <si>
    <t>L-VBC-J030-J031</t>
  </si>
  <si>
    <t>21.674176</t>
  </si>
  <si>
    <t>Cột P845-QL37-TQ(2)</t>
  </si>
  <si>
    <t>105.537786</t>
  </si>
  <si>
    <t>J031-VBC(1)</t>
  </si>
  <si>
    <t>Cột P846-QL37-TQ(2)</t>
  </si>
  <si>
    <t>P784-QL37-TQ(2)</t>
  </si>
  <si>
    <t>21.577845</t>
  </si>
  <si>
    <t>Cột P847-QL37-TQ(2)</t>
  </si>
  <si>
    <t>105.831807</t>
  </si>
  <si>
    <t>21.674395</t>
  </si>
  <si>
    <t>L-J031-VBC(1)-J032-VBC(1)</t>
  </si>
  <si>
    <t>105.537454</t>
  </si>
  <si>
    <t>Cột P848-QL37-TQ(2)</t>
  </si>
  <si>
    <t>L-VBC-J031-J032</t>
  </si>
  <si>
    <t>Cột P849-QL37-TQ(2)</t>
  </si>
  <si>
    <t>P785-QL37-TQ(2)</t>
  </si>
  <si>
    <t>J032-VBC(1)</t>
  </si>
  <si>
    <t>Cột P850-QL37-TQ(2)</t>
  </si>
  <si>
    <t>21.577530</t>
  </si>
  <si>
    <t>105.832073</t>
  </si>
  <si>
    <t>21.674615</t>
  </si>
  <si>
    <t>105.537170</t>
  </si>
  <si>
    <t>L-J032-VBC(1)-J033-VBC(1)</t>
  </si>
  <si>
    <t>Cột P851-QL37-TQ(2)</t>
  </si>
  <si>
    <t>L-VBC-J032-J033</t>
  </si>
  <si>
    <t>P786-QL37-TQ(2)</t>
  </si>
  <si>
    <t>Cột P852-QL37-TQ(2)</t>
  </si>
  <si>
    <t>J033-VBC(1)</t>
  </si>
  <si>
    <t>Cột P853-QL37-TQ(2)</t>
  </si>
  <si>
    <t>21.577224</t>
  </si>
  <si>
    <t>105.832345</t>
  </si>
  <si>
    <t>21.674876</t>
  </si>
  <si>
    <t>105.536867</t>
  </si>
  <si>
    <t>Cột P854-QL37-TQ(2)</t>
  </si>
  <si>
    <t>L-J033-VBC(1)-J032-TNT(2)</t>
  </si>
  <si>
    <t>L-VBC-J033-J032</t>
  </si>
  <si>
    <t>P787-QL37-TQ(2)</t>
  </si>
  <si>
    <t>Cột P855-QL37-TQ(2)</t>
  </si>
  <si>
    <t>J032-TNT(2)</t>
  </si>
  <si>
    <t>Cột P856-QL37-TQ(2)</t>
  </si>
  <si>
    <t>21.576978</t>
  </si>
  <si>
    <t>105.832534</t>
  </si>
  <si>
    <t>21.675132</t>
  </si>
  <si>
    <t>105.536585</t>
  </si>
  <si>
    <t>Cột P857-QL37-TQ(2)</t>
  </si>
  <si>
    <t>L-J032-TNT(2)-J033-TNT(2)</t>
  </si>
  <si>
    <t>JL-TNT(2)</t>
  </si>
  <si>
    <t>P788-QL37-TQ(2)</t>
  </si>
  <si>
    <t>Cột P858-QL37-TQ(2)</t>
  </si>
  <si>
    <t>J033-TNT(2)</t>
  </si>
  <si>
    <t>Cột P859-QL37-TQ(2)</t>
  </si>
  <si>
    <t>21.571957</t>
  </si>
  <si>
    <t>105.828762</t>
  </si>
  <si>
    <t>21.675365</t>
  </si>
  <si>
    <t>Bể 96HNI-5</t>
  </si>
  <si>
    <t>105.536347</t>
  </si>
  <si>
    <t>Cột P860-QL37-TQ(2)</t>
  </si>
  <si>
    <t>L-J033-TNT(2)-J034-TNT(2)</t>
  </si>
  <si>
    <t>P789-QL37-TQ(2)</t>
  </si>
  <si>
    <t>Cột P861-QL37-TQ(2)</t>
  </si>
  <si>
    <t>J034-TNT(2)</t>
  </si>
  <si>
    <t>Cột P862-QL37-TQ(2)</t>
  </si>
  <si>
    <t>21.571570</t>
  </si>
  <si>
    <t>105.828581</t>
  </si>
  <si>
    <t>21.675661</t>
  </si>
  <si>
    <t>105.536054</t>
  </si>
  <si>
    <t>L-J034-TNT(2)-J035-TNT(2)</t>
  </si>
  <si>
    <t>Cột P863-QL37-TQ(2)</t>
  </si>
  <si>
    <t>P790-QL37-TQ(2)</t>
  </si>
  <si>
    <t>Cột P864-QL37-TQ(2)</t>
  </si>
  <si>
    <t>J035-TNT(2)</t>
  </si>
  <si>
    <t>Cột P865-QL37-TQ(2)</t>
  </si>
  <si>
    <t>21.571232</t>
  </si>
  <si>
    <t>105.828397</t>
  </si>
  <si>
    <t>21.675912</t>
  </si>
  <si>
    <t>105.535798</t>
  </si>
  <si>
    <t>Cột P866-QL37-TQ(2)</t>
  </si>
  <si>
    <t>L-J035-TNT(2)-J036-TNT(2)</t>
  </si>
  <si>
    <t>P791-QL37-TQ(2)</t>
  </si>
  <si>
    <t>Cột P867-QL37-TQ(1)</t>
  </si>
  <si>
    <t>J036-TNT(2)</t>
  </si>
  <si>
    <t>21.676156</t>
  </si>
  <si>
    <t>105.535552</t>
  </si>
  <si>
    <t>Cột P868-QL37-TQ(1)</t>
  </si>
  <si>
    <t>21.570857</t>
  </si>
  <si>
    <t>105.828082</t>
  </si>
  <si>
    <t>L-J036-TNT(2)-J037-TNT(2)</t>
  </si>
  <si>
    <t>Cột P869-QL37-TQ(1)</t>
  </si>
  <si>
    <t>P792-QL37-TQ(2)</t>
  </si>
  <si>
    <t>Cột P870-QL37-TQ(1)</t>
  </si>
  <si>
    <t>J037-TNT(2)</t>
  </si>
  <si>
    <t>21.676401</t>
  </si>
  <si>
    <t>105.535275</t>
  </si>
  <si>
    <t>Cột P871-QL37-TQ(1)</t>
  </si>
  <si>
    <t>21.570560</t>
  </si>
  <si>
    <t>105.827737</t>
  </si>
  <si>
    <t>L-J037-TNT(2)-J038-TNT(2)</t>
  </si>
  <si>
    <t>P793-QL37-TQ(2)</t>
  </si>
  <si>
    <t>Cột P872-QL37-TQ(1)</t>
  </si>
  <si>
    <t>J038-TNT(2)</t>
  </si>
  <si>
    <t>Cột P873-QL37-TQ(1)</t>
  </si>
  <si>
    <t>21.676643</t>
  </si>
  <si>
    <t>105.534984</t>
  </si>
  <si>
    <t>21.570265</t>
  </si>
  <si>
    <t>105.827440</t>
  </si>
  <si>
    <t>Cột P874-QL37-TQ(1)</t>
  </si>
  <si>
    <t>P794-QL37-TQ(2)</t>
  </si>
  <si>
    <t>L-J038-TNT(2)-J039-TNT(2)</t>
  </si>
  <si>
    <t>Cột P875-QL37-TQ(1)</t>
  </si>
  <si>
    <t>21.676897</t>
  </si>
  <si>
    <t>105.534688</t>
  </si>
  <si>
    <t>J039-TNT(2)</t>
  </si>
  <si>
    <t>Cột P876-QL37-TQ(1)</t>
  </si>
  <si>
    <t>P795-QL37-TQ(2)</t>
  </si>
  <si>
    <t>21.570012</t>
  </si>
  <si>
    <t>105.827150</t>
  </si>
  <si>
    <t>Cột P877-QL37-TQ(1)</t>
  </si>
  <si>
    <t>L-J039-TNT(2)-J040-TNT(2)</t>
  </si>
  <si>
    <t>Cột P878-QL37-TQ(1)</t>
  </si>
  <si>
    <t>J040-TNT(2)</t>
  </si>
  <si>
    <t>21.677122</t>
  </si>
  <si>
    <t>105.534426</t>
  </si>
  <si>
    <t>Cột P879-QL37-TQ(1)</t>
  </si>
  <si>
    <t>105.826799</t>
  </si>
  <si>
    <t>P796-QL37-TQ(2)</t>
  </si>
  <si>
    <t>Cột P880-QL37-TQ(1)</t>
  </si>
  <si>
    <t>L-J040-TNT(2)-J041-TNT(2)</t>
  </si>
  <si>
    <t>Cột P881-QL37-TQ(1)</t>
  </si>
  <si>
    <t>J041-TNT(2)</t>
  </si>
  <si>
    <t>21.677347</t>
  </si>
  <si>
    <t>105.534131</t>
  </si>
  <si>
    <t>21.569424</t>
  </si>
  <si>
    <t>Cột P882-QL37-TQ(1)</t>
  </si>
  <si>
    <t>105.826503</t>
  </si>
  <si>
    <t>L-J041-TNT(2)-J042-TNT(2)</t>
  </si>
  <si>
    <t>P797-QL37-TQ(2)</t>
  </si>
  <si>
    <t>Cột P883-QL37-TQ(1)</t>
  </si>
  <si>
    <t>J042-TNT(2)</t>
  </si>
  <si>
    <t>Cột P884-QL37-TQ(1)</t>
  </si>
  <si>
    <t>105.533786</t>
  </si>
  <si>
    <t>21.569154</t>
  </si>
  <si>
    <t>105.826201</t>
  </si>
  <si>
    <t>Cột P885-QL37-TQ(1)</t>
  </si>
  <si>
    <t>L-J042-TNT(2)-J043-TNT(2)</t>
  </si>
  <si>
    <t>P798-QL37-TQ(2)</t>
  </si>
  <si>
    <t>Cột P886-QL37-TQ(1)</t>
  </si>
  <si>
    <t>J043-TNT(2)</t>
  </si>
  <si>
    <t>Cột P887-QL37-TQ(1)</t>
  </si>
  <si>
    <t>21.677773</t>
  </si>
  <si>
    <t>105.533497</t>
  </si>
  <si>
    <t>21.568850</t>
  </si>
  <si>
    <t>Cột P888-QL37-TQ(1)</t>
  </si>
  <si>
    <t>P799-QL37-TQ(2)</t>
  </si>
  <si>
    <t>105.825890</t>
  </si>
  <si>
    <t>Cột P889-QL37-TQ(2)</t>
  </si>
  <si>
    <t>L-J043-TNT(2)-J044-TNT(2)</t>
  </si>
  <si>
    <t>21.677957</t>
  </si>
  <si>
    <t>105.533188</t>
  </si>
  <si>
    <t>Cột P890-QL37-TQ(2)</t>
  </si>
  <si>
    <t>J044-TNT(2)</t>
  </si>
  <si>
    <t>Cột P891-QL37-TQ(2)</t>
  </si>
  <si>
    <t>P800-QL37-TQ(2)</t>
  </si>
  <si>
    <t>21.568574</t>
  </si>
  <si>
    <t>105.825586</t>
  </si>
  <si>
    <t>Cột P892-QL37-TQ(2)</t>
  </si>
  <si>
    <t>L-J044-TNT(2)-J045-TNT(2)</t>
  </si>
  <si>
    <t>21.678138</t>
  </si>
  <si>
    <t>105.532840</t>
  </si>
  <si>
    <t>Cột P893-QL37-TQ(2)</t>
  </si>
  <si>
    <t>J045-TNT(2)</t>
  </si>
  <si>
    <t>P801-QL37-TQ(2)</t>
  </si>
  <si>
    <t>Cột P894-QL37-TQ(2)</t>
  </si>
  <si>
    <t>21.568283</t>
  </si>
  <si>
    <t>105.825336</t>
  </si>
  <si>
    <t>L-J045-TNT(2)-J046-TNT(2)</t>
  </si>
  <si>
    <t>Cột P895-QL37-TQ(2)</t>
  </si>
  <si>
    <t>21.678320</t>
  </si>
  <si>
    <t>105.532480</t>
  </si>
  <si>
    <t>Cột P896-QL37-TQ(2)</t>
  </si>
  <si>
    <t>J046-TNT(2)</t>
  </si>
  <si>
    <t>P802-QL37-TQ(2)</t>
  </si>
  <si>
    <t>Cột P897-QL37-TQ(2)</t>
  </si>
  <si>
    <t>21.567991</t>
  </si>
  <si>
    <t>105.825204</t>
  </si>
  <si>
    <t>L-J046-TNT(2)-J047-TNT(2)</t>
  </si>
  <si>
    <t>Cột P898-QL37-TQ(2)</t>
  </si>
  <si>
    <t>21.678497</t>
  </si>
  <si>
    <t>105.532130</t>
  </si>
  <si>
    <t>Cột P899-QL37-TQ(2)</t>
  </si>
  <si>
    <t>J047-TNT(2)</t>
  </si>
  <si>
    <t>P803-QL37-TQ(2)</t>
  </si>
  <si>
    <t>Cột P900-QL37-TQ(2)</t>
  </si>
  <si>
    <t>21.567624</t>
  </si>
  <si>
    <t>105.825152</t>
  </si>
  <si>
    <t>L-J047-TNT(2)-J048-3T2(2)</t>
  </si>
  <si>
    <t>L-TNT-J047-J048</t>
  </si>
  <si>
    <t>Cột P901-QL37-TQ(2)</t>
  </si>
  <si>
    <t>21.678653</t>
  </si>
  <si>
    <t>105.531804</t>
  </si>
  <si>
    <t>J048-3T2(2)</t>
  </si>
  <si>
    <t>Cột P902-QL37-TQ(2)</t>
  </si>
  <si>
    <t>P804-QL37-TQ(2)</t>
  </si>
  <si>
    <t>21.567300</t>
  </si>
  <si>
    <t>105.825280</t>
  </si>
  <si>
    <t>Cột P903-QL37-TQ(2)</t>
  </si>
  <si>
    <t>L-J048-3T2(2)-J049-3T2(2)</t>
  </si>
  <si>
    <t>L-3T2-J048-J049</t>
  </si>
  <si>
    <t>JL-3T2(2)</t>
  </si>
  <si>
    <t>Cột P904-QL37-TQ(2)</t>
  </si>
  <si>
    <t>21.678819</t>
  </si>
  <si>
    <t>J049-3T2(2)</t>
  </si>
  <si>
    <t>105.531486</t>
  </si>
  <si>
    <t>21.566598</t>
  </si>
  <si>
    <t>Cột P905-QL37-TQ(2)</t>
  </si>
  <si>
    <t>105.825735</t>
  </si>
  <si>
    <t>P805-QL37-TQ(2)</t>
  </si>
  <si>
    <t>L-J049-3T2(2)-J050-3T2(2)</t>
  </si>
  <si>
    <t>L-3T2-J049-J050</t>
  </si>
  <si>
    <t>Cột P906-QL37-TQ(2)</t>
  </si>
  <si>
    <t>21.678981</t>
  </si>
  <si>
    <t>105.531129</t>
  </si>
  <si>
    <t>J050-3T2(2)</t>
  </si>
  <si>
    <t>Cột P907-QL37-TQ(2)</t>
  </si>
  <si>
    <t>21.566341</t>
  </si>
  <si>
    <t>P806-QL37-TQ(2)</t>
  </si>
  <si>
    <t>105.825968</t>
  </si>
  <si>
    <t>Cột P908-QL37-TQ(2)</t>
  </si>
  <si>
    <t>Cột P909-QL37-TQ(2)</t>
  </si>
  <si>
    <t>L-J050-3T2(2)-J051-3T2(2)</t>
  </si>
  <si>
    <t>L-3T2-J050-J051</t>
  </si>
  <si>
    <t>21.679139</t>
  </si>
  <si>
    <t>105.530802</t>
  </si>
  <si>
    <t>Cột P910-QL37-TQ(2)</t>
  </si>
  <si>
    <t>J051-3T2(2)</t>
  </si>
  <si>
    <t>P807-QL37-TQ(2)</t>
  </si>
  <si>
    <t>Cột P911-QL37-TQ(2)</t>
  </si>
  <si>
    <t>21.566066</t>
  </si>
  <si>
    <t>105.826304</t>
  </si>
  <si>
    <t>L-J051-3T2(2)-J052-3T2(2)</t>
  </si>
  <si>
    <t>Cột P912-QL37-TQ(2)</t>
  </si>
  <si>
    <t>L-3T2-J051-J052</t>
  </si>
  <si>
    <t>Cột P913-QL37-TQ(2)</t>
  </si>
  <si>
    <t>J052-3T2(2)</t>
  </si>
  <si>
    <t>21.679322</t>
  </si>
  <si>
    <t>105.530425</t>
  </si>
  <si>
    <t>Cột P914-QL37-TQ(2)</t>
  </si>
  <si>
    <t>21.565832</t>
  </si>
  <si>
    <t>105.826669</t>
  </si>
  <si>
    <t>P808-QL37-TQ(2)</t>
  </si>
  <si>
    <t>Cột P915-QL37-TQ(2)</t>
  </si>
  <si>
    <t>L-J052-3T2(2)-J053-3T2(2)</t>
  </si>
  <si>
    <t>L-3T2-J052-J053</t>
  </si>
  <si>
    <t>Cột P916-QL37-TQ(2)</t>
  </si>
  <si>
    <t>21.679482</t>
  </si>
  <si>
    <t>J053-3T2(2)</t>
  </si>
  <si>
    <t>105.530085</t>
  </si>
  <si>
    <t>Cột P917-QL37-TQ(2)</t>
  </si>
  <si>
    <t>21.565609</t>
  </si>
  <si>
    <t>P809-QL37-TQ(2)</t>
  </si>
  <si>
    <t>105.827024</t>
  </si>
  <si>
    <t>L-J053-3T2(2)-J054-3T2(2)</t>
  </si>
  <si>
    <t>Cột P918-QL37-TQ(2)</t>
  </si>
  <si>
    <t>L-3T2-J053-J054</t>
  </si>
  <si>
    <t>Cột P919-QL37-TQ(2)</t>
  </si>
  <si>
    <t>J054-3T2(2)</t>
  </si>
  <si>
    <t>21.679628</t>
  </si>
  <si>
    <t>105.529759</t>
  </si>
  <si>
    <t>21.565254</t>
  </si>
  <si>
    <t>Cột P920-QL37-TQ(2)</t>
  </si>
  <si>
    <t>105.827371</t>
  </si>
  <si>
    <t>L-J054-3T2(2)-J055-3T2(2)</t>
  </si>
  <si>
    <t>P810-QL37-TQ(2)</t>
  </si>
  <si>
    <t>L-3T2-J054-J055</t>
  </si>
  <si>
    <t>Cột P921-QL37-TQ(2)</t>
  </si>
  <si>
    <t>J055-3T2(2)</t>
  </si>
  <si>
    <t>Cột P922-QL37-TQ(2)</t>
  </si>
  <si>
    <t>21.679783</t>
  </si>
  <si>
    <t>105.529395</t>
  </si>
  <si>
    <t>21.564859</t>
  </si>
  <si>
    <t>105.827571</t>
  </si>
  <si>
    <t>Cột P923-QL37-TQ(2)</t>
  </si>
  <si>
    <t>P811-QL37-TQ(2)</t>
  </si>
  <si>
    <t>L-J055-3T2(2)-J056-3T2(2)</t>
  </si>
  <si>
    <t>L-3T2-J055-J056</t>
  </si>
  <si>
    <t>Cột P924-QL37-TQ(2)</t>
  </si>
  <si>
    <t>J056-3T2(2)</t>
  </si>
  <si>
    <t>21.679929</t>
  </si>
  <si>
    <t>105.529060</t>
  </si>
  <si>
    <t>Cột P925-QL37-TQ(2)</t>
  </si>
  <si>
    <t>21.564463</t>
  </si>
  <si>
    <t>105.827654</t>
  </si>
  <si>
    <t>P812-QL37-TQ(2)</t>
  </si>
  <si>
    <t>L-J056-3T2(2)-J057-3T2(2)</t>
  </si>
  <si>
    <t>Cột P926-QL37-TQ(2)</t>
  </si>
  <si>
    <t>L-3T2-J056-J057</t>
  </si>
  <si>
    <t>Cột P927-QL37-TQ(2)</t>
  </si>
  <si>
    <t>J057-3T2(2)</t>
  </si>
  <si>
    <t>21.680092</t>
  </si>
  <si>
    <t>105.528700</t>
  </si>
  <si>
    <t>21.564075</t>
  </si>
  <si>
    <t>Cột P928-QL37-TQ(2)</t>
  </si>
  <si>
    <t>105.827710</t>
  </si>
  <si>
    <t>P813-QL37-TQ(2)</t>
  </si>
  <si>
    <t>L-J057-3T2(2)-J058-3T2(2)</t>
  </si>
  <si>
    <t>L-3T2-J057-J058</t>
  </si>
  <si>
    <t>Cột P929-QL37-TQ(2)</t>
  </si>
  <si>
    <t>Cột P930-QL37-TQ(2)</t>
  </si>
  <si>
    <t>J058-3T2(2)</t>
  </si>
  <si>
    <t>21.680253</t>
  </si>
  <si>
    <t>105.528374</t>
  </si>
  <si>
    <t>21.563632</t>
  </si>
  <si>
    <t>105.827762</t>
  </si>
  <si>
    <t>Cột P931-QL37-TQ(2)</t>
  </si>
  <si>
    <t>P814-QL37-TQ(2)</t>
  </si>
  <si>
    <t>L-J058-3T2(2)-J059-3T2(2)</t>
  </si>
  <si>
    <t>L-3T2-J058-J059</t>
  </si>
  <si>
    <t>Cột P932-QL37-TQ(2)</t>
  </si>
  <si>
    <t>J059-3T2(2)</t>
  </si>
  <si>
    <t>21.680425</t>
  </si>
  <si>
    <t>105.527992</t>
  </si>
  <si>
    <t>21.563279</t>
  </si>
  <si>
    <t>105.827813</t>
  </si>
  <si>
    <t>Cột P933-QL37-TQ(2)</t>
  </si>
  <si>
    <t>P815-QL37-TQ(2)</t>
  </si>
  <si>
    <t>L-J059-3T2(2)-J060-3T2(2)</t>
  </si>
  <si>
    <t>L-3T2-J059-J060</t>
  </si>
  <si>
    <t>Cột P934-QL37-TQ(2)</t>
  </si>
  <si>
    <t>J060-3T2(2)</t>
  </si>
  <si>
    <t>21.680578</t>
  </si>
  <si>
    <t>Cột P935-QL37-TQ(2)</t>
  </si>
  <si>
    <t>105.527654</t>
  </si>
  <si>
    <t>P816-QL37-TQ(2)</t>
  </si>
  <si>
    <t>Cột P936-QL37-TQ(2)</t>
  </si>
  <si>
    <t>21.562865</t>
  </si>
  <si>
    <t>105.827873</t>
  </si>
  <si>
    <t>21.680734</t>
  </si>
  <si>
    <t>105.527313</t>
  </si>
  <si>
    <t>Cột P937-QL37-TQ(2)</t>
  </si>
  <si>
    <t>L-J060-3T2(2)-J061-3T2(2)</t>
  </si>
  <si>
    <t>L-3T2-J060-J061</t>
  </si>
  <si>
    <t>P817-QL37-TQ(2)</t>
  </si>
  <si>
    <t>Cột P938-QL37-TQ(2)</t>
  </si>
  <si>
    <t>Cột P939-QL37-TQ(2)</t>
  </si>
  <si>
    <t>J061-3T2(2)</t>
  </si>
  <si>
    <t>21.680886</t>
  </si>
  <si>
    <t>105.526971</t>
  </si>
  <si>
    <t>Cột P940-QL37-TQ(2)</t>
  </si>
  <si>
    <t>21.562433</t>
  </si>
  <si>
    <t>105.827943</t>
  </si>
  <si>
    <t>P818-QL37-TQ(2)</t>
  </si>
  <si>
    <t>Cột P941-QL37-TQ(2)</t>
  </si>
  <si>
    <t>L-J061-3T2(2)-J062-3T2(2)</t>
  </si>
  <si>
    <t>L-3T2-J061-J062</t>
  </si>
  <si>
    <t>Cột P942-QL37-TQ(2)</t>
  </si>
  <si>
    <t>J062-3T2(2)</t>
  </si>
  <si>
    <t>21.681059</t>
  </si>
  <si>
    <t>Cột P943-QL37-TQ(2)</t>
  </si>
  <si>
    <t>105.526621</t>
  </si>
  <si>
    <t>21.562056</t>
  </si>
  <si>
    <t>Cột P944-QL37-TQ(2)</t>
  </si>
  <si>
    <t>105.828005</t>
  </si>
  <si>
    <t>P819-QL37-TQ(2)</t>
  </si>
  <si>
    <t>L-J062-3T2(2)-J063-3T2(2)</t>
  </si>
  <si>
    <t>Cột P945-QL37-TQ(2)</t>
  </si>
  <si>
    <t>L-3T2-J062-J063</t>
  </si>
  <si>
    <t>Cột P946-QL37-TQ(2)</t>
  </si>
  <si>
    <t>J063-3T2(2)</t>
  </si>
  <si>
    <t>21.681228</t>
  </si>
  <si>
    <t>105.526294</t>
  </si>
  <si>
    <t>Cột P947-QL37-TQ(1)</t>
  </si>
  <si>
    <t>21.561654</t>
  </si>
  <si>
    <t>105.828057</t>
  </si>
  <si>
    <t>Cột P948-QL37-TQ(1)</t>
  </si>
  <si>
    <t>L-J063-3T2(2)-J064-3T2(2)</t>
  </si>
  <si>
    <t>P820-QL37-TQ(2)</t>
  </si>
  <si>
    <t>L-3T2-J063-J064</t>
  </si>
  <si>
    <t>J064-3T2(2)</t>
  </si>
  <si>
    <t>Cột P949-QL37-TQ(1)</t>
  </si>
  <si>
    <t>21.681415</t>
  </si>
  <si>
    <t>105.525944</t>
  </si>
  <si>
    <t>21.561229</t>
  </si>
  <si>
    <t>105.828125</t>
  </si>
  <si>
    <t>P821-QL37-TQ(2)</t>
  </si>
  <si>
    <t>L-J064-3T2(2)-J065-3T2(2)</t>
  </si>
  <si>
    <t>L-3T2-J064-J065</t>
  </si>
  <si>
    <t>Cột P950-QL37-TQ(1)</t>
  </si>
  <si>
    <t>J065-3T2(2)</t>
  </si>
  <si>
    <t>Cột P951-QL37-TQ(1)</t>
  </si>
  <si>
    <t>21.681587</t>
  </si>
  <si>
    <t>105.525615</t>
  </si>
  <si>
    <t>21.560849</t>
  </si>
  <si>
    <t>105.828187</t>
  </si>
  <si>
    <t>L-J065-3T2(2)-J066-3T2(2)</t>
  </si>
  <si>
    <t>Cột P952-QL37-TQ(1)</t>
  </si>
  <si>
    <t>L-3T2-J065-J066</t>
  </si>
  <si>
    <t>P822-QL37-TQ(2)</t>
  </si>
  <si>
    <t>J066-3T2(2)</t>
  </si>
  <si>
    <t>21.560437</t>
  </si>
  <si>
    <t>Cột P953-QL37-TQ(1)</t>
  </si>
  <si>
    <t>105.828263</t>
  </si>
  <si>
    <t>L-J066-3T2(2)-J067-3T2(2)</t>
  </si>
  <si>
    <t>Cột P954-QL37-TQ(1)</t>
  </si>
  <si>
    <t>L-3T2-J066-J067</t>
  </si>
  <si>
    <t>21.681755</t>
  </si>
  <si>
    <t>105.525293</t>
  </si>
  <si>
    <t>J067-3T2(2)</t>
  </si>
  <si>
    <t>21.560070</t>
  </si>
  <si>
    <t>105.828337</t>
  </si>
  <si>
    <t>Cột P955-QL37-TQ(1)</t>
  </si>
  <si>
    <t>L-J067-3T2(2)-J068-3T2(2)</t>
  </si>
  <si>
    <t>P823-QL37-TQ(2)</t>
  </si>
  <si>
    <t>L-3T2-J067-J068</t>
  </si>
  <si>
    <t>Cột P956-QL37-TQ(1)</t>
  </si>
  <si>
    <t>J068-3T2(2)</t>
  </si>
  <si>
    <t>21.681951</t>
  </si>
  <si>
    <t>105.524917</t>
  </si>
  <si>
    <t>21.559714</t>
  </si>
  <si>
    <t>Cột P957-QL37-TQ(1)</t>
  </si>
  <si>
    <t>105.828453</t>
  </si>
  <si>
    <t>L-J068-3T2(2)-J069-3T2(2)</t>
  </si>
  <si>
    <t>L-3T2-J068-J069</t>
  </si>
  <si>
    <t>P824-QL37-TQ(2)</t>
  </si>
  <si>
    <t>Cột P958-QL37-TQ(1)</t>
  </si>
  <si>
    <t>Cột P959-QL37-TQ(1)</t>
  </si>
  <si>
    <t>J069-3T2(2)</t>
  </si>
  <si>
    <t>21.682094</t>
  </si>
  <si>
    <t>105.524627</t>
  </si>
  <si>
    <t>21.559372</t>
  </si>
  <si>
    <t>105.828622</t>
  </si>
  <si>
    <t>Cột P960-QL37-TQ(1)</t>
  </si>
  <si>
    <t>L-J069-3T2(2)-J070-3T2(2)</t>
  </si>
  <si>
    <t>L-3T2-J069-J070</t>
  </si>
  <si>
    <t>Cột P961-QL37-TQ(1)</t>
  </si>
  <si>
    <t>P825-QL37-TQ(2)</t>
  </si>
  <si>
    <t>J070-3T2(2)</t>
  </si>
  <si>
    <t>Cột P962-QL37-TQ(1)</t>
  </si>
  <si>
    <t>21.559019</t>
  </si>
  <si>
    <t>105.828835</t>
  </si>
  <si>
    <t>21.682251</t>
  </si>
  <si>
    <t>105.524233</t>
  </si>
  <si>
    <t>L-J070-3T2(2)-J071-3T2(2)</t>
  </si>
  <si>
    <t>Cột P963-QL37-TQ(1)</t>
  </si>
  <si>
    <t>L-3T2-J070-J071</t>
  </si>
  <si>
    <t>P826-QL37-TQ(2)</t>
  </si>
  <si>
    <t>J071-3T2(2)</t>
  </si>
  <si>
    <t>Cột P964-QL37-TQ(1)</t>
  </si>
  <si>
    <t>21.558647</t>
  </si>
  <si>
    <t>105.829070</t>
  </si>
  <si>
    <t>21.682375</t>
  </si>
  <si>
    <t>Cột P965-QL37-TQ(1)</t>
  </si>
  <si>
    <t>L-J071-3T2(2)-J072-3T2(2)</t>
  </si>
  <si>
    <t>105.523894</t>
  </si>
  <si>
    <t>L-3T2-J071-J072</t>
  </si>
  <si>
    <t>P827-QL37-TQ(2)</t>
  </si>
  <si>
    <t>J072-3T2(2)</t>
  </si>
  <si>
    <t>Cột P966-QL37-TQ(1)</t>
  </si>
  <si>
    <t>21.558298</t>
  </si>
  <si>
    <t>105.829313</t>
  </si>
  <si>
    <t>L-J072-3T2(2)-J073-3T2(2)</t>
  </si>
  <si>
    <t>L-3T2-J072-J073</t>
  </si>
  <si>
    <t>21.682507</t>
  </si>
  <si>
    <t>Cột P967-QL37-TQ(1)</t>
  </si>
  <si>
    <t>105.523540</t>
  </si>
  <si>
    <t>J073-3T2(2)</t>
  </si>
  <si>
    <t>P828-QL37-TQ(2)</t>
  </si>
  <si>
    <t>Cột P968-QL37-TQ(1)</t>
  </si>
  <si>
    <t>21.557988</t>
  </si>
  <si>
    <t>105.829515</t>
  </si>
  <si>
    <t>Cột P969-QL37-TQ(1)</t>
  </si>
  <si>
    <t>L-J073-3T2(2)-J074-3T2(2)</t>
  </si>
  <si>
    <t>L-3T2-J073-J074</t>
  </si>
  <si>
    <t>21.682646</t>
  </si>
  <si>
    <t>105.523159</t>
  </si>
  <si>
    <t>J074-3T2(2)</t>
  </si>
  <si>
    <t>P829-QL37-TQ(2)</t>
  </si>
  <si>
    <t>21.557606</t>
  </si>
  <si>
    <t>105.829762</t>
  </si>
  <si>
    <t>L-J074-3T2(2)-J075-3T2(2)</t>
  </si>
  <si>
    <t>L-3T2-J074-J075</t>
  </si>
  <si>
    <t>21.682775</t>
  </si>
  <si>
    <t>105.522817</t>
  </si>
  <si>
    <t>P830-QL37-TQ(2)</t>
  </si>
  <si>
    <t>J075-3T2(2)</t>
  </si>
  <si>
    <t>21.557286</t>
  </si>
  <si>
    <t>L-J075-3T2(2)-J076-3T2(2)</t>
  </si>
  <si>
    <t>L-3T2-J075-J076</t>
  </si>
  <si>
    <t>21.682903</t>
  </si>
  <si>
    <t>105.522471</t>
  </si>
  <si>
    <t>J076-3T2(2)</t>
  </si>
  <si>
    <t>21.556940</t>
  </si>
  <si>
    <t>105.830194</t>
  </si>
  <si>
    <t>L-J076-3T2(2)-J077-3T2(2)</t>
  </si>
  <si>
    <t>L-3T2-J076-J077</t>
  </si>
  <si>
    <t>P831-QL37-TQ(2)</t>
  </si>
  <si>
    <t>J077-3T2(2)</t>
  </si>
  <si>
    <t>21.556590</t>
  </si>
  <si>
    <t>L-J077-3T2(2)-J078-3T2(2)</t>
  </si>
  <si>
    <t>21.683057</t>
  </si>
  <si>
    <t>L-3T2-J077-J078</t>
  </si>
  <si>
    <t>105.522070</t>
  </si>
  <si>
    <t>J078-3T2(2)</t>
  </si>
  <si>
    <t>P832-QL37-TQ(2)</t>
  </si>
  <si>
    <t>21.556241</t>
  </si>
  <si>
    <t>105.830653</t>
  </si>
  <si>
    <t>L-J078-3T2(2)-J079-3T2(2)</t>
  </si>
  <si>
    <t>L-3T2-J078-J079</t>
  </si>
  <si>
    <t>J079-3T2(2)</t>
  </si>
  <si>
    <t>105.521730</t>
  </si>
  <si>
    <t>21.555929</t>
  </si>
  <si>
    <t>105.830862</t>
  </si>
  <si>
    <t>L-J079-3T2(2)-J080-3T2(2)</t>
  </si>
  <si>
    <t>L-3T2-J079-J080</t>
  </si>
  <si>
    <t>P833-QL37-TQ(2)</t>
  </si>
  <si>
    <t>J080-3T2(2)</t>
  </si>
  <si>
    <t>21.683315</t>
  </si>
  <si>
    <t>105.521372</t>
  </si>
  <si>
    <t>21.555613</t>
  </si>
  <si>
    <t>105.831119</t>
  </si>
  <si>
    <t>L-J080-3T2(2)-J081-3T2(2)</t>
  </si>
  <si>
    <t>L-3T2-J080-J081</t>
  </si>
  <si>
    <t>P834-QL37-TQ(2)</t>
  </si>
  <si>
    <t>J081-3T2(2)</t>
  </si>
  <si>
    <t>21.555335</t>
  </si>
  <si>
    <t>105.831409</t>
  </si>
  <si>
    <t>21.683449</t>
  </si>
  <si>
    <t>105.521025</t>
  </si>
  <si>
    <t>L-J081-3T2(2)-J082-3T2(2)</t>
  </si>
  <si>
    <t>L-3T2-J081-J082</t>
  </si>
  <si>
    <t>J082-3T2(2)</t>
  </si>
  <si>
    <t>P835-QL37-TQ(2)</t>
  </si>
  <si>
    <t>21.555109</t>
  </si>
  <si>
    <t>105.831741</t>
  </si>
  <si>
    <t>Mã MX</t>
  </si>
  <si>
    <t>L-J082-3T2(2)-J083-3T2(2)</t>
  </si>
  <si>
    <t>L-3T2-J082-J083</t>
  </si>
  <si>
    <t>21.683595</t>
  </si>
  <si>
    <t>105.520672</t>
  </si>
  <si>
    <t>J083-3T2(2)</t>
  </si>
  <si>
    <t>P836-QL37-TQ(2)</t>
  </si>
  <si>
    <t>21.554970</t>
  </si>
  <si>
    <t>105.832100</t>
  </si>
  <si>
    <t>Lng</t>
  </si>
  <si>
    <t>L-J083-3T2(2)-J84-3T2(2)</t>
  </si>
  <si>
    <t>L-3T2-J083-J84</t>
  </si>
  <si>
    <t>Tên Măng xông</t>
  </si>
  <si>
    <t>21.683740</t>
  </si>
  <si>
    <t>J84-3T2(2)</t>
  </si>
  <si>
    <t>105.520290</t>
  </si>
  <si>
    <t>Ly_trinh</t>
  </si>
  <si>
    <t>21.554844</t>
  </si>
  <si>
    <t>Du_tru</t>
  </si>
  <si>
    <t>105.832537</t>
  </si>
  <si>
    <t>P837-QL37-TQ(2)</t>
  </si>
  <si>
    <t>Ngày phát sinh Măng xông</t>
  </si>
  <si>
    <t>L-J84-3T2(2)-J85-3T2(2)</t>
  </si>
  <si>
    <t>L-3T2-J84-J85</t>
  </si>
  <si>
    <t>do_cach_TNN</t>
  </si>
  <si>
    <t>Tuyen</t>
  </si>
  <si>
    <t>J85-3T2(2)</t>
  </si>
  <si>
    <t>21.683844</t>
  </si>
  <si>
    <t>STT</t>
  </si>
  <si>
    <t>21.554757</t>
  </si>
  <si>
    <t>105.519963</t>
  </si>
  <si>
    <t>105.832955</t>
  </si>
  <si>
    <t>x</t>
  </si>
  <si>
    <t>L-J85-3T2(2)-J86-3T2(2)</t>
  </si>
  <si>
    <t>L-3T2-J85-J86</t>
  </si>
  <si>
    <t>P838-QL37-TQ(2)</t>
  </si>
  <si>
    <t>J86-3T2(2)</t>
  </si>
  <si>
    <t>21.554681</t>
  </si>
  <si>
    <t>MX 72HNI-1</t>
  </si>
  <si>
    <t>105.833340</t>
  </si>
  <si>
    <t>21.577428</t>
  </si>
  <si>
    <t>L-J86-3T2(2)-J87-3T2(2)</t>
  </si>
  <si>
    <t>21.683947</t>
  </si>
  <si>
    <t>L-3T2-J86-J87</t>
  </si>
  <si>
    <t>105.833931</t>
  </si>
  <si>
    <t>105.519564</t>
  </si>
  <si>
    <t>MX 218 Thống Nhất</t>
  </si>
  <si>
    <t>J87-3T2(2)</t>
  </si>
  <si>
    <t>MX1 - TNN 3100m</t>
  </si>
  <si>
    <t>P839-QL37-TQ(2)</t>
  </si>
  <si>
    <t>21.554609</t>
  </si>
  <si>
    <t>105.833763</t>
  </si>
  <si>
    <t>OK</t>
  </si>
  <si>
    <t>L-J87-3T2(2)-J88-3T2(2)</t>
  </si>
  <si>
    <t>L-3T2-J87-J88</t>
  </si>
  <si>
    <t>21.684014</t>
  </si>
  <si>
    <t>105.519224</t>
  </si>
  <si>
    <t>J88-3T2(2)</t>
  </si>
  <si>
    <t>21.554536</t>
  </si>
  <si>
    <t>105.834198</t>
  </si>
  <si>
    <t>P840-QL37-TQ(2)</t>
  </si>
  <si>
    <t>L-J88-3T2(2)-J89-3T2(2)</t>
  </si>
  <si>
    <t>L-3T2-J88-J89</t>
  </si>
  <si>
    <t>J89-3T2(2)</t>
  </si>
  <si>
    <t>21.684087</t>
  </si>
  <si>
    <t>105.518820</t>
  </si>
  <si>
    <t>21.554450</t>
  </si>
  <si>
    <t>105.834661</t>
  </si>
  <si>
    <t>L-J89-3T2(2)-J90-3T2(2)</t>
  </si>
  <si>
    <t>L-3T2-J89-J90</t>
  </si>
  <si>
    <t>P841-QL37-TQ(2)</t>
  </si>
  <si>
    <t>J90-3T2(2)</t>
  </si>
  <si>
    <t>21.554365</t>
  </si>
  <si>
    <t>105.835076</t>
  </si>
  <si>
    <t>MX 72HNI-2</t>
  </si>
  <si>
    <t>21.576137</t>
  </si>
  <si>
    <t>21.684133</t>
  </si>
  <si>
    <t>L-J90-3T2(2)-J91-3T2(2)</t>
  </si>
  <si>
    <t>105.830632</t>
  </si>
  <si>
    <t>105.518450</t>
  </si>
  <si>
    <t>L-3T2-J90-J91</t>
  </si>
  <si>
    <t>MX 68 Thống Nhất</t>
  </si>
  <si>
    <t>MX1.1 - TNN 3580m</t>
  </si>
  <si>
    <t>J91-3T2(2)</t>
  </si>
  <si>
    <t>P842-QL37-TQ(2)</t>
  </si>
  <si>
    <t>21.554299</t>
  </si>
  <si>
    <t>105.835472</t>
  </si>
  <si>
    <t>L-J91-3T2(2)-J92-3T2(2)</t>
  </si>
  <si>
    <t>MX 72HNI-3</t>
  </si>
  <si>
    <t>L-3T2-J91-J92</t>
  </si>
  <si>
    <t>21.541287</t>
  </si>
  <si>
    <t>105.831317</t>
  </si>
  <si>
    <t>MX Km58+550 CT07</t>
  </si>
  <si>
    <t>21.684185</t>
  </si>
  <si>
    <t>Km58+550 CT07</t>
  </si>
  <si>
    <t>105.518063</t>
  </si>
  <si>
    <t>J92-3T2(2)</t>
  </si>
  <si>
    <t>MX2 - TNN 8400m</t>
  </si>
  <si>
    <t>21.554220</t>
  </si>
  <si>
    <t>105.835906</t>
  </si>
  <si>
    <t>P843-QL37-TQ(2)</t>
  </si>
  <si>
    <t>L-J92-3T2(2)-J93-3T2(2)</t>
  </si>
  <si>
    <t>L-3T2-J92-J93</t>
  </si>
  <si>
    <t>MX 72HNI-4</t>
  </si>
  <si>
    <t>21.511555</t>
  </si>
  <si>
    <t>105.861207</t>
  </si>
  <si>
    <t>MX Km54+050 CT07</t>
  </si>
  <si>
    <t>J93-3T2(2)</t>
  </si>
  <si>
    <t>Km54+050 CT07</t>
  </si>
  <si>
    <t>MX3 - TNN 13164M</t>
  </si>
  <si>
    <t>21.554143</t>
  </si>
  <si>
    <t>105.836332</t>
  </si>
  <si>
    <t>21.684242</t>
  </si>
  <si>
    <t>L-J93-3T2(2)-J94-3T2(2)</t>
  </si>
  <si>
    <t>105.517641</t>
  </si>
  <si>
    <t>L-3T2-J93-J94</t>
  </si>
  <si>
    <t>MX 72HNI-5</t>
  </si>
  <si>
    <t>21.484503</t>
  </si>
  <si>
    <t>105.883116</t>
  </si>
  <si>
    <t>MX Km49+730 CT07</t>
  </si>
  <si>
    <t>J94-3T2(2)</t>
  </si>
  <si>
    <t>Km49+730 CT07</t>
  </si>
  <si>
    <t>MX4 - TNN 18232m</t>
  </si>
  <si>
    <t>21.554078</t>
  </si>
  <si>
    <t>105.836752</t>
  </si>
  <si>
    <t>P844-QL37-TQ(2)</t>
  </si>
  <si>
    <t>L-J94-3T2(2)-J95-3T2(2)</t>
  </si>
  <si>
    <t>L-3T2-J94-J95</t>
  </si>
  <si>
    <t>MX 72HNI-6</t>
  </si>
  <si>
    <t>21.453561</t>
  </si>
  <si>
    <t>105.884122</t>
  </si>
  <si>
    <t>MX Km46+320 CT07</t>
  </si>
  <si>
    <t>Km46+320 CT07</t>
  </si>
  <si>
    <t>J95-3T2(2)</t>
  </si>
  <si>
    <t>21.554007</t>
  </si>
  <si>
    <t>105.837194</t>
  </si>
  <si>
    <t>Cách TNN 22821m</t>
  </si>
  <si>
    <t>21.684411</t>
  </si>
  <si>
    <t>105.517238</t>
  </si>
  <si>
    <t>L-J95-3T2(2)-J96-3T2(2)</t>
  </si>
  <si>
    <t>L-3T2-J95-J96</t>
  </si>
  <si>
    <t>J96-3T2(2)</t>
  </si>
  <si>
    <t>MX 72HNI-7</t>
  </si>
  <si>
    <t>P845-QL37-TQ(2)</t>
  </si>
  <si>
    <t>21.446401</t>
  </si>
  <si>
    <t>105.884957</t>
  </si>
  <si>
    <t>MX Km45+500 CT07</t>
  </si>
  <si>
    <t>21.553936</t>
  </si>
  <si>
    <t>Km45+500 CT07</t>
  </si>
  <si>
    <t>105.837632</t>
  </si>
  <si>
    <t>MX5 - TNN 23841m</t>
  </si>
  <si>
    <t>L-J96-3T2(2)-J97-3T2(2)</t>
  </si>
  <si>
    <t>L-3T2-J96-J97</t>
  </si>
  <si>
    <t>21.684727</t>
  </si>
  <si>
    <t>105.517132</t>
  </si>
  <si>
    <t>J97-3T2(2)</t>
  </si>
  <si>
    <t>MX 72HNI-8</t>
  </si>
  <si>
    <t>21.404999</t>
  </si>
  <si>
    <t>105.888127</t>
  </si>
  <si>
    <t>21.553861</t>
  </si>
  <si>
    <t>MX Km40+900 CT07</t>
  </si>
  <si>
    <t>105.838053</t>
  </si>
  <si>
    <t>Km40+900 CT07</t>
  </si>
  <si>
    <t>P846-QL37-TQ(2)</t>
  </si>
  <si>
    <t>MX6 - TNN 28219m</t>
  </si>
  <si>
    <t>L-J97-3T2(2)-J98-3T2(2)</t>
  </si>
  <si>
    <t>L-3T2-J97-J98</t>
  </si>
  <si>
    <t>J98-3T2(2)</t>
  </si>
  <si>
    <t>MX 72HNI-9</t>
  </si>
  <si>
    <t>21.365562</t>
  </si>
  <si>
    <t>21.553772</t>
  </si>
  <si>
    <t>105.890045</t>
  </si>
  <si>
    <t>105.838508</t>
  </si>
  <si>
    <t>21.685072</t>
  </si>
  <si>
    <t>MX Km36+390 CT07</t>
  </si>
  <si>
    <t>105.517090</t>
  </si>
  <si>
    <t>Km36+390 CT07</t>
  </si>
  <si>
    <t>L-J98-3T2(2)-J99-3T2(2)</t>
  </si>
  <si>
    <t>MX7 - TNN 33145m. TNN QL 37600m</t>
  </si>
  <si>
    <t>L-3T2-J98-J99</t>
  </si>
  <si>
    <t>J99-3T2(2)</t>
  </si>
  <si>
    <t>P847-QL37-TQ(2)</t>
  </si>
  <si>
    <t>21.553693</t>
  </si>
  <si>
    <t>MX 72HNI-10</t>
  </si>
  <si>
    <t>105.838922</t>
  </si>
  <si>
    <t>21.318478</t>
  </si>
  <si>
    <t>105.877666</t>
  </si>
  <si>
    <t>MX Km30+850 CT07</t>
  </si>
  <si>
    <t>L-J99-3T2(2)-J100-3T2(2)</t>
  </si>
  <si>
    <t>Km30+850 CT07</t>
  </si>
  <si>
    <t>L-3T2-J99-J100</t>
  </si>
  <si>
    <t>MX8 - TNN 38669. TNN QL 37600m</t>
  </si>
  <si>
    <t>21.685440</t>
  </si>
  <si>
    <t>105.516966</t>
  </si>
  <si>
    <t>J100-3T2(2)</t>
  </si>
  <si>
    <t>HNI</t>
  </si>
  <si>
    <t>21.553619</t>
  </si>
  <si>
    <t>105.839329</t>
  </si>
  <si>
    <t>MX 96HNI-1</t>
  </si>
  <si>
    <t>21.584245</t>
  </si>
  <si>
    <t>L-J100-3T2(2)-J101-3T2(2)</t>
  </si>
  <si>
    <t>105.825179</t>
  </si>
  <si>
    <t>L-3T2-J100-J101</t>
  </si>
  <si>
    <t>P848-QL37-TQ(2)</t>
  </si>
  <si>
    <t>MX SN 46 Việt Bắc</t>
  </si>
  <si>
    <t>J892 ( Ngõ 46 Đường Việt Bắc – TP Thái Nguyên)</t>
  </si>
  <si>
    <t>J101-3T2(2)</t>
  </si>
  <si>
    <t>21.553549</t>
  </si>
  <si>
    <t>105.839768</t>
  </si>
  <si>
    <t>L-J101-3T2(2)-J102-3T2(2)</t>
  </si>
  <si>
    <t>MX 96HNI-2</t>
  </si>
  <si>
    <t>105.516821</t>
  </si>
  <si>
    <t>L-3T2-J101-J102</t>
  </si>
  <si>
    <t>21.566086</t>
  </si>
  <si>
    <t>105.826164</t>
  </si>
  <si>
    <t>MX Km62+980 QL3</t>
  </si>
  <si>
    <t>J102-3T2(2)</t>
  </si>
  <si>
    <t>P849-QL37-TQ(2)</t>
  </si>
  <si>
    <t>21.553464</t>
  </si>
  <si>
    <t>105.840205</t>
  </si>
  <si>
    <t>L-J102-3T2(2)-J103-3T2(2)</t>
  </si>
  <si>
    <t>L-3T2-J102-J103</t>
  </si>
  <si>
    <t>21.686105</t>
  </si>
  <si>
    <t>105.516667</t>
  </si>
  <si>
    <t>J103-3T2(2)</t>
  </si>
  <si>
    <t>21.553379</t>
  </si>
  <si>
    <t>105.840627</t>
  </si>
  <si>
    <t>P850-QL37-TQ(2)</t>
  </si>
  <si>
    <t>L-J103-3T2(2)-J104-3T2(2)</t>
  </si>
  <si>
    <t>L-3T2-J103-J104</t>
  </si>
  <si>
    <t>J104-3T2(2)</t>
  </si>
  <si>
    <t>21.686436</t>
  </si>
  <si>
    <t>105.516520</t>
  </si>
  <si>
    <t>21.553307</t>
  </si>
  <si>
    <t>105.841028</t>
  </si>
  <si>
    <t>L-J104-3T2(2)-J105-3T2(2)</t>
  </si>
  <si>
    <t>L-3T2-J104-J105</t>
  </si>
  <si>
    <t>J819 (Km 62+980 QL3- trường Cao Đẳng Thái Nguyên).</t>
  </si>
  <si>
    <t>P851-QL37-TQ(2)</t>
  </si>
  <si>
    <t>J105-3T2(2)</t>
  </si>
  <si>
    <t>21.553219</t>
  </si>
  <si>
    <t>105.841483</t>
  </si>
  <si>
    <t>L-J105-3T2(2)-J106-3T2(2)</t>
  </si>
  <si>
    <t>MX 96HNI-3</t>
  </si>
  <si>
    <t>L-3T2-J105-J106</t>
  </si>
  <si>
    <t>21.686713</t>
  </si>
  <si>
    <t>21.551087</t>
  </si>
  <si>
    <t>105.516392</t>
  </si>
  <si>
    <t>105.844748</t>
  </si>
  <si>
    <t>MX Km60+140 QL3</t>
  </si>
  <si>
    <t>J106-3T2(2)</t>
  </si>
  <si>
    <t>P852-QL37-TQ(2)</t>
  </si>
  <si>
    <t>21.553079</t>
  </si>
  <si>
    <t>105.841935</t>
  </si>
  <si>
    <t>J767 (SN 1041 đường 3/2 TP Thái Nguyên).</t>
  </si>
  <si>
    <t>L-J106-3T2(2)-J107-3T2(2)</t>
  </si>
  <si>
    <t>L-3T2-J106-J107</t>
  </si>
  <si>
    <t>J107-3T2(2)</t>
  </si>
  <si>
    <t>21.686941</t>
  </si>
  <si>
    <t>MX 96HNI-4</t>
  </si>
  <si>
    <t>105.516107</t>
  </si>
  <si>
    <t>21.534607</t>
  </si>
  <si>
    <t>21.552918</t>
  </si>
  <si>
    <t>105.864771</t>
  </si>
  <si>
    <t>105.842337</t>
  </si>
  <si>
    <t>MX Km57+280 QL3</t>
  </si>
  <si>
    <t>L-J107-3T2(2)-J108-3T2(2)</t>
  </si>
  <si>
    <t>L-3T2-J107-J108</t>
  </si>
  <si>
    <t>P853-QL37-TQ(2)</t>
  </si>
  <si>
    <t>J718 (Km57 + 280 (QL3) – Tp Thái Nguyên)</t>
  </si>
  <si>
    <t>J108-3T2(2)</t>
  </si>
  <si>
    <t>21.552702</t>
  </si>
  <si>
    <t>105.842719</t>
  </si>
  <si>
    <t>L-J108-3T2(2)-J109-3T2(2)</t>
  </si>
  <si>
    <t>21.687172</t>
  </si>
  <si>
    <t>105.515783</t>
  </si>
  <si>
    <t>MX 96HNI-5</t>
  </si>
  <si>
    <t>L-3T2-J108-J109</t>
  </si>
  <si>
    <t>21.510364</t>
  </si>
  <si>
    <t>105.870897</t>
  </si>
  <si>
    <t>MX Km54+420 QL3</t>
  </si>
  <si>
    <t>J109-3T2(2)</t>
  </si>
  <si>
    <t>P854-QL37-TQ(2)</t>
  </si>
  <si>
    <t>21.552440</t>
  </si>
  <si>
    <t>J666 (Tạp hóa cô Hoa gần Nút giao Sông Công Tp Thái Nguyên.)</t>
  </si>
  <si>
    <t>105.843041</t>
  </si>
  <si>
    <t>L-J109-3T2(2)-J110-3T2(2)</t>
  </si>
  <si>
    <t>L-3T2-J109-J110</t>
  </si>
  <si>
    <t>J110-3T2(2)</t>
  </si>
  <si>
    <t>21.687384</t>
  </si>
  <si>
    <t>MX 96HNI-6</t>
  </si>
  <si>
    <t>105.515506</t>
  </si>
  <si>
    <t>21.488829</t>
  </si>
  <si>
    <t>105.874991</t>
  </si>
  <si>
    <t>MX Km51+850 QL3</t>
  </si>
  <si>
    <t>P855-QL37-TQ(2)</t>
  </si>
  <si>
    <t>P869 ( Công ty JPP – Sông Công Thái Nguyên)</t>
  </si>
  <si>
    <t>21.687615</t>
  </si>
  <si>
    <t>MX 96HNI-7</t>
  </si>
  <si>
    <t>105.515216</t>
  </si>
  <si>
    <t>21.465523</t>
  </si>
  <si>
    <t>105.865702</t>
  </si>
  <si>
    <t>MX Km49+050 QL3</t>
  </si>
  <si>
    <t xml:space="preserve">P793 (Km 49+050 (QL3) </t>
  </si>
  <si>
    <t>P856-QL37-TQ(2)</t>
  </si>
  <si>
    <t>MX 96HNI-8</t>
  </si>
  <si>
    <t>21.441972</t>
  </si>
  <si>
    <t>105.861603</t>
  </si>
  <si>
    <t>MX Km46+150 QL3</t>
  </si>
  <si>
    <t>21.552147</t>
  </si>
  <si>
    <t>105.843412</t>
  </si>
  <si>
    <t xml:space="preserve">SN 275 (Km 47+150 đường Trần Hưng Đạo (QL3) – Phổ Yên Thái Nguyên) </t>
  </si>
  <si>
    <t>L-J110-3T2(2)-J111-3T2(2)</t>
  </si>
  <si>
    <t>21.687808</t>
  </si>
  <si>
    <t>L-3T2-J110-J111</t>
  </si>
  <si>
    <t>105.514910</t>
  </si>
  <si>
    <t>MX 96HNI-9</t>
  </si>
  <si>
    <t>21.422129</t>
  </si>
  <si>
    <t>105.868819</t>
  </si>
  <si>
    <t>P857-QL37-TQ(2)</t>
  </si>
  <si>
    <t>J111-3T2(2)</t>
  </si>
  <si>
    <t>MX Km43+950 QL3</t>
  </si>
  <si>
    <t>21.551893</t>
  </si>
  <si>
    <t>105.843732</t>
  </si>
  <si>
    <t>3340LĐĐ-VNPT-Net1 Cap TNN HNI 29042026</t>
  </si>
  <si>
    <t>21.687892</t>
  </si>
  <si>
    <t>105.514546</t>
  </si>
  <si>
    <t>L-J111-3T2(2)-J112-3T2(2)</t>
  </si>
  <si>
    <t>L-3T2-J111-J112</t>
  </si>
  <si>
    <t>MX 96HNI-10</t>
  </si>
  <si>
    <t>21.421818</t>
  </si>
  <si>
    <t>J112-3T2(2)</t>
  </si>
  <si>
    <t>105.868946</t>
  </si>
  <si>
    <t>P858-QL37-TQ(2)</t>
  </si>
  <si>
    <t>MX Km43+850 QL3</t>
  </si>
  <si>
    <t>21.551639</t>
  </si>
  <si>
    <t>105.844051</t>
  </si>
  <si>
    <t>L-J112-3T2(2)-J113-3T2(2)</t>
  </si>
  <si>
    <t>L-3T2-J112-J113</t>
  </si>
  <si>
    <t>21.687929</t>
  </si>
  <si>
    <t>105.514178</t>
  </si>
  <si>
    <t>MX 96HNI-11</t>
  </si>
  <si>
    <t>21.418115</t>
  </si>
  <si>
    <t>105.870486</t>
  </si>
  <si>
    <t>MX Km43+370 QL3</t>
  </si>
  <si>
    <t>J113-3T2(2)</t>
  </si>
  <si>
    <t>P859-QL37-TQ(2)</t>
  </si>
  <si>
    <t>P650 - (Công ty Lan Chi – Nam Tiến - Phổ Yên – Thái Nguyên)</t>
  </si>
  <si>
    <t>21.551368</t>
  </si>
  <si>
    <t>105.844399</t>
  </si>
  <si>
    <t>L-J113-3T2(2)-J114-3T2(2)</t>
  </si>
  <si>
    <t>L-3T2-J113-J114</t>
  </si>
  <si>
    <t>MX 96HNI-12</t>
  </si>
  <si>
    <t>21.687959</t>
  </si>
  <si>
    <t>21.407760</t>
  </si>
  <si>
    <t>105.513807</t>
  </si>
  <si>
    <t>105.872458</t>
  </si>
  <si>
    <t>MX Km42+170 QL3</t>
  </si>
  <si>
    <t>J114-3T2(2)</t>
  </si>
  <si>
    <t>Hạ ngầm qua đường ngang</t>
  </si>
  <si>
    <t>P860-QL37-TQ(2)</t>
  </si>
  <si>
    <t>21.551121</t>
  </si>
  <si>
    <t>105.844731</t>
  </si>
  <si>
    <t>L-J114-3T2(2)-J115-3T2(2)</t>
  </si>
  <si>
    <t>L-3T2-J114-J115</t>
  </si>
  <si>
    <t>MX 96HNI-13</t>
  </si>
  <si>
    <t>21.407585</t>
  </si>
  <si>
    <t>21.687887</t>
  </si>
  <si>
    <t>105.872445</t>
  </si>
  <si>
    <t>105.513489</t>
  </si>
  <si>
    <t>MX Km42+150 QL3</t>
  </si>
  <si>
    <t>J115-3T2(2)</t>
  </si>
  <si>
    <t>P861-QL37-TQ(2)</t>
  </si>
  <si>
    <t>21.550867</t>
  </si>
  <si>
    <t>105.845045</t>
  </si>
  <si>
    <t>MX 96HNI-14</t>
  </si>
  <si>
    <t>21.401435</t>
  </si>
  <si>
    <t>105.87248</t>
  </si>
  <si>
    <t>L-J115-3T2(2)-J116-3T2(2)</t>
  </si>
  <si>
    <t>MX Km41+460 QL3</t>
  </si>
  <si>
    <t>L-3T2-J115-J116</t>
  </si>
  <si>
    <t>21.687660</t>
  </si>
  <si>
    <t>105.513157</t>
  </si>
  <si>
    <t>P575 (Đồ gỗ Việt Hưng – Nam Tiến – Phổ Yên – Thái Nguyên)</t>
  </si>
  <si>
    <t>J116-3T2(2)</t>
  </si>
  <si>
    <t>21.550602</t>
  </si>
  <si>
    <t>105.845390</t>
  </si>
  <si>
    <t>P862-QL37-TQ(2)</t>
  </si>
  <si>
    <t>MX 96HNI-15</t>
  </si>
  <si>
    <t>21.351619</t>
  </si>
  <si>
    <t>105.871774</t>
  </si>
  <si>
    <t>MX Km39+000 QL3</t>
  </si>
  <si>
    <t>L-J116-3T2(2)-J117-3T2(2)</t>
  </si>
  <si>
    <t>L-3T2-J116-J117</t>
  </si>
  <si>
    <t>P491</t>
  </si>
  <si>
    <t>J117-3T2(2)</t>
  </si>
  <si>
    <t>21.687460</t>
  </si>
  <si>
    <t>105.512850</t>
  </si>
  <si>
    <t>MX 96HNI-16</t>
  </si>
  <si>
    <t>21.373891</t>
  </si>
  <si>
    <t>21.550331</t>
  </si>
  <si>
    <t>105.872568</t>
  </si>
  <si>
    <t>MX Km38+410 QL3</t>
  </si>
  <si>
    <t>105.845727</t>
  </si>
  <si>
    <t>L-J117-3T2(2)-J118-3T2(2)</t>
  </si>
  <si>
    <t>L-3T2-J117-J118</t>
  </si>
  <si>
    <t>5588 LĐĐ-VNPT-Net1 ĐLSN ứng cứu cáp 96Fo đoạn TNN-HNI tại km38+320 QL3 13072026</t>
  </si>
  <si>
    <t>P863-QL37-TQ(2)</t>
  </si>
  <si>
    <t>J118-3T2(2)</t>
  </si>
  <si>
    <t>MX 96HNI-17</t>
  </si>
  <si>
    <t>21.373257</t>
  </si>
  <si>
    <t>105.872681</t>
  </si>
  <si>
    <t>21.687262</t>
  </si>
  <si>
    <t>MX Km38+300 QL3</t>
  </si>
  <si>
    <t>105.512529</t>
  </si>
  <si>
    <t>21.550089</t>
  </si>
  <si>
    <t>105.846043</t>
  </si>
  <si>
    <t>L-J118-3T2(2)-J119-3T2(2)</t>
  </si>
  <si>
    <t>L-3T2-J118-J119</t>
  </si>
  <si>
    <t>P864-QL37-TQ(2)</t>
  </si>
  <si>
    <t>J119-3T2(2)</t>
  </si>
  <si>
    <t>MX 96HNI-18</t>
  </si>
  <si>
    <t>21.351617</t>
  </si>
  <si>
    <t>105.871773</t>
  </si>
  <si>
    <t>MX Km35+830 QL3</t>
  </si>
  <si>
    <t>21.549832</t>
  </si>
  <si>
    <t>105.846371</t>
  </si>
  <si>
    <t>21.687107</t>
  </si>
  <si>
    <t>105.512132</t>
  </si>
  <si>
    <t>cách TNN 35.39 Km. Đo ngày 22/05/2026</t>
  </si>
  <si>
    <t>L-J119-3T2(2)-J120-3T2(2)</t>
  </si>
  <si>
    <t>L-3T2-J119-J120</t>
  </si>
  <si>
    <t>P865-QL37-TQ(2)</t>
  </si>
  <si>
    <t>MX 96HNI-19</t>
  </si>
  <si>
    <t>J120-3T2(2)</t>
  </si>
  <si>
    <t>21.341263</t>
  </si>
  <si>
    <t>105.86958</t>
  </si>
  <si>
    <t>MX Km34+780 QL3</t>
  </si>
  <si>
    <t>21.549568</t>
  </si>
  <si>
    <t>105.846701</t>
  </si>
  <si>
    <t>4318_Cắt xử lý suy hao cáp 96Fo TNN-HNI tại km 34+800 QL3 30052026</t>
  </si>
  <si>
    <t>L-J120-3T2(2)-J121-3T2(2)</t>
  </si>
  <si>
    <t>21.686988</t>
  </si>
  <si>
    <t>L-3T2-J120-J121</t>
  </si>
  <si>
    <t>105.511808</t>
  </si>
  <si>
    <t>Cao tốc CT07 hướng HNI, P.  Trung Thành, T. Thái Nguyên</t>
  </si>
  <si>
    <t>MX 96HNI-20</t>
  </si>
  <si>
    <t>21.340903</t>
  </si>
  <si>
    <t>105.869472</t>
  </si>
  <si>
    <t>P866-QL37-TQ(2)</t>
  </si>
  <si>
    <t>MX Km34+670 QL3</t>
  </si>
  <si>
    <t>J121-3T2(2)</t>
  </si>
  <si>
    <t>4318_Cắt xử lý suy hao cáp 96Fo TNN-HNI tại km 34+800 QL3 30052026. TNN QL 38Km</t>
  </si>
  <si>
    <t>21.549292</t>
  </si>
  <si>
    <t>105.847062</t>
  </si>
  <si>
    <t>L-J121-3T2(2)-J122-3T2(2)</t>
  </si>
  <si>
    <t>L-3T2-J121-J122</t>
  </si>
  <si>
    <t>21.686832</t>
  </si>
  <si>
    <t>MX 96HNI-21</t>
  </si>
  <si>
    <t>105.511442</t>
  </si>
  <si>
    <t>21.328735</t>
  </si>
  <si>
    <t>105.871022</t>
  </si>
  <si>
    <t>MX Km33+120 QL3</t>
  </si>
  <si>
    <t>J122-3T2(2)</t>
  </si>
  <si>
    <t>J665 (Qua cầu Đa Phúc – Phía Hà Nội)</t>
  </si>
  <si>
    <t>P867-QL37-TQ(1)</t>
  </si>
  <si>
    <t>21.548956</t>
  </si>
  <si>
    <t>105.847457</t>
  </si>
  <si>
    <t>MX 96TQG-2</t>
  </si>
  <si>
    <t>L-J122-3T2(2)-J123-3T2(2)</t>
  </si>
  <si>
    <t>21.590318</t>
  </si>
  <si>
    <t>105.826866</t>
  </si>
  <si>
    <t>L-3T2-J122-J123</t>
  </si>
  <si>
    <t>MX BD đồng quang</t>
  </si>
  <si>
    <t>21.686853</t>
  </si>
  <si>
    <t>105.511301</t>
  </si>
  <si>
    <t>J123-3T2(2)</t>
  </si>
  <si>
    <t>96TQG-29</t>
  </si>
  <si>
    <t>21.548786</t>
  </si>
  <si>
    <t>105.847697</t>
  </si>
  <si>
    <t>P868-QL37-TQ(1)</t>
  </si>
  <si>
    <t>MX 96TQG-3</t>
  </si>
  <si>
    <t>21.595493</t>
  </si>
  <si>
    <t>L-J123-3T2(2)-J124-3T2(2)</t>
  </si>
  <si>
    <t>L-3T2-J123-J124</t>
  </si>
  <si>
    <t>105.824596</t>
  </si>
  <si>
    <t>MX SN 233 LNQ</t>
  </si>
  <si>
    <t>J124-3T2(2)</t>
  </si>
  <si>
    <t>21.686588</t>
  </si>
  <si>
    <t>105.511148</t>
  </si>
  <si>
    <t>21.548502</t>
  </si>
  <si>
    <t>MX 96TQG-4</t>
  </si>
  <si>
    <t>105.848049</t>
  </si>
  <si>
    <t>21.602652</t>
  </si>
  <si>
    <t>105.820723</t>
  </si>
  <si>
    <t>MX Gần đường đê Nông Lâm</t>
  </si>
  <si>
    <t>L-J124-3T2(2)-J125-3T2(2)</t>
  </si>
  <si>
    <t>P869-QL37-TQ(1)</t>
  </si>
  <si>
    <t>L-3T2-J124-J125</t>
  </si>
  <si>
    <t>J125-3T2(2)</t>
  </si>
  <si>
    <t>MX 96TQG-5</t>
  </si>
  <si>
    <t>21.605228</t>
  </si>
  <si>
    <t>105.817187</t>
  </si>
  <si>
    <t>MX Gần cửa hàng sắt</t>
  </si>
  <si>
    <t>21.686276</t>
  </si>
  <si>
    <t>105.511006</t>
  </si>
  <si>
    <t>21.548224</t>
  </si>
  <si>
    <t>105.848371</t>
  </si>
  <si>
    <t>L-J125-3T2(2)-J126-3T2(2)</t>
  </si>
  <si>
    <t>L-3T2-J125-J126</t>
  </si>
  <si>
    <t>P870-QL37-TQ(1)</t>
  </si>
  <si>
    <t>MX 96TQG-6</t>
  </si>
  <si>
    <t>21.610785</t>
  </si>
  <si>
    <t>105.807555</t>
  </si>
  <si>
    <t>MX  525 Dương Tự Minh</t>
  </si>
  <si>
    <t>J126-3T2(2)</t>
  </si>
  <si>
    <t>MX VNPT Quán Triều, 525 Dương Tự Minh</t>
  </si>
  <si>
    <t>21.547901</t>
  </si>
  <si>
    <t>105.848648</t>
  </si>
  <si>
    <t>21.685892</t>
  </si>
  <si>
    <t>105.510911</t>
  </si>
  <si>
    <t>MX 96TQG-7</t>
  </si>
  <si>
    <t>L-J126-3T2(2)-J127-3T2(2)</t>
  </si>
  <si>
    <t>21.62099</t>
  </si>
  <si>
    <t>L-3T2-J126-J127</t>
  </si>
  <si>
    <t>105.793083</t>
  </si>
  <si>
    <t>MX 45 Dương Tự Minh</t>
  </si>
  <si>
    <t>P871-QL37-TQ(1)</t>
  </si>
  <si>
    <t>J127-3T2(2)</t>
  </si>
  <si>
    <t>21.547575</t>
  </si>
  <si>
    <t>MX 96TQG-8</t>
  </si>
  <si>
    <t>105.848919</t>
  </si>
  <si>
    <t>21.633232</t>
  </si>
  <si>
    <t>105.781084</t>
  </si>
  <si>
    <t>L-J127-3T2(2)-J128-3T2(2)</t>
  </si>
  <si>
    <t>L-3T2-J127-J128</t>
  </si>
  <si>
    <t xml:space="preserve">MX Km77+400 QL3 </t>
  </si>
  <si>
    <t>21.685483</t>
  </si>
  <si>
    <t>105.510929</t>
  </si>
  <si>
    <t>J128-3T2(2)</t>
  </si>
  <si>
    <t>21.547265</t>
  </si>
  <si>
    <t>105.849174</t>
  </si>
  <si>
    <t>L-J128-3T2(2)-J129-3T2(2)</t>
  </si>
  <si>
    <t>P872-QL37-TQ(1)</t>
  </si>
  <si>
    <t>L-3T2-J128-J129</t>
  </si>
  <si>
    <t>J129-3T2(2)</t>
  </si>
  <si>
    <t>21.685163</t>
  </si>
  <si>
    <t>21.546939</t>
  </si>
  <si>
    <t>105.510950</t>
  </si>
  <si>
    <t>105.849441</t>
  </si>
  <si>
    <t>L-J129-3T2(2)-J130-3T2(2)</t>
  </si>
  <si>
    <t>P873-QL37-TQ(1)</t>
  </si>
  <si>
    <t>L-3T2-J129-J130</t>
  </si>
  <si>
    <t>21.328213</t>
  </si>
  <si>
    <t>J130-3T2(2)</t>
  </si>
  <si>
    <t>105.877425</t>
  </si>
  <si>
    <t>21.684802</t>
  </si>
  <si>
    <t>9209-ĐLSN xử lý, ứng cứu sự cố cáp 96fo tại Km 77+450_QL3 tuyến TNN-TQG 20092025</t>
  </si>
  <si>
    <t>105.510964</t>
  </si>
  <si>
    <t>21.546586</t>
  </si>
  <si>
    <t>105.849733</t>
  </si>
  <si>
    <t>L-J130-3T2(2)-J131-3T2(2)</t>
  </si>
  <si>
    <t>P874-QL37-TQ(1)</t>
  </si>
  <si>
    <t>L-3T2-J130-J131</t>
  </si>
  <si>
    <t>MX 96TQG-9</t>
  </si>
  <si>
    <t>21.633396</t>
  </si>
  <si>
    <t>J131-3T2(2)</t>
  </si>
  <si>
    <t>105.780783</t>
  </si>
  <si>
    <t xml:space="preserve">MX Km77+500 QL3 </t>
  </si>
  <si>
    <t>21.684427</t>
  </si>
  <si>
    <t>21.546274</t>
  </si>
  <si>
    <t>105.849993</t>
  </si>
  <si>
    <t>105.510880</t>
  </si>
  <si>
    <t>L-J131-3T2(2)-J132-3T2(2)</t>
  </si>
  <si>
    <t>L-3T2-J131-J132</t>
  </si>
  <si>
    <t>P875-QL37-TQ(1)</t>
  </si>
  <si>
    <t>J132-3T2(2)</t>
  </si>
  <si>
    <t>MX 96TQG-10</t>
  </si>
  <si>
    <t>21.635909</t>
  </si>
  <si>
    <t>105.773041</t>
  </si>
  <si>
    <t>MX Km77+800 QL3</t>
  </si>
  <si>
    <t>21.545956</t>
  </si>
  <si>
    <t>105.850240</t>
  </si>
  <si>
    <t>21.684094</t>
  </si>
  <si>
    <t>105.510701</t>
  </si>
  <si>
    <t>L-J132-3T2(2)-J133-3T2(2)</t>
  </si>
  <si>
    <t>L-3T2-J132-J133</t>
  </si>
  <si>
    <t>MX 96TQG-11</t>
  </si>
  <si>
    <t>21.637976</t>
  </si>
  <si>
    <t>105.752298</t>
  </si>
  <si>
    <t>96HNI-3</t>
  </si>
  <si>
    <t>J133-3T2(2)</t>
  </si>
  <si>
    <t>MX Km140+100 QL37</t>
  </si>
  <si>
    <t>P876-QL37-TQ(1)</t>
  </si>
  <si>
    <t>21.545621</t>
  </si>
  <si>
    <t>105.850517</t>
  </si>
  <si>
    <t>L-J133-3T2(2)-J134-3T2(2)</t>
  </si>
  <si>
    <t>L-3T2-J133-J134</t>
  </si>
  <si>
    <t>MX 96TQG-12</t>
  </si>
  <si>
    <t>21.683762</t>
  </si>
  <si>
    <t>105.510569</t>
  </si>
  <si>
    <t>105.744803</t>
  </si>
  <si>
    <t>MX Km140+800 QL37</t>
  </si>
  <si>
    <t>J134-3T2(2)</t>
  </si>
  <si>
    <t>P877-QL37-TQ(1)</t>
  </si>
  <si>
    <t>21.545303</t>
  </si>
  <si>
    <t>105.850788</t>
  </si>
  <si>
    <t>MX 96TQG-13</t>
  </si>
  <si>
    <t>21.635879</t>
  </si>
  <si>
    <t>105.74343</t>
  </si>
  <si>
    <t>L-J134-3T2(2)-J135-3T2(2)</t>
  </si>
  <si>
    <t>MX Km141+150 QL37</t>
  </si>
  <si>
    <t>L-3T2-J134-J135</t>
  </si>
  <si>
    <t>LDD 8150 Xử lý sự cố cáp 96fo TNN-TQG km140+900 QL37 22082025</t>
  </si>
  <si>
    <t>21.683416</t>
  </si>
  <si>
    <t>105.510473</t>
  </si>
  <si>
    <t>J135-3T2(2)</t>
  </si>
  <si>
    <t>Chéo Q6 TNN - Q7 TQG</t>
  </si>
  <si>
    <t>21.545007</t>
  </si>
  <si>
    <t>MX 96TQG-14</t>
  </si>
  <si>
    <t>105.851032</t>
  </si>
  <si>
    <t>21.635138</t>
  </si>
  <si>
    <t>105.734987</t>
  </si>
  <si>
    <t>P878-QL37-TQ(1)</t>
  </si>
  <si>
    <t>MX Km142 QL37</t>
  </si>
  <si>
    <t>L-J135-3T2(2)-J136-3T2(2)</t>
  </si>
  <si>
    <t>L-3T2-J135-J136</t>
  </si>
  <si>
    <t>Chéo Q7 TNN - Q6 TQG</t>
  </si>
  <si>
    <t>21.683103</t>
  </si>
  <si>
    <t>J136-3T2(2)</t>
  </si>
  <si>
    <t>MX 96TQG-15</t>
  </si>
  <si>
    <t>105.510364</t>
  </si>
  <si>
    <t>21.637848</t>
  </si>
  <si>
    <t>105.710356</t>
  </si>
  <si>
    <t>MX Km144+700 QL37</t>
  </si>
  <si>
    <t>21.544666</t>
  </si>
  <si>
    <t>105.851313</t>
  </si>
  <si>
    <t>P879-QL37-TQ(1)</t>
  </si>
  <si>
    <t>L-J136-3T2(2)-J137-3T2(2)</t>
  </si>
  <si>
    <t>L-3T2-J136-J137</t>
  </si>
  <si>
    <t>MX 96TQG-16</t>
  </si>
  <si>
    <t>21.643649</t>
  </si>
  <si>
    <t>105.695718</t>
  </si>
  <si>
    <t>21.682762</t>
  </si>
  <si>
    <t>MX Km146+400 QL37</t>
  </si>
  <si>
    <t>J137-3T2(2)</t>
  </si>
  <si>
    <t>105.510075</t>
  </si>
  <si>
    <t>21.544341</t>
  </si>
  <si>
    <t>105.851574</t>
  </si>
  <si>
    <t>P880-QL37-TQ(1)</t>
  </si>
  <si>
    <t>MX 96TQG-17</t>
  </si>
  <si>
    <t>L-J137-3T2(2)-J138-3T2(2)</t>
  </si>
  <si>
    <t>21.643835</t>
  </si>
  <si>
    <t>L-3T2-J137-J138</t>
  </si>
  <si>
    <t>105.695451</t>
  </si>
  <si>
    <t>MX Km146+500 QL37</t>
  </si>
  <si>
    <t>J138-3T2(2)</t>
  </si>
  <si>
    <t>21.682430</t>
  </si>
  <si>
    <t>105.509949</t>
  </si>
  <si>
    <t>21.544036</t>
  </si>
  <si>
    <t>MX 96TQG-18</t>
  </si>
  <si>
    <t>105.851834</t>
  </si>
  <si>
    <t>21.647062</t>
  </si>
  <si>
    <t>105.689566</t>
  </si>
  <si>
    <t>MX Km147 QL37</t>
  </si>
  <si>
    <t>L-J138-3T2(2)-J139-3T2(2)</t>
  </si>
  <si>
    <t>P881-QL37-TQ(1)</t>
  </si>
  <si>
    <t>L-3T2-J138-J139</t>
  </si>
  <si>
    <t>MX 96TQG-19</t>
  </si>
  <si>
    <t>J139-3T2(2)</t>
  </si>
  <si>
    <t>21.647631</t>
  </si>
  <si>
    <t>105.687582</t>
  </si>
  <si>
    <t>MX Km147+300 QL37</t>
  </si>
  <si>
    <t>21.543724</t>
  </si>
  <si>
    <t>21.682064</t>
  </si>
  <si>
    <t>105.852081</t>
  </si>
  <si>
    <t>105.509859</t>
  </si>
  <si>
    <t>L-J139-3T2(2)-J140-3T2(2)</t>
  </si>
  <si>
    <t>L-3T2-J139-J140</t>
  </si>
  <si>
    <t>MX 96TQG-20</t>
  </si>
  <si>
    <t>105.664786</t>
  </si>
  <si>
    <t>P882-QL37-TQ(1)</t>
  </si>
  <si>
    <t>MX Km150+150QL37</t>
  </si>
  <si>
    <t>J140-3T2(2)</t>
  </si>
  <si>
    <t>21.543388</t>
  </si>
  <si>
    <t>105.852369</t>
  </si>
  <si>
    <t>L-J140-3T2(2)-J141-3T2(2)</t>
  </si>
  <si>
    <t>MX 96TQG-21</t>
  </si>
  <si>
    <t>L-3T2-J140-J141</t>
  </si>
  <si>
    <t>21.635128</t>
  </si>
  <si>
    <t>21.681659</t>
  </si>
  <si>
    <t>105.648533</t>
  </si>
  <si>
    <t>105.509778</t>
  </si>
  <si>
    <t xml:space="preserve">MX Km152+400 QL37 </t>
  </si>
  <si>
    <t>Nhà máy nước</t>
  </si>
  <si>
    <t>J141-3T2(2)</t>
  </si>
  <si>
    <t>P883-QL37-TQ(1)</t>
  </si>
  <si>
    <t>21.543063</t>
  </si>
  <si>
    <t>105.852655</t>
  </si>
  <si>
    <t>MX 96TQG-22</t>
  </si>
  <si>
    <t>21.636855</t>
  </si>
  <si>
    <t>105.641597</t>
  </si>
  <si>
    <t>MX rẽ VT Đại Từ</t>
  </si>
  <si>
    <t>Nam Sông Công</t>
  </si>
  <si>
    <t>L-J141-3T2(2)-J142-3T2(2)</t>
  </si>
  <si>
    <t>L-3T2-J141-J142</t>
  </si>
  <si>
    <t>MX 96TQG-23</t>
  </si>
  <si>
    <t>21.639586</t>
  </si>
  <si>
    <t>21.681287</t>
  </si>
  <si>
    <t>105.628822</t>
  </si>
  <si>
    <t>105.509807</t>
  </si>
  <si>
    <t>MX Km154+800 QL37</t>
  </si>
  <si>
    <t>J142-3T2(2)</t>
  </si>
  <si>
    <t>21.542781</t>
  </si>
  <si>
    <t>105.852895</t>
  </si>
  <si>
    <t>P884-QL37-TQ(1)</t>
  </si>
  <si>
    <t>L-J142-3T2(2)-J143-3T2(2)</t>
  </si>
  <si>
    <t>L-3T2-J142-J143</t>
  </si>
  <si>
    <t>J143-3T2(2)</t>
  </si>
  <si>
    <t>21.680987</t>
  </si>
  <si>
    <t>105.509882</t>
  </si>
  <si>
    <t>MX 96TQG-24</t>
  </si>
  <si>
    <t>21.646327</t>
  </si>
  <si>
    <t>21.542464</t>
  </si>
  <si>
    <t>105.624037</t>
  </si>
  <si>
    <t>105.853169</t>
  </si>
  <si>
    <t xml:space="preserve">MX Km155+700 QL37 </t>
  </si>
  <si>
    <t>L-J143-3T2(2)-J144-3T2(2)</t>
  </si>
  <si>
    <t>L-3T2-J143-J144</t>
  </si>
  <si>
    <t>Nhà Máy TNG</t>
  </si>
  <si>
    <t>P885-QL37-TQ(1)</t>
  </si>
  <si>
    <t>J144-3T2(2)</t>
  </si>
  <si>
    <t>MX 96TQG-25</t>
  </si>
  <si>
    <t>21.652983</t>
  </si>
  <si>
    <t>105.610125</t>
  </si>
  <si>
    <t>MX Km157+330 QL37</t>
  </si>
  <si>
    <t>21.680647</t>
  </si>
  <si>
    <t>21.542159</t>
  </si>
  <si>
    <t>105.509858</t>
  </si>
  <si>
    <t>105.853440</t>
  </si>
  <si>
    <t>L-J144-3T2(2)-J145-3T2(2)</t>
  </si>
  <si>
    <t>L-3T2-J144-J145</t>
  </si>
  <si>
    <t>P886-QL37-TQ(1)</t>
  </si>
  <si>
    <t>MX 96TQG-26</t>
  </si>
  <si>
    <t>J145-3T2(2)</t>
  </si>
  <si>
    <t>105.591297</t>
  </si>
  <si>
    <t>MX Km159+350 QL37</t>
  </si>
  <si>
    <t>21.541912</t>
  </si>
  <si>
    <t>105.853773</t>
  </si>
  <si>
    <t>L-J145-3T2(2)-J146-3T2(2)</t>
  </si>
  <si>
    <t>21.680313</t>
  </si>
  <si>
    <t>L-3T2-J145-J146</t>
  </si>
  <si>
    <t>105.509629</t>
  </si>
  <si>
    <t>MX 96TQG-27</t>
  </si>
  <si>
    <t>21.661319</t>
  </si>
  <si>
    <t>105.585956</t>
  </si>
  <si>
    <t>MX Km159+950 QL37</t>
  </si>
  <si>
    <t>P887-QL37-TQ(1)</t>
  </si>
  <si>
    <t>J146-3T2(2)</t>
  </si>
  <si>
    <t>21.541740</t>
  </si>
  <si>
    <t>105.854078</t>
  </si>
  <si>
    <t>MX 96TQG-28</t>
  </si>
  <si>
    <t>21.662823</t>
  </si>
  <si>
    <t>L-J146-3T2(2)-J147-3T2(2)</t>
  </si>
  <si>
    <t>105.558037</t>
  </si>
  <si>
    <t>21.679957</t>
  </si>
  <si>
    <t>L-3T2-J146-J147</t>
  </si>
  <si>
    <t>105.509524</t>
  </si>
  <si>
    <t>MX Km162+900 QL37</t>
  </si>
  <si>
    <t>J147-3T2(2)</t>
  </si>
  <si>
    <t>P888-QL37-TQ(1)</t>
  </si>
  <si>
    <t>MX 96TQG-29</t>
  </si>
  <si>
    <t>21.677143</t>
  </si>
  <si>
    <t>21.541580</t>
  </si>
  <si>
    <t>105.534661</t>
  </si>
  <si>
    <t>105.854502</t>
  </si>
  <si>
    <t>MX Km165+800 QL37</t>
  </si>
  <si>
    <t>L-J147-3T2(2)-J148-3T2(2)</t>
  </si>
  <si>
    <t>L-3T2-J147-J148</t>
  </si>
  <si>
    <t>96HNI-4</t>
  </si>
  <si>
    <t>21.679590</t>
  </si>
  <si>
    <t>105.509450</t>
  </si>
  <si>
    <t>MX 96TQG-30</t>
  </si>
  <si>
    <t>21.683187</t>
  </si>
  <si>
    <t>J148-3T2(2)</t>
  </si>
  <si>
    <t>105.521712</t>
  </si>
  <si>
    <t>MX Km167+300 QL37</t>
  </si>
  <si>
    <t>21.541459</t>
  </si>
  <si>
    <t>105.854890</t>
  </si>
  <si>
    <t>P889-QL37-TQ(2)</t>
  </si>
  <si>
    <t>Đo cách TNN 45.69. Do chập cháy ngày 07/05/2024</t>
  </si>
  <si>
    <t>L-J148-3T2(2)-J149-3T2(2)</t>
  </si>
  <si>
    <t>L-3T2-J148-J149</t>
  </si>
  <si>
    <t>MX 96TQG-31</t>
  </si>
  <si>
    <t>21.683527</t>
  </si>
  <si>
    <t>105.520823</t>
  </si>
  <si>
    <t>21.679564</t>
  </si>
  <si>
    <t>J149-3T2(2)</t>
  </si>
  <si>
    <t>MX Km167+450 QL37</t>
  </si>
  <si>
    <t>105.509606</t>
  </si>
  <si>
    <t>96TQG-30</t>
  </si>
  <si>
    <t>21.541314</t>
  </si>
  <si>
    <t>105.855306</t>
  </si>
  <si>
    <t>P890-QL37-TQ(2)</t>
  </si>
  <si>
    <t>L-J149-3T2(2)-J150-3T2(2)</t>
  </si>
  <si>
    <t>MX 96TQG-32</t>
  </si>
  <si>
    <t>L-3T2-J149-J150</t>
  </si>
  <si>
    <t>21.684587</t>
  </si>
  <si>
    <t>105.517203</t>
  </si>
  <si>
    <t xml:space="preserve">MX Km167+550 QL37 - </t>
  </si>
  <si>
    <t>rẽ VT Yên Lãng</t>
  </si>
  <si>
    <t>J150-3T2(2)</t>
  </si>
  <si>
    <t>21.679211</t>
  </si>
  <si>
    <t>105.509536</t>
  </si>
  <si>
    <t>21.541164</t>
  </si>
  <si>
    <t>105.855757</t>
  </si>
  <si>
    <t>MX 96TQG-33</t>
  </si>
  <si>
    <t>21.686837</t>
  </si>
  <si>
    <t>L-J150-3T2(2)-J151-3T2(2)</t>
  </si>
  <si>
    <t>L-3T2-J150-J151</t>
  </si>
  <si>
    <t>P891-QL37-TQ(2)</t>
  </si>
  <si>
    <t>105.511204</t>
  </si>
  <si>
    <t>MX Km168+680 QL37</t>
  </si>
  <si>
    <t>J151-3T2(2)</t>
  </si>
  <si>
    <t>21.541024</t>
  </si>
  <si>
    <t>105.856137</t>
  </si>
  <si>
    <t>MX 96TQG-34</t>
  </si>
  <si>
    <t>21.676797</t>
  </si>
  <si>
    <t>105.504698</t>
  </si>
  <si>
    <t>MX Km170+200 QL37</t>
  </si>
  <si>
    <t>L-J151-3T2(2)-J152-3T2(2)</t>
  </si>
  <si>
    <t>L-3T2-J151-J152</t>
  </si>
  <si>
    <t>21.678828</t>
  </si>
  <si>
    <t>105.509352</t>
  </si>
  <si>
    <t>J152-3T2(2)</t>
  </si>
  <si>
    <t>MX 96TQG-35</t>
  </si>
  <si>
    <t>21.676145</t>
  </si>
  <si>
    <t>21.540885</t>
  </si>
  <si>
    <t>105.503976</t>
  </si>
  <si>
    <t>105.856571</t>
  </si>
  <si>
    <t>MX Km170+300 QL37</t>
  </si>
  <si>
    <t>P892-QL37-TQ(2)</t>
  </si>
  <si>
    <t>L-J152-3T2(2)-J153-3T2(2)</t>
  </si>
  <si>
    <t>L-3T2-J152-J153</t>
  </si>
  <si>
    <t>Đường Việt Bắc, P. Phan Đình Phùng, T. Thái Nguyên</t>
  </si>
  <si>
    <t>J153-3T2(2)</t>
  </si>
  <si>
    <t>MX 96TQG-36</t>
  </si>
  <si>
    <t>21.679647</t>
  </si>
  <si>
    <t>105.490629</t>
  </si>
  <si>
    <t>21.678609</t>
  </si>
  <si>
    <t>MX Km171+700 QL37</t>
  </si>
  <si>
    <t>105.509009</t>
  </si>
  <si>
    <t>21.540755</t>
  </si>
  <si>
    <t>105.856954</t>
  </si>
  <si>
    <t>L-J153-3T2(2)-J154-3T2(2)</t>
  </si>
  <si>
    <t>L-3T2-J153-J154</t>
  </si>
  <si>
    <t>P893-QL37-TQ(2)</t>
  </si>
  <si>
    <t>VBC</t>
  </si>
  <si>
    <t>MX 96TQG-37</t>
  </si>
  <si>
    <t>21.679715</t>
  </si>
  <si>
    <t>105.490878</t>
  </si>
  <si>
    <t>MX Km171+900 QL37</t>
  </si>
  <si>
    <t>J154-3T2(2)</t>
  </si>
  <si>
    <t>21.540611</t>
  </si>
  <si>
    <t>21.678555</t>
  </si>
  <si>
    <t>105.857367</t>
  </si>
  <si>
    <t>105.508622</t>
  </si>
  <si>
    <t>MX 24HNI-1</t>
  </si>
  <si>
    <t>21.58911</t>
  </si>
  <si>
    <t>L-J154-3T2(2)-J155-3T2(2)</t>
  </si>
  <si>
    <t>105.847</t>
  </si>
  <si>
    <t>MX Km65+100 QL3</t>
  </si>
  <si>
    <t>L-3T2-J154-J155</t>
  </si>
  <si>
    <t>P894-QL37-TQ(2)</t>
  </si>
  <si>
    <t xml:space="preserve"> Đối diện SN 222 CMT8</t>
  </si>
  <si>
    <t>J155-3T2(2)</t>
  </si>
  <si>
    <t>21.540485</t>
  </si>
  <si>
    <t>MX 24HNI-2</t>
  </si>
  <si>
    <t>105.857756</t>
  </si>
  <si>
    <t>21.587923</t>
  </si>
  <si>
    <t>105.847397</t>
  </si>
  <si>
    <t>MX Km64+950 QL3</t>
  </si>
  <si>
    <t>L-J155-3T2(2)-J156-3T2(2)</t>
  </si>
  <si>
    <t>21.678509</t>
  </si>
  <si>
    <t>L-3T2-J155-J156</t>
  </si>
  <si>
    <t xml:space="preserve"> Đối diện SN 264 CMT8</t>
  </si>
  <si>
    <t>105.508310</t>
  </si>
  <si>
    <t>MX 24HNI-3</t>
  </si>
  <si>
    <t>J156-3T2(2)</t>
  </si>
  <si>
    <t>21.584691</t>
  </si>
  <si>
    <t>105.848113</t>
  </si>
  <si>
    <t>MX Km64+600 QL3</t>
  </si>
  <si>
    <t>21.540345</t>
  </si>
  <si>
    <t>P895-QL37-TQ(2)</t>
  </si>
  <si>
    <t>105.858181</t>
  </si>
  <si>
    <t xml:space="preserve"> Cầu Xương Rồng</t>
  </si>
  <si>
    <t>L-J156-3T2(2)-J157-3T2(2)</t>
  </si>
  <si>
    <t>L-3T2-J156-J157</t>
  </si>
  <si>
    <t>MX 24HNI-4</t>
  </si>
  <si>
    <t>21.583846</t>
  </si>
  <si>
    <t>105.848308</t>
  </si>
  <si>
    <t>MX Km64+510 QL3</t>
  </si>
  <si>
    <t>21.678344</t>
  </si>
  <si>
    <t>105.507958</t>
  </si>
  <si>
    <t>J157-3T2(2)</t>
  </si>
  <si>
    <t>21.540199</t>
  </si>
  <si>
    <t>105.858594</t>
  </si>
  <si>
    <t>MX 24HNI-5</t>
  </si>
  <si>
    <t>P896-QL37-TQ(2)</t>
  </si>
  <si>
    <t>21.581296</t>
  </si>
  <si>
    <t>105.848841</t>
  </si>
  <si>
    <t>MX Km64+198 QL3</t>
  </si>
  <si>
    <t>L-J157-3T2(2)-J158-3T2(2)</t>
  </si>
  <si>
    <t>L-3T2-J157-J158</t>
  </si>
  <si>
    <t xml:space="preserve"> SN 114 CMT8</t>
  </si>
  <si>
    <t>J158-3T2(2)</t>
  </si>
  <si>
    <t>21.678188</t>
  </si>
  <si>
    <t>105.507633</t>
  </si>
  <si>
    <t>MX 24HNI-6</t>
  </si>
  <si>
    <t>21.561249</t>
  </si>
  <si>
    <t>105.854765</t>
  </si>
  <si>
    <t>21.540057</t>
  </si>
  <si>
    <t>MX Km63+150 Ql3</t>
  </si>
  <si>
    <t>105.859005</t>
  </si>
  <si>
    <t>L-J158-3T2(2)-J159-3T2(2)</t>
  </si>
  <si>
    <t>L-3T2-J158-J159</t>
  </si>
  <si>
    <t>P897-QL37-TQ(2)</t>
  </si>
  <si>
    <t>Cáp cống bể cũ, sau Toyota</t>
  </si>
  <si>
    <t>J159-3T2(2)</t>
  </si>
  <si>
    <t>21.539935</t>
  </si>
  <si>
    <t>21.678004</t>
  </si>
  <si>
    <t>105.859394</t>
  </si>
  <si>
    <t>105.507264</t>
  </si>
  <si>
    <t>MX 24HNI-7</t>
  </si>
  <si>
    <t>21.560739</t>
  </si>
  <si>
    <t>105.854863</t>
  </si>
  <si>
    <t>MX Km63 Ql3</t>
  </si>
  <si>
    <t>L-J159-3T2(2)-J160-3T2(2)</t>
  </si>
  <si>
    <t>L-3T2-J159-J160</t>
  </si>
  <si>
    <t>P898-QL37-TQ(2)</t>
  </si>
  <si>
    <t>Cáp cống bể cũ, sau Toyota. Đứt ngày 21/09/23. Đo cách TNN 5.7 Km</t>
  </si>
  <si>
    <t>J160-3T2(2)</t>
  </si>
  <si>
    <t>21.539786</t>
  </si>
  <si>
    <t>21.677835</t>
  </si>
  <si>
    <t>105.859842</t>
  </si>
  <si>
    <t>105.506927</t>
  </si>
  <si>
    <t>L-J160-3T2(2)-J161-3T2(2)</t>
  </si>
  <si>
    <t>MX 24HNI-8</t>
  </si>
  <si>
    <t>L-3T2-J160-J161</t>
  </si>
  <si>
    <t>21.560157</t>
  </si>
  <si>
    <t>105.85518</t>
  </si>
  <si>
    <t>MX Km63+900 Ql3</t>
  </si>
  <si>
    <t>P899-QL37-TQ(2)</t>
  </si>
  <si>
    <t>J161-3T2(2)</t>
  </si>
  <si>
    <t>Đứt ngày 21/02/21. Đo cách TNN 5.9 Km</t>
  </si>
  <si>
    <t>21.539646</t>
  </si>
  <si>
    <t>105.860240</t>
  </si>
  <si>
    <t>21.677675</t>
  </si>
  <si>
    <t>105.506606</t>
  </si>
  <si>
    <t>L-J161-3T2(2)-J162-3T2(2)</t>
  </si>
  <si>
    <t>L-3T2-J161-J162</t>
  </si>
  <si>
    <t>MX 24HNI-9</t>
  </si>
  <si>
    <t>21.556702</t>
  </si>
  <si>
    <t>P900-QL37-TQ(2)</t>
  </si>
  <si>
    <t>105.85622</t>
  </si>
  <si>
    <t>MX Km63+650 Ql3</t>
  </si>
  <si>
    <t>J162-3T2(2)</t>
  </si>
  <si>
    <t>21.539507</t>
  </si>
  <si>
    <t>Dốc nguy hiểm cũ. Trích cáp cho FFC, cách TNN 6.4Km F13, F14
Hàn chéo F6, F13 11/2021, 8 chéo 2
Hàn chéo F11, F16 21/06/2022, đo cách TNN 6.46Km</t>
  </si>
  <si>
    <t>105.860640</t>
  </si>
  <si>
    <t>L-J162-3T2(2)-J163-3T2(2)</t>
  </si>
  <si>
    <t>21.677517</t>
  </si>
  <si>
    <t>L-3T2-J162-J163</t>
  </si>
  <si>
    <t>105.506236</t>
  </si>
  <si>
    <t>MX 24HNI-10</t>
  </si>
  <si>
    <t>21.556269</t>
  </si>
  <si>
    <t>J163-3T2(2)</t>
  </si>
  <si>
    <t>P901-QL37-TQ(2)</t>
  </si>
  <si>
    <t>105.857412</t>
  </si>
  <si>
    <t>MX Km61+600 QL3</t>
  </si>
  <si>
    <t>21.539358</t>
  </si>
  <si>
    <t>105.861040</t>
  </si>
  <si>
    <t>L-J163-3T2(2)-J164-3T2(2)</t>
  </si>
  <si>
    <t>L-3T2-J163-J164</t>
  </si>
  <si>
    <t>MX 24HNI-11</t>
  </si>
  <si>
    <t>21.677374</t>
  </si>
  <si>
    <t>21.555403</t>
  </si>
  <si>
    <t>105.505905</t>
  </si>
  <si>
    <t>105.858542</t>
  </si>
  <si>
    <t>MX Km61+115 QL3</t>
  </si>
  <si>
    <t>J164-3T2(2)</t>
  </si>
  <si>
    <t>P902-QL37-TQ(2)</t>
  </si>
  <si>
    <t>21.539212</t>
  </si>
  <si>
    <t>105.861400</t>
  </si>
  <si>
    <t>MX 24HNI-12</t>
  </si>
  <si>
    <t>21.554772</t>
  </si>
  <si>
    <t>L-J164-3T2(2)-J165-3T2(2)</t>
  </si>
  <si>
    <t>105.859374</t>
  </si>
  <si>
    <t>L-3T2-J164-J165</t>
  </si>
  <si>
    <t>MX Km60+965 QL3</t>
  </si>
  <si>
    <t xml:space="preserve"> SN 921 CMT8</t>
  </si>
  <si>
    <t>21.677218</t>
  </si>
  <si>
    <t>105.505547</t>
  </si>
  <si>
    <t>J165-3T2(2)</t>
  </si>
  <si>
    <t>21.539026</t>
  </si>
  <si>
    <t>MX 24HNI-13</t>
  </si>
  <si>
    <t>105.861519</t>
  </si>
  <si>
    <t>21.553621</t>
  </si>
  <si>
    <t>P903-QL37-TQ(2)</t>
  </si>
  <si>
    <t>105.862803</t>
  </si>
  <si>
    <t>MX Km60+500 QL3</t>
  </si>
  <si>
    <t>L-J165-3T2(2)-J166-3T2(2)</t>
  </si>
  <si>
    <t>L-3T2-J165-J166</t>
  </si>
  <si>
    <t>J166-3T2(2)</t>
  </si>
  <si>
    <t>MX 24HNI-14</t>
  </si>
  <si>
    <t>21.553318</t>
  </si>
  <si>
    <t>105.863233</t>
  </si>
  <si>
    <t>MX Km60+440 QL3</t>
  </si>
  <si>
    <t>21.677118</t>
  </si>
  <si>
    <t>21.538737</t>
  </si>
  <si>
    <t>105.505200</t>
  </si>
  <si>
    <t>105.861747</t>
  </si>
  <si>
    <t>L-J166-3T2(2)-J167-3T2(2)</t>
  </si>
  <si>
    <t>L-3T2-J166-J167</t>
  </si>
  <si>
    <t>P904-QL37-TQ(2)</t>
  </si>
  <si>
    <t>MX 24HNI-15</t>
  </si>
  <si>
    <t>21.552931</t>
  </si>
  <si>
    <t>105.863678</t>
  </si>
  <si>
    <t>MX Km60+370 QL3</t>
  </si>
  <si>
    <t>J167-3T2(2)</t>
  </si>
  <si>
    <t>21.538420</t>
  </si>
  <si>
    <t>105.861979</t>
  </si>
  <si>
    <t>21.676982</t>
  </si>
  <si>
    <t>MX 24HNI-16</t>
  </si>
  <si>
    <t>105.504858</t>
  </si>
  <si>
    <t>21.550621</t>
  </si>
  <si>
    <t>105.866286</t>
  </si>
  <si>
    <t>MX Km60+005 QL3</t>
  </si>
  <si>
    <t>L-J167-3T2(2)-J168-3T2(2)</t>
  </si>
  <si>
    <t>L-3T2-J167-J168</t>
  </si>
  <si>
    <t>SN 321/1 CMT8 Nhà thuốc Xuân Thống</t>
  </si>
  <si>
    <t>P905-QL37-TQ(2)</t>
  </si>
  <si>
    <t>J168-3T2(2)</t>
  </si>
  <si>
    <t>MX 24HNI-17</t>
  </si>
  <si>
    <t>21.54706</t>
  </si>
  <si>
    <t>105.87</t>
  </si>
  <si>
    <t>21.538054</t>
  </si>
  <si>
    <t>MX Km59+446 QL3</t>
  </si>
  <si>
    <t>105.862239</t>
  </si>
  <si>
    <t>21.676728</t>
  </si>
  <si>
    <t>L-J168-3T2(2)-J169-3T2(2)</t>
  </si>
  <si>
    <t>105.504612</t>
  </si>
  <si>
    <t>L-3T2-J168-J169</t>
  </si>
  <si>
    <t xml:space="preserve"> BĐ Lưu Xá Cách TNN 7.78Km Đo ngày 14/09/2022. 1 MX gia cố. 1 MX hàn thẳng</t>
  </si>
  <si>
    <t>P906-QL37-TQ(2)</t>
  </si>
  <si>
    <t>J169-3T2(2)</t>
  </si>
  <si>
    <t>MX 24HNI-18</t>
  </si>
  <si>
    <t>21.541493</t>
  </si>
  <si>
    <t>105.864273</t>
  </si>
  <si>
    <t>MX Km58+430 QL3</t>
  </si>
  <si>
    <t>21.537744</t>
  </si>
  <si>
    <t>105.862458</t>
  </si>
  <si>
    <t>L-J169-3T2(2)-J170-3T2(2)</t>
  </si>
  <si>
    <t>L-3T2-J169-J170</t>
  </si>
  <si>
    <t>21.676407</t>
  </si>
  <si>
    <t>105.504374</t>
  </si>
  <si>
    <t>MX 24HNI-19</t>
  </si>
  <si>
    <t>21.541265</t>
  </si>
  <si>
    <t>105.863805</t>
  </si>
  <si>
    <t>MX Km58+270 QL3</t>
  </si>
  <si>
    <t>J170-3T2(2)</t>
  </si>
  <si>
    <t xml:space="preserve"> SN 142 Gang Thép</t>
  </si>
  <si>
    <t>P907-QL37-TQ(2)</t>
  </si>
  <si>
    <t>21.537416</t>
  </si>
  <si>
    <t>105.862693</t>
  </si>
  <si>
    <t>L-J170-3T2(2)-J171-3T2(2)</t>
  </si>
  <si>
    <t>MX 24HNI-20</t>
  </si>
  <si>
    <t>L-3T2-J170-J171</t>
  </si>
  <si>
    <t>21.539264</t>
  </si>
  <si>
    <t>105.861499</t>
  </si>
  <si>
    <t>MX Km57+845 QL3</t>
  </si>
  <si>
    <t>21.676195</t>
  </si>
  <si>
    <t xml:space="preserve"> Rẽ Phú Xá</t>
  </si>
  <si>
    <t>105.504081</t>
  </si>
  <si>
    <t>MX 24HNI-21</t>
  </si>
  <si>
    <t>21.534113</t>
  </si>
  <si>
    <t>J171-3T2(2)</t>
  </si>
  <si>
    <t>105.865171</t>
  </si>
  <si>
    <t>P908-QL37-TQ(2)</t>
  </si>
  <si>
    <t>MX Km57+590 QL3</t>
  </si>
  <si>
    <t>21.537055</t>
  </si>
  <si>
    <t>105.862964</t>
  </si>
  <si>
    <t>MX 24HNI-22</t>
  </si>
  <si>
    <t>21.676067</t>
  </si>
  <si>
    <t>L-J171-3T2(2)-J172-3T2(2)</t>
  </si>
  <si>
    <t>21.53273</t>
  </si>
  <si>
    <t>L-3T2-J171-J172</t>
  </si>
  <si>
    <t>105.503683</t>
  </si>
  <si>
    <t>105.8663</t>
  </si>
  <si>
    <t>MX Km57+300 QL3</t>
  </si>
  <si>
    <t>P909-QL37-TQ(2)</t>
  </si>
  <si>
    <t>J172-3T2(2)</t>
  </si>
  <si>
    <t>21.536728</t>
  </si>
  <si>
    <t>105.863197</t>
  </si>
  <si>
    <t>MX 24HNI-23</t>
  </si>
  <si>
    <t>21.526989</t>
  </si>
  <si>
    <t>105.867</t>
  </si>
  <si>
    <t>MX Km55+880 QL3</t>
  </si>
  <si>
    <t>21.676051</t>
  </si>
  <si>
    <t>105.503288</t>
  </si>
  <si>
    <t>L-J172-3T2(2)-J173-3T2(2)</t>
  </si>
  <si>
    <t>MX 24HNI-24</t>
  </si>
  <si>
    <t>L-3T2-J172-J173</t>
  </si>
  <si>
    <t>21.522548</t>
  </si>
  <si>
    <t>105.868242</t>
  </si>
  <si>
    <t>MX Km55+550 QL3</t>
  </si>
  <si>
    <t>J173-3T2(2)</t>
  </si>
  <si>
    <t>P910-QL37-TQ(2)</t>
  </si>
  <si>
    <t>21.536400</t>
  </si>
  <si>
    <t>MX 24HNI-25</t>
  </si>
  <si>
    <t>105.863424</t>
  </si>
  <si>
    <t>21.519874</t>
  </si>
  <si>
    <t>105.868472</t>
  </si>
  <si>
    <t>MX Km55+120 QL3</t>
  </si>
  <si>
    <t>L-J173-3T2(2)-J174-3T2(2)</t>
  </si>
  <si>
    <t>L-3T2-J173-J174</t>
  </si>
  <si>
    <t>21.676165</t>
  </si>
  <si>
    <t>105.502866</t>
  </si>
  <si>
    <t>J174-3T2(2)</t>
  </si>
  <si>
    <t>MX 24HNI-26</t>
  </si>
  <si>
    <t>21.516208</t>
  </si>
  <si>
    <t>21.536037</t>
  </si>
  <si>
    <t>105.868954</t>
  </si>
  <si>
    <t>105.863692</t>
  </si>
  <si>
    <t>MX Km54+650 QL3</t>
  </si>
  <si>
    <t>L-J174-3T2(2)-J175-3T2(2)</t>
  </si>
  <si>
    <t>L-3T2-J174-J175</t>
  </si>
  <si>
    <t>P911-QL37-TQ(2)</t>
  </si>
  <si>
    <t>MX 24HNI-27</t>
  </si>
  <si>
    <t>21.509856</t>
  </si>
  <si>
    <t>J175-3T2(2)</t>
  </si>
  <si>
    <t>105.870822</t>
  </si>
  <si>
    <t>MX Km54+010 Ql3</t>
  </si>
  <si>
    <t>Đường cũ, dưới chân cầu vượt</t>
  </si>
  <si>
    <t>21.535695</t>
  </si>
  <si>
    <t>105.863926</t>
  </si>
  <si>
    <t>21.676334</t>
  </si>
  <si>
    <t>L-J175-3T2(2)-J176-3T2(2)</t>
  </si>
  <si>
    <t>105.502527</t>
  </si>
  <si>
    <t>L-3T2-J175-J176</t>
  </si>
  <si>
    <t>MX 24HNI-28</t>
  </si>
  <si>
    <t>21.509719</t>
  </si>
  <si>
    <t>105.870787</t>
  </si>
  <si>
    <t>MX Km54+000 Ql3</t>
  </si>
  <si>
    <t>P912-QL37-TQ(2)</t>
  </si>
  <si>
    <t>J176-3T2(2)</t>
  </si>
  <si>
    <t>MX 24HNI-29</t>
  </si>
  <si>
    <t>21.507916</t>
  </si>
  <si>
    <t>105.871338</t>
  </si>
  <si>
    <t>MX Km54+400 Ql3</t>
  </si>
  <si>
    <t>21.535368</t>
  </si>
  <si>
    <t>21.676496</t>
  </si>
  <si>
    <t>105.864170</t>
  </si>
  <si>
    <t>105.502226</t>
  </si>
  <si>
    <t>L-J176-3T2(2)-J177-3T2(2)</t>
  </si>
  <si>
    <t>L-3T2-J176-J177</t>
  </si>
  <si>
    <t>MX 24HNI-30</t>
  </si>
  <si>
    <t>21.507806</t>
  </si>
  <si>
    <t>105.871387</t>
  </si>
  <si>
    <t>P913-QL37-TQ(2)</t>
  </si>
  <si>
    <t>MX Km54+350 Ql3</t>
  </si>
  <si>
    <t>J177-3T2(2)</t>
  </si>
  <si>
    <t>21.535063</t>
  </si>
  <si>
    <t>MX 24HNI-31</t>
  </si>
  <si>
    <t>105.864405</t>
  </si>
  <si>
    <t>21.505902</t>
  </si>
  <si>
    <t>105.871751</t>
  </si>
  <si>
    <t>21.676635</t>
  </si>
  <si>
    <t>MX Km53+950 Ql3</t>
  </si>
  <si>
    <t>105.501853</t>
  </si>
  <si>
    <t>L-J177-3T2(2)-J178-3T2(2)</t>
  </si>
  <si>
    <t>L-3T2-J177-J178</t>
  </si>
  <si>
    <t>J178-3T2(2)</t>
  </si>
  <si>
    <t>P914-QL37-TQ(2)</t>
  </si>
  <si>
    <t>MX 24HNI-32</t>
  </si>
  <si>
    <t>21.505718</t>
  </si>
  <si>
    <t>105.871744</t>
  </si>
  <si>
    <t>MX Km53+920 Ql3</t>
  </si>
  <si>
    <t>21.534751</t>
  </si>
  <si>
    <t>105.864657</t>
  </si>
  <si>
    <t>L-J178-3T2(2)-J179-3T2(2)</t>
  </si>
  <si>
    <t>L-3T2-J178-J179</t>
  </si>
  <si>
    <t>21.676716</t>
  </si>
  <si>
    <t>105.501483</t>
  </si>
  <si>
    <t>MX 24HNI-33</t>
  </si>
  <si>
    <t>21.503729</t>
  </si>
  <si>
    <t>105.8727</t>
  </si>
  <si>
    <t>MX Km53+655 QL3</t>
  </si>
  <si>
    <t>J179-3T2(2)</t>
  </si>
  <si>
    <t>P915-QL37-TQ(2)</t>
  </si>
  <si>
    <t>21.534403</t>
  </si>
  <si>
    <t>105.864953</t>
  </si>
  <si>
    <t>MX 24HNI-34</t>
  </si>
  <si>
    <t>21.50299</t>
  </si>
  <si>
    <t>L-J179-3T2(2)-J180-3T2(2)</t>
  </si>
  <si>
    <t>105.8732</t>
  </si>
  <si>
    <t>L-3T2-J179-J180</t>
  </si>
  <si>
    <t>MX Km53+610 QL3</t>
  </si>
  <si>
    <t>21.676858</t>
  </si>
  <si>
    <t>105.501108</t>
  </si>
  <si>
    <t xml:space="preserve"> Cổng trường tiểu học Lương Sơn</t>
  </si>
  <si>
    <t>J180-3T2(2)</t>
  </si>
  <si>
    <t>P916-QL37-TQ(2)</t>
  </si>
  <si>
    <t>MX 24HNI-35</t>
  </si>
  <si>
    <t>21.534086</t>
  </si>
  <si>
    <t>21.50153</t>
  </si>
  <si>
    <t>105.8739</t>
  </si>
  <si>
    <t>MX Km53+387 QL3</t>
  </si>
  <si>
    <t>105.865224</t>
  </si>
  <si>
    <t>MX 24HNI-36</t>
  </si>
  <si>
    <t>21.50117</t>
  </si>
  <si>
    <t>L-J180-3T2(2)-J181-3T2(2)</t>
  </si>
  <si>
    <t>105.874</t>
  </si>
  <si>
    <t>21.677063</t>
  </si>
  <si>
    <t>MX Km53+375 QL3</t>
  </si>
  <si>
    <t>L-3T2-J180-J181</t>
  </si>
  <si>
    <t>105.500779</t>
  </si>
  <si>
    <t>J181-3T2(2)</t>
  </si>
  <si>
    <t>P917-QL37-TQ(2)</t>
  </si>
  <si>
    <t>MX 24HNI-37</t>
  </si>
  <si>
    <t>21.499069</t>
  </si>
  <si>
    <t>105.8744</t>
  </si>
  <si>
    <t>21.533812</t>
  </si>
  <si>
    <t>MX Km53+050 QL3</t>
  </si>
  <si>
    <t>105.865470</t>
  </si>
  <si>
    <t>L-J181-3T2(2)-J182-3T2(2)</t>
  </si>
  <si>
    <t>L-3T2-J181-J182</t>
  </si>
  <si>
    <t>21.677331</t>
  </si>
  <si>
    <t>MX 24HNI-38</t>
  </si>
  <si>
    <t>105.500522</t>
  </si>
  <si>
    <t>21.49849</t>
  </si>
  <si>
    <t>J182-3T2(2)</t>
  </si>
  <si>
    <t>105.8746</t>
  </si>
  <si>
    <t>MX Km52+980 QL3</t>
  </si>
  <si>
    <t>21.533457</t>
  </si>
  <si>
    <t>105.865758</t>
  </si>
  <si>
    <t>L-J182-3T2(2)-J183-3T2(2)</t>
  </si>
  <si>
    <t>L-3T2-J182-J183</t>
  </si>
  <si>
    <t>P918-QL37-TQ(2)</t>
  </si>
  <si>
    <t>MX 24HNI-39</t>
  </si>
  <si>
    <t>21.49229</t>
  </si>
  <si>
    <t>105.8764</t>
  </si>
  <si>
    <t>MX Km52+250 QL3</t>
  </si>
  <si>
    <t>J183-3T2(2)</t>
  </si>
  <si>
    <t>21.533162</t>
  </si>
  <si>
    <t>MX 24HNI-40</t>
  </si>
  <si>
    <t>105.866013</t>
  </si>
  <si>
    <t>21.490829</t>
  </si>
  <si>
    <t>21.677582</t>
  </si>
  <si>
    <t>105.8759</t>
  </si>
  <si>
    <t>105.500265</t>
  </si>
  <si>
    <t>MX Km52+080 QL3</t>
  </si>
  <si>
    <t>L-J183-3T2(2)-J184-3T2(2)</t>
  </si>
  <si>
    <t>L-3T2-J183-J184</t>
  </si>
  <si>
    <t>J184-3T2(2)</t>
  </si>
  <si>
    <t>MX 24HNI-41</t>
  </si>
  <si>
    <t>P919-QL37-TQ(2)</t>
  </si>
  <si>
    <t>21.490399</t>
  </si>
  <si>
    <t>105.8756</t>
  </si>
  <si>
    <t>MX Km52+020 QL3</t>
  </si>
  <si>
    <t>21.532775</t>
  </si>
  <si>
    <t>105.866285</t>
  </si>
  <si>
    <t>L-J184-3T2(2)-J185-3T2(2)</t>
  </si>
  <si>
    <t>MX 24HNI-42</t>
  </si>
  <si>
    <t>21.48793</t>
  </si>
  <si>
    <t>L-3T2-J184-J185</t>
  </si>
  <si>
    <t>21.677776</t>
  </si>
  <si>
    <t>105.8747</t>
  </si>
  <si>
    <t>105.499993</t>
  </si>
  <si>
    <t>MX Km51+720 QL3</t>
  </si>
  <si>
    <t>J185-3T2(2)</t>
  </si>
  <si>
    <t>P920-QL37-TQ(2)</t>
  </si>
  <si>
    <t>MX 24HNI-43</t>
  </si>
  <si>
    <t>21.48741</t>
  </si>
  <si>
    <t>21.532440</t>
  </si>
  <si>
    <t>MX Km51+660 QL3</t>
  </si>
  <si>
    <t>L-J185-3T2(2)-J186-3T2(2)</t>
  </si>
  <si>
    <t>L-3T2-J185-J186</t>
  </si>
  <si>
    <t>21.677939</t>
  </si>
  <si>
    <t>105.499623</t>
  </si>
  <si>
    <t>MX 24HNI-44</t>
  </si>
  <si>
    <t>21.483834</t>
  </si>
  <si>
    <t>J186-3T2(2)</t>
  </si>
  <si>
    <t>105.874663</t>
  </si>
  <si>
    <t>MX Km51+255 QL3</t>
  </si>
  <si>
    <t>P921-QL37-TQ(2)</t>
  </si>
  <si>
    <t>Cầu Vân Dương, phía TNN Đo ngày 25/1/19: cách TNN 17.098 Km</t>
  </si>
  <si>
    <t>21.532034</t>
  </si>
  <si>
    <t>105.866636</t>
  </si>
  <si>
    <t>L-J186-3T2(2)-J187-QL3-HN(2)</t>
  </si>
  <si>
    <t>L-3T2-J186-J187</t>
  </si>
  <si>
    <t>MX 24HNI-45</t>
  </si>
  <si>
    <t>21.482568</t>
  </si>
  <si>
    <t>105.874345</t>
  </si>
  <si>
    <t>MX Km51+055 QL3</t>
  </si>
  <si>
    <t>21.678073</t>
  </si>
  <si>
    <t>105.499278</t>
  </si>
  <si>
    <t>J187-QL3-HN(2)</t>
  </si>
  <si>
    <t>21.531512</t>
  </si>
  <si>
    <t>105.866782</t>
  </si>
  <si>
    <t>P922-QL37-TQ(2)</t>
  </si>
  <si>
    <t>MX 24HNI-46</t>
  </si>
  <si>
    <t>21.48244</t>
  </si>
  <si>
    <t>105.874118</t>
  </si>
  <si>
    <t>MX Km51+030 Ql3</t>
  </si>
  <si>
    <t>L-J187-QL3-HN(2)-J188-QL3-HN(2)</t>
  </si>
  <si>
    <t>L-QL3-HN-J187-J188</t>
  </si>
  <si>
    <t>JL-QL3-HN(2)</t>
  </si>
  <si>
    <t>21.678212</t>
  </si>
  <si>
    <t>J188-QL3-HN(2)</t>
  </si>
  <si>
    <t>105.498903</t>
  </si>
  <si>
    <t>MX 24HNI-47</t>
  </si>
  <si>
    <t>21.48236</t>
  </si>
  <si>
    <t>105.874098</t>
  </si>
  <si>
    <t>MX Km51+010 Ql3</t>
  </si>
  <si>
    <t>21.531210</t>
  </si>
  <si>
    <t>P923-QL37-TQ(2)</t>
  </si>
  <si>
    <t>L-J188-QL3-HN(2)-J189-QL3-HN(2)</t>
  </si>
  <si>
    <t>MX 24HNI-48</t>
  </si>
  <si>
    <t>L-QL3-HN-J188-J189</t>
  </si>
  <si>
    <t>21.48107</t>
  </si>
  <si>
    <t>105.8734</t>
  </si>
  <si>
    <t>MX Km50+950 Ql3</t>
  </si>
  <si>
    <t>J189-QL3-HN(2)</t>
  </si>
  <si>
    <t>21.678369</t>
  </si>
  <si>
    <t>MX 24HNI-49</t>
  </si>
  <si>
    <t>21.530808</t>
  </si>
  <si>
    <t>105.498572</t>
  </si>
  <si>
    <t>21.478528</t>
  </si>
  <si>
    <t>105.866853</t>
  </si>
  <si>
    <t>105.87121</t>
  </si>
  <si>
    <t>MX Km50+890 QL3</t>
  </si>
  <si>
    <t>L-J189-QL3-HN(2)-J190-QL3-HN(2)</t>
  </si>
  <si>
    <t xml:space="preserve"> Qua cầu Vân Dương</t>
  </si>
  <si>
    <t>L-QL3-HN-J189-J190</t>
  </si>
  <si>
    <t>P924-QL37-TQ(2)</t>
  </si>
  <si>
    <t>MX 24HNI-50</t>
  </si>
  <si>
    <t>J190-QL3-HN(2)</t>
  </si>
  <si>
    <t>21.478089</t>
  </si>
  <si>
    <t>105.870683</t>
  </si>
  <si>
    <t>MX Km50+660 Ql3</t>
  </si>
  <si>
    <t>21.530374</t>
  </si>
  <si>
    <t>105.866890</t>
  </si>
  <si>
    <t>21.678549</t>
  </si>
  <si>
    <t>L-J190-QL3-HN(2)-J191-QL3-HN(2)</t>
  </si>
  <si>
    <t>105.498230</t>
  </si>
  <si>
    <t>L-QL3-HN-J190-J191</t>
  </si>
  <si>
    <t>MX 24HNI-51</t>
  </si>
  <si>
    <t>21.477951</t>
  </si>
  <si>
    <t>105.870567</t>
  </si>
  <si>
    <t>MX Km50+580 Ql3</t>
  </si>
  <si>
    <t>P925-QL37-TQ(2)</t>
  </si>
  <si>
    <t>J191-QL3-HN(2)</t>
  </si>
  <si>
    <t>21.530013</t>
  </si>
  <si>
    <t>MX 24HNI-52</t>
  </si>
  <si>
    <t>105.866917</t>
  </si>
  <si>
    <t>21.678686</t>
  </si>
  <si>
    <t>105.497896</t>
  </si>
  <si>
    <t>L-J191-QL3-HN(2)-J192-QL3-HN(2)</t>
  </si>
  <si>
    <t>21.467899</t>
  </si>
  <si>
    <t>L-QL3-HN-J191-J192</t>
  </si>
  <si>
    <t>105.8659</t>
  </si>
  <si>
    <t>MX Km49+300 Ql3</t>
  </si>
  <si>
    <t>J192-QL3-HN(2)</t>
  </si>
  <si>
    <t>Cách TNN 19.127 đo ngày 19042020 
Cách TNN 19.3 cáp treo đo ngày 28082020 . chéo TNN Q4 - HNI Q3, HNI Q4 - TNN Q3
Hàn Q2 cáp chôn lên Q1 cáp treo về Km51+150 QL3
Hàn F14 Cáp chôn lên F14 cáp treo
Hàn chéo F3, F9 đến MX treo Cầu Đa Phúc 03/06/2025 Sơn</t>
  </si>
  <si>
    <t>21.529580</t>
  </si>
  <si>
    <t>MX 24HNI-53</t>
  </si>
  <si>
    <t>P926-QL37-TQ(2)</t>
  </si>
  <si>
    <t>21.465923</t>
  </si>
  <si>
    <t>105.866946</t>
  </si>
  <si>
    <t>MX Km48+980 QL3</t>
  </si>
  <si>
    <t>L-J192-QL3-HN(2)-J193-QL3-HN(2)</t>
  </si>
  <si>
    <t>L-QL3-HN-J192-J193</t>
  </si>
  <si>
    <t>J193-QL3-HN(2)</t>
  </si>
  <si>
    <t>MX 24HNI-54</t>
  </si>
  <si>
    <t>21.678800</t>
  </si>
  <si>
    <t>21.461521</t>
  </si>
  <si>
    <t>105.864896</t>
  </si>
  <si>
    <t>MX Km48+500 QL3</t>
  </si>
  <si>
    <t>21.529161</t>
  </si>
  <si>
    <t>105.866953</t>
  </si>
  <si>
    <t>105.497540</t>
  </si>
  <si>
    <t>L-J193-QL3-HN(2)-J194-QL3-HN(2)</t>
  </si>
  <si>
    <t>L-QL3-HN-J193-J194</t>
  </si>
  <si>
    <t>MX 24HNI-55</t>
  </si>
  <si>
    <t>21.448582</t>
  </si>
  <si>
    <t>J194-QL3-HN(2)</t>
  </si>
  <si>
    <t>P927-QL37-TQ(2)</t>
  </si>
  <si>
    <t>21.528746</t>
  </si>
  <si>
    <t>105.866923</t>
  </si>
  <si>
    <t>105.861759</t>
  </si>
  <si>
    <t>MX Km47+010 QL3</t>
  </si>
  <si>
    <t>L-J194-QL3-HN(2)-J195-QL3-HN(2)</t>
  </si>
  <si>
    <t>L-QL3-HN-J194-J195</t>
  </si>
  <si>
    <t>21.678868</t>
  </si>
  <si>
    <t>105.497185</t>
  </si>
  <si>
    <t>J195-QL3-HN(2)</t>
  </si>
  <si>
    <t>MX 24HNI-56</t>
  </si>
  <si>
    <t>21.446062</t>
  </si>
  <si>
    <t>105.860358</t>
  </si>
  <si>
    <t>MX Km46+700 QL3</t>
  </si>
  <si>
    <t>P928-QL37-TQ(2)</t>
  </si>
  <si>
    <t>21.528350</t>
  </si>
  <si>
    <t>105.866903</t>
  </si>
  <si>
    <t>L-J195-QL3-HN(2)-J196-QL3-HN(2)</t>
  </si>
  <si>
    <t>L-QL3-HN-J195-J196</t>
  </si>
  <si>
    <t>MX 24HNI-57</t>
  </si>
  <si>
    <t>21.4439</t>
  </si>
  <si>
    <t>105.860456</t>
  </si>
  <si>
    <t>MX Km46+550 QL3</t>
  </si>
  <si>
    <t>21.678844</t>
  </si>
  <si>
    <t>J196-QL3-HN(2)</t>
  </si>
  <si>
    <t>105.496803</t>
  </si>
  <si>
    <t xml:space="preserve"> Rẽ VNPT Sông Công</t>
  </si>
  <si>
    <t>21.527961</t>
  </si>
  <si>
    <t>105.866858</t>
  </si>
  <si>
    <t>MX 24HNI-58</t>
  </si>
  <si>
    <t>P929-QL37-TQ(2)</t>
  </si>
  <si>
    <t>21.442861</t>
  </si>
  <si>
    <t>L-J196-QL3-HN(2)-J197-QL3-HN(2)</t>
  </si>
  <si>
    <t>105.861057</t>
  </si>
  <si>
    <t>L-QL3-HN-J196-J197</t>
  </si>
  <si>
    <t>MX Km46+500 QL3</t>
  </si>
  <si>
    <t>J197-QL3-HN(2)</t>
  </si>
  <si>
    <t>21.678851</t>
  </si>
  <si>
    <t>105.496399</t>
  </si>
  <si>
    <t>MX 24HNI-59</t>
  </si>
  <si>
    <t>21.439663</t>
  </si>
  <si>
    <t>21.527606</t>
  </si>
  <si>
    <t>105.862533</t>
  </si>
  <si>
    <t>105.866866</t>
  </si>
  <si>
    <t>MX Km45+910 QL3</t>
  </si>
  <si>
    <t>L-J197-QL3-HN(2)-J198-QL3-HN(2)</t>
  </si>
  <si>
    <t>P930-QL37-TQ(2)</t>
  </si>
  <si>
    <t>L-QL3-HN-J197-J198</t>
  </si>
  <si>
    <t>Đường Thống Nhất, P. Tích Lương, T. Thái Nguyên</t>
  </si>
  <si>
    <t>MX 24HNI-60</t>
  </si>
  <si>
    <t>J198-QL3-HN(2)</t>
  </si>
  <si>
    <t>21.439181</t>
  </si>
  <si>
    <t>105.862829</t>
  </si>
  <si>
    <t>MX Km45+880 QL3</t>
  </si>
  <si>
    <t>21.678945</t>
  </si>
  <si>
    <t>105.496099</t>
  </si>
  <si>
    <t>21.527216</t>
  </si>
  <si>
    <t>105.866940</t>
  </si>
  <si>
    <t>L-J198-QL3-HN(2)-J199-QL3-HN(2)</t>
  </si>
  <si>
    <t>MX 24HNI-61</t>
  </si>
  <si>
    <t>L-QL3-HN-J198-J199</t>
  </si>
  <si>
    <t>21.432872</t>
  </si>
  <si>
    <t>P931-QL37-TQ(2)</t>
  </si>
  <si>
    <t>105.865213</t>
  </si>
  <si>
    <t>MX Km45+010 QL3</t>
  </si>
  <si>
    <t>J199-QL3-HN(2)</t>
  </si>
  <si>
    <t>96HNI-5</t>
  </si>
  <si>
    <t>21.526789</t>
  </si>
  <si>
    <t>21.678880</t>
  </si>
  <si>
    <t>MX 24HNI-62</t>
  </si>
  <si>
    <t>105.495714</t>
  </si>
  <si>
    <t>105.867066</t>
  </si>
  <si>
    <t>21.432215</t>
  </si>
  <si>
    <t>105.865459</t>
  </si>
  <si>
    <t>MX Km44+910 QL3</t>
  </si>
  <si>
    <t>L-J199-QL3-HN(2)-J200-QL3-HN(2)</t>
  </si>
  <si>
    <t>L-QL3-HN-J199-J200</t>
  </si>
  <si>
    <t>P932-QL37-TQ(2)</t>
  </si>
  <si>
    <t>MX trong lòng rãnh tuynel. Đo ngày 30/8/22 cách TNN 23.776</t>
  </si>
  <si>
    <t>J200-QL3-HN(2)</t>
  </si>
  <si>
    <t>MX 24HNI-63</t>
  </si>
  <si>
    <t>21.431359</t>
  </si>
  <si>
    <t>105.86573</t>
  </si>
  <si>
    <t>MX Km44+900 QL3</t>
  </si>
  <si>
    <t>21.526427</t>
  </si>
  <si>
    <t>21.678721</t>
  </si>
  <si>
    <t>105.867169</t>
  </si>
  <si>
    <t>105.495397</t>
  </si>
  <si>
    <t>MX trong lòng rãnh tuynel</t>
  </si>
  <si>
    <t>L-J200-QL3-HN(2)-J201-QL3-HN(2)</t>
  </si>
  <si>
    <t>L-QL3-HN-J200-J201</t>
  </si>
  <si>
    <t>P933-QL37-TQ(2)</t>
  </si>
  <si>
    <t>MX 24HNI-64</t>
  </si>
  <si>
    <t>21.431255</t>
  </si>
  <si>
    <t>105.865763</t>
  </si>
  <si>
    <t>MX Km43+760 QL3</t>
  </si>
  <si>
    <t>J201-QL3-HN(2)</t>
  </si>
  <si>
    <t>21.526027</t>
  </si>
  <si>
    <t>105.867285</t>
  </si>
  <si>
    <t>MX 24HNI-65</t>
  </si>
  <si>
    <t>21.678568</t>
  </si>
  <si>
    <t>21.430871</t>
  </si>
  <si>
    <t>105.494988</t>
  </si>
  <si>
    <t>105.865859</t>
  </si>
  <si>
    <t>MX Km43+645 QL3</t>
  </si>
  <si>
    <t>L-J201-QL3-HN(2)-J202-QL3-HN(2)</t>
  </si>
  <si>
    <t>L-QL3-HN-J201-J202</t>
  </si>
  <si>
    <t>P934-QL37-TQ(2)</t>
  </si>
  <si>
    <t>J202-QL3-HN(2)</t>
  </si>
  <si>
    <t>21.525622</t>
  </si>
  <si>
    <t>MX 24HNI-66</t>
  </si>
  <si>
    <t>105.867408</t>
  </si>
  <si>
    <t>21.416728</t>
  </si>
  <si>
    <t>105.871422</t>
  </si>
  <si>
    <t>MX Km43+170 QL3</t>
  </si>
  <si>
    <t>21.678610</t>
  </si>
  <si>
    <t>105.494580</t>
  </si>
  <si>
    <t>L-J202-QL3-HN(2)-J203-QL3-HN(2)</t>
  </si>
  <si>
    <t>L-QL3-HN-J202-J203</t>
  </si>
  <si>
    <t xml:space="preserve"> Rẽ BĐ Phổ Yên</t>
  </si>
  <si>
    <t>Hàn chéo F2 về TNN, F13 về HNI 04/05/2000 Thành</t>
  </si>
  <si>
    <t>P935-QL37-TQ(2)</t>
  </si>
  <si>
    <t>J203-QL3-HN(2)</t>
  </si>
  <si>
    <t>MX 24HNI-67</t>
  </si>
  <si>
    <t>21.407269</t>
  </si>
  <si>
    <t>105.8726</t>
  </si>
  <si>
    <t>MX Km42+120 QL3</t>
  </si>
  <si>
    <t>21.525223</t>
  </si>
  <si>
    <t>105.867519</t>
  </si>
  <si>
    <t>Cách TNN 26.934 đo ngày 18/4/2020</t>
  </si>
  <si>
    <t>L-J203-QL3-HN(2)-J204-QL3-HN(2)</t>
  </si>
  <si>
    <t>L-QL3-HN-J203-J204</t>
  </si>
  <si>
    <t>21.678685</t>
  </si>
  <si>
    <t>105.494221</t>
  </si>
  <si>
    <t>MX 24HNI-68</t>
  </si>
  <si>
    <t>21.40575</t>
  </si>
  <si>
    <t>MX Km41+950 QL3</t>
  </si>
  <si>
    <t>J204-QL3-HN(2)</t>
  </si>
  <si>
    <t>P936-QL37-TQ(2)</t>
  </si>
  <si>
    <t>21.524839</t>
  </si>
  <si>
    <t>105.867634</t>
  </si>
  <si>
    <t>MX 24HNI-69</t>
  </si>
  <si>
    <t>21.392856</t>
  </si>
  <si>
    <t>L-J204-QL3-HN(2)-J205-QL3-HN(2)</t>
  </si>
  <si>
    <t>105.872641</t>
  </si>
  <si>
    <t>L-QL3-HN-J204-J205</t>
  </si>
  <si>
    <t>MX Km40+620 QL3</t>
  </si>
  <si>
    <t>105.493868</t>
  </si>
  <si>
    <t>Cách TNN 28.576 đo ngày 10/12/2022</t>
  </si>
  <si>
    <t>J205-QL3-HN(2)</t>
  </si>
  <si>
    <t>P937-QL37-TQ(2)</t>
  </si>
  <si>
    <t>21.524463</t>
  </si>
  <si>
    <t>105.867742</t>
  </si>
  <si>
    <t>MX 24HNI-70</t>
  </si>
  <si>
    <t>L-J205-QL3-HN(2)-J206-QL3-HN(2)</t>
  </si>
  <si>
    <t>L-QL3-HN-J205-J206</t>
  </si>
  <si>
    <t>21.392733</t>
  </si>
  <si>
    <t>105.872638</t>
  </si>
  <si>
    <t>MX Km40+600 QL3</t>
  </si>
  <si>
    <t>21.678744</t>
  </si>
  <si>
    <t>105.493484</t>
  </si>
  <si>
    <t>Cách TNN 28.595 đo ngày 10/12/2022</t>
  </si>
  <si>
    <t>P938-QL37-TQ(2)</t>
  </si>
  <si>
    <t>J206-QL3-HN(2)</t>
  </si>
  <si>
    <t>MX 24HNI-71</t>
  </si>
  <si>
    <t>21.524080</t>
  </si>
  <si>
    <t>21.389016</t>
  </si>
  <si>
    <t>105.867867</t>
  </si>
  <si>
    <t>105.872256</t>
  </si>
  <si>
    <t>21.678780</t>
  </si>
  <si>
    <t>MX Km40+086 QL3</t>
  </si>
  <si>
    <t>105.493124</t>
  </si>
  <si>
    <t>L-J206-QL3-HN(2)-J207-QL3-HN(2)</t>
  </si>
  <si>
    <t>L-QL3-HN-J206-J207</t>
  </si>
  <si>
    <t>P939-QL37-TQ(2)</t>
  </si>
  <si>
    <t>J207-QL3-HN(2)</t>
  </si>
  <si>
    <t>MX 24HNI-72</t>
  </si>
  <si>
    <t>21.523683</t>
  </si>
  <si>
    <t>105.867982</t>
  </si>
  <si>
    <t>21.380173</t>
  </si>
  <si>
    <t>105.871721</t>
  </si>
  <si>
    <t>21.678795</t>
  </si>
  <si>
    <t>MX Km38+920 QL3</t>
  </si>
  <si>
    <t>L-J207-QL3-HN(2)-J208-QL3-HN(2)</t>
  </si>
  <si>
    <t>105.492701</t>
  </si>
  <si>
    <t>L-QL3-HN-J207-J208</t>
  </si>
  <si>
    <t>Cách TNN 30.29Km ngày 27/11/2022</t>
  </si>
  <si>
    <t>P940-QL37-TQ(2)</t>
  </si>
  <si>
    <t>J208-QL3-HN(2)</t>
  </si>
  <si>
    <t>21.523299</t>
  </si>
  <si>
    <t>105.868085</t>
  </si>
  <si>
    <t>MX 24HNI-73</t>
  </si>
  <si>
    <t>21.379786</t>
  </si>
  <si>
    <t>105.871817</t>
  </si>
  <si>
    <t>L-J208-QL3-HN(2)-J209-QL3-HN(2)</t>
  </si>
  <si>
    <t>MX Km38+900 QL3</t>
  </si>
  <si>
    <t>L-QL3-HN-J208-J209</t>
  </si>
  <si>
    <t>21.678787</t>
  </si>
  <si>
    <t>105.492369</t>
  </si>
  <si>
    <t>Cách TNN 30.38Km ngày 27/11/2022</t>
  </si>
  <si>
    <t>J209-QL3-HN(2)</t>
  </si>
  <si>
    <t>P941-QL37-TQ(2)</t>
  </si>
  <si>
    <t>MX 24HNI-74</t>
  </si>
  <si>
    <t>21.369603</t>
  </si>
  <si>
    <t>105.873343</t>
  </si>
  <si>
    <t>MX Km37+900 QL3</t>
  </si>
  <si>
    <t>21.522889</t>
  </si>
  <si>
    <t>105.868167</t>
  </si>
  <si>
    <t>L-J209-QL3-HN(2)-J210-QL3-HN(2)</t>
  </si>
  <si>
    <t>L-QL3-HN-J209-J210</t>
  </si>
  <si>
    <t>MX 24HNI-75</t>
  </si>
  <si>
    <t>21.678743</t>
  </si>
  <si>
    <t>21.36847</t>
  </si>
  <si>
    <t>105.491962</t>
  </si>
  <si>
    <t>105.8737</t>
  </si>
  <si>
    <t>MX Km37+760 QL3</t>
  </si>
  <si>
    <t xml:space="preserve"> Rẽ BĐ Thanh Xuyên</t>
  </si>
  <si>
    <t>J210-QL3-HN(2)</t>
  </si>
  <si>
    <t>P942-QL37-TQ(2)</t>
  </si>
  <si>
    <t>21.522496</t>
  </si>
  <si>
    <t>MX 24HNI-76</t>
  </si>
  <si>
    <t>105.868273</t>
  </si>
  <si>
    <t>21.366043</t>
  </si>
  <si>
    <t>105.874328</t>
  </si>
  <si>
    <t>MX Km37+370 Ql3</t>
  </si>
  <si>
    <t>L-J210-QL3-HN(2)-J211-QL3-HN(2)</t>
  </si>
  <si>
    <t>L-QL3-HN-J210-J211</t>
  </si>
  <si>
    <t>NH nông nghiệp</t>
  </si>
  <si>
    <t>105.491543</t>
  </si>
  <si>
    <t>J211-QL3-HN(2)</t>
  </si>
  <si>
    <t>MX 24HNI-77</t>
  </si>
  <si>
    <t>21.36526</t>
  </si>
  <si>
    <t>105.8745</t>
  </si>
  <si>
    <t>MX Km37+270 Ql3</t>
  </si>
  <si>
    <t>P943-QL37-TQ(2)</t>
  </si>
  <si>
    <t>21.522141</t>
  </si>
  <si>
    <t>105.868418</t>
  </si>
  <si>
    <t>L-J211-QL3-HN(2)-J212-QL3-HN(2)</t>
  </si>
  <si>
    <t>Hàn chéo F13 về TNN, F2 về HNI  04/05/20 Thành
Hàn chéo F14 về TNN, F24 về HNI  04/05/20 Thành
Đã trả thẳng ngày 03/03/2023</t>
  </si>
  <si>
    <t>L-QL3-HN-J211-J212</t>
  </si>
  <si>
    <t>MX 24HNI-78</t>
  </si>
  <si>
    <t>21.35543</t>
  </si>
  <si>
    <t>21.679028</t>
  </si>
  <si>
    <t>105.87287</t>
  </si>
  <si>
    <t>105.491200</t>
  </si>
  <si>
    <t>MX Km36+270 QL3</t>
  </si>
  <si>
    <t>J212-QL3-HN(2)</t>
  </si>
  <si>
    <t>21.521786</t>
  </si>
  <si>
    <t>105.868608</t>
  </si>
  <si>
    <t>P944-QL37-TQ(2)</t>
  </si>
  <si>
    <t>MX 24HNI-79</t>
  </si>
  <si>
    <t>21.355153</t>
  </si>
  <si>
    <t>L-J212-QL3-HN(2)-J213-QL3-HN(2)</t>
  </si>
  <si>
    <t>105.87277</t>
  </si>
  <si>
    <t>L-QL3-HN-J212-J213</t>
  </si>
  <si>
    <t>MX Km36+020 QL3</t>
  </si>
  <si>
    <t>Đã hạ cáp</t>
  </si>
  <si>
    <t>MX 24HNI-80</t>
  </si>
  <si>
    <t>21.354412</t>
  </si>
  <si>
    <t>21.679261</t>
  </si>
  <si>
    <t>J213-QL3-HN(2)</t>
  </si>
  <si>
    <t>105.490962</t>
  </si>
  <si>
    <t>MX Km36+010 QL3</t>
  </si>
  <si>
    <t>21.521385</t>
  </si>
  <si>
    <t>105.868768</t>
  </si>
  <si>
    <t>P945-QL37-TQ(2)</t>
  </si>
  <si>
    <t>L-J213-QL3-HN(2)-J214-QL3-HN(2)</t>
  </si>
  <si>
    <t>MX 24HNI-81</t>
  </si>
  <si>
    <t>L-QL3-HN-J213-J214</t>
  </si>
  <si>
    <t>21.350716</t>
  </si>
  <si>
    <t>105.871534</t>
  </si>
  <si>
    <t>MX Km35+920 QL3</t>
  </si>
  <si>
    <t>J214-QL3-HN(2)</t>
  </si>
  <si>
    <t>21.679496</t>
  </si>
  <si>
    <t>105.490758</t>
  </si>
  <si>
    <t>MX 24HNI-82</t>
  </si>
  <si>
    <t>21.349312</t>
  </si>
  <si>
    <t>105.871228</t>
  </si>
  <si>
    <t>21.520908</t>
  </si>
  <si>
    <t>MX Km35+610 QL3</t>
  </si>
  <si>
    <t>105.868821</t>
  </si>
  <si>
    <t>L-J214-QL3-HN(2)-J215-QL3-HN(2)</t>
  </si>
  <si>
    <t>L-QL3-HN-J214-J215</t>
  </si>
  <si>
    <t>P946-QL37-TQ(2)</t>
  </si>
  <si>
    <t>MX 24HNI-83</t>
  </si>
  <si>
    <t>21.34889</t>
  </si>
  <si>
    <t>105.8711</t>
  </si>
  <si>
    <t>MX Km35+580 QL3</t>
  </si>
  <si>
    <t>J215-QL3-HN(2)</t>
  </si>
  <si>
    <t>21.520494</t>
  </si>
  <si>
    <t>21.679655</t>
  </si>
  <si>
    <t>105.868702</t>
  </si>
  <si>
    <t>105.490618</t>
  </si>
  <si>
    <t>MX 24HNI-84</t>
  </si>
  <si>
    <t>21.346489</t>
  </si>
  <si>
    <t>105.8706</t>
  </si>
  <si>
    <t>L-J215-QL3-HN(2)-J216-QL3-HN(2)</t>
  </si>
  <si>
    <t>MX Km35+200 QL3</t>
  </si>
  <si>
    <t>L-QL3-HN-J215-J216</t>
  </si>
  <si>
    <t>P947-QL37-TQ(1)</t>
  </si>
  <si>
    <t>J216-QL3-HN(2)</t>
  </si>
  <si>
    <t>MX 24HNI-85</t>
  </si>
  <si>
    <t>21.332663</t>
  </si>
  <si>
    <t>105.869168</t>
  </si>
  <si>
    <t>21.520124</t>
  </si>
  <si>
    <t>MX Km33+400 QL3</t>
  </si>
  <si>
    <t>105.868563</t>
  </si>
  <si>
    <t>21.679707</t>
  </si>
  <si>
    <t>Đứt ngày 07/5/2024, cách TNN 36.46Km</t>
  </si>
  <si>
    <t>L-J216-QL3-HN(2)-J217-QL3-HN(2)</t>
  </si>
  <si>
    <t>105.490875</t>
  </si>
  <si>
    <t>L-QL3-HN-J216-J217</t>
  </si>
  <si>
    <t>96TQG-31</t>
  </si>
  <si>
    <t>MX 24HNI-86</t>
  </si>
  <si>
    <t>J217-QL3-HN(2)</t>
  </si>
  <si>
    <t>21.330649</t>
  </si>
  <si>
    <t>105.869</t>
  </si>
  <si>
    <t>MX Km33+600 QL3</t>
  </si>
  <si>
    <t>P948-QL37-TQ(1)</t>
  </si>
  <si>
    <t>21.519778</t>
  </si>
  <si>
    <t>105.868436</t>
  </si>
  <si>
    <t xml:space="preserve"> Rẽ vào làng. Hàn chéo F7, F10 (TNN F10, HNI F7)
TNN F14,24. HNI F24,14</t>
  </si>
  <si>
    <t>L-J217-QL3-HN(2)-J218-QL3-HN(2)</t>
  </si>
  <si>
    <t>L-QL3-HN-J217-J218</t>
  </si>
  <si>
    <t>MX 24HNI-87</t>
  </si>
  <si>
    <t>21.32919</t>
  </si>
  <si>
    <t>J218-QL3-HN(2)</t>
  </si>
  <si>
    <t>21.679887</t>
  </si>
  <si>
    <t>MX Km33+330 QL3</t>
  </si>
  <si>
    <t>105.490810</t>
  </si>
  <si>
    <t xml:space="preserve"> Treo Cầu Đa Phúc. Hàn chéo F11, F12 cho Viettel 15/05/2024 Sơn
Hàn chéo F3, F9 đến MX Cứu hỏa 03/06/2025 Sơn</t>
  </si>
  <si>
    <t>21.519379</t>
  </si>
  <si>
    <t>105.868364</t>
  </si>
  <si>
    <t>P949-QL37-TQ(1)</t>
  </si>
  <si>
    <t>L-J218-QL3-HN(2)-J219-QL3-HN(2)</t>
  </si>
  <si>
    <t>MX 16TQG-1</t>
  </si>
  <si>
    <t>L-QL3-HN-J218-J219</t>
  </si>
  <si>
    <t>21.594009</t>
  </si>
  <si>
    <t>105.840491</t>
  </si>
  <si>
    <t>MX Km68+850 QL3</t>
  </si>
  <si>
    <t>Nhập trạm</t>
  </si>
  <si>
    <t>J219-QL3-HN(2)</t>
  </si>
  <si>
    <t>21.680267</t>
  </si>
  <si>
    <t>105.490807</t>
  </si>
  <si>
    <t>21.518967</t>
  </si>
  <si>
    <t>105.868344</t>
  </si>
  <si>
    <t>MX 16TQG-2</t>
  </si>
  <si>
    <t>21.601348</t>
  </si>
  <si>
    <t>105.828914</t>
  </si>
  <si>
    <t>MX Km70+800 QL3</t>
  </si>
  <si>
    <t>L-J219-QL3-HN(2)-J220-QL3-HN(2)</t>
  </si>
  <si>
    <t>L-QL3-HN-J219-J220</t>
  </si>
  <si>
    <t>P950-QL37-TQ(1)</t>
  </si>
  <si>
    <t>Cáp cống bể</t>
  </si>
  <si>
    <t>J220-QL3-HN(2)</t>
  </si>
  <si>
    <t>MX 16TQG-3</t>
  </si>
  <si>
    <t>21.601385</t>
  </si>
  <si>
    <t>105.82829</t>
  </si>
  <si>
    <t>MX Km70+950 QL3</t>
  </si>
  <si>
    <t>21.680656</t>
  </si>
  <si>
    <t>21.518577</t>
  </si>
  <si>
    <t>105.490803</t>
  </si>
  <si>
    <t>105.868316</t>
  </si>
  <si>
    <t>L-J220-QL3-HN(2)-J221-QL3-HN(2)</t>
  </si>
  <si>
    <t>L-QL3-HN-J220-J221</t>
  </si>
  <si>
    <t>Đường 3 tháng 2, P. Tích Lương, T. Thái Nguyên</t>
  </si>
  <si>
    <t>P951-QL37-TQ(1)</t>
  </si>
  <si>
    <t>J221-QL3-HN(2)</t>
  </si>
  <si>
    <t>21.518216</t>
  </si>
  <si>
    <t>105.868348</t>
  </si>
  <si>
    <t>21.681016</t>
  </si>
  <si>
    <t>105.490744</t>
  </si>
  <si>
    <t>L-J221-QL3-HN(2)-J222-QL3-HN(2)</t>
  </si>
  <si>
    <t>L-QL3-HN-J221-J222</t>
  </si>
  <si>
    <t>3T2</t>
  </si>
  <si>
    <t>J222-QL3-HN(2)</t>
  </si>
  <si>
    <t>P952-QL37-TQ(1)</t>
  </si>
  <si>
    <t>MX 16TQG-4</t>
  </si>
  <si>
    <t>21.602857</t>
  </si>
  <si>
    <t>105.820766</t>
  </si>
  <si>
    <t>21.517878</t>
  </si>
  <si>
    <t>MX Km71+325 QL3</t>
  </si>
  <si>
    <t>105.868473</t>
  </si>
  <si>
    <t xml:space="preserve"> Cầu Mỏ Bạch</t>
  </si>
  <si>
    <t>L-J222-QL3-HN(2)-J223-QL3-HN(2)</t>
  </si>
  <si>
    <t>L-QL3-HN-J222-J223</t>
  </si>
  <si>
    <t>21.681329</t>
  </si>
  <si>
    <t>105.490503</t>
  </si>
  <si>
    <t>MX 16TQG-5</t>
  </si>
  <si>
    <t>21.603181</t>
  </si>
  <si>
    <t>105.820441</t>
  </si>
  <si>
    <t>J223-QL3-HN(2)</t>
  </si>
  <si>
    <t>MX Km71+350 QL3</t>
  </si>
  <si>
    <t>P953-QL37-TQ(1)</t>
  </si>
  <si>
    <t xml:space="preserve"> 19/9/2015</t>
  </si>
  <si>
    <t>21.517527</t>
  </si>
  <si>
    <t xml:space="preserve"> MX đặt trong cống tròn dưới đường đi bộ</t>
  </si>
  <si>
    <t>105.868659</t>
  </si>
  <si>
    <t>L-J223-QL3-HN(2)-J224-QL3-HN(2)</t>
  </si>
  <si>
    <t>L-QL3-HN-J223-J224</t>
  </si>
  <si>
    <t>MX 16TQG-6</t>
  </si>
  <si>
    <t>21.603265</t>
  </si>
  <si>
    <t>105.82034</t>
  </si>
  <si>
    <t>21.681565</t>
  </si>
  <si>
    <t>MX Km71+400 QL3</t>
  </si>
  <si>
    <t>105.490198</t>
  </si>
  <si>
    <t>J224-QL3-HN(2)</t>
  </si>
  <si>
    <t xml:space="preserve"> MX trong cống tròn cạnh thành cầu. Cầu Mỏ Bạch </t>
  </si>
  <si>
    <t>21.517095</t>
  </si>
  <si>
    <t>P954-QL37-TQ(1)</t>
  </si>
  <si>
    <t>105.868875</t>
  </si>
  <si>
    <t>MX 16TQG-7</t>
  </si>
  <si>
    <t>21.603774</t>
  </si>
  <si>
    <t>105.819561</t>
  </si>
  <si>
    <t>L-J224-QL3-HN(2)-J225-QL3-HN(2)</t>
  </si>
  <si>
    <t>MX Km71+550 QL3</t>
  </si>
  <si>
    <t>L-QL3-HN-J224-J225</t>
  </si>
  <si>
    <t>J225-QL3-HN(2)</t>
  </si>
  <si>
    <t>21.681774</t>
  </si>
  <si>
    <t>105.489942</t>
  </si>
  <si>
    <t>MX 16TQG-8</t>
  </si>
  <si>
    <t>21.610448</t>
  </si>
  <si>
    <t>105.810061</t>
  </si>
  <si>
    <t>MX Km72+810 QL3</t>
  </si>
  <si>
    <t>21.516674</t>
  </si>
  <si>
    <t>105.869006</t>
  </si>
  <si>
    <t>P955-QL37-TQ(1)</t>
  </si>
  <si>
    <t>L-J225-QL3-HN(2)-J226-QL3-HN(2)</t>
  </si>
  <si>
    <t>L-QL3-HN-J225-J226</t>
  </si>
  <si>
    <t>MX 16TQG-9</t>
  </si>
  <si>
    <t>21.610518</t>
  </si>
  <si>
    <t>105.809546</t>
  </si>
  <si>
    <t>MX Km72+940 QL3</t>
  </si>
  <si>
    <t>21.682016</t>
  </si>
  <si>
    <t>105.489654</t>
  </si>
  <si>
    <t>J226-QL3-HN(2)</t>
  </si>
  <si>
    <t>MX 16TQG-10</t>
  </si>
  <si>
    <t>105.809012</t>
  </si>
  <si>
    <t>P956-QL37-TQ(1)</t>
  </si>
  <si>
    <t>MX Km73+170 QL3</t>
  </si>
  <si>
    <t>21.516236</t>
  </si>
  <si>
    <t>105.868986</t>
  </si>
  <si>
    <t>MX 16TQG-11</t>
  </si>
  <si>
    <t>21.610662</t>
  </si>
  <si>
    <t>21.682278</t>
  </si>
  <si>
    <t>105.489345</t>
  </si>
  <si>
    <t>105.80839</t>
  </si>
  <si>
    <t>MX Km73+200 QL3</t>
  </si>
  <si>
    <t>L-J226-QL3-HN(2)-J227-QL3-HN(2)</t>
  </si>
  <si>
    <t>L-QL3-HN-J226-J227</t>
  </si>
  <si>
    <t>Bưu điện Quán Triều</t>
  </si>
  <si>
    <t>P957-QL37-TQ(1)</t>
  </si>
  <si>
    <t>J227-QL3-HN(2)</t>
  </si>
  <si>
    <t>MX 16TQG-12</t>
  </si>
  <si>
    <t>21.610978</t>
  </si>
  <si>
    <t>105.8065</t>
  </si>
  <si>
    <t>MX Km73+450 QL3</t>
  </si>
  <si>
    <t>21.515878</t>
  </si>
  <si>
    <t>105.868893</t>
  </si>
  <si>
    <t>21.682500</t>
  </si>
  <si>
    <t>L-J227-QL3-HN(2)-J228-QL3-HN(2)</t>
  </si>
  <si>
    <t>L-QL3-HN-J227-J228</t>
  </si>
  <si>
    <t>MX 16TQG-13</t>
  </si>
  <si>
    <t>21.615383</t>
  </si>
  <si>
    <t>105.797588</t>
  </si>
  <si>
    <t>MX Km74+020 QL3</t>
  </si>
  <si>
    <t>P958-QL37-TQ(1)</t>
  </si>
  <si>
    <t>J228-QL3-HN(2)</t>
  </si>
  <si>
    <t xml:space="preserve"> chợ Tân Long. Trước cửa SN179</t>
  </si>
  <si>
    <t>Chéo F1&lt;-&gt;F10 26/12/2024</t>
  </si>
  <si>
    <t>21.515491</t>
  </si>
  <si>
    <t>105.868807</t>
  </si>
  <si>
    <t>MX 16TQG-14</t>
  </si>
  <si>
    <t>21.617049</t>
  </si>
  <si>
    <t>21.682764</t>
  </si>
  <si>
    <t>105.79564</t>
  </si>
  <si>
    <t>105.488857</t>
  </si>
  <si>
    <t>MX Km74+360 QL3</t>
  </si>
  <si>
    <t>L-J228-QL3-HN(2)-J229-QL3-HN(2)</t>
  </si>
  <si>
    <t>L-QL3-HN-J228-J229</t>
  </si>
  <si>
    <t>qua chợ Tân Long, bể VNPT</t>
  </si>
  <si>
    <t>P959-QL37-TQ(1)</t>
  </si>
  <si>
    <t>J229-QL3-HN(2)</t>
  </si>
  <si>
    <t>MX 16TQG-15</t>
  </si>
  <si>
    <t>21.632249</t>
  </si>
  <si>
    <t>21.515134</t>
  </si>
  <si>
    <t>105.7817</t>
  </si>
  <si>
    <t>105.868783</t>
  </si>
  <si>
    <t>MX Km76+780 QL3</t>
  </si>
  <si>
    <t>L-J229-QL3-HN(2)-J230-QL3-HN(2)</t>
  </si>
  <si>
    <t>L-QL3-HN-J229-J230</t>
  </si>
  <si>
    <t>21.683053</t>
  </si>
  <si>
    <t>105.488726</t>
  </si>
  <si>
    <t>MX 16TQG-16</t>
  </si>
  <si>
    <t>21.632693</t>
  </si>
  <si>
    <t>105.781438</t>
  </si>
  <si>
    <t>MX Km76+840 QL3</t>
  </si>
  <si>
    <t>J230-QL3-HN(2)</t>
  </si>
  <si>
    <t>P960-QL37-TQ(1)</t>
  </si>
  <si>
    <t>21.514762</t>
  </si>
  <si>
    <t>105.868846</t>
  </si>
  <si>
    <t>MX 16TQG-17</t>
  </si>
  <si>
    <t>21.633135</t>
  </si>
  <si>
    <t>L-J230-QL3-HN(2)-J231-QL3-HN(2)</t>
  </si>
  <si>
    <t>105.78087</t>
  </si>
  <si>
    <t>L-QL3-HN-J230-J231</t>
  </si>
  <si>
    <t>MX Km76+915 QL3</t>
  </si>
  <si>
    <t xml:space="preserve"> Giữa rãnh và cột điện tròn</t>
  </si>
  <si>
    <t>21.683387</t>
  </si>
  <si>
    <t>105.488710</t>
  </si>
  <si>
    <t>J231-QL3-HN(2)</t>
  </si>
  <si>
    <t>MX 16TQG-18</t>
  </si>
  <si>
    <t>21.514371</t>
  </si>
  <si>
    <t>21.6333</t>
  </si>
  <si>
    <t>105.868973</t>
  </si>
  <si>
    <t>P961-QL37-TQ(1)</t>
  </si>
  <si>
    <t>105.780552</t>
  </si>
  <si>
    <t>MX Km76+940 QL3</t>
  </si>
  <si>
    <t>L-J231-QL3-HN(2)-J232-QL3-HN(2)</t>
  </si>
  <si>
    <t xml:space="preserve"> Đại lý BĐ Sơn Cẩm</t>
  </si>
  <si>
    <t>L-QL3-HN-J231-J232</t>
  </si>
  <si>
    <t>MX 16TQG-19</t>
  </si>
  <si>
    <t>J232-QL3-HN(2)</t>
  </si>
  <si>
    <t>21.683760</t>
  </si>
  <si>
    <t>21.635723</t>
  </si>
  <si>
    <t>105.488738</t>
  </si>
  <si>
    <t>105.77348</t>
  </si>
  <si>
    <t>MX Km77+680 QL3</t>
  </si>
  <si>
    <t>21.514006</t>
  </si>
  <si>
    <t xml:space="preserve"> nhà bán cám</t>
  </si>
  <si>
    <t>105.869137</t>
  </si>
  <si>
    <t>P962-QL37-TQ(1)</t>
  </si>
  <si>
    <t>L-J232-QL3-HN(2)-J233-QL3-HN(2)</t>
  </si>
  <si>
    <t>L-QL3-HN-J232-J233</t>
  </si>
  <si>
    <t>J233-QL3-HN(2)</t>
  </si>
  <si>
    <t>21.513643</t>
  </si>
  <si>
    <t>MX 16TQG-21</t>
  </si>
  <si>
    <t>105.869329</t>
  </si>
  <si>
    <t>21.635975</t>
  </si>
  <si>
    <t>105.77346</t>
  </si>
  <si>
    <t>MX Km77+720 QL3</t>
  </si>
  <si>
    <t>L-J233-QL3-HN(2)-J234-QL3-HN(2)</t>
  </si>
  <si>
    <t>21.684151</t>
  </si>
  <si>
    <t>105.488764</t>
  </si>
  <si>
    <t>L-QL3-HN-J233-J234</t>
  </si>
  <si>
    <t>Trạm thu phí bỏ</t>
  </si>
  <si>
    <t>Chéo F10&lt;-&gt;F1 26/12/2024</t>
  </si>
  <si>
    <t>P963-QL37-TQ(1)</t>
  </si>
  <si>
    <t>J234-QL3-HN(2)</t>
  </si>
  <si>
    <t>MX 16TQG-22</t>
  </si>
  <si>
    <t>21.636997</t>
  </si>
  <si>
    <t>105.770634</t>
  </si>
  <si>
    <t>MX km77+860 QL3</t>
  </si>
  <si>
    <t>21.513295</t>
  </si>
  <si>
    <t>105.869533</t>
  </si>
  <si>
    <t>L-J234-QL3-HN(2)-J235-QL3-HN(2)</t>
  </si>
  <si>
    <t>21.684480</t>
  </si>
  <si>
    <t>L-QL3-HN-J234-J235</t>
  </si>
  <si>
    <t>105.488714</t>
  </si>
  <si>
    <t>MX 16TQG-23</t>
  </si>
  <si>
    <t>21.637159</t>
  </si>
  <si>
    <t>105.770425</t>
  </si>
  <si>
    <t>MX Km78+100 QL3</t>
  </si>
  <si>
    <t>J235-QL3-HN(2)</t>
  </si>
  <si>
    <t>Cách TNN 10.2Km</t>
  </si>
  <si>
    <t>P964-QL37-TQ(1)</t>
  </si>
  <si>
    <t>21.512927</t>
  </si>
  <si>
    <t>MX 16TQG-24</t>
  </si>
  <si>
    <t>105.869754</t>
  </si>
  <si>
    <t>21.645301</t>
  </si>
  <si>
    <t>105.758358</t>
  </si>
  <si>
    <t>MX Km79+600 QL3</t>
  </si>
  <si>
    <t>L-J235-QL3-HN(2)-J236-QL3-HN(2)</t>
  </si>
  <si>
    <t>L-QL3-HN-J235-J236</t>
  </si>
  <si>
    <t>Đo ngày 28/04/2026 cách TNN 12.28 Km. 02 MX</t>
  </si>
  <si>
    <t>21.684809</t>
  </si>
  <si>
    <t>105.488589</t>
  </si>
  <si>
    <t>J236-QL3-HN(2)</t>
  </si>
  <si>
    <t>MX 16TQG-25</t>
  </si>
  <si>
    <t>21.64521</t>
  </si>
  <si>
    <t>105.757899</t>
  </si>
  <si>
    <t>21.512562</t>
  </si>
  <si>
    <t>P965-QL37-TQ(1)</t>
  </si>
  <si>
    <t>MX Km79+710 QL3</t>
  </si>
  <si>
    <t>105.869972</t>
  </si>
  <si>
    <t xml:space="preserve"> VNPT Cổ Lũng</t>
  </si>
  <si>
    <t>L-J236-QL3-HN(2)-J237-QL3-HN(2)</t>
  </si>
  <si>
    <t>L-QL3-HN-J236-J237</t>
  </si>
  <si>
    <t>MX 16TQG-26</t>
  </si>
  <si>
    <t>21.644593</t>
  </si>
  <si>
    <t>J237-QL3-HN(2)</t>
  </si>
  <si>
    <t>105.75767</t>
  </si>
  <si>
    <t>MX Km139+060 QL37</t>
  </si>
  <si>
    <t>21.685283</t>
  </si>
  <si>
    <t>105.488590</t>
  </si>
  <si>
    <t>21.512226</t>
  </si>
  <si>
    <t>P966-QL37-TQ(1)</t>
  </si>
  <si>
    <t>MX 16TQG-27</t>
  </si>
  <si>
    <t>21.644416</t>
  </si>
  <si>
    <t>105.757532</t>
  </si>
  <si>
    <t>MX Km139+180 QL37</t>
  </si>
  <si>
    <t>105.870156</t>
  </si>
  <si>
    <t>MX 16TQG-28</t>
  </si>
  <si>
    <t>21.685597</t>
  </si>
  <si>
    <t>21.643873</t>
  </si>
  <si>
    <t>105.488372</t>
  </si>
  <si>
    <t>105.756961</t>
  </si>
  <si>
    <t>MX Km139+200 QL37</t>
  </si>
  <si>
    <t>L-J237-QL3-HN(2)-J238-QL3-HN(2)</t>
  </si>
  <si>
    <t>L-QL3-HN-J237-J238</t>
  </si>
  <si>
    <t>P967-QL37-TQ(1)</t>
  </si>
  <si>
    <t>MX 16TQG-29</t>
  </si>
  <si>
    <t>J238-QL3-HN(2)</t>
  </si>
  <si>
    <t>21.643658</t>
  </si>
  <si>
    <t>105.756752</t>
  </si>
  <si>
    <t>MX Km139+230 QL37</t>
  </si>
  <si>
    <t>21.511843</t>
  </si>
  <si>
    <t>105.870368</t>
  </si>
  <si>
    <t>21.685839</t>
  </si>
  <si>
    <t>L-J238-QL3-HN(2)-J239-QL3-HN(2)</t>
  </si>
  <si>
    <t>105.488060</t>
  </si>
  <si>
    <t>L-QL3-HN-J238-J239</t>
  </si>
  <si>
    <t>MX 16TQG-30</t>
  </si>
  <si>
    <t>21.642228</t>
  </si>
  <si>
    <t>105.754881</t>
  </si>
  <si>
    <t>MX Km139+604 QL37</t>
  </si>
  <si>
    <t>P968-QL37-TQ(1)</t>
  </si>
  <si>
    <t>J239-QL3-HN(2)</t>
  </si>
  <si>
    <t>MX 16TQG-31</t>
  </si>
  <si>
    <t>21.511509</t>
  </si>
  <si>
    <t>21.641953</t>
  </si>
  <si>
    <t>105.870544</t>
  </si>
  <si>
    <t>105.754677</t>
  </si>
  <si>
    <t>MX Km139+635 QL37</t>
  </si>
  <si>
    <t>L-J239-QL3-HN(2)-J240-QL3-HN(2)</t>
  </si>
  <si>
    <t>21.685970</t>
  </si>
  <si>
    <t>105.487655</t>
  </si>
  <si>
    <t>L-QL3-HN-J239-J240</t>
  </si>
  <si>
    <t>MX 16TQG-32</t>
  </si>
  <si>
    <t>21.635749</t>
  </si>
  <si>
    <t>J240-QL3-HN(2)</t>
  </si>
  <si>
    <t>P969-QL37-TQ(1)</t>
  </si>
  <si>
    <t>105.742739</t>
  </si>
  <si>
    <t>MX Km141+200 QL37</t>
  </si>
  <si>
    <t>21.511123</t>
  </si>
  <si>
    <t>Đo cách trạm TNN 14.25Km</t>
  </si>
  <si>
    <t>105.870760</t>
  </si>
  <si>
    <t>21.686024</t>
  </si>
  <si>
    <t>105.487228</t>
  </si>
  <si>
    <t>L-J240-QL3-HN(2)-J241-QL3-HN(2)</t>
  </si>
  <si>
    <t>L-QL3-HN-J240-J241</t>
  </si>
  <si>
    <t>MX 16TQG-33</t>
  </si>
  <si>
    <t>21.635732</t>
  </si>
  <si>
    <t>105.742607</t>
  </si>
  <si>
    <t>MX Km141+220 QL37</t>
  </si>
  <si>
    <t>P001-QL3-HN(2)</t>
  </si>
  <si>
    <t>J241-QL3-HN(2)</t>
  </si>
  <si>
    <t>30/10/2025</t>
  </si>
  <si>
    <t>21.510672</t>
  </si>
  <si>
    <t>105.870890</t>
  </si>
  <si>
    <t>L-J241-QL3-HN(2)-J242-QL3-HN(2)</t>
  </si>
  <si>
    <t>L-QL3-HN-J241-J242</t>
  </si>
  <si>
    <t>MX 16TQG-34</t>
  </si>
  <si>
    <t>21.637499</t>
  </si>
  <si>
    <t>105.7197</t>
  </si>
  <si>
    <t>J242-QL3-HN(2)</t>
  </si>
  <si>
    <t>MX Km143+770 QL37</t>
  </si>
  <si>
    <t>21.510270</t>
  </si>
  <si>
    <t>105.870891</t>
  </si>
  <si>
    <t>L-J242-QL3-HN(2)-J243-QL3-HN(2)</t>
  </si>
  <si>
    <t>L-QL3-HN-J242-J243</t>
  </si>
  <si>
    <t>J243-QL3-HN(2)</t>
  </si>
  <si>
    <t>MX 16TQG-35</t>
  </si>
  <si>
    <t>21.637599</t>
  </si>
  <si>
    <t>105.7191</t>
  </si>
  <si>
    <t>21.509845</t>
  </si>
  <si>
    <t>MX Km143+805 QL37</t>
  </si>
  <si>
    <t>105.870815</t>
  </si>
  <si>
    <t>L-J004-nDTM(1)-J009-nDTM(2)</t>
  </si>
  <si>
    <t>L-DTM-J004-J009</t>
  </si>
  <si>
    <t>MX 16TQG-36</t>
  </si>
  <si>
    <t>105.7184</t>
  </si>
  <si>
    <t>MX Km143+850 QL37</t>
  </si>
  <si>
    <t>L-J010-oCMT8(2)-J011-oCMT8(2)</t>
  </si>
  <si>
    <t>L-CMT8-J010-J011</t>
  </si>
  <si>
    <t>MX 16TQG-37</t>
  </si>
  <si>
    <t>21.637435</t>
  </si>
  <si>
    <t>105.716621</t>
  </si>
  <si>
    <t>Bên phải</t>
  </si>
  <si>
    <t>MX Km144+000 QL37</t>
  </si>
  <si>
    <t>Bể HNI24-1</t>
  </si>
  <si>
    <t>HNI24</t>
  </si>
  <si>
    <t>L-J011-oCMT8(2)-J012-oCMT8(2)</t>
  </si>
  <si>
    <t>MX 16TQG-38</t>
  </si>
  <si>
    <t>21.63744</t>
  </si>
  <si>
    <t>MX Km144+020 QL37</t>
  </si>
  <si>
    <t>21.509363</t>
  </si>
  <si>
    <t>105.870741</t>
  </si>
  <si>
    <t>L-J012-oCMT8(2)-J013-oCMT8(1)</t>
  </si>
  <si>
    <t>MX 16TQG-39</t>
  </si>
  <si>
    <t>21.6374</t>
  </si>
  <si>
    <t>105.7129</t>
  </si>
  <si>
    <t>MX Km144+530 QL37</t>
  </si>
  <si>
    <t>96HNI-6</t>
  </si>
  <si>
    <t>MX 16TQG-40</t>
  </si>
  <si>
    <t>21.637421</t>
  </si>
  <si>
    <t>105.712609</t>
  </si>
  <si>
    <t>MX Km144+560 QL37</t>
  </si>
  <si>
    <t>L-J013-oCMT8(1)-J014-oCMT8(1)</t>
  </si>
  <si>
    <t>MX Km144+560 cách TNN 18,45 Km đo ngày 20/07/2020</t>
  </si>
  <si>
    <t>MX 16TQG-41</t>
  </si>
  <si>
    <t>21.638237</t>
  </si>
  <si>
    <t>105.709845</t>
  </si>
  <si>
    <t>MX Km144+900 QL37</t>
  </si>
  <si>
    <t>P002-QL3-HN(2)</t>
  </si>
  <si>
    <t>Bên trái</t>
  </si>
  <si>
    <t>L-J014-oCMT8(1)-J015-oCMT8(1)</t>
  </si>
  <si>
    <t>MX 16TQG-42</t>
  </si>
  <si>
    <t>21.638428</t>
  </si>
  <si>
    <t>105.709293</t>
  </si>
  <si>
    <t>MX Km144+940 QL37</t>
  </si>
  <si>
    <t>MX 16TQG-43</t>
  </si>
  <si>
    <t>21.638482</t>
  </si>
  <si>
    <t>105.706866</t>
  </si>
  <si>
    <t>MX Km145+025 QL37</t>
  </si>
  <si>
    <t>L-J015-oCMT8(1)-J016-oCMT8(1)</t>
  </si>
  <si>
    <t xml:space="preserve"> BĐ Hà Thượng</t>
  </si>
  <si>
    <t>MX 16TQG-44</t>
  </si>
  <si>
    <t>21.64</t>
  </si>
  <si>
    <t>21.509104</t>
  </si>
  <si>
    <t>105.7018</t>
  </si>
  <si>
    <t>MX Km145+595 QL37</t>
  </si>
  <si>
    <t>105.870905</t>
  </si>
  <si>
    <t>L-J016-oCMT8(1)-J017-oCMT8(1)</t>
  </si>
  <si>
    <t>MX 16TQG-45</t>
  </si>
  <si>
    <t>21.641683</t>
  </si>
  <si>
    <t>105.699068</t>
  </si>
  <si>
    <t>MX Km145+940 QL37</t>
  </si>
  <si>
    <t>20.0663 Km Đo ngày 05/08/2022</t>
  </si>
  <si>
    <t>MX 16TQG-46</t>
  </si>
  <si>
    <t>P003-QL3-HN(2)</t>
  </si>
  <si>
    <t>21.641728</t>
  </si>
  <si>
    <t>105.69897</t>
  </si>
  <si>
    <t>MX Km145+950 QL37</t>
  </si>
  <si>
    <t>L-J017-oCMT8(1)-J018-oCMT8(1)</t>
  </si>
  <si>
    <t>MX 16TQG-47</t>
  </si>
  <si>
    <t>21.64792</t>
  </si>
  <si>
    <t>105.684439</t>
  </si>
  <si>
    <t>MX Km147+640 QL37</t>
  </si>
  <si>
    <t xml:space="preserve"> 06/04/2015</t>
  </si>
  <si>
    <t xml:space="preserve"> Cáp treo qua DA Núi Pháo. Cầu Suối Cát. 21.521 Km Đo ngày 12/8/18</t>
  </si>
  <si>
    <t>L-J018-oCMT8(1)-J019-oCMT8(1)</t>
  </si>
  <si>
    <t>L-CMT8-J018-J019</t>
  </si>
  <si>
    <t>21.508957</t>
  </si>
  <si>
    <t>MX 16TQG-48</t>
  </si>
  <si>
    <t>105.870982</t>
  </si>
  <si>
    <t>21.639217</t>
  </si>
  <si>
    <t>105.672737</t>
  </si>
  <si>
    <t>MX Km149+300 QL37</t>
  </si>
  <si>
    <t xml:space="preserve">24.8 Km </t>
  </si>
  <si>
    <t>MX 16TQG-49</t>
  </si>
  <si>
    <t>21.638679</t>
  </si>
  <si>
    <t>105.670566</t>
  </si>
  <si>
    <t>MX Km149+445 QL37</t>
  </si>
  <si>
    <t>L-J019-oCMT8(1)-J020-oCMT8(1)</t>
  </si>
  <si>
    <t>L-CMT8-J019-J020</t>
  </si>
  <si>
    <t>P004-QL3-HN(2)</t>
  </si>
  <si>
    <t>24.612Km Đo ngày 21/12/2020</t>
  </si>
  <si>
    <t>MX 16TQG-50</t>
  </si>
  <si>
    <t>21.637919</t>
  </si>
  <si>
    <t>MX Km150+300 QL37</t>
  </si>
  <si>
    <t>L-J020-oCMT8(1)-J021-oCMT8(1)</t>
  </si>
  <si>
    <t>MX 16TQG-51</t>
  </si>
  <si>
    <t>21.63846</t>
  </si>
  <si>
    <t>105.656409</t>
  </si>
  <si>
    <t>MX Km151+350 QL37</t>
  </si>
  <si>
    <t>21.508679</t>
  </si>
  <si>
    <t xml:space="preserve"> Cáp treo DA Núi Pháo</t>
  </si>
  <si>
    <t>105.871052</t>
  </si>
  <si>
    <t>L-J021-oCMT8(1)-J022-oCMT8(1)</t>
  </si>
  <si>
    <t>MX 16TQG-52</t>
  </si>
  <si>
    <t>21.636228</t>
  </si>
  <si>
    <t>105.653183</t>
  </si>
  <si>
    <t>MX Km151+820 QL37</t>
  </si>
  <si>
    <t>Kiểm lâm cũ Đo ngày 06/06/2023</t>
  </si>
  <si>
    <t>P005-QL3-HN(2)</t>
  </si>
  <si>
    <t>MX 16TQG-53</t>
  </si>
  <si>
    <t>21.636259</t>
  </si>
  <si>
    <t>105.652891</t>
  </si>
  <si>
    <t>MX Km151+830 QL37</t>
  </si>
  <si>
    <t>L-J022-oCMT8(1)-J023-oCMT8(1)</t>
  </si>
  <si>
    <t>27718 Đo ngày 06/06/2023</t>
  </si>
  <si>
    <t>MX 16TQG-54</t>
  </si>
  <si>
    <t>21.508271</t>
  </si>
  <si>
    <t>105.650526</t>
  </si>
  <si>
    <t>MX Km152+095 QL37</t>
  </si>
  <si>
    <t xml:space="preserve"> cầu Huy Ngạc</t>
  </si>
  <si>
    <t>L-J023-oCMT8(1)-J024-oCMT8(1)</t>
  </si>
  <si>
    <t>MX 16TQG-55</t>
  </si>
  <si>
    <t>21.634689</t>
  </si>
  <si>
    <t>105.649626</t>
  </si>
  <si>
    <t>MX Km152+210 QL37</t>
  </si>
  <si>
    <t>P006-QL3-HN(2)</t>
  </si>
  <si>
    <t>MX 16TQG-56</t>
  </si>
  <si>
    <t>21.633352</t>
  </si>
  <si>
    <t>105.645729</t>
  </si>
  <si>
    <t>MX Km152+480 QL37</t>
  </si>
  <si>
    <t>L-J024-oCMT8(1)-J025-oCMT8(1)</t>
  </si>
  <si>
    <t>MX 16TQG-57</t>
  </si>
  <si>
    <t>21.633276</t>
  </si>
  <si>
    <t>21.507975</t>
  </si>
  <si>
    <t>105.645583</t>
  </si>
  <si>
    <t>105.871370</t>
  </si>
  <si>
    <t>MX Km152+510 QL37</t>
  </si>
  <si>
    <t>Nhà rửa xe</t>
  </si>
  <si>
    <t>L-J025-oCMT8(1)-J026-oCMT8(1)</t>
  </si>
  <si>
    <t>MX 16TQG-58</t>
  </si>
  <si>
    <t>21.632982</t>
  </si>
  <si>
    <t>105.644896</t>
  </si>
  <si>
    <t>MX Km152+650 QL37</t>
  </si>
  <si>
    <t>P007-QL3-HN(2)</t>
  </si>
  <si>
    <t>MX 16TQG-59</t>
  </si>
  <si>
    <t>L-J026-oCMT8(1)-J027-oCMT8(1)</t>
  </si>
  <si>
    <t>21.632903</t>
  </si>
  <si>
    <t>105.644681</t>
  </si>
  <si>
    <t>MX Km152+670 QL37</t>
  </si>
  <si>
    <t>MX 16TQG-60</t>
  </si>
  <si>
    <t>21.632444</t>
  </si>
  <si>
    <t>105.643513</t>
  </si>
  <si>
    <t>21.507702</t>
  </si>
  <si>
    <t>MX Km152+780 QL37</t>
  </si>
  <si>
    <t>L-J027-oCMT8(1)-J028-oCMT8(1)</t>
  </si>
  <si>
    <t>105.871535</t>
  </si>
  <si>
    <t>MX 16TQG-61</t>
  </si>
  <si>
    <t>21.6324</t>
  </si>
  <si>
    <t>105.643407</t>
  </si>
  <si>
    <t>MX Km152+800 QL37</t>
  </si>
  <si>
    <t>P008-QL3-HN(2)</t>
  </si>
  <si>
    <t>L-J028-oCMT8(1)-J029-oCMT8(1)</t>
  </si>
  <si>
    <t>MX 16TQG-62</t>
  </si>
  <si>
    <t>21.632168</t>
  </si>
  <si>
    <t>105.642846</t>
  </si>
  <si>
    <t>MX Km152+950 QL37</t>
  </si>
  <si>
    <t>Điện lực</t>
  </si>
  <si>
    <t>MX 16TQG-63</t>
  </si>
  <si>
    <t>21.631599</t>
  </si>
  <si>
    <t>105.6408</t>
  </si>
  <si>
    <t>MX Km153+230 QL37</t>
  </si>
  <si>
    <t>21.507448</t>
  </si>
  <si>
    <t>105.871650</t>
  </si>
  <si>
    <t xml:space="preserve"> VNPT Đại Từ. Đo cách TNN 29.2Km ngày 24/9/17</t>
  </si>
  <si>
    <t>L-J029-oCMT8(1)-J030-oCMT8(1)</t>
  </si>
  <si>
    <t>MX 16TQG-64</t>
  </si>
  <si>
    <t>21.637204</t>
  </si>
  <si>
    <t>105.630795</t>
  </si>
  <si>
    <t>MX Km154+450 QL37</t>
  </si>
  <si>
    <t>P009-QL3-HN(2)</t>
  </si>
  <si>
    <t>L-J030-oCMT8(1)-J031-oCMT8(1)</t>
  </si>
  <si>
    <t>MX 16TQG-65</t>
  </si>
  <si>
    <t>21.637256</t>
  </si>
  <si>
    <t>105.63074</t>
  </si>
  <si>
    <t>MX Km154+470 QL37</t>
  </si>
  <si>
    <t>5867 LĐĐ-VNPT-Net1 Xử lý sự cố cáp 16fo TNN-TQG tại km 154+700 QL37 do bị sét đánh cháy cáp 24072026</t>
  </si>
  <si>
    <t>MX 16TQG-66</t>
  </si>
  <si>
    <t>21.638369</t>
  </si>
  <si>
    <t>105.629581</t>
  </si>
  <si>
    <t>MX Km154+700 QL37</t>
  </si>
  <si>
    <t>21.507213</t>
  </si>
  <si>
    <t>105.871766</t>
  </si>
  <si>
    <t>L-J031-oCMT8(1)-J032-oCMT8(1)</t>
  </si>
  <si>
    <t>MX 16TQG-67</t>
  </si>
  <si>
    <t>21.639143</t>
  </si>
  <si>
    <t>105.628917</t>
  </si>
  <si>
    <t>MX Km154+730 QL37</t>
  </si>
  <si>
    <t>P010-QL3-HN(2)</t>
  </si>
  <si>
    <t>L-J032-oCMT8(1)-J033-oCMT8(1)</t>
  </si>
  <si>
    <t>MX 16TQG-68</t>
  </si>
  <si>
    <t>21.640655</t>
  </si>
  <si>
    <t>105.627984</t>
  </si>
  <si>
    <t>MX Km154+985 QL37</t>
  </si>
  <si>
    <t>Cầu Suối Long. Đo cách TNN 30.25Km ngày 24/9/17</t>
  </si>
  <si>
    <t>MX 16TQG-69</t>
  </si>
  <si>
    <t>21.648514</t>
  </si>
  <si>
    <t>105.620922</t>
  </si>
  <si>
    <t>MX Km156+200 QL37</t>
  </si>
  <si>
    <t>21.507075</t>
  </si>
  <si>
    <t>L-J033-oCMT8(1)-J034-oCMT8(1)</t>
  </si>
  <si>
    <t>105.871528</t>
  </si>
  <si>
    <t>Cầu Điệp</t>
  </si>
  <si>
    <t>MX 16TQG-70</t>
  </si>
  <si>
    <t>21.650994</t>
  </si>
  <si>
    <t>105.618706</t>
  </si>
  <si>
    <t>MX Km156+560 QL37</t>
  </si>
  <si>
    <t>L-J034-oCMT8(1)-J035-oCMT8(1)</t>
  </si>
  <si>
    <t>P011-QL3-HN(2)</t>
  </si>
  <si>
    <t>MX 16TQG-71</t>
  </si>
  <si>
    <t>105.582674</t>
  </si>
  <si>
    <t>MX Km160+420 QL37</t>
  </si>
  <si>
    <t>MX 16TQG-72</t>
  </si>
  <si>
    <t>21.6696</t>
  </si>
  <si>
    <t>105.5491</t>
  </si>
  <si>
    <t>L-J035-oCMT8(1)-J036-oCMT8(1)</t>
  </si>
  <si>
    <t>MX Km164+095 QL37</t>
  </si>
  <si>
    <t>21.506414</t>
  </si>
  <si>
    <t xml:space="preserve"> 18/10/15</t>
  </si>
  <si>
    <t>105.871604</t>
  </si>
  <si>
    <t xml:space="preserve"> Sát chân cống dọc, sâu 0.7m</t>
  </si>
  <si>
    <t>L-J036-oCMT8(1)-J037-oCMT8(1)</t>
  </si>
  <si>
    <t>L-CMT8-J036-J037</t>
  </si>
  <si>
    <t>MX 16TQG-73</t>
  </si>
  <si>
    <t>P012-QL3-HN(2)</t>
  </si>
  <si>
    <t>21.6698</t>
  </si>
  <si>
    <t>105.5488</t>
  </si>
  <si>
    <t>MX Km164+115 QL37</t>
  </si>
  <si>
    <t xml:space="preserve"> Sát chân cống, sâu 0.7m</t>
  </si>
  <si>
    <t>L-J037-oCMT8(1)-J038-oCMT8(1)</t>
  </si>
  <si>
    <t>L-CMT8-J037-J038</t>
  </si>
  <si>
    <t>21.506101</t>
  </si>
  <si>
    <t>MX 16TQG-74</t>
  </si>
  <si>
    <t>105.871564</t>
  </si>
  <si>
    <t>21.676987</t>
  </si>
  <si>
    <t>105.534767</t>
  </si>
  <si>
    <t>L-J038-oCMT8(1)-J039-oCMT8(1)</t>
  </si>
  <si>
    <t>L-CMT8-J038-J039</t>
  </si>
  <si>
    <t>P013-QL3-HN(2)</t>
  </si>
  <si>
    <t>MX 16TQG-75</t>
  </si>
  <si>
    <t>21.678106</t>
  </si>
  <si>
    <t>105.533153</t>
  </si>
  <si>
    <t>L-J039-oCMT8(1)-J040-oCMT8(1)</t>
  </si>
  <si>
    <t>L-CMT8-J039-J040</t>
  </si>
  <si>
    <t>21.505815</t>
  </si>
  <si>
    <t>105.871559</t>
  </si>
  <si>
    <t>MX 16TQG-76</t>
  </si>
  <si>
    <t>L-J040-oCMT8(1)-J041-oCMT8(1)</t>
  </si>
  <si>
    <t>21.680831</t>
  </si>
  <si>
    <t>L-CMT8-J040-J041</t>
  </si>
  <si>
    <t>105.527448</t>
  </si>
  <si>
    <t>MX Km166+800 QL37</t>
  </si>
  <si>
    <t>Cách TNN 44.86 Km ngày 03/02/2026</t>
  </si>
  <si>
    <t>P014-QL3-HN(2)</t>
  </si>
  <si>
    <t>Đo F2 ngày 17/08/2022. Cách TNN 46.804Km</t>
  </si>
  <si>
    <t>MX 16TQG-77</t>
  </si>
  <si>
    <t>L-J041-oCMT8(1)-J042-oCMT8(1)</t>
  </si>
  <si>
    <t>21.680947</t>
  </si>
  <si>
    <t>L-CMT8-J041-J042</t>
  </si>
  <si>
    <t>105.52719</t>
  </si>
  <si>
    <t>MX Km166+850 QL37</t>
  </si>
  <si>
    <t>Cách TNN 46.36 Km</t>
  </si>
  <si>
    <t>L-J042-oCMT8(1)-J043-oCMT8(1)</t>
  </si>
  <si>
    <t>L-CMT8-J042-J043</t>
  </si>
  <si>
    <t>MX 16TQG-78</t>
  </si>
  <si>
    <t>21.682069</t>
  </si>
  <si>
    <t>105.524965</t>
  </si>
  <si>
    <t>21.505550</t>
  </si>
  <si>
    <t>MX Km166+940 QL37</t>
  </si>
  <si>
    <t>105.871566</t>
  </si>
  <si>
    <t>Cách TNN 45.1 Km</t>
  </si>
  <si>
    <t>MX 16TQG-79</t>
  </si>
  <si>
    <t>21.682177</t>
  </si>
  <si>
    <t>105.524732</t>
  </si>
  <si>
    <t>MX Km166+960 QL37</t>
  </si>
  <si>
    <t>L-J043-oCMT8(1)-J044-oCMT8(1)</t>
  </si>
  <si>
    <t>L-CMT8-J043-J044</t>
  </si>
  <si>
    <t>Cách TNN 45.15 Km ngày 03/02/2026</t>
  </si>
  <si>
    <t>P015-QL3-HN(2)</t>
  </si>
  <si>
    <t>MX 16TQG-80</t>
  </si>
  <si>
    <t>21.682542</t>
  </si>
  <si>
    <t>105.523849</t>
  </si>
  <si>
    <t>MX Km167+130 QL37</t>
  </si>
  <si>
    <t>L-J044-oCMT8(1)-J045-oCMT8(1)</t>
  </si>
  <si>
    <t>Cách TNN 44.44 Km</t>
  </si>
  <si>
    <t>L-CMT8-J044-J045</t>
  </si>
  <si>
    <t>MX 16TQG-81</t>
  </si>
  <si>
    <t>21.676307</t>
  </si>
  <si>
    <t>105.502827</t>
  </si>
  <si>
    <t>21.505461</t>
  </si>
  <si>
    <t>105.871788</t>
  </si>
  <si>
    <t>MX 16TQG-82</t>
  </si>
  <si>
    <t>21.676847</t>
  </si>
  <si>
    <t>105.50218</t>
  </si>
  <si>
    <t>MX Km170+400 QL37</t>
  </si>
  <si>
    <t>L-J045-oCMT8(1)-J046-oCMT8(1)</t>
  </si>
  <si>
    <t>L-CMT8-J045-J046</t>
  </si>
  <si>
    <t>P016-QL3-HN(2)</t>
  </si>
  <si>
    <t>MX 16TQG-83</t>
  </si>
  <si>
    <t>21.678948</t>
  </si>
  <si>
    <t>105.492368</t>
  </si>
  <si>
    <t>MX Km171+675 QL37</t>
  </si>
  <si>
    <t xml:space="preserve"> Dưới ruộng lúa nhà ông Nghiên</t>
  </si>
  <si>
    <t>L-J046-oCMT8(1)-J047-oCMT8(1)</t>
  </si>
  <si>
    <t>L-CMT8-J046-J047</t>
  </si>
  <si>
    <t>MX 16TQG-84</t>
  </si>
  <si>
    <t>21.685674</t>
  </si>
  <si>
    <t>105.486712</t>
  </si>
  <si>
    <t>MX Km172+820 QL37</t>
  </si>
  <si>
    <t>21.505248</t>
  </si>
  <si>
    <t>L-J047-oCMT8(1)-J048-oCMT8(1)</t>
  </si>
  <si>
    <t>L-CMT8-J047-J048</t>
  </si>
  <si>
    <t>105.871739</t>
  </si>
  <si>
    <t>MX1 - 3.083</t>
  </si>
  <si>
    <t>21.595532</t>
  </si>
  <si>
    <t>105.824605</t>
  </si>
  <si>
    <t>SN 233 Đường Lương Ngọc Quyến, rẽ Ngân hàng Đầu tư</t>
  </si>
  <si>
    <t>L-J048-oCMT8(1)-J049-oCMT8(1)</t>
  </si>
  <si>
    <t>L-CMT8-J048-J049</t>
  </si>
  <si>
    <t>MX2 - 6.142</t>
  </si>
  <si>
    <t>21.610661</t>
  </si>
  <si>
    <t>P017-QL3-HN(2)</t>
  </si>
  <si>
    <t>105.808461</t>
  </si>
  <si>
    <t>MX SN 525 Dương Tự Minh</t>
  </si>
  <si>
    <t>MS Chôn Bể VNPT, Bể 3 đan bên trong</t>
  </si>
  <si>
    <t>L-J049-oCMT8(1)-J050-oCMT8(1)</t>
  </si>
  <si>
    <t>L-CMT8-J049-J050</t>
  </si>
  <si>
    <t>MX3 - 8.695</t>
  </si>
  <si>
    <t>21.621089</t>
  </si>
  <si>
    <t>MX SN 45 Dương Tự Minh. Km75 QL3</t>
  </si>
  <si>
    <t>MS Chôn Bể VNPT, Nối cáp chôn và cáp treo. 45 Dương Tự Minh, Tổ 16 Tân Long. Km75 QL3</t>
  </si>
  <si>
    <t>L-J050-oCMT8(1)-J051-oCMT8(1)</t>
  </si>
  <si>
    <t>L-CMT8-J050-J051</t>
  </si>
  <si>
    <t>21.505048</t>
  </si>
  <si>
    <t>105.871783</t>
  </si>
  <si>
    <t>MX4 - 11.241</t>
  </si>
  <si>
    <t>21.630801</t>
  </si>
  <si>
    <t>105.787061</t>
  </si>
  <si>
    <t>MX4 - 11.241. Rẽ vào Km76 QL3</t>
  </si>
  <si>
    <t>96HNI-7</t>
  </si>
  <si>
    <t>Rẽ vào Km76 QL3. Trường cấp 2 Sơn Cẩm. MS Treo trên cột EVN 110Kv C16
16 DZ 174E6.2 - 171E6.6</t>
  </si>
  <si>
    <t>L-J051-oCMT8(1)-J052-oCMT8(1)</t>
  </si>
  <si>
    <t>L-CMT8-J051-J052</t>
  </si>
  <si>
    <t>P018-QL3-HN(2)</t>
  </si>
  <si>
    <t>MX5 - 14.308</t>
  </si>
  <si>
    <t>21.643691</t>
  </si>
  <si>
    <t>105.763478</t>
  </si>
  <si>
    <t>MX5 - 14.308. Rẽ vào Km78+500 QL3</t>
  </si>
  <si>
    <t>MS Treo trên cột EVN 110Kv ĐZ 174 E6.2 - 171 E6.6 C30
30 DZ 174E6.2 - 171E6.6</t>
  </si>
  <si>
    <t>L-J052-oCMT8(1)-J053-oCMT8(1)</t>
  </si>
  <si>
    <t>L-CMT8-J052-J053</t>
  </si>
  <si>
    <t>MX6 - 17.363</t>
  </si>
  <si>
    <t>21.662397</t>
  </si>
  <si>
    <t>105.746749</t>
  </si>
  <si>
    <t>MX6 - 17.363 Rẽ vào Km82+260 QL3</t>
  </si>
  <si>
    <t>MS Treo trên cột EVN 110Kv ĐZ 174 E6.2 - 171 E6.6 C42. Nhà hàng Hoa Hồng
42 DZ 174E6.2 - 171E6.6</t>
  </si>
  <si>
    <t>21.504781</t>
  </si>
  <si>
    <t>L-J053-oCMT8(1)-J054-oCMT8(2)</t>
  </si>
  <si>
    <t>L-CMT8-J053-J054</t>
  </si>
  <si>
    <t>105.871978</t>
  </si>
  <si>
    <t>MX6.1 - 17.904</t>
  </si>
  <si>
    <t>21.665883</t>
  </si>
  <si>
    <t>105.745</t>
  </si>
  <si>
    <t>MX6.1 - 17.904 Rẽ vào Km82+260 QL3</t>
  </si>
  <si>
    <t>MS Treo trên cột EVN 110Kv ĐZ 174 E6.2 - 171 E6.6 C43. Nhà hàng Hoa Hồng
43 DZ 174E6.2 - 171E6.6</t>
  </si>
  <si>
    <t>L-J054-oCMT8(2)-J055-oCMT8(2)</t>
  </si>
  <si>
    <t>L-CMT8-J054-J055</t>
  </si>
  <si>
    <t>P019-QL3-HN(2)</t>
  </si>
  <si>
    <t>MX7 - 20.521</t>
  </si>
  <si>
    <t>21.683025</t>
  </si>
  <si>
    <t>105.737879</t>
  </si>
  <si>
    <t>MX7 - 20.521 Rẽ vào Km84+800 QL3</t>
  </si>
  <si>
    <t>MS Treo trên cột EVN 110Kv ĐZ 174 E6.2 - 171 E6.6 C54
54 DZ 174E6.2 - 171E6.6</t>
  </si>
  <si>
    <t>Bể HNI24-2</t>
  </si>
  <si>
    <t>L-J055-oCMT8(2)-J056-oCMT8(2)</t>
  </si>
  <si>
    <t>L-CMT8-J055-J056</t>
  </si>
  <si>
    <t>MX7.1 - 22.926</t>
  </si>
  <si>
    <t>21.698353</t>
  </si>
  <si>
    <t>105.7284165</t>
  </si>
  <si>
    <t>MX7.1 - 22.926 Rẽ vào Km86+830 QL3</t>
  </si>
  <si>
    <t>MS Treo trên cột EVN 110Kv ĐZ 174 E6.2 - 171 E6.6
64 DZ 174E6.2 - 171E6.6</t>
  </si>
  <si>
    <t>L-J056-oCMT8(2)-J057-oCMT8(2)</t>
  </si>
  <si>
    <t>L-CMT8-J056-J057</t>
  </si>
  <si>
    <t>21.504533</t>
  </si>
  <si>
    <t>MX8 - 23.671</t>
  </si>
  <si>
    <t>105.872147</t>
  </si>
  <si>
    <t>21.701821</t>
  </si>
  <si>
    <t>105.726157</t>
  </si>
  <si>
    <t>MX8 - 23.671 Rẽ vào Km87+450 QL3</t>
  </si>
  <si>
    <t>L-J057-oCMT8(2)-J058-oCMT8(2)</t>
  </si>
  <si>
    <t>L-CMT8-J057-J058</t>
  </si>
  <si>
    <t>MS Treo trên cột EVN 110Kv ĐZ 174 E6.2 - 171 E6.6. Cánh đồng Phố Giá
67 DZ 174E6.2 - 171E6.6</t>
  </si>
  <si>
    <t>P020-QL3-HN(2)</t>
  </si>
  <si>
    <t>MX9 - 25.165</t>
  </si>
  <si>
    <t>21.714333</t>
  </si>
  <si>
    <t>105.718545</t>
  </si>
  <si>
    <t>MX9 - 25.165 Rẽ vào Km88+900 QL3</t>
  </si>
  <si>
    <t>L-J058-oCMT8(2)-J059-oCMT8(2)</t>
  </si>
  <si>
    <t>MS Treo trên cột EVN 110Kv ĐZ 174 E6.2 - 171 E6.6. C66</t>
  </si>
  <si>
    <t>L-CMT8-J058-J059</t>
  </si>
  <si>
    <t>MX9.1 - 26.523</t>
  </si>
  <si>
    <t>21.722173</t>
  </si>
  <si>
    <t>105.711901</t>
  </si>
  <si>
    <t>MX9.1 - 26.523 Rẽ Km89+900 QL3</t>
  </si>
  <si>
    <t>21.504253</t>
  </si>
  <si>
    <t>105.872343</t>
  </si>
  <si>
    <t>Qua cầu Lân rẽ vào MS Treo trên cột EVN 110Kv ĐZ 174 E6.2 - 171 E6.6. C53
Cột 35Kv</t>
  </si>
  <si>
    <t>L-J059-oCMT8(2)-J060-oCMT8(2)</t>
  </si>
  <si>
    <t>L-CMT8-J059-J060</t>
  </si>
  <si>
    <t>MX10 - 26.673</t>
  </si>
  <si>
    <t>P021-QL3-HN(2)</t>
  </si>
  <si>
    <t>21.723102</t>
  </si>
  <si>
    <t>105.710857</t>
  </si>
  <si>
    <t>MX10 - 26.673 Rẽ Km90+250 QL3</t>
  </si>
  <si>
    <t>Rẽ Km90+250 QL3 Sau Điện lực PLG. Lên Nghĩa trang PLG. MS Treo trên cột EVN 110Kv ĐZ 174 E6.2 - 171 E6.6. C74
Cột 35Kv</t>
  </si>
  <si>
    <t>L-J060-oCMT8(2)-J061-oCMT8(2)</t>
  </si>
  <si>
    <t>L-CMT8-J060-J061</t>
  </si>
  <si>
    <t>MX10.1 - 28.602</t>
  </si>
  <si>
    <t>21.737775</t>
  </si>
  <si>
    <t>105.707558</t>
  </si>
  <si>
    <t>MX10.1 - 28.602 Rẽ vào Km92+400 QL3</t>
  </si>
  <si>
    <t>21.503985</t>
  </si>
  <si>
    <t>105.872523</t>
  </si>
  <si>
    <t>MS Treo trên cột EVN 110Kv 91 DZ 174E6.2 - 171E6.6</t>
  </si>
  <si>
    <t>L-J061-oCMT8(2)-J062-oCMT8(2)</t>
  </si>
  <si>
    <t>L-CMT8-J061-J062</t>
  </si>
  <si>
    <t>MX10.2 - 28.751</t>
  </si>
  <si>
    <t>21.740478</t>
  </si>
  <si>
    <t>P022-QL3-HN(2)</t>
  </si>
  <si>
    <t>105.706996</t>
  </si>
  <si>
    <t>MX10.2 - 28.751 Rẽ vào Km92+400 QL3</t>
  </si>
  <si>
    <t>MS Treo trên cột EVN 110Kv 92 DZ 174E6.2 - 171E6.6</t>
  </si>
  <si>
    <t>L-J062-oCMT8(2)-J063-oCMT8(2)</t>
  </si>
  <si>
    <t>L-CMT8-J062-J063</t>
  </si>
  <si>
    <t>MX11 - 29.895</t>
  </si>
  <si>
    <t>21.747927</t>
  </si>
  <si>
    <t>105.708372</t>
  </si>
  <si>
    <t>MX11 - 29.895 Rẽ vào Km93+300 QL3</t>
  </si>
  <si>
    <t>L-J063-oCMT8(2)-J064-oCMT8(2)</t>
  </si>
  <si>
    <t>L-CMT8-J063-J064</t>
  </si>
  <si>
    <t>Ruộng ngô MS Treo trên cột EVN 110Kv ĐZ 174 E6.2 - 171 E6.6. C19
Cột 35KV</t>
  </si>
  <si>
    <t>105.872701</t>
  </si>
  <si>
    <t>MX11.1 - 32.615</t>
  </si>
  <si>
    <t>21.772551</t>
  </si>
  <si>
    <t>105.714037</t>
  </si>
  <si>
    <t>L-J064-oCMT8(2)-J065-oCMT8(2)</t>
  </si>
  <si>
    <t>L-CMT8-J064-J065</t>
  </si>
  <si>
    <t>MX11.1 - 32.615 Rẽ vào Km96+240 QL3</t>
  </si>
  <si>
    <t>MS Treo trên cột EVN 35Kv. Nhà làm hàng rào bê tông
225 DZ 173E26.1BK - 172E6.6PL</t>
  </si>
  <si>
    <t>P023-QL3-HN(2)</t>
  </si>
  <si>
    <t>L-J065-oCMT8(2)-J066-oCMT8(2)</t>
  </si>
  <si>
    <t>L-CMT8-J065-J066</t>
  </si>
  <si>
    <t>MX12 - 32.841</t>
  </si>
  <si>
    <t>21.773161</t>
  </si>
  <si>
    <t>105.713863</t>
  </si>
  <si>
    <t>MX12 - 32.841 Rẽ vào Km96+240 QL3</t>
  </si>
  <si>
    <t>L-J066-oCMT8(2)-J067-oCMT8(2)</t>
  </si>
  <si>
    <t>L-CMT8-J066-J067</t>
  </si>
  <si>
    <t>21.503459</t>
  </si>
  <si>
    <t>105.872899</t>
  </si>
  <si>
    <t>MS Treo trên cột EVN 35Kv. Nhà làm hàng rào bê tông
224 DZ 173E26.1BK - 172E6.6PL</t>
  </si>
  <si>
    <t>L-J067-oCMT8(2)-J068-oCMT8(2)</t>
  </si>
  <si>
    <t>L-CMT8-J067-J068</t>
  </si>
  <si>
    <t>MX13 - 35.996</t>
  </si>
  <si>
    <t>21.795713</t>
  </si>
  <si>
    <t>105.705951</t>
  </si>
  <si>
    <t>MX13 - 35.996 Rẽ vào Km98+620 QL3</t>
  </si>
  <si>
    <t>P024-QL3-HN(2)</t>
  </si>
  <si>
    <t>MS Treo trên cột EVN 110Kv ĐZ 174 E6.2 - 173 E6.6 C43. Xuống cột Net1</t>
  </si>
  <si>
    <t>L-J068-oCMT8(2)-J069-oCMT8(2)</t>
  </si>
  <si>
    <t>L-CMT8-J068-J069</t>
  </si>
  <si>
    <t>MX13.1 - 36.202</t>
  </si>
  <si>
    <t>21.801211</t>
  </si>
  <si>
    <t>105.700492</t>
  </si>
  <si>
    <t>MX13.1 - 36.202. Km100QL3</t>
  </si>
  <si>
    <t>Km100 QL3</t>
  </si>
  <si>
    <t>VNPT Yên Đổ</t>
  </si>
  <si>
    <t>L-J069-oCMT8(2)-J070-oCMT8(2)</t>
  </si>
  <si>
    <t>L-CMT8-J069-J070</t>
  </si>
  <si>
    <t>MX14 - 38.974</t>
  </si>
  <si>
    <t>21.813677</t>
  </si>
  <si>
    <t>105.698972</t>
  </si>
  <si>
    <t>L-J070-oCMT8(2)-J071-oCMT8(2)</t>
  </si>
  <si>
    <t>MX14 - 38.974. Km101+680 QL3</t>
  </si>
  <si>
    <t>L-CMT8-J070-J071</t>
  </si>
  <si>
    <t>Km101+680 QL3</t>
  </si>
  <si>
    <t>MS treo cột trên đồi</t>
  </si>
  <si>
    <t>21.503183</t>
  </si>
  <si>
    <t>105.873099</t>
  </si>
  <si>
    <t>L-J071-oCMT8(2)-J072-oCMT8(2)</t>
  </si>
  <si>
    <t>L-CMT8-J071-J072</t>
  </si>
  <si>
    <t>MX14.1 - 39.251</t>
  </si>
  <si>
    <t>21.814188</t>
  </si>
  <si>
    <t>105.699084</t>
  </si>
  <si>
    <t>P025-QL3-HN(2)</t>
  </si>
  <si>
    <t>MX14.1 - 39.251. Km101+880 QL3</t>
  </si>
  <si>
    <t>Km101+880 QL3</t>
  </si>
  <si>
    <t>MS treo cột VNPT</t>
  </si>
  <si>
    <t>L-J072-oCMT8(2)-J073-oCMT8(2)</t>
  </si>
  <si>
    <t>L-CMT8-J072-J073</t>
  </si>
  <si>
    <t>MX15 - 42.031</t>
  </si>
  <si>
    <t>21.502918</t>
  </si>
  <si>
    <t>21.821682</t>
  </si>
  <si>
    <t>105.873295</t>
  </si>
  <si>
    <t>105.702699</t>
  </si>
  <si>
    <t>L-J073-oCMT8(2)-J074-oCMT8(2)</t>
  </si>
  <si>
    <t>L-CMT8-J073-J074</t>
  </si>
  <si>
    <t>MX15 - 42.031. Km103+050 QL3</t>
  </si>
  <si>
    <t>Km103+050 QL3</t>
  </si>
  <si>
    <t>MS treo cột Net1</t>
  </si>
  <si>
    <t>P026-QL3-HN(2)</t>
  </si>
  <si>
    <t>L-J074-oCMT8(2)-J075-oCMT8(2)</t>
  </si>
  <si>
    <t>L-CMT8-J074-J075</t>
  </si>
  <si>
    <t>MX16 - 44.979</t>
  </si>
  <si>
    <t>21.830521</t>
  </si>
  <si>
    <t>105.715643</t>
  </si>
  <si>
    <t>MX16 - 44.979. Km104+500 QL3</t>
  </si>
  <si>
    <t>Km104+500 QL3</t>
  </si>
  <si>
    <t>L-J075-oCMT8(2)-J076-oCMT8(2)</t>
  </si>
  <si>
    <t>L-CMT8-J075-J076</t>
  </si>
  <si>
    <t>21.502639</t>
  </si>
  <si>
    <t>MS treo cột Net1. Gần trại giam Phú Sơn</t>
  </si>
  <si>
    <t>105.873468</t>
  </si>
  <si>
    <t>L-J076-oCMT8(2)-J077-oCMT8(2)</t>
  </si>
  <si>
    <t>P027-QL3-HN(2)</t>
  </si>
  <si>
    <t>L-CMT8-J076-J077</t>
  </si>
  <si>
    <t>MX16.1 - 46956</t>
  </si>
  <si>
    <t>21.838376</t>
  </si>
  <si>
    <t>105.726462</t>
  </si>
  <si>
    <t>MX16.1 - 46956. Km106+050 QL3</t>
  </si>
  <si>
    <t>Km106+050 QL3</t>
  </si>
  <si>
    <t>9208-ĐLSN xử lý, ứng cứu sự cố cáp 96fo tại Km 106+100 QL3 tuyến TNN- BKN 20092025</t>
  </si>
  <si>
    <t>21.502371</t>
  </si>
  <si>
    <t>105.873634</t>
  </si>
  <si>
    <t>L-J077-oCMT8(2)-J078-oCMT8(2)</t>
  </si>
  <si>
    <t>L-CMT8-J077-J078</t>
  </si>
  <si>
    <t>MX16.2 - 46.979</t>
  </si>
  <si>
    <t>21.838465</t>
  </si>
  <si>
    <t>105.726323</t>
  </si>
  <si>
    <t>MX16.2 - 46.979. Km106+150 QL3</t>
  </si>
  <si>
    <t>Km106+150 QL3</t>
  </si>
  <si>
    <t>MX17 - 48.025</t>
  </si>
  <si>
    <t>P028-QL3-HN(2)</t>
  </si>
  <si>
    <t>21.84652</t>
  </si>
  <si>
    <t>105.729435</t>
  </si>
  <si>
    <t>MX17 - 48.025. Km107+635 QL3</t>
  </si>
  <si>
    <t>L-J078-oCMT8(2)-J079-oCMT8(2)</t>
  </si>
  <si>
    <t>Km107+635 QL3</t>
  </si>
  <si>
    <t>L-CMT8-J078-J079</t>
  </si>
  <si>
    <t>MX18 - 51.153</t>
  </si>
  <si>
    <t>21.863268</t>
  </si>
  <si>
    <t>105.743212</t>
  </si>
  <si>
    <t>MX18 - 51.153. Km110+010 QL3</t>
  </si>
  <si>
    <t>21.502064</t>
  </si>
  <si>
    <t>Km110+010 QL3</t>
  </si>
  <si>
    <t>105.873761</t>
  </si>
  <si>
    <t>L-J079-oCMT8(2)-J080-oCMT8(2)</t>
  </si>
  <si>
    <t>L-CMT8-J079-J080</t>
  </si>
  <si>
    <t>MX19 - 52.424</t>
  </si>
  <si>
    <t>21.878793</t>
  </si>
  <si>
    <t>P029-QL3-HN(2)</t>
  </si>
  <si>
    <t>105.761417</t>
  </si>
  <si>
    <t>MX19 - 52.424. Km112+750 QL3</t>
  </si>
  <si>
    <t>Km112+750 QL3</t>
  </si>
  <si>
    <t>Trường Cấp 2 Yên Ninh</t>
  </si>
  <si>
    <t>L-J080-oCMT8(2)-J081-oCMT8(2)</t>
  </si>
  <si>
    <t>L-CMT8-J080-J081</t>
  </si>
  <si>
    <t>MX20 - 52.324</t>
  </si>
  <si>
    <t>21.880912</t>
  </si>
  <si>
    <t>105.771264</t>
  </si>
  <si>
    <t>MX20 - 52.324. Km113+830 QL3</t>
  </si>
  <si>
    <t>Km113+830 QL3</t>
  </si>
  <si>
    <t>21.501757</t>
  </si>
  <si>
    <t>Đầu cầu Chợ Mới phía TNN</t>
  </si>
  <si>
    <t>105.873858</t>
  </si>
  <si>
    <t>L-J081-oCMT8(2)-J082-oCMT8(2)</t>
  </si>
  <si>
    <t>L-CMT8-J081-J082</t>
  </si>
  <si>
    <t>MX21 - 53.556</t>
  </si>
  <si>
    <t>21.881919</t>
  </si>
  <si>
    <t>105.772237</t>
  </si>
  <si>
    <t>MX21 - 53.556. Km113+990 QL3</t>
  </si>
  <si>
    <t>Km113+990 QL3</t>
  </si>
  <si>
    <t>P030-QL3-HN(2)</t>
  </si>
  <si>
    <t>Qua cầu Chợ Mới</t>
  </si>
  <si>
    <t>L-J082-oCMT8(2)-J083-oCMT8(2)</t>
  </si>
  <si>
    <t>L-CMT8-J082-J083</t>
  </si>
  <si>
    <t>MX 24BCN-1</t>
  </si>
  <si>
    <t>21.501453</t>
  </si>
  <si>
    <t>L-J083-oCMT8(2)-J084-oCMT8(2)</t>
  </si>
  <si>
    <t>L-CMT8-J083-J084</t>
  </si>
  <si>
    <t>105.873954</t>
  </si>
  <si>
    <t>P031-QL3-HN(2)</t>
  </si>
  <si>
    <t>L-J084-oCMT8(2)-J085-oCMT8(2)</t>
  </si>
  <si>
    <t>L-CMT8-J084-J085</t>
  </si>
  <si>
    <t xml:space="preserve">.  </t>
  </si>
  <si>
    <t>MX 24BCN-2</t>
  </si>
  <si>
    <t>L-J085-oCMT8(2)-J086-oCMT8(2)</t>
  </si>
  <si>
    <t>L-CMT8-J085-J086</t>
  </si>
  <si>
    <t>21.501133</t>
  </si>
  <si>
    <t>105.874063</t>
  </si>
  <si>
    <t>L-J086-oCMT8(2)-J087-oCMT8(2)</t>
  </si>
  <si>
    <t>MX 24BCN-3</t>
  </si>
  <si>
    <t>L-CMT8-J086-J087</t>
  </si>
  <si>
    <t>MX Km70+860 QL3</t>
  </si>
  <si>
    <t>P032-QL3-HN(2)</t>
  </si>
  <si>
    <t>L-J087-oCMT8(2)-J088-oCMT8(2)</t>
  </si>
  <si>
    <t>MX 24BCN-4</t>
  </si>
  <si>
    <t>L-CMT8-J087-J088</t>
  </si>
  <si>
    <t>21.500825</t>
  </si>
  <si>
    <t>105.874141</t>
  </si>
  <si>
    <t>MX 24BCN-5</t>
  </si>
  <si>
    <t>L-J088-oCMT8(2)-J089-oCMT8(2)</t>
  </si>
  <si>
    <t>L-CMT8-J088-J089</t>
  </si>
  <si>
    <t>P033-QL3-HN(2)</t>
  </si>
  <si>
    <t>MX 24BCN-6</t>
  </si>
  <si>
    <t>MX Km71+360 QL3</t>
  </si>
  <si>
    <t>Hàn chéo F17 hướng TNN vào F5 hướng BCN</t>
  </si>
  <si>
    <t>MX 24BCN-7</t>
  </si>
  <si>
    <t>21.500514</t>
  </si>
  <si>
    <t>105.874194</t>
  </si>
  <si>
    <t>L-J089-oCMT8(2)-J090-oCMT8(2)</t>
  </si>
  <si>
    <t>L-CMT8-J089-J090</t>
  </si>
  <si>
    <t>MX 24BCN-8</t>
  </si>
  <si>
    <t>P034-QL3-HN(2)</t>
  </si>
  <si>
    <t>L-J090-oCMT8(2)-J091-oCMT8(2)</t>
  </si>
  <si>
    <t>L-CMT8-J090-J091</t>
  </si>
  <si>
    <t>MX 24BCN-9</t>
  </si>
  <si>
    <t>21.500214</t>
  </si>
  <si>
    <t>L-J091-oCMT8(2)-J092-oCMT8(2)</t>
  </si>
  <si>
    <t>L-CMT8-J091-J092</t>
  </si>
  <si>
    <t>105.874257</t>
  </si>
  <si>
    <t>MX 24BCN-11</t>
  </si>
  <si>
    <t>Cáp treo qua cầu, chợ Tân Long, 02 MX ở hai bể VNPT</t>
  </si>
  <si>
    <t>P035-QL3-HN(2)</t>
  </si>
  <si>
    <t>L-J092-oCMT8(2)-J093-oCMT8(2)</t>
  </si>
  <si>
    <t>L-CMT8-J092-J093</t>
  </si>
  <si>
    <t>21.499897</t>
  </si>
  <si>
    <t>105.874311</t>
  </si>
  <si>
    <t>P036-QL3-HN(2)</t>
  </si>
  <si>
    <t>L-J093-oCMT8(2)-J094-oCMT8(2)</t>
  </si>
  <si>
    <t>L-CMT8-J093-J094</t>
  </si>
  <si>
    <t>MX 24BCN-12</t>
  </si>
  <si>
    <t>21.499563</t>
  </si>
  <si>
    <t>105.874373</t>
  </si>
  <si>
    <t>L-J094-oCMT8(2)-J095-oCMT8(2)</t>
  </si>
  <si>
    <t>L-CMT8-J094-J095</t>
  </si>
  <si>
    <t>P037-QL3-HN(2)</t>
  </si>
  <si>
    <t>MX 24BCN-13</t>
  </si>
  <si>
    <t>L-J095-oCMT8(2)-J096-oCMT8(2)</t>
  </si>
  <si>
    <t>L-CMT8-J095-J096</t>
  </si>
  <si>
    <t>MX Km76+340 QL3</t>
  </si>
  <si>
    <t>21.499258</t>
  </si>
  <si>
    <t>105.874423</t>
  </si>
  <si>
    <t xml:space="preserve"> VNPT Sơn Cẩm.  </t>
  </si>
  <si>
    <t>P038-QL3-HN(2)</t>
  </si>
  <si>
    <t>L-J096-oCMT8(2)-J097-oCMT8(2)</t>
  </si>
  <si>
    <t>L-CMT8-J096-J097</t>
  </si>
  <si>
    <t>MX 24BCN-14</t>
  </si>
  <si>
    <t>21.498968</t>
  </si>
  <si>
    <t>105.874469</t>
  </si>
  <si>
    <t>P039-QL3-HN(2)</t>
  </si>
  <si>
    <t>L-J097-oCMT8(2)-J098-oCMT8(2)</t>
  </si>
  <si>
    <t>L-CMT8-J097-J098</t>
  </si>
  <si>
    <t>MX 24BCN-15</t>
  </si>
  <si>
    <t>21.498663</t>
  </si>
  <si>
    <t>105.874521</t>
  </si>
  <si>
    <t xml:space="preserve"> Giữa rãnh và cột điện tròn.  </t>
  </si>
  <si>
    <t>L-J098-oCMT8(2)-J099-oCMT8(2)</t>
  </si>
  <si>
    <t>L-CMT8-J098-J099</t>
  </si>
  <si>
    <t>P040-QL3-HN(2)</t>
  </si>
  <si>
    <t>MX 24BCN-16</t>
  </si>
  <si>
    <t>L-J099-oCMT8(2)-J100-oCMT8(2)</t>
  </si>
  <si>
    <t xml:space="preserve"> Đại lý BĐ Sơn Cẩm.  </t>
  </si>
  <si>
    <t>L-CMT8-J099-J100</t>
  </si>
  <si>
    <t>21.498363</t>
  </si>
  <si>
    <t>105.874647</t>
  </si>
  <si>
    <t>P041-QL3-HN(2)</t>
  </si>
  <si>
    <t>MX 24BCN-17</t>
  </si>
  <si>
    <t>L-J100-oCMT8(2)-J101-oCMT8(2)</t>
  </si>
  <si>
    <t>L-CMT8-J100-J101</t>
  </si>
  <si>
    <t>21.498103</t>
  </si>
  <si>
    <t xml:space="preserve"> nhà bán cám.  </t>
  </si>
  <si>
    <t>105.874784</t>
  </si>
  <si>
    <t>L-J101-oCMT8(2)-J102-oCMT8(2)</t>
  </si>
  <si>
    <t>P042-QL3-HN(2)</t>
  </si>
  <si>
    <t>L-CMT8-J101-J102</t>
  </si>
  <si>
    <t>MX 24BCN-18</t>
  </si>
  <si>
    <t>MX Km77+750 QL3</t>
  </si>
  <si>
    <t>Đầu TNN cáp nhỏ chéo Q2,4 tại MX nhà bán cám đến MX đầu BCN
TNN: Dương, trắng, trắng, trắng; BCN: Dương, Lục, Cam, Nâu (23/11/18).
Hàn Q1, F7,F9 vào cáp 16Fo đi TQG
Hàn Q3,Q4, F8 lên Q7 cáp 96Fo TQG (bỏ F20, hàn lấy F8)</t>
  </si>
  <si>
    <t>21.497823</t>
  </si>
  <si>
    <t>105.874996</t>
  </si>
  <si>
    <t>L-J102-oCMT8(2)-J103-oCMT8(2)</t>
  </si>
  <si>
    <t>L-CMT8-J102-J103</t>
  </si>
  <si>
    <t>MX 24BCN-19</t>
  </si>
  <si>
    <t>P043-QL3-HN(2)</t>
  </si>
  <si>
    <t>Treo tạm cáp
Km78+100 : Hàn thẳng
Km78+140: BCN: Dương, Cam, Trắng, Trắng; TNN: Dương, Lục, Cam, Nâu (23/11/18)</t>
  </si>
  <si>
    <t>21.497578</t>
  </si>
  <si>
    <t>L-J103-oCMT8(2)-J104-oCMT8(2)</t>
  </si>
  <si>
    <t>105.875168</t>
  </si>
  <si>
    <t>L-CMT8-J103-J104</t>
  </si>
  <si>
    <t>P044-QL3-HN(2)</t>
  </si>
  <si>
    <t>MX 24BCN-20</t>
  </si>
  <si>
    <t>MX Km78+140 QL3</t>
  </si>
  <si>
    <t>L-J104-oCMT8(2)-J105-oCMT8(2)</t>
  </si>
  <si>
    <t>L-CMT8-J104-J105</t>
  </si>
  <si>
    <t>21.497304</t>
  </si>
  <si>
    <t>105.875363</t>
  </si>
  <si>
    <t>MX 24BCN-21</t>
  </si>
  <si>
    <t>L-J105-oCMT8(2)-J106-oCMT8(2)</t>
  </si>
  <si>
    <t>L-CMT8-J105-J106</t>
  </si>
  <si>
    <t>P045-QL3-HN(2)</t>
  </si>
  <si>
    <t>MX Km78+350 QL3</t>
  </si>
  <si>
    <t>21.497021</t>
  </si>
  <si>
    <t>105.875517</t>
  </si>
  <si>
    <t>L-J106-oCMT8(2)-J107-oCMT8(2)</t>
  </si>
  <si>
    <t>L-CMT8-J106-J107</t>
  </si>
  <si>
    <t>MX 24BCN-22</t>
  </si>
  <si>
    <t>P046-QL3-HN(2)</t>
  </si>
  <si>
    <t>Đo ngày 28/04/2026 cách TNN 12.28 Km. 02 MX
Hàn  Q7 cáp 96Fo TQG xuống Q3,Q4, F8 24Fo BCN  (bỏ F20, hàn lấy F8)</t>
  </si>
  <si>
    <t>L-J107-oCMT8(2)-J108-oCMT8(2)</t>
  </si>
  <si>
    <t>L-CMT8-J107-J108</t>
  </si>
  <si>
    <t>21.496736</t>
  </si>
  <si>
    <t>105.875693</t>
  </si>
  <si>
    <t>MX 24BCN-23</t>
  </si>
  <si>
    <t>MX Km79+760 QL3</t>
  </si>
  <si>
    <t>P047-QL3-HN(2)</t>
  </si>
  <si>
    <t>L-J108-oCMT8(2)-J109-oCMT8(2)</t>
  </si>
  <si>
    <t>L-CMT8-J108-J109</t>
  </si>
  <si>
    <t xml:space="preserve"> Rẽ BĐ Cổ Lũng.  </t>
  </si>
  <si>
    <t>21.496432</t>
  </si>
  <si>
    <t>105.875847</t>
  </si>
  <si>
    <t>MX 24BCN-24</t>
  </si>
  <si>
    <t>L-J109-oCMT8(2)-J110-oCMT8(2)</t>
  </si>
  <si>
    <t>MX Km79+965 QL3</t>
  </si>
  <si>
    <t>L-CMT8-J109-J110</t>
  </si>
  <si>
    <t>P048-QL3-HN(2)</t>
  </si>
  <si>
    <t>L-J110-oCMT8(2)-J111-oCMT8(2)</t>
  </si>
  <si>
    <t>21.496173</t>
  </si>
  <si>
    <t>L-CMT8-J110-J111</t>
  </si>
  <si>
    <t>MX 24BCN-25</t>
  </si>
  <si>
    <t>105.875973</t>
  </si>
  <si>
    <t>MX KM79+980 QL3</t>
  </si>
  <si>
    <t>P049-QL3-HN(2)</t>
  </si>
  <si>
    <t>L-J111-oCMT8(2)-J112-oCMT8(2)</t>
  </si>
  <si>
    <t>L-CMT8-J111-J112</t>
  </si>
  <si>
    <t>21.495853</t>
  </si>
  <si>
    <t>MX 24BCN-26</t>
  </si>
  <si>
    <t>105.876133</t>
  </si>
  <si>
    <t>MX Km80+040 QL3</t>
  </si>
  <si>
    <t>L-J112-oCMT8(2)-J113-oCMT8(2)</t>
  </si>
  <si>
    <t>L-CMT8-J112-J113</t>
  </si>
  <si>
    <t>P050-QL3-HN(2)</t>
  </si>
  <si>
    <t>MX 24BCN-27</t>
  </si>
  <si>
    <t>MX Km80+100 QL3</t>
  </si>
  <si>
    <t>21.495561</t>
  </si>
  <si>
    <t>L-J113-oCMT8(2)-J114-oCMT8(2)</t>
  </si>
  <si>
    <t>105.876225</t>
  </si>
  <si>
    <t>L-CMT8-J113-J114</t>
  </si>
  <si>
    <t>P051-QL3-HN(2)</t>
  </si>
  <si>
    <t>L-J114-oCMT8(2)-J115-oCMT8(2)</t>
  </si>
  <si>
    <t>MX 24BCN-28</t>
  </si>
  <si>
    <t>L-CMT8-J114-J115</t>
  </si>
  <si>
    <t>MX Km80+300 QL3</t>
  </si>
  <si>
    <t>21.495233</t>
  </si>
  <si>
    <t>105.876281</t>
  </si>
  <si>
    <t>Lỗi ngày 25/12/2023. Hàn 02 MX</t>
  </si>
  <si>
    <t>L-J115-oCMT8(2)-J116-oCMT8(2)</t>
  </si>
  <si>
    <t>L-CMT8-J115-J116</t>
  </si>
  <si>
    <t>MX 24BCN-29</t>
  </si>
  <si>
    <t>P052-QL3-HN(2)</t>
  </si>
  <si>
    <t>MX Km80+310 QL3</t>
  </si>
  <si>
    <t>L-J116-oCMT8(2)-J117-oCMT8(2)</t>
  </si>
  <si>
    <t>L-CMT8-J116-J117</t>
  </si>
  <si>
    <t>21.494901</t>
  </si>
  <si>
    <t>105.876325</t>
  </si>
  <si>
    <t>MX 24BCN-30</t>
  </si>
  <si>
    <t>MX Km80+400 QL3</t>
  </si>
  <si>
    <t>L-J117-oCMT8(2)-J118-oCMT8(2)</t>
  </si>
  <si>
    <t>P053-QL3-HN(2)</t>
  </si>
  <si>
    <t>L-CMT8-J117-J118</t>
  </si>
  <si>
    <t>21.494594</t>
  </si>
  <si>
    <t>105.876353</t>
  </si>
  <si>
    <t>MX 24BCN-31</t>
  </si>
  <si>
    <t>L-J118-oCMT8(2)-J119-oCMT8(2)</t>
  </si>
  <si>
    <t>L-CMT8-J118-J119</t>
  </si>
  <si>
    <t>MX Km80+780 QL3</t>
  </si>
  <si>
    <t>P054-QL3-HN(2)</t>
  </si>
  <si>
    <t>MX 24BCN-32</t>
  </si>
  <si>
    <t>L-J119-oCMT8(2)-J120-oCMT8(2)</t>
  </si>
  <si>
    <t>MX Km80+950 QL3</t>
  </si>
  <si>
    <t>L-CMT8-J119-J120</t>
  </si>
  <si>
    <t>21.494265</t>
  </si>
  <si>
    <t>105.876392</t>
  </si>
  <si>
    <t>MX 24BCN-33</t>
  </si>
  <si>
    <t>P055-QL3-HN(2)</t>
  </si>
  <si>
    <t>MX Km81+100 QL3</t>
  </si>
  <si>
    <t>L-J120-oCMT8(2)-J121-oCMT8(2)</t>
  </si>
  <si>
    <t>L-CMT8-J120-J121</t>
  </si>
  <si>
    <t>Cách TNN 14.2Km</t>
  </si>
  <si>
    <t>Cáp chôn trực tiếp</t>
  </si>
  <si>
    <t>21.493955</t>
  </si>
  <si>
    <t>105.876424</t>
  </si>
  <si>
    <t>MX 24BCN-34</t>
  </si>
  <si>
    <t>MX Km81+470 QL3</t>
  </si>
  <si>
    <t>L-J121-oCMT8(2)-J122-oCMT8(2)</t>
  </si>
  <si>
    <t>L-CMT8-J121-J122</t>
  </si>
  <si>
    <t>P056-QL3-HN(2)</t>
  </si>
  <si>
    <t>MX 24BCN-35</t>
  </si>
  <si>
    <t>L-J122-oCMT8(2)-J123-oCMT8(2)</t>
  </si>
  <si>
    <t>L-CMT8-J122-J123</t>
  </si>
  <si>
    <t>MX Km81+480 QL3</t>
  </si>
  <si>
    <t>21.493641</t>
  </si>
  <si>
    <t>105.876449</t>
  </si>
  <si>
    <t xml:space="preserve"> Sát chân cống.  </t>
  </si>
  <si>
    <t>MX 24BCN-36</t>
  </si>
  <si>
    <t>P057-QL3-HN(2)</t>
  </si>
  <si>
    <t>MX Km82+150 QL3</t>
  </si>
  <si>
    <t>L-J123-oCMT8(2)-J124-oCMT8(2)</t>
  </si>
  <si>
    <t>L-CMT8-J123-J124</t>
  </si>
  <si>
    <t>MX 24BCN-37</t>
  </si>
  <si>
    <t>MX Km82+160 QL3</t>
  </si>
  <si>
    <t>L-J124-oCMT8(2)-J125-oCMT8(2)</t>
  </si>
  <si>
    <t>L-CMT8-J124-J125</t>
  </si>
  <si>
    <t>21.493317</t>
  </si>
  <si>
    <t>105.876463</t>
  </si>
  <si>
    <t>MX 24BCN-38</t>
  </si>
  <si>
    <t>MX Km83+200 QL3</t>
  </si>
  <si>
    <t xml:space="preserve">Đã chôn hạ, đào dịch chuyển hạ MX ra sát cầu </t>
  </si>
  <si>
    <t>P058-QL3-HN(2)</t>
  </si>
  <si>
    <t>MX 24BCN-39</t>
  </si>
  <si>
    <t>L-J125-oCMT8(2)-J126-oCMT8(2)</t>
  </si>
  <si>
    <t>MX Km83+350 QL3</t>
  </si>
  <si>
    <t>L-CMT8-J125-J126</t>
  </si>
  <si>
    <t>MX 24BCN-40</t>
  </si>
  <si>
    <t>21.493001</t>
  </si>
  <si>
    <t>105.876475</t>
  </si>
  <si>
    <t>MX Km83+800 QL3</t>
  </si>
  <si>
    <t xml:space="preserve"> BĐ Giang Tiên.  </t>
  </si>
  <si>
    <t>L-J126-oCMT8(2)-J127-oCMT8(2)</t>
  </si>
  <si>
    <t>L-CMT8-J126-J127</t>
  </si>
  <si>
    <t>P059-QL3-HN(2)</t>
  </si>
  <si>
    <t>MX 24BCN-41</t>
  </si>
  <si>
    <t>MX Km85+650 QL3</t>
  </si>
  <si>
    <t>L-J127-oCMT8(2)-J128-oCMT8(2)</t>
  </si>
  <si>
    <t>L-CMT8-J127-J128</t>
  </si>
  <si>
    <t>21.492669</t>
  </si>
  <si>
    <t>105.876456</t>
  </si>
  <si>
    <t>MX 24BCN-42</t>
  </si>
  <si>
    <t>MX Km87+400 QL3</t>
  </si>
  <si>
    <t>P060-QL3-HN(2)</t>
  </si>
  <si>
    <t>Cáp chôn trực tiếp, có ống sắt bảo vệ</t>
  </si>
  <si>
    <t>L-J128-oCMT8(2)-J129-oCMT8(2)</t>
  </si>
  <si>
    <t>L-CMT8-J128-J129</t>
  </si>
  <si>
    <t>MX 24BCN-43</t>
  </si>
  <si>
    <t>MX Km87+430 QL3</t>
  </si>
  <si>
    <t>21.492366</t>
  </si>
  <si>
    <t>105.876435</t>
  </si>
  <si>
    <t>L-J129-oCMT8(2)-J130-oCMT8(2)</t>
  </si>
  <si>
    <t>L-CMT8-J129-J130</t>
  </si>
  <si>
    <t>P061-QL3-HN(2)</t>
  </si>
  <si>
    <t>MX 24BCN-44</t>
  </si>
  <si>
    <t>L-J130-oCMT8(2)-J131-oCMT8(2)</t>
  </si>
  <si>
    <t>L-CMT8-J130-J131</t>
  </si>
  <si>
    <t>21.492032</t>
  </si>
  <si>
    <t>105.876406</t>
  </si>
  <si>
    <t xml:space="preserve">MX Km87+800 QL3 </t>
  </si>
  <si>
    <t>P062-QL3-HN(2)</t>
  </si>
  <si>
    <t>L-J131-oCMT8(2)-J132-oCMT8(2)</t>
  </si>
  <si>
    <t>L-CMT8-J131-J132</t>
  </si>
  <si>
    <t>1 MX cũ Km88+100 QL3</t>
  </si>
  <si>
    <t>21.491707</t>
  </si>
  <si>
    <t>105.876363</t>
  </si>
  <si>
    <t>treo</t>
  </si>
  <si>
    <t>L-J132-oCMT8(2)-J133-oCMT8(2)</t>
  </si>
  <si>
    <t>L-CMT8-J132-J133</t>
  </si>
  <si>
    <t>P063-QL3-HN(2)</t>
  </si>
  <si>
    <t>MX 24BCN-45</t>
  </si>
  <si>
    <t xml:space="preserve">MX Km88+100 QL3 </t>
  </si>
  <si>
    <t>21.491397</t>
  </si>
  <si>
    <t>105.876291</t>
  </si>
  <si>
    <t>L-J133-oCMT8(2)-J134-oCMT8(2)</t>
  </si>
  <si>
    <t>L-CMT8-J133-J134</t>
  </si>
  <si>
    <t>Đã chôn hạ cáp, 02 bể phi 80</t>
  </si>
  <si>
    <t>P064-QL3-HN(2)</t>
  </si>
  <si>
    <t>MX 24BCN-46</t>
  </si>
  <si>
    <t>MX Km88+200 QL3</t>
  </si>
  <si>
    <t>L-J134-oCMT8(2)-J135-oCMT8(2)</t>
  </si>
  <si>
    <t>L-CMT8-J134-J135</t>
  </si>
  <si>
    <t>.  MX gốc</t>
  </si>
  <si>
    <t>MX 24BCN-47</t>
  </si>
  <si>
    <t>L-J135-oCMT8(2)-J136-oCMT8(2)</t>
  </si>
  <si>
    <t>L-CMT8-J135-J136</t>
  </si>
  <si>
    <t>MX Km88+590 QL3</t>
  </si>
  <si>
    <t>21.491085</t>
  </si>
  <si>
    <t>105.876109</t>
  </si>
  <si>
    <t>MX 24BCN-48</t>
  </si>
  <si>
    <t>MX Km88+630 QL3</t>
  </si>
  <si>
    <t>P065-QL3-HN(2)</t>
  </si>
  <si>
    <t>L-J136-oCMT8(2)-J137-oCMT8(2)</t>
  </si>
  <si>
    <t>L-CMT8-J136-J137</t>
  </si>
  <si>
    <t>MX 24BCN-49</t>
  </si>
  <si>
    <t>MX Km89+350 QL3</t>
  </si>
  <si>
    <t>105.875914</t>
  </si>
  <si>
    <t>L-J137-oCMT8(2)-J138-oCMT8(2)</t>
  </si>
  <si>
    <t>L-CMT8-J137-J138</t>
  </si>
  <si>
    <t>P066-QL3-HN(2)</t>
  </si>
  <si>
    <t>MX 24BCN-50</t>
  </si>
  <si>
    <t>MX Km89+380 QL3</t>
  </si>
  <si>
    <t>L-J138-oCMT8(2)-J139-oCMT8(2)</t>
  </si>
  <si>
    <t>L-CMT8-J138-J139</t>
  </si>
  <si>
    <t>21.490587</t>
  </si>
  <si>
    <t>105.875713</t>
  </si>
  <si>
    <t>P067-QL3-HN(2)</t>
  </si>
  <si>
    <t>L-J139-oCMT8(2)-J140-oCMT8(2)</t>
  </si>
  <si>
    <t>L-CMT8-J139-J140</t>
  </si>
  <si>
    <t>MX 24BCN-51</t>
  </si>
  <si>
    <t>MX Km90+720 QL3</t>
  </si>
  <si>
    <t xml:space="preserve"> VNPT Phú Lương. </t>
  </si>
  <si>
    <t>21.490335</t>
  </si>
  <si>
    <t>105.875508</t>
  </si>
  <si>
    <t>MX 24BCN-52</t>
  </si>
  <si>
    <t>MX Km91+575 QL3</t>
  </si>
  <si>
    <t>L-J140-oCMT8(2)-J141-oCMT8(2)</t>
  </si>
  <si>
    <t>L-CMT8-J140-J141</t>
  </si>
  <si>
    <t>P068-QL3-HN(2)</t>
  </si>
  <si>
    <t>MX 24BCN-53</t>
  </si>
  <si>
    <t>MX Km91+600 QL3</t>
  </si>
  <si>
    <t>21.490076</t>
  </si>
  <si>
    <t>105.875368</t>
  </si>
  <si>
    <t>L-J141-oCMT8(2)-J142-oCMT8(2)</t>
  </si>
  <si>
    <t>L-CMT8-J141-J142</t>
  </si>
  <si>
    <t>P069-QL3-HN(2)</t>
  </si>
  <si>
    <t>MX 24BCN-54</t>
  </si>
  <si>
    <t>MX Km91+670 QL3</t>
  </si>
  <si>
    <t>L-J142-oCMT8(2)-J143-oCMT8(2)</t>
  </si>
  <si>
    <t>L-CMT8-J142-J143</t>
  </si>
  <si>
    <t>21.489773</t>
  </si>
  <si>
    <t>105.875276</t>
  </si>
  <si>
    <t>MX 24BCN-55</t>
  </si>
  <si>
    <t>MX Km92+030 QL3</t>
  </si>
  <si>
    <t>.  Đường vào trường cấp 2</t>
  </si>
  <si>
    <t>P070-QL3-HN(1)</t>
  </si>
  <si>
    <t>PL-QL3-HN(1)</t>
  </si>
  <si>
    <t>L-J143-oCMT8(2)-J144-oCMT8(1)</t>
  </si>
  <si>
    <t>L-CMT8-J143-J144</t>
  </si>
  <si>
    <t>MX 24BCN-56</t>
  </si>
  <si>
    <t>MX Km93+440 QL3</t>
  </si>
  <si>
    <t>.  MX gốc C5-C6</t>
  </si>
  <si>
    <t>21.489486</t>
  </si>
  <si>
    <t>105.875189</t>
  </si>
  <si>
    <t>MX 24BCN-57</t>
  </si>
  <si>
    <t>L-J144-oCMT8(1)-J145-oCMT8(1)</t>
  </si>
  <si>
    <t>L-CMT8-J144-J145</t>
  </si>
  <si>
    <t>MX Km93+620 QL3</t>
  </si>
  <si>
    <t>P071-QL3-HN(1)</t>
  </si>
  <si>
    <t>MX 24BCN-58</t>
  </si>
  <si>
    <t>MX Km93+670 QL3</t>
  </si>
  <si>
    <t>21.489164</t>
  </si>
  <si>
    <t>Bể HNI24-3</t>
  </si>
  <si>
    <t>105.875107</t>
  </si>
  <si>
    <t>L-J145-oCMT8(1)-J146-oCMT8(1)</t>
  </si>
  <si>
    <t>L-CMT8-J145-J146</t>
  </si>
  <si>
    <t>MX 24BCN-59</t>
  </si>
  <si>
    <t>P072-QL3-HN(1)</t>
  </si>
  <si>
    <t>MX Km94+280 QL3</t>
  </si>
  <si>
    <t>Đền Đuổm</t>
  </si>
  <si>
    <t>L-J146-oCMT8(1)-J147-oCMT8(1)</t>
  </si>
  <si>
    <t>L-CMT8-J146-J147</t>
  </si>
  <si>
    <t>21.488856</t>
  </si>
  <si>
    <t>105.875026</t>
  </si>
  <si>
    <t>MX 24BCN-60</t>
  </si>
  <si>
    <t>MX Km94+300 QL3</t>
  </si>
  <si>
    <t>P073-QL3-HN(1)</t>
  </si>
  <si>
    <t>L-J147-oCMT8(1)-J148-oCMT8(1)</t>
  </si>
  <si>
    <t>L-CMT8-J147-J148</t>
  </si>
  <si>
    <t>MX 24BCN-61</t>
  </si>
  <si>
    <t>MX Km95+610 QL3</t>
  </si>
  <si>
    <t>21.488558</t>
  </si>
  <si>
    <t>105.874926</t>
  </si>
  <si>
    <t>L-J148-oCMT8(1)-J149-oCMT8(1)</t>
  </si>
  <si>
    <t>L-CMT8-J148-J149</t>
  </si>
  <si>
    <t>P074-QL3-HN(1)</t>
  </si>
  <si>
    <t>MX 24BCN-62</t>
  </si>
  <si>
    <t>MX Km96+020 QL3</t>
  </si>
  <si>
    <t>L-J149-oCMT8(1)-J150-oCMT8(1)</t>
  </si>
  <si>
    <t>L-CMT8-J149-J150</t>
  </si>
  <si>
    <t>21.488245</t>
  </si>
  <si>
    <t>105.874832</t>
  </si>
  <si>
    <t>MX 24BCN-63</t>
  </si>
  <si>
    <t>MX Km96+800 QL3</t>
  </si>
  <si>
    <t>P075-QL3-HN(1)</t>
  </si>
  <si>
    <t xml:space="preserve"> 04/05/2015</t>
  </si>
  <si>
    <t>L-J150-oCMT8(1)-J001-GTP(2)</t>
  </si>
  <si>
    <t>L-CMT8-J150-J001</t>
  </si>
  <si>
    <t>MX 24BCN-64</t>
  </si>
  <si>
    <t>MX Km97+000 QL3</t>
  </si>
  <si>
    <t>21.487952</t>
  </si>
  <si>
    <t>105.874729</t>
  </si>
  <si>
    <t>Đo cách TNN 30.08Km ngày 30/01/2026 (31.74). MX phía BK dưới đường vào đền Gấm, MX phía TNN cách cột mốc Km97 5m</t>
  </si>
  <si>
    <t>L-J001-GTP(2)-J002-GTP(2)</t>
  </si>
  <si>
    <t>P076-QL3-HN(1)</t>
  </si>
  <si>
    <t>L-GTP-J001-J002</t>
  </si>
  <si>
    <t>MX 24BCN-65</t>
  </si>
  <si>
    <t>MX Km97+010 QL3</t>
  </si>
  <si>
    <t>L-J002-GTP(2)-J003-GTP(2)</t>
  </si>
  <si>
    <t>21.487665</t>
  </si>
  <si>
    <t>L-GTP-J002-J003</t>
  </si>
  <si>
    <t>105.874644</t>
  </si>
  <si>
    <t>P077-QL3-HN(1)</t>
  </si>
  <si>
    <t>MX 24BCN-67</t>
  </si>
  <si>
    <t>L-J003-GTP(2)-J004-GTP(2)</t>
  </si>
  <si>
    <t xml:space="preserve">MX Km97+500 QL3 </t>
  </si>
  <si>
    <t>L-GTP-J003-J004</t>
  </si>
  <si>
    <t>21.487333</t>
  </si>
  <si>
    <t>Đã chôn hạ, đào dịch chuyển hạ MX ra sát cống và rãnh dọc
15/01/2023 : Hàn chéo F13 BCN - F15 TNN</t>
  </si>
  <si>
    <t>105.874606</t>
  </si>
  <si>
    <t>L-J004-GTP(2)-J005-GTP(2)</t>
  </si>
  <si>
    <t>L-GTP-J004-J005</t>
  </si>
  <si>
    <t>P078-QL3-HN(1)</t>
  </si>
  <si>
    <t>MX 24BCN-68</t>
  </si>
  <si>
    <t>MX Km97+950 QL3</t>
  </si>
  <si>
    <t xml:space="preserve">Đo cách TNN 33.18 Km. Treo từ MX Km97+440 đến Km97+800 QL3. </t>
  </si>
  <si>
    <t>L-J005-GTP(2)-J006-GTP(2)</t>
  </si>
  <si>
    <t>21.487035</t>
  </si>
  <si>
    <t>L-GTP-J005-J006</t>
  </si>
  <si>
    <t>105.874603</t>
  </si>
  <si>
    <t>MX 24BCN-69</t>
  </si>
  <si>
    <t>MX Km98+670 QL3</t>
  </si>
  <si>
    <t>P079-QL3-HN(1)</t>
  </si>
  <si>
    <t>Đo cách TNN 33.7 Km ngày 09/05/2025</t>
  </si>
  <si>
    <t>L-J006-GTP(2)-J007-GTP(2)</t>
  </si>
  <si>
    <t>L-GTP-J006-J007</t>
  </si>
  <si>
    <t>21.486712</t>
  </si>
  <si>
    <t>MX 24BCN-70</t>
  </si>
  <si>
    <t>105.874609</t>
  </si>
  <si>
    <t>MX Km98+677 QL3</t>
  </si>
  <si>
    <t>P080-QL3-HN(1)</t>
  </si>
  <si>
    <t>L-J007-GTP(2)-J008-GTP(2)</t>
  </si>
  <si>
    <t>L-GTP-J007-J008</t>
  </si>
  <si>
    <t>MX 24BCN-71</t>
  </si>
  <si>
    <t>MX Km98+740 QL3</t>
  </si>
  <si>
    <t>Đo cách TNN 33.9 Km ngày 09/05/2025</t>
  </si>
  <si>
    <t>21.486408</t>
  </si>
  <si>
    <t>105.874623</t>
  </si>
  <si>
    <t>MX 24BCN-72</t>
  </si>
  <si>
    <t>L-J008-GTP(2)-J009-GTP(2)</t>
  </si>
  <si>
    <t>L-GTP-J008-J009</t>
  </si>
  <si>
    <t>MX Km98+748 QL3</t>
  </si>
  <si>
    <t>P081-QL3-HN(1)</t>
  </si>
  <si>
    <t>MX 24BCN-73</t>
  </si>
  <si>
    <t>L-J009-GTP(2)-J010-GTP(2)</t>
  </si>
  <si>
    <t>MX Km100+060 QL3</t>
  </si>
  <si>
    <t>21.486072</t>
  </si>
  <si>
    <t>L-GTP-J009-J010</t>
  </si>
  <si>
    <t>105.874653</t>
  </si>
  <si>
    <t xml:space="preserve"> Rẽ BĐ Yên Đổ.  Hướng TNN cáp 36Fo (Dương1, trắng2, bỏ, bỏ, trắng3, cam4). Chéo Quat 3,4
Quat1,2 hàn thẳng
1,2,3,4 quat3 TNN hàn vào 1,2,3,4 quat4 BCN
5,6 quat3 TNN hàn vào 1,2 quat3 cáp 16 VTT
1,2 quat1 BCN treo hàn vào 5,6 quat3 cáp 16 VTT
5,6 quat4 TNN : bỏ
1,2,3,4 quat4 TNN hàn vào 3,4,5,6 quat2 cáp 16 VTT
1,2,3,4,5,6 quat3 BCN hàn vào 1,2,3,4,5,6 quat1 cáp 16 VTT
Chéo F11-F15 tại MX Km97+400 QL3
Cáp treo
F1: F1 VTT
F2: F2 VTT
F3: F15 Net1 chôn
F4: F16 Net1 chôn
F5: F10 Net1 chôn
F6: F12 Net1 chôn</t>
  </si>
  <si>
    <t>P082-QL3-HN(1)</t>
  </si>
  <si>
    <t>MX 24BCN-74</t>
  </si>
  <si>
    <t>MX Km100+100 QL3</t>
  </si>
  <si>
    <t>L-J010-GTP(2)-J011-GTP(2)</t>
  </si>
  <si>
    <t>L-GTP-J010-J011</t>
  </si>
  <si>
    <t>MX 24BCN-75</t>
  </si>
  <si>
    <t>MX Km100+120 QL3</t>
  </si>
  <si>
    <t>21.485753</t>
  </si>
  <si>
    <t>MX 24BCN-76</t>
  </si>
  <si>
    <t>L-J011-GTP(2)-J012-GTP(2)</t>
  </si>
  <si>
    <t>105.874672</t>
  </si>
  <si>
    <t>L-GTP-J011-J012</t>
  </si>
  <si>
    <t>MX Km100+350 QL3</t>
  </si>
  <si>
    <t>MX 24BCN-77</t>
  </si>
  <si>
    <t>MX Km100+370 QL3</t>
  </si>
  <si>
    <t>L-J012-GTP(2)-J001-oQL3-HN(2)</t>
  </si>
  <si>
    <t>P083-QL3-HN(1)</t>
  </si>
  <si>
    <t>L-GTP-J012-J001</t>
  </si>
  <si>
    <t>MX 24BCN-78</t>
  </si>
  <si>
    <t xml:space="preserve">MX Km100+750 QL3 </t>
  </si>
  <si>
    <t xml:space="preserve"> Cách TNN 35Km</t>
  </si>
  <si>
    <t>L-J001-oQL3-HN(2)-J002-oQL3-HN(2)</t>
  </si>
  <si>
    <t>L-QL3-HN-J001-J002</t>
  </si>
  <si>
    <t>MX 24BCN-79</t>
  </si>
  <si>
    <t>21.485457</t>
  </si>
  <si>
    <t>MX Km100+850 QL3</t>
  </si>
  <si>
    <t>105.874686</t>
  </si>
  <si>
    <t>MX 24BCN-80</t>
  </si>
  <si>
    <t>MX Km101+100 QL3</t>
  </si>
  <si>
    <t>L-J002-oQL3-HN(2)-J003-oQL3-HN(2)</t>
  </si>
  <si>
    <t>L-QL3-HN-J002-J003</t>
  </si>
  <si>
    <t>P084-QL3-HN(1)</t>
  </si>
  <si>
    <t>MX 24BCN-81</t>
  </si>
  <si>
    <t>MX Km101+400 QL3</t>
  </si>
  <si>
    <t>L-J003-oQL3-HN(2)-J004-mQL3-HN(2)</t>
  </si>
  <si>
    <t>L-QL3-HN-J003-J004</t>
  </si>
  <si>
    <t>21.485133</t>
  </si>
  <si>
    <t>105.874696</t>
  </si>
  <si>
    <t>MX 24BCN-82</t>
  </si>
  <si>
    <t>MX Km101+540 QL3</t>
  </si>
  <si>
    <t>P085-QL3-HN(1)</t>
  </si>
  <si>
    <t>L-J004-mQL3-HN(2)-J005-mQL3-HN(2)</t>
  </si>
  <si>
    <t>L-QL3-HN-J004-J005</t>
  </si>
  <si>
    <t>MX 24BCN-83</t>
  </si>
  <si>
    <t>MX Km101+600 QL3</t>
  </si>
  <si>
    <t>Mốc HNI24-4</t>
  </si>
  <si>
    <t>L-J005-mQL3-HN(2)-J006-mQL3-HN(2)</t>
  </si>
  <si>
    <t>MX 24BCN-84</t>
  </si>
  <si>
    <t>L-QL3-HN-J005-J006</t>
  </si>
  <si>
    <t>MX Km101+650 QL3</t>
  </si>
  <si>
    <t>21.485109</t>
  </si>
  <si>
    <t>105.874428</t>
  </si>
  <si>
    <t>96HNI-8</t>
  </si>
  <si>
    <t>MX 24BCN-85</t>
  </si>
  <si>
    <t>MX Km101+680 QL3</t>
  </si>
  <si>
    <t>P086-QL3-HN(1)</t>
  </si>
  <si>
    <t>L-J006-mQL3-HN(2)-J007-mQL3-HN(2)</t>
  </si>
  <si>
    <t>L-QL3-HN-J006-J007</t>
  </si>
  <si>
    <t>MX 24BCN-86</t>
  </si>
  <si>
    <t>MX Km102+600 QL3</t>
  </si>
  <si>
    <t>L-J007-mQL3-HN(2)-J008-mQL3-HN(2)</t>
  </si>
  <si>
    <t>L-QL3-HN-J007-J008</t>
  </si>
  <si>
    <t>21.484806</t>
  </si>
  <si>
    <t>105.874439</t>
  </si>
  <si>
    <t>MX 24BCN-87</t>
  </si>
  <si>
    <t>MX Km102+615 QL3</t>
  </si>
  <si>
    <t>L-J008-mQL3-HN(2)-J009-mQL3-HN(2)</t>
  </si>
  <si>
    <t>P087-QL3-HN(1)</t>
  </si>
  <si>
    <t>L-QL3-HN-J008-J009</t>
  </si>
  <si>
    <t>MX 24BCN-88</t>
  </si>
  <si>
    <t>MX Km102+865 QL3</t>
  </si>
  <si>
    <t>MX 24BCN-89</t>
  </si>
  <si>
    <t>L-J009-mQL3-HN(2)-J010-mQL3-HN(2)</t>
  </si>
  <si>
    <t>L-QL3-HN-J009-J010</t>
  </si>
  <si>
    <t>MX Km103+050 QL3</t>
  </si>
  <si>
    <t>21.484463</t>
  </si>
  <si>
    <t>105.874453</t>
  </si>
  <si>
    <t>MX 24BCN-90</t>
  </si>
  <si>
    <t>MX Km103+200 QL3</t>
  </si>
  <si>
    <t>L-J010-mQL3-HN(2)-J011-mQL3-HN(2)</t>
  </si>
  <si>
    <t>P088-QL3-HN(1)</t>
  </si>
  <si>
    <t>L-QL3-HN-J010-J011</t>
  </si>
  <si>
    <t>MX 24BCN-91</t>
  </si>
  <si>
    <t>MX Km104+450 QL3</t>
  </si>
  <si>
    <t xml:space="preserve"> 4/5/2015</t>
  </si>
  <si>
    <t>L-J011-mQL3-HN(2)-J012-oQL3-HN(2)</t>
  </si>
  <si>
    <t>L-QL3-HN-J011-J012</t>
  </si>
  <si>
    <t>21.484163</t>
  </si>
  <si>
    <t>MX 24BCN-92</t>
  </si>
  <si>
    <t>MX Km104+650 QL3</t>
  </si>
  <si>
    <t>P089-QL3-HN(1)</t>
  </si>
  <si>
    <t>L-J012-oQL3-HN(2)-J013-oQL3-HN(2)</t>
  </si>
  <si>
    <t>L-QL3-HN-J012-J013</t>
  </si>
  <si>
    <t>MX 24BCN-93</t>
  </si>
  <si>
    <t>MX Km104+900 QL3</t>
  </si>
  <si>
    <t xml:space="preserve"> Dưới bụi cây, có cột mốc.  </t>
  </si>
  <si>
    <t>MX 24BCN-94</t>
  </si>
  <si>
    <t>Bể HNI24-5</t>
  </si>
  <si>
    <t>MX Km107+180 QL3</t>
  </si>
  <si>
    <t>21.483871</t>
  </si>
  <si>
    <t>L-J013-oQL3-HN(2)-J014-oQL3-HN(2)</t>
  </si>
  <si>
    <t>105.874425</t>
  </si>
  <si>
    <t>L-QL3-HN-J013-J014</t>
  </si>
  <si>
    <t>Cầu Đồng Gianh 2</t>
  </si>
  <si>
    <t>MX 24BCN-95</t>
  </si>
  <si>
    <t>P090-QL3-HN(1)</t>
  </si>
  <si>
    <t>MX Km107+165 QL3</t>
  </si>
  <si>
    <t>L-J014-oQL3-HN(2)-J015-oQL3-HN(2)</t>
  </si>
  <si>
    <t>L-QL3-HN-J014-J015</t>
  </si>
  <si>
    <t>MX 24BCN-96</t>
  </si>
  <si>
    <t>MX Km107+300 QL3</t>
  </si>
  <si>
    <t>21.483595</t>
  </si>
  <si>
    <t>105.874318</t>
  </si>
  <si>
    <t>L-J015-oQL3-HN(2)-J016-oQL3-HN(2)</t>
  </si>
  <si>
    <t>L-QL3-HN-J015-J016</t>
  </si>
  <si>
    <t>MX 24BCN-97</t>
  </si>
  <si>
    <t>MX Km107+330 QL3</t>
  </si>
  <si>
    <t>P091-QL3-HN(1)</t>
  </si>
  <si>
    <t>L-J016-oQL3-HN(2)-J017-oQL3-HN(2)</t>
  </si>
  <si>
    <t>L-QL3-HN-J016-J017</t>
  </si>
  <si>
    <t>MX 24BCN-98</t>
  </si>
  <si>
    <t>MX Km107+500 QL3</t>
  </si>
  <si>
    <t>.  Re Viettel</t>
  </si>
  <si>
    <t>21.483305</t>
  </si>
  <si>
    <t>105.874166</t>
  </si>
  <si>
    <t>MX 24BCN-99</t>
  </si>
  <si>
    <t>L-J017-oQL3-HN(2)-J018-oQL3-HN(2)</t>
  </si>
  <si>
    <t>L-QL3-HN-J017-J018</t>
  </si>
  <si>
    <t>MX Km109+170 QL3</t>
  </si>
  <si>
    <t>P092-QL3-HN(1)</t>
  </si>
  <si>
    <t>MX 24BCN-100</t>
  </si>
  <si>
    <t>MX Km109+200 QL3</t>
  </si>
  <si>
    <t>MX 24BCN-101</t>
  </si>
  <si>
    <t>L-J018-oQL3-HN(2)-J019-oQL3-HN(2)</t>
  </si>
  <si>
    <t>MX Km109+500 QL3</t>
  </si>
  <si>
    <t>L-QL3-HN-J018-J019</t>
  </si>
  <si>
    <t>21.483034</t>
  </si>
  <si>
    <t>MX 24BCN-102</t>
  </si>
  <si>
    <t>105.873997</t>
  </si>
  <si>
    <t>MX Km109+570 QL3</t>
  </si>
  <si>
    <t>L-J019-oQL3-HN(2)-J020-oQL3-HN(2)</t>
  </si>
  <si>
    <t>L-QL3-HN-J019-J020</t>
  </si>
  <si>
    <t>P093-QL3-HN(1)</t>
  </si>
  <si>
    <t>MX 24BCN-103</t>
  </si>
  <si>
    <t>MX Km112+085 QL3</t>
  </si>
  <si>
    <t>L-J020-oQL3-HN(2)-J021-oQL3-HN(2)</t>
  </si>
  <si>
    <t>L-QL3-HN-J020-J021</t>
  </si>
  <si>
    <t>MX 24BCN-104</t>
  </si>
  <si>
    <t>MX Km112+102 QL3</t>
  </si>
  <si>
    <t>21.482762</t>
  </si>
  <si>
    <t>105.873853</t>
  </si>
  <si>
    <t>MX 24BCN-105</t>
  </si>
  <si>
    <t>L-J021-oQL3-HN(2)-J022-oQL3-HN(2)</t>
  </si>
  <si>
    <t>L-QL3-HN-J021-J022</t>
  </si>
  <si>
    <t>MX Km112+210 QL3</t>
  </si>
  <si>
    <t xml:space="preserve"> BĐ Yên Ninh</t>
  </si>
  <si>
    <t>P094-QL3-HN(1)</t>
  </si>
  <si>
    <t>MX 24BCN-106</t>
  </si>
  <si>
    <t>MX Km112+780 QL3</t>
  </si>
  <si>
    <t>L-J022-oQL3-HN(2)-J023-oQL3-HN(2)</t>
  </si>
  <si>
    <t>L-QL3-HN-J022-J023</t>
  </si>
  <si>
    <t>MX 24BCN-107</t>
  </si>
  <si>
    <t>MX Km112+790 QL3</t>
  </si>
  <si>
    <t>21.482463</t>
  </si>
  <si>
    <t>105.873679</t>
  </si>
  <si>
    <t>L-J023-oQL3-HN(2)-J024-oQL3-HN(2)</t>
  </si>
  <si>
    <t>L-QL3-HN-J023-J024</t>
  </si>
  <si>
    <t>MX 24BCN-108</t>
  </si>
  <si>
    <t>MX Km112+800 QL3</t>
  </si>
  <si>
    <t>P095-QL3-HN(1)</t>
  </si>
  <si>
    <t>MX 24BCN-109</t>
  </si>
  <si>
    <t>MX Km112+900 QL3</t>
  </si>
  <si>
    <t>L-J024-oQL3-HN(2)-J025-oQL3-HN(2)</t>
  </si>
  <si>
    <t>L-QL3-HN-J024-J025</t>
  </si>
  <si>
    <t>21.482201</t>
  </si>
  <si>
    <t>MX 24BCN-110</t>
  </si>
  <si>
    <t>105.873515</t>
  </si>
  <si>
    <t>MX Km113+550 QL3</t>
  </si>
  <si>
    <t>L-J025-oQL3-HN(2)-J026-oQL3-HN(2)</t>
  </si>
  <si>
    <t>P096-QL3-HN(1)</t>
  </si>
  <si>
    <t>L-QL3-HN-J025-J026</t>
  </si>
  <si>
    <t>MX 24BCN-111</t>
  </si>
  <si>
    <t>MX Km113+720 QL3</t>
  </si>
  <si>
    <t>MX 24BCN-112</t>
  </si>
  <si>
    <t>MX Km113+830 QL3</t>
  </si>
  <si>
    <t>L-J026-oQL3-HN(2)-J027-oQL3-HN(2)</t>
  </si>
  <si>
    <t>L-QL3-HN-J026-J027</t>
  </si>
  <si>
    <t>21.481931</t>
  </si>
  <si>
    <t>105.873334</t>
  </si>
  <si>
    <t>MX 24YDO-1</t>
  </si>
  <si>
    <t>21.80119</t>
  </si>
  <si>
    <t>105.700412</t>
  </si>
  <si>
    <t xml:space="preserve">MX Km100 QL3 </t>
  </si>
  <si>
    <t>VT YĐO</t>
  </si>
  <si>
    <t>P097-QL3-HN(1)</t>
  </si>
  <si>
    <t>MX 24YDO-2</t>
  </si>
  <si>
    <t>21.802608</t>
  </si>
  <si>
    <t>105.701266</t>
  </si>
  <si>
    <t>MX KM100+200 QL3</t>
  </si>
  <si>
    <t>L-J027-oQL3-HN(2)-J028-oQL3-HN(2)</t>
  </si>
  <si>
    <t>L-QL3-HN-J027-J028</t>
  </si>
  <si>
    <t>21.481633</t>
  </si>
  <si>
    <t>MX 24YDO-3</t>
  </si>
  <si>
    <t>105.873199</t>
  </si>
  <si>
    <t>21.824717</t>
  </si>
  <si>
    <t>105.705558</t>
  </si>
  <si>
    <t>L-J028-oQL3-HN(2)-J029-oQL3-HN(2)</t>
  </si>
  <si>
    <t>L-QL3-HN-J028-J029</t>
  </si>
  <si>
    <t>P098-QL3-HN(1)</t>
  </si>
  <si>
    <t>MX km103+220 QL3</t>
  </si>
  <si>
    <t>L-J029-oQL3-HN(2)-J030-oQL3-HN(2)</t>
  </si>
  <si>
    <t>L-QL3-HN-J029-J030</t>
  </si>
  <si>
    <t>MX 24YDO-4</t>
  </si>
  <si>
    <t>21.826548</t>
  </si>
  <si>
    <t>21.481326</t>
  </si>
  <si>
    <t>105.707648</t>
  </si>
  <si>
    <t>105.873104</t>
  </si>
  <si>
    <t>MX km103+540-QL3</t>
  </si>
  <si>
    <t>L-J030-oQL3-HN(2)-J031-oQL3-HN(2)</t>
  </si>
  <si>
    <t>L-QL3-HN-J030-J031</t>
  </si>
  <si>
    <t>MX 24YDO-5</t>
  </si>
  <si>
    <t>21.831028</t>
  </si>
  <si>
    <t>P099-QL3-HN(1)</t>
  </si>
  <si>
    <t>105.717598</t>
  </si>
  <si>
    <t>MX km104+670 QL3</t>
  </si>
  <si>
    <t>MX 24YDO-6</t>
  </si>
  <si>
    <t>L-J031-oQL3-HN(2)-J032-oQL3-HN(2)</t>
  </si>
  <si>
    <t>21.830928</t>
  </si>
  <si>
    <t>L-QL3-HN-J031-J032</t>
  </si>
  <si>
    <t>105.718548</t>
  </si>
  <si>
    <t>MX km104+800 QL3</t>
  </si>
  <si>
    <t>21.481019</t>
  </si>
  <si>
    <t>105.873014</t>
  </si>
  <si>
    <t>MX 24YDO-7</t>
  </si>
  <si>
    <t>21.840166</t>
  </si>
  <si>
    <t>105.727254</t>
  </si>
  <si>
    <t>MX km106+320 QL3</t>
  </si>
  <si>
    <t>L-J032-oQL3-HN(2)-J033-oQL3-HN(2)</t>
  </si>
  <si>
    <t>L-QL3-HN-J032-J033</t>
  </si>
  <si>
    <t>P0100-QL3-HN(1)</t>
  </si>
  <si>
    <t>MX 24YDO-8</t>
  </si>
  <si>
    <t>21.846446</t>
  </si>
  <si>
    <t>105.729605</t>
  </si>
  <si>
    <t>MX km107+120 QL3</t>
  </si>
  <si>
    <t>L-J033-oQL3-HN(2)-J034-oQL3-HN(2)</t>
  </si>
  <si>
    <t>L-QL3-HN-J033-J034</t>
  </si>
  <si>
    <t>21.480731</t>
  </si>
  <si>
    <t>105.872883</t>
  </si>
  <si>
    <t>MX 24YDO-9</t>
  </si>
  <si>
    <t>21.871796</t>
  </si>
  <si>
    <t>105.748525</t>
  </si>
  <si>
    <t>MX km111+110 QL3</t>
  </si>
  <si>
    <t>L-J034-oQL3-HN(2)-J035-oQL3-HN(2)</t>
  </si>
  <si>
    <t>L-QL3-HN-J034-J035</t>
  </si>
  <si>
    <t>P0101-QL3-HN(1)</t>
  </si>
  <si>
    <t>MX 24YDO-10</t>
  </si>
  <si>
    <t>21.88113</t>
  </si>
  <si>
    <t>105.7711</t>
  </si>
  <si>
    <t>L-J035-oQL3-HN(2)-J036-oQL3-HN(2)</t>
  </si>
  <si>
    <t>L-QL3-HN-J035-J036</t>
  </si>
  <si>
    <t>MX 24BDU-1</t>
  </si>
  <si>
    <t>21.595368</t>
  </si>
  <si>
    <t>105.831046</t>
  </si>
  <si>
    <t>21.480477</t>
  </si>
  <si>
    <t>MX Chân Đài PTTH</t>
  </si>
  <si>
    <t>105.872722</t>
  </si>
  <si>
    <t>Chân Đài PTTH</t>
  </si>
  <si>
    <t>MX 24BDU-2</t>
  </si>
  <si>
    <t>P0102-QL3-HN(1)</t>
  </si>
  <si>
    <t>21.594913</t>
  </si>
  <si>
    <t>L-J036-oQL3-HN(2)-J037-oQL3-HN(2)</t>
  </si>
  <si>
    <t>105.828755</t>
  </si>
  <si>
    <t>L-QL3-HN-J036-J037</t>
  </si>
  <si>
    <t>MX Cạnh The Kink Hotel</t>
  </si>
  <si>
    <t>Cạnh The Kink Hotel</t>
  </si>
  <si>
    <t>MX 24BDU-3</t>
  </si>
  <si>
    <t>21.596724</t>
  </si>
  <si>
    <t>105.824507</t>
  </si>
  <si>
    <t>MX Rẽ vào Sở GDĐT</t>
  </si>
  <si>
    <t>L-J037-oQL3-HN(2)-J038-oQL3-HN(2)</t>
  </si>
  <si>
    <t>Rẽ vào Sở GDĐT</t>
  </si>
  <si>
    <t>L-QL3-HN-J037-J038</t>
  </si>
  <si>
    <t>21.480237</t>
  </si>
  <si>
    <t>MX 24BDU-4</t>
  </si>
  <si>
    <t>21.606695</t>
  </si>
  <si>
    <t>105.815191</t>
  </si>
  <si>
    <t>MX SN775 DTM</t>
  </si>
  <si>
    <t>Số nhà 775 DTM</t>
  </si>
  <si>
    <t>P0103-QL3-HN(1)</t>
  </si>
  <si>
    <t>L-J038-oQL3-HN(2)-J039-oQL3-HN(2)</t>
  </si>
  <si>
    <t>L-QL3-HN-J038-J039</t>
  </si>
  <si>
    <t>MX 24BDU-5</t>
  </si>
  <si>
    <t>21.626421</t>
  </si>
  <si>
    <t>105.786765</t>
  </si>
  <si>
    <t>MX Km76+150 QL3</t>
  </si>
  <si>
    <t>L-J039-oQL3-HN(2)-J040-oQL3-HN(2)</t>
  </si>
  <si>
    <t>L-QL3-HN-J039-J040</t>
  </si>
  <si>
    <t>21.479972</t>
  </si>
  <si>
    <t>105.872306</t>
  </si>
  <si>
    <t>P0104-QL3-HN(1)</t>
  </si>
  <si>
    <t>L-J040-oQL3-HN(2)-J041-oQL3-HN(2)</t>
  </si>
  <si>
    <t>L-QL3-HN-J040-J041</t>
  </si>
  <si>
    <t>MX 24BDU-6</t>
  </si>
  <si>
    <t>21.635846</t>
  </si>
  <si>
    <t>105.775079</t>
  </si>
  <si>
    <t>MX Km77+580 QL3</t>
  </si>
  <si>
    <t>21.479732</t>
  </si>
  <si>
    <t>L-J041-oQL3-HN(2)-J042-oQL3-HN(2)</t>
  </si>
  <si>
    <t>105.872083</t>
  </si>
  <si>
    <t>L-QL3-HN-J041-J042</t>
  </si>
  <si>
    <t>P0105-QL3-HN(1)</t>
  </si>
  <si>
    <t>L-J042-oQL3-HN(2)-J043-oQL3-HN(2)</t>
  </si>
  <si>
    <t>L-QL3-HN-J042-J043</t>
  </si>
  <si>
    <t>MX 24BDU-7</t>
  </si>
  <si>
    <t>21.635937</t>
  </si>
  <si>
    <t>105.773541</t>
  </si>
  <si>
    <t>MX Km77+755 QL3</t>
  </si>
  <si>
    <t>21.479479</t>
  </si>
  <si>
    <t>105.871872</t>
  </si>
  <si>
    <t>MX 24BDU-8</t>
  </si>
  <si>
    <t>21.645345</t>
  </si>
  <si>
    <t>105.758181</t>
  </si>
  <si>
    <t xml:space="preserve">MX Km79+760 QL3 </t>
  </si>
  <si>
    <t>L-J043-oQL3-HN(2)-J044-oQL3-HN(2)</t>
  </si>
  <si>
    <t>L-QL3-HN-J043-J044</t>
  </si>
  <si>
    <t>P0106-QL3-HN(1)</t>
  </si>
  <si>
    <t>Ngã 3 Bờ Đậu</t>
  </si>
  <si>
    <t>MX 24BDU-9</t>
  </si>
  <si>
    <t>21.649854</t>
  </si>
  <si>
    <t>105.751125</t>
  </si>
  <si>
    <t>MX Km80+630 QL3</t>
  </si>
  <si>
    <t>21.479232</t>
  </si>
  <si>
    <t>105.871655</t>
  </si>
  <si>
    <t>L-J044-oQL3-HN(2)-J045-oQL3-HN(2)</t>
  </si>
  <si>
    <t>L-QL3-HN-J044-J045</t>
  </si>
  <si>
    <t>P0107-QL3-HN(1)</t>
  </si>
  <si>
    <t>MX 24BDU-10</t>
  </si>
  <si>
    <t>21.651911</t>
  </si>
  <si>
    <t>105.745812</t>
  </si>
  <si>
    <t>MX Km81+200 QL3</t>
  </si>
  <si>
    <t>L-J045-oQL3-HN(2)-J046-oQL3-HN(2)</t>
  </si>
  <si>
    <t>Vườn hoa UB Cổ Lũng</t>
  </si>
  <si>
    <t>L-QL3-HN-J045-J046</t>
  </si>
  <si>
    <t>21.479005</t>
  </si>
  <si>
    <t>105.871437</t>
  </si>
  <si>
    <t>P0108-QL3-HN(1)</t>
  </si>
  <si>
    <t>L-J046-oQL3-HN(2)-J047-oQL3-HN(2)</t>
  </si>
  <si>
    <t>L-QL3-HN-J046-J047</t>
  </si>
  <si>
    <t>21.478811</t>
  </si>
  <si>
    <t>105.871193</t>
  </si>
  <si>
    <t>L-J047-oQL3-HN(2)-J048-oQL3-HN(2)</t>
  </si>
  <si>
    <t>L-QL3-HN-J047-J048</t>
  </si>
  <si>
    <t>P0109-QL3-HN(1)</t>
  </si>
  <si>
    <t>L-J048-oQL3-HN(2)-J049-oQL3-HN(2)</t>
  </si>
  <si>
    <t>L-QL3-HN-J048-J049</t>
  </si>
  <si>
    <t>L-J049-oQL3-HN(2)-J050-oQL3-HN(2)</t>
  </si>
  <si>
    <t>21.478613</t>
  </si>
  <si>
    <t>L-QL3-HN-J049-J050</t>
  </si>
  <si>
    <t>105.870904</t>
  </si>
  <si>
    <t>P0110-QL3-HN(1)</t>
  </si>
  <si>
    <t>L-J050-oQL3-HN(2)-J051-oQL3-HN(2)</t>
  </si>
  <si>
    <t>L-QL3-HN-J050-J051</t>
  </si>
  <si>
    <t>L-J051-oQL3-HN(2)-J052-oQL3-HN(2)</t>
  </si>
  <si>
    <t>21.478412</t>
  </si>
  <si>
    <t>L-QL3-HN-J051-J052</t>
  </si>
  <si>
    <t>105.870632</t>
  </si>
  <si>
    <t>P0111-QL3-HN(1)</t>
  </si>
  <si>
    <t>L-J052-oQL3-HN(2)-J053-oQL3-HN(2)</t>
  </si>
  <si>
    <t>L-QL3-HN-J052-J053</t>
  </si>
  <si>
    <t>21.478165</t>
  </si>
  <si>
    <t>L-J053-oQL3-HN(2)-J054-oQL3-HN(2)</t>
  </si>
  <si>
    <t>105.870391</t>
  </si>
  <si>
    <t>L-QL3-HN-J053-J054</t>
  </si>
  <si>
    <t>P0112-QL3-HN(1)</t>
  </si>
  <si>
    <t>L-J054-oQL3-HN(2)-J055-oQL3-HN(2)</t>
  </si>
  <si>
    <t>L-QL3-HN-J054-J055</t>
  </si>
  <si>
    <t>21.477919</t>
  </si>
  <si>
    <t>L-J055-oQL3-HN(2)-J056-oQL3-HN(2)</t>
  </si>
  <si>
    <t>L-QL3-HN-J055-J056</t>
  </si>
  <si>
    <t>105.870186</t>
  </si>
  <si>
    <t>P0113-QL3-HN(1)</t>
  </si>
  <si>
    <t>L-J056-oQL3-HN(2)-J057-oQL3-HN(2)</t>
  </si>
  <si>
    <t>L-QL3-HN-J056-J057</t>
  </si>
  <si>
    <t>21.477654</t>
  </si>
  <si>
    <t>L-J057-oQL3-HN(2)-J058-oQL3-HN(2)</t>
  </si>
  <si>
    <t>L-QL3-HN-J057-J058</t>
  </si>
  <si>
    <t>P0114-QL3-HN(1)</t>
  </si>
  <si>
    <t>L-J058-oQL3-HN(2)-J059-oQL3-HN(2)</t>
  </si>
  <si>
    <t>L-QL3-HN-J058-J059</t>
  </si>
  <si>
    <t>21.477394</t>
  </si>
  <si>
    <t>L-J059-oQL3-HN(2)-J060-oQL3-HN(2)</t>
  </si>
  <si>
    <t>105.869797</t>
  </si>
  <si>
    <t>L-QL3-HN-J059-J060</t>
  </si>
  <si>
    <t>P0115-QL3-HN(1)</t>
  </si>
  <si>
    <t>L-J060-oQL3-HN(2)-J061-oQL3-HN(2)</t>
  </si>
  <si>
    <t>L-QL3-HN-J060-J061</t>
  </si>
  <si>
    <t>21.477133</t>
  </si>
  <si>
    <t>L-J061-oQL3-HN(2)-J062-oQL3-HN(2)</t>
  </si>
  <si>
    <t>L-QL3-HN-J061-J062</t>
  </si>
  <si>
    <t>105.869593</t>
  </si>
  <si>
    <t>P0116-QL3-HN(1)</t>
  </si>
  <si>
    <t>L-J062-oQL3-HN(2)-J063-oQL3-HN(2)</t>
  </si>
  <si>
    <t>L-QL3-HN-J062-J063</t>
  </si>
  <si>
    <t>L-J063-oQL3-HN(2)-J064-oQL3-HN(2)</t>
  </si>
  <si>
    <t>21.476869</t>
  </si>
  <si>
    <t>L-QL3-HN-J063-J064</t>
  </si>
  <si>
    <t>105.869446</t>
  </si>
  <si>
    <t>P0117-QL3-HN(1)</t>
  </si>
  <si>
    <t>L-J064-oQL3-HN(2)-J065-oQL3-HN(2)</t>
  </si>
  <si>
    <t>L-QL3-HN-J064-J065</t>
  </si>
  <si>
    <t>21.476562</t>
  </si>
  <si>
    <t>L-J065-oQL3-HN(2)-J066-oQL3-HN(2)</t>
  </si>
  <si>
    <t>105.869284</t>
  </si>
  <si>
    <t>L-QL3-HN-J065-J066</t>
  </si>
  <si>
    <t>P0118-QL3-HN(1)</t>
  </si>
  <si>
    <t>L-J066-oQL3-HN(2)-J067-oQL3-HN(2)</t>
  </si>
  <si>
    <t>L-QL3-HN-J066-J067</t>
  </si>
  <si>
    <t>21.476282</t>
  </si>
  <si>
    <t>105.869125</t>
  </si>
  <si>
    <t>L-J067-oQL3-HN(2)-J068-oQL3-HN(2)</t>
  </si>
  <si>
    <t>L-QL3-HN-J067-J068</t>
  </si>
  <si>
    <t>P0119-QL3-HN(1)</t>
  </si>
  <si>
    <t>L-J068-oQL3-HN(2)-J069-oQL3-HN(2)</t>
  </si>
  <si>
    <t>L-QL3-HN-J068-J069</t>
  </si>
  <si>
    <t>21.475988</t>
  </si>
  <si>
    <t>L-J069-oQL3-HN(2)-J070-oQL3-HN(2)</t>
  </si>
  <si>
    <t>105.868979</t>
  </si>
  <si>
    <t>L-QL3-HN-J069-J070</t>
  </si>
  <si>
    <t>P0120-QL3-HN(1)</t>
  </si>
  <si>
    <t>L-J070-oQL3-HN(2)-J071-oQL3-HN(2)</t>
  </si>
  <si>
    <t>L-QL3-HN-J070-J071</t>
  </si>
  <si>
    <t>21.475728</t>
  </si>
  <si>
    <t>L-J071-oQL3-HN(2)-J072-oQL3-HN(2)</t>
  </si>
  <si>
    <t>L-QL3-HN-J071-J072</t>
  </si>
  <si>
    <t>105.868833</t>
  </si>
  <si>
    <t>P0121-QL3-HN(1)</t>
  </si>
  <si>
    <t>L-J072-oQL3-HN(2)-J073-oQL3-HN(2)</t>
  </si>
  <si>
    <t>L-QL3-HN-J072-J073</t>
  </si>
  <si>
    <t>21.475431</t>
  </si>
  <si>
    <t>L-J073-oQL3-HN(2)-J074-oQL3-HN(2)</t>
  </si>
  <si>
    <t>L-QL3-HN-J073-J074</t>
  </si>
  <si>
    <t>105.868684</t>
  </si>
  <si>
    <t>P0122-QL3-HN(1)</t>
  </si>
  <si>
    <t>L-J074-oQL3-HN(2)-J075-oQL3-HN(2)</t>
  </si>
  <si>
    <t>L-QL3-HN-J074-J075</t>
  </si>
  <si>
    <t>L-J075-oQL3-HN(2)-J076-mQL3-HN(2)</t>
  </si>
  <si>
    <t>L-QL3-HN-J075-J076</t>
  </si>
  <si>
    <t>21.475156</t>
  </si>
  <si>
    <t>105.868533</t>
  </si>
  <si>
    <t>P0123-QL3-HN(1)</t>
  </si>
  <si>
    <t>L-J076-mQL3-HN(2)-J077-mQL3-HN(2)</t>
  </si>
  <si>
    <t>L-QL3-HN-J076-J077</t>
  </si>
  <si>
    <t>Mốc HNI24-6</t>
  </si>
  <si>
    <t>L-J077-mQL3-HN(2)-J078-mQL3-HN(2)</t>
  </si>
  <si>
    <t>21.474877</t>
  </si>
  <si>
    <t>L-QL3-HN-J077-J078</t>
  </si>
  <si>
    <t>105.868381</t>
  </si>
  <si>
    <t>P0124-QL3-HN(1)</t>
  </si>
  <si>
    <t>L-J078-mQL3-HN(2)-J079-mQL3-HN(2)</t>
  </si>
  <si>
    <t>L-QL3-HN-J078-J079</t>
  </si>
  <si>
    <t>21.474605</t>
  </si>
  <si>
    <t>105.868217</t>
  </si>
  <si>
    <t>P0125-QL3-HN(1)</t>
  </si>
  <si>
    <t>L-J079-mQL3-HN(2)-J080-mQL3-HN(2)</t>
  </si>
  <si>
    <t>L-QL3-HN-J079-J080</t>
  </si>
  <si>
    <t>21.474297</t>
  </si>
  <si>
    <t>105.868053</t>
  </si>
  <si>
    <t>L-J080-mQL3-HN(2)-J081-mQL3-HN(2)</t>
  </si>
  <si>
    <t>L-QL3-HN-J080-J081</t>
  </si>
  <si>
    <t>P0126-QL3-HN(1)</t>
  </si>
  <si>
    <t>21.474011</t>
  </si>
  <si>
    <t>105.867897</t>
  </si>
  <si>
    <t>L-J081-mQL3-HN(2)-J082-mQL3-HN(2)</t>
  </si>
  <si>
    <t>L-QL3-HN-J081-J082</t>
  </si>
  <si>
    <t>P0127-QL3-HN(1)</t>
  </si>
  <si>
    <t>L-J082-mQL3-HN(2)-J083-mQL3-HN(2)</t>
  </si>
  <si>
    <t>L-QL3-HN-J082-J083</t>
  </si>
  <si>
    <t>21.473723</t>
  </si>
  <si>
    <t>105.867745</t>
  </si>
  <si>
    <t>P0128-QL3-HN(1)</t>
  </si>
  <si>
    <t>L-J083-mQL3-HN(2)-J084-mQL3-HN(2)</t>
  </si>
  <si>
    <t>L-QL3-HN-J083-J084</t>
  </si>
  <si>
    <t>21.473423</t>
  </si>
  <si>
    <t>105.867623</t>
  </si>
  <si>
    <t>L-J084-mQL3-HN(2)-J085-mQL3-HN(2)</t>
  </si>
  <si>
    <t>L-QL3-HN-J084-J085</t>
  </si>
  <si>
    <t>P0129-QL3-HN(1)</t>
  </si>
  <si>
    <t>L-J085-mQL3-HN(2)-J086-mQL3-HN(2)</t>
  </si>
  <si>
    <t>L-QL3-HN-J085-J086</t>
  </si>
  <si>
    <t>21.473126</t>
  </si>
  <si>
    <t>105.867513</t>
  </si>
  <si>
    <t>P0130-QL3-HN(1)</t>
  </si>
  <si>
    <t>L-J086-mQL3-HN(2)-J087-mQL3-HN(2)</t>
  </si>
  <si>
    <t>L-QL3-HN-J086-J087</t>
  </si>
  <si>
    <t>21.472792</t>
  </si>
  <si>
    <t>105.867443</t>
  </si>
  <si>
    <t>L-J087-mQL3-HN(2)-J088-mQL3-HN(2)</t>
  </si>
  <si>
    <t>L-QL3-HN-J087-J088</t>
  </si>
  <si>
    <t>P0131-QL3-HN(1)</t>
  </si>
  <si>
    <t>L-J088-mQL3-HN(2)-J089-mQL3-HN(2)</t>
  </si>
  <si>
    <t>L-QL3-HN-J088-J089</t>
  </si>
  <si>
    <t>21.472513</t>
  </si>
  <si>
    <t>L-J089-mQL3-HN(2)-J090-mQL3-HN(2)</t>
  </si>
  <si>
    <t>L-QL3-HN-J089-J090</t>
  </si>
  <si>
    <t>P0132-QL3-HN(1)</t>
  </si>
  <si>
    <t>L-J090-mQL3-HN(2)-J091-mQL3-HN(2)</t>
  </si>
  <si>
    <t>L-QL3-HN-J090-J091</t>
  </si>
  <si>
    <t>21.472176</t>
  </si>
  <si>
    <t>105.867324</t>
  </si>
  <si>
    <t>P0133-QL3-HN(1)</t>
  </si>
  <si>
    <t>L-J091-mQL3-HN(2)-J092-mQL3-HN(2)</t>
  </si>
  <si>
    <t>L-QL3-HN-J091-J092</t>
  </si>
  <si>
    <t>21.471886</t>
  </si>
  <si>
    <t>L-J092-mQL3-HN(2)-J093-mQL3-HN(2)</t>
  </si>
  <si>
    <t>L-QL3-HN-J092-J093</t>
  </si>
  <si>
    <t>P0134-QL3-HN(1)</t>
  </si>
  <si>
    <t>L-J093-mQL3-HN(2)-J094-mQL3-HN(2)</t>
  </si>
  <si>
    <t>21.471585</t>
  </si>
  <si>
    <t>L-QL3-HN-J093-J094</t>
  </si>
  <si>
    <t>105.867168</t>
  </si>
  <si>
    <t>P0135-QL3-HN(1)</t>
  </si>
  <si>
    <t>21.471304</t>
  </si>
  <si>
    <t>105.867015</t>
  </si>
  <si>
    <t>L-J094-mQL3-HN(2)-J095-mQL3-HN(2)</t>
  </si>
  <si>
    <t>L-QL3-HN-J094-J095</t>
  </si>
  <si>
    <t>P0136-QL3-HN(1)</t>
  </si>
  <si>
    <t>21.471051</t>
  </si>
  <si>
    <t>L-J095-mQL3-HN(2)-J096-mQL3-HN(2)</t>
  </si>
  <si>
    <t>L-QL3-HN-J095-J096</t>
  </si>
  <si>
    <t>P0137-QL3-HN(1)</t>
  </si>
  <si>
    <t>21.470793</t>
  </si>
  <si>
    <t>105.866676</t>
  </si>
  <si>
    <t>L-J096-mQL3-HN(2)-J097-mQL3-HN(2)</t>
  </si>
  <si>
    <t>L-QL3-HN-J096-J097</t>
  </si>
  <si>
    <t>P0138-QL3-HN(1)</t>
  </si>
  <si>
    <t>21.470506</t>
  </si>
  <si>
    <t>105.866462</t>
  </si>
  <si>
    <t>L-J097-mQL3-HN(2)-J098-mQL3-HN(2)</t>
  </si>
  <si>
    <t>P0139-QL3-HN(1)</t>
  </si>
  <si>
    <t>L-QL3-HN-J097-J098</t>
  </si>
  <si>
    <t>21.470231</t>
  </si>
  <si>
    <t>105.866281</t>
  </si>
  <si>
    <t>P0140-QL3-HN(1)</t>
  </si>
  <si>
    <t>L-J098-mQL3-HN(2)-J099-mQL3-HN(2)</t>
  </si>
  <si>
    <t>L-QL3-HN-J098-J099</t>
  </si>
  <si>
    <t>21.469954</t>
  </si>
  <si>
    <t>105.866128</t>
  </si>
  <si>
    <t>P0141-QL3-HN(1)</t>
  </si>
  <si>
    <t>L-J099-mQL3-HN(2)-J100-mQL3-HN(2)</t>
  </si>
  <si>
    <t>L-QL3-HN-J099-J100</t>
  </si>
  <si>
    <t>21.469648</t>
  </si>
  <si>
    <t>105.866333</t>
  </si>
  <si>
    <t>P0142-QL3-HN(1)</t>
  </si>
  <si>
    <t>L-J100-mQL3-HN(2)-J101-mQL3-HN(2)</t>
  </si>
  <si>
    <t>21.469363</t>
  </si>
  <si>
    <t>L-QL3-HN-J100-J101</t>
  </si>
  <si>
    <t>105.865901</t>
  </si>
  <si>
    <t>P0143-QL3-HN(1)</t>
  </si>
  <si>
    <t>21.469023</t>
  </si>
  <si>
    <t>L-J101-mQL3-HN(2)-J102-mQL3-HN(2)</t>
  </si>
  <si>
    <t>105.865805</t>
  </si>
  <si>
    <t>L-QL3-HN-J101-J102</t>
  </si>
  <si>
    <t>P0144-QL3-HN(1)</t>
  </si>
  <si>
    <t>21.468706</t>
  </si>
  <si>
    <t>105.865747</t>
  </si>
  <si>
    <t>L-J102-mQL3-HN(2)-J103-mQL3-HN(2)</t>
  </si>
  <si>
    <t>L-QL3-HN-J102-J103</t>
  </si>
  <si>
    <t>P0145-QL3-HN(1)</t>
  </si>
  <si>
    <t>21.468433</t>
  </si>
  <si>
    <t>105.865706</t>
  </si>
  <si>
    <t>P0146-QL3-HN(1)</t>
  </si>
  <si>
    <t>L-J103-mQL3-HN(2)-J104-mQL3-HN(2)</t>
  </si>
  <si>
    <t>L-QL3-HN-J103-J104</t>
  </si>
  <si>
    <t>L-J104-mQL3-HN(2)-J105-mQL3-HN(2)</t>
  </si>
  <si>
    <t>L-QL3-HN-J104-J105</t>
  </si>
  <si>
    <t>21.468082</t>
  </si>
  <si>
    <t>105.865668</t>
  </si>
  <si>
    <t>P0147-QL3-HN(1)</t>
  </si>
  <si>
    <t>L-J105-mQL3-HN(2)-J106-mQL3-HN(2)</t>
  </si>
  <si>
    <t>L-QL3-HN-J105-J106</t>
  </si>
  <si>
    <t>21.467759</t>
  </si>
  <si>
    <t>105.865637</t>
  </si>
  <si>
    <t>P0148-QL3-HN(1)</t>
  </si>
  <si>
    <t>L-J106-mQL3-HN(2)-J107-mQL3-HN(2)</t>
  </si>
  <si>
    <t>L-QL3-HN-J106-J107</t>
  </si>
  <si>
    <t>21.467463</t>
  </si>
  <si>
    <t>105.865597</t>
  </si>
  <si>
    <t>L-J107-mQL3-HN(2)-J108-mQL3-HN(2)</t>
  </si>
  <si>
    <t>L-QL3-HN-J107-J108</t>
  </si>
  <si>
    <t>P0149-QL3-HN(1)</t>
  </si>
  <si>
    <t>L-J108-mQL3-HN(2)-J109-mQL3-HN(2)</t>
  </si>
  <si>
    <t>21.467146</t>
  </si>
  <si>
    <t>L-QL3-HN-J108-J109</t>
  </si>
  <si>
    <t>105.865569</t>
  </si>
  <si>
    <t>P0150-QL3-HN(1)</t>
  </si>
  <si>
    <t>21.466811</t>
  </si>
  <si>
    <t>105.865535</t>
  </si>
  <si>
    <t>L-J109-mQL3-HN(2)-J110-mQL3-HN(2)</t>
  </si>
  <si>
    <t>P0151-QL3-HN(1)</t>
  </si>
  <si>
    <t>L-QL3-HN-J109-J110</t>
  </si>
  <si>
    <t>L-J110-mQL3-HN(2)-J111-mQL3-HN(2)</t>
  </si>
  <si>
    <t>L-QL3-HN-J110-J111</t>
  </si>
  <si>
    <t>21.466514</t>
  </si>
  <si>
    <t>105.865493</t>
  </si>
  <si>
    <t>P0152-QL3-HN(1)</t>
  </si>
  <si>
    <t>L-J111-mQL3-HN(2)-J112-mQL3-HN(2)</t>
  </si>
  <si>
    <t>L-QL3-HN-J111-J112</t>
  </si>
  <si>
    <t>21.466208</t>
  </si>
  <si>
    <t>105.865462</t>
  </si>
  <si>
    <t>P0153-QL3-HN(1)</t>
  </si>
  <si>
    <t>L-J112-mQL3-HN(2)-J113-mQL3-HN(2)</t>
  </si>
  <si>
    <t>L-QL3-HN-J112-J113</t>
  </si>
  <si>
    <t>21.465874</t>
  </si>
  <si>
    <t>105.865428</t>
  </si>
  <si>
    <t>P0154-QL3-HN(1)</t>
  </si>
  <si>
    <t>L-J113-mQL3-HN(2)-J114-mQL3-HN(2)</t>
  </si>
  <si>
    <t>L-QL3-HN-J113-J114</t>
  </si>
  <si>
    <t>21.465563</t>
  </si>
  <si>
    <t>105.865398</t>
  </si>
  <si>
    <t>P0155-QL3-HN(2)</t>
  </si>
  <si>
    <t>L-J114-mQL3-HN(2)-J115-mQL3-HN(2)</t>
  </si>
  <si>
    <t>L-QL3-HN-J114-J115</t>
  </si>
  <si>
    <t>21.465513</t>
  </si>
  <si>
    <t>105.865682</t>
  </si>
  <si>
    <t>96HNI-9</t>
  </si>
  <si>
    <t>P0156-QL3-HN(2)</t>
  </si>
  <si>
    <t>21.465179</t>
  </si>
  <si>
    <t>105.865646</t>
  </si>
  <si>
    <t>L-J115-mQL3-HN(2)-J116-mQL3-HN(2)</t>
  </si>
  <si>
    <t>L-QL3-HN-J115-J116</t>
  </si>
  <si>
    <t>P0157-QL3-HN(2)</t>
  </si>
  <si>
    <t>L-J116-mQL3-HN(2)-J117-mQL3-HN(2)</t>
  </si>
  <si>
    <t>L-QL3-HN-J116-J117</t>
  </si>
  <si>
    <t>21.464883</t>
  </si>
  <si>
    <t>P0158-QL3-HN(2)</t>
  </si>
  <si>
    <t>L-J117-mQL3-HN(2)-J118-mQL3-HN(2)</t>
  </si>
  <si>
    <t>L-QL3-HN-J117-J118</t>
  </si>
  <si>
    <t>21.464554</t>
  </si>
  <si>
    <t>105.865539</t>
  </si>
  <si>
    <t>P0159-QL3-HN(2)</t>
  </si>
  <si>
    <t>L-J118-mQL3-HN(2)-J119-mQL3-HN(2)</t>
  </si>
  <si>
    <t>L-QL3-HN-J118-J119</t>
  </si>
  <si>
    <t>21.464241</t>
  </si>
  <si>
    <t>105.865482</t>
  </si>
  <si>
    <t>L-J119-mQL3-HN(2)-J120-mQL3-HN(2)</t>
  </si>
  <si>
    <t>L-QL3-HN-J119-J120</t>
  </si>
  <si>
    <t>P0160-QL3-HN(2)</t>
  </si>
  <si>
    <t>21.463941</t>
  </si>
  <si>
    <t>105.865409</t>
  </si>
  <si>
    <t>L-J120-mQL3-HN(2)-J121-mQL3-HN(2)</t>
  </si>
  <si>
    <t>L-QL3-HN-J120-J121</t>
  </si>
  <si>
    <t>21.509357</t>
  </si>
  <si>
    <t>105.870738</t>
  </si>
  <si>
    <t>P0161-QL3-HN(2)</t>
  </si>
  <si>
    <t>21.463638</t>
  </si>
  <si>
    <t>105.865336</t>
  </si>
  <si>
    <t>L-J121-mQL3-HN(2)-J122-mQL3-HN(2)</t>
  </si>
  <si>
    <t>L-QL3-HN-J121-J122</t>
  </si>
  <si>
    <t>P0162-QL3-HN(2)</t>
  </si>
  <si>
    <t>21.463318</t>
  </si>
  <si>
    <t>105.865254</t>
  </si>
  <si>
    <t>L-J122-mQL3-HN(2)-J123-mQL3-HN(2)</t>
  </si>
  <si>
    <t>L-QL3-HN-J122-J123</t>
  </si>
  <si>
    <t>P0163-QL3-HN(2)</t>
  </si>
  <si>
    <t>Quốc lộ 37 hướng đi TQG, X. Vô Tranh, T. Thái Nguyên</t>
  </si>
  <si>
    <t>21.463024</t>
  </si>
  <si>
    <t>105.865173</t>
  </si>
  <si>
    <t>L-J123-mQL3-HN(2)-J124-mQL3-HN(2)</t>
  </si>
  <si>
    <t>L-QL3-HN-J123-J124</t>
  </si>
  <si>
    <t>P0164-QL3-HN(2)</t>
  </si>
  <si>
    <t>16TQG-7</t>
  </si>
  <si>
    <t>21.462693</t>
  </si>
  <si>
    <t>105.865133</t>
  </si>
  <si>
    <t>P0165-QL3-HN(2)</t>
  </si>
  <si>
    <t>L-J124-mQL3-HN(2)-J125-mQL3-HN(2)</t>
  </si>
  <si>
    <t>L-QL3-HN-J124-J125</t>
  </si>
  <si>
    <t>21.462408</t>
  </si>
  <si>
    <t>105.865027</t>
  </si>
  <si>
    <t>P0166-QL3-HN(2)</t>
  </si>
  <si>
    <t>21.462066</t>
  </si>
  <si>
    <t>L-J125-mQL3-HN(2)-J126-mQL3-HN(2)</t>
  </si>
  <si>
    <t>L-QL3-HN-J125-J126</t>
  </si>
  <si>
    <t>P0167-QL3-HN(2)</t>
  </si>
  <si>
    <t>21.461785</t>
  </si>
  <si>
    <t>105.864877</t>
  </si>
  <si>
    <t>L-J126-mQL3-HN(2)-J127-mQL3-HN(2)</t>
  </si>
  <si>
    <t>L-QL3-HN-J126-J127</t>
  </si>
  <si>
    <t>P0168-QL3-HN(2)</t>
  </si>
  <si>
    <t>21.461471</t>
  </si>
  <si>
    <t>105.864833</t>
  </si>
  <si>
    <t>P0169-QL3-HN(2)</t>
  </si>
  <si>
    <t>L-J127-mQL3-HN(2)-J128-mQL3-HN(2)</t>
  </si>
  <si>
    <t>L-QL3-HN-J127-J128</t>
  </si>
  <si>
    <t>21.461165</t>
  </si>
  <si>
    <t>105.864729</t>
  </si>
  <si>
    <t>P0170-QL3-HN(2)</t>
  </si>
  <si>
    <t>L-J128-mQL3-HN(2)-J129-mQL3-HN(2)</t>
  </si>
  <si>
    <t>L-QL3-HN-J128-J129</t>
  </si>
  <si>
    <t>21.460861</t>
  </si>
  <si>
    <t>105.864652</t>
  </si>
  <si>
    <t>P0171-QL3-HN(2)</t>
  </si>
  <si>
    <t>L-J129-mQL3-HN(2)-J130-mQL3-HN(2)</t>
  </si>
  <si>
    <t>L-QL3-HN-J129-J130</t>
  </si>
  <si>
    <t>21.460553</t>
  </si>
  <si>
    <t>105.864571</t>
  </si>
  <si>
    <t>P0172-QL3-HN(2)</t>
  </si>
  <si>
    <t>L-J130-mQL3-HN(2)-J131-mQL3-HN(2)</t>
  </si>
  <si>
    <t>L-QL3-HN-J130-J131</t>
  </si>
  <si>
    <t>21.460218</t>
  </si>
  <si>
    <t>105.864471</t>
  </si>
  <si>
    <t>P0173-QL3-HN(2)</t>
  </si>
  <si>
    <t>L-J131-mQL3-HN(2)-J132-mQL3-HN(2)</t>
  </si>
  <si>
    <t>L-QL3-HN-J131-J132</t>
  </si>
  <si>
    <t>21.459924</t>
  </si>
  <si>
    <t>105.864383</t>
  </si>
  <si>
    <t>P0174-QL3-HN(2)</t>
  </si>
  <si>
    <t>L-J132-mQL3-HN(2)-J133-mQL3-HN(2)</t>
  </si>
  <si>
    <t>L-QL3-HN-J132-J133</t>
  </si>
  <si>
    <t>21.459617</t>
  </si>
  <si>
    <t>105.864296</t>
  </si>
  <si>
    <t>P0175-QL3-HN(2)</t>
  </si>
  <si>
    <t>L-J133-mQL3-HN(2)-J134-mQL3-HN(2)</t>
  </si>
  <si>
    <t>L-QL3-HN-J133-J134</t>
  </si>
  <si>
    <t>21.459335</t>
  </si>
  <si>
    <t>105.864233</t>
  </si>
  <si>
    <t>P0176-QL3-HN(2)</t>
  </si>
  <si>
    <t>L-J134-mQL3-HN(2)-J135-mQL3-HN(2)</t>
  </si>
  <si>
    <t>L-QL3-HN-J134-J135</t>
  </si>
  <si>
    <t>21.459025</t>
  </si>
  <si>
    <t>105.864173</t>
  </si>
  <si>
    <t>P0177-QL3-HN(2)</t>
  </si>
  <si>
    <t>L-J135-mQL3-HN(2)-J136-mQL3-HN(2)</t>
  </si>
  <si>
    <t>L-QL3-HN-J135-J136</t>
  </si>
  <si>
    <t>21.458687</t>
  </si>
  <si>
    <t>105.864124</t>
  </si>
  <si>
    <t>P0178-QL3-HN(2)</t>
  </si>
  <si>
    <t>L-J136-mQL3-HN(2)-J137-mQL3-HN(2)</t>
  </si>
  <si>
    <t>L-QL3-HN-J136-J137</t>
  </si>
  <si>
    <t>21.458401</t>
  </si>
  <si>
    <t>105.864083</t>
  </si>
  <si>
    <t>P0179-QL3-HN(2)</t>
  </si>
  <si>
    <t>L-J137-mQL3-HN(2)-J138-mQL3-HN(2)</t>
  </si>
  <si>
    <t>L-QL3-HN-J137-J138</t>
  </si>
  <si>
    <t>21.458066</t>
  </si>
  <si>
    <t>105.864059</t>
  </si>
  <si>
    <t>P0180-QL3-HN(2)</t>
  </si>
  <si>
    <t>L-J138-mQL3-HN(2)-J139-mQL3-HN(2)</t>
  </si>
  <si>
    <t>L-QL3-HN-J138-J139</t>
  </si>
  <si>
    <t>21.457769</t>
  </si>
  <si>
    <t>105.864052</t>
  </si>
  <si>
    <t>P0181-QL3-HN(2)</t>
  </si>
  <si>
    <t>L-J139-mQL3-HN(2)-J140-mQL3-HN(2)</t>
  </si>
  <si>
    <t>L-QL3-HN-J139-J140</t>
  </si>
  <si>
    <t>21.457446</t>
  </si>
  <si>
    <t>105.864023</t>
  </si>
  <si>
    <t>P0182-QL3-HN(2)</t>
  </si>
  <si>
    <t>L-J140-mQL3-HN(2)-J141-mQL3-HN(2)</t>
  </si>
  <si>
    <t>L-QL3-HN-J140-J141</t>
  </si>
  <si>
    <t>21.457115</t>
  </si>
  <si>
    <t>105.864015</t>
  </si>
  <si>
    <t>P0183-QL3-HN(2)</t>
  </si>
  <si>
    <t>21.456813</t>
  </si>
  <si>
    <t>L-J141-mQL3-HN(2)-J142-mQL3-HN(2)</t>
  </si>
  <si>
    <t>105.863993</t>
  </si>
  <si>
    <t>L-QL3-HN-J141-J142</t>
  </si>
  <si>
    <t>P0184-QL3-HN(2)</t>
  </si>
  <si>
    <t>21.456493</t>
  </si>
  <si>
    <t>105.863979</t>
  </si>
  <si>
    <t>L-J142-mQL3-HN(2)-J143-mQL3-HN(2)</t>
  </si>
  <si>
    <t>L-QL3-HN-J142-J143</t>
  </si>
  <si>
    <t>P0185-QL3-HN(2)</t>
  </si>
  <si>
    <t>21.456169</t>
  </si>
  <si>
    <t>105.863971</t>
  </si>
  <si>
    <t>P0186-QL3-HN(2)</t>
  </si>
  <si>
    <t>L-J143-mQL3-HN(2)-J144-mQL3-HN(2)</t>
  </si>
  <si>
    <t>L-QL3-HN-J143-J144</t>
  </si>
  <si>
    <t>21.455859</t>
  </si>
  <si>
    <t>105.863938</t>
  </si>
  <si>
    <t>P0187-QL3-HN(2)</t>
  </si>
  <si>
    <t>L-J144-mQL3-HN(2)-J145-mQL3-HN(2)</t>
  </si>
  <si>
    <t>L-QL3-HN-J144-J145</t>
  </si>
  <si>
    <t>21.455538</t>
  </si>
  <si>
    <t>105.863907</t>
  </si>
  <si>
    <t>P0188-QL3-HN(2)</t>
  </si>
  <si>
    <t>21.455198</t>
  </si>
  <si>
    <t>105.863852</t>
  </si>
  <si>
    <t>L-J145-mQL3-HN(2)-J146-mQL3-HN(2)</t>
  </si>
  <si>
    <t>L-QL3-HN-J145-J146</t>
  </si>
  <si>
    <t>P0189-QL3-HN(2)</t>
  </si>
  <si>
    <t>21.454914</t>
  </si>
  <si>
    <t>105.863785</t>
  </si>
  <si>
    <t>L-J146-mQL3-HN(2)-J147-mQL3-HN(2)</t>
  </si>
  <si>
    <t>L-QL3-HN-J146-J147</t>
  </si>
  <si>
    <t>P0190-QL3-HN(2)</t>
  </si>
  <si>
    <t>21.454595</t>
  </si>
  <si>
    <t>105.863721</t>
  </si>
  <si>
    <t>P0191-QL3-HN(2)</t>
  </si>
  <si>
    <t>L-J147-mQL3-HN(2)-J148-mQL3-HN(2)</t>
  </si>
  <si>
    <t>L-QL3-HN-J147-J148</t>
  </si>
  <si>
    <t>21.454292</t>
  </si>
  <si>
    <t>105.863635</t>
  </si>
  <si>
    <t>P0192-QL3-HN(2)</t>
  </si>
  <si>
    <t>L-J148-mQL3-HN(2)-J149-mQL3-HN(2)</t>
  </si>
  <si>
    <t>L-QL3-HN-J148-J149</t>
  </si>
  <si>
    <t>21.453977</t>
  </si>
  <si>
    <t>105.863563</t>
  </si>
  <si>
    <t>P0193-QL3-HN(2)</t>
  </si>
  <si>
    <t>L-J149-mQL3-HN(2)-J150-mQL3-HN(2)</t>
  </si>
  <si>
    <t>L-QL3-HN-J149-J150</t>
  </si>
  <si>
    <t>21.453654</t>
  </si>
  <si>
    <t>105.863479</t>
  </si>
  <si>
    <t>P0194-QL3-HN(2)</t>
  </si>
  <si>
    <t>L-J150-mQL3-HN(2)-J151-mQL3-HN(2)</t>
  </si>
  <si>
    <t>21.453366</t>
  </si>
  <si>
    <t>L-QL3-HN-J150-J151</t>
  </si>
  <si>
    <t>105.863409</t>
  </si>
  <si>
    <t>P0195-QL3-HN(2)</t>
  </si>
  <si>
    <t>L-J151-mQL3-HN(2)-J152-mQL3-HN(2)</t>
  </si>
  <si>
    <t>L-QL3-HN-J151-J152</t>
  </si>
  <si>
    <t>21.453046</t>
  </si>
  <si>
    <t>L-J152-mQL3-HN(2)-J153-mQL3-HN(2)</t>
  </si>
  <si>
    <t>L-QL3-HN-J152-J153</t>
  </si>
  <si>
    <t>P0196-QL3-HN(2)</t>
  </si>
  <si>
    <t>21.452733</t>
  </si>
  <si>
    <t>L-J153-mQL3-HN(2)-J154-mQL3-HN(2)</t>
  </si>
  <si>
    <t>105.863255</t>
  </si>
  <si>
    <t>L-QL3-HN-J153-J154</t>
  </si>
  <si>
    <t>P0197-QL3-HN(2)</t>
  </si>
  <si>
    <t>21.452442</t>
  </si>
  <si>
    <t>Tuyen_cap</t>
  </si>
  <si>
    <t>105.863176</t>
  </si>
  <si>
    <t>loại HT</t>
  </si>
  <si>
    <t>L-J154-mQL3-HN(2)-J155-mQL3-HN(2)</t>
  </si>
  <si>
    <t>Tuyến</t>
  </si>
  <si>
    <t>P0198-QL3-HN(2)</t>
  </si>
  <si>
    <t>L-QL3-HN-J154-J155</t>
  </si>
  <si>
    <t>Lý trình</t>
  </si>
  <si>
    <t>21.452133</t>
  </si>
  <si>
    <t>105.863101</t>
  </si>
  <si>
    <t>L-J155-mQL3-HN(2)-J156-mQL3-HN(2)</t>
  </si>
  <si>
    <t>L-QL3-HN-J155-J156</t>
  </si>
  <si>
    <t>P0199-QL3-HN(2)</t>
  </si>
  <si>
    <t>21.451816</t>
  </si>
  <si>
    <t>105.863025</t>
  </si>
  <si>
    <t>L-J156-mQL3-HN(2)-J157-mQL3-HN(2)</t>
  </si>
  <si>
    <t>L-QL3-HN-J156-J157</t>
  </si>
  <si>
    <t>P0200-QL3-HN(2)</t>
  </si>
  <si>
    <t>21.451503</t>
  </si>
  <si>
    <t>L-J157-mQL3-HN(2)-J158-mQL3-HN(2)</t>
  </si>
  <si>
    <t>105.862942</t>
  </si>
  <si>
    <t>L-QL3-HN-J157-J158</t>
  </si>
  <si>
    <t>P0201-QL3-HN(2)</t>
  </si>
  <si>
    <t>21.451183</t>
  </si>
  <si>
    <t>105.862868</t>
  </si>
  <si>
    <t>L-J158-mQL3-HN(2)-J159-mQL3-HN(2)</t>
  </si>
  <si>
    <t>L-QL3-HN-J158-J159</t>
  </si>
  <si>
    <t>P0202-QL3-HN(2)</t>
  </si>
  <si>
    <t>21.450872</t>
  </si>
  <si>
    <t>105.862792</t>
  </si>
  <si>
    <t>L-J159-mQL3-HN(2)-J160-mQL3-HN(2)</t>
  </si>
  <si>
    <t>L-QL3-HN-J159-J160</t>
  </si>
  <si>
    <t>P0203-QL3-HN(2)</t>
  </si>
  <si>
    <t>L-J160-mQL3-HN(2)-J161-mQL3-HN(2)</t>
  </si>
  <si>
    <t>21.450572</t>
  </si>
  <si>
    <t>L-QL3-HN-J160-J161</t>
  </si>
  <si>
    <t>105.862683</t>
  </si>
  <si>
    <t>P0204-QL3-HN(2)</t>
  </si>
  <si>
    <t>21.450279</t>
  </si>
  <si>
    <t>105.862557</t>
  </si>
  <si>
    <t>P0205-QL3-HN(2)</t>
  </si>
  <si>
    <t>21.449997</t>
  </si>
  <si>
    <t>105.862411</t>
  </si>
  <si>
    <t>L-J161-mQL3-HN(2)-J162-mQL3-HN(2)</t>
  </si>
  <si>
    <t>L-QL3-HN-J161-J162</t>
  </si>
  <si>
    <t>P0206-QL3-HN(2)</t>
  </si>
  <si>
    <t>21.449707</t>
  </si>
  <si>
    <t>105.862256</t>
  </si>
  <si>
    <t>L-J162-mQL3-HN(2)-J163-mQL3-HN(2)</t>
  </si>
  <si>
    <t>L-QL3-HN-J162-J163</t>
  </si>
  <si>
    <t>L-J163-mQL3-HN(2)-J164-mQL3-HN(2)</t>
  </si>
  <si>
    <t>L-QL3-HN-J163-J164</t>
  </si>
  <si>
    <t>P0207-QL3-HN(2)</t>
  </si>
  <si>
    <t>21.449445</t>
  </si>
  <si>
    <t>105.862107</t>
  </si>
  <si>
    <t>L-J164-mQL3-HN(2)-J165-mQL3-HN(2)</t>
  </si>
  <si>
    <t>L-QL3-HN-J164-J165</t>
  </si>
  <si>
    <t>P0208-QL3-HN(2)</t>
  </si>
  <si>
    <t>L-J165-mQL3-HN(2)-J166-mQL3-HN(2)</t>
  </si>
  <si>
    <t>L-QL3-HN-J165-J166</t>
  </si>
  <si>
    <t>21.449146</t>
  </si>
  <si>
    <t>105.861989</t>
  </si>
  <si>
    <t>P0209-QL3-HN(2)</t>
  </si>
  <si>
    <t>L-J166-mQL3-HN(2)-J167-mQL3-HN(2)</t>
  </si>
  <si>
    <t>L-QL3-HN-J166-J167</t>
  </si>
  <si>
    <t>21.448834</t>
  </si>
  <si>
    <t>105.861866</t>
  </si>
  <si>
    <t>P0210-QL3-HN(2)</t>
  </si>
  <si>
    <t>L-J167-mQL3-HN(2)-J168-mQL3-HN(2)</t>
  </si>
  <si>
    <t>L-QL3-HN-J167-J168</t>
  </si>
  <si>
    <t>21.448554</t>
  </si>
  <si>
    <t>105.861776</t>
  </si>
  <si>
    <t>P0211-QL3-HN(2)</t>
  </si>
  <si>
    <t>L-J168-mQL3-HN(2)-J169-mQL3-HN(2)</t>
  </si>
  <si>
    <t>L-QL3-HN-J168-J169</t>
  </si>
  <si>
    <t>21.448237</t>
  </si>
  <si>
    <t>105.861652</t>
  </si>
  <si>
    <t>P0212-QL3-HN(2)</t>
  </si>
  <si>
    <t>L-J169-mQL3-HN(2)-J170-mQL3-HN(2)</t>
  </si>
  <si>
    <t>L-QL3-HN-J169-J170</t>
  </si>
  <si>
    <t>21.447944</t>
  </si>
  <si>
    <t>105.861513</t>
  </si>
  <si>
    <t>L-J170-mQL3-HN(2)-J171-mQL3-HN(2)</t>
  </si>
  <si>
    <t>L-QL3-HN-J170-J171</t>
  </si>
  <si>
    <t>P0213-QL3-HN(2)</t>
  </si>
  <si>
    <t>21.447673</t>
  </si>
  <si>
    <t>105.861355</t>
  </si>
  <si>
    <t>L-J171-mQL3-HN(2)-J172-mQL3-HN(2)</t>
  </si>
  <si>
    <t>L-QL3-HN-J171-J172</t>
  </si>
  <si>
    <t>P0214-QL3-HN(2)</t>
  </si>
  <si>
    <t>21.447369</t>
  </si>
  <si>
    <t>105.861178</t>
  </si>
  <si>
    <t>L-J172-mQL3-HN(2)-J173-mQL3-HN(2)</t>
  </si>
  <si>
    <t>L-QL3-HN-J172-J173</t>
  </si>
  <si>
    <t>P0215-QL3-HN(2)</t>
  </si>
  <si>
    <t>21.447107</t>
  </si>
  <si>
    <t>105.860999</t>
  </si>
  <si>
    <t>P0216-QL3-HN(2)</t>
  </si>
  <si>
    <t>L-J173-mQL3-HN(2)-J174-mQL3-HN(2)</t>
  </si>
  <si>
    <t>L-QL3-HN-J173-J174</t>
  </si>
  <si>
    <t>21.446855</t>
  </si>
  <si>
    <t>105.860828</t>
  </si>
  <si>
    <t>P0217-QL3-HN(2)</t>
  </si>
  <si>
    <t>L-J174-mQL3-HN(2)-J175-mQL3-HN(2)</t>
  </si>
  <si>
    <t>L-QL3-HN-J174-J175</t>
  </si>
  <si>
    <t>21.446564</t>
  </si>
  <si>
    <t>105.860651</t>
  </si>
  <si>
    <t>P0218-QL3-HN(2)</t>
  </si>
  <si>
    <t>L-J175-mQL3-HN(2)-J176-mQL3-HN(2)</t>
  </si>
  <si>
    <t>L-QL3-HN-J175-J176</t>
  </si>
  <si>
    <t>21.446294</t>
  </si>
  <si>
    <t>105.860493</t>
  </si>
  <si>
    <t>P0219-QL3-HN(2)</t>
  </si>
  <si>
    <t>L-J176-mQL3-HN(2)-J177-mQL3-HN(2)</t>
  </si>
  <si>
    <t>21.446034</t>
  </si>
  <si>
    <t>L-QL3-HN-J176-J177</t>
  </si>
  <si>
    <t>105.860355</t>
  </si>
  <si>
    <t>P0220-QL3-HN(2)</t>
  </si>
  <si>
    <t>L-J177-mQL3-HN(2)-J178-mQL3-HN(2)</t>
  </si>
  <si>
    <t>L-QL3-HN-J177-J178</t>
  </si>
  <si>
    <t>21.445743</t>
  </si>
  <si>
    <t>105.860251</t>
  </si>
  <si>
    <t>P0221-QL3-HN(2)</t>
  </si>
  <si>
    <t>21.445433</t>
  </si>
  <si>
    <t>L-J178-mQL3-HN(2)-J179-mQL3-HN(2)</t>
  </si>
  <si>
    <t>L-QL3-HN-J178-J179</t>
  </si>
  <si>
    <t>105.860185</t>
  </si>
  <si>
    <t>P0222-QL3-HN(2)</t>
  </si>
  <si>
    <t>L-J179-mQL3-HN(2)-J180-mQL3-HN(2)</t>
  </si>
  <si>
    <t>L-QL3-HN-J179-J180</t>
  </si>
  <si>
    <t>21.445121</t>
  </si>
  <si>
    <t>105.860177</t>
  </si>
  <si>
    <t>P0223-QL3-HN(2)</t>
  </si>
  <si>
    <t>21.444811</t>
  </si>
  <si>
    <t>L-J180-mQL3-HN(2)-J181-mQL3-HN(2)</t>
  </si>
  <si>
    <t>105.860183</t>
  </si>
  <si>
    <t>L-QL3-HN-J180-J181</t>
  </si>
  <si>
    <t>P0224-QL3-HN(2)</t>
  </si>
  <si>
    <t>21.444523</t>
  </si>
  <si>
    <t>105.860247</t>
  </si>
  <si>
    <t>P0225-QL3-HN(2)</t>
  </si>
  <si>
    <t>L-J181-mQL3-HN(2)-J182-mQL3-HN(2)</t>
  </si>
  <si>
    <t>L-QL3-HN-J181-J182</t>
  </si>
  <si>
    <t>21.444215</t>
  </si>
  <si>
    <t>105.860342</t>
  </si>
  <si>
    <t>P0226-QL3-HN(2)</t>
  </si>
  <si>
    <t>L-J182-mQL3-HN(2)-J183-mQL3-HN(2)</t>
  </si>
  <si>
    <t>L-QL3-HN-J182-J183</t>
  </si>
  <si>
    <t>21.443926</t>
  </si>
  <si>
    <t>105.860485</t>
  </si>
  <si>
    <t>P0227-QL3-HN(2)</t>
  </si>
  <si>
    <t>L-J183-mQL3-HN(2)-J184-mQL3-HN(2)</t>
  </si>
  <si>
    <t>L-QL3-HN-J183-J184</t>
  </si>
  <si>
    <t>21.443651</t>
  </si>
  <si>
    <t>105.860626</t>
  </si>
  <si>
    <t>L-J184-mQL3-HN(2)-J185-mQL3-HN(2)</t>
  </si>
  <si>
    <t>L-QL3-HN-J184-J185</t>
  </si>
  <si>
    <t>P0228-QL3-HN(2)</t>
  </si>
  <si>
    <t>L-J185-mQL3-HN(2)-J186-mQL3-HN(2)</t>
  </si>
  <si>
    <t>L-QL3-HN-J185-J186</t>
  </si>
  <si>
    <t>21.443362</t>
  </si>
  <si>
    <t>105.860793</t>
  </si>
  <si>
    <t>L-J186-mQL3-HN(2)-J187-mQL3-HN(2)</t>
  </si>
  <si>
    <t>L-QL3-HN-J186-J187</t>
  </si>
  <si>
    <t>P0229-QL3-HN(2)</t>
  </si>
  <si>
    <t>L-J187-mQL3-HN(2)-J188-mQL3-HN(2)</t>
  </si>
  <si>
    <t>21.443133</t>
  </si>
  <si>
    <t>105.860945</t>
  </si>
  <si>
    <t>P0230-QL3-HN(2)</t>
  </si>
  <si>
    <t>L-J188-mQL3-HN(2)-J189-mQL3-HN(2)</t>
  </si>
  <si>
    <t>21.442839</t>
  </si>
  <si>
    <t>105.861115</t>
  </si>
  <si>
    <t>P0231-QL3-HN(2)</t>
  </si>
  <si>
    <t>L-J189-mQL3-HN(2)-J190-mQL3-HN(2)</t>
  </si>
  <si>
    <t>21.442561</t>
  </si>
  <si>
    <t>105.861269</t>
  </si>
  <si>
    <t>P0232-QL3-HN(2)</t>
  </si>
  <si>
    <t>21.442281</t>
  </si>
  <si>
    <t>L-J190-mQL3-HN(2)-J191-mQL3-HN(2)</t>
  </si>
  <si>
    <t>105.861444</t>
  </si>
  <si>
    <t>P0233-QL3-HN(2)</t>
  </si>
  <si>
    <t>21.441973</t>
  </si>
  <si>
    <t>105.861598</t>
  </si>
  <si>
    <t>L-J191-mQL3-HN(2)-J192-mQL3-HN(2)</t>
  </si>
  <si>
    <t>P0234-QL3-HN(2)</t>
  </si>
  <si>
    <t>21.441679</t>
  </si>
  <si>
    <t>105.861748</t>
  </si>
  <si>
    <t>L-J192-mQL3-HN(2)-J193-mQL3-HN(2)</t>
  </si>
  <si>
    <t>P0235-QL3-HN(2)</t>
  </si>
  <si>
    <t>21.441393</t>
  </si>
  <si>
    <t>105.861862</t>
  </si>
  <si>
    <t>P0236-QL3-HN(2)</t>
  </si>
  <si>
    <t>L-J193-mQL3-HN(2)-J194-mQL3-HN(2)</t>
  </si>
  <si>
    <t>21.441093</t>
  </si>
  <si>
    <t>105.861978</t>
  </si>
  <si>
    <t>P0237-QL3-HN(2)</t>
  </si>
  <si>
    <t>L-J194-mQL3-HN(2)-J195-mQL3-HN(2)</t>
  </si>
  <si>
    <t>21.440785</t>
  </si>
  <si>
    <t>96BCN-1, 96TQG-1, 96HNI</t>
  </si>
  <si>
    <t>105.862083</t>
  </si>
  <si>
    <t>P0238-QL3-HN(2)</t>
  </si>
  <si>
    <t>21.440497</t>
  </si>
  <si>
    <t>105.862193</t>
  </si>
  <si>
    <t>L-J195-mQL3-HN(2)-J196-mQL3-HN(2)</t>
  </si>
  <si>
    <t>P0239-QL3-HN(2)</t>
  </si>
  <si>
    <t>21.440193</t>
  </si>
  <si>
    <t>105.862319</t>
  </si>
  <si>
    <t>L-J196-mQL3-HN(2)-J197-mQL3-HN(2)</t>
  </si>
  <si>
    <t>P0240-QL3-HN(2)</t>
  </si>
  <si>
    <t>21.439914</t>
  </si>
  <si>
    <t>L-J197-mQL3-HN(2)-J198-mQL3-HN(2)</t>
  </si>
  <si>
    <t>P0241-QL3-HN(2)</t>
  </si>
  <si>
    <t>21.439647</t>
  </si>
  <si>
    <t>105.862596</t>
  </si>
  <si>
    <t>L-J198-mQL3-HN(2)-J199-mQL3-HN(2)</t>
  </si>
  <si>
    <t>P0242-QL3-HN(2)</t>
  </si>
  <si>
    <t>21.439346</t>
  </si>
  <si>
    <t>105.862762</t>
  </si>
  <si>
    <t>P0243-QL3-HN(2)</t>
  </si>
  <si>
    <t>L-J199-mQL3-HN(2)-J200-mQL3-HN(2)</t>
  </si>
  <si>
    <t>21.439066</t>
  </si>
  <si>
    <t>105.862931</t>
  </si>
  <si>
    <t>P0244-QL3-HN(2)</t>
  </si>
  <si>
    <t>L-J200-mQL3-HN(2)-J201-mQL3-HN(2)</t>
  </si>
  <si>
    <t>21.438783</t>
  </si>
  <si>
    <t>105.863097</t>
  </si>
  <si>
    <t>P0245-QL3-HN(2)</t>
  </si>
  <si>
    <t>L-J201-mQL3-HN(2)-J202-mQL3-HN(2)</t>
  </si>
  <si>
    <t>21.438503</t>
  </si>
  <si>
    <t>105.863213</t>
  </si>
  <si>
    <t>L-J202-mQL3-HN(2)-J203-mQL3-HN(2)</t>
  </si>
  <si>
    <t>L-J203-mQL3-HN(2)-J204-mQL3-HN(2)</t>
  </si>
  <si>
    <t>P0246-QL3-HN(2)</t>
  </si>
  <si>
    <t>L-J204-mQL3-HN(2)-J205-mQL3-HN(2)</t>
  </si>
  <si>
    <t>L-J205-mQL3-HN(2)-J206-mQL3-HN(2)</t>
  </si>
  <si>
    <t>21.438182</t>
  </si>
  <si>
    <t>105.863349</t>
  </si>
  <si>
    <t>L-J206-mQL3-HN(2)-J207-mQL3-HN(2)</t>
  </si>
  <si>
    <t>P0247-QL3-HN(2)</t>
  </si>
  <si>
    <t>L-J207-mQL3-HN(2)-J208-mQL3-HN(2)</t>
  </si>
  <si>
    <t>L-J208-mQL3-HN(2)-J209-mQL3-HN(2)</t>
  </si>
  <si>
    <t>21.437904</t>
  </si>
  <si>
    <t>105.863453</t>
  </si>
  <si>
    <t>P0248-QL3-HN(2)</t>
  </si>
  <si>
    <t>L-J209-mQL3-HN(2)-J210-mQL3-HN(2)</t>
  </si>
  <si>
    <t>21.437595</t>
  </si>
  <si>
    <t>L-J210-mQL3-HN(2)-J211-mQL3-HN(2)</t>
  </si>
  <si>
    <t>105.863567</t>
  </si>
  <si>
    <t>P0249-QL3-HN(2)</t>
  </si>
  <si>
    <t>L-J211-mQL3-HN(2)-J212-mQL3-HN(2)</t>
  </si>
  <si>
    <t>21.437293</t>
  </si>
  <si>
    <t>105.863668</t>
  </si>
  <si>
    <t>L-J212-mQL3-HN(2)-J213-mQL3-HN(2)</t>
  </si>
  <si>
    <t>P0250-QL3-HN(1)</t>
  </si>
  <si>
    <t>L-J213-mQL3-HN(2)-J214-mQL3-HN(2)</t>
  </si>
  <si>
    <t>21.437204</t>
  </si>
  <si>
    <t>105.863432</t>
  </si>
  <si>
    <t>96HNI-10</t>
  </si>
  <si>
    <t>L-J214-mQL3-HN(2)-J215-mQL3-HN(2)</t>
  </si>
  <si>
    <t>P0251-QL3-HN(1)</t>
  </si>
  <si>
    <t>L-J215-mQL3-HN(2)-J216-mQL3-HN(2)</t>
  </si>
  <si>
    <t>21.436919</t>
  </si>
  <si>
    <t>105.863508</t>
  </si>
  <si>
    <t>L-J216-mQL3-HN(2)-J217-mQL3-HN(2)</t>
  </si>
  <si>
    <t>P0252-QL3-HN(1)</t>
  </si>
  <si>
    <t>L-J217-mQL3-HN(2)-J218-mQL3-HN(2)</t>
  </si>
  <si>
    <t>21.436613</t>
  </si>
  <si>
    <t>105.863623</t>
  </si>
  <si>
    <t>L-J218-mQL3-HN(2)-J219-mQL3-HN(2)</t>
  </si>
  <si>
    <t>P0253-QL3-HN(1)</t>
  </si>
  <si>
    <t>21.436296</t>
  </si>
  <si>
    <t>105.863731</t>
  </si>
  <si>
    <t>L-J219-mQL3-HN(2)-J220-mQL3-HN(2)</t>
  </si>
  <si>
    <t>P0254-QL3-HN(1)</t>
  </si>
  <si>
    <t>L-J220-mQL3-HN(2)-J221-mQL3-HN(2)</t>
  </si>
  <si>
    <t>21.436021</t>
  </si>
  <si>
    <t>105.863826</t>
  </si>
  <si>
    <t>L-J221-mQL3-HN(2)-J222-mQL3-HN(2)</t>
  </si>
  <si>
    <t>P0255-QL3-HN(1)</t>
  </si>
  <si>
    <t>L-J222-mQL3-HN(2)-J223-mQL3-HN(2)</t>
  </si>
  <si>
    <t>21.435709</t>
  </si>
  <si>
    <t>P0256-QL3-HN(1)</t>
  </si>
  <si>
    <t>L-J223-mQL3-HN(2)-J224-mQL3-HN(2)</t>
  </si>
  <si>
    <t>21.435428</t>
  </si>
  <si>
    <t>105.864038</t>
  </si>
  <si>
    <t>L-J224-mQL3-HN(2)-J225-mQL3-HN(2)</t>
  </si>
  <si>
    <t>P0257-QL3-HN(1)</t>
  </si>
  <si>
    <t>L-J225-mQL3-HN(2)-J226-mQL3-HN(2)</t>
  </si>
  <si>
    <t>21.435113</t>
  </si>
  <si>
    <t>105.864151</t>
  </si>
  <si>
    <t>L-J226-mQL3-HN(2)-J227-mQL3-HN(2)</t>
  </si>
  <si>
    <t>P0258-QL3-HN(1)</t>
  </si>
  <si>
    <t>L-J227-mQL3-HN(2)-J228-mQL3-HN(2)</t>
  </si>
  <si>
    <t>21.434794</t>
  </si>
  <si>
    <t>105.864252</t>
  </si>
  <si>
    <t>L-J228-mQL3-HN(2)-J229-mQL3-HN(2)</t>
  </si>
  <si>
    <t>P0259-QL3-HN(1)</t>
  </si>
  <si>
    <t>L-J229-mQL3-HN(2)-J230-mQL3-HN(2)</t>
  </si>
  <si>
    <t>21.434499</t>
  </si>
  <si>
    <t>L-J230-mQL3-HN(2)-J231-mQL3-HN(2)</t>
  </si>
  <si>
    <t>105.864363</t>
  </si>
  <si>
    <t>P0260-QL3-HN(1)</t>
  </si>
  <si>
    <t>L-J231-mQL3-HN(2)-J232-mQL3-HN(2)</t>
  </si>
  <si>
    <t>L-J232-mQL3-HN(2)-J233-mQL3-HN(2)</t>
  </si>
  <si>
    <t>21.434222</t>
  </si>
  <si>
    <t>105.864466</t>
  </si>
  <si>
    <t>L-J233-mQL3-HN(2)-J234-mQL3-HN(2)</t>
  </si>
  <si>
    <t>P0261-QL3-HN(1)</t>
  </si>
  <si>
    <t>L-J234-mQL3-HN(2)-J235-mQL3-HN(2)</t>
  </si>
  <si>
    <t>21.433909</t>
  </si>
  <si>
    <t>105.864577</t>
  </si>
  <si>
    <t>P0262-QL3-HN(1)</t>
  </si>
  <si>
    <t>L-J235-mQL3-HN(2)-J236-oQL3-HN(2)</t>
  </si>
  <si>
    <t>21.433621</t>
  </si>
  <si>
    <t>105.864665</t>
  </si>
  <si>
    <t>L-J236-oQL3-HN(2)-J237-oQL3-HN(2)</t>
  </si>
  <si>
    <t>P0263-QL3-HN(1)</t>
  </si>
  <si>
    <t>Bể HNI24-7</t>
  </si>
  <si>
    <t>L-J237-oQL3-HN(2)-J238-oQL3-HN(2)</t>
  </si>
  <si>
    <t>L-J238-oQL3-HN(2)-J239-oQL3-HN(2)</t>
  </si>
  <si>
    <t>21.433299</t>
  </si>
  <si>
    <t>105.864779</t>
  </si>
  <si>
    <t>L-J239-oQL3-HN(2)-J240-oQL3-HN(2)</t>
  </si>
  <si>
    <t>P0264-QL3-HN(1)</t>
  </si>
  <si>
    <t>L-J240-oQL3-HN(2)-J241-oQL3-HN(2)</t>
  </si>
  <si>
    <t>21.433032</t>
  </si>
  <si>
    <t>105.864879</t>
  </si>
  <si>
    <t>L-J241-oQL3-HN(2)-J242-oQL3-HN(2)</t>
  </si>
  <si>
    <t>P0265-QL3-HN(1)</t>
  </si>
  <si>
    <t>L-J242-oQL3-HN(2)-J243-oQL3-HN(2)</t>
  </si>
  <si>
    <t>21.432733</t>
  </si>
  <si>
    <t>105.864992</t>
  </si>
  <si>
    <t>L-J243-oQL3-HN(2)-J244-oQL3-HN(2)</t>
  </si>
  <si>
    <t>L-QL3-HN-J243-J244</t>
  </si>
  <si>
    <t>P0266-QL3-HN(1)</t>
  </si>
  <si>
    <t>L-J244-oQL3-HN(2)-J245-oQL3-HN(2)</t>
  </si>
  <si>
    <t>L-QL3-HN-J244-J245</t>
  </si>
  <si>
    <t>21.432433</t>
  </si>
  <si>
    <t>105.865091</t>
  </si>
  <si>
    <t>L-J245-oQL3-HN(2)-J246-oQL3-HN(2)</t>
  </si>
  <si>
    <t>L-QL3-HN-J245-J246</t>
  </si>
  <si>
    <t>P0267-QL3-HN(1)</t>
  </si>
  <si>
    <t>21.432143</t>
  </si>
  <si>
    <t>105.865207</t>
  </si>
  <si>
    <t>L-J246-oQL3-HN(2)-J247-oQL3-HN(2)</t>
  </si>
  <si>
    <t>L-QL3-HN-J246-J247</t>
  </si>
  <si>
    <t>P0268-QL3-HN(1)</t>
  </si>
  <si>
    <t>L-J247-oQL3-HN(2)-J248-oQL3-HN(2)</t>
  </si>
  <si>
    <t>21.431827</t>
  </si>
  <si>
    <t>L-QL3-HN-J247-J248</t>
  </si>
  <si>
    <t>105.865319</t>
  </si>
  <si>
    <t>P0269-QL3-HN(1)</t>
  </si>
  <si>
    <t>L-J248-oQL3-HN(2)-J249-oQL3-HN(2)</t>
  </si>
  <si>
    <t>L-QL3-HN-J248-J249</t>
  </si>
  <si>
    <t>21.431529</t>
  </si>
  <si>
    <t>105.865425</t>
  </si>
  <si>
    <t>L-J249-oQL3-HN(2)-J250-oQL3-HN(2)</t>
  </si>
  <si>
    <t>L-QL3-HN-J249-J250</t>
  </si>
  <si>
    <t>P0270-QL3-HN(1)</t>
  </si>
  <si>
    <t>L-J250-oQL3-HN(2)-J251-oQL3-HN(2)</t>
  </si>
  <si>
    <t>L-QL3-HN-J250-J251</t>
  </si>
  <si>
    <t>21.431233</t>
  </si>
  <si>
    <t>105.865533</t>
  </si>
  <si>
    <t>L-J251-oQL3-HN(2)-J252-oQL3-HN(2)</t>
  </si>
  <si>
    <t>L-QL3-HN-J251-J252</t>
  </si>
  <si>
    <t>P0271-QL3-HN(1)</t>
  </si>
  <si>
    <t>L-J252-oQL3-HN(2)-J253-oQL3-HN(2)</t>
  </si>
  <si>
    <t>L-QL3-HN-J252-J253</t>
  </si>
  <si>
    <t>21.430922</t>
  </si>
  <si>
    <t>105.865669</t>
  </si>
  <si>
    <t>P0272-QL3-HN(1)</t>
  </si>
  <si>
    <t>L-J253-oQL3-HN(2)-J254-oQL3-HN(2)</t>
  </si>
  <si>
    <t>L-QL3-HN-J253-J254</t>
  </si>
  <si>
    <t>21.430649</t>
  </si>
  <si>
    <t>105.865777</t>
  </si>
  <si>
    <t>L-J254-oQL3-HN(2)-J255-oQL3-HN(2)</t>
  </si>
  <si>
    <t>L-QL3-HN-J254-J255</t>
  </si>
  <si>
    <t>P0273-QL3-HN(1)</t>
  </si>
  <si>
    <t>L-J255-oQL3-HN(2)-J256-oQL3-HN(2)</t>
  </si>
  <si>
    <t>L-QL3-HN-J255-J256</t>
  </si>
  <si>
    <t>21.430338</t>
  </si>
  <si>
    <t>105.865886</t>
  </si>
  <si>
    <t>P0274-QL3-HN(1)</t>
  </si>
  <si>
    <t>L-J256-oQL3-HN(2)-J257-oQL3-HN(2)</t>
  </si>
  <si>
    <t>L-QL3-HN-J256-J257</t>
  </si>
  <si>
    <t>L-J257-oQL3-HN(2)-J258-oQL3-HN(2)</t>
  </si>
  <si>
    <t>L-QL3-HN-J257-J258</t>
  </si>
  <si>
    <t>21.430041</t>
  </si>
  <si>
    <t>105.865996</t>
  </si>
  <si>
    <t>P0275-QL3-HN(1)</t>
  </si>
  <si>
    <t>L-J258-oQL3-HN(2)-J259-oQL3-HN(2)</t>
  </si>
  <si>
    <t>L-QL3-HN-J258-J259</t>
  </si>
  <si>
    <t>L-J259-oQL3-HN(2)-J260-oQL3-HN(2)</t>
  </si>
  <si>
    <t>L-QL3-HN-J259-J260</t>
  </si>
  <si>
    <t>L-J260-oQL3-HN(2)-J261-oQL3-HN(2)</t>
  </si>
  <si>
    <t>L-QL3-HN-J260-J261</t>
  </si>
  <si>
    <t>21.429736</t>
  </si>
  <si>
    <t>105.866102</t>
  </si>
  <si>
    <t>P0276-QL3-HN(1)</t>
  </si>
  <si>
    <t>L-J261-oQL3-HN(2)-J262-oQL3-HN(2)</t>
  </si>
  <si>
    <t>L-QL3-HN-J261-J262</t>
  </si>
  <si>
    <t>21.429437</t>
  </si>
  <si>
    <t>105.866211</t>
  </si>
  <si>
    <t>L-J262-oQL3-HN(2)-J263-oQL3-HN(2)</t>
  </si>
  <si>
    <t>L-QL3-HN-J262-J263</t>
  </si>
  <si>
    <t>P0277-QL3-HN(1)</t>
  </si>
  <si>
    <t>21.429131</t>
  </si>
  <si>
    <t>105.866309</t>
  </si>
  <si>
    <t>P0278-QL3-HN(1)</t>
  </si>
  <si>
    <t>L-J263-oQL3-HN(2)-J264-oQL3-HN(2)</t>
  </si>
  <si>
    <t>L-QL3-HN-J263-J264</t>
  </si>
  <si>
    <t>21.428843</t>
  </si>
  <si>
    <t>105.866417</t>
  </si>
  <si>
    <t>P0279-QL3-HN(1)</t>
  </si>
  <si>
    <t>L-J264-oQL3-HN(2)-J265-oQL3-HN(2)</t>
  </si>
  <si>
    <t>L-QL3-HN-J264-J265</t>
  </si>
  <si>
    <t>21.428541</t>
  </si>
  <si>
    <t>105.866518</t>
  </si>
  <si>
    <t>P0280-QL3-HN(1)</t>
  </si>
  <si>
    <t>21.428262</t>
  </si>
  <si>
    <t>L-J265-oQL3-HN(2)-J266-oQL3-HN(2)</t>
  </si>
  <si>
    <t>105.866618</t>
  </si>
  <si>
    <t>L-QL3-HN-J265-J266</t>
  </si>
  <si>
    <t>P0281-QL3-HN(1)</t>
  </si>
  <si>
    <t>21.427962</t>
  </si>
  <si>
    <t>105.866713</t>
  </si>
  <si>
    <t>L-J266-oQL3-HN(2)-J267-oQL3-HN(2)</t>
  </si>
  <si>
    <t>L-QL3-HN-J266-J267</t>
  </si>
  <si>
    <t>P0282-QL3-HN(1)</t>
  </si>
  <si>
    <t>21.427634</t>
  </si>
  <si>
    <t>105.866825</t>
  </si>
  <si>
    <t>P0283-QL3-HN(1)</t>
  </si>
  <si>
    <t>L-J267-oQL3-HN(2)-J268-oQL3-HN(2)</t>
  </si>
  <si>
    <t>L-QL3-HN-J267-J268</t>
  </si>
  <si>
    <t>21.427343</t>
  </si>
  <si>
    <t>105.866925</t>
  </si>
  <si>
    <t>P0284-QL3-HN(1)</t>
  </si>
  <si>
    <t>L-J268-oQL3-HN(2)-J269-oQL3-HN(2)</t>
  </si>
  <si>
    <t>L-QL3-HN-J268-J269</t>
  </si>
  <si>
    <t>21.427049</t>
  </si>
  <si>
    <t>105.867022</t>
  </si>
  <si>
    <t>P0285-QL3-HN(1)</t>
  </si>
  <si>
    <t>21.426754</t>
  </si>
  <si>
    <t>105.867109</t>
  </si>
  <si>
    <t>L-J269-oQL3-HN(2)-J270-oQL3-HN(2)</t>
  </si>
  <si>
    <t>L-QL3-HN-J269-J270</t>
  </si>
  <si>
    <t>P0286-QL3-HN(1)</t>
  </si>
  <si>
    <t>21.426447</t>
  </si>
  <si>
    <t>105.867229</t>
  </si>
  <si>
    <t>L-J270-oQL3-HN(2)-J271-oQL3-HN(2)</t>
  </si>
  <si>
    <t>P0287-QL3-HN(1)</t>
  </si>
  <si>
    <t>L-QL3-HN-J270-J271</t>
  </si>
  <si>
    <t>21.426148</t>
  </si>
  <si>
    <t>P0288-QL3-HN(1)</t>
  </si>
  <si>
    <t>L-J271-oQL3-HN(2)-J272-oQL3-HN(2)</t>
  </si>
  <si>
    <t>L-QL3-HN-J271-J272</t>
  </si>
  <si>
    <t>21.425838</t>
  </si>
  <si>
    <t>105.867433</t>
  </si>
  <si>
    <t>P0289-QL3-HN(1)</t>
  </si>
  <si>
    <t>21.425563</t>
  </si>
  <si>
    <t>105.867532</t>
  </si>
  <si>
    <t>L-J272-oQL3-HN(2)-J273-oQL3-HN(2)</t>
  </si>
  <si>
    <t>L-QL3-HN-J272-J273</t>
  </si>
  <si>
    <t>P0290-QL3-HN(1)</t>
  </si>
  <si>
    <t>21.425227</t>
  </si>
  <si>
    <t>P0291-QL3-HN(1)</t>
  </si>
  <si>
    <t>L-J273-oQL3-HN(2)-J274-oQL3-HN(2)</t>
  </si>
  <si>
    <t>L-QL3-HN-J273-J274</t>
  </si>
  <si>
    <t>21.424956</t>
  </si>
  <si>
    <t>105.867738</t>
  </si>
  <si>
    <t>P0292-QL3-HN(1)</t>
  </si>
  <si>
    <t>L-J274-oQL3-HN(2)-J275-oQL3-HN(2)</t>
  </si>
  <si>
    <t>L-QL3-HN-J274-J275</t>
  </si>
  <si>
    <t>21.424644</t>
  </si>
  <si>
    <t>105.867832</t>
  </si>
  <si>
    <t>P0293-QL3-HN(1)</t>
  </si>
  <si>
    <t>L-J275-oQL3-HN(2)-J276-oQL3-HN(2)</t>
  </si>
  <si>
    <t>21.424337</t>
  </si>
  <si>
    <t>L-QL3-HN-J275-J276</t>
  </si>
  <si>
    <t>105.867946</t>
  </si>
  <si>
    <t>P0294-QL3-HN(1)</t>
  </si>
  <si>
    <t>L-J276-oQL3-HN(2)-J277-oQL3-HN(2)</t>
  </si>
  <si>
    <t>L-QL3-HN-J276-J277</t>
  </si>
  <si>
    <t>21.424055</t>
  </si>
  <si>
    <t>105.868035</t>
  </si>
  <si>
    <t>P0295-QL3-HN(1)</t>
  </si>
  <si>
    <t>L-J277-oQL3-HN(2)-J278-oQL3-HN(2)</t>
  </si>
  <si>
    <t>L-QL3-HN-J277-J278</t>
  </si>
  <si>
    <t>21.423729</t>
  </si>
  <si>
    <t>105.868154</t>
  </si>
  <si>
    <t>P0296-QL3-HN(1)</t>
  </si>
  <si>
    <t>L-J278-oQL3-HN(2)-J279-oQL3-HN(2)</t>
  </si>
  <si>
    <t>L-QL3-HN-J278-J279</t>
  </si>
  <si>
    <t>21.423442</t>
  </si>
  <si>
    <t>105.868277</t>
  </si>
  <si>
    <t>P0297-QL3-HN(1)</t>
  </si>
  <si>
    <t>L-J279-oQL3-HN(2)-J280-oQL3-HN(2)</t>
  </si>
  <si>
    <t>L-QL3-HN-J279-J280</t>
  </si>
  <si>
    <t>21.423139</t>
  </si>
  <si>
    <t>105.868403</t>
  </si>
  <si>
    <t>L-J280-oQL3-HN(2)-J281-oQL3-HN(2)</t>
  </si>
  <si>
    <t>P0298-QL3-HN(1)</t>
  </si>
  <si>
    <t>L-QL3-HN-J280-J281</t>
  </si>
  <si>
    <t>21.422842</t>
  </si>
  <si>
    <t>105.868516</t>
  </si>
  <si>
    <t>L-J281-oQL3-HN(2)-J282-oQL3-HN(2)</t>
  </si>
  <si>
    <t>L-QL3-HN-J281-J282</t>
  </si>
  <si>
    <t>P0299-QL3-HN(1)</t>
  </si>
  <si>
    <t>L-J282-oQL3-HN(2)-J283-oQL3-HN(2)</t>
  </si>
  <si>
    <t>L-QL3-HN-J282-J283</t>
  </si>
  <si>
    <t>21.422564</t>
  </si>
  <si>
    <t>105.868643</t>
  </si>
  <si>
    <t>P0300-QL3-HN(1)</t>
  </si>
  <si>
    <t>L-J283-oQL3-HN(2)-J284-oQL3-HN(2)</t>
  </si>
  <si>
    <t>L-QL3-HN-J283-J284</t>
  </si>
  <si>
    <t>21.422264</t>
  </si>
  <si>
    <t>105.868772</t>
  </si>
  <si>
    <t>L-J284-oQL3-HN(2)-J285-oQL3-HN(2)</t>
  </si>
  <si>
    <t>P0301-QL3-HN(1)</t>
  </si>
  <si>
    <t>L-QL3-HN-J284-J285</t>
  </si>
  <si>
    <t>21.421999</t>
  </si>
  <si>
    <t>105.868884</t>
  </si>
  <si>
    <t>L-J285-oQL3-HN(2)-J286-oQL3-HN(2)</t>
  </si>
  <si>
    <t>L-QL3-HN-J285-J286</t>
  </si>
  <si>
    <t>P0302-QL3-HN(1)</t>
  </si>
  <si>
    <t>21.421672</t>
  </si>
  <si>
    <t>L-J286-oQL3-HN(2)-J287-oQL3-HN(2)</t>
  </si>
  <si>
    <t>105.869013</t>
  </si>
  <si>
    <t>L-QL3-HN-J286-J287</t>
  </si>
  <si>
    <t>P0303-QL3-HN(1)</t>
  </si>
  <si>
    <t>L-J287-oQL3-HN(2)-J288-oQL3-HN(2)</t>
  </si>
  <si>
    <t>L-QL3-HN-J287-J288</t>
  </si>
  <si>
    <t>21.421392</t>
  </si>
  <si>
    <t>105.869123</t>
  </si>
  <si>
    <t>P0304-QL3-HN(1)</t>
  </si>
  <si>
    <t>L-J288-oQL3-HN(2)-J289-oQL3-HN(2)</t>
  </si>
  <si>
    <t>L-QL3-HN-J288-J289</t>
  </si>
  <si>
    <t>21.421085</t>
  </si>
  <si>
    <t>105.869236</t>
  </si>
  <si>
    <t>L-J289-oQL3-HN(2)-J290-mQL3-HN(2)</t>
  </si>
  <si>
    <t>L-QL3-HN-J289-J290</t>
  </si>
  <si>
    <t>P0305-QL3-HN(1)</t>
  </si>
  <si>
    <t>L-J290-mQL3-HN(2)-J291-mQL3-HN(2)</t>
  </si>
  <si>
    <t>L-QL3-HN-J290-J291</t>
  </si>
  <si>
    <t>21.420794</t>
  </si>
  <si>
    <t>105.869343</t>
  </si>
  <si>
    <t>P0306-QL3-HN(1)</t>
  </si>
  <si>
    <t>Mốc HNI24-8</t>
  </si>
  <si>
    <t>L-J291-mQL3-HN(2)-J292-mQL3-HN(2)</t>
  </si>
  <si>
    <t>L-QL3-HN-J291-J292</t>
  </si>
  <si>
    <t>21.420486</t>
  </si>
  <si>
    <t>105.869459</t>
  </si>
  <si>
    <t>P0307-QL3-HN(1)</t>
  </si>
  <si>
    <t>21.420187</t>
  </si>
  <si>
    <t>105.869571</t>
  </si>
  <si>
    <t>L-J292-mQL3-HN(2)-J293-mQL3-HN(2)</t>
  </si>
  <si>
    <t>L-QL3-HN-J292-J293</t>
  </si>
  <si>
    <t>P0308-QL3-HN(1)</t>
  </si>
  <si>
    <t>21.419907</t>
  </si>
  <si>
    <t>L-J293-mQL3-HN(2)-J294-mQL3-HN(2)</t>
  </si>
  <si>
    <t>105.869692</t>
  </si>
  <si>
    <t>L-QL3-HN-J293-J294</t>
  </si>
  <si>
    <t>P0309-QL3-HN(1)</t>
  </si>
  <si>
    <t>21.419594</t>
  </si>
  <si>
    <t>105.869817</t>
  </si>
  <si>
    <t>L-J294-mQL3-HN(2)-J295-mQL3-HN(2)</t>
  </si>
  <si>
    <t>L-QL3-HN-J294-J295</t>
  </si>
  <si>
    <t>P0310-QL3-HN(1)</t>
  </si>
  <si>
    <t>21.419331</t>
  </si>
  <si>
    <t>105.869939</t>
  </si>
  <si>
    <t>L-J295-mQL3-HN(2)-J296-mQL3-HN(2)</t>
  </si>
  <si>
    <t>L-QL3-HN-J295-J296</t>
  </si>
  <si>
    <t>P0311-QL3-HN(1)</t>
  </si>
  <si>
    <t>21.419036</t>
  </si>
  <si>
    <t>105.870083</t>
  </si>
  <si>
    <t>Mố</t>
  </si>
  <si>
    <t>L-J296-mQL3-HN(2)-J297-mQL3-HN(2)</t>
  </si>
  <si>
    <t>L-QL3-HN-J296-J297</t>
  </si>
  <si>
    <t>P0312-QL3-HN(1)</t>
  </si>
  <si>
    <t>21.418731</t>
  </si>
  <si>
    <t>105.870213</t>
  </si>
  <si>
    <t>L-J297-mQL3-HN(2)-J298-mQL3-HN(2)</t>
  </si>
  <si>
    <t>L-QL3-HN-J297-J298</t>
  </si>
  <si>
    <t>P0313-QL3-HN(1)</t>
  </si>
  <si>
    <t>21.418455</t>
  </si>
  <si>
    <t>105.870347</t>
  </si>
  <si>
    <t>L-J298-mQL3-HN(2)-J299-mQL3-HN(2)</t>
  </si>
  <si>
    <t>L-QL3-HN-J298-J299</t>
  </si>
  <si>
    <t>P0314-QL3-HN(1)</t>
  </si>
  <si>
    <t>21.418172</t>
  </si>
  <si>
    <t>105.870474</t>
  </si>
  <si>
    <t>P0315-QL3-HN(1)</t>
  </si>
  <si>
    <t>21.417863</t>
  </si>
  <si>
    <t>105.870624</t>
  </si>
  <si>
    <t>L-J299-mQL3-HN(2)-J300-mQL3-HN(2)</t>
  </si>
  <si>
    <t>L-QL3-HN-J299-J300</t>
  </si>
  <si>
    <t>16TQG-8</t>
  </si>
  <si>
    <t>P0316-QL3-HN(1)</t>
  </si>
  <si>
    <t>21.417573</t>
  </si>
  <si>
    <t>L-J300-mQL3-HN(2)-J301-mQL3-HN(2)</t>
  </si>
  <si>
    <t>105.870766</t>
  </si>
  <si>
    <t>L-QL3-HN-J300-J301</t>
  </si>
  <si>
    <t>P0317-QL3-HN(1)</t>
  </si>
  <si>
    <t>L-J301-mQL3-HN(2)-J302-mQL3-HN(2)</t>
  </si>
  <si>
    <t>L-QL3-HN-J301-J302</t>
  </si>
  <si>
    <t>21.417317</t>
  </si>
  <si>
    <t>105.870896</t>
  </si>
  <si>
    <t>P0318-QL3-HN(1)</t>
  </si>
  <si>
    <t>21.417025</t>
  </si>
  <si>
    <t>105.871047</t>
  </si>
  <si>
    <t>L-J302-mQL3-HN(2)-J303-mQL3-HN(2)</t>
  </si>
  <si>
    <t>L-QL3-HN-J302-J303</t>
  </si>
  <si>
    <t>P0319-QL3-HN(1)</t>
  </si>
  <si>
    <t>L-J303-mQL3-HN(2)-J304-mQL3-HN(2)</t>
  </si>
  <si>
    <t>L-QL3-HN-J303-J304</t>
  </si>
  <si>
    <t>105.871194</t>
  </si>
  <si>
    <t>P0320-QL3-HN(1)</t>
  </si>
  <si>
    <t>21.416447</t>
  </si>
  <si>
    <t>105.871345</t>
  </si>
  <si>
    <t>L-J304-mQL3-HN(2)-J305-mQL3-HN(2)</t>
  </si>
  <si>
    <t>L-QL3-HN-J304-J305</t>
  </si>
  <si>
    <t>P0321-QL3-HN(1)</t>
  </si>
  <si>
    <t>L-J305-mQL3-HN(2)-J306-mQL3-HN(2)</t>
  </si>
  <si>
    <t>L-QL3-HN-J305-J306</t>
  </si>
  <si>
    <t>21.416182</t>
  </si>
  <si>
    <t>105.871478</t>
  </si>
  <si>
    <t>P0322-QL3-HN(1)</t>
  </si>
  <si>
    <t>L-J306-mQL3-HN(2)-J307-mQL3-HN(2)</t>
  </si>
  <si>
    <t>L-QL3-HN-J306-J307</t>
  </si>
  <si>
    <t>21.415877</t>
  </si>
  <si>
    <t>105.871636</t>
  </si>
  <si>
    <t>P0323-QL3-HN(1)</t>
  </si>
  <si>
    <t>21.415612</t>
  </si>
  <si>
    <t>L-J307-mQL3-HN(2)-J308-mQL3-HN(2)</t>
  </si>
  <si>
    <t>L-QL3-HN-J307-J308</t>
  </si>
  <si>
    <t>P0324-QL3-HN(1)</t>
  </si>
  <si>
    <t>L-J308-mQL3-HN(2)-J309-mQL3-HN(2)</t>
  </si>
  <si>
    <t>L-QL3-HN-J308-J309</t>
  </si>
  <si>
    <t>21.415307</t>
  </si>
  <si>
    <t>105.871905</t>
  </si>
  <si>
    <t>P0325-QL3-HN(1)</t>
  </si>
  <si>
    <t>L-J309-mQL3-HN(2)-J310-mQL3-HN(2)</t>
  </si>
  <si>
    <t>L-QL3-HN-J309-J310</t>
  </si>
  <si>
    <t>21.415011</t>
  </si>
  <si>
    <t>L-J310-mQL3-HN(2)-J311-mQL3-HN(2)</t>
  </si>
  <si>
    <t>L-QL3-HN-J310-J311</t>
  </si>
  <si>
    <t>105.872033</t>
  </si>
  <si>
    <t>L-J311-mQL3-HN(2)-J312-mQL3-HN(2)</t>
  </si>
  <si>
    <t>L-QL3-HN-J311-J312</t>
  </si>
  <si>
    <t>P0326-QL3-HN(1)</t>
  </si>
  <si>
    <t>L-J312-mQL3-HN(2)-J313-mQL3-HN(2)</t>
  </si>
  <si>
    <t>21.414721</t>
  </si>
  <si>
    <t>L-QL3-HN-J312-J313</t>
  </si>
  <si>
    <t>105.872129</t>
  </si>
  <si>
    <t>P0327-QL3-HN(1)</t>
  </si>
  <si>
    <t>L-J313-mQL3-HN(2)-J314-mQL3-HN(2)</t>
  </si>
  <si>
    <t>L-QL3-HN-J313-J314</t>
  </si>
  <si>
    <t>21.414423</t>
  </si>
  <si>
    <t>105.872227</t>
  </si>
  <si>
    <t>L-J314-mQL3-HN(2)-J315-mQL3-HN(2)</t>
  </si>
  <si>
    <t>L-QL3-HN-J314-J315</t>
  </si>
  <si>
    <t>16TQG-12</t>
  </si>
  <si>
    <t>L-J315-mQL3-HN(2)-J316-mQL3-HN(2)</t>
  </si>
  <si>
    <t>L-QL3-HN-J315-J316</t>
  </si>
  <si>
    <t>P0328-QL3-HN(1)</t>
  </si>
  <si>
    <t>21.414133</t>
  </si>
  <si>
    <t>L-J316-mQL3-HN(2)-J317-mQL3-HN(2)</t>
  </si>
  <si>
    <t>105.872325</t>
  </si>
  <si>
    <t>L-QL3-HN-J316-J317</t>
  </si>
  <si>
    <t>P0329-QL3-HN(1)</t>
  </si>
  <si>
    <t>L-J317-mQL3-HN(2)-J318-mQL3-HN(2)</t>
  </si>
  <si>
    <t>L-QL3-HN-J317-J318</t>
  </si>
  <si>
    <t>21.413838</t>
  </si>
  <si>
    <t>105.872419</t>
  </si>
  <si>
    <t>L-J318-mQL3-HN(2)-J319-mQL3-HN(2)</t>
  </si>
  <si>
    <t>L-QL3-HN-J318-J319</t>
  </si>
  <si>
    <t>P0330-QL3-HN(1)</t>
  </si>
  <si>
    <t>L-J319-mQL3-HN(2)-J320-mQL3-HN(2)</t>
  </si>
  <si>
    <t>L-QL3-HN-J319-J320</t>
  </si>
  <si>
    <t>21.413538</t>
  </si>
  <si>
    <t>105.872503</t>
  </si>
  <si>
    <t>L-J320-mQL3-HN(2)-J321-mQL3-HN(2)</t>
  </si>
  <si>
    <t>L-QL3-HN-J320-J321</t>
  </si>
  <si>
    <t>P0331-QL3-HN(1)</t>
  </si>
  <si>
    <t>L-J321-mQL3-HN(2)-J322-mQL3-HN(2)</t>
  </si>
  <si>
    <t>L-QL3-HN-J321-J322</t>
  </si>
  <si>
    <t>21.413225</t>
  </si>
  <si>
    <t>105.872552</t>
  </si>
  <si>
    <t>P0332-QL3-HN(1)</t>
  </si>
  <si>
    <t>L-J322-mQL3-HN(2)-J323-mQL3-HN(2)</t>
  </si>
  <si>
    <t>L-QL3-HN-J322-J323</t>
  </si>
  <si>
    <t>L-J323-mQL3-HN(2)-J324-mQL3-HN(2)</t>
  </si>
  <si>
    <t>21.412916</t>
  </si>
  <si>
    <t>L-QL3-HN-J323-J324</t>
  </si>
  <si>
    <t>105.872597</t>
  </si>
  <si>
    <t>P0333-QL3-HN(1)</t>
  </si>
  <si>
    <t>L-J324-mQL3-HN(2)-J325-mQL3-HN(2)</t>
  </si>
  <si>
    <t>L-QL3-HN-J324-J325</t>
  </si>
  <si>
    <t>21.412594</t>
  </si>
  <si>
    <t>105.872611</t>
  </si>
  <si>
    <t>L-J325-mQL3-HN(2)-J326-mQL3-HN(2)</t>
  </si>
  <si>
    <t>L-QL3-HN-J325-J326</t>
  </si>
  <si>
    <t>P0334-QL3-HN(1)</t>
  </si>
  <si>
    <t>L-J326-mQL3-HN(2)-J327-mQL3-HN(2)</t>
  </si>
  <si>
    <t>L-QL3-HN-J326-J327</t>
  </si>
  <si>
    <t>21.412272</t>
  </si>
  <si>
    <t>105.872613</t>
  </si>
  <si>
    <t>L-J327-mQL3-HN(2)-J328-mQL3-HN(2)</t>
  </si>
  <si>
    <t>L-QL3-HN-J327-J328</t>
  </si>
  <si>
    <t>P0335-QL3-HN(1)</t>
  </si>
  <si>
    <t>21.411989</t>
  </si>
  <si>
    <t>105.872617</t>
  </si>
  <si>
    <t>L-J328-mQL3-HN(2)-J329-mQL3-HN(2)</t>
  </si>
  <si>
    <t>L-QL3-HN-J328-J329</t>
  </si>
  <si>
    <t>P0336-QL3-HN(1)</t>
  </si>
  <si>
    <t>16TQG-13</t>
  </si>
  <si>
    <t>L-J329-mQL3-HN(2)-J330-mQL3-HN(2)</t>
  </si>
  <si>
    <t>L-QL3-HN-J329-J330</t>
  </si>
  <si>
    <t>105.872619</t>
  </si>
  <si>
    <t>L-J330-mQL3-HN(2)-J331-mQL3-HN(2)</t>
  </si>
  <si>
    <t>L-QL3-HN-J330-J331</t>
  </si>
  <si>
    <t>P0337-QL3-HN(1)</t>
  </si>
  <si>
    <t>L-J331-mQL3-HN(2)-J332-mQL3-HN(2)</t>
  </si>
  <si>
    <t>L-QL3-HN-J331-J332</t>
  </si>
  <si>
    <t>21.411357</t>
  </si>
  <si>
    <t>105.872609</t>
  </si>
  <si>
    <t>L-J332-mQL3-HN(2)-J333-mQL3-HN(2)</t>
  </si>
  <si>
    <t>L-QL3-HN-J332-J333</t>
  </si>
  <si>
    <t>P0338-QL3-HN(1)</t>
  </si>
  <si>
    <t>L-J333-mQL3-HN(2)-J334-mQL3-HN(2)</t>
  </si>
  <si>
    <t>L-QL3-HN-J333-J334</t>
  </si>
  <si>
    <t>21.411019</t>
  </si>
  <si>
    <t>105.872632</t>
  </si>
  <si>
    <t>L-J334-mQL3-HN(2)-J335-mQL3-HN(2)</t>
  </si>
  <si>
    <t>P0339-QL3-HN(1)</t>
  </si>
  <si>
    <t>L-QL3-HN-J334-J335</t>
  </si>
  <si>
    <t>21.410712</t>
  </si>
  <si>
    <t>L-J335-mQL3-HN(2)-J336-mQL3-HN(2)</t>
  </si>
  <si>
    <t>L-QL3-HN-J335-J336</t>
  </si>
  <si>
    <t>P0340-QL3-HN(1)</t>
  </si>
  <si>
    <t>21.410396</t>
  </si>
  <si>
    <t>105.872571</t>
  </si>
  <si>
    <t>P0341-QL3-HN(1)</t>
  </si>
  <si>
    <t>21.410075</t>
  </si>
  <si>
    <t>105.872564</t>
  </si>
  <si>
    <t>P0342-QL3-HN(1)</t>
  </si>
  <si>
    <t>L-J336-mQL3-HN(2)-J337-mQL3-HN(2)</t>
  </si>
  <si>
    <t>L-QL3-HN-J336-J337</t>
  </si>
  <si>
    <t>16TQG-14</t>
  </si>
  <si>
    <t>21.409763</t>
  </si>
  <si>
    <t>L-J337-mQL3-HN(2)-J338-mQL3-HN(2)</t>
  </si>
  <si>
    <t>L-QL3-HN-J337-J338</t>
  </si>
  <si>
    <t>P0343-QL3-HN(1)</t>
  </si>
  <si>
    <t>L-J338-mQL3-HN(2)-J339-mQL3-HN(2)</t>
  </si>
  <si>
    <t>L-QL3-HN-J338-J339</t>
  </si>
  <si>
    <t>21.409455</t>
  </si>
  <si>
    <t>P0344-QL3-HN(1)</t>
  </si>
  <si>
    <t>L-J339-mQL3-HN(2)-J340-mQL3-HN(2)</t>
  </si>
  <si>
    <t>L-QL3-HN-J339-J340</t>
  </si>
  <si>
    <t>21.409156</t>
  </si>
  <si>
    <t>105.872533</t>
  </si>
  <si>
    <t>L-J340-mQL3-HN(2)-J341-mQL3-HN(2)</t>
  </si>
  <si>
    <t>L-QL3-HN-J340-J341</t>
  </si>
  <si>
    <t>P0345-QL3-HN(1)</t>
  </si>
  <si>
    <t>L-J341-mQL3-HN(2)-J342-mQL3-HN(2)</t>
  </si>
  <si>
    <t>L-QL3-HN-J341-J342</t>
  </si>
  <si>
    <t>21.408822</t>
  </si>
  <si>
    <t>105.872514</t>
  </si>
  <si>
    <t>P0346-QL3-HN(1)</t>
  </si>
  <si>
    <t>L-J342-mQL3-HN(2)-J343-mQL3-HN(2)</t>
  </si>
  <si>
    <t>L-QL3-HN-J342-J343</t>
  </si>
  <si>
    <t>L-J343-mQL3-HN(2)-J344-mQL3-HN(2)</t>
  </si>
  <si>
    <t>L-QL3-HN-J343-J344</t>
  </si>
  <si>
    <t>21.408511</t>
  </si>
  <si>
    <t>105.872496</t>
  </si>
  <si>
    <t>P0347-QL3-HN(1)</t>
  </si>
  <si>
    <t>L-J344-mQL3-HN(2)-J345-mQL3-HN(2)</t>
  </si>
  <si>
    <t>L-QL3-HN-J344-J345</t>
  </si>
  <si>
    <t>21.408189</t>
  </si>
  <si>
    <t>105.872478</t>
  </si>
  <si>
    <t>L-J345-mQL3-HN(2)-J346-mQL3-HN(2)</t>
  </si>
  <si>
    <t>L-QL3-HN-J345-J346</t>
  </si>
  <si>
    <t>P0348-QL3-HN(1)</t>
  </si>
  <si>
    <t>L-J346-mQL3-HN(2)-J347-mQL3-HN(2)</t>
  </si>
  <si>
    <t>L-QL3-HN-J346-J347</t>
  </si>
  <si>
    <t>21.407875</t>
  </si>
  <si>
    <t>105.872476</t>
  </si>
  <si>
    <t>L-J347-mQL3-HN(2)-J348-oQL3-HN(2)</t>
  </si>
  <si>
    <t>L-QL3-HN-J347-J348</t>
  </si>
  <si>
    <t>P0349-QL3-HN(1)</t>
  </si>
  <si>
    <t>L-J348-oQL3-HN(2)-J349-oQL3-HN(2)</t>
  </si>
  <si>
    <t>L-QL3-HN-J348-J349</t>
  </si>
  <si>
    <t>21.407593</t>
  </si>
  <si>
    <t>Bể HNI24-9</t>
  </si>
  <si>
    <t>L-J349-oQL3-HN(2)-J350-oQL3-HN(2)</t>
  </si>
  <si>
    <t>L-QL3-HN-J349-J350</t>
  </si>
  <si>
    <t>105.872455</t>
  </si>
  <si>
    <t>L-J350-oQL3-HN(2)-J351-oQL3-HN(2)</t>
  </si>
  <si>
    <t>L-QL3-HN-J350-J351</t>
  </si>
  <si>
    <t>P0350-QL3-HN(1)</t>
  </si>
  <si>
    <t>L-J351-oQL3-HN(2)-J352-oQL3-HN(2)</t>
  </si>
  <si>
    <t>L-QL3-HN-J351-J352</t>
  </si>
  <si>
    <t>21.407261</t>
  </si>
  <si>
    <t>105.872441</t>
  </si>
  <si>
    <t>L-J352-oQL3-HN(2)-J353-oQL3-HN(2)</t>
  </si>
  <si>
    <t>L-QL3-HN-J352-J353</t>
  </si>
  <si>
    <t>P0351-QL3-HN(1)</t>
  </si>
  <si>
    <t>L-J353-oQL3-HN(2)-J354-oQL3-HN(2)</t>
  </si>
  <si>
    <t>L-QL3-HN-J353-J354</t>
  </si>
  <si>
    <t>21.406954</t>
  </si>
  <si>
    <t>105.872439</t>
  </si>
  <si>
    <t>L-J354-oQL3-HN(2)-J355-oQL3-HN(2)</t>
  </si>
  <si>
    <t>L-QL3-HN-J354-J355</t>
  </si>
  <si>
    <t>P0352-QL3-HN(1)</t>
  </si>
  <si>
    <t>L-J355-oQL3-HN(2)-J356-oQL3-HN(2)</t>
  </si>
  <si>
    <t>L-QL3-HN-J355-J356</t>
  </si>
  <si>
    <t>21.406643</t>
  </si>
  <si>
    <t>105.872422</t>
  </si>
  <si>
    <t>L-J356-oQL3-HN(2)-J357-oQL3-HN(2)</t>
  </si>
  <si>
    <t>L-QL3-HN-J356-J357</t>
  </si>
  <si>
    <t>L-J357-oQL3-HN(2)-J358-oQL3-HN(2)</t>
  </si>
  <si>
    <t>L-QL3-HN-J357-J358</t>
  </si>
  <si>
    <t>P0353-QL3-HN(1)</t>
  </si>
  <si>
    <t>L-J358-oQL3-HN(2)-J359-oQL3-HN(2)</t>
  </si>
  <si>
    <t>L-QL3-HN-J358-J359</t>
  </si>
  <si>
    <t>21.406314</t>
  </si>
  <si>
    <t>105.872409</t>
  </si>
  <si>
    <t>L-J359-oQL3-HN(2)-J360-oQL3-HN(2)</t>
  </si>
  <si>
    <t>L-QL3-HN-J359-J360</t>
  </si>
  <si>
    <t>P0354-QL3-HN(2)</t>
  </si>
  <si>
    <t>L-J360-oQL3-HN(2)-J361-oQL3-HN(2)</t>
  </si>
  <si>
    <t>L-QL3-HN-J360-J361</t>
  </si>
  <si>
    <t>21.406319</t>
  </si>
  <si>
    <t>96HNI-11</t>
  </si>
  <si>
    <t>L-J361-oQL3-HN(2)-J362-oQL3-HN(2)</t>
  </si>
  <si>
    <t>L-QL3-HN-J361-J362</t>
  </si>
  <si>
    <t>P0355-QL3-HN(2)</t>
  </si>
  <si>
    <t>L-J362-oQL3-HN(2)-J363-mQL3-HN(2)</t>
  </si>
  <si>
    <t>L-QL3-HN-J362-J363</t>
  </si>
  <si>
    <t>21.405986</t>
  </si>
  <si>
    <t>105.872581</t>
  </si>
  <si>
    <t>L-J363-mQL3-HN(2)-J364-mQL3-HN(2)</t>
  </si>
  <si>
    <t>L-QL3-HN-J363-J364</t>
  </si>
  <si>
    <t>P0356-QL3-HN(2)</t>
  </si>
  <si>
    <t>Mốc HNI24-10</t>
  </si>
  <si>
    <t>L-J364-mQL3-HN(2)-J365-mQL3-HN(2)</t>
  </si>
  <si>
    <t>L-QL3-HN-J364-J365</t>
  </si>
  <si>
    <t>21.405671</t>
  </si>
  <si>
    <t>P0357-QL3-HN(2)</t>
  </si>
  <si>
    <t>L-J365-mQL3-HN(2)-J366-mQL3-HN(2)</t>
  </si>
  <si>
    <t>L-QL3-HN-J365-J366</t>
  </si>
  <si>
    <t>21.405358</t>
  </si>
  <si>
    <t>L-J366-mQL3-HN(2)-J367-mQL3-HN(2)</t>
  </si>
  <si>
    <t>105.872556</t>
  </si>
  <si>
    <t>L-QL3-HN-J366-J367</t>
  </si>
  <si>
    <t>P0358-QL3-HN(2)</t>
  </si>
  <si>
    <t>L-J367-mQL3-HN(2)-J368-mQL3-HN(2)</t>
  </si>
  <si>
    <t>L-QL3-HN-J367-J368</t>
  </si>
  <si>
    <t>21.405038</t>
  </si>
  <si>
    <t>105.872545</t>
  </si>
  <si>
    <t>P0359-QL3-HN(2)</t>
  </si>
  <si>
    <t>L-J368-mQL3-HN(2)-J369-mQL3-HN(2)</t>
  </si>
  <si>
    <t>L-QL3-HN-J368-J369</t>
  </si>
  <si>
    <t>21.404749</t>
  </si>
  <si>
    <t>105.872535</t>
  </si>
  <si>
    <t>P0360-QL3-HN(2)</t>
  </si>
  <si>
    <t>L-J369-mQL3-HN(2)-J370-mQL3-HN(2)</t>
  </si>
  <si>
    <t>L-QL3-HN-J369-J370</t>
  </si>
  <si>
    <t>21.404432</t>
  </si>
  <si>
    <t>105.872532</t>
  </si>
  <si>
    <t>P0361-QL3-HN(2)</t>
  </si>
  <si>
    <t>L-J370-mQL3-HN(2)-J371-mQL3-HN(2)</t>
  </si>
  <si>
    <t>L-QL3-HN-J370-J371</t>
  </si>
  <si>
    <t>21.404116</t>
  </si>
  <si>
    <t>105.872518</t>
  </si>
  <si>
    <t>P0362-QL3-HN(2)</t>
  </si>
  <si>
    <t>L-J371-mQL3-HN(2)-J372-mQL3-HN(2)</t>
  </si>
  <si>
    <t>L-QL3-HN-J371-J372</t>
  </si>
  <si>
    <t>21.403773</t>
  </si>
  <si>
    <t>105.872515</t>
  </si>
  <si>
    <t>P0363-QL3-HN(2)</t>
  </si>
  <si>
    <t>L-J372-mQL3-HN(2)-J373-mQL3-HN(2)</t>
  </si>
  <si>
    <t>L-QL3-HN-J372-J373</t>
  </si>
  <si>
    <t>21.403481</t>
  </si>
  <si>
    <t>105.872512</t>
  </si>
  <si>
    <t>P0364-QL3-HN(2)</t>
  </si>
  <si>
    <t>L-J373-mQL3-HN(2)-J374-mQL3-HN(2)</t>
  </si>
  <si>
    <t>L-QL3-HN-J373-J374</t>
  </si>
  <si>
    <t>21.403154</t>
  </si>
  <si>
    <t>L-J374-mQL3-HN(2)-J375-mQL3-HN(2)</t>
  </si>
  <si>
    <t>L-QL3-HN-J374-J375</t>
  </si>
  <si>
    <t>P0365-QL3-HN(2)</t>
  </si>
  <si>
    <t>L-J375-mQL3-HN(2)-J376-mQL3-HN(2)</t>
  </si>
  <si>
    <t>L-QL3-HN-J375-J376</t>
  </si>
  <si>
    <t>21.402838</t>
  </si>
  <si>
    <t>105.872498</t>
  </si>
  <si>
    <t>L-J376-mQL3-HN(2)-J377-mQL3-HN(2)</t>
  </si>
  <si>
    <t>L-QL3-HN-J376-J377</t>
  </si>
  <si>
    <t>P0366-QL3-HN(2)</t>
  </si>
  <si>
    <t>L-J377-mQL3-HN(2)-J378-mQL3-HN(2)</t>
  </si>
  <si>
    <t>21.402499</t>
  </si>
  <si>
    <t>L-QL3-HN-J377-J378</t>
  </si>
  <si>
    <t>P0367-QL3-HN(2)</t>
  </si>
  <si>
    <t>L-J378-mQL3-HN(2)-J379-mQL3-HN(2)</t>
  </si>
  <si>
    <t>L-QL3-HN-J378-J379</t>
  </si>
  <si>
    <t>21.402206</t>
  </si>
  <si>
    <t>105.872468</t>
  </si>
  <si>
    <t>P0368-QL3-HN(2)</t>
  </si>
  <si>
    <t>L-J379-mQL3-HN(2)-J380-mQL3-HN(2)</t>
  </si>
  <si>
    <t>L-QL3-HN-J379-J380</t>
  </si>
  <si>
    <t>21.401867</t>
  </si>
  <si>
    <t>L-J380-mQL3-HN(2)-J381-mQL3-HN(2)</t>
  </si>
  <si>
    <t>L-QL3-HN-J380-J381</t>
  </si>
  <si>
    <t>P0369-QL3-HN(2)</t>
  </si>
  <si>
    <t>21.401545</t>
  </si>
  <si>
    <t>105.872446</t>
  </si>
  <si>
    <t>L-J381-mQL3-HN(2)-J382-mQL3-HN(2)</t>
  </si>
  <si>
    <t>L-QL3-HN-J381-J382</t>
  </si>
  <si>
    <t>P0370-QL3-HN(2)</t>
  </si>
  <si>
    <t>21.401226</t>
  </si>
  <si>
    <t>105.872434</t>
  </si>
  <si>
    <t>L-J382-mQL3-HN(2)-J383-mQL3-HN(2)</t>
  </si>
  <si>
    <t>L-QL3-HN-J382-J383</t>
  </si>
  <si>
    <t>P0371-QL3-HN(2)</t>
  </si>
  <si>
    <t>L-J383-mQL3-HN(2)-J384-mQL3-HN(2)</t>
  </si>
  <si>
    <t>L-QL3-HN-J383-J384</t>
  </si>
  <si>
    <t>21.400925</t>
  </si>
  <si>
    <t>105.872414</t>
  </si>
  <si>
    <t>P0372-QL3-HN(2)</t>
  </si>
  <si>
    <t>21.400615</t>
  </si>
  <si>
    <t>105.872402</t>
  </si>
  <si>
    <t>L-J384-mQL3-HN(2)-J385-mQL3-HN(2)</t>
  </si>
  <si>
    <t>L-QL3-HN-J384-J385</t>
  </si>
  <si>
    <t>P0373-QL3-HN(2)</t>
  </si>
  <si>
    <t>L-J385-mQL3-HN(2)-J386-oQL3-HN(2)</t>
  </si>
  <si>
    <t>L-QL3-HN-J385-J386</t>
  </si>
  <si>
    <t>21.400295</t>
  </si>
  <si>
    <t>105.872392</t>
  </si>
  <si>
    <t>16TQG-15</t>
  </si>
  <si>
    <t>P0374-QL3-HN(2)</t>
  </si>
  <si>
    <t>L-J386-oQL3-HN(2)-J387-oQL3-HN(2)</t>
  </si>
  <si>
    <t>L-QL3-HN-J386-J387</t>
  </si>
  <si>
    <t>21.399982</t>
  </si>
  <si>
    <t>105.872385</t>
  </si>
  <si>
    <t>Bể HNI24-11</t>
  </si>
  <si>
    <t>L-J387-oQL3-HN(2)-J388-oQL3-HN(2)</t>
  </si>
  <si>
    <t>L-QL3-HN-J387-J388</t>
  </si>
  <si>
    <t>P0375-QL3-HN(2)</t>
  </si>
  <si>
    <t>21.399673</t>
  </si>
  <si>
    <t>L-J388-oQL3-HN(2)-J389-oQL3-HN(2)</t>
  </si>
  <si>
    <t>L-QL3-HN-J388-J389</t>
  </si>
  <si>
    <t>P0376-QL3-HN(2)</t>
  </si>
  <si>
    <t>21.399344</t>
  </si>
  <si>
    <t>L-J389-oQL3-HN(2)-J390-oQL3-HN(2)</t>
  </si>
  <si>
    <t>L-QL3-HN-J389-J390</t>
  </si>
  <si>
    <t>P0377-QL3-HN(2)</t>
  </si>
  <si>
    <t>21.399026</t>
  </si>
  <si>
    <t>L-J390-oQL3-HN(2)-J391-oQL3-HN(2)</t>
  </si>
  <si>
    <t>L-QL3-HN-J390-J391</t>
  </si>
  <si>
    <t>16TQG-16</t>
  </si>
  <si>
    <t>P0378-QL3-HN(2)</t>
  </si>
  <si>
    <t>L-J391-oQL3-HN(2)-J392-oQL3-HN(2)</t>
  </si>
  <si>
    <t>L-QL3-HN-J391-J392</t>
  </si>
  <si>
    <t>21.398694</t>
  </si>
  <si>
    <t>105.872427</t>
  </si>
  <si>
    <t>P0379-QL3-HN(2)</t>
  </si>
  <si>
    <t>L-J392-oQL3-HN(2)-J393-oQL3-HN(2)</t>
  </si>
  <si>
    <t>L-QL3-HN-J392-J393</t>
  </si>
  <si>
    <t>21.398375</t>
  </si>
  <si>
    <t>105.872429</t>
  </si>
  <si>
    <t>L-J393-oQL3-HN(2)-J394-oQL3-HN(2)</t>
  </si>
  <si>
    <t>L-QL3-HN-J393-J394</t>
  </si>
  <si>
    <t>P0380-QL3-HN(2)</t>
  </si>
  <si>
    <t>21.398063</t>
  </si>
  <si>
    <t>105.872449</t>
  </si>
  <si>
    <t>L-J394-oQL3-HN(2)-J395-oQL3-HN(2)</t>
  </si>
  <si>
    <t>L-QL3-HN-J394-J395</t>
  </si>
  <si>
    <t>P0381-QL3-HN(2)</t>
  </si>
  <si>
    <t>L-J395-oQL3-HN(2)-J396-oQL3-HN(2)</t>
  </si>
  <si>
    <t>21.397752</t>
  </si>
  <si>
    <t>105.872453</t>
  </si>
  <si>
    <t>L-QL3-HN-J395-J396</t>
  </si>
  <si>
    <t>P0382-QL3-HN(2)</t>
  </si>
  <si>
    <t>L-J396-oQL3-HN(2)-J397-oQL3-HN(2)</t>
  </si>
  <si>
    <t>L-QL3-HN-J396-J397</t>
  </si>
  <si>
    <t>21.397446</t>
  </si>
  <si>
    <t>105.872466</t>
  </si>
  <si>
    <t>16TQG-20</t>
  </si>
  <si>
    <t>P0383-QL3-HN(2)</t>
  </si>
  <si>
    <t>L-J397-oQL3-HN(2)-J398-oQL3-HN(2)</t>
  </si>
  <si>
    <t>L-QL3-HN-J397-J398</t>
  </si>
  <si>
    <t>21.397133</t>
  </si>
  <si>
    <t>L-J398-oQL3-HN(2)-J399-oQL3-HN(2)</t>
  </si>
  <si>
    <t>L-QL3-HN-J398-J399</t>
  </si>
  <si>
    <t>P0384-QL3-HN(2)</t>
  </si>
  <si>
    <t>L-J399-oQL3-HN(2)-J400-oQL3-HN(2)</t>
  </si>
  <si>
    <t>L-QL3-HN-J399-J400</t>
  </si>
  <si>
    <t>L-J400-oQL3-HN(2)-J401-oQL3-HN(2)</t>
  </si>
  <si>
    <t>21.396798</t>
  </si>
  <si>
    <t>L-QL3-HN-J400-J401</t>
  </si>
  <si>
    <t>105.872494</t>
  </si>
  <si>
    <t>P0385-QL3-HN(2)</t>
  </si>
  <si>
    <t>L-J401-oQL3-HN(2)-J402-oQL3-HN(2)</t>
  </si>
  <si>
    <t>L-QL3-HN-J401-J402</t>
  </si>
  <si>
    <t>21.396476</t>
  </si>
  <si>
    <t>105.872505</t>
  </si>
  <si>
    <t>P0386-QL3-HN(2)</t>
  </si>
  <si>
    <t>L-J402-oQL3-HN(2)-J403-mQL3-HN(2)</t>
  </si>
  <si>
    <t>L-QL3-HN-J402-J403</t>
  </si>
  <si>
    <t>21.396153</t>
  </si>
  <si>
    <t>105.872524</t>
  </si>
  <si>
    <t>L-J403-mQL3-HN(2)-J404-mQL3-HN(2)</t>
  </si>
  <si>
    <t>L-QL3-HN-J403-J404</t>
  </si>
  <si>
    <t>P0387-QL3-HN(2)</t>
  </si>
  <si>
    <t>Mốc HNI24-12</t>
  </si>
  <si>
    <t>L-J404-mQL3-HN(2)-J405-mQL3-HN(2)</t>
  </si>
  <si>
    <t>21.395847</t>
  </si>
  <si>
    <t>L-QL3-HN-J404-J405</t>
  </si>
  <si>
    <t>105.872539</t>
  </si>
  <si>
    <t>P0388-QL3-HN(2)</t>
  </si>
  <si>
    <t>L-J405-mQL3-HN(2)-J406-mQL3-HN(2)</t>
  </si>
  <si>
    <t>L-QL3-HN-J405-J406</t>
  </si>
  <si>
    <t>21.395526</t>
  </si>
  <si>
    <t>105.872553</t>
  </si>
  <si>
    <t>P0389-QL3-HN(2)</t>
  </si>
  <si>
    <t>L-J406-mQL3-HN(2)-J407-mQL3-HN(2)</t>
  </si>
  <si>
    <t>L-QL3-HN-J406-J407</t>
  </si>
  <si>
    <t>21.395213</t>
  </si>
  <si>
    <t>105.872554</t>
  </si>
  <si>
    <t>L-J407-mQL3-HN(2)-J408-mQL3-HN(2)</t>
  </si>
  <si>
    <t>L-QL3-HN-J407-J408</t>
  </si>
  <si>
    <t>P0390-QL3-HN(2)</t>
  </si>
  <si>
    <t>16TQG-21</t>
  </si>
  <si>
    <t>21.394908</t>
  </si>
  <si>
    <t>105.872573</t>
  </si>
  <si>
    <t>L-J408-mQL3-HN(2)-J409-mQL3-HN(2)</t>
  </si>
  <si>
    <t>L-QL3-HN-J408-J409</t>
  </si>
  <si>
    <t>P0391-QL3-HN(2)</t>
  </si>
  <si>
    <t>21.394572</t>
  </si>
  <si>
    <t>105.872592</t>
  </si>
  <si>
    <t>L-J409-mQL3-HN(2)-J410-mQL3-HN(2)</t>
  </si>
  <si>
    <t>L-QL3-HN-J409-J410</t>
  </si>
  <si>
    <t>P0392-QL3-HN(2)</t>
  </si>
  <si>
    <t>L-J410-mQL3-HN(2)-J411-mQL3-HN(2)</t>
  </si>
  <si>
    <t>L-QL3-HN-J410-J411</t>
  </si>
  <si>
    <t>21.394275</t>
  </si>
  <si>
    <t>105.872598</t>
  </si>
  <si>
    <t>L-J411-mQL3-HN(2)-J412-mQL3-HN(2)</t>
  </si>
  <si>
    <t>L-QL3-HN-J411-J412</t>
  </si>
  <si>
    <t>P0393-QL3-HN(2)</t>
  </si>
  <si>
    <t>21.393943</t>
  </si>
  <si>
    <t>105.872614</t>
  </si>
  <si>
    <t>L-J412-mQL3-HN(2)-J413-mQL3-HN(2)</t>
  </si>
  <si>
    <t>L-QL3-HN-J412-J413</t>
  </si>
  <si>
    <t>P0394-QL3-HN(2)</t>
  </si>
  <si>
    <t>21.393612</t>
  </si>
  <si>
    <t>105.872622</t>
  </si>
  <si>
    <t>L-J413-mQL3-HN(2)-J414-mQL3-HN(2)</t>
  </si>
  <si>
    <t>L-QL3-HN-J413-J414</t>
  </si>
  <si>
    <t>P0395-QL3-HN(2)</t>
  </si>
  <si>
    <t>21.393326</t>
  </si>
  <si>
    <t>105.872636</t>
  </si>
  <si>
    <t>L-J414-mQL3-HN(2)-J415-mQL3-HN(2)</t>
  </si>
  <si>
    <t>L-QL3-HN-J414-J415</t>
  </si>
  <si>
    <t>L-J415-mQL3-HN(2)-J416-mQL3-HN(2)</t>
  </si>
  <si>
    <t>L-QL3-HN-J415-J416</t>
  </si>
  <si>
    <t>P0396-QL3-HN(2)</t>
  </si>
  <si>
    <t>L-J416-mQL3-HN(2)-J417-mQL3-HN(2)</t>
  </si>
  <si>
    <t>L-QL3-HN-J416-J417</t>
  </si>
  <si>
    <t>21.392974</t>
  </si>
  <si>
    <t>105.872639</t>
  </si>
  <si>
    <t>L-J417-mQL3-HN(2)-J418-mQL3-HN(2)</t>
  </si>
  <si>
    <t>L-QL3-HN-J417-J418</t>
  </si>
  <si>
    <t>P0397-QL3-HN(2)</t>
  </si>
  <si>
    <t>L-J418-mQL3-HN(2)-J419-mQL3-HN(2)</t>
  </si>
  <si>
    <t>L-QL3-HN-J418-J419</t>
  </si>
  <si>
    <t>Quốc lộ 37 hướng đi TQG, X. Phú Thịnh, T. Thái Nguyên</t>
  </si>
  <si>
    <t>L-J419-mQL3-HN(2)-J420-mQL3-HN(2)</t>
  </si>
  <si>
    <t>L-QL3-HN-J419-J420</t>
  </si>
  <si>
    <t>21.392679</t>
  </si>
  <si>
    <t>L-J420-mQL3-HN(2)-J421-mQL3-HN(2)</t>
  </si>
  <si>
    <t>L-QL3-HN-J420-J421</t>
  </si>
  <si>
    <t>P0398-QL3-HN(2)</t>
  </si>
  <si>
    <t>L-J421-mQL3-HN(2)-J422-mQL3-HN(2)</t>
  </si>
  <si>
    <t>L-QL3-HN-J421-J422</t>
  </si>
  <si>
    <t>21.392368</t>
  </si>
  <si>
    <t>105.872618</t>
  </si>
  <si>
    <t>L-J422-mQL3-HN(2)-J423-mQL3-HN(2)</t>
  </si>
  <si>
    <t>L-QL3-HN-J422-J423</t>
  </si>
  <si>
    <t>P0399-QL3-HN(2)</t>
  </si>
  <si>
    <t>L-J423-mQL3-HN(2)-J424-mQL3-HN(2)</t>
  </si>
  <si>
    <t>L-QL3-HN-J423-J424</t>
  </si>
  <si>
    <t>21.392044</t>
  </si>
  <si>
    <t>105.872591</t>
  </si>
  <si>
    <t>L-J424-mQL3-HN(2)-J425-mQL3-HN(2)</t>
  </si>
  <si>
    <t>L-QL3-HN-J424-J425</t>
  </si>
  <si>
    <t>P0400-QL3-HN(2)</t>
  </si>
  <si>
    <t>L-J425-mQL3-HN(2)-J426-mQL3-HN(2)</t>
  </si>
  <si>
    <t>L-QL3-HN-J425-J426</t>
  </si>
  <si>
    <t>21.391716</t>
  </si>
  <si>
    <t>L-J426-mQL3-HN(2)-J427-mQL3-HN(2)</t>
  </si>
  <si>
    <t>L-QL3-HN-J426-J427</t>
  </si>
  <si>
    <t>P0401-QL3-HN(2)</t>
  </si>
  <si>
    <t>L-J427-mQL3-HN(2)-J428-mQL3-HN(2)</t>
  </si>
  <si>
    <t>L-QL3-HN-J427-J428</t>
  </si>
  <si>
    <t>21.391408</t>
  </si>
  <si>
    <t>L-J428-mQL3-HN(2)-J429-mQL3-HN(2)</t>
  </si>
  <si>
    <t>L-QL3-HN-J428-J429</t>
  </si>
  <si>
    <t>P0402-QL3-HN(2)</t>
  </si>
  <si>
    <t>21.391068</t>
  </si>
  <si>
    <t>L-J429-mQL3-HN(2)-J430-mQL3-HN(2)</t>
  </si>
  <si>
    <t>105.872507</t>
  </si>
  <si>
    <t>L-QL3-HN-J429-J430</t>
  </si>
  <si>
    <t>P0403-QL3-HN(2)</t>
  </si>
  <si>
    <t>L-J430-mQL3-HN(2)-J431-mQL3-HN(2)</t>
  </si>
  <si>
    <t>L-QL3-HN-J430-J431</t>
  </si>
  <si>
    <t>21.390775</t>
  </si>
  <si>
    <t>105.872472</t>
  </si>
  <si>
    <t>L-J431-mQL3-HN(2)-J432-mQL3-HN(2)</t>
  </si>
  <si>
    <t>L-QL3-HN-J431-J432</t>
  </si>
  <si>
    <t>P0404-QL3-HN(2)</t>
  </si>
  <si>
    <t>L-J432-mQL3-HN(2)-J433-mQL3-HN(2)</t>
  </si>
  <si>
    <t>L-QL3-HN-J432-J433</t>
  </si>
  <si>
    <t>21.390433</t>
  </si>
  <si>
    <t>L-J433-mQL3-HN(2)-J434-mQL3-HN(2)</t>
  </si>
  <si>
    <t>L-QL3-HN-J433-J434</t>
  </si>
  <si>
    <t>P0405-QL3-HN(2)</t>
  </si>
  <si>
    <t>Mốc HNI24-14</t>
  </si>
  <si>
    <t>L-J434-mQL3-HN(2)-J435-mQL3-HN(2)</t>
  </si>
  <si>
    <t>21.390135</t>
  </si>
  <si>
    <t>L-QL3-HN-J434-J435</t>
  </si>
  <si>
    <t>105.872383</t>
  </si>
  <si>
    <t>P0406-QL3-HN(2)</t>
  </si>
  <si>
    <t>L-J435-mQL3-HN(2)-J436-mQL3-HN(2)</t>
  </si>
  <si>
    <t>L-QL3-HN-J435-J436</t>
  </si>
  <si>
    <t>21.389825</t>
  </si>
  <si>
    <t>105.872335</t>
  </si>
  <si>
    <t>P0407-QL3-HN(2)</t>
  </si>
  <si>
    <t>21.389504</t>
  </si>
  <si>
    <t>105.872283</t>
  </si>
  <si>
    <t>P0408-QL3-HN(2)</t>
  </si>
  <si>
    <t>21.389177</t>
  </si>
  <si>
    <t>P0409-QL3-HN(2)</t>
  </si>
  <si>
    <t>21.388869</t>
  </si>
  <si>
    <t>105.872193</t>
  </si>
  <si>
    <t>P0410-QL3-HN(2)</t>
  </si>
  <si>
    <t>21.388558</t>
  </si>
  <si>
    <t>105.872138</t>
  </si>
  <si>
    <t>P0411-QL3-HN(2)</t>
  </si>
  <si>
    <t>21.388263</t>
  </si>
  <si>
    <t>P0412-QL3-HN(2)</t>
  </si>
  <si>
    <t>21.387924</t>
  </si>
  <si>
    <t>P0413-QL3-HN(2)</t>
  </si>
  <si>
    <t>21.387605</t>
  </si>
  <si>
    <t>105.871986</t>
  </si>
  <si>
    <t>P0414-QL3-HN(2)</t>
  </si>
  <si>
    <t>21.387308</t>
  </si>
  <si>
    <t>105.871929</t>
  </si>
  <si>
    <t>P0415-QL3-HN(2)</t>
  </si>
  <si>
    <t>21.387007</t>
  </si>
  <si>
    <t>105.871889</t>
  </si>
  <si>
    <t>P0416-QL3-HN(2)</t>
  </si>
  <si>
    <t>21.386672</t>
  </si>
  <si>
    <t>105.871824</t>
  </si>
  <si>
    <t>P0417-QL3-HN(2)</t>
  </si>
  <si>
    <t>21.386373</t>
  </si>
  <si>
    <t>105.871777</t>
  </si>
  <si>
    <t>P0418-QL3-HN(2)</t>
  </si>
  <si>
    <t>21.386057</t>
  </si>
  <si>
    <t>105.871727</t>
  </si>
  <si>
    <t>P0419-QL3-HN(2)</t>
  </si>
  <si>
    <t>21.385727</t>
  </si>
  <si>
    <t>P0420-QL3-HN(2)</t>
  </si>
  <si>
    <t>21.385408</t>
  </si>
  <si>
    <t>105.871647</t>
  </si>
  <si>
    <t>P0421-QL3-HN(2)</t>
  </si>
  <si>
    <t>21.385104</t>
  </si>
  <si>
    <t>105.871612</t>
  </si>
  <si>
    <t>P0422-QL3-HN(2)</t>
  </si>
  <si>
    <t>21.384788</t>
  </si>
  <si>
    <t>105.871584</t>
  </si>
  <si>
    <t>P0423-QL3-HN(2)</t>
  </si>
  <si>
    <t>21.384474</t>
  </si>
  <si>
    <t>105.871538</t>
  </si>
  <si>
    <t>P0424-QL3-HN(2)</t>
  </si>
  <si>
    <t>21.384173</t>
  </si>
  <si>
    <t>105.871518</t>
  </si>
  <si>
    <t>P0425-QL3-HN(2)</t>
  </si>
  <si>
    <t>21.383848</t>
  </si>
  <si>
    <t>105.871511</t>
  </si>
  <si>
    <t>P0426-QL3-HN(2)</t>
  </si>
  <si>
    <t>21.383523</t>
  </si>
  <si>
    <t>P0427-QL3-HN(2)</t>
  </si>
  <si>
    <t>21.383228</t>
  </si>
  <si>
    <t>105.871491</t>
  </si>
  <si>
    <t>P0428-QL3-HN(2)</t>
  </si>
  <si>
    <t>21.382888</t>
  </si>
  <si>
    <t>105.871488</t>
  </si>
  <si>
    <t>P0429-QL3-HN(2)</t>
  </si>
  <si>
    <t>21.382561</t>
  </si>
  <si>
    <t>105.871455</t>
  </si>
  <si>
    <t>P0430-QL3-HN(2)</t>
  </si>
  <si>
    <t>21.382271</t>
  </si>
  <si>
    <t>105.871433</t>
  </si>
  <si>
    <t>P0431-QL3-HN(2)</t>
  </si>
  <si>
    <t>21.381943</t>
  </si>
  <si>
    <t>105.871408</t>
  </si>
  <si>
    <t>P0432-QL3-HN(2)</t>
  </si>
  <si>
    <t>21.381646</t>
  </si>
  <si>
    <t>105.871404</t>
  </si>
  <si>
    <t>P0433-QL3-HN(2)</t>
  </si>
  <si>
    <t>21.381344</t>
  </si>
  <si>
    <t>P0434-QL3-HN(2)</t>
  </si>
  <si>
    <t>21.381016</t>
  </si>
  <si>
    <t>105.871509</t>
  </si>
  <si>
    <t>P0435-QL3-HN(2)</t>
  </si>
  <si>
    <t>21.380713</t>
  </si>
  <si>
    <t>105.871596</t>
  </si>
  <si>
    <t>P0436-QL3-HN(2)</t>
  </si>
  <si>
    <t>21.380416</t>
  </si>
  <si>
    <t>P0437-QL3-HN(2)</t>
  </si>
  <si>
    <t>21.380093</t>
  </si>
  <si>
    <t>105.871772</t>
  </si>
  <si>
    <t>P0438-QL3-HN(2)</t>
  </si>
  <si>
    <t>Quốc lộ 37 hướng đi TQG, X. Phú Xuyên, T. Thái Nguyên</t>
  </si>
  <si>
    <t>21.379789</t>
  </si>
  <si>
    <t>105.871832</t>
  </si>
  <si>
    <t>P0439-QL3-HN(2)</t>
  </si>
  <si>
    <t>21.379446</t>
  </si>
  <si>
    <t>105.871859</t>
  </si>
  <si>
    <t>P0440-QL3-HN(2)</t>
  </si>
  <si>
    <t>21.379135</t>
  </si>
  <si>
    <t>105.871856</t>
  </si>
  <si>
    <t>P0441-QL3-HN(2)</t>
  </si>
  <si>
    <t>21.378813</t>
  </si>
  <si>
    <t>105.871858</t>
  </si>
  <si>
    <t>P0442-QL3-HN(2)</t>
  </si>
  <si>
    <t>21.378508</t>
  </si>
  <si>
    <t>105.871878</t>
  </si>
  <si>
    <t>P0443-QL3-HN(2)</t>
  </si>
  <si>
    <t>21.378215</t>
  </si>
  <si>
    <t>105.871904</t>
  </si>
  <si>
    <t>P0444-QL3-HN(2)</t>
  </si>
  <si>
    <t>21.377878</t>
  </si>
  <si>
    <t>105.871958</t>
  </si>
  <si>
    <t>P0445-QL3-HN(2)</t>
  </si>
  <si>
    <t>21.377581</t>
  </si>
  <si>
    <t>105.871994</t>
  </si>
  <si>
    <t>P0446-QL3-HN(2)</t>
  </si>
  <si>
    <t>21.377264</t>
  </si>
  <si>
    <t>P0447-QL3-HN(2)</t>
  </si>
  <si>
    <t>21.376944</t>
  </si>
  <si>
    <t>105.872119</t>
  </si>
  <si>
    <t>P0448-QL3-HN(2)</t>
  </si>
  <si>
    <t>21.376637</t>
  </si>
  <si>
    <t>105.872181</t>
  </si>
  <si>
    <t>P0449-QL3-HN(1)</t>
  </si>
  <si>
    <t>21.376603</t>
  </si>
  <si>
    <t>105.871989</t>
  </si>
  <si>
    <t>96HNI-12</t>
  </si>
  <si>
    <t>P0450-QL3-HN(1)</t>
  </si>
  <si>
    <t>21.376303</t>
  </si>
  <si>
    <t>105.872063</t>
  </si>
  <si>
    <t>P0451-QL3-HN(1)</t>
  </si>
  <si>
    <t>21.375977</t>
  </si>
  <si>
    <t>105.872133</t>
  </si>
  <si>
    <t>P0452-QL3-HN(1)</t>
  </si>
  <si>
    <t>21.375683</t>
  </si>
  <si>
    <t>105.872208</t>
  </si>
  <si>
    <t>P0453-QL3-HN(1)</t>
  </si>
  <si>
    <t>21.375369</t>
  </si>
  <si>
    <t>105.872272</t>
  </si>
  <si>
    <t>P0454-QL3-HN(1)</t>
  </si>
  <si>
    <t>21.375068</t>
  </si>
  <si>
    <t>105.872344</t>
  </si>
  <si>
    <t>P0455-QL3-HN(1)</t>
  </si>
  <si>
    <t>21.374764</t>
  </si>
  <si>
    <t>105.872408</t>
  </si>
  <si>
    <t>P0456-QL3-HN(1)</t>
  </si>
  <si>
    <t>21.374468</t>
  </si>
  <si>
    <t>105.872492</t>
  </si>
  <si>
    <t>P0457-QL3-HN(1)</t>
  </si>
  <si>
    <t>21.374136</t>
  </si>
  <si>
    <t>105.872555</t>
  </si>
  <si>
    <t>P0458-QL3-HN(1)</t>
  </si>
  <si>
    <t>21.373822</t>
  </si>
  <si>
    <t>P0459-QL3-HN(1)</t>
  </si>
  <si>
    <t>21.373523</t>
  </si>
  <si>
    <t>105.872675</t>
  </si>
  <si>
    <t>P0460-QL3-HN(1)</t>
  </si>
  <si>
    <t>21.373216</t>
  </si>
  <si>
    <t>105.872723</t>
  </si>
  <si>
    <t>P0461-QL3-HN(1)</t>
  </si>
  <si>
    <t>Quốc lộ 3 hướng đi HNI, X. Trung Thành, T. Thái Nguyên</t>
  </si>
  <si>
    <t>21.372907</t>
  </si>
  <si>
    <t>105.872747</t>
  </si>
  <si>
    <t>P0462-QL3-HN(1)</t>
  </si>
  <si>
    <t>21.372607</t>
  </si>
  <si>
    <t>P0463-QL3-HN(1)</t>
  </si>
  <si>
    <t>21.372286</t>
  </si>
  <si>
    <t>105.872773</t>
  </si>
  <si>
    <t>P0464-QL3-HN(1)</t>
  </si>
  <si>
    <t>21.371981</t>
  </si>
  <si>
    <t>105.872779</t>
  </si>
  <si>
    <t>16TQG-22</t>
  </si>
  <si>
    <t>P0465-QL3-HN(1)</t>
  </si>
  <si>
    <t>21.371673</t>
  </si>
  <si>
    <t>105.872791</t>
  </si>
  <si>
    <t>P0466-QL3-HN(1)</t>
  </si>
  <si>
    <t>21.371345</t>
  </si>
  <si>
    <t>105.872802</t>
  </si>
  <si>
    <t>P0467-QL3-HN(1)</t>
  </si>
  <si>
    <t>21.371027</t>
  </si>
  <si>
    <t>105.872823</t>
  </si>
  <si>
    <t>P0468-QL3-HN(1)</t>
  </si>
  <si>
    <t>21.370722</t>
  </si>
  <si>
    <t>105.872844</t>
  </si>
  <si>
    <t>P0469-QL3-HN(1)</t>
  </si>
  <si>
    <t>21.370393</t>
  </si>
  <si>
    <t>105.872893</t>
  </si>
  <si>
    <t>P0470-QL3-HN(1)</t>
  </si>
  <si>
    <t>21.370073</t>
  </si>
  <si>
    <t>105.872969</t>
  </si>
  <si>
    <t>P0471-QL3-HN(1)</t>
  </si>
  <si>
    <t>21.369789</t>
  </si>
  <si>
    <t>105.873065</t>
  </si>
  <si>
    <t>P0472-QL3-HN(1)</t>
  </si>
  <si>
    <t>21.369462</t>
  </si>
  <si>
    <t>105.873184</t>
  </si>
  <si>
    <t>P0473-QL3-HN(1)</t>
  </si>
  <si>
    <t>21.369196</t>
  </si>
  <si>
    <t>105.873285</t>
  </si>
  <si>
    <t>P0474-QL3-HN(1)</t>
  </si>
  <si>
    <t>21.368932</t>
  </si>
  <si>
    <t>105.873397</t>
  </si>
  <si>
    <t>P0475-QL3-HN(1)</t>
  </si>
  <si>
    <t>21.368593</t>
  </si>
  <si>
    <t>105.873518</t>
  </si>
  <si>
    <t>P0476-QL3-HN(1)</t>
  </si>
  <si>
    <t>21.368311</t>
  </si>
  <si>
    <t>105.873616</t>
  </si>
  <si>
    <t>P0477-QL3-HN(1)</t>
  </si>
  <si>
    <t>21.368323</t>
  </si>
  <si>
    <t>105.873712</t>
  </si>
  <si>
    <t>P0478-QL3-HN(1)</t>
  </si>
  <si>
    <t>21.367684</t>
  </si>
  <si>
    <t>105.873782</t>
  </si>
  <si>
    <t>P0479-QL3-HN(1)</t>
  </si>
  <si>
    <t>21.367398</t>
  </si>
  <si>
    <t>P0480-QL3-HN(1)</t>
  </si>
  <si>
    <t>21.367062</t>
  </si>
  <si>
    <t>105.873933</t>
  </si>
  <si>
    <t>P0481-QL3-HN(1)</t>
  </si>
  <si>
    <t>21.366785</t>
  </si>
  <si>
    <t>105.873994</t>
  </si>
  <si>
    <t>P0482-QL3-HN(1)</t>
  </si>
  <si>
    <t>21.366458</t>
  </si>
  <si>
    <t>loaicot_id</t>
  </si>
  <si>
    <t>P0483-QL3-HN(1)</t>
  </si>
  <si>
    <t>Chưa xác định</t>
  </si>
  <si>
    <t>Cột tròn ly tâm</t>
  </si>
  <si>
    <t>21.366171</t>
  </si>
  <si>
    <t>105.874133</t>
  </si>
  <si>
    <t>Cột vuông</t>
  </si>
  <si>
    <t>P0484-QL3-HN(1)</t>
  </si>
  <si>
    <t>Cột sắt tròn</t>
  </si>
  <si>
    <t>21.365853</t>
  </si>
  <si>
    <t>105.874212</t>
  </si>
  <si>
    <t>Cột sắt chữ T</t>
  </si>
  <si>
    <t>P0485-QL3-HN(1)</t>
  </si>
  <si>
    <t>21.365532</t>
  </si>
  <si>
    <t>105.874288</t>
  </si>
  <si>
    <t>P0486-QL3-HN(1)</t>
  </si>
  <si>
    <t>21.365223</t>
  </si>
  <si>
    <t>105.874351</t>
  </si>
  <si>
    <t>P0487-QL3-HN(1)</t>
  </si>
  <si>
    <t>21.364914</t>
  </si>
  <si>
    <t>105.874427</t>
  </si>
  <si>
    <t>P0488-QL3-HN(1)</t>
  </si>
  <si>
    <t>21.364633</t>
  </si>
  <si>
    <t>105.874493</t>
  </si>
  <si>
    <t>P0489-QL3-HN(1)</t>
  </si>
  <si>
    <t>21.364331</t>
  </si>
  <si>
    <t>P0490-QL3-HN(1)</t>
  </si>
  <si>
    <t>21.364013</t>
  </si>
  <si>
    <t>105.874634</t>
  </si>
  <si>
    <t>P0491-QL3-HN(1)</t>
  </si>
  <si>
    <t>21.363719</t>
  </si>
  <si>
    <t>105.874657</t>
  </si>
  <si>
    <t>P0492-QL3-HN(1)</t>
  </si>
  <si>
    <t>21.363399</t>
  </si>
  <si>
    <t>105.874635</t>
  </si>
  <si>
    <t>P0493-QL3-HN(1)</t>
  </si>
  <si>
    <t>21.363101</t>
  </si>
  <si>
    <t>105.874581</t>
  </si>
  <si>
    <t>P0494-QL3-HN(1)</t>
  </si>
  <si>
    <t>21.362815</t>
  </si>
  <si>
    <t>105.874474</t>
  </si>
  <si>
    <t>P0495-QL3-HN(1)</t>
  </si>
  <si>
    <t>21.362545</t>
  </si>
  <si>
    <t>105.874355</t>
  </si>
  <si>
    <t>P0496-QL3-HN(1)</t>
  </si>
  <si>
    <t>21.362235</t>
  </si>
  <si>
    <t>105.874201</t>
  </si>
  <si>
    <t>P0497-QL3-HN(1)</t>
  </si>
  <si>
    <t>21.361946</t>
  </si>
  <si>
    <t>105.874062</t>
  </si>
  <si>
    <t>P0498-QL3-HN(1)</t>
  </si>
  <si>
    <t>21.361667</t>
  </si>
  <si>
    <t>105.873939</t>
  </si>
  <si>
    <t>P0499-QL3-HN(1)</t>
  </si>
  <si>
    <t>21.361353</t>
  </si>
  <si>
    <t>105.873823</t>
  </si>
  <si>
    <t>P0500-QL3-HN(1)</t>
  </si>
  <si>
    <t>21.361062</t>
  </si>
  <si>
    <t>105.873721</t>
  </si>
  <si>
    <t>P0501-QL3-HN(1)</t>
  </si>
  <si>
    <t>21.360755</t>
  </si>
  <si>
    <t>105.873626</t>
  </si>
  <si>
    <t>P0502-QL3-HN(1)</t>
  </si>
  <si>
    <t>21.360439</t>
  </si>
  <si>
    <t>105.873543</t>
  </si>
  <si>
    <t>P0503-QL3-HN(1)</t>
  </si>
  <si>
    <t>21.360129</t>
  </si>
  <si>
    <t>105.873488</t>
  </si>
  <si>
    <t>P0504-QL3-HN(1)</t>
  </si>
  <si>
    <t>21.359817</t>
  </si>
  <si>
    <t>105.873445</t>
  </si>
  <si>
    <t>P0505-QL3-HN(1)</t>
  </si>
  <si>
    <t>21.359491</t>
  </si>
  <si>
    <t>105.873423</t>
  </si>
  <si>
    <t>P0506-QL3-HN(1)</t>
  </si>
  <si>
    <t>21.359194</t>
  </si>
  <si>
    <t>105.873407</t>
  </si>
  <si>
    <t>P0507-QL3-HN(1)</t>
  </si>
  <si>
    <t>21.358867</t>
  </si>
  <si>
    <t>105.873386</t>
  </si>
  <si>
    <t>P0508-QL3-HN(1)</t>
  </si>
  <si>
    <t>21.358569</t>
  </si>
  <si>
    <t>105.873358</t>
  </si>
  <si>
    <t>P0509-QL3-HN(1)</t>
  </si>
  <si>
    <t>21.358253</t>
  </si>
  <si>
    <t>105.873344</t>
  </si>
  <si>
    <t>P0510-QL3-HN(1)</t>
  </si>
  <si>
    <t>21.357923</t>
  </si>
  <si>
    <t>105.873332</t>
  </si>
  <si>
    <t>P0511-QL3-HN(1)</t>
  </si>
  <si>
    <t>21.357633</t>
  </si>
  <si>
    <t>105.873323</t>
  </si>
  <si>
    <t>P0512-QL3-HN(1)</t>
  </si>
  <si>
    <t>21.357295</t>
  </si>
  <si>
    <t>105.873312</t>
  </si>
  <si>
    <t>P0513-QL3-HN(1)</t>
  </si>
  <si>
    <t>21.357015</t>
  </si>
  <si>
    <t>105.873287</t>
  </si>
  <si>
    <t>P0514-QL3-HN(1)</t>
  </si>
  <si>
    <t>21.356721</t>
  </si>
  <si>
    <t>105.873211</t>
  </si>
  <si>
    <t>P0515-QL3-HN(1)</t>
  </si>
  <si>
    <t>21.356404</t>
  </si>
  <si>
    <t>105.873133</t>
  </si>
  <si>
    <t>P0516-QL3-HN(1)</t>
  </si>
  <si>
    <t>21.356129</t>
  </si>
  <si>
    <t>105.872975</t>
  </si>
  <si>
    <t>P0517-QL3-HN(1)</t>
  </si>
  <si>
    <t>21.355828</t>
  </si>
  <si>
    <t>105.872838</t>
  </si>
  <si>
    <t>P0518-QL3-HN(1)</t>
  </si>
  <si>
    <t>21.355559</t>
  </si>
  <si>
    <t>P0519-QL3-HN(1)</t>
  </si>
  <si>
    <t>21.355246</t>
  </si>
  <si>
    <t>P0520-QL3-HN(1)</t>
  </si>
  <si>
    <t>21.354968</t>
  </si>
  <si>
    <t>P0521-QL3-HN(1)</t>
  </si>
  <si>
    <t>21.354684</t>
  </si>
  <si>
    <t>105.872348</t>
  </si>
  <si>
    <t>P0522-QL3-HN(1)</t>
  </si>
  <si>
    <t>21.354382</t>
  </si>
  <si>
    <t>105.872213</t>
  </si>
  <si>
    <t>P0523-QL3-HN(1)</t>
  </si>
  <si>
    <t>21.354088</t>
  </si>
  <si>
    <t>105.872096</t>
  </si>
  <si>
    <t>P0524-QL3-HN(1)</t>
  </si>
  <si>
    <t>21.353757</t>
  </si>
  <si>
    <t>105.871991</t>
  </si>
  <si>
    <t>P0525-QL3-HN(1)</t>
  </si>
  <si>
    <t>21.353449</t>
  </si>
  <si>
    <t>105.871903</t>
  </si>
  <si>
    <t>P0526-QL3-HN(1)</t>
  </si>
  <si>
    <t>21.353173</t>
  </si>
  <si>
    <t>105.871847</t>
  </si>
  <si>
    <t>P0527-QL3-HN(1)</t>
  </si>
  <si>
    <t>21.352842</t>
  </si>
  <si>
    <t>105.871796</t>
  </si>
  <si>
    <t>P0528-QL3-HN(1)</t>
  </si>
  <si>
    <t>21.352533</t>
  </si>
  <si>
    <t>105.871737</t>
  </si>
  <si>
    <t>P0529-QL3-HN(2)</t>
  </si>
  <si>
    <t>21.352502</t>
  </si>
  <si>
    <t>105.871924</t>
  </si>
  <si>
    <t>96HNI-13</t>
  </si>
  <si>
    <t>P0530-QL3-HN(2)</t>
  </si>
  <si>
    <t>21.352187</t>
  </si>
  <si>
    <t>P0531-QL3-HN(2)</t>
  </si>
  <si>
    <t>21.351871</t>
  </si>
  <si>
    <t>105.871798</t>
  </si>
  <si>
    <t>P0532-QL3-HN(2)</t>
  </si>
  <si>
    <t>21.351563</t>
  </si>
  <si>
    <t>105.871743</t>
  </si>
  <si>
    <t>P0533-QL3-HN(2)</t>
  </si>
  <si>
    <t>21.351253</t>
  </si>
  <si>
    <t>105.871677</t>
  </si>
  <si>
    <t>P0534-QL3-HN(2)</t>
  </si>
  <si>
    <t>21.350933</t>
  </si>
  <si>
    <t>105.871632</t>
  </si>
  <si>
    <t>P0535-QL3-HN(2)</t>
  </si>
  <si>
    <t>21.350612</t>
  </si>
  <si>
    <t>105.871527</t>
  </si>
  <si>
    <t>P0536-QL3-HN(2)</t>
  </si>
  <si>
    <t>21.350319</t>
  </si>
  <si>
    <t>105.871457</t>
  </si>
  <si>
    <t>P0537-QL3-HN(2)</t>
  </si>
  <si>
    <t>21.349994</t>
  </si>
  <si>
    <t>105.871386</t>
  </si>
  <si>
    <t>P0538-QL3-HN(2)</t>
  </si>
  <si>
    <t>21.349693</t>
  </si>
  <si>
    <t>105.871317</t>
  </si>
  <si>
    <t>P0539-QL3-HN(2)</t>
  </si>
  <si>
    <t>21.349366</t>
  </si>
  <si>
    <t>105.871247</t>
  </si>
  <si>
    <t>P0540-QL3-HN(2)</t>
  </si>
  <si>
    <t>21.349062</t>
  </si>
  <si>
    <t>105.871178</t>
  </si>
  <si>
    <t>P0541-QL3-HN(2)</t>
  </si>
  <si>
    <t>21.348771</t>
  </si>
  <si>
    <t>105.871118</t>
  </si>
  <si>
    <t>P0542-QL3-HN(2)</t>
  </si>
  <si>
    <t>21.348452</t>
  </si>
  <si>
    <t>105.871048</t>
  </si>
  <si>
    <t>P0543-QL3-HN(2)</t>
  </si>
  <si>
    <t>21.348125</t>
  </si>
  <si>
    <t>105.870969</t>
  </si>
  <si>
    <t>P0544-QL3-HN(2)</t>
  </si>
  <si>
    <t>21.347828</t>
  </si>
  <si>
    <t>105.870911</t>
  </si>
  <si>
    <t>P0545-QL3-HN(2)</t>
  </si>
  <si>
    <t>21.347521</t>
  </si>
  <si>
    <t>105.870829</t>
  </si>
  <si>
    <t>P0546-QL3-HN(2)</t>
  </si>
  <si>
    <t>21.347212</t>
  </si>
  <si>
    <t>105.870763</t>
  </si>
  <si>
    <t>P0547-QL3-HN(2)</t>
  </si>
  <si>
    <t>21.346885</t>
  </si>
  <si>
    <t>105.870708</t>
  </si>
  <si>
    <t>P0548-QL3-HN(2)</t>
  </si>
  <si>
    <t>21.346574</t>
  </si>
  <si>
    <t>105.870634</t>
  </si>
  <si>
    <t>P0549-QL3-HN(2)</t>
  </si>
  <si>
    <t>21.346261</t>
  </si>
  <si>
    <t>105.870569</t>
  </si>
  <si>
    <t>P0550-QL3-HN(2)</t>
  </si>
  <si>
    <t>21.345937</t>
  </si>
  <si>
    <t>105.870513</t>
  </si>
  <si>
    <t>P0551-QL3-HN(2)</t>
  </si>
  <si>
    <t>21.345638</t>
  </si>
  <si>
    <t>105.870438</t>
  </si>
  <si>
    <t>P0552-QL3-HN(2)</t>
  </si>
  <si>
    <t>21.345313</t>
  </si>
  <si>
    <t>105.870376</t>
  </si>
  <si>
    <t>P0553-QL3-HN(2)</t>
  </si>
  <si>
    <t>21.345025</t>
  </si>
  <si>
    <t>105.870319</t>
  </si>
  <si>
    <t>P0554-QL3-HN(2)</t>
  </si>
  <si>
    <t>21.344693</t>
  </si>
  <si>
    <t>105.870253</t>
  </si>
  <si>
    <t>P0555-QL3-HN(2)</t>
  </si>
  <si>
    <t>21.344401</t>
  </si>
  <si>
    <t>105.870184</t>
  </si>
  <si>
    <t>P0556-QL3-HN(2)</t>
  </si>
  <si>
    <t>21.344069</t>
  </si>
  <si>
    <t>105.870112</t>
  </si>
  <si>
    <t>P0557-QL3-HN(2)</t>
  </si>
  <si>
    <t>21.343752</t>
  </si>
  <si>
    <t>105.870043</t>
  </si>
  <si>
    <t>P0558-QL3-HN(2)</t>
  </si>
  <si>
    <t>21.343466</t>
  </si>
  <si>
    <t>105.869996</t>
  </si>
  <si>
    <t>P0559-QL3-HN(2)</t>
  </si>
  <si>
    <t>21.343142</t>
  </si>
  <si>
    <t>105.869918</t>
  </si>
  <si>
    <t>P0560-QL3-HN(2)</t>
  </si>
  <si>
    <t>21.342838</t>
  </si>
  <si>
    <t>105.869865</t>
  </si>
  <si>
    <t>P0561-QL3-HN(2)</t>
  </si>
  <si>
    <t>21.342506</t>
  </si>
  <si>
    <t>105.869782</t>
  </si>
  <si>
    <t>P0562-QL3-HN(2)</t>
  </si>
  <si>
    <t>21.342218</t>
  </si>
  <si>
    <t>105.869728</t>
  </si>
  <si>
    <t>P0563-QL3-HN(2)</t>
  </si>
  <si>
    <t>21.341893</t>
  </si>
  <si>
    <t>105.869661</t>
  </si>
  <si>
    <t>P0564-QL3-HN(2)</t>
  </si>
  <si>
    <t>21.341589</t>
  </si>
  <si>
    <t>105.869599</t>
  </si>
  <si>
    <t>P0565-QL3-HN(2)</t>
  </si>
  <si>
    <t>105.869532</t>
  </si>
  <si>
    <t>P0566-QL3-HN(2)</t>
  </si>
  <si>
    <t>21.340964</t>
  </si>
  <si>
    <t>105.869461</t>
  </si>
  <si>
    <t>P0567-QL3-HN(2)</t>
  </si>
  <si>
    <t>21.340645</t>
  </si>
  <si>
    <t>105.869394</t>
  </si>
  <si>
    <t>P0568-QL3-HN(2)</t>
  </si>
  <si>
    <t>21.340343</t>
  </si>
  <si>
    <t>105.869344</t>
  </si>
  <si>
    <t>P0569-QL3-HN(2)</t>
  </si>
  <si>
    <t>21.340009</t>
  </si>
  <si>
    <t>105.869274</t>
  </si>
  <si>
    <t>P0570-QL3-HN(2)</t>
  </si>
  <si>
    <t>21.339702</t>
  </si>
  <si>
    <t>105.869196</t>
  </si>
  <si>
    <t>P0571-QL3-HN(2)</t>
  </si>
  <si>
    <t>21.339408</t>
  </si>
  <si>
    <t>105.869142</t>
  </si>
  <si>
    <t>P0572-QL3-HN(2)</t>
  </si>
  <si>
    <t>21.339083</t>
  </si>
  <si>
    <t>105.869079</t>
  </si>
  <si>
    <t>P0573-QL3-HN(2)</t>
  </si>
  <si>
    <t>21.338753</t>
  </si>
  <si>
    <t>105.869001</t>
  </si>
  <si>
    <t>P0574-QL3-HN(2)</t>
  </si>
  <si>
    <t>21.338561</t>
  </si>
  <si>
    <t>P0575-QL3-HN(2)</t>
  </si>
  <si>
    <t>21.338467</t>
  </si>
  <si>
    <t>105.868981</t>
  </si>
  <si>
    <t>P0576-QL3-HN(2)</t>
  </si>
  <si>
    <t>21.338147</t>
  </si>
  <si>
    <t>105.869005</t>
  </si>
  <si>
    <t>P0577-QL3-HN(2)</t>
  </si>
  <si>
    <t>21.337825</t>
  </si>
  <si>
    <t>105.868982</t>
  </si>
  <si>
    <t>P0578-QL3-HN(2)</t>
  </si>
  <si>
    <t>21.337536</t>
  </si>
  <si>
    <t>P0579-QL3-HN(2)</t>
  </si>
  <si>
    <t>21.337219</t>
  </si>
  <si>
    <t>P0580-QL3-HN(2)</t>
  </si>
  <si>
    <t>chuquan_id</t>
  </si>
  <si>
    <t>21.336883</t>
  </si>
  <si>
    <t>105.868911</t>
  </si>
  <si>
    <t>P0581-QL3-HN(2)</t>
  </si>
  <si>
    <t>CMC</t>
  </si>
  <si>
    <t>21.336576</t>
  </si>
  <si>
    <t>Viettel</t>
  </si>
  <si>
    <t>P0582-QL3-HN(2)</t>
  </si>
  <si>
    <t>FPT</t>
  </si>
  <si>
    <t>21.336265</t>
  </si>
  <si>
    <t>105.868867</t>
  </si>
  <si>
    <t>VNPT</t>
  </si>
  <si>
    <t>P0583-QL3-HN(2)</t>
  </si>
  <si>
    <t>21.335922</t>
  </si>
  <si>
    <t>105.868853</t>
  </si>
  <si>
    <t>Địa phương</t>
  </si>
  <si>
    <t>P0584-QL3-HN(2)</t>
  </si>
  <si>
    <t>Mobifone</t>
  </si>
  <si>
    <t>21.335625</t>
  </si>
  <si>
    <t>105.868828</t>
  </si>
  <si>
    <t>Vietnamobile</t>
  </si>
  <si>
    <t>P0585-QL3-HN(2)</t>
  </si>
  <si>
    <t>SCTV</t>
  </si>
  <si>
    <t>Khác</t>
  </si>
  <si>
    <t>21.335304</t>
  </si>
  <si>
    <t>105.868806</t>
  </si>
  <si>
    <t>P0586-QL3-HN(2)</t>
  </si>
  <si>
    <t>21.334983</t>
  </si>
  <si>
    <t>105.868788</t>
  </si>
  <si>
    <t>P0587-QL3-HN(2)</t>
  </si>
  <si>
    <t>21.334682</t>
  </si>
  <si>
    <t>105.868752</t>
  </si>
  <si>
    <t>P0588-QL3-HN(2)</t>
  </si>
  <si>
    <t>21.334364</t>
  </si>
  <si>
    <t>105.868733</t>
  </si>
  <si>
    <t>P0589-QL3-HN(2)</t>
  </si>
  <si>
    <t>21.334032</t>
  </si>
  <si>
    <t>105.868697</t>
  </si>
  <si>
    <t>P0590-QL3-HN(2)</t>
  </si>
  <si>
    <t>21.333723</t>
  </si>
  <si>
    <t>105.868673</t>
  </si>
  <si>
    <t>P0591-QL3-HN(2)</t>
  </si>
  <si>
    <t>21.333412</t>
  </si>
  <si>
    <t>105.868646</t>
  </si>
  <si>
    <t>P0592-QL3-HN(2)</t>
  </si>
  <si>
    <t>21.333078</t>
  </si>
  <si>
    <t>105.868609</t>
  </si>
  <si>
    <t>P0593-QL3-HN(2)</t>
  </si>
  <si>
    <t>21.332755</t>
  </si>
  <si>
    <t>105.868584</t>
  </si>
  <si>
    <t>P0594-QL3-HN(2)</t>
  </si>
  <si>
    <t>21.332453</t>
  </si>
  <si>
    <t>105.868558</t>
  </si>
  <si>
    <t>P0595-QL3-HN(2)</t>
  </si>
  <si>
    <t>21.332129</t>
  </si>
  <si>
    <t>105.868507</t>
  </si>
  <si>
    <t>P0596-QL3-HN(2)</t>
  </si>
  <si>
    <t>21.331922</t>
  </si>
  <si>
    <t>105.868447</t>
  </si>
  <si>
    <t>P0597-QL3-HN(1)</t>
  </si>
  <si>
    <t>21.331933</t>
  </si>
  <si>
    <t>105.868211</t>
  </si>
  <si>
    <t>96HNI-14</t>
  </si>
  <si>
    <t>P0598-QL3-HN(1)</t>
  </si>
  <si>
    <t>21.331614</t>
  </si>
  <si>
    <t>105.868177</t>
  </si>
  <si>
    <t>P0599-QL3-HN(1)</t>
  </si>
  <si>
    <t>21.331263</t>
  </si>
  <si>
    <t>105.868166</t>
  </si>
  <si>
    <t>P0600-QL3-HN(1)</t>
  </si>
  <si>
    <t>21.330931</t>
  </si>
  <si>
    <t>105.868205</t>
  </si>
  <si>
    <t>P0601-QL3-HN(1)</t>
  </si>
  <si>
    <t>21.330589</t>
  </si>
  <si>
    <t>105.868266</t>
  </si>
  <si>
    <t>P0602-QL3-HN(1)</t>
  </si>
  <si>
    <t>21.330258</t>
  </si>
  <si>
    <t>105.868393</t>
  </si>
  <si>
    <t>P0603-QL3-HN(1)</t>
  </si>
  <si>
    <t>21.329975</t>
  </si>
  <si>
    <t>105.868576</t>
  </si>
  <si>
    <t>P0604-QL3-HN(1)</t>
  </si>
  <si>
    <t>21.329718</t>
  </si>
  <si>
    <t>105.868832</t>
  </si>
  <si>
    <t>P0605-QL3-HN(1)</t>
  </si>
  <si>
    <t>21.329484</t>
  </si>
  <si>
    <t>105.869096</t>
  </si>
  <si>
    <t>P0606-QL3-HN(1)</t>
  </si>
  <si>
    <t>21.329305</t>
  </si>
  <si>
    <t>105.869293</t>
  </si>
  <si>
    <t>P0607-QL3-HN(2)</t>
  </si>
  <si>
    <t>21.329542</t>
  </si>
  <si>
    <t>105.869432</t>
  </si>
  <si>
    <t>Chôn, treo qua cầu Đa Phúc TNN quản lý 37.5 Km</t>
  </si>
  <si>
    <t>Quốc lộ 3 hướng đi BCN, X. Phú Lương, T. Thái Nguyên</t>
  </si>
  <si>
    <t>P183-QL3-BC(1)</t>
  </si>
  <si>
    <t>21.704578</t>
  </si>
  <si>
    <t>105.723250</t>
  </si>
  <si>
    <t>24BCN-10.1</t>
  </si>
  <si>
    <t>Cột 24BCN-10.1</t>
  </si>
  <si>
    <t>P184-QL3-BC(1)</t>
  </si>
  <si>
    <t>21.705039</t>
  </si>
  <si>
    <t>105.722961</t>
  </si>
  <si>
    <t>Mốc 24BCN-10.1</t>
  </si>
  <si>
    <t>P185-QL3-BC(1)</t>
  </si>
  <si>
    <t>21.705562</t>
  </si>
  <si>
    <t>105.722649</t>
  </si>
  <si>
    <t>P186-QL3-BC(1)</t>
  </si>
  <si>
    <t>21.706035</t>
  </si>
  <si>
    <t>105.722377</t>
  </si>
  <si>
    <t>P187-QL3-BC(1)</t>
  </si>
  <si>
    <t>21.706494</t>
  </si>
  <si>
    <t>105.722096</t>
  </si>
  <si>
    <t>16TQG-23</t>
  </si>
  <si>
    <t>P188-QL3-BC(1)</t>
  </si>
  <si>
    <t>21.706938</t>
  </si>
  <si>
    <t>105.721831</t>
  </si>
  <si>
    <t>21.707401</t>
  </si>
  <si>
    <t>105.721566</t>
  </si>
  <si>
    <t>P314-QL3-BC(1)</t>
  </si>
  <si>
    <t>21.767032</t>
  </si>
  <si>
    <t>105.712221</t>
  </si>
  <si>
    <t>24BCN-13.1</t>
  </si>
  <si>
    <t>P315-QL3-BC(1)</t>
  </si>
  <si>
    <t>21.767563</t>
  </si>
  <si>
    <t>105.712079</t>
  </si>
  <si>
    <t>P316-QL3-BC(1)</t>
  </si>
  <si>
    <t>21.768072</t>
  </si>
  <si>
    <t>105.712018</t>
  </si>
  <si>
    <t>P317-QL3-BC(1)</t>
  </si>
  <si>
    <t>21.768627</t>
  </si>
  <si>
    <t>105.712017</t>
  </si>
  <si>
    <t>P318-QL3-BC(1)</t>
  </si>
  <si>
    <t>21.769141</t>
  </si>
  <si>
    <t>105.712114</t>
  </si>
  <si>
    <t>21.685827</t>
  </si>
  <si>
    <t>105.487231</t>
  </si>
  <si>
    <t>P319-QL3-BC(1)</t>
  </si>
  <si>
    <t>21.769677</t>
  </si>
  <si>
    <t>105.712231</t>
  </si>
  <si>
    <t>21.770270</t>
  </si>
  <si>
    <t>105.712302</t>
  </si>
  <si>
    <t>Quốc lộ 3 hướng đi BCN, X. Yên Trạch, T. Thái Nguyên</t>
  </si>
  <si>
    <t>P340-QL3-BC(1)</t>
  </si>
  <si>
    <t>21.778687</t>
  </si>
  <si>
    <t>105.707161</t>
  </si>
  <si>
    <t>24BCN-13.3</t>
  </si>
  <si>
    <t>24BDU-8</t>
  </si>
  <si>
    <t>P341-QL3-BC(1)</t>
  </si>
  <si>
    <t>21.779180</t>
  </si>
  <si>
    <t>P342-QL3-BC(1)</t>
  </si>
  <si>
    <t>21.779555</t>
  </si>
  <si>
    <t>105.707566</t>
  </si>
  <si>
    <t>P343-QL3-BC(1)</t>
  </si>
  <si>
    <t>21.780025</t>
  </si>
  <si>
    <t>105.708068</t>
  </si>
  <si>
    <t>P344-QL3-BC(1)</t>
  </si>
  <si>
    <t>21.780448</t>
  </si>
  <si>
    <t>105.708440</t>
  </si>
  <si>
    <t>P345-QL3-BC(1)</t>
  </si>
  <si>
    <t>21.780890</t>
  </si>
  <si>
    <t>105.708842</t>
  </si>
  <si>
    <t>21.781364</t>
  </si>
  <si>
    <t>105.709221</t>
  </si>
  <si>
    <t>kieucot_id</t>
  </si>
  <si>
    <t>Cột đơn, không ghế thử dây</t>
  </si>
  <si>
    <t>Cột đơn, có ghế thử dây</t>
  </si>
  <si>
    <t>Cột đôi, không ghế thử dây</t>
  </si>
  <si>
    <t>Cột đôi, có ghế thử dây</t>
  </si>
  <si>
    <t>TTSD_ID</t>
  </si>
  <si>
    <t>Đang sử dụng</t>
  </si>
  <si>
    <t>Dự phòng</t>
  </si>
  <si>
    <t>Chưa khấu hao hết</t>
  </si>
  <si>
    <t>Đã khấu hao hết</t>
  </si>
  <si>
    <t>Hỏng hóc cần sửa chữa</t>
  </si>
  <si>
    <t>Hỏng hóc chờ thanh lý</t>
  </si>
  <si>
    <t>21.651853</t>
  </si>
  <si>
    <t>105.745969</t>
  </si>
  <si>
    <t>24BCN-7</t>
  </si>
  <si>
    <t>24BCN-8</t>
  </si>
  <si>
    <t>24BCN-9</t>
  </si>
  <si>
    <t>24BCN-10</t>
  </si>
  <si>
    <t>24BCN-10.2</t>
  </si>
  <si>
    <t>24BCN-11</t>
  </si>
  <si>
    <t>24BCN-12</t>
  </si>
  <si>
    <t>24BCN-13</t>
  </si>
  <si>
    <t>24BCN-13.2</t>
  </si>
  <si>
    <t>24BCN-13.4</t>
  </si>
  <si>
    <t>24BCN-14</t>
  </si>
  <si>
    <t>24BCN-15</t>
  </si>
  <si>
    <t>24BCN-16</t>
  </si>
  <si>
    <t>24BCN-17</t>
  </si>
  <si>
    <t>21.880928</t>
  </si>
  <si>
    <t>105.771256</t>
  </si>
  <si>
    <t>MX</t>
  </si>
  <si>
    <t/>
  </si>
  <si>
    <t>Km62+980 QL3</t>
  </si>
  <si>
    <t>Km60+140 QL3</t>
  </si>
  <si>
    <t>Km57+280 QL3</t>
  </si>
  <si>
    <t>Km54+420 QL3</t>
  </si>
  <si>
    <t>Km51+850 QL3</t>
  </si>
  <si>
    <t>Km49+050 QL3</t>
  </si>
  <si>
    <t>Km46+150 QL3</t>
  </si>
  <si>
    <t>Km43+950 QL3</t>
  </si>
  <si>
    <t>Km43+850 QL3</t>
  </si>
  <si>
    <t>Km43+370 QL3</t>
  </si>
  <si>
    <t>Km42+170 QL3</t>
  </si>
  <si>
    <t>Km42+150 QL3</t>
  </si>
  <si>
    <t>Km41+460 QL3</t>
  </si>
  <si>
    <t>Km39+000 QL3</t>
  </si>
  <si>
    <t>Km38+410 QL3</t>
  </si>
  <si>
    <t>Km38+300 QL3</t>
  </si>
  <si>
    <t>Km35+830 QL3</t>
  </si>
  <si>
    <t>Km34+780 QL3</t>
  </si>
  <si>
    <t>Km34+670 QL3</t>
  </si>
  <si>
    <t>Km33+120 QL3</t>
  </si>
  <si>
    <t xml:space="preserve">Km77+400 QL3 </t>
  </si>
  <si>
    <t xml:space="preserve">Km77+500 QL3 </t>
  </si>
  <si>
    <t>Km77+800/QL3</t>
  </si>
  <si>
    <t>Km140+100/QL37</t>
  </si>
  <si>
    <t>Km140+800/QL37</t>
  </si>
  <si>
    <t>Km141+150/QL37</t>
  </si>
  <si>
    <t>Km142/QL37</t>
  </si>
  <si>
    <t>Km144+700/QL37</t>
  </si>
  <si>
    <t>Km146+400/QL37</t>
  </si>
  <si>
    <t>Km146+500/QL37</t>
  </si>
  <si>
    <t>Km147/QL37</t>
  </si>
  <si>
    <t>Km147+300/QL37</t>
  </si>
  <si>
    <t>Km150+150QL37</t>
  </si>
  <si>
    <t xml:space="preserve">Km152+400/QL37 </t>
  </si>
  <si>
    <t>Km154+800/QL37</t>
  </si>
  <si>
    <t xml:space="preserve">Km155+700/QL37 </t>
  </si>
  <si>
    <t>Km157+330/QL37</t>
  </si>
  <si>
    <t>Km159+350/QL37</t>
  </si>
  <si>
    <t>Km159+950/QL37</t>
  </si>
  <si>
    <t>Km162+900/QL37</t>
  </si>
  <si>
    <t>Km165+800/QL37</t>
  </si>
  <si>
    <t>Km167+300/QL37</t>
  </si>
  <si>
    <t>Km167+450/QL37</t>
  </si>
  <si>
    <t xml:space="preserve">Km167+550/QL37 - </t>
  </si>
  <si>
    <t>Km168+680/QL37</t>
  </si>
  <si>
    <t>Km170+200/QL37</t>
  </si>
  <si>
    <t>Km170+300/QL37</t>
  </si>
  <si>
    <t>Km171+700/QL37</t>
  </si>
  <si>
    <t>Km171+900/QL37</t>
  </si>
  <si>
    <t>Km65+100 QL3</t>
  </si>
  <si>
    <t>Km64+950 QL3</t>
  </si>
  <si>
    <t>Km64+600 QL3</t>
  </si>
  <si>
    <t>Km64+510 QL3</t>
  </si>
  <si>
    <t>Km64+198 QL3</t>
  </si>
  <si>
    <t>Km63+150 Ql3</t>
  </si>
  <si>
    <t>Km63 Ql3</t>
  </si>
  <si>
    <t>Km63+900 Ql3</t>
  </si>
  <si>
    <t>Km63+650 Ql3</t>
  </si>
  <si>
    <t>Km61+600 QL3</t>
  </si>
  <si>
    <t>Km61+115 QL3</t>
  </si>
  <si>
    <t>Km60+965 QL3</t>
  </si>
  <si>
    <t>Km60+500 QL3</t>
  </si>
  <si>
    <t>Km60+440 QL3</t>
  </si>
  <si>
    <t>Km60+370 QL3</t>
  </si>
  <si>
    <t>Km60+005 QL3</t>
  </si>
  <si>
    <t>Km59+446 QL3</t>
  </si>
  <si>
    <t>Km58+430 QL3</t>
  </si>
  <si>
    <t>Km58+270 QL3</t>
  </si>
  <si>
    <t>Km57+845 QL3</t>
  </si>
  <si>
    <t>Km57+590 QL3</t>
  </si>
  <si>
    <t>Km57+300 QL3</t>
  </si>
  <si>
    <t>Km55+880 QL3</t>
  </si>
  <si>
    <t>Km55+550 QL3</t>
  </si>
  <si>
    <t>Km55+120 QL3</t>
  </si>
  <si>
    <t>Km54+650 QL3</t>
  </si>
  <si>
    <t>Km54+010 Ql3</t>
  </si>
  <si>
    <t>Km54+000 Ql3</t>
  </si>
  <si>
    <t>Km54+400 Ql3</t>
  </si>
  <si>
    <t>Km54+350 Ql3</t>
  </si>
  <si>
    <t>Km53+950 Ql3</t>
  </si>
  <si>
    <t>Km53+920 Ql3</t>
  </si>
  <si>
    <t>Km53+655 QL3</t>
  </si>
  <si>
    <t>Km53+610 QL3</t>
  </si>
  <si>
    <t>Km53+387 QL3</t>
  </si>
  <si>
    <t>Km53+375 QL3</t>
  </si>
  <si>
    <t>Km53+050 QL3</t>
  </si>
  <si>
    <t>Km52+980 QL3</t>
  </si>
  <si>
    <t>Km52+250 QL3</t>
  </si>
  <si>
    <t>Km52+080 QL3</t>
  </si>
  <si>
    <t>Km52+020 QL3</t>
  </si>
  <si>
    <t>Km51+720 QL3</t>
  </si>
  <si>
    <t>Km51+660 QL3</t>
  </si>
  <si>
    <t>Km51+255 QL3</t>
  </si>
  <si>
    <t>Km51+055 QL3</t>
  </si>
  <si>
    <t>Km51+030 Ql3</t>
  </si>
  <si>
    <t>Km51+010 Ql3</t>
  </si>
  <si>
    <t>Km50+950 Ql3</t>
  </si>
  <si>
    <t>Km50+890 QL3</t>
  </si>
  <si>
    <t>Km50+660 Ql3</t>
  </si>
  <si>
    <t>Km50+580 Ql3</t>
  </si>
  <si>
    <t>Km49+300 Ql3</t>
  </si>
  <si>
    <t>Km48+980 QL3</t>
  </si>
  <si>
    <t>Km48+500 QL3</t>
  </si>
  <si>
    <t>Km47+010 QL3</t>
  </si>
  <si>
    <t>Km46+700 QL3</t>
  </si>
  <si>
    <t>Km46+550 QL3</t>
  </si>
  <si>
    <t>Km46+500 QL3</t>
  </si>
  <si>
    <t>Km45+910 QL3</t>
  </si>
  <si>
    <t>Km45+880 QL3</t>
  </si>
  <si>
    <t>Km45+010 QL3</t>
  </si>
  <si>
    <t>Km44+910 QL3</t>
  </si>
  <si>
    <t>Km44+900 QL3</t>
  </si>
  <si>
    <t>Km43+760 QL3</t>
  </si>
  <si>
    <t>Km43+645 QL3</t>
  </si>
  <si>
    <t>Km43+170 QL3</t>
  </si>
  <si>
    <t>Km42+120 QL3</t>
  </si>
  <si>
    <t>Km41+950 QL3</t>
  </si>
  <si>
    <t>Km40+620 QL3</t>
  </si>
  <si>
    <t>Km40+600 QL3</t>
  </si>
  <si>
    <t>Km40+086 QL3</t>
  </si>
  <si>
    <t>Km38+920 QL3</t>
  </si>
  <si>
    <t>Km38+900 QL3</t>
  </si>
  <si>
    <t>Km37+900 QL3</t>
  </si>
  <si>
    <t>Km37+760 QL3</t>
  </si>
  <si>
    <t>Km37+370 Ql3</t>
  </si>
  <si>
    <t>Km37+270 Ql3</t>
  </si>
  <si>
    <t>Km36+270 QL3</t>
  </si>
  <si>
    <t>Km36+020 QL3</t>
  </si>
  <si>
    <t>Km36+010 QL3</t>
  </si>
  <si>
    <t>Km35+920 QL3</t>
  </si>
  <si>
    <t>Km35+610 QL3</t>
  </si>
  <si>
    <t>Km35+580 QL3</t>
  </si>
  <si>
    <t>Km35+200 QL3</t>
  </si>
  <si>
    <t>Km33+400 QL3</t>
  </si>
  <si>
    <t>Km33+600 QL3</t>
  </si>
  <si>
    <t>Km33+330 QL3</t>
  </si>
  <si>
    <t>Km68+850 QL3</t>
  </si>
  <si>
    <t>Km70+800 QL3</t>
  </si>
  <si>
    <t>Km70+950 QL3</t>
  </si>
  <si>
    <t>Km71+325 QL3</t>
  </si>
  <si>
    <t>Km71+350 QL3</t>
  </si>
  <si>
    <t>Km71+400 QL3</t>
  </si>
  <si>
    <t>Km71+550 QL3</t>
  </si>
  <si>
    <t>Km72+810 QL3</t>
  </si>
  <si>
    <t>Km72+940 QL3</t>
  </si>
  <si>
    <t>Km73+170 QL3</t>
  </si>
  <si>
    <t>Km73+200 QL3</t>
  </si>
  <si>
    <t>Km73+450 QL3</t>
  </si>
  <si>
    <t>Km74+020 QL3</t>
  </si>
  <si>
    <t>Km74+360 QL3</t>
  </si>
  <si>
    <t>Km76+780 QL3</t>
  </si>
  <si>
    <t>Km76+840 QL3</t>
  </si>
  <si>
    <t>Km76+915 QL3</t>
  </si>
  <si>
    <t>Km76+940 QL3</t>
  </si>
  <si>
    <t>Km77+680 QL3</t>
  </si>
  <si>
    <t>Km77+720 QL3</t>
  </si>
  <si>
    <t>km77+860 QL3</t>
  </si>
  <si>
    <t>Km78+100 QL3</t>
  </si>
  <si>
    <t>Km79+600 QL3</t>
  </si>
  <si>
    <t>Km79+710 QL3</t>
  </si>
  <si>
    <t>Km139+060 QL37</t>
  </si>
  <si>
    <t>Km139+180 QL37</t>
  </si>
  <si>
    <t>Km139+200 QL37</t>
  </si>
  <si>
    <t>Km139+230 QL37</t>
  </si>
  <si>
    <t>Km139+604 QL37</t>
  </si>
  <si>
    <t>Km139+635 QL37</t>
  </si>
  <si>
    <t>Km141+200 QL37</t>
  </si>
  <si>
    <t>Km141+220 QL37</t>
  </si>
  <si>
    <t>Km143+770 QL37</t>
  </si>
  <si>
    <t>Km143+805 QL37</t>
  </si>
  <si>
    <t>Km143+850 QL37</t>
  </si>
  <si>
    <t>Km144+000 QL37</t>
  </si>
  <si>
    <t>Km144+020 QL37</t>
  </si>
  <si>
    <t>Km144+530 QL37</t>
  </si>
  <si>
    <t>Km144+560 QL37</t>
  </si>
  <si>
    <t>Km144+900 QL37</t>
  </si>
  <si>
    <t>Km144+940 QL37</t>
  </si>
  <si>
    <t>Km145+025 QL37</t>
  </si>
  <si>
    <t>Km145+595 QL37</t>
  </si>
  <si>
    <t>Km145+940 QL37</t>
  </si>
  <si>
    <t>Km145+950 QL37</t>
  </si>
  <si>
    <t>Km147+640 QL37</t>
  </si>
  <si>
    <t>Km149+300 QL37</t>
  </si>
  <si>
    <t>Km149+445 QL37</t>
  </si>
  <si>
    <t>Km150+300 QL37</t>
  </si>
  <si>
    <t>Km151+350 QL37</t>
  </si>
  <si>
    <t>Km151+820 QL37</t>
  </si>
  <si>
    <t>Km151+830 QL37</t>
  </si>
  <si>
    <t>Km152+095 QL37</t>
  </si>
  <si>
    <t>Km152+210 QL37</t>
  </si>
  <si>
    <t>Km152+480 QL37</t>
  </si>
  <si>
    <t>Km152+510 QL37</t>
  </si>
  <si>
    <t>Km152+650 QL37</t>
  </si>
  <si>
    <t>Km152+670 QL37</t>
  </si>
  <si>
    <t>Km152+780 QL37</t>
  </si>
  <si>
    <t>Km152+800 QL37</t>
  </si>
  <si>
    <t>Km152+950 QL37</t>
  </si>
  <si>
    <t>Km153+230 QL37</t>
  </si>
  <si>
    <t>Km154+450 QL37</t>
  </si>
  <si>
    <t>Km154+470 QL37</t>
  </si>
  <si>
    <t>Km154+700 QL37</t>
  </si>
  <si>
    <t>Km154+730 QL37</t>
  </si>
  <si>
    <t>Km154+985 QL37</t>
  </si>
  <si>
    <t>Km156+200 QL37</t>
  </si>
  <si>
    <t>Km156+560 QL37</t>
  </si>
  <si>
    <t>Km160+420 QL37</t>
  </si>
  <si>
    <t>Km164+095 QL37</t>
  </si>
  <si>
    <t>Km164+115 QL37</t>
  </si>
  <si>
    <t>Km165+800 QL37</t>
  </si>
  <si>
    <t>Km166+800 QL37</t>
  </si>
  <si>
    <t>Km166+850 QL37</t>
  </si>
  <si>
    <t>Km166+940 QL37</t>
  </si>
  <si>
    <t>Km166+960 QL37</t>
  </si>
  <si>
    <t>Km167+130 QL37</t>
  </si>
  <si>
    <t>Km170+200 QL37</t>
  </si>
  <si>
    <t>Km170+400 QL37</t>
  </si>
  <si>
    <t>Km171+675 QL37</t>
  </si>
  <si>
    <t>Km172+820 QL37</t>
  </si>
  <si>
    <t>Km70+860 QL3</t>
  </si>
  <si>
    <t>Km71+360 QL3</t>
  </si>
  <si>
    <t>Km76+340 QL3</t>
  </si>
  <si>
    <t>Km77+750 QL3</t>
  </si>
  <si>
    <t>Km78+140 QL3</t>
  </si>
  <si>
    <t>Km78+350 QL3</t>
  </si>
  <si>
    <t>Km79+760 QL3</t>
  </si>
  <si>
    <t>Km79+965 QL3</t>
  </si>
  <si>
    <t>KM79+980 QL3</t>
  </si>
  <si>
    <t>Km80+040 QL3</t>
  </si>
  <si>
    <t>Km80+100 QL3</t>
  </si>
  <si>
    <t>Km80+300 QL3</t>
  </si>
  <si>
    <t>Km80+310 QL3</t>
  </si>
  <si>
    <t>Km80+400 QL3</t>
  </si>
  <si>
    <t>Km80+780 QL3</t>
  </si>
  <si>
    <t>Km80+950 QL3</t>
  </si>
  <si>
    <t>Km81+100 QL3</t>
  </si>
  <si>
    <t>Km81+470 QL3</t>
  </si>
  <si>
    <t>Km81+480 QL3</t>
  </si>
  <si>
    <t>Km82+150 QL3</t>
  </si>
  <si>
    <t>Km82+160 QL3</t>
  </si>
  <si>
    <t>Km83+200 QL3</t>
  </si>
  <si>
    <t>Km83+350 QL3</t>
  </si>
  <si>
    <t>Km83+800 QL3</t>
  </si>
  <si>
    <t>Km85+650 QL3</t>
  </si>
  <si>
    <t>Km87+400 QL3</t>
  </si>
  <si>
    <t>Km87+430 QL3</t>
  </si>
  <si>
    <t xml:space="preserve">Km87+800 QL3 </t>
  </si>
  <si>
    <t xml:space="preserve">Km88+100 QL3 </t>
  </si>
  <si>
    <t>Km88+200 QL3</t>
  </si>
  <si>
    <t>Km88+590 QL3</t>
  </si>
  <si>
    <t>Km88+630 QL3</t>
  </si>
  <si>
    <t>Km89+350 QL3</t>
  </si>
  <si>
    <t>Km89+380 QL3</t>
  </si>
  <si>
    <t>Km90+720 QL3</t>
  </si>
  <si>
    <t>Km91+575 QL3</t>
  </si>
  <si>
    <t>Km91+600 QL3</t>
  </si>
  <si>
    <t>Km91+670 QL3</t>
  </si>
  <si>
    <t>Km92+030 QL3</t>
  </si>
  <si>
    <t>Km93+440 QL3</t>
  </si>
  <si>
    <t>Km93+620 QL3</t>
  </si>
  <si>
    <t>Km93+670 QL3</t>
  </si>
  <si>
    <t>Km94+280 QL3</t>
  </si>
  <si>
    <t>Km94+300 QL3</t>
  </si>
  <si>
    <t>Km95+610 QL3</t>
  </si>
  <si>
    <t>Km96+020 QL3</t>
  </si>
  <si>
    <t>Km96+800 QL3</t>
  </si>
  <si>
    <t>Km97+000 QL3</t>
  </si>
  <si>
    <t>Km97+010 QL3</t>
  </si>
  <si>
    <t xml:space="preserve">Km97+500 QL3 </t>
  </si>
  <si>
    <t>Km97+950 QL3</t>
  </si>
  <si>
    <t>Km98+670 QL3</t>
  </si>
  <si>
    <t>Km98+677 QL3</t>
  </si>
  <si>
    <t>Km98+740 QL3</t>
  </si>
  <si>
    <t>Km98+748 QL3</t>
  </si>
  <si>
    <t>Km100+060 QL3</t>
  </si>
  <si>
    <t>Km100+100 QL3</t>
  </si>
  <si>
    <t>Km100+120 QL3</t>
  </si>
  <si>
    <t>Km100+350 QL3</t>
  </si>
  <si>
    <t>Km100+370 QL3</t>
  </si>
  <si>
    <t xml:space="preserve">Km100+750 QL3 </t>
  </si>
  <si>
    <t>Km100+850 QL3</t>
  </si>
  <si>
    <t>Km101+100 QL3</t>
  </si>
  <si>
    <t>Km101+400 QL3</t>
  </si>
  <si>
    <t>Km101+540 QL3</t>
  </si>
  <si>
    <t>Km101+600 QL3</t>
  </si>
  <si>
    <t>Km101+650 QL3</t>
  </si>
  <si>
    <t>Km102+600 QL3</t>
  </si>
  <si>
    <t>Km102+615 QL3</t>
  </si>
  <si>
    <t>Km102+865 QL3</t>
  </si>
  <si>
    <t>Km103+200 QL3</t>
  </si>
  <si>
    <t>Km104+450 QL3</t>
  </si>
  <si>
    <t>Km104+650 QL3</t>
  </si>
  <si>
    <t>Km104+900 QL3</t>
  </si>
  <si>
    <t>Km107+180 QL3</t>
  </si>
  <si>
    <t>Km107+165 QL3</t>
  </si>
  <si>
    <t>Km107+300 QL3</t>
  </si>
  <si>
    <t>Km107+330 QL3</t>
  </si>
  <si>
    <t>Km107+500 QL3</t>
  </si>
  <si>
    <t>Km109+170 QL3</t>
  </si>
  <si>
    <t>Km109+200 QL3</t>
  </si>
  <si>
    <t>Km109+500 QL3</t>
  </si>
  <si>
    <t>Km109+570 QL3</t>
  </si>
  <si>
    <t>Km112+085 QL3</t>
  </si>
  <si>
    <t>Km112+102 QL3</t>
  </si>
  <si>
    <t>Km112+210 QL3</t>
  </si>
  <si>
    <t>Km112+780 QL3</t>
  </si>
  <si>
    <t>Km112+790 QL3</t>
  </si>
  <si>
    <t>Km112+800 QL3</t>
  </si>
  <si>
    <t>Km112+900 QL3</t>
  </si>
  <si>
    <t>Km113+550 QL3</t>
  </si>
  <si>
    <t>Km113+720 QL3</t>
  </si>
  <si>
    <t xml:space="preserve">Km100 QL3 </t>
  </si>
  <si>
    <t>KM100+200 QL3</t>
  </si>
  <si>
    <t>km103+220 QL3</t>
  </si>
  <si>
    <t>km103+540-QL3</t>
  </si>
  <si>
    <t>km104+670 QL3</t>
  </si>
  <si>
    <t>km104+800 QL3</t>
  </si>
  <si>
    <t>km106+320 QL3</t>
  </si>
  <si>
    <t>km107+120 QL3</t>
  </si>
  <si>
    <t>km111+110 QL3</t>
  </si>
  <si>
    <t>Km76+150 QL3</t>
  </si>
  <si>
    <t>Km77+580 QL3</t>
  </si>
  <si>
    <t>Km77+755 QL3</t>
  </si>
  <si>
    <t xml:space="preserve">Km79+760 QL3 </t>
  </si>
  <si>
    <t>Km80+630 QL3</t>
  </si>
  <si>
    <t>Km81+200 QL3</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</si>
</sst>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color theme="1"/>
      <name val="Arial"/>
      <scheme val="minor"/>
    </font>
    <font>
      <sz val="10.0"/>
      <color rgb="FF000000"/>
      <name val="Arial"/>
    </font>
    <font>
      <sz val="11.0"/>
      <color theme="1"/>
      <name val="Arial"/>
    </font>
    <font>
      <sz val="10.0"/>
      <color theme="1"/>
      <name val="Arial"/>
    </font>
    <font>
      <sz val="14.0"/>
      <color theme="1"/>
      <name val="Times New Roman"/>
    </font>
    <font>
      <sz val="11.0"/>
      <color theme="1"/>
      <name val="Times New Roman"/>
    </font>
    <font>
      <sz val="13.0"/>
      <color theme="1"/>
      <name val="Times New Roman"/>
    </font>
  </fonts>
  <fills count="4">
    <fill>
      <patternFill patternType="none"/>
    </fill>
    <fill>
      <patternFill patternType="lightGray"/>
    </fill>
    <fill>
      <patternFill patternType="solid">
        <fgColor rgb="FF92D050"/>
        <bgColor rgb="FF92D050"/>
      </patternFill>
    </fill>
    <fill>
      <patternFill patternType="solid">
        <fgColor rgb="FFFFFF00"/>
        <bgColor rgb="FFFFFF00"/>
      </patternFill>
    </fill>
  </fills>
  <borders count="3">
    <border/>
    <border>
      <left/>
      <right/>
      <top/>
      <bottom/>
    </border>
    <border>
      <top style="thin">
        <color rgb="FF8DB5F8"/>
      </top>
      <bottom style="thin">
        <color rgb="FF8DB5F8"/>
      </bottom>
    </border>
  </borders>
  <cellStyleXfs count="1">
    <xf borderId="0" fillId="0" fontId="0" numFmtId="0" applyAlignment="1" applyFont="1"/>
  </cellStyleXfs>
  <cellXfs count="55">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Font="1"/>
    <xf borderId="0" fillId="0" fontId="2" numFmtId="0" xfId="0" applyAlignment="1" applyFont="1">
      <alignment shrinkToFit="0" wrapText="1"/>
    </xf>
    <xf borderId="1" fillId="2" fontId="3" numFmtId="0" xfId="0" applyAlignment="1" applyBorder="1" applyFill="1" applyFont="1">
      <alignment shrinkToFit="0" wrapText="1"/>
    </xf>
    <xf borderId="1" fillId="3" fontId="2" numFmtId="0" xfId="0" applyAlignment="1" applyBorder="1" applyFill="1" applyFont="1">
      <alignment shrinkToFit="0" wrapText="1"/>
    </xf>
    <xf borderId="1" fillId="3" fontId="2" numFmtId="0" xfId="0" applyBorder="1" applyFill="1" applyFont="1"/>
    <xf borderId="0" fillId="0" fontId="1" numFmtId="0" xfId="0" applyAlignment="1" applyFont="1">
      <alignment readingOrder="0"/>
    </xf>
    <xf borderId="0" fillId="0" fontId="4" numFmtId="0" xfId="0" applyAlignment="1" applyFont="1">
      <alignment shrinkToFit="0" wrapText="1"/>
    </xf>
    <xf borderId="1" fillId="3" fontId="4" numFmtId="0" xfId="0" applyBorder="1" applyFill="1" applyFont="1"/>
    <xf borderId="0" fillId="0" fontId="3" numFmtId="49" xfId="0" applyAlignment="1" applyFont="1" applyNumberFormat="1">
      <alignment shrinkToFit="0" wrapText="1"/>
    </xf>
    <xf borderId="1" fillId="2" fontId="2" numFmtId="0" xfId="0" applyAlignment="1" applyBorder="1" applyFill="1" applyFont="1">
      <alignment shrinkToFit="0" wrapText="1"/>
    </xf>
    <xf borderId="0" fillId="0" fontId="3" numFmtId="0" xfId="0" applyAlignment="1" applyFont="1">
      <alignment shrinkToFit="0" wrapText="1"/>
    </xf>
    <xf borderId="0" fillId="0" fontId="2" numFmtId="49" xfId="0" applyAlignment="1" applyFont="1" applyNumberFormat="1">
      <alignment shrinkToFit="0" wrapText="1"/>
    </xf>
    <xf borderId="1" fillId="3" fontId="2" numFmtId="49" xfId="0" applyAlignment="1" applyBorder="1" applyFill="1" applyFont="1" applyNumberFormat="1">
      <alignment shrinkToFit="0" wrapText="1"/>
    </xf>
    <xf borderId="1" fillId="2" fontId="4" numFmtId="0" xfId="0" applyAlignment="1" applyBorder="1" applyFill="1" applyFont="1">
      <alignment shrinkToFit="0" wrapText="1"/>
    </xf>
    <xf borderId="0" fillId="0" fontId="4" numFmtId="49" xfId="0" applyAlignment="1" applyFont="1" applyNumberFormat="1">
      <alignment readingOrder="0" shrinkToFit="0" wrapText="1"/>
    </xf>
    <xf borderId="1" fillId="2" fontId="3" numFmtId="49" xfId="0" applyAlignment="1" applyBorder="1" applyFill="1" applyFont="1" applyNumberFormat="1">
      <alignment shrinkToFit="0" wrapText="1"/>
    </xf>
    <xf borderId="0" fillId="0" fontId="4" numFmtId="0" xfId="0" applyFont="1"/>
    <xf borderId="0" fillId="0" fontId="3" numFmtId="14" xfId="0" applyFont="1" applyNumberFormat="1"/>
    <xf borderId="0" fillId="0" fontId="3" numFmtId="0" xfId="0" applyFont="1"/>
    <xf borderId="1" fillId="2" fontId="2" numFmtId="0" xfId="0" applyBorder="1" applyFill="1" applyFont="1"/>
    <xf borderId="0" fillId="0" fontId="3" numFmtId="49" xfId="0" applyFont="1" applyNumberFormat="1"/>
    <xf quotePrefix="1" borderId="0" fillId="0" fontId="4" numFmtId="49" xfId="0" applyFont="1" applyNumberFormat="1"/>
    <xf borderId="0" fillId="0" fontId="2" numFmtId="49" xfId="0" applyFont="1" applyNumberFormat="1"/>
    <xf quotePrefix="1" borderId="0" fillId="0" fontId="2" numFmtId="14" xfId="0" applyFont="1" applyNumberFormat="1"/>
    <xf quotePrefix="1" borderId="0" fillId="0" fontId="4" numFmtId="0" xfId="0" applyFont="1"/>
    <xf quotePrefix="1" borderId="0" fillId="0" fontId="4" numFmtId="0" xfId="0" applyAlignment="1" applyFont="1">
      <alignment readingOrder="0"/>
    </xf>
    <xf borderId="0" fillId="0" fontId="3" numFmtId="1" xfId="0" applyFont="1" applyNumberFormat="1"/>
    <xf borderId="1" fillId="2" fontId="4" numFmtId="1" xfId="0" applyBorder="1" applyFill="1" applyFont="1" applyNumberFormat="1"/>
    <xf borderId="2" fillId="0" fontId="2" numFmtId="49" xfId="0" applyBorder="1" applyFont="1" applyNumberFormat="1"/>
    <xf quotePrefix="1" borderId="0" fillId="0" fontId="3" numFmtId="49" xfId="0" applyFont="1" applyNumberFormat="1"/>
    <xf borderId="1" fillId="2" fontId="4" numFmtId="0" xfId="0" applyBorder="1" applyFill="1" applyFont="1"/>
    <xf borderId="0" fillId="0" fontId="4" numFmtId="0" xfId="0" applyAlignment="1" applyFont="1">
      <alignment readingOrder="0"/>
    </xf>
    <xf borderId="0" fillId="0" fontId="5" numFmtId="0" xfId="0" applyFont="1"/>
    <xf borderId="0" fillId="0" fontId="5" numFmtId="0" xfId="0" applyAlignment="1" applyFont="1">
      <alignment readingOrder="0"/>
    </xf>
    <xf borderId="0" fillId="0" fontId="5" numFmtId="49" xfId="0" applyFont="1" applyNumberFormat="1"/>
    <xf quotePrefix="1" borderId="0" fillId="0" fontId="5" numFmtId="49" xfId="0" applyFont="1" applyNumberFormat="1"/>
    <xf borderId="0" fillId="0" fontId="5" numFmtId="14" xfId="0" applyFont="1" applyNumberFormat="1"/>
    <xf borderId="0" fillId="0" fontId="5" numFmtId="17" xfId="0" applyFont="1" applyNumberFormat="1"/>
    <xf borderId="0" fillId="0" fontId="5" numFmtId="0" xfId="0" applyAlignment="1" applyFont="1">
      <alignment shrinkToFit="0" wrapText="1"/>
    </xf>
    <xf borderId="0" fillId="0" fontId="5" numFmtId="3" xfId="0" applyFont="1" applyNumberFormat="1"/>
    <xf borderId="1" fillId="2" fontId="5" numFmtId="0" xfId="0" applyBorder="1" applyFill="1" applyFont="1"/>
    <xf borderId="1" fillId="2" fontId="5" numFmtId="14" xfId="0" applyBorder="1" applyFill="1" applyFont="1" applyNumberFormat="1"/>
    <xf borderId="1" fillId="2" fontId="5" numFmtId="0" xfId="0" applyAlignment="1" applyBorder="1" applyFill="1" applyFont="1">
      <alignment readingOrder="0"/>
    </xf>
    <xf borderId="1" fillId="2" fontId="5" numFmtId="0" xfId="0" applyAlignment="1" applyBorder="1" applyFill="1" applyFont="1">
      <alignment shrinkToFit="0" wrapText="1"/>
    </xf>
    <xf quotePrefix="1" borderId="1" fillId="2" fontId="4" numFmtId="0" xfId="0" applyBorder="1" applyFill="1" applyFont="1"/>
    <xf borderId="1" fillId="2" fontId="2" numFmtId="14" xfId="0" applyBorder="1" applyFill="1" applyFont="1" applyNumberFormat="1"/>
    <xf borderId="0" fillId="0" fontId="6" numFmtId="0" xfId="0" applyFont="1"/>
    <xf borderId="0" fillId="0" fontId="6" numFmtId="49" xfId="0" applyFont="1" applyNumberFormat="1"/>
    <xf quotePrefix="1" borderId="0" fillId="0" fontId="6" numFmtId="49" xfId="0" applyFont="1" applyNumberFormat="1"/>
    <xf borderId="0" fillId="0" fontId="7" numFmtId="0" xfId="0" applyFont="1"/>
    <xf borderId="0" fillId="0" fontId="7" numFmtId="0" xfId="0" applyAlignment="1" applyFont="1">
      <alignment shrinkToFit="0" wrapText="1"/>
    </xf>
    <xf borderId="1" fillId="2" fontId="6" numFmtId="0" xfId="0" applyBorder="1" applyFill="1" applyFont="1"/>
    <xf borderId="1" fillId="2" fontId="7" numFmtId="0" xfId="0" applyBorder="1"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5.0"/>
    <col customWidth="1" min="2" max="2" width="16.0"/>
    <col customWidth="1" min="3" max="3" width="17.25"/>
    <col customWidth="1" min="4" max="4" width="21.0"/>
    <col customWidth="1" min="5" max="5" width="45.0"/>
    <col customWidth="1" min="6" max="10" width="7.88"/>
    <col customWidth="1" min="11" max="11" width="15.38"/>
    <col customWidth="1" min="12" max="12" width="11.13"/>
    <col customWidth="1" min="13" max="13" width="11.38"/>
    <col customWidth="1" min="14" max="19" width="9.63"/>
    <col customWidth="1" min="20" max="20" width="11.75"/>
    <col customWidth="1" min="21" max="27" width="12.13"/>
    <col customWidth="1" min="28" max="28" width="7.63"/>
    <col customWidth="1" min="29" max="29" width="11.0"/>
    <col customWidth="1" min="30" max="30" width="11.13"/>
    <col customWidth="1" min="33" max="33" width="23.75"/>
  </cols>
  <sheetData>
    <row r="1" ht="44.25" customHeight="1">
      <c r="B1" s="2" t="s">
        <v>1</v>
      </c>
      <c r="C1" s="6" t="s">
        <v>1</v>
      </c>
      <c r="D1" s="9" t="s">
        <v>11</v>
      </c>
      <c r="E1" s="5" t="s">
        <v>19</v>
      </c>
      <c r="F1" s="5" t="s">
        <v>22</v>
      </c>
      <c r="G1" s="5" t="s">
        <v>24</v>
      </c>
      <c r="H1" s="5" t="s">
        <v>28</v>
      </c>
      <c r="I1" s="5" t="s">
        <v>30</v>
      </c>
      <c r="J1" s="5" t="s">
        <v>32</v>
      </c>
      <c r="K1" s="6" t="s">
        <v>12</v>
      </c>
      <c r="L1" s="14" t="s">
        <v>14</v>
      </c>
      <c r="M1" s="14" t="s">
        <v>20</v>
      </c>
      <c r="N1" s="5" t="s">
        <v>47</v>
      </c>
      <c r="O1" s="5" t="s">
        <v>49</v>
      </c>
      <c r="P1" s="5" t="s">
        <v>52</v>
      </c>
      <c r="Q1" s="5" t="s">
        <v>54</v>
      </c>
      <c r="R1" s="5" t="s">
        <v>57</v>
      </c>
      <c r="S1" s="5" t="s">
        <v>44</v>
      </c>
      <c r="T1" s="9" t="s">
        <v>59</v>
      </c>
      <c r="U1" s="9" t="s">
        <v>61</v>
      </c>
      <c r="V1" s="14" t="s">
        <v>38</v>
      </c>
      <c r="W1" s="14" t="s">
        <v>39</v>
      </c>
      <c r="X1" s="14" t="s">
        <v>45</v>
      </c>
      <c r="Y1" s="5" t="s">
        <v>58</v>
      </c>
      <c r="Z1" s="14" t="s">
        <v>48</v>
      </c>
      <c r="AA1" s="14" t="s">
        <v>51</v>
      </c>
      <c r="AB1" s="3" t="s">
        <v>67</v>
      </c>
      <c r="AC1" s="3" t="s">
        <v>4</v>
      </c>
      <c r="AD1" s="3" t="s">
        <v>69</v>
      </c>
      <c r="AE1" s="18" t="s">
        <v>73</v>
      </c>
      <c r="AF1" s="18" t="s">
        <v>75</v>
      </c>
      <c r="AG1" s="18" t="s">
        <v>5</v>
      </c>
    </row>
    <row r="2" ht="15.75" customHeight="1">
      <c r="A2" s="21">
        <v>1.0</v>
      </c>
      <c r="B2" s="18" t="str">
        <f t="shared" ref="B2:B10" si="1">"J00"&amp;A2&amp;"-"&amp;"o"&amp;AD2&amp;"("&amp;AB2&amp;")"</f>
        <v>J001-oCMT8(2)</v>
      </c>
      <c r="C2" s="18" t="s">
        <v>80</v>
      </c>
      <c r="D2" s="18" t="s">
        <v>9</v>
      </c>
      <c r="E2" s="18" t="s">
        <v>124</v>
      </c>
      <c r="F2" s="18">
        <v>1.0</v>
      </c>
      <c r="G2" s="18">
        <v>3.0</v>
      </c>
      <c r="H2" s="18">
        <f t="shared" ref="H2:H402" si="2">G2</f>
        <v>3</v>
      </c>
      <c r="I2" s="18">
        <v>1.0</v>
      </c>
      <c r="J2" s="18">
        <v>1.0</v>
      </c>
      <c r="K2" s="18" t="s">
        <v>74</v>
      </c>
      <c r="L2" s="25" t="s">
        <v>137</v>
      </c>
      <c r="M2" s="25" t="s">
        <v>140</v>
      </c>
      <c r="N2" s="18">
        <v>1.0</v>
      </c>
      <c r="O2" s="18">
        <v>2.0</v>
      </c>
      <c r="P2" s="18">
        <v>2.0</v>
      </c>
      <c r="Q2" s="18">
        <v>2.0</v>
      </c>
      <c r="R2" s="18">
        <v>1.0</v>
      </c>
      <c r="S2" s="18">
        <v>10.0</v>
      </c>
      <c r="T2" s="26" t="s">
        <v>87</v>
      </c>
      <c r="U2" s="26" t="s">
        <v>89</v>
      </c>
      <c r="V2" s="18"/>
      <c r="W2" s="18"/>
      <c r="X2" s="26" t="s">
        <v>83</v>
      </c>
      <c r="Y2" s="18">
        <v>1.0</v>
      </c>
      <c r="Z2" s="18" t="s">
        <v>84</v>
      </c>
      <c r="AA2" s="18" t="s">
        <v>85</v>
      </c>
      <c r="AB2" s="18">
        <v>2.0</v>
      </c>
      <c r="AC2" s="27" t="s">
        <v>149</v>
      </c>
      <c r="AD2" s="26" t="s">
        <v>152</v>
      </c>
      <c r="AE2" s="18" t="s">
        <v>84</v>
      </c>
      <c r="AF2" s="18" t="str">
        <f t="shared" ref="AF2:AF2900" si="3">TRIM(LEFT(AG2,3))</f>
        <v>24B</v>
      </c>
      <c r="AG2" s="18" t="s">
        <v>161</v>
      </c>
    </row>
    <row r="3" ht="15.75" customHeight="1">
      <c r="A3" s="21">
        <f t="shared" ref="A3:A11" si="4">A2+1</f>
        <v>2</v>
      </c>
      <c r="B3" s="18" t="str">
        <f t="shared" si="1"/>
        <v>J002-oCMT8(2)</v>
      </c>
      <c r="C3" s="18" t="s">
        <v>81</v>
      </c>
      <c r="D3" s="18" t="s">
        <v>18</v>
      </c>
      <c r="E3" s="18" t="s">
        <v>124</v>
      </c>
      <c r="F3" s="18">
        <v>1.0</v>
      </c>
      <c r="G3" s="18">
        <v>3.0</v>
      </c>
      <c r="H3" s="18">
        <f t="shared" si="2"/>
        <v>3</v>
      </c>
      <c r="I3" s="18">
        <v>1.0</v>
      </c>
      <c r="J3" s="18">
        <v>1.0</v>
      </c>
      <c r="K3" s="18" t="s">
        <v>74</v>
      </c>
      <c r="L3" s="25" t="s">
        <v>137</v>
      </c>
      <c r="M3" s="25" t="s">
        <v>140</v>
      </c>
      <c r="N3" s="18">
        <v>1.0</v>
      </c>
      <c r="O3" s="18">
        <v>2.0</v>
      </c>
      <c r="P3" s="18">
        <v>2.0</v>
      </c>
      <c r="Q3" s="18">
        <v>2.0</v>
      </c>
      <c r="R3" s="18">
        <v>1.0</v>
      </c>
      <c r="S3" s="18">
        <v>10.0</v>
      </c>
      <c r="T3" s="26" t="s">
        <v>105</v>
      </c>
      <c r="U3" s="26" t="s">
        <v>106</v>
      </c>
      <c r="V3" s="18"/>
      <c r="W3" s="18"/>
      <c r="X3" s="26" t="s">
        <v>83</v>
      </c>
      <c r="Y3" s="18">
        <v>1.0</v>
      </c>
      <c r="Z3" s="18" t="s">
        <v>84</v>
      </c>
      <c r="AA3" s="18" t="s">
        <v>85</v>
      </c>
      <c r="AB3" s="18">
        <v>2.0</v>
      </c>
      <c r="AC3" s="27" t="s">
        <v>149</v>
      </c>
      <c r="AD3" s="26" t="s">
        <v>152</v>
      </c>
      <c r="AE3" s="18" t="s">
        <v>84</v>
      </c>
      <c r="AF3" s="18" t="str">
        <f t="shared" si="3"/>
        <v>24B</v>
      </c>
      <c r="AG3" s="18" t="s">
        <v>161</v>
      </c>
    </row>
    <row r="4" ht="15.75" customHeight="1">
      <c r="A4" s="21">
        <f t="shared" si="4"/>
        <v>3</v>
      </c>
      <c r="B4" s="18" t="str">
        <f t="shared" si="1"/>
        <v>J003-oCMT8(2)</v>
      </c>
      <c r="C4" s="18" t="s">
        <v>102</v>
      </c>
      <c r="D4" s="18" t="s">
        <v>26</v>
      </c>
      <c r="E4" s="18" t="s">
        <v>124</v>
      </c>
      <c r="F4" s="18">
        <v>1.0</v>
      </c>
      <c r="G4" s="18">
        <v>3.0</v>
      </c>
      <c r="H4" s="18">
        <f t="shared" si="2"/>
        <v>3</v>
      </c>
      <c r="I4" s="18">
        <v>1.0</v>
      </c>
      <c r="J4" s="18">
        <v>1.0</v>
      </c>
      <c r="K4" s="18" t="s">
        <v>74</v>
      </c>
      <c r="L4" s="25" t="s">
        <v>137</v>
      </c>
      <c r="M4" s="25" t="s">
        <v>140</v>
      </c>
      <c r="N4" s="18">
        <v>1.0</v>
      </c>
      <c r="O4" s="18">
        <v>2.0</v>
      </c>
      <c r="P4" s="18">
        <v>2.0</v>
      </c>
      <c r="Q4" s="18">
        <v>2.0</v>
      </c>
      <c r="R4" s="18">
        <v>1.0</v>
      </c>
      <c r="S4" s="18">
        <v>10.0</v>
      </c>
      <c r="T4" s="26" t="s">
        <v>113</v>
      </c>
      <c r="U4" s="26" t="s">
        <v>114</v>
      </c>
      <c r="V4" s="18"/>
      <c r="W4" s="18"/>
      <c r="X4" s="26" t="s">
        <v>83</v>
      </c>
      <c r="Y4" s="18">
        <v>1.0</v>
      </c>
      <c r="Z4" s="18" t="s">
        <v>84</v>
      </c>
      <c r="AA4" s="18" t="s">
        <v>85</v>
      </c>
      <c r="AB4" s="18">
        <v>2.0</v>
      </c>
      <c r="AC4" s="27" t="s">
        <v>149</v>
      </c>
      <c r="AD4" s="26" t="s">
        <v>152</v>
      </c>
      <c r="AE4" s="18" t="s">
        <v>84</v>
      </c>
      <c r="AF4" s="18" t="str">
        <f t="shared" si="3"/>
        <v>24B</v>
      </c>
      <c r="AG4" s="18" t="s">
        <v>161</v>
      </c>
    </row>
    <row r="5" ht="15.75" customHeight="1">
      <c r="A5" s="21">
        <f t="shared" si="4"/>
        <v>4</v>
      </c>
      <c r="B5" s="18" t="str">
        <f t="shared" si="1"/>
        <v>J004-oCMT8(2)</v>
      </c>
      <c r="C5" s="18" t="s">
        <v>111</v>
      </c>
      <c r="D5" s="18" t="s">
        <v>35</v>
      </c>
      <c r="E5" s="18" t="s">
        <v>124</v>
      </c>
      <c r="F5" s="18">
        <v>1.0</v>
      </c>
      <c r="G5" s="18">
        <v>5.0</v>
      </c>
      <c r="H5" s="18">
        <f t="shared" si="2"/>
        <v>5</v>
      </c>
      <c r="I5" s="18">
        <v>1.0</v>
      </c>
      <c r="J5" s="18">
        <v>1.0</v>
      </c>
      <c r="K5" s="18" t="s">
        <v>74</v>
      </c>
      <c r="L5" s="25" t="s">
        <v>137</v>
      </c>
      <c r="M5" s="25" t="s">
        <v>140</v>
      </c>
      <c r="N5" s="18">
        <v>1.0</v>
      </c>
      <c r="O5" s="18">
        <v>2.0</v>
      </c>
      <c r="P5" s="18">
        <v>2.0</v>
      </c>
      <c r="Q5" s="18">
        <v>2.0</v>
      </c>
      <c r="R5" s="18">
        <v>1.0</v>
      </c>
      <c r="S5" s="18">
        <v>10.0</v>
      </c>
      <c r="T5" s="26" t="s">
        <v>121</v>
      </c>
      <c r="U5" s="26" t="s">
        <v>123</v>
      </c>
      <c r="V5" s="18"/>
      <c r="W5" s="18"/>
      <c r="X5" s="26" t="s">
        <v>83</v>
      </c>
      <c r="Y5" s="18">
        <v>1.0</v>
      </c>
      <c r="Z5" s="18" t="s">
        <v>84</v>
      </c>
      <c r="AA5" s="18" t="s">
        <v>85</v>
      </c>
      <c r="AB5" s="18">
        <v>2.0</v>
      </c>
      <c r="AC5" s="27" t="s">
        <v>149</v>
      </c>
      <c r="AD5" s="26" t="s">
        <v>152</v>
      </c>
      <c r="AE5" s="18" t="s">
        <v>84</v>
      </c>
      <c r="AF5" s="18" t="str">
        <f t="shared" si="3"/>
        <v>24B</v>
      </c>
      <c r="AG5" s="18" t="s">
        <v>161</v>
      </c>
    </row>
    <row r="6" ht="15.75" customHeight="1">
      <c r="A6" s="21">
        <f t="shared" si="4"/>
        <v>5</v>
      </c>
      <c r="B6" s="18" t="str">
        <f t="shared" si="1"/>
        <v>J005-oCMT8(1)</v>
      </c>
      <c r="C6" s="18" t="s">
        <v>119</v>
      </c>
      <c r="D6" s="18" t="s">
        <v>41</v>
      </c>
      <c r="E6" s="18" t="s">
        <v>124</v>
      </c>
      <c r="F6" s="18">
        <v>1.0</v>
      </c>
      <c r="G6" s="18">
        <v>5.0</v>
      </c>
      <c r="H6" s="18">
        <f t="shared" si="2"/>
        <v>5</v>
      </c>
      <c r="I6" s="18">
        <v>1.0</v>
      </c>
      <c r="J6" s="18">
        <v>1.0</v>
      </c>
      <c r="K6" s="18" t="s">
        <v>128</v>
      </c>
      <c r="L6" s="25" t="s">
        <v>137</v>
      </c>
      <c r="M6" s="25" t="s">
        <v>140</v>
      </c>
      <c r="N6" s="18">
        <v>1.0</v>
      </c>
      <c r="O6" s="18">
        <v>2.0</v>
      </c>
      <c r="P6" s="18">
        <v>2.0</v>
      </c>
      <c r="Q6" s="18">
        <v>2.0</v>
      </c>
      <c r="R6" s="18">
        <v>1.0</v>
      </c>
      <c r="S6" s="18">
        <v>10.0</v>
      </c>
      <c r="T6" s="26" t="s">
        <v>132</v>
      </c>
      <c r="U6" s="26" t="s">
        <v>133</v>
      </c>
      <c r="V6" s="18"/>
      <c r="W6" s="18"/>
      <c r="X6" s="26" t="s">
        <v>83</v>
      </c>
      <c r="Y6" s="18">
        <v>1.0</v>
      </c>
      <c r="Z6" s="18" t="s">
        <v>84</v>
      </c>
      <c r="AA6" s="18" t="s">
        <v>85</v>
      </c>
      <c r="AB6" s="18">
        <v>1.0</v>
      </c>
      <c r="AC6" s="27" t="s">
        <v>193</v>
      </c>
      <c r="AD6" s="26" t="s">
        <v>152</v>
      </c>
      <c r="AE6" s="18" t="s">
        <v>84</v>
      </c>
      <c r="AF6" s="18" t="str">
        <f t="shared" si="3"/>
        <v>24B</v>
      </c>
      <c r="AG6" s="18" t="s">
        <v>161</v>
      </c>
    </row>
    <row r="7" ht="15.75" customHeight="1">
      <c r="A7" s="21">
        <f t="shared" si="4"/>
        <v>6</v>
      </c>
      <c r="B7" s="18" t="str">
        <f t="shared" si="1"/>
        <v>J006-oCMT8(1)</v>
      </c>
      <c r="C7" s="18" t="s">
        <v>130</v>
      </c>
      <c r="D7" s="18" t="s">
        <v>46</v>
      </c>
      <c r="E7" s="18" t="s">
        <v>124</v>
      </c>
      <c r="F7" s="18">
        <v>1.0</v>
      </c>
      <c r="G7" s="18">
        <v>3.0</v>
      </c>
      <c r="H7" s="18">
        <f t="shared" si="2"/>
        <v>3</v>
      </c>
      <c r="I7" s="18">
        <v>1.0</v>
      </c>
      <c r="J7" s="18">
        <v>1.0</v>
      </c>
      <c r="K7" s="18" t="s">
        <v>128</v>
      </c>
      <c r="L7" s="25" t="s">
        <v>137</v>
      </c>
      <c r="M7" s="25" t="s">
        <v>140</v>
      </c>
      <c r="N7" s="18">
        <v>1.0</v>
      </c>
      <c r="O7" s="18">
        <v>2.0</v>
      </c>
      <c r="P7" s="18">
        <v>2.0</v>
      </c>
      <c r="Q7" s="18">
        <v>2.0</v>
      </c>
      <c r="R7" s="18">
        <v>1.0</v>
      </c>
      <c r="S7" s="18">
        <v>10.0</v>
      </c>
      <c r="T7" s="26" t="s">
        <v>143</v>
      </c>
      <c r="U7" s="26" t="s">
        <v>144</v>
      </c>
      <c r="V7" s="18"/>
      <c r="W7" s="18"/>
      <c r="X7" s="26" t="s">
        <v>83</v>
      </c>
      <c r="Y7" s="18">
        <v>1.0</v>
      </c>
      <c r="Z7" s="18" t="s">
        <v>84</v>
      </c>
      <c r="AA7" s="18" t="s">
        <v>85</v>
      </c>
      <c r="AB7" s="18">
        <v>1.0</v>
      </c>
      <c r="AC7" s="27" t="s">
        <v>193</v>
      </c>
      <c r="AD7" s="26" t="s">
        <v>152</v>
      </c>
      <c r="AE7" s="18" t="s">
        <v>84</v>
      </c>
      <c r="AF7" s="18" t="str">
        <f t="shared" si="3"/>
        <v>24B</v>
      </c>
      <c r="AG7" s="18" t="s">
        <v>161</v>
      </c>
    </row>
    <row r="8" ht="15.75" customHeight="1">
      <c r="A8" s="21">
        <f t="shared" si="4"/>
        <v>7</v>
      </c>
      <c r="B8" s="18" t="str">
        <f t="shared" si="1"/>
        <v>J007-oCMT8(1)</v>
      </c>
      <c r="C8" s="18" t="s">
        <v>141</v>
      </c>
      <c r="D8" s="18" t="s">
        <v>55</v>
      </c>
      <c r="E8" s="18" t="s">
        <v>124</v>
      </c>
      <c r="F8" s="18">
        <v>1.0</v>
      </c>
      <c r="G8" s="18">
        <v>3.0</v>
      </c>
      <c r="H8" s="18">
        <f t="shared" si="2"/>
        <v>3</v>
      </c>
      <c r="I8" s="18">
        <v>1.0</v>
      </c>
      <c r="J8" s="18">
        <v>1.0</v>
      </c>
      <c r="K8" s="18" t="s">
        <v>128</v>
      </c>
      <c r="L8" s="25" t="s">
        <v>137</v>
      </c>
      <c r="M8" s="25" t="s">
        <v>140</v>
      </c>
      <c r="N8" s="18">
        <v>1.0</v>
      </c>
      <c r="O8" s="18">
        <v>2.0</v>
      </c>
      <c r="P8" s="18">
        <v>2.0</v>
      </c>
      <c r="Q8" s="18">
        <v>2.0</v>
      </c>
      <c r="R8" s="18">
        <v>1.0</v>
      </c>
      <c r="S8" s="18">
        <v>10.0</v>
      </c>
      <c r="T8" s="26" t="s">
        <v>154</v>
      </c>
      <c r="U8" s="26" t="s">
        <v>155</v>
      </c>
      <c r="V8" s="18"/>
      <c r="W8" s="18"/>
      <c r="X8" s="26" t="s">
        <v>83</v>
      </c>
      <c r="Y8" s="18">
        <v>1.0</v>
      </c>
      <c r="Z8" s="18" t="s">
        <v>84</v>
      </c>
      <c r="AA8" s="18" t="s">
        <v>85</v>
      </c>
      <c r="AB8" s="18">
        <v>1.0</v>
      </c>
      <c r="AC8" s="27" t="s">
        <v>193</v>
      </c>
      <c r="AD8" s="26" t="s">
        <v>152</v>
      </c>
      <c r="AE8" s="18" t="s">
        <v>84</v>
      </c>
      <c r="AF8" s="18" t="str">
        <f t="shared" si="3"/>
        <v>24B</v>
      </c>
      <c r="AG8" s="18" t="s">
        <v>161</v>
      </c>
    </row>
    <row r="9" ht="15.75" customHeight="1">
      <c r="A9" s="21">
        <f t="shared" si="4"/>
        <v>8</v>
      </c>
      <c r="B9" s="18" t="str">
        <f t="shared" si="1"/>
        <v>J008-oCMT8(1)</v>
      </c>
      <c r="C9" s="18" t="s">
        <v>151</v>
      </c>
      <c r="D9" s="18" t="s">
        <v>60</v>
      </c>
      <c r="E9" s="18" t="s">
        <v>124</v>
      </c>
      <c r="F9" s="18">
        <v>1.0</v>
      </c>
      <c r="G9" s="18">
        <v>3.0</v>
      </c>
      <c r="H9" s="18">
        <f t="shared" si="2"/>
        <v>3</v>
      </c>
      <c r="I9" s="18">
        <v>1.0</v>
      </c>
      <c r="J9" s="18">
        <v>1.0</v>
      </c>
      <c r="K9" s="18" t="s">
        <v>128</v>
      </c>
      <c r="L9" s="25" t="s">
        <v>137</v>
      </c>
      <c r="M9" s="25" t="s">
        <v>140</v>
      </c>
      <c r="N9" s="18">
        <v>1.0</v>
      </c>
      <c r="O9" s="18">
        <v>2.0</v>
      </c>
      <c r="P9" s="18">
        <v>2.0</v>
      </c>
      <c r="Q9" s="18">
        <v>2.0</v>
      </c>
      <c r="R9" s="18">
        <v>1.0</v>
      </c>
      <c r="S9" s="18">
        <v>10.0</v>
      </c>
      <c r="T9" s="26" t="s">
        <v>160</v>
      </c>
      <c r="U9" s="26" t="s">
        <v>162</v>
      </c>
      <c r="V9" s="18"/>
      <c r="W9" s="18"/>
      <c r="X9" s="26" t="s">
        <v>83</v>
      </c>
      <c r="Y9" s="18">
        <v>1.0</v>
      </c>
      <c r="Z9" s="18" t="s">
        <v>84</v>
      </c>
      <c r="AA9" s="18" t="s">
        <v>85</v>
      </c>
      <c r="AB9" s="18">
        <v>1.0</v>
      </c>
      <c r="AC9" s="27" t="s">
        <v>193</v>
      </c>
      <c r="AD9" s="26" t="s">
        <v>152</v>
      </c>
      <c r="AE9" s="18" t="s">
        <v>84</v>
      </c>
      <c r="AF9" s="18" t="str">
        <f t="shared" si="3"/>
        <v>24B</v>
      </c>
      <c r="AG9" s="18" t="s">
        <v>161</v>
      </c>
    </row>
    <row r="10" ht="15.75" customHeight="1">
      <c r="A10" s="21">
        <f t="shared" si="4"/>
        <v>9</v>
      </c>
      <c r="B10" s="18" t="str">
        <f t="shared" si="1"/>
        <v>J009-oCMT8(1)</v>
      </c>
      <c r="C10" s="18" t="s">
        <v>158</v>
      </c>
      <c r="D10" s="18" t="s">
        <v>62</v>
      </c>
      <c r="E10" s="18" t="s">
        <v>124</v>
      </c>
      <c r="F10" s="18">
        <v>1.0</v>
      </c>
      <c r="G10" s="18">
        <v>3.0</v>
      </c>
      <c r="H10" s="18">
        <f t="shared" si="2"/>
        <v>3</v>
      </c>
      <c r="I10" s="18">
        <v>1.0</v>
      </c>
      <c r="J10" s="18">
        <v>1.0</v>
      </c>
      <c r="K10" s="18" t="s">
        <v>128</v>
      </c>
      <c r="L10" s="25" t="s">
        <v>137</v>
      </c>
      <c r="M10" s="25" t="s">
        <v>140</v>
      </c>
      <c r="N10" s="18">
        <v>1.0</v>
      </c>
      <c r="O10" s="18">
        <v>2.0</v>
      </c>
      <c r="P10" s="18">
        <v>2.0</v>
      </c>
      <c r="Q10" s="18">
        <v>2.0</v>
      </c>
      <c r="R10" s="18">
        <v>1.0</v>
      </c>
      <c r="S10" s="18">
        <v>10.0</v>
      </c>
      <c r="T10" s="26" t="s">
        <v>169</v>
      </c>
      <c r="U10" s="26" t="s">
        <v>170</v>
      </c>
      <c r="V10" s="18"/>
      <c r="W10" s="18"/>
      <c r="X10" s="26" t="s">
        <v>83</v>
      </c>
      <c r="Y10" s="18">
        <v>1.0</v>
      </c>
      <c r="Z10" s="18" t="s">
        <v>84</v>
      </c>
      <c r="AA10" s="18" t="s">
        <v>85</v>
      </c>
      <c r="AB10" s="18">
        <v>1.0</v>
      </c>
      <c r="AC10" s="27" t="s">
        <v>193</v>
      </c>
      <c r="AD10" s="26" t="s">
        <v>152</v>
      </c>
      <c r="AE10" s="18" t="s">
        <v>84</v>
      </c>
      <c r="AF10" s="18" t="str">
        <f t="shared" si="3"/>
        <v>24B</v>
      </c>
      <c r="AG10" s="18" t="s">
        <v>161</v>
      </c>
    </row>
    <row r="11" ht="15.75" customHeight="1">
      <c r="A11" s="21">
        <f t="shared" si="4"/>
        <v>10</v>
      </c>
      <c r="B11" s="18" t="str">
        <f>"J0"&amp;A11&amp;"-"&amp;"o"&amp;AD11&amp;"("&amp;AB11&amp;")"</f>
        <v>J010-oCMT8(1)</v>
      </c>
      <c r="C11" s="18" t="s">
        <v>167</v>
      </c>
      <c r="D11" s="18" t="s">
        <v>65</v>
      </c>
      <c r="E11" s="18" t="s">
        <v>124</v>
      </c>
      <c r="F11" s="18">
        <v>1.0</v>
      </c>
      <c r="G11" s="18">
        <v>3.0</v>
      </c>
      <c r="H11" s="18">
        <f t="shared" si="2"/>
        <v>3</v>
      </c>
      <c r="I11" s="18">
        <v>1.0</v>
      </c>
      <c r="J11" s="18">
        <v>1.0</v>
      </c>
      <c r="K11" s="18" t="s">
        <v>128</v>
      </c>
      <c r="L11" s="25" t="s">
        <v>137</v>
      </c>
      <c r="M11" s="25" t="s">
        <v>140</v>
      </c>
      <c r="N11" s="18">
        <v>1.0</v>
      </c>
      <c r="O11" s="18">
        <v>2.0</v>
      </c>
      <c r="P11" s="18">
        <v>2.0</v>
      </c>
      <c r="Q11" s="18">
        <v>2.0</v>
      </c>
      <c r="R11" s="18">
        <v>1.0</v>
      </c>
      <c r="S11" s="18">
        <v>10.0</v>
      </c>
      <c r="T11" s="26" t="s">
        <v>177</v>
      </c>
      <c r="U11" s="26" t="s">
        <v>178</v>
      </c>
      <c r="V11" s="18"/>
      <c r="W11" s="18"/>
      <c r="X11" s="26" t="s">
        <v>83</v>
      </c>
      <c r="Y11" s="18">
        <v>1.0</v>
      </c>
      <c r="Z11" s="18" t="s">
        <v>84</v>
      </c>
      <c r="AA11" s="18" t="s">
        <v>85</v>
      </c>
      <c r="AB11" s="18">
        <v>1.0</v>
      </c>
      <c r="AC11" s="27" t="s">
        <v>193</v>
      </c>
      <c r="AD11" s="26" t="s">
        <v>152</v>
      </c>
      <c r="AE11" s="18" t="s">
        <v>84</v>
      </c>
      <c r="AF11" s="18" t="str">
        <f t="shared" si="3"/>
        <v>24B</v>
      </c>
      <c r="AG11" s="18" t="s">
        <v>161</v>
      </c>
    </row>
    <row r="12" ht="15.75" customHeight="1">
      <c r="A12" s="21">
        <v>1.0</v>
      </c>
      <c r="B12" s="18" t="str">
        <f t="shared" ref="B12:B20" si="5">"J00"&amp;A12&amp;"-"&amp;"o"&amp;AD12&amp;"("&amp;AB12&amp;")"</f>
        <v>J001-oBCN(1)</v>
      </c>
      <c r="C12" s="18" t="s">
        <v>175</v>
      </c>
      <c r="D12" s="18" t="s">
        <v>68</v>
      </c>
      <c r="E12" s="18" t="s">
        <v>424</v>
      </c>
      <c r="F12" s="18">
        <v>1.0</v>
      </c>
      <c r="G12" s="18">
        <v>3.0</v>
      </c>
      <c r="H12" s="18">
        <f t="shared" si="2"/>
        <v>3</v>
      </c>
      <c r="I12" s="18">
        <v>1.0</v>
      </c>
      <c r="J12" s="18">
        <v>1.0</v>
      </c>
      <c r="K12" s="18" t="s">
        <v>183</v>
      </c>
      <c r="L12" s="25" t="s">
        <v>137</v>
      </c>
      <c r="M12" s="25" t="s">
        <v>140</v>
      </c>
      <c r="N12" s="18">
        <v>1.0</v>
      </c>
      <c r="O12" s="18">
        <v>2.0</v>
      </c>
      <c r="P12" s="18">
        <v>2.0</v>
      </c>
      <c r="Q12" s="18">
        <v>2.0</v>
      </c>
      <c r="R12" s="18">
        <v>1.0</v>
      </c>
      <c r="S12" s="18">
        <v>10.0</v>
      </c>
      <c r="T12" s="26" t="s">
        <v>189</v>
      </c>
      <c r="U12" s="26" t="s">
        <v>190</v>
      </c>
      <c r="V12" s="18"/>
      <c r="W12" s="18"/>
      <c r="X12" s="26" t="s">
        <v>83</v>
      </c>
      <c r="Y12" s="18">
        <v>1.0</v>
      </c>
      <c r="Z12" s="18" t="s">
        <v>84</v>
      </c>
      <c r="AA12" s="18" t="s">
        <v>85</v>
      </c>
      <c r="AB12" s="18">
        <v>1.0</v>
      </c>
      <c r="AC12" s="27" t="s">
        <v>193</v>
      </c>
      <c r="AD12" s="26" t="s">
        <v>444</v>
      </c>
      <c r="AE12" s="18" t="s">
        <v>84</v>
      </c>
      <c r="AF12" s="18" t="str">
        <f t="shared" si="3"/>
        <v>24B</v>
      </c>
      <c r="AG12" s="18" t="s">
        <v>161</v>
      </c>
    </row>
    <row r="13" ht="15.75" customHeight="1">
      <c r="A13" s="21">
        <f t="shared" ref="A13:A46" si="6">A12+1</f>
        <v>2</v>
      </c>
      <c r="B13" s="18" t="str">
        <f t="shared" si="5"/>
        <v>J002-oBCN(1)</v>
      </c>
      <c r="C13" s="18" t="s">
        <v>185</v>
      </c>
      <c r="D13" s="18" t="s">
        <v>72</v>
      </c>
      <c r="E13" s="18" t="s">
        <v>424</v>
      </c>
      <c r="F13" s="18">
        <v>1.0</v>
      </c>
      <c r="G13" s="18">
        <v>3.0</v>
      </c>
      <c r="H13" s="18">
        <f t="shared" si="2"/>
        <v>3</v>
      </c>
      <c r="I13" s="18">
        <v>1.0</v>
      </c>
      <c r="J13" s="18">
        <v>1.0</v>
      </c>
      <c r="K13" s="18" t="s">
        <v>183</v>
      </c>
      <c r="L13" s="25" t="s">
        <v>137</v>
      </c>
      <c r="M13" s="25" t="s">
        <v>140</v>
      </c>
      <c r="N13" s="18">
        <v>1.0</v>
      </c>
      <c r="O13" s="18">
        <v>2.0</v>
      </c>
      <c r="P13" s="18">
        <v>2.0</v>
      </c>
      <c r="Q13" s="18">
        <v>2.0</v>
      </c>
      <c r="R13" s="18">
        <v>1.0</v>
      </c>
      <c r="S13" s="18">
        <v>10.0</v>
      </c>
      <c r="T13" s="26" t="s">
        <v>201</v>
      </c>
      <c r="U13" s="26" t="s">
        <v>202</v>
      </c>
      <c r="V13" s="18"/>
      <c r="W13" s="18"/>
      <c r="X13" s="26" t="s">
        <v>83</v>
      </c>
      <c r="Y13" s="18">
        <v>1.0</v>
      </c>
      <c r="Z13" s="18" t="s">
        <v>84</v>
      </c>
      <c r="AA13" s="18" t="s">
        <v>85</v>
      </c>
      <c r="AB13" s="18">
        <v>1.0</v>
      </c>
      <c r="AC13" s="27" t="s">
        <v>193</v>
      </c>
      <c r="AD13" s="26" t="s">
        <v>444</v>
      </c>
      <c r="AE13" s="18" t="s">
        <v>84</v>
      </c>
      <c r="AF13" s="18" t="str">
        <f t="shared" si="3"/>
        <v>24B</v>
      </c>
      <c r="AG13" s="18" t="s">
        <v>161</v>
      </c>
    </row>
    <row r="14" ht="15.75" customHeight="1">
      <c r="A14" s="21">
        <f t="shared" si="6"/>
        <v>3</v>
      </c>
      <c r="B14" s="18" t="str">
        <f t="shared" si="5"/>
        <v>J003-oBCN(1)</v>
      </c>
      <c r="C14" s="18" t="s">
        <v>199</v>
      </c>
      <c r="D14" s="18" t="s">
        <v>76</v>
      </c>
      <c r="E14" s="18" t="s">
        <v>424</v>
      </c>
      <c r="F14" s="18">
        <v>1.0</v>
      </c>
      <c r="G14" s="18">
        <v>3.0</v>
      </c>
      <c r="H14" s="18">
        <f t="shared" si="2"/>
        <v>3</v>
      </c>
      <c r="I14" s="18">
        <v>1.0</v>
      </c>
      <c r="J14" s="18">
        <v>1.0</v>
      </c>
      <c r="K14" s="18" t="s">
        <v>183</v>
      </c>
      <c r="L14" s="25" t="s">
        <v>137</v>
      </c>
      <c r="M14" s="25" t="s">
        <v>140</v>
      </c>
      <c r="N14" s="18">
        <v>1.0</v>
      </c>
      <c r="O14" s="18">
        <v>2.0</v>
      </c>
      <c r="P14" s="18">
        <v>2.0</v>
      </c>
      <c r="Q14" s="18">
        <v>2.0</v>
      </c>
      <c r="R14" s="18">
        <v>1.0</v>
      </c>
      <c r="S14" s="18">
        <v>10.0</v>
      </c>
      <c r="T14" s="26" t="s">
        <v>210</v>
      </c>
      <c r="U14" s="26" t="s">
        <v>212</v>
      </c>
      <c r="V14" s="18"/>
      <c r="W14" s="18"/>
      <c r="X14" s="26" t="s">
        <v>83</v>
      </c>
      <c r="Y14" s="18">
        <v>1.0</v>
      </c>
      <c r="Z14" s="18" t="s">
        <v>84</v>
      </c>
      <c r="AA14" s="18" t="s">
        <v>85</v>
      </c>
      <c r="AB14" s="18">
        <v>1.0</v>
      </c>
      <c r="AC14" s="27" t="s">
        <v>193</v>
      </c>
      <c r="AD14" s="26" t="s">
        <v>444</v>
      </c>
      <c r="AE14" s="18" t="s">
        <v>84</v>
      </c>
      <c r="AF14" s="18" t="str">
        <f t="shared" si="3"/>
        <v>24B</v>
      </c>
      <c r="AG14" s="18" t="s">
        <v>161</v>
      </c>
    </row>
    <row r="15" ht="15.75" customHeight="1">
      <c r="A15" s="21">
        <f t="shared" si="6"/>
        <v>4</v>
      </c>
      <c r="B15" s="18" t="str">
        <f t="shared" si="5"/>
        <v>J004-oBCN(1)</v>
      </c>
      <c r="C15" s="18" t="s">
        <v>208</v>
      </c>
      <c r="D15" s="18" t="s">
        <v>77</v>
      </c>
      <c r="E15" s="18" t="s">
        <v>424</v>
      </c>
      <c r="F15" s="18">
        <v>1.0</v>
      </c>
      <c r="G15" s="18">
        <v>3.0</v>
      </c>
      <c r="H15" s="18">
        <f t="shared" si="2"/>
        <v>3</v>
      </c>
      <c r="I15" s="18">
        <v>1.0</v>
      </c>
      <c r="J15" s="18">
        <v>1.0</v>
      </c>
      <c r="K15" s="18" t="s">
        <v>183</v>
      </c>
      <c r="L15" s="25" t="s">
        <v>137</v>
      </c>
      <c r="M15" s="25" t="s">
        <v>140</v>
      </c>
      <c r="N15" s="18">
        <v>1.0</v>
      </c>
      <c r="O15" s="18">
        <v>2.0</v>
      </c>
      <c r="P15" s="18">
        <v>2.0</v>
      </c>
      <c r="Q15" s="18">
        <v>2.0</v>
      </c>
      <c r="R15" s="18">
        <v>1.0</v>
      </c>
      <c r="S15" s="18">
        <v>10.0</v>
      </c>
      <c r="T15" s="26" t="s">
        <v>221</v>
      </c>
      <c r="U15" s="26" t="s">
        <v>222</v>
      </c>
      <c r="V15" s="18"/>
      <c r="W15" s="18"/>
      <c r="X15" s="26" t="s">
        <v>83</v>
      </c>
      <c r="Y15" s="18">
        <v>1.0</v>
      </c>
      <c r="Z15" s="18" t="s">
        <v>84</v>
      </c>
      <c r="AA15" s="18" t="s">
        <v>85</v>
      </c>
      <c r="AB15" s="18">
        <v>1.0</v>
      </c>
      <c r="AC15" s="27" t="s">
        <v>193</v>
      </c>
      <c r="AD15" s="26" t="s">
        <v>444</v>
      </c>
      <c r="AE15" s="18" t="s">
        <v>84</v>
      </c>
      <c r="AF15" s="18" t="str">
        <f t="shared" si="3"/>
        <v>24B</v>
      </c>
      <c r="AG15" s="18" t="s">
        <v>161</v>
      </c>
    </row>
    <row r="16" ht="15.75" customHeight="1">
      <c r="A16" s="21">
        <f t="shared" si="6"/>
        <v>5</v>
      </c>
      <c r="B16" s="18" t="str">
        <f t="shared" si="5"/>
        <v>J005-oBCN(1)</v>
      </c>
      <c r="C16" s="18" t="s">
        <v>217</v>
      </c>
      <c r="D16" s="18" t="s">
        <v>79</v>
      </c>
      <c r="E16" s="18" t="s">
        <v>424</v>
      </c>
      <c r="F16" s="18">
        <v>1.0</v>
      </c>
      <c r="G16" s="18">
        <v>3.0</v>
      </c>
      <c r="H16" s="18">
        <f t="shared" si="2"/>
        <v>3</v>
      </c>
      <c r="I16" s="18">
        <v>1.0</v>
      </c>
      <c r="J16" s="18">
        <v>1.0</v>
      </c>
      <c r="K16" s="18" t="s">
        <v>183</v>
      </c>
      <c r="L16" s="25" t="s">
        <v>137</v>
      </c>
      <c r="M16" s="25" t="s">
        <v>140</v>
      </c>
      <c r="N16" s="18">
        <v>1.0</v>
      </c>
      <c r="O16" s="18">
        <v>2.0</v>
      </c>
      <c r="P16" s="18">
        <v>2.0</v>
      </c>
      <c r="Q16" s="18">
        <v>2.0</v>
      </c>
      <c r="R16" s="18">
        <v>1.0</v>
      </c>
      <c r="S16" s="18">
        <v>10.0</v>
      </c>
      <c r="T16" s="26" t="s">
        <v>230</v>
      </c>
      <c r="U16" s="26" t="s">
        <v>231</v>
      </c>
      <c r="V16" s="18"/>
      <c r="W16" s="18"/>
      <c r="X16" s="26" t="s">
        <v>83</v>
      </c>
      <c r="Y16" s="18">
        <v>1.0</v>
      </c>
      <c r="Z16" s="18" t="s">
        <v>84</v>
      </c>
      <c r="AA16" s="18" t="s">
        <v>85</v>
      </c>
      <c r="AB16" s="18">
        <v>1.0</v>
      </c>
      <c r="AC16" s="27" t="s">
        <v>193</v>
      </c>
      <c r="AD16" s="26" t="s">
        <v>444</v>
      </c>
      <c r="AE16" s="18" t="s">
        <v>84</v>
      </c>
      <c r="AF16" s="18" t="str">
        <f t="shared" si="3"/>
        <v>24B</v>
      </c>
      <c r="AG16" s="18" t="s">
        <v>161</v>
      </c>
    </row>
    <row r="17" ht="15.75" customHeight="1">
      <c r="A17" s="21">
        <f t="shared" si="6"/>
        <v>6</v>
      </c>
      <c r="B17" s="18" t="str">
        <f t="shared" si="5"/>
        <v>J006-oBCN(1)</v>
      </c>
      <c r="C17" s="18" t="s">
        <v>227</v>
      </c>
      <c r="D17" s="18" t="s">
        <v>82</v>
      </c>
      <c r="E17" s="18" t="s">
        <v>424</v>
      </c>
      <c r="F17" s="18">
        <v>1.0</v>
      </c>
      <c r="G17" s="18">
        <v>3.0</v>
      </c>
      <c r="H17" s="18">
        <f t="shared" si="2"/>
        <v>3</v>
      </c>
      <c r="I17" s="18">
        <v>1.0</v>
      </c>
      <c r="J17" s="18">
        <v>1.0</v>
      </c>
      <c r="K17" s="18" t="s">
        <v>183</v>
      </c>
      <c r="L17" s="25" t="s">
        <v>137</v>
      </c>
      <c r="M17" s="25" t="s">
        <v>140</v>
      </c>
      <c r="N17" s="18">
        <v>1.0</v>
      </c>
      <c r="O17" s="18">
        <v>2.0</v>
      </c>
      <c r="P17" s="18">
        <v>2.0</v>
      </c>
      <c r="Q17" s="18">
        <v>2.0</v>
      </c>
      <c r="R17" s="18">
        <v>1.0</v>
      </c>
      <c r="S17" s="18">
        <v>10.0</v>
      </c>
      <c r="T17" s="26" t="s">
        <v>241</v>
      </c>
      <c r="U17" s="26" t="s">
        <v>242</v>
      </c>
      <c r="V17" s="18"/>
      <c r="W17" s="18"/>
      <c r="X17" s="26" t="s">
        <v>83</v>
      </c>
      <c r="Y17" s="18">
        <v>1.0</v>
      </c>
      <c r="Z17" s="18" t="s">
        <v>84</v>
      </c>
      <c r="AA17" s="18" t="s">
        <v>85</v>
      </c>
      <c r="AB17" s="18">
        <v>1.0</v>
      </c>
      <c r="AC17" s="27" t="s">
        <v>193</v>
      </c>
      <c r="AD17" s="26" t="s">
        <v>444</v>
      </c>
      <c r="AE17" s="18" t="s">
        <v>84</v>
      </c>
      <c r="AF17" s="18" t="str">
        <f t="shared" si="3"/>
        <v>24B</v>
      </c>
      <c r="AG17" s="18" t="s">
        <v>161</v>
      </c>
    </row>
    <row r="18" ht="15.75" customHeight="1">
      <c r="A18" s="21">
        <f t="shared" si="6"/>
        <v>7</v>
      </c>
      <c r="B18" s="18" t="str">
        <f t="shared" si="5"/>
        <v>J007-oBCN(1)</v>
      </c>
      <c r="C18" s="18" t="s">
        <v>237</v>
      </c>
      <c r="D18" s="18" t="s">
        <v>86</v>
      </c>
      <c r="E18" s="18" t="s">
        <v>424</v>
      </c>
      <c r="F18" s="18">
        <v>1.0</v>
      </c>
      <c r="G18" s="18">
        <v>3.0</v>
      </c>
      <c r="H18" s="18">
        <f t="shared" si="2"/>
        <v>3</v>
      </c>
      <c r="I18" s="18">
        <v>1.0</v>
      </c>
      <c r="J18" s="18">
        <v>1.0</v>
      </c>
      <c r="K18" s="18" t="s">
        <v>183</v>
      </c>
      <c r="L18" s="25" t="s">
        <v>137</v>
      </c>
      <c r="M18" s="25" t="s">
        <v>140</v>
      </c>
      <c r="N18" s="18">
        <v>1.0</v>
      </c>
      <c r="O18" s="18">
        <v>2.0</v>
      </c>
      <c r="P18" s="18">
        <v>2.0</v>
      </c>
      <c r="Q18" s="18">
        <v>2.0</v>
      </c>
      <c r="R18" s="18">
        <v>1.0</v>
      </c>
      <c r="S18" s="18">
        <v>10.0</v>
      </c>
      <c r="T18" s="26" t="s">
        <v>252</v>
      </c>
      <c r="U18" s="26" t="s">
        <v>253</v>
      </c>
      <c r="V18" s="18"/>
      <c r="W18" s="18"/>
      <c r="X18" s="26" t="s">
        <v>83</v>
      </c>
      <c r="Y18" s="18">
        <v>1.0</v>
      </c>
      <c r="Z18" s="18" t="s">
        <v>84</v>
      </c>
      <c r="AA18" s="18" t="s">
        <v>85</v>
      </c>
      <c r="AB18" s="18">
        <v>1.0</v>
      </c>
      <c r="AC18" s="27" t="s">
        <v>193</v>
      </c>
      <c r="AD18" s="26" t="s">
        <v>444</v>
      </c>
      <c r="AE18" s="18" t="s">
        <v>84</v>
      </c>
      <c r="AF18" s="18" t="str">
        <f t="shared" si="3"/>
        <v>24B</v>
      </c>
      <c r="AG18" s="18" t="s">
        <v>161</v>
      </c>
    </row>
    <row r="19" ht="15.75" customHeight="1">
      <c r="A19" s="21">
        <f t="shared" si="6"/>
        <v>8</v>
      </c>
      <c r="B19" s="18" t="str">
        <f t="shared" si="5"/>
        <v>J008-oBCN(1)</v>
      </c>
      <c r="C19" s="18" t="s">
        <v>249</v>
      </c>
      <c r="D19" s="18" t="s">
        <v>88</v>
      </c>
      <c r="E19" s="18" t="s">
        <v>424</v>
      </c>
      <c r="F19" s="18">
        <v>1.0</v>
      </c>
      <c r="G19" s="18">
        <v>3.0</v>
      </c>
      <c r="H19" s="18">
        <f t="shared" si="2"/>
        <v>3</v>
      </c>
      <c r="I19" s="18">
        <v>1.0</v>
      </c>
      <c r="J19" s="18">
        <v>1.0</v>
      </c>
      <c r="K19" s="18" t="s">
        <v>183</v>
      </c>
      <c r="L19" s="25" t="s">
        <v>137</v>
      </c>
      <c r="M19" s="25" t="s">
        <v>140</v>
      </c>
      <c r="N19" s="18">
        <v>1.0</v>
      </c>
      <c r="O19" s="18">
        <v>2.0</v>
      </c>
      <c r="P19" s="18">
        <v>2.0</v>
      </c>
      <c r="Q19" s="18">
        <v>2.0</v>
      </c>
      <c r="R19" s="18">
        <v>1.0</v>
      </c>
      <c r="S19" s="18">
        <v>10.0</v>
      </c>
      <c r="T19" s="26" t="s">
        <v>262</v>
      </c>
      <c r="U19" s="26" t="s">
        <v>264</v>
      </c>
      <c r="V19" s="18"/>
      <c r="W19" s="18"/>
      <c r="X19" s="26" t="s">
        <v>83</v>
      </c>
      <c r="Y19" s="18">
        <v>1.0</v>
      </c>
      <c r="Z19" s="18" t="s">
        <v>84</v>
      </c>
      <c r="AA19" s="18" t="s">
        <v>85</v>
      </c>
      <c r="AB19" s="18">
        <v>1.0</v>
      </c>
      <c r="AC19" s="27" t="s">
        <v>193</v>
      </c>
      <c r="AD19" s="26" t="s">
        <v>444</v>
      </c>
      <c r="AE19" s="18" t="s">
        <v>84</v>
      </c>
      <c r="AF19" s="18" t="str">
        <f t="shared" si="3"/>
        <v>24B</v>
      </c>
      <c r="AG19" s="18" t="s">
        <v>161</v>
      </c>
    </row>
    <row r="20" ht="15.75" customHeight="1">
      <c r="A20" s="21">
        <f t="shared" si="6"/>
        <v>9</v>
      </c>
      <c r="B20" s="18" t="str">
        <f t="shared" si="5"/>
        <v>J009-oBCN(1)</v>
      </c>
      <c r="C20" s="18" t="s">
        <v>260</v>
      </c>
      <c r="D20" s="18" t="s">
        <v>94</v>
      </c>
      <c r="E20" s="18" t="s">
        <v>424</v>
      </c>
      <c r="F20" s="18">
        <v>1.0</v>
      </c>
      <c r="G20" s="18">
        <v>3.0</v>
      </c>
      <c r="H20" s="18">
        <f t="shared" si="2"/>
        <v>3</v>
      </c>
      <c r="I20" s="18">
        <v>1.0</v>
      </c>
      <c r="J20" s="18">
        <v>1.0</v>
      </c>
      <c r="K20" s="18" t="s">
        <v>183</v>
      </c>
      <c r="L20" s="25" t="s">
        <v>137</v>
      </c>
      <c r="M20" s="25" t="s">
        <v>140</v>
      </c>
      <c r="N20" s="18">
        <v>1.0</v>
      </c>
      <c r="O20" s="18">
        <v>2.0</v>
      </c>
      <c r="P20" s="18">
        <v>2.0</v>
      </c>
      <c r="Q20" s="18">
        <v>2.0</v>
      </c>
      <c r="R20" s="18">
        <v>1.0</v>
      </c>
      <c r="S20" s="18">
        <v>10.0</v>
      </c>
      <c r="T20" s="26" t="s">
        <v>271</v>
      </c>
      <c r="U20" s="26" t="s">
        <v>273</v>
      </c>
      <c r="V20" s="18"/>
      <c r="W20" s="18"/>
      <c r="X20" s="26" t="s">
        <v>83</v>
      </c>
      <c r="Y20" s="18">
        <v>1.0</v>
      </c>
      <c r="Z20" s="18" t="s">
        <v>84</v>
      </c>
      <c r="AA20" s="18" t="s">
        <v>85</v>
      </c>
      <c r="AB20" s="18">
        <v>1.0</v>
      </c>
      <c r="AC20" s="27" t="s">
        <v>193</v>
      </c>
      <c r="AD20" s="26" t="s">
        <v>444</v>
      </c>
      <c r="AE20" s="18" t="s">
        <v>84</v>
      </c>
      <c r="AF20" s="18" t="str">
        <f t="shared" si="3"/>
        <v>24B</v>
      </c>
      <c r="AG20" s="18" t="s">
        <v>161</v>
      </c>
    </row>
    <row r="21" ht="15.75" customHeight="1">
      <c r="A21" s="21">
        <f t="shared" si="6"/>
        <v>10</v>
      </c>
      <c r="B21" s="18" t="str">
        <f t="shared" ref="B21:B46" si="7">"J0"&amp;A21&amp;"-"&amp;"o"&amp;AD21&amp;"("&amp;AB21&amp;")"</f>
        <v>J010-oBCN(1)</v>
      </c>
      <c r="C21" s="18" t="s">
        <v>269</v>
      </c>
      <c r="D21" s="18" t="s">
        <v>99</v>
      </c>
      <c r="E21" s="18" t="s">
        <v>424</v>
      </c>
      <c r="F21" s="18">
        <v>1.0</v>
      </c>
      <c r="G21" s="18">
        <v>3.0</v>
      </c>
      <c r="H21" s="18">
        <f t="shared" si="2"/>
        <v>3</v>
      </c>
      <c r="I21" s="18">
        <v>1.0</v>
      </c>
      <c r="J21" s="18">
        <v>1.0</v>
      </c>
      <c r="K21" s="18" t="s">
        <v>183</v>
      </c>
      <c r="L21" s="25" t="s">
        <v>137</v>
      </c>
      <c r="M21" s="25" t="s">
        <v>140</v>
      </c>
      <c r="N21" s="18">
        <v>1.0</v>
      </c>
      <c r="O21" s="18">
        <v>2.0</v>
      </c>
      <c r="P21" s="18">
        <v>2.0</v>
      </c>
      <c r="Q21" s="18">
        <v>2.0</v>
      </c>
      <c r="R21" s="18">
        <v>1.0</v>
      </c>
      <c r="S21" s="18">
        <v>10.0</v>
      </c>
      <c r="T21" s="26" t="s">
        <v>281</v>
      </c>
      <c r="U21" s="26" t="s">
        <v>282</v>
      </c>
      <c r="V21" s="18"/>
      <c r="W21" s="18"/>
      <c r="X21" s="26" t="s">
        <v>83</v>
      </c>
      <c r="Y21" s="18">
        <v>1.0</v>
      </c>
      <c r="Z21" s="18" t="s">
        <v>84</v>
      </c>
      <c r="AA21" s="18" t="s">
        <v>85</v>
      </c>
      <c r="AB21" s="18">
        <v>1.0</v>
      </c>
      <c r="AC21" s="27" t="s">
        <v>193</v>
      </c>
      <c r="AD21" s="26" t="s">
        <v>444</v>
      </c>
      <c r="AE21" s="18" t="s">
        <v>84</v>
      </c>
      <c r="AF21" s="18" t="str">
        <f t="shared" si="3"/>
        <v>24B</v>
      </c>
      <c r="AG21" s="18" t="s">
        <v>161</v>
      </c>
    </row>
    <row r="22" ht="15.75" customHeight="1">
      <c r="A22" s="21">
        <f t="shared" si="6"/>
        <v>11</v>
      </c>
      <c r="B22" s="18" t="str">
        <f t="shared" si="7"/>
        <v>J011-oBCN(1)</v>
      </c>
      <c r="C22" s="18" t="s">
        <v>279</v>
      </c>
      <c r="D22" s="18" t="s">
        <v>100</v>
      </c>
      <c r="E22" s="18" t="s">
        <v>424</v>
      </c>
      <c r="F22" s="18">
        <v>1.0</v>
      </c>
      <c r="G22" s="18">
        <v>3.0</v>
      </c>
      <c r="H22" s="18">
        <f t="shared" si="2"/>
        <v>3</v>
      </c>
      <c r="I22" s="18">
        <v>1.0</v>
      </c>
      <c r="J22" s="18">
        <v>1.0</v>
      </c>
      <c r="K22" s="18" t="s">
        <v>183</v>
      </c>
      <c r="L22" s="25" t="s">
        <v>137</v>
      </c>
      <c r="M22" s="25" t="s">
        <v>140</v>
      </c>
      <c r="N22" s="18">
        <v>1.0</v>
      </c>
      <c r="O22" s="18">
        <v>2.0</v>
      </c>
      <c r="P22" s="18">
        <v>2.0</v>
      </c>
      <c r="Q22" s="18">
        <v>2.0</v>
      </c>
      <c r="R22" s="18">
        <v>1.0</v>
      </c>
      <c r="S22" s="18">
        <v>10.0</v>
      </c>
      <c r="T22" s="26" t="s">
        <v>289</v>
      </c>
      <c r="U22" s="26" t="s">
        <v>290</v>
      </c>
      <c r="V22" s="18"/>
      <c r="W22" s="18"/>
      <c r="X22" s="26" t="s">
        <v>83</v>
      </c>
      <c r="Y22" s="18">
        <v>1.0</v>
      </c>
      <c r="Z22" s="18" t="s">
        <v>84</v>
      </c>
      <c r="AA22" s="18" t="s">
        <v>85</v>
      </c>
      <c r="AB22" s="18">
        <v>1.0</v>
      </c>
      <c r="AC22" s="27" t="s">
        <v>193</v>
      </c>
      <c r="AD22" s="26" t="s">
        <v>444</v>
      </c>
      <c r="AE22" s="18" t="s">
        <v>84</v>
      </c>
      <c r="AF22" s="18" t="str">
        <f t="shared" si="3"/>
        <v>24B</v>
      </c>
      <c r="AG22" s="18" t="s">
        <v>161</v>
      </c>
    </row>
    <row r="23" ht="15.75" customHeight="1">
      <c r="A23" s="21">
        <f t="shared" si="6"/>
        <v>12</v>
      </c>
      <c r="B23" s="18" t="str">
        <f t="shared" si="7"/>
        <v>J012-oBCN(1)</v>
      </c>
      <c r="C23" s="18" t="s">
        <v>286</v>
      </c>
      <c r="D23" s="18" t="s">
        <v>104</v>
      </c>
      <c r="E23" s="18" t="s">
        <v>424</v>
      </c>
      <c r="F23" s="18">
        <v>1.0</v>
      </c>
      <c r="G23" s="18">
        <v>3.0</v>
      </c>
      <c r="H23" s="18">
        <f t="shared" si="2"/>
        <v>3</v>
      </c>
      <c r="I23" s="18">
        <v>1.0</v>
      </c>
      <c r="J23" s="18">
        <v>1.0</v>
      </c>
      <c r="K23" s="18" t="s">
        <v>183</v>
      </c>
      <c r="L23" s="25" t="s">
        <v>137</v>
      </c>
      <c r="M23" s="25" t="s">
        <v>140</v>
      </c>
      <c r="N23" s="18">
        <v>1.0</v>
      </c>
      <c r="O23" s="18">
        <v>2.0</v>
      </c>
      <c r="P23" s="18">
        <v>2.0</v>
      </c>
      <c r="Q23" s="18">
        <v>2.0</v>
      </c>
      <c r="R23" s="18">
        <v>1.0</v>
      </c>
      <c r="S23" s="18">
        <v>10.0</v>
      </c>
      <c r="T23" s="26" t="s">
        <v>297</v>
      </c>
      <c r="U23" s="26" t="s">
        <v>299</v>
      </c>
      <c r="V23" s="18"/>
      <c r="W23" s="18"/>
      <c r="X23" s="26" t="s">
        <v>83</v>
      </c>
      <c r="Y23" s="18">
        <v>1.0</v>
      </c>
      <c r="Z23" s="18" t="s">
        <v>84</v>
      </c>
      <c r="AA23" s="18" t="s">
        <v>85</v>
      </c>
      <c r="AB23" s="18">
        <v>1.0</v>
      </c>
      <c r="AC23" s="27" t="s">
        <v>193</v>
      </c>
      <c r="AD23" s="26" t="s">
        <v>444</v>
      </c>
      <c r="AE23" s="18" t="s">
        <v>84</v>
      </c>
      <c r="AF23" s="18" t="str">
        <f t="shared" si="3"/>
        <v>24B</v>
      </c>
      <c r="AG23" s="18" t="s">
        <v>161</v>
      </c>
    </row>
    <row r="24" ht="15.75" customHeight="1">
      <c r="A24" s="21">
        <f t="shared" si="6"/>
        <v>13</v>
      </c>
      <c r="B24" s="18" t="str">
        <f t="shared" si="7"/>
        <v>J013-oBCN(1)</v>
      </c>
      <c r="C24" s="18" t="s">
        <v>295</v>
      </c>
      <c r="D24" s="18" t="s">
        <v>107</v>
      </c>
      <c r="E24" s="18" t="s">
        <v>424</v>
      </c>
      <c r="F24" s="18">
        <v>1.0</v>
      </c>
      <c r="G24" s="18">
        <v>3.0</v>
      </c>
      <c r="H24" s="18">
        <f t="shared" si="2"/>
        <v>3</v>
      </c>
      <c r="I24" s="18">
        <v>1.0</v>
      </c>
      <c r="J24" s="18">
        <v>1.0</v>
      </c>
      <c r="K24" s="18" t="s">
        <v>183</v>
      </c>
      <c r="L24" s="25" t="s">
        <v>137</v>
      </c>
      <c r="M24" s="25" t="s">
        <v>140</v>
      </c>
      <c r="N24" s="18">
        <v>1.0</v>
      </c>
      <c r="O24" s="18">
        <v>2.0</v>
      </c>
      <c r="P24" s="18">
        <v>2.0</v>
      </c>
      <c r="Q24" s="18">
        <v>2.0</v>
      </c>
      <c r="R24" s="18">
        <v>1.0</v>
      </c>
      <c r="S24" s="18">
        <v>10.0</v>
      </c>
      <c r="T24" s="26" t="s">
        <v>306</v>
      </c>
      <c r="U24" s="26" t="s">
        <v>308</v>
      </c>
      <c r="V24" s="18"/>
      <c r="W24" s="18"/>
      <c r="X24" s="26" t="s">
        <v>83</v>
      </c>
      <c r="Y24" s="18">
        <v>1.0</v>
      </c>
      <c r="Z24" s="18" t="s">
        <v>84</v>
      </c>
      <c r="AA24" s="18" t="s">
        <v>85</v>
      </c>
      <c r="AB24" s="18">
        <v>1.0</v>
      </c>
      <c r="AC24" s="27" t="s">
        <v>193</v>
      </c>
      <c r="AD24" s="26" t="s">
        <v>444</v>
      </c>
      <c r="AE24" s="18" t="s">
        <v>84</v>
      </c>
      <c r="AF24" s="18" t="str">
        <f t="shared" si="3"/>
        <v>24B</v>
      </c>
      <c r="AG24" s="18" t="s">
        <v>161</v>
      </c>
    </row>
    <row r="25" ht="15.75" customHeight="1">
      <c r="A25" s="21">
        <f t="shared" si="6"/>
        <v>14</v>
      </c>
      <c r="B25" s="18" t="str">
        <f t="shared" si="7"/>
        <v>J014-oBCN(1)</v>
      </c>
      <c r="C25" s="18" t="s">
        <v>303</v>
      </c>
      <c r="D25" s="18" t="s">
        <v>110</v>
      </c>
      <c r="E25" s="18" t="s">
        <v>424</v>
      </c>
      <c r="F25" s="18">
        <v>1.0</v>
      </c>
      <c r="G25" s="18">
        <v>3.0</v>
      </c>
      <c r="H25" s="18">
        <f t="shared" si="2"/>
        <v>3</v>
      </c>
      <c r="I25" s="18">
        <v>1.0</v>
      </c>
      <c r="J25" s="18">
        <v>1.0</v>
      </c>
      <c r="K25" s="18" t="s">
        <v>183</v>
      </c>
      <c r="L25" s="25" t="s">
        <v>137</v>
      </c>
      <c r="M25" s="25" t="s">
        <v>140</v>
      </c>
      <c r="N25" s="18">
        <v>1.0</v>
      </c>
      <c r="O25" s="18">
        <v>2.0</v>
      </c>
      <c r="P25" s="18">
        <v>2.0</v>
      </c>
      <c r="Q25" s="18">
        <v>2.0</v>
      </c>
      <c r="R25" s="18">
        <v>1.0</v>
      </c>
      <c r="S25" s="18">
        <v>10.0</v>
      </c>
      <c r="T25" s="26" t="s">
        <v>314</v>
      </c>
      <c r="U25" s="26" t="s">
        <v>316</v>
      </c>
      <c r="V25" s="18"/>
      <c r="W25" s="18"/>
      <c r="X25" s="26" t="s">
        <v>83</v>
      </c>
      <c r="Y25" s="18">
        <v>1.0</v>
      </c>
      <c r="Z25" s="18" t="s">
        <v>84</v>
      </c>
      <c r="AA25" s="18" t="s">
        <v>85</v>
      </c>
      <c r="AB25" s="18">
        <v>1.0</v>
      </c>
      <c r="AC25" s="27" t="s">
        <v>193</v>
      </c>
      <c r="AD25" s="26" t="s">
        <v>444</v>
      </c>
      <c r="AE25" s="18" t="s">
        <v>84</v>
      </c>
      <c r="AF25" s="18" t="str">
        <f t="shared" si="3"/>
        <v>24B</v>
      </c>
      <c r="AG25" s="18" t="s">
        <v>161</v>
      </c>
    </row>
    <row r="26" ht="15.75" customHeight="1">
      <c r="A26" s="21">
        <f t="shared" si="6"/>
        <v>15</v>
      </c>
      <c r="B26" s="18" t="str">
        <f t="shared" si="7"/>
        <v>J015-oBCN(2)</v>
      </c>
      <c r="C26" s="18" t="s">
        <v>313</v>
      </c>
      <c r="D26" s="18" t="s">
        <v>112</v>
      </c>
      <c r="E26" s="18" t="s">
        <v>424</v>
      </c>
      <c r="F26" s="18">
        <v>1.0</v>
      </c>
      <c r="G26" s="18">
        <v>3.0</v>
      </c>
      <c r="H26" s="18">
        <f t="shared" si="2"/>
        <v>3</v>
      </c>
      <c r="I26" s="18">
        <v>1.0</v>
      </c>
      <c r="J26" s="18">
        <v>1.0</v>
      </c>
      <c r="K26" s="18" t="s">
        <v>320</v>
      </c>
      <c r="L26" s="25" t="s">
        <v>137</v>
      </c>
      <c r="M26" s="25" t="s">
        <v>140</v>
      </c>
      <c r="N26" s="18">
        <v>1.0</v>
      </c>
      <c r="O26" s="18">
        <v>2.0</v>
      </c>
      <c r="P26" s="18">
        <v>2.0</v>
      </c>
      <c r="Q26" s="18">
        <v>2.0</v>
      </c>
      <c r="R26" s="18">
        <v>1.0</v>
      </c>
      <c r="S26" s="18">
        <v>10.0</v>
      </c>
      <c r="T26" s="26" t="s">
        <v>327</v>
      </c>
      <c r="U26" s="26" t="s">
        <v>328</v>
      </c>
      <c r="V26" s="18"/>
      <c r="W26" s="18"/>
      <c r="X26" s="26" t="s">
        <v>83</v>
      </c>
      <c r="Y26" s="18">
        <v>1.0</v>
      </c>
      <c r="Z26" s="18" t="s">
        <v>84</v>
      </c>
      <c r="AA26" s="18" t="s">
        <v>85</v>
      </c>
      <c r="AB26" s="18">
        <v>2.0</v>
      </c>
      <c r="AC26" s="27" t="s">
        <v>149</v>
      </c>
      <c r="AD26" s="26" t="s">
        <v>444</v>
      </c>
      <c r="AE26" s="18" t="s">
        <v>84</v>
      </c>
      <c r="AF26" s="18" t="str">
        <f t="shared" si="3"/>
        <v>24B</v>
      </c>
      <c r="AG26" s="18" t="s">
        <v>864</v>
      </c>
    </row>
    <row r="27" ht="15.75" customHeight="1">
      <c r="A27" s="21">
        <f t="shared" si="6"/>
        <v>16</v>
      </c>
      <c r="B27" s="18" t="str">
        <f t="shared" si="7"/>
        <v>J016-oBCN(2)</v>
      </c>
      <c r="C27" s="18" t="s">
        <v>324</v>
      </c>
      <c r="D27" s="18" t="s">
        <v>115</v>
      </c>
      <c r="E27" s="18" t="s">
        <v>424</v>
      </c>
      <c r="F27" s="18">
        <v>1.0</v>
      </c>
      <c r="G27" s="18">
        <v>3.0</v>
      </c>
      <c r="H27" s="18">
        <f t="shared" si="2"/>
        <v>3</v>
      </c>
      <c r="I27" s="18">
        <v>1.0</v>
      </c>
      <c r="J27" s="18">
        <v>1.0</v>
      </c>
      <c r="K27" s="18" t="s">
        <v>320</v>
      </c>
      <c r="L27" s="25" t="s">
        <v>137</v>
      </c>
      <c r="M27" s="25" t="s">
        <v>140</v>
      </c>
      <c r="N27" s="18">
        <v>1.0</v>
      </c>
      <c r="O27" s="18">
        <v>2.0</v>
      </c>
      <c r="P27" s="18">
        <v>2.0</v>
      </c>
      <c r="Q27" s="18">
        <v>2.0</v>
      </c>
      <c r="R27" s="18">
        <v>1.0</v>
      </c>
      <c r="S27" s="18">
        <v>10.0</v>
      </c>
      <c r="T27" s="26" t="s">
        <v>336</v>
      </c>
      <c r="U27" s="26" t="s">
        <v>337</v>
      </c>
      <c r="V27" s="18"/>
      <c r="W27" s="18"/>
      <c r="X27" s="26" t="s">
        <v>83</v>
      </c>
      <c r="Y27" s="18">
        <v>1.0</v>
      </c>
      <c r="Z27" s="18" t="s">
        <v>84</v>
      </c>
      <c r="AA27" s="18" t="s">
        <v>85</v>
      </c>
      <c r="AB27" s="18">
        <v>2.0</v>
      </c>
      <c r="AC27" s="27" t="s">
        <v>149</v>
      </c>
      <c r="AD27" s="26" t="s">
        <v>444</v>
      </c>
      <c r="AE27" s="18" t="s">
        <v>84</v>
      </c>
      <c r="AF27" s="18" t="str">
        <f t="shared" si="3"/>
        <v>24B</v>
      </c>
      <c r="AG27" s="18" t="s">
        <v>864</v>
      </c>
    </row>
    <row r="28" ht="15.75" customHeight="1">
      <c r="A28" s="21">
        <f t="shared" si="6"/>
        <v>17</v>
      </c>
      <c r="B28" s="18" t="str">
        <f t="shared" si="7"/>
        <v>J017-oBCN(2)</v>
      </c>
      <c r="C28" s="18" t="s">
        <v>335</v>
      </c>
      <c r="D28" s="18" t="s">
        <v>118</v>
      </c>
      <c r="E28" s="18" t="s">
        <v>424</v>
      </c>
      <c r="F28" s="18">
        <v>1.0</v>
      </c>
      <c r="G28" s="18">
        <v>3.0</v>
      </c>
      <c r="H28" s="18">
        <f t="shared" si="2"/>
        <v>3</v>
      </c>
      <c r="I28" s="18">
        <v>1.0</v>
      </c>
      <c r="J28" s="18">
        <v>1.0</v>
      </c>
      <c r="K28" s="18" t="s">
        <v>320</v>
      </c>
      <c r="L28" s="25" t="s">
        <v>137</v>
      </c>
      <c r="M28" s="25" t="s">
        <v>140</v>
      </c>
      <c r="N28" s="18">
        <v>1.0</v>
      </c>
      <c r="O28" s="18">
        <v>2.0</v>
      </c>
      <c r="P28" s="18">
        <v>2.0</v>
      </c>
      <c r="Q28" s="18">
        <v>2.0</v>
      </c>
      <c r="R28" s="18">
        <v>1.0</v>
      </c>
      <c r="S28" s="18">
        <v>10.0</v>
      </c>
      <c r="T28" s="26" t="s">
        <v>348</v>
      </c>
      <c r="U28" s="26" t="s">
        <v>349</v>
      </c>
      <c r="V28" s="18"/>
      <c r="W28" s="18"/>
      <c r="X28" s="26" t="s">
        <v>83</v>
      </c>
      <c r="Y28" s="18">
        <v>1.0</v>
      </c>
      <c r="Z28" s="18" t="s">
        <v>84</v>
      </c>
      <c r="AA28" s="18" t="s">
        <v>85</v>
      </c>
      <c r="AB28" s="18">
        <v>2.0</v>
      </c>
      <c r="AC28" s="27" t="s">
        <v>149</v>
      </c>
      <c r="AD28" s="26" t="s">
        <v>444</v>
      </c>
      <c r="AE28" s="18" t="s">
        <v>84</v>
      </c>
      <c r="AF28" s="18" t="str">
        <f t="shared" si="3"/>
        <v>24B</v>
      </c>
      <c r="AG28" s="18" t="s">
        <v>864</v>
      </c>
    </row>
    <row r="29" ht="15.75" customHeight="1">
      <c r="A29" s="21">
        <f t="shared" si="6"/>
        <v>18</v>
      </c>
      <c r="B29" s="18" t="str">
        <f t="shared" si="7"/>
        <v>J018-oBCN(2)</v>
      </c>
      <c r="C29" s="18" t="s">
        <v>344</v>
      </c>
      <c r="D29" s="18" t="s">
        <v>120</v>
      </c>
      <c r="E29" s="18" t="s">
        <v>424</v>
      </c>
      <c r="F29" s="18">
        <v>1.0</v>
      </c>
      <c r="G29" s="18">
        <v>3.0</v>
      </c>
      <c r="H29" s="18">
        <f t="shared" si="2"/>
        <v>3</v>
      </c>
      <c r="I29" s="18">
        <v>1.0</v>
      </c>
      <c r="J29" s="18">
        <v>1.0</v>
      </c>
      <c r="K29" s="18" t="s">
        <v>320</v>
      </c>
      <c r="L29" s="25" t="s">
        <v>137</v>
      </c>
      <c r="M29" s="25" t="s">
        <v>140</v>
      </c>
      <c r="N29" s="18">
        <v>1.0</v>
      </c>
      <c r="O29" s="18">
        <v>2.0</v>
      </c>
      <c r="P29" s="18">
        <v>2.0</v>
      </c>
      <c r="Q29" s="18">
        <v>2.0</v>
      </c>
      <c r="R29" s="18">
        <v>1.0</v>
      </c>
      <c r="S29" s="18">
        <v>10.0</v>
      </c>
      <c r="T29" s="26" t="s">
        <v>355</v>
      </c>
      <c r="U29" s="26" t="s">
        <v>356</v>
      </c>
      <c r="V29" s="18"/>
      <c r="W29" s="18"/>
      <c r="X29" s="26" t="s">
        <v>83</v>
      </c>
      <c r="Y29" s="18">
        <v>1.0</v>
      </c>
      <c r="Z29" s="18" t="s">
        <v>84</v>
      </c>
      <c r="AA29" s="18" t="s">
        <v>85</v>
      </c>
      <c r="AB29" s="18">
        <v>2.0</v>
      </c>
      <c r="AC29" s="27" t="s">
        <v>149</v>
      </c>
      <c r="AD29" s="26" t="s">
        <v>444</v>
      </c>
      <c r="AE29" s="18" t="s">
        <v>84</v>
      </c>
      <c r="AF29" s="18" t="str">
        <f t="shared" si="3"/>
        <v>24B</v>
      </c>
      <c r="AG29" s="18" t="s">
        <v>864</v>
      </c>
    </row>
    <row r="30" ht="15.75" customHeight="1">
      <c r="A30" s="21">
        <f t="shared" si="6"/>
        <v>19</v>
      </c>
      <c r="B30" s="18" t="str">
        <f t="shared" si="7"/>
        <v>J019-oBCN(2)</v>
      </c>
      <c r="C30" s="18" t="s">
        <v>353</v>
      </c>
      <c r="D30" s="18" t="s">
        <v>122</v>
      </c>
      <c r="E30" s="18" t="s">
        <v>424</v>
      </c>
      <c r="F30" s="18">
        <v>1.0</v>
      </c>
      <c r="G30" s="18">
        <v>3.0</v>
      </c>
      <c r="H30" s="18">
        <f t="shared" si="2"/>
        <v>3</v>
      </c>
      <c r="I30" s="18">
        <v>1.0</v>
      </c>
      <c r="J30" s="18">
        <v>1.0</v>
      </c>
      <c r="K30" s="18" t="s">
        <v>320</v>
      </c>
      <c r="L30" s="25" t="s">
        <v>137</v>
      </c>
      <c r="M30" s="25" t="s">
        <v>140</v>
      </c>
      <c r="N30" s="18">
        <v>1.0</v>
      </c>
      <c r="O30" s="18">
        <v>2.0</v>
      </c>
      <c r="P30" s="18">
        <v>2.0</v>
      </c>
      <c r="Q30" s="18">
        <v>2.0</v>
      </c>
      <c r="R30" s="18">
        <v>1.0</v>
      </c>
      <c r="S30" s="18">
        <v>10.0</v>
      </c>
      <c r="T30" s="26" t="s">
        <v>363</v>
      </c>
      <c r="U30" s="26" t="s">
        <v>364</v>
      </c>
      <c r="V30" s="18"/>
      <c r="W30" s="18"/>
      <c r="X30" s="26" t="s">
        <v>83</v>
      </c>
      <c r="Y30" s="18">
        <v>1.0</v>
      </c>
      <c r="Z30" s="18" t="s">
        <v>84</v>
      </c>
      <c r="AA30" s="18" t="s">
        <v>85</v>
      </c>
      <c r="AB30" s="18">
        <v>2.0</v>
      </c>
      <c r="AC30" s="27" t="s">
        <v>149</v>
      </c>
      <c r="AD30" s="26" t="s">
        <v>444</v>
      </c>
      <c r="AE30" s="18" t="s">
        <v>84</v>
      </c>
      <c r="AF30" s="18" t="str">
        <f t="shared" si="3"/>
        <v>24B</v>
      </c>
      <c r="AG30" s="18" t="s">
        <v>864</v>
      </c>
    </row>
    <row r="31" ht="15.75" customHeight="1">
      <c r="A31" s="21">
        <f t="shared" si="6"/>
        <v>20</v>
      </c>
      <c r="B31" s="18" t="str">
        <f t="shared" si="7"/>
        <v>J020-oBCN(2)</v>
      </c>
      <c r="C31" s="18" t="s">
        <v>362</v>
      </c>
      <c r="D31" s="18" t="s">
        <v>127</v>
      </c>
      <c r="E31" s="18" t="s">
        <v>424</v>
      </c>
      <c r="F31" s="18">
        <v>1.0</v>
      </c>
      <c r="G31" s="18">
        <v>3.0</v>
      </c>
      <c r="H31" s="18">
        <f t="shared" si="2"/>
        <v>3</v>
      </c>
      <c r="I31" s="18">
        <v>1.0</v>
      </c>
      <c r="J31" s="18">
        <v>1.0</v>
      </c>
      <c r="K31" s="18" t="s">
        <v>320</v>
      </c>
      <c r="L31" s="25" t="s">
        <v>137</v>
      </c>
      <c r="M31" s="25" t="s">
        <v>140</v>
      </c>
      <c r="N31" s="18">
        <v>1.0</v>
      </c>
      <c r="O31" s="18">
        <v>2.0</v>
      </c>
      <c r="P31" s="18">
        <v>2.0</v>
      </c>
      <c r="Q31" s="18">
        <v>2.0</v>
      </c>
      <c r="R31" s="18">
        <v>1.0</v>
      </c>
      <c r="S31" s="18">
        <v>10.0</v>
      </c>
      <c r="T31" s="26" t="s">
        <v>372</v>
      </c>
      <c r="U31" s="26" t="s">
        <v>373</v>
      </c>
      <c r="V31" s="18"/>
      <c r="W31" s="18"/>
      <c r="X31" s="26" t="s">
        <v>83</v>
      </c>
      <c r="Y31" s="18">
        <v>1.0</v>
      </c>
      <c r="Z31" s="18" t="s">
        <v>84</v>
      </c>
      <c r="AA31" s="18" t="s">
        <v>85</v>
      </c>
      <c r="AB31" s="18">
        <v>2.0</v>
      </c>
      <c r="AC31" s="27" t="s">
        <v>149</v>
      </c>
      <c r="AD31" s="26" t="s">
        <v>444</v>
      </c>
      <c r="AE31" s="18" t="s">
        <v>84</v>
      </c>
      <c r="AF31" s="18" t="str">
        <f t="shared" si="3"/>
        <v>24B</v>
      </c>
      <c r="AG31" s="18" t="s">
        <v>864</v>
      </c>
    </row>
    <row r="32" ht="15.75" customHeight="1">
      <c r="A32" s="21">
        <f t="shared" si="6"/>
        <v>21</v>
      </c>
      <c r="B32" s="18" t="str">
        <f t="shared" si="7"/>
        <v>J021-oBCN(2)</v>
      </c>
      <c r="C32" s="18" t="s">
        <v>370</v>
      </c>
      <c r="D32" s="18" t="s">
        <v>129</v>
      </c>
      <c r="E32" s="18" t="s">
        <v>424</v>
      </c>
      <c r="F32" s="18">
        <v>1.0</v>
      </c>
      <c r="G32" s="18">
        <v>3.0</v>
      </c>
      <c r="H32" s="18">
        <f t="shared" si="2"/>
        <v>3</v>
      </c>
      <c r="I32" s="18">
        <v>1.0</v>
      </c>
      <c r="J32" s="18">
        <v>1.0</v>
      </c>
      <c r="K32" s="18" t="s">
        <v>320</v>
      </c>
      <c r="L32" s="25" t="s">
        <v>137</v>
      </c>
      <c r="M32" s="25" t="s">
        <v>140</v>
      </c>
      <c r="N32" s="18">
        <v>1.0</v>
      </c>
      <c r="O32" s="18">
        <v>2.0</v>
      </c>
      <c r="P32" s="18">
        <v>2.0</v>
      </c>
      <c r="Q32" s="18">
        <v>2.0</v>
      </c>
      <c r="R32" s="18">
        <v>1.0</v>
      </c>
      <c r="S32" s="18">
        <v>10.0</v>
      </c>
      <c r="T32" s="26" t="s">
        <v>380</v>
      </c>
      <c r="U32" s="26" t="s">
        <v>381</v>
      </c>
      <c r="V32" s="18"/>
      <c r="W32" s="18"/>
      <c r="X32" s="26" t="s">
        <v>83</v>
      </c>
      <c r="Y32" s="18">
        <v>1.0</v>
      </c>
      <c r="Z32" s="18" t="s">
        <v>84</v>
      </c>
      <c r="AA32" s="18" t="s">
        <v>85</v>
      </c>
      <c r="AB32" s="18">
        <v>2.0</v>
      </c>
      <c r="AC32" s="27" t="s">
        <v>149</v>
      </c>
      <c r="AD32" s="26" t="s">
        <v>444</v>
      </c>
      <c r="AE32" s="18" t="s">
        <v>84</v>
      </c>
      <c r="AF32" s="18" t="str">
        <f t="shared" si="3"/>
        <v>24B</v>
      </c>
      <c r="AG32" s="18" t="s">
        <v>864</v>
      </c>
    </row>
    <row r="33" ht="15.75" customHeight="1">
      <c r="A33" s="21">
        <f t="shared" si="6"/>
        <v>22</v>
      </c>
      <c r="B33" s="18" t="str">
        <f t="shared" si="7"/>
        <v>J022-oBCN(2)</v>
      </c>
      <c r="C33" s="18" t="s">
        <v>377</v>
      </c>
      <c r="D33" s="18" t="s">
        <v>131</v>
      </c>
      <c r="E33" s="18" t="s">
        <v>424</v>
      </c>
      <c r="F33" s="18">
        <v>1.0</v>
      </c>
      <c r="G33" s="18">
        <v>3.0</v>
      </c>
      <c r="H33" s="18">
        <f t="shared" si="2"/>
        <v>3</v>
      </c>
      <c r="I33" s="18">
        <v>1.0</v>
      </c>
      <c r="J33" s="18">
        <v>1.0</v>
      </c>
      <c r="K33" s="18" t="s">
        <v>320</v>
      </c>
      <c r="L33" s="25" t="s">
        <v>137</v>
      </c>
      <c r="M33" s="25" t="s">
        <v>140</v>
      </c>
      <c r="N33" s="18">
        <v>1.0</v>
      </c>
      <c r="O33" s="18">
        <v>2.0</v>
      </c>
      <c r="P33" s="18">
        <v>2.0</v>
      </c>
      <c r="Q33" s="18">
        <v>2.0</v>
      </c>
      <c r="R33" s="18">
        <v>1.0</v>
      </c>
      <c r="S33" s="18">
        <v>10.0</v>
      </c>
      <c r="T33" s="26" t="s">
        <v>388</v>
      </c>
      <c r="U33" s="26" t="s">
        <v>389</v>
      </c>
      <c r="V33" s="18"/>
      <c r="W33" s="18"/>
      <c r="X33" s="26" t="s">
        <v>83</v>
      </c>
      <c r="Y33" s="18">
        <v>1.0</v>
      </c>
      <c r="Z33" s="18" t="s">
        <v>84</v>
      </c>
      <c r="AA33" s="18" t="s">
        <v>85</v>
      </c>
      <c r="AB33" s="18">
        <v>2.0</v>
      </c>
      <c r="AC33" s="27" t="s">
        <v>149</v>
      </c>
      <c r="AD33" s="26" t="s">
        <v>444</v>
      </c>
      <c r="AE33" s="18" t="s">
        <v>84</v>
      </c>
      <c r="AF33" s="18" t="str">
        <f t="shared" si="3"/>
        <v>24B</v>
      </c>
      <c r="AG33" s="18" t="s">
        <v>864</v>
      </c>
    </row>
    <row r="34" ht="15.75" customHeight="1">
      <c r="A34" s="21">
        <f t="shared" si="6"/>
        <v>23</v>
      </c>
      <c r="B34" s="18" t="str">
        <f t="shared" si="7"/>
        <v>J023-oBCN(2)</v>
      </c>
      <c r="C34" s="18" t="s">
        <v>386</v>
      </c>
      <c r="D34" s="18" t="s">
        <v>135</v>
      </c>
      <c r="E34" s="18" t="s">
        <v>424</v>
      </c>
      <c r="F34" s="18">
        <v>1.0</v>
      </c>
      <c r="G34" s="18">
        <v>3.0</v>
      </c>
      <c r="H34" s="18">
        <f t="shared" si="2"/>
        <v>3</v>
      </c>
      <c r="I34" s="18">
        <v>1.0</v>
      </c>
      <c r="J34" s="18">
        <v>1.0</v>
      </c>
      <c r="K34" s="18" t="s">
        <v>320</v>
      </c>
      <c r="L34" s="25" t="s">
        <v>137</v>
      </c>
      <c r="M34" s="25" t="s">
        <v>140</v>
      </c>
      <c r="N34" s="18">
        <v>1.0</v>
      </c>
      <c r="O34" s="18">
        <v>2.0</v>
      </c>
      <c r="P34" s="18">
        <v>2.0</v>
      </c>
      <c r="Q34" s="18">
        <v>2.0</v>
      </c>
      <c r="R34" s="18">
        <v>1.0</v>
      </c>
      <c r="S34" s="18">
        <v>10.0</v>
      </c>
      <c r="T34" s="26" t="s">
        <v>397</v>
      </c>
      <c r="U34" s="26" t="s">
        <v>398</v>
      </c>
      <c r="V34" s="18"/>
      <c r="W34" s="18"/>
      <c r="X34" s="26" t="s">
        <v>83</v>
      </c>
      <c r="Y34" s="18">
        <v>1.0</v>
      </c>
      <c r="Z34" s="18" t="s">
        <v>84</v>
      </c>
      <c r="AA34" s="18" t="s">
        <v>85</v>
      </c>
      <c r="AB34" s="18">
        <v>2.0</v>
      </c>
      <c r="AC34" s="27" t="s">
        <v>149</v>
      </c>
      <c r="AD34" s="26" t="s">
        <v>444</v>
      </c>
      <c r="AE34" s="18" t="s">
        <v>84</v>
      </c>
      <c r="AF34" s="18" t="str">
        <f t="shared" si="3"/>
        <v>24B</v>
      </c>
      <c r="AG34" s="18" t="s">
        <v>864</v>
      </c>
    </row>
    <row r="35" ht="15.75" customHeight="1">
      <c r="A35" s="21">
        <f t="shared" si="6"/>
        <v>24</v>
      </c>
      <c r="B35" s="18" t="str">
        <f t="shared" si="7"/>
        <v>J024-oBCN(2)</v>
      </c>
      <c r="C35" s="18" t="s">
        <v>394</v>
      </c>
      <c r="D35" s="18" t="s">
        <v>139</v>
      </c>
      <c r="E35" s="18" t="s">
        <v>424</v>
      </c>
      <c r="F35" s="18">
        <v>1.0</v>
      </c>
      <c r="G35" s="18">
        <v>3.0</v>
      </c>
      <c r="H35" s="18">
        <f t="shared" si="2"/>
        <v>3</v>
      </c>
      <c r="I35" s="18">
        <v>1.0</v>
      </c>
      <c r="J35" s="18">
        <v>1.0</v>
      </c>
      <c r="K35" s="18" t="s">
        <v>320</v>
      </c>
      <c r="L35" s="25" t="s">
        <v>137</v>
      </c>
      <c r="M35" s="25" t="s">
        <v>140</v>
      </c>
      <c r="N35" s="18">
        <v>1.0</v>
      </c>
      <c r="O35" s="18">
        <v>2.0</v>
      </c>
      <c r="P35" s="18">
        <v>2.0</v>
      </c>
      <c r="Q35" s="18">
        <v>2.0</v>
      </c>
      <c r="R35" s="18">
        <v>1.0</v>
      </c>
      <c r="S35" s="18">
        <v>10.0</v>
      </c>
      <c r="T35" s="26" t="s">
        <v>405</v>
      </c>
      <c r="U35" s="26" t="s">
        <v>406</v>
      </c>
      <c r="V35" s="18"/>
      <c r="W35" s="18"/>
      <c r="X35" s="26" t="s">
        <v>83</v>
      </c>
      <c r="Y35" s="18">
        <v>1.0</v>
      </c>
      <c r="Z35" s="18" t="s">
        <v>84</v>
      </c>
      <c r="AA35" s="18" t="s">
        <v>85</v>
      </c>
      <c r="AB35" s="18">
        <v>2.0</v>
      </c>
      <c r="AC35" s="27" t="s">
        <v>149</v>
      </c>
      <c r="AD35" s="26" t="s">
        <v>444</v>
      </c>
      <c r="AE35" s="18" t="s">
        <v>84</v>
      </c>
      <c r="AF35" s="18" t="str">
        <f t="shared" si="3"/>
        <v>24B</v>
      </c>
      <c r="AG35" s="18" t="s">
        <v>864</v>
      </c>
    </row>
    <row r="36" ht="15.75" customHeight="1">
      <c r="A36" s="21">
        <f t="shared" si="6"/>
        <v>25</v>
      </c>
      <c r="B36" s="18" t="str">
        <f t="shared" si="7"/>
        <v>J025-oBCN(2)</v>
      </c>
      <c r="C36" s="18" t="s">
        <v>402</v>
      </c>
      <c r="D36" s="18" t="s">
        <v>142</v>
      </c>
      <c r="E36" s="18" t="s">
        <v>424</v>
      </c>
      <c r="F36" s="18">
        <v>1.0</v>
      </c>
      <c r="G36" s="18">
        <v>3.0</v>
      </c>
      <c r="H36" s="18">
        <f t="shared" si="2"/>
        <v>3</v>
      </c>
      <c r="I36" s="18">
        <v>1.0</v>
      </c>
      <c r="J36" s="18">
        <v>1.0</v>
      </c>
      <c r="K36" s="18" t="s">
        <v>320</v>
      </c>
      <c r="L36" s="25" t="s">
        <v>137</v>
      </c>
      <c r="M36" s="25" t="s">
        <v>140</v>
      </c>
      <c r="N36" s="18">
        <v>1.0</v>
      </c>
      <c r="O36" s="18">
        <v>2.0</v>
      </c>
      <c r="P36" s="18">
        <v>2.0</v>
      </c>
      <c r="Q36" s="18">
        <v>2.0</v>
      </c>
      <c r="R36" s="18">
        <v>1.0</v>
      </c>
      <c r="S36" s="18">
        <v>10.0</v>
      </c>
      <c r="T36" s="26" t="s">
        <v>412</v>
      </c>
      <c r="U36" s="26" t="s">
        <v>413</v>
      </c>
      <c r="V36" s="18"/>
      <c r="W36" s="18"/>
      <c r="X36" s="26" t="s">
        <v>83</v>
      </c>
      <c r="Y36" s="18">
        <v>1.0</v>
      </c>
      <c r="Z36" s="18" t="s">
        <v>84</v>
      </c>
      <c r="AA36" s="18" t="s">
        <v>85</v>
      </c>
      <c r="AB36" s="18">
        <v>2.0</v>
      </c>
      <c r="AC36" s="27" t="s">
        <v>149</v>
      </c>
      <c r="AD36" s="26" t="s">
        <v>444</v>
      </c>
      <c r="AE36" s="18" t="s">
        <v>84</v>
      </c>
      <c r="AF36" s="18" t="str">
        <f t="shared" si="3"/>
        <v>24B</v>
      </c>
      <c r="AG36" s="18" t="s">
        <v>864</v>
      </c>
    </row>
    <row r="37" ht="15.75" customHeight="1">
      <c r="A37" s="21">
        <f t="shared" si="6"/>
        <v>26</v>
      </c>
      <c r="B37" s="18" t="str">
        <f t="shared" si="7"/>
        <v>J026-oBCN(2)</v>
      </c>
      <c r="C37" s="18" t="s">
        <v>410</v>
      </c>
      <c r="D37" s="18" t="s">
        <v>145</v>
      </c>
      <c r="E37" s="18" t="s">
        <v>424</v>
      </c>
      <c r="F37" s="18">
        <v>1.0</v>
      </c>
      <c r="G37" s="18">
        <v>3.0</v>
      </c>
      <c r="H37" s="18">
        <f t="shared" si="2"/>
        <v>3</v>
      </c>
      <c r="I37" s="18">
        <v>1.0</v>
      </c>
      <c r="J37" s="18">
        <v>1.0</v>
      </c>
      <c r="K37" s="18" t="s">
        <v>320</v>
      </c>
      <c r="L37" s="25" t="s">
        <v>137</v>
      </c>
      <c r="M37" s="25" t="s">
        <v>140</v>
      </c>
      <c r="N37" s="18">
        <v>1.0</v>
      </c>
      <c r="O37" s="18">
        <v>2.0</v>
      </c>
      <c r="P37" s="18">
        <v>2.0</v>
      </c>
      <c r="Q37" s="18">
        <v>2.0</v>
      </c>
      <c r="R37" s="18">
        <v>1.0</v>
      </c>
      <c r="S37" s="18">
        <v>10.0</v>
      </c>
      <c r="T37" s="26" t="s">
        <v>421</v>
      </c>
      <c r="U37" s="26" t="s">
        <v>423</v>
      </c>
      <c r="V37" s="18"/>
      <c r="W37" s="18"/>
      <c r="X37" s="26" t="s">
        <v>83</v>
      </c>
      <c r="Y37" s="18">
        <v>1.0</v>
      </c>
      <c r="Z37" s="18" t="s">
        <v>84</v>
      </c>
      <c r="AA37" s="18" t="s">
        <v>85</v>
      </c>
      <c r="AB37" s="18">
        <v>2.0</v>
      </c>
      <c r="AC37" s="27" t="s">
        <v>149</v>
      </c>
      <c r="AD37" s="26" t="s">
        <v>444</v>
      </c>
      <c r="AE37" s="18" t="s">
        <v>84</v>
      </c>
      <c r="AF37" s="18" t="str">
        <f t="shared" si="3"/>
        <v>24B</v>
      </c>
      <c r="AG37" s="18" t="s">
        <v>864</v>
      </c>
    </row>
    <row r="38" ht="15.75" customHeight="1">
      <c r="A38" s="21">
        <f t="shared" si="6"/>
        <v>27</v>
      </c>
      <c r="B38" s="18" t="str">
        <f t="shared" si="7"/>
        <v>J027-oBCN(2)</v>
      </c>
      <c r="C38" s="18" t="s">
        <v>420</v>
      </c>
      <c r="D38" s="18" t="s">
        <v>148</v>
      </c>
      <c r="E38" s="18" t="s">
        <v>424</v>
      </c>
      <c r="F38" s="18">
        <v>1.0</v>
      </c>
      <c r="G38" s="18">
        <v>3.0</v>
      </c>
      <c r="H38" s="18">
        <f t="shared" si="2"/>
        <v>3</v>
      </c>
      <c r="I38" s="18">
        <v>1.0</v>
      </c>
      <c r="J38" s="18">
        <v>1.0</v>
      </c>
      <c r="K38" s="18" t="s">
        <v>320</v>
      </c>
      <c r="L38" s="25" t="s">
        <v>137</v>
      </c>
      <c r="M38" s="25" t="s">
        <v>140</v>
      </c>
      <c r="N38" s="18">
        <v>1.0</v>
      </c>
      <c r="O38" s="18">
        <v>2.0</v>
      </c>
      <c r="P38" s="18">
        <v>2.0</v>
      </c>
      <c r="Q38" s="18">
        <v>2.0</v>
      </c>
      <c r="R38" s="18">
        <v>1.0</v>
      </c>
      <c r="S38" s="18">
        <v>10.0</v>
      </c>
      <c r="T38" s="26" t="s">
        <v>430</v>
      </c>
      <c r="U38" s="26" t="s">
        <v>431</v>
      </c>
      <c r="V38" s="18"/>
      <c r="W38" s="18"/>
      <c r="X38" s="26" t="s">
        <v>83</v>
      </c>
      <c r="Y38" s="18">
        <v>1.0</v>
      </c>
      <c r="Z38" s="18" t="s">
        <v>84</v>
      </c>
      <c r="AA38" s="18" t="s">
        <v>85</v>
      </c>
      <c r="AB38" s="18">
        <v>2.0</v>
      </c>
      <c r="AC38" s="27" t="s">
        <v>149</v>
      </c>
      <c r="AD38" s="26" t="s">
        <v>444</v>
      </c>
      <c r="AE38" s="18" t="s">
        <v>84</v>
      </c>
      <c r="AF38" s="18" t="str">
        <f t="shared" si="3"/>
        <v>24B</v>
      </c>
      <c r="AG38" s="18" t="s">
        <v>864</v>
      </c>
    </row>
    <row r="39" ht="15.75" customHeight="1">
      <c r="A39" s="21">
        <f t="shared" si="6"/>
        <v>28</v>
      </c>
      <c r="B39" s="18" t="str">
        <f t="shared" si="7"/>
        <v>J028-oBCN(2)</v>
      </c>
      <c r="C39" s="18" t="s">
        <v>428</v>
      </c>
      <c r="D39" s="18" t="s">
        <v>150</v>
      </c>
      <c r="E39" s="18" t="s">
        <v>424</v>
      </c>
      <c r="F39" s="18">
        <v>1.0</v>
      </c>
      <c r="G39" s="18">
        <v>3.0</v>
      </c>
      <c r="H39" s="18">
        <f t="shared" si="2"/>
        <v>3</v>
      </c>
      <c r="I39" s="18">
        <v>1.0</v>
      </c>
      <c r="J39" s="18">
        <v>1.0</v>
      </c>
      <c r="K39" s="18" t="s">
        <v>320</v>
      </c>
      <c r="L39" s="25" t="s">
        <v>137</v>
      </c>
      <c r="M39" s="25" t="s">
        <v>140</v>
      </c>
      <c r="N39" s="18">
        <v>1.0</v>
      </c>
      <c r="O39" s="18">
        <v>2.0</v>
      </c>
      <c r="P39" s="18">
        <v>2.0</v>
      </c>
      <c r="Q39" s="18">
        <v>2.0</v>
      </c>
      <c r="R39" s="18">
        <v>1.0</v>
      </c>
      <c r="S39" s="18">
        <v>10.0</v>
      </c>
      <c r="T39" s="26" t="s">
        <v>438</v>
      </c>
      <c r="U39" s="26" t="s">
        <v>439</v>
      </c>
      <c r="V39" s="18"/>
      <c r="W39" s="18"/>
      <c r="X39" s="26" t="s">
        <v>83</v>
      </c>
      <c r="Y39" s="18">
        <v>1.0</v>
      </c>
      <c r="Z39" s="18" t="s">
        <v>84</v>
      </c>
      <c r="AA39" s="18" t="s">
        <v>85</v>
      </c>
      <c r="AB39" s="18">
        <v>2.0</v>
      </c>
      <c r="AC39" s="27" t="s">
        <v>149</v>
      </c>
      <c r="AD39" s="26" t="s">
        <v>444</v>
      </c>
      <c r="AE39" s="18" t="s">
        <v>84</v>
      </c>
      <c r="AF39" s="18" t="str">
        <f t="shared" si="3"/>
        <v>24B</v>
      </c>
      <c r="AG39" s="18" t="s">
        <v>864</v>
      </c>
    </row>
    <row r="40" ht="15.75" customHeight="1">
      <c r="A40" s="21">
        <f t="shared" si="6"/>
        <v>29</v>
      </c>
      <c r="B40" s="18" t="str">
        <f t="shared" si="7"/>
        <v>J029-oBCN(2)</v>
      </c>
      <c r="C40" s="18" t="s">
        <v>436</v>
      </c>
      <c r="D40" s="18" t="s">
        <v>153</v>
      </c>
      <c r="E40" s="18" t="s">
        <v>424</v>
      </c>
      <c r="F40" s="18">
        <v>1.0</v>
      </c>
      <c r="G40" s="18">
        <v>3.0</v>
      </c>
      <c r="H40" s="18">
        <f t="shared" si="2"/>
        <v>3</v>
      </c>
      <c r="I40" s="18">
        <v>1.0</v>
      </c>
      <c r="J40" s="18">
        <v>1.0</v>
      </c>
      <c r="K40" s="18" t="s">
        <v>320</v>
      </c>
      <c r="L40" s="25" t="s">
        <v>137</v>
      </c>
      <c r="M40" s="25" t="s">
        <v>140</v>
      </c>
      <c r="N40" s="18">
        <v>1.0</v>
      </c>
      <c r="O40" s="18">
        <v>2.0</v>
      </c>
      <c r="P40" s="18">
        <v>2.0</v>
      </c>
      <c r="Q40" s="18">
        <v>2.0</v>
      </c>
      <c r="R40" s="18">
        <v>1.0</v>
      </c>
      <c r="S40" s="18">
        <v>10.0</v>
      </c>
      <c r="T40" s="26" t="s">
        <v>447</v>
      </c>
      <c r="U40" s="26" t="s">
        <v>448</v>
      </c>
      <c r="V40" s="18"/>
      <c r="W40" s="18"/>
      <c r="X40" s="26" t="s">
        <v>83</v>
      </c>
      <c r="Y40" s="18">
        <v>1.0</v>
      </c>
      <c r="Z40" s="18" t="s">
        <v>84</v>
      </c>
      <c r="AA40" s="18" t="s">
        <v>85</v>
      </c>
      <c r="AB40" s="18">
        <v>2.0</v>
      </c>
      <c r="AC40" s="27" t="s">
        <v>149</v>
      </c>
      <c r="AD40" s="26" t="s">
        <v>444</v>
      </c>
      <c r="AE40" s="18" t="s">
        <v>84</v>
      </c>
      <c r="AF40" s="18" t="str">
        <f t="shared" si="3"/>
        <v>24B</v>
      </c>
      <c r="AG40" s="18" t="s">
        <v>864</v>
      </c>
    </row>
    <row r="41" ht="15.75" customHeight="1">
      <c r="A41" s="21">
        <f t="shared" si="6"/>
        <v>30</v>
      </c>
      <c r="B41" s="18" t="str">
        <f t="shared" si="7"/>
        <v>J030-oBCN(2)</v>
      </c>
      <c r="C41" s="18" t="s">
        <v>446</v>
      </c>
      <c r="D41" s="18" t="s">
        <v>159</v>
      </c>
      <c r="E41" s="18" t="s">
        <v>424</v>
      </c>
      <c r="F41" s="18">
        <v>1.0</v>
      </c>
      <c r="G41" s="18">
        <v>3.0</v>
      </c>
      <c r="H41" s="18">
        <f t="shared" si="2"/>
        <v>3</v>
      </c>
      <c r="I41" s="18">
        <v>1.0</v>
      </c>
      <c r="J41" s="18">
        <v>1.0</v>
      </c>
      <c r="K41" s="18" t="s">
        <v>320</v>
      </c>
      <c r="L41" s="25" t="s">
        <v>137</v>
      </c>
      <c r="M41" s="25" t="s">
        <v>140</v>
      </c>
      <c r="N41" s="18">
        <v>1.0</v>
      </c>
      <c r="O41" s="18">
        <v>2.0</v>
      </c>
      <c r="P41" s="18">
        <v>2.0</v>
      </c>
      <c r="Q41" s="18">
        <v>2.0</v>
      </c>
      <c r="R41" s="18">
        <v>1.0</v>
      </c>
      <c r="S41" s="18">
        <v>10.0</v>
      </c>
      <c r="T41" s="26" t="s">
        <v>461</v>
      </c>
      <c r="U41" s="26" t="s">
        <v>462</v>
      </c>
      <c r="V41" s="18"/>
      <c r="W41" s="18"/>
      <c r="X41" s="26" t="s">
        <v>83</v>
      </c>
      <c r="Y41" s="18">
        <v>1.0</v>
      </c>
      <c r="Z41" s="18" t="s">
        <v>84</v>
      </c>
      <c r="AA41" s="18" t="s">
        <v>85</v>
      </c>
      <c r="AB41" s="18">
        <v>2.0</v>
      </c>
      <c r="AC41" s="27" t="s">
        <v>149</v>
      </c>
      <c r="AD41" s="26" t="s">
        <v>444</v>
      </c>
      <c r="AE41" s="18" t="s">
        <v>84</v>
      </c>
      <c r="AF41" s="18" t="str">
        <f t="shared" si="3"/>
        <v>24B</v>
      </c>
      <c r="AG41" s="18" t="s">
        <v>864</v>
      </c>
    </row>
    <row r="42" ht="15.75" customHeight="1">
      <c r="A42" s="21">
        <f t="shared" si="6"/>
        <v>31</v>
      </c>
      <c r="B42" s="18" t="str">
        <f t="shared" si="7"/>
        <v>J031-oBCN(2)</v>
      </c>
      <c r="C42" s="18" t="s">
        <v>456</v>
      </c>
      <c r="D42" s="18" t="s">
        <v>165</v>
      </c>
      <c r="E42" s="18" t="s">
        <v>424</v>
      </c>
      <c r="F42" s="18">
        <v>1.0</v>
      </c>
      <c r="G42" s="18">
        <v>3.0</v>
      </c>
      <c r="H42" s="18">
        <f t="shared" si="2"/>
        <v>3</v>
      </c>
      <c r="I42" s="18">
        <v>1.0</v>
      </c>
      <c r="J42" s="18">
        <v>1.0</v>
      </c>
      <c r="K42" s="18" t="s">
        <v>320</v>
      </c>
      <c r="L42" s="25" t="s">
        <v>137</v>
      </c>
      <c r="M42" s="25" t="s">
        <v>140</v>
      </c>
      <c r="N42" s="18">
        <v>1.0</v>
      </c>
      <c r="O42" s="18">
        <v>2.0</v>
      </c>
      <c r="P42" s="18">
        <v>2.0</v>
      </c>
      <c r="Q42" s="18">
        <v>2.0</v>
      </c>
      <c r="R42" s="18">
        <v>1.0</v>
      </c>
      <c r="S42" s="18">
        <v>10.0</v>
      </c>
      <c r="T42" s="26" t="s">
        <v>470</v>
      </c>
      <c r="U42" s="26" t="s">
        <v>471</v>
      </c>
      <c r="V42" s="18"/>
      <c r="W42" s="18"/>
      <c r="X42" s="26" t="s">
        <v>83</v>
      </c>
      <c r="Y42" s="18">
        <v>1.0</v>
      </c>
      <c r="Z42" s="18" t="s">
        <v>84</v>
      </c>
      <c r="AA42" s="18" t="s">
        <v>85</v>
      </c>
      <c r="AB42" s="18">
        <v>2.0</v>
      </c>
      <c r="AC42" s="27" t="s">
        <v>149</v>
      </c>
      <c r="AD42" s="26" t="s">
        <v>444</v>
      </c>
      <c r="AE42" s="18" t="s">
        <v>84</v>
      </c>
      <c r="AF42" s="18" t="str">
        <f t="shared" si="3"/>
        <v>24B</v>
      </c>
      <c r="AG42" s="18" t="s">
        <v>864</v>
      </c>
    </row>
    <row r="43" ht="15.75" customHeight="1">
      <c r="A43" s="21">
        <f t="shared" si="6"/>
        <v>32</v>
      </c>
      <c r="B43" s="18" t="str">
        <f t="shared" si="7"/>
        <v>J032-oBCN(2)</v>
      </c>
      <c r="C43" s="18" t="s">
        <v>468</v>
      </c>
      <c r="D43" s="18" t="s">
        <v>166</v>
      </c>
      <c r="E43" s="18" t="s">
        <v>424</v>
      </c>
      <c r="F43" s="18">
        <v>1.0</v>
      </c>
      <c r="G43" s="18">
        <v>3.0</v>
      </c>
      <c r="H43" s="18">
        <f t="shared" si="2"/>
        <v>3</v>
      </c>
      <c r="I43" s="18">
        <v>1.0</v>
      </c>
      <c r="J43" s="18">
        <v>1.0</v>
      </c>
      <c r="K43" s="18" t="s">
        <v>320</v>
      </c>
      <c r="L43" s="25" t="s">
        <v>137</v>
      </c>
      <c r="M43" s="25" t="s">
        <v>140</v>
      </c>
      <c r="N43" s="18">
        <v>1.0</v>
      </c>
      <c r="O43" s="18">
        <v>2.0</v>
      </c>
      <c r="P43" s="18">
        <v>2.0</v>
      </c>
      <c r="Q43" s="18">
        <v>2.0</v>
      </c>
      <c r="R43" s="18">
        <v>1.0</v>
      </c>
      <c r="S43" s="18">
        <v>10.0</v>
      </c>
      <c r="T43" s="26" t="s">
        <v>479</v>
      </c>
      <c r="U43" s="26" t="s">
        <v>480</v>
      </c>
      <c r="V43" s="18"/>
      <c r="W43" s="18"/>
      <c r="X43" s="26" t="s">
        <v>83</v>
      </c>
      <c r="Y43" s="18">
        <v>1.0</v>
      </c>
      <c r="Z43" s="18" t="s">
        <v>84</v>
      </c>
      <c r="AA43" s="18" t="s">
        <v>85</v>
      </c>
      <c r="AB43" s="18">
        <v>2.0</v>
      </c>
      <c r="AC43" s="27" t="s">
        <v>149</v>
      </c>
      <c r="AD43" s="26" t="s">
        <v>444</v>
      </c>
      <c r="AE43" s="18" t="s">
        <v>84</v>
      </c>
      <c r="AF43" s="18" t="str">
        <f t="shared" si="3"/>
        <v>24B</v>
      </c>
      <c r="AG43" s="18" t="s">
        <v>864</v>
      </c>
    </row>
    <row r="44" ht="15.75" customHeight="1">
      <c r="A44" s="21">
        <f t="shared" si="6"/>
        <v>33</v>
      </c>
      <c r="B44" s="18" t="str">
        <f t="shared" si="7"/>
        <v>J033-oBCN(2)</v>
      </c>
      <c r="C44" s="18" t="s">
        <v>477</v>
      </c>
      <c r="D44" s="18" t="s">
        <v>168</v>
      </c>
      <c r="E44" s="18" t="s">
        <v>424</v>
      </c>
      <c r="F44" s="18">
        <v>1.0</v>
      </c>
      <c r="G44" s="18">
        <v>3.0</v>
      </c>
      <c r="H44" s="18">
        <f t="shared" si="2"/>
        <v>3</v>
      </c>
      <c r="I44" s="18">
        <v>1.0</v>
      </c>
      <c r="J44" s="18">
        <v>1.0</v>
      </c>
      <c r="K44" s="18" t="s">
        <v>320</v>
      </c>
      <c r="L44" s="25" t="s">
        <v>137</v>
      </c>
      <c r="M44" s="25" t="s">
        <v>140</v>
      </c>
      <c r="N44" s="18">
        <v>1.0</v>
      </c>
      <c r="O44" s="18">
        <v>2.0</v>
      </c>
      <c r="P44" s="18">
        <v>2.0</v>
      </c>
      <c r="Q44" s="18">
        <v>2.0</v>
      </c>
      <c r="R44" s="18">
        <v>1.0</v>
      </c>
      <c r="S44" s="18">
        <v>10.0</v>
      </c>
      <c r="T44" s="26" t="s">
        <v>488</v>
      </c>
      <c r="U44" s="26" t="s">
        <v>490</v>
      </c>
      <c r="V44" s="18"/>
      <c r="W44" s="18"/>
      <c r="X44" s="26" t="s">
        <v>83</v>
      </c>
      <c r="Y44" s="18">
        <v>1.0</v>
      </c>
      <c r="Z44" s="18" t="s">
        <v>84</v>
      </c>
      <c r="AA44" s="18" t="s">
        <v>85</v>
      </c>
      <c r="AB44" s="18">
        <v>2.0</v>
      </c>
      <c r="AC44" s="27" t="s">
        <v>149</v>
      </c>
      <c r="AD44" s="26" t="s">
        <v>444</v>
      </c>
      <c r="AE44" s="18" t="s">
        <v>84</v>
      </c>
      <c r="AF44" s="18" t="str">
        <f t="shared" si="3"/>
        <v>24B</v>
      </c>
      <c r="AG44" s="18" t="s">
        <v>864</v>
      </c>
    </row>
    <row r="45" ht="15.75" customHeight="1">
      <c r="A45" s="21">
        <f t="shared" si="6"/>
        <v>34</v>
      </c>
      <c r="B45" s="18" t="str">
        <f t="shared" si="7"/>
        <v>J034-oBCN(1)</v>
      </c>
      <c r="C45" s="18" t="s">
        <v>484</v>
      </c>
      <c r="D45" s="18" t="s">
        <v>171</v>
      </c>
      <c r="E45" s="18" t="s">
        <v>424</v>
      </c>
      <c r="F45" s="18">
        <v>1.0</v>
      </c>
      <c r="G45" s="18">
        <v>3.0</v>
      </c>
      <c r="H45" s="18">
        <f t="shared" si="2"/>
        <v>3</v>
      </c>
      <c r="I45" s="18">
        <v>1.0</v>
      </c>
      <c r="J45" s="18">
        <v>1.0</v>
      </c>
      <c r="K45" s="18" t="s">
        <v>183</v>
      </c>
      <c r="L45" s="25" t="s">
        <v>137</v>
      </c>
      <c r="M45" s="25" t="s">
        <v>140</v>
      </c>
      <c r="N45" s="18">
        <v>1.0</v>
      </c>
      <c r="O45" s="18">
        <v>2.0</v>
      </c>
      <c r="P45" s="18">
        <v>2.0</v>
      </c>
      <c r="Q45" s="18">
        <v>2.0</v>
      </c>
      <c r="R45" s="18">
        <v>1.0</v>
      </c>
      <c r="S45" s="18">
        <v>10.0</v>
      </c>
      <c r="T45" s="26" t="s">
        <v>497</v>
      </c>
      <c r="U45" s="26" t="s">
        <v>498</v>
      </c>
      <c r="V45" s="18"/>
      <c r="W45" s="18"/>
      <c r="X45" s="26" t="s">
        <v>83</v>
      </c>
      <c r="Y45" s="18">
        <v>1.0</v>
      </c>
      <c r="Z45" s="18" t="s">
        <v>84</v>
      </c>
      <c r="AA45" s="18" t="s">
        <v>85</v>
      </c>
      <c r="AB45" s="18">
        <v>1.0</v>
      </c>
      <c r="AC45" s="27" t="s">
        <v>193</v>
      </c>
      <c r="AD45" s="26" t="s">
        <v>444</v>
      </c>
      <c r="AE45" s="18" t="s">
        <v>84</v>
      </c>
      <c r="AF45" s="18" t="str">
        <f t="shared" si="3"/>
        <v>24B</v>
      </c>
      <c r="AG45" s="18" t="s">
        <v>1176</v>
      </c>
    </row>
    <row r="46" ht="15.75" customHeight="1">
      <c r="A46" s="21">
        <f t="shared" si="6"/>
        <v>35</v>
      </c>
      <c r="B46" s="18" t="str">
        <f t="shared" si="7"/>
        <v>J035-oBCN(1)</v>
      </c>
      <c r="C46" s="18" t="s">
        <v>495</v>
      </c>
      <c r="D46" s="18" t="s">
        <v>174</v>
      </c>
      <c r="E46" s="18" t="s">
        <v>424</v>
      </c>
      <c r="F46" s="18">
        <v>1.0</v>
      </c>
      <c r="G46" s="18">
        <v>3.0</v>
      </c>
      <c r="H46" s="18">
        <f t="shared" si="2"/>
        <v>3</v>
      </c>
      <c r="I46" s="18">
        <v>1.0</v>
      </c>
      <c r="J46" s="18">
        <v>1.0</v>
      </c>
      <c r="K46" s="18" t="s">
        <v>183</v>
      </c>
      <c r="L46" s="25" t="s">
        <v>137</v>
      </c>
      <c r="M46" s="25" t="s">
        <v>140</v>
      </c>
      <c r="N46" s="18">
        <v>1.0</v>
      </c>
      <c r="O46" s="18">
        <v>2.0</v>
      </c>
      <c r="P46" s="18">
        <v>2.0</v>
      </c>
      <c r="Q46" s="18">
        <v>2.0</v>
      </c>
      <c r="R46" s="18">
        <v>1.0</v>
      </c>
      <c r="S46" s="18">
        <v>10.0</v>
      </c>
      <c r="T46" s="26" t="s">
        <v>515</v>
      </c>
      <c r="U46" s="26" t="s">
        <v>516</v>
      </c>
      <c r="V46" s="18"/>
      <c r="W46" s="18"/>
      <c r="X46" s="26" t="s">
        <v>83</v>
      </c>
      <c r="Y46" s="18">
        <v>1.0</v>
      </c>
      <c r="Z46" s="18" t="s">
        <v>84</v>
      </c>
      <c r="AA46" s="18" t="s">
        <v>85</v>
      </c>
      <c r="AB46" s="18">
        <v>1.0</v>
      </c>
      <c r="AC46" s="27" t="s">
        <v>193</v>
      </c>
      <c r="AD46" s="26" t="s">
        <v>444</v>
      </c>
      <c r="AE46" s="18" t="s">
        <v>84</v>
      </c>
      <c r="AF46" s="18" t="str">
        <f t="shared" si="3"/>
        <v>24B</v>
      </c>
      <c r="AG46" s="18" t="s">
        <v>1176</v>
      </c>
    </row>
    <row r="47" ht="15.75" customHeight="1">
      <c r="A47" s="21">
        <v>1.0</v>
      </c>
      <c r="B47" s="18" t="str">
        <f t="shared" ref="B47:B55" si="8">"J00"&amp;A47&amp;"-"&amp;"o"&amp;AD47&amp;"("&amp;AB47&amp;")"</f>
        <v>J001-oDTM(1)</v>
      </c>
      <c r="C47" s="18" t="s">
        <v>505</v>
      </c>
      <c r="D47" s="18" t="s">
        <v>176</v>
      </c>
      <c r="E47" s="18" t="s">
        <v>1202</v>
      </c>
      <c r="F47" s="18">
        <v>1.0</v>
      </c>
      <c r="G47" s="18">
        <v>3.0</v>
      </c>
      <c r="H47" s="18">
        <f t="shared" si="2"/>
        <v>3</v>
      </c>
      <c r="I47" s="18">
        <v>1.0</v>
      </c>
      <c r="J47" s="18">
        <v>1.0</v>
      </c>
      <c r="K47" s="18" t="s">
        <v>520</v>
      </c>
      <c r="L47" s="25" t="s">
        <v>137</v>
      </c>
      <c r="M47" s="25" t="s">
        <v>140</v>
      </c>
      <c r="N47" s="18">
        <v>1.0</v>
      </c>
      <c r="O47" s="18">
        <v>2.0</v>
      </c>
      <c r="P47" s="18">
        <v>2.0</v>
      </c>
      <c r="Q47" s="18">
        <v>2.0</v>
      </c>
      <c r="R47" s="18">
        <v>1.0</v>
      </c>
      <c r="S47" s="18">
        <v>10.0</v>
      </c>
      <c r="T47" s="26" t="s">
        <v>526</v>
      </c>
      <c r="U47" s="26" t="s">
        <v>527</v>
      </c>
      <c r="V47" s="18"/>
      <c r="W47" s="18"/>
      <c r="X47" s="26" t="s">
        <v>83</v>
      </c>
      <c r="Y47" s="18">
        <v>1.0</v>
      </c>
      <c r="Z47" s="18" t="s">
        <v>84</v>
      </c>
      <c r="AA47" s="18" t="s">
        <v>85</v>
      </c>
      <c r="AB47" s="18">
        <v>1.0</v>
      </c>
      <c r="AC47" s="27" t="s">
        <v>193</v>
      </c>
      <c r="AD47" s="26" t="s">
        <v>195</v>
      </c>
      <c r="AE47" s="18" t="s">
        <v>84</v>
      </c>
      <c r="AF47" s="18" t="str">
        <f t="shared" si="3"/>
        <v>24B</v>
      </c>
      <c r="AG47" s="18" t="s">
        <v>1176</v>
      </c>
    </row>
    <row r="48" ht="15.75" customHeight="1">
      <c r="A48" s="21">
        <f t="shared" ref="A48:A122" si="9">A47+1</f>
        <v>2</v>
      </c>
      <c r="B48" s="18" t="str">
        <f t="shared" si="8"/>
        <v>J002-oDTM(1)</v>
      </c>
      <c r="C48" s="18" t="s">
        <v>524</v>
      </c>
      <c r="D48" s="18" t="s">
        <v>179</v>
      </c>
      <c r="E48" s="18" t="s">
        <v>1202</v>
      </c>
      <c r="F48" s="18">
        <v>1.0</v>
      </c>
      <c r="G48" s="18">
        <v>3.0</v>
      </c>
      <c r="H48" s="18">
        <f t="shared" si="2"/>
        <v>3</v>
      </c>
      <c r="I48" s="18">
        <v>1.0</v>
      </c>
      <c r="J48" s="18">
        <v>1.0</v>
      </c>
      <c r="K48" s="18" t="s">
        <v>520</v>
      </c>
      <c r="L48" s="25" t="s">
        <v>137</v>
      </c>
      <c r="M48" s="25" t="s">
        <v>140</v>
      </c>
      <c r="N48" s="18">
        <v>1.0</v>
      </c>
      <c r="O48" s="18">
        <v>2.0</v>
      </c>
      <c r="P48" s="18">
        <v>2.0</v>
      </c>
      <c r="Q48" s="18">
        <v>2.0</v>
      </c>
      <c r="R48" s="18">
        <v>1.0</v>
      </c>
      <c r="S48" s="18">
        <v>10.0</v>
      </c>
      <c r="T48" s="26" t="s">
        <v>535</v>
      </c>
      <c r="U48" s="26" t="s">
        <v>536</v>
      </c>
      <c r="V48" s="18"/>
      <c r="W48" s="18"/>
      <c r="X48" s="26" t="s">
        <v>83</v>
      </c>
      <c r="Y48" s="18">
        <v>1.0</v>
      </c>
      <c r="Z48" s="18" t="s">
        <v>84</v>
      </c>
      <c r="AA48" s="18" t="s">
        <v>85</v>
      </c>
      <c r="AB48" s="18">
        <v>1.0</v>
      </c>
      <c r="AC48" s="27" t="s">
        <v>193</v>
      </c>
      <c r="AD48" s="26" t="s">
        <v>195</v>
      </c>
      <c r="AE48" s="18" t="s">
        <v>84</v>
      </c>
      <c r="AF48" s="18" t="str">
        <f t="shared" si="3"/>
        <v>24B</v>
      </c>
      <c r="AG48" s="18" t="s">
        <v>1176</v>
      </c>
    </row>
    <row r="49" ht="15.75" customHeight="1">
      <c r="A49" s="21">
        <f t="shared" si="9"/>
        <v>3</v>
      </c>
      <c r="B49" s="18" t="str">
        <f t="shared" si="8"/>
        <v>J003-oDTM(1)</v>
      </c>
      <c r="C49" s="18" t="s">
        <v>532</v>
      </c>
      <c r="D49" s="18" t="s">
        <v>182</v>
      </c>
      <c r="E49" s="18" t="s">
        <v>1202</v>
      </c>
      <c r="F49" s="18">
        <v>1.0</v>
      </c>
      <c r="G49" s="18">
        <v>3.0</v>
      </c>
      <c r="H49" s="18">
        <f t="shared" si="2"/>
        <v>3</v>
      </c>
      <c r="I49" s="18">
        <v>1.0</v>
      </c>
      <c r="J49" s="18">
        <v>1.0</v>
      </c>
      <c r="K49" s="18" t="s">
        <v>520</v>
      </c>
      <c r="L49" s="25" t="s">
        <v>137</v>
      </c>
      <c r="M49" s="25" t="s">
        <v>140</v>
      </c>
      <c r="N49" s="18">
        <v>1.0</v>
      </c>
      <c r="O49" s="18">
        <v>2.0</v>
      </c>
      <c r="P49" s="18">
        <v>2.0</v>
      </c>
      <c r="Q49" s="18">
        <v>2.0</v>
      </c>
      <c r="R49" s="18">
        <v>1.0</v>
      </c>
      <c r="S49" s="18">
        <v>10.0</v>
      </c>
      <c r="T49" s="26" t="s">
        <v>546</v>
      </c>
      <c r="U49" s="26" t="s">
        <v>547</v>
      </c>
      <c r="V49" s="18"/>
      <c r="W49" s="18"/>
      <c r="X49" s="26" t="s">
        <v>83</v>
      </c>
      <c r="Y49" s="18">
        <v>1.0</v>
      </c>
      <c r="Z49" s="18" t="s">
        <v>84</v>
      </c>
      <c r="AA49" s="18" t="s">
        <v>85</v>
      </c>
      <c r="AB49" s="18">
        <v>1.0</v>
      </c>
      <c r="AC49" s="27" t="s">
        <v>193</v>
      </c>
      <c r="AD49" s="26" t="s">
        <v>195</v>
      </c>
      <c r="AE49" s="18" t="s">
        <v>84</v>
      </c>
      <c r="AF49" s="18" t="str">
        <f t="shared" si="3"/>
        <v>24B</v>
      </c>
      <c r="AG49" s="18" t="s">
        <v>1176</v>
      </c>
    </row>
    <row r="50" ht="15.75" customHeight="1">
      <c r="A50" s="21">
        <f t="shared" si="9"/>
        <v>4</v>
      </c>
      <c r="B50" s="18" t="str">
        <f t="shared" si="8"/>
        <v>J004-oDTM(1)</v>
      </c>
      <c r="C50" s="18" t="s">
        <v>542</v>
      </c>
      <c r="D50" s="18" t="s">
        <v>184</v>
      </c>
      <c r="E50" s="18" t="s">
        <v>1202</v>
      </c>
      <c r="F50" s="18">
        <v>1.0</v>
      </c>
      <c r="G50" s="18">
        <v>3.0</v>
      </c>
      <c r="H50" s="18">
        <f t="shared" si="2"/>
        <v>3</v>
      </c>
      <c r="I50" s="18">
        <v>1.0</v>
      </c>
      <c r="J50" s="18">
        <v>1.0</v>
      </c>
      <c r="K50" s="18" t="s">
        <v>520</v>
      </c>
      <c r="L50" s="25" t="s">
        <v>137</v>
      </c>
      <c r="M50" s="25" t="s">
        <v>140</v>
      </c>
      <c r="N50" s="18">
        <v>1.0</v>
      </c>
      <c r="O50" s="18">
        <v>2.0</v>
      </c>
      <c r="P50" s="18">
        <v>2.0</v>
      </c>
      <c r="Q50" s="18">
        <v>2.0</v>
      </c>
      <c r="R50" s="18">
        <v>1.0</v>
      </c>
      <c r="S50" s="18">
        <v>10.0</v>
      </c>
      <c r="T50" s="26" t="s">
        <v>554</v>
      </c>
      <c r="U50" s="26" t="s">
        <v>555</v>
      </c>
      <c r="V50" s="18"/>
      <c r="W50" s="18"/>
      <c r="X50" s="26" t="s">
        <v>83</v>
      </c>
      <c r="Y50" s="18">
        <v>1.0</v>
      </c>
      <c r="Z50" s="18" t="s">
        <v>84</v>
      </c>
      <c r="AA50" s="18" t="s">
        <v>85</v>
      </c>
      <c r="AB50" s="18">
        <v>1.0</v>
      </c>
      <c r="AC50" s="27" t="s">
        <v>193</v>
      </c>
      <c r="AD50" s="26" t="s">
        <v>195</v>
      </c>
      <c r="AE50" s="18" t="s">
        <v>84</v>
      </c>
      <c r="AF50" s="18" t="str">
        <f t="shared" si="3"/>
        <v>24B</v>
      </c>
      <c r="AG50" s="18" t="s">
        <v>1176</v>
      </c>
    </row>
    <row r="51" ht="15.75" customHeight="1">
      <c r="A51" s="21">
        <f t="shared" si="9"/>
        <v>5</v>
      </c>
      <c r="B51" s="18" t="str">
        <f t="shared" si="8"/>
        <v>J005-oDTM(1)</v>
      </c>
      <c r="C51" s="18" t="s">
        <v>551</v>
      </c>
      <c r="D51" s="18" t="s">
        <v>188</v>
      </c>
      <c r="E51" s="18" t="s">
        <v>1202</v>
      </c>
      <c r="F51" s="18">
        <v>1.0</v>
      </c>
      <c r="G51" s="18">
        <v>3.0</v>
      </c>
      <c r="H51" s="18">
        <f t="shared" si="2"/>
        <v>3</v>
      </c>
      <c r="I51" s="18">
        <v>1.0</v>
      </c>
      <c r="J51" s="18">
        <v>1.0</v>
      </c>
      <c r="K51" s="18" t="s">
        <v>520</v>
      </c>
      <c r="L51" s="25" t="s">
        <v>137</v>
      </c>
      <c r="M51" s="25" t="s">
        <v>140</v>
      </c>
      <c r="N51" s="18">
        <v>1.0</v>
      </c>
      <c r="O51" s="18">
        <v>2.0</v>
      </c>
      <c r="P51" s="18">
        <v>2.0</v>
      </c>
      <c r="Q51" s="18">
        <v>2.0</v>
      </c>
      <c r="R51" s="18">
        <v>1.0</v>
      </c>
      <c r="S51" s="18">
        <v>10.0</v>
      </c>
      <c r="T51" s="26" t="s">
        <v>564</v>
      </c>
      <c r="U51" s="26" t="s">
        <v>565</v>
      </c>
      <c r="V51" s="18"/>
      <c r="W51" s="18"/>
      <c r="X51" s="26" t="s">
        <v>83</v>
      </c>
      <c r="Y51" s="18">
        <v>1.0</v>
      </c>
      <c r="Z51" s="18" t="s">
        <v>84</v>
      </c>
      <c r="AA51" s="18" t="s">
        <v>85</v>
      </c>
      <c r="AB51" s="18">
        <v>1.0</v>
      </c>
      <c r="AC51" s="27" t="s">
        <v>193</v>
      </c>
      <c r="AD51" s="26" t="s">
        <v>195</v>
      </c>
      <c r="AE51" s="18" t="s">
        <v>84</v>
      </c>
      <c r="AF51" s="18" t="str">
        <f t="shared" si="3"/>
        <v>24B</v>
      </c>
      <c r="AG51" s="18" t="s">
        <v>1176</v>
      </c>
    </row>
    <row r="52" ht="15.75" customHeight="1">
      <c r="A52" s="21">
        <f t="shared" si="9"/>
        <v>6</v>
      </c>
      <c r="B52" s="18" t="str">
        <f t="shared" si="8"/>
        <v>J006-oDTM(1)</v>
      </c>
      <c r="C52" s="18" t="s">
        <v>561</v>
      </c>
      <c r="D52" s="18" t="s">
        <v>192</v>
      </c>
      <c r="E52" s="18" t="s">
        <v>1202</v>
      </c>
      <c r="F52" s="18">
        <v>1.0</v>
      </c>
      <c r="G52" s="18">
        <v>3.0</v>
      </c>
      <c r="H52" s="18">
        <f t="shared" si="2"/>
        <v>3</v>
      </c>
      <c r="I52" s="18">
        <v>1.0</v>
      </c>
      <c r="J52" s="18">
        <v>1.0</v>
      </c>
      <c r="K52" s="18" t="s">
        <v>520</v>
      </c>
      <c r="L52" s="25" t="s">
        <v>137</v>
      </c>
      <c r="M52" s="25" t="s">
        <v>140</v>
      </c>
      <c r="N52" s="18">
        <v>1.0</v>
      </c>
      <c r="O52" s="18">
        <v>2.0</v>
      </c>
      <c r="P52" s="18">
        <v>2.0</v>
      </c>
      <c r="Q52" s="18">
        <v>2.0</v>
      </c>
      <c r="R52" s="18">
        <v>1.0</v>
      </c>
      <c r="S52" s="18">
        <v>10.0</v>
      </c>
      <c r="T52" s="26" t="s">
        <v>574</v>
      </c>
      <c r="U52" s="26" t="s">
        <v>575</v>
      </c>
      <c r="V52" s="18"/>
      <c r="W52" s="18"/>
      <c r="X52" s="26" t="s">
        <v>83</v>
      </c>
      <c r="Y52" s="18">
        <v>1.0</v>
      </c>
      <c r="Z52" s="18" t="s">
        <v>84</v>
      </c>
      <c r="AA52" s="18" t="s">
        <v>85</v>
      </c>
      <c r="AB52" s="18">
        <v>1.0</v>
      </c>
      <c r="AC52" s="27" t="s">
        <v>193</v>
      </c>
      <c r="AD52" s="26" t="s">
        <v>195</v>
      </c>
      <c r="AE52" s="18" t="s">
        <v>84</v>
      </c>
      <c r="AF52" s="18" t="str">
        <f t="shared" si="3"/>
        <v>24B</v>
      </c>
      <c r="AG52" s="18" t="s">
        <v>1176</v>
      </c>
    </row>
    <row r="53" ht="15.75" customHeight="1">
      <c r="A53" s="21">
        <f t="shared" si="9"/>
        <v>7</v>
      </c>
      <c r="B53" s="18" t="str">
        <f t="shared" si="8"/>
        <v>J007-oDTM(1)</v>
      </c>
      <c r="C53" s="18" t="s">
        <v>572</v>
      </c>
      <c r="D53" s="18" t="s">
        <v>198</v>
      </c>
      <c r="E53" s="18" t="s">
        <v>1202</v>
      </c>
      <c r="F53" s="18">
        <v>1.0</v>
      </c>
      <c r="G53" s="18">
        <v>3.0</v>
      </c>
      <c r="H53" s="18">
        <f t="shared" si="2"/>
        <v>3</v>
      </c>
      <c r="I53" s="18">
        <v>1.0</v>
      </c>
      <c r="J53" s="18">
        <v>1.0</v>
      </c>
      <c r="K53" s="18" t="s">
        <v>520</v>
      </c>
      <c r="L53" s="25" t="s">
        <v>137</v>
      </c>
      <c r="M53" s="25" t="s">
        <v>140</v>
      </c>
      <c r="N53" s="18">
        <v>1.0</v>
      </c>
      <c r="O53" s="18">
        <v>2.0</v>
      </c>
      <c r="P53" s="18">
        <v>2.0</v>
      </c>
      <c r="Q53" s="18">
        <v>2.0</v>
      </c>
      <c r="R53" s="18">
        <v>1.0</v>
      </c>
      <c r="S53" s="18">
        <v>10.0</v>
      </c>
      <c r="T53" s="26" t="s">
        <v>585</v>
      </c>
      <c r="U53" s="26" t="s">
        <v>586</v>
      </c>
      <c r="V53" s="18"/>
      <c r="W53" s="18"/>
      <c r="X53" s="26" t="s">
        <v>83</v>
      </c>
      <c r="Y53" s="18">
        <v>1.0</v>
      </c>
      <c r="Z53" s="18" t="s">
        <v>84</v>
      </c>
      <c r="AA53" s="18" t="s">
        <v>85</v>
      </c>
      <c r="AB53" s="18">
        <v>1.0</v>
      </c>
      <c r="AC53" s="27" t="s">
        <v>193</v>
      </c>
      <c r="AD53" s="26" t="s">
        <v>195</v>
      </c>
      <c r="AE53" s="18" t="s">
        <v>84</v>
      </c>
      <c r="AF53" s="18" t="str">
        <f t="shared" si="3"/>
        <v>24B</v>
      </c>
      <c r="AG53" s="18" t="s">
        <v>1176</v>
      </c>
    </row>
    <row r="54" ht="15.75" customHeight="1">
      <c r="A54" s="21">
        <f t="shared" si="9"/>
        <v>8</v>
      </c>
      <c r="B54" s="18" t="str">
        <f t="shared" si="8"/>
        <v>J008-oDTM(1)</v>
      </c>
      <c r="C54" s="18" t="s">
        <v>581</v>
      </c>
      <c r="D54" s="18" t="s">
        <v>200</v>
      </c>
      <c r="E54" s="18" t="s">
        <v>1202</v>
      </c>
      <c r="F54" s="18">
        <v>1.0</v>
      </c>
      <c r="G54" s="18">
        <v>3.0</v>
      </c>
      <c r="H54" s="18">
        <f t="shared" si="2"/>
        <v>3</v>
      </c>
      <c r="I54" s="18">
        <v>1.0</v>
      </c>
      <c r="J54" s="18">
        <v>1.0</v>
      </c>
      <c r="K54" s="18" t="s">
        <v>520</v>
      </c>
      <c r="L54" s="25" t="s">
        <v>137</v>
      </c>
      <c r="M54" s="25" t="s">
        <v>140</v>
      </c>
      <c r="N54" s="18">
        <v>1.0</v>
      </c>
      <c r="O54" s="18">
        <v>2.0</v>
      </c>
      <c r="P54" s="18">
        <v>2.0</v>
      </c>
      <c r="Q54" s="18">
        <v>2.0</v>
      </c>
      <c r="R54" s="18">
        <v>1.0</v>
      </c>
      <c r="S54" s="18">
        <v>10.0</v>
      </c>
      <c r="T54" s="26" t="s">
        <v>595</v>
      </c>
      <c r="U54" s="26" t="s">
        <v>601</v>
      </c>
      <c r="V54" s="18"/>
      <c r="W54" s="18"/>
      <c r="X54" s="26" t="s">
        <v>83</v>
      </c>
      <c r="Y54" s="18">
        <v>1.0</v>
      </c>
      <c r="Z54" s="18" t="s">
        <v>84</v>
      </c>
      <c r="AA54" s="18" t="s">
        <v>85</v>
      </c>
      <c r="AB54" s="18">
        <v>1.0</v>
      </c>
      <c r="AC54" s="27" t="s">
        <v>193</v>
      </c>
      <c r="AD54" s="26" t="s">
        <v>195</v>
      </c>
      <c r="AE54" s="18" t="s">
        <v>84</v>
      </c>
      <c r="AF54" s="18" t="str">
        <f t="shared" si="3"/>
        <v>24B</v>
      </c>
      <c r="AG54" s="18" t="s">
        <v>1176</v>
      </c>
    </row>
    <row r="55" ht="15.75" customHeight="1">
      <c r="A55" s="21">
        <f t="shared" si="9"/>
        <v>9</v>
      </c>
      <c r="B55" s="18" t="str">
        <f t="shared" si="8"/>
        <v>J009-oDTM(1)</v>
      </c>
      <c r="C55" s="18" t="s">
        <v>592</v>
      </c>
      <c r="D55" s="18" t="s">
        <v>204</v>
      </c>
      <c r="E55" s="18" t="s">
        <v>1202</v>
      </c>
      <c r="F55" s="18">
        <v>1.0</v>
      </c>
      <c r="G55" s="18">
        <v>3.0</v>
      </c>
      <c r="H55" s="18">
        <f t="shared" si="2"/>
        <v>3</v>
      </c>
      <c r="I55" s="18">
        <v>1.0</v>
      </c>
      <c r="J55" s="18">
        <v>1.0</v>
      </c>
      <c r="K55" s="18" t="s">
        <v>520</v>
      </c>
      <c r="L55" s="25" t="s">
        <v>137</v>
      </c>
      <c r="M55" s="25" t="s">
        <v>140</v>
      </c>
      <c r="N55" s="18">
        <v>1.0</v>
      </c>
      <c r="O55" s="18">
        <v>2.0</v>
      </c>
      <c r="P55" s="18">
        <v>2.0</v>
      </c>
      <c r="Q55" s="18">
        <v>2.0</v>
      </c>
      <c r="R55" s="18">
        <v>1.0</v>
      </c>
      <c r="S55" s="18">
        <v>10.0</v>
      </c>
      <c r="T55" s="26" t="s">
        <v>609</v>
      </c>
      <c r="U55" s="26" t="s">
        <v>610</v>
      </c>
      <c r="V55" s="18"/>
      <c r="W55" s="18"/>
      <c r="X55" s="26" t="s">
        <v>83</v>
      </c>
      <c r="Y55" s="18">
        <v>1.0</v>
      </c>
      <c r="Z55" s="18" t="s">
        <v>84</v>
      </c>
      <c r="AA55" s="18" t="s">
        <v>85</v>
      </c>
      <c r="AB55" s="18">
        <v>1.0</v>
      </c>
      <c r="AC55" s="27" t="s">
        <v>193</v>
      </c>
      <c r="AD55" s="26" t="s">
        <v>195</v>
      </c>
      <c r="AE55" s="18" t="s">
        <v>84</v>
      </c>
      <c r="AF55" s="18" t="str">
        <f t="shared" si="3"/>
        <v>24B</v>
      </c>
      <c r="AG55" s="18" t="s">
        <v>1176</v>
      </c>
    </row>
    <row r="56" ht="15.75" customHeight="1">
      <c r="A56" s="21">
        <f t="shared" si="9"/>
        <v>10</v>
      </c>
      <c r="B56" s="18" t="str">
        <f t="shared" ref="B56:B122" si="10">"J0"&amp;A56&amp;"-"&amp;"o"&amp;AD56&amp;"("&amp;AB56&amp;")"</f>
        <v>J010-oDTM(1)</v>
      </c>
      <c r="C56" s="18" t="s">
        <v>606</v>
      </c>
      <c r="D56" s="18" t="s">
        <v>207</v>
      </c>
      <c r="E56" s="18" t="s">
        <v>1202</v>
      </c>
      <c r="F56" s="18">
        <v>1.0</v>
      </c>
      <c r="G56" s="18">
        <v>3.0</v>
      </c>
      <c r="H56" s="18">
        <f t="shared" si="2"/>
        <v>3</v>
      </c>
      <c r="I56" s="18">
        <v>1.0</v>
      </c>
      <c r="J56" s="18">
        <v>1.0</v>
      </c>
      <c r="K56" s="18" t="s">
        <v>520</v>
      </c>
      <c r="L56" s="25" t="s">
        <v>137</v>
      </c>
      <c r="M56" s="25" t="s">
        <v>140</v>
      </c>
      <c r="N56" s="18">
        <v>1.0</v>
      </c>
      <c r="O56" s="18">
        <v>2.0</v>
      </c>
      <c r="P56" s="18">
        <v>2.0</v>
      </c>
      <c r="Q56" s="18">
        <v>2.0</v>
      </c>
      <c r="R56" s="18">
        <v>1.0</v>
      </c>
      <c r="S56" s="18">
        <v>10.0</v>
      </c>
      <c r="T56" s="26" t="s">
        <v>617</v>
      </c>
      <c r="U56" s="26" t="s">
        <v>618</v>
      </c>
      <c r="V56" s="18"/>
      <c r="W56" s="18"/>
      <c r="X56" s="26" t="s">
        <v>83</v>
      </c>
      <c r="Y56" s="18">
        <v>1.0</v>
      </c>
      <c r="Z56" s="18" t="s">
        <v>84</v>
      </c>
      <c r="AA56" s="18" t="s">
        <v>85</v>
      </c>
      <c r="AB56" s="18">
        <v>1.0</v>
      </c>
      <c r="AC56" s="27" t="s">
        <v>193</v>
      </c>
      <c r="AD56" s="26" t="s">
        <v>195</v>
      </c>
      <c r="AE56" s="18" t="s">
        <v>84</v>
      </c>
      <c r="AF56" s="18" t="str">
        <f t="shared" si="3"/>
        <v>24B</v>
      </c>
      <c r="AG56" s="18" t="s">
        <v>1176</v>
      </c>
    </row>
    <row r="57" ht="15.75" customHeight="1">
      <c r="A57" s="21">
        <f t="shared" si="9"/>
        <v>11</v>
      </c>
      <c r="B57" s="18" t="str">
        <f t="shared" si="10"/>
        <v>J011-oDTM(1)</v>
      </c>
      <c r="C57" s="18" t="s">
        <v>615</v>
      </c>
      <c r="D57" s="18" t="s">
        <v>209</v>
      </c>
      <c r="E57" s="18" t="s">
        <v>1202</v>
      </c>
      <c r="F57" s="18">
        <v>1.0</v>
      </c>
      <c r="G57" s="18">
        <v>3.0</v>
      </c>
      <c r="H57" s="18">
        <f t="shared" si="2"/>
        <v>3</v>
      </c>
      <c r="I57" s="18">
        <v>1.0</v>
      </c>
      <c r="J57" s="18">
        <v>1.0</v>
      </c>
      <c r="K57" s="18" t="s">
        <v>520</v>
      </c>
      <c r="L57" s="25" t="s">
        <v>137</v>
      </c>
      <c r="M57" s="25" t="s">
        <v>140</v>
      </c>
      <c r="N57" s="18">
        <v>1.0</v>
      </c>
      <c r="O57" s="18">
        <v>2.0</v>
      </c>
      <c r="P57" s="18">
        <v>2.0</v>
      </c>
      <c r="Q57" s="18">
        <v>2.0</v>
      </c>
      <c r="R57" s="18">
        <v>1.0</v>
      </c>
      <c r="S57" s="18">
        <v>10.0</v>
      </c>
      <c r="T57" s="26" t="s">
        <v>627</v>
      </c>
      <c r="U57" s="26" t="s">
        <v>628</v>
      </c>
      <c r="V57" s="18"/>
      <c r="W57" s="18"/>
      <c r="X57" s="26" t="s">
        <v>83</v>
      </c>
      <c r="Y57" s="18">
        <v>1.0</v>
      </c>
      <c r="Z57" s="18" t="s">
        <v>84</v>
      </c>
      <c r="AA57" s="18" t="s">
        <v>85</v>
      </c>
      <c r="AB57" s="18">
        <v>1.0</v>
      </c>
      <c r="AC57" s="27" t="s">
        <v>193</v>
      </c>
      <c r="AD57" s="26" t="s">
        <v>195</v>
      </c>
      <c r="AE57" s="18" t="s">
        <v>84</v>
      </c>
      <c r="AF57" s="18" t="str">
        <f t="shared" si="3"/>
        <v>24B</v>
      </c>
      <c r="AG57" s="18" t="s">
        <v>1176</v>
      </c>
    </row>
    <row r="58" ht="15.75" customHeight="1">
      <c r="A58" s="21">
        <f t="shared" si="9"/>
        <v>12</v>
      </c>
      <c r="B58" s="18" t="str">
        <f t="shared" si="10"/>
        <v>J012-oDTM(1)</v>
      </c>
      <c r="C58" s="18" t="s">
        <v>624</v>
      </c>
      <c r="D58" s="18" t="s">
        <v>213</v>
      </c>
      <c r="E58" s="18" t="s">
        <v>1202</v>
      </c>
      <c r="F58" s="18">
        <v>1.0</v>
      </c>
      <c r="G58" s="18">
        <v>3.0</v>
      </c>
      <c r="H58" s="18">
        <f t="shared" si="2"/>
        <v>3</v>
      </c>
      <c r="I58" s="18">
        <v>1.0</v>
      </c>
      <c r="J58" s="18">
        <v>1.0</v>
      </c>
      <c r="K58" s="18" t="s">
        <v>520</v>
      </c>
      <c r="L58" s="25" t="s">
        <v>137</v>
      </c>
      <c r="M58" s="25" t="s">
        <v>140</v>
      </c>
      <c r="N58" s="18">
        <v>1.0</v>
      </c>
      <c r="O58" s="18">
        <v>2.0</v>
      </c>
      <c r="P58" s="18">
        <v>2.0</v>
      </c>
      <c r="Q58" s="18">
        <v>2.0</v>
      </c>
      <c r="R58" s="18">
        <v>1.0</v>
      </c>
      <c r="S58" s="18">
        <v>10.0</v>
      </c>
      <c r="T58" s="26" t="s">
        <v>636</v>
      </c>
      <c r="U58" s="26" t="s">
        <v>637</v>
      </c>
      <c r="V58" s="18"/>
      <c r="W58" s="18"/>
      <c r="X58" s="26" t="s">
        <v>83</v>
      </c>
      <c r="Y58" s="18">
        <v>1.0</v>
      </c>
      <c r="Z58" s="18" t="s">
        <v>84</v>
      </c>
      <c r="AA58" s="18" t="s">
        <v>85</v>
      </c>
      <c r="AB58" s="18">
        <v>1.0</v>
      </c>
      <c r="AC58" s="27" t="s">
        <v>193</v>
      </c>
      <c r="AD58" s="26" t="s">
        <v>195</v>
      </c>
      <c r="AE58" s="18" t="s">
        <v>84</v>
      </c>
      <c r="AF58" s="18" t="str">
        <f t="shared" si="3"/>
        <v>24B</v>
      </c>
      <c r="AG58" s="18" t="s">
        <v>1176</v>
      </c>
    </row>
    <row r="59" ht="15.75" customHeight="1">
      <c r="A59" s="21">
        <f t="shared" si="9"/>
        <v>13</v>
      </c>
      <c r="B59" s="18" t="str">
        <f t="shared" si="10"/>
        <v>J013-oDTM(1)</v>
      </c>
      <c r="C59" s="18" t="s">
        <v>633</v>
      </c>
      <c r="D59" s="18" t="s">
        <v>216</v>
      </c>
      <c r="E59" s="18" t="s">
        <v>1202</v>
      </c>
      <c r="F59" s="18">
        <v>1.0</v>
      </c>
      <c r="G59" s="18">
        <v>3.0</v>
      </c>
      <c r="H59" s="18">
        <f t="shared" si="2"/>
        <v>3</v>
      </c>
      <c r="I59" s="18">
        <v>1.0</v>
      </c>
      <c r="J59" s="18">
        <v>1.0</v>
      </c>
      <c r="K59" s="18" t="s">
        <v>520</v>
      </c>
      <c r="L59" s="25" t="s">
        <v>137</v>
      </c>
      <c r="M59" s="25" t="s">
        <v>140</v>
      </c>
      <c r="N59" s="18">
        <v>1.0</v>
      </c>
      <c r="O59" s="18">
        <v>2.0</v>
      </c>
      <c r="P59" s="18">
        <v>2.0</v>
      </c>
      <c r="Q59" s="18">
        <v>2.0</v>
      </c>
      <c r="R59" s="18">
        <v>1.0</v>
      </c>
      <c r="S59" s="18">
        <v>10.0</v>
      </c>
      <c r="T59" s="26" t="s">
        <v>646</v>
      </c>
      <c r="U59" s="26" t="s">
        <v>647</v>
      </c>
      <c r="V59" s="18"/>
      <c r="W59" s="18"/>
      <c r="X59" s="26" t="s">
        <v>83</v>
      </c>
      <c r="Y59" s="18">
        <v>1.0</v>
      </c>
      <c r="Z59" s="18" t="s">
        <v>84</v>
      </c>
      <c r="AA59" s="18" t="s">
        <v>85</v>
      </c>
      <c r="AB59" s="18">
        <v>1.0</v>
      </c>
      <c r="AC59" s="27" t="s">
        <v>193</v>
      </c>
      <c r="AD59" s="26" t="s">
        <v>195</v>
      </c>
      <c r="AE59" s="18" t="s">
        <v>84</v>
      </c>
      <c r="AF59" s="18" t="str">
        <f t="shared" si="3"/>
        <v>24B</v>
      </c>
      <c r="AG59" s="18" t="s">
        <v>1176</v>
      </c>
    </row>
    <row r="60" ht="15.75" customHeight="1">
      <c r="A60" s="21">
        <f t="shared" si="9"/>
        <v>14</v>
      </c>
      <c r="B60" s="18" t="str">
        <f t="shared" si="10"/>
        <v>J014-oDTM(1)</v>
      </c>
      <c r="C60" s="18" t="s">
        <v>643</v>
      </c>
      <c r="D60" s="18" t="s">
        <v>219</v>
      </c>
      <c r="E60" s="18" t="s">
        <v>1462</v>
      </c>
      <c r="F60" s="18">
        <v>1.0</v>
      </c>
      <c r="G60" s="18">
        <v>3.0</v>
      </c>
      <c r="H60" s="18">
        <f t="shared" si="2"/>
        <v>3</v>
      </c>
      <c r="I60" s="18">
        <v>1.0</v>
      </c>
      <c r="J60" s="18">
        <v>1.0</v>
      </c>
      <c r="K60" s="18" t="s">
        <v>520</v>
      </c>
      <c r="L60" s="25" t="s">
        <v>137</v>
      </c>
      <c r="M60" s="25" t="s">
        <v>140</v>
      </c>
      <c r="N60" s="18">
        <v>1.0</v>
      </c>
      <c r="O60" s="18">
        <v>2.0</v>
      </c>
      <c r="P60" s="18">
        <v>2.0</v>
      </c>
      <c r="Q60" s="18">
        <v>2.0</v>
      </c>
      <c r="R60" s="18">
        <v>1.0</v>
      </c>
      <c r="S60" s="18">
        <v>10.0</v>
      </c>
      <c r="T60" s="26" t="s">
        <v>655</v>
      </c>
      <c r="U60" s="26" t="s">
        <v>656</v>
      </c>
      <c r="V60" s="18"/>
      <c r="W60" s="18"/>
      <c r="X60" s="26" t="s">
        <v>83</v>
      </c>
      <c r="Y60" s="18">
        <v>1.0</v>
      </c>
      <c r="Z60" s="18" t="s">
        <v>84</v>
      </c>
      <c r="AA60" s="18" t="s">
        <v>85</v>
      </c>
      <c r="AB60" s="18">
        <v>1.0</v>
      </c>
      <c r="AC60" s="27" t="s">
        <v>193</v>
      </c>
      <c r="AD60" s="26" t="s">
        <v>195</v>
      </c>
      <c r="AE60" s="18" t="s">
        <v>84</v>
      </c>
      <c r="AF60" s="18" t="str">
        <f t="shared" si="3"/>
        <v>24B</v>
      </c>
      <c r="AG60" s="18" t="s">
        <v>1176</v>
      </c>
    </row>
    <row r="61" ht="15.75" customHeight="1">
      <c r="A61" s="21">
        <f t="shared" si="9"/>
        <v>15</v>
      </c>
      <c r="B61" s="18" t="str">
        <f t="shared" si="10"/>
        <v>J015-oDTM(1)</v>
      </c>
      <c r="C61" s="18" t="s">
        <v>653</v>
      </c>
      <c r="D61" s="18" t="s">
        <v>223</v>
      </c>
      <c r="E61" s="18" t="s">
        <v>1462</v>
      </c>
      <c r="F61" s="18">
        <v>1.0</v>
      </c>
      <c r="G61" s="18">
        <v>3.0</v>
      </c>
      <c r="H61" s="18">
        <f t="shared" si="2"/>
        <v>3</v>
      </c>
      <c r="I61" s="18">
        <v>1.0</v>
      </c>
      <c r="J61" s="18">
        <v>1.0</v>
      </c>
      <c r="K61" s="18" t="s">
        <v>520</v>
      </c>
      <c r="L61" s="25" t="s">
        <v>137</v>
      </c>
      <c r="M61" s="25" t="s">
        <v>140</v>
      </c>
      <c r="N61" s="18">
        <v>1.0</v>
      </c>
      <c r="O61" s="18">
        <v>2.0</v>
      </c>
      <c r="P61" s="18">
        <v>2.0</v>
      </c>
      <c r="Q61" s="18">
        <v>2.0</v>
      </c>
      <c r="R61" s="18">
        <v>1.0</v>
      </c>
      <c r="S61" s="18">
        <v>10.0</v>
      </c>
      <c r="T61" s="26" t="s">
        <v>665</v>
      </c>
      <c r="U61" s="26" t="s">
        <v>667</v>
      </c>
      <c r="V61" s="18"/>
      <c r="W61" s="18"/>
      <c r="X61" s="26" t="s">
        <v>83</v>
      </c>
      <c r="Y61" s="18">
        <v>1.0</v>
      </c>
      <c r="Z61" s="18" t="s">
        <v>84</v>
      </c>
      <c r="AA61" s="18" t="s">
        <v>85</v>
      </c>
      <c r="AB61" s="18">
        <v>1.0</v>
      </c>
      <c r="AC61" s="27" t="s">
        <v>193</v>
      </c>
      <c r="AD61" s="26" t="s">
        <v>195</v>
      </c>
      <c r="AE61" s="18" t="s">
        <v>84</v>
      </c>
      <c r="AF61" s="18" t="str">
        <f t="shared" si="3"/>
        <v>24B</v>
      </c>
      <c r="AG61" s="18" t="s">
        <v>1176</v>
      </c>
    </row>
    <row r="62" ht="15.75" customHeight="1">
      <c r="A62" s="21">
        <f t="shared" si="9"/>
        <v>16</v>
      </c>
      <c r="B62" s="18" t="str">
        <f t="shared" si="10"/>
        <v>J016-oDTM(1)</v>
      </c>
      <c r="C62" s="18" t="s">
        <v>663</v>
      </c>
      <c r="D62" s="18" t="s">
        <v>226</v>
      </c>
      <c r="E62" s="18" t="s">
        <v>1462</v>
      </c>
      <c r="F62" s="18">
        <v>1.0</v>
      </c>
      <c r="G62" s="18">
        <v>3.0</v>
      </c>
      <c r="H62" s="18">
        <f t="shared" si="2"/>
        <v>3</v>
      </c>
      <c r="I62" s="18">
        <v>1.0</v>
      </c>
      <c r="J62" s="18">
        <v>1.0</v>
      </c>
      <c r="K62" s="18" t="s">
        <v>520</v>
      </c>
      <c r="L62" s="25" t="s">
        <v>137</v>
      </c>
      <c r="M62" s="25" t="s">
        <v>140</v>
      </c>
      <c r="N62" s="18">
        <v>1.0</v>
      </c>
      <c r="O62" s="18">
        <v>2.0</v>
      </c>
      <c r="P62" s="18">
        <v>2.0</v>
      </c>
      <c r="Q62" s="18">
        <v>2.0</v>
      </c>
      <c r="R62" s="18">
        <v>1.0</v>
      </c>
      <c r="S62" s="18">
        <v>10.0</v>
      </c>
      <c r="T62" s="26" t="s">
        <v>675</v>
      </c>
      <c r="U62" s="26" t="s">
        <v>676</v>
      </c>
      <c r="V62" s="18"/>
      <c r="W62" s="18"/>
      <c r="X62" s="26" t="s">
        <v>83</v>
      </c>
      <c r="Y62" s="18">
        <v>1.0</v>
      </c>
      <c r="Z62" s="18" t="s">
        <v>84</v>
      </c>
      <c r="AA62" s="18" t="s">
        <v>85</v>
      </c>
      <c r="AB62" s="18">
        <v>1.0</v>
      </c>
      <c r="AC62" s="27" t="s">
        <v>193</v>
      </c>
      <c r="AD62" s="26" t="s">
        <v>195</v>
      </c>
      <c r="AE62" s="18" t="s">
        <v>84</v>
      </c>
      <c r="AF62" s="18" t="str">
        <f t="shared" si="3"/>
        <v>24B</v>
      </c>
      <c r="AG62" s="18" t="s">
        <v>1176</v>
      </c>
    </row>
    <row r="63" ht="15.75" customHeight="1">
      <c r="A63" s="21">
        <f t="shared" si="9"/>
        <v>17</v>
      </c>
      <c r="B63" s="18" t="str">
        <f t="shared" si="10"/>
        <v>J017-oDTM(1)</v>
      </c>
      <c r="C63" s="18" t="s">
        <v>672</v>
      </c>
      <c r="D63" s="18" t="s">
        <v>229</v>
      </c>
      <c r="E63" s="18" t="s">
        <v>1462</v>
      </c>
      <c r="F63" s="18">
        <v>1.0</v>
      </c>
      <c r="G63" s="18">
        <v>3.0</v>
      </c>
      <c r="H63" s="18">
        <f t="shared" si="2"/>
        <v>3</v>
      </c>
      <c r="I63" s="18">
        <v>1.0</v>
      </c>
      <c r="J63" s="18">
        <v>1.0</v>
      </c>
      <c r="K63" s="18" t="s">
        <v>520</v>
      </c>
      <c r="L63" s="25" t="s">
        <v>137</v>
      </c>
      <c r="M63" s="25" t="s">
        <v>140</v>
      </c>
      <c r="N63" s="18">
        <v>1.0</v>
      </c>
      <c r="O63" s="18">
        <v>2.0</v>
      </c>
      <c r="P63" s="18">
        <v>2.0</v>
      </c>
      <c r="Q63" s="18">
        <v>2.0</v>
      </c>
      <c r="R63" s="18">
        <v>1.0</v>
      </c>
      <c r="S63" s="18">
        <v>10.0</v>
      </c>
      <c r="T63" s="26" t="s">
        <v>685</v>
      </c>
      <c r="U63" s="26" t="s">
        <v>686</v>
      </c>
      <c r="V63" s="18"/>
      <c r="W63" s="18"/>
      <c r="X63" s="26" t="s">
        <v>83</v>
      </c>
      <c r="Y63" s="18">
        <v>1.0</v>
      </c>
      <c r="Z63" s="18" t="s">
        <v>84</v>
      </c>
      <c r="AA63" s="18" t="s">
        <v>85</v>
      </c>
      <c r="AB63" s="18">
        <v>1.0</v>
      </c>
      <c r="AC63" s="27" t="s">
        <v>193</v>
      </c>
      <c r="AD63" s="26" t="s">
        <v>195</v>
      </c>
      <c r="AE63" s="18" t="s">
        <v>84</v>
      </c>
      <c r="AF63" s="18" t="str">
        <f t="shared" si="3"/>
        <v>24B</v>
      </c>
      <c r="AG63" s="18" t="s">
        <v>1176</v>
      </c>
    </row>
    <row r="64" ht="15.75" customHeight="1">
      <c r="A64" s="21">
        <f t="shared" si="9"/>
        <v>18</v>
      </c>
      <c r="B64" s="18" t="str">
        <f t="shared" si="10"/>
        <v>J018-oDTM(1)</v>
      </c>
      <c r="C64" s="18" t="s">
        <v>682</v>
      </c>
      <c r="D64" s="18" t="s">
        <v>233</v>
      </c>
      <c r="E64" s="18" t="s">
        <v>1462</v>
      </c>
      <c r="F64" s="18">
        <v>1.0</v>
      </c>
      <c r="G64" s="18">
        <v>3.0</v>
      </c>
      <c r="H64" s="18">
        <f t="shared" si="2"/>
        <v>3</v>
      </c>
      <c r="I64" s="18">
        <v>1.0</v>
      </c>
      <c r="J64" s="18">
        <v>1.0</v>
      </c>
      <c r="K64" s="18" t="s">
        <v>520</v>
      </c>
      <c r="L64" s="25" t="s">
        <v>137</v>
      </c>
      <c r="M64" s="25" t="s">
        <v>140</v>
      </c>
      <c r="N64" s="18">
        <v>1.0</v>
      </c>
      <c r="O64" s="18">
        <v>2.0</v>
      </c>
      <c r="P64" s="18">
        <v>2.0</v>
      </c>
      <c r="Q64" s="18">
        <v>2.0</v>
      </c>
      <c r="R64" s="18">
        <v>1.0</v>
      </c>
      <c r="S64" s="18">
        <v>10.0</v>
      </c>
      <c r="T64" s="26" t="s">
        <v>695</v>
      </c>
      <c r="U64" s="26" t="s">
        <v>696</v>
      </c>
      <c r="V64" s="18"/>
      <c r="W64" s="18"/>
      <c r="X64" s="26" t="s">
        <v>83</v>
      </c>
      <c r="Y64" s="18">
        <v>1.0</v>
      </c>
      <c r="Z64" s="18" t="s">
        <v>84</v>
      </c>
      <c r="AA64" s="18" t="s">
        <v>85</v>
      </c>
      <c r="AB64" s="18">
        <v>1.0</v>
      </c>
      <c r="AC64" s="27" t="s">
        <v>193</v>
      </c>
      <c r="AD64" s="26" t="s">
        <v>195</v>
      </c>
      <c r="AE64" s="18" t="s">
        <v>84</v>
      </c>
      <c r="AF64" s="18" t="str">
        <f t="shared" si="3"/>
        <v>24B</v>
      </c>
      <c r="AG64" s="18" t="s">
        <v>1176</v>
      </c>
    </row>
    <row r="65" ht="15.75" customHeight="1">
      <c r="A65" s="21">
        <f t="shared" si="9"/>
        <v>19</v>
      </c>
      <c r="B65" s="18" t="str">
        <f t="shared" si="10"/>
        <v>J019-oDTM(1)</v>
      </c>
      <c r="C65" s="18" t="s">
        <v>692</v>
      </c>
      <c r="D65" s="18" t="s">
        <v>236</v>
      </c>
      <c r="E65" s="18" t="s">
        <v>1462</v>
      </c>
      <c r="F65" s="18">
        <v>1.0</v>
      </c>
      <c r="G65" s="18">
        <v>3.0</v>
      </c>
      <c r="H65" s="18">
        <f t="shared" si="2"/>
        <v>3</v>
      </c>
      <c r="I65" s="18">
        <v>1.0</v>
      </c>
      <c r="J65" s="18">
        <v>1.0</v>
      </c>
      <c r="K65" s="18" t="s">
        <v>520</v>
      </c>
      <c r="L65" s="25" t="s">
        <v>137</v>
      </c>
      <c r="M65" s="25" t="s">
        <v>140</v>
      </c>
      <c r="N65" s="18">
        <v>1.0</v>
      </c>
      <c r="O65" s="18">
        <v>2.0</v>
      </c>
      <c r="P65" s="18">
        <v>2.0</v>
      </c>
      <c r="Q65" s="18">
        <v>2.0</v>
      </c>
      <c r="R65" s="18">
        <v>1.0</v>
      </c>
      <c r="S65" s="18">
        <v>10.0</v>
      </c>
      <c r="T65" s="26" t="s">
        <v>705</v>
      </c>
      <c r="U65" s="26" t="s">
        <v>707</v>
      </c>
      <c r="V65" s="18"/>
      <c r="W65" s="18"/>
      <c r="X65" s="26" t="s">
        <v>83</v>
      </c>
      <c r="Y65" s="18">
        <v>1.0</v>
      </c>
      <c r="Z65" s="18" t="s">
        <v>84</v>
      </c>
      <c r="AA65" s="18" t="s">
        <v>85</v>
      </c>
      <c r="AB65" s="18">
        <v>1.0</v>
      </c>
      <c r="AC65" s="27" t="s">
        <v>193</v>
      </c>
      <c r="AD65" s="26" t="s">
        <v>195</v>
      </c>
      <c r="AE65" s="18" t="s">
        <v>84</v>
      </c>
      <c r="AF65" s="18" t="str">
        <f t="shared" si="3"/>
        <v>24B</v>
      </c>
      <c r="AG65" s="18" t="s">
        <v>1176</v>
      </c>
    </row>
    <row r="66" ht="15.75" customHeight="1">
      <c r="A66" s="21">
        <f t="shared" si="9"/>
        <v>20</v>
      </c>
      <c r="B66" s="18" t="str">
        <f t="shared" si="10"/>
        <v>J020-oDTM(1)</v>
      </c>
      <c r="C66" s="18" t="s">
        <v>702</v>
      </c>
      <c r="D66" s="18" t="s">
        <v>240</v>
      </c>
      <c r="E66" s="18" t="s">
        <v>1462</v>
      </c>
      <c r="F66" s="18">
        <v>1.0</v>
      </c>
      <c r="G66" s="18">
        <v>3.0</v>
      </c>
      <c r="H66" s="18">
        <f t="shared" si="2"/>
        <v>3</v>
      </c>
      <c r="I66" s="18">
        <v>1.0</v>
      </c>
      <c r="J66" s="18">
        <v>1.0</v>
      </c>
      <c r="K66" s="18" t="s">
        <v>520</v>
      </c>
      <c r="L66" s="25" t="s">
        <v>137</v>
      </c>
      <c r="M66" s="25" t="s">
        <v>140</v>
      </c>
      <c r="N66" s="18">
        <v>1.0</v>
      </c>
      <c r="O66" s="18">
        <v>2.0</v>
      </c>
      <c r="P66" s="18">
        <v>2.0</v>
      </c>
      <c r="Q66" s="18">
        <v>2.0</v>
      </c>
      <c r="R66" s="18">
        <v>1.0</v>
      </c>
      <c r="S66" s="18">
        <v>10.0</v>
      </c>
      <c r="T66" s="26" t="s">
        <v>715</v>
      </c>
      <c r="U66" s="26" t="s">
        <v>716</v>
      </c>
      <c r="V66" s="18"/>
      <c r="W66" s="18"/>
      <c r="X66" s="26" t="s">
        <v>83</v>
      </c>
      <c r="Y66" s="18">
        <v>1.0</v>
      </c>
      <c r="Z66" s="18" t="s">
        <v>84</v>
      </c>
      <c r="AA66" s="18" t="s">
        <v>85</v>
      </c>
      <c r="AB66" s="18">
        <v>1.0</v>
      </c>
      <c r="AC66" s="27" t="s">
        <v>193</v>
      </c>
      <c r="AD66" s="26" t="s">
        <v>195</v>
      </c>
      <c r="AE66" s="18" t="s">
        <v>84</v>
      </c>
      <c r="AF66" s="18" t="str">
        <f t="shared" si="3"/>
        <v>24B</v>
      </c>
      <c r="AG66" s="18" t="s">
        <v>1176</v>
      </c>
    </row>
    <row r="67" ht="15.75" customHeight="1">
      <c r="A67" s="21">
        <f t="shared" si="9"/>
        <v>21</v>
      </c>
      <c r="B67" s="18" t="str">
        <f t="shared" si="10"/>
        <v>J021-oDTM(1)</v>
      </c>
      <c r="C67" s="18" t="s">
        <v>712</v>
      </c>
      <c r="D67" s="18" t="s">
        <v>243</v>
      </c>
      <c r="E67" s="18" t="s">
        <v>1462</v>
      </c>
      <c r="F67" s="18">
        <v>1.0</v>
      </c>
      <c r="G67" s="18">
        <v>3.0</v>
      </c>
      <c r="H67" s="18">
        <f t="shared" si="2"/>
        <v>3</v>
      </c>
      <c r="I67" s="18">
        <v>1.0</v>
      </c>
      <c r="J67" s="18">
        <v>1.0</v>
      </c>
      <c r="K67" s="18" t="s">
        <v>520</v>
      </c>
      <c r="L67" s="25" t="s">
        <v>137</v>
      </c>
      <c r="M67" s="25" t="s">
        <v>140</v>
      </c>
      <c r="N67" s="18">
        <v>1.0</v>
      </c>
      <c r="O67" s="18">
        <v>2.0</v>
      </c>
      <c r="P67" s="18">
        <v>2.0</v>
      </c>
      <c r="Q67" s="18">
        <v>2.0</v>
      </c>
      <c r="R67" s="18">
        <v>1.0</v>
      </c>
      <c r="S67" s="18">
        <v>10.0</v>
      </c>
      <c r="T67" s="26" t="s">
        <v>725</v>
      </c>
      <c r="U67" s="26" t="s">
        <v>726</v>
      </c>
      <c r="V67" s="18"/>
      <c r="W67" s="18"/>
      <c r="X67" s="26" t="s">
        <v>83</v>
      </c>
      <c r="Y67" s="18">
        <v>1.0</v>
      </c>
      <c r="Z67" s="18" t="s">
        <v>84</v>
      </c>
      <c r="AA67" s="18" t="s">
        <v>85</v>
      </c>
      <c r="AB67" s="18">
        <v>1.0</v>
      </c>
      <c r="AC67" s="27" t="s">
        <v>193</v>
      </c>
      <c r="AD67" s="26" t="s">
        <v>195</v>
      </c>
      <c r="AE67" s="18" t="s">
        <v>84</v>
      </c>
      <c r="AF67" s="18" t="str">
        <f t="shared" si="3"/>
        <v>24B</v>
      </c>
      <c r="AG67" s="18" t="s">
        <v>1176</v>
      </c>
    </row>
    <row r="68" ht="15.75" customHeight="1">
      <c r="A68" s="21">
        <f t="shared" si="9"/>
        <v>22</v>
      </c>
      <c r="B68" s="18" t="str">
        <f t="shared" si="10"/>
        <v>J022-oDTM(1)</v>
      </c>
      <c r="C68" s="18" t="s">
        <v>722</v>
      </c>
      <c r="D68" s="18" t="s">
        <v>246</v>
      </c>
      <c r="E68" s="18" t="s">
        <v>1462</v>
      </c>
      <c r="F68" s="18">
        <v>1.0</v>
      </c>
      <c r="G68" s="18">
        <v>3.0</v>
      </c>
      <c r="H68" s="18">
        <f t="shared" si="2"/>
        <v>3</v>
      </c>
      <c r="I68" s="18">
        <v>1.0</v>
      </c>
      <c r="J68" s="18">
        <v>1.0</v>
      </c>
      <c r="K68" s="18" t="s">
        <v>520</v>
      </c>
      <c r="L68" s="25" t="s">
        <v>137</v>
      </c>
      <c r="M68" s="25" t="s">
        <v>140</v>
      </c>
      <c r="N68" s="18">
        <v>1.0</v>
      </c>
      <c r="O68" s="18">
        <v>2.0</v>
      </c>
      <c r="P68" s="18">
        <v>2.0</v>
      </c>
      <c r="Q68" s="18">
        <v>2.0</v>
      </c>
      <c r="R68" s="18">
        <v>1.0</v>
      </c>
      <c r="S68" s="18">
        <v>10.0</v>
      </c>
      <c r="T68" s="26" t="s">
        <v>734</v>
      </c>
      <c r="U68" s="26" t="s">
        <v>735</v>
      </c>
      <c r="V68" s="18"/>
      <c r="W68" s="18"/>
      <c r="X68" s="26" t="s">
        <v>83</v>
      </c>
      <c r="Y68" s="18">
        <v>1.0</v>
      </c>
      <c r="Z68" s="18" t="s">
        <v>84</v>
      </c>
      <c r="AA68" s="18" t="s">
        <v>85</v>
      </c>
      <c r="AB68" s="18">
        <v>1.0</v>
      </c>
      <c r="AC68" s="27" t="s">
        <v>193</v>
      </c>
      <c r="AD68" s="26" t="s">
        <v>195</v>
      </c>
      <c r="AE68" s="18" t="s">
        <v>84</v>
      </c>
      <c r="AF68" s="18" t="str">
        <f t="shared" si="3"/>
        <v>24B</v>
      </c>
      <c r="AG68" s="18" t="s">
        <v>1176</v>
      </c>
    </row>
    <row r="69" ht="15.75" customHeight="1">
      <c r="A69" s="21">
        <f t="shared" si="9"/>
        <v>23</v>
      </c>
      <c r="B69" s="18" t="str">
        <f t="shared" si="10"/>
        <v>J023-oDTM(1)</v>
      </c>
      <c r="C69" s="18" t="s">
        <v>730</v>
      </c>
      <c r="D69" s="18" t="s">
        <v>248</v>
      </c>
      <c r="E69" s="18" t="s">
        <v>1462</v>
      </c>
      <c r="F69" s="18">
        <v>1.0</v>
      </c>
      <c r="G69" s="18">
        <v>3.0</v>
      </c>
      <c r="H69" s="18">
        <f t="shared" si="2"/>
        <v>3</v>
      </c>
      <c r="I69" s="18">
        <v>1.0</v>
      </c>
      <c r="J69" s="18">
        <v>1.0</v>
      </c>
      <c r="K69" s="18" t="s">
        <v>520</v>
      </c>
      <c r="L69" s="25" t="s">
        <v>137</v>
      </c>
      <c r="M69" s="25" t="s">
        <v>140</v>
      </c>
      <c r="N69" s="18">
        <v>1.0</v>
      </c>
      <c r="O69" s="18">
        <v>2.0</v>
      </c>
      <c r="P69" s="18">
        <v>2.0</v>
      </c>
      <c r="Q69" s="18">
        <v>2.0</v>
      </c>
      <c r="R69" s="18">
        <v>1.0</v>
      </c>
      <c r="S69" s="18">
        <v>10.0</v>
      </c>
      <c r="T69" s="26" t="s">
        <v>743</v>
      </c>
      <c r="U69" s="26" t="s">
        <v>745</v>
      </c>
      <c r="V69" s="18"/>
      <c r="W69" s="18"/>
      <c r="X69" s="26" t="s">
        <v>83</v>
      </c>
      <c r="Y69" s="18">
        <v>1.0</v>
      </c>
      <c r="Z69" s="18" t="s">
        <v>84</v>
      </c>
      <c r="AA69" s="18" t="s">
        <v>85</v>
      </c>
      <c r="AB69" s="18">
        <v>1.0</v>
      </c>
      <c r="AC69" s="27" t="s">
        <v>193</v>
      </c>
      <c r="AD69" s="26" t="s">
        <v>195</v>
      </c>
      <c r="AE69" s="18" t="s">
        <v>84</v>
      </c>
      <c r="AF69" s="18" t="str">
        <f t="shared" si="3"/>
        <v>24B</v>
      </c>
      <c r="AG69" s="18" t="s">
        <v>1176</v>
      </c>
    </row>
    <row r="70" ht="15.75" customHeight="1">
      <c r="A70" s="21">
        <f t="shared" si="9"/>
        <v>24</v>
      </c>
      <c r="B70" s="18" t="str">
        <f t="shared" si="10"/>
        <v>J024-oDTM(1)</v>
      </c>
      <c r="C70" s="18" t="s">
        <v>741</v>
      </c>
      <c r="D70" s="18" t="s">
        <v>251</v>
      </c>
      <c r="E70" s="18" t="s">
        <v>1462</v>
      </c>
      <c r="F70" s="18">
        <v>1.0</v>
      </c>
      <c r="G70" s="18">
        <v>3.0</v>
      </c>
      <c r="H70" s="18">
        <f t="shared" si="2"/>
        <v>3</v>
      </c>
      <c r="I70" s="18">
        <v>1.0</v>
      </c>
      <c r="J70" s="18">
        <v>1.0</v>
      </c>
      <c r="K70" s="18" t="s">
        <v>520</v>
      </c>
      <c r="L70" s="25" t="s">
        <v>137</v>
      </c>
      <c r="M70" s="25" t="s">
        <v>140</v>
      </c>
      <c r="N70" s="18">
        <v>1.0</v>
      </c>
      <c r="O70" s="18">
        <v>2.0</v>
      </c>
      <c r="P70" s="18">
        <v>2.0</v>
      </c>
      <c r="Q70" s="18">
        <v>2.0</v>
      </c>
      <c r="R70" s="18">
        <v>1.0</v>
      </c>
      <c r="S70" s="18">
        <v>10.0</v>
      </c>
      <c r="T70" s="26" t="s">
        <v>752</v>
      </c>
      <c r="U70" s="26" t="s">
        <v>753</v>
      </c>
      <c r="V70" s="18"/>
      <c r="W70" s="18"/>
      <c r="X70" s="26" t="s">
        <v>83</v>
      </c>
      <c r="Y70" s="18">
        <v>1.0</v>
      </c>
      <c r="Z70" s="18" t="s">
        <v>84</v>
      </c>
      <c r="AA70" s="18" t="s">
        <v>85</v>
      </c>
      <c r="AB70" s="18">
        <v>1.0</v>
      </c>
      <c r="AC70" s="27" t="s">
        <v>193</v>
      </c>
      <c r="AD70" s="26" t="s">
        <v>195</v>
      </c>
      <c r="AE70" s="18" t="s">
        <v>84</v>
      </c>
      <c r="AF70" s="18" t="str">
        <f t="shared" si="3"/>
        <v>24B</v>
      </c>
      <c r="AG70" s="18" t="s">
        <v>1176</v>
      </c>
    </row>
    <row r="71" ht="15.75" customHeight="1">
      <c r="A71" s="21">
        <f t="shared" si="9"/>
        <v>25</v>
      </c>
      <c r="B71" s="18" t="str">
        <f t="shared" si="10"/>
        <v>J025-oDTM(1)</v>
      </c>
      <c r="C71" s="18" t="s">
        <v>750</v>
      </c>
      <c r="D71" s="18" t="s">
        <v>254</v>
      </c>
      <c r="E71" s="18" t="s">
        <v>1462</v>
      </c>
      <c r="F71" s="18">
        <v>1.0</v>
      </c>
      <c r="G71" s="18">
        <v>3.0</v>
      </c>
      <c r="H71" s="18">
        <f t="shared" si="2"/>
        <v>3</v>
      </c>
      <c r="I71" s="18">
        <v>1.0</v>
      </c>
      <c r="J71" s="18">
        <v>1.0</v>
      </c>
      <c r="K71" s="18" t="s">
        <v>520</v>
      </c>
      <c r="L71" s="25" t="s">
        <v>137</v>
      </c>
      <c r="M71" s="25" t="s">
        <v>140</v>
      </c>
      <c r="N71" s="18">
        <v>1.0</v>
      </c>
      <c r="O71" s="18">
        <v>2.0</v>
      </c>
      <c r="P71" s="18">
        <v>2.0</v>
      </c>
      <c r="Q71" s="18">
        <v>2.0</v>
      </c>
      <c r="R71" s="18">
        <v>1.0</v>
      </c>
      <c r="S71" s="18">
        <v>10.0</v>
      </c>
      <c r="T71" s="26" t="s">
        <v>762</v>
      </c>
      <c r="U71" s="26" t="s">
        <v>763</v>
      </c>
      <c r="V71" s="18"/>
      <c r="W71" s="18"/>
      <c r="X71" s="26" t="s">
        <v>83</v>
      </c>
      <c r="Y71" s="18">
        <v>1.0</v>
      </c>
      <c r="Z71" s="18" t="s">
        <v>84</v>
      </c>
      <c r="AA71" s="18" t="s">
        <v>85</v>
      </c>
      <c r="AB71" s="18">
        <v>1.0</v>
      </c>
      <c r="AC71" s="27" t="s">
        <v>193</v>
      </c>
      <c r="AD71" s="26" t="s">
        <v>195</v>
      </c>
      <c r="AE71" s="18" t="s">
        <v>84</v>
      </c>
      <c r="AF71" s="18" t="str">
        <f t="shared" si="3"/>
        <v>24B</v>
      </c>
      <c r="AG71" s="18" t="s">
        <v>1176</v>
      </c>
    </row>
    <row r="72" ht="15.75" customHeight="1">
      <c r="A72" s="21">
        <f t="shared" si="9"/>
        <v>26</v>
      </c>
      <c r="B72" s="18" t="str">
        <f t="shared" si="10"/>
        <v>J026-oDTM(1)</v>
      </c>
      <c r="C72" s="18" t="s">
        <v>760</v>
      </c>
      <c r="D72" s="18" t="s">
        <v>259</v>
      </c>
      <c r="E72" s="18" t="s">
        <v>1462</v>
      </c>
      <c r="F72" s="18">
        <v>1.0</v>
      </c>
      <c r="G72" s="18">
        <v>3.0</v>
      </c>
      <c r="H72" s="18">
        <f t="shared" si="2"/>
        <v>3</v>
      </c>
      <c r="I72" s="18">
        <v>1.0</v>
      </c>
      <c r="J72" s="18">
        <v>1.0</v>
      </c>
      <c r="K72" s="18" t="s">
        <v>520</v>
      </c>
      <c r="L72" s="25" t="s">
        <v>137</v>
      </c>
      <c r="M72" s="25" t="s">
        <v>140</v>
      </c>
      <c r="N72" s="18">
        <v>1.0</v>
      </c>
      <c r="O72" s="18">
        <v>2.0</v>
      </c>
      <c r="P72" s="18">
        <v>2.0</v>
      </c>
      <c r="Q72" s="18">
        <v>2.0</v>
      </c>
      <c r="R72" s="18">
        <v>1.0</v>
      </c>
      <c r="S72" s="18">
        <v>10.0</v>
      </c>
      <c r="T72" s="26" t="s">
        <v>772</v>
      </c>
      <c r="U72" s="26" t="s">
        <v>773</v>
      </c>
      <c r="V72" s="18"/>
      <c r="W72" s="18"/>
      <c r="X72" s="26" t="s">
        <v>83</v>
      </c>
      <c r="Y72" s="18">
        <v>1.0</v>
      </c>
      <c r="Z72" s="18" t="s">
        <v>84</v>
      </c>
      <c r="AA72" s="18" t="s">
        <v>85</v>
      </c>
      <c r="AB72" s="18">
        <v>1.0</v>
      </c>
      <c r="AC72" s="27" t="s">
        <v>193</v>
      </c>
      <c r="AD72" s="26" t="s">
        <v>195</v>
      </c>
      <c r="AE72" s="18" t="s">
        <v>84</v>
      </c>
      <c r="AF72" s="18" t="str">
        <f t="shared" si="3"/>
        <v>24B</v>
      </c>
      <c r="AG72" s="18" t="s">
        <v>1176</v>
      </c>
    </row>
    <row r="73" ht="15.75" customHeight="1">
      <c r="A73" s="21">
        <f t="shared" si="9"/>
        <v>27</v>
      </c>
      <c r="B73" s="18" t="str">
        <f t="shared" si="10"/>
        <v>J027-oDTM(1)</v>
      </c>
      <c r="C73" s="18" t="s">
        <v>770</v>
      </c>
      <c r="D73" s="18" t="s">
        <v>261</v>
      </c>
      <c r="E73" s="18" t="s">
        <v>1462</v>
      </c>
      <c r="F73" s="18">
        <v>1.0</v>
      </c>
      <c r="G73" s="18">
        <v>3.0</v>
      </c>
      <c r="H73" s="18">
        <f t="shared" si="2"/>
        <v>3</v>
      </c>
      <c r="I73" s="18">
        <v>1.0</v>
      </c>
      <c r="J73" s="18">
        <v>1.0</v>
      </c>
      <c r="K73" s="18" t="s">
        <v>520</v>
      </c>
      <c r="L73" s="25" t="s">
        <v>137</v>
      </c>
      <c r="M73" s="25" t="s">
        <v>140</v>
      </c>
      <c r="N73" s="18">
        <v>1.0</v>
      </c>
      <c r="O73" s="18">
        <v>2.0</v>
      </c>
      <c r="P73" s="18">
        <v>2.0</v>
      </c>
      <c r="Q73" s="18">
        <v>2.0</v>
      </c>
      <c r="R73" s="18">
        <v>1.0</v>
      </c>
      <c r="S73" s="18">
        <v>10.0</v>
      </c>
      <c r="T73" s="26" t="s">
        <v>780</v>
      </c>
      <c r="U73" s="26" t="s">
        <v>782</v>
      </c>
      <c r="V73" s="18"/>
      <c r="W73" s="18"/>
      <c r="X73" s="26" t="s">
        <v>83</v>
      </c>
      <c r="Y73" s="18">
        <v>1.0</v>
      </c>
      <c r="Z73" s="18" t="s">
        <v>84</v>
      </c>
      <c r="AA73" s="18" t="s">
        <v>85</v>
      </c>
      <c r="AB73" s="18">
        <v>1.0</v>
      </c>
      <c r="AC73" s="27" t="s">
        <v>193</v>
      </c>
      <c r="AD73" s="26" t="s">
        <v>195</v>
      </c>
      <c r="AE73" s="18" t="s">
        <v>84</v>
      </c>
      <c r="AF73" s="18" t="str">
        <f t="shared" si="3"/>
        <v>24B</v>
      </c>
      <c r="AG73" s="18" t="s">
        <v>1176</v>
      </c>
    </row>
    <row r="74" ht="15.75" customHeight="1">
      <c r="A74" s="21">
        <f t="shared" si="9"/>
        <v>28</v>
      </c>
      <c r="B74" s="18" t="str">
        <f t="shared" si="10"/>
        <v>J028-oDTM(1)</v>
      </c>
      <c r="C74" s="18" t="s">
        <v>779</v>
      </c>
      <c r="D74" s="18" t="s">
        <v>263</v>
      </c>
      <c r="E74" s="18" t="s">
        <v>1462</v>
      </c>
      <c r="F74" s="18">
        <v>1.0</v>
      </c>
      <c r="G74" s="18">
        <v>3.0</v>
      </c>
      <c r="H74" s="18">
        <f t="shared" si="2"/>
        <v>3</v>
      </c>
      <c r="I74" s="18">
        <v>1.0</v>
      </c>
      <c r="J74" s="18">
        <v>1.0</v>
      </c>
      <c r="K74" s="18" t="s">
        <v>520</v>
      </c>
      <c r="L74" s="25" t="s">
        <v>137</v>
      </c>
      <c r="M74" s="25" t="s">
        <v>140</v>
      </c>
      <c r="N74" s="18">
        <v>1.0</v>
      </c>
      <c r="O74" s="18">
        <v>2.0</v>
      </c>
      <c r="P74" s="18">
        <v>2.0</v>
      </c>
      <c r="Q74" s="18">
        <v>2.0</v>
      </c>
      <c r="R74" s="18">
        <v>1.0</v>
      </c>
      <c r="S74" s="18">
        <v>10.0</v>
      </c>
      <c r="T74" s="26" t="s">
        <v>789</v>
      </c>
      <c r="U74" s="26" t="s">
        <v>790</v>
      </c>
      <c r="V74" s="18"/>
      <c r="W74" s="18"/>
      <c r="X74" s="26" t="s">
        <v>83</v>
      </c>
      <c r="Y74" s="18">
        <v>1.0</v>
      </c>
      <c r="Z74" s="18" t="s">
        <v>84</v>
      </c>
      <c r="AA74" s="18" t="s">
        <v>85</v>
      </c>
      <c r="AB74" s="18">
        <v>1.0</v>
      </c>
      <c r="AC74" s="27" t="s">
        <v>193</v>
      </c>
      <c r="AD74" s="26" t="s">
        <v>195</v>
      </c>
      <c r="AE74" s="18" t="s">
        <v>84</v>
      </c>
      <c r="AF74" s="18" t="str">
        <f t="shared" si="3"/>
        <v>24B</v>
      </c>
      <c r="AG74" s="18" t="s">
        <v>1176</v>
      </c>
    </row>
    <row r="75" ht="15.75" customHeight="1">
      <c r="A75" s="21">
        <f t="shared" si="9"/>
        <v>29</v>
      </c>
      <c r="B75" s="18" t="str">
        <f t="shared" si="10"/>
        <v>J029-oDTM(1)</v>
      </c>
      <c r="C75" s="18" t="s">
        <v>787</v>
      </c>
      <c r="D75" s="18" t="s">
        <v>268</v>
      </c>
      <c r="E75" s="18" t="s">
        <v>1462</v>
      </c>
      <c r="F75" s="18">
        <v>1.0</v>
      </c>
      <c r="G75" s="18">
        <v>3.0</v>
      </c>
      <c r="H75" s="18">
        <f t="shared" si="2"/>
        <v>3</v>
      </c>
      <c r="I75" s="18">
        <v>1.0</v>
      </c>
      <c r="J75" s="18">
        <v>1.0</v>
      </c>
      <c r="K75" s="18" t="s">
        <v>520</v>
      </c>
      <c r="L75" s="25" t="s">
        <v>137</v>
      </c>
      <c r="M75" s="25" t="s">
        <v>140</v>
      </c>
      <c r="N75" s="18">
        <v>1.0</v>
      </c>
      <c r="O75" s="18">
        <v>2.0</v>
      </c>
      <c r="P75" s="18">
        <v>2.0</v>
      </c>
      <c r="Q75" s="18">
        <v>2.0</v>
      </c>
      <c r="R75" s="18">
        <v>1.0</v>
      </c>
      <c r="S75" s="18">
        <v>10.0</v>
      </c>
      <c r="T75" s="26" t="s">
        <v>799</v>
      </c>
      <c r="U75" s="26" t="s">
        <v>800</v>
      </c>
      <c r="V75" s="18"/>
      <c r="W75" s="18"/>
      <c r="X75" s="26" t="s">
        <v>83</v>
      </c>
      <c r="Y75" s="18">
        <v>1.0</v>
      </c>
      <c r="Z75" s="18" t="s">
        <v>84</v>
      </c>
      <c r="AA75" s="18" t="s">
        <v>85</v>
      </c>
      <c r="AB75" s="18">
        <v>1.0</v>
      </c>
      <c r="AC75" s="27" t="s">
        <v>193</v>
      </c>
      <c r="AD75" s="26" t="s">
        <v>195</v>
      </c>
      <c r="AE75" s="18" t="s">
        <v>84</v>
      </c>
      <c r="AF75" s="18" t="str">
        <f t="shared" si="3"/>
        <v>24B</v>
      </c>
      <c r="AG75" s="18" t="s">
        <v>1176</v>
      </c>
    </row>
    <row r="76" ht="15.75" customHeight="1">
      <c r="A76" s="21">
        <f t="shared" si="9"/>
        <v>30</v>
      </c>
      <c r="B76" s="18" t="str">
        <f t="shared" si="10"/>
        <v>J030-oDTM(1)</v>
      </c>
      <c r="C76" s="18" t="s">
        <v>795</v>
      </c>
      <c r="D76" s="18" t="s">
        <v>272</v>
      </c>
      <c r="E76" s="18" t="s">
        <v>1462</v>
      </c>
      <c r="F76" s="18">
        <v>1.0</v>
      </c>
      <c r="G76" s="18">
        <v>3.0</v>
      </c>
      <c r="H76" s="18">
        <f t="shared" si="2"/>
        <v>3</v>
      </c>
      <c r="I76" s="18">
        <v>1.0</v>
      </c>
      <c r="J76" s="18">
        <v>1.0</v>
      </c>
      <c r="K76" s="18" t="s">
        <v>520</v>
      </c>
      <c r="L76" s="25" t="s">
        <v>137</v>
      </c>
      <c r="M76" s="25" t="s">
        <v>140</v>
      </c>
      <c r="N76" s="18">
        <v>1.0</v>
      </c>
      <c r="O76" s="18">
        <v>2.0</v>
      </c>
      <c r="P76" s="18">
        <v>2.0</v>
      </c>
      <c r="Q76" s="18">
        <v>2.0</v>
      </c>
      <c r="R76" s="18">
        <v>1.0</v>
      </c>
      <c r="S76" s="18">
        <v>10.0</v>
      </c>
      <c r="T76" s="26" t="s">
        <v>807</v>
      </c>
      <c r="U76" s="26" t="s">
        <v>808</v>
      </c>
      <c r="V76" s="18"/>
      <c r="W76" s="18"/>
      <c r="X76" s="26" t="s">
        <v>83</v>
      </c>
      <c r="Y76" s="18">
        <v>1.0</v>
      </c>
      <c r="Z76" s="18" t="s">
        <v>84</v>
      </c>
      <c r="AA76" s="18" t="s">
        <v>85</v>
      </c>
      <c r="AB76" s="18">
        <v>1.0</v>
      </c>
      <c r="AC76" s="27" t="s">
        <v>193</v>
      </c>
      <c r="AD76" s="26" t="s">
        <v>195</v>
      </c>
      <c r="AE76" s="18" t="s">
        <v>84</v>
      </c>
      <c r="AF76" s="18" t="str">
        <f t="shared" si="3"/>
        <v>24B</v>
      </c>
      <c r="AG76" s="18" t="s">
        <v>1176</v>
      </c>
    </row>
    <row r="77" ht="15.75" customHeight="1">
      <c r="A77" s="21">
        <f t="shared" si="9"/>
        <v>31</v>
      </c>
      <c r="B77" s="18" t="str">
        <f t="shared" si="10"/>
        <v>J031-oDTM(1)</v>
      </c>
      <c r="C77" s="18" t="s">
        <v>805</v>
      </c>
      <c r="D77" s="18" t="s">
        <v>276</v>
      </c>
      <c r="E77" s="18" t="s">
        <v>1462</v>
      </c>
      <c r="F77" s="18">
        <v>1.0</v>
      </c>
      <c r="G77" s="18">
        <v>3.0</v>
      </c>
      <c r="H77" s="18">
        <f t="shared" si="2"/>
        <v>3</v>
      </c>
      <c r="I77" s="18">
        <v>1.0</v>
      </c>
      <c r="J77" s="18">
        <v>1.0</v>
      </c>
      <c r="K77" s="18" t="s">
        <v>520</v>
      </c>
      <c r="L77" s="25" t="s">
        <v>137</v>
      </c>
      <c r="M77" s="25" t="s">
        <v>140</v>
      </c>
      <c r="N77" s="18">
        <v>1.0</v>
      </c>
      <c r="O77" s="18">
        <v>2.0</v>
      </c>
      <c r="P77" s="18">
        <v>2.0</v>
      </c>
      <c r="Q77" s="18">
        <v>2.0</v>
      </c>
      <c r="R77" s="18">
        <v>1.0</v>
      </c>
      <c r="S77" s="18">
        <v>10.0</v>
      </c>
      <c r="T77" s="26" t="s">
        <v>816</v>
      </c>
      <c r="U77" s="26" t="s">
        <v>817</v>
      </c>
      <c r="V77" s="18"/>
      <c r="W77" s="18"/>
      <c r="X77" s="26" t="s">
        <v>83</v>
      </c>
      <c r="Y77" s="18">
        <v>1.0</v>
      </c>
      <c r="Z77" s="18" t="s">
        <v>84</v>
      </c>
      <c r="AA77" s="18" t="s">
        <v>85</v>
      </c>
      <c r="AB77" s="18">
        <v>1.0</v>
      </c>
      <c r="AC77" s="27" t="s">
        <v>193</v>
      </c>
      <c r="AD77" s="26" t="s">
        <v>195</v>
      </c>
      <c r="AE77" s="18" t="s">
        <v>84</v>
      </c>
      <c r="AF77" s="18" t="str">
        <f t="shared" si="3"/>
        <v>24B</v>
      </c>
      <c r="AG77" s="18" t="s">
        <v>1176</v>
      </c>
    </row>
    <row r="78" ht="15.75" customHeight="1">
      <c r="A78" s="21">
        <f t="shared" si="9"/>
        <v>32</v>
      </c>
      <c r="B78" s="18" t="str">
        <f t="shared" si="10"/>
        <v>J032-oDTM(1)</v>
      </c>
      <c r="C78" s="18" t="s">
        <v>814</v>
      </c>
      <c r="D78" s="18" t="s">
        <v>280</v>
      </c>
      <c r="E78" s="18" t="s">
        <v>1462</v>
      </c>
      <c r="F78" s="18">
        <v>1.0</v>
      </c>
      <c r="G78" s="18">
        <v>3.0</v>
      </c>
      <c r="H78" s="18">
        <f t="shared" si="2"/>
        <v>3</v>
      </c>
      <c r="I78" s="18">
        <v>1.0</v>
      </c>
      <c r="J78" s="18">
        <v>1.0</v>
      </c>
      <c r="K78" s="18" t="s">
        <v>520</v>
      </c>
      <c r="L78" s="25" t="s">
        <v>137</v>
      </c>
      <c r="M78" s="25" t="s">
        <v>140</v>
      </c>
      <c r="N78" s="18">
        <v>1.0</v>
      </c>
      <c r="O78" s="18">
        <v>2.0</v>
      </c>
      <c r="P78" s="18">
        <v>2.0</v>
      </c>
      <c r="Q78" s="18">
        <v>2.0</v>
      </c>
      <c r="R78" s="18">
        <v>1.0</v>
      </c>
      <c r="S78" s="18">
        <v>10.0</v>
      </c>
      <c r="T78" s="26" t="s">
        <v>824</v>
      </c>
      <c r="U78" s="26" t="s">
        <v>826</v>
      </c>
      <c r="V78" s="18"/>
      <c r="W78" s="18"/>
      <c r="X78" s="26" t="s">
        <v>83</v>
      </c>
      <c r="Y78" s="18">
        <v>1.0</v>
      </c>
      <c r="Z78" s="18" t="s">
        <v>84</v>
      </c>
      <c r="AA78" s="18" t="s">
        <v>85</v>
      </c>
      <c r="AB78" s="18">
        <v>1.0</v>
      </c>
      <c r="AC78" s="27" t="s">
        <v>193</v>
      </c>
      <c r="AD78" s="26" t="s">
        <v>195</v>
      </c>
      <c r="AE78" s="18" t="s">
        <v>84</v>
      </c>
      <c r="AF78" s="18" t="str">
        <f t="shared" si="3"/>
        <v>24B</v>
      </c>
      <c r="AG78" s="18" t="s">
        <v>1176</v>
      </c>
    </row>
    <row r="79" ht="15.75" customHeight="1">
      <c r="A79" s="21">
        <f t="shared" si="9"/>
        <v>33</v>
      </c>
      <c r="B79" s="18" t="str">
        <f t="shared" si="10"/>
        <v>J033-oDTM(1)</v>
      </c>
      <c r="C79" s="18" t="s">
        <v>823</v>
      </c>
      <c r="D79" s="18" t="s">
        <v>284</v>
      </c>
      <c r="E79" s="18" t="s">
        <v>1462</v>
      </c>
      <c r="F79" s="18">
        <v>1.0</v>
      </c>
      <c r="G79" s="18">
        <v>3.0</v>
      </c>
      <c r="H79" s="18">
        <f t="shared" si="2"/>
        <v>3</v>
      </c>
      <c r="I79" s="18">
        <v>1.0</v>
      </c>
      <c r="J79" s="18">
        <v>1.0</v>
      </c>
      <c r="K79" s="18" t="s">
        <v>520</v>
      </c>
      <c r="L79" s="25" t="s">
        <v>137</v>
      </c>
      <c r="M79" s="25" t="s">
        <v>140</v>
      </c>
      <c r="N79" s="18">
        <v>1.0</v>
      </c>
      <c r="O79" s="18">
        <v>2.0</v>
      </c>
      <c r="P79" s="18">
        <v>2.0</v>
      </c>
      <c r="Q79" s="18">
        <v>2.0</v>
      </c>
      <c r="R79" s="18">
        <v>1.0</v>
      </c>
      <c r="S79" s="18">
        <v>10.0</v>
      </c>
      <c r="T79" s="26" t="s">
        <v>832</v>
      </c>
      <c r="U79" s="26" t="s">
        <v>833</v>
      </c>
      <c r="V79" s="18"/>
      <c r="W79" s="18"/>
      <c r="X79" s="26" t="s">
        <v>83</v>
      </c>
      <c r="Y79" s="18">
        <v>1.0</v>
      </c>
      <c r="Z79" s="18" t="s">
        <v>84</v>
      </c>
      <c r="AA79" s="18" t="s">
        <v>85</v>
      </c>
      <c r="AB79" s="18">
        <v>1.0</v>
      </c>
      <c r="AC79" s="27" t="s">
        <v>193</v>
      </c>
      <c r="AD79" s="26" t="s">
        <v>195</v>
      </c>
      <c r="AE79" s="18" t="s">
        <v>84</v>
      </c>
      <c r="AF79" s="18" t="str">
        <f t="shared" si="3"/>
        <v>24B</v>
      </c>
      <c r="AG79" s="18" t="s">
        <v>1176</v>
      </c>
    </row>
    <row r="80" ht="15.75" customHeight="1">
      <c r="A80" s="21">
        <f t="shared" si="9"/>
        <v>34</v>
      </c>
      <c r="B80" s="18" t="str">
        <f t="shared" si="10"/>
        <v>J034-oDTM(1)</v>
      </c>
      <c r="C80" s="18" t="s">
        <v>830</v>
      </c>
      <c r="D80" s="18" t="s">
        <v>287</v>
      </c>
      <c r="E80" s="18" t="s">
        <v>1462</v>
      </c>
      <c r="F80" s="18">
        <v>1.0</v>
      </c>
      <c r="G80" s="18">
        <v>3.0</v>
      </c>
      <c r="H80" s="18">
        <f t="shared" si="2"/>
        <v>3</v>
      </c>
      <c r="I80" s="18">
        <v>1.0</v>
      </c>
      <c r="J80" s="18">
        <v>1.0</v>
      </c>
      <c r="K80" s="18" t="s">
        <v>520</v>
      </c>
      <c r="L80" s="25" t="s">
        <v>137</v>
      </c>
      <c r="M80" s="25" t="s">
        <v>140</v>
      </c>
      <c r="N80" s="18">
        <v>1.0</v>
      </c>
      <c r="O80" s="18">
        <v>2.0</v>
      </c>
      <c r="P80" s="18">
        <v>2.0</v>
      </c>
      <c r="Q80" s="18">
        <v>2.0</v>
      </c>
      <c r="R80" s="18">
        <v>1.0</v>
      </c>
      <c r="S80" s="18">
        <v>10.0</v>
      </c>
      <c r="T80" s="26" t="s">
        <v>842</v>
      </c>
      <c r="U80" s="26" t="s">
        <v>843</v>
      </c>
      <c r="V80" s="18"/>
      <c r="W80" s="18"/>
      <c r="X80" s="26" t="s">
        <v>83</v>
      </c>
      <c r="Y80" s="18">
        <v>1.0</v>
      </c>
      <c r="Z80" s="18" t="s">
        <v>84</v>
      </c>
      <c r="AA80" s="18" t="s">
        <v>85</v>
      </c>
      <c r="AB80" s="18">
        <v>1.0</v>
      </c>
      <c r="AC80" s="27" t="s">
        <v>193</v>
      </c>
      <c r="AD80" s="26" t="s">
        <v>195</v>
      </c>
      <c r="AE80" s="18" t="s">
        <v>84</v>
      </c>
      <c r="AF80" s="18" t="str">
        <f t="shared" si="3"/>
        <v>24B</v>
      </c>
      <c r="AG80" s="18" t="s">
        <v>1176</v>
      </c>
    </row>
    <row r="81" ht="15.75" customHeight="1">
      <c r="A81" s="21">
        <f t="shared" si="9"/>
        <v>35</v>
      </c>
      <c r="B81" s="18" t="str">
        <f t="shared" si="10"/>
        <v>J035-oDTM(1)</v>
      </c>
      <c r="C81" s="18" t="s">
        <v>838</v>
      </c>
      <c r="D81" s="18" t="s">
        <v>291</v>
      </c>
      <c r="E81" s="18" t="s">
        <v>1462</v>
      </c>
      <c r="F81" s="18">
        <v>1.0</v>
      </c>
      <c r="G81" s="18">
        <v>3.0</v>
      </c>
      <c r="H81" s="18">
        <f t="shared" si="2"/>
        <v>3</v>
      </c>
      <c r="I81" s="18">
        <v>1.0</v>
      </c>
      <c r="J81" s="18">
        <v>1.0</v>
      </c>
      <c r="K81" s="18" t="s">
        <v>520</v>
      </c>
      <c r="L81" s="25" t="s">
        <v>137</v>
      </c>
      <c r="M81" s="25" t="s">
        <v>140</v>
      </c>
      <c r="N81" s="18">
        <v>1.0</v>
      </c>
      <c r="O81" s="18">
        <v>2.0</v>
      </c>
      <c r="P81" s="18">
        <v>2.0</v>
      </c>
      <c r="Q81" s="18">
        <v>2.0</v>
      </c>
      <c r="R81" s="18">
        <v>1.0</v>
      </c>
      <c r="S81" s="18">
        <v>10.0</v>
      </c>
      <c r="T81" s="26" t="s">
        <v>850</v>
      </c>
      <c r="U81" s="26" t="s">
        <v>852</v>
      </c>
      <c r="V81" s="18"/>
      <c r="W81" s="18"/>
      <c r="X81" s="26" t="s">
        <v>83</v>
      </c>
      <c r="Y81" s="18">
        <v>1.0</v>
      </c>
      <c r="Z81" s="18" t="s">
        <v>84</v>
      </c>
      <c r="AA81" s="18" t="s">
        <v>85</v>
      </c>
      <c r="AB81" s="18">
        <v>1.0</v>
      </c>
      <c r="AC81" s="27" t="s">
        <v>193</v>
      </c>
      <c r="AD81" s="26" t="s">
        <v>195</v>
      </c>
      <c r="AE81" s="18" t="s">
        <v>84</v>
      </c>
      <c r="AF81" s="18" t="str">
        <f t="shared" si="3"/>
        <v>24B</v>
      </c>
      <c r="AG81" s="18" t="s">
        <v>1176</v>
      </c>
    </row>
    <row r="82" ht="15.75" customHeight="1">
      <c r="A82" s="21">
        <f t="shared" si="9"/>
        <v>36</v>
      </c>
      <c r="B82" s="18" t="str">
        <f t="shared" si="10"/>
        <v>J036-oDTM(1)</v>
      </c>
      <c r="C82" s="18" t="s">
        <v>848</v>
      </c>
      <c r="D82" s="18" t="s">
        <v>294</v>
      </c>
      <c r="E82" s="18" t="s">
        <v>1462</v>
      </c>
      <c r="F82" s="18">
        <v>1.0</v>
      </c>
      <c r="G82" s="18">
        <v>3.0</v>
      </c>
      <c r="H82" s="18">
        <f t="shared" si="2"/>
        <v>3</v>
      </c>
      <c r="I82" s="18">
        <v>1.0</v>
      </c>
      <c r="J82" s="18">
        <v>1.0</v>
      </c>
      <c r="K82" s="18" t="s">
        <v>520</v>
      </c>
      <c r="L82" s="25" t="s">
        <v>137</v>
      </c>
      <c r="M82" s="25" t="s">
        <v>140</v>
      </c>
      <c r="N82" s="18">
        <v>1.0</v>
      </c>
      <c r="O82" s="18">
        <v>2.0</v>
      </c>
      <c r="P82" s="18">
        <v>2.0</v>
      </c>
      <c r="Q82" s="18">
        <v>2.0</v>
      </c>
      <c r="R82" s="18">
        <v>1.0</v>
      </c>
      <c r="S82" s="18">
        <v>10.0</v>
      </c>
      <c r="T82" s="26" t="s">
        <v>861</v>
      </c>
      <c r="U82" s="26" t="s">
        <v>862</v>
      </c>
      <c r="V82" s="18"/>
      <c r="W82" s="18"/>
      <c r="X82" s="26" t="s">
        <v>83</v>
      </c>
      <c r="Y82" s="18">
        <v>1.0</v>
      </c>
      <c r="Z82" s="18" t="s">
        <v>84</v>
      </c>
      <c r="AA82" s="18" t="s">
        <v>85</v>
      </c>
      <c r="AB82" s="18">
        <v>1.0</v>
      </c>
      <c r="AC82" s="27" t="s">
        <v>193</v>
      </c>
      <c r="AD82" s="26" t="s">
        <v>195</v>
      </c>
      <c r="AE82" s="18" t="s">
        <v>84</v>
      </c>
      <c r="AF82" s="18" t="str">
        <f t="shared" si="3"/>
        <v>24B</v>
      </c>
      <c r="AG82" s="18" t="s">
        <v>1176</v>
      </c>
    </row>
    <row r="83" ht="15.75" customHeight="1">
      <c r="A83" s="21">
        <f t="shared" si="9"/>
        <v>37</v>
      </c>
      <c r="B83" s="18" t="str">
        <f t="shared" si="10"/>
        <v>J037-oDTM(1)</v>
      </c>
      <c r="C83" s="18" t="s">
        <v>857</v>
      </c>
      <c r="D83" s="18" t="s">
        <v>298</v>
      </c>
      <c r="E83" s="18" t="s">
        <v>1462</v>
      </c>
      <c r="F83" s="18">
        <v>1.0</v>
      </c>
      <c r="G83" s="18">
        <v>3.0</v>
      </c>
      <c r="H83" s="18">
        <f t="shared" si="2"/>
        <v>3</v>
      </c>
      <c r="I83" s="18">
        <v>1.0</v>
      </c>
      <c r="J83" s="18">
        <v>1.0</v>
      </c>
      <c r="K83" s="18" t="s">
        <v>520</v>
      </c>
      <c r="L83" s="25" t="s">
        <v>137</v>
      </c>
      <c r="M83" s="25" t="s">
        <v>140</v>
      </c>
      <c r="N83" s="18">
        <v>1.0</v>
      </c>
      <c r="O83" s="18">
        <v>2.0</v>
      </c>
      <c r="P83" s="18">
        <v>2.0</v>
      </c>
      <c r="Q83" s="18">
        <v>2.0</v>
      </c>
      <c r="R83" s="18">
        <v>1.0</v>
      </c>
      <c r="S83" s="18">
        <v>10.0</v>
      </c>
      <c r="T83" s="26" t="s">
        <v>874</v>
      </c>
      <c r="U83" s="26" t="s">
        <v>875</v>
      </c>
      <c r="V83" s="18"/>
      <c r="W83" s="18"/>
      <c r="X83" s="26" t="s">
        <v>83</v>
      </c>
      <c r="Y83" s="18">
        <v>1.0</v>
      </c>
      <c r="Z83" s="18" t="s">
        <v>84</v>
      </c>
      <c r="AA83" s="18" t="s">
        <v>85</v>
      </c>
      <c r="AB83" s="18">
        <v>1.0</v>
      </c>
      <c r="AC83" s="27" t="s">
        <v>193</v>
      </c>
      <c r="AD83" s="26" t="s">
        <v>195</v>
      </c>
      <c r="AE83" s="18" t="s">
        <v>84</v>
      </c>
      <c r="AF83" s="18" t="str">
        <f t="shared" si="3"/>
        <v>24B</v>
      </c>
      <c r="AG83" s="18" t="s">
        <v>1176</v>
      </c>
    </row>
    <row r="84" ht="15.75" customHeight="1">
      <c r="A84" s="21">
        <f t="shared" si="9"/>
        <v>38</v>
      </c>
      <c r="B84" s="18" t="str">
        <f t="shared" si="10"/>
        <v>J038-oDTM(1)</v>
      </c>
      <c r="C84" s="18" t="s">
        <v>871</v>
      </c>
      <c r="D84" s="18" t="s">
        <v>302</v>
      </c>
      <c r="E84" s="18" t="s">
        <v>1462</v>
      </c>
      <c r="F84" s="18">
        <v>1.0</v>
      </c>
      <c r="G84" s="18">
        <v>3.0</v>
      </c>
      <c r="H84" s="18">
        <f t="shared" si="2"/>
        <v>3</v>
      </c>
      <c r="I84" s="18">
        <v>1.0</v>
      </c>
      <c r="J84" s="18">
        <v>1.0</v>
      </c>
      <c r="K84" s="18" t="s">
        <v>520</v>
      </c>
      <c r="L84" s="25" t="s">
        <v>137</v>
      </c>
      <c r="M84" s="25" t="s">
        <v>140</v>
      </c>
      <c r="N84" s="18">
        <v>1.0</v>
      </c>
      <c r="O84" s="18">
        <v>2.0</v>
      </c>
      <c r="P84" s="18">
        <v>2.0</v>
      </c>
      <c r="Q84" s="18">
        <v>2.0</v>
      </c>
      <c r="R84" s="18">
        <v>1.0</v>
      </c>
      <c r="S84" s="18">
        <v>10.0</v>
      </c>
      <c r="T84" s="26" t="s">
        <v>883</v>
      </c>
      <c r="U84" s="26" t="s">
        <v>885</v>
      </c>
      <c r="V84" s="18"/>
      <c r="W84" s="18"/>
      <c r="X84" s="26" t="s">
        <v>83</v>
      </c>
      <c r="Y84" s="18">
        <v>1.0</v>
      </c>
      <c r="Z84" s="18" t="s">
        <v>84</v>
      </c>
      <c r="AA84" s="18" t="s">
        <v>85</v>
      </c>
      <c r="AB84" s="18">
        <v>1.0</v>
      </c>
      <c r="AC84" s="27" t="s">
        <v>193</v>
      </c>
      <c r="AD84" s="26" t="s">
        <v>195</v>
      </c>
      <c r="AE84" s="18" t="s">
        <v>84</v>
      </c>
      <c r="AF84" s="18" t="str">
        <f t="shared" si="3"/>
        <v>24B</v>
      </c>
      <c r="AG84" s="18" t="s">
        <v>1176</v>
      </c>
    </row>
    <row r="85" ht="15.75" customHeight="1">
      <c r="A85" s="21">
        <f t="shared" si="9"/>
        <v>39</v>
      </c>
      <c r="B85" s="18" t="str">
        <f t="shared" si="10"/>
        <v>J039-oDTM(1)</v>
      </c>
      <c r="C85" s="18" t="s">
        <v>882</v>
      </c>
      <c r="D85" s="18" t="s">
        <v>304</v>
      </c>
      <c r="E85" s="18" t="s">
        <v>1462</v>
      </c>
      <c r="F85" s="18">
        <v>1.0</v>
      </c>
      <c r="G85" s="18">
        <v>3.0</v>
      </c>
      <c r="H85" s="18">
        <f t="shared" si="2"/>
        <v>3</v>
      </c>
      <c r="I85" s="18">
        <v>1.0</v>
      </c>
      <c r="J85" s="18">
        <v>1.0</v>
      </c>
      <c r="K85" s="18" t="s">
        <v>520</v>
      </c>
      <c r="L85" s="25" t="s">
        <v>137</v>
      </c>
      <c r="M85" s="25" t="s">
        <v>140</v>
      </c>
      <c r="N85" s="18">
        <v>1.0</v>
      </c>
      <c r="O85" s="18">
        <v>2.0</v>
      </c>
      <c r="P85" s="18">
        <v>2.0</v>
      </c>
      <c r="Q85" s="18">
        <v>2.0</v>
      </c>
      <c r="R85" s="18">
        <v>1.0</v>
      </c>
      <c r="S85" s="18">
        <v>10.0</v>
      </c>
      <c r="T85" s="26" t="s">
        <v>895</v>
      </c>
      <c r="U85" s="26" t="s">
        <v>896</v>
      </c>
      <c r="V85" s="18"/>
      <c r="W85" s="18"/>
      <c r="X85" s="26" t="s">
        <v>83</v>
      </c>
      <c r="Y85" s="18">
        <v>1.0</v>
      </c>
      <c r="Z85" s="18" t="s">
        <v>84</v>
      </c>
      <c r="AA85" s="18" t="s">
        <v>85</v>
      </c>
      <c r="AB85" s="18">
        <v>1.0</v>
      </c>
      <c r="AC85" s="27" t="s">
        <v>193</v>
      </c>
      <c r="AD85" s="26" t="s">
        <v>195</v>
      </c>
      <c r="AE85" s="18" t="s">
        <v>84</v>
      </c>
      <c r="AF85" s="18" t="str">
        <f t="shared" si="3"/>
        <v>24B</v>
      </c>
      <c r="AG85" s="18" t="s">
        <v>1176</v>
      </c>
    </row>
    <row r="86" ht="15.75" customHeight="1">
      <c r="A86" s="21">
        <f t="shared" si="9"/>
        <v>40</v>
      </c>
      <c r="B86" s="18" t="str">
        <f t="shared" si="10"/>
        <v>J040-oDTM(1)</v>
      </c>
      <c r="C86" s="18" t="s">
        <v>892</v>
      </c>
      <c r="D86" s="18" t="s">
        <v>309</v>
      </c>
      <c r="E86" s="18" t="s">
        <v>1462</v>
      </c>
      <c r="F86" s="18">
        <v>1.0</v>
      </c>
      <c r="G86" s="18">
        <v>3.0</v>
      </c>
      <c r="H86" s="18">
        <f t="shared" si="2"/>
        <v>3</v>
      </c>
      <c r="I86" s="18">
        <v>1.0</v>
      </c>
      <c r="J86" s="18">
        <v>1.0</v>
      </c>
      <c r="K86" s="18" t="s">
        <v>520</v>
      </c>
      <c r="L86" s="25" t="s">
        <v>137</v>
      </c>
      <c r="M86" s="25" t="s">
        <v>140</v>
      </c>
      <c r="N86" s="18">
        <v>1.0</v>
      </c>
      <c r="O86" s="18">
        <v>2.0</v>
      </c>
      <c r="P86" s="18">
        <v>2.0</v>
      </c>
      <c r="Q86" s="18">
        <v>2.0</v>
      </c>
      <c r="R86" s="18">
        <v>1.0</v>
      </c>
      <c r="S86" s="18">
        <v>10.0</v>
      </c>
      <c r="T86" s="26" t="s">
        <v>905</v>
      </c>
      <c r="U86" s="26" t="s">
        <v>906</v>
      </c>
      <c r="V86" s="18"/>
      <c r="W86" s="18"/>
      <c r="X86" s="26" t="s">
        <v>83</v>
      </c>
      <c r="Y86" s="18">
        <v>1.0</v>
      </c>
      <c r="Z86" s="18" t="s">
        <v>84</v>
      </c>
      <c r="AA86" s="18" t="s">
        <v>85</v>
      </c>
      <c r="AB86" s="18">
        <v>1.0</v>
      </c>
      <c r="AC86" s="27" t="s">
        <v>193</v>
      </c>
      <c r="AD86" s="26" t="s">
        <v>195</v>
      </c>
      <c r="AE86" s="18" t="s">
        <v>84</v>
      </c>
      <c r="AF86" s="18" t="str">
        <f t="shared" si="3"/>
        <v>24B</v>
      </c>
      <c r="AG86" s="18" t="s">
        <v>1176</v>
      </c>
    </row>
    <row r="87" ht="15.75" customHeight="1">
      <c r="A87" s="21">
        <f t="shared" si="9"/>
        <v>41</v>
      </c>
      <c r="B87" s="18" t="str">
        <f t="shared" si="10"/>
        <v>J041-oDTM(1)</v>
      </c>
      <c r="C87" s="18" t="s">
        <v>901</v>
      </c>
      <c r="D87" s="18" t="s">
        <v>312</v>
      </c>
      <c r="E87" s="18" t="s">
        <v>1462</v>
      </c>
      <c r="F87" s="18">
        <v>1.0</v>
      </c>
      <c r="G87" s="18">
        <v>3.0</v>
      </c>
      <c r="H87" s="18">
        <f t="shared" si="2"/>
        <v>3</v>
      </c>
      <c r="I87" s="18">
        <v>1.0</v>
      </c>
      <c r="J87" s="18">
        <v>1.0</v>
      </c>
      <c r="K87" s="18" t="s">
        <v>520</v>
      </c>
      <c r="L87" s="25" t="s">
        <v>137</v>
      </c>
      <c r="M87" s="25" t="s">
        <v>140</v>
      </c>
      <c r="N87" s="18">
        <v>1.0</v>
      </c>
      <c r="O87" s="18">
        <v>2.0</v>
      </c>
      <c r="P87" s="18">
        <v>2.0</v>
      </c>
      <c r="Q87" s="18">
        <v>2.0</v>
      </c>
      <c r="R87" s="18">
        <v>1.0</v>
      </c>
      <c r="S87" s="18">
        <v>10.0</v>
      </c>
      <c r="T87" s="26" t="s">
        <v>916</v>
      </c>
      <c r="U87" s="26" t="s">
        <v>917</v>
      </c>
      <c r="V87" s="18"/>
      <c r="W87" s="18"/>
      <c r="X87" s="26" t="s">
        <v>83</v>
      </c>
      <c r="Y87" s="18">
        <v>1.0</v>
      </c>
      <c r="Z87" s="18" t="s">
        <v>84</v>
      </c>
      <c r="AA87" s="18" t="s">
        <v>85</v>
      </c>
      <c r="AB87" s="18">
        <v>1.0</v>
      </c>
      <c r="AC87" s="27" t="s">
        <v>193</v>
      </c>
      <c r="AD87" s="26" t="s">
        <v>195</v>
      </c>
      <c r="AE87" s="18" t="s">
        <v>84</v>
      </c>
      <c r="AF87" s="18" t="str">
        <f t="shared" si="3"/>
        <v>24B</v>
      </c>
      <c r="AG87" s="18" t="s">
        <v>1176</v>
      </c>
    </row>
    <row r="88" ht="15.75" customHeight="1">
      <c r="A88" s="21">
        <f t="shared" si="9"/>
        <v>42</v>
      </c>
      <c r="B88" s="18" t="str">
        <f t="shared" si="10"/>
        <v>J042-oDTM(1)</v>
      </c>
      <c r="C88" s="18" t="s">
        <v>913</v>
      </c>
      <c r="D88" s="18" t="s">
        <v>315</v>
      </c>
      <c r="E88" s="18" t="s">
        <v>1462</v>
      </c>
      <c r="F88" s="18">
        <v>1.0</v>
      </c>
      <c r="G88" s="18">
        <v>3.0</v>
      </c>
      <c r="H88" s="18">
        <f t="shared" si="2"/>
        <v>3</v>
      </c>
      <c r="I88" s="18">
        <v>1.0</v>
      </c>
      <c r="J88" s="18">
        <v>1.0</v>
      </c>
      <c r="K88" s="18" t="s">
        <v>520</v>
      </c>
      <c r="L88" s="25" t="s">
        <v>137</v>
      </c>
      <c r="M88" s="25" t="s">
        <v>140</v>
      </c>
      <c r="N88" s="18">
        <v>1.0</v>
      </c>
      <c r="O88" s="18">
        <v>2.0</v>
      </c>
      <c r="P88" s="18">
        <v>2.0</v>
      </c>
      <c r="Q88" s="18">
        <v>2.0</v>
      </c>
      <c r="R88" s="18">
        <v>1.0</v>
      </c>
      <c r="S88" s="18">
        <v>10.0</v>
      </c>
      <c r="T88" s="26" t="s">
        <v>926</v>
      </c>
      <c r="U88" s="26" t="s">
        <v>927</v>
      </c>
      <c r="V88" s="18"/>
      <c r="W88" s="18"/>
      <c r="X88" s="26" t="s">
        <v>83</v>
      </c>
      <c r="Y88" s="18">
        <v>1.0</v>
      </c>
      <c r="Z88" s="18" t="s">
        <v>84</v>
      </c>
      <c r="AA88" s="18" t="s">
        <v>85</v>
      </c>
      <c r="AB88" s="18">
        <v>1.0</v>
      </c>
      <c r="AC88" s="27" t="s">
        <v>193</v>
      </c>
      <c r="AD88" s="26" t="s">
        <v>195</v>
      </c>
      <c r="AE88" s="18" t="s">
        <v>84</v>
      </c>
      <c r="AF88" s="18" t="str">
        <f t="shared" si="3"/>
        <v>24B</v>
      </c>
      <c r="AG88" s="18" t="s">
        <v>1176</v>
      </c>
    </row>
    <row r="89" ht="15.75" customHeight="1">
      <c r="A89" s="21">
        <f t="shared" si="9"/>
        <v>43</v>
      </c>
      <c r="B89" s="18" t="str">
        <f t="shared" si="10"/>
        <v>J043-oDTM(1)</v>
      </c>
      <c r="C89" s="18" t="s">
        <v>923</v>
      </c>
      <c r="D89" s="18" t="s">
        <v>322</v>
      </c>
      <c r="E89" s="18" t="s">
        <v>1462</v>
      </c>
      <c r="F89" s="18">
        <v>1.0</v>
      </c>
      <c r="G89" s="18">
        <v>3.0</v>
      </c>
      <c r="H89" s="18">
        <f t="shared" si="2"/>
        <v>3</v>
      </c>
      <c r="I89" s="18">
        <v>1.0</v>
      </c>
      <c r="J89" s="18">
        <v>1.0</v>
      </c>
      <c r="K89" s="18" t="s">
        <v>520</v>
      </c>
      <c r="L89" s="25" t="s">
        <v>137</v>
      </c>
      <c r="M89" s="25" t="s">
        <v>140</v>
      </c>
      <c r="N89" s="18">
        <v>1.0</v>
      </c>
      <c r="O89" s="18">
        <v>2.0</v>
      </c>
      <c r="P89" s="18">
        <v>2.0</v>
      </c>
      <c r="Q89" s="18">
        <v>2.0</v>
      </c>
      <c r="R89" s="18">
        <v>1.0</v>
      </c>
      <c r="S89" s="18">
        <v>10.0</v>
      </c>
      <c r="T89" s="26" t="s">
        <v>938</v>
      </c>
      <c r="U89" s="26" t="s">
        <v>939</v>
      </c>
      <c r="V89" s="18"/>
      <c r="W89" s="18"/>
      <c r="X89" s="26" t="s">
        <v>83</v>
      </c>
      <c r="Y89" s="18">
        <v>1.0</v>
      </c>
      <c r="Z89" s="18" t="s">
        <v>84</v>
      </c>
      <c r="AA89" s="18" t="s">
        <v>85</v>
      </c>
      <c r="AB89" s="18">
        <v>1.0</v>
      </c>
      <c r="AC89" s="27" t="s">
        <v>193</v>
      </c>
      <c r="AD89" s="26" t="s">
        <v>195</v>
      </c>
      <c r="AE89" s="18" t="s">
        <v>84</v>
      </c>
      <c r="AF89" s="18" t="str">
        <f t="shared" si="3"/>
        <v>24B</v>
      </c>
      <c r="AG89" s="18" t="s">
        <v>1176</v>
      </c>
    </row>
    <row r="90" ht="15.75" customHeight="1">
      <c r="A90" s="21">
        <f t="shared" si="9"/>
        <v>44</v>
      </c>
      <c r="B90" s="18" t="str">
        <f t="shared" si="10"/>
        <v>J044-oDTM(1)</v>
      </c>
      <c r="C90" s="18" t="s">
        <v>934</v>
      </c>
      <c r="D90" s="18" t="s">
        <v>326</v>
      </c>
      <c r="E90" s="18" t="s">
        <v>1462</v>
      </c>
      <c r="F90" s="18">
        <v>1.0</v>
      </c>
      <c r="G90" s="18">
        <v>3.0</v>
      </c>
      <c r="H90" s="18">
        <f t="shared" si="2"/>
        <v>3</v>
      </c>
      <c r="I90" s="18">
        <v>1.0</v>
      </c>
      <c r="J90" s="18">
        <v>1.0</v>
      </c>
      <c r="K90" s="18" t="s">
        <v>520</v>
      </c>
      <c r="L90" s="25" t="s">
        <v>137</v>
      </c>
      <c r="M90" s="25" t="s">
        <v>140</v>
      </c>
      <c r="N90" s="18">
        <v>1.0</v>
      </c>
      <c r="O90" s="18">
        <v>2.0</v>
      </c>
      <c r="P90" s="18">
        <v>2.0</v>
      </c>
      <c r="Q90" s="18">
        <v>2.0</v>
      </c>
      <c r="R90" s="18">
        <v>1.0</v>
      </c>
      <c r="S90" s="18">
        <v>10.0</v>
      </c>
      <c r="T90" s="26" t="s">
        <v>947</v>
      </c>
      <c r="U90" s="26" t="s">
        <v>948</v>
      </c>
      <c r="V90" s="18"/>
      <c r="W90" s="18"/>
      <c r="X90" s="26" t="s">
        <v>83</v>
      </c>
      <c r="Y90" s="18">
        <v>1.0</v>
      </c>
      <c r="Z90" s="18" t="s">
        <v>84</v>
      </c>
      <c r="AA90" s="18" t="s">
        <v>85</v>
      </c>
      <c r="AB90" s="18">
        <v>1.0</v>
      </c>
      <c r="AC90" s="27" t="s">
        <v>193</v>
      </c>
      <c r="AD90" s="26" t="s">
        <v>195</v>
      </c>
      <c r="AE90" s="18" t="s">
        <v>84</v>
      </c>
      <c r="AF90" s="18" t="str">
        <f t="shared" si="3"/>
        <v>24B</v>
      </c>
      <c r="AG90" s="18" t="s">
        <v>1176</v>
      </c>
    </row>
    <row r="91" ht="15.75" customHeight="1">
      <c r="A91" s="21">
        <f t="shared" si="9"/>
        <v>45</v>
      </c>
      <c r="B91" s="18" t="str">
        <f t="shared" si="10"/>
        <v>J045-oDTM(1)</v>
      </c>
      <c r="C91" s="18" t="s">
        <v>946</v>
      </c>
      <c r="D91" s="18" t="s">
        <v>331</v>
      </c>
      <c r="E91" s="18" t="s">
        <v>1462</v>
      </c>
      <c r="F91" s="18">
        <v>1.0</v>
      </c>
      <c r="G91" s="18">
        <v>3.0</v>
      </c>
      <c r="H91" s="18">
        <f t="shared" si="2"/>
        <v>3</v>
      </c>
      <c r="I91" s="18">
        <v>1.0</v>
      </c>
      <c r="J91" s="18">
        <v>1.0</v>
      </c>
      <c r="K91" s="18" t="s">
        <v>520</v>
      </c>
      <c r="L91" s="25" t="s">
        <v>137</v>
      </c>
      <c r="M91" s="25" t="s">
        <v>140</v>
      </c>
      <c r="N91" s="18">
        <v>1.0</v>
      </c>
      <c r="O91" s="18">
        <v>2.0</v>
      </c>
      <c r="P91" s="18">
        <v>2.0</v>
      </c>
      <c r="Q91" s="18">
        <v>2.0</v>
      </c>
      <c r="R91" s="18">
        <v>1.0</v>
      </c>
      <c r="S91" s="18">
        <v>10.0</v>
      </c>
      <c r="T91" s="26" t="s">
        <v>957</v>
      </c>
      <c r="U91" s="26" t="s">
        <v>958</v>
      </c>
      <c r="V91" s="18"/>
      <c r="W91" s="18"/>
      <c r="X91" s="26" t="s">
        <v>83</v>
      </c>
      <c r="Y91" s="18">
        <v>1.0</v>
      </c>
      <c r="Z91" s="18" t="s">
        <v>84</v>
      </c>
      <c r="AA91" s="18" t="s">
        <v>85</v>
      </c>
      <c r="AB91" s="18">
        <v>1.0</v>
      </c>
      <c r="AC91" s="27" t="s">
        <v>193</v>
      </c>
      <c r="AD91" s="26" t="s">
        <v>195</v>
      </c>
      <c r="AE91" s="18" t="s">
        <v>84</v>
      </c>
      <c r="AF91" s="18" t="str">
        <f t="shared" si="3"/>
        <v>24B</v>
      </c>
      <c r="AG91" s="18" t="s">
        <v>1176</v>
      </c>
    </row>
    <row r="92" ht="15.75" customHeight="1">
      <c r="A92" s="21">
        <f t="shared" si="9"/>
        <v>46</v>
      </c>
      <c r="B92" s="18" t="str">
        <f t="shared" si="10"/>
        <v>J046-oDTM(1)</v>
      </c>
      <c r="C92" s="18" t="s">
        <v>954</v>
      </c>
      <c r="D92" s="18" t="s">
        <v>334</v>
      </c>
      <c r="E92" s="18" t="s">
        <v>1462</v>
      </c>
      <c r="F92" s="18">
        <v>1.0</v>
      </c>
      <c r="G92" s="18">
        <v>3.0</v>
      </c>
      <c r="H92" s="18">
        <f t="shared" si="2"/>
        <v>3</v>
      </c>
      <c r="I92" s="18">
        <v>1.0</v>
      </c>
      <c r="J92" s="18">
        <v>1.0</v>
      </c>
      <c r="K92" s="18" t="s">
        <v>520</v>
      </c>
      <c r="L92" s="25" t="s">
        <v>137</v>
      </c>
      <c r="M92" s="25" t="s">
        <v>140</v>
      </c>
      <c r="N92" s="18">
        <v>1.0</v>
      </c>
      <c r="O92" s="18">
        <v>2.0</v>
      </c>
      <c r="P92" s="18">
        <v>2.0</v>
      </c>
      <c r="Q92" s="18">
        <v>2.0</v>
      </c>
      <c r="R92" s="18">
        <v>1.0</v>
      </c>
      <c r="S92" s="18">
        <v>10.0</v>
      </c>
      <c r="T92" s="26" t="s">
        <v>964</v>
      </c>
      <c r="U92" s="26" t="s">
        <v>965</v>
      </c>
      <c r="V92" s="18"/>
      <c r="W92" s="18"/>
      <c r="X92" s="26" t="s">
        <v>83</v>
      </c>
      <c r="Y92" s="18">
        <v>1.0</v>
      </c>
      <c r="Z92" s="18" t="s">
        <v>84</v>
      </c>
      <c r="AA92" s="18" t="s">
        <v>85</v>
      </c>
      <c r="AB92" s="18">
        <v>1.0</v>
      </c>
      <c r="AC92" s="27" t="s">
        <v>193</v>
      </c>
      <c r="AD92" s="26" t="s">
        <v>195</v>
      </c>
      <c r="AE92" s="18" t="s">
        <v>84</v>
      </c>
      <c r="AF92" s="18" t="str">
        <f t="shared" si="3"/>
        <v>24B</v>
      </c>
      <c r="AG92" s="18" t="s">
        <v>1176</v>
      </c>
    </row>
    <row r="93" ht="15.75" customHeight="1">
      <c r="A93" s="21">
        <f t="shared" si="9"/>
        <v>47</v>
      </c>
      <c r="B93" s="18" t="str">
        <f t="shared" si="10"/>
        <v>J047-oDTM(1)</v>
      </c>
      <c r="C93" s="18" t="s">
        <v>963</v>
      </c>
      <c r="D93" s="18" t="s">
        <v>339</v>
      </c>
      <c r="E93" s="18" t="s">
        <v>1462</v>
      </c>
      <c r="F93" s="18">
        <v>1.0</v>
      </c>
      <c r="G93" s="18">
        <v>3.0</v>
      </c>
      <c r="H93" s="18">
        <f t="shared" si="2"/>
        <v>3</v>
      </c>
      <c r="I93" s="18">
        <v>1.0</v>
      </c>
      <c r="J93" s="18">
        <v>1.0</v>
      </c>
      <c r="K93" s="18" t="s">
        <v>520</v>
      </c>
      <c r="L93" s="25" t="s">
        <v>137</v>
      </c>
      <c r="M93" s="25" t="s">
        <v>140</v>
      </c>
      <c r="N93" s="18">
        <v>1.0</v>
      </c>
      <c r="O93" s="18">
        <v>2.0</v>
      </c>
      <c r="P93" s="18">
        <v>2.0</v>
      </c>
      <c r="Q93" s="18">
        <v>2.0</v>
      </c>
      <c r="R93" s="18">
        <v>1.0</v>
      </c>
      <c r="S93" s="18">
        <v>10.0</v>
      </c>
      <c r="T93" s="26" t="s">
        <v>973</v>
      </c>
      <c r="U93" s="26" t="s">
        <v>974</v>
      </c>
      <c r="V93" s="18"/>
      <c r="W93" s="18"/>
      <c r="X93" s="26" t="s">
        <v>83</v>
      </c>
      <c r="Y93" s="18">
        <v>1.0</v>
      </c>
      <c r="Z93" s="18" t="s">
        <v>84</v>
      </c>
      <c r="AA93" s="18" t="s">
        <v>85</v>
      </c>
      <c r="AB93" s="18">
        <v>1.0</v>
      </c>
      <c r="AC93" s="27" t="s">
        <v>193</v>
      </c>
      <c r="AD93" s="26" t="s">
        <v>195</v>
      </c>
      <c r="AE93" s="18" t="s">
        <v>84</v>
      </c>
      <c r="AF93" s="18" t="str">
        <f t="shared" si="3"/>
        <v>24B</v>
      </c>
      <c r="AG93" s="18" t="s">
        <v>1176</v>
      </c>
    </row>
    <row r="94" ht="15.75" customHeight="1">
      <c r="A94" s="21">
        <f t="shared" si="9"/>
        <v>48</v>
      </c>
      <c r="B94" s="18" t="str">
        <f t="shared" si="10"/>
        <v>J048-oDTM(1)</v>
      </c>
      <c r="C94" s="18" t="s">
        <v>970</v>
      </c>
      <c r="D94" s="18" t="s">
        <v>343</v>
      </c>
      <c r="E94" s="18" t="s">
        <v>1462</v>
      </c>
      <c r="F94" s="18">
        <v>1.0</v>
      </c>
      <c r="G94" s="18">
        <v>3.0</v>
      </c>
      <c r="H94" s="18">
        <f t="shared" si="2"/>
        <v>3</v>
      </c>
      <c r="I94" s="18">
        <v>1.0</v>
      </c>
      <c r="J94" s="18">
        <v>1.0</v>
      </c>
      <c r="K94" s="18" t="s">
        <v>520</v>
      </c>
      <c r="L94" s="25" t="s">
        <v>137</v>
      </c>
      <c r="M94" s="25" t="s">
        <v>140</v>
      </c>
      <c r="N94" s="18">
        <v>1.0</v>
      </c>
      <c r="O94" s="18">
        <v>2.0</v>
      </c>
      <c r="P94" s="18">
        <v>2.0</v>
      </c>
      <c r="Q94" s="18">
        <v>2.0</v>
      </c>
      <c r="R94" s="18">
        <v>1.0</v>
      </c>
      <c r="S94" s="18">
        <v>10.0</v>
      </c>
      <c r="T94" s="26" t="s">
        <v>981</v>
      </c>
      <c r="U94" s="26" t="s">
        <v>982</v>
      </c>
      <c r="V94" s="18"/>
      <c r="W94" s="18"/>
      <c r="X94" s="26" t="s">
        <v>83</v>
      </c>
      <c r="Y94" s="18">
        <v>1.0</v>
      </c>
      <c r="Z94" s="18" t="s">
        <v>84</v>
      </c>
      <c r="AA94" s="18" t="s">
        <v>85</v>
      </c>
      <c r="AB94" s="18">
        <v>1.0</v>
      </c>
      <c r="AC94" s="27" t="s">
        <v>193</v>
      </c>
      <c r="AD94" s="26" t="s">
        <v>195</v>
      </c>
      <c r="AE94" s="18" t="s">
        <v>84</v>
      </c>
      <c r="AF94" s="18" t="str">
        <f t="shared" si="3"/>
        <v>24B</v>
      </c>
      <c r="AG94" s="18" t="s">
        <v>1176</v>
      </c>
    </row>
    <row r="95" ht="15.75" customHeight="1">
      <c r="A95" s="21">
        <f t="shared" si="9"/>
        <v>49</v>
      </c>
      <c r="B95" s="18" t="str">
        <f t="shared" si="10"/>
        <v>J049-oDTM(1)</v>
      </c>
      <c r="C95" s="18" t="s">
        <v>980</v>
      </c>
      <c r="D95" s="18" t="s">
        <v>346</v>
      </c>
      <c r="E95" s="18" t="s">
        <v>1462</v>
      </c>
      <c r="F95" s="18">
        <v>1.0</v>
      </c>
      <c r="G95" s="18">
        <v>3.0</v>
      </c>
      <c r="H95" s="18">
        <f t="shared" si="2"/>
        <v>3</v>
      </c>
      <c r="I95" s="18">
        <v>1.0</v>
      </c>
      <c r="J95" s="18">
        <v>1.0</v>
      </c>
      <c r="K95" s="18" t="s">
        <v>520</v>
      </c>
      <c r="L95" s="25" t="s">
        <v>137</v>
      </c>
      <c r="M95" s="25" t="s">
        <v>140</v>
      </c>
      <c r="N95" s="18">
        <v>1.0</v>
      </c>
      <c r="O95" s="18">
        <v>2.0</v>
      </c>
      <c r="P95" s="18">
        <v>2.0</v>
      </c>
      <c r="Q95" s="18">
        <v>2.0</v>
      </c>
      <c r="R95" s="18">
        <v>1.0</v>
      </c>
      <c r="S95" s="18">
        <v>10.0</v>
      </c>
      <c r="T95" s="26" t="s">
        <v>989</v>
      </c>
      <c r="U95" s="26" t="s">
        <v>991</v>
      </c>
      <c r="V95" s="18"/>
      <c r="W95" s="18"/>
      <c r="X95" s="26" t="s">
        <v>83</v>
      </c>
      <c r="Y95" s="18">
        <v>1.0</v>
      </c>
      <c r="Z95" s="18" t="s">
        <v>84</v>
      </c>
      <c r="AA95" s="18" t="s">
        <v>85</v>
      </c>
      <c r="AB95" s="18">
        <v>1.0</v>
      </c>
      <c r="AC95" s="27" t="s">
        <v>193</v>
      </c>
      <c r="AD95" s="26" t="s">
        <v>195</v>
      </c>
      <c r="AE95" s="18" t="s">
        <v>84</v>
      </c>
      <c r="AF95" s="18" t="str">
        <f t="shared" si="3"/>
        <v>24B</v>
      </c>
      <c r="AG95" s="18" t="s">
        <v>1176</v>
      </c>
    </row>
    <row r="96" ht="15.75" customHeight="1">
      <c r="A96" s="21">
        <f t="shared" si="9"/>
        <v>50</v>
      </c>
      <c r="B96" s="18" t="str">
        <f t="shared" si="10"/>
        <v>J050-oDTM(1)</v>
      </c>
      <c r="C96" s="18" t="s">
        <v>987</v>
      </c>
      <c r="D96" s="18" t="s">
        <v>352</v>
      </c>
      <c r="E96" s="18" t="s">
        <v>1462</v>
      </c>
      <c r="F96" s="18">
        <v>1.0</v>
      </c>
      <c r="G96" s="18">
        <v>3.0</v>
      </c>
      <c r="H96" s="18">
        <f t="shared" si="2"/>
        <v>3</v>
      </c>
      <c r="I96" s="18">
        <v>1.0</v>
      </c>
      <c r="J96" s="18">
        <v>1.0</v>
      </c>
      <c r="K96" s="18" t="s">
        <v>520</v>
      </c>
      <c r="L96" s="25" t="s">
        <v>137</v>
      </c>
      <c r="M96" s="25" t="s">
        <v>140</v>
      </c>
      <c r="N96" s="18">
        <v>1.0</v>
      </c>
      <c r="O96" s="18">
        <v>2.0</v>
      </c>
      <c r="P96" s="18">
        <v>2.0</v>
      </c>
      <c r="Q96" s="18">
        <v>2.0</v>
      </c>
      <c r="R96" s="18">
        <v>1.0</v>
      </c>
      <c r="S96" s="18">
        <v>10.0</v>
      </c>
      <c r="T96" s="26" t="s">
        <v>998</v>
      </c>
      <c r="U96" s="26" t="s">
        <v>1000</v>
      </c>
      <c r="V96" s="18"/>
      <c r="W96" s="18"/>
      <c r="X96" s="26" t="s">
        <v>83</v>
      </c>
      <c r="Y96" s="18">
        <v>1.0</v>
      </c>
      <c r="Z96" s="18" t="s">
        <v>84</v>
      </c>
      <c r="AA96" s="18" t="s">
        <v>85</v>
      </c>
      <c r="AB96" s="18">
        <v>1.0</v>
      </c>
      <c r="AC96" s="27" t="s">
        <v>193</v>
      </c>
      <c r="AD96" s="26" t="s">
        <v>195</v>
      </c>
      <c r="AE96" s="18" t="s">
        <v>84</v>
      </c>
      <c r="AF96" s="18" t="str">
        <f t="shared" si="3"/>
        <v>24B</v>
      </c>
      <c r="AG96" s="18" t="s">
        <v>1176</v>
      </c>
    </row>
    <row r="97" ht="15.75" customHeight="1">
      <c r="A97" s="21">
        <f t="shared" si="9"/>
        <v>51</v>
      </c>
      <c r="B97" s="18" t="str">
        <f t="shared" si="10"/>
        <v>J051-oDTM(1)</v>
      </c>
      <c r="C97" s="18" t="s">
        <v>997</v>
      </c>
      <c r="D97" s="18" t="s">
        <v>354</v>
      </c>
      <c r="E97" s="18" t="s">
        <v>1462</v>
      </c>
      <c r="F97" s="18">
        <v>1.0</v>
      </c>
      <c r="G97" s="18">
        <v>3.0</v>
      </c>
      <c r="H97" s="18">
        <f t="shared" si="2"/>
        <v>3</v>
      </c>
      <c r="I97" s="18">
        <v>1.0</v>
      </c>
      <c r="J97" s="18">
        <v>1.0</v>
      </c>
      <c r="K97" s="18" t="s">
        <v>520</v>
      </c>
      <c r="L97" s="25" t="s">
        <v>137</v>
      </c>
      <c r="M97" s="25" t="s">
        <v>140</v>
      </c>
      <c r="N97" s="18">
        <v>1.0</v>
      </c>
      <c r="O97" s="18">
        <v>2.0</v>
      </c>
      <c r="P97" s="18">
        <v>2.0</v>
      </c>
      <c r="Q97" s="18">
        <v>2.0</v>
      </c>
      <c r="R97" s="18">
        <v>1.0</v>
      </c>
      <c r="S97" s="18">
        <v>10.0</v>
      </c>
      <c r="T97" s="26" t="s">
        <v>1009</v>
      </c>
      <c r="U97" s="26" t="s">
        <v>1010</v>
      </c>
      <c r="V97" s="18"/>
      <c r="W97" s="18"/>
      <c r="X97" s="26" t="s">
        <v>83</v>
      </c>
      <c r="Y97" s="18">
        <v>1.0</v>
      </c>
      <c r="Z97" s="18" t="s">
        <v>84</v>
      </c>
      <c r="AA97" s="18" t="s">
        <v>85</v>
      </c>
      <c r="AB97" s="18">
        <v>1.0</v>
      </c>
      <c r="AC97" s="27" t="s">
        <v>193</v>
      </c>
      <c r="AD97" s="26" t="s">
        <v>195</v>
      </c>
      <c r="AE97" s="18" t="s">
        <v>84</v>
      </c>
      <c r="AF97" s="18" t="str">
        <f t="shared" si="3"/>
        <v>24B</v>
      </c>
      <c r="AG97" s="18" t="s">
        <v>1176</v>
      </c>
    </row>
    <row r="98" ht="15.75" customHeight="1">
      <c r="A98" s="21">
        <f t="shared" si="9"/>
        <v>52</v>
      </c>
      <c r="B98" s="18" t="str">
        <f t="shared" si="10"/>
        <v>J052-oDTM(1)</v>
      </c>
      <c r="C98" s="18" t="s">
        <v>1006</v>
      </c>
      <c r="D98" s="18" t="s">
        <v>357</v>
      </c>
      <c r="E98" s="18" t="s">
        <v>1462</v>
      </c>
      <c r="F98" s="18">
        <v>1.0</v>
      </c>
      <c r="G98" s="18">
        <v>3.0</v>
      </c>
      <c r="H98" s="18">
        <f t="shared" si="2"/>
        <v>3</v>
      </c>
      <c r="I98" s="18">
        <v>1.0</v>
      </c>
      <c r="J98" s="18">
        <v>1.0</v>
      </c>
      <c r="K98" s="18" t="s">
        <v>520</v>
      </c>
      <c r="L98" s="25" t="s">
        <v>137</v>
      </c>
      <c r="M98" s="25" t="s">
        <v>140</v>
      </c>
      <c r="N98" s="18">
        <v>1.0</v>
      </c>
      <c r="O98" s="18">
        <v>2.0</v>
      </c>
      <c r="P98" s="18">
        <v>2.0</v>
      </c>
      <c r="Q98" s="18">
        <v>2.0</v>
      </c>
      <c r="R98" s="18">
        <v>1.0</v>
      </c>
      <c r="S98" s="18">
        <v>10.0</v>
      </c>
      <c r="T98" s="26" t="s">
        <v>1018</v>
      </c>
      <c r="U98" s="26" t="s">
        <v>1020</v>
      </c>
      <c r="V98" s="18"/>
      <c r="W98" s="18"/>
      <c r="X98" s="26" t="s">
        <v>83</v>
      </c>
      <c r="Y98" s="18">
        <v>1.0</v>
      </c>
      <c r="Z98" s="18" t="s">
        <v>84</v>
      </c>
      <c r="AA98" s="18" t="s">
        <v>85</v>
      </c>
      <c r="AB98" s="18">
        <v>1.0</v>
      </c>
      <c r="AC98" s="27" t="s">
        <v>193</v>
      </c>
      <c r="AD98" s="26" t="s">
        <v>195</v>
      </c>
      <c r="AE98" s="18" t="s">
        <v>84</v>
      </c>
      <c r="AF98" s="18" t="str">
        <f t="shared" si="3"/>
        <v>24B</v>
      </c>
      <c r="AG98" s="18" t="s">
        <v>1176</v>
      </c>
    </row>
    <row r="99" ht="15.75" customHeight="1">
      <c r="A99" s="21">
        <f t="shared" si="9"/>
        <v>53</v>
      </c>
      <c r="B99" s="18" t="str">
        <f t="shared" si="10"/>
        <v>J053-oDTM(1)</v>
      </c>
      <c r="C99" s="18" t="s">
        <v>1016</v>
      </c>
      <c r="D99" s="18" t="s">
        <v>360</v>
      </c>
      <c r="E99" s="18" t="s">
        <v>1462</v>
      </c>
      <c r="F99" s="18">
        <v>1.0</v>
      </c>
      <c r="G99" s="18">
        <v>3.0</v>
      </c>
      <c r="H99" s="18">
        <f t="shared" si="2"/>
        <v>3</v>
      </c>
      <c r="I99" s="18">
        <v>1.0</v>
      </c>
      <c r="J99" s="18">
        <v>1.0</v>
      </c>
      <c r="K99" s="18" t="s">
        <v>520</v>
      </c>
      <c r="L99" s="25" t="s">
        <v>137</v>
      </c>
      <c r="M99" s="25" t="s">
        <v>140</v>
      </c>
      <c r="N99" s="18">
        <v>1.0</v>
      </c>
      <c r="O99" s="18">
        <v>2.0</v>
      </c>
      <c r="P99" s="18">
        <v>2.0</v>
      </c>
      <c r="Q99" s="18">
        <v>2.0</v>
      </c>
      <c r="R99" s="18">
        <v>1.0</v>
      </c>
      <c r="S99" s="18">
        <v>10.0</v>
      </c>
      <c r="T99" s="26" t="s">
        <v>1032</v>
      </c>
      <c r="U99" s="26" t="s">
        <v>1033</v>
      </c>
      <c r="V99" s="18"/>
      <c r="W99" s="18"/>
      <c r="X99" s="26" t="s">
        <v>83</v>
      </c>
      <c r="Y99" s="18">
        <v>1.0</v>
      </c>
      <c r="Z99" s="18" t="s">
        <v>84</v>
      </c>
      <c r="AA99" s="18" t="s">
        <v>85</v>
      </c>
      <c r="AB99" s="18">
        <v>1.0</v>
      </c>
      <c r="AC99" s="27" t="s">
        <v>193</v>
      </c>
      <c r="AD99" s="26" t="s">
        <v>195</v>
      </c>
      <c r="AE99" s="18" t="s">
        <v>84</v>
      </c>
      <c r="AF99" s="18" t="str">
        <f t="shared" si="3"/>
        <v>24B</v>
      </c>
      <c r="AG99" s="18" t="s">
        <v>1176</v>
      </c>
    </row>
    <row r="100" ht="15.75" customHeight="1">
      <c r="A100" s="21">
        <f t="shared" si="9"/>
        <v>54</v>
      </c>
      <c r="B100" s="18" t="str">
        <f t="shared" si="10"/>
        <v>J054-oDTM(1)</v>
      </c>
      <c r="C100" s="18" t="s">
        <v>1028</v>
      </c>
      <c r="D100" s="18" t="s">
        <v>365</v>
      </c>
      <c r="E100" s="18" t="s">
        <v>1462</v>
      </c>
      <c r="F100" s="18">
        <v>1.0</v>
      </c>
      <c r="G100" s="18">
        <v>3.0</v>
      </c>
      <c r="H100" s="18">
        <f t="shared" si="2"/>
        <v>3</v>
      </c>
      <c r="I100" s="18">
        <v>1.0</v>
      </c>
      <c r="J100" s="18">
        <v>1.0</v>
      </c>
      <c r="K100" s="18" t="s">
        <v>520</v>
      </c>
      <c r="L100" s="25" t="s">
        <v>137</v>
      </c>
      <c r="M100" s="25" t="s">
        <v>140</v>
      </c>
      <c r="N100" s="18">
        <v>1.0</v>
      </c>
      <c r="O100" s="18">
        <v>2.0</v>
      </c>
      <c r="P100" s="18">
        <v>2.0</v>
      </c>
      <c r="Q100" s="18">
        <v>2.0</v>
      </c>
      <c r="R100" s="18">
        <v>1.0</v>
      </c>
      <c r="S100" s="18">
        <v>10.0</v>
      </c>
      <c r="T100" s="26" t="s">
        <v>1041</v>
      </c>
      <c r="U100" s="26" t="s">
        <v>1042</v>
      </c>
      <c r="V100" s="18"/>
      <c r="W100" s="18"/>
      <c r="X100" s="26" t="s">
        <v>83</v>
      </c>
      <c r="Y100" s="18">
        <v>1.0</v>
      </c>
      <c r="Z100" s="18" t="s">
        <v>84</v>
      </c>
      <c r="AA100" s="18" t="s">
        <v>85</v>
      </c>
      <c r="AB100" s="18">
        <v>1.0</v>
      </c>
      <c r="AC100" s="27" t="s">
        <v>193</v>
      </c>
      <c r="AD100" s="26" t="s">
        <v>195</v>
      </c>
      <c r="AE100" s="18" t="s">
        <v>84</v>
      </c>
      <c r="AF100" s="18" t="str">
        <f t="shared" si="3"/>
        <v>24B</v>
      </c>
      <c r="AG100" s="18" t="s">
        <v>1176</v>
      </c>
    </row>
    <row r="101" ht="15.75" customHeight="1">
      <c r="A101" s="21">
        <f t="shared" si="9"/>
        <v>55</v>
      </c>
      <c r="B101" s="18" t="str">
        <f t="shared" si="10"/>
        <v>J055-oDTM(1)</v>
      </c>
      <c r="C101" s="18" t="s">
        <v>1039</v>
      </c>
      <c r="D101" s="18" t="s">
        <v>368</v>
      </c>
      <c r="E101" s="18" t="s">
        <v>1462</v>
      </c>
      <c r="F101" s="18">
        <v>1.0</v>
      </c>
      <c r="G101" s="18">
        <v>3.0</v>
      </c>
      <c r="H101" s="18">
        <f t="shared" si="2"/>
        <v>3</v>
      </c>
      <c r="I101" s="18">
        <v>1.0</v>
      </c>
      <c r="J101" s="18">
        <v>1.0</v>
      </c>
      <c r="K101" s="18" t="s">
        <v>520</v>
      </c>
      <c r="L101" s="25" t="s">
        <v>137</v>
      </c>
      <c r="M101" s="25" t="s">
        <v>140</v>
      </c>
      <c r="N101" s="18">
        <v>1.0</v>
      </c>
      <c r="O101" s="18">
        <v>2.0</v>
      </c>
      <c r="P101" s="18">
        <v>2.0</v>
      </c>
      <c r="Q101" s="18">
        <v>2.0</v>
      </c>
      <c r="R101" s="18">
        <v>1.0</v>
      </c>
      <c r="S101" s="18">
        <v>10.0</v>
      </c>
      <c r="T101" s="26" t="s">
        <v>1050</v>
      </c>
      <c r="U101" s="26" t="s">
        <v>1051</v>
      </c>
      <c r="V101" s="18"/>
      <c r="W101" s="18"/>
      <c r="X101" s="26" t="s">
        <v>83</v>
      </c>
      <c r="Y101" s="18">
        <v>1.0</v>
      </c>
      <c r="Z101" s="18" t="s">
        <v>84</v>
      </c>
      <c r="AA101" s="18" t="s">
        <v>85</v>
      </c>
      <c r="AB101" s="18">
        <v>1.0</v>
      </c>
      <c r="AC101" s="27" t="s">
        <v>193</v>
      </c>
      <c r="AD101" s="26" t="s">
        <v>195</v>
      </c>
      <c r="AE101" s="18" t="s">
        <v>84</v>
      </c>
      <c r="AF101" s="18" t="str">
        <f t="shared" si="3"/>
        <v>24B</v>
      </c>
      <c r="AG101" s="18" t="s">
        <v>1176</v>
      </c>
    </row>
    <row r="102" ht="15.75" customHeight="1">
      <c r="A102" s="21">
        <f t="shared" si="9"/>
        <v>56</v>
      </c>
      <c r="B102" s="18" t="str">
        <f t="shared" si="10"/>
        <v>J056-oDTM(1)</v>
      </c>
      <c r="C102" s="18" t="s">
        <v>1047</v>
      </c>
      <c r="D102" s="18" t="s">
        <v>371</v>
      </c>
      <c r="E102" s="18" t="s">
        <v>1462</v>
      </c>
      <c r="F102" s="18">
        <v>1.0</v>
      </c>
      <c r="G102" s="18">
        <v>3.0</v>
      </c>
      <c r="H102" s="18">
        <f t="shared" si="2"/>
        <v>3</v>
      </c>
      <c r="I102" s="18">
        <v>1.0</v>
      </c>
      <c r="J102" s="18">
        <v>1.0</v>
      </c>
      <c r="K102" s="18" t="s">
        <v>520</v>
      </c>
      <c r="L102" s="25" t="s">
        <v>137</v>
      </c>
      <c r="M102" s="25" t="s">
        <v>140</v>
      </c>
      <c r="N102" s="18">
        <v>1.0</v>
      </c>
      <c r="O102" s="18">
        <v>2.0</v>
      </c>
      <c r="P102" s="18">
        <v>2.0</v>
      </c>
      <c r="Q102" s="18">
        <v>2.0</v>
      </c>
      <c r="R102" s="18">
        <v>1.0</v>
      </c>
      <c r="S102" s="18">
        <v>10.0</v>
      </c>
      <c r="T102" s="26" t="s">
        <v>1060</v>
      </c>
      <c r="U102" s="26" t="s">
        <v>1061</v>
      </c>
      <c r="V102" s="18"/>
      <c r="W102" s="18"/>
      <c r="X102" s="26" t="s">
        <v>83</v>
      </c>
      <c r="Y102" s="18">
        <v>1.0</v>
      </c>
      <c r="Z102" s="18" t="s">
        <v>84</v>
      </c>
      <c r="AA102" s="18" t="s">
        <v>85</v>
      </c>
      <c r="AB102" s="18">
        <v>1.0</v>
      </c>
      <c r="AC102" s="27" t="s">
        <v>193</v>
      </c>
      <c r="AD102" s="26" t="s">
        <v>195</v>
      </c>
      <c r="AE102" s="18" t="s">
        <v>84</v>
      </c>
      <c r="AF102" s="18" t="str">
        <f t="shared" si="3"/>
        <v>24B</v>
      </c>
      <c r="AG102" s="18" t="s">
        <v>1176</v>
      </c>
    </row>
    <row r="103" ht="15.75" customHeight="1">
      <c r="A103" s="21">
        <f t="shared" si="9"/>
        <v>57</v>
      </c>
      <c r="B103" s="18" t="str">
        <f t="shared" si="10"/>
        <v>J057-oDTM(1)</v>
      </c>
      <c r="C103" s="18" t="s">
        <v>1056</v>
      </c>
      <c r="D103" s="18" t="s">
        <v>376</v>
      </c>
      <c r="E103" s="18" t="s">
        <v>1462</v>
      </c>
      <c r="F103" s="18">
        <v>1.0</v>
      </c>
      <c r="G103" s="18">
        <v>3.0</v>
      </c>
      <c r="H103" s="18">
        <f t="shared" si="2"/>
        <v>3</v>
      </c>
      <c r="I103" s="18">
        <v>1.0</v>
      </c>
      <c r="J103" s="18">
        <v>1.0</v>
      </c>
      <c r="K103" s="18" t="s">
        <v>520</v>
      </c>
      <c r="L103" s="25" t="s">
        <v>137</v>
      </c>
      <c r="M103" s="25" t="s">
        <v>140</v>
      </c>
      <c r="N103" s="18">
        <v>1.0</v>
      </c>
      <c r="O103" s="18">
        <v>2.0</v>
      </c>
      <c r="P103" s="18">
        <v>2.0</v>
      </c>
      <c r="Q103" s="18">
        <v>2.0</v>
      </c>
      <c r="R103" s="18">
        <v>1.0</v>
      </c>
      <c r="S103" s="18">
        <v>10.0</v>
      </c>
      <c r="T103" s="26" t="s">
        <v>1069</v>
      </c>
      <c r="U103" s="26" t="s">
        <v>1070</v>
      </c>
      <c r="V103" s="18"/>
      <c r="W103" s="18"/>
      <c r="X103" s="26" t="s">
        <v>83</v>
      </c>
      <c r="Y103" s="18">
        <v>1.0</v>
      </c>
      <c r="Z103" s="18" t="s">
        <v>84</v>
      </c>
      <c r="AA103" s="18" t="s">
        <v>85</v>
      </c>
      <c r="AB103" s="18">
        <v>1.0</v>
      </c>
      <c r="AC103" s="27" t="s">
        <v>193</v>
      </c>
      <c r="AD103" s="26" t="s">
        <v>195</v>
      </c>
      <c r="AE103" s="18" t="s">
        <v>84</v>
      </c>
      <c r="AF103" s="18" t="str">
        <f t="shared" si="3"/>
        <v>24B</v>
      </c>
      <c r="AG103" s="18" t="s">
        <v>1176</v>
      </c>
    </row>
    <row r="104" ht="15.75" customHeight="1">
      <c r="A104" s="21">
        <f t="shared" si="9"/>
        <v>58</v>
      </c>
      <c r="B104" s="18" t="str">
        <f t="shared" si="10"/>
        <v>J058-oDTM(1)</v>
      </c>
      <c r="C104" s="18" t="s">
        <v>1067</v>
      </c>
      <c r="D104" s="18" t="s">
        <v>378</v>
      </c>
      <c r="E104" s="18" t="s">
        <v>1462</v>
      </c>
      <c r="F104" s="18">
        <v>1.0</v>
      </c>
      <c r="G104" s="18">
        <v>3.0</v>
      </c>
      <c r="H104" s="18">
        <f t="shared" si="2"/>
        <v>3</v>
      </c>
      <c r="I104" s="18">
        <v>1.0</v>
      </c>
      <c r="J104" s="18">
        <v>1.0</v>
      </c>
      <c r="K104" s="18" t="s">
        <v>520</v>
      </c>
      <c r="L104" s="25" t="s">
        <v>137</v>
      </c>
      <c r="M104" s="25" t="s">
        <v>140</v>
      </c>
      <c r="N104" s="18">
        <v>1.0</v>
      </c>
      <c r="O104" s="18">
        <v>2.0</v>
      </c>
      <c r="P104" s="18">
        <v>2.0</v>
      </c>
      <c r="Q104" s="18">
        <v>2.0</v>
      </c>
      <c r="R104" s="18">
        <v>1.0</v>
      </c>
      <c r="S104" s="18">
        <v>10.0</v>
      </c>
      <c r="T104" s="26" t="s">
        <v>1078</v>
      </c>
      <c r="U104" s="26" t="s">
        <v>1079</v>
      </c>
      <c r="V104" s="18"/>
      <c r="W104" s="18"/>
      <c r="X104" s="26" t="s">
        <v>83</v>
      </c>
      <c r="Y104" s="18">
        <v>1.0</v>
      </c>
      <c r="Z104" s="18" t="s">
        <v>84</v>
      </c>
      <c r="AA104" s="18" t="s">
        <v>85</v>
      </c>
      <c r="AB104" s="18">
        <v>1.0</v>
      </c>
      <c r="AC104" s="27" t="s">
        <v>193</v>
      </c>
      <c r="AD104" s="26" t="s">
        <v>195</v>
      </c>
      <c r="AE104" s="18" t="s">
        <v>84</v>
      </c>
      <c r="AF104" s="18" t="str">
        <f t="shared" si="3"/>
        <v>24B</v>
      </c>
      <c r="AG104" s="18" t="s">
        <v>1176</v>
      </c>
    </row>
    <row r="105" ht="15.75" customHeight="1">
      <c r="A105" s="21">
        <f t="shared" si="9"/>
        <v>59</v>
      </c>
      <c r="B105" s="18" t="str">
        <f t="shared" si="10"/>
        <v>J059-oDTM(1)</v>
      </c>
      <c r="C105" s="18" t="s">
        <v>1075</v>
      </c>
      <c r="D105" s="18" t="s">
        <v>383</v>
      </c>
      <c r="E105" s="18" t="s">
        <v>1462</v>
      </c>
      <c r="F105" s="18">
        <v>1.0</v>
      </c>
      <c r="G105" s="18">
        <v>3.0</v>
      </c>
      <c r="H105" s="18">
        <f t="shared" si="2"/>
        <v>3</v>
      </c>
      <c r="I105" s="18">
        <v>1.0</v>
      </c>
      <c r="J105" s="18">
        <v>1.0</v>
      </c>
      <c r="K105" s="18" t="s">
        <v>520</v>
      </c>
      <c r="L105" s="25" t="s">
        <v>137</v>
      </c>
      <c r="M105" s="25" t="s">
        <v>140</v>
      </c>
      <c r="N105" s="18">
        <v>1.0</v>
      </c>
      <c r="O105" s="18">
        <v>2.0</v>
      </c>
      <c r="P105" s="18">
        <v>2.0</v>
      </c>
      <c r="Q105" s="18">
        <v>2.0</v>
      </c>
      <c r="R105" s="18">
        <v>1.0</v>
      </c>
      <c r="S105" s="18">
        <v>10.0</v>
      </c>
      <c r="T105" s="26" t="s">
        <v>1089</v>
      </c>
      <c r="U105" s="26" t="s">
        <v>1090</v>
      </c>
      <c r="V105" s="18"/>
      <c r="W105" s="18"/>
      <c r="X105" s="26" t="s">
        <v>83</v>
      </c>
      <c r="Y105" s="18">
        <v>1.0</v>
      </c>
      <c r="Z105" s="18" t="s">
        <v>84</v>
      </c>
      <c r="AA105" s="18" t="s">
        <v>85</v>
      </c>
      <c r="AB105" s="18">
        <v>1.0</v>
      </c>
      <c r="AC105" s="27" t="s">
        <v>193</v>
      </c>
      <c r="AD105" s="26" t="s">
        <v>195</v>
      </c>
      <c r="AE105" s="18" t="s">
        <v>84</v>
      </c>
      <c r="AF105" s="18" t="str">
        <f t="shared" si="3"/>
        <v>24B</v>
      </c>
      <c r="AG105" s="18" t="s">
        <v>1176</v>
      </c>
    </row>
    <row r="106" ht="15.75" customHeight="1">
      <c r="A106" s="21">
        <f t="shared" si="9"/>
        <v>60</v>
      </c>
      <c r="B106" s="18" t="str">
        <f t="shared" si="10"/>
        <v>J060-oDTM(1)</v>
      </c>
      <c r="C106" s="18" t="s">
        <v>1085</v>
      </c>
      <c r="D106" s="18" t="s">
        <v>387</v>
      </c>
      <c r="E106" s="18" t="s">
        <v>1462</v>
      </c>
      <c r="F106" s="18">
        <v>1.0</v>
      </c>
      <c r="G106" s="18">
        <v>3.0</v>
      </c>
      <c r="H106" s="18">
        <f t="shared" si="2"/>
        <v>3</v>
      </c>
      <c r="I106" s="18">
        <v>1.0</v>
      </c>
      <c r="J106" s="18">
        <v>1.0</v>
      </c>
      <c r="K106" s="18" t="s">
        <v>520</v>
      </c>
      <c r="L106" s="25" t="s">
        <v>137</v>
      </c>
      <c r="M106" s="25" t="s">
        <v>140</v>
      </c>
      <c r="N106" s="18">
        <v>1.0</v>
      </c>
      <c r="O106" s="18">
        <v>2.0</v>
      </c>
      <c r="P106" s="18">
        <v>2.0</v>
      </c>
      <c r="Q106" s="18">
        <v>2.0</v>
      </c>
      <c r="R106" s="18">
        <v>1.0</v>
      </c>
      <c r="S106" s="18">
        <v>10.0</v>
      </c>
      <c r="T106" s="26" t="s">
        <v>1098</v>
      </c>
      <c r="U106" s="26" t="s">
        <v>1099</v>
      </c>
      <c r="V106" s="18"/>
      <c r="W106" s="18"/>
      <c r="X106" s="26" t="s">
        <v>83</v>
      </c>
      <c r="Y106" s="18">
        <v>1.0</v>
      </c>
      <c r="Z106" s="18" t="s">
        <v>84</v>
      </c>
      <c r="AA106" s="18" t="s">
        <v>85</v>
      </c>
      <c r="AB106" s="18">
        <v>1.0</v>
      </c>
      <c r="AC106" s="27" t="s">
        <v>193</v>
      </c>
      <c r="AD106" s="26" t="s">
        <v>195</v>
      </c>
      <c r="AE106" s="18" t="s">
        <v>84</v>
      </c>
      <c r="AF106" s="18" t="str">
        <f t="shared" si="3"/>
        <v>24B</v>
      </c>
      <c r="AG106" s="18" t="s">
        <v>1176</v>
      </c>
    </row>
    <row r="107" ht="15.75" customHeight="1">
      <c r="A107" s="21">
        <f t="shared" si="9"/>
        <v>61</v>
      </c>
      <c r="B107" s="18" t="str">
        <f t="shared" si="10"/>
        <v>J061-oDTM(1)</v>
      </c>
      <c r="C107" s="18" t="s">
        <v>1095</v>
      </c>
      <c r="D107" s="18" t="s">
        <v>390</v>
      </c>
      <c r="E107" s="18" t="s">
        <v>1462</v>
      </c>
      <c r="F107" s="18">
        <v>1.0</v>
      </c>
      <c r="G107" s="18">
        <v>3.0</v>
      </c>
      <c r="H107" s="18">
        <f t="shared" si="2"/>
        <v>3</v>
      </c>
      <c r="I107" s="18">
        <v>1.0</v>
      </c>
      <c r="J107" s="18">
        <v>1.0</v>
      </c>
      <c r="K107" s="18" t="s">
        <v>520</v>
      </c>
      <c r="L107" s="25" t="s">
        <v>137</v>
      </c>
      <c r="M107" s="25" t="s">
        <v>140</v>
      </c>
      <c r="N107" s="18">
        <v>1.0</v>
      </c>
      <c r="O107" s="18">
        <v>2.0</v>
      </c>
      <c r="P107" s="18">
        <v>2.0</v>
      </c>
      <c r="Q107" s="18">
        <v>2.0</v>
      </c>
      <c r="R107" s="18">
        <v>1.0</v>
      </c>
      <c r="S107" s="18">
        <v>10.0</v>
      </c>
      <c r="T107" s="26" t="s">
        <v>1107</v>
      </c>
      <c r="U107" s="26" t="s">
        <v>1109</v>
      </c>
      <c r="V107" s="18"/>
      <c r="W107" s="18"/>
      <c r="X107" s="26" t="s">
        <v>83</v>
      </c>
      <c r="Y107" s="18">
        <v>1.0</v>
      </c>
      <c r="Z107" s="18" t="s">
        <v>84</v>
      </c>
      <c r="AA107" s="18" t="s">
        <v>85</v>
      </c>
      <c r="AB107" s="18">
        <v>1.0</v>
      </c>
      <c r="AC107" s="27" t="s">
        <v>193</v>
      </c>
      <c r="AD107" s="26" t="s">
        <v>195</v>
      </c>
      <c r="AE107" s="18" t="s">
        <v>84</v>
      </c>
      <c r="AF107" s="18" t="str">
        <f t="shared" si="3"/>
        <v>24B</v>
      </c>
      <c r="AG107" s="18" t="s">
        <v>1176</v>
      </c>
    </row>
    <row r="108" ht="15.75" customHeight="1">
      <c r="A108" s="21">
        <f t="shared" si="9"/>
        <v>62</v>
      </c>
      <c r="B108" s="18" t="str">
        <f t="shared" si="10"/>
        <v>J062-oDTM(1)</v>
      </c>
      <c r="C108" s="18" t="s">
        <v>1105</v>
      </c>
      <c r="D108" s="18" t="s">
        <v>393</v>
      </c>
      <c r="E108" s="18" t="s">
        <v>1462</v>
      </c>
      <c r="F108" s="18">
        <v>1.0</v>
      </c>
      <c r="G108" s="18">
        <v>3.0</v>
      </c>
      <c r="H108" s="18">
        <f t="shared" si="2"/>
        <v>3</v>
      </c>
      <c r="I108" s="18">
        <v>1.0</v>
      </c>
      <c r="J108" s="18">
        <v>1.0</v>
      </c>
      <c r="K108" s="18" t="s">
        <v>520</v>
      </c>
      <c r="L108" s="25" t="s">
        <v>137</v>
      </c>
      <c r="M108" s="25" t="s">
        <v>140</v>
      </c>
      <c r="N108" s="18">
        <v>1.0</v>
      </c>
      <c r="O108" s="18">
        <v>2.0</v>
      </c>
      <c r="P108" s="18">
        <v>2.0</v>
      </c>
      <c r="Q108" s="18">
        <v>2.0</v>
      </c>
      <c r="R108" s="18">
        <v>1.0</v>
      </c>
      <c r="S108" s="18">
        <v>10.0</v>
      </c>
      <c r="T108" s="26" t="s">
        <v>1120</v>
      </c>
      <c r="U108" s="26" t="s">
        <v>1121</v>
      </c>
      <c r="V108" s="18"/>
      <c r="W108" s="18"/>
      <c r="X108" s="26" t="s">
        <v>83</v>
      </c>
      <c r="Y108" s="18">
        <v>1.0</v>
      </c>
      <c r="Z108" s="18" t="s">
        <v>84</v>
      </c>
      <c r="AA108" s="18" t="s">
        <v>85</v>
      </c>
      <c r="AB108" s="18">
        <v>1.0</v>
      </c>
      <c r="AC108" s="27" t="s">
        <v>193</v>
      </c>
      <c r="AD108" s="26" t="s">
        <v>195</v>
      </c>
      <c r="AE108" s="18" t="s">
        <v>84</v>
      </c>
      <c r="AF108" s="18" t="str">
        <f t="shared" si="3"/>
        <v>24B</v>
      </c>
      <c r="AG108" s="18" t="s">
        <v>1176</v>
      </c>
    </row>
    <row r="109" ht="15.75" customHeight="1">
      <c r="A109" s="21">
        <f t="shared" si="9"/>
        <v>63</v>
      </c>
      <c r="B109" s="18" t="str">
        <f t="shared" si="10"/>
        <v>J063-oDTM(1)</v>
      </c>
      <c r="C109" s="18" t="s">
        <v>1117</v>
      </c>
      <c r="D109" s="18" t="s">
        <v>396</v>
      </c>
      <c r="E109" s="18" t="s">
        <v>1462</v>
      </c>
      <c r="F109" s="18">
        <v>1.0</v>
      </c>
      <c r="G109" s="18">
        <v>3.0</v>
      </c>
      <c r="H109" s="18">
        <f t="shared" si="2"/>
        <v>3</v>
      </c>
      <c r="I109" s="18">
        <v>1.0</v>
      </c>
      <c r="J109" s="18">
        <v>1.0</v>
      </c>
      <c r="K109" s="18" t="s">
        <v>520</v>
      </c>
      <c r="L109" s="25" t="s">
        <v>137</v>
      </c>
      <c r="M109" s="25" t="s">
        <v>140</v>
      </c>
      <c r="N109" s="18">
        <v>1.0</v>
      </c>
      <c r="O109" s="18">
        <v>2.0</v>
      </c>
      <c r="P109" s="18">
        <v>2.0</v>
      </c>
      <c r="Q109" s="18">
        <v>2.0</v>
      </c>
      <c r="R109" s="18">
        <v>1.0</v>
      </c>
      <c r="S109" s="18">
        <v>10.0</v>
      </c>
      <c r="T109" s="26" t="s">
        <v>1133</v>
      </c>
      <c r="U109" s="26" t="s">
        <v>1135</v>
      </c>
      <c r="V109" s="18"/>
      <c r="W109" s="18"/>
      <c r="X109" s="26" t="s">
        <v>83</v>
      </c>
      <c r="Y109" s="18">
        <v>1.0</v>
      </c>
      <c r="Z109" s="18" t="s">
        <v>84</v>
      </c>
      <c r="AA109" s="18" t="s">
        <v>85</v>
      </c>
      <c r="AB109" s="18">
        <v>1.0</v>
      </c>
      <c r="AC109" s="27" t="s">
        <v>193</v>
      </c>
      <c r="AD109" s="26" t="s">
        <v>195</v>
      </c>
      <c r="AE109" s="18" t="s">
        <v>84</v>
      </c>
      <c r="AF109" s="18" t="str">
        <f t="shared" si="3"/>
        <v>24B</v>
      </c>
      <c r="AG109" s="18" t="s">
        <v>1176</v>
      </c>
    </row>
    <row r="110" ht="15.75" customHeight="1">
      <c r="A110" s="21">
        <f t="shared" si="9"/>
        <v>64</v>
      </c>
      <c r="B110" s="18" t="str">
        <f t="shared" si="10"/>
        <v>J064-oDTM(1)</v>
      </c>
      <c r="C110" s="18" t="s">
        <v>1129</v>
      </c>
      <c r="D110" s="18" t="s">
        <v>401</v>
      </c>
      <c r="E110" s="18" t="s">
        <v>1462</v>
      </c>
      <c r="F110" s="18">
        <v>1.0</v>
      </c>
      <c r="G110" s="18">
        <v>3.0</v>
      </c>
      <c r="H110" s="18">
        <f t="shared" si="2"/>
        <v>3</v>
      </c>
      <c r="I110" s="18">
        <v>1.0</v>
      </c>
      <c r="J110" s="18">
        <v>1.0</v>
      </c>
      <c r="K110" s="18" t="s">
        <v>520</v>
      </c>
      <c r="L110" s="25" t="s">
        <v>137</v>
      </c>
      <c r="M110" s="25" t="s">
        <v>140</v>
      </c>
      <c r="N110" s="18">
        <v>1.0</v>
      </c>
      <c r="O110" s="18">
        <v>2.0</v>
      </c>
      <c r="P110" s="18">
        <v>2.0</v>
      </c>
      <c r="Q110" s="18">
        <v>2.0</v>
      </c>
      <c r="R110" s="18">
        <v>1.0</v>
      </c>
      <c r="S110" s="18">
        <v>10.0</v>
      </c>
      <c r="T110" s="26" t="s">
        <v>1146</v>
      </c>
      <c r="U110" s="26" t="s">
        <v>1147</v>
      </c>
      <c r="V110" s="18"/>
      <c r="W110" s="18"/>
      <c r="X110" s="26" t="s">
        <v>83</v>
      </c>
      <c r="Y110" s="18">
        <v>1.0</v>
      </c>
      <c r="Z110" s="18" t="s">
        <v>84</v>
      </c>
      <c r="AA110" s="18" t="s">
        <v>85</v>
      </c>
      <c r="AB110" s="18">
        <v>1.0</v>
      </c>
      <c r="AC110" s="27" t="s">
        <v>193</v>
      </c>
      <c r="AD110" s="26" t="s">
        <v>195</v>
      </c>
      <c r="AE110" s="18" t="s">
        <v>84</v>
      </c>
      <c r="AF110" s="18" t="str">
        <f t="shared" si="3"/>
        <v>24B</v>
      </c>
      <c r="AG110" s="18" t="s">
        <v>1176</v>
      </c>
    </row>
    <row r="111" ht="15.75" customHeight="1">
      <c r="A111" s="21">
        <f t="shared" si="9"/>
        <v>65</v>
      </c>
      <c r="B111" s="18" t="str">
        <f t="shared" si="10"/>
        <v>J065-oDTM(1)</v>
      </c>
      <c r="C111" s="18" t="s">
        <v>1142</v>
      </c>
      <c r="D111" s="18" t="s">
        <v>404</v>
      </c>
      <c r="E111" s="18" t="s">
        <v>1462</v>
      </c>
      <c r="F111" s="18">
        <v>1.0</v>
      </c>
      <c r="G111" s="18">
        <v>3.0</v>
      </c>
      <c r="H111" s="18">
        <f t="shared" si="2"/>
        <v>3</v>
      </c>
      <c r="I111" s="18">
        <v>1.0</v>
      </c>
      <c r="J111" s="18">
        <v>1.0</v>
      </c>
      <c r="K111" s="18" t="s">
        <v>520</v>
      </c>
      <c r="L111" s="25" t="s">
        <v>137</v>
      </c>
      <c r="M111" s="25" t="s">
        <v>140</v>
      </c>
      <c r="N111" s="18">
        <v>1.0</v>
      </c>
      <c r="O111" s="18">
        <v>2.0</v>
      </c>
      <c r="P111" s="18">
        <v>2.0</v>
      </c>
      <c r="Q111" s="18">
        <v>2.0</v>
      </c>
      <c r="R111" s="18">
        <v>1.0</v>
      </c>
      <c r="S111" s="18">
        <v>10.0</v>
      </c>
      <c r="T111" s="26" t="s">
        <v>1158</v>
      </c>
      <c r="U111" s="26" t="s">
        <v>1159</v>
      </c>
      <c r="V111" s="18"/>
      <c r="W111" s="18"/>
      <c r="X111" s="26" t="s">
        <v>83</v>
      </c>
      <c r="Y111" s="18">
        <v>1.0</v>
      </c>
      <c r="Z111" s="18" t="s">
        <v>84</v>
      </c>
      <c r="AA111" s="18" t="s">
        <v>85</v>
      </c>
      <c r="AB111" s="18">
        <v>1.0</v>
      </c>
      <c r="AC111" s="27" t="s">
        <v>193</v>
      </c>
      <c r="AD111" s="26" t="s">
        <v>195</v>
      </c>
      <c r="AE111" s="18" t="s">
        <v>84</v>
      </c>
      <c r="AF111" s="18" t="str">
        <f t="shared" si="3"/>
        <v>24B</v>
      </c>
      <c r="AG111" s="18" t="s">
        <v>1176</v>
      </c>
    </row>
    <row r="112" ht="15.75" customHeight="1">
      <c r="A112" s="21">
        <f t="shared" si="9"/>
        <v>66</v>
      </c>
      <c r="B112" s="18" t="str">
        <f t="shared" si="10"/>
        <v>J066-oDTM(1)</v>
      </c>
      <c r="C112" s="18" t="s">
        <v>1156</v>
      </c>
      <c r="D112" s="18" t="s">
        <v>408</v>
      </c>
      <c r="E112" s="18" t="s">
        <v>1462</v>
      </c>
      <c r="F112" s="18">
        <v>1.0</v>
      </c>
      <c r="G112" s="18">
        <v>3.0</v>
      </c>
      <c r="H112" s="18">
        <f t="shared" si="2"/>
        <v>3</v>
      </c>
      <c r="I112" s="18">
        <v>1.0</v>
      </c>
      <c r="J112" s="18">
        <v>1.0</v>
      </c>
      <c r="K112" s="18" t="s">
        <v>520</v>
      </c>
      <c r="L112" s="25" t="s">
        <v>137</v>
      </c>
      <c r="M112" s="25" t="s">
        <v>140</v>
      </c>
      <c r="N112" s="18">
        <v>1.0</v>
      </c>
      <c r="O112" s="18">
        <v>2.0</v>
      </c>
      <c r="P112" s="18">
        <v>2.0</v>
      </c>
      <c r="Q112" s="18">
        <v>2.0</v>
      </c>
      <c r="R112" s="18">
        <v>1.0</v>
      </c>
      <c r="S112" s="18">
        <v>10.0</v>
      </c>
      <c r="T112" s="26" t="s">
        <v>1171</v>
      </c>
      <c r="U112" s="26" t="s">
        <v>1172</v>
      </c>
      <c r="V112" s="18"/>
      <c r="W112" s="18"/>
      <c r="X112" s="26" t="s">
        <v>83</v>
      </c>
      <c r="Y112" s="18">
        <v>1.0</v>
      </c>
      <c r="Z112" s="18" t="s">
        <v>84</v>
      </c>
      <c r="AA112" s="18" t="s">
        <v>85</v>
      </c>
      <c r="AB112" s="18">
        <v>1.0</v>
      </c>
      <c r="AC112" s="27" t="s">
        <v>193</v>
      </c>
      <c r="AD112" s="26" t="s">
        <v>195</v>
      </c>
      <c r="AE112" s="18" t="s">
        <v>84</v>
      </c>
      <c r="AF112" s="18" t="str">
        <f t="shared" si="3"/>
        <v>24B</v>
      </c>
      <c r="AG112" s="18" t="s">
        <v>1176</v>
      </c>
    </row>
    <row r="113" ht="15.75" customHeight="1">
      <c r="A113" s="21">
        <f t="shared" si="9"/>
        <v>67</v>
      </c>
      <c r="B113" s="18" t="str">
        <f t="shared" si="10"/>
        <v>J067-oDTM(1)</v>
      </c>
      <c r="C113" s="18" t="s">
        <v>1167</v>
      </c>
      <c r="D113" s="18" t="s">
        <v>411</v>
      </c>
      <c r="E113" s="18" t="s">
        <v>1462</v>
      </c>
      <c r="F113" s="18">
        <v>1.0</v>
      </c>
      <c r="G113" s="18">
        <v>3.0</v>
      </c>
      <c r="H113" s="18">
        <f t="shared" si="2"/>
        <v>3</v>
      </c>
      <c r="I113" s="18">
        <v>1.0</v>
      </c>
      <c r="J113" s="18">
        <v>1.0</v>
      </c>
      <c r="K113" s="18" t="s">
        <v>520</v>
      </c>
      <c r="L113" s="25" t="s">
        <v>137</v>
      </c>
      <c r="M113" s="25" t="s">
        <v>140</v>
      </c>
      <c r="N113" s="18">
        <v>1.0</v>
      </c>
      <c r="O113" s="18">
        <v>2.0</v>
      </c>
      <c r="P113" s="18">
        <v>2.0</v>
      </c>
      <c r="Q113" s="18">
        <v>2.0</v>
      </c>
      <c r="R113" s="18">
        <v>1.0</v>
      </c>
      <c r="S113" s="18">
        <v>10.0</v>
      </c>
      <c r="T113" s="26" t="s">
        <v>1184</v>
      </c>
      <c r="U113" s="26" t="s">
        <v>1187</v>
      </c>
      <c r="V113" s="18"/>
      <c r="W113" s="18"/>
      <c r="X113" s="26" t="s">
        <v>83</v>
      </c>
      <c r="Y113" s="18">
        <v>1.0</v>
      </c>
      <c r="Z113" s="18" t="s">
        <v>84</v>
      </c>
      <c r="AA113" s="18" t="s">
        <v>85</v>
      </c>
      <c r="AB113" s="18">
        <v>1.0</v>
      </c>
      <c r="AC113" s="27" t="s">
        <v>193</v>
      </c>
      <c r="AD113" s="26" t="s">
        <v>195</v>
      </c>
      <c r="AE113" s="18" t="s">
        <v>84</v>
      </c>
      <c r="AF113" s="18" t="str">
        <f t="shared" si="3"/>
        <v>24B</v>
      </c>
      <c r="AG113" s="18" t="s">
        <v>1176</v>
      </c>
    </row>
    <row r="114" ht="15.75" customHeight="1">
      <c r="A114" s="21">
        <f t="shared" si="9"/>
        <v>68</v>
      </c>
      <c r="B114" s="18" t="str">
        <f t="shared" si="10"/>
        <v>J068-oDTM(1)</v>
      </c>
      <c r="C114" s="18" t="s">
        <v>1181</v>
      </c>
      <c r="D114" s="18" t="s">
        <v>414</v>
      </c>
      <c r="E114" s="18" t="s">
        <v>1462</v>
      </c>
      <c r="F114" s="18">
        <v>1.0</v>
      </c>
      <c r="G114" s="18">
        <v>3.0</v>
      </c>
      <c r="H114" s="18">
        <f t="shared" si="2"/>
        <v>3</v>
      </c>
      <c r="I114" s="18">
        <v>1.0</v>
      </c>
      <c r="J114" s="18">
        <v>1.0</v>
      </c>
      <c r="K114" s="18" t="s">
        <v>520</v>
      </c>
      <c r="L114" s="25" t="s">
        <v>137</v>
      </c>
      <c r="M114" s="25" t="s">
        <v>140</v>
      </c>
      <c r="N114" s="18">
        <v>1.0</v>
      </c>
      <c r="O114" s="18">
        <v>2.0</v>
      </c>
      <c r="P114" s="18">
        <v>2.0</v>
      </c>
      <c r="Q114" s="18">
        <v>2.0</v>
      </c>
      <c r="R114" s="18">
        <v>1.0</v>
      </c>
      <c r="S114" s="18">
        <v>10.0</v>
      </c>
      <c r="T114" s="26" t="s">
        <v>1198</v>
      </c>
      <c r="U114" s="26" t="s">
        <v>1199</v>
      </c>
      <c r="V114" s="18"/>
      <c r="W114" s="18"/>
      <c r="X114" s="26" t="s">
        <v>83</v>
      </c>
      <c r="Y114" s="18">
        <v>1.0</v>
      </c>
      <c r="Z114" s="18" t="s">
        <v>84</v>
      </c>
      <c r="AA114" s="18" t="s">
        <v>85</v>
      </c>
      <c r="AB114" s="18">
        <v>1.0</v>
      </c>
      <c r="AC114" s="27" t="s">
        <v>193</v>
      </c>
      <c r="AD114" s="26" t="s">
        <v>195</v>
      </c>
      <c r="AE114" s="18" t="s">
        <v>84</v>
      </c>
      <c r="AF114" s="18" t="str">
        <f t="shared" si="3"/>
        <v>24B</v>
      </c>
      <c r="AG114" s="18" t="s">
        <v>1176</v>
      </c>
    </row>
    <row r="115" ht="15.75" customHeight="1">
      <c r="A115" s="21">
        <f t="shared" si="9"/>
        <v>69</v>
      </c>
      <c r="B115" s="18" t="str">
        <f t="shared" si="10"/>
        <v>J069-oDTM(1)</v>
      </c>
      <c r="C115" s="18" t="s">
        <v>1194</v>
      </c>
      <c r="D115" s="18" t="s">
        <v>419</v>
      </c>
      <c r="E115" s="18" t="s">
        <v>1462</v>
      </c>
      <c r="F115" s="18">
        <v>1.0</v>
      </c>
      <c r="G115" s="18">
        <v>3.0</v>
      </c>
      <c r="H115" s="18">
        <f t="shared" si="2"/>
        <v>3</v>
      </c>
      <c r="I115" s="18">
        <v>1.0</v>
      </c>
      <c r="J115" s="18">
        <v>1.0</v>
      </c>
      <c r="K115" s="18" t="s">
        <v>520</v>
      </c>
      <c r="L115" s="25" t="s">
        <v>137</v>
      </c>
      <c r="M115" s="25" t="s">
        <v>140</v>
      </c>
      <c r="N115" s="18">
        <v>1.0</v>
      </c>
      <c r="O115" s="18">
        <v>2.0</v>
      </c>
      <c r="P115" s="18">
        <v>2.0</v>
      </c>
      <c r="Q115" s="18">
        <v>2.0</v>
      </c>
      <c r="R115" s="18">
        <v>1.0</v>
      </c>
      <c r="S115" s="18">
        <v>10.0</v>
      </c>
      <c r="T115" s="26" t="s">
        <v>1210</v>
      </c>
      <c r="U115" s="26" t="s">
        <v>1211</v>
      </c>
      <c r="V115" s="18"/>
      <c r="W115" s="18"/>
      <c r="X115" s="26" t="s">
        <v>83</v>
      </c>
      <c r="Y115" s="18">
        <v>1.0</v>
      </c>
      <c r="Z115" s="18" t="s">
        <v>84</v>
      </c>
      <c r="AA115" s="18" t="s">
        <v>85</v>
      </c>
      <c r="AB115" s="18">
        <v>1.0</v>
      </c>
      <c r="AC115" s="27" t="s">
        <v>193</v>
      </c>
      <c r="AD115" s="26" t="s">
        <v>195</v>
      </c>
      <c r="AE115" s="18" t="s">
        <v>84</v>
      </c>
      <c r="AF115" s="18" t="str">
        <f t="shared" si="3"/>
        <v>24B</v>
      </c>
      <c r="AG115" s="18" t="s">
        <v>1176</v>
      </c>
    </row>
    <row r="116" ht="15.75" customHeight="1">
      <c r="A116" s="21">
        <f t="shared" si="9"/>
        <v>70</v>
      </c>
      <c r="B116" s="18" t="str">
        <f t="shared" si="10"/>
        <v>J070-oDTM(1)</v>
      </c>
      <c r="C116" s="18" t="s">
        <v>1207</v>
      </c>
      <c r="D116" s="18" t="s">
        <v>422</v>
      </c>
      <c r="E116" s="18" t="s">
        <v>1462</v>
      </c>
      <c r="F116" s="18">
        <v>1.0</v>
      </c>
      <c r="G116" s="18">
        <v>3.0</v>
      </c>
      <c r="H116" s="18">
        <f t="shared" si="2"/>
        <v>3</v>
      </c>
      <c r="I116" s="18">
        <v>1.0</v>
      </c>
      <c r="J116" s="18">
        <v>1.0</v>
      </c>
      <c r="K116" s="18" t="s">
        <v>520</v>
      </c>
      <c r="L116" s="25" t="s">
        <v>137</v>
      </c>
      <c r="M116" s="25" t="s">
        <v>140</v>
      </c>
      <c r="N116" s="18">
        <v>1.0</v>
      </c>
      <c r="O116" s="18">
        <v>2.0</v>
      </c>
      <c r="P116" s="18">
        <v>2.0</v>
      </c>
      <c r="Q116" s="18">
        <v>2.0</v>
      </c>
      <c r="R116" s="18">
        <v>1.0</v>
      </c>
      <c r="S116" s="18">
        <v>10.0</v>
      </c>
      <c r="T116" s="26" t="s">
        <v>1221</v>
      </c>
      <c r="U116" s="26" t="s">
        <v>1223</v>
      </c>
      <c r="V116" s="18"/>
      <c r="W116" s="18"/>
      <c r="X116" s="26" t="s">
        <v>83</v>
      </c>
      <c r="Y116" s="18">
        <v>1.0</v>
      </c>
      <c r="Z116" s="18" t="s">
        <v>84</v>
      </c>
      <c r="AA116" s="18" t="s">
        <v>85</v>
      </c>
      <c r="AB116" s="18">
        <v>1.0</v>
      </c>
      <c r="AC116" s="27" t="s">
        <v>193</v>
      </c>
      <c r="AD116" s="26" t="s">
        <v>195</v>
      </c>
      <c r="AE116" s="18" t="s">
        <v>84</v>
      </c>
      <c r="AF116" s="18" t="str">
        <f t="shared" si="3"/>
        <v>24B</v>
      </c>
      <c r="AG116" s="18" t="s">
        <v>1176</v>
      </c>
    </row>
    <row r="117" ht="15.75" customHeight="1">
      <c r="A117" s="21">
        <f t="shared" si="9"/>
        <v>71</v>
      </c>
      <c r="B117" s="18" t="str">
        <f t="shared" si="10"/>
        <v>J071-oDTM(1)</v>
      </c>
      <c r="C117" s="18" t="s">
        <v>1219</v>
      </c>
      <c r="D117" s="18" t="s">
        <v>427</v>
      </c>
      <c r="E117" s="18" t="s">
        <v>1462</v>
      </c>
      <c r="F117" s="18">
        <v>1.0</v>
      </c>
      <c r="G117" s="18">
        <v>3.0</v>
      </c>
      <c r="H117" s="18">
        <f t="shared" si="2"/>
        <v>3</v>
      </c>
      <c r="I117" s="18">
        <v>1.0</v>
      </c>
      <c r="J117" s="18">
        <v>1.0</v>
      </c>
      <c r="K117" s="18" t="s">
        <v>520</v>
      </c>
      <c r="L117" s="25" t="s">
        <v>137</v>
      </c>
      <c r="M117" s="25" t="s">
        <v>140</v>
      </c>
      <c r="N117" s="18">
        <v>1.0</v>
      </c>
      <c r="O117" s="18">
        <v>2.0</v>
      </c>
      <c r="P117" s="18">
        <v>2.0</v>
      </c>
      <c r="Q117" s="18">
        <v>2.0</v>
      </c>
      <c r="R117" s="18">
        <v>1.0</v>
      </c>
      <c r="S117" s="18">
        <v>10.0</v>
      </c>
      <c r="T117" s="26" t="s">
        <v>1232</v>
      </c>
      <c r="U117" s="26" t="s">
        <v>1233</v>
      </c>
      <c r="V117" s="18"/>
      <c r="W117" s="18"/>
      <c r="X117" s="26" t="s">
        <v>83</v>
      </c>
      <c r="Y117" s="18">
        <v>1.0</v>
      </c>
      <c r="Z117" s="18" t="s">
        <v>84</v>
      </c>
      <c r="AA117" s="18" t="s">
        <v>85</v>
      </c>
      <c r="AB117" s="18">
        <v>1.0</v>
      </c>
      <c r="AC117" s="27" t="s">
        <v>193</v>
      </c>
      <c r="AD117" s="26" t="s">
        <v>195</v>
      </c>
      <c r="AE117" s="18" t="s">
        <v>84</v>
      </c>
      <c r="AF117" s="18" t="str">
        <f t="shared" si="3"/>
        <v>24B</v>
      </c>
      <c r="AG117" s="18" t="s">
        <v>1176</v>
      </c>
    </row>
    <row r="118" ht="15.75" customHeight="1">
      <c r="A118" s="21">
        <f t="shared" si="9"/>
        <v>72</v>
      </c>
      <c r="B118" s="18" t="str">
        <f t="shared" si="10"/>
        <v>J072-oDTM(1)</v>
      </c>
      <c r="C118" s="18" t="s">
        <v>1230</v>
      </c>
      <c r="D118" s="18" t="s">
        <v>429</v>
      </c>
      <c r="E118" s="18" t="s">
        <v>1462</v>
      </c>
      <c r="F118" s="18">
        <v>1.0</v>
      </c>
      <c r="G118" s="18">
        <v>3.0</v>
      </c>
      <c r="H118" s="18">
        <f t="shared" si="2"/>
        <v>3</v>
      </c>
      <c r="I118" s="18">
        <v>1.0</v>
      </c>
      <c r="J118" s="18">
        <v>1.0</v>
      </c>
      <c r="K118" s="18" t="s">
        <v>520</v>
      </c>
      <c r="L118" s="25" t="s">
        <v>137</v>
      </c>
      <c r="M118" s="25" t="s">
        <v>140</v>
      </c>
      <c r="N118" s="18">
        <v>1.0</v>
      </c>
      <c r="O118" s="18">
        <v>2.0</v>
      </c>
      <c r="P118" s="18">
        <v>2.0</v>
      </c>
      <c r="Q118" s="18">
        <v>2.0</v>
      </c>
      <c r="R118" s="18">
        <v>1.0</v>
      </c>
      <c r="S118" s="18">
        <v>10.0</v>
      </c>
      <c r="T118" s="26" t="s">
        <v>1244</v>
      </c>
      <c r="U118" s="26" t="s">
        <v>1245</v>
      </c>
      <c r="V118" s="18"/>
      <c r="W118" s="18"/>
      <c r="X118" s="26" t="s">
        <v>83</v>
      </c>
      <c r="Y118" s="18">
        <v>1.0</v>
      </c>
      <c r="Z118" s="18" t="s">
        <v>84</v>
      </c>
      <c r="AA118" s="18" t="s">
        <v>85</v>
      </c>
      <c r="AB118" s="18">
        <v>1.0</v>
      </c>
      <c r="AC118" s="27" t="s">
        <v>193</v>
      </c>
      <c r="AD118" s="26" t="s">
        <v>195</v>
      </c>
      <c r="AE118" s="18" t="s">
        <v>84</v>
      </c>
      <c r="AF118" s="18" t="str">
        <f t="shared" si="3"/>
        <v>24B</v>
      </c>
      <c r="AG118" s="18" t="s">
        <v>1176</v>
      </c>
    </row>
    <row r="119" ht="15.75" customHeight="1">
      <c r="A119" s="21">
        <f t="shared" si="9"/>
        <v>73</v>
      </c>
      <c r="B119" s="18" t="str">
        <f t="shared" si="10"/>
        <v>J073-oDTM(1)</v>
      </c>
      <c r="C119" s="18" t="s">
        <v>1241</v>
      </c>
      <c r="D119" s="18" t="s">
        <v>435</v>
      </c>
      <c r="E119" s="18" t="s">
        <v>1462</v>
      </c>
      <c r="F119" s="18">
        <v>1.0</v>
      </c>
      <c r="G119" s="18">
        <v>3.0</v>
      </c>
      <c r="H119" s="18">
        <f t="shared" si="2"/>
        <v>3</v>
      </c>
      <c r="I119" s="18">
        <v>1.0</v>
      </c>
      <c r="J119" s="18">
        <v>1.0</v>
      </c>
      <c r="K119" s="18" t="s">
        <v>520</v>
      </c>
      <c r="L119" s="25" t="s">
        <v>137</v>
      </c>
      <c r="M119" s="25" t="s">
        <v>140</v>
      </c>
      <c r="N119" s="18">
        <v>1.0</v>
      </c>
      <c r="O119" s="18">
        <v>2.0</v>
      </c>
      <c r="P119" s="18">
        <v>2.0</v>
      </c>
      <c r="Q119" s="18">
        <v>2.0</v>
      </c>
      <c r="R119" s="18">
        <v>1.0</v>
      </c>
      <c r="S119" s="18">
        <v>10.0</v>
      </c>
      <c r="T119" s="26" t="s">
        <v>1255</v>
      </c>
      <c r="U119" s="26" t="s">
        <v>1256</v>
      </c>
      <c r="V119" s="18"/>
      <c r="W119" s="18"/>
      <c r="X119" s="26" t="s">
        <v>83</v>
      </c>
      <c r="Y119" s="18">
        <v>1.0</v>
      </c>
      <c r="Z119" s="18" t="s">
        <v>84</v>
      </c>
      <c r="AA119" s="18" t="s">
        <v>85</v>
      </c>
      <c r="AB119" s="18">
        <v>1.0</v>
      </c>
      <c r="AC119" s="27" t="s">
        <v>193</v>
      </c>
      <c r="AD119" s="26" t="s">
        <v>195</v>
      </c>
      <c r="AE119" s="18" t="s">
        <v>84</v>
      </c>
      <c r="AF119" s="18" t="str">
        <f t="shared" si="3"/>
        <v>24B</v>
      </c>
      <c r="AG119" s="18" t="s">
        <v>1176</v>
      </c>
    </row>
    <row r="120" ht="15.75" customHeight="1">
      <c r="A120" s="21">
        <f t="shared" si="9"/>
        <v>74</v>
      </c>
      <c r="B120" s="18" t="str">
        <f t="shared" si="10"/>
        <v>J074-oDTM(1)</v>
      </c>
      <c r="C120" s="18" t="s">
        <v>1251</v>
      </c>
      <c r="D120" s="18" t="s">
        <v>437</v>
      </c>
      <c r="E120" s="18" t="s">
        <v>1462</v>
      </c>
      <c r="F120" s="18">
        <v>1.0</v>
      </c>
      <c r="G120" s="18">
        <v>3.0</v>
      </c>
      <c r="H120" s="18">
        <f t="shared" si="2"/>
        <v>3</v>
      </c>
      <c r="I120" s="18">
        <v>1.0</v>
      </c>
      <c r="J120" s="18">
        <v>1.0</v>
      </c>
      <c r="K120" s="18" t="s">
        <v>520</v>
      </c>
      <c r="L120" s="25" t="s">
        <v>137</v>
      </c>
      <c r="M120" s="25" t="s">
        <v>140</v>
      </c>
      <c r="N120" s="18">
        <v>1.0</v>
      </c>
      <c r="O120" s="18">
        <v>2.0</v>
      </c>
      <c r="P120" s="18">
        <v>2.0</v>
      </c>
      <c r="Q120" s="18">
        <v>2.0</v>
      </c>
      <c r="R120" s="18">
        <v>1.0</v>
      </c>
      <c r="S120" s="18">
        <v>10.0</v>
      </c>
      <c r="T120" s="26" t="s">
        <v>1266</v>
      </c>
      <c r="U120" s="26" t="s">
        <v>1267</v>
      </c>
      <c r="V120" s="18"/>
      <c r="W120" s="18"/>
      <c r="X120" s="26" t="s">
        <v>83</v>
      </c>
      <c r="Y120" s="18">
        <v>1.0</v>
      </c>
      <c r="Z120" s="18" t="s">
        <v>84</v>
      </c>
      <c r="AA120" s="18" t="s">
        <v>85</v>
      </c>
      <c r="AB120" s="18">
        <v>1.0</v>
      </c>
      <c r="AC120" s="27" t="s">
        <v>193</v>
      </c>
      <c r="AD120" s="26" t="s">
        <v>195</v>
      </c>
      <c r="AE120" s="18" t="s">
        <v>84</v>
      </c>
      <c r="AF120" s="18" t="str">
        <f t="shared" si="3"/>
        <v>24B</v>
      </c>
      <c r="AG120" s="18" t="s">
        <v>1176</v>
      </c>
    </row>
    <row r="121" ht="15.75" customHeight="1">
      <c r="A121" s="21">
        <f t="shared" si="9"/>
        <v>75</v>
      </c>
      <c r="B121" s="18" t="str">
        <f t="shared" si="10"/>
        <v>J075-oDTM(1)</v>
      </c>
      <c r="C121" s="18" t="s">
        <v>1263</v>
      </c>
      <c r="D121" s="18" t="s">
        <v>440</v>
      </c>
      <c r="E121" s="18" t="s">
        <v>1462</v>
      </c>
      <c r="F121" s="18">
        <v>1.0</v>
      </c>
      <c r="G121" s="18">
        <v>3.0</v>
      </c>
      <c r="H121" s="18">
        <f t="shared" si="2"/>
        <v>3</v>
      </c>
      <c r="I121" s="18">
        <v>1.0</v>
      </c>
      <c r="J121" s="18">
        <v>1.0</v>
      </c>
      <c r="K121" s="18" t="s">
        <v>520</v>
      </c>
      <c r="L121" s="25" t="s">
        <v>137</v>
      </c>
      <c r="M121" s="25" t="s">
        <v>140</v>
      </c>
      <c r="N121" s="18">
        <v>1.0</v>
      </c>
      <c r="O121" s="18">
        <v>2.0</v>
      </c>
      <c r="P121" s="18">
        <v>2.0</v>
      </c>
      <c r="Q121" s="18">
        <v>2.0</v>
      </c>
      <c r="R121" s="18">
        <v>1.0</v>
      </c>
      <c r="S121" s="18">
        <v>10.0</v>
      </c>
      <c r="T121" s="26" t="s">
        <v>1277</v>
      </c>
      <c r="U121" s="26" t="s">
        <v>1278</v>
      </c>
      <c r="V121" s="18"/>
      <c r="W121" s="18"/>
      <c r="X121" s="26" t="s">
        <v>83</v>
      </c>
      <c r="Y121" s="18">
        <v>1.0</v>
      </c>
      <c r="Z121" s="18" t="s">
        <v>84</v>
      </c>
      <c r="AA121" s="18" t="s">
        <v>85</v>
      </c>
      <c r="AB121" s="18">
        <v>1.0</v>
      </c>
      <c r="AC121" s="27" t="s">
        <v>193</v>
      </c>
      <c r="AD121" s="26" t="s">
        <v>195</v>
      </c>
      <c r="AE121" s="18" t="s">
        <v>84</v>
      </c>
      <c r="AF121" s="18" t="str">
        <f t="shared" si="3"/>
        <v>24B</v>
      </c>
      <c r="AG121" s="18" t="s">
        <v>1176</v>
      </c>
    </row>
    <row r="122" ht="15.75" customHeight="1">
      <c r="A122" s="21">
        <f t="shared" si="9"/>
        <v>76</v>
      </c>
      <c r="B122" s="18" t="str">
        <f t="shared" si="10"/>
        <v>J076-oDTM(1)</v>
      </c>
      <c r="C122" s="18" t="s">
        <v>1274</v>
      </c>
      <c r="D122" s="18" t="s">
        <v>445</v>
      </c>
      <c r="E122" s="18" t="s">
        <v>1462</v>
      </c>
      <c r="F122" s="18">
        <v>1.0</v>
      </c>
      <c r="G122" s="18">
        <v>3.0</v>
      </c>
      <c r="H122" s="18">
        <f t="shared" si="2"/>
        <v>3</v>
      </c>
      <c r="I122" s="18">
        <v>1.0</v>
      </c>
      <c r="J122" s="18">
        <v>1.0</v>
      </c>
      <c r="K122" s="18" t="s">
        <v>520</v>
      </c>
      <c r="L122" s="25" t="s">
        <v>137</v>
      </c>
      <c r="M122" s="25" t="s">
        <v>140</v>
      </c>
      <c r="N122" s="18">
        <v>1.0</v>
      </c>
      <c r="O122" s="18">
        <v>2.0</v>
      </c>
      <c r="P122" s="18">
        <v>2.0</v>
      </c>
      <c r="Q122" s="18">
        <v>2.0</v>
      </c>
      <c r="R122" s="18">
        <v>1.0</v>
      </c>
      <c r="S122" s="18">
        <v>10.0</v>
      </c>
      <c r="T122" s="26" t="s">
        <v>1288</v>
      </c>
      <c r="U122" s="26" t="s">
        <v>1289</v>
      </c>
      <c r="V122" s="18"/>
      <c r="W122" s="18"/>
      <c r="X122" s="26" t="s">
        <v>83</v>
      </c>
      <c r="Y122" s="18">
        <v>1.0</v>
      </c>
      <c r="Z122" s="18" t="s">
        <v>84</v>
      </c>
      <c r="AA122" s="18" t="s">
        <v>85</v>
      </c>
      <c r="AB122" s="18">
        <v>1.0</v>
      </c>
      <c r="AC122" s="27" t="s">
        <v>193</v>
      </c>
      <c r="AD122" s="26" t="s">
        <v>195</v>
      </c>
      <c r="AE122" s="18" t="s">
        <v>84</v>
      </c>
      <c r="AF122" s="18" t="str">
        <f t="shared" si="3"/>
        <v>24B</v>
      </c>
      <c r="AG122" s="18" t="s">
        <v>1176</v>
      </c>
    </row>
    <row r="123" ht="15.75" customHeight="1">
      <c r="A123" s="21">
        <v>11.0</v>
      </c>
      <c r="B123" s="18" t="str">
        <f t="shared" ref="B123:B130" si="11">"J0"&amp;A123&amp;"-"&amp;"n"&amp;AD123&amp;"("&amp;AB123&amp;")"</f>
        <v>J011-nCMT8(2)</v>
      </c>
      <c r="C123" s="18" t="s">
        <v>2952</v>
      </c>
      <c r="D123" s="18" t="s">
        <v>2953</v>
      </c>
      <c r="E123" s="18" t="s">
        <v>124</v>
      </c>
      <c r="F123" s="18">
        <v>1.0</v>
      </c>
      <c r="G123" s="18">
        <v>3.0</v>
      </c>
      <c r="H123" s="18">
        <f t="shared" si="2"/>
        <v>3</v>
      </c>
      <c r="I123" s="18">
        <v>1.0</v>
      </c>
      <c r="J123" s="18">
        <v>1.0</v>
      </c>
      <c r="K123" s="18" t="s">
        <v>2960</v>
      </c>
      <c r="L123" s="25" t="s">
        <v>137</v>
      </c>
      <c r="M123" s="25" t="s">
        <v>140</v>
      </c>
      <c r="N123" s="18">
        <v>1.0</v>
      </c>
      <c r="O123" s="18">
        <v>2.0</v>
      </c>
      <c r="P123" s="18">
        <v>2.0</v>
      </c>
      <c r="Q123" s="18">
        <v>2.0</v>
      </c>
      <c r="R123" s="18">
        <v>1.0</v>
      </c>
      <c r="S123" s="18">
        <v>10.0</v>
      </c>
      <c r="T123" s="26" t="s">
        <v>2965</v>
      </c>
      <c r="U123" s="26" t="s">
        <v>2967</v>
      </c>
      <c r="V123" s="18"/>
      <c r="W123" s="18"/>
      <c r="X123" s="26" t="s">
        <v>83</v>
      </c>
      <c r="Y123" s="18">
        <v>1.0</v>
      </c>
      <c r="AA123" s="18" t="s">
        <v>85</v>
      </c>
      <c r="AB123" s="18">
        <v>2.0</v>
      </c>
      <c r="AC123" s="27" t="s">
        <v>149</v>
      </c>
      <c r="AD123" s="26" t="s">
        <v>152</v>
      </c>
      <c r="AF123" s="18" t="str">
        <f t="shared" si="3"/>
        <v>96B</v>
      </c>
      <c r="AG123" s="18" t="s">
        <v>2973</v>
      </c>
    </row>
    <row r="124" ht="15.75" customHeight="1">
      <c r="A124" s="21">
        <f t="shared" ref="A124:A130" si="12">A123+1</f>
        <v>12</v>
      </c>
      <c r="B124" s="18" t="str">
        <f t="shared" si="11"/>
        <v>J012-nCMT8(2)</v>
      </c>
      <c r="C124" s="18" t="s">
        <v>2990</v>
      </c>
      <c r="D124" s="18" t="s">
        <v>2991</v>
      </c>
      <c r="E124" s="18" t="s">
        <v>124</v>
      </c>
      <c r="F124" s="18">
        <v>1.0</v>
      </c>
      <c r="G124" s="18">
        <v>3.0</v>
      </c>
      <c r="H124" s="18">
        <f t="shared" si="2"/>
        <v>3</v>
      </c>
      <c r="I124" s="18">
        <v>1.0</v>
      </c>
      <c r="J124" s="18">
        <v>1.0</v>
      </c>
      <c r="K124" s="18" t="s">
        <v>2960</v>
      </c>
      <c r="L124" s="25" t="s">
        <v>137</v>
      </c>
      <c r="M124" s="25" t="s">
        <v>140</v>
      </c>
      <c r="N124" s="18">
        <v>1.0</v>
      </c>
      <c r="O124" s="18">
        <v>2.0</v>
      </c>
      <c r="P124" s="18">
        <v>2.0</v>
      </c>
      <c r="Q124" s="18">
        <v>2.0</v>
      </c>
      <c r="R124" s="18">
        <v>1.0</v>
      </c>
      <c r="S124" s="18">
        <v>10.0</v>
      </c>
      <c r="T124" s="26" t="s">
        <v>113</v>
      </c>
      <c r="U124" s="26" t="s">
        <v>114</v>
      </c>
      <c r="V124" s="18"/>
      <c r="W124" s="18"/>
      <c r="X124" s="26" t="s">
        <v>83</v>
      </c>
      <c r="Y124" s="18">
        <v>1.0</v>
      </c>
      <c r="AA124" s="18" t="s">
        <v>85</v>
      </c>
      <c r="AB124" s="18">
        <v>2.0</v>
      </c>
      <c r="AC124" s="27" t="s">
        <v>149</v>
      </c>
      <c r="AD124" s="26" t="s">
        <v>152</v>
      </c>
      <c r="AF124" s="18" t="str">
        <f t="shared" si="3"/>
        <v>96B</v>
      </c>
      <c r="AG124" s="18" t="s">
        <v>2973</v>
      </c>
    </row>
    <row r="125" ht="15.75" customHeight="1">
      <c r="A125" s="21">
        <f t="shared" si="12"/>
        <v>13</v>
      </c>
      <c r="B125" s="18" t="str">
        <f t="shared" si="11"/>
        <v>J013-nCMT8(2)</v>
      </c>
      <c r="C125" s="18" t="s">
        <v>3013</v>
      </c>
      <c r="D125" s="18" t="s">
        <v>3014</v>
      </c>
      <c r="E125" s="18" t="s">
        <v>124</v>
      </c>
      <c r="F125" s="18">
        <v>1.0</v>
      </c>
      <c r="G125" s="18">
        <v>3.0</v>
      </c>
      <c r="H125" s="18">
        <f t="shared" si="2"/>
        <v>3</v>
      </c>
      <c r="I125" s="18">
        <v>1.0</v>
      </c>
      <c r="J125" s="18">
        <v>1.0</v>
      </c>
      <c r="K125" s="18" t="s">
        <v>2960</v>
      </c>
      <c r="L125" s="25" t="s">
        <v>137</v>
      </c>
      <c r="M125" s="25" t="s">
        <v>140</v>
      </c>
      <c r="N125" s="18">
        <v>1.0</v>
      </c>
      <c r="O125" s="18">
        <v>2.0</v>
      </c>
      <c r="P125" s="18">
        <v>2.0</v>
      </c>
      <c r="Q125" s="18">
        <v>2.0</v>
      </c>
      <c r="R125" s="18">
        <v>1.0</v>
      </c>
      <c r="S125" s="18">
        <v>10.0</v>
      </c>
      <c r="T125" s="26" t="s">
        <v>105</v>
      </c>
      <c r="U125" s="26" t="s">
        <v>106</v>
      </c>
      <c r="V125" s="18"/>
      <c r="W125" s="18"/>
      <c r="X125" s="26" t="s">
        <v>83</v>
      </c>
      <c r="Y125" s="18">
        <v>1.0</v>
      </c>
      <c r="AA125" s="18" t="s">
        <v>85</v>
      </c>
      <c r="AB125" s="18">
        <v>2.0</v>
      </c>
      <c r="AC125" s="27" t="s">
        <v>149</v>
      </c>
      <c r="AD125" s="26" t="s">
        <v>152</v>
      </c>
      <c r="AF125" s="18" t="str">
        <f t="shared" si="3"/>
        <v>96B</v>
      </c>
      <c r="AG125" s="18" t="s">
        <v>2973</v>
      </c>
    </row>
    <row r="126" ht="15.75" customHeight="1">
      <c r="A126" s="21">
        <f t="shared" si="12"/>
        <v>14</v>
      </c>
      <c r="B126" s="18" t="str">
        <f t="shared" si="11"/>
        <v>J014-nCMT8(2)</v>
      </c>
      <c r="C126" s="18" t="s">
        <v>3038</v>
      </c>
      <c r="D126" s="18" t="s">
        <v>3039</v>
      </c>
      <c r="E126" s="18" t="s">
        <v>124</v>
      </c>
      <c r="F126" s="18">
        <v>1.0</v>
      </c>
      <c r="G126" s="18">
        <v>3.0</v>
      </c>
      <c r="H126" s="18">
        <f t="shared" si="2"/>
        <v>3</v>
      </c>
      <c r="I126" s="18">
        <v>1.0</v>
      </c>
      <c r="J126" s="18">
        <v>1.0</v>
      </c>
      <c r="K126" s="18" t="s">
        <v>2960</v>
      </c>
      <c r="L126" s="25" t="s">
        <v>137</v>
      </c>
      <c r="M126" s="25" t="s">
        <v>140</v>
      </c>
      <c r="N126" s="18">
        <v>1.0</v>
      </c>
      <c r="O126" s="18">
        <v>2.0</v>
      </c>
      <c r="P126" s="18">
        <v>2.0</v>
      </c>
      <c r="Q126" s="18">
        <v>2.0</v>
      </c>
      <c r="R126" s="18">
        <v>1.0</v>
      </c>
      <c r="S126" s="18">
        <v>10.0</v>
      </c>
      <c r="T126" s="26" t="s">
        <v>87</v>
      </c>
      <c r="U126" s="26" t="s">
        <v>89</v>
      </c>
      <c r="V126" s="18"/>
      <c r="W126" s="18"/>
      <c r="X126" s="26" t="s">
        <v>83</v>
      </c>
      <c r="Y126" s="18">
        <v>1.0</v>
      </c>
      <c r="AA126" s="18" t="s">
        <v>85</v>
      </c>
      <c r="AB126" s="18">
        <v>2.0</v>
      </c>
      <c r="AC126" s="27" t="s">
        <v>149</v>
      </c>
      <c r="AD126" s="26" t="s">
        <v>152</v>
      </c>
      <c r="AF126" s="18" t="str">
        <f t="shared" si="3"/>
        <v>96B</v>
      </c>
      <c r="AG126" s="18" t="s">
        <v>2973</v>
      </c>
    </row>
    <row r="127" ht="15.75" customHeight="1">
      <c r="A127" s="21">
        <f t="shared" si="12"/>
        <v>15</v>
      </c>
      <c r="B127" s="18" t="str">
        <f t="shared" si="11"/>
        <v>J015-nCMT8(2)</v>
      </c>
      <c r="C127" s="18" t="s">
        <v>3060</v>
      </c>
      <c r="D127" s="18" t="s">
        <v>3063</v>
      </c>
      <c r="E127" s="18" t="s">
        <v>124</v>
      </c>
      <c r="F127" s="18">
        <v>1.0</v>
      </c>
      <c r="G127" s="18">
        <v>3.0</v>
      </c>
      <c r="H127" s="18">
        <f t="shared" si="2"/>
        <v>3</v>
      </c>
      <c r="I127" s="18">
        <v>1.0</v>
      </c>
      <c r="J127" s="18">
        <v>1.0</v>
      </c>
      <c r="K127" s="18" t="s">
        <v>2960</v>
      </c>
      <c r="L127" s="25" t="s">
        <v>137</v>
      </c>
      <c r="M127" s="25" t="s">
        <v>140</v>
      </c>
      <c r="N127" s="18">
        <v>1.0</v>
      </c>
      <c r="O127" s="18">
        <v>2.0</v>
      </c>
      <c r="P127" s="18">
        <v>2.0</v>
      </c>
      <c r="Q127" s="18">
        <v>2.0</v>
      </c>
      <c r="R127" s="18">
        <v>1.0</v>
      </c>
      <c r="S127" s="18">
        <v>10.0</v>
      </c>
      <c r="T127" s="26" t="s">
        <v>3079</v>
      </c>
      <c r="U127" s="26" t="s">
        <v>3081</v>
      </c>
      <c r="V127" s="18"/>
      <c r="W127" s="18"/>
      <c r="X127" s="26" t="s">
        <v>83</v>
      </c>
      <c r="Y127" s="18">
        <v>1.0</v>
      </c>
      <c r="AA127" s="18" t="s">
        <v>85</v>
      </c>
      <c r="AB127" s="18">
        <v>2.0</v>
      </c>
      <c r="AC127" s="27" t="s">
        <v>149</v>
      </c>
      <c r="AD127" s="26" t="s">
        <v>152</v>
      </c>
      <c r="AF127" s="18" t="str">
        <f t="shared" si="3"/>
        <v>96B</v>
      </c>
      <c r="AG127" s="18" t="s">
        <v>2973</v>
      </c>
    </row>
    <row r="128" ht="15.75" customHeight="1">
      <c r="A128" s="21">
        <f t="shared" si="12"/>
        <v>16</v>
      </c>
      <c r="B128" s="18" t="str">
        <f t="shared" si="11"/>
        <v>J016-nCMT8(2)</v>
      </c>
      <c r="C128" s="18" t="s">
        <v>3092</v>
      </c>
      <c r="D128" s="18" t="s">
        <v>3095</v>
      </c>
      <c r="E128" s="18" t="s">
        <v>124</v>
      </c>
      <c r="F128" s="18">
        <v>1.0</v>
      </c>
      <c r="G128" s="18">
        <v>3.0</v>
      </c>
      <c r="H128" s="18">
        <f t="shared" si="2"/>
        <v>3</v>
      </c>
      <c r="I128" s="18">
        <v>1.0</v>
      </c>
      <c r="J128" s="18">
        <v>1.0</v>
      </c>
      <c r="K128" s="18" t="s">
        <v>2960</v>
      </c>
      <c r="L128" s="25" t="s">
        <v>137</v>
      </c>
      <c r="M128" s="25" t="s">
        <v>140</v>
      </c>
      <c r="N128" s="18">
        <v>1.0</v>
      </c>
      <c r="O128" s="18">
        <v>2.0</v>
      </c>
      <c r="P128" s="18">
        <v>2.0</v>
      </c>
      <c r="Q128" s="18">
        <v>2.0</v>
      </c>
      <c r="R128" s="18">
        <v>1.0</v>
      </c>
      <c r="S128" s="18">
        <v>10.0</v>
      </c>
      <c r="T128" s="26" t="s">
        <v>3101</v>
      </c>
      <c r="U128" s="26" t="s">
        <v>3102</v>
      </c>
      <c r="V128" s="18"/>
      <c r="W128" s="18"/>
      <c r="X128" s="26" t="s">
        <v>83</v>
      </c>
      <c r="Y128" s="18">
        <v>1.0</v>
      </c>
      <c r="AA128" s="18" t="s">
        <v>85</v>
      </c>
      <c r="AB128" s="18">
        <v>2.0</v>
      </c>
      <c r="AC128" s="27" t="s">
        <v>149</v>
      </c>
      <c r="AD128" s="26" t="s">
        <v>152</v>
      </c>
      <c r="AF128" s="18" t="str">
        <f t="shared" si="3"/>
        <v>96B</v>
      </c>
      <c r="AG128" s="18" t="s">
        <v>2973</v>
      </c>
    </row>
    <row r="129" ht="15.75" customHeight="1">
      <c r="A129" s="21">
        <f t="shared" si="12"/>
        <v>17</v>
      </c>
      <c r="B129" s="18" t="str">
        <f t="shared" si="11"/>
        <v>J017-nCMT8(2)</v>
      </c>
      <c r="C129" s="18" t="s">
        <v>3112</v>
      </c>
      <c r="D129" s="18" t="s">
        <v>3114</v>
      </c>
      <c r="E129" s="18" t="s">
        <v>124</v>
      </c>
      <c r="F129" s="18">
        <v>1.0</v>
      </c>
      <c r="G129" s="18">
        <v>3.0</v>
      </c>
      <c r="H129" s="18">
        <f t="shared" si="2"/>
        <v>3</v>
      </c>
      <c r="I129" s="18">
        <v>1.0</v>
      </c>
      <c r="J129" s="18">
        <v>1.0</v>
      </c>
      <c r="K129" s="18" t="s">
        <v>2960</v>
      </c>
      <c r="L129" s="25" t="s">
        <v>137</v>
      </c>
      <c r="M129" s="25" t="s">
        <v>140</v>
      </c>
      <c r="N129" s="18">
        <v>1.0</v>
      </c>
      <c r="O129" s="18">
        <v>2.0</v>
      </c>
      <c r="P129" s="18">
        <v>2.0</v>
      </c>
      <c r="Q129" s="18">
        <v>2.0</v>
      </c>
      <c r="R129" s="18">
        <v>1.0</v>
      </c>
      <c r="S129" s="18">
        <v>10.0</v>
      </c>
      <c r="T129" s="26" t="s">
        <v>3124</v>
      </c>
      <c r="U129" s="26" t="s">
        <v>3125</v>
      </c>
      <c r="V129" s="18"/>
      <c r="W129" s="18"/>
      <c r="X129" s="26" t="s">
        <v>83</v>
      </c>
      <c r="Y129" s="18">
        <v>1.0</v>
      </c>
      <c r="AA129" s="18" t="s">
        <v>85</v>
      </c>
      <c r="AB129" s="18">
        <v>2.0</v>
      </c>
      <c r="AC129" s="27" t="s">
        <v>149</v>
      </c>
      <c r="AD129" s="26" t="s">
        <v>152</v>
      </c>
      <c r="AF129" s="18" t="str">
        <f t="shared" si="3"/>
        <v>96B</v>
      </c>
      <c r="AG129" s="18" t="s">
        <v>2973</v>
      </c>
    </row>
    <row r="130" ht="15.75" customHeight="1">
      <c r="A130" s="21">
        <f t="shared" si="12"/>
        <v>18</v>
      </c>
      <c r="B130" s="18" t="str">
        <f t="shared" si="11"/>
        <v>J018-nCMT8(2)</v>
      </c>
      <c r="C130" s="18" t="s">
        <v>3132</v>
      </c>
      <c r="D130" s="18" t="s">
        <v>3133</v>
      </c>
      <c r="E130" s="18" t="s">
        <v>124</v>
      </c>
      <c r="F130" s="18">
        <v>1.0</v>
      </c>
      <c r="G130" s="18">
        <v>3.0</v>
      </c>
      <c r="H130" s="18">
        <f t="shared" si="2"/>
        <v>3</v>
      </c>
      <c r="I130" s="18">
        <v>1.0</v>
      </c>
      <c r="J130" s="18">
        <v>1.0</v>
      </c>
      <c r="K130" s="18" t="s">
        <v>2960</v>
      </c>
      <c r="L130" s="25" t="s">
        <v>137</v>
      </c>
      <c r="M130" s="25" t="s">
        <v>140</v>
      </c>
      <c r="N130" s="18">
        <v>1.0</v>
      </c>
      <c r="O130" s="18">
        <v>2.0</v>
      </c>
      <c r="P130" s="18">
        <v>2.0</v>
      </c>
      <c r="Q130" s="18">
        <v>2.0</v>
      </c>
      <c r="R130" s="18">
        <v>1.0</v>
      </c>
      <c r="S130" s="18">
        <v>10.0</v>
      </c>
      <c r="T130" s="26" t="s">
        <v>3157</v>
      </c>
      <c r="U130" s="26" t="s">
        <v>3160</v>
      </c>
      <c r="V130" s="18"/>
      <c r="W130" s="18"/>
      <c r="X130" s="26" t="s">
        <v>83</v>
      </c>
      <c r="Y130" s="18">
        <v>1.0</v>
      </c>
      <c r="AA130" s="18" t="s">
        <v>85</v>
      </c>
      <c r="AB130" s="18">
        <v>2.0</v>
      </c>
      <c r="AC130" s="27" t="s">
        <v>149</v>
      </c>
      <c r="AD130" s="26" t="s">
        <v>152</v>
      </c>
      <c r="AF130" s="18" t="str">
        <f t="shared" si="3"/>
        <v>96B</v>
      </c>
      <c r="AG130" s="18" t="s">
        <v>2973</v>
      </c>
    </row>
    <row r="131" ht="15.75" customHeight="1">
      <c r="A131" s="21">
        <v>1.0</v>
      </c>
      <c r="B131" s="18" t="str">
        <f t="shared" ref="B131:B132" si="13">"J00"&amp;A131&amp;"-"&amp;AD131&amp;"("&amp;AB131&amp;")"</f>
        <v>J001-HVT(2)</v>
      </c>
      <c r="C131" s="18" t="s">
        <v>3183</v>
      </c>
      <c r="D131" s="18" t="s">
        <v>3185</v>
      </c>
      <c r="E131" s="18" t="s">
        <v>124</v>
      </c>
      <c r="F131" s="18">
        <v>1.0</v>
      </c>
      <c r="G131" s="18">
        <v>3.0</v>
      </c>
      <c r="H131" s="18">
        <f t="shared" si="2"/>
        <v>3</v>
      </c>
      <c r="I131" s="18">
        <v>1.0</v>
      </c>
      <c r="J131" s="18">
        <v>1.0</v>
      </c>
      <c r="K131" s="18" t="s">
        <v>3190</v>
      </c>
      <c r="L131" s="25" t="s">
        <v>137</v>
      </c>
      <c r="M131" s="25" t="s">
        <v>140</v>
      </c>
      <c r="N131" s="18">
        <v>1.0</v>
      </c>
      <c r="O131" s="18">
        <v>2.0</v>
      </c>
      <c r="P131" s="18">
        <v>2.0</v>
      </c>
      <c r="Q131" s="18">
        <v>2.0</v>
      </c>
      <c r="R131" s="18">
        <v>1.0</v>
      </c>
      <c r="S131" s="18">
        <v>10.0</v>
      </c>
      <c r="T131" s="26" t="s">
        <v>3194</v>
      </c>
      <c r="U131" s="26" t="s">
        <v>3196</v>
      </c>
      <c r="V131" s="18"/>
      <c r="W131" s="18"/>
      <c r="X131" s="26" t="s">
        <v>83</v>
      </c>
      <c r="Y131" s="18">
        <v>1.0</v>
      </c>
      <c r="AA131" s="18" t="s">
        <v>85</v>
      </c>
      <c r="AB131" s="18">
        <v>2.0</v>
      </c>
      <c r="AC131" s="27" t="s">
        <v>149</v>
      </c>
      <c r="AD131" s="26" t="s">
        <v>3199</v>
      </c>
      <c r="AF131" s="18" t="str">
        <f t="shared" si="3"/>
        <v>96B</v>
      </c>
      <c r="AG131" s="18" t="s">
        <v>2973</v>
      </c>
    </row>
    <row r="132" ht="15.75" customHeight="1">
      <c r="A132" s="21">
        <v>1.0</v>
      </c>
      <c r="B132" s="18" t="str">
        <f t="shared" si="13"/>
        <v>J001-HVT(1)</v>
      </c>
      <c r="C132" s="18" t="s">
        <v>3209</v>
      </c>
      <c r="D132" s="18" t="s">
        <v>3210</v>
      </c>
      <c r="E132" s="18" t="s">
        <v>124</v>
      </c>
      <c r="F132" s="18">
        <v>1.0</v>
      </c>
      <c r="G132" s="18">
        <v>3.0</v>
      </c>
      <c r="H132" s="18">
        <f t="shared" si="2"/>
        <v>3</v>
      </c>
      <c r="I132" s="18">
        <v>1.0</v>
      </c>
      <c r="J132" s="18">
        <v>1.0</v>
      </c>
      <c r="K132" s="18" t="s">
        <v>3214</v>
      </c>
      <c r="L132" s="25" t="s">
        <v>137</v>
      </c>
      <c r="M132" s="25" t="s">
        <v>140</v>
      </c>
      <c r="N132" s="18">
        <v>1.0</v>
      </c>
      <c r="O132" s="18">
        <v>2.0</v>
      </c>
      <c r="P132" s="18">
        <v>2.0</v>
      </c>
      <c r="Q132" s="18">
        <v>2.0</v>
      </c>
      <c r="R132" s="18">
        <v>1.0</v>
      </c>
      <c r="S132" s="18">
        <v>10.0</v>
      </c>
      <c r="T132" s="26" t="s">
        <v>3219</v>
      </c>
      <c r="U132" s="26" t="s">
        <v>3221</v>
      </c>
      <c r="V132" s="18"/>
      <c r="W132" s="18"/>
      <c r="X132" s="26" t="s">
        <v>83</v>
      </c>
      <c r="Y132" s="18">
        <v>1.0</v>
      </c>
      <c r="AA132" s="18" t="s">
        <v>85</v>
      </c>
      <c r="AB132" s="18">
        <v>1.0</v>
      </c>
      <c r="AC132" s="27" t="s">
        <v>193</v>
      </c>
      <c r="AD132" s="26" t="s">
        <v>3199</v>
      </c>
      <c r="AF132" s="18" t="str">
        <f t="shared" si="3"/>
        <v>96B</v>
      </c>
      <c r="AG132" s="18" t="s">
        <v>2973</v>
      </c>
    </row>
    <row r="133" ht="15.75" customHeight="1">
      <c r="A133" s="21">
        <v>1.0</v>
      </c>
      <c r="B133" s="18" t="str">
        <f t="shared" ref="B133:B141" si="14">"J00"&amp;A133&amp;"-"&amp;"n"&amp;AD133&amp;"("&amp;AB133&amp;")"</f>
        <v>J001-nBCN(2)</v>
      </c>
      <c r="C133" s="18" t="s">
        <v>3236</v>
      </c>
      <c r="D133" s="18" t="s">
        <v>3237</v>
      </c>
      <c r="E133" s="18" t="s">
        <v>3238</v>
      </c>
      <c r="F133" s="18">
        <v>1.0</v>
      </c>
      <c r="G133" s="18">
        <v>3.0</v>
      </c>
      <c r="H133" s="18">
        <f t="shared" si="2"/>
        <v>3</v>
      </c>
      <c r="I133" s="18">
        <v>1.0</v>
      </c>
      <c r="J133" s="18">
        <v>1.0</v>
      </c>
      <c r="K133" s="18" t="s">
        <v>3242</v>
      </c>
      <c r="L133" s="25" t="s">
        <v>137</v>
      </c>
      <c r="M133" s="25" t="s">
        <v>140</v>
      </c>
      <c r="N133" s="18">
        <v>1.0</v>
      </c>
      <c r="O133" s="18">
        <v>2.0</v>
      </c>
      <c r="P133" s="18">
        <v>2.0</v>
      </c>
      <c r="Q133" s="18">
        <v>2.0</v>
      </c>
      <c r="R133" s="18">
        <v>1.0</v>
      </c>
      <c r="S133" s="18">
        <v>10.0</v>
      </c>
      <c r="T133" s="26" t="s">
        <v>3245</v>
      </c>
      <c r="U133" s="26" t="s">
        <v>3248</v>
      </c>
      <c r="V133" s="18"/>
      <c r="W133" s="18"/>
      <c r="X133" s="26" t="s">
        <v>83</v>
      </c>
      <c r="Y133" s="18">
        <v>1.0</v>
      </c>
      <c r="AA133" s="18" t="s">
        <v>85</v>
      </c>
      <c r="AB133" s="18">
        <v>2.0</v>
      </c>
      <c r="AC133" s="27" t="s">
        <v>149</v>
      </c>
      <c r="AD133" s="26" t="s">
        <v>444</v>
      </c>
      <c r="AF133" s="18" t="str">
        <f t="shared" si="3"/>
        <v>24B</v>
      </c>
      <c r="AG133" s="18" t="s">
        <v>3252</v>
      </c>
    </row>
    <row r="134" ht="15.75" customHeight="1">
      <c r="A134" s="21">
        <f t="shared" ref="A134:A145" si="15">A133+1</f>
        <v>2</v>
      </c>
      <c r="B134" s="18" t="str">
        <f t="shared" si="14"/>
        <v>J002-nBCN(2)</v>
      </c>
      <c r="C134" s="18" t="s">
        <v>3261</v>
      </c>
      <c r="D134" s="18" t="s">
        <v>3262</v>
      </c>
      <c r="E134" s="18" t="s">
        <v>3238</v>
      </c>
      <c r="F134" s="18">
        <v>1.0</v>
      </c>
      <c r="G134" s="18">
        <v>3.0</v>
      </c>
      <c r="H134" s="18">
        <f t="shared" si="2"/>
        <v>3</v>
      </c>
      <c r="I134" s="18">
        <v>1.0</v>
      </c>
      <c r="J134" s="18">
        <v>1.0</v>
      </c>
      <c r="K134" s="18" t="s">
        <v>3242</v>
      </c>
      <c r="L134" s="25" t="s">
        <v>137</v>
      </c>
      <c r="M134" s="25" t="s">
        <v>140</v>
      </c>
      <c r="N134" s="18">
        <v>1.0</v>
      </c>
      <c r="O134" s="18">
        <v>2.0</v>
      </c>
      <c r="P134" s="18">
        <v>2.0</v>
      </c>
      <c r="Q134" s="18">
        <v>2.0</v>
      </c>
      <c r="R134" s="18">
        <v>1.0</v>
      </c>
      <c r="S134" s="18">
        <v>10.0</v>
      </c>
      <c r="T134" s="26" t="s">
        <v>3268</v>
      </c>
      <c r="U134" s="26" t="s">
        <v>3271</v>
      </c>
      <c r="V134" s="18"/>
      <c r="W134" s="18"/>
      <c r="X134" s="26" t="s">
        <v>83</v>
      </c>
      <c r="Y134" s="18">
        <v>1.0</v>
      </c>
      <c r="AA134" s="18" t="s">
        <v>85</v>
      </c>
      <c r="AB134" s="18">
        <v>2.0</v>
      </c>
      <c r="AC134" s="27" t="s">
        <v>149</v>
      </c>
      <c r="AD134" s="26" t="s">
        <v>444</v>
      </c>
      <c r="AF134" s="18" t="str">
        <f t="shared" si="3"/>
        <v>24B</v>
      </c>
      <c r="AG134" s="18" t="s">
        <v>3252</v>
      </c>
    </row>
    <row r="135" ht="15.75" customHeight="1">
      <c r="A135" s="21">
        <f t="shared" si="15"/>
        <v>3</v>
      </c>
      <c r="B135" s="18" t="str">
        <f t="shared" si="14"/>
        <v>J003-nBCN(2)</v>
      </c>
      <c r="C135" s="18" t="s">
        <v>3278</v>
      </c>
      <c r="D135" s="18" t="s">
        <v>3280</v>
      </c>
      <c r="E135" s="18" t="s">
        <v>3238</v>
      </c>
      <c r="F135" s="18">
        <v>1.0</v>
      </c>
      <c r="G135" s="18">
        <v>3.0</v>
      </c>
      <c r="H135" s="18">
        <f t="shared" si="2"/>
        <v>3</v>
      </c>
      <c r="I135" s="18">
        <v>1.0</v>
      </c>
      <c r="J135" s="18">
        <v>1.0</v>
      </c>
      <c r="K135" s="18" t="s">
        <v>3242</v>
      </c>
      <c r="L135" s="25" t="s">
        <v>137</v>
      </c>
      <c r="M135" s="25" t="s">
        <v>140</v>
      </c>
      <c r="N135" s="18">
        <v>1.0</v>
      </c>
      <c r="O135" s="18">
        <v>2.0</v>
      </c>
      <c r="P135" s="18">
        <v>2.0</v>
      </c>
      <c r="Q135" s="18">
        <v>2.0</v>
      </c>
      <c r="R135" s="18">
        <v>1.0</v>
      </c>
      <c r="S135" s="18">
        <v>10.0</v>
      </c>
      <c r="T135" s="26" t="s">
        <v>3287</v>
      </c>
      <c r="U135" s="26" t="s">
        <v>3289</v>
      </c>
      <c r="V135" s="18"/>
      <c r="W135" s="18"/>
      <c r="X135" s="26" t="s">
        <v>83</v>
      </c>
      <c r="Y135" s="18">
        <v>1.0</v>
      </c>
      <c r="AA135" s="18" t="s">
        <v>85</v>
      </c>
      <c r="AB135" s="18">
        <v>2.0</v>
      </c>
      <c r="AC135" s="27" t="s">
        <v>149</v>
      </c>
      <c r="AD135" s="26" t="s">
        <v>444</v>
      </c>
      <c r="AF135" s="18" t="str">
        <f t="shared" si="3"/>
        <v>24B</v>
      </c>
      <c r="AG135" s="18" t="s">
        <v>3252</v>
      </c>
    </row>
    <row r="136" ht="15.75" customHeight="1">
      <c r="A136" s="21">
        <f t="shared" si="15"/>
        <v>4</v>
      </c>
      <c r="B136" s="18" t="str">
        <f t="shared" si="14"/>
        <v>J004-nBCN(2)</v>
      </c>
      <c r="C136" s="18" t="s">
        <v>3298</v>
      </c>
      <c r="D136" s="18" t="s">
        <v>3299</v>
      </c>
      <c r="E136" s="18" t="s">
        <v>3238</v>
      </c>
      <c r="F136" s="18">
        <v>1.0</v>
      </c>
      <c r="G136" s="18">
        <v>3.0</v>
      </c>
      <c r="H136" s="18">
        <f t="shared" si="2"/>
        <v>3</v>
      </c>
      <c r="I136" s="18">
        <v>1.0</v>
      </c>
      <c r="J136" s="18">
        <v>1.0</v>
      </c>
      <c r="K136" s="18" t="s">
        <v>3242</v>
      </c>
      <c r="L136" s="25" t="s">
        <v>137</v>
      </c>
      <c r="M136" s="25" t="s">
        <v>140</v>
      </c>
      <c r="N136" s="18">
        <v>1.0</v>
      </c>
      <c r="O136" s="18">
        <v>2.0</v>
      </c>
      <c r="P136" s="18">
        <v>2.0</v>
      </c>
      <c r="Q136" s="18">
        <v>2.0</v>
      </c>
      <c r="R136" s="18">
        <v>1.0</v>
      </c>
      <c r="S136" s="18">
        <v>10.0</v>
      </c>
      <c r="T136" s="26" t="s">
        <v>3307</v>
      </c>
      <c r="U136" s="26" t="s">
        <v>3308</v>
      </c>
      <c r="V136" s="18"/>
      <c r="W136" s="18"/>
      <c r="X136" s="26" t="s">
        <v>83</v>
      </c>
      <c r="Y136" s="18">
        <v>1.0</v>
      </c>
      <c r="AA136" s="18" t="s">
        <v>85</v>
      </c>
      <c r="AB136" s="18">
        <v>2.0</v>
      </c>
      <c r="AC136" s="27" t="s">
        <v>149</v>
      </c>
      <c r="AD136" s="26" t="s">
        <v>444</v>
      </c>
      <c r="AF136" s="18" t="str">
        <f t="shared" si="3"/>
        <v>24B</v>
      </c>
      <c r="AG136" s="18" t="s">
        <v>3252</v>
      </c>
    </row>
    <row r="137" ht="15.75" customHeight="1">
      <c r="A137" s="21">
        <f t="shared" si="15"/>
        <v>5</v>
      </c>
      <c r="B137" s="18" t="str">
        <f t="shared" si="14"/>
        <v>J005-nBCN(2)</v>
      </c>
      <c r="C137" s="18" t="s">
        <v>3313</v>
      </c>
      <c r="D137" s="18" t="s">
        <v>3315</v>
      </c>
      <c r="E137" s="18" t="s">
        <v>3238</v>
      </c>
      <c r="F137" s="18">
        <v>1.0</v>
      </c>
      <c r="G137" s="18">
        <v>3.0</v>
      </c>
      <c r="H137" s="18">
        <f t="shared" si="2"/>
        <v>3</v>
      </c>
      <c r="I137" s="18">
        <v>1.0</v>
      </c>
      <c r="J137" s="18">
        <v>1.0</v>
      </c>
      <c r="K137" s="18" t="s">
        <v>3242</v>
      </c>
      <c r="L137" s="25" t="s">
        <v>137</v>
      </c>
      <c r="M137" s="25" t="s">
        <v>140</v>
      </c>
      <c r="N137" s="18">
        <v>1.0</v>
      </c>
      <c r="O137" s="18">
        <v>2.0</v>
      </c>
      <c r="P137" s="18">
        <v>2.0</v>
      </c>
      <c r="Q137" s="18">
        <v>2.0</v>
      </c>
      <c r="R137" s="18">
        <v>1.0</v>
      </c>
      <c r="S137" s="18">
        <v>10.0</v>
      </c>
      <c r="T137" s="26" t="s">
        <v>3322</v>
      </c>
      <c r="U137" s="26" t="s">
        <v>3323</v>
      </c>
      <c r="V137" s="18"/>
      <c r="W137" s="18"/>
      <c r="X137" s="26" t="s">
        <v>83</v>
      </c>
      <c r="Y137" s="18">
        <v>1.0</v>
      </c>
      <c r="AA137" s="18" t="s">
        <v>85</v>
      </c>
      <c r="AB137" s="18">
        <v>2.0</v>
      </c>
      <c r="AC137" s="27" t="s">
        <v>149</v>
      </c>
      <c r="AD137" s="26" t="s">
        <v>444</v>
      </c>
      <c r="AF137" s="18" t="str">
        <f t="shared" si="3"/>
        <v>24B</v>
      </c>
      <c r="AG137" s="18" t="s">
        <v>3252</v>
      </c>
    </row>
    <row r="138" ht="15.75" customHeight="1">
      <c r="A138" s="21">
        <f t="shared" si="15"/>
        <v>6</v>
      </c>
      <c r="B138" s="18" t="str">
        <f t="shared" si="14"/>
        <v>J006-nBCN(2)</v>
      </c>
      <c r="C138" s="18" t="s">
        <v>3331</v>
      </c>
      <c r="D138" s="18" t="s">
        <v>3333</v>
      </c>
      <c r="E138" s="18" t="s">
        <v>3238</v>
      </c>
      <c r="F138" s="18">
        <v>1.0</v>
      </c>
      <c r="G138" s="18">
        <v>3.0</v>
      </c>
      <c r="H138" s="18">
        <f t="shared" si="2"/>
        <v>3</v>
      </c>
      <c r="I138" s="18">
        <v>1.0</v>
      </c>
      <c r="J138" s="18">
        <v>1.0</v>
      </c>
      <c r="K138" s="18" t="s">
        <v>3242</v>
      </c>
      <c r="L138" s="25" t="s">
        <v>137</v>
      </c>
      <c r="M138" s="25" t="s">
        <v>140</v>
      </c>
      <c r="N138" s="18">
        <v>1.0</v>
      </c>
      <c r="O138" s="18">
        <v>2.0</v>
      </c>
      <c r="P138" s="18">
        <v>2.0</v>
      </c>
      <c r="Q138" s="18">
        <v>2.0</v>
      </c>
      <c r="R138" s="18">
        <v>1.0</v>
      </c>
      <c r="S138" s="18">
        <v>10.0</v>
      </c>
      <c r="T138" s="26" t="s">
        <v>3342</v>
      </c>
      <c r="U138" s="26" t="s">
        <v>3344</v>
      </c>
      <c r="V138" s="18"/>
      <c r="W138" s="18"/>
      <c r="X138" s="26" t="s">
        <v>83</v>
      </c>
      <c r="Y138" s="18">
        <v>1.0</v>
      </c>
      <c r="AA138" s="18" t="s">
        <v>85</v>
      </c>
      <c r="AB138" s="18">
        <v>2.0</v>
      </c>
      <c r="AC138" s="27" t="s">
        <v>149</v>
      </c>
      <c r="AD138" s="26" t="s">
        <v>444</v>
      </c>
      <c r="AF138" s="18" t="str">
        <f t="shared" si="3"/>
        <v>24B</v>
      </c>
      <c r="AG138" s="18" t="s">
        <v>3252</v>
      </c>
    </row>
    <row r="139" ht="15.75" customHeight="1">
      <c r="A139" s="21">
        <f t="shared" si="15"/>
        <v>7</v>
      </c>
      <c r="B139" s="18" t="str">
        <f t="shared" si="14"/>
        <v>J007-nBCN(2)</v>
      </c>
      <c r="C139" s="18" t="s">
        <v>3354</v>
      </c>
      <c r="D139" s="18" t="s">
        <v>3357</v>
      </c>
      <c r="E139" s="18" t="s">
        <v>3238</v>
      </c>
      <c r="F139" s="18">
        <v>1.0</v>
      </c>
      <c r="G139" s="18">
        <v>3.0</v>
      </c>
      <c r="H139" s="18">
        <f t="shared" si="2"/>
        <v>3</v>
      </c>
      <c r="I139" s="18">
        <v>1.0</v>
      </c>
      <c r="J139" s="18">
        <v>1.0</v>
      </c>
      <c r="K139" s="18" t="s">
        <v>3242</v>
      </c>
      <c r="L139" s="25" t="s">
        <v>137</v>
      </c>
      <c r="M139" s="25" t="s">
        <v>140</v>
      </c>
      <c r="N139" s="18">
        <v>1.0</v>
      </c>
      <c r="O139" s="18">
        <v>2.0</v>
      </c>
      <c r="P139" s="18">
        <v>2.0</v>
      </c>
      <c r="Q139" s="18">
        <v>2.0</v>
      </c>
      <c r="R139" s="18">
        <v>1.0</v>
      </c>
      <c r="S139" s="18">
        <v>10.0</v>
      </c>
      <c r="T139" s="26" t="s">
        <v>3366</v>
      </c>
      <c r="U139" s="26" t="s">
        <v>3367</v>
      </c>
      <c r="V139" s="18"/>
      <c r="W139" s="18"/>
      <c r="X139" s="26" t="s">
        <v>83</v>
      </c>
      <c r="Y139" s="18">
        <v>1.0</v>
      </c>
      <c r="AA139" s="18" t="s">
        <v>85</v>
      </c>
      <c r="AB139" s="18">
        <v>2.0</v>
      </c>
      <c r="AC139" s="27" t="s">
        <v>149</v>
      </c>
      <c r="AD139" s="26" t="s">
        <v>444</v>
      </c>
      <c r="AF139" s="18" t="str">
        <f t="shared" si="3"/>
        <v>24B</v>
      </c>
      <c r="AG139" s="18" t="s">
        <v>3252</v>
      </c>
    </row>
    <row r="140" ht="15.75" customHeight="1">
      <c r="A140" s="21">
        <f t="shared" si="15"/>
        <v>8</v>
      </c>
      <c r="B140" s="18" t="str">
        <f t="shared" si="14"/>
        <v>J008-nBCN(2)</v>
      </c>
      <c r="C140" s="18" t="s">
        <v>3379</v>
      </c>
      <c r="D140" s="18" t="s">
        <v>3380</v>
      </c>
      <c r="E140" s="18" t="s">
        <v>3238</v>
      </c>
      <c r="F140" s="18">
        <v>1.0</v>
      </c>
      <c r="G140" s="18">
        <v>3.0</v>
      </c>
      <c r="H140" s="18">
        <f t="shared" si="2"/>
        <v>3</v>
      </c>
      <c r="I140" s="18">
        <v>1.0</v>
      </c>
      <c r="J140" s="18">
        <v>1.0</v>
      </c>
      <c r="K140" s="18" t="s">
        <v>3242</v>
      </c>
      <c r="L140" s="25" t="s">
        <v>137</v>
      </c>
      <c r="M140" s="25" t="s">
        <v>140</v>
      </c>
      <c r="N140" s="18">
        <v>1.0</v>
      </c>
      <c r="O140" s="18">
        <v>2.0</v>
      </c>
      <c r="P140" s="18">
        <v>2.0</v>
      </c>
      <c r="Q140" s="18">
        <v>2.0</v>
      </c>
      <c r="R140" s="18">
        <v>1.0</v>
      </c>
      <c r="S140" s="18">
        <v>10.0</v>
      </c>
      <c r="T140" s="26" t="s">
        <v>3386</v>
      </c>
      <c r="U140" s="26" t="s">
        <v>3388</v>
      </c>
      <c r="V140" s="18"/>
      <c r="W140" s="18"/>
      <c r="X140" s="26" t="s">
        <v>83</v>
      </c>
      <c r="Y140" s="18">
        <v>1.0</v>
      </c>
      <c r="AA140" s="18" t="s">
        <v>85</v>
      </c>
      <c r="AB140" s="18">
        <v>2.0</v>
      </c>
      <c r="AC140" s="27" t="s">
        <v>149</v>
      </c>
      <c r="AD140" s="26" t="s">
        <v>444</v>
      </c>
      <c r="AF140" s="18" t="str">
        <f t="shared" si="3"/>
        <v>24B</v>
      </c>
      <c r="AG140" s="18" t="s">
        <v>3252</v>
      </c>
    </row>
    <row r="141" ht="15.75" customHeight="1">
      <c r="A141" s="21">
        <f t="shared" si="15"/>
        <v>9</v>
      </c>
      <c r="B141" s="18" t="str">
        <f t="shared" si="14"/>
        <v>J009-nBCN(2)</v>
      </c>
      <c r="C141" s="18" t="s">
        <v>3398</v>
      </c>
      <c r="D141" s="18" t="s">
        <v>3399</v>
      </c>
      <c r="E141" s="18" t="s">
        <v>3238</v>
      </c>
      <c r="F141" s="18">
        <v>1.0</v>
      </c>
      <c r="G141" s="18">
        <v>3.0</v>
      </c>
      <c r="H141" s="18">
        <f t="shared" si="2"/>
        <v>3</v>
      </c>
      <c r="I141" s="18">
        <v>1.0</v>
      </c>
      <c r="J141" s="18">
        <v>1.0</v>
      </c>
      <c r="K141" s="18" t="s">
        <v>3242</v>
      </c>
      <c r="L141" s="25" t="s">
        <v>137</v>
      </c>
      <c r="M141" s="25" t="s">
        <v>140</v>
      </c>
      <c r="N141" s="18">
        <v>1.0</v>
      </c>
      <c r="O141" s="18">
        <v>2.0</v>
      </c>
      <c r="P141" s="18">
        <v>2.0</v>
      </c>
      <c r="Q141" s="18">
        <v>2.0</v>
      </c>
      <c r="R141" s="18">
        <v>1.0</v>
      </c>
      <c r="S141" s="18">
        <v>10.0</v>
      </c>
      <c r="T141" s="26" t="s">
        <v>3409</v>
      </c>
      <c r="U141" s="26" t="s">
        <v>3410</v>
      </c>
      <c r="V141" s="18"/>
      <c r="W141" s="18"/>
      <c r="X141" s="26" t="s">
        <v>83</v>
      </c>
      <c r="Y141" s="18">
        <v>1.0</v>
      </c>
      <c r="AA141" s="18" t="s">
        <v>85</v>
      </c>
      <c r="AB141" s="18">
        <v>2.0</v>
      </c>
      <c r="AC141" s="27" t="s">
        <v>149</v>
      </c>
      <c r="AD141" s="26" t="s">
        <v>444</v>
      </c>
      <c r="AF141" s="18" t="str">
        <f t="shared" si="3"/>
        <v>24B</v>
      </c>
      <c r="AG141" s="18" t="s">
        <v>3252</v>
      </c>
    </row>
    <row r="142" ht="15.75" customHeight="1">
      <c r="A142" s="21">
        <f t="shared" si="15"/>
        <v>10</v>
      </c>
      <c r="B142" s="18" t="str">
        <f t="shared" ref="B142:B145" si="16">"J0"&amp;A142&amp;"-"&amp;"n"&amp;AD142&amp;"("&amp;AB142&amp;")"</f>
        <v>J010-nBCN(2)</v>
      </c>
      <c r="C142" s="18" t="s">
        <v>3431</v>
      </c>
      <c r="D142" s="18" t="s">
        <v>3433</v>
      </c>
      <c r="E142" s="18" t="s">
        <v>3238</v>
      </c>
      <c r="F142" s="18">
        <v>1.0</v>
      </c>
      <c r="G142" s="18">
        <v>3.0</v>
      </c>
      <c r="H142" s="18">
        <f t="shared" si="2"/>
        <v>3</v>
      </c>
      <c r="I142" s="18">
        <v>1.0</v>
      </c>
      <c r="J142" s="18">
        <v>1.0</v>
      </c>
      <c r="K142" s="18" t="s">
        <v>3242</v>
      </c>
      <c r="L142" s="25" t="s">
        <v>137</v>
      </c>
      <c r="M142" s="25" t="s">
        <v>140</v>
      </c>
      <c r="N142" s="18">
        <v>1.0</v>
      </c>
      <c r="O142" s="18">
        <v>2.0</v>
      </c>
      <c r="P142" s="18">
        <v>2.0</v>
      </c>
      <c r="Q142" s="18">
        <v>2.0</v>
      </c>
      <c r="R142" s="18">
        <v>1.0</v>
      </c>
      <c r="S142" s="18">
        <v>10.0</v>
      </c>
      <c r="T142" s="26" t="s">
        <v>3445</v>
      </c>
      <c r="U142" s="26" t="s">
        <v>3446</v>
      </c>
      <c r="V142" s="18"/>
      <c r="W142" s="18"/>
      <c r="X142" s="26" t="s">
        <v>83</v>
      </c>
      <c r="Y142" s="18">
        <v>1.0</v>
      </c>
      <c r="AA142" s="18" t="s">
        <v>85</v>
      </c>
      <c r="AB142" s="18">
        <v>2.0</v>
      </c>
      <c r="AC142" s="27" t="s">
        <v>149</v>
      </c>
      <c r="AD142" s="26" t="s">
        <v>444</v>
      </c>
      <c r="AF142" s="18" t="str">
        <f t="shared" si="3"/>
        <v>24B</v>
      </c>
      <c r="AG142" s="18" t="s">
        <v>3252</v>
      </c>
    </row>
    <row r="143" ht="15.75" customHeight="1">
      <c r="A143" s="21">
        <f t="shared" si="15"/>
        <v>11</v>
      </c>
      <c r="B143" s="18" t="str">
        <f t="shared" si="16"/>
        <v>J011-nBCN(2)</v>
      </c>
      <c r="C143" s="18" t="s">
        <v>3456</v>
      </c>
      <c r="D143" s="18" t="s">
        <v>3458</v>
      </c>
      <c r="E143" s="18" t="s">
        <v>3238</v>
      </c>
      <c r="F143" s="18">
        <v>1.0</v>
      </c>
      <c r="G143" s="18">
        <v>2.0</v>
      </c>
      <c r="H143" s="18">
        <f t="shared" si="2"/>
        <v>2</v>
      </c>
      <c r="I143" s="18">
        <v>1.0</v>
      </c>
      <c r="J143" s="18">
        <v>1.0</v>
      </c>
      <c r="K143" s="18" t="s">
        <v>3242</v>
      </c>
      <c r="L143" s="25" t="s">
        <v>137</v>
      </c>
      <c r="M143" s="25" t="s">
        <v>140</v>
      </c>
      <c r="N143" s="18">
        <v>1.0</v>
      </c>
      <c r="O143" s="18">
        <v>2.0</v>
      </c>
      <c r="P143" s="18">
        <v>2.0</v>
      </c>
      <c r="Q143" s="18">
        <v>2.0</v>
      </c>
      <c r="R143" s="18">
        <v>1.0</v>
      </c>
      <c r="S143" s="18">
        <v>10.0</v>
      </c>
      <c r="T143" s="26" t="s">
        <v>3469</v>
      </c>
      <c r="U143" s="26" t="s">
        <v>3471</v>
      </c>
      <c r="V143" s="18"/>
      <c r="W143" s="18"/>
      <c r="X143" s="26" t="s">
        <v>83</v>
      </c>
      <c r="Y143" s="18">
        <v>1.0</v>
      </c>
      <c r="AA143" s="18" t="s">
        <v>85</v>
      </c>
      <c r="AB143" s="18">
        <v>2.0</v>
      </c>
      <c r="AC143" s="27" t="s">
        <v>149</v>
      </c>
      <c r="AD143" s="26" t="s">
        <v>444</v>
      </c>
      <c r="AF143" s="18" t="str">
        <f t="shared" si="3"/>
        <v>24B</v>
      </c>
      <c r="AG143" s="18" t="s">
        <v>3252</v>
      </c>
    </row>
    <row r="144" ht="15.75" customHeight="1">
      <c r="A144" s="21">
        <f t="shared" si="15"/>
        <v>12</v>
      </c>
      <c r="B144" s="18" t="str">
        <f t="shared" si="16"/>
        <v>J012-nBCN(2)</v>
      </c>
      <c r="C144" s="18" t="s">
        <v>3480</v>
      </c>
      <c r="D144" s="18" t="s">
        <v>3482</v>
      </c>
      <c r="E144" s="18" t="s">
        <v>3238</v>
      </c>
      <c r="F144" s="18">
        <v>1.0</v>
      </c>
      <c r="G144" s="18">
        <v>2.0</v>
      </c>
      <c r="H144" s="18">
        <f t="shared" si="2"/>
        <v>2</v>
      </c>
      <c r="I144" s="18">
        <v>1.0</v>
      </c>
      <c r="J144" s="18">
        <v>1.0</v>
      </c>
      <c r="K144" s="18" t="s">
        <v>3242</v>
      </c>
      <c r="L144" s="25" t="s">
        <v>137</v>
      </c>
      <c r="M144" s="25" t="s">
        <v>140</v>
      </c>
      <c r="N144" s="18">
        <v>1.0</v>
      </c>
      <c r="O144" s="18">
        <v>2.0</v>
      </c>
      <c r="P144" s="18">
        <v>2.0</v>
      </c>
      <c r="Q144" s="18">
        <v>2.0</v>
      </c>
      <c r="R144" s="18">
        <v>1.0</v>
      </c>
      <c r="S144" s="18">
        <v>10.0</v>
      </c>
      <c r="T144" s="26" t="s">
        <v>3490</v>
      </c>
      <c r="U144" s="26" t="s">
        <v>3491</v>
      </c>
      <c r="V144" s="18"/>
      <c r="W144" s="18"/>
      <c r="X144" s="26" t="s">
        <v>83</v>
      </c>
      <c r="Y144" s="18">
        <v>1.0</v>
      </c>
      <c r="AA144" s="18" t="s">
        <v>85</v>
      </c>
      <c r="AB144" s="18">
        <v>2.0</v>
      </c>
      <c r="AC144" s="27" t="s">
        <v>149</v>
      </c>
      <c r="AD144" s="26" t="s">
        <v>444</v>
      </c>
      <c r="AF144" s="18" t="str">
        <f t="shared" si="3"/>
        <v>24B</v>
      </c>
      <c r="AG144" s="18" t="s">
        <v>3252</v>
      </c>
    </row>
    <row r="145" ht="15.75" customHeight="1">
      <c r="A145" s="21">
        <f t="shared" si="15"/>
        <v>13</v>
      </c>
      <c r="B145" s="18" t="str">
        <f t="shared" si="16"/>
        <v>J013-nBCN(2)</v>
      </c>
      <c r="C145" s="18" t="s">
        <v>3499</v>
      </c>
      <c r="D145" s="18" t="s">
        <v>3501</v>
      </c>
      <c r="E145" s="18" t="s">
        <v>3238</v>
      </c>
      <c r="F145" s="18">
        <v>1.0</v>
      </c>
      <c r="G145" s="18">
        <v>2.0</v>
      </c>
      <c r="H145" s="18">
        <f t="shared" si="2"/>
        <v>2</v>
      </c>
      <c r="I145" s="18">
        <v>1.0</v>
      </c>
      <c r="J145" s="18">
        <v>1.0</v>
      </c>
      <c r="K145" s="18" t="s">
        <v>3242</v>
      </c>
      <c r="L145" s="25" t="s">
        <v>137</v>
      </c>
      <c r="M145" s="25" t="s">
        <v>140</v>
      </c>
      <c r="N145" s="18">
        <v>1.0</v>
      </c>
      <c r="O145" s="18">
        <v>2.0</v>
      </c>
      <c r="P145" s="18">
        <v>2.0</v>
      </c>
      <c r="Q145" s="18">
        <v>2.0</v>
      </c>
      <c r="R145" s="18">
        <v>1.0</v>
      </c>
      <c r="S145" s="18">
        <v>10.0</v>
      </c>
      <c r="T145" s="26" t="s">
        <v>3509</v>
      </c>
      <c r="U145" s="26" t="s">
        <v>3510</v>
      </c>
      <c r="V145" s="18"/>
      <c r="W145" s="18"/>
      <c r="X145" s="26" t="s">
        <v>83</v>
      </c>
      <c r="Y145" s="18">
        <v>1.0</v>
      </c>
      <c r="AA145" s="18" t="s">
        <v>85</v>
      </c>
      <c r="AB145" s="18">
        <v>2.0</v>
      </c>
      <c r="AC145" s="27" t="s">
        <v>149</v>
      </c>
      <c r="AD145" s="26" t="s">
        <v>444</v>
      </c>
      <c r="AF145" s="18" t="str">
        <f t="shared" si="3"/>
        <v>24B</v>
      </c>
      <c r="AG145" s="18" t="s">
        <v>3252</v>
      </c>
    </row>
    <row r="146" ht="15.75" customHeight="1">
      <c r="A146" s="21">
        <v>1.0</v>
      </c>
      <c r="B146" s="18" t="str">
        <f t="shared" ref="B146:B154" si="17">"J00"&amp;A146&amp;"-"&amp;AD146&amp;"("&amp;AB146&amp;")"</f>
        <v>J001-BSN(1)</v>
      </c>
      <c r="C146" s="18" t="s">
        <v>3529</v>
      </c>
      <c r="D146" s="18" t="s">
        <v>3533</v>
      </c>
      <c r="E146" s="18" t="s">
        <v>3535</v>
      </c>
      <c r="F146" s="18">
        <v>1.0</v>
      </c>
      <c r="G146" s="18">
        <v>2.0</v>
      </c>
      <c r="H146" s="18">
        <f t="shared" si="2"/>
        <v>2</v>
      </c>
      <c r="I146" s="18">
        <v>1.0</v>
      </c>
      <c r="J146" s="18">
        <v>1.0</v>
      </c>
      <c r="K146" s="18" t="s">
        <v>3539</v>
      </c>
      <c r="L146" s="25" t="s">
        <v>137</v>
      </c>
      <c r="M146" s="25" t="s">
        <v>140</v>
      </c>
      <c r="N146" s="18">
        <v>1.0</v>
      </c>
      <c r="O146" s="18">
        <v>2.0</v>
      </c>
      <c r="P146" s="18">
        <v>2.0</v>
      </c>
      <c r="Q146" s="18">
        <v>2.0</v>
      </c>
      <c r="R146" s="18">
        <v>1.0</v>
      </c>
      <c r="S146" s="18">
        <v>10.0</v>
      </c>
      <c r="T146" s="26" t="s">
        <v>3543</v>
      </c>
      <c r="U146" s="26" t="s">
        <v>3545</v>
      </c>
      <c r="V146" s="18"/>
      <c r="W146" s="18"/>
      <c r="X146" s="26" t="s">
        <v>83</v>
      </c>
      <c r="Y146" s="18">
        <v>1.0</v>
      </c>
      <c r="AA146" s="18" t="s">
        <v>85</v>
      </c>
      <c r="AB146" s="18">
        <v>1.0</v>
      </c>
      <c r="AC146" s="27" t="s">
        <v>193</v>
      </c>
      <c r="AD146" s="26" t="s">
        <v>3551</v>
      </c>
      <c r="AF146" s="18" t="str">
        <f t="shared" si="3"/>
        <v>24B</v>
      </c>
      <c r="AG146" s="18" t="s">
        <v>3554</v>
      </c>
    </row>
    <row r="147" ht="15.75" customHeight="1">
      <c r="A147" s="21">
        <f t="shared" ref="A147:A171" si="18">A146+1</f>
        <v>2</v>
      </c>
      <c r="B147" s="18" t="str">
        <f t="shared" si="17"/>
        <v>J002-BSN(1)</v>
      </c>
      <c r="C147" s="18" t="s">
        <v>3564</v>
      </c>
      <c r="D147" s="18" t="s">
        <v>3566</v>
      </c>
      <c r="E147" s="18" t="s">
        <v>3535</v>
      </c>
      <c r="F147" s="18">
        <v>1.0</v>
      </c>
      <c r="G147" s="18">
        <v>2.0</v>
      </c>
      <c r="H147" s="18">
        <f t="shared" si="2"/>
        <v>2</v>
      </c>
      <c r="I147" s="18">
        <v>1.0</v>
      </c>
      <c r="J147" s="18">
        <v>1.0</v>
      </c>
      <c r="K147" s="18" t="s">
        <v>3539</v>
      </c>
      <c r="L147" s="25" t="s">
        <v>137</v>
      </c>
      <c r="M147" s="25" t="s">
        <v>140</v>
      </c>
      <c r="N147" s="18">
        <v>1.0</v>
      </c>
      <c r="O147" s="18">
        <v>2.0</v>
      </c>
      <c r="P147" s="18">
        <v>2.0</v>
      </c>
      <c r="Q147" s="18">
        <v>2.0</v>
      </c>
      <c r="R147" s="18">
        <v>1.0</v>
      </c>
      <c r="S147" s="18">
        <v>10.0</v>
      </c>
      <c r="T147" s="26" t="s">
        <v>3575</v>
      </c>
      <c r="U147" s="26" t="s">
        <v>3576</v>
      </c>
      <c r="V147" s="18"/>
      <c r="W147" s="18"/>
      <c r="X147" s="26" t="s">
        <v>83</v>
      </c>
      <c r="Y147" s="18">
        <v>1.0</v>
      </c>
      <c r="AA147" s="18" t="s">
        <v>85</v>
      </c>
      <c r="AB147" s="18">
        <v>1.0</v>
      </c>
      <c r="AC147" s="27" t="s">
        <v>193</v>
      </c>
      <c r="AD147" s="26" t="s">
        <v>3551</v>
      </c>
      <c r="AF147" s="18" t="str">
        <f t="shared" si="3"/>
        <v>24B</v>
      </c>
      <c r="AG147" s="18" t="s">
        <v>3554</v>
      </c>
    </row>
    <row r="148" ht="15.75" customHeight="1">
      <c r="A148" s="21">
        <f t="shared" si="18"/>
        <v>3</v>
      </c>
      <c r="B148" s="18" t="str">
        <f t="shared" si="17"/>
        <v>J003-BSN(1)</v>
      </c>
      <c r="C148" s="18" t="s">
        <v>3589</v>
      </c>
      <c r="D148" s="18" t="s">
        <v>3591</v>
      </c>
      <c r="E148" s="18" t="s">
        <v>3535</v>
      </c>
      <c r="F148" s="18">
        <v>1.0</v>
      </c>
      <c r="G148" s="18">
        <v>2.0</v>
      </c>
      <c r="H148" s="18">
        <f t="shared" si="2"/>
        <v>2</v>
      </c>
      <c r="I148" s="18">
        <v>1.0</v>
      </c>
      <c r="J148" s="18">
        <v>1.0</v>
      </c>
      <c r="K148" s="18" t="s">
        <v>3539</v>
      </c>
      <c r="L148" s="25" t="s">
        <v>137</v>
      </c>
      <c r="M148" s="25" t="s">
        <v>140</v>
      </c>
      <c r="N148" s="18">
        <v>1.0</v>
      </c>
      <c r="O148" s="18">
        <v>2.0</v>
      </c>
      <c r="P148" s="18">
        <v>2.0</v>
      </c>
      <c r="Q148" s="18">
        <v>2.0</v>
      </c>
      <c r="R148" s="18">
        <v>1.0</v>
      </c>
      <c r="S148" s="18">
        <v>10.0</v>
      </c>
      <c r="T148" s="26" t="s">
        <v>3602</v>
      </c>
      <c r="U148" s="26" t="s">
        <v>3603</v>
      </c>
      <c r="V148" s="18"/>
      <c r="W148" s="18"/>
      <c r="X148" s="26" t="s">
        <v>83</v>
      </c>
      <c r="Y148" s="18">
        <v>1.0</v>
      </c>
      <c r="AA148" s="18" t="s">
        <v>85</v>
      </c>
      <c r="AB148" s="18">
        <v>1.0</v>
      </c>
      <c r="AC148" s="27" t="s">
        <v>193</v>
      </c>
      <c r="AD148" s="26" t="s">
        <v>3551</v>
      </c>
      <c r="AF148" s="18" t="str">
        <f t="shared" si="3"/>
        <v>24B</v>
      </c>
      <c r="AG148" s="18" t="s">
        <v>3554</v>
      </c>
    </row>
    <row r="149" ht="15.75" customHeight="1">
      <c r="A149" s="21">
        <f t="shared" si="18"/>
        <v>4</v>
      </c>
      <c r="B149" s="18" t="str">
        <f t="shared" si="17"/>
        <v>J004-BSN(1)</v>
      </c>
      <c r="C149" s="18" t="s">
        <v>3615</v>
      </c>
      <c r="D149" s="18" t="s">
        <v>3618</v>
      </c>
      <c r="E149" s="18" t="s">
        <v>3535</v>
      </c>
      <c r="F149" s="18">
        <v>1.0</v>
      </c>
      <c r="G149" s="18">
        <v>2.0</v>
      </c>
      <c r="H149" s="18">
        <f t="shared" si="2"/>
        <v>2</v>
      </c>
      <c r="I149" s="18">
        <v>1.0</v>
      </c>
      <c r="J149" s="18">
        <v>1.0</v>
      </c>
      <c r="K149" s="18" t="s">
        <v>3539</v>
      </c>
      <c r="L149" s="25" t="s">
        <v>137</v>
      </c>
      <c r="M149" s="25" t="s">
        <v>140</v>
      </c>
      <c r="N149" s="18">
        <v>1.0</v>
      </c>
      <c r="O149" s="18">
        <v>2.0</v>
      </c>
      <c r="P149" s="18">
        <v>2.0</v>
      </c>
      <c r="Q149" s="18">
        <v>2.0</v>
      </c>
      <c r="R149" s="18">
        <v>1.0</v>
      </c>
      <c r="S149" s="18">
        <v>10.0</v>
      </c>
      <c r="T149" s="26" t="s">
        <v>3629</v>
      </c>
      <c r="U149" s="26" t="s">
        <v>3631</v>
      </c>
      <c r="V149" s="18"/>
      <c r="W149" s="18"/>
      <c r="X149" s="26" t="s">
        <v>83</v>
      </c>
      <c r="Y149" s="18">
        <v>1.0</v>
      </c>
      <c r="AA149" s="18" t="s">
        <v>85</v>
      </c>
      <c r="AB149" s="18">
        <v>1.0</v>
      </c>
      <c r="AC149" s="27" t="s">
        <v>193</v>
      </c>
      <c r="AD149" s="26" t="s">
        <v>3551</v>
      </c>
      <c r="AF149" s="18" t="str">
        <f t="shared" si="3"/>
        <v>24B</v>
      </c>
      <c r="AG149" s="18" t="s">
        <v>3554</v>
      </c>
    </row>
    <row r="150" ht="15.75" customHeight="1">
      <c r="A150" s="21">
        <f t="shared" si="18"/>
        <v>5</v>
      </c>
      <c r="B150" s="18" t="str">
        <f t="shared" si="17"/>
        <v>J005-BSN(1)</v>
      </c>
      <c r="C150" s="18" t="s">
        <v>3647</v>
      </c>
      <c r="D150" s="18" t="s">
        <v>3648</v>
      </c>
      <c r="E150" s="18" t="s">
        <v>3535</v>
      </c>
      <c r="F150" s="18">
        <v>1.0</v>
      </c>
      <c r="G150" s="18">
        <v>2.0</v>
      </c>
      <c r="H150" s="18">
        <f t="shared" si="2"/>
        <v>2</v>
      </c>
      <c r="I150" s="18">
        <v>1.0</v>
      </c>
      <c r="J150" s="18">
        <v>1.0</v>
      </c>
      <c r="K150" s="18" t="s">
        <v>3539</v>
      </c>
      <c r="L150" s="25" t="s">
        <v>137</v>
      </c>
      <c r="M150" s="25" t="s">
        <v>140</v>
      </c>
      <c r="N150" s="18">
        <v>1.0</v>
      </c>
      <c r="O150" s="18">
        <v>2.0</v>
      </c>
      <c r="P150" s="18">
        <v>2.0</v>
      </c>
      <c r="Q150" s="18">
        <v>2.0</v>
      </c>
      <c r="R150" s="18">
        <v>1.0</v>
      </c>
      <c r="S150" s="18">
        <v>10.0</v>
      </c>
      <c r="T150" s="26" t="s">
        <v>3657</v>
      </c>
      <c r="U150" s="26" t="s">
        <v>3659</v>
      </c>
      <c r="V150" s="18"/>
      <c r="W150" s="18"/>
      <c r="X150" s="26" t="s">
        <v>83</v>
      </c>
      <c r="Y150" s="18">
        <v>1.0</v>
      </c>
      <c r="AA150" s="18" t="s">
        <v>85</v>
      </c>
      <c r="AB150" s="18">
        <v>1.0</v>
      </c>
      <c r="AC150" s="27" t="s">
        <v>193</v>
      </c>
      <c r="AD150" s="26" t="s">
        <v>3551</v>
      </c>
      <c r="AF150" s="18" t="str">
        <f t="shared" si="3"/>
        <v>24B</v>
      </c>
      <c r="AG150" s="18" t="s">
        <v>3554</v>
      </c>
    </row>
    <row r="151" ht="15.75" customHeight="1">
      <c r="A151" s="21">
        <f t="shared" si="18"/>
        <v>6</v>
      </c>
      <c r="B151" s="18" t="str">
        <f t="shared" si="17"/>
        <v>J006-BSN(1)</v>
      </c>
      <c r="C151" s="18" t="s">
        <v>3670</v>
      </c>
      <c r="D151" s="18" t="s">
        <v>3672</v>
      </c>
      <c r="E151" s="18" t="s">
        <v>3535</v>
      </c>
      <c r="F151" s="18">
        <v>1.0</v>
      </c>
      <c r="G151" s="18">
        <v>2.0</v>
      </c>
      <c r="H151" s="18">
        <f t="shared" si="2"/>
        <v>2</v>
      </c>
      <c r="I151" s="18">
        <v>1.0</v>
      </c>
      <c r="J151" s="18">
        <v>1.0</v>
      </c>
      <c r="K151" s="18" t="s">
        <v>3539</v>
      </c>
      <c r="L151" s="25" t="s">
        <v>137</v>
      </c>
      <c r="M151" s="25" t="s">
        <v>140</v>
      </c>
      <c r="N151" s="18">
        <v>1.0</v>
      </c>
      <c r="O151" s="18">
        <v>2.0</v>
      </c>
      <c r="P151" s="18">
        <v>2.0</v>
      </c>
      <c r="Q151" s="18">
        <v>2.0</v>
      </c>
      <c r="R151" s="18">
        <v>1.0</v>
      </c>
      <c r="S151" s="18">
        <v>10.0</v>
      </c>
      <c r="T151" s="26" t="s">
        <v>3682</v>
      </c>
      <c r="U151" s="26" t="s">
        <v>3683</v>
      </c>
      <c r="V151" s="18"/>
      <c r="W151" s="18"/>
      <c r="X151" s="26" t="s">
        <v>83</v>
      </c>
      <c r="Y151" s="18">
        <v>1.0</v>
      </c>
      <c r="AA151" s="18" t="s">
        <v>85</v>
      </c>
      <c r="AB151" s="18">
        <v>1.0</v>
      </c>
      <c r="AC151" s="27" t="s">
        <v>193</v>
      </c>
      <c r="AD151" s="26" t="s">
        <v>3551</v>
      </c>
      <c r="AF151" s="18" t="str">
        <f t="shared" si="3"/>
        <v>24B</v>
      </c>
      <c r="AG151" s="18" t="s">
        <v>3554</v>
      </c>
    </row>
    <row r="152" ht="15.75" customHeight="1">
      <c r="A152" s="21">
        <f t="shared" si="18"/>
        <v>7</v>
      </c>
      <c r="B152" s="18" t="str">
        <f t="shared" si="17"/>
        <v>J007-BSN(1)</v>
      </c>
      <c r="C152" s="18" t="s">
        <v>3693</v>
      </c>
      <c r="D152" s="18" t="s">
        <v>3694</v>
      </c>
      <c r="E152" s="18" t="s">
        <v>3535</v>
      </c>
      <c r="F152" s="18">
        <v>1.0</v>
      </c>
      <c r="G152" s="18">
        <v>2.0</v>
      </c>
      <c r="H152" s="18">
        <f t="shared" si="2"/>
        <v>2</v>
      </c>
      <c r="I152" s="18">
        <v>1.0</v>
      </c>
      <c r="J152" s="18">
        <v>1.0</v>
      </c>
      <c r="K152" s="18" t="s">
        <v>3539</v>
      </c>
      <c r="L152" s="25" t="s">
        <v>137</v>
      </c>
      <c r="M152" s="25" t="s">
        <v>140</v>
      </c>
      <c r="N152" s="18">
        <v>1.0</v>
      </c>
      <c r="O152" s="18">
        <v>2.0</v>
      </c>
      <c r="P152" s="18">
        <v>2.0</v>
      </c>
      <c r="Q152" s="18">
        <v>2.0</v>
      </c>
      <c r="R152" s="18">
        <v>1.0</v>
      </c>
      <c r="S152" s="18">
        <v>10.0</v>
      </c>
      <c r="T152" s="26" t="s">
        <v>3703</v>
      </c>
      <c r="U152" s="26" t="s">
        <v>3706</v>
      </c>
      <c r="V152" s="18"/>
      <c r="W152" s="18"/>
      <c r="X152" s="26" t="s">
        <v>83</v>
      </c>
      <c r="Y152" s="18">
        <v>1.0</v>
      </c>
      <c r="AA152" s="18" t="s">
        <v>85</v>
      </c>
      <c r="AB152" s="18">
        <v>1.0</v>
      </c>
      <c r="AC152" s="27" t="s">
        <v>193</v>
      </c>
      <c r="AD152" s="26" t="s">
        <v>3551</v>
      </c>
      <c r="AF152" s="18" t="str">
        <f t="shared" si="3"/>
        <v>24B</v>
      </c>
      <c r="AG152" s="18" t="s">
        <v>3554</v>
      </c>
    </row>
    <row r="153" ht="15.75" customHeight="1">
      <c r="A153" s="21">
        <f t="shared" si="18"/>
        <v>8</v>
      </c>
      <c r="B153" s="18" t="str">
        <f t="shared" si="17"/>
        <v>J008-BSN(1)</v>
      </c>
      <c r="C153" s="18" t="s">
        <v>3714</v>
      </c>
      <c r="D153" s="18" t="s">
        <v>3717</v>
      </c>
      <c r="E153" s="18" t="s">
        <v>3535</v>
      </c>
      <c r="F153" s="18">
        <v>1.0</v>
      </c>
      <c r="G153" s="18">
        <v>2.0</v>
      </c>
      <c r="H153" s="18">
        <f t="shared" si="2"/>
        <v>2</v>
      </c>
      <c r="I153" s="18">
        <v>1.0</v>
      </c>
      <c r="J153" s="18">
        <v>1.0</v>
      </c>
      <c r="K153" s="18" t="s">
        <v>3539</v>
      </c>
      <c r="L153" s="25" t="s">
        <v>137</v>
      </c>
      <c r="M153" s="25" t="s">
        <v>140</v>
      </c>
      <c r="N153" s="18">
        <v>1.0</v>
      </c>
      <c r="O153" s="18">
        <v>2.0</v>
      </c>
      <c r="P153" s="18">
        <v>2.0</v>
      </c>
      <c r="Q153" s="18">
        <v>2.0</v>
      </c>
      <c r="R153" s="18">
        <v>1.0</v>
      </c>
      <c r="S153" s="18">
        <v>10.0</v>
      </c>
      <c r="T153" s="26" t="s">
        <v>3730</v>
      </c>
      <c r="U153" s="26" t="s">
        <v>3732</v>
      </c>
      <c r="V153" s="18"/>
      <c r="W153" s="18"/>
      <c r="X153" s="26" t="s">
        <v>83</v>
      </c>
      <c r="Y153" s="18">
        <v>1.0</v>
      </c>
      <c r="AA153" s="18" t="s">
        <v>85</v>
      </c>
      <c r="AB153" s="18">
        <v>1.0</v>
      </c>
      <c r="AC153" s="27" t="s">
        <v>193</v>
      </c>
      <c r="AD153" s="26" t="s">
        <v>3551</v>
      </c>
      <c r="AF153" s="18" t="str">
        <f t="shared" si="3"/>
        <v>24B</v>
      </c>
      <c r="AG153" s="18" t="s">
        <v>3554</v>
      </c>
    </row>
    <row r="154" ht="15.75" customHeight="1">
      <c r="A154" s="21">
        <f t="shared" si="18"/>
        <v>9</v>
      </c>
      <c r="B154" s="18" t="str">
        <f t="shared" si="17"/>
        <v>J009-BSN(1)</v>
      </c>
      <c r="C154" s="18" t="s">
        <v>3747</v>
      </c>
      <c r="D154" s="18" t="s">
        <v>3749</v>
      </c>
      <c r="E154" s="18" t="s">
        <v>3535</v>
      </c>
      <c r="F154" s="18">
        <v>1.0</v>
      </c>
      <c r="G154" s="18">
        <v>2.0</v>
      </c>
      <c r="H154" s="18">
        <f t="shared" si="2"/>
        <v>2</v>
      </c>
      <c r="I154" s="18">
        <v>1.0</v>
      </c>
      <c r="J154" s="18">
        <v>1.0</v>
      </c>
      <c r="K154" s="18" t="s">
        <v>3539</v>
      </c>
      <c r="L154" s="25" t="s">
        <v>137</v>
      </c>
      <c r="M154" s="25" t="s">
        <v>140</v>
      </c>
      <c r="N154" s="18">
        <v>1.0</v>
      </c>
      <c r="O154" s="18">
        <v>2.0</v>
      </c>
      <c r="P154" s="18">
        <v>2.0</v>
      </c>
      <c r="Q154" s="18">
        <v>2.0</v>
      </c>
      <c r="R154" s="18">
        <v>1.0</v>
      </c>
      <c r="S154" s="18">
        <v>10.0</v>
      </c>
      <c r="T154" s="26" t="s">
        <v>3757</v>
      </c>
      <c r="U154" s="26" t="s">
        <v>3758</v>
      </c>
      <c r="V154" s="18"/>
      <c r="W154" s="18"/>
      <c r="X154" s="26" t="s">
        <v>83</v>
      </c>
      <c r="Y154" s="18">
        <v>1.0</v>
      </c>
      <c r="AA154" s="18" t="s">
        <v>85</v>
      </c>
      <c r="AB154" s="18">
        <v>1.0</v>
      </c>
      <c r="AC154" s="27" t="s">
        <v>193</v>
      </c>
      <c r="AD154" s="26" t="s">
        <v>3551</v>
      </c>
      <c r="AF154" s="18" t="str">
        <f t="shared" si="3"/>
        <v>24B</v>
      </c>
      <c r="AG154" s="18" t="s">
        <v>3554</v>
      </c>
    </row>
    <row r="155" ht="15.75" customHeight="1">
      <c r="A155" s="21">
        <f t="shared" si="18"/>
        <v>10</v>
      </c>
      <c r="B155" s="18" t="str">
        <f t="shared" ref="B155:B171" si="19">"J0"&amp;A155&amp;"-"&amp;AD155&amp;"("&amp;AB155&amp;")"</f>
        <v>J010-BSN(1)</v>
      </c>
      <c r="C155" s="18" t="s">
        <v>3782</v>
      </c>
      <c r="D155" s="18" t="s">
        <v>3784</v>
      </c>
      <c r="E155" s="18" t="s">
        <v>3535</v>
      </c>
      <c r="F155" s="18">
        <v>1.0</v>
      </c>
      <c r="G155" s="18">
        <v>2.0</v>
      </c>
      <c r="H155" s="18">
        <f t="shared" si="2"/>
        <v>2</v>
      </c>
      <c r="I155" s="18">
        <v>1.0</v>
      </c>
      <c r="J155" s="18">
        <v>1.0</v>
      </c>
      <c r="K155" s="18" t="s">
        <v>3539</v>
      </c>
      <c r="L155" s="25" t="s">
        <v>137</v>
      </c>
      <c r="M155" s="25" t="s">
        <v>140</v>
      </c>
      <c r="N155" s="18">
        <v>1.0</v>
      </c>
      <c r="O155" s="18">
        <v>2.0</v>
      </c>
      <c r="P155" s="18">
        <v>2.0</v>
      </c>
      <c r="Q155" s="18">
        <v>2.0</v>
      </c>
      <c r="R155" s="18">
        <v>1.0</v>
      </c>
      <c r="S155" s="18">
        <v>10.0</v>
      </c>
      <c r="T155" s="26" t="s">
        <v>3795</v>
      </c>
      <c r="U155" s="26" t="s">
        <v>3796</v>
      </c>
      <c r="V155" s="18"/>
      <c r="W155" s="18"/>
      <c r="X155" s="26" t="s">
        <v>83</v>
      </c>
      <c r="Y155" s="18">
        <v>1.0</v>
      </c>
      <c r="AA155" s="18" t="s">
        <v>85</v>
      </c>
      <c r="AB155" s="18">
        <v>1.0</v>
      </c>
      <c r="AC155" s="27" t="s">
        <v>193</v>
      </c>
      <c r="AD155" s="26" t="s">
        <v>3551</v>
      </c>
      <c r="AF155" s="18" t="str">
        <f t="shared" si="3"/>
        <v>24B</v>
      </c>
      <c r="AG155" s="18" t="s">
        <v>3554</v>
      </c>
    </row>
    <row r="156" ht="15.75" customHeight="1">
      <c r="A156" s="21">
        <f t="shared" si="18"/>
        <v>11</v>
      </c>
      <c r="B156" s="18" t="str">
        <f t="shared" si="19"/>
        <v>J011-BSN(1)</v>
      </c>
      <c r="C156" s="18" t="s">
        <v>3808</v>
      </c>
      <c r="D156" s="18" t="s">
        <v>3810</v>
      </c>
      <c r="E156" s="18" t="s">
        <v>3535</v>
      </c>
      <c r="F156" s="18">
        <v>1.0</v>
      </c>
      <c r="G156" s="18">
        <v>2.0</v>
      </c>
      <c r="H156" s="18">
        <f t="shared" si="2"/>
        <v>2</v>
      </c>
      <c r="I156" s="18">
        <v>1.0</v>
      </c>
      <c r="J156" s="18">
        <v>1.0</v>
      </c>
      <c r="K156" s="18" t="s">
        <v>3539</v>
      </c>
      <c r="L156" s="25" t="s">
        <v>137</v>
      </c>
      <c r="M156" s="25" t="s">
        <v>140</v>
      </c>
      <c r="N156" s="18">
        <v>1.0</v>
      </c>
      <c r="O156" s="18">
        <v>2.0</v>
      </c>
      <c r="P156" s="18">
        <v>2.0</v>
      </c>
      <c r="Q156" s="18">
        <v>2.0</v>
      </c>
      <c r="R156" s="18">
        <v>1.0</v>
      </c>
      <c r="S156" s="18">
        <v>10.0</v>
      </c>
      <c r="T156" s="26" t="s">
        <v>3822</v>
      </c>
      <c r="U156" s="26" t="s">
        <v>3824</v>
      </c>
      <c r="V156" s="18"/>
      <c r="W156" s="18"/>
      <c r="X156" s="26" t="s">
        <v>83</v>
      </c>
      <c r="Y156" s="18">
        <v>1.0</v>
      </c>
      <c r="AA156" s="18" t="s">
        <v>85</v>
      </c>
      <c r="AB156" s="18">
        <v>1.0</v>
      </c>
      <c r="AC156" s="27" t="s">
        <v>193</v>
      </c>
      <c r="AD156" s="26" t="s">
        <v>3551</v>
      </c>
      <c r="AF156" s="18" t="str">
        <f t="shared" si="3"/>
        <v>24B</v>
      </c>
      <c r="AG156" s="18" t="s">
        <v>3554</v>
      </c>
    </row>
    <row r="157" ht="15.75" customHeight="1">
      <c r="A157" s="21">
        <f t="shared" si="18"/>
        <v>12</v>
      </c>
      <c r="B157" s="18" t="str">
        <f t="shared" si="19"/>
        <v>J012-BSN(1)</v>
      </c>
      <c r="C157" s="18" t="s">
        <v>3832</v>
      </c>
      <c r="D157" s="18" t="s">
        <v>3833</v>
      </c>
      <c r="E157" s="18" t="s">
        <v>3535</v>
      </c>
      <c r="F157" s="18">
        <v>1.0</v>
      </c>
      <c r="G157" s="18">
        <v>2.0</v>
      </c>
      <c r="H157" s="18">
        <f t="shared" si="2"/>
        <v>2</v>
      </c>
      <c r="I157" s="18">
        <v>1.0</v>
      </c>
      <c r="J157" s="18">
        <v>1.0</v>
      </c>
      <c r="K157" s="18" t="s">
        <v>3539</v>
      </c>
      <c r="L157" s="25" t="s">
        <v>137</v>
      </c>
      <c r="M157" s="25" t="s">
        <v>140</v>
      </c>
      <c r="N157" s="18">
        <v>1.0</v>
      </c>
      <c r="O157" s="18">
        <v>2.0</v>
      </c>
      <c r="P157" s="18">
        <v>2.0</v>
      </c>
      <c r="Q157" s="18">
        <v>2.0</v>
      </c>
      <c r="R157" s="18">
        <v>1.0</v>
      </c>
      <c r="S157" s="18">
        <v>10.0</v>
      </c>
      <c r="T157" s="26" t="s">
        <v>3845</v>
      </c>
      <c r="U157" s="26" t="s">
        <v>3846</v>
      </c>
      <c r="V157" s="18"/>
      <c r="W157" s="18"/>
      <c r="X157" s="26" t="s">
        <v>83</v>
      </c>
      <c r="Y157" s="18">
        <v>1.0</v>
      </c>
      <c r="AA157" s="18" t="s">
        <v>85</v>
      </c>
      <c r="AB157" s="18">
        <v>1.0</v>
      </c>
      <c r="AC157" s="27" t="s">
        <v>193</v>
      </c>
      <c r="AD157" s="26" t="s">
        <v>3551</v>
      </c>
      <c r="AF157" s="18" t="str">
        <f t="shared" si="3"/>
        <v>24B</v>
      </c>
      <c r="AG157" s="18" t="s">
        <v>3554</v>
      </c>
    </row>
    <row r="158" ht="15.75" customHeight="1">
      <c r="A158" s="21">
        <f t="shared" si="18"/>
        <v>13</v>
      </c>
      <c r="B158" s="18" t="str">
        <f t="shared" si="19"/>
        <v>J013-BSN(1)</v>
      </c>
      <c r="C158" s="18" t="s">
        <v>3854</v>
      </c>
      <c r="D158" s="18" t="s">
        <v>3856</v>
      </c>
      <c r="E158" s="18" t="s">
        <v>3535</v>
      </c>
      <c r="F158" s="18">
        <v>1.0</v>
      </c>
      <c r="G158" s="18">
        <v>2.0</v>
      </c>
      <c r="H158" s="18">
        <f t="shared" si="2"/>
        <v>2</v>
      </c>
      <c r="I158" s="18">
        <v>1.0</v>
      </c>
      <c r="J158" s="18">
        <v>1.0</v>
      </c>
      <c r="K158" s="18" t="s">
        <v>3539</v>
      </c>
      <c r="L158" s="25" t="s">
        <v>137</v>
      </c>
      <c r="M158" s="25" t="s">
        <v>140</v>
      </c>
      <c r="N158" s="18">
        <v>1.0</v>
      </c>
      <c r="O158" s="18">
        <v>2.0</v>
      </c>
      <c r="P158" s="18">
        <v>2.0</v>
      </c>
      <c r="Q158" s="18">
        <v>2.0</v>
      </c>
      <c r="R158" s="18">
        <v>1.0</v>
      </c>
      <c r="S158" s="18">
        <v>10.0</v>
      </c>
      <c r="T158" s="26" t="s">
        <v>3864</v>
      </c>
      <c r="U158" s="26" t="s">
        <v>3865</v>
      </c>
      <c r="V158" s="18"/>
      <c r="W158" s="18"/>
      <c r="X158" s="26" t="s">
        <v>83</v>
      </c>
      <c r="Y158" s="18">
        <v>1.0</v>
      </c>
      <c r="AA158" s="18" t="s">
        <v>85</v>
      </c>
      <c r="AB158" s="18">
        <v>1.0</v>
      </c>
      <c r="AC158" s="27" t="s">
        <v>193</v>
      </c>
      <c r="AD158" s="26" t="s">
        <v>3551</v>
      </c>
      <c r="AF158" s="18" t="str">
        <f t="shared" si="3"/>
        <v>24B</v>
      </c>
      <c r="AG158" s="18" t="s">
        <v>3554</v>
      </c>
    </row>
    <row r="159" ht="15.75" customHeight="1">
      <c r="A159" s="21">
        <f t="shared" si="18"/>
        <v>14</v>
      </c>
      <c r="B159" s="18" t="str">
        <f t="shared" si="19"/>
        <v>J014-BSN(1)</v>
      </c>
      <c r="C159" s="18" t="s">
        <v>3875</v>
      </c>
      <c r="D159" s="18" t="s">
        <v>3877</v>
      </c>
      <c r="E159" s="18" t="s">
        <v>3535</v>
      </c>
      <c r="F159" s="18">
        <v>1.0</v>
      </c>
      <c r="G159" s="18">
        <v>2.0</v>
      </c>
      <c r="H159" s="18">
        <f t="shared" si="2"/>
        <v>2</v>
      </c>
      <c r="I159" s="18">
        <v>1.0</v>
      </c>
      <c r="J159" s="18">
        <v>1.0</v>
      </c>
      <c r="K159" s="18" t="s">
        <v>3539</v>
      </c>
      <c r="L159" s="25" t="s">
        <v>137</v>
      </c>
      <c r="M159" s="25" t="s">
        <v>140</v>
      </c>
      <c r="N159" s="18">
        <v>1.0</v>
      </c>
      <c r="O159" s="18">
        <v>2.0</v>
      </c>
      <c r="P159" s="18">
        <v>2.0</v>
      </c>
      <c r="Q159" s="18">
        <v>2.0</v>
      </c>
      <c r="R159" s="18">
        <v>1.0</v>
      </c>
      <c r="S159" s="18">
        <v>10.0</v>
      </c>
      <c r="T159" s="26" t="s">
        <v>3885</v>
      </c>
      <c r="U159" s="26" t="s">
        <v>3888</v>
      </c>
      <c r="V159" s="18"/>
      <c r="W159" s="18"/>
      <c r="X159" s="26" t="s">
        <v>83</v>
      </c>
      <c r="Y159" s="18">
        <v>1.0</v>
      </c>
      <c r="AA159" s="18" t="s">
        <v>85</v>
      </c>
      <c r="AB159" s="18">
        <v>1.0</v>
      </c>
      <c r="AC159" s="27" t="s">
        <v>193</v>
      </c>
      <c r="AD159" s="26" t="s">
        <v>3551</v>
      </c>
      <c r="AF159" s="18" t="str">
        <f t="shared" si="3"/>
        <v>24B</v>
      </c>
      <c r="AG159" s="18" t="s">
        <v>3554</v>
      </c>
    </row>
    <row r="160" ht="15.75" customHeight="1">
      <c r="A160" s="21">
        <f t="shared" si="18"/>
        <v>15</v>
      </c>
      <c r="B160" s="18" t="str">
        <f t="shared" si="19"/>
        <v>J015-BSN(1)</v>
      </c>
      <c r="C160" s="18" t="s">
        <v>3896</v>
      </c>
      <c r="D160" s="18" t="s">
        <v>3898</v>
      </c>
      <c r="E160" s="18" t="s">
        <v>3535</v>
      </c>
      <c r="F160" s="18">
        <v>1.0</v>
      </c>
      <c r="G160" s="18">
        <v>2.0</v>
      </c>
      <c r="H160" s="18">
        <f t="shared" si="2"/>
        <v>2</v>
      </c>
      <c r="I160" s="18">
        <v>1.0</v>
      </c>
      <c r="J160" s="18">
        <v>1.0</v>
      </c>
      <c r="K160" s="18" t="s">
        <v>3539</v>
      </c>
      <c r="L160" s="25" t="s">
        <v>137</v>
      </c>
      <c r="M160" s="25" t="s">
        <v>140</v>
      </c>
      <c r="N160" s="18">
        <v>1.0</v>
      </c>
      <c r="O160" s="18">
        <v>2.0</v>
      </c>
      <c r="P160" s="18">
        <v>2.0</v>
      </c>
      <c r="Q160" s="18">
        <v>2.0</v>
      </c>
      <c r="R160" s="18">
        <v>1.0</v>
      </c>
      <c r="S160" s="18">
        <v>10.0</v>
      </c>
      <c r="T160" s="26" t="s">
        <v>3907</v>
      </c>
      <c r="U160" s="26" t="s">
        <v>3909</v>
      </c>
      <c r="V160" s="18"/>
      <c r="W160" s="18"/>
      <c r="X160" s="26" t="s">
        <v>83</v>
      </c>
      <c r="Y160" s="18">
        <v>1.0</v>
      </c>
      <c r="AA160" s="18" t="s">
        <v>85</v>
      </c>
      <c r="AB160" s="18">
        <v>1.0</v>
      </c>
      <c r="AC160" s="27" t="s">
        <v>193</v>
      </c>
      <c r="AD160" s="26" t="s">
        <v>3551</v>
      </c>
      <c r="AF160" s="18" t="str">
        <f t="shared" si="3"/>
        <v>24B</v>
      </c>
      <c r="AG160" s="18" t="s">
        <v>3554</v>
      </c>
    </row>
    <row r="161" ht="15.75" customHeight="1">
      <c r="A161" s="21">
        <f t="shared" si="18"/>
        <v>16</v>
      </c>
      <c r="B161" s="18" t="str">
        <f t="shared" si="19"/>
        <v>J016-BSN(1)</v>
      </c>
      <c r="C161" s="18" t="s">
        <v>3918</v>
      </c>
      <c r="D161" s="18" t="s">
        <v>3919</v>
      </c>
      <c r="E161" s="18" t="s">
        <v>3535</v>
      </c>
      <c r="F161" s="18">
        <v>1.0</v>
      </c>
      <c r="G161" s="18">
        <v>2.0</v>
      </c>
      <c r="H161" s="18">
        <f t="shared" si="2"/>
        <v>2</v>
      </c>
      <c r="I161" s="18">
        <v>1.0</v>
      </c>
      <c r="J161" s="18">
        <v>1.0</v>
      </c>
      <c r="K161" s="18" t="s">
        <v>3539</v>
      </c>
      <c r="L161" s="25" t="s">
        <v>137</v>
      </c>
      <c r="M161" s="25" t="s">
        <v>140</v>
      </c>
      <c r="N161" s="18">
        <v>1.0</v>
      </c>
      <c r="O161" s="18">
        <v>2.0</v>
      </c>
      <c r="P161" s="18">
        <v>2.0</v>
      </c>
      <c r="Q161" s="18">
        <v>2.0</v>
      </c>
      <c r="R161" s="18">
        <v>1.0</v>
      </c>
      <c r="S161" s="18">
        <v>10.0</v>
      </c>
      <c r="T161" s="26" t="s">
        <v>3929</v>
      </c>
      <c r="U161" s="26" t="s">
        <v>3930</v>
      </c>
      <c r="V161" s="18"/>
      <c r="W161" s="18"/>
      <c r="X161" s="26" t="s">
        <v>83</v>
      </c>
      <c r="Y161" s="18">
        <v>1.0</v>
      </c>
      <c r="AA161" s="18" t="s">
        <v>85</v>
      </c>
      <c r="AB161" s="18">
        <v>1.0</v>
      </c>
      <c r="AC161" s="27" t="s">
        <v>193</v>
      </c>
      <c r="AD161" s="26" t="s">
        <v>3551</v>
      </c>
      <c r="AF161" s="18" t="str">
        <f t="shared" si="3"/>
        <v>24B</v>
      </c>
      <c r="AG161" s="18" t="s">
        <v>3554</v>
      </c>
    </row>
    <row r="162" ht="15.75" customHeight="1">
      <c r="A162" s="21">
        <f t="shared" si="18"/>
        <v>17</v>
      </c>
      <c r="B162" s="18" t="str">
        <f t="shared" si="19"/>
        <v>J017-BSN(1)</v>
      </c>
      <c r="C162" s="18" t="s">
        <v>3940</v>
      </c>
      <c r="D162" s="18" t="s">
        <v>3944</v>
      </c>
      <c r="E162" s="18" t="s">
        <v>3535</v>
      </c>
      <c r="F162" s="18">
        <v>1.0</v>
      </c>
      <c r="G162" s="18">
        <v>2.0</v>
      </c>
      <c r="H162" s="18">
        <f t="shared" si="2"/>
        <v>2</v>
      </c>
      <c r="I162" s="18">
        <v>1.0</v>
      </c>
      <c r="J162" s="18">
        <v>1.0</v>
      </c>
      <c r="K162" s="18" t="s">
        <v>3539</v>
      </c>
      <c r="L162" s="25" t="s">
        <v>137</v>
      </c>
      <c r="M162" s="25" t="s">
        <v>140</v>
      </c>
      <c r="N162" s="18">
        <v>1.0</v>
      </c>
      <c r="O162" s="18">
        <v>2.0</v>
      </c>
      <c r="P162" s="18">
        <v>2.0</v>
      </c>
      <c r="Q162" s="18">
        <v>2.0</v>
      </c>
      <c r="R162" s="18">
        <v>1.0</v>
      </c>
      <c r="S162" s="18">
        <v>10.0</v>
      </c>
      <c r="T162" s="26" t="s">
        <v>3194</v>
      </c>
      <c r="U162" s="26" t="s">
        <v>3953</v>
      </c>
      <c r="V162" s="18"/>
      <c r="W162" s="18"/>
      <c r="X162" s="26" t="s">
        <v>83</v>
      </c>
      <c r="Y162" s="18">
        <v>1.0</v>
      </c>
      <c r="AA162" s="18" t="s">
        <v>85</v>
      </c>
      <c r="AB162" s="18">
        <v>1.0</v>
      </c>
      <c r="AC162" s="27" t="s">
        <v>193</v>
      </c>
      <c r="AD162" s="26" t="s">
        <v>3551</v>
      </c>
      <c r="AF162" s="18" t="str">
        <f t="shared" si="3"/>
        <v>24B</v>
      </c>
      <c r="AG162" s="18" t="s">
        <v>3554</v>
      </c>
    </row>
    <row r="163" ht="15.75" customHeight="1">
      <c r="A163" s="21">
        <f t="shared" si="18"/>
        <v>18</v>
      </c>
      <c r="B163" s="18" t="str">
        <f t="shared" si="19"/>
        <v>J018-BSN(1)</v>
      </c>
      <c r="C163" s="18" t="s">
        <v>3961</v>
      </c>
      <c r="D163" s="18" t="s">
        <v>3962</v>
      </c>
      <c r="E163" s="18" t="s">
        <v>3535</v>
      </c>
      <c r="F163" s="18">
        <v>1.0</v>
      </c>
      <c r="G163" s="18">
        <v>2.0</v>
      </c>
      <c r="H163" s="18">
        <f t="shared" si="2"/>
        <v>2</v>
      </c>
      <c r="I163" s="18">
        <v>1.0</v>
      </c>
      <c r="J163" s="18">
        <v>1.0</v>
      </c>
      <c r="K163" s="18" t="s">
        <v>3539</v>
      </c>
      <c r="L163" s="25" t="s">
        <v>137</v>
      </c>
      <c r="M163" s="25" t="s">
        <v>140</v>
      </c>
      <c r="N163" s="18">
        <v>1.0</v>
      </c>
      <c r="O163" s="18">
        <v>2.0</v>
      </c>
      <c r="P163" s="18">
        <v>2.0</v>
      </c>
      <c r="Q163" s="18">
        <v>2.0</v>
      </c>
      <c r="R163" s="18">
        <v>1.0</v>
      </c>
      <c r="S163" s="18">
        <v>10.0</v>
      </c>
      <c r="T163" s="26" t="s">
        <v>3972</v>
      </c>
      <c r="U163" s="26" t="s">
        <v>3973</v>
      </c>
      <c r="V163" s="18"/>
      <c r="W163" s="18"/>
      <c r="X163" s="26" t="s">
        <v>83</v>
      </c>
      <c r="Y163" s="18">
        <v>1.0</v>
      </c>
      <c r="AA163" s="18" t="s">
        <v>85</v>
      </c>
      <c r="AB163" s="18">
        <v>1.0</v>
      </c>
      <c r="AC163" s="27" t="s">
        <v>193</v>
      </c>
      <c r="AD163" s="26" t="s">
        <v>3551</v>
      </c>
      <c r="AF163" s="18" t="str">
        <f t="shared" si="3"/>
        <v>24B</v>
      </c>
      <c r="AG163" s="18" t="s">
        <v>3554</v>
      </c>
    </row>
    <row r="164" ht="15.75" customHeight="1">
      <c r="A164" s="21">
        <f t="shared" si="18"/>
        <v>19</v>
      </c>
      <c r="B164" s="18" t="str">
        <f t="shared" si="19"/>
        <v>J019-BSN(1)</v>
      </c>
      <c r="C164" s="18" t="s">
        <v>3981</v>
      </c>
      <c r="D164" s="18" t="s">
        <v>3983</v>
      </c>
      <c r="E164" s="18" t="s">
        <v>3535</v>
      </c>
      <c r="F164" s="18">
        <v>1.0</v>
      </c>
      <c r="G164" s="18">
        <v>2.0</v>
      </c>
      <c r="H164" s="18">
        <f t="shared" si="2"/>
        <v>2</v>
      </c>
      <c r="I164" s="18">
        <v>1.0</v>
      </c>
      <c r="J164" s="18">
        <v>1.0</v>
      </c>
      <c r="K164" s="18" t="s">
        <v>3539</v>
      </c>
      <c r="L164" s="25" t="s">
        <v>137</v>
      </c>
      <c r="M164" s="25" t="s">
        <v>140</v>
      </c>
      <c r="N164" s="18">
        <v>1.0</v>
      </c>
      <c r="O164" s="18">
        <v>2.0</v>
      </c>
      <c r="P164" s="18">
        <v>2.0</v>
      </c>
      <c r="Q164" s="18">
        <v>2.0</v>
      </c>
      <c r="R164" s="18">
        <v>1.0</v>
      </c>
      <c r="S164" s="18">
        <v>10.0</v>
      </c>
      <c r="T164" s="26" t="s">
        <v>3994</v>
      </c>
      <c r="U164" s="26" t="s">
        <v>3997</v>
      </c>
      <c r="V164" s="18"/>
      <c r="W164" s="18"/>
      <c r="X164" s="26" t="s">
        <v>83</v>
      </c>
      <c r="Y164" s="18">
        <v>1.0</v>
      </c>
      <c r="AA164" s="18" t="s">
        <v>85</v>
      </c>
      <c r="AB164" s="18">
        <v>1.0</v>
      </c>
      <c r="AC164" s="27" t="s">
        <v>193</v>
      </c>
      <c r="AD164" s="26" t="s">
        <v>3551</v>
      </c>
      <c r="AF164" s="18" t="str">
        <f t="shared" si="3"/>
        <v>24B</v>
      </c>
      <c r="AG164" s="18" t="s">
        <v>3554</v>
      </c>
    </row>
    <row r="165" ht="15.75" customHeight="1">
      <c r="A165" s="21">
        <f t="shared" si="18"/>
        <v>20</v>
      </c>
      <c r="B165" s="18" t="str">
        <f t="shared" si="19"/>
        <v>J020-BSN(1)</v>
      </c>
      <c r="C165" s="18" t="s">
        <v>4011</v>
      </c>
      <c r="D165" s="18" t="s">
        <v>4012</v>
      </c>
      <c r="E165" s="18" t="s">
        <v>3535</v>
      </c>
      <c r="F165" s="18">
        <v>1.0</v>
      </c>
      <c r="G165" s="18">
        <v>2.0</v>
      </c>
      <c r="H165" s="18">
        <f t="shared" si="2"/>
        <v>2</v>
      </c>
      <c r="I165" s="18">
        <v>1.0</v>
      </c>
      <c r="J165" s="18">
        <v>1.0</v>
      </c>
      <c r="K165" s="18" t="s">
        <v>3539</v>
      </c>
      <c r="L165" s="25" t="s">
        <v>137</v>
      </c>
      <c r="M165" s="25" t="s">
        <v>140</v>
      </c>
      <c r="N165" s="18">
        <v>1.0</v>
      </c>
      <c r="O165" s="18">
        <v>2.0</v>
      </c>
      <c r="P165" s="18">
        <v>2.0</v>
      </c>
      <c r="Q165" s="18">
        <v>2.0</v>
      </c>
      <c r="R165" s="18">
        <v>1.0</v>
      </c>
      <c r="S165" s="18">
        <v>10.0</v>
      </c>
      <c r="T165" s="26" t="s">
        <v>4022</v>
      </c>
      <c r="U165" s="26" t="s">
        <v>4023</v>
      </c>
      <c r="V165" s="18"/>
      <c r="W165" s="18"/>
      <c r="X165" s="26" t="s">
        <v>83</v>
      </c>
      <c r="Y165" s="18">
        <v>1.0</v>
      </c>
      <c r="AA165" s="18" t="s">
        <v>85</v>
      </c>
      <c r="AB165" s="18">
        <v>1.0</v>
      </c>
      <c r="AC165" s="27" t="s">
        <v>193</v>
      </c>
      <c r="AD165" s="26" t="s">
        <v>3551</v>
      </c>
      <c r="AF165" s="18" t="str">
        <f t="shared" si="3"/>
        <v>24B</v>
      </c>
      <c r="AG165" s="18" t="s">
        <v>3554</v>
      </c>
    </row>
    <row r="166" ht="15.75" customHeight="1">
      <c r="A166" s="21">
        <f t="shared" si="18"/>
        <v>21</v>
      </c>
      <c r="B166" s="18" t="str">
        <f t="shared" si="19"/>
        <v>J021-BSN(1)</v>
      </c>
      <c r="C166" s="18" t="s">
        <v>4036</v>
      </c>
      <c r="D166" s="18" t="s">
        <v>4038</v>
      </c>
      <c r="E166" s="18" t="s">
        <v>3535</v>
      </c>
      <c r="F166" s="18">
        <v>1.0</v>
      </c>
      <c r="G166" s="18">
        <v>2.0</v>
      </c>
      <c r="H166" s="18">
        <f t="shared" si="2"/>
        <v>2</v>
      </c>
      <c r="I166" s="18">
        <v>1.0</v>
      </c>
      <c r="J166" s="18">
        <v>1.0</v>
      </c>
      <c r="K166" s="18" t="s">
        <v>3539</v>
      </c>
      <c r="L166" s="25" t="s">
        <v>137</v>
      </c>
      <c r="M166" s="25" t="s">
        <v>140</v>
      </c>
      <c r="N166" s="18">
        <v>1.0</v>
      </c>
      <c r="O166" s="18">
        <v>2.0</v>
      </c>
      <c r="P166" s="18">
        <v>2.0</v>
      </c>
      <c r="Q166" s="18">
        <v>2.0</v>
      </c>
      <c r="R166" s="18">
        <v>1.0</v>
      </c>
      <c r="S166" s="18">
        <v>10.0</v>
      </c>
      <c r="T166" s="26" t="s">
        <v>4047</v>
      </c>
      <c r="U166" s="26" t="s">
        <v>4053</v>
      </c>
      <c r="V166" s="18"/>
      <c r="W166" s="18"/>
      <c r="X166" s="26" t="s">
        <v>83</v>
      </c>
      <c r="Y166" s="18">
        <v>1.0</v>
      </c>
      <c r="AA166" s="18" t="s">
        <v>85</v>
      </c>
      <c r="AB166" s="18">
        <v>1.0</v>
      </c>
      <c r="AC166" s="27" t="s">
        <v>193</v>
      </c>
      <c r="AD166" s="26" t="s">
        <v>3551</v>
      </c>
      <c r="AF166" s="18" t="str">
        <f t="shared" si="3"/>
        <v>24B</v>
      </c>
      <c r="AG166" s="18" t="s">
        <v>3554</v>
      </c>
    </row>
    <row r="167" ht="15.75" customHeight="1">
      <c r="A167" s="21">
        <f t="shared" si="18"/>
        <v>22</v>
      </c>
      <c r="B167" s="18" t="str">
        <f t="shared" si="19"/>
        <v>J022-BSN(1)</v>
      </c>
      <c r="C167" s="18" t="s">
        <v>4060</v>
      </c>
      <c r="D167" s="18" t="s">
        <v>4062</v>
      </c>
      <c r="E167" s="18" t="s">
        <v>3535</v>
      </c>
      <c r="F167" s="18">
        <v>1.0</v>
      </c>
      <c r="G167" s="18">
        <v>2.0</v>
      </c>
      <c r="H167" s="18">
        <f t="shared" si="2"/>
        <v>2</v>
      </c>
      <c r="I167" s="18">
        <v>1.0</v>
      </c>
      <c r="J167" s="18">
        <v>1.0</v>
      </c>
      <c r="K167" s="18" t="s">
        <v>3539</v>
      </c>
      <c r="L167" s="25" t="s">
        <v>137</v>
      </c>
      <c r="M167" s="25" t="s">
        <v>140</v>
      </c>
      <c r="N167" s="18">
        <v>1.0</v>
      </c>
      <c r="O167" s="18">
        <v>2.0</v>
      </c>
      <c r="P167" s="18">
        <v>2.0</v>
      </c>
      <c r="Q167" s="18">
        <v>2.0</v>
      </c>
      <c r="R167" s="18">
        <v>1.0</v>
      </c>
      <c r="S167" s="18">
        <v>10.0</v>
      </c>
      <c r="T167" s="26" t="s">
        <v>4072</v>
      </c>
      <c r="U167" s="26" t="s">
        <v>4074</v>
      </c>
      <c r="V167" s="18"/>
      <c r="W167" s="18"/>
      <c r="X167" s="26" t="s">
        <v>83</v>
      </c>
      <c r="Y167" s="18">
        <v>1.0</v>
      </c>
      <c r="AA167" s="18" t="s">
        <v>85</v>
      </c>
      <c r="AB167" s="18">
        <v>1.0</v>
      </c>
      <c r="AC167" s="27" t="s">
        <v>193</v>
      </c>
      <c r="AD167" s="26" t="s">
        <v>3551</v>
      </c>
      <c r="AF167" s="18" t="str">
        <f t="shared" si="3"/>
        <v>24B</v>
      </c>
      <c r="AG167" s="18" t="s">
        <v>3554</v>
      </c>
    </row>
    <row r="168" ht="15.75" customHeight="1">
      <c r="A168" s="21">
        <f t="shared" si="18"/>
        <v>23</v>
      </c>
      <c r="B168" s="18" t="str">
        <f t="shared" si="19"/>
        <v>J023-BSN(1)</v>
      </c>
      <c r="C168" s="18" t="s">
        <v>4082</v>
      </c>
      <c r="D168" s="18" t="s">
        <v>4083</v>
      </c>
      <c r="E168" s="18" t="s">
        <v>3535</v>
      </c>
      <c r="F168" s="18">
        <v>1.0</v>
      </c>
      <c r="G168" s="18">
        <v>2.0</v>
      </c>
      <c r="H168" s="18">
        <f t="shared" si="2"/>
        <v>2</v>
      </c>
      <c r="I168" s="18">
        <v>1.0</v>
      </c>
      <c r="J168" s="18">
        <v>1.0</v>
      </c>
      <c r="K168" s="18" t="s">
        <v>3539</v>
      </c>
      <c r="L168" s="25" t="s">
        <v>137</v>
      </c>
      <c r="M168" s="25" t="s">
        <v>140</v>
      </c>
      <c r="N168" s="18">
        <v>1.0</v>
      </c>
      <c r="O168" s="18">
        <v>2.0</v>
      </c>
      <c r="P168" s="18">
        <v>2.0</v>
      </c>
      <c r="Q168" s="18">
        <v>2.0</v>
      </c>
      <c r="R168" s="18">
        <v>1.0</v>
      </c>
      <c r="S168" s="18">
        <v>10.0</v>
      </c>
      <c r="T168" s="26" t="s">
        <v>4093</v>
      </c>
      <c r="U168" s="26" t="s">
        <v>4094</v>
      </c>
      <c r="V168" s="18"/>
      <c r="W168" s="18"/>
      <c r="X168" s="26" t="s">
        <v>83</v>
      </c>
      <c r="Y168" s="18">
        <v>1.0</v>
      </c>
      <c r="AA168" s="18" t="s">
        <v>85</v>
      </c>
      <c r="AB168" s="18">
        <v>1.0</v>
      </c>
      <c r="AC168" s="27" t="s">
        <v>193</v>
      </c>
      <c r="AD168" s="26" t="s">
        <v>3551</v>
      </c>
      <c r="AF168" s="18" t="str">
        <f t="shared" si="3"/>
        <v>24B</v>
      </c>
      <c r="AG168" s="18" t="s">
        <v>3554</v>
      </c>
    </row>
    <row r="169" ht="15.75" customHeight="1">
      <c r="A169" s="21">
        <f t="shared" si="18"/>
        <v>24</v>
      </c>
      <c r="B169" s="18" t="str">
        <f t="shared" si="19"/>
        <v>J024-BSN(1)</v>
      </c>
      <c r="C169" s="18" t="s">
        <v>4106</v>
      </c>
      <c r="D169" s="18" t="s">
        <v>4107</v>
      </c>
      <c r="E169" s="18" t="s">
        <v>3535</v>
      </c>
      <c r="F169" s="18">
        <v>1.0</v>
      </c>
      <c r="G169" s="18">
        <v>2.0</v>
      </c>
      <c r="H169" s="18">
        <f t="shared" si="2"/>
        <v>2</v>
      </c>
      <c r="I169" s="18">
        <v>1.0</v>
      </c>
      <c r="J169" s="18">
        <v>1.0</v>
      </c>
      <c r="K169" s="18" t="s">
        <v>3539</v>
      </c>
      <c r="L169" s="25" t="s">
        <v>137</v>
      </c>
      <c r="M169" s="25" t="s">
        <v>140</v>
      </c>
      <c r="N169" s="18">
        <v>1.0</v>
      </c>
      <c r="O169" s="18">
        <v>2.0</v>
      </c>
      <c r="P169" s="18">
        <v>2.0</v>
      </c>
      <c r="Q169" s="18">
        <v>2.0</v>
      </c>
      <c r="R169" s="18">
        <v>1.0</v>
      </c>
      <c r="S169" s="18">
        <v>10.0</v>
      </c>
      <c r="T169" s="26" t="s">
        <v>4116</v>
      </c>
      <c r="U169" s="26" t="s">
        <v>4117</v>
      </c>
      <c r="V169" s="18"/>
      <c r="W169" s="18"/>
      <c r="X169" s="26" t="s">
        <v>83</v>
      </c>
      <c r="Y169" s="18">
        <v>1.0</v>
      </c>
      <c r="AA169" s="18" t="s">
        <v>85</v>
      </c>
      <c r="AB169" s="18">
        <v>1.0</v>
      </c>
      <c r="AC169" s="27" t="s">
        <v>193</v>
      </c>
      <c r="AD169" s="26" t="s">
        <v>3551</v>
      </c>
      <c r="AF169" s="18" t="str">
        <f t="shared" si="3"/>
        <v>24B</v>
      </c>
      <c r="AG169" s="18" t="s">
        <v>3554</v>
      </c>
    </row>
    <row r="170" ht="15.75" customHeight="1">
      <c r="A170" s="21">
        <f t="shared" si="18"/>
        <v>25</v>
      </c>
      <c r="B170" s="18" t="str">
        <f t="shared" si="19"/>
        <v>J025-BSN(1)</v>
      </c>
      <c r="C170" s="18" t="s">
        <v>4124</v>
      </c>
      <c r="D170" s="18" t="s">
        <v>4127</v>
      </c>
      <c r="E170" s="18" t="s">
        <v>3535</v>
      </c>
      <c r="F170" s="18">
        <v>1.0</v>
      </c>
      <c r="G170" s="18">
        <v>2.0</v>
      </c>
      <c r="H170" s="18">
        <f t="shared" si="2"/>
        <v>2</v>
      </c>
      <c r="I170" s="18">
        <v>1.0</v>
      </c>
      <c r="J170" s="18">
        <v>1.0</v>
      </c>
      <c r="K170" s="18" t="s">
        <v>3539</v>
      </c>
      <c r="L170" s="25" t="s">
        <v>137</v>
      </c>
      <c r="M170" s="25" t="s">
        <v>140</v>
      </c>
      <c r="N170" s="18">
        <v>1.0</v>
      </c>
      <c r="O170" s="18">
        <v>2.0</v>
      </c>
      <c r="P170" s="18">
        <v>2.0</v>
      </c>
      <c r="Q170" s="18">
        <v>2.0</v>
      </c>
      <c r="R170" s="18">
        <v>1.0</v>
      </c>
      <c r="S170" s="18">
        <v>10.0</v>
      </c>
      <c r="T170" s="26" t="s">
        <v>4135</v>
      </c>
      <c r="U170" s="26" t="s">
        <v>4137</v>
      </c>
      <c r="V170" s="18"/>
      <c r="W170" s="18"/>
      <c r="X170" s="26" t="s">
        <v>83</v>
      </c>
      <c r="Y170" s="18">
        <v>1.0</v>
      </c>
      <c r="AA170" s="18" t="s">
        <v>85</v>
      </c>
      <c r="AB170" s="18">
        <v>1.0</v>
      </c>
      <c r="AC170" s="27" t="s">
        <v>193</v>
      </c>
      <c r="AD170" s="26" t="s">
        <v>3551</v>
      </c>
      <c r="AF170" s="18" t="str">
        <f t="shared" si="3"/>
        <v>24B</v>
      </c>
      <c r="AG170" s="18" t="s">
        <v>3554</v>
      </c>
    </row>
    <row r="171" ht="15.75" customHeight="1">
      <c r="A171" s="21">
        <f t="shared" si="18"/>
        <v>26</v>
      </c>
      <c r="B171" s="18" t="str">
        <f t="shared" si="19"/>
        <v>J026-BSN(1)</v>
      </c>
      <c r="C171" s="18" t="s">
        <v>4147</v>
      </c>
      <c r="D171" s="18" t="s">
        <v>4148</v>
      </c>
      <c r="E171" s="18" t="s">
        <v>3535</v>
      </c>
      <c r="F171" s="18">
        <v>1.0</v>
      </c>
      <c r="G171" s="18">
        <v>2.0</v>
      </c>
      <c r="H171" s="18">
        <f t="shared" si="2"/>
        <v>2</v>
      </c>
      <c r="I171" s="18">
        <v>1.0</v>
      </c>
      <c r="J171" s="18">
        <v>1.0</v>
      </c>
      <c r="K171" s="18" t="s">
        <v>3539</v>
      </c>
      <c r="L171" s="25" t="s">
        <v>137</v>
      </c>
      <c r="M171" s="25" t="s">
        <v>140</v>
      </c>
      <c r="N171" s="18">
        <v>1.0</v>
      </c>
      <c r="O171" s="18">
        <v>2.0</v>
      </c>
      <c r="P171" s="18">
        <v>2.0</v>
      </c>
      <c r="Q171" s="18">
        <v>2.0</v>
      </c>
      <c r="R171" s="18">
        <v>1.0</v>
      </c>
      <c r="S171" s="18">
        <v>10.0</v>
      </c>
      <c r="T171" s="26" t="s">
        <v>4157</v>
      </c>
      <c r="U171" s="26" t="s">
        <v>4158</v>
      </c>
      <c r="V171" s="18"/>
      <c r="W171" s="18"/>
      <c r="X171" s="26" t="s">
        <v>83</v>
      </c>
      <c r="Y171" s="18">
        <v>1.0</v>
      </c>
      <c r="AA171" s="18" t="s">
        <v>85</v>
      </c>
      <c r="AB171" s="18">
        <v>1.0</v>
      </c>
      <c r="AC171" s="27" t="s">
        <v>193</v>
      </c>
      <c r="AD171" s="26" t="s">
        <v>3551</v>
      </c>
      <c r="AF171" s="18" t="str">
        <f t="shared" si="3"/>
        <v>24B</v>
      </c>
      <c r="AG171" s="18" t="s">
        <v>3554</v>
      </c>
    </row>
    <row r="172" ht="15.75" customHeight="1">
      <c r="A172" s="21">
        <v>26.0</v>
      </c>
      <c r="B172" s="18" t="str">
        <f t="shared" ref="B172:B179" si="20">"J00"&amp;A172&amp;"-"&amp;AD172&amp;"("&amp;AB172&amp;")"</f>
        <v>J0026-LNQ(2)</v>
      </c>
      <c r="C172" s="18" t="s">
        <v>4177</v>
      </c>
      <c r="D172" s="18" t="s">
        <v>4179</v>
      </c>
      <c r="E172" s="18" t="s">
        <v>4180</v>
      </c>
      <c r="F172" s="18">
        <v>1.0</v>
      </c>
      <c r="G172" s="18">
        <v>2.0</v>
      </c>
      <c r="H172" s="18">
        <f t="shared" si="2"/>
        <v>2</v>
      </c>
      <c r="I172" s="18">
        <v>1.0</v>
      </c>
      <c r="J172" s="18">
        <v>1.0</v>
      </c>
      <c r="K172" s="18" t="s">
        <v>4185</v>
      </c>
      <c r="L172" s="25" t="s">
        <v>137</v>
      </c>
      <c r="M172" s="25" t="s">
        <v>140</v>
      </c>
      <c r="N172" s="18">
        <v>1.0</v>
      </c>
      <c r="O172" s="18">
        <v>2.0</v>
      </c>
      <c r="P172" s="18">
        <v>2.0</v>
      </c>
      <c r="Q172" s="18">
        <v>2.0</v>
      </c>
      <c r="R172" s="18">
        <v>1.0</v>
      </c>
      <c r="S172" s="18">
        <v>10.0</v>
      </c>
      <c r="T172" s="26" t="s">
        <v>4188</v>
      </c>
      <c r="U172" s="26" t="s">
        <v>4190</v>
      </c>
      <c r="V172" s="18"/>
      <c r="W172" s="18"/>
      <c r="X172" s="26" t="s">
        <v>83</v>
      </c>
      <c r="Y172" s="18">
        <v>1.0</v>
      </c>
      <c r="AA172" s="18" t="s">
        <v>85</v>
      </c>
      <c r="AB172" s="18">
        <v>2.0</v>
      </c>
      <c r="AC172" s="27" t="s">
        <v>149</v>
      </c>
      <c r="AD172" s="26" t="s">
        <v>4195</v>
      </c>
      <c r="AF172" s="18" t="str">
        <f t="shared" si="3"/>
        <v>24B</v>
      </c>
      <c r="AG172" s="18" t="s">
        <v>4200</v>
      </c>
    </row>
    <row r="173" ht="15.75" customHeight="1">
      <c r="A173" s="21">
        <f t="shared" ref="A173:A179" si="21">A172+1</f>
        <v>27</v>
      </c>
      <c r="B173" s="18" t="str">
        <f t="shared" si="20"/>
        <v>J0027-LNQ(2)</v>
      </c>
      <c r="C173" s="18" t="s">
        <v>4212</v>
      </c>
      <c r="D173" s="18" t="s">
        <v>4214</v>
      </c>
      <c r="E173" s="18" t="s">
        <v>4180</v>
      </c>
      <c r="F173" s="18">
        <v>1.0</v>
      </c>
      <c r="G173" s="18">
        <v>3.0</v>
      </c>
      <c r="H173" s="18">
        <f t="shared" si="2"/>
        <v>3</v>
      </c>
      <c r="I173" s="18">
        <v>1.0</v>
      </c>
      <c r="J173" s="18">
        <v>1.0</v>
      </c>
      <c r="K173" s="18" t="s">
        <v>4185</v>
      </c>
      <c r="L173" s="25" t="s">
        <v>137</v>
      </c>
      <c r="M173" s="25" t="s">
        <v>140</v>
      </c>
      <c r="N173" s="18">
        <v>1.0</v>
      </c>
      <c r="O173" s="18">
        <v>2.0</v>
      </c>
      <c r="P173" s="18">
        <v>2.0</v>
      </c>
      <c r="Q173" s="18">
        <v>2.0</v>
      </c>
      <c r="R173" s="18">
        <v>1.0</v>
      </c>
      <c r="S173" s="18">
        <v>10.0</v>
      </c>
      <c r="T173" s="26" t="s">
        <v>4224</v>
      </c>
      <c r="U173" s="26" t="s">
        <v>4225</v>
      </c>
      <c r="V173" s="18"/>
      <c r="W173" s="18"/>
      <c r="X173" s="26" t="s">
        <v>83</v>
      </c>
      <c r="Y173" s="18">
        <v>1.0</v>
      </c>
      <c r="AA173" s="18" t="s">
        <v>85</v>
      </c>
      <c r="AB173" s="18">
        <v>2.0</v>
      </c>
      <c r="AC173" s="27" t="s">
        <v>149</v>
      </c>
      <c r="AD173" s="26" t="s">
        <v>4195</v>
      </c>
      <c r="AF173" s="18" t="str">
        <f t="shared" si="3"/>
        <v>24B</v>
      </c>
      <c r="AG173" s="18" t="s">
        <v>4200</v>
      </c>
    </row>
    <row r="174" ht="15.75" customHeight="1">
      <c r="A174" s="21">
        <f t="shared" si="21"/>
        <v>28</v>
      </c>
      <c r="B174" s="18" t="str">
        <f t="shared" si="20"/>
        <v>J0028-LNQ(2)</v>
      </c>
      <c r="C174" s="18" t="s">
        <v>4236</v>
      </c>
      <c r="D174" s="18" t="s">
        <v>4237</v>
      </c>
      <c r="E174" s="18" t="s">
        <v>4180</v>
      </c>
      <c r="F174" s="18">
        <v>1.0</v>
      </c>
      <c r="G174" s="18">
        <v>3.0</v>
      </c>
      <c r="H174" s="18">
        <f t="shared" si="2"/>
        <v>3</v>
      </c>
      <c r="I174" s="18">
        <v>1.0</v>
      </c>
      <c r="J174" s="18">
        <v>1.0</v>
      </c>
      <c r="K174" s="18" t="s">
        <v>4185</v>
      </c>
      <c r="L174" s="25" t="s">
        <v>137</v>
      </c>
      <c r="M174" s="25" t="s">
        <v>140</v>
      </c>
      <c r="N174" s="18">
        <v>1.0</v>
      </c>
      <c r="O174" s="18">
        <v>2.0</v>
      </c>
      <c r="P174" s="18">
        <v>2.0</v>
      </c>
      <c r="Q174" s="18">
        <v>2.0</v>
      </c>
      <c r="R174" s="18">
        <v>1.0</v>
      </c>
      <c r="S174" s="18">
        <v>10.0</v>
      </c>
      <c r="T174" s="26" t="s">
        <v>4245</v>
      </c>
      <c r="U174" s="26" t="s">
        <v>4246</v>
      </c>
      <c r="V174" s="18"/>
      <c r="W174" s="18"/>
      <c r="X174" s="26" t="s">
        <v>83</v>
      </c>
      <c r="Y174" s="18">
        <v>1.0</v>
      </c>
      <c r="AA174" s="18" t="s">
        <v>85</v>
      </c>
      <c r="AB174" s="18">
        <v>2.0</v>
      </c>
      <c r="AC174" s="27" t="s">
        <v>149</v>
      </c>
      <c r="AD174" s="26" t="s">
        <v>4195</v>
      </c>
      <c r="AF174" s="18" t="str">
        <f t="shared" si="3"/>
        <v>24B</v>
      </c>
      <c r="AG174" s="18" t="s">
        <v>4200</v>
      </c>
    </row>
    <row r="175" ht="15.75" customHeight="1">
      <c r="A175" s="21">
        <f t="shared" si="21"/>
        <v>29</v>
      </c>
      <c r="B175" s="18" t="str">
        <f t="shared" si="20"/>
        <v>J0029-LNQ(2)</v>
      </c>
      <c r="C175" s="18" t="s">
        <v>4256</v>
      </c>
      <c r="D175" s="18" t="s">
        <v>4258</v>
      </c>
      <c r="E175" s="18" t="s">
        <v>4180</v>
      </c>
      <c r="F175" s="18">
        <v>1.0</v>
      </c>
      <c r="G175" s="18">
        <v>3.0</v>
      </c>
      <c r="H175" s="18">
        <f t="shared" si="2"/>
        <v>3</v>
      </c>
      <c r="I175" s="18">
        <v>1.0</v>
      </c>
      <c r="J175" s="18">
        <v>1.0</v>
      </c>
      <c r="K175" s="18" t="s">
        <v>4185</v>
      </c>
      <c r="L175" s="25" t="s">
        <v>137</v>
      </c>
      <c r="M175" s="25" t="s">
        <v>140</v>
      </c>
      <c r="N175" s="18">
        <v>1.0</v>
      </c>
      <c r="O175" s="18">
        <v>2.0</v>
      </c>
      <c r="P175" s="18">
        <v>2.0</v>
      </c>
      <c r="Q175" s="18">
        <v>2.0</v>
      </c>
      <c r="R175" s="18">
        <v>1.0</v>
      </c>
      <c r="S175" s="18">
        <v>10.0</v>
      </c>
      <c r="T175" s="26" t="s">
        <v>4266</v>
      </c>
      <c r="U175" s="26" t="s">
        <v>4268</v>
      </c>
      <c r="V175" s="18"/>
      <c r="W175" s="18"/>
      <c r="X175" s="26" t="s">
        <v>83</v>
      </c>
      <c r="Y175" s="18">
        <v>1.0</v>
      </c>
      <c r="AA175" s="18" t="s">
        <v>85</v>
      </c>
      <c r="AB175" s="18">
        <v>2.0</v>
      </c>
      <c r="AC175" s="27" t="s">
        <v>149</v>
      </c>
      <c r="AD175" s="26" t="s">
        <v>4195</v>
      </c>
      <c r="AF175" s="18" t="str">
        <f t="shared" si="3"/>
        <v>24B</v>
      </c>
      <c r="AG175" s="18" t="s">
        <v>4200</v>
      </c>
    </row>
    <row r="176" ht="15.75" customHeight="1">
      <c r="A176" s="21">
        <f t="shared" si="21"/>
        <v>30</v>
      </c>
      <c r="B176" s="18" t="str">
        <f t="shared" si="20"/>
        <v>J0030-LNQ(2)</v>
      </c>
      <c r="C176" s="18" t="s">
        <v>4283</v>
      </c>
      <c r="D176" s="18" t="s">
        <v>4285</v>
      </c>
      <c r="E176" s="18" t="s">
        <v>4180</v>
      </c>
      <c r="F176" s="18">
        <v>1.0</v>
      </c>
      <c r="G176" s="18">
        <v>3.0</v>
      </c>
      <c r="H176" s="18">
        <f t="shared" si="2"/>
        <v>3</v>
      </c>
      <c r="I176" s="18">
        <v>1.0</v>
      </c>
      <c r="J176" s="18">
        <v>1.0</v>
      </c>
      <c r="K176" s="18" t="s">
        <v>4185</v>
      </c>
      <c r="L176" s="25" t="s">
        <v>137</v>
      </c>
      <c r="M176" s="25" t="s">
        <v>140</v>
      </c>
      <c r="N176" s="18">
        <v>1.0</v>
      </c>
      <c r="O176" s="18">
        <v>2.0</v>
      </c>
      <c r="P176" s="18">
        <v>2.0</v>
      </c>
      <c r="Q176" s="18">
        <v>2.0</v>
      </c>
      <c r="R176" s="18">
        <v>1.0</v>
      </c>
      <c r="S176" s="18">
        <v>10.0</v>
      </c>
      <c r="T176" s="26" t="s">
        <v>4296</v>
      </c>
      <c r="U176" s="26" t="s">
        <v>4297</v>
      </c>
      <c r="V176" s="18"/>
      <c r="W176" s="18"/>
      <c r="X176" s="26" t="s">
        <v>83</v>
      </c>
      <c r="Y176" s="18">
        <v>1.0</v>
      </c>
      <c r="AA176" s="18" t="s">
        <v>85</v>
      </c>
      <c r="AB176" s="18">
        <v>2.0</v>
      </c>
      <c r="AC176" s="27" t="s">
        <v>149</v>
      </c>
      <c r="AD176" s="26" t="s">
        <v>4195</v>
      </c>
      <c r="AF176" s="18" t="str">
        <f t="shared" si="3"/>
        <v>24B</v>
      </c>
      <c r="AG176" s="18" t="s">
        <v>4200</v>
      </c>
    </row>
    <row r="177" ht="15.75" customHeight="1">
      <c r="A177" s="21">
        <f t="shared" si="21"/>
        <v>31</v>
      </c>
      <c r="B177" s="18" t="str">
        <f t="shared" si="20"/>
        <v>J0031-LNQ(2)</v>
      </c>
      <c r="C177" s="18" t="s">
        <v>4309</v>
      </c>
      <c r="D177" s="18" t="s">
        <v>4311</v>
      </c>
      <c r="E177" s="18" t="s">
        <v>4180</v>
      </c>
      <c r="F177" s="18">
        <v>1.0</v>
      </c>
      <c r="G177" s="18">
        <v>3.0</v>
      </c>
      <c r="H177" s="18">
        <f t="shared" si="2"/>
        <v>3</v>
      </c>
      <c r="I177" s="18">
        <v>1.0</v>
      </c>
      <c r="J177" s="18">
        <v>1.0</v>
      </c>
      <c r="K177" s="18" t="s">
        <v>4185</v>
      </c>
      <c r="L177" s="25" t="s">
        <v>137</v>
      </c>
      <c r="M177" s="25" t="s">
        <v>140</v>
      </c>
      <c r="N177" s="18">
        <v>1.0</v>
      </c>
      <c r="O177" s="18">
        <v>2.0</v>
      </c>
      <c r="P177" s="18">
        <v>2.0</v>
      </c>
      <c r="Q177" s="18">
        <v>2.0</v>
      </c>
      <c r="R177" s="18">
        <v>1.0</v>
      </c>
      <c r="S177" s="18">
        <v>10.0</v>
      </c>
      <c r="T177" s="26" t="s">
        <v>4320</v>
      </c>
      <c r="U177" s="26" t="s">
        <v>4323</v>
      </c>
      <c r="V177" s="18"/>
      <c r="W177" s="18"/>
      <c r="X177" s="26" t="s">
        <v>83</v>
      </c>
      <c r="Y177" s="18">
        <v>1.0</v>
      </c>
      <c r="AA177" s="18" t="s">
        <v>85</v>
      </c>
      <c r="AB177" s="18">
        <v>2.0</v>
      </c>
      <c r="AC177" s="27" t="s">
        <v>149</v>
      </c>
      <c r="AD177" s="26" t="s">
        <v>4195</v>
      </c>
      <c r="AF177" s="18" t="str">
        <f t="shared" si="3"/>
        <v>24B</v>
      </c>
      <c r="AG177" s="18" t="s">
        <v>4200</v>
      </c>
    </row>
    <row r="178" ht="15.75" customHeight="1">
      <c r="A178" s="21">
        <f t="shared" si="21"/>
        <v>32</v>
      </c>
      <c r="B178" s="18" t="str">
        <f t="shared" si="20"/>
        <v>J0032-LNQ(2)</v>
      </c>
      <c r="C178" s="18" t="s">
        <v>4330</v>
      </c>
      <c r="D178" s="18" t="s">
        <v>4331</v>
      </c>
      <c r="E178" s="18" t="s">
        <v>4180</v>
      </c>
      <c r="F178" s="18">
        <v>1.0</v>
      </c>
      <c r="G178" s="18">
        <v>3.0</v>
      </c>
      <c r="H178" s="18">
        <f t="shared" si="2"/>
        <v>3</v>
      </c>
      <c r="I178" s="18">
        <v>1.0</v>
      </c>
      <c r="J178" s="18">
        <v>1.0</v>
      </c>
      <c r="K178" s="18" t="s">
        <v>4185</v>
      </c>
      <c r="L178" s="25" t="s">
        <v>137</v>
      </c>
      <c r="M178" s="25" t="s">
        <v>140</v>
      </c>
      <c r="N178" s="18">
        <v>1.0</v>
      </c>
      <c r="O178" s="18">
        <v>2.0</v>
      </c>
      <c r="P178" s="18">
        <v>2.0</v>
      </c>
      <c r="Q178" s="18">
        <v>2.0</v>
      </c>
      <c r="R178" s="18">
        <v>1.0</v>
      </c>
      <c r="S178" s="18">
        <v>10.0</v>
      </c>
      <c r="T178" s="26" t="s">
        <v>4335</v>
      </c>
      <c r="U178" s="26" t="s">
        <v>4337</v>
      </c>
      <c r="V178" s="18"/>
      <c r="W178" s="18"/>
      <c r="X178" s="26" t="s">
        <v>83</v>
      </c>
      <c r="Y178" s="18">
        <v>1.0</v>
      </c>
      <c r="AA178" s="18" t="s">
        <v>85</v>
      </c>
      <c r="AB178" s="18">
        <v>2.0</v>
      </c>
      <c r="AC178" s="27" t="s">
        <v>149</v>
      </c>
      <c r="AD178" s="26" t="s">
        <v>4195</v>
      </c>
      <c r="AF178" s="18" t="str">
        <f t="shared" si="3"/>
        <v>24B</v>
      </c>
      <c r="AG178" s="18" t="s">
        <v>4200</v>
      </c>
    </row>
    <row r="179" ht="15.75" customHeight="1">
      <c r="A179" s="21">
        <f t="shared" si="21"/>
        <v>33</v>
      </c>
      <c r="B179" s="18" t="str">
        <f t="shared" si="20"/>
        <v>J0033-LNQ(2)</v>
      </c>
      <c r="C179" s="18" t="s">
        <v>4342</v>
      </c>
      <c r="D179" s="18" t="s">
        <v>4343</v>
      </c>
      <c r="E179" s="18" t="s">
        <v>4180</v>
      </c>
      <c r="F179" s="18">
        <v>1.0</v>
      </c>
      <c r="G179" s="18">
        <v>3.0</v>
      </c>
      <c r="H179" s="18">
        <f t="shared" si="2"/>
        <v>3</v>
      </c>
      <c r="I179" s="18">
        <v>1.0</v>
      </c>
      <c r="J179" s="18">
        <v>1.0</v>
      </c>
      <c r="K179" s="18" t="s">
        <v>4185</v>
      </c>
      <c r="L179" s="25" t="s">
        <v>137</v>
      </c>
      <c r="M179" s="25" t="s">
        <v>140</v>
      </c>
      <c r="N179" s="18">
        <v>1.0</v>
      </c>
      <c r="O179" s="18">
        <v>2.0</v>
      </c>
      <c r="P179" s="18">
        <v>2.0</v>
      </c>
      <c r="Q179" s="18">
        <v>2.0</v>
      </c>
      <c r="R179" s="18">
        <v>1.0</v>
      </c>
      <c r="S179" s="18">
        <v>10.0</v>
      </c>
      <c r="T179" s="26" t="s">
        <v>4347</v>
      </c>
      <c r="U179" s="26" t="s">
        <v>4348</v>
      </c>
      <c r="V179" s="18"/>
      <c r="W179" s="18"/>
      <c r="X179" s="26" t="s">
        <v>83</v>
      </c>
      <c r="Y179" s="18">
        <v>1.0</v>
      </c>
      <c r="AA179" s="18" t="s">
        <v>85</v>
      </c>
      <c r="AB179" s="18">
        <v>2.0</v>
      </c>
      <c r="AC179" s="27" t="s">
        <v>149</v>
      </c>
      <c r="AD179" s="26" t="s">
        <v>4195</v>
      </c>
      <c r="AF179" s="18" t="str">
        <f t="shared" si="3"/>
        <v>24B</v>
      </c>
      <c r="AG179" s="18" t="s">
        <v>4200</v>
      </c>
    </row>
    <row r="180" ht="15.75" customHeight="1">
      <c r="A180" s="21">
        <v>1.0</v>
      </c>
      <c r="B180" s="18" t="str">
        <f t="shared" ref="B180:B187" si="22">"J00"&amp;A180&amp;"-"&amp;"n"&amp;AD180&amp;"("&amp;AB180&amp;")"</f>
        <v>J001-nDTM(2)</v>
      </c>
      <c r="C180" s="18" t="s">
        <v>4363</v>
      </c>
      <c r="D180" s="18" t="s">
        <v>4364</v>
      </c>
      <c r="E180" s="18" t="s">
        <v>1202</v>
      </c>
      <c r="F180" s="18">
        <v>1.0</v>
      </c>
      <c r="G180" s="18">
        <v>3.0</v>
      </c>
      <c r="H180" s="18">
        <f t="shared" si="2"/>
        <v>3</v>
      </c>
      <c r="I180" s="18">
        <v>1.0</v>
      </c>
      <c r="J180" s="18">
        <v>1.0</v>
      </c>
      <c r="K180" s="18" t="s">
        <v>4369</v>
      </c>
      <c r="L180" s="25" t="s">
        <v>137</v>
      </c>
      <c r="M180" s="25" t="s">
        <v>140</v>
      </c>
      <c r="N180" s="18">
        <v>1.0</v>
      </c>
      <c r="O180" s="18">
        <v>2.0</v>
      </c>
      <c r="P180" s="18">
        <v>2.0</v>
      </c>
      <c r="Q180" s="18">
        <v>2.0</v>
      </c>
      <c r="R180" s="18">
        <v>1.0</v>
      </c>
      <c r="S180" s="18">
        <v>10.0</v>
      </c>
      <c r="T180" s="26" t="s">
        <v>4371</v>
      </c>
      <c r="U180" s="26" t="s">
        <v>4372</v>
      </c>
      <c r="V180" s="18"/>
      <c r="W180" s="18"/>
      <c r="X180" s="26" t="s">
        <v>83</v>
      </c>
      <c r="Y180" s="18">
        <v>1.0</v>
      </c>
      <c r="AA180" s="18" t="s">
        <v>85</v>
      </c>
      <c r="AB180" s="18">
        <v>2.0</v>
      </c>
      <c r="AC180" s="27" t="s">
        <v>149</v>
      </c>
      <c r="AD180" s="26" t="s">
        <v>195</v>
      </c>
      <c r="AF180" s="18" t="str">
        <f t="shared" si="3"/>
        <v>24B</v>
      </c>
      <c r="AG180" s="18" t="s">
        <v>4200</v>
      </c>
    </row>
    <row r="181" ht="15.75" customHeight="1">
      <c r="A181" s="21">
        <f t="shared" ref="A181:A187" si="23">A180+1</f>
        <v>2</v>
      </c>
      <c r="B181" s="18" t="str">
        <f t="shared" si="22"/>
        <v>J002-nDTM(2)</v>
      </c>
      <c r="C181" s="18" t="s">
        <v>4380</v>
      </c>
      <c r="D181" s="18" t="s">
        <v>4382</v>
      </c>
      <c r="E181" s="18" t="s">
        <v>1202</v>
      </c>
      <c r="F181" s="18">
        <v>1.0</v>
      </c>
      <c r="G181" s="18">
        <v>3.0</v>
      </c>
      <c r="H181" s="18">
        <f t="shared" si="2"/>
        <v>3</v>
      </c>
      <c r="I181" s="18">
        <v>1.0</v>
      </c>
      <c r="J181" s="18">
        <v>1.0</v>
      </c>
      <c r="K181" s="18" t="s">
        <v>4369</v>
      </c>
      <c r="L181" s="25" t="s">
        <v>137</v>
      </c>
      <c r="M181" s="25" t="s">
        <v>140</v>
      </c>
      <c r="N181" s="18">
        <v>1.0</v>
      </c>
      <c r="O181" s="18">
        <v>2.0</v>
      </c>
      <c r="P181" s="18">
        <v>2.0</v>
      </c>
      <c r="Q181" s="18">
        <v>2.0</v>
      </c>
      <c r="R181" s="18">
        <v>1.0</v>
      </c>
      <c r="S181" s="18">
        <v>10.0</v>
      </c>
      <c r="T181" s="26" t="s">
        <v>4390</v>
      </c>
      <c r="U181" s="26" t="s">
        <v>4393</v>
      </c>
      <c r="V181" s="18"/>
      <c r="W181" s="18"/>
      <c r="X181" s="26" t="s">
        <v>83</v>
      </c>
      <c r="Y181" s="18">
        <v>1.0</v>
      </c>
      <c r="AA181" s="18" t="s">
        <v>85</v>
      </c>
      <c r="AB181" s="18">
        <v>2.0</v>
      </c>
      <c r="AC181" s="27" t="s">
        <v>149</v>
      </c>
      <c r="AD181" s="26" t="s">
        <v>195</v>
      </c>
      <c r="AF181" s="18" t="str">
        <f t="shared" si="3"/>
        <v>24B</v>
      </c>
      <c r="AG181" s="18" t="s">
        <v>4200</v>
      </c>
    </row>
    <row r="182" ht="15.75" customHeight="1">
      <c r="A182" s="21">
        <f t="shared" si="23"/>
        <v>3</v>
      </c>
      <c r="B182" s="18" t="str">
        <f t="shared" si="22"/>
        <v>J003-nDTM(2)</v>
      </c>
      <c r="C182" s="18" t="s">
        <v>4401</v>
      </c>
      <c r="D182" s="18" t="s">
        <v>4403</v>
      </c>
      <c r="E182" s="18" t="s">
        <v>1202</v>
      </c>
      <c r="F182" s="18">
        <v>1.0</v>
      </c>
      <c r="G182" s="18">
        <v>3.0</v>
      </c>
      <c r="H182" s="18">
        <f t="shared" si="2"/>
        <v>3</v>
      </c>
      <c r="I182" s="18">
        <v>1.0</v>
      </c>
      <c r="J182" s="18">
        <v>1.0</v>
      </c>
      <c r="K182" s="18" t="s">
        <v>4369</v>
      </c>
      <c r="L182" s="25" t="s">
        <v>137</v>
      </c>
      <c r="M182" s="25" t="s">
        <v>140</v>
      </c>
      <c r="N182" s="18">
        <v>1.0</v>
      </c>
      <c r="O182" s="18">
        <v>2.0</v>
      </c>
      <c r="P182" s="18">
        <v>2.0</v>
      </c>
      <c r="Q182" s="18">
        <v>2.0</v>
      </c>
      <c r="R182" s="18">
        <v>1.0</v>
      </c>
      <c r="S182" s="18">
        <v>10.0</v>
      </c>
      <c r="T182" s="26" t="s">
        <v>4412</v>
      </c>
      <c r="U182" s="26" t="s">
        <v>4413</v>
      </c>
      <c r="V182" s="18"/>
      <c r="W182" s="18"/>
      <c r="X182" s="26" t="s">
        <v>83</v>
      </c>
      <c r="Y182" s="18">
        <v>1.0</v>
      </c>
      <c r="AA182" s="18" t="s">
        <v>85</v>
      </c>
      <c r="AB182" s="18">
        <v>2.0</v>
      </c>
      <c r="AC182" s="27" t="s">
        <v>149</v>
      </c>
      <c r="AD182" s="26" t="s">
        <v>195</v>
      </c>
      <c r="AF182" s="18" t="str">
        <f t="shared" si="3"/>
        <v>24B</v>
      </c>
      <c r="AG182" s="18" t="s">
        <v>4200</v>
      </c>
    </row>
    <row r="183" ht="15.75" customHeight="1">
      <c r="A183" s="21">
        <f t="shared" si="23"/>
        <v>4</v>
      </c>
      <c r="B183" s="18" t="str">
        <f t="shared" si="22"/>
        <v>J004-nDTM(2)</v>
      </c>
      <c r="C183" s="18" t="s">
        <v>4421</v>
      </c>
      <c r="D183" s="18" t="s">
        <v>4423</v>
      </c>
      <c r="E183" s="18" t="s">
        <v>1202</v>
      </c>
      <c r="F183" s="18">
        <v>1.0</v>
      </c>
      <c r="G183" s="18">
        <v>3.0</v>
      </c>
      <c r="H183" s="18">
        <f t="shared" si="2"/>
        <v>3</v>
      </c>
      <c r="I183" s="18">
        <v>1.0</v>
      </c>
      <c r="J183" s="18">
        <v>1.0</v>
      </c>
      <c r="K183" s="18" t="s">
        <v>4369</v>
      </c>
      <c r="L183" s="25" t="s">
        <v>137</v>
      </c>
      <c r="M183" s="25" t="s">
        <v>140</v>
      </c>
      <c r="N183" s="18">
        <v>1.0</v>
      </c>
      <c r="O183" s="18">
        <v>2.0</v>
      </c>
      <c r="P183" s="18">
        <v>2.0</v>
      </c>
      <c r="Q183" s="18">
        <v>2.0</v>
      </c>
      <c r="R183" s="18">
        <v>1.0</v>
      </c>
      <c r="S183" s="18">
        <v>10.0</v>
      </c>
      <c r="T183" s="26" t="s">
        <v>4433</v>
      </c>
      <c r="U183" s="26" t="s">
        <v>4436</v>
      </c>
      <c r="V183" s="18"/>
      <c r="W183" s="18"/>
      <c r="X183" s="26" t="s">
        <v>83</v>
      </c>
      <c r="Y183" s="18">
        <v>1.0</v>
      </c>
      <c r="AA183" s="18" t="s">
        <v>85</v>
      </c>
      <c r="AB183" s="18">
        <v>2.0</v>
      </c>
      <c r="AC183" s="27" t="s">
        <v>149</v>
      </c>
      <c r="AD183" s="26" t="s">
        <v>195</v>
      </c>
      <c r="AF183" s="18" t="str">
        <f t="shared" si="3"/>
        <v>24B</v>
      </c>
      <c r="AG183" s="18" t="s">
        <v>4200</v>
      </c>
    </row>
    <row r="184" ht="15.75" customHeight="1">
      <c r="A184" s="21">
        <f t="shared" si="23"/>
        <v>5</v>
      </c>
      <c r="B184" s="18" t="str">
        <f t="shared" si="22"/>
        <v>J005-nDTM(2)</v>
      </c>
      <c r="C184" s="18" t="s">
        <v>4446</v>
      </c>
      <c r="D184" s="18" t="s">
        <v>4447</v>
      </c>
      <c r="E184" s="18" t="s">
        <v>1202</v>
      </c>
      <c r="F184" s="18">
        <v>1.0</v>
      </c>
      <c r="G184" s="18">
        <v>3.0</v>
      </c>
      <c r="H184" s="18">
        <f t="shared" si="2"/>
        <v>3</v>
      </c>
      <c r="I184" s="18">
        <v>1.0</v>
      </c>
      <c r="J184" s="18">
        <v>1.0</v>
      </c>
      <c r="K184" s="18" t="s">
        <v>4369</v>
      </c>
      <c r="L184" s="25" t="s">
        <v>137</v>
      </c>
      <c r="M184" s="25" t="s">
        <v>140</v>
      </c>
      <c r="N184" s="18">
        <v>1.0</v>
      </c>
      <c r="O184" s="18">
        <v>2.0</v>
      </c>
      <c r="P184" s="18">
        <v>2.0</v>
      </c>
      <c r="Q184" s="18">
        <v>2.0</v>
      </c>
      <c r="R184" s="18">
        <v>1.0</v>
      </c>
      <c r="S184" s="18">
        <v>10.0</v>
      </c>
      <c r="T184" s="26" t="s">
        <v>4459</v>
      </c>
      <c r="U184" s="26" t="s">
        <v>4461</v>
      </c>
      <c r="V184" s="18"/>
      <c r="W184" s="18"/>
      <c r="X184" s="26" t="s">
        <v>83</v>
      </c>
      <c r="Y184" s="18">
        <v>1.0</v>
      </c>
      <c r="AA184" s="18" t="s">
        <v>85</v>
      </c>
      <c r="AB184" s="18">
        <v>2.0</v>
      </c>
      <c r="AC184" s="27" t="s">
        <v>149</v>
      </c>
      <c r="AD184" s="26" t="s">
        <v>195</v>
      </c>
      <c r="AF184" s="18" t="str">
        <f t="shared" si="3"/>
        <v>24B</v>
      </c>
      <c r="AG184" s="18" t="s">
        <v>4200</v>
      </c>
    </row>
    <row r="185" ht="15.75" customHeight="1">
      <c r="A185" s="21">
        <f t="shared" si="23"/>
        <v>6</v>
      </c>
      <c r="B185" s="18" t="str">
        <f t="shared" si="22"/>
        <v>J006-nDTM(2)</v>
      </c>
      <c r="C185" s="18" t="s">
        <v>4469</v>
      </c>
      <c r="D185" s="18" t="s">
        <v>4471</v>
      </c>
      <c r="E185" s="18" t="s">
        <v>1202</v>
      </c>
      <c r="F185" s="18">
        <v>1.0</v>
      </c>
      <c r="G185" s="18">
        <v>3.0</v>
      </c>
      <c r="H185" s="18">
        <f t="shared" si="2"/>
        <v>3</v>
      </c>
      <c r="I185" s="18">
        <v>1.0</v>
      </c>
      <c r="J185" s="18">
        <v>1.0</v>
      </c>
      <c r="K185" s="18" t="s">
        <v>4369</v>
      </c>
      <c r="L185" s="25" t="s">
        <v>137</v>
      </c>
      <c r="M185" s="25" t="s">
        <v>140</v>
      </c>
      <c r="N185" s="18">
        <v>1.0</v>
      </c>
      <c r="O185" s="18">
        <v>2.0</v>
      </c>
      <c r="P185" s="18">
        <v>2.0</v>
      </c>
      <c r="Q185" s="18">
        <v>2.0</v>
      </c>
      <c r="R185" s="18">
        <v>1.0</v>
      </c>
      <c r="S185" s="18">
        <v>10.0</v>
      </c>
      <c r="T185" s="26" t="s">
        <v>4483</v>
      </c>
      <c r="U185" s="26" t="s">
        <v>4484</v>
      </c>
      <c r="V185" s="18"/>
      <c r="W185" s="18"/>
      <c r="X185" s="26" t="s">
        <v>83</v>
      </c>
      <c r="Y185" s="18">
        <v>1.0</v>
      </c>
      <c r="AA185" s="18" t="s">
        <v>85</v>
      </c>
      <c r="AB185" s="18">
        <v>2.0</v>
      </c>
      <c r="AC185" s="27" t="s">
        <v>149</v>
      </c>
      <c r="AD185" s="26" t="s">
        <v>195</v>
      </c>
      <c r="AF185" s="18" t="str">
        <f t="shared" si="3"/>
        <v>24B</v>
      </c>
      <c r="AG185" s="18" t="s">
        <v>4200</v>
      </c>
    </row>
    <row r="186" ht="15.75" customHeight="1">
      <c r="A186" s="21">
        <f t="shared" si="23"/>
        <v>7</v>
      </c>
      <c r="B186" s="18" t="str">
        <f t="shared" si="22"/>
        <v>J007-nDTM(2)</v>
      </c>
      <c r="C186" s="18" t="s">
        <v>4507</v>
      </c>
      <c r="D186" s="18" t="s">
        <v>4508</v>
      </c>
      <c r="E186" s="18" t="s">
        <v>1202</v>
      </c>
      <c r="F186" s="18">
        <v>1.0</v>
      </c>
      <c r="G186" s="18">
        <v>3.0</v>
      </c>
      <c r="H186" s="18">
        <f t="shared" si="2"/>
        <v>3</v>
      </c>
      <c r="I186" s="18">
        <v>1.0</v>
      </c>
      <c r="J186" s="18">
        <v>1.0</v>
      </c>
      <c r="K186" s="18" t="s">
        <v>4369</v>
      </c>
      <c r="L186" s="25" t="s">
        <v>137</v>
      </c>
      <c r="M186" s="25" t="s">
        <v>140</v>
      </c>
      <c r="N186" s="18">
        <v>1.0</v>
      </c>
      <c r="O186" s="18">
        <v>2.0</v>
      </c>
      <c r="P186" s="18">
        <v>2.0</v>
      </c>
      <c r="Q186" s="18">
        <v>2.0</v>
      </c>
      <c r="R186" s="18">
        <v>1.0</v>
      </c>
      <c r="S186" s="18">
        <v>10.0</v>
      </c>
      <c r="T186" s="26" t="s">
        <v>4520</v>
      </c>
      <c r="U186" s="26" t="s">
        <v>4521</v>
      </c>
      <c r="V186" s="18"/>
      <c r="W186" s="18"/>
      <c r="X186" s="26" t="s">
        <v>83</v>
      </c>
      <c r="Y186" s="18">
        <v>1.0</v>
      </c>
      <c r="AA186" s="18" t="s">
        <v>85</v>
      </c>
      <c r="AB186" s="18">
        <v>2.0</v>
      </c>
      <c r="AC186" s="27" t="s">
        <v>149</v>
      </c>
      <c r="AD186" s="26" t="s">
        <v>195</v>
      </c>
      <c r="AF186" s="18" t="str">
        <f t="shared" si="3"/>
        <v>24B</v>
      </c>
      <c r="AG186" s="18" t="s">
        <v>4200</v>
      </c>
    </row>
    <row r="187" ht="15.75" customHeight="1">
      <c r="A187" s="21">
        <f t="shared" si="23"/>
        <v>8</v>
      </c>
      <c r="B187" s="18" t="str">
        <f t="shared" si="22"/>
        <v>J008-nDTM(2)</v>
      </c>
      <c r="C187" s="18" t="s">
        <v>4533</v>
      </c>
      <c r="D187" s="18" t="s">
        <v>4535</v>
      </c>
      <c r="E187" s="18" t="s">
        <v>1202</v>
      </c>
      <c r="F187" s="18">
        <v>1.0</v>
      </c>
      <c r="G187" s="18">
        <v>3.0</v>
      </c>
      <c r="H187" s="18">
        <f t="shared" si="2"/>
        <v>3</v>
      </c>
      <c r="I187" s="18">
        <v>1.0</v>
      </c>
      <c r="J187" s="18">
        <v>1.0</v>
      </c>
      <c r="K187" s="18" t="s">
        <v>4369</v>
      </c>
      <c r="L187" s="25" t="s">
        <v>137</v>
      </c>
      <c r="M187" s="25" t="s">
        <v>140</v>
      </c>
      <c r="N187" s="18">
        <v>1.0</v>
      </c>
      <c r="O187" s="18">
        <v>2.0</v>
      </c>
      <c r="P187" s="18">
        <v>2.0</v>
      </c>
      <c r="Q187" s="18">
        <v>2.0</v>
      </c>
      <c r="R187" s="18">
        <v>1.0</v>
      </c>
      <c r="S187" s="18">
        <v>10.0</v>
      </c>
      <c r="T187" s="26" t="s">
        <v>4547</v>
      </c>
      <c r="U187" s="26" t="s">
        <v>4548</v>
      </c>
      <c r="V187" s="18"/>
      <c r="W187" s="18"/>
      <c r="X187" s="26" t="s">
        <v>83</v>
      </c>
      <c r="Y187" s="18">
        <v>1.0</v>
      </c>
      <c r="AA187" s="18" t="s">
        <v>85</v>
      </c>
      <c r="AB187" s="18">
        <v>2.0</v>
      </c>
      <c r="AC187" s="27" t="s">
        <v>149</v>
      </c>
      <c r="AD187" s="26" t="s">
        <v>195</v>
      </c>
      <c r="AF187" s="18" t="str">
        <f t="shared" si="3"/>
        <v>24B</v>
      </c>
      <c r="AG187" s="18" t="s">
        <v>4200</v>
      </c>
    </row>
    <row r="188" ht="15.75" customHeight="1">
      <c r="A188" s="6">
        <v>2.0</v>
      </c>
      <c r="B188" s="18" t="str">
        <f t="shared" ref="B188:B195" si="24">"J00"&amp;A188&amp;"-"&amp;AD188&amp;"("&amp;AB188&amp;")"</f>
        <v>J002-HVT(1)</v>
      </c>
      <c r="C188" s="18" t="s">
        <v>4572</v>
      </c>
      <c r="D188" s="18" t="s">
        <v>4573</v>
      </c>
      <c r="E188" s="18" t="s">
        <v>4576</v>
      </c>
      <c r="F188" s="18">
        <v>1.0</v>
      </c>
      <c r="G188" s="18">
        <v>3.0</v>
      </c>
      <c r="H188" s="18">
        <f t="shared" si="2"/>
        <v>3</v>
      </c>
      <c r="I188" s="18">
        <v>1.0</v>
      </c>
      <c r="J188" s="18">
        <v>1.0</v>
      </c>
      <c r="K188" s="18" t="s">
        <v>3214</v>
      </c>
      <c r="L188" s="25" t="s">
        <v>137</v>
      </c>
      <c r="M188" s="25" t="s">
        <v>140</v>
      </c>
      <c r="N188" s="18">
        <v>1.0</v>
      </c>
      <c r="O188" s="18">
        <v>2.0</v>
      </c>
      <c r="P188" s="18">
        <v>2.0</v>
      </c>
      <c r="Q188" s="18">
        <v>2.0</v>
      </c>
      <c r="R188" s="18">
        <v>1.0</v>
      </c>
      <c r="S188" s="18">
        <v>10.0</v>
      </c>
      <c r="T188" s="26" t="s">
        <v>4586</v>
      </c>
      <c r="U188" s="26" t="s">
        <v>4587</v>
      </c>
      <c r="V188" s="18"/>
      <c r="W188" s="18"/>
      <c r="X188" s="26" t="s">
        <v>83</v>
      </c>
      <c r="Y188" s="18">
        <v>1.0</v>
      </c>
      <c r="AA188" s="18" t="s">
        <v>85</v>
      </c>
      <c r="AB188" s="18">
        <v>1.0</v>
      </c>
      <c r="AC188" s="27" t="s">
        <v>193</v>
      </c>
      <c r="AD188" s="26" t="s">
        <v>3199</v>
      </c>
      <c r="AF188" s="18" t="str">
        <f t="shared" si="3"/>
        <v>96B</v>
      </c>
      <c r="AG188" s="18" t="s">
        <v>4594</v>
      </c>
    </row>
    <row r="189" ht="15.75" customHeight="1">
      <c r="A189" s="6">
        <f t="shared" ref="A189:A211" si="25">A188+1</f>
        <v>3</v>
      </c>
      <c r="B189" s="18" t="str">
        <f t="shared" si="24"/>
        <v>J003-HVT(1)</v>
      </c>
      <c r="C189" s="18" t="s">
        <v>4609</v>
      </c>
      <c r="D189" s="18" t="s">
        <v>4610</v>
      </c>
      <c r="E189" s="18" t="s">
        <v>4576</v>
      </c>
      <c r="F189" s="18">
        <v>1.0</v>
      </c>
      <c r="G189" s="18">
        <v>1.0</v>
      </c>
      <c r="H189" s="18">
        <f t="shared" si="2"/>
        <v>1</v>
      </c>
      <c r="I189" s="18">
        <v>1.0</v>
      </c>
      <c r="J189" s="18">
        <v>1.0</v>
      </c>
      <c r="K189" s="18" t="s">
        <v>3214</v>
      </c>
      <c r="L189" s="25" t="s">
        <v>137</v>
      </c>
      <c r="M189" s="25" t="s">
        <v>140</v>
      </c>
      <c r="N189" s="18">
        <v>1.0</v>
      </c>
      <c r="O189" s="18">
        <v>2.0</v>
      </c>
      <c r="P189" s="18">
        <v>2.0</v>
      </c>
      <c r="Q189" s="18">
        <v>2.0</v>
      </c>
      <c r="R189" s="18">
        <v>1.0</v>
      </c>
      <c r="S189" s="18">
        <v>10.0</v>
      </c>
      <c r="T189" s="26" t="s">
        <v>4623</v>
      </c>
      <c r="U189" s="26" t="s">
        <v>4624</v>
      </c>
      <c r="V189" s="18"/>
      <c r="W189" s="18"/>
      <c r="X189" s="26" t="s">
        <v>83</v>
      </c>
      <c r="Y189" s="18">
        <v>99.0</v>
      </c>
      <c r="Z189" s="18" t="s">
        <v>4628</v>
      </c>
      <c r="AA189" s="18" t="s">
        <v>85</v>
      </c>
      <c r="AB189" s="18">
        <v>1.0</v>
      </c>
      <c r="AC189" s="27" t="s">
        <v>193</v>
      </c>
      <c r="AD189" s="26" t="s">
        <v>3199</v>
      </c>
      <c r="AE189" s="18" t="s">
        <v>4628</v>
      </c>
      <c r="AF189" s="18" t="str">
        <f t="shared" si="3"/>
        <v>96B</v>
      </c>
      <c r="AG189" s="18" t="s">
        <v>4594</v>
      </c>
    </row>
    <row r="190" ht="15.75" customHeight="1">
      <c r="A190" s="6">
        <f t="shared" si="25"/>
        <v>4</v>
      </c>
      <c r="B190" s="18" t="str">
        <f t="shared" si="24"/>
        <v>J004-HVT(1)</v>
      </c>
      <c r="C190" s="18" t="s">
        <v>4640</v>
      </c>
      <c r="D190" s="18" t="s">
        <v>4641</v>
      </c>
      <c r="E190" s="18" t="s">
        <v>4576</v>
      </c>
      <c r="F190" s="18">
        <v>1.0</v>
      </c>
      <c r="G190" s="18">
        <v>1.0</v>
      </c>
      <c r="H190" s="18">
        <f t="shared" si="2"/>
        <v>1</v>
      </c>
      <c r="I190" s="18">
        <v>1.0</v>
      </c>
      <c r="J190" s="18">
        <v>1.0</v>
      </c>
      <c r="K190" s="18" t="s">
        <v>3214</v>
      </c>
      <c r="L190" s="25" t="s">
        <v>137</v>
      </c>
      <c r="M190" s="25" t="s">
        <v>140</v>
      </c>
      <c r="N190" s="18">
        <v>1.0</v>
      </c>
      <c r="O190" s="18">
        <v>2.0</v>
      </c>
      <c r="P190" s="18">
        <v>2.0</v>
      </c>
      <c r="Q190" s="18">
        <v>2.0</v>
      </c>
      <c r="R190" s="18">
        <v>1.0</v>
      </c>
      <c r="S190" s="18">
        <v>10.0</v>
      </c>
      <c r="T190" s="26" t="s">
        <v>4652</v>
      </c>
      <c r="U190" s="26" t="s">
        <v>4653</v>
      </c>
      <c r="V190" s="18"/>
      <c r="W190" s="18"/>
      <c r="X190" s="26" t="s">
        <v>83</v>
      </c>
      <c r="Y190" s="18">
        <v>99.0</v>
      </c>
      <c r="Z190" s="18" t="s">
        <v>4628</v>
      </c>
      <c r="AA190" s="18" t="s">
        <v>85</v>
      </c>
      <c r="AB190" s="18">
        <v>1.0</v>
      </c>
      <c r="AC190" s="27" t="s">
        <v>193</v>
      </c>
      <c r="AD190" s="26" t="s">
        <v>3199</v>
      </c>
      <c r="AE190" s="18" t="s">
        <v>4628</v>
      </c>
      <c r="AF190" s="18" t="str">
        <f t="shared" si="3"/>
        <v>96B</v>
      </c>
      <c r="AG190" s="18" t="s">
        <v>4594</v>
      </c>
    </row>
    <row r="191" ht="15.75" customHeight="1">
      <c r="A191" s="6">
        <f t="shared" si="25"/>
        <v>5</v>
      </c>
      <c r="B191" s="18" t="str">
        <f t="shared" si="24"/>
        <v>J005-HVT(1)</v>
      </c>
      <c r="C191" s="18" t="s">
        <v>4663</v>
      </c>
      <c r="D191" s="18" t="s">
        <v>4665</v>
      </c>
      <c r="E191" s="18" t="s">
        <v>4576</v>
      </c>
      <c r="F191" s="18">
        <v>1.0</v>
      </c>
      <c r="G191" s="18">
        <v>1.0</v>
      </c>
      <c r="H191" s="18">
        <f t="shared" si="2"/>
        <v>1</v>
      </c>
      <c r="I191" s="18">
        <v>1.0</v>
      </c>
      <c r="J191" s="18">
        <v>1.0</v>
      </c>
      <c r="K191" s="18" t="s">
        <v>3214</v>
      </c>
      <c r="L191" s="25" t="s">
        <v>137</v>
      </c>
      <c r="M191" s="25" t="s">
        <v>140</v>
      </c>
      <c r="N191" s="18">
        <v>1.0</v>
      </c>
      <c r="O191" s="18">
        <v>2.0</v>
      </c>
      <c r="P191" s="18">
        <v>2.0</v>
      </c>
      <c r="Q191" s="18">
        <v>2.0</v>
      </c>
      <c r="R191" s="18">
        <v>1.0</v>
      </c>
      <c r="S191" s="18">
        <v>10.0</v>
      </c>
      <c r="T191" s="26" t="s">
        <v>4671</v>
      </c>
      <c r="U191" s="26" t="s">
        <v>4673</v>
      </c>
      <c r="V191" s="18"/>
      <c r="W191" s="18"/>
      <c r="X191" s="26" t="s">
        <v>83</v>
      </c>
      <c r="Y191" s="18">
        <v>99.0</v>
      </c>
      <c r="Z191" s="18" t="s">
        <v>4628</v>
      </c>
      <c r="AA191" s="18" t="s">
        <v>85</v>
      </c>
      <c r="AB191" s="18">
        <v>1.0</v>
      </c>
      <c r="AC191" s="27" t="s">
        <v>193</v>
      </c>
      <c r="AD191" s="26" t="s">
        <v>3199</v>
      </c>
      <c r="AE191" s="18" t="s">
        <v>4628</v>
      </c>
      <c r="AF191" s="18" t="str">
        <f t="shared" si="3"/>
        <v>96B</v>
      </c>
      <c r="AG191" s="18" t="s">
        <v>4594</v>
      </c>
    </row>
    <row r="192" ht="15.75" customHeight="1">
      <c r="A192" s="6">
        <f t="shared" si="25"/>
        <v>6</v>
      </c>
      <c r="B192" s="18" t="str">
        <f t="shared" si="24"/>
        <v>J006-HVT(1)</v>
      </c>
      <c r="C192" s="18" t="s">
        <v>4684</v>
      </c>
      <c r="D192" s="18" t="s">
        <v>4685</v>
      </c>
      <c r="E192" s="18" t="s">
        <v>4576</v>
      </c>
      <c r="F192" s="18">
        <v>1.0</v>
      </c>
      <c r="G192" s="18">
        <v>1.0</v>
      </c>
      <c r="H192" s="18">
        <f t="shared" si="2"/>
        <v>1</v>
      </c>
      <c r="I192" s="18">
        <v>1.0</v>
      </c>
      <c r="J192" s="18">
        <v>1.0</v>
      </c>
      <c r="K192" s="18" t="s">
        <v>3214</v>
      </c>
      <c r="L192" s="25" t="s">
        <v>137</v>
      </c>
      <c r="M192" s="25" t="s">
        <v>140</v>
      </c>
      <c r="N192" s="18">
        <v>1.0</v>
      </c>
      <c r="O192" s="18">
        <v>2.0</v>
      </c>
      <c r="P192" s="18">
        <v>2.0</v>
      </c>
      <c r="Q192" s="18">
        <v>2.0</v>
      </c>
      <c r="R192" s="18">
        <v>1.0</v>
      </c>
      <c r="S192" s="18">
        <v>10.0</v>
      </c>
      <c r="T192" s="26" t="s">
        <v>4695</v>
      </c>
      <c r="U192" s="26" t="s">
        <v>4697</v>
      </c>
      <c r="V192" s="18"/>
      <c r="W192" s="18"/>
      <c r="X192" s="26" t="s">
        <v>83</v>
      </c>
      <c r="Y192" s="18">
        <v>99.0</v>
      </c>
      <c r="Z192" s="18" t="s">
        <v>4628</v>
      </c>
      <c r="AA192" s="18" t="s">
        <v>85</v>
      </c>
      <c r="AB192" s="18">
        <v>1.0</v>
      </c>
      <c r="AC192" s="27" t="s">
        <v>193</v>
      </c>
      <c r="AD192" s="26" t="s">
        <v>3199</v>
      </c>
      <c r="AE192" s="18" t="s">
        <v>4628</v>
      </c>
      <c r="AF192" s="18" t="str">
        <f t="shared" si="3"/>
        <v>96B</v>
      </c>
      <c r="AG192" s="18" t="s">
        <v>4594</v>
      </c>
    </row>
    <row r="193" ht="15.75" customHeight="1">
      <c r="A193" s="6">
        <f t="shared" si="25"/>
        <v>7</v>
      </c>
      <c r="B193" s="18" t="str">
        <f t="shared" si="24"/>
        <v>J007-HVT(1)</v>
      </c>
      <c r="C193" s="18" t="s">
        <v>4711</v>
      </c>
      <c r="D193" s="18" t="s">
        <v>4713</v>
      </c>
      <c r="E193" s="18" t="s">
        <v>4576</v>
      </c>
      <c r="F193" s="18">
        <v>1.0</v>
      </c>
      <c r="G193" s="18">
        <v>1.0</v>
      </c>
      <c r="H193" s="18">
        <f t="shared" si="2"/>
        <v>1</v>
      </c>
      <c r="I193" s="18">
        <v>1.0</v>
      </c>
      <c r="J193" s="18">
        <v>1.0</v>
      </c>
      <c r="K193" s="18" t="s">
        <v>3214</v>
      </c>
      <c r="L193" s="25" t="s">
        <v>137</v>
      </c>
      <c r="M193" s="25" t="s">
        <v>140</v>
      </c>
      <c r="N193" s="18">
        <v>1.0</v>
      </c>
      <c r="O193" s="18">
        <v>2.0</v>
      </c>
      <c r="P193" s="18">
        <v>2.0</v>
      </c>
      <c r="Q193" s="18">
        <v>2.0</v>
      </c>
      <c r="R193" s="18">
        <v>1.0</v>
      </c>
      <c r="S193" s="18">
        <v>10.0</v>
      </c>
      <c r="T193" s="26" t="s">
        <v>4721</v>
      </c>
      <c r="U193" s="26" t="s">
        <v>4723</v>
      </c>
      <c r="V193" s="18"/>
      <c r="W193" s="18"/>
      <c r="X193" s="26" t="s">
        <v>83</v>
      </c>
      <c r="Y193" s="18">
        <v>99.0</v>
      </c>
      <c r="Z193" s="18" t="s">
        <v>4628</v>
      </c>
      <c r="AA193" s="18" t="s">
        <v>85</v>
      </c>
      <c r="AB193" s="18">
        <v>1.0</v>
      </c>
      <c r="AC193" s="27" t="s">
        <v>193</v>
      </c>
      <c r="AD193" s="26" t="s">
        <v>3199</v>
      </c>
      <c r="AE193" s="18" t="s">
        <v>4628</v>
      </c>
      <c r="AF193" s="18" t="str">
        <f t="shared" si="3"/>
        <v>96B</v>
      </c>
      <c r="AG193" s="18" t="s">
        <v>4594</v>
      </c>
    </row>
    <row r="194" ht="15.75" customHeight="1">
      <c r="A194" s="6">
        <f t="shared" si="25"/>
        <v>8</v>
      </c>
      <c r="B194" s="18" t="str">
        <f t="shared" si="24"/>
        <v>J008-HVT(1)</v>
      </c>
      <c r="C194" s="18" t="s">
        <v>4737</v>
      </c>
      <c r="D194" s="18" t="s">
        <v>4738</v>
      </c>
      <c r="E194" s="18" t="s">
        <v>4576</v>
      </c>
      <c r="F194" s="18">
        <v>1.0</v>
      </c>
      <c r="G194" s="18">
        <v>1.0</v>
      </c>
      <c r="H194" s="18">
        <f t="shared" si="2"/>
        <v>1</v>
      </c>
      <c r="I194" s="18">
        <v>1.0</v>
      </c>
      <c r="J194" s="18">
        <v>1.0</v>
      </c>
      <c r="K194" s="18" t="s">
        <v>3214</v>
      </c>
      <c r="L194" s="25" t="s">
        <v>137</v>
      </c>
      <c r="M194" s="25" t="s">
        <v>140</v>
      </c>
      <c r="N194" s="18">
        <v>1.0</v>
      </c>
      <c r="O194" s="18">
        <v>2.0</v>
      </c>
      <c r="P194" s="18">
        <v>2.0</v>
      </c>
      <c r="Q194" s="18">
        <v>2.0</v>
      </c>
      <c r="R194" s="18">
        <v>1.0</v>
      </c>
      <c r="S194" s="18">
        <v>10.0</v>
      </c>
      <c r="T194" s="26" t="s">
        <v>4748</v>
      </c>
      <c r="U194" s="26" t="s">
        <v>4750</v>
      </c>
      <c r="V194" s="18"/>
      <c r="W194" s="18"/>
      <c r="X194" s="26" t="s">
        <v>83</v>
      </c>
      <c r="Y194" s="18">
        <v>99.0</v>
      </c>
      <c r="Z194" s="18" t="s">
        <v>4628</v>
      </c>
      <c r="AA194" s="18" t="s">
        <v>85</v>
      </c>
      <c r="AB194" s="18">
        <v>1.0</v>
      </c>
      <c r="AC194" s="27" t="s">
        <v>193</v>
      </c>
      <c r="AD194" s="26" t="s">
        <v>3199</v>
      </c>
      <c r="AE194" s="18" t="s">
        <v>4628</v>
      </c>
      <c r="AF194" s="18" t="str">
        <f t="shared" si="3"/>
        <v>96B</v>
      </c>
      <c r="AG194" s="18" t="s">
        <v>4594</v>
      </c>
    </row>
    <row r="195" ht="15.75" customHeight="1">
      <c r="A195" s="6">
        <f t="shared" si="25"/>
        <v>9</v>
      </c>
      <c r="B195" s="18" t="str">
        <f t="shared" si="24"/>
        <v>J009-HVT(1)</v>
      </c>
      <c r="C195" s="18" t="s">
        <v>4760</v>
      </c>
      <c r="D195" s="18" t="s">
        <v>4763</v>
      </c>
      <c r="E195" s="18" t="s">
        <v>4576</v>
      </c>
      <c r="F195" s="18">
        <v>1.0</v>
      </c>
      <c r="G195" s="18">
        <v>1.0</v>
      </c>
      <c r="H195" s="18">
        <f t="shared" si="2"/>
        <v>1</v>
      </c>
      <c r="I195" s="18">
        <v>1.0</v>
      </c>
      <c r="J195" s="18">
        <v>1.0</v>
      </c>
      <c r="K195" s="18" t="s">
        <v>3214</v>
      </c>
      <c r="L195" s="25" t="s">
        <v>137</v>
      </c>
      <c r="M195" s="25" t="s">
        <v>140</v>
      </c>
      <c r="N195" s="18">
        <v>1.0</v>
      </c>
      <c r="O195" s="18">
        <v>2.0</v>
      </c>
      <c r="P195" s="18">
        <v>2.0</v>
      </c>
      <c r="Q195" s="18">
        <v>2.0</v>
      </c>
      <c r="R195" s="18">
        <v>1.0</v>
      </c>
      <c r="S195" s="18">
        <v>10.0</v>
      </c>
      <c r="T195" s="26" t="s">
        <v>4774</v>
      </c>
      <c r="U195" s="26" t="s">
        <v>4776</v>
      </c>
      <c r="V195" s="18"/>
      <c r="W195" s="18"/>
      <c r="X195" s="26" t="s">
        <v>83</v>
      </c>
      <c r="Y195" s="18">
        <v>99.0</v>
      </c>
      <c r="Z195" s="18" t="s">
        <v>4628</v>
      </c>
      <c r="AA195" s="18" t="s">
        <v>85</v>
      </c>
      <c r="AB195" s="18">
        <v>1.0</v>
      </c>
      <c r="AC195" s="27" t="s">
        <v>193</v>
      </c>
      <c r="AD195" s="26" t="s">
        <v>3199</v>
      </c>
      <c r="AE195" s="18" t="s">
        <v>4628</v>
      </c>
      <c r="AF195" s="18" t="str">
        <f t="shared" si="3"/>
        <v>96B</v>
      </c>
      <c r="AG195" s="18" t="s">
        <v>4594</v>
      </c>
    </row>
    <row r="196" ht="15.75" customHeight="1">
      <c r="A196" s="6">
        <f t="shared" si="25"/>
        <v>10</v>
      </c>
      <c r="B196" s="18" t="str">
        <f t="shared" ref="B196:B211" si="26">"J0"&amp;A196&amp;"-"&amp;AD196&amp;"("&amp;AB196&amp;")"</f>
        <v>J010-HVT(1)</v>
      </c>
      <c r="C196" s="18" t="s">
        <v>4798</v>
      </c>
      <c r="D196" s="18" t="s">
        <v>4801</v>
      </c>
      <c r="E196" s="18" t="s">
        <v>4576</v>
      </c>
      <c r="F196" s="18">
        <v>1.0</v>
      </c>
      <c r="G196" s="18">
        <v>1.0</v>
      </c>
      <c r="H196" s="18">
        <f t="shared" si="2"/>
        <v>1</v>
      </c>
      <c r="I196" s="18">
        <v>1.0</v>
      </c>
      <c r="J196" s="18">
        <v>1.0</v>
      </c>
      <c r="K196" s="18" t="s">
        <v>3214</v>
      </c>
      <c r="L196" s="25" t="s">
        <v>137</v>
      </c>
      <c r="M196" s="25" t="s">
        <v>140</v>
      </c>
      <c r="N196" s="18">
        <v>1.0</v>
      </c>
      <c r="O196" s="18">
        <v>2.0</v>
      </c>
      <c r="P196" s="18">
        <v>2.0</v>
      </c>
      <c r="Q196" s="18">
        <v>2.0</v>
      </c>
      <c r="R196" s="18">
        <v>1.0</v>
      </c>
      <c r="S196" s="18">
        <v>10.0</v>
      </c>
      <c r="T196" s="26" t="s">
        <v>4814</v>
      </c>
      <c r="U196" s="26" t="s">
        <v>4817</v>
      </c>
      <c r="V196" s="18"/>
      <c r="W196" s="18"/>
      <c r="X196" s="26" t="s">
        <v>83</v>
      </c>
      <c r="Y196" s="18">
        <v>99.0</v>
      </c>
      <c r="Z196" s="18" t="s">
        <v>4628</v>
      </c>
      <c r="AA196" s="18" t="s">
        <v>85</v>
      </c>
      <c r="AB196" s="18">
        <v>1.0</v>
      </c>
      <c r="AC196" s="27" t="s">
        <v>193</v>
      </c>
      <c r="AD196" s="26" t="s">
        <v>3199</v>
      </c>
      <c r="AE196" s="18" t="s">
        <v>4628</v>
      </c>
      <c r="AF196" s="18" t="str">
        <f t="shared" si="3"/>
        <v>96B</v>
      </c>
      <c r="AG196" s="18" t="s">
        <v>4594</v>
      </c>
    </row>
    <row r="197" ht="15.75" customHeight="1">
      <c r="A197" s="6">
        <f t="shared" si="25"/>
        <v>11</v>
      </c>
      <c r="B197" s="18" t="str">
        <f t="shared" si="26"/>
        <v>J011-HVT(1)</v>
      </c>
      <c r="C197" s="18" t="s">
        <v>4829</v>
      </c>
      <c r="D197" s="18" t="s">
        <v>4832</v>
      </c>
      <c r="E197" s="18" t="s">
        <v>4576</v>
      </c>
      <c r="F197" s="18">
        <v>1.0</v>
      </c>
      <c r="G197" s="18">
        <v>1.0</v>
      </c>
      <c r="H197" s="18">
        <f t="shared" si="2"/>
        <v>1</v>
      </c>
      <c r="I197" s="18">
        <v>1.0</v>
      </c>
      <c r="J197" s="18">
        <v>1.0</v>
      </c>
      <c r="K197" s="18" t="s">
        <v>3214</v>
      </c>
      <c r="L197" s="25" t="s">
        <v>137</v>
      </c>
      <c r="M197" s="25" t="s">
        <v>140</v>
      </c>
      <c r="N197" s="18">
        <v>1.0</v>
      </c>
      <c r="O197" s="18">
        <v>2.0</v>
      </c>
      <c r="P197" s="18">
        <v>2.0</v>
      </c>
      <c r="Q197" s="18">
        <v>2.0</v>
      </c>
      <c r="R197" s="18">
        <v>1.0</v>
      </c>
      <c r="S197" s="18">
        <v>10.0</v>
      </c>
      <c r="T197" s="26" t="s">
        <v>4843</v>
      </c>
      <c r="U197" s="26" t="s">
        <v>4845</v>
      </c>
      <c r="V197" s="18"/>
      <c r="W197" s="18"/>
      <c r="X197" s="26" t="s">
        <v>83</v>
      </c>
      <c r="Y197" s="18">
        <v>99.0</v>
      </c>
      <c r="Z197" s="18" t="s">
        <v>4628</v>
      </c>
      <c r="AA197" s="18" t="s">
        <v>85</v>
      </c>
      <c r="AB197" s="18">
        <v>1.0</v>
      </c>
      <c r="AC197" s="27" t="s">
        <v>193</v>
      </c>
      <c r="AD197" s="26" t="s">
        <v>3199</v>
      </c>
      <c r="AE197" s="18" t="s">
        <v>4628</v>
      </c>
      <c r="AF197" s="18" t="str">
        <f t="shared" si="3"/>
        <v>96B</v>
      </c>
      <c r="AG197" s="18" t="s">
        <v>4594</v>
      </c>
    </row>
    <row r="198" ht="15.75" customHeight="1">
      <c r="A198" s="6">
        <f t="shared" si="25"/>
        <v>12</v>
      </c>
      <c r="B198" s="18" t="str">
        <f t="shared" si="26"/>
        <v>J012-HVT(1)</v>
      </c>
      <c r="C198" s="18" t="s">
        <v>4856</v>
      </c>
      <c r="D198" s="18" t="s">
        <v>4858</v>
      </c>
      <c r="E198" s="18" t="s">
        <v>4576</v>
      </c>
      <c r="F198" s="18">
        <v>1.0</v>
      </c>
      <c r="G198" s="18">
        <v>1.0</v>
      </c>
      <c r="H198" s="18">
        <f t="shared" si="2"/>
        <v>1</v>
      </c>
      <c r="I198" s="18">
        <v>1.0</v>
      </c>
      <c r="J198" s="18">
        <v>1.0</v>
      </c>
      <c r="K198" s="18" t="s">
        <v>3214</v>
      </c>
      <c r="L198" s="25" t="s">
        <v>137</v>
      </c>
      <c r="M198" s="25" t="s">
        <v>140</v>
      </c>
      <c r="N198" s="18">
        <v>1.0</v>
      </c>
      <c r="O198" s="18">
        <v>2.0</v>
      </c>
      <c r="P198" s="18">
        <v>2.0</v>
      </c>
      <c r="Q198" s="18">
        <v>2.0</v>
      </c>
      <c r="R198" s="18">
        <v>1.0</v>
      </c>
      <c r="S198" s="18">
        <v>10.0</v>
      </c>
      <c r="T198" s="26" t="s">
        <v>4865</v>
      </c>
      <c r="U198" s="26" t="s">
        <v>4867</v>
      </c>
      <c r="V198" s="18"/>
      <c r="W198" s="18"/>
      <c r="X198" s="26" t="s">
        <v>83</v>
      </c>
      <c r="Y198" s="18">
        <v>99.0</v>
      </c>
      <c r="Z198" s="18" t="s">
        <v>4628</v>
      </c>
      <c r="AA198" s="18" t="s">
        <v>85</v>
      </c>
      <c r="AB198" s="18">
        <v>1.0</v>
      </c>
      <c r="AC198" s="27" t="s">
        <v>193</v>
      </c>
      <c r="AD198" s="26" t="s">
        <v>3199</v>
      </c>
      <c r="AE198" s="18" t="s">
        <v>4628</v>
      </c>
      <c r="AF198" s="18" t="str">
        <f t="shared" si="3"/>
        <v>96B</v>
      </c>
      <c r="AG198" s="18" t="s">
        <v>4594</v>
      </c>
    </row>
    <row r="199" ht="15.75" customHeight="1">
      <c r="A199" s="6">
        <f t="shared" si="25"/>
        <v>13</v>
      </c>
      <c r="B199" s="18" t="str">
        <f t="shared" si="26"/>
        <v>J013-HVT(1)</v>
      </c>
      <c r="C199" s="18" t="s">
        <v>4877</v>
      </c>
      <c r="D199" s="18" t="s">
        <v>4878</v>
      </c>
      <c r="E199" s="18" t="s">
        <v>4576</v>
      </c>
      <c r="F199" s="18">
        <v>1.0</v>
      </c>
      <c r="G199" s="18">
        <v>1.0</v>
      </c>
      <c r="H199" s="18">
        <f t="shared" si="2"/>
        <v>1</v>
      </c>
      <c r="I199" s="18">
        <v>1.0</v>
      </c>
      <c r="J199" s="18">
        <v>1.0</v>
      </c>
      <c r="K199" s="18" t="s">
        <v>3214</v>
      </c>
      <c r="L199" s="25" t="s">
        <v>137</v>
      </c>
      <c r="M199" s="25" t="s">
        <v>140</v>
      </c>
      <c r="N199" s="18">
        <v>1.0</v>
      </c>
      <c r="O199" s="18">
        <v>2.0</v>
      </c>
      <c r="P199" s="18">
        <v>2.0</v>
      </c>
      <c r="Q199" s="18">
        <v>2.0</v>
      </c>
      <c r="R199" s="18">
        <v>1.0</v>
      </c>
      <c r="S199" s="18">
        <v>10.0</v>
      </c>
      <c r="T199" s="26" t="s">
        <v>4887</v>
      </c>
      <c r="U199" s="26" t="s">
        <v>4888</v>
      </c>
      <c r="V199" s="18"/>
      <c r="W199" s="18"/>
      <c r="X199" s="26" t="s">
        <v>83</v>
      </c>
      <c r="Y199" s="18">
        <v>99.0</v>
      </c>
      <c r="Z199" s="18" t="s">
        <v>4628</v>
      </c>
      <c r="AA199" s="18" t="s">
        <v>85</v>
      </c>
      <c r="AB199" s="18">
        <v>1.0</v>
      </c>
      <c r="AC199" s="27" t="s">
        <v>193</v>
      </c>
      <c r="AD199" s="26" t="s">
        <v>3199</v>
      </c>
      <c r="AE199" s="18" t="s">
        <v>4628</v>
      </c>
      <c r="AF199" s="18" t="str">
        <f t="shared" si="3"/>
        <v>96B</v>
      </c>
      <c r="AG199" s="18" t="s">
        <v>4594</v>
      </c>
    </row>
    <row r="200" ht="15.75" customHeight="1">
      <c r="A200" s="6">
        <f t="shared" si="25"/>
        <v>14</v>
      </c>
      <c r="B200" s="18" t="str">
        <f t="shared" si="26"/>
        <v>J014-HVT(1)</v>
      </c>
      <c r="C200" s="18" t="s">
        <v>4894</v>
      </c>
      <c r="D200" s="18" t="s">
        <v>4896</v>
      </c>
      <c r="E200" s="18" t="s">
        <v>4576</v>
      </c>
      <c r="F200" s="18">
        <v>1.0</v>
      </c>
      <c r="G200" s="18">
        <v>1.0</v>
      </c>
      <c r="H200" s="18">
        <f t="shared" si="2"/>
        <v>1</v>
      </c>
      <c r="I200" s="18">
        <v>1.0</v>
      </c>
      <c r="J200" s="18">
        <v>1.0</v>
      </c>
      <c r="K200" s="18" t="s">
        <v>3214</v>
      </c>
      <c r="L200" s="25" t="s">
        <v>137</v>
      </c>
      <c r="M200" s="25" t="s">
        <v>140</v>
      </c>
      <c r="N200" s="18">
        <v>1.0</v>
      </c>
      <c r="O200" s="18">
        <v>2.0</v>
      </c>
      <c r="P200" s="18">
        <v>2.0</v>
      </c>
      <c r="Q200" s="18">
        <v>2.0</v>
      </c>
      <c r="R200" s="18">
        <v>1.0</v>
      </c>
      <c r="S200" s="18">
        <v>10.0</v>
      </c>
      <c r="T200" s="26" t="s">
        <v>4904</v>
      </c>
      <c r="U200" s="26" t="s">
        <v>4905</v>
      </c>
      <c r="V200" s="18"/>
      <c r="W200" s="18"/>
      <c r="X200" s="26" t="s">
        <v>83</v>
      </c>
      <c r="Y200" s="18">
        <v>99.0</v>
      </c>
      <c r="Z200" s="18" t="s">
        <v>4628</v>
      </c>
      <c r="AA200" s="18" t="s">
        <v>85</v>
      </c>
      <c r="AB200" s="18">
        <v>1.0</v>
      </c>
      <c r="AC200" s="27" t="s">
        <v>193</v>
      </c>
      <c r="AD200" s="26" t="s">
        <v>3199</v>
      </c>
      <c r="AE200" s="18" t="s">
        <v>4628</v>
      </c>
      <c r="AF200" s="18" t="str">
        <f t="shared" si="3"/>
        <v>96B</v>
      </c>
      <c r="AG200" s="18" t="s">
        <v>4594</v>
      </c>
    </row>
    <row r="201" ht="15.75" customHeight="1">
      <c r="A201" s="6">
        <f t="shared" si="25"/>
        <v>15</v>
      </c>
      <c r="B201" s="18" t="str">
        <f t="shared" si="26"/>
        <v>J015-HVT(1)</v>
      </c>
      <c r="C201" s="18" t="s">
        <v>4914</v>
      </c>
      <c r="D201" s="18" t="s">
        <v>4916</v>
      </c>
      <c r="E201" s="18" t="s">
        <v>4576</v>
      </c>
      <c r="F201" s="18">
        <v>1.0</v>
      </c>
      <c r="G201" s="18">
        <v>1.0</v>
      </c>
      <c r="H201" s="18">
        <f t="shared" si="2"/>
        <v>1</v>
      </c>
      <c r="I201" s="18">
        <v>1.0</v>
      </c>
      <c r="J201" s="18">
        <v>1.0</v>
      </c>
      <c r="K201" s="18" t="s">
        <v>3214</v>
      </c>
      <c r="L201" s="25" t="s">
        <v>137</v>
      </c>
      <c r="M201" s="25" t="s">
        <v>140</v>
      </c>
      <c r="N201" s="18">
        <v>1.0</v>
      </c>
      <c r="O201" s="18">
        <v>2.0</v>
      </c>
      <c r="P201" s="18">
        <v>2.0</v>
      </c>
      <c r="Q201" s="18">
        <v>2.0</v>
      </c>
      <c r="R201" s="18">
        <v>1.0</v>
      </c>
      <c r="S201" s="18">
        <v>10.0</v>
      </c>
      <c r="T201" s="26" t="s">
        <v>4921</v>
      </c>
      <c r="U201" s="26" t="s">
        <v>4922</v>
      </c>
      <c r="V201" s="18"/>
      <c r="W201" s="18"/>
      <c r="X201" s="26" t="s">
        <v>83</v>
      </c>
      <c r="Y201" s="18">
        <v>99.0</v>
      </c>
      <c r="Z201" s="18" t="s">
        <v>4628</v>
      </c>
      <c r="AA201" s="18" t="s">
        <v>85</v>
      </c>
      <c r="AB201" s="18">
        <v>1.0</v>
      </c>
      <c r="AC201" s="27" t="s">
        <v>193</v>
      </c>
      <c r="AD201" s="26" t="s">
        <v>3199</v>
      </c>
      <c r="AE201" s="18" t="s">
        <v>4628</v>
      </c>
      <c r="AF201" s="18" t="str">
        <f t="shared" si="3"/>
        <v>96B</v>
      </c>
      <c r="AG201" s="18" t="s">
        <v>4594</v>
      </c>
    </row>
    <row r="202" ht="15.75" customHeight="1">
      <c r="A202" s="6">
        <f t="shared" si="25"/>
        <v>16</v>
      </c>
      <c r="B202" s="18" t="str">
        <f t="shared" si="26"/>
        <v>J016-HVT(1)</v>
      </c>
      <c r="C202" s="18" t="s">
        <v>4930</v>
      </c>
      <c r="D202" s="18" t="s">
        <v>4933</v>
      </c>
      <c r="E202" s="18" t="s">
        <v>4576</v>
      </c>
      <c r="F202" s="18">
        <v>1.0</v>
      </c>
      <c r="G202" s="18">
        <v>1.0</v>
      </c>
      <c r="H202" s="18">
        <f t="shared" si="2"/>
        <v>1</v>
      </c>
      <c r="I202" s="18">
        <v>1.0</v>
      </c>
      <c r="J202" s="18">
        <v>1.0</v>
      </c>
      <c r="K202" s="18" t="s">
        <v>3214</v>
      </c>
      <c r="L202" s="25" t="s">
        <v>137</v>
      </c>
      <c r="M202" s="25" t="s">
        <v>140</v>
      </c>
      <c r="N202" s="18">
        <v>1.0</v>
      </c>
      <c r="O202" s="18">
        <v>2.0</v>
      </c>
      <c r="P202" s="18">
        <v>2.0</v>
      </c>
      <c r="Q202" s="18">
        <v>2.0</v>
      </c>
      <c r="R202" s="18">
        <v>1.0</v>
      </c>
      <c r="S202" s="18">
        <v>10.0</v>
      </c>
      <c r="T202" s="26" t="s">
        <v>4939</v>
      </c>
      <c r="U202" s="26" t="s">
        <v>4941</v>
      </c>
      <c r="V202" s="18"/>
      <c r="W202" s="18"/>
      <c r="X202" s="26" t="s">
        <v>83</v>
      </c>
      <c r="Y202" s="18">
        <v>99.0</v>
      </c>
      <c r="Z202" s="18" t="s">
        <v>4628</v>
      </c>
      <c r="AA202" s="18" t="s">
        <v>85</v>
      </c>
      <c r="AB202" s="18">
        <v>1.0</v>
      </c>
      <c r="AC202" s="27" t="s">
        <v>193</v>
      </c>
      <c r="AD202" s="26" t="s">
        <v>3199</v>
      </c>
      <c r="AE202" s="18" t="s">
        <v>4628</v>
      </c>
      <c r="AF202" s="18" t="str">
        <f t="shared" si="3"/>
        <v>96B</v>
      </c>
      <c r="AG202" s="18" t="s">
        <v>4594</v>
      </c>
    </row>
    <row r="203" ht="15.75" customHeight="1">
      <c r="A203" s="6">
        <f t="shared" si="25"/>
        <v>17</v>
      </c>
      <c r="B203" s="18" t="str">
        <f t="shared" si="26"/>
        <v>J017-HVT(1)</v>
      </c>
      <c r="C203" s="18" t="s">
        <v>4949</v>
      </c>
      <c r="D203" s="18" t="s">
        <v>4951</v>
      </c>
      <c r="E203" s="18" t="s">
        <v>4576</v>
      </c>
      <c r="F203" s="18">
        <v>1.0</v>
      </c>
      <c r="G203" s="18">
        <v>1.0</v>
      </c>
      <c r="H203" s="18">
        <f t="shared" si="2"/>
        <v>1</v>
      </c>
      <c r="I203" s="18">
        <v>1.0</v>
      </c>
      <c r="J203" s="18">
        <v>1.0</v>
      </c>
      <c r="K203" s="18" t="s">
        <v>3214</v>
      </c>
      <c r="L203" s="25" t="s">
        <v>137</v>
      </c>
      <c r="M203" s="25" t="s">
        <v>140</v>
      </c>
      <c r="N203" s="18">
        <v>1.0</v>
      </c>
      <c r="O203" s="18">
        <v>2.0</v>
      </c>
      <c r="P203" s="18">
        <v>2.0</v>
      </c>
      <c r="Q203" s="18">
        <v>2.0</v>
      </c>
      <c r="R203" s="18">
        <v>1.0</v>
      </c>
      <c r="S203" s="18">
        <v>10.0</v>
      </c>
      <c r="T203" s="26" t="s">
        <v>4959</v>
      </c>
      <c r="U203" s="26" t="s">
        <v>4960</v>
      </c>
      <c r="V203" s="18"/>
      <c r="W203" s="18"/>
      <c r="X203" s="26" t="s">
        <v>83</v>
      </c>
      <c r="Y203" s="18">
        <v>99.0</v>
      </c>
      <c r="Z203" s="18" t="s">
        <v>4628</v>
      </c>
      <c r="AA203" s="18" t="s">
        <v>85</v>
      </c>
      <c r="AB203" s="18">
        <v>1.0</v>
      </c>
      <c r="AC203" s="27" t="s">
        <v>193</v>
      </c>
      <c r="AD203" s="26" t="s">
        <v>3199</v>
      </c>
      <c r="AE203" s="18" t="s">
        <v>4628</v>
      </c>
      <c r="AF203" s="18" t="str">
        <f t="shared" si="3"/>
        <v>96B</v>
      </c>
      <c r="AG203" s="18" t="s">
        <v>4594</v>
      </c>
    </row>
    <row r="204" ht="15.75" customHeight="1">
      <c r="A204" s="6">
        <f t="shared" si="25"/>
        <v>18</v>
      </c>
      <c r="B204" s="18" t="str">
        <f t="shared" si="26"/>
        <v>J018-HVT(1)</v>
      </c>
      <c r="C204" s="18" t="s">
        <v>4974</v>
      </c>
      <c r="D204" s="18" t="s">
        <v>4976</v>
      </c>
      <c r="E204" s="18" t="s">
        <v>4576</v>
      </c>
      <c r="F204" s="18">
        <v>1.0</v>
      </c>
      <c r="G204" s="18">
        <v>1.0</v>
      </c>
      <c r="H204" s="18">
        <f t="shared" si="2"/>
        <v>1</v>
      </c>
      <c r="I204" s="18">
        <v>1.0</v>
      </c>
      <c r="J204" s="18">
        <v>1.0</v>
      </c>
      <c r="K204" s="18" t="s">
        <v>3214</v>
      </c>
      <c r="L204" s="25" t="s">
        <v>137</v>
      </c>
      <c r="M204" s="25" t="s">
        <v>140</v>
      </c>
      <c r="N204" s="18">
        <v>1.0</v>
      </c>
      <c r="O204" s="18">
        <v>2.0</v>
      </c>
      <c r="P204" s="18">
        <v>2.0</v>
      </c>
      <c r="Q204" s="18">
        <v>2.0</v>
      </c>
      <c r="R204" s="18">
        <v>1.0</v>
      </c>
      <c r="S204" s="18">
        <v>10.0</v>
      </c>
      <c r="T204" s="26" t="s">
        <v>4987</v>
      </c>
      <c r="U204" s="26" t="s">
        <v>4989</v>
      </c>
      <c r="V204" s="18"/>
      <c r="W204" s="18"/>
      <c r="X204" s="26" t="s">
        <v>83</v>
      </c>
      <c r="Y204" s="18">
        <v>99.0</v>
      </c>
      <c r="Z204" s="18" t="s">
        <v>4628</v>
      </c>
      <c r="AA204" s="18" t="s">
        <v>85</v>
      </c>
      <c r="AB204" s="18">
        <v>1.0</v>
      </c>
      <c r="AC204" s="27" t="s">
        <v>193</v>
      </c>
      <c r="AD204" s="26" t="s">
        <v>3199</v>
      </c>
      <c r="AE204" s="18" t="s">
        <v>4628</v>
      </c>
      <c r="AF204" s="18" t="str">
        <f t="shared" si="3"/>
        <v>96B</v>
      </c>
      <c r="AG204" s="18" t="s">
        <v>4594</v>
      </c>
    </row>
    <row r="205" ht="15.75" customHeight="1">
      <c r="A205" s="6">
        <f t="shared" si="25"/>
        <v>19</v>
      </c>
      <c r="B205" s="18" t="str">
        <f t="shared" si="26"/>
        <v>J019-HVT(1)</v>
      </c>
      <c r="C205" s="18" t="s">
        <v>5005</v>
      </c>
      <c r="D205" s="18" t="s">
        <v>5007</v>
      </c>
      <c r="E205" s="18" t="s">
        <v>4576</v>
      </c>
      <c r="F205" s="18">
        <v>1.0</v>
      </c>
      <c r="G205" s="18">
        <v>1.0</v>
      </c>
      <c r="H205" s="18">
        <f t="shared" si="2"/>
        <v>1</v>
      </c>
      <c r="I205" s="18">
        <v>1.0</v>
      </c>
      <c r="J205" s="18">
        <v>1.0</v>
      </c>
      <c r="K205" s="18" t="s">
        <v>3214</v>
      </c>
      <c r="L205" s="25" t="s">
        <v>137</v>
      </c>
      <c r="M205" s="25" t="s">
        <v>140</v>
      </c>
      <c r="N205" s="18">
        <v>1.0</v>
      </c>
      <c r="O205" s="18">
        <v>2.0</v>
      </c>
      <c r="P205" s="18">
        <v>2.0</v>
      </c>
      <c r="Q205" s="18">
        <v>2.0</v>
      </c>
      <c r="R205" s="18">
        <v>1.0</v>
      </c>
      <c r="S205" s="18">
        <v>10.0</v>
      </c>
      <c r="T205" s="26" t="s">
        <v>5021</v>
      </c>
      <c r="U205" s="26" t="s">
        <v>5024</v>
      </c>
      <c r="V205" s="18"/>
      <c r="W205" s="18"/>
      <c r="X205" s="26" t="s">
        <v>83</v>
      </c>
      <c r="Y205" s="18">
        <v>99.0</v>
      </c>
      <c r="Z205" s="18" t="s">
        <v>4628</v>
      </c>
      <c r="AA205" s="18" t="s">
        <v>85</v>
      </c>
      <c r="AB205" s="18">
        <v>1.0</v>
      </c>
      <c r="AC205" s="27" t="s">
        <v>193</v>
      </c>
      <c r="AD205" s="26" t="s">
        <v>3199</v>
      </c>
      <c r="AE205" s="18" t="s">
        <v>4628</v>
      </c>
      <c r="AF205" s="18" t="str">
        <f t="shared" si="3"/>
        <v>96B</v>
      </c>
      <c r="AG205" s="18" t="s">
        <v>4594</v>
      </c>
    </row>
    <row r="206" ht="15.75" customHeight="1">
      <c r="A206" s="6">
        <f t="shared" si="25"/>
        <v>20</v>
      </c>
      <c r="B206" s="18" t="str">
        <f t="shared" si="26"/>
        <v>J020-HVT(1)</v>
      </c>
      <c r="C206" s="18" t="s">
        <v>5032</v>
      </c>
      <c r="D206" s="18" t="s">
        <v>5035</v>
      </c>
      <c r="E206" s="18" t="s">
        <v>4576</v>
      </c>
      <c r="F206" s="18">
        <v>1.0</v>
      </c>
      <c r="G206" s="18">
        <v>1.0</v>
      </c>
      <c r="H206" s="18">
        <f t="shared" si="2"/>
        <v>1</v>
      </c>
      <c r="I206" s="18">
        <v>1.0</v>
      </c>
      <c r="J206" s="18">
        <v>1.0</v>
      </c>
      <c r="K206" s="18" t="s">
        <v>3214</v>
      </c>
      <c r="L206" s="25" t="s">
        <v>137</v>
      </c>
      <c r="M206" s="25" t="s">
        <v>140</v>
      </c>
      <c r="N206" s="18">
        <v>1.0</v>
      </c>
      <c r="O206" s="18">
        <v>2.0</v>
      </c>
      <c r="P206" s="18">
        <v>2.0</v>
      </c>
      <c r="Q206" s="18">
        <v>2.0</v>
      </c>
      <c r="R206" s="18">
        <v>1.0</v>
      </c>
      <c r="S206" s="18">
        <v>10.0</v>
      </c>
      <c r="T206" s="26" t="s">
        <v>5048</v>
      </c>
      <c r="U206" s="26" t="s">
        <v>5049</v>
      </c>
      <c r="V206" s="18"/>
      <c r="W206" s="18"/>
      <c r="X206" s="26" t="s">
        <v>83</v>
      </c>
      <c r="Y206" s="18">
        <v>99.0</v>
      </c>
      <c r="Z206" s="18" t="s">
        <v>4628</v>
      </c>
      <c r="AA206" s="18" t="s">
        <v>85</v>
      </c>
      <c r="AB206" s="18">
        <v>1.0</v>
      </c>
      <c r="AC206" s="27" t="s">
        <v>193</v>
      </c>
      <c r="AD206" s="26" t="s">
        <v>3199</v>
      </c>
      <c r="AE206" s="18" t="s">
        <v>4628</v>
      </c>
      <c r="AF206" s="18" t="str">
        <f t="shared" si="3"/>
        <v>96B</v>
      </c>
      <c r="AG206" s="18" t="s">
        <v>4594</v>
      </c>
    </row>
    <row r="207" ht="15.75" customHeight="1">
      <c r="A207" s="6">
        <f t="shared" si="25"/>
        <v>21</v>
      </c>
      <c r="B207" s="18" t="str">
        <f t="shared" si="26"/>
        <v>J021-HVT(1)</v>
      </c>
      <c r="C207" s="18" t="s">
        <v>5064</v>
      </c>
      <c r="D207" s="18" t="s">
        <v>5065</v>
      </c>
      <c r="E207" s="18" t="s">
        <v>4576</v>
      </c>
      <c r="F207" s="18">
        <v>1.0</v>
      </c>
      <c r="G207" s="18">
        <v>1.0</v>
      </c>
      <c r="H207" s="18">
        <f t="shared" si="2"/>
        <v>1</v>
      </c>
      <c r="I207" s="18">
        <v>1.0</v>
      </c>
      <c r="J207" s="18">
        <v>1.0</v>
      </c>
      <c r="K207" s="18" t="s">
        <v>3214</v>
      </c>
      <c r="L207" s="25" t="s">
        <v>137</v>
      </c>
      <c r="M207" s="25" t="s">
        <v>140</v>
      </c>
      <c r="N207" s="18">
        <v>1.0</v>
      </c>
      <c r="O207" s="18">
        <v>2.0</v>
      </c>
      <c r="P207" s="18">
        <v>2.0</v>
      </c>
      <c r="Q207" s="18">
        <v>2.0</v>
      </c>
      <c r="R207" s="18">
        <v>1.0</v>
      </c>
      <c r="S207" s="18">
        <v>10.0</v>
      </c>
      <c r="T207" s="26" t="s">
        <v>5073</v>
      </c>
      <c r="U207" s="26" t="s">
        <v>5075</v>
      </c>
      <c r="V207" s="18"/>
      <c r="W207" s="18"/>
      <c r="X207" s="26" t="s">
        <v>83</v>
      </c>
      <c r="Y207" s="18">
        <v>99.0</v>
      </c>
      <c r="Z207" s="18" t="s">
        <v>4628</v>
      </c>
      <c r="AA207" s="18" t="s">
        <v>85</v>
      </c>
      <c r="AB207" s="18">
        <v>1.0</v>
      </c>
      <c r="AC207" s="27" t="s">
        <v>193</v>
      </c>
      <c r="AD207" s="26" t="s">
        <v>3199</v>
      </c>
      <c r="AE207" s="18" t="s">
        <v>4628</v>
      </c>
      <c r="AF207" s="18" t="str">
        <f t="shared" si="3"/>
        <v>96B</v>
      </c>
      <c r="AG207" s="18" t="s">
        <v>4594</v>
      </c>
    </row>
    <row r="208" ht="15.75" customHeight="1">
      <c r="A208" s="6">
        <f t="shared" si="25"/>
        <v>22</v>
      </c>
      <c r="B208" s="18" t="str">
        <f t="shared" si="26"/>
        <v>J022-HVT(1)</v>
      </c>
      <c r="C208" s="18" t="s">
        <v>5086</v>
      </c>
      <c r="D208" s="18" t="s">
        <v>5087</v>
      </c>
      <c r="E208" s="18" t="s">
        <v>4576</v>
      </c>
      <c r="F208" s="18">
        <v>1.0</v>
      </c>
      <c r="G208" s="18">
        <v>1.0</v>
      </c>
      <c r="H208" s="18">
        <f t="shared" si="2"/>
        <v>1</v>
      </c>
      <c r="I208" s="18">
        <v>1.0</v>
      </c>
      <c r="J208" s="18">
        <v>1.0</v>
      </c>
      <c r="K208" s="18" t="s">
        <v>3214</v>
      </c>
      <c r="L208" s="25" t="s">
        <v>137</v>
      </c>
      <c r="M208" s="25" t="s">
        <v>140</v>
      </c>
      <c r="N208" s="18">
        <v>1.0</v>
      </c>
      <c r="O208" s="18">
        <v>2.0</v>
      </c>
      <c r="P208" s="18">
        <v>2.0</v>
      </c>
      <c r="Q208" s="18">
        <v>2.0</v>
      </c>
      <c r="R208" s="18">
        <v>1.0</v>
      </c>
      <c r="S208" s="18">
        <v>10.0</v>
      </c>
      <c r="T208" s="26" t="s">
        <v>5099</v>
      </c>
      <c r="U208" s="26" t="s">
        <v>5100</v>
      </c>
      <c r="V208" s="18"/>
      <c r="W208" s="18"/>
      <c r="X208" s="26" t="s">
        <v>83</v>
      </c>
      <c r="Y208" s="18">
        <v>99.0</v>
      </c>
      <c r="Z208" s="18" t="s">
        <v>4628</v>
      </c>
      <c r="AA208" s="18" t="s">
        <v>85</v>
      </c>
      <c r="AB208" s="18">
        <v>1.0</v>
      </c>
      <c r="AC208" s="27" t="s">
        <v>193</v>
      </c>
      <c r="AD208" s="26" t="s">
        <v>3199</v>
      </c>
      <c r="AE208" s="18" t="s">
        <v>4628</v>
      </c>
      <c r="AF208" s="18" t="str">
        <f t="shared" si="3"/>
        <v>96B</v>
      </c>
      <c r="AG208" s="18" t="s">
        <v>4594</v>
      </c>
    </row>
    <row r="209" ht="15.75" customHeight="1">
      <c r="A209" s="6">
        <f t="shared" si="25"/>
        <v>23</v>
      </c>
      <c r="B209" s="18" t="str">
        <f t="shared" si="26"/>
        <v>J023-HVT(1)</v>
      </c>
      <c r="C209" s="18" t="s">
        <v>5107</v>
      </c>
      <c r="D209" s="18" t="s">
        <v>5109</v>
      </c>
      <c r="E209" s="18" t="s">
        <v>4576</v>
      </c>
      <c r="F209" s="18">
        <v>1.0</v>
      </c>
      <c r="G209" s="18">
        <v>1.0</v>
      </c>
      <c r="H209" s="18">
        <f t="shared" si="2"/>
        <v>1</v>
      </c>
      <c r="I209" s="18">
        <v>1.0</v>
      </c>
      <c r="J209" s="18">
        <v>1.0</v>
      </c>
      <c r="K209" s="18" t="s">
        <v>3214</v>
      </c>
      <c r="L209" s="25" t="s">
        <v>137</v>
      </c>
      <c r="M209" s="25" t="s">
        <v>140</v>
      </c>
      <c r="N209" s="18">
        <v>1.0</v>
      </c>
      <c r="O209" s="18">
        <v>2.0</v>
      </c>
      <c r="P209" s="18">
        <v>2.0</v>
      </c>
      <c r="Q209" s="18">
        <v>2.0</v>
      </c>
      <c r="R209" s="18">
        <v>1.0</v>
      </c>
      <c r="S209" s="18">
        <v>10.0</v>
      </c>
      <c r="T209" s="26" t="s">
        <v>5116</v>
      </c>
      <c r="U209" s="26" t="s">
        <v>5118</v>
      </c>
      <c r="V209" s="18"/>
      <c r="W209" s="18"/>
      <c r="X209" s="26" t="s">
        <v>83</v>
      </c>
      <c r="Y209" s="18">
        <v>99.0</v>
      </c>
      <c r="Z209" s="18" t="s">
        <v>4628</v>
      </c>
      <c r="AA209" s="18" t="s">
        <v>85</v>
      </c>
      <c r="AB209" s="18">
        <v>1.0</v>
      </c>
      <c r="AC209" s="27" t="s">
        <v>193</v>
      </c>
      <c r="AD209" s="26" t="s">
        <v>3199</v>
      </c>
      <c r="AE209" s="18" t="s">
        <v>4628</v>
      </c>
      <c r="AF209" s="18" t="str">
        <f t="shared" si="3"/>
        <v>96B</v>
      </c>
      <c r="AG209" s="18" t="s">
        <v>4594</v>
      </c>
    </row>
    <row r="210" ht="15.75" customHeight="1">
      <c r="A210" s="6">
        <f t="shared" si="25"/>
        <v>24</v>
      </c>
      <c r="B210" s="18" t="str">
        <f t="shared" si="26"/>
        <v>J024-HVT(1)</v>
      </c>
      <c r="C210" s="18" t="s">
        <v>5127</v>
      </c>
      <c r="D210" s="18" t="s">
        <v>5128</v>
      </c>
      <c r="E210" s="18" t="s">
        <v>4576</v>
      </c>
      <c r="F210" s="18">
        <v>1.0</v>
      </c>
      <c r="G210" s="18">
        <v>1.0</v>
      </c>
      <c r="H210" s="18">
        <f t="shared" si="2"/>
        <v>1</v>
      </c>
      <c r="I210" s="18">
        <v>1.0</v>
      </c>
      <c r="J210" s="18">
        <v>1.0</v>
      </c>
      <c r="K210" s="18" t="s">
        <v>3214</v>
      </c>
      <c r="L210" s="25" t="s">
        <v>137</v>
      </c>
      <c r="M210" s="25" t="s">
        <v>140</v>
      </c>
      <c r="N210" s="18">
        <v>1.0</v>
      </c>
      <c r="O210" s="18">
        <v>2.0</v>
      </c>
      <c r="P210" s="18">
        <v>2.0</v>
      </c>
      <c r="Q210" s="18">
        <v>2.0</v>
      </c>
      <c r="R210" s="18">
        <v>1.0</v>
      </c>
      <c r="S210" s="18">
        <v>10.0</v>
      </c>
      <c r="T210" s="26" t="s">
        <v>5143</v>
      </c>
      <c r="U210" s="26" t="s">
        <v>5145</v>
      </c>
      <c r="V210" s="18"/>
      <c r="W210" s="18"/>
      <c r="X210" s="26" t="s">
        <v>83</v>
      </c>
      <c r="Y210" s="18">
        <v>99.0</v>
      </c>
      <c r="Z210" s="18" t="s">
        <v>4628</v>
      </c>
      <c r="AA210" s="18" t="s">
        <v>85</v>
      </c>
      <c r="AB210" s="18">
        <v>1.0</v>
      </c>
      <c r="AC210" s="27" t="s">
        <v>193</v>
      </c>
      <c r="AD210" s="26" t="s">
        <v>3199</v>
      </c>
      <c r="AE210" s="18" t="s">
        <v>4628</v>
      </c>
      <c r="AF210" s="18" t="str">
        <f t="shared" si="3"/>
        <v>96B</v>
      </c>
      <c r="AG210" s="18" t="s">
        <v>4594</v>
      </c>
    </row>
    <row r="211" ht="15.75" customHeight="1">
      <c r="A211" s="6">
        <f t="shared" si="25"/>
        <v>25</v>
      </c>
      <c r="B211" s="18" t="str">
        <f t="shared" si="26"/>
        <v>J025-HVT(1)</v>
      </c>
      <c r="C211" s="18" t="s">
        <v>5154</v>
      </c>
      <c r="D211" s="18" t="s">
        <v>5157</v>
      </c>
      <c r="E211" s="18" t="s">
        <v>4180</v>
      </c>
      <c r="F211" s="18">
        <v>1.0</v>
      </c>
      <c r="G211" s="18">
        <v>1.0</v>
      </c>
      <c r="H211" s="18">
        <f t="shared" si="2"/>
        <v>1</v>
      </c>
      <c r="I211" s="18">
        <v>1.0</v>
      </c>
      <c r="J211" s="18">
        <v>1.0</v>
      </c>
      <c r="K211" s="18" t="s">
        <v>3214</v>
      </c>
      <c r="L211" s="25" t="s">
        <v>137</v>
      </c>
      <c r="M211" s="25" t="s">
        <v>140</v>
      </c>
      <c r="N211" s="18">
        <v>1.0</v>
      </c>
      <c r="O211" s="18">
        <v>2.0</v>
      </c>
      <c r="P211" s="18">
        <v>2.0</v>
      </c>
      <c r="Q211" s="18">
        <v>2.0</v>
      </c>
      <c r="R211" s="18">
        <v>1.0</v>
      </c>
      <c r="S211" s="18">
        <v>10.0</v>
      </c>
      <c r="T211" s="26" t="s">
        <v>5167</v>
      </c>
      <c r="U211" s="26" t="s">
        <v>5168</v>
      </c>
      <c r="V211" s="18"/>
      <c r="W211" s="18"/>
      <c r="X211" s="26" t="s">
        <v>83</v>
      </c>
      <c r="Y211" s="18">
        <v>99.0</v>
      </c>
      <c r="Z211" s="18" t="s">
        <v>4628</v>
      </c>
      <c r="AA211" s="18" t="s">
        <v>85</v>
      </c>
      <c r="AB211" s="18">
        <v>1.0</v>
      </c>
      <c r="AC211" s="27" t="s">
        <v>193</v>
      </c>
      <c r="AD211" s="26" t="s">
        <v>3199</v>
      </c>
      <c r="AE211" s="18" t="s">
        <v>4628</v>
      </c>
      <c r="AF211" s="18" t="str">
        <f t="shared" si="3"/>
        <v>96B</v>
      </c>
      <c r="AG211" s="18" t="s">
        <v>4594</v>
      </c>
    </row>
    <row r="212" ht="15.75" customHeight="1">
      <c r="A212" s="6">
        <v>1.0</v>
      </c>
      <c r="B212" s="18" t="str">
        <f t="shared" ref="B212:B244" si="27">"J00"&amp;A212&amp;"-"&amp;AD212&amp;"("&amp;AB212&amp;")"</f>
        <v>J001-LNQ(1)</v>
      </c>
      <c r="C212" s="18" t="s">
        <v>5185</v>
      </c>
      <c r="D212" s="18" t="s">
        <v>5188</v>
      </c>
      <c r="E212" s="18" t="s">
        <v>4180</v>
      </c>
      <c r="F212" s="18">
        <v>1.0</v>
      </c>
      <c r="G212" s="18">
        <v>2.0</v>
      </c>
      <c r="H212" s="18">
        <f t="shared" si="2"/>
        <v>2</v>
      </c>
      <c r="I212" s="18">
        <v>1.0</v>
      </c>
      <c r="J212" s="18">
        <v>1.0</v>
      </c>
      <c r="K212" s="18" t="s">
        <v>5193</v>
      </c>
      <c r="L212" s="25" t="s">
        <v>137</v>
      </c>
      <c r="M212" s="25" t="s">
        <v>140</v>
      </c>
      <c r="N212" s="18">
        <v>1.0</v>
      </c>
      <c r="O212" s="18">
        <v>2.0</v>
      </c>
      <c r="P212" s="18">
        <v>2.0</v>
      </c>
      <c r="Q212" s="18">
        <v>2.0</v>
      </c>
      <c r="R212" s="18">
        <v>1.0</v>
      </c>
      <c r="S212" s="18">
        <v>10.0</v>
      </c>
      <c r="T212" s="26" t="s">
        <v>5197</v>
      </c>
      <c r="U212" s="26" t="s">
        <v>5199</v>
      </c>
      <c r="V212" s="18"/>
      <c r="W212" s="18"/>
      <c r="X212" s="26" t="s">
        <v>83</v>
      </c>
      <c r="Y212" s="18">
        <v>1.0</v>
      </c>
      <c r="AA212" s="18" t="s">
        <v>85</v>
      </c>
      <c r="AB212" s="18">
        <v>1.0</v>
      </c>
      <c r="AC212" s="27" t="s">
        <v>193</v>
      </c>
      <c r="AD212" s="26" t="s">
        <v>4195</v>
      </c>
      <c r="AF212" s="18" t="str">
        <f t="shared" si="3"/>
        <v>96B</v>
      </c>
      <c r="AG212" s="18" t="s">
        <v>4594</v>
      </c>
    </row>
    <row r="213" ht="15.75" customHeight="1">
      <c r="A213" s="6">
        <f t="shared" ref="A213:A244" si="28">A212+1</f>
        <v>2</v>
      </c>
      <c r="B213" s="18" t="str">
        <f t="shared" si="27"/>
        <v>J002-LNQ(1)</v>
      </c>
      <c r="C213" s="18" t="s">
        <v>5218</v>
      </c>
      <c r="D213" s="18" t="s">
        <v>5220</v>
      </c>
      <c r="E213" s="18" t="s">
        <v>4180</v>
      </c>
      <c r="F213" s="18">
        <v>1.0</v>
      </c>
      <c r="G213" s="18">
        <v>2.0</v>
      </c>
      <c r="H213" s="18">
        <f t="shared" si="2"/>
        <v>2</v>
      </c>
      <c r="I213" s="18">
        <v>1.0</v>
      </c>
      <c r="J213" s="18">
        <v>1.0</v>
      </c>
      <c r="K213" s="18" t="s">
        <v>5193</v>
      </c>
      <c r="L213" s="25" t="s">
        <v>137</v>
      </c>
      <c r="M213" s="25" t="s">
        <v>140</v>
      </c>
      <c r="N213" s="18">
        <v>1.0</v>
      </c>
      <c r="O213" s="18">
        <v>2.0</v>
      </c>
      <c r="P213" s="18">
        <v>2.0</v>
      </c>
      <c r="Q213" s="18">
        <v>2.0</v>
      </c>
      <c r="R213" s="18">
        <v>1.0</v>
      </c>
      <c r="S213" s="18">
        <v>10.0</v>
      </c>
      <c r="T213" s="26" t="s">
        <v>5233</v>
      </c>
      <c r="U213" s="26" t="s">
        <v>5235</v>
      </c>
      <c r="V213" s="18"/>
      <c r="W213" s="18"/>
      <c r="X213" s="26" t="s">
        <v>83</v>
      </c>
      <c r="Y213" s="18">
        <v>1.0</v>
      </c>
      <c r="AA213" s="18" t="s">
        <v>85</v>
      </c>
      <c r="AB213" s="18">
        <v>1.0</v>
      </c>
      <c r="AC213" s="27" t="s">
        <v>193</v>
      </c>
      <c r="AD213" s="26" t="s">
        <v>4195</v>
      </c>
      <c r="AF213" s="18" t="str">
        <f t="shared" si="3"/>
        <v>96B</v>
      </c>
      <c r="AG213" s="18" t="s">
        <v>5241</v>
      </c>
    </row>
    <row r="214" ht="15.75" customHeight="1">
      <c r="A214" s="6">
        <f t="shared" si="28"/>
        <v>3</v>
      </c>
      <c r="B214" s="18" t="str">
        <f t="shared" si="27"/>
        <v>J003-LNQ(1)</v>
      </c>
      <c r="C214" s="18" t="s">
        <v>5247</v>
      </c>
      <c r="D214" s="18" t="s">
        <v>5250</v>
      </c>
      <c r="E214" s="18" t="s">
        <v>4180</v>
      </c>
      <c r="F214" s="18">
        <v>1.0</v>
      </c>
      <c r="G214" s="18">
        <v>2.0</v>
      </c>
      <c r="H214" s="18">
        <f t="shared" si="2"/>
        <v>2</v>
      </c>
      <c r="I214" s="18">
        <v>1.0</v>
      </c>
      <c r="J214" s="18">
        <v>1.0</v>
      </c>
      <c r="K214" s="18" t="s">
        <v>5193</v>
      </c>
      <c r="L214" s="25" t="s">
        <v>137</v>
      </c>
      <c r="M214" s="25" t="s">
        <v>140</v>
      </c>
      <c r="N214" s="18">
        <v>1.0</v>
      </c>
      <c r="O214" s="18">
        <v>2.0</v>
      </c>
      <c r="P214" s="18">
        <v>2.0</v>
      </c>
      <c r="Q214" s="18">
        <v>2.0</v>
      </c>
      <c r="R214" s="18">
        <v>1.0</v>
      </c>
      <c r="S214" s="18">
        <v>10.0</v>
      </c>
      <c r="T214" s="26" t="s">
        <v>5259</v>
      </c>
      <c r="U214" s="26" t="s">
        <v>5262</v>
      </c>
      <c r="V214" s="18"/>
      <c r="W214" s="18"/>
      <c r="X214" s="26" t="s">
        <v>83</v>
      </c>
      <c r="Y214" s="18">
        <v>1.0</v>
      </c>
      <c r="AA214" s="18" t="s">
        <v>85</v>
      </c>
      <c r="AB214" s="18">
        <v>1.0</v>
      </c>
      <c r="AC214" s="27" t="s">
        <v>193</v>
      </c>
      <c r="AD214" s="26" t="s">
        <v>4195</v>
      </c>
      <c r="AF214" s="18" t="str">
        <f t="shared" si="3"/>
        <v>96B</v>
      </c>
      <c r="AG214" s="18" t="s">
        <v>5241</v>
      </c>
    </row>
    <row r="215" ht="15.75" customHeight="1">
      <c r="A215" s="6">
        <f t="shared" si="28"/>
        <v>4</v>
      </c>
      <c r="B215" s="18" t="str">
        <f t="shared" si="27"/>
        <v>J004-LNQ(1)</v>
      </c>
      <c r="C215" s="18" t="s">
        <v>5275</v>
      </c>
      <c r="D215" s="18" t="s">
        <v>5276</v>
      </c>
      <c r="E215" s="18" t="s">
        <v>4180</v>
      </c>
      <c r="F215" s="18">
        <v>1.0</v>
      </c>
      <c r="G215" s="18">
        <v>2.0</v>
      </c>
      <c r="H215" s="18">
        <f t="shared" si="2"/>
        <v>2</v>
      </c>
      <c r="I215" s="18">
        <v>1.0</v>
      </c>
      <c r="J215" s="18">
        <v>1.0</v>
      </c>
      <c r="K215" s="18" t="s">
        <v>5193</v>
      </c>
      <c r="L215" s="25" t="s">
        <v>137</v>
      </c>
      <c r="M215" s="25" t="s">
        <v>140</v>
      </c>
      <c r="N215" s="18">
        <v>1.0</v>
      </c>
      <c r="O215" s="18">
        <v>2.0</v>
      </c>
      <c r="P215" s="18">
        <v>2.0</v>
      </c>
      <c r="Q215" s="18">
        <v>2.0</v>
      </c>
      <c r="R215" s="18">
        <v>1.0</v>
      </c>
      <c r="S215" s="18">
        <v>10.0</v>
      </c>
      <c r="T215" s="26" t="s">
        <v>5284</v>
      </c>
      <c r="U215" s="26" t="s">
        <v>5286</v>
      </c>
      <c r="V215" s="18"/>
      <c r="W215" s="18"/>
      <c r="X215" s="26" t="s">
        <v>83</v>
      </c>
      <c r="Y215" s="18">
        <v>1.0</v>
      </c>
      <c r="AA215" s="18" t="s">
        <v>85</v>
      </c>
      <c r="AB215" s="18">
        <v>1.0</v>
      </c>
      <c r="AC215" s="27" t="s">
        <v>193</v>
      </c>
      <c r="AD215" s="26" t="s">
        <v>4195</v>
      </c>
      <c r="AF215" s="18" t="str">
        <f t="shared" si="3"/>
        <v>96B</v>
      </c>
      <c r="AG215" s="18" t="s">
        <v>5241</v>
      </c>
    </row>
    <row r="216" ht="15.75" customHeight="1">
      <c r="A216" s="6">
        <f t="shared" si="28"/>
        <v>5</v>
      </c>
      <c r="B216" s="18" t="str">
        <f t="shared" si="27"/>
        <v>J005-LNQ(1)</v>
      </c>
      <c r="C216" s="18" t="s">
        <v>5295</v>
      </c>
      <c r="D216" s="18" t="s">
        <v>5296</v>
      </c>
      <c r="E216" s="18" t="s">
        <v>4180</v>
      </c>
      <c r="F216" s="18">
        <v>1.0</v>
      </c>
      <c r="G216" s="18">
        <v>2.0</v>
      </c>
      <c r="H216" s="18">
        <f t="shared" si="2"/>
        <v>2</v>
      </c>
      <c r="I216" s="18">
        <v>1.0</v>
      </c>
      <c r="J216" s="18">
        <v>1.0</v>
      </c>
      <c r="K216" s="18" t="s">
        <v>5193</v>
      </c>
      <c r="L216" s="25" t="s">
        <v>137</v>
      </c>
      <c r="M216" s="25" t="s">
        <v>140</v>
      </c>
      <c r="N216" s="18">
        <v>1.0</v>
      </c>
      <c r="O216" s="18">
        <v>2.0</v>
      </c>
      <c r="P216" s="18">
        <v>2.0</v>
      </c>
      <c r="Q216" s="18">
        <v>2.0</v>
      </c>
      <c r="R216" s="18">
        <v>1.0</v>
      </c>
      <c r="S216" s="18">
        <v>10.0</v>
      </c>
      <c r="T216" s="26" t="s">
        <v>5305</v>
      </c>
      <c r="U216" s="26" t="s">
        <v>5307</v>
      </c>
      <c r="V216" s="18"/>
      <c r="W216" s="18"/>
      <c r="X216" s="26" t="s">
        <v>83</v>
      </c>
      <c r="Y216" s="18">
        <v>1.0</v>
      </c>
      <c r="AA216" s="18" t="s">
        <v>85</v>
      </c>
      <c r="AB216" s="18">
        <v>1.0</v>
      </c>
      <c r="AC216" s="27" t="s">
        <v>193</v>
      </c>
      <c r="AD216" s="26" t="s">
        <v>4195</v>
      </c>
      <c r="AF216" s="18" t="str">
        <f t="shared" si="3"/>
        <v>96B</v>
      </c>
      <c r="AG216" s="18" t="s">
        <v>5241</v>
      </c>
    </row>
    <row r="217" ht="15.75" customHeight="1">
      <c r="A217" s="6">
        <f t="shared" si="28"/>
        <v>6</v>
      </c>
      <c r="B217" s="18" t="str">
        <f t="shared" si="27"/>
        <v>J006-LNQ(1)</v>
      </c>
      <c r="C217" s="18" t="s">
        <v>5316</v>
      </c>
      <c r="D217" s="18" t="s">
        <v>5318</v>
      </c>
      <c r="E217" s="18" t="s">
        <v>4180</v>
      </c>
      <c r="F217" s="18">
        <v>1.0</v>
      </c>
      <c r="G217" s="18">
        <v>2.0</v>
      </c>
      <c r="H217" s="18">
        <f t="shared" si="2"/>
        <v>2</v>
      </c>
      <c r="I217" s="18">
        <v>1.0</v>
      </c>
      <c r="J217" s="18">
        <v>1.0</v>
      </c>
      <c r="K217" s="18" t="s">
        <v>5193</v>
      </c>
      <c r="L217" s="25" t="s">
        <v>137</v>
      </c>
      <c r="M217" s="25" t="s">
        <v>140</v>
      </c>
      <c r="N217" s="18">
        <v>1.0</v>
      </c>
      <c r="O217" s="18">
        <v>2.0</v>
      </c>
      <c r="P217" s="18">
        <v>2.0</v>
      </c>
      <c r="Q217" s="18">
        <v>2.0</v>
      </c>
      <c r="R217" s="18">
        <v>1.0</v>
      </c>
      <c r="S217" s="18">
        <v>10.0</v>
      </c>
      <c r="T217" s="26" t="s">
        <v>5327</v>
      </c>
      <c r="U217" s="26" t="s">
        <v>5330</v>
      </c>
      <c r="V217" s="18"/>
      <c r="W217" s="18"/>
      <c r="X217" s="26" t="s">
        <v>83</v>
      </c>
      <c r="Y217" s="18">
        <v>1.0</v>
      </c>
      <c r="AA217" s="18" t="s">
        <v>85</v>
      </c>
      <c r="AB217" s="18">
        <v>1.0</v>
      </c>
      <c r="AC217" s="27" t="s">
        <v>193</v>
      </c>
      <c r="AD217" s="26" t="s">
        <v>4195</v>
      </c>
      <c r="AF217" s="18" t="str">
        <f t="shared" si="3"/>
        <v>96B</v>
      </c>
      <c r="AG217" s="18" t="s">
        <v>5241</v>
      </c>
    </row>
    <row r="218" ht="15.75" customHeight="1">
      <c r="A218" s="6">
        <f t="shared" si="28"/>
        <v>7</v>
      </c>
      <c r="B218" s="18" t="str">
        <f t="shared" si="27"/>
        <v>J007-LNQ(1)</v>
      </c>
      <c r="C218" s="18" t="s">
        <v>5341</v>
      </c>
      <c r="D218" s="18" t="s">
        <v>5342</v>
      </c>
      <c r="E218" s="18" t="s">
        <v>4180</v>
      </c>
      <c r="F218" s="18">
        <v>1.0</v>
      </c>
      <c r="G218" s="18">
        <v>3.0</v>
      </c>
      <c r="H218" s="18">
        <f t="shared" si="2"/>
        <v>3</v>
      </c>
      <c r="I218" s="18">
        <v>1.0</v>
      </c>
      <c r="J218" s="18">
        <v>1.0</v>
      </c>
      <c r="K218" s="18" t="s">
        <v>5193</v>
      </c>
      <c r="L218" s="25" t="s">
        <v>137</v>
      </c>
      <c r="M218" s="25" t="s">
        <v>140</v>
      </c>
      <c r="N218" s="18">
        <v>1.0</v>
      </c>
      <c r="O218" s="18">
        <v>2.0</v>
      </c>
      <c r="P218" s="18">
        <v>2.0</v>
      </c>
      <c r="Q218" s="18">
        <v>2.0</v>
      </c>
      <c r="R218" s="18">
        <v>1.0</v>
      </c>
      <c r="S218" s="18">
        <v>10.0</v>
      </c>
      <c r="T218" s="26" t="s">
        <v>5353</v>
      </c>
      <c r="U218" s="26" t="s">
        <v>5355</v>
      </c>
      <c r="V218" s="18"/>
      <c r="W218" s="18"/>
      <c r="X218" s="26" t="s">
        <v>83</v>
      </c>
      <c r="Y218" s="18">
        <v>1.0</v>
      </c>
      <c r="AA218" s="18" t="s">
        <v>85</v>
      </c>
      <c r="AB218" s="18">
        <v>1.0</v>
      </c>
      <c r="AC218" s="27" t="s">
        <v>193</v>
      </c>
      <c r="AD218" s="26" t="s">
        <v>4195</v>
      </c>
      <c r="AF218" s="18" t="str">
        <f t="shared" si="3"/>
        <v>96B</v>
      </c>
      <c r="AG218" s="18" t="s">
        <v>5241</v>
      </c>
    </row>
    <row r="219" ht="15.75" customHeight="1">
      <c r="A219" s="6">
        <f t="shared" si="28"/>
        <v>8</v>
      </c>
      <c r="B219" s="18" t="str">
        <f t="shared" si="27"/>
        <v>J008-LNQ(1)</v>
      </c>
      <c r="C219" s="18" t="s">
        <v>5371</v>
      </c>
      <c r="D219" s="18" t="s">
        <v>5372</v>
      </c>
      <c r="E219" s="18" t="s">
        <v>4180</v>
      </c>
      <c r="F219" s="18">
        <v>1.0</v>
      </c>
      <c r="G219" s="18">
        <v>3.0</v>
      </c>
      <c r="H219" s="18">
        <f t="shared" si="2"/>
        <v>3</v>
      </c>
      <c r="I219" s="18">
        <v>1.0</v>
      </c>
      <c r="J219" s="18">
        <v>1.0</v>
      </c>
      <c r="K219" s="18" t="s">
        <v>5193</v>
      </c>
      <c r="L219" s="25" t="s">
        <v>137</v>
      </c>
      <c r="M219" s="25" t="s">
        <v>140</v>
      </c>
      <c r="N219" s="18">
        <v>1.0</v>
      </c>
      <c r="O219" s="18">
        <v>2.0</v>
      </c>
      <c r="P219" s="18">
        <v>2.0</v>
      </c>
      <c r="Q219" s="18">
        <v>2.0</v>
      </c>
      <c r="R219" s="18">
        <v>1.0</v>
      </c>
      <c r="S219" s="18">
        <v>10.0</v>
      </c>
      <c r="T219" s="26" t="s">
        <v>5383</v>
      </c>
      <c r="U219" s="26" t="s">
        <v>5385</v>
      </c>
      <c r="V219" s="18"/>
      <c r="W219" s="18"/>
      <c r="X219" s="26" t="s">
        <v>83</v>
      </c>
      <c r="Y219" s="18">
        <v>1.0</v>
      </c>
      <c r="AA219" s="18" t="s">
        <v>85</v>
      </c>
      <c r="AB219" s="18">
        <v>1.0</v>
      </c>
      <c r="AC219" s="27" t="s">
        <v>193</v>
      </c>
      <c r="AD219" s="26" t="s">
        <v>4195</v>
      </c>
      <c r="AF219" s="18" t="str">
        <f t="shared" si="3"/>
        <v>96B</v>
      </c>
      <c r="AG219" s="18" t="s">
        <v>5241</v>
      </c>
    </row>
    <row r="220" ht="15.75" customHeight="1">
      <c r="A220" s="6">
        <f t="shared" si="28"/>
        <v>9</v>
      </c>
      <c r="B220" s="18" t="str">
        <f t="shared" si="27"/>
        <v>J009-LNQ(1)</v>
      </c>
      <c r="C220" s="18" t="s">
        <v>5398</v>
      </c>
      <c r="D220" s="18" t="s">
        <v>5399</v>
      </c>
      <c r="E220" s="18" t="s">
        <v>4180</v>
      </c>
      <c r="F220" s="18">
        <v>1.0</v>
      </c>
      <c r="G220" s="18">
        <v>3.0</v>
      </c>
      <c r="H220" s="18">
        <f t="shared" si="2"/>
        <v>3</v>
      </c>
      <c r="I220" s="18">
        <v>1.0</v>
      </c>
      <c r="J220" s="18">
        <v>1.0</v>
      </c>
      <c r="K220" s="18" t="s">
        <v>5193</v>
      </c>
      <c r="L220" s="25" t="s">
        <v>137</v>
      </c>
      <c r="M220" s="25" t="s">
        <v>140</v>
      </c>
      <c r="N220" s="18">
        <v>1.0</v>
      </c>
      <c r="O220" s="18">
        <v>2.0</v>
      </c>
      <c r="P220" s="18">
        <v>2.0</v>
      </c>
      <c r="Q220" s="18">
        <v>2.0</v>
      </c>
      <c r="R220" s="18">
        <v>1.0</v>
      </c>
      <c r="S220" s="18">
        <v>10.0</v>
      </c>
      <c r="T220" s="26" t="s">
        <v>5409</v>
      </c>
      <c r="U220" s="26" t="s">
        <v>5412</v>
      </c>
      <c r="V220" s="18"/>
      <c r="W220" s="18"/>
      <c r="X220" s="26" t="s">
        <v>83</v>
      </c>
      <c r="Y220" s="18">
        <v>1.0</v>
      </c>
      <c r="AA220" s="18" t="s">
        <v>85</v>
      </c>
      <c r="AB220" s="18">
        <v>1.0</v>
      </c>
      <c r="AC220" s="27" t="s">
        <v>193</v>
      </c>
      <c r="AD220" s="26" t="s">
        <v>4195</v>
      </c>
      <c r="AF220" s="18" t="str">
        <f t="shared" si="3"/>
        <v>96B</v>
      </c>
      <c r="AG220" s="18" t="s">
        <v>5241</v>
      </c>
    </row>
    <row r="221" ht="15.75" customHeight="1">
      <c r="A221" s="6">
        <f t="shared" si="28"/>
        <v>10</v>
      </c>
      <c r="B221" s="18" t="str">
        <f t="shared" si="27"/>
        <v>J0010-LNQ(1)</v>
      </c>
      <c r="C221" s="18" t="s">
        <v>5417</v>
      </c>
      <c r="D221" s="18" t="s">
        <v>5420</v>
      </c>
      <c r="E221" s="18" t="s">
        <v>4180</v>
      </c>
      <c r="F221" s="18">
        <v>1.0</v>
      </c>
      <c r="G221" s="18">
        <v>3.0</v>
      </c>
      <c r="H221" s="18">
        <f t="shared" si="2"/>
        <v>3</v>
      </c>
      <c r="I221" s="18">
        <v>1.0</v>
      </c>
      <c r="J221" s="18">
        <v>1.0</v>
      </c>
      <c r="K221" s="18" t="s">
        <v>5193</v>
      </c>
      <c r="L221" s="25" t="s">
        <v>137</v>
      </c>
      <c r="M221" s="25" t="s">
        <v>140</v>
      </c>
      <c r="N221" s="18">
        <v>1.0</v>
      </c>
      <c r="O221" s="18">
        <v>2.0</v>
      </c>
      <c r="P221" s="18">
        <v>2.0</v>
      </c>
      <c r="Q221" s="18">
        <v>2.0</v>
      </c>
      <c r="R221" s="18">
        <v>1.0</v>
      </c>
      <c r="S221" s="18">
        <v>10.0</v>
      </c>
      <c r="T221" s="26" t="s">
        <v>5432</v>
      </c>
      <c r="U221" s="26" t="s">
        <v>5433</v>
      </c>
      <c r="V221" s="18"/>
      <c r="W221" s="18"/>
      <c r="X221" s="26" t="s">
        <v>83</v>
      </c>
      <c r="Y221" s="18">
        <v>1.0</v>
      </c>
      <c r="AA221" s="18" t="s">
        <v>85</v>
      </c>
      <c r="AB221" s="18">
        <v>1.0</v>
      </c>
      <c r="AC221" s="27" t="s">
        <v>193</v>
      </c>
      <c r="AD221" s="26" t="s">
        <v>4195</v>
      </c>
      <c r="AF221" s="18" t="str">
        <f t="shared" si="3"/>
        <v>96B</v>
      </c>
      <c r="AG221" s="18" t="s">
        <v>5241</v>
      </c>
    </row>
    <row r="222" ht="15.75" customHeight="1">
      <c r="A222" s="6">
        <f t="shared" si="28"/>
        <v>11</v>
      </c>
      <c r="B222" s="18" t="str">
        <f t="shared" si="27"/>
        <v>J0011-LNQ(1)</v>
      </c>
      <c r="C222" s="18" t="s">
        <v>5444</v>
      </c>
      <c r="D222" s="18" t="s">
        <v>5445</v>
      </c>
      <c r="E222" s="18" t="s">
        <v>4180</v>
      </c>
      <c r="F222" s="18">
        <v>1.0</v>
      </c>
      <c r="G222" s="18">
        <v>3.0</v>
      </c>
      <c r="H222" s="18">
        <f t="shared" si="2"/>
        <v>3</v>
      </c>
      <c r="I222" s="18">
        <v>1.0</v>
      </c>
      <c r="J222" s="18">
        <v>1.0</v>
      </c>
      <c r="K222" s="18" t="s">
        <v>5193</v>
      </c>
      <c r="L222" s="25" t="s">
        <v>137</v>
      </c>
      <c r="M222" s="25" t="s">
        <v>140</v>
      </c>
      <c r="N222" s="18">
        <v>1.0</v>
      </c>
      <c r="O222" s="18">
        <v>2.0</v>
      </c>
      <c r="P222" s="18">
        <v>2.0</v>
      </c>
      <c r="Q222" s="18">
        <v>2.0</v>
      </c>
      <c r="R222" s="18">
        <v>1.0</v>
      </c>
      <c r="S222" s="18">
        <v>10.0</v>
      </c>
      <c r="T222" s="26" t="s">
        <v>5454</v>
      </c>
      <c r="U222" s="26" t="s">
        <v>5457</v>
      </c>
      <c r="V222" s="18"/>
      <c r="W222" s="18"/>
      <c r="X222" s="26" t="s">
        <v>83</v>
      </c>
      <c r="Y222" s="18">
        <v>1.0</v>
      </c>
      <c r="AA222" s="18" t="s">
        <v>85</v>
      </c>
      <c r="AB222" s="18">
        <v>1.0</v>
      </c>
      <c r="AC222" s="27" t="s">
        <v>193</v>
      </c>
      <c r="AD222" s="26" t="s">
        <v>4195</v>
      </c>
      <c r="AF222" s="18" t="str">
        <f t="shared" si="3"/>
        <v>96B</v>
      </c>
      <c r="AG222" s="18" t="s">
        <v>5241</v>
      </c>
    </row>
    <row r="223" ht="15.75" customHeight="1">
      <c r="A223" s="6">
        <f t="shared" si="28"/>
        <v>12</v>
      </c>
      <c r="B223" s="18" t="str">
        <f t="shared" si="27"/>
        <v>J0012-LNQ(1)</v>
      </c>
      <c r="C223" s="18" t="s">
        <v>5465</v>
      </c>
      <c r="D223" s="18" t="s">
        <v>5466</v>
      </c>
      <c r="E223" s="18" t="s">
        <v>4180</v>
      </c>
      <c r="F223" s="18">
        <v>1.0</v>
      </c>
      <c r="G223" s="18">
        <v>3.0</v>
      </c>
      <c r="H223" s="18">
        <f t="shared" si="2"/>
        <v>3</v>
      </c>
      <c r="I223" s="18">
        <v>1.0</v>
      </c>
      <c r="J223" s="18">
        <v>1.0</v>
      </c>
      <c r="K223" s="18" t="s">
        <v>5193</v>
      </c>
      <c r="L223" s="25" t="s">
        <v>137</v>
      </c>
      <c r="M223" s="25" t="s">
        <v>140</v>
      </c>
      <c r="N223" s="18">
        <v>1.0</v>
      </c>
      <c r="O223" s="18">
        <v>2.0</v>
      </c>
      <c r="P223" s="18">
        <v>2.0</v>
      </c>
      <c r="Q223" s="18">
        <v>2.0</v>
      </c>
      <c r="R223" s="18">
        <v>1.0</v>
      </c>
      <c r="S223" s="18">
        <v>10.0</v>
      </c>
      <c r="T223" s="26" t="s">
        <v>5478</v>
      </c>
      <c r="U223" s="26" t="s">
        <v>5480</v>
      </c>
      <c r="V223" s="18"/>
      <c r="W223" s="18"/>
      <c r="X223" s="26" t="s">
        <v>83</v>
      </c>
      <c r="Y223" s="18">
        <v>1.0</v>
      </c>
      <c r="AA223" s="18" t="s">
        <v>85</v>
      </c>
      <c r="AB223" s="18">
        <v>1.0</v>
      </c>
      <c r="AC223" s="27" t="s">
        <v>193</v>
      </c>
      <c r="AD223" s="26" t="s">
        <v>4195</v>
      </c>
      <c r="AF223" s="18" t="str">
        <f t="shared" si="3"/>
        <v>96B</v>
      </c>
      <c r="AG223" s="18" t="s">
        <v>5241</v>
      </c>
    </row>
    <row r="224" ht="15.75" customHeight="1">
      <c r="A224" s="6">
        <f t="shared" si="28"/>
        <v>13</v>
      </c>
      <c r="B224" s="18" t="str">
        <f t="shared" si="27"/>
        <v>J0013-LNQ(1)</v>
      </c>
      <c r="C224" s="18" t="s">
        <v>5491</v>
      </c>
      <c r="D224" s="18" t="s">
        <v>5492</v>
      </c>
      <c r="E224" s="18" t="s">
        <v>4180</v>
      </c>
      <c r="F224" s="18">
        <v>1.0</v>
      </c>
      <c r="G224" s="18">
        <v>3.0</v>
      </c>
      <c r="H224" s="18">
        <f t="shared" si="2"/>
        <v>3</v>
      </c>
      <c r="I224" s="18">
        <v>1.0</v>
      </c>
      <c r="J224" s="18">
        <v>1.0</v>
      </c>
      <c r="K224" s="18" t="s">
        <v>5193</v>
      </c>
      <c r="L224" s="25" t="s">
        <v>137</v>
      </c>
      <c r="M224" s="25" t="s">
        <v>140</v>
      </c>
      <c r="N224" s="18">
        <v>1.0</v>
      </c>
      <c r="O224" s="18">
        <v>2.0</v>
      </c>
      <c r="P224" s="18">
        <v>2.0</v>
      </c>
      <c r="Q224" s="18">
        <v>2.0</v>
      </c>
      <c r="R224" s="18">
        <v>1.0</v>
      </c>
      <c r="S224" s="18">
        <v>10.0</v>
      </c>
      <c r="T224" s="26" t="s">
        <v>5502</v>
      </c>
      <c r="U224" s="26" t="s">
        <v>5504</v>
      </c>
      <c r="V224" s="18"/>
      <c r="W224" s="18"/>
      <c r="X224" s="26" t="s">
        <v>83</v>
      </c>
      <c r="Y224" s="18">
        <v>1.0</v>
      </c>
      <c r="AA224" s="18" t="s">
        <v>85</v>
      </c>
      <c r="AB224" s="18">
        <v>1.0</v>
      </c>
      <c r="AC224" s="27" t="s">
        <v>193</v>
      </c>
      <c r="AD224" s="26" t="s">
        <v>4195</v>
      </c>
      <c r="AF224" s="18" t="str">
        <f t="shared" si="3"/>
        <v>96B</v>
      </c>
      <c r="AG224" s="18" t="s">
        <v>5241</v>
      </c>
    </row>
    <row r="225" ht="15.75" customHeight="1">
      <c r="A225" s="6">
        <f t="shared" si="28"/>
        <v>14</v>
      </c>
      <c r="B225" s="18" t="str">
        <f t="shared" si="27"/>
        <v>J0014-LNQ(1)</v>
      </c>
      <c r="C225" s="18" t="s">
        <v>5512</v>
      </c>
      <c r="D225" s="18" t="s">
        <v>5516</v>
      </c>
      <c r="E225" s="18" t="s">
        <v>4180</v>
      </c>
      <c r="F225" s="18">
        <v>1.0</v>
      </c>
      <c r="G225" s="18">
        <v>3.0</v>
      </c>
      <c r="H225" s="18">
        <f t="shared" si="2"/>
        <v>3</v>
      </c>
      <c r="I225" s="18">
        <v>1.0</v>
      </c>
      <c r="J225" s="18">
        <v>1.0</v>
      </c>
      <c r="K225" s="18" t="s">
        <v>5193</v>
      </c>
      <c r="L225" s="25" t="s">
        <v>137</v>
      </c>
      <c r="M225" s="25" t="s">
        <v>140</v>
      </c>
      <c r="N225" s="18">
        <v>1.0</v>
      </c>
      <c r="O225" s="18">
        <v>2.0</v>
      </c>
      <c r="P225" s="18">
        <v>2.0</v>
      </c>
      <c r="Q225" s="18">
        <v>2.0</v>
      </c>
      <c r="R225" s="18">
        <v>1.0</v>
      </c>
      <c r="S225" s="18">
        <v>10.0</v>
      </c>
      <c r="T225" s="26" t="s">
        <v>5525</v>
      </c>
      <c r="U225" s="26" t="s">
        <v>5526</v>
      </c>
      <c r="V225" s="18"/>
      <c r="W225" s="18"/>
      <c r="X225" s="26" t="s">
        <v>83</v>
      </c>
      <c r="Y225" s="18">
        <v>1.0</v>
      </c>
      <c r="AA225" s="18" t="s">
        <v>85</v>
      </c>
      <c r="AB225" s="18">
        <v>1.0</v>
      </c>
      <c r="AC225" s="27" t="s">
        <v>193</v>
      </c>
      <c r="AD225" s="26" t="s">
        <v>4195</v>
      </c>
      <c r="AF225" s="18" t="str">
        <f t="shared" si="3"/>
        <v>96B</v>
      </c>
      <c r="AG225" s="18" t="s">
        <v>5241</v>
      </c>
    </row>
    <row r="226" ht="15.75" customHeight="1">
      <c r="A226" s="6">
        <f t="shared" si="28"/>
        <v>15</v>
      </c>
      <c r="B226" s="18" t="str">
        <f t="shared" si="27"/>
        <v>J0015-LNQ(1)</v>
      </c>
      <c r="C226" s="18" t="s">
        <v>5533</v>
      </c>
      <c r="D226" s="18" t="s">
        <v>5535</v>
      </c>
      <c r="E226" s="18" t="s">
        <v>4180</v>
      </c>
      <c r="F226" s="18">
        <v>1.0</v>
      </c>
      <c r="G226" s="18">
        <v>3.0</v>
      </c>
      <c r="H226" s="18">
        <f t="shared" si="2"/>
        <v>3</v>
      </c>
      <c r="I226" s="18">
        <v>1.0</v>
      </c>
      <c r="J226" s="18">
        <v>1.0</v>
      </c>
      <c r="K226" s="18" t="s">
        <v>5193</v>
      </c>
      <c r="L226" s="25" t="s">
        <v>137</v>
      </c>
      <c r="M226" s="25" t="s">
        <v>140</v>
      </c>
      <c r="N226" s="18">
        <v>1.0</v>
      </c>
      <c r="O226" s="18">
        <v>2.0</v>
      </c>
      <c r="P226" s="18">
        <v>2.0</v>
      </c>
      <c r="Q226" s="18">
        <v>2.0</v>
      </c>
      <c r="R226" s="18">
        <v>1.0</v>
      </c>
      <c r="S226" s="18">
        <v>10.0</v>
      </c>
      <c r="T226" s="26" t="s">
        <v>5543</v>
      </c>
      <c r="U226" s="26" t="s">
        <v>5545</v>
      </c>
      <c r="V226" s="18"/>
      <c r="W226" s="18"/>
      <c r="X226" s="26" t="s">
        <v>83</v>
      </c>
      <c r="Y226" s="18">
        <v>1.0</v>
      </c>
      <c r="AA226" s="18" t="s">
        <v>85</v>
      </c>
      <c r="AB226" s="18">
        <v>1.0</v>
      </c>
      <c r="AC226" s="27" t="s">
        <v>193</v>
      </c>
      <c r="AD226" s="26" t="s">
        <v>4195</v>
      </c>
      <c r="AF226" s="18" t="str">
        <f t="shared" si="3"/>
        <v>96B</v>
      </c>
      <c r="AG226" s="18" t="s">
        <v>5241</v>
      </c>
    </row>
    <row r="227" ht="15.75" customHeight="1">
      <c r="A227" s="21">
        <f t="shared" si="28"/>
        <v>16</v>
      </c>
      <c r="B227" s="18" t="str">
        <f t="shared" si="27"/>
        <v>J0016-LNQ(1)</v>
      </c>
      <c r="C227" s="18" t="s">
        <v>5556</v>
      </c>
      <c r="D227" s="18" t="s">
        <v>5558</v>
      </c>
      <c r="E227" s="18" t="s">
        <v>4180</v>
      </c>
      <c r="F227" s="18">
        <v>1.0</v>
      </c>
      <c r="G227" s="18">
        <v>3.0</v>
      </c>
      <c r="H227" s="18">
        <f t="shared" si="2"/>
        <v>3</v>
      </c>
      <c r="I227" s="18">
        <v>1.0</v>
      </c>
      <c r="J227" s="18">
        <v>1.0</v>
      </c>
      <c r="K227" s="18" t="s">
        <v>5193</v>
      </c>
      <c r="L227" s="25" t="s">
        <v>137</v>
      </c>
      <c r="M227" s="25" t="s">
        <v>140</v>
      </c>
      <c r="N227" s="18">
        <v>1.0</v>
      </c>
      <c r="O227" s="18">
        <v>2.0</v>
      </c>
      <c r="P227" s="18">
        <v>2.0</v>
      </c>
      <c r="Q227" s="18">
        <v>2.0</v>
      </c>
      <c r="R227" s="18">
        <v>1.0</v>
      </c>
      <c r="S227" s="18">
        <v>10.0</v>
      </c>
      <c r="T227" s="26" t="s">
        <v>5566</v>
      </c>
      <c r="U227" s="26" t="s">
        <v>5567</v>
      </c>
      <c r="V227" s="18"/>
      <c r="W227" s="18"/>
      <c r="X227" s="26" t="s">
        <v>83</v>
      </c>
      <c r="Y227" s="18">
        <v>1.0</v>
      </c>
      <c r="AA227" s="18" t="s">
        <v>85</v>
      </c>
      <c r="AB227" s="18">
        <v>1.0</v>
      </c>
      <c r="AC227" s="27" t="s">
        <v>193</v>
      </c>
      <c r="AD227" s="26" t="s">
        <v>4195</v>
      </c>
      <c r="AF227" s="18" t="str">
        <f t="shared" si="3"/>
        <v>96B</v>
      </c>
      <c r="AG227" s="18" t="s">
        <v>5574</v>
      </c>
    </row>
    <row r="228" ht="15.75" customHeight="1">
      <c r="A228" s="21">
        <f t="shared" si="28"/>
        <v>17</v>
      </c>
      <c r="B228" s="18" t="str">
        <f t="shared" si="27"/>
        <v>J0017-LNQ(1)</v>
      </c>
      <c r="C228" s="18" t="s">
        <v>5577</v>
      </c>
      <c r="D228" s="18" t="s">
        <v>5580</v>
      </c>
      <c r="E228" s="18" t="s">
        <v>4180</v>
      </c>
      <c r="F228" s="18">
        <v>1.0</v>
      </c>
      <c r="G228" s="18">
        <v>3.0</v>
      </c>
      <c r="H228" s="18">
        <f t="shared" si="2"/>
        <v>3</v>
      </c>
      <c r="I228" s="18">
        <v>1.0</v>
      </c>
      <c r="J228" s="18">
        <v>1.0</v>
      </c>
      <c r="K228" s="18" t="s">
        <v>5193</v>
      </c>
      <c r="L228" s="25" t="s">
        <v>137</v>
      </c>
      <c r="M228" s="25" t="s">
        <v>140</v>
      </c>
      <c r="N228" s="18">
        <v>1.0</v>
      </c>
      <c r="O228" s="18">
        <v>2.0</v>
      </c>
      <c r="P228" s="18">
        <v>2.0</v>
      </c>
      <c r="Q228" s="18">
        <v>2.0</v>
      </c>
      <c r="R228" s="18">
        <v>1.0</v>
      </c>
      <c r="S228" s="18">
        <v>10.0</v>
      </c>
      <c r="T228" s="26" t="s">
        <v>5589</v>
      </c>
      <c r="U228" s="26" t="s">
        <v>5590</v>
      </c>
      <c r="V228" s="18"/>
      <c r="W228" s="18"/>
      <c r="X228" s="26" t="s">
        <v>83</v>
      </c>
      <c r="Y228" s="18">
        <v>1.0</v>
      </c>
      <c r="AA228" s="18" t="s">
        <v>85</v>
      </c>
      <c r="AB228" s="18">
        <v>1.0</v>
      </c>
      <c r="AC228" s="27" t="s">
        <v>193</v>
      </c>
      <c r="AD228" s="26" t="s">
        <v>4195</v>
      </c>
      <c r="AF228" s="18" t="str">
        <f t="shared" si="3"/>
        <v>96B</v>
      </c>
      <c r="AG228" s="18" t="s">
        <v>5574</v>
      </c>
    </row>
    <row r="229" ht="15.75" customHeight="1">
      <c r="A229" s="21">
        <f t="shared" si="28"/>
        <v>18</v>
      </c>
      <c r="B229" s="18" t="str">
        <f t="shared" si="27"/>
        <v>J0018-LNQ(1)</v>
      </c>
      <c r="C229" s="18" t="s">
        <v>5602</v>
      </c>
      <c r="D229" s="18" t="s">
        <v>5603</v>
      </c>
      <c r="E229" s="18" t="s">
        <v>4180</v>
      </c>
      <c r="F229" s="18">
        <v>1.0</v>
      </c>
      <c r="G229" s="18">
        <v>3.0</v>
      </c>
      <c r="H229" s="18">
        <f t="shared" si="2"/>
        <v>3</v>
      </c>
      <c r="I229" s="18">
        <v>1.0</v>
      </c>
      <c r="J229" s="18">
        <v>1.0</v>
      </c>
      <c r="K229" s="18" t="s">
        <v>5193</v>
      </c>
      <c r="L229" s="25" t="s">
        <v>137</v>
      </c>
      <c r="M229" s="25" t="s">
        <v>140</v>
      </c>
      <c r="N229" s="18">
        <v>1.0</v>
      </c>
      <c r="O229" s="18">
        <v>2.0</v>
      </c>
      <c r="P229" s="18">
        <v>2.0</v>
      </c>
      <c r="Q229" s="18">
        <v>2.0</v>
      </c>
      <c r="R229" s="18">
        <v>1.0</v>
      </c>
      <c r="S229" s="18">
        <v>10.0</v>
      </c>
      <c r="T229" s="26" t="s">
        <v>5613</v>
      </c>
      <c r="U229" s="26" t="s">
        <v>5614</v>
      </c>
      <c r="V229" s="18"/>
      <c r="W229" s="18"/>
      <c r="X229" s="26" t="s">
        <v>83</v>
      </c>
      <c r="Y229" s="18">
        <v>1.0</v>
      </c>
      <c r="AA229" s="18" t="s">
        <v>85</v>
      </c>
      <c r="AB229" s="18">
        <v>1.0</v>
      </c>
      <c r="AC229" s="27" t="s">
        <v>193</v>
      </c>
      <c r="AD229" s="26" t="s">
        <v>4195</v>
      </c>
      <c r="AF229" s="18" t="str">
        <f t="shared" si="3"/>
        <v>96B</v>
      </c>
      <c r="AG229" s="18" t="s">
        <v>5574</v>
      </c>
    </row>
    <row r="230" ht="15.75" customHeight="1">
      <c r="A230" s="21">
        <f t="shared" si="28"/>
        <v>19</v>
      </c>
      <c r="B230" s="18" t="str">
        <f t="shared" si="27"/>
        <v>J0019-LNQ(1)</v>
      </c>
      <c r="C230" s="18" t="s">
        <v>5624</v>
      </c>
      <c r="D230" s="18" t="s">
        <v>5627</v>
      </c>
      <c r="E230" s="18" t="s">
        <v>4180</v>
      </c>
      <c r="F230" s="18">
        <v>1.0</v>
      </c>
      <c r="G230" s="18">
        <v>3.0</v>
      </c>
      <c r="H230" s="18">
        <f t="shared" si="2"/>
        <v>3</v>
      </c>
      <c r="I230" s="18">
        <v>1.0</v>
      </c>
      <c r="J230" s="18">
        <v>1.0</v>
      </c>
      <c r="K230" s="18" t="s">
        <v>5193</v>
      </c>
      <c r="L230" s="25" t="s">
        <v>137</v>
      </c>
      <c r="M230" s="25" t="s">
        <v>140</v>
      </c>
      <c r="N230" s="18">
        <v>1.0</v>
      </c>
      <c r="O230" s="18">
        <v>2.0</v>
      </c>
      <c r="P230" s="18">
        <v>2.0</v>
      </c>
      <c r="Q230" s="18">
        <v>2.0</v>
      </c>
      <c r="R230" s="18">
        <v>1.0</v>
      </c>
      <c r="S230" s="18">
        <v>10.0</v>
      </c>
      <c r="T230" s="26" t="s">
        <v>5634</v>
      </c>
      <c r="U230" s="26" t="s">
        <v>5636</v>
      </c>
      <c r="V230" s="18"/>
      <c r="W230" s="18"/>
      <c r="X230" s="26" t="s">
        <v>83</v>
      </c>
      <c r="Y230" s="18">
        <v>1.0</v>
      </c>
      <c r="AA230" s="18" t="s">
        <v>85</v>
      </c>
      <c r="AB230" s="18">
        <v>1.0</v>
      </c>
      <c r="AC230" s="27" t="s">
        <v>193</v>
      </c>
      <c r="AD230" s="26" t="s">
        <v>4195</v>
      </c>
      <c r="AF230" s="18" t="str">
        <f t="shared" si="3"/>
        <v>96B</v>
      </c>
      <c r="AG230" s="18" t="s">
        <v>5574</v>
      </c>
    </row>
    <row r="231" ht="15.75" customHeight="1">
      <c r="A231" s="21">
        <f t="shared" si="28"/>
        <v>20</v>
      </c>
      <c r="B231" s="18" t="str">
        <f t="shared" si="27"/>
        <v>J0020-LNQ(1)</v>
      </c>
      <c r="C231" s="18" t="s">
        <v>5644</v>
      </c>
      <c r="D231" s="18" t="s">
        <v>5647</v>
      </c>
      <c r="E231" s="18" t="s">
        <v>4180</v>
      </c>
      <c r="F231" s="18">
        <v>1.0</v>
      </c>
      <c r="G231" s="18">
        <v>3.0</v>
      </c>
      <c r="H231" s="18">
        <f t="shared" si="2"/>
        <v>3</v>
      </c>
      <c r="I231" s="18">
        <v>1.0</v>
      </c>
      <c r="J231" s="18">
        <v>1.0</v>
      </c>
      <c r="K231" s="18" t="s">
        <v>5193</v>
      </c>
      <c r="L231" s="25" t="s">
        <v>137</v>
      </c>
      <c r="M231" s="25" t="s">
        <v>140</v>
      </c>
      <c r="N231" s="18">
        <v>1.0</v>
      </c>
      <c r="O231" s="18">
        <v>2.0</v>
      </c>
      <c r="P231" s="18">
        <v>2.0</v>
      </c>
      <c r="Q231" s="18">
        <v>2.0</v>
      </c>
      <c r="R231" s="18">
        <v>1.0</v>
      </c>
      <c r="S231" s="18">
        <v>10.0</v>
      </c>
      <c r="T231" s="26" t="s">
        <v>5658</v>
      </c>
      <c r="U231" s="26" t="s">
        <v>5660</v>
      </c>
      <c r="V231" s="18"/>
      <c r="W231" s="18"/>
      <c r="X231" s="26" t="s">
        <v>83</v>
      </c>
      <c r="Y231" s="18">
        <v>1.0</v>
      </c>
      <c r="AA231" s="18" t="s">
        <v>85</v>
      </c>
      <c r="AB231" s="18">
        <v>1.0</v>
      </c>
      <c r="AC231" s="27" t="s">
        <v>193</v>
      </c>
      <c r="AD231" s="26" t="s">
        <v>4195</v>
      </c>
      <c r="AF231" s="18" t="str">
        <f t="shared" si="3"/>
        <v>96B</v>
      </c>
      <c r="AG231" s="18" t="s">
        <v>5574</v>
      </c>
    </row>
    <row r="232" ht="15.75" customHeight="1">
      <c r="A232" s="21">
        <f t="shared" si="28"/>
        <v>21</v>
      </c>
      <c r="B232" s="18" t="str">
        <f t="shared" si="27"/>
        <v>J0021-LNQ(1)</v>
      </c>
      <c r="C232" s="18" t="s">
        <v>5668</v>
      </c>
      <c r="D232" s="18" t="s">
        <v>5670</v>
      </c>
      <c r="E232" s="18" t="s">
        <v>4180</v>
      </c>
      <c r="F232" s="18">
        <v>1.0</v>
      </c>
      <c r="G232" s="18">
        <v>3.0</v>
      </c>
      <c r="H232" s="18">
        <f t="shared" si="2"/>
        <v>3</v>
      </c>
      <c r="I232" s="18">
        <v>1.0</v>
      </c>
      <c r="J232" s="18">
        <v>1.0</v>
      </c>
      <c r="K232" s="18" t="s">
        <v>5193</v>
      </c>
      <c r="L232" s="25" t="s">
        <v>137</v>
      </c>
      <c r="M232" s="25" t="s">
        <v>140</v>
      </c>
      <c r="N232" s="18">
        <v>1.0</v>
      </c>
      <c r="O232" s="18">
        <v>2.0</v>
      </c>
      <c r="P232" s="18">
        <v>2.0</v>
      </c>
      <c r="Q232" s="18">
        <v>2.0</v>
      </c>
      <c r="R232" s="18">
        <v>1.0</v>
      </c>
      <c r="S232" s="18">
        <v>10.0</v>
      </c>
      <c r="T232" s="26" t="s">
        <v>5679</v>
      </c>
      <c r="U232" s="26" t="s">
        <v>5681</v>
      </c>
      <c r="V232" s="18"/>
      <c r="W232" s="18"/>
      <c r="X232" s="26" t="s">
        <v>83</v>
      </c>
      <c r="Y232" s="18">
        <v>1.0</v>
      </c>
      <c r="AA232" s="18" t="s">
        <v>85</v>
      </c>
      <c r="AB232" s="18">
        <v>1.0</v>
      </c>
      <c r="AC232" s="27" t="s">
        <v>193</v>
      </c>
      <c r="AD232" s="26" t="s">
        <v>4195</v>
      </c>
      <c r="AF232" s="18" t="str">
        <f t="shared" si="3"/>
        <v>96B</v>
      </c>
      <c r="AG232" s="18" t="s">
        <v>5574</v>
      </c>
    </row>
    <row r="233" ht="15.75" customHeight="1">
      <c r="A233" s="21">
        <f t="shared" si="28"/>
        <v>22</v>
      </c>
      <c r="B233" s="18" t="str">
        <f t="shared" si="27"/>
        <v>J0022-LNQ(1)</v>
      </c>
      <c r="C233" s="18" t="s">
        <v>5692</v>
      </c>
      <c r="D233" s="18" t="s">
        <v>5693</v>
      </c>
      <c r="E233" s="18" t="s">
        <v>4180</v>
      </c>
      <c r="F233" s="18">
        <v>1.0</v>
      </c>
      <c r="G233" s="18">
        <v>3.0</v>
      </c>
      <c r="H233" s="18">
        <f t="shared" si="2"/>
        <v>3</v>
      </c>
      <c r="I233" s="18">
        <v>1.0</v>
      </c>
      <c r="J233" s="18">
        <v>1.0</v>
      </c>
      <c r="K233" s="18" t="s">
        <v>5193</v>
      </c>
      <c r="L233" s="25" t="s">
        <v>137</v>
      </c>
      <c r="M233" s="25" t="s">
        <v>140</v>
      </c>
      <c r="N233" s="18">
        <v>1.0</v>
      </c>
      <c r="O233" s="18">
        <v>2.0</v>
      </c>
      <c r="P233" s="18">
        <v>2.0</v>
      </c>
      <c r="Q233" s="18">
        <v>2.0</v>
      </c>
      <c r="R233" s="18">
        <v>1.0</v>
      </c>
      <c r="S233" s="18">
        <v>10.0</v>
      </c>
      <c r="T233" s="26" t="s">
        <v>5702</v>
      </c>
      <c r="U233" s="26" t="s">
        <v>5704</v>
      </c>
      <c r="V233" s="18"/>
      <c r="W233" s="18"/>
      <c r="X233" s="26" t="s">
        <v>83</v>
      </c>
      <c r="Y233" s="18">
        <v>1.0</v>
      </c>
      <c r="AA233" s="18" t="s">
        <v>85</v>
      </c>
      <c r="AB233" s="18">
        <v>1.0</v>
      </c>
      <c r="AC233" s="27" t="s">
        <v>193</v>
      </c>
      <c r="AD233" s="26" t="s">
        <v>4195</v>
      </c>
      <c r="AF233" s="18" t="str">
        <f t="shared" si="3"/>
        <v>96B</v>
      </c>
      <c r="AG233" s="18" t="s">
        <v>5574</v>
      </c>
    </row>
    <row r="234" ht="15.75" customHeight="1">
      <c r="A234" s="21">
        <f t="shared" si="28"/>
        <v>23</v>
      </c>
      <c r="B234" s="18" t="str">
        <f t="shared" si="27"/>
        <v>J0023-LNQ(1)</v>
      </c>
      <c r="C234" s="18" t="s">
        <v>5714</v>
      </c>
      <c r="D234" s="18" t="s">
        <v>5715</v>
      </c>
      <c r="E234" s="18" t="s">
        <v>4180</v>
      </c>
      <c r="F234" s="18">
        <v>1.0</v>
      </c>
      <c r="G234" s="18">
        <v>3.0</v>
      </c>
      <c r="H234" s="18">
        <f t="shared" si="2"/>
        <v>3</v>
      </c>
      <c r="I234" s="18">
        <v>1.0</v>
      </c>
      <c r="J234" s="18">
        <v>1.0</v>
      </c>
      <c r="K234" s="18" t="s">
        <v>5193</v>
      </c>
      <c r="L234" s="25" t="s">
        <v>137</v>
      </c>
      <c r="M234" s="25" t="s">
        <v>140</v>
      </c>
      <c r="N234" s="18">
        <v>1.0</v>
      </c>
      <c r="O234" s="18">
        <v>2.0</v>
      </c>
      <c r="P234" s="18">
        <v>2.0</v>
      </c>
      <c r="Q234" s="18">
        <v>2.0</v>
      </c>
      <c r="R234" s="18">
        <v>1.0</v>
      </c>
      <c r="S234" s="18">
        <v>10.0</v>
      </c>
      <c r="T234" s="26" t="s">
        <v>5722</v>
      </c>
      <c r="U234" s="26" t="s">
        <v>5724</v>
      </c>
      <c r="V234" s="18"/>
      <c r="W234" s="18"/>
      <c r="X234" s="26" t="s">
        <v>83</v>
      </c>
      <c r="Y234" s="18">
        <v>1.0</v>
      </c>
      <c r="AA234" s="18" t="s">
        <v>85</v>
      </c>
      <c r="AB234" s="18">
        <v>1.0</v>
      </c>
      <c r="AC234" s="27" t="s">
        <v>193</v>
      </c>
      <c r="AD234" s="26" t="s">
        <v>4195</v>
      </c>
      <c r="AF234" s="18" t="str">
        <f t="shared" si="3"/>
        <v>96B</v>
      </c>
      <c r="AG234" s="18" t="s">
        <v>5574</v>
      </c>
    </row>
    <row r="235" ht="15.75" customHeight="1">
      <c r="A235" s="21">
        <f t="shared" si="28"/>
        <v>24</v>
      </c>
      <c r="B235" s="18" t="str">
        <f t="shared" si="27"/>
        <v>J0024-LNQ(1)</v>
      </c>
      <c r="C235" s="18" t="s">
        <v>5733</v>
      </c>
      <c r="D235" s="18" t="s">
        <v>5735</v>
      </c>
      <c r="E235" s="18" t="s">
        <v>4180</v>
      </c>
      <c r="F235" s="18">
        <v>1.0</v>
      </c>
      <c r="G235" s="18">
        <v>3.0</v>
      </c>
      <c r="H235" s="18">
        <f t="shared" si="2"/>
        <v>3</v>
      </c>
      <c r="I235" s="18">
        <v>1.0</v>
      </c>
      <c r="J235" s="18">
        <v>1.0</v>
      </c>
      <c r="K235" s="18" t="s">
        <v>5193</v>
      </c>
      <c r="L235" s="25" t="s">
        <v>137</v>
      </c>
      <c r="M235" s="25" t="s">
        <v>140</v>
      </c>
      <c r="N235" s="18">
        <v>1.0</v>
      </c>
      <c r="O235" s="18">
        <v>2.0</v>
      </c>
      <c r="P235" s="18">
        <v>2.0</v>
      </c>
      <c r="Q235" s="18">
        <v>2.0</v>
      </c>
      <c r="R235" s="18">
        <v>1.0</v>
      </c>
      <c r="S235" s="18">
        <v>10.0</v>
      </c>
      <c r="T235" s="26" t="s">
        <v>5743</v>
      </c>
      <c r="U235" s="26" t="s">
        <v>5744</v>
      </c>
      <c r="V235" s="18"/>
      <c r="W235" s="18"/>
      <c r="X235" s="26" t="s">
        <v>83</v>
      </c>
      <c r="Y235" s="18">
        <v>1.0</v>
      </c>
      <c r="AA235" s="18" t="s">
        <v>85</v>
      </c>
      <c r="AB235" s="18">
        <v>1.0</v>
      </c>
      <c r="AC235" s="27" t="s">
        <v>193</v>
      </c>
      <c r="AD235" s="26" t="s">
        <v>4195</v>
      </c>
      <c r="AF235" s="18" t="str">
        <f t="shared" si="3"/>
        <v>96B</v>
      </c>
      <c r="AG235" s="18" t="s">
        <v>5574</v>
      </c>
    </row>
    <row r="236" ht="15.75" customHeight="1">
      <c r="A236" s="21">
        <f t="shared" si="28"/>
        <v>25</v>
      </c>
      <c r="B236" s="18" t="str">
        <f t="shared" si="27"/>
        <v>J0025-LNQ(1)</v>
      </c>
      <c r="C236" s="18" t="s">
        <v>5754</v>
      </c>
      <c r="D236" s="18" t="s">
        <v>5755</v>
      </c>
      <c r="E236" s="18" t="s">
        <v>4180</v>
      </c>
      <c r="F236" s="18">
        <v>1.0</v>
      </c>
      <c r="G236" s="18">
        <v>3.0</v>
      </c>
      <c r="H236" s="18">
        <f t="shared" si="2"/>
        <v>3</v>
      </c>
      <c r="I236" s="18">
        <v>1.0</v>
      </c>
      <c r="J236" s="18">
        <v>1.0</v>
      </c>
      <c r="K236" s="18" t="s">
        <v>5193</v>
      </c>
      <c r="L236" s="25" t="s">
        <v>137</v>
      </c>
      <c r="M236" s="25" t="s">
        <v>140</v>
      </c>
      <c r="N236" s="18">
        <v>1.0</v>
      </c>
      <c r="O236" s="18">
        <v>2.0</v>
      </c>
      <c r="P236" s="18">
        <v>2.0</v>
      </c>
      <c r="Q236" s="18">
        <v>2.0</v>
      </c>
      <c r="R236" s="18">
        <v>1.0</v>
      </c>
      <c r="S236" s="18">
        <v>10.0</v>
      </c>
      <c r="T236" s="26" t="s">
        <v>5766</v>
      </c>
      <c r="U236" s="26" t="s">
        <v>5768</v>
      </c>
      <c r="V236" s="18"/>
      <c r="W236" s="18"/>
      <c r="X236" s="26" t="s">
        <v>83</v>
      </c>
      <c r="Y236" s="18">
        <v>1.0</v>
      </c>
      <c r="AA236" s="18" t="s">
        <v>85</v>
      </c>
      <c r="AB236" s="18">
        <v>1.0</v>
      </c>
      <c r="AC236" s="27" t="s">
        <v>193</v>
      </c>
      <c r="AD236" s="26" t="s">
        <v>4195</v>
      </c>
      <c r="AF236" s="18" t="str">
        <f t="shared" si="3"/>
        <v>96B</v>
      </c>
      <c r="AG236" s="18" t="s">
        <v>5574</v>
      </c>
    </row>
    <row r="237" ht="15.75" customHeight="1">
      <c r="A237" s="21">
        <f t="shared" si="28"/>
        <v>26</v>
      </c>
      <c r="B237" s="18" t="str">
        <f t="shared" si="27"/>
        <v>J0026-LNQ(1)</v>
      </c>
      <c r="C237" s="18" t="s">
        <v>5774</v>
      </c>
      <c r="D237" s="18" t="s">
        <v>5778</v>
      </c>
      <c r="E237" s="18" t="s">
        <v>4180</v>
      </c>
      <c r="F237" s="18">
        <v>1.0</v>
      </c>
      <c r="G237" s="18">
        <v>3.0</v>
      </c>
      <c r="H237" s="18">
        <f t="shared" si="2"/>
        <v>3</v>
      </c>
      <c r="I237" s="18">
        <v>1.0</v>
      </c>
      <c r="J237" s="18">
        <v>1.0</v>
      </c>
      <c r="K237" s="18" t="s">
        <v>5193</v>
      </c>
      <c r="L237" s="25" t="s">
        <v>137</v>
      </c>
      <c r="M237" s="25" t="s">
        <v>140</v>
      </c>
      <c r="N237" s="18">
        <v>1.0</v>
      </c>
      <c r="O237" s="18">
        <v>2.0</v>
      </c>
      <c r="P237" s="18">
        <v>2.0</v>
      </c>
      <c r="Q237" s="18">
        <v>2.0</v>
      </c>
      <c r="R237" s="18">
        <v>1.0</v>
      </c>
      <c r="S237" s="18">
        <v>10.0</v>
      </c>
      <c r="T237" s="26" t="s">
        <v>5786</v>
      </c>
      <c r="U237" s="26" t="s">
        <v>5787</v>
      </c>
      <c r="V237" s="18"/>
      <c r="W237" s="18"/>
      <c r="X237" s="26" t="s">
        <v>83</v>
      </c>
      <c r="Y237" s="18">
        <v>1.0</v>
      </c>
      <c r="AA237" s="18" t="s">
        <v>85</v>
      </c>
      <c r="AB237" s="18">
        <v>1.0</v>
      </c>
      <c r="AC237" s="27" t="s">
        <v>193</v>
      </c>
      <c r="AD237" s="26" t="s">
        <v>4195</v>
      </c>
      <c r="AF237" s="18" t="str">
        <f t="shared" si="3"/>
        <v>96B</v>
      </c>
      <c r="AG237" s="18" t="s">
        <v>5574</v>
      </c>
    </row>
    <row r="238" ht="15.75" customHeight="1">
      <c r="A238" s="6">
        <f t="shared" si="28"/>
        <v>27</v>
      </c>
      <c r="B238" s="18" t="str">
        <f t="shared" si="27"/>
        <v>J0027-LNQ(1)</v>
      </c>
      <c r="C238" s="18" t="s">
        <v>5797</v>
      </c>
      <c r="D238" s="18" t="s">
        <v>5799</v>
      </c>
      <c r="E238" s="18" t="s">
        <v>4180</v>
      </c>
      <c r="F238" s="18">
        <v>1.0</v>
      </c>
      <c r="G238" s="18">
        <v>3.0</v>
      </c>
      <c r="H238" s="18">
        <f t="shared" si="2"/>
        <v>3</v>
      </c>
      <c r="I238" s="18">
        <v>1.0</v>
      </c>
      <c r="J238" s="18">
        <v>1.0</v>
      </c>
      <c r="K238" s="18" t="s">
        <v>5193</v>
      </c>
      <c r="L238" s="25" t="s">
        <v>137</v>
      </c>
      <c r="M238" s="25" t="s">
        <v>140</v>
      </c>
      <c r="N238" s="18">
        <v>1.0</v>
      </c>
      <c r="O238" s="18">
        <v>2.0</v>
      </c>
      <c r="P238" s="18">
        <v>2.0</v>
      </c>
      <c r="Q238" s="18">
        <v>2.0</v>
      </c>
      <c r="R238" s="18">
        <v>1.0</v>
      </c>
      <c r="S238" s="18">
        <v>10.0</v>
      </c>
      <c r="T238" s="26" t="s">
        <v>5808</v>
      </c>
      <c r="U238" s="26" t="s">
        <v>5810</v>
      </c>
      <c r="V238" s="18"/>
      <c r="W238" s="18"/>
      <c r="X238" s="26" t="s">
        <v>83</v>
      </c>
      <c r="Y238" s="18">
        <v>1.0</v>
      </c>
      <c r="AA238" s="18" t="s">
        <v>85</v>
      </c>
      <c r="AB238" s="18">
        <v>1.0</v>
      </c>
      <c r="AC238" s="27" t="s">
        <v>193</v>
      </c>
      <c r="AD238" s="26" t="s">
        <v>4195</v>
      </c>
      <c r="AF238" s="18" t="str">
        <f t="shared" si="3"/>
        <v>96B</v>
      </c>
      <c r="AG238" s="18" t="s">
        <v>5816</v>
      </c>
    </row>
    <row r="239" ht="15.75" customHeight="1">
      <c r="A239" s="6">
        <f t="shared" si="28"/>
        <v>28</v>
      </c>
      <c r="B239" s="18" t="str">
        <f t="shared" si="27"/>
        <v>J0028-LNQ(1)</v>
      </c>
      <c r="C239" s="18" t="s">
        <v>5820</v>
      </c>
      <c r="D239" s="18" t="s">
        <v>5822</v>
      </c>
      <c r="E239" s="18" t="s">
        <v>4180</v>
      </c>
      <c r="F239" s="18">
        <v>1.0</v>
      </c>
      <c r="G239" s="18">
        <v>3.0</v>
      </c>
      <c r="H239" s="18">
        <f t="shared" si="2"/>
        <v>3</v>
      </c>
      <c r="I239" s="18">
        <v>1.0</v>
      </c>
      <c r="J239" s="18">
        <v>1.0</v>
      </c>
      <c r="K239" s="18" t="s">
        <v>5193</v>
      </c>
      <c r="L239" s="25" t="s">
        <v>137</v>
      </c>
      <c r="M239" s="25" t="s">
        <v>140</v>
      </c>
      <c r="N239" s="18">
        <v>1.0</v>
      </c>
      <c r="O239" s="18">
        <v>2.0</v>
      </c>
      <c r="P239" s="18">
        <v>2.0</v>
      </c>
      <c r="Q239" s="18">
        <v>2.0</v>
      </c>
      <c r="R239" s="18">
        <v>1.0</v>
      </c>
      <c r="S239" s="18">
        <v>10.0</v>
      </c>
      <c r="T239" s="26" t="s">
        <v>5831</v>
      </c>
      <c r="U239" s="26" t="s">
        <v>5833</v>
      </c>
      <c r="V239" s="18"/>
      <c r="W239" s="18"/>
      <c r="X239" s="26" t="s">
        <v>83</v>
      </c>
      <c r="Y239" s="18">
        <v>1.0</v>
      </c>
      <c r="AA239" s="18" t="s">
        <v>85</v>
      </c>
      <c r="AB239" s="18">
        <v>1.0</v>
      </c>
      <c r="AC239" s="27" t="s">
        <v>193</v>
      </c>
      <c r="AD239" s="26" t="s">
        <v>4195</v>
      </c>
      <c r="AF239" s="18" t="str">
        <f t="shared" si="3"/>
        <v>96B</v>
      </c>
      <c r="AG239" s="18" t="s">
        <v>5816</v>
      </c>
    </row>
    <row r="240" ht="15.75" customHeight="1">
      <c r="A240" s="6">
        <f t="shared" si="28"/>
        <v>29</v>
      </c>
      <c r="B240" s="18" t="str">
        <f t="shared" si="27"/>
        <v>J0029-LNQ(1)</v>
      </c>
      <c r="C240" s="18" t="s">
        <v>5841</v>
      </c>
      <c r="D240" s="18" t="s">
        <v>5842</v>
      </c>
      <c r="E240" s="18" t="s">
        <v>4180</v>
      </c>
      <c r="F240" s="18">
        <v>1.0</v>
      </c>
      <c r="G240" s="18">
        <v>3.0</v>
      </c>
      <c r="H240" s="18">
        <f t="shared" si="2"/>
        <v>3</v>
      </c>
      <c r="I240" s="18">
        <v>1.0</v>
      </c>
      <c r="J240" s="18">
        <v>1.0</v>
      </c>
      <c r="K240" s="18" t="s">
        <v>5193</v>
      </c>
      <c r="L240" s="25" t="s">
        <v>137</v>
      </c>
      <c r="M240" s="25" t="s">
        <v>140</v>
      </c>
      <c r="N240" s="18">
        <v>1.0</v>
      </c>
      <c r="O240" s="18">
        <v>2.0</v>
      </c>
      <c r="P240" s="18">
        <v>2.0</v>
      </c>
      <c r="Q240" s="18">
        <v>2.0</v>
      </c>
      <c r="R240" s="18">
        <v>1.0</v>
      </c>
      <c r="S240" s="18">
        <v>10.0</v>
      </c>
      <c r="T240" s="26" t="s">
        <v>5853</v>
      </c>
      <c r="U240" s="26" t="s">
        <v>5854</v>
      </c>
      <c r="V240" s="18"/>
      <c r="W240" s="18"/>
      <c r="X240" s="26" t="s">
        <v>83</v>
      </c>
      <c r="Y240" s="18">
        <v>1.0</v>
      </c>
      <c r="AA240" s="18" t="s">
        <v>85</v>
      </c>
      <c r="AB240" s="18">
        <v>1.0</v>
      </c>
      <c r="AC240" s="27" t="s">
        <v>193</v>
      </c>
      <c r="AD240" s="26" t="s">
        <v>4195</v>
      </c>
      <c r="AF240" s="18" t="str">
        <f t="shared" si="3"/>
        <v>96B</v>
      </c>
      <c r="AG240" s="18" t="s">
        <v>5816</v>
      </c>
    </row>
    <row r="241" ht="15.75" customHeight="1">
      <c r="A241" s="6">
        <f t="shared" si="28"/>
        <v>30</v>
      </c>
      <c r="B241" s="18" t="str">
        <f t="shared" si="27"/>
        <v>J0030-LNQ(1)</v>
      </c>
      <c r="C241" s="18" t="s">
        <v>5863</v>
      </c>
      <c r="D241" s="18" t="s">
        <v>5865</v>
      </c>
      <c r="E241" s="18" t="s">
        <v>4180</v>
      </c>
      <c r="F241" s="18">
        <v>1.0</v>
      </c>
      <c r="G241" s="18">
        <v>3.0</v>
      </c>
      <c r="H241" s="18">
        <f t="shared" si="2"/>
        <v>3</v>
      </c>
      <c r="I241" s="18">
        <v>1.0</v>
      </c>
      <c r="J241" s="18">
        <v>1.0</v>
      </c>
      <c r="K241" s="18" t="s">
        <v>5193</v>
      </c>
      <c r="L241" s="25" t="s">
        <v>137</v>
      </c>
      <c r="M241" s="25" t="s">
        <v>140</v>
      </c>
      <c r="N241" s="18">
        <v>1.0</v>
      </c>
      <c r="O241" s="18">
        <v>2.0</v>
      </c>
      <c r="P241" s="18">
        <v>2.0</v>
      </c>
      <c r="Q241" s="18">
        <v>2.0</v>
      </c>
      <c r="R241" s="18">
        <v>1.0</v>
      </c>
      <c r="S241" s="18">
        <v>10.0</v>
      </c>
      <c r="T241" s="26" t="s">
        <v>5874</v>
      </c>
      <c r="U241" s="26" t="s">
        <v>5876</v>
      </c>
      <c r="V241" s="18"/>
      <c r="W241" s="18"/>
      <c r="X241" s="26" t="s">
        <v>83</v>
      </c>
      <c r="Y241" s="18">
        <v>1.0</v>
      </c>
      <c r="AA241" s="18" t="s">
        <v>85</v>
      </c>
      <c r="AB241" s="18">
        <v>1.0</v>
      </c>
      <c r="AC241" s="27" t="s">
        <v>193</v>
      </c>
      <c r="AD241" s="26" t="s">
        <v>4195</v>
      </c>
      <c r="AF241" s="18" t="str">
        <f t="shared" si="3"/>
        <v>96B</v>
      </c>
      <c r="AG241" s="18" t="s">
        <v>5816</v>
      </c>
    </row>
    <row r="242" ht="15.75" customHeight="1">
      <c r="A242" s="6">
        <f t="shared" si="28"/>
        <v>31</v>
      </c>
      <c r="B242" s="18" t="str">
        <f t="shared" si="27"/>
        <v>J0031-LNQ(1)</v>
      </c>
      <c r="C242" s="18" t="s">
        <v>5884</v>
      </c>
      <c r="D242" s="18" t="s">
        <v>5886</v>
      </c>
      <c r="E242" s="18" t="s">
        <v>4180</v>
      </c>
      <c r="F242" s="18">
        <v>1.0</v>
      </c>
      <c r="G242" s="18">
        <v>3.0</v>
      </c>
      <c r="H242" s="18">
        <f t="shared" si="2"/>
        <v>3</v>
      </c>
      <c r="I242" s="18">
        <v>1.0</v>
      </c>
      <c r="J242" s="18">
        <v>1.0</v>
      </c>
      <c r="K242" s="18" t="s">
        <v>5193</v>
      </c>
      <c r="L242" s="25" t="s">
        <v>137</v>
      </c>
      <c r="M242" s="25" t="s">
        <v>140</v>
      </c>
      <c r="N242" s="18">
        <v>1.0</v>
      </c>
      <c r="O242" s="18">
        <v>2.0</v>
      </c>
      <c r="P242" s="18">
        <v>2.0</v>
      </c>
      <c r="Q242" s="18">
        <v>2.0</v>
      </c>
      <c r="R242" s="18">
        <v>1.0</v>
      </c>
      <c r="S242" s="18">
        <v>10.0</v>
      </c>
      <c r="T242" s="26" t="s">
        <v>5895</v>
      </c>
      <c r="U242" s="26" t="s">
        <v>5896</v>
      </c>
      <c r="V242" s="18"/>
      <c r="W242" s="18"/>
      <c r="X242" s="26" t="s">
        <v>83</v>
      </c>
      <c r="Y242" s="18">
        <v>1.0</v>
      </c>
      <c r="AA242" s="18" t="s">
        <v>85</v>
      </c>
      <c r="AB242" s="18">
        <v>1.0</v>
      </c>
      <c r="AC242" s="27" t="s">
        <v>193</v>
      </c>
      <c r="AD242" s="26" t="s">
        <v>4195</v>
      </c>
      <c r="AF242" s="18" t="str">
        <f t="shared" si="3"/>
        <v>96B</v>
      </c>
      <c r="AG242" s="18" t="s">
        <v>5816</v>
      </c>
    </row>
    <row r="243" ht="15.75" customHeight="1">
      <c r="A243" s="6">
        <f t="shared" si="28"/>
        <v>32</v>
      </c>
      <c r="B243" s="18" t="str">
        <f t="shared" si="27"/>
        <v>J0032-LNQ(1)</v>
      </c>
      <c r="C243" s="18" t="s">
        <v>5903</v>
      </c>
      <c r="D243" s="18" t="s">
        <v>5905</v>
      </c>
      <c r="E243" s="18" t="s">
        <v>424</v>
      </c>
      <c r="F243" s="18">
        <v>1.0</v>
      </c>
      <c r="G243" s="18">
        <v>3.0</v>
      </c>
      <c r="H243" s="18">
        <f t="shared" si="2"/>
        <v>3</v>
      </c>
      <c r="I243" s="18">
        <v>1.0</v>
      </c>
      <c r="J243" s="18">
        <v>1.0</v>
      </c>
      <c r="K243" s="18" t="s">
        <v>5193</v>
      </c>
      <c r="L243" s="25" t="s">
        <v>137</v>
      </c>
      <c r="M243" s="25" t="s">
        <v>140</v>
      </c>
      <c r="N243" s="18">
        <v>1.0</v>
      </c>
      <c r="O243" s="18">
        <v>2.0</v>
      </c>
      <c r="P243" s="18">
        <v>2.0</v>
      </c>
      <c r="Q243" s="18">
        <v>2.0</v>
      </c>
      <c r="R243" s="18">
        <v>1.0</v>
      </c>
      <c r="S243" s="18">
        <v>10.0</v>
      </c>
      <c r="T243" s="26" t="s">
        <v>5914</v>
      </c>
      <c r="U243" s="26" t="s">
        <v>5915</v>
      </c>
      <c r="V243" s="18"/>
      <c r="W243" s="18"/>
      <c r="X243" s="26" t="s">
        <v>83</v>
      </c>
      <c r="Y243" s="18">
        <v>1.0</v>
      </c>
      <c r="AA243" s="18" t="s">
        <v>85</v>
      </c>
      <c r="AB243" s="18">
        <v>1.0</v>
      </c>
      <c r="AC243" s="27" t="s">
        <v>193</v>
      </c>
      <c r="AD243" s="26" t="s">
        <v>4195</v>
      </c>
      <c r="AF243" s="18" t="str">
        <f t="shared" si="3"/>
        <v>96B</v>
      </c>
      <c r="AG243" s="18" t="s">
        <v>5816</v>
      </c>
    </row>
    <row r="244" ht="15.75" customHeight="1">
      <c r="A244" s="6">
        <f t="shared" si="28"/>
        <v>33</v>
      </c>
      <c r="B244" s="18" t="str">
        <f t="shared" si="27"/>
        <v>J0033-LNQ(1)</v>
      </c>
      <c r="C244" s="18" t="s">
        <v>5924</v>
      </c>
      <c r="D244" s="18" t="s">
        <v>5926</v>
      </c>
      <c r="E244" s="18" t="s">
        <v>424</v>
      </c>
      <c r="F244" s="18">
        <v>1.0</v>
      </c>
      <c r="G244" s="18">
        <v>3.0</v>
      </c>
      <c r="H244" s="18">
        <f t="shared" si="2"/>
        <v>3</v>
      </c>
      <c r="I244" s="18">
        <v>1.0</v>
      </c>
      <c r="J244" s="18">
        <v>1.0</v>
      </c>
      <c r="K244" s="18" t="s">
        <v>5193</v>
      </c>
      <c r="L244" s="25" t="s">
        <v>137</v>
      </c>
      <c r="M244" s="25" t="s">
        <v>140</v>
      </c>
      <c r="N244" s="18">
        <v>1.0</v>
      </c>
      <c r="O244" s="18">
        <v>2.0</v>
      </c>
      <c r="P244" s="18">
        <v>2.0</v>
      </c>
      <c r="Q244" s="18">
        <v>2.0</v>
      </c>
      <c r="R244" s="18">
        <v>1.0</v>
      </c>
      <c r="S244" s="18">
        <v>10.0</v>
      </c>
      <c r="T244" s="26" t="s">
        <v>5936</v>
      </c>
      <c r="U244" s="26" t="s">
        <v>5937</v>
      </c>
      <c r="V244" s="18"/>
      <c r="W244" s="18"/>
      <c r="X244" s="26" t="s">
        <v>83</v>
      </c>
      <c r="Y244" s="18">
        <v>1.0</v>
      </c>
      <c r="AA244" s="18" t="s">
        <v>85</v>
      </c>
      <c r="AB244" s="18">
        <v>1.0</v>
      </c>
      <c r="AC244" s="27" t="s">
        <v>193</v>
      </c>
      <c r="AD244" s="26" t="s">
        <v>4195</v>
      </c>
      <c r="AF244" s="18" t="str">
        <f t="shared" si="3"/>
        <v>96B</v>
      </c>
      <c r="AG244" s="18" t="s">
        <v>5816</v>
      </c>
    </row>
    <row r="245" ht="15.75" customHeight="1">
      <c r="A245" s="6">
        <v>1.0</v>
      </c>
      <c r="B245" s="18" t="str">
        <f t="shared" ref="B245:B253" si="29">"J00"&amp;A245&amp;"-"&amp;"n"&amp;AD245&amp;"("&amp;AB245&amp;")"</f>
        <v>J001-nDTM(1)</v>
      </c>
      <c r="C245" s="18" t="s">
        <v>5952</v>
      </c>
      <c r="D245" s="18" t="s">
        <v>5954</v>
      </c>
      <c r="E245" s="18" t="s">
        <v>1202</v>
      </c>
      <c r="F245" s="18">
        <v>1.0</v>
      </c>
      <c r="G245" s="18">
        <v>3.0</v>
      </c>
      <c r="H245" s="18">
        <f t="shared" si="2"/>
        <v>3</v>
      </c>
      <c r="I245" s="18">
        <v>1.0</v>
      </c>
      <c r="J245" s="18">
        <v>1.0</v>
      </c>
      <c r="K245" s="18" t="s">
        <v>5958</v>
      </c>
      <c r="L245" s="25" t="s">
        <v>137</v>
      </c>
      <c r="M245" s="25" t="s">
        <v>140</v>
      </c>
      <c r="N245" s="18">
        <v>1.0</v>
      </c>
      <c r="O245" s="18">
        <v>2.0</v>
      </c>
      <c r="P245" s="18">
        <v>2.0</v>
      </c>
      <c r="Q245" s="18">
        <v>2.0</v>
      </c>
      <c r="R245" s="18">
        <v>1.0</v>
      </c>
      <c r="S245" s="18">
        <v>10.0</v>
      </c>
      <c r="T245" s="26" t="s">
        <v>5964</v>
      </c>
      <c r="U245" s="26" t="s">
        <v>5965</v>
      </c>
      <c r="V245" s="18"/>
      <c r="W245" s="18"/>
      <c r="X245" s="26" t="s">
        <v>83</v>
      </c>
      <c r="Y245" s="18">
        <v>1.0</v>
      </c>
      <c r="AA245" s="18" t="s">
        <v>85</v>
      </c>
      <c r="AB245" s="18">
        <v>1.0</v>
      </c>
      <c r="AC245" s="27" t="s">
        <v>193</v>
      </c>
      <c r="AD245" s="26" t="s">
        <v>195</v>
      </c>
      <c r="AF245" s="18" t="str">
        <f t="shared" si="3"/>
        <v>96B</v>
      </c>
      <c r="AG245" s="18" t="s">
        <v>5816</v>
      </c>
    </row>
    <row r="246" ht="15.75" customHeight="1">
      <c r="A246" s="6">
        <f t="shared" ref="A246:A322" si="30">A245+1</f>
        <v>2</v>
      </c>
      <c r="B246" s="18" t="str">
        <f t="shared" si="29"/>
        <v>J002-nDTM(1)</v>
      </c>
      <c r="C246" s="18" t="s">
        <v>5979</v>
      </c>
      <c r="D246" s="18" t="s">
        <v>5981</v>
      </c>
      <c r="E246" s="18" t="s">
        <v>1202</v>
      </c>
      <c r="F246" s="18">
        <v>1.0</v>
      </c>
      <c r="G246" s="18">
        <v>3.0</v>
      </c>
      <c r="H246" s="18">
        <f t="shared" si="2"/>
        <v>3</v>
      </c>
      <c r="I246" s="18">
        <v>1.0</v>
      </c>
      <c r="J246" s="18">
        <v>1.0</v>
      </c>
      <c r="K246" s="18" t="s">
        <v>5958</v>
      </c>
      <c r="L246" s="25" t="s">
        <v>137</v>
      </c>
      <c r="M246" s="25" t="s">
        <v>140</v>
      </c>
      <c r="N246" s="18">
        <v>1.0</v>
      </c>
      <c r="O246" s="18">
        <v>2.0</v>
      </c>
      <c r="P246" s="18">
        <v>2.0</v>
      </c>
      <c r="Q246" s="18">
        <v>2.0</v>
      </c>
      <c r="R246" s="18">
        <v>1.0</v>
      </c>
      <c r="S246" s="18">
        <v>10.0</v>
      </c>
      <c r="T246" s="26" t="s">
        <v>5987</v>
      </c>
      <c r="U246" s="26" t="s">
        <v>5990</v>
      </c>
      <c r="V246" s="18"/>
      <c r="W246" s="18"/>
      <c r="X246" s="26" t="s">
        <v>83</v>
      </c>
      <c r="Y246" s="18">
        <v>1.0</v>
      </c>
      <c r="AA246" s="18" t="s">
        <v>85</v>
      </c>
      <c r="AB246" s="18">
        <v>1.0</v>
      </c>
      <c r="AC246" s="27" t="s">
        <v>193</v>
      </c>
      <c r="AD246" s="26" t="s">
        <v>195</v>
      </c>
      <c r="AF246" s="18" t="str">
        <f t="shared" si="3"/>
        <v>96B</v>
      </c>
      <c r="AG246" s="18" t="s">
        <v>5816</v>
      </c>
    </row>
    <row r="247" ht="15.75" customHeight="1">
      <c r="A247" s="6">
        <f t="shared" si="30"/>
        <v>3</v>
      </c>
      <c r="B247" s="18" t="str">
        <f t="shared" si="29"/>
        <v>J003-nDTM(1)</v>
      </c>
      <c r="C247" s="18" t="s">
        <v>5997</v>
      </c>
      <c r="D247" s="18" t="s">
        <v>5998</v>
      </c>
      <c r="E247" s="18" t="s">
        <v>1202</v>
      </c>
      <c r="F247" s="18">
        <v>1.0</v>
      </c>
      <c r="G247" s="18">
        <v>3.0</v>
      </c>
      <c r="H247" s="18">
        <f t="shared" si="2"/>
        <v>3</v>
      </c>
      <c r="I247" s="18">
        <v>1.0</v>
      </c>
      <c r="J247" s="18">
        <v>1.0</v>
      </c>
      <c r="K247" s="18" t="s">
        <v>5958</v>
      </c>
      <c r="L247" s="25" t="s">
        <v>137</v>
      </c>
      <c r="M247" s="25" t="s">
        <v>140</v>
      </c>
      <c r="N247" s="18">
        <v>1.0</v>
      </c>
      <c r="O247" s="18">
        <v>2.0</v>
      </c>
      <c r="P247" s="18">
        <v>2.0</v>
      </c>
      <c r="Q247" s="18">
        <v>2.0</v>
      </c>
      <c r="R247" s="18">
        <v>1.0</v>
      </c>
      <c r="S247" s="18">
        <v>10.0</v>
      </c>
      <c r="T247" s="26" t="s">
        <v>6009</v>
      </c>
      <c r="U247" s="26" t="s">
        <v>6011</v>
      </c>
      <c r="V247" s="18"/>
      <c r="W247" s="18"/>
      <c r="X247" s="26" t="s">
        <v>83</v>
      </c>
      <c r="Y247" s="18">
        <v>1.0</v>
      </c>
      <c r="AA247" s="18" t="s">
        <v>85</v>
      </c>
      <c r="AB247" s="18">
        <v>1.0</v>
      </c>
      <c r="AC247" s="27" t="s">
        <v>193</v>
      </c>
      <c r="AD247" s="26" t="s">
        <v>195</v>
      </c>
      <c r="AF247" s="18" t="str">
        <f t="shared" si="3"/>
        <v>96B</v>
      </c>
      <c r="AG247" s="18" t="s">
        <v>5816</v>
      </c>
    </row>
    <row r="248" ht="15.75" customHeight="1">
      <c r="A248" s="6">
        <f t="shared" si="30"/>
        <v>4</v>
      </c>
      <c r="B248" s="18" t="str">
        <f t="shared" si="29"/>
        <v>J004-nDTM(1)</v>
      </c>
      <c r="C248" s="18" t="s">
        <v>6021</v>
      </c>
      <c r="D248" s="18" t="s">
        <v>6022</v>
      </c>
      <c r="E248" s="18" t="s">
        <v>1202</v>
      </c>
      <c r="F248" s="18">
        <v>1.0</v>
      </c>
      <c r="G248" s="18">
        <v>3.0</v>
      </c>
      <c r="H248" s="18">
        <f t="shared" si="2"/>
        <v>3</v>
      </c>
      <c r="I248" s="18">
        <v>1.0</v>
      </c>
      <c r="J248" s="18">
        <v>1.0</v>
      </c>
      <c r="K248" s="18" t="s">
        <v>5958</v>
      </c>
      <c r="L248" s="25" t="s">
        <v>137</v>
      </c>
      <c r="M248" s="25" t="s">
        <v>140</v>
      </c>
      <c r="N248" s="18">
        <v>1.0</v>
      </c>
      <c r="O248" s="18">
        <v>2.0</v>
      </c>
      <c r="P248" s="18">
        <v>2.0</v>
      </c>
      <c r="Q248" s="18">
        <v>2.0</v>
      </c>
      <c r="R248" s="18">
        <v>1.0</v>
      </c>
      <c r="S248" s="18">
        <v>10.0</v>
      </c>
      <c r="T248" s="26" t="s">
        <v>6032</v>
      </c>
      <c r="U248" s="26" t="s">
        <v>6033</v>
      </c>
      <c r="V248" s="18"/>
      <c r="W248" s="18"/>
      <c r="X248" s="26" t="s">
        <v>83</v>
      </c>
      <c r="Y248" s="18">
        <v>1.0</v>
      </c>
      <c r="AA248" s="18" t="s">
        <v>85</v>
      </c>
      <c r="AB248" s="18">
        <v>1.0</v>
      </c>
      <c r="AC248" s="27" t="s">
        <v>193</v>
      </c>
      <c r="AD248" s="26" t="s">
        <v>195</v>
      </c>
      <c r="AF248" s="18" t="str">
        <f t="shared" si="3"/>
        <v>96B</v>
      </c>
      <c r="AG248" s="18" t="s">
        <v>5816</v>
      </c>
    </row>
    <row r="249" ht="15.75" customHeight="1">
      <c r="A249" s="6">
        <f t="shared" si="30"/>
        <v>5</v>
      </c>
      <c r="B249" s="18" t="str">
        <f t="shared" si="29"/>
        <v>J005-nDTM(1)</v>
      </c>
      <c r="C249" s="18" t="s">
        <v>6044</v>
      </c>
      <c r="D249" s="18" t="s">
        <v>6046</v>
      </c>
      <c r="E249" s="18" t="s">
        <v>1202</v>
      </c>
      <c r="F249" s="18">
        <v>1.0</v>
      </c>
      <c r="G249" s="18">
        <v>3.0</v>
      </c>
      <c r="H249" s="18">
        <f t="shared" si="2"/>
        <v>3</v>
      </c>
      <c r="I249" s="18">
        <v>1.0</v>
      </c>
      <c r="J249" s="18">
        <v>1.0</v>
      </c>
      <c r="K249" s="18" t="s">
        <v>5958</v>
      </c>
      <c r="L249" s="25" t="s">
        <v>137</v>
      </c>
      <c r="M249" s="25" t="s">
        <v>140</v>
      </c>
      <c r="N249" s="18">
        <v>1.0</v>
      </c>
      <c r="O249" s="18">
        <v>2.0</v>
      </c>
      <c r="P249" s="18">
        <v>2.0</v>
      </c>
      <c r="Q249" s="18">
        <v>2.0</v>
      </c>
      <c r="R249" s="18">
        <v>1.0</v>
      </c>
      <c r="S249" s="18">
        <v>10.0</v>
      </c>
      <c r="T249" s="26" t="s">
        <v>6055</v>
      </c>
      <c r="U249" s="26" t="s">
        <v>6056</v>
      </c>
      <c r="V249" s="18"/>
      <c r="W249" s="18"/>
      <c r="X249" s="26" t="s">
        <v>83</v>
      </c>
      <c r="Y249" s="18">
        <v>1.0</v>
      </c>
      <c r="AA249" s="18" t="s">
        <v>85</v>
      </c>
      <c r="AB249" s="18">
        <v>1.0</v>
      </c>
      <c r="AC249" s="27" t="s">
        <v>193</v>
      </c>
      <c r="AD249" s="26" t="s">
        <v>195</v>
      </c>
      <c r="AF249" s="18" t="str">
        <f t="shared" si="3"/>
        <v>96B</v>
      </c>
      <c r="AG249" s="18" t="s">
        <v>6061</v>
      </c>
    </row>
    <row r="250" ht="15.75" customHeight="1">
      <c r="A250" s="6">
        <f t="shared" si="30"/>
        <v>6</v>
      </c>
      <c r="B250" s="18" t="str">
        <f t="shared" si="29"/>
        <v>J006-nDTM(1)</v>
      </c>
      <c r="C250" s="18" t="s">
        <v>6065</v>
      </c>
      <c r="D250" s="18" t="s">
        <v>6068</v>
      </c>
      <c r="E250" s="18" t="s">
        <v>1202</v>
      </c>
      <c r="F250" s="18">
        <v>1.0</v>
      </c>
      <c r="G250" s="18">
        <v>3.0</v>
      </c>
      <c r="H250" s="18">
        <f t="shared" si="2"/>
        <v>3</v>
      </c>
      <c r="I250" s="18">
        <v>1.0</v>
      </c>
      <c r="J250" s="18">
        <v>1.0</v>
      </c>
      <c r="K250" s="18" t="s">
        <v>5958</v>
      </c>
      <c r="L250" s="25" t="s">
        <v>137</v>
      </c>
      <c r="M250" s="25" t="s">
        <v>140</v>
      </c>
      <c r="N250" s="18">
        <v>1.0</v>
      </c>
      <c r="O250" s="18">
        <v>2.0</v>
      </c>
      <c r="P250" s="18">
        <v>2.0</v>
      </c>
      <c r="Q250" s="18">
        <v>2.0</v>
      </c>
      <c r="R250" s="18">
        <v>1.0</v>
      </c>
      <c r="S250" s="18">
        <v>10.0</v>
      </c>
      <c r="T250" s="26" t="s">
        <v>6074</v>
      </c>
      <c r="U250" s="26" t="s">
        <v>6076</v>
      </c>
      <c r="V250" s="18"/>
      <c r="W250" s="18"/>
      <c r="X250" s="26" t="s">
        <v>83</v>
      </c>
      <c r="Y250" s="18">
        <v>1.0</v>
      </c>
      <c r="AA250" s="18" t="s">
        <v>85</v>
      </c>
      <c r="AB250" s="18">
        <v>1.0</v>
      </c>
      <c r="AC250" s="27" t="s">
        <v>193</v>
      </c>
      <c r="AD250" s="26" t="s">
        <v>195</v>
      </c>
      <c r="AF250" s="18" t="str">
        <f t="shared" si="3"/>
        <v>96B</v>
      </c>
      <c r="AG250" s="18" t="s">
        <v>6061</v>
      </c>
    </row>
    <row r="251" ht="15.75" customHeight="1">
      <c r="A251" s="6">
        <f t="shared" si="30"/>
        <v>7</v>
      </c>
      <c r="B251" s="18" t="str">
        <f t="shared" si="29"/>
        <v>J007-nDTM(1)</v>
      </c>
      <c r="C251" s="18" t="s">
        <v>6084</v>
      </c>
      <c r="D251" s="18" t="s">
        <v>6086</v>
      </c>
      <c r="E251" s="18" t="s">
        <v>1202</v>
      </c>
      <c r="F251" s="18">
        <v>1.0</v>
      </c>
      <c r="G251" s="18">
        <v>3.0</v>
      </c>
      <c r="H251" s="18">
        <f t="shared" si="2"/>
        <v>3</v>
      </c>
      <c r="I251" s="18">
        <v>1.0</v>
      </c>
      <c r="J251" s="18">
        <v>1.0</v>
      </c>
      <c r="K251" s="18" t="s">
        <v>5958</v>
      </c>
      <c r="L251" s="25" t="s">
        <v>137</v>
      </c>
      <c r="M251" s="25" t="s">
        <v>140</v>
      </c>
      <c r="N251" s="18">
        <v>1.0</v>
      </c>
      <c r="O251" s="18">
        <v>2.0</v>
      </c>
      <c r="P251" s="18">
        <v>2.0</v>
      </c>
      <c r="Q251" s="18">
        <v>2.0</v>
      </c>
      <c r="R251" s="18">
        <v>1.0</v>
      </c>
      <c r="S251" s="18">
        <v>10.0</v>
      </c>
      <c r="T251" s="26" t="s">
        <v>6098</v>
      </c>
      <c r="U251" s="26" t="s">
        <v>6099</v>
      </c>
      <c r="V251" s="18"/>
      <c r="W251" s="18"/>
      <c r="X251" s="26" t="s">
        <v>83</v>
      </c>
      <c r="Y251" s="18">
        <v>1.0</v>
      </c>
      <c r="AA251" s="18" t="s">
        <v>85</v>
      </c>
      <c r="AB251" s="18">
        <v>1.0</v>
      </c>
      <c r="AC251" s="27" t="s">
        <v>193</v>
      </c>
      <c r="AD251" s="26" t="s">
        <v>195</v>
      </c>
      <c r="AF251" s="18" t="str">
        <f t="shared" si="3"/>
        <v>96B</v>
      </c>
      <c r="AG251" s="18" t="s">
        <v>6061</v>
      </c>
    </row>
    <row r="252" ht="15.75" customHeight="1">
      <c r="A252" s="6">
        <f t="shared" si="30"/>
        <v>8</v>
      </c>
      <c r="B252" s="18" t="str">
        <f t="shared" si="29"/>
        <v>J008-nDTM(1)</v>
      </c>
      <c r="C252" s="18" t="s">
        <v>6109</v>
      </c>
      <c r="D252" s="18" t="s">
        <v>6112</v>
      </c>
      <c r="E252" s="18" t="s">
        <v>1202</v>
      </c>
      <c r="F252" s="18">
        <v>1.0</v>
      </c>
      <c r="G252" s="18">
        <v>3.0</v>
      </c>
      <c r="H252" s="18">
        <f t="shared" si="2"/>
        <v>3</v>
      </c>
      <c r="I252" s="18">
        <v>1.0</v>
      </c>
      <c r="J252" s="18">
        <v>1.0</v>
      </c>
      <c r="K252" s="18" t="s">
        <v>5958</v>
      </c>
      <c r="L252" s="25" t="s">
        <v>137</v>
      </c>
      <c r="M252" s="25" t="s">
        <v>140</v>
      </c>
      <c r="N252" s="18">
        <v>1.0</v>
      </c>
      <c r="O252" s="18">
        <v>2.0</v>
      </c>
      <c r="P252" s="18">
        <v>2.0</v>
      </c>
      <c r="Q252" s="18">
        <v>2.0</v>
      </c>
      <c r="R252" s="18">
        <v>1.0</v>
      </c>
      <c r="S252" s="18">
        <v>10.0</v>
      </c>
      <c r="T252" s="26" t="s">
        <v>6119</v>
      </c>
      <c r="U252" s="26" t="s">
        <v>6121</v>
      </c>
      <c r="V252" s="18"/>
      <c r="W252" s="18"/>
      <c r="X252" s="26" t="s">
        <v>83</v>
      </c>
      <c r="Y252" s="18">
        <v>1.0</v>
      </c>
      <c r="AA252" s="18" t="s">
        <v>85</v>
      </c>
      <c r="AB252" s="18">
        <v>1.0</v>
      </c>
      <c r="AC252" s="27" t="s">
        <v>193</v>
      </c>
      <c r="AD252" s="26" t="s">
        <v>195</v>
      </c>
      <c r="AF252" s="18" t="str">
        <f t="shared" si="3"/>
        <v>96B</v>
      </c>
      <c r="AG252" s="18" t="s">
        <v>6061</v>
      </c>
    </row>
    <row r="253" ht="15.75" customHeight="1">
      <c r="A253" s="6">
        <f t="shared" si="30"/>
        <v>9</v>
      </c>
      <c r="B253" s="18" t="str">
        <f t="shared" si="29"/>
        <v>J009-nDTM(1)</v>
      </c>
      <c r="C253" s="18" t="s">
        <v>6130</v>
      </c>
      <c r="D253" s="18" t="s">
        <v>6131</v>
      </c>
      <c r="E253" s="18" t="s">
        <v>96</v>
      </c>
      <c r="F253" s="18">
        <v>1.0</v>
      </c>
      <c r="G253" s="18">
        <v>3.0</v>
      </c>
      <c r="H253" s="18">
        <f t="shared" si="2"/>
        <v>3</v>
      </c>
      <c r="I253" s="18">
        <v>1.0</v>
      </c>
      <c r="J253" s="18">
        <v>1.0</v>
      </c>
      <c r="K253" s="18" t="s">
        <v>5958</v>
      </c>
      <c r="L253" s="25" t="s">
        <v>137</v>
      </c>
      <c r="M253" s="25" t="s">
        <v>140</v>
      </c>
      <c r="N253" s="18">
        <v>1.0</v>
      </c>
      <c r="O253" s="18">
        <v>2.0</v>
      </c>
      <c r="P253" s="18">
        <v>2.0</v>
      </c>
      <c r="Q253" s="18">
        <v>2.0</v>
      </c>
      <c r="R253" s="18">
        <v>1.0</v>
      </c>
      <c r="S253" s="18">
        <v>10.0</v>
      </c>
      <c r="T253" s="26" t="s">
        <v>6139</v>
      </c>
      <c r="U253" s="26" t="s">
        <v>6140</v>
      </c>
      <c r="V253" s="18"/>
      <c r="W253" s="18"/>
      <c r="X253" s="26" t="s">
        <v>83</v>
      </c>
      <c r="Y253" s="18">
        <v>1.0</v>
      </c>
      <c r="AA253" s="18" t="s">
        <v>85</v>
      </c>
      <c r="AB253" s="18">
        <v>1.0</v>
      </c>
      <c r="AC253" s="27" t="s">
        <v>193</v>
      </c>
      <c r="AD253" s="26" t="s">
        <v>195</v>
      </c>
      <c r="AF253" s="18" t="str">
        <f t="shared" si="3"/>
        <v>96B</v>
      </c>
      <c r="AG253" s="18" t="s">
        <v>6061</v>
      </c>
    </row>
    <row r="254" ht="15.75" customHeight="1">
      <c r="A254" s="6">
        <f t="shared" si="30"/>
        <v>10</v>
      </c>
      <c r="B254" s="18" t="str">
        <f t="shared" ref="B254:B322" si="31">"J0"&amp;A254&amp;"-"&amp;"n"&amp;AD254&amp;"("&amp;AB254&amp;")"</f>
        <v>J010-nDTM(1)</v>
      </c>
      <c r="C254" s="18" t="s">
        <v>6162</v>
      </c>
      <c r="D254" s="18" t="s">
        <v>6163</v>
      </c>
      <c r="E254" s="18" t="s">
        <v>96</v>
      </c>
      <c r="F254" s="18">
        <v>1.0</v>
      </c>
      <c r="G254" s="18">
        <v>3.0</v>
      </c>
      <c r="H254" s="18">
        <f t="shared" si="2"/>
        <v>3</v>
      </c>
      <c r="I254" s="18">
        <v>1.0</v>
      </c>
      <c r="J254" s="18">
        <v>1.0</v>
      </c>
      <c r="K254" s="18" t="s">
        <v>5958</v>
      </c>
      <c r="L254" s="25" t="s">
        <v>137</v>
      </c>
      <c r="M254" s="25" t="s">
        <v>140</v>
      </c>
      <c r="N254" s="18">
        <v>1.0</v>
      </c>
      <c r="O254" s="18">
        <v>2.0</v>
      </c>
      <c r="P254" s="18">
        <v>2.0</v>
      </c>
      <c r="Q254" s="18">
        <v>2.0</v>
      </c>
      <c r="R254" s="18">
        <v>1.0</v>
      </c>
      <c r="S254" s="18">
        <v>10.0</v>
      </c>
      <c r="T254" s="26" t="s">
        <v>6171</v>
      </c>
      <c r="U254" s="26" t="s">
        <v>6173</v>
      </c>
      <c r="V254" s="18"/>
      <c r="W254" s="18"/>
      <c r="X254" s="26" t="s">
        <v>83</v>
      </c>
      <c r="Y254" s="18">
        <v>1.0</v>
      </c>
      <c r="AA254" s="18" t="s">
        <v>85</v>
      </c>
      <c r="AB254" s="18">
        <v>1.0</v>
      </c>
      <c r="AC254" s="27" t="s">
        <v>193</v>
      </c>
      <c r="AD254" s="26" t="s">
        <v>195</v>
      </c>
      <c r="AF254" s="18" t="str">
        <f t="shared" si="3"/>
        <v>96B</v>
      </c>
      <c r="AG254" s="18" t="s">
        <v>6061</v>
      </c>
    </row>
    <row r="255" ht="15.75" customHeight="1">
      <c r="A255" s="6">
        <f t="shared" si="30"/>
        <v>11</v>
      </c>
      <c r="B255" s="18" t="str">
        <f t="shared" si="31"/>
        <v>J011-nDTM(1)</v>
      </c>
      <c r="C255" s="18" t="s">
        <v>6184</v>
      </c>
      <c r="D255" s="18" t="s">
        <v>6185</v>
      </c>
      <c r="E255" s="18" t="s">
        <v>96</v>
      </c>
      <c r="F255" s="18">
        <v>1.0</v>
      </c>
      <c r="G255" s="18">
        <v>3.0</v>
      </c>
      <c r="H255" s="18">
        <f t="shared" si="2"/>
        <v>3</v>
      </c>
      <c r="I255" s="18">
        <v>1.0</v>
      </c>
      <c r="J255" s="18">
        <v>1.0</v>
      </c>
      <c r="K255" s="18" t="s">
        <v>5958</v>
      </c>
      <c r="L255" s="25" t="s">
        <v>137</v>
      </c>
      <c r="M255" s="25" t="s">
        <v>140</v>
      </c>
      <c r="N255" s="18">
        <v>1.0</v>
      </c>
      <c r="O255" s="18">
        <v>2.0</v>
      </c>
      <c r="P255" s="18">
        <v>2.0</v>
      </c>
      <c r="Q255" s="18">
        <v>2.0</v>
      </c>
      <c r="R255" s="18">
        <v>1.0</v>
      </c>
      <c r="S255" s="18">
        <v>10.0</v>
      </c>
      <c r="T255" s="26" t="s">
        <v>6195</v>
      </c>
      <c r="U255" s="26" t="s">
        <v>6197</v>
      </c>
      <c r="V255" s="18"/>
      <c r="W255" s="18"/>
      <c r="X255" s="26" t="s">
        <v>83</v>
      </c>
      <c r="Y255" s="18">
        <v>1.0</v>
      </c>
      <c r="AA255" s="18" t="s">
        <v>85</v>
      </c>
      <c r="AB255" s="18">
        <v>1.0</v>
      </c>
      <c r="AC255" s="27" t="s">
        <v>193</v>
      </c>
      <c r="AD255" s="26" t="s">
        <v>195</v>
      </c>
      <c r="AF255" s="18" t="str">
        <f t="shared" si="3"/>
        <v>96B</v>
      </c>
      <c r="AG255" s="18" t="s">
        <v>6061</v>
      </c>
    </row>
    <row r="256" ht="15.75" customHeight="1">
      <c r="A256" s="6">
        <f t="shared" si="30"/>
        <v>12</v>
      </c>
      <c r="B256" s="18" t="str">
        <f t="shared" si="31"/>
        <v>J012-nDTM(1)</v>
      </c>
      <c r="C256" s="18" t="s">
        <v>6207</v>
      </c>
      <c r="D256" s="18" t="s">
        <v>6208</v>
      </c>
      <c r="E256" s="18" t="s">
        <v>96</v>
      </c>
      <c r="F256" s="18">
        <v>1.0</v>
      </c>
      <c r="G256" s="18">
        <v>3.0</v>
      </c>
      <c r="H256" s="18">
        <f t="shared" si="2"/>
        <v>3</v>
      </c>
      <c r="I256" s="18">
        <v>1.0</v>
      </c>
      <c r="J256" s="18">
        <v>1.0</v>
      </c>
      <c r="K256" s="18" t="s">
        <v>5958</v>
      </c>
      <c r="L256" s="25" t="s">
        <v>137</v>
      </c>
      <c r="M256" s="25" t="s">
        <v>140</v>
      </c>
      <c r="N256" s="18">
        <v>1.0</v>
      </c>
      <c r="O256" s="18">
        <v>2.0</v>
      </c>
      <c r="P256" s="18">
        <v>2.0</v>
      </c>
      <c r="Q256" s="18">
        <v>2.0</v>
      </c>
      <c r="R256" s="18">
        <v>1.0</v>
      </c>
      <c r="S256" s="18">
        <v>10.0</v>
      </c>
      <c r="T256" s="26" t="s">
        <v>6215</v>
      </c>
      <c r="U256" s="26" t="s">
        <v>6217</v>
      </c>
      <c r="V256" s="18"/>
      <c r="W256" s="18"/>
      <c r="X256" s="26" t="s">
        <v>83</v>
      </c>
      <c r="Y256" s="18">
        <v>1.0</v>
      </c>
      <c r="AA256" s="18" t="s">
        <v>85</v>
      </c>
      <c r="AB256" s="18">
        <v>1.0</v>
      </c>
      <c r="AC256" s="27" t="s">
        <v>193</v>
      </c>
      <c r="AD256" s="26" t="s">
        <v>195</v>
      </c>
      <c r="AF256" s="18" t="str">
        <f t="shared" si="3"/>
        <v>96B</v>
      </c>
      <c r="AG256" s="18" t="s">
        <v>6061</v>
      </c>
    </row>
    <row r="257" ht="15.75" customHeight="1">
      <c r="A257" s="6">
        <f t="shared" si="30"/>
        <v>13</v>
      </c>
      <c r="B257" s="18" t="str">
        <f t="shared" si="31"/>
        <v>J013-nDTM(1)</v>
      </c>
      <c r="C257" s="18" t="s">
        <v>6225</v>
      </c>
      <c r="D257" s="18" t="s">
        <v>6227</v>
      </c>
      <c r="E257" s="18" t="s">
        <v>96</v>
      </c>
      <c r="F257" s="18">
        <v>1.0</v>
      </c>
      <c r="G257" s="18">
        <v>3.0</v>
      </c>
      <c r="H257" s="18">
        <f t="shared" si="2"/>
        <v>3</v>
      </c>
      <c r="I257" s="18">
        <v>1.0</v>
      </c>
      <c r="J257" s="18">
        <v>1.0</v>
      </c>
      <c r="K257" s="18" t="s">
        <v>5958</v>
      </c>
      <c r="L257" s="25" t="s">
        <v>137</v>
      </c>
      <c r="M257" s="25" t="s">
        <v>140</v>
      </c>
      <c r="N257" s="18">
        <v>1.0</v>
      </c>
      <c r="O257" s="18">
        <v>2.0</v>
      </c>
      <c r="P257" s="18">
        <v>2.0</v>
      </c>
      <c r="Q257" s="18">
        <v>2.0</v>
      </c>
      <c r="R257" s="18">
        <v>1.0</v>
      </c>
      <c r="S257" s="18">
        <v>10.0</v>
      </c>
      <c r="T257" s="26" t="s">
        <v>655</v>
      </c>
      <c r="U257" s="26" t="s">
        <v>6235</v>
      </c>
      <c r="V257" s="18"/>
      <c r="W257" s="18"/>
      <c r="X257" s="26" t="s">
        <v>83</v>
      </c>
      <c r="Y257" s="18">
        <v>1.0</v>
      </c>
      <c r="AA257" s="18" t="s">
        <v>85</v>
      </c>
      <c r="AB257" s="18">
        <v>1.0</v>
      </c>
      <c r="AC257" s="27" t="s">
        <v>193</v>
      </c>
      <c r="AD257" s="26" t="s">
        <v>195</v>
      </c>
      <c r="AF257" s="18" t="str">
        <f t="shared" si="3"/>
        <v>96B</v>
      </c>
      <c r="AG257" s="18" t="s">
        <v>6061</v>
      </c>
    </row>
    <row r="258" ht="15.75" customHeight="1">
      <c r="A258" s="6">
        <f t="shared" si="30"/>
        <v>14</v>
      </c>
      <c r="B258" s="18" t="str">
        <f t="shared" si="31"/>
        <v>J014-nDTM(1)</v>
      </c>
      <c r="C258" s="18" t="s">
        <v>6243</v>
      </c>
      <c r="D258" s="18" t="s">
        <v>6244</v>
      </c>
      <c r="E258" s="18" t="s">
        <v>96</v>
      </c>
      <c r="F258" s="18">
        <v>1.0</v>
      </c>
      <c r="G258" s="18">
        <v>3.0</v>
      </c>
      <c r="H258" s="18">
        <f t="shared" si="2"/>
        <v>3</v>
      </c>
      <c r="I258" s="18">
        <v>1.0</v>
      </c>
      <c r="J258" s="18">
        <v>1.0</v>
      </c>
      <c r="K258" s="18" t="s">
        <v>5958</v>
      </c>
      <c r="L258" s="25" t="s">
        <v>137</v>
      </c>
      <c r="M258" s="25" t="s">
        <v>140</v>
      </c>
      <c r="N258" s="18">
        <v>1.0</v>
      </c>
      <c r="O258" s="18">
        <v>2.0</v>
      </c>
      <c r="P258" s="18">
        <v>2.0</v>
      </c>
      <c r="Q258" s="18">
        <v>2.0</v>
      </c>
      <c r="R258" s="18">
        <v>1.0</v>
      </c>
      <c r="S258" s="18">
        <v>10.0</v>
      </c>
      <c r="T258" s="26" t="s">
        <v>6252</v>
      </c>
      <c r="U258" s="26" t="s">
        <v>6254</v>
      </c>
      <c r="V258" s="18"/>
      <c r="W258" s="18"/>
      <c r="X258" s="26" t="s">
        <v>83</v>
      </c>
      <c r="Y258" s="18">
        <v>1.0</v>
      </c>
      <c r="AA258" s="18" t="s">
        <v>85</v>
      </c>
      <c r="AB258" s="18">
        <v>1.0</v>
      </c>
      <c r="AC258" s="27" t="s">
        <v>193</v>
      </c>
      <c r="AD258" s="26" t="s">
        <v>195</v>
      </c>
      <c r="AF258" s="18" t="str">
        <f t="shared" si="3"/>
        <v>96B</v>
      </c>
      <c r="AG258" s="18" t="s">
        <v>6061</v>
      </c>
    </row>
    <row r="259" ht="15.75" customHeight="1">
      <c r="A259" s="6">
        <f t="shared" si="30"/>
        <v>15</v>
      </c>
      <c r="B259" s="18" t="str">
        <f t="shared" si="31"/>
        <v>J015-nDTM(1)</v>
      </c>
      <c r="C259" s="18" t="s">
        <v>6260</v>
      </c>
      <c r="D259" s="18" t="s">
        <v>6261</v>
      </c>
      <c r="E259" s="18" t="s">
        <v>96</v>
      </c>
      <c r="F259" s="18">
        <v>1.0</v>
      </c>
      <c r="G259" s="18">
        <v>3.0</v>
      </c>
      <c r="H259" s="18">
        <f t="shared" si="2"/>
        <v>3</v>
      </c>
      <c r="I259" s="18">
        <v>1.0</v>
      </c>
      <c r="J259" s="18">
        <v>1.0</v>
      </c>
      <c r="K259" s="18" t="s">
        <v>5958</v>
      </c>
      <c r="L259" s="25" t="s">
        <v>137</v>
      </c>
      <c r="M259" s="25" t="s">
        <v>140</v>
      </c>
      <c r="N259" s="18">
        <v>1.0</v>
      </c>
      <c r="O259" s="18">
        <v>2.0</v>
      </c>
      <c r="P259" s="18">
        <v>2.0</v>
      </c>
      <c r="Q259" s="18">
        <v>2.0</v>
      </c>
      <c r="R259" s="18">
        <v>1.0</v>
      </c>
      <c r="S259" s="18">
        <v>10.0</v>
      </c>
      <c r="T259" s="26" t="s">
        <v>6269</v>
      </c>
      <c r="U259" s="26" t="s">
        <v>6270</v>
      </c>
      <c r="V259" s="18"/>
      <c r="W259" s="18"/>
      <c r="X259" s="26" t="s">
        <v>83</v>
      </c>
      <c r="Y259" s="18">
        <v>1.0</v>
      </c>
      <c r="AA259" s="18" t="s">
        <v>85</v>
      </c>
      <c r="AB259" s="18">
        <v>1.0</v>
      </c>
      <c r="AC259" s="27" t="s">
        <v>193</v>
      </c>
      <c r="AD259" s="26" t="s">
        <v>195</v>
      </c>
      <c r="AF259" s="18" t="str">
        <f t="shared" si="3"/>
        <v>96B</v>
      </c>
      <c r="AG259" s="18" t="s">
        <v>6061</v>
      </c>
    </row>
    <row r="260" ht="15.75" customHeight="1">
      <c r="A260" s="6">
        <f t="shared" si="30"/>
        <v>16</v>
      </c>
      <c r="B260" s="18" t="str">
        <f t="shared" si="31"/>
        <v>J016-nDTM(1)</v>
      </c>
      <c r="C260" s="18" t="s">
        <v>6278</v>
      </c>
      <c r="D260" s="18" t="s">
        <v>6279</v>
      </c>
      <c r="E260" s="18" t="s">
        <v>96</v>
      </c>
      <c r="F260" s="18">
        <v>1.0</v>
      </c>
      <c r="G260" s="18">
        <v>3.0</v>
      </c>
      <c r="H260" s="18">
        <f t="shared" si="2"/>
        <v>3</v>
      </c>
      <c r="I260" s="18">
        <v>1.0</v>
      </c>
      <c r="J260" s="18">
        <v>1.0</v>
      </c>
      <c r="K260" s="18" t="s">
        <v>5958</v>
      </c>
      <c r="L260" s="25" t="s">
        <v>137</v>
      </c>
      <c r="M260" s="25" t="s">
        <v>140</v>
      </c>
      <c r="N260" s="18">
        <v>1.0</v>
      </c>
      <c r="O260" s="18">
        <v>2.0</v>
      </c>
      <c r="P260" s="18">
        <v>2.0</v>
      </c>
      <c r="Q260" s="18">
        <v>2.0</v>
      </c>
      <c r="R260" s="18">
        <v>1.0</v>
      </c>
      <c r="S260" s="18">
        <v>10.0</v>
      </c>
      <c r="T260" s="26" t="s">
        <v>6284</v>
      </c>
      <c r="U260" s="26" t="s">
        <v>6285</v>
      </c>
      <c r="V260" s="18"/>
      <c r="W260" s="18"/>
      <c r="X260" s="26" t="s">
        <v>83</v>
      </c>
      <c r="Y260" s="18">
        <v>1.0</v>
      </c>
      <c r="AA260" s="18" t="s">
        <v>85</v>
      </c>
      <c r="AB260" s="18">
        <v>1.0</v>
      </c>
      <c r="AC260" s="27" t="s">
        <v>193</v>
      </c>
      <c r="AD260" s="26" t="s">
        <v>195</v>
      </c>
      <c r="AF260" s="18" t="str">
        <f t="shared" si="3"/>
        <v>96B</v>
      </c>
      <c r="AG260" s="18" t="s">
        <v>6061</v>
      </c>
    </row>
    <row r="261" ht="15.75" customHeight="1">
      <c r="A261" s="6">
        <f t="shared" si="30"/>
        <v>17</v>
      </c>
      <c r="B261" s="18" t="str">
        <f t="shared" si="31"/>
        <v>J017-nDTM(1)</v>
      </c>
      <c r="C261" s="18" t="s">
        <v>6291</v>
      </c>
      <c r="D261" s="18" t="s">
        <v>6292</v>
      </c>
      <c r="E261" s="18" t="s">
        <v>96</v>
      </c>
      <c r="F261" s="18">
        <v>1.0</v>
      </c>
      <c r="G261" s="18">
        <v>3.0</v>
      </c>
      <c r="H261" s="18">
        <f t="shared" si="2"/>
        <v>3</v>
      </c>
      <c r="I261" s="18">
        <v>1.0</v>
      </c>
      <c r="J261" s="18">
        <v>1.0</v>
      </c>
      <c r="K261" s="18" t="s">
        <v>5958</v>
      </c>
      <c r="L261" s="25" t="s">
        <v>137</v>
      </c>
      <c r="M261" s="25" t="s">
        <v>140</v>
      </c>
      <c r="N261" s="18">
        <v>1.0</v>
      </c>
      <c r="O261" s="18">
        <v>2.0</v>
      </c>
      <c r="P261" s="18">
        <v>2.0</v>
      </c>
      <c r="Q261" s="18">
        <v>2.0</v>
      </c>
      <c r="R261" s="18">
        <v>1.0</v>
      </c>
      <c r="S261" s="18">
        <v>10.0</v>
      </c>
      <c r="T261" s="26" t="s">
        <v>6297</v>
      </c>
      <c r="U261" s="26" t="s">
        <v>6298</v>
      </c>
      <c r="V261" s="18"/>
      <c r="W261" s="18"/>
      <c r="X261" s="26" t="s">
        <v>83</v>
      </c>
      <c r="Y261" s="18">
        <v>1.0</v>
      </c>
      <c r="AA261" s="18" t="s">
        <v>85</v>
      </c>
      <c r="AB261" s="18">
        <v>1.0</v>
      </c>
      <c r="AC261" s="27" t="s">
        <v>193</v>
      </c>
      <c r="AD261" s="26" t="s">
        <v>195</v>
      </c>
      <c r="AF261" s="18" t="str">
        <f t="shared" si="3"/>
        <v>96B</v>
      </c>
      <c r="AG261" s="18" t="s">
        <v>6061</v>
      </c>
    </row>
    <row r="262" ht="15.75" customHeight="1">
      <c r="A262" s="6">
        <f t="shared" si="30"/>
        <v>18</v>
      </c>
      <c r="B262" s="18" t="str">
        <f t="shared" si="31"/>
        <v>J018-nDTM(1)</v>
      </c>
      <c r="C262" s="18" t="s">
        <v>6304</v>
      </c>
      <c r="D262" s="18" t="s">
        <v>6305</v>
      </c>
      <c r="E262" s="18" t="s">
        <v>96</v>
      </c>
      <c r="F262" s="18">
        <v>1.0</v>
      </c>
      <c r="G262" s="18">
        <v>3.0</v>
      </c>
      <c r="H262" s="18">
        <f t="shared" si="2"/>
        <v>3</v>
      </c>
      <c r="I262" s="18">
        <v>1.0</v>
      </c>
      <c r="J262" s="18">
        <v>1.0</v>
      </c>
      <c r="K262" s="18" t="s">
        <v>5958</v>
      </c>
      <c r="L262" s="25" t="s">
        <v>137</v>
      </c>
      <c r="M262" s="25" t="s">
        <v>140</v>
      </c>
      <c r="N262" s="18">
        <v>1.0</v>
      </c>
      <c r="O262" s="18">
        <v>2.0</v>
      </c>
      <c r="P262" s="18">
        <v>2.0</v>
      </c>
      <c r="Q262" s="18">
        <v>2.0</v>
      </c>
      <c r="R262" s="18">
        <v>1.0</v>
      </c>
      <c r="S262" s="18">
        <v>10.0</v>
      </c>
      <c r="T262" s="26" t="s">
        <v>6308</v>
      </c>
      <c r="U262" s="26" t="s">
        <v>6309</v>
      </c>
      <c r="V262" s="18"/>
      <c r="W262" s="18"/>
      <c r="X262" s="26" t="s">
        <v>83</v>
      </c>
      <c r="Y262" s="18">
        <v>1.0</v>
      </c>
      <c r="AA262" s="18" t="s">
        <v>85</v>
      </c>
      <c r="AB262" s="18">
        <v>1.0</v>
      </c>
      <c r="AC262" s="27" t="s">
        <v>193</v>
      </c>
      <c r="AD262" s="26" t="s">
        <v>195</v>
      </c>
      <c r="AF262" s="18" t="str">
        <f t="shared" si="3"/>
        <v>96B</v>
      </c>
      <c r="AG262" s="18" t="s">
        <v>6061</v>
      </c>
    </row>
    <row r="263" ht="15.75" customHeight="1">
      <c r="A263" s="6">
        <f t="shared" si="30"/>
        <v>19</v>
      </c>
      <c r="B263" s="18" t="str">
        <f t="shared" si="31"/>
        <v>J019-nDTM(1)</v>
      </c>
      <c r="C263" s="18" t="s">
        <v>6313</v>
      </c>
      <c r="D263" s="18" t="s">
        <v>6314</v>
      </c>
      <c r="E263" s="18" t="s">
        <v>96</v>
      </c>
      <c r="F263" s="18">
        <v>1.0</v>
      </c>
      <c r="G263" s="18">
        <v>3.0</v>
      </c>
      <c r="H263" s="18">
        <f t="shared" si="2"/>
        <v>3</v>
      </c>
      <c r="I263" s="18">
        <v>1.0</v>
      </c>
      <c r="J263" s="18">
        <v>1.0</v>
      </c>
      <c r="K263" s="18" t="s">
        <v>5958</v>
      </c>
      <c r="L263" s="25" t="s">
        <v>137</v>
      </c>
      <c r="M263" s="25" t="s">
        <v>140</v>
      </c>
      <c r="N263" s="18">
        <v>1.0</v>
      </c>
      <c r="O263" s="18">
        <v>2.0</v>
      </c>
      <c r="P263" s="18">
        <v>2.0</v>
      </c>
      <c r="Q263" s="18">
        <v>2.0</v>
      </c>
      <c r="R263" s="18">
        <v>1.0</v>
      </c>
      <c r="S263" s="18">
        <v>10.0</v>
      </c>
      <c r="T263" s="26" t="s">
        <v>6318</v>
      </c>
      <c r="U263" s="26" t="s">
        <v>6319</v>
      </c>
      <c r="V263" s="18"/>
      <c r="W263" s="18"/>
      <c r="X263" s="26" t="s">
        <v>83</v>
      </c>
      <c r="Y263" s="18">
        <v>1.0</v>
      </c>
      <c r="AA263" s="18" t="s">
        <v>85</v>
      </c>
      <c r="AB263" s="18">
        <v>1.0</v>
      </c>
      <c r="AC263" s="27" t="s">
        <v>193</v>
      </c>
      <c r="AD263" s="26" t="s">
        <v>195</v>
      </c>
      <c r="AF263" s="18" t="str">
        <f t="shared" si="3"/>
        <v>96B</v>
      </c>
      <c r="AG263" s="18" t="s">
        <v>6061</v>
      </c>
    </row>
    <row r="264" ht="15.75" customHeight="1">
      <c r="A264" s="6">
        <f t="shared" si="30"/>
        <v>20</v>
      </c>
      <c r="B264" s="18" t="str">
        <f t="shared" si="31"/>
        <v>J020-nDTM(1)</v>
      </c>
      <c r="C264" s="18" t="s">
        <v>6323</v>
      </c>
      <c r="D264" s="18" t="s">
        <v>6325</v>
      </c>
      <c r="E264" s="18" t="s">
        <v>96</v>
      </c>
      <c r="F264" s="18">
        <v>1.0</v>
      </c>
      <c r="G264" s="18">
        <v>3.0</v>
      </c>
      <c r="H264" s="18">
        <f t="shared" si="2"/>
        <v>3</v>
      </c>
      <c r="I264" s="18">
        <v>1.0</v>
      </c>
      <c r="J264" s="18">
        <v>1.0</v>
      </c>
      <c r="K264" s="18" t="s">
        <v>5958</v>
      </c>
      <c r="L264" s="25" t="s">
        <v>137</v>
      </c>
      <c r="M264" s="25" t="s">
        <v>140</v>
      </c>
      <c r="N264" s="18">
        <v>1.0</v>
      </c>
      <c r="O264" s="18">
        <v>2.0</v>
      </c>
      <c r="P264" s="18">
        <v>2.0</v>
      </c>
      <c r="Q264" s="18">
        <v>2.0</v>
      </c>
      <c r="R264" s="18">
        <v>1.0</v>
      </c>
      <c r="S264" s="18">
        <v>10.0</v>
      </c>
      <c r="T264" s="26" t="s">
        <v>6328</v>
      </c>
      <c r="U264" s="26" t="s">
        <v>6329</v>
      </c>
      <c r="V264" s="18"/>
      <c r="W264" s="18"/>
      <c r="X264" s="26" t="s">
        <v>83</v>
      </c>
      <c r="Y264" s="18">
        <v>1.0</v>
      </c>
      <c r="AA264" s="18" t="s">
        <v>85</v>
      </c>
      <c r="AB264" s="18">
        <v>1.0</v>
      </c>
      <c r="AC264" s="27" t="s">
        <v>193</v>
      </c>
      <c r="AD264" s="26" t="s">
        <v>195</v>
      </c>
      <c r="AF264" s="18" t="str">
        <f t="shared" si="3"/>
        <v>96B</v>
      </c>
      <c r="AG264" s="18" t="s">
        <v>6061</v>
      </c>
    </row>
    <row r="265" ht="15.75" customHeight="1">
      <c r="A265" s="6">
        <f t="shared" si="30"/>
        <v>21</v>
      </c>
      <c r="B265" s="18" t="str">
        <f t="shared" si="31"/>
        <v>J021-nDTM(1)</v>
      </c>
      <c r="C265" s="18" t="s">
        <v>6336</v>
      </c>
      <c r="D265" s="18" t="s">
        <v>6337</v>
      </c>
      <c r="E265" s="18" t="s">
        <v>96</v>
      </c>
      <c r="F265" s="18">
        <v>1.0</v>
      </c>
      <c r="G265" s="18">
        <v>3.0</v>
      </c>
      <c r="H265" s="18">
        <f t="shared" si="2"/>
        <v>3</v>
      </c>
      <c r="I265" s="18">
        <v>1.0</v>
      </c>
      <c r="J265" s="18">
        <v>1.0</v>
      </c>
      <c r="K265" s="18" t="s">
        <v>5958</v>
      </c>
      <c r="L265" s="25" t="s">
        <v>137</v>
      </c>
      <c r="M265" s="25" t="s">
        <v>140</v>
      </c>
      <c r="N265" s="18">
        <v>1.0</v>
      </c>
      <c r="O265" s="18">
        <v>2.0</v>
      </c>
      <c r="P265" s="18">
        <v>2.0</v>
      </c>
      <c r="Q265" s="18">
        <v>2.0</v>
      </c>
      <c r="R265" s="18">
        <v>1.0</v>
      </c>
      <c r="S265" s="18">
        <v>10.0</v>
      </c>
      <c r="T265" s="26" t="s">
        <v>6342</v>
      </c>
      <c r="U265" s="26" t="s">
        <v>6344</v>
      </c>
      <c r="V265" s="18"/>
      <c r="W265" s="18"/>
      <c r="X265" s="26" t="s">
        <v>83</v>
      </c>
      <c r="Y265" s="18">
        <v>1.0</v>
      </c>
      <c r="AA265" s="18" t="s">
        <v>85</v>
      </c>
      <c r="AB265" s="18">
        <v>1.0</v>
      </c>
      <c r="AC265" s="27" t="s">
        <v>193</v>
      </c>
      <c r="AD265" s="26" t="s">
        <v>195</v>
      </c>
      <c r="AF265" s="18" t="str">
        <f t="shared" si="3"/>
        <v>96B</v>
      </c>
      <c r="AG265" s="18" t="s">
        <v>6061</v>
      </c>
    </row>
    <row r="266" ht="15.75" customHeight="1">
      <c r="A266" s="6">
        <f t="shared" si="30"/>
        <v>22</v>
      </c>
      <c r="B266" s="18" t="str">
        <f t="shared" si="31"/>
        <v>J022-nDTM(1)</v>
      </c>
      <c r="C266" s="18" t="s">
        <v>6353</v>
      </c>
      <c r="D266" s="18" t="s">
        <v>6354</v>
      </c>
      <c r="E266" s="18" t="s">
        <v>96</v>
      </c>
      <c r="F266" s="18">
        <v>1.0</v>
      </c>
      <c r="G266" s="18">
        <v>3.0</v>
      </c>
      <c r="H266" s="18">
        <f t="shared" si="2"/>
        <v>3</v>
      </c>
      <c r="I266" s="18">
        <v>1.0</v>
      </c>
      <c r="J266" s="18">
        <v>1.0</v>
      </c>
      <c r="K266" s="18" t="s">
        <v>5958</v>
      </c>
      <c r="L266" s="25" t="s">
        <v>137</v>
      </c>
      <c r="M266" s="25" t="s">
        <v>140</v>
      </c>
      <c r="N266" s="18">
        <v>1.0</v>
      </c>
      <c r="O266" s="18">
        <v>2.0</v>
      </c>
      <c r="P266" s="18">
        <v>2.0</v>
      </c>
      <c r="Q266" s="18">
        <v>2.0</v>
      </c>
      <c r="R266" s="18">
        <v>1.0</v>
      </c>
      <c r="S266" s="18">
        <v>10.0</v>
      </c>
      <c r="T266" s="26" t="s">
        <v>6361</v>
      </c>
      <c r="U266" s="26" t="s">
        <v>6362</v>
      </c>
      <c r="V266" s="18"/>
      <c r="W266" s="18"/>
      <c r="X266" s="26" t="s">
        <v>83</v>
      </c>
      <c r="Y266" s="18">
        <v>1.0</v>
      </c>
      <c r="AA266" s="18" t="s">
        <v>85</v>
      </c>
      <c r="AB266" s="18">
        <v>1.0</v>
      </c>
      <c r="AC266" s="27" t="s">
        <v>193</v>
      </c>
      <c r="AD266" s="26" t="s">
        <v>195</v>
      </c>
      <c r="AF266" s="18" t="str">
        <f t="shared" si="3"/>
        <v>96B</v>
      </c>
      <c r="AG266" s="18" t="s">
        <v>6061</v>
      </c>
    </row>
    <row r="267" ht="15.75" customHeight="1">
      <c r="A267" s="6">
        <f t="shared" si="30"/>
        <v>23</v>
      </c>
      <c r="B267" s="18" t="str">
        <f t="shared" si="31"/>
        <v>J023-nDTM(1)</v>
      </c>
      <c r="C267" s="18" t="s">
        <v>6368</v>
      </c>
      <c r="D267" s="18" t="s">
        <v>6369</v>
      </c>
      <c r="E267" s="18" t="s">
        <v>96</v>
      </c>
      <c r="F267" s="18">
        <v>1.0</v>
      </c>
      <c r="G267" s="18">
        <v>3.0</v>
      </c>
      <c r="H267" s="18">
        <f t="shared" si="2"/>
        <v>3</v>
      </c>
      <c r="I267" s="18">
        <v>1.0</v>
      </c>
      <c r="J267" s="18">
        <v>1.0</v>
      </c>
      <c r="K267" s="18" t="s">
        <v>5958</v>
      </c>
      <c r="L267" s="25" t="s">
        <v>137</v>
      </c>
      <c r="M267" s="25" t="s">
        <v>140</v>
      </c>
      <c r="N267" s="18">
        <v>1.0</v>
      </c>
      <c r="O267" s="18">
        <v>2.0</v>
      </c>
      <c r="P267" s="18">
        <v>2.0</v>
      </c>
      <c r="Q267" s="18">
        <v>2.0</v>
      </c>
      <c r="R267" s="18">
        <v>1.0</v>
      </c>
      <c r="S267" s="18">
        <v>10.0</v>
      </c>
      <c r="T267" s="26" t="s">
        <v>6373</v>
      </c>
      <c r="U267" s="26" t="s">
        <v>6374</v>
      </c>
      <c r="V267" s="18"/>
      <c r="W267" s="18"/>
      <c r="X267" s="26" t="s">
        <v>83</v>
      </c>
      <c r="Y267" s="18">
        <v>1.0</v>
      </c>
      <c r="AA267" s="18" t="s">
        <v>85</v>
      </c>
      <c r="AB267" s="18">
        <v>1.0</v>
      </c>
      <c r="AC267" s="27" t="s">
        <v>193</v>
      </c>
      <c r="AD267" s="26" t="s">
        <v>195</v>
      </c>
      <c r="AF267" s="18" t="str">
        <f t="shared" si="3"/>
        <v>96B</v>
      </c>
      <c r="AG267" s="18" t="s">
        <v>6061</v>
      </c>
    </row>
    <row r="268" ht="15.75" customHeight="1">
      <c r="A268" s="6">
        <f t="shared" si="30"/>
        <v>24</v>
      </c>
      <c r="B268" s="18" t="str">
        <f t="shared" si="31"/>
        <v>J024-nDTM(1)</v>
      </c>
      <c r="C268" s="18" t="s">
        <v>6379</v>
      </c>
      <c r="D268" s="18" t="s">
        <v>6380</v>
      </c>
      <c r="E268" s="18" t="s">
        <v>96</v>
      </c>
      <c r="F268" s="18">
        <v>1.0</v>
      </c>
      <c r="G268" s="18">
        <v>3.0</v>
      </c>
      <c r="H268" s="18">
        <f t="shared" si="2"/>
        <v>3</v>
      </c>
      <c r="I268" s="18">
        <v>1.0</v>
      </c>
      <c r="J268" s="18">
        <v>1.0</v>
      </c>
      <c r="K268" s="18" t="s">
        <v>5958</v>
      </c>
      <c r="L268" s="25" t="s">
        <v>137</v>
      </c>
      <c r="M268" s="25" t="s">
        <v>140</v>
      </c>
      <c r="N268" s="18">
        <v>1.0</v>
      </c>
      <c r="O268" s="18">
        <v>2.0</v>
      </c>
      <c r="P268" s="18">
        <v>2.0</v>
      </c>
      <c r="Q268" s="18">
        <v>2.0</v>
      </c>
      <c r="R268" s="18">
        <v>1.0</v>
      </c>
      <c r="S268" s="18">
        <v>10.0</v>
      </c>
      <c r="T268" s="26" t="s">
        <v>6382</v>
      </c>
      <c r="U268" s="26" t="s">
        <v>6383</v>
      </c>
      <c r="V268" s="18"/>
      <c r="W268" s="18"/>
      <c r="X268" s="26" t="s">
        <v>83</v>
      </c>
      <c r="Y268" s="18">
        <v>1.0</v>
      </c>
      <c r="AA268" s="18" t="s">
        <v>85</v>
      </c>
      <c r="AB268" s="18">
        <v>1.0</v>
      </c>
      <c r="AC268" s="27" t="s">
        <v>193</v>
      </c>
      <c r="AD268" s="26" t="s">
        <v>195</v>
      </c>
      <c r="AF268" s="18" t="str">
        <f t="shared" si="3"/>
        <v>96B</v>
      </c>
      <c r="AG268" s="18" t="s">
        <v>6061</v>
      </c>
    </row>
    <row r="269" ht="15.75" customHeight="1">
      <c r="A269" s="6">
        <f t="shared" si="30"/>
        <v>25</v>
      </c>
      <c r="B269" s="18" t="str">
        <f t="shared" si="31"/>
        <v>J025-nDTM(1)</v>
      </c>
      <c r="C269" s="18" t="s">
        <v>6389</v>
      </c>
      <c r="D269" s="18" t="s">
        <v>6390</v>
      </c>
      <c r="E269" s="18" t="s">
        <v>96</v>
      </c>
      <c r="F269" s="18">
        <v>1.0</v>
      </c>
      <c r="G269" s="18">
        <v>3.0</v>
      </c>
      <c r="H269" s="18">
        <f t="shared" si="2"/>
        <v>3</v>
      </c>
      <c r="I269" s="18">
        <v>1.0</v>
      </c>
      <c r="J269" s="18">
        <v>1.0</v>
      </c>
      <c r="K269" s="18" t="s">
        <v>5958</v>
      </c>
      <c r="L269" s="25" t="s">
        <v>137</v>
      </c>
      <c r="M269" s="25" t="s">
        <v>140</v>
      </c>
      <c r="N269" s="18">
        <v>1.0</v>
      </c>
      <c r="O269" s="18">
        <v>2.0</v>
      </c>
      <c r="P269" s="18">
        <v>2.0</v>
      </c>
      <c r="Q269" s="18">
        <v>2.0</v>
      </c>
      <c r="R269" s="18">
        <v>1.0</v>
      </c>
      <c r="S269" s="18">
        <v>10.0</v>
      </c>
      <c r="T269" s="26" t="s">
        <v>6395</v>
      </c>
      <c r="U269" s="26" t="s">
        <v>6396</v>
      </c>
      <c r="V269" s="18"/>
      <c r="W269" s="18"/>
      <c r="X269" s="26" t="s">
        <v>83</v>
      </c>
      <c r="Y269" s="18">
        <v>1.0</v>
      </c>
      <c r="AA269" s="18" t="s">
        <v>85</v>
      </c>
      <c r="AB269" s="18">
        <v>1.0</v>
      </c>
      <c r="AC269" s="27" t="s">
        <v>193</v>
      </c>
      <c r="AD269" s="26" t="s">
        <v>195</v>
      </c>
      <c r="AF269" s="18" t="str">
        <f t="shared" si="3"/>
        <v>96B</v>
      </c>
      <c r="AG269" s="18" t="s">
        <v>6061</v>
      </c>
    </row>
    <row r="270" ht="15.75" customHeight="1">
      <c r="A270" s="6">
        <f t="shared" si="30"/>
        <v>26</v>
      </c>
      <c r="B270" s="18" t="str">
        <f t="shared" si="31"/>
        <v>J026-nDTM(1)</v>
      </c>
      <c r="C270" s="18" t="s">
        <v>6401</v>
      </c>
      <c r="D270" s="18" t="s">
        <v>6402</v>
      </c>
      <c r="E270" s="18" t="s">
        <v>96</v>
      </c>
      <c r="F270" s="18">
        <v>1.0</v>
      </c>
      <c r="G270" s="18">
        <v>3.0</v>
      </c>
      <c r="H270" s="18">
        <f t="shared" si="2"/>
        <v>3</v>
      </c>
      <c r="I270" s="18">
        <v>1.0</v>
      </c>
      <c r="J270" s="18">
        <v>1.0</v>
      </c>
      <c r="K270" s="18" t="s">
        <v>5958</v>
      </c>
      <c r="L270" s="25" t="s">
        <v>137</v>
      </c>
      <c r="M270" s="25" t="s">
        <v>140</v>
      </c>
      <c r="N270" s="18">
        <v>1.0</v>
      </c>
      <c r="O270" s="18">
        <v>2.0</v>
      </c>
      <c r="P270" s="18">
        <v>2.0</v>
      </c>
      <c r="Q270" s="18">
        <v>2.0</v>
      </c>
      <c r="R270" s="18">
        <v>1.0</v>
      </c>
      <c r="S270" s="18">
        <v>10.0</v>
      </c>
      <c r="T270" s="26" t="s">
        <v>6405</v>
      </c>
      <c r="U270" s="26" t="s">
        <v>6406</v>
      </c>
      <c r="V270" s="18"/>
      <c r="W270" s="18"/>
      <c r="X270" s="26" t="s">
        <v>83</v>
      </c>
      <c r="Y270" s="18">
        <v>1.0</v>
      </c>
      <c r="AA270" s="18" t="s">
        <v>85</v>
      </c>
      <c r="AB270" s="18">
        <v>1.0</v>
      </c>
      <c r="AC270" s="27" t="s">
        <v>193</v>
      </c>
      <c r="AD270" s="26" t="s">
        <v>195</v>
      </c>
      <c r="AF270" s="18" t="str">
        <f t="shared" si="3"/>
        <v>96B</v>
      </c>
      <c r="AG270" s="18" t="s">
        <v>6061</v>
      </c>
    </row>
    <row r="271" ht="15.75" customHeight="1">
      <c r="A271" s="6">
        <f t="shared" si="30"/>
        <v>27</v>
      </c>
      <c r="B271" s="18" t="str">
        <f t="shared" si="31"/>
        <v>J027-nDTM(1)</v>
      </c>
      <c r="C271" s="18" t="s">
        <v>6408</v>
      </c>
      <c r="D271" s="18" t="s">
        <v>6410</v>
      </c>
      <c r="E271" s="18" t="s">
        <v>96</v>
      </c>
      <c r="F271" s="18">
        <v>1.0</v>
      </c>
      <c r="G271" s="18">
        <v>3.0</v>
      </c>
      <c r="H271" s="18">
        <f t="shared" si="2"/>
        <v>3</v>
      </c>
      <c r="I271" s="18">
        <v>1.0</v>
      </c>
      <c r="J271" s="18">
        <v>1.0</v>
      </c>
      <c r="K271" s="18" t="s">
        <v>5958</v>
      </c>
      <c r="L271" s="25" t="s">
        <v>137</v>
      </c>
      <c r="M271" s="25" t="s">
        <v>140</v>
      </c>
      <c r="N271" s="18">
        <v>1.0</v>
      </c>
      <c r="O271" s="18">
        <v>2.0</v>
      </c>
      <c r="P271" s="18">
        <v>2.0</v>
      </c>
      <c r="Q271" s="18">
        <v>2.0</v>
      </c>
      <c r="R271" s="18">
        <v>1.0</v>
      </c>
      <c r="S271" s="18">
        <v>10.0</v>
      </c>
      <c r="T271" s="26" t="s">
        <v>6415</v>
      </c>
      <c r="U271" s="26" t="s">
        <v>6416</v>
      </c>
      <c r="V271" s="18"/>
      <c r="W271" s="18"/>
      <c r="X271" s="26" t="s">
        <v>83</v>
      </c>
      <c r="Y271" s="18">
        <v>1.0</v>
      </c>
      <c r="AA271" s="18" t="s">
        <v>85</v>
      </c>
      <c r="AB271" s="18">
        <v>1.0</v>
      </c>
      <c r="AC271" s="27" t="s">
        <v>193</v>
      </c>
      <c r="AD271" s="26" t="s">
        <v>195</v>
      </c>
      <c r="AF271" s="18" t="str">
        <f t="shared" si="3"/>
        <v>96B</v>
      </c>
      <c r="AG271" s="18" t="s">
        <v>6061</v>
      </c>
    </row>
    <row r="272" ht="15.75" customHeight="1">
      <c r="A272" s="6">
        <f t="shared" si="30"/>
        <v>28</v>
      </c>
      <c r="B272" s="18" t="str">
        <f t="shared" si="31"/>
        <v>J028-nDTM(1)</v>
      </c>
      <c r="C272" s="18" t="s">
        <v>6418</v>
      </c>
      <c r="D272" s="18" t="s">
        <v>6419</v>
      </c>
      <c r="E272" s="18" t="s">
        <v>96</v>
      </c>
      <c r="F272" s="18">
        <v>1.0</v>
      </c>
      <c r="G272" s="18">
        <v>3.0</v>
      </c>
      <c r="H272" s="18">
        <f t="shared" si="2"/>
        <v>3</v>
      </c>
      <c r="I272" s="18">
        <v>1.0</v>
      </c>
      <c r="J272" s="18">
        <v>1.0</v>
      </c>
      <c r="K272" s="18" t="s">
        <v>5958</v>
      </c>
      <c r="L272" s="25" t="s">
        <v>137</v>
      </c>
      <c r="M272" s="25" t="s">
        <v>140</v>
      </c>
      <c r="N272" s="18">
        <v>1.0</v>
      </c>
      <c r="O272" s="18">
        <v>2.0</v>
      </c>
      <c r="P272" s="18">
        <v>2.0</v>
      </c>
      <c r="Q272" s="18">
        <v>2.0</v>
      </c>
      <c r="R272" s="18">
        <v>1.0</v>
      </c>
      <c r="S272" s="18">
        <v>10.0</v>
      </c>
      <c r="T272" s="26" t="s">
        <v>6427</v>
      </c>
      <c r="U272" s="26" t="s">
        <v>6429</v>
      </c>
      <c r="V272" s="18"/>
      <c r="W272" s="18"/>
      <c r="X272" s="26" t="s">
        <v>83</v>
      </c>
      <c r="Y272" s="18">
        <v>1.0</v>
      </c>
      <c r="AA272" s="18" t="s">
        <v>85</v>
      </c>
      <c r="AB272" s="18">
        <v>1.0</v>
      </c>
      <c r="AC272" s="27" t="s">
        <v>193</v>
      </c>
      <c r="AD272" s="26" t="s">
        <v>195</v>
      </c>
      <c r="AF272" s="18" t="str">
        <f t="shared" si="3"/>
        <v>96B</v>
      </c>
      <c r="AG272" s="18" t="s">
        <v>6061</v>
      </c>
    </row>
    <row r="273" ht="15.75" customHeight="1">
      <c r="A273" s="6">
        <f t="shared" si="30"/>
        <v>29</v>
      </c>
      <c r="B273" s="18" t="str">
        <f t="shared" si="31"/>
        <v>J029-nDTM(1)</v>
      </c>
      <c r="C273" s="18" t="s">
        <v>6437</v>
      </c>
      <c r="D273" s="18" t="s">
        <v>6440</v>
      </c>
      <c r="E273" s="18" t="s">
        <v>96</v>
      </c>
      <c r="F273" s="18">
        <v>1.0</v>
      </c>
      <c r="G273" s="18">
        <v>3.0</v>
      </c>
      <c r="H273" s="18">
        <f t="shared" si="2"/>
        <v>3</v>
      </c>
      <c r="I273" s="18">
        <v>1.0</v>
      </c>
      <c r="J273" s="18">
        <v>1.0</v>
      </c>
      <c r="K273" s="18" t="s">
        <v>5958</v>
      </c>
      <c r="L273" s="25" t="s">
        <v>137</v>
      </c>
      <c r="M273" s="25" t="s">
        <v>140</v>
      </c>
      <c r="N273" s="18">
        <v>1.0</v>
      </c>
      <c r="O273" s="18">
        <v>2.0</v>
      </c>
      <c r="P273" s="18">
        <v>2.0</v>
      </c>
      <c r="Q273" s="18">
        <v>2.0</v>
      </c>
      <c r="R273" s="18">
        <v>1.0</v>
      </c>
      <c r="S273" s="18">
        <v>10.0</v>
      </c>
      <c r="T273" s="26" t="s">
        <v>6445</v>
      </c>
      <c r="U273" s="26" t="s">
        <v>6447</v>
      </c>
      <c r="V273" s="18"/>
      <c r="W273" s="18"/>
      <c r="X273" s="26" t="s">
        <v>83</v>
      </c>
      <c r="Y273" s="18">
        <v>1.0</v>
      </c>
      <c r="AA273" s="18" t="s">
        <v>85</v>
      </c>
      <c r="AB273" s="18">
        <v>1.0</v>
      </c>
      <c r="AC273" s="27" t="s">
        <v>193</v>
      </c>
      <c r="AD273" s="26" t="s">
        <v>195</v>
      </c>
      <c r="AF273" s="18" t="str">
        <f t="shared" si="3"/>
        <v>96B</v>
      </c>
      <c r="AG273" s="18" t="s">
        <v>6061</v>
      </c>
    </row>
    <row r="274" ht="15.75" customHeight="1">
      <c r="A274" s="6">
        <f t="shared" si="30"/>
        <v>30</v>
      </c>
      <c r="B274" s="18" t="str">
        <f t="shared" si="31"/>
        <v>J030-nDTM(1)</v>
      </c>
      <c r="C274" s="18" t="s">
        <v>6453</v>
      </c>
      <c r="D274" s="18" t="s">
        <v>6455</v>
      </c>
      <c r="E274" s="18" t="s">
        <v>96</v>
      </c>
      <c r="F274" s="18">
        <v>1.0</v>
      </c>
      <c r="G274" s="18">
        <v>3.0</v>
      </c>
      <c r="H274" s="18">
        <f t="shared" si="2"/>
        <v>3</v>
      </c>
      <c r="I274" s="18">
        <v>1.0</v>
      </c>
      <c r="J274" s="18">
        <v>1.0</v>
      </c>
      <c r="K274" s="18" t="s">
        <v>5958</v>
      </c>
      <c r="L274" s="25" t="s">
        <v>137</v>
      </c>
      <c r="M274" s="25" t="s">
        <v>140</v>
      </c>
      <c r="N274" s="18">
        <v>1.0</v>
      </c>
      <c r="O274" s="18">
        <v>2.0</v>
      </c>
      <c r="P274" s="18">
        <v>2.0</v>
      </c>
      <c r="Q274" s="18">
        <v>2.0</v>
      </c>
      <c r="R274" s="18">
        <v>1.0</v>
      </c>
      <c r="S274" s="18">
        <v>10.0</v>
      </c>
      <c r="T274" s="26" t="s">
        <v>6459</v>
      </c>
      <c r="U274" s="26" t="s">
        <v>6460</v>
      </c>
      <c r="V274" s="18"/>
      <c r="W274" s="18"/>
      <c r="X274" s="26" t="s">
        <v>83</v>
      </c>
      <c r="Y274" s="18">
        <v>1.0</v>
      </c>
      <c r="AA274" s="18" t="s">
        <v>85</v>
      </c>
      <c r="AB274" s="18">
        <v>1.0</v>
      </c>
      <c r="AC274" s="27" t="s">
        <v>193</v>
      </c>
      <c r="AD274" s="26" t="s">
        <v>195</v>
      </c>
      <c r="AF274" s="18" t="str">
        <f t="shared" si="3"/>
        <v>96B</v>
      </c>
      <c r="AG274" s="18" t="s">
        <v>6061</v>
      </c>
    </row>
    <row r="275" ht="15.75" customHeight="1">
      <c r="A275" s="6">
        <f t="shared" si="30"/>
        <v>31</v>
      </c>
      <c r="B275" s="18" t="str">
        <f t="shared" si="31"/>
        <v>J031-nDTM(1)</v>
      </c>
      <c r="C275" s="18" t="s">
        <v>6463</v>
      </c>
      <c r="D275" s="18" t="s">
        <v>6465</v>
      </c>
      <c r="E275" s="18" t="s">
        <v>96</v>
      </c>
      <c r="F275" s="18">
        <v>1.0</v>
      </c>
      <c r="G275" s="18">
        <v>3.0</v>
      </c>
      <c r="H275" s="18">
        <f t="shared" si="2"/>
        <v>3</v>
      </c>
      <c r="I275" s="18">
        <v>1.0</v>
      </c>
      <c r="J275" s="18">
        <v>1.0</v>
      </c>
      <c r="K275" s="18" t="s">
        <v>5958</v>
      </c>
      <c r="L275" s="25" t="s">
        <v>137</v>
      </c>
      <c r="M275" s="25" t="s">
        <v>140</v>
      </c>
      <c r="N275" s="18">
        <v>1.0</v>
      </c>
      <c r="O275" s="18">
        <v>2.0</v>
      </c>
      <c r="P275" s="18">
        <v>2.0</v>
      </c>
      <c r="Q275" s="18">
        <v>2.0</v>
      </c>
      <c r="R275" s="18">
        <v>1.0</v>
      </c>
      <c r="S275" s="18">
        <v>10.0</v>
      </c>
      <c r="T275" s="26" t="s">
        <v>6470</v>
      </c>
      <c r="U275" s="26" t="s">
        <v>6471</v>
      </c>
      <c r="V275" s="18"/>
      <c r="W275" s="18"/>
      <c r="X275" s="26" t="s">
        <v>83</v>
      </c>
      <c r="Y275" s="18">
        <v>1.0</v>
      </c>
      <c r="AA275" s="18" t="s">
        <v>85</v>
      </c>
      <c r="AB275" s="18">
        <v>1.0</v>
      </c>
      <c r="AC275" s="27" t="s">
        <v>193</v>
      </c>
      <c r="AD275" s="26" t="s">
        <v>195</v>
      </c>
      <c r="AF275" s="18" t="str">
        <f t="shared" si="3"/>
        <v>96B</v>
      </c>
      <c r="AG275" s="18" t="s">
        <v>6061</v>
      </c>
    </row>
    <row r="276" ht="15.75" customHeight="1">
      <c r="A276" s="6">
        <f t="shared" si="30"/>
        <v>32</v>
      </c>
      <c r="B276" s="18" t="str">
        <f t="shared" si="31"/>
        <v>J032-nDTM(1)</v>
      </c>
      <c r="C276" s="18" t="s">
        <v>6474</v>
      </c>
      <c r="D276" s="18" t="s">
        <v>6475</v>
      </c>
      <c r="E276" s="18" t="s">
        <v>96</v>
      </c>
      <c r="F276" s="18">
        <v>1.0</v>
      </c>
      <c r="G276" s="18">
        <v>3.0</v>
      </c>
      <c r="H276" s="18">
        <f t="shared" si="2"/>
        <v>3</v>
      </c>
      <c r="I276" s="18">
        <v>1.0</v>
      </c>
      <c r="J276" s="18">
        <v>1.0</v>
      </c>
      <c r="K276" s="18" t="s">
        <v>5958</v>
      </c>
      <c r="L276" s="25" t="s">
        <v>137</v>
      </c>
      <c r="M276" s="25" t="s">
        <v>140</v>
      </c>
      <c r="N276" s="18">
        <v>1.0</v>
      </c>
      <c r="O276" s="18">
        <v>2.0</v>
      </c>
      <c r="P276" s="18">
        <v>2.0</v>
      </c>
      <c r="Q276" s="18">
        <v>2.0</v>
      </c>
      <c r="R276" s="18">
        <v>1.0</v>
      </c>
      <c r="S276" s="18">
        <v>10.0</v>
      </c>
      <c r="T276" s="26" t="s">
        <v>6478</v>
      </c>
      <c r="U276" s="26" t="s">
        <v>6479</v>
      </c>
      <c r="V276" s="18"/>
      <c r="W276" s="18"/>
      <c r="X276" s="26" t="s">
        <v>83</v>
      </c>
      <c r="Y276" s="18">
        <v>1.0</v>
      </c>
      <c r="AA276" s="18" t="s">
        <v>85</v>
      </c>
      <c r="AB276" s="18">
        <v>1.0</v>
      </c>
      <c r="AC276" s="27" t="s">
        <v>193</v>
      </c>
      <c r="AD276" s="26" t="s">
        <v>195</v>
      </c>
      <c r="AF276" s="18" t="str">
        <f t="shared" si="3"/>
        <v>96B</v>
      </c>
      <c r="AG276" s="18" t="s">
        <v>6061</v>
      </c>
    </row>
    <row r="277" ht="15.75" customHeight="1">
      <c r="A277" s="6">
        <f t="shared" si="30"/>
        <v>33</v>
      </c>
      <c r="B277" s="18" t="str">
        <f t="shared" si="31"/>
        <v>J033-nDTM(1)</v>
      </c>
      <c r="C277" s="18" t="s">
        <v>6487</v>
      </c>
      <c r="D277" s="18" t="s">
        <v>6488</v>
      </c>
      <c r="E277" s="18" t="s">
        <v>96</v>
      </c>
      <c r="F277" s="18">
        <v>1.0</v>
      </c>
      <c r="G277" s="18">
        <v>3.0</v>
      </c>
      <c r="H277" s="18">
        <f t="shared" si="2"/>
        <v>3</v>
      </c>
      <c r="I277" s="18">
        <v>1.0</v>
      </c>
      <c r="J277" s="18">
        <v>1.0</v>
      </c>
      <c r="K277" s="18" t="s">
        <v>5958</v>
      </c>
      <c r="L277" s="25" t="s">
        <v>137</v>
      </c>
      <c r="M277" s="25" t="s">
        <v>140</v>
      </c>
      <c r="N277" s="18">
        <v>1.0</v>
      </c>
      <c r="O277" s="18">
        <v>2.0</v>
      </c>
      <c r="P277" s="18">
        <v>2.0</v>
      </c>
      <c r="Q277" s="18">
        <v>2.0</v>
      </c>
      <c r="R277" s="18">
        <v>1.0</v>
      </c>
      <c r="S277" s="18">
        <v>10.0</v>
      </c>
      <c r="T277" s="26" t="s">
        <v>6493</v>
      </c>
      <c r="U277" s="26" t="s">
        <v>6494</v>
      </c>
      <c r="V277" s="18"/>
      <c r="W277" s="18"/>
      <c r="X277" s="26" t="s">
        <v>83</v>
      </c>
      <c r="Y277" s="18">
        <v>1.0</v>
      </c>
      <c r="AA277" s="18" t="s">
        <v>85</v>
      </c>
      <c r="AB277" s="18">
        <v>1.0</v>
      </c>
      <c r="AC277" s="27" t="s">
        <v>193</v>
      </c>
      <c r="AD277" s="26" t="s">
        <v>195</v>
      </c>
      <c r="AF277" s="18" t="str">
        <f t="shared" si="3"/>
        <v>96B</v>
      </c>
      <c r="AG277" s="18" t="s">
        <v>6061</v>
      </c>
    </row>
    <row r="278" ht="15.75" customHeight="1">
      <c r="A278" s="6">
        <f t="shared" si="30"/>
        <v>34</v>
      </c>
      <c r="B278" s="18" t="str">
        <f t="shared" si="31"/>
        <v>J034-nDTM(1)</v>
      </c>
      <c r="C278" s="18" t="s">
        <v>6497</v>
      </c>
      <c r="D278" s="18" t="s">
        <v>6499</v>
      </c>
      <c r="E278" s="18" t="s">
        <v>96</v>
      </c>
      <c r="F278" s="18">
        <v>1.0</v>
      </c>
      <c r="G278" s="18">
        <v>3.0</v>
      </c>
      <c r="H278" s="18">
        <f t="shared" si="2"/>
        <v>3</v>
      </c>
      <c r="I278" s="18">
        <v>1.0</v>
      </c>
      <c r="J278" s="18">
        <v>1.0</v>
      </c>
      <c r="K278" s="18" t="s">
        <v>5958</v>
      </c>
      <c r="L278" s="25" t="s">
        <v>137</v>
      </c>
      <c r="M278" s="25" t="s">
        <v>140</v>
      </c>
      <c r="N278" s="18">
        <v>1.0</v>
      </c>
      <c r="O278" s="18">
        <v>2.0</v>
      </c>
      <c r="P278" s="18">
        <v>2.0</v>
      </c>
      <c r="Q278" s="18">
        <v>2.0</v>
      </c>
      <c r="R278" s="18">
        <v>1.0</v>
      </c>
      <c r="S278" s="18">
        <v>10.0</v>
      </c>
      <c r="T278" s="26" t="s">
        <v>6507</v>
      </c>
      <c r="U278" s="26" t="s">
        <v>6509</v>
      </c>
      <c r="V278" s="18"/>
      <c r="W278" s="18"/>
      <c r="X278" s="26" t="s">
        <v>83</v>
      </c>
      <c r="Y278" s="18">
        <v>1.0</v>
      </c>
      <c r="AA278" s="18" t="s">
        <v>85</v>
      </c>
      <c r="AB278" s="18">
        <v>1.0</v>
      </c>
      <c r="AC278" s="27" t="s">
        <v>193</v>
      </c>
      <c r="AD278" s="26" t="s">
        <v>195</v>
      </c>
      <c r="AF278" s="18" t="str">
        <f t="shared" si="3"/>
        <v>96B</v>
      </c>
      <c r="AG278" s="18" t="s">
        <v>6061</v>
      </c>
    </row>
    <row r="279" ht="15.75" customHeight="1">
      <c r="A279" s="6">
        <f t="shared" si="30"/>
        <v>35</v>
      </c>
      <c r="B279" s="18" t="str">
        <f t="shared" si="31"/>
        <v>J035-nDTM(1)</v>
      </c>
      <c r="C279" s="18" t="s">
        <v>6519</v>
      </c>
      <c r="D279" s="18" t="s">
        <v>6520</v>
      </c>
      <c r="E279" s="18" t="s">
        <v>96</v>
      </c>
      <c r="F279" s="18">
        <v>1.0</v>
      </c>
      <c r="G279" s="18">
        <v>3.0</v>
      </c>
      <c r="H279" s="18">
        <f t="shared" si="2"/>
        <v>3</v>
      </c>
      <c r="I279" s="18">
        <v>1.0</v>
      </c>
      <c r="J279" s="18">
        <v>1.0</v>
      </c>
      <c r="K279" s="18" t="s">
        <v>5958</v>
      </c>
      <c r="L279" s="25" t="s">
        <v>137</v>
      </c>
      <c r="M279" s="25" t="s">
        <v>140</v>
      </c>
      <c r="N279" s="18">
        <v>1.0</v>
      </c>
      <c r="O279" s="18">
        <v>2.0</v>
      </c>
      <c r="P279" s="18">
        <v>2.0</v>
      </c>
      <c r="Q279" s="18">
        <v>2.0</v>
      </c>
      <c r="R279" s="18">
        <v>1.0</v>
      </c>
      <c r="S279" s="18">
        <v>10.0</v>
      </c>
      <c r="T279" s="26" t="s">
        <v>6526</v>
      </c>
      <c r="U279" s="26" t="s">
        <v>6528</v>
      </c>
      <c r="V279" s="18"/>
      <c r="W279" s="18"/>
      <c r="X279" s="26" t="s">
        <v>83</v>
      </c>
      <c r="Y279" s="18">
        <v>1.0</v>
      </c>
      <c r="AA279" s="18" t="s">
        <v>85</v>
      </c>
      <c r="AB279" s="18">
        <v>1.0</v>
      </c>
      <c r="AC279" s="27" t="s">
        <v>193</v>
      </c>
      <c r="AD279" s="26" t="s">
        <v>195</v>
      </c>
      <c r="AF279" s="18" t="str">
        <f t="shared" si="3"/>
        <v>96B</v>
      </c>
      <c r="AG279" s="18" t="s">
        <v>6061</v>
      </c>
    </row>
    <row r="280" ht="15.75" customHeight="1">
      <c r="A280" s="6">
        <f t="shared" si="30"/>
        <v>36</v>
      </c>
      <c r="B280" s="18" t="str">
        <f t="shared" si="31"/>
        <v>J036-nDTM(1)</v>
      </c>
      <c r="C280" s="18" t="s">
        <v>6534</v>
      </c>
      <c r="D280" s="18" t="s">
        <v>6536</v>
      </c>
      <c r="E280" s="18" t="s">
        <v>96</v>
      </c>
      <c r="F280" s="18">
        <v>1.0</v>
      </c>
      <c r="G280" s="18">
        <v>3.0</v>
      </c>
      <c r="H280" s="18">
        <f t="shared" si="2"/>
        <v>3</v>
      </c>
      <c r="I280" s="18">
        <v>1.0</v>
      </c>
      <c r="J280" s="18">
        <v>1.0</v>
      </c>
      <c r="K280" s="18" t="s">
        <v>5958</v>
      </c>
      <c r="L280" s="25" t="s">
        <v>137</v>
      </c>
      <c r="M280" s="25" t="s">
        <v>140</v>
      </c>
      <c r="N280" s="18">
        <v>1.0</v>
      </c>
      <c r="O280" s="18">
        <v>2.0</v>
      </c>
      <c r="P280" s="18">
        <v>2.0</v>
      </c>
      <c r="Q280" s="18">
        <v>2.0</v>
      </c>
      <c r="R280" s="18">
        <v>1.0</v>
      </c>
      <c r="S280" s="18">
        <v>10.0</v>
      </c>
      <c r="T280" s="26" t="s">
        <v>6543</v>
      </c>
      <c r="U280" s="26" t="s">
        <v>6544</v>
      </c>
      <c r="V280" s="18"/>
      <c r="W280" s="18"/>
      <c r="X280" s="26" t="s">
        <v>83</v>
      </c>
      <c r="Y280" s="18">
        <v>1.0</v>
      </c>
      <c r="AA280" s="18" t="s">
        <v>85</v>
      </c>
      <c r="AB280" s="18">
        <v>1.0</v>
      </c>
      <c r="AC280" s="27" t="s">
        <v>193</v>
      </c>
      <c r="AD280" s="26" t="s">
        <v>195</v>
      </c>
      <c r="AF280" s="18" t="str">
        <f t="shared" si="3"/>
        <v>96B</v>
      </c>
      <c r="AG280" s="18" t="s">
        <v>6061</v>
      </c>
    </row>
    <row r="281" ht="15.75" customHeight="1">
      <c r="A281" s="6">
        <f t="shared" si="30"/>
        <v>37</v>
      </c>
      <c r="B281" s="18" t="str">
        <f t="shared" si="31"/>
        <v>J037-nDTM(1)</v>
      </c>
      <c r="C281" s="18" t="s">
        <v>6550</v>
      </c>
      <c r="D281" s="18" t="s">
        <v>6551</v>
      </c>
      <c r="E281" s="18" t="s">
        <v>96</v>
      </c>
      <c r="F281" s="18">
        <v>1.0</v>
      </c>
      <c r="G281" s="18">
        <v>3.0</v>
      </c>
      <c r="H281" s="18">
        <f t="shared" si="2"/>
        <v>3</v>
      </c>
      <c r="I281" s="18">
        <v>1.0</v>
      </c>
      <c r="J281" s="18">
        <v>1.0</v>
      </c>
      <c r="K281" s="18" t="s">
        <v>5958</v>
      </c>
      <c r="L281" s="25" t="s">
        <v>137</v>
      </c>
      <c r="M281" s="25" t="s">
        <v>140</v>
      </c>
      <c r="N281" s="18">
        <v>1.0</v>
      </c>
      <c r="O281" s="18">
        <v>2.0</v>
      </c>
      <c r="P281" s="18">
        <v>2.0</v>
      </c>
      <c r="Q281" s="18">
        <v>2.0</v>
      </c>
      <c r="R281" s="18">
        <v>1.0</v>
      </c>
      <c r="S281" s="18">
        <v>10.0</v>
      </c>
      <c r="T281" s="26" t="s">
        <v>6557</v>
      </c>
      <c r="U281" s="26" t="s">
        <v>6558</v>
      </c>
      <c r="V281" s="18"/>
      <c r="W281" s="18"/>
      <c r="X281" s="26" t="s">
        <v>83</v>
      </c>
      <c r="Y281" s="18">
        <v>1.0</v>
      </c>
      <c r="AA281" s="18" t="s">
        <v>85</v>
      </c>
      <c r="AB281" s="18">
        <v>1.0</v>
      </c>
      <c r="AC281" s="27" t="s">
        <v>193</v>
      </c>
      <c r="AD281" s="26" t="s">
        <v>195</v>
      </c>
      <c r="AF281" s="18" t="str">
        <f t="shared" si="3"/>
        <v>96B</v>
      </c>
      <c r="AG281" s="18" t="s">
        <v>6061</v>
      </c>
    </row>
    <row r="282" ht="15.75" customHeight="1">
      <c r="A282" s="6">
        <f t="shared" si="30"/>
        <v>38</v>
      </c>
      <c r="B282" s="18" t="str">
        <f t="shared" si="31"/>
        <v>J038-nDTM(1)</v>
      </c>
      <c r="C282" s="18" t="s">
        <v>6565</v>
      </c>
      <c r="D282" s="18" t="s">
        <v>6566</v>
      </c>
      <c r="E282" s="18" t="s">
        <v>96</v>
      </c>
      <c r="F282" s="18">
        <v>1.0</v>
      </c>
      <c r="G282" s="18">
        <v>3.0</v>
      </c>
      <c r="H282" s="18">
        <f t="shared" si="2"/>
        <v>3</v>
      </c>
      <c r="I282" s="18">
        <v>1.0</v>
      </c>
      <c r="J282" s="18">
        <v>1.0</v>
      </c>
      <c r="K282" s="18" t="s">
        <v>5958</v>
      </c>
      <c r="L282" s="25" t="s">
        <v>137</v>
      </c>
      <c r="M282" s="25" t="s">
        <v>140</v>
      </c>
      <c r="N282" s="18">
        <v>1.0</v>
      </c>
      <c r="O282" s="18">
        <v>2.0</v>
      </c>
      <c r="P282" s="18">
        <v>2.0</v>
      </c>
      <c r="Q282" s="18">
        <v>2.0</v>
      </c>
      <c r="R282" s="18">
        <v>1.0</v>
      </c>
      <c r="S282" s="18">
        <v>10.0</v>
      </c>
      <c r="T282" s="26" t="s">
        <v>6571</v>
      </c>
      <c r="U282" s="26" t="s">
        <v>6573</v>
      </c>
      <c r="V282" s="18"/>
      <c r="W282" s="18"/>
      <c r="X282" s="26" t="s">
        <v>83</v>
      </c>
      <c r="Y282" s="18">
        <v>1.0</v>
      </c>
      <c r="AA282" s="18" t="s">
        <v>85</v>
      </c>
      <c r="AB282" s="18">
        <v>1.0</v>
      </c>
      <c r="AC282" s="27" t="s">
        <v>193</v>
      </c>
      <c r="AD282" s="26" t="s">
        <v>195</v>
      </c>
      <c r="AF282" s="18" t="str">
        <f t="shared" si="3"/>
        <v>96B</v>
      </c>
      <c r="AG282" s="18" t="s">
        <v>6061</v>
      </c>
    </row>
    <row r="283" ht="15.75" customHeight="1">
      <c r="A283" s="6">
        <f t="shared" si="30"/>
        <v>39</v>
      </c>
      <c r="B283" s="18" t="str">
        <f t="shared" si="31"/>
        <v>J039-nDTM(1)</v>
      </c>
      <c r="C283" s="18" t="s">
        <v>6578</v>
      </c>
      <c r="D283" s="18" t="s">
        <v>6580</v>
      </c>
      <c r="E283" s="18" t="s">
        <v>96</v>
      </c>
      <c r="F283" s="18">
        <v>1.0</v>
      </c>
      <c r="G283" s="18">
        <v>3.0</v>
      </c>
      <c r="H283" s="18">
        <f t="shared" si="2"/>
        <v>3</v>
      </c>
      <c r="I283" s="18">
        <v>1.0</v>
      </c>
      <c r="J283" s="18">
        <v>1.0</v>
      </c>
      <c r="K283" s="18" t="s">
        <v>5958</v>
      </c>
      <c r="L283" s="25" t="s">
        <v>137</v>
      </c>
      <c r="M283" s="25" t="s">
        <v>140</v>
      </c>
      <c r="N283" s="18">
        <v>1.0</v>
      </c>
      <c r="O283" s="18">
        <v>2.0</v>
      </c>
      <c r="P283" s="18">
        <v>2.0</v>
      </c>
      <c r="Q283" s="18">
        <v>2.0</v>
      </c>
      <c r="R283" s="18">
        <v>1.0</v>
      </c>
      <c r="S283" s="18">
        <v>10.0</v>
      </c>
      <c r="T283" s="26" t="s">
        <v>6583</v>
      </c>
      <c r="U283" s="26" t="s">
        <v>6584</v>
      </c>
      <c r="V283" s="18"/>
      <c r="W283" s="18"/>
      <c r="X283" s="26" t="s">
        <v>83</v>
      </c>
      <c r="Y283" s="18">
        <v>1.0</v>
      </c>
      <c r="AA283" s="18" t="s">
        <v>85</v>
      </c>
      <c r="AB283" s="18">
        <v>1.0</v>
      </c>
      <c r="AC283" s="27" t="s">
        <v>193</v>
      </c>
      <c r="AD283" s="26" t="s">
        <v>195</v>
      </c>
      <c r="AF283" s="18" t="str">
        <f t="shared" si="3"/>
        <v>96B</v>
      </c>
      <c r="AG283" s="18" t="s">
        <v>6061</v>
      </c>
    </row>
    <row r="284" ht="15.75" customHeight="1">
      <c r="A284" s="6">
        <f t="shared" si="30"/>
        <v>40</v>
      </c>
      <c r="B284" s="18" t="str">
        <f t="shared" si="31"/>
        <v>J040-nDTM(1)</v>
      </c>
      <c r="C284" s="18" t="s">
        <v>6590</v>
      </c>
      <c r="D284" s="18" t="s">
        <v>6592</v>
      </c>
      <c r="E284" s="18" t="s">
        <v>96</v>
      </c>
      <c r="F284" s="18">
        <v>1.0</v>
      </c>
      <c r="G284" s="18">
        <v>3.0</v>
      </c>
      <c r="H284" s="18">
        <f t="shared" si="2"/>
        <v>3</v>
      </c>
      <c r="I284" s="18">
        <v>1.0</v>
      </c>
      <c r="J284" s="18">
        <v>1.0</v>
      </c>
      <c r="K284" s="18" t="s">
        <v>5958</v>
      </c>
      <c r="L284" s="25" t="s">
        <v>137</v>
      </c>
      <c r="M284" s="25" t="s">
        <v>140</v>
      </c>
      <c r="N284" s="18">
        <v>1.0</v>
      </c>
      <c r="O284" s="18">
        <v>2.0</v>
      </c>
      <c r="P284" s="18">
        <v>2.0</v>
      </c>
      <c r="Q284" s="18">
        <v>2.0</v>
      </c>
      <c r="R284" s="18">
        <v>1.0</v>
      </c>
      <c r="S284" s="18">
        <v>10.0</v>
      </c>
      <c r="T284" s="26" t="s">
        <v>6599</v>
      </c>
      <c r="U284" s="26" t="s">
        <v>6600</v>
      </c>
      <c r="V284" s="18"/>
      <c r="W284" s="18"/>
      <c r="X284" s="26" t="s">
        <v>83</v>
      </c>
      <c r="Y284" s="18">
        <v>1.0</v>
      </c>
      <c r="AA284" s="18" t="s">
        <v>85</v>
      </c>
      <c r="AB284" s="18">
        <v>1.0</v>
      </c>
      <c r="AC284" s="27" t="s">
        <v>193</v>
      </c>
      <c r="AD284" s="26" t="s">
        <v>195</v>
      </c>
      <c r="AF284" s="18" t="str">
        <f t="shared" si="3"/>
        <v>96B</v>
      </c>
      <c r="AG284" s="18" t="s">
        <v>6061</v>
      </c>
    </row>
    <row r="285" ht="15.75" customHeight="1">
      <c r="A285" s="6">
        <f t="shared" si="30"/>
        <v>41</v>
      </c>
      <c r="B285" s="18" t="str">
        <f t="shared" si="31"/>
        <v>J041-nDTM(1)</v>
      </c>
      <c r="C285" s="18" t="s">
        <v>6607</v>
      </c>
      <c r="D285" s="18" t="s">
        <v>6608</v>
      </c>
      <c r="E285" s="18" t="s">
        <v>96</v>
      </c>
      <c r="F285" s="18">
        <v>1.0</v>
      </c>
      <c r="G285" s="18">
        <v>3.0</v>
      </c>
      <c r="H285" s="18">
        <f t="shared" si="2"/>
        <v>3</v>
      </c>
      <c r="I285" s="18">
        <v>1.0</v>
      </c>
      <c r="J285" s="18">
        <v>1.0</v>
      </c>
      <c r="K285" s="18" t="s">
        <v>5958</v>
      </c>
      <c r="L285" s="25" t="s">
        <v>137</v>
      </c>
      <c r="M285" s="25" t="s">
        <v>140</v>
      </c>
      <c r="N285" s="18">
        <v>1.0</v>
      </c>
      <c r="O285" s="18">
        <v>2.0</v>
      </c>
      <c r="P285" s="18">
        <v>2.0</v>
      </c>
      <c r="Q285" s="18">
        <v>2.0</v>
      </c>
      <c r="R285" s="18">
        <v>1.0</v>
      </c>
      <c r="S285" s="18">
        <v>10.0</v>
      </c>
      <c r="T285" s="26" t="s">
        <v>6613</v>
      </c>
      <c r="U285" s="26" t="s">
        <v>6616</v>
      </c>
      <c r="V285" s="18"/>
      <c r="W285" s="18"/>
      <c r="X285" s="26" t="s">
        <v>83</v>
      </c>
      <c r="Y285" s="18">
        <v>1.0</v>
      </c>
      <c r="AA285" s="18" t="s">
        <v>85</v>
      </c>
      <c r="AB285" s="18">
        <v>1.0</v>
      </c>
      <c r="AC285" s="27" t="s">
        <v>193</v>
      </c>
      <c r="AD285" s="26" t="s">
        <v>195</v>
      </c>
      <c r="AF285" s="18" t="str">
        <f t="shared" si="3"/>
        <v>96B</v>
      </c>
      <c r="AG285" s="18" t="s">
        <v>6061</v>
      </c>
    </row>
    <row r="286" ht="15.75" customHeight="1">
      <c r="A286" s="6">
        <f t="shared" si="30"/>
        <v>42</v>
      </c>
      <c r="B286" s="18" t="str">
        <f t="shared" si="31"/>
        <v>J042-nDTM(1)</v>
      </c>
      <c r="C286" s="18" t="s">
        <v>6628</v>
      </c>
      <c r="D286" s="18" t="s">
        <v>6629</v>
      </c>
      <c r="E286" s="18" t="s">
        <v>96</v>
      </c>
      <c r="F286" s="18">
        <v>1.0</v>
      </c>
      <c r="G286" s="18">
        <v>3.0</v>
      </c>
      <c r="H286" s="18">
        <f t="shared" si="2"/>
        <v>3</v>
      </c>
      <c r="I286" s="18">
        <v>1.0</v>
      </c>
      <c r="J286" s="18">
        <v>1.0</v>
      </c>
      <c r="K286" s="18" t="s">
        <v>5958</v>
      </c>
      <c r="L286" s="25" t="s">
        <v>137</v>
      </c>
      <c r="M286" s="25" t="s">
        <v>140</v>
      </c>
      <c r="N286" s="18">
        <v>1.0</v>
      </c>
      <c r="O286" s="18">
        <v>2.0</v>
      </c>
      <c r="P286" s="18">
        <v>2.0</v>
      </c>
      <c r="Q286" s="18">
        <v>2.0</v>
      </c>
      <c r="R286" s="18">
        <v>1.0</v>
      </c>
      <c r="S286" s="18">
        <v>10.0</v>
      </c>
      <c r="T286" s="26" t="s">
        <v>6634</v>
      </c>
      <c r="U286" s="26" t="s">
        <v>6636</v>
      </c>
      <c r="V286" s="18"/>
      <c r="W286" s="18"/>
      <c r="X286" s="26" t="s">
        <v>83</v>
      </c>
      <c r="Y286" s="18">
        <v>1.0</v>
      </c>
      <c r="AA286" s="18" t="s">
        <v>85</v>
      </c>
      <c r="AB286" s="18">
        <v>1.0</v>
      </c>
      <c r="AC286" s="27" t="s">
        <v>193</v>
      </c>
      <c r="AD286" s="26" t="s">
        <v>195</v>
      </c>
      <c r="AF286" s="18" t="str">
        <f t="shared" si="3"/>
        <v>96B</v>
      </c>
      <c r="AG286" s="18" t="s">
        <v>6061</v>
      </c>
    </row>
    <row r="287" ht="15.75" customHeight="1">
      <c r="A287" s="6">
        <f t="shared" si="30"/>
        <v>43</v>
      </c>
      <c r="B287" s="18" t="str">
        <f t="shared" si="31"/>
        <v>J043-nDTM(1)</v>
      </c>
      <c r="C287" s="18" t="s">
        <v>6644</v>
      </c>
      <c r="D287" s="18" t="s">
        <v>6645</v>
      </c>
      <c r="E287" s="18" t="s">
        <v>96</v>
      </c>
      <c r="F287" s="18">
        <v>1.0</v>
      </c>
      <c r="G287" s="18">
        <v>3.0</v>
      </c>
      <c r="H287" s="18">
        <f t="shared" si="2"/>
        <v>3</v>
      </c>
      <c r="I287" s="18">
        <v>1.0</v>
      </c>
      <c r="J287" s="18">
        <v>1.0</v>
      </c>
      <c r="K287" s="18" t="s">
        <v>5958</v>
      </c>
      <c r="L287" s="25" t="s">
        <v>137</v>
      </c>
      <c r="M287" s="25" t="s">
        <v>140</v>
      </c>
      <c r="N287" s="18">
        <v>1.0</v>
      </c>
      <c r="O287" s="18">
        <v>2.0</v>
      </c>
      <c r="P287" s="18">
        <v>2.0</v>
      </c>
      <c r="Q287" s="18">
        <v>2.0</v>
      </c>
      <c r="R287" s="18">
        <v>1.0</v>
      </c>
      <c r="S287" s="18">
        <v>10.0</v>
      </c>
      <c r="T287" s="26" t="s">
        <v>6651</v>
      </c>
      <c r="U287" s="26" t="s">
        <v>6653</v>
      </c>
      <c r="V287" s="18"/>
      <c r="W287" s="18"/>
      <c r="X287" s="26" t="s">
        <v>83</v>
      </c>
      <c r="Y287" s="18">
        <v>1.0</v>
      </c>
      <c r="AA287" s="18" t="s">
        <v>85</v>
      </c>
      <c r="AB287" s="18">
        <v>1.0</v>
      </c>
      <c r="AC287" s="27" t="s">
        <v>193</v>
      </c>
      <c r="AD287" s="26" t="s">
        <v>195</v>
      </c>
      <c r="AF287" s="18" t="str">
        <f t="shared" si="3"/>
        <v>96B</v>
      </c>
      <c r="AG287" s="18" t="s">
        <v>6061</v>
      </c>
    </row>
    <row r="288" ht="15.75" customHeight="1">
      <c r="A288" s="6">
        <f t="shared" si="30"/>
        <v>44</v>
      </c>
      <c r="B288" s="18" t="str">
        <f t="shared" si="31"/>
        <v>J044-nDTM(1)</v>
      </c>
      <c r="C288" s="18" t="s">
        <v>6662</v>
      </c>
      <c r="D288" s="18" t="s">
        <v>6663</v>
      </c>
      <c r="E288" s="18" t="s">
        <v>96</v>
      </c>
      <c r="F288" s="18">
        <v>1.0</v>
      </c>
      <c r="G288" s="18">
        <v>3.0</v>
      </c>
      <c r="H288" s="18">
        <f t="shared" si="2"/>
        <v>3</v>
      </c>
      <c r="I288" s="18">
        <v>1.0</v>
      </c>
      <c r="J288" s="18">
        <v>1.0</v>
      </c>
      <c r="K288" s="18" t="s">
        <v>5958</v>
      </c>
      <c r="L288" s="25" t="s">
        <v>137</v>
      </c>
      <c r="M288" s="25" t="s">
        <v>140</v>
      </c>
      <c r="N288" s="18">
        <v>1.0</v>
      </c>
      <c r="O288" s="18">
        <v>2.0</v>
      </c>
      <c r="P288" s="18">
        <v>2.0</v>
      </c>
      <c r="Q288" s="18">
        <v>2.0</v>
      </c>
      <c r="R288" s="18">
        <v>1.0</v>
      </c>
      <c r="S288" s="18">
        <v>10.0</v>
      </c>
      <c r="T288" s="26" t="s">
        <v>6670</v>
      </c>
      <c r="U288" s="26" t="s">
        <v>6672</v>
      </c>
      <c r="V288" s="18"/>
      <c r="W288" s="18"/>
      <c r="X288" s="26" t="s">
        <v>83</v>
      </c>
      <c r="Y288" s="18">
        <v>1.0</v>
      </c>
      <c r="AA288" s="18" t="s">
        <v>85</v>
      </c>
      <c r="AB288" s="18">
        <v>1.0</v>
      </c>
      <c r="AC288" s="27" t="s">
        <v>193</v>
      </c>
      <c r="AD288" s="26" t="s">
        <v>195</v>
      </c>
      <c r="AF288" s="18" t="str">
        <f t="shared" si="3"/>
        <v>96B</v>
      </c>
      <c r="AG288" s="18" t="s">
        <v>6061</v>
      </c>
    </row>
    <row r="289" ht="15.75" customHeight="1">
      <c r="A289" s="6">
        <f t="shared" si="30"/>
        <v>45</v>
      </c>
      <c r="B289" s="18" t="str">
        <f t="shared" si="31"/>
        <v>J045-nDTM(1)</v>
      </c>
      <c r="C289" s="18" t="s">
        <v>6678</v>
      </c>
      <c r="D289" s="18" t="s">
        <v>6680</v>
      </c>
      <c r="E289" s="18" t="s">
        <v>96</v>
      </c>
      <c r="F289" s="18">
        <v>1.0</v>
      </c>
      <c r="G289" s="18">
        <v>3.0</v>
      </c>
      <c r="H289" s="18">
        <f t="shared" si="2"/>
        <v>3</v>
      </c>
      <c r="I289" s="18">
        <v>1.0</v>
      </c>
      <c r="J289" s="18">
        <v>1.0</v>
      </c>
      <c r="K289" s="18" t="s">
        <v>5958</v>
      </c>
      <c r="L289" s="25" t="s">
        <v>137</v>
      </c>
      <c r="M289" s="25" t="s">
        <v>140</v>
      </c>
      <c r="N289" s="18">
        <v>1.0</v>
      </c>
      <c r="O289" s="18">
        <v>2.0</v>
      </c>
      <c r="P289" s="18">
        <v>2.0</v>
      </c>
      <c r="Q289" s="18">
        <v>2.0</v>
      </c>
      <c r="R289" s="18">
        <v>1.0</v>
      </c>
      <c r="S289" s="18">
        <v>10.0</v>
      </c>
      <c r="T289" s="26" t="s">
        <v>6688</v>
      </c>
      <c r="U289" s="26" t="s">
        <v>6690</v>
      </c>
      <c r="V289" s="18"/>
      <c r="W289" s="18"/>
      <c r="X289" s="26" t="s">
        <v>83</v>
      </c>
      <c r="Y289" s="18">
        <v>1.0</v>
      </c>
      <c r="AA289" s="18" t="s">
        <v>85</v>
      </c>
      <c r="AB289" s="18">
        <v>1.0</v>
      </c>
      <c r="AC289" s="27" t="s">
        <v>193</v>
      </c>
      <c r="AD289" s="26" t="s">
        <v>195</v>
      </c>
      <c r="AF289" s="18" t="str">
        <f t="shared" si="3"/>
        <v>96B</v>
      </c>
      <c r="AG289" s="18" t="s">
        <v>6061</v>
      </c>
    </row>
    <row r="290" ht="15.75" customHeight="1">
      <c r="A290" s="6">
        <f t="shared" si="30"/>
        <v>46</v>
      </c>
      <c r="B290" s="18" t="str">
        <f t="shared" si="31"/>
        <v>J046-nDTM(1)</v>
      </c>
      <c r="C290" s="18" t="s">
        <v>6699</v>
      </c>
      <c r="D290" s="18" t="s">
        <v>6701</v>
      </c>
      <c r="E290" s="18" t="s">
        <v>96</v>
      </c>
      <c r="F290" s="18">
        <v>1.0</v>
      </c>
      <c r="G290" s="18">
        <v>3.0</v>
      </c>
      <c r="H290" s="18">
        <f t="shared" si="2"/>
        <v>3</v>
      </c>
      <c r="I290" s="18">
        <v>1.0</v>
      </c>
      <c r="J290" s="18">
        <v>1.0</v>
      </c>
      <c r="K290" s="18" t="s">
        <v>5958</v>
      </c>
      <c r="L290" s="25" t="s">
        <v>137</v>
      </c>
      <c r="M290" s="25" t="s">
        <v>140</v>
      </c>
      <c r="N290" s="18">
        <v>1.0</v>
      </c>
      <c r="O290" s="18">
        <v>2.0</v>
      </c>
      <c r="P290" s="18">
        <v>2.0</v>
      </c>
      <c r="Q290" s="18">
        <v>2.0</v>
      </c>
      <c r="R290" s="18">
        <v>1.0</v>
      </c>
      <c r="S290" s="18">
        <v>10.0</v>
      </c>
      <c r="T290" s="26" t="s">
        <v>6710</v>
      </c>
      <c r="U290" s="26" t="s">
        <v>6711</v>
      </c>
      <c r="V290" s="18"/>
      <c r="W290" s="18"/>
      <c r="X290" s="26" t="s">
        <v>83</v>
      </c>
      <c r="Y290" s="18">
        <v>1.0</v>
      </c>
      <c r="AA290" s="18" t="s">
        <v>85</v>
      </c>
      <c r="AB290" s="18">
        <v>1.0</v>
      </c>
      <c r="AC290" s="27" t="s">
        <v>193</v>
      </c>
      <c r="AD290" s="26" t="s">
        <v>195</v>
      </c>
      <c r="AF290" s="18" t="str">
        <f t="shared" si="3"/>
        <v>96B</v>
      </c>
      <c r="AG290" s="18" t="s">
        <v>6061</v>
      </c>
    </row>
    <row r="291" ht="15.75" customHeight="1">
      <c r="A291" s="6">
        <f t="shared" si="30"/>
        <v>47</v>
      </c>
      <c r="B291" s="18" t="str">
        <f t="shared" si="31"/>
        <v>J047-nDTM(1)</v>
      </c>
      <c r="C291" s="18" t="s">
        <v>6718</v>
      </c>
      <c r="D291" s="18" t="s">
        <v>6719</v>
      </c>
      <c r="E291" s="18" t="s">
        <v>96</v>
      </c>
      <c r="F291" s="18">
        <v>1.0</v>
      </c>
      <c r="G291" s="18">
        <v>3.0</v>
      </c>
      <c r="H291" s="18">
        <f t="shared" si="2"/>
        <v>3</v>
      </c>
      <c r="I291" s="18">
        <v>1.0</v>
      </c>
      <c r="J291" s="18">
        <v>1.0</v>
      </c>
      <c r="K291" s="18" t="s">
        <v>5958</v>
      </c>
      <c r="L291" s="25" t="s">
        <v>137</v>
      </c>
      <c r="M291" s="25" t="s">
        <v>140</v>
      </c>
      <c r="N291" s="18">
        <v>1.0</v>
      </c>
      <c r="O291" s="18">
        <v>2.0</v>
      </c>
      <c r="P291" s="18">
        <v>2.0</v>
      </c>
      <c r="Q291" s="18">
        <v>2.0</v>
      </c>
      <c r="R291" s="18">
        <v>1.0</v>
      </c>
      <c r="S291" s="18">
        <v>10.0</v>
      </c>
      <c r="T291" s="26" t="s">
        <v>6729</v>
      </c>
      <c r="U291" s="26" t="s">
        <v>6730</v>
      </c>
      <c r="V291" s="18"/>
      <c r="W291" s="18"/>
      <c r="X291" s="26" t="s">
        <v>83</v>
      </c>
      <c r="Y291" s="18">
        <v>1.0</v>
      </c>
      <c r="AA291" s="18" t="s">
        <v>85</v>
      </c>
      <c r="AB291" s="18">
        <v>1.0</v>
      </c>
      <c r="AC291" s="27" t="s">
        <v>193</v>
      </c>
      <c r="AD291" s="26" t="s">
        <v>195</v>
      </c>
      <c r="AF291" s="18" t="str">
        <f t="shared" si="3"/>
        <v>96B</v>
      </c>
      <c r="AG291" s="18" t="s">
        <v>6061</v>
      </c>
    </row>
    <row r="292" ht="15.75" customHeight="1">
      <c r="A292" s="6">
        <f t="shared" si="30"/>
        <v>48</v>
      </c>
      <c r="B292" s="18" t="str">
        <f t="shared" si="31"/>
        <v>J048-nDTM(1)</v>
      </c>
      <c r="C292" s="18" t="s">
        <v>6739</v>
      </c>
      <c r="D292" s="18" t="s">
        <v>6740</v>
      </c>
      <c r="E292" s="18" t="s">
        <v>96</v>
      </c>
      <c r="F292" s="18">
        <v>1.0</v>
      </c>
      <c r="G292" s="18">
        <v>3.0</v>
      </c>
      <c r="H292" s="18">
        <f t="shared" si="2"/>
        <v>3</v>
      </c>
      <c r="I292" s="18">
        <v>1.0</v>
      </c>
      <c r="J292" s="18">
        <v>1.0</v>
      </c>
      <c r="K292" s="18" t="s">
        <v>5958</v>
      </c>
      <c r="L292" s="25" t="s">
        <v>137</v>
      </c>
      <c r="M292" s="25" t="s">
        <v>140</v>
      </c>
      <c r="N292" s="18">
        <v>1.0</v>
      </c>
      <c r="O292" s="18">
        <v>2.0</v>
      </c>
      <c r="P292" s="18">
        <v>2.0</v>
      </c>
      <c r="Q292" s="18">
        <v>2.0</v>
      </c>
      <c r="R292" s="18">
        <v>1.0</v>
      </c>
      <c r="S292" s="18">
        <v>10.0</v>
      </c>
      <c r="T292" s="26" t="s">
        <v>6747</v>
      </c>
      <c r="U292" s="26" t="s">
        <v>6749</v>
      </c>
      <c r="V292" s="18"/>
      <c r="W292" s="18"/>
      <c r="X292" s="26" t="s">
        <v>83</v>
      </c>
      <c r="Y292" s="18">
        <v>1.0</v>
      </c>
      <c r="AA292" s="18" t="s">
        <v>85</v>
      </c>
      <c r="AB292" s="18">
        <v>1.0</v>
      </c>
      <c r="AC292" s="27" t="s">
        <v>193</v>
      </c>
      <c r="AD292" s="26" t="s">
        <v>195</v>
      </c>
      <c r="AF292" s="18" t="str">
        <f t="shared" si="3"/>
        <v>96B</v>
      </c>
      <c r="AG292" s="18" t="s">
        <v>6061</v>
      </c>
    </row>
    <row r="293" ht="15.75" customHeight="1">
      <c r="A293" s="6">
        <f t="shared" si="30"/>
        <v>49</v>
      </c>
      <c r="B293" s="18" t="str">
        <f t="shared" si="31"/>
        <v>J049-nDTM(1)</v>
      </c>
      <c r="C293" s="18" t="s">
        <v>6755</v>
      </c>
      <c r="D293" s="18" t="s">
        <v>6756</v>
      </c>
      <c r="E293" s="18" t="s">
        <v>96</v>
      </c>
      <c r="F293" s="18">
        <v>1.0</v>
      </c>
      <c r="G293" s="18">
        <v>3.0</v>
      </c>
      <c r="H293" s="18">
        <f t="shared" si="2"/>
        <v>3</v>
      </c>
      <c r="I293" s="18">
        <v>1.0</v>
      </c>
      <c r="J293" s="18">
        <v>1.0</v>
      </c>
      <c r="K293" s="18" t="s">
        <v>5958</v>
      </c>
      <c r="L293" s="25" t="s">
        <v>137</v>
      </c>
      <c r="M293" s="25" t="s">
        <v>140</v>
      </c>
      <c r="N293" s="18">
        <v>1.0</v>
      </c>
      <c r="O293" s="18">
        <v>2.0</v>
      </c>
      <c r="P293" s="18">
        <v>2.0</v>
      </c>
      <c r="Q293" s="18">
        <v>2.0</v>
      </c>
      <c r="R293" s="18">
        <v>1.0</v>
      </c>
      <c r="S293" s="18">
        <v>10.0</v>
      </c>
      <c r="T293" s="26" t="s">
        <v>6763</v>
      </c>
      <c r="U293" s="26" t="s">
        <v>6764</v>
      </c>
      <c r="V293" s="18"/>
      <c r="W293" s="18"/>
      <c r="X293" s="26" t="s">
        <v>83</v>
      </c>
      <c r="Y293" s="18">
        <v>1.0</v>
      </c>
      <c r="AA293" s="18" t="s">
        <v>85</v>
      </c>
      <c r="AB293" s="18">
        <v>1.0</v>
      </c>
      <c r="AC293" s="27" t="s">
        <v>193</v>
      </c>
      <c r="AD293" s="26" t="s">
        <v>195</v>
      </c>
      <c r="AF293" s="18" t="str">
        <f t="shared" si="3"/>
        <v>96B</v>
      </c>
      <c r="AG293" s="18" t="s">
        <v>6061</v>
      </c>
    </row>
    <row r="294" ht="15.75" customHeight="1">
      <c r="A294" s="6">
        <f t="shared" si="30"/>
        <v>50</v>
      </c>
      <c r="B294" s="18" t="str">
        <f t="shared" si="31"/>
        <v>J050-nDTM(1)</v>
      </c>
      <c r="C294" s="18" t="s">
        <v>6770</v>
      </c>
      <c r="D294" s="18" t="s">
        <v>6772</v>
      </c>
      <c r="E294" s="18" t="s">
        <v>96</v>
      </c>
      <c r="F294" s="18">
        <v>1.0</v>
      </c>
      <c r="G294" s="18">
        <v>3.0</v>
      </c>
      <c r="H294" s="18">
        <f t="shared" si="2"/>
        <v>3</v>
      </c>
      <c r="I294" s="18">
        <v>1.0</v>
      </c>
      <c r="J294" s="18">
        <v>1.0</v>
      </c>
      <c r="K294" s="18" t="s">
        <v>5958</v>
      </c>
      <c r="L294" s="25" t="s">
        <v>137</v>
      </c>
      <c r="M294" s="25" t="s">
        <v>140</v>
      </c>
      <c r="N294" s="18">
        <v>1.0</v>
      </c>
      <c r="O294" s="18">
        <v>2.0</v>
      </c>
      <c r="P294" s="18">
        <v>2.0</v>
      </c>
      <c r="Q294" s="18">
        <v>2.0</v>
      </c>
      <c r="R294" s="18">
        <v>1.0</v>
      </c>
      <c r="S294" s="18">
        <v>10.0</v>
      </c>
      <c r="T294" s="26" t="s">
        <v>6778</v>
      </c>
      <c r="U294" s="26" t="s">
        <v>6781</v>
      </c>
      <c r="V294" s="18"/>
      <c r="W294" s="18"/>
      <c r="X294" s="26" t="s">
        <v>83</v>
      </c>
      <c r="Y294" s="18">
        <v>1.0</v>
      </c>
      <c r="AA294" s="18" t="s">
        <v>85</v>
      </c>
      <c r="AB294" s="18">
        <v>1.0</v>
      </c>
      <c r="AC294" s="27" t="s">
        <v>193</v>
      </c>
      <c r="AD294" s="26" t="s">
        <v>195</v>
      </c>
      <c r="AF294" s="18" t="str">
        <f t="shared" si="3"/>
        <v>96B</v>
      </c>
      <c r="AG294" s="18" t="s">
        <v>6061</v>
      </c>
    </row>
    <row r="295" ht="15.75" customHeight="1">
      <c r="A295" s="6">
        <f t="shared" si="30"/>
        <v>51</v>
      </c>
      <c r="B295" s="18" t="str">
        <f t="shared" si="31"/>
        <v>J051-nDTM(1)</v>
      </c>
      <c r="C295" s="18" t="s">
        <v>6786</v>
      </c>
      <c r="D295" s="18" t="s">
        <v>6788</v>
      </c>
      <c r="E295" s="18" t="s">
        <v>96</v>
      </c>
      <c r="F295" s="18">
        <v>1.0</v>
      </c>
      <c r="G295" s="18">
        <v>3.0</v>
      </c>
      <c r="H295" s="18">
        <f t="shared" si="2"/>
        <v>3</v>
      </c>
      <c r="I295" s="18">
        <v>1.0</v>
      </c>
      <c r="J295" s="18">
        <v>1.0</v>
      </c>
      <c r="K295" s="18" t="s">
        <v>5958</v>
      </c>
      <c r="L295" s="25" t="s">
        <v>137</v>
      </c>
      <c r="M295" s="25" t="s">
        <v>140</v>
      </c>
      <c r="N295" s="18">
        <v>1.0</v>
      </c>
      <c r="O295" s="18">
        <v>2.0</v>
      </c>
      <c r="P295" s="18">
        <v>2.0</v>
      </c>
      <c r="Q295" s="18">
        <v>2.0</v>
      </c>
      <c r="R295" s="18">
        <v>1.0</v>
      </c>
      <c r="S295" s="18">
        <v>10.0</v>
      </c>
      <c r="T295" s="26" t="s">
        <v>6795</v>
      </c>
      <c r="U295" s="26" t="s">
        <v>6797</v>
      </c>
      <c r="V295" s="18"/>
      <c r="W295" s="18"/>
      <c r="X295" s="26" t="s">
        <v>83</v>
      </c>
      <c r="Y295" s="18">
        <v>1.0</v>
      </c>
      <c r="AA295" s="18" t="s">
        <v>85</v>
      </c>
      <c r="AB295" s="18">
        <v>1.0</v>
      </c>
      <c r="AC295" s="27" t="s">
        <v>193</v>
      </c>
      <c r="AD295" s="26" t="s">
        <v>195</v>
      </c>
      <c r="AF295" s="18" t="str">
        <f t="shared" si="3"/>
        <v>96B</v>
      </c>
      <c r="AG295" s="18" t="s">
        <v>6061</v>
      </c>
    </row>
    <row r="296" ht="15.75" customHeight="1">
      <c r="A296" s="6">
        <f t="shared" si="30"/>
        <v>52</v>
      </c>
      <c r="B296" s="18" t="str">
        <f t="shared" si="31"/>
        <v>J052-nDTM(1)</v>
      </c>
      <c r="C296" s="18" t="s">
        <v>6805</v>
      </c>
      <c r="D296" s="18" t="s">
        <v>6806</v>
      </c>
      <c r="E296" s="18" t="s">
        <v>96</v>
      </c>
      <c r="F296" s="18">
        <v>1.0</v>
      </c>
      <c r="G296" s="18">
        <v>3.0</v>
      </c>
      <c r="H296" s="18">
        <f t="shared" si="2"/>
        <v>3</v>
      </c>
      <c r="I296" s="18">
        <v>1.0</v>
      </c>
      <c r="J296" s="18">
        <v>1.0</v>
      </c>
      <c r="K296" s="18" t="s">
        <v>5958</v>
      </c>
      <c r="L296" s="25" t="s">
        <v>137</v>
      </c>
      <c r="M296" s="25" t="s">
        <v>140</v>
      </c>
      <c r="N296" s="18">
        <v>1.0</v>
      </c>
      <c r="O296" s="18">
        <v>2.0</v>
      </c>
      <c r="P296" s="18">
        <v>2.0</v>
      </c>
      <c r="Q296" s="18">
        <v>2.0</v>
      </c>
      <c r="R296" s="18">
        <v>1.0</v>
      </c>
      <c r="S296" s="18">
        <v>10.0</v>
      </c>
      <c r="T296" s="26" t="s">
        <v>6813</v>
      </c>
      <c r="U296" s="26" t="s">
        <v>6815</v>
      </c>
      <c r="V296" s="18"/>
      <c r="W296" s="18"/>
      <c r="X296" s="26" t="s">
        <v>83</v>
      </c>
      <c r="Y296" s="18">
        <v>1.0</v>
      </c>
      <c r="AA296" s="18" t="s">
        <v>85</v>
      </c>
      <c r="AB296" s="18">
        <v>1.0</v>
      </c>
      <c r="AC296" s="27" t="s">
        <v>193</v>
      </c>
      <c r="AD296" s="26" t="s">
        <v>195</v>
      </c>
      <c r="AF296" s="18" t="str">
        <f t="shared" si="3"/>
        <v>96B</v>
      </c>
      <c r="AG296" s="18" t="s">
        <v>6061</v>
      </c>
    </row>
    <row r="297" ht="15.75" customHeight="1">
      <c r="A297" s="6">
        <f t="shared" si="30"/>
        <v>53</v>
      </c>
      <c r="B297" s="18" t="str">
        <f t="shared" si="31"/>
        <v>J053-nDTM(1)</v>
      </c>
      <c r="C297" s="18" t="s">
        <v>6824</v>
      </c>
      <c r="D297" s="18" t="s">
        <v>6825</v>
      </c>
      <c r="E297" s="18" t="s">
        <v>96</v>
      </c>
      <c r="F297" s="18">
        <v>1.0</v>
      </c>
      <c r="G297" s="18">
        <v>3.0</v>
      </c>
      <c r="H297" s="18">
        <f t="shared" si="2"/>
        <v>3</v>
      </c>
      <c r="I297" s="18">
        <v>1.0</v>
      </c>
      <c r="J297" s="18">
        <v>1.0</v>
      </c>
      <c r="K297" s="18" t="s">
        <v>5958</v>
      </c>
      <c r="L297" s="25" t="s">
        <v>137</v>
      </c>
      <c r="M297" s="25" t="s">
        <v>140</v>
      </c>
      <c r="N297" s="18">
        <v>1.0</v>
      </c>
      <c r="O297" s="18">
        <v>2.0</v>
      </c>
      <c r="P297" s="18">
        <v>2.0</v>
      </c>
      <c r="Q297" s="18">
        <v>2.0</v>
      </c>
      <c r="R297" s="18">
        <v>1.0</v>
      </c>
      <c r="S297" s="18">
        <v>10.0</v>
      </c>
      <c r="T297" s="26" t="s">
        <v>6831</v>
      </c>
      <c r="U297" s="26" t="s">
        <v>6832</v>
      </c>
      <c r="V297" s="18"/>
      <c r="W297" s="18"/>
      <c r="X297" s="26" t="s">
        <v>83</v>
      </c>
      <c r="Y297" s="18">
        <v>1.0</v>
      </c>
      <c r="AA297" s="18" t="s">
        <v>85</v>
      </c>
      <c r="AB297" s="18">
        <v>1.0</v>
      </c>
      <c r="AC297" s="27" t="s">
        <v>193</v>
      </c>
      <c r="AD297" s="26" t="s">
        <v>195</v>
      </c>
      <c r="AF297" s="18" t="str">
        <f t="shared" si="3"/>
        <v>96B</v>
      </c>
      <c r="AG297" s="18" t="s">
        <v>6061</v>
      </c>
    </row>
    <row r="298" ht="15.75" customHeight="1">
      <c r="A298" s="6">
        <f t="shared" si="30"/>
        <v>54</v>
      </c>
      <c r="B298" s="18" t="str">
        <f t="shared" si="31"/>
        <v>J054-nDTM(1)</v>
      </c>
      <c r="C298" s="18" t="s">
        <v>6840</v>
      </c>
      <c r="D298" s="18" t="s">
        <v>6846</v>
      </c>
      <c r="E298" s="18" t="s">
        <v>96</v>
      </c>
      <c r="F298" s="18">
        <v>1.0</v>
      </c>
      <c r="G298" s="18">
        <v>3.0</v>
      </c>
      <c r="H298" s="18">
        <f t="shared" si="2"/>
        <v>3</v>
      </c>
      <c r="I298" s="18">
        <v>1.0</v>
      </c>
      <c r="J298" s="18">
        <v>1.0</v>
      </c>
      <c r="K298" s="18" t="s">
        <v>5958</v>
      </c>
      <c r="L298" s="25" t="s">
        <v>137</v>
      </c>
      <c r="M298" s="25" t="s">
        <v>140</v>
      </c>
      <c r="N298" s="18">
        <v>1.0</v>
      </c>
      <c r="O298" s="18">
        <v>2.0</v>
      </c>
      <c r="P298" s="18">
        <v>2.0</v>
      </c>
      <c r="Q298" s="18">
        <v>2.0</v>
      </c>
      <c r="R298" s="18">
        <v>1.0</v>
      </c>
      <c r="S298" s="18">
        <v>10.0</v>
      </c>
      <c r="T298" s="26" t="s">
        <v>6855</v>
      </c>
      <c r="U298" s="26" t="s">
        <v>6859</v>
      </c>
      <c r="V298" s="18"/>
      <c r="W298" s="18"/>
      <c r="X298" s="26" t="s">
        <v>83</v>
      </c>
      <c r="Y298" s="18">
        <v>1.0</v>
      </c>
      <c r="AA298" s="18" t="s">
        <v>85</v>
      </c>
      <c r="AB298" s="18">
        <v>1.0</v>
      </c>
      <c r="AC298" s="27" t="s">
        <v>193</v>
      </c>
      <c r="AD298" s="26" t="s">
        <v>195</v>
      </c>
      <c r="AF298" s="18" t="str">
        <f t="shared" si="3"/>
        <v>96B</v>
      </c>
      <c r="AG298" s="18" t="s">
        <v>6061</v>
      </c>
    </row>
    <row r="299" ht="15.75" customHeight="1">
      <c r="A299" s="6">
        <f t="shared" si="30"/>
        <v>55</v>
      </c>
      <c r="B299" s="18" t="str">
        <f t="shared" si="31"/>
        <v>J055-nDTM(1)</v>
      </c>
      <c r="C299" s="18" t="s">
        <v>6868</v>
      </c>
      <c r="D299" s="18" t="s">
        <v>6870</v>
      </c>
      <c r="E299" s="18" t="s">
        <v>96</v>
      </c>
      <c r="F299" s="18">
        <v>1.0</v>
      </c>
      <c r="G299" s="18">
        <v>3.0</v>
      </c>
      <c r="H299" s="18">
        <f t="shared" si="2"/>
        <v>3</v>
      </c>
      <c r="I299" s="18">
        <v>1.0</v>
      </c>
      <c r="J299" s="18">
        <v>1.0</v>
      </c>
      <c r="K299" s="18" t="s">
        <v>5958</v>
      </c>
      <c r="L299" s="25" t="s">
        <v>137</v>
      </c>
      <c r="M299" s="25" t="s">
        <v>140</v>
      </c>
      <c r="N299" s="18">
        <v>1.0</v>
      </c>
      <c r="O299" s="18">
        <v>2.0</v>
      </c>
      <c r="P299" s="18">
        <v>2.0</v>
      </c>
      <c r="Q299" s="18">
        <v>2.0</v>
      </c>
      <c r="R299" s="18">
        <v>1.0</v>
      </c>
      <c r="S299" s="18">
        <v>10.0</v>
      </c>
      <c r="T299" s="26" t="s">
        <v>6878</v>
      </c>
      <c r="U299" s="26" t="s">
        <v>6882</v>
      </c>
      <c r="V299" s="18"/>
      <c r="W299" s="18"/>
      <c r="X299" s="26" t="s">
        <v>83</v>
      </c>
      <c r="Y299" s="18">
        <v>1.0</v>
      </c>
      <c r="AA299" s="18" t="s">
        <v>85</v>
      </c>
      <c r="AB299" s="18">
        <v>1.0</v>
      </c>
      <c r="AC299" s="27" t="s">
        <v>193</v>
      </c>
      <c r="AD299" s="26" t="s">
        <v>195</v>
      </c>
      <c r="AF299" s="18" t="str">
        <f t="shared" si="3"/>
        <v>96B</v>
      </c>
      <c r="AG299" s="18" t="s">
        <v>6061</v>
      </c>
    </row>
    <row r="300" ht="15.75" customHeight="1">
      <c r="A300" s="6">
        <f t="shared" si="30"/>
        <v>56</v>
      </c>
      <c r="B300" s="18" t="str">
        <f t="shared" si="31"/>
        <v>J056-nDTM(1)</v>
      </c>
      <c r="C300" s="18" t="s">
        <v>6887</v>
      </c>
      <c r="D300" s="18" t="s">
        <v>6888</v>
      </c>
      <c r="E300" s="18" t="s">
        <v>96</v>
      </c>
      <c r="F300" s="18">
        <v>1.0</v>
      </c>
      <c r="G300" s="18">
        <v>3.0</v>
      </c>
      <c r="H300" s="18">
        <f t="shared" si="2"/>
        <v>3</v>
      </c>
      <c r="I300" s="18">
        <v>1.0</v>
      </c>
      <c r="J300" s="18">
        <v>1.0</v>
      </c>
      <c r="K300" s="18" t="s">
        <v>5958</v>
      </c>
      <c r="L300" s="25" t="s">
        <v>137</v>
      </c>
      <c r="M300" s="25" t="s">
        <v>140</v>
      </c>
      <c r="N300" s="18">
        <v>1.0</v>
      </c>
      <c r="O300" s="18">
        <v>2.0</v>
      </c>
      <c r="P300" s="18">
        <v>2.0</v>
      </c>
      <c r="Q300" s="18">
        <v>2.0</v>
      </c>
      <c r="R300" s="18">
        <v>1.0</v>
      </c>
      <c r="S300" s="18">
        <v>10.0</v>
      </c>
      <c r="T300" s="26" t="s">
        <v>6900</v>
      </c>
      <c r="U300" s="26" t="s">
        <v>6902</v>
      </c>
      <c r="V300" s="18"/>
      <c r="W300" s="18"/>
      <c r="X300" s="26" t="s">
        <v>83</v>
      </c>
      <c r="Y300" s="18">
        <v>1.0</v>
      </c>
      <c r="AA300" s="18" t="s">
        <v>85</v>
      </c>
      <c r="AB300" s="18">
        <v>1.0</v>
      </c>
      <c r="AC300" s="27" t="s">
        <v>193</v>
      </c>
      <c r="AD300" s="26" t="s">
        <v>195</v>
      </c>
      <c r="AF300" s="18" t="str">
        <f t="shared" si="3"/>
        <v>96B</v>
      </c>
      <c r="AG300" s="18" t="s">
        <v>6061</v>
      </c>
    </row>
    <row r="301" ht="15.75" customHeight="1">
      <c r="A301" s="6">
        <f t="shared" si="30"/>
        <v>57</v>
      </c>
      <c r="B301" s="18" t="str">
        <f t="shared" si="31"/>
        <v>J057-nDTM(1)</v>
      </c>
      <c r="C301" s="18" t="s">
        <v>6914</v>
      </c>
      <c r="D301" s="18" t="s">
        <v>6918</v>
      </c>
      <c r="E301" s="18" t="s">
        <v>96</v>
      </c>
      <c r="F301" s="18">
        <v>1.0</v>
      </c>
      <c r="G301" s="18">
        <v>3.0</v>
      </c>
      <c r="H301" s="18">
        <f t="shared" si="2"/>
        <v>3</v>
      </c>
      <c r="I301" s="18">
        <v>1.0</v>
      </c>
      <c r="J301" s="18">
        <v>1.0</v>
      </c>
      <c r="K301" s="18" t="s">
        <v>5958</v>
      </c>
      <c r="L301" s="25" t="s">
        <v>137</v>
      </c>
      <c r="M301" s="25" t="s">
        <v>140</v>
      </c>
      <c r="N301" s="18">
        <v>1.0</v>
      </c>
      <c r="O301" s="18">
        <v>2.0</v>
      </c>
      <c r="P301" s="18">
        <v>2.0</v>
      </c>
      <c r="Q301" s="18">
        <v>2.0</v>
      </c>
      <c r="R301" s="18">
        <v>1.0</v>
      </c>
      <c r="S301" s="18">
        <v>10.0</v>
      </c>
      <c r="T301" s="26" t="s">
        <v>6929</v>
      </c>
      <c r="U301" s="26" t="s">
        <v>6930</v>
      </c>
      <c r="V301" s="18"/>
      <c r="W301" s="18"/>
      <c r="X301" s="26" t="s">
        <v>83</v>
      </c>
      <c r="Y301" s="18">
        <v>1.0</v>
      </c>
      <c r="AA301" s="18" t="s">
        <v>85</v>
      </c>
      <c r="AB301" s="18">
        <v>1.0</v>
      </c>
      <c r="AC301" s="27" t="s">
        <v>193</v>
      </c>
      <c r="AD301" s="26" t="s">
        <v>195</v>
      </c>
      <c r="AF301" s="18" t="str">
        <f t="shared" si="3"/>
        <v>96B</v>
      </c>
      <c r="AG301" s="18" t="s">
        <v>6061</v>
      </c>
    </row>
    <row r="302" ht="15.75" customHeight="1">
      <c r="A302" s="6">
        <f t="shared" si="30"/>
        <v>58</v>
      </c>
      <c r="B302" s="18" t="str">
        <f t="shared" si="31"/>
        <v>J058-nDTM(1)</v>
      </c>
      <c r="C302" s="18" t="s">
        <v>6940</v>
      </c>
      <c r="D302" s="18" t="s">
        <v>6942</v>
      </c>
      <c r="E302" s="18" t="s">
        <v>96</v>
      </c>
      <c r="F302" s="18">
        <v>1.0</v>
      </c>
      <c r="G302" s="18">
        <v>3.0</v>
      </c>
      <c r="H302" s="18">
        <f t="shared" si="2"/>
        <v>3</v>
      </c>
      <c r="I302" s="18">
        <v>1.0</v>
      </c>
      <c r="J302" s="18">
        <v>1.0</v>
      </c>
      <c r="K302" s="18" t="s">
        <v>5958</v>
      </c>
      <c r="L302" s="25" t="s">
        <v>137</v>
      </c>
      <c r="M302" s="25" t="s">
        <v>140</v>
      </c>
      <c r="N302" s="18">
        <v>1.0</v>
      </c>
      <c r="O302" s="18">
        <v>2.0</v>
      </c>
      <c r="P302" s="18">
        <v>2.0</v>
      </c>
      <c r="Q302" s="18">
        <v>2.0</v>
      </c>
      <c r="R302" s="18">
        <v>1.0</v>
      </c>
      <c r="S302" s="18">
        <v>10.0</v>
      </c>
      <c r="T302" s="26" t="s">
        <v>6952</v>
      </c>
      <c r="U302" s="26" t="s">
        <v>6955</v>
      </c>
      <c r="V302" s="18"/>
      <c r="W302" s="18"/>
      <c r="X302" s="26" t="s">
        <v>83</v>
      </c>
      <c r="Y302" s="18">
        <v>1.0</v>
      </c>
      <c r="AA302" s="18" t="s">
        <v>85</v>
      </c>
      <c r="AB302" s="18">
        <v>1.0</v>
      </c>
      <c r="AC302" s="27" t="s">
        <v>193</v>
      </c>
      <c r="AD302" s="26" t="s">
        <v>195</v>
      </c>
      <c r="AF302" s="18" t="str">
        <f t="shared" si="3"/>
        <v>96B</v>
      </c>
      <c r="AG302" s="18" t="s">
        <v>6061</v>
      </c>
    </row>
    <row r="303" ht="15.75" customHeight="1">
      <c r="A303" s="6">
        <f t="shared" si="30"/>
        <v>59</v>
      </c>
      <c r="B303" s="18" t="str">
        <f t="shared" si="31"/>
        <v>J059-nDTM(1)</v>
      </c>
      <c r="C303" s="18" t="s">
        <v>6966</v>
      </c>
      <c r="D303" s="18" t="s">
        <v>6969</v>
      </c>
      <c r="E303" s="18" t="s">
        <v>96</v>
      </c>
      <c r="F303" s="18">
        <v>1.0</v>
      </c>
      <c r="G303" s="18">
        <v>3.0</v>
      </c>
      <c r="H303" s="18">
        <f t="shared" si="2"/>
        <v>3</v>
      </c>
      <c r="I303" s="18">
        <v>1.0</v>
      </c>
      <c r="J303" s="18">
        <v>1.0</v>
      </c>
      <c r="K303" s="18" t="s">
        <v>5958</v>
      </c>
      <c r="L303" s="25" t="s">
        <v>137</v>
      </c>
      <c r="M303" s="25" t="s">
        <v>140</v>
      </c>
      <c r="N303" s="18">
        <v>1.0</v>
      </c>
      <c r="O303" s="18">
        <v>2.0</v>
      </c>
      <c r="P303" s="18">
        <v>2.0</v>
      </c>
      <c r="Q303" s="18">
        <v>2.0</v>
      </c>
      <c r="R303" s="18">
        <v>1.0</v>
      </c>
      <c r="S303" s="18">
        <v>10.0</v>
      </c>
      <c r="T303" s="26" t="s">
        <v>6979</v>
      </c>
      <c r="U303" s="26" t="s">
        <v>6980</v>
      </c>
      <c r="V303" s="18"/>
      <c r="W303" s="18"/>
      <c r="X303" s="26" t="s">
        <v>83</v>
      </c>
      <c r="Y303" s="18">
        <v>1.0</v>
      </c>
      <c r="AA303" s="18" t="s">
        <v>85</v>
      </c>
      <c r="AB303" s="18">
        <v>1.0</v>
      </c>
      <c r="AC303" s="27" t="s">
        <v>193</v>
      </c>
      <c r="AD303" s="26" t="s">
        <v>195</v>
      </c>
      <c r="AF303" s="18" t="str">
        <f t="shared" si="3"/>
        <v>96B</v>
      </c>
      <c r="AG303" s="18" t="s">
        <v>6061</v>
      </c>
    </row>
    <row r="304" ht="15.75" customHeight="1">
      <c r="A304" s="6">
        <f t="shared" si="30"/>
        <v>60</v>
      </c>
      <c r="B304" s="18" t="str">
        <f t="shared" si="31"/>
        <v>J060-nDTM(1)</v>
      </c>
      <c r="C304" s="18" t="s">
        <v>6986</v>
      </c>
      <c r="D304" s="18" t="s">
        <v>6990</v>
      </c>
      <c r="E304" s="18" t="s">
        <v>96</v>
      </c>
      <c r="F304" s="18">
        <v>1.0</v>
      </c>
      <c r="G304" s="18">
        <v>3.0</v>
      </c>
      <c r="H304" s="18">
        <f t="shared" si="2"/>
        <v>3</v>
      </c>
      <c r="I304" s="18">
        <v>1.0</v>
      </c>
      <c r="J304" s="18">
        <v>1.0</v>
      </c>
      <c r="K304" s="18" t="s">
        <v>5958</v>
      </c>
      <c r="L304" s="25" t="s">
        <v>137</v>
      </c>
      <c r="M304" s="25" t="s">
        <v>140</v>
      </c>
      <c r="N304" s="18">
        <v>1.0</v>
      </c>
      <c r="O304" s="18">
        <v>2.0</v>
      </c>
      <c r="P304" s="18">
        <v>2.0</v>
      </c>
      <c r="Q304" s="18">
        <v>2.0</v>
      </c>
      <c r="R304" s="18">
        <v>1.0</v>
      </c>
      <c r="S304" s="18">
        <v>10.0</v>
      </c>
      <c r="T304" s="26" t="s">
        <v>7001</v>
      </c>
      <c r="U304" s="26" t="s">
        <v>7004</v>
      </c>
      <c r="V304" s="18"/>
      <c r="W304" s="18"/>
      <c r="X304" s="26" t="s">
        <v>83</v>
      </c>
      <c r="Y304" s="18">
        <v>1.0</v>
      </c>
      <c r="AA304" s="18" t="s">
        <v>85</v>
      </c>
      <c r="AB304" s="18">
        <v>1.0</v>
      </c>
      <c r="AC304" s="27" t="s">
        <v>193</v>
      </c>
      <c r="AD304" s="26" t="s">
        <v>195</v>
      </c>
      <c r="AF304" s="18" t="str">
        <f t="shared" si="3"/>
        <v>96B</v>
      </c>
      <c r="AG304" s="18" t="s">
        <v>6061</v>
      </c>
    </row>
    <row r="305" ht="15.75" customHeight="1">
      <c r="A305" s="6">
        <f t="shared" si="30"/>
        <v>61</v>
      </c>
      <c r="B305" s="18" t="str">
        <f t="shared" si="31"/>
        <v>J061-nDTM(1)</v>
      </c>
      <c r="C305" s="18" t="s">
        <v>7013</v>
      </c>
      <c r="D305" s="18" t="s">
        <v>7015</v>
      </c>
      <c r="E305" s="18" t="s">
        <v>96</v>
      </c>
      <c r="F305" s="18">
        <v>1.0</v>
      </c>
      <c r="G305" s="18">
        <v>3.0</v>
      </c>
      <c r="H305" s="18">
        <f t="shared" si="2"/>
        <v>3</v>
      </c>
      <c r="I305" s="18">
        <v>1.0</v>
      </c>
      <c r="J305" s="18">
        <v>1.0</v>
      </c>
      <c r="K305" s="18" t="s">
        <v>5958</v>
      </c>
      <c r="L305" s="25" t="s">
        <v>137</v>
      </c>
      <c r="M305" s="25" t="s">
        <v>140</v>
      </c>
      <c r="N305" s="18">
        <v>1.0</v>
      </c>
      <c r="O305" s="18">
        <v>2.0</v>
      </c>
      <c r="P305" s="18">
        <v>2.0</v>
      </c>
      <c r="Q305" s="18">
        <v>2.0</v>
      </c>
      <c r="R305" s="18">
        <v>1.0</v>
      </c>
      <c r="S305" s="18">
        <v>10.0</v>
      </c>
      <c r="T305" s="26" t="s">
        <v>7028</v>
      </c>
      <c r="U305" s="26" t="s">
        <v>7029</v>
      </c>
      <c r="V305" s="18"/>
      <c r="W305" s="18"/>
      <c r="X305" s="26" t="s">
        <v>83</v>
      </c>
      <c r="Y305" s="18">
        <v>1.0</v>
      </c>
      <c r="AA305" s="18" t="s">
        <v>85</v>
      </c>
      <c r="AB305" s="18">
        <v>1.0</v>
      </c>
      <c r="AC305" s="27" t="s">
        <v>193</v>
      </c>
      <c r="AD305" s="26" t="s">
        <v>195</v>
      </c>
      <c r="AF305" s="18" t="str">
        <f t="shared" si="3"/>
        <v>96B</v>
      </c>
      <c r="AG305" s="18" t="s">
        <v>6061</v>
      </c>
    </row>
    <row r="306" ht="15.75" customHeight="1">
      <c r="A306" s="6">
        <f t="shared" si="30"/>
        <v>62</v>
      </c>
      <c r="B306" s="18" t="str">
        <f t="shared" si="31"/>
        <v>J062-nDTM(1)</v>
      </c>
      <c r="C306" s="18" t="s">
        <v>7041</v>
      </c>
      <c r="D306" s="18" t="s">
        <v>7044</v>
      </c>
      <c r="E306" s="18" t="s">
        <v>96</v>
      </c>
      <c r="F306" s="18">
        <v>1.0</v>
      </c>
      <c r="G306" s="18">
        <v>3.0</v>
      </c>
      <c r="H306" s="18">
        <f t="shared" si="2"/>
        <v>3</v>
      </c>
      <c r="I306" s="18">
        <v>1.0</v>
      </c>
      <c r="J306" s="18">
        <v>1.0</v>
      </c>
      <c r="K306" s="18" t="s">
        <v>5958</v>
      </c>
      <c r="L306" s="25" t="s">
        <v>137</v>
      </c>
      <c r="M306" s="25" t="s">
        <v>140</v>
      </c>
      <c r="N306" s="18">
        <v>1.0</v>
      </c>
      <c r="O306" s="18">
        <v>2.0</v>
      </c>
      <c r="P306" s="18">
        <v>2.0</v>
      </c>
      <c r="Q306" s="18">
        <v>2.0</v>
      </c>
      <c r="R306" s="18">
        <v>1.0</v>
      </c>
      <c r="S306" s="18">
        <v>10.0</v>
      </c>
      <c r="T306" s="26" t="s">
        <v>7058</v>
      </c>
      <c r="U306" s="26" t="s">
        <v>7059</v>
      </c>
      <c r="V306" s="18"/>
      <c r="W306" s="18"/>
      <c r="X306" s="26" t="s">
        <v>83</v>
      </c>
      <c r="Y306" s="18">
        <v>1.0</v>
      </c>
      <c r="AA306" s="18" t="s">
        <v>85</v>
      </c>
      <c r="AB306" s="18">
        <v>1.0</v>
      </c>
      <c r="AC306" s="27" t="s">
        <v>193</v>
      </c>
      <c r="AD306" s="26" t="s">
        <v>195</v>
      </c>
      <c r="AF306" s="18" t="str">
        <f t="shared" si="3"/>
        <v>96B</v>
      </c>
      <c r="AG306" s="18" t="s">
        <v>6061</v>
      </c>
    </row>
    <row r="307" ht="15.75" customHeight="1">
      <c r="A307" s="6">
        <f t="shared" si="30"/>
        <v>63</v>
      </c>
      <c r="B307" s="18" t="str">
        <f t="shared" si="31"/>
        <v>J063-nDTM(1)</v>
      </c>
      <c r="C307" s="18" t="s">
        <v>7070</v>
      </c>
      <c r="D307" s="18" t="s">
        <v>7072</v>
      </c>
      <c r="E307" s="18" t="s">
        <v>96</v>
      </c>
      <c r="F307" s="18">
        <v>1.0</v>
      </c>
      <c r="G307" s="18">
        <v>3.0</v>
      </c>
      <c r="H307" s="18">
        <f t="shared" si="2"/>
        <v>3</v>
      </c>
      <c r="I307" s="18">
        <v>1.0</v>
      </c>
      <c r="J307" s="18">
        <v>1.0</v>
      </c>
      <c r="K307" s="18" t="s">
        <v>5958</v>
      </c>
      <c r="L307" s="25" t="s">
        <v>137</v>
      </c>
      <c r="M307" s="25" t="s">
        <v>140</v>
      </c>
      <c r="N307" s="18">
        <v>1.0</v>
      </c>
      <c r="O307" s="18">
        <v>2.0</v>
      </c>
      <c r="P307" s="18">
        <v>2.0</v>
      </c>
      <c r="Q307" s="18">
        <v>2.0</v>
      </c>
      <c r="R307" s="18">
        <v>1.0</v>
      </c>
      <c r="S307" s="18">
        <v>10.0</v>
      </c>
      <c r="T307" s="26" t="s">
        <v>7082</v>
      </c>
      <c r="U307" s="26" t="s">
        <v>7083</v>
      </c>
      <c r="V307" s="18"/>
      <c r="W307" s="18"/>
      <c r="X307" s="26" t="s">
        <v>83</v>
      </c>
      <c r="Y307" s="18">
        <v>1.0</v>
      </c>
      <c r="AA307" s="18" t="s">
        <v>85</v>
      </c>
      <c r="AB307" s="18">
        <v>1.0</v>
      </c>
      <c r="AC307" s="27" t="s">
        <v>193</v>
      </c>
      <c r="AD307" s="26" t="s">
        <v>195</v>
      </c>
      <c r="AF307" s="18" t="str">
        <f t="shared" si="3"/>
        <v>96B</v>
      </c>
      <c r="AG307" s="18" t="s">
        <v>6061</v>
      </c>
    </row>
    <row r="308" ht="15.75" customHeight="1">
      <c r="A308" s="6">
        <f t="shared" si="30"/>
        <v>64</v>
      </c>
      <c r="B308" s="18" t="str">
        <f t="shared" si="31"/>
        <v>J064-nDTM(1)</v>
      </c>
      <c r="C308" s="18" t="s">
        <v>7092</v>
      </c>
      <c r="D308" s="18" t="s">
        <v>7093</v>
      </c>
      <c r="E308" s="18" t="s">
        <v>96</v>
      </c>
      <c r="F308" s="18">
        <v>1.0</v>
      </c>
      <c r="G308" s="18">
        <v>3.0</v>
      </c>
      <c r="H308" s="18">
        <f t="shared" si="2"/>
        <v>3</v>
      </c>
      <c r="I308" s="18">
        <v>1.0</v>
      </c>
      <c r="J308" s="18">
        <v>1.0</v>
      </c>
      <c r="K308" s="18" t="s">
        <v>5958</v>
      </c>
      <c r="L308" s="25" t="s">
        <v>137</v>
      </c>
      <c r="M308" s="25" t="s">
        <v>140</v>
      </c>
      <c r="N308" s="18">
        <v>1.0</v>
      </c>
      <c r="O308" s="18">
        <v>2.0</v>
      </c>
      <c r="P308" s="18">
        <v>2.0</v>
      </c>
      <c r="Q308" s="18">
        <v>2.0</v>
      </c>
      <c r="R308" s="18">
        <v>1.0</v>
      </c>
      <c r="S308" s="18">
        <v>10.0</v>
      </c>
      <c r="T308" s="26" t="s">
        <v>7103</v>
      </c>
      <c r="U308" s="26" t="s">
        <v>7105</v>
      </c>
      <c r="V308" s="18"/>
      <c r="W308" s="18"/>
      <c r="X308" s="26" t="s">
        <v>83</v>
      </c>
      <c r="Y308" s="18">
        <v>1.0</v>
      </c>
      <c r="AA308" s="18" t="s">
        <v>85</v>
      </c>
      <c r="AB308" s="18">
        <v>1.0</v>
      </c>
      <c r="AC308" s="27" t="s">
        <v>193</v>
      </c>
      <c r="AD308" s="26" t="s">
        <v>195</v>
      </c>
      <c r="AF308" s="18" t="str">
        <f t="shared" si="3"/>
        <v>96B</v>
      </c>
      <c r="AG308" s="18" t="s">
        <v>6061</v>
      </c>
    </row>
    <row r="309" ht="15.75" customHeight="1">
      <c r="A309" s="6">
        <f t="shared" si="30"/>
        <v>65</v>
      </c>
      <c r="B309" s="18" t="str">
        <f t="shared" si="31"/>
        <v>J065-nDTM(1)</v>
      </c>
      <c r="C309" s="18" t="s">
        <v>7117</v>
      </c>
      <c r="D309" s="18" t="s">
        <v>7118</v>
      </c>
      <c r="E309" s="18" t="s">
        <v>96</v>
      </c>
      <c r="F309" s="18">
        <v>1.0</v>
      </c>
      <c r="G309" s="18">
        <v>3.0</v>
      </c>
      <c r="H309" s="18">
        <f t="shared" si="2"/>
        <v>3</v>
      </c>
      <c r="I309" s="18">
        <v>1.0</v>
      </c>
      <c r="J309" s="18">
        <v>1.0</v>
      </c>
      <c r="K309" s="18" t="s">
        <v>5958</v>
      </c>
      <c r="L309" s="25" t="s">
        <v>137</v>
      </c>
      <c r="M309" s="25" t="s">
        <v>140</v>
      </c>
      <c r="N309" s="18">
        <v>1.0</v>
      </c>
      <c r="O309" s="18">
        <v>2.0</v>
      </c>
      <c r="P309" s="18">
        <v>2.0</v>
      </c>
      <c r="Q309" s="18">
        <v>2.0</v>
      </c>
      <c r="R309" s="18">
        <v>1.0</v>
      </c>
      <c r="S309" s="18">
        <v>10.0</v>
      </c>
      <c r="T309" s="26" t="s">
        <v>7131</v>
      </c>
      <c r="U309" s="26" t="s">
        <v>7132</v>
      </c>
      <c r="V309" s="18"/>
      <c r="W309" s="18"/>
      <c r="X309" s="26" t="s">
        <v>83</v>
      </c>
      <c r="Y309" s="18">
        <v>1.0</v>
      </c>
      <c r="AA309" s="18" t="s">
        <v>85</v>
      </c>
      <c r="AB309" s="18">
        <v>1.0</v>
      </c>
      <c r="AC309" s="27" t="s">
        <v>193</v>
      </c>
      <c r="AD309" s="26" t="s">
        <v>195</v>
      </c>
      <c r="AF309" s="18" t="str">
        <f t="shared" si="3"/>
        <v>96B</v>
      </c>
      <c r="AG309" s="18" t="s">
        <v>6061</v>
      </c>
    </row>
    <row r="310" ht="15.75" customHeight="1">
      <c r="A310" s="6">
        <f t="shared" si="30"/>
        <v>66</v>
      </c>
      <c r="B310" s="18" t="str">
        <f t="shared" si="31"/>
        <v>J066-nDTM(1)</v>
      </c>
      <c r="C310" s="18" t="s">
        <v>7147</v>
      </c>
      <c r="D310" s="18" t="s">
        <v>7149</v>
      </c>
      <c r="E310" s="18" t="s">
        <v>96</v>
      </c>
      <c r="F310" s="18">
        <v>1.0</v>
      </c>
      <c r="G310" s="18">
        <v>3.0</v>
      </c>
      <c r="H310" s="18">
        <f t="shared" si="2"/>
        <v>3</v>
      </c>
      <c r="I310" s="18">
        <v>1.0</v>
      </c>
      <c r="J310" s="18">
        <v>1.0</v>
      </c>
      <c r="K310" s="18" t="s">
        <v>5958</v>
      </c>
      <c r="L310" s="25" t="s">
        <v>137</v>
      </c>
      <c r="M310" s="25" t="s">
        <v>140</v>
      </c>
      <c r="N310" s="18">
        <v>1.0</v>
      </c>
      <c r="O310" s="18">
        <v>2.0</v>
      </c>
      <c r="P310" s="18">
        <v>2.0</v>
      </c>
      <c r="Q310" s="18">
        <v>2.0</v>
      </c>
      <c r="R310" s="18">
        <v>1.0</v>
      </c>
      <c r="S310" s="18">
        <v>10.0</v>
      </c>
      <c r="T310" s="26" t="s">
        <v>7163</v>
      </c>
      <c r="U310" s="26" t="s">
        <v>7164</v>
      </c>
      <c r="V310" s="18"/>
      <c r="W310" s="18"/>
      <c r="X310" s="26" t="s">
        <v>83</v>
      </c>
      <c r="Y310" s="18">
        <v>1.0</v>
      </c>
      <c r="AA310" s="18" t="s">
        <v>85</v>
      </c>
      <c r="AB310" s="18">
        <v>1.0</v>
      </c>
      <c r="AC310" s="27" t="s">
        <v>193</v>
      </c>
      <c r="AD310" s="26" t="s">
        <v>195</v>
      </c>
      <c r="AF310" s="18" t="str">
        <f t="shared" si="3"/>
        <v>96B</v>
      </c>
      <c r="AG310" s="18" t="s">
        <v>6061</v>
      </c>
    </row>
    <row r="311" ht="15.75" customHeight="1">
      <c r="A311" s="6">
        <f t="shared" si="30"/>
        <v>67</v>
      </c>
      <c r="B311" s="18" t="str">
        <f t="shared" si="31"/>
        <v>J067-nDTM(1)</v>
      </c>
      <c r="C311" s="18" t="s">
        <v>7178</v>
      </c>
      <c r="D311" s="18" t="s">
        <v>7180</v>
      </c>
      <c r="E311" s="18" t="s">
        <v>96</v>
      </c>
      <c r="F311" s="18">
        <v>1.0</v>
      </c>
      <c r="G311" s="18">
        <v>3.0</v>
      </c>
      <c r="H311" s="18">
        <f t="shared" si="2"/>
        <v>3</v>
      </c>
      <c r="I311" s="18">
        <v>1.0</v>
      </c>
      <c r="J311" s="18">
        <v>1.0</v>
      </c>
      <c r="K311" s="18" t="s">
        <v>5958</v>
      </c>
      <c r="L311" s="25" t="s">
        <v>137</v>
      </c>
      <c r="M311" s="25" t="s">
        <v>140</v>
      </c>
      <c r="N311" s="18">
        <v>1.0</v>
      </c>
      <c r="O311" s="18">
        <v>2.0</v>
      </c>
      <c r="P311" s="18">
        <v>2.0</v>
      </c>
      <c r="Q311" s="18">
        <v>2.0</v>
      </c>
      <c r="R311" s="18">
        <v>1.0</v>
      </c>
      <c r="S311" s="18">
        <v>10.0</v>
      </c>
      <c r="T311" s="26" t="s">
        <v>7195</v>
      </c>
      <c r="U311" s="26" t="s">
        <v>7197</v>
      </c>
      <c r="V311" s="18"/>
      <c r="W311" s="18"/>
      <c r="X311" s="26" t="s">
        <v>83</v>
      </c>
      <c r="Y311" s="18">
        <v>1.0</v>
      </c>
      <c r="AA311" s="18" t="s">
        <v>85</v>
      </c>
      <c r="AB311" s="18">
        <v>1.0</v>
      </c>
      <c r="AC311" s="27" t="s">
        <v>193</v>
      </c>
      <c r="AD311" s="26" t="s">
        <v>195</v>
      </c>
      <c r="AF311" s="18" t="str">
        <f t="shared" si="3"/>
        <v>96B</v>
      </c>
      <c r="AG311" s="18" t="s">
        <v>6061</v>
      </c>
    </row>
    <row r="312" ht="15.75" customHeight="1">
      <c r="A312" s="6">
        <f t="shared" si="30"/>
        <v>68</v>
      </c>
      <c r="B312" s="18" t="str">
        <f t="shared" si="31"/>
        <v>J068-nDTM(1)</v>
      </c>
      <c r="C312" s="18" t="s">
        <v>7213</v>
      </c>
      <c r="D312" s="18" t="s">
        <v>7215</v>
      </c>
      <c r="E312" s="18" t="s">
        <v>96</v>
      </c>
      <c r="F312" s="18">
        <v>1.0</v>
      </c>
      <c r="G312" s="18">
        <v>3.0</v>
      </c>
      <c r="H312" s="18">
        <f t="shared" si="2"/>
        <v>3</v>
      </c>
      <c r="I312" s="18">
        <v>1.0</v>
      </c>
      <c r="J312" s="18">
        <v>1.0</v>
      </c>
      <c r="K312" s="18" t="s">
        <v>5958</v>
      </c>
      <c r="L312" s="25" t="s">
        <v>137</v>
      </c>
      <c r="M312" s="25" t="s">
        <v>140</v>
      </c>
      <c r="N312" s="18">
        <v>1.0</v>
      </c>
      <c r="O312" s="18">
        <v>2.0</v>
      </c>
      <c r="P312" s="18">
        <v>2.0</v>
      </c>
      <c r="Q312" s="18">
        <v>2.0</v>
      </c>
      <c r="R312" s="18">
        <v>1.0</v>
      </c>
      <c r="S312" s="18">
        <v>10.0</v>
      </c>
      <c r="T312" s="26" t="s">
        <v>7226</v>
      </c>
      <c r="U312" s="26" t="s">
        <v>7228</v>
      </c>
      <c r="V312" s="18"/>
      <c r="W312" s="18"/>
      <c r="X312" s="26" t="s">
        <v>83</v>
      </c>
      <c r="Y312" s="18">
        <v>1.0</v>
      </c>
      <c r="AA312" s="18" t="s">
        <v>85</v>
      </c>
      <c r="AB312" s="18">
        <v>1.0</v>
      </c>
      <c r="AC312" s="27" t="s">
        <v>193</v>
      </c>
      <c r="AD312" s="26" t="s">
        <v>195</v>
      </c>
      <c r="AF312" s="18" t="str">
        <f t="shared" si="3"/>
        <v>96B</v>
      </c>
      <c r="AG312" s="18" t="s">
        <v>6061</v>
      </c>
    </row>
    <row r="313" ht="15.75" customHeight="1">
      <c r="A313" s="6">
        <f t="shared" si="30"/>
        <v>69</v>
      </c>
      <c r="B313" s="18" t="str">
        <f t="shared" si="31"/>
        <v>J069-nDTM(1)</v>
      </c>
      <c r="C313" s="18" t="s">
        <v>7236</v>
      </c>
      <c r="D313" s="18" t="s">
        <v>7239</v>
      </c>
      <c r="E313" s="18" t="s">
        <v>96</v>
      </c>
      <c r="F313" s="18">
        <v>1.0</v>
      </c>
      <c r="G313" s="18">
        <v>3.0</v>
      </c>
      <c r="H313" s="18">
        <f t="shared" si="2"/>
        <v>3</v>
      </c>
      <c r="I313" s="18">
        <v>1.0</v>
      </c>
      <c r="J313" s="18">
        <v>1.0</v>
      </c>
      <c r="K313" s="18" t="s">
        <v>5958</v>
      </c>
      <c r="L313" s="25" t="s">
        <v>137</v>
      </c>
      <c r="M313" s="25" t="s">
        <v>140</v>
      </c>
      <c r="N313" s="18">
        <v>1.0</v>
      </c>
      <c r="O313" s="18">
        <v>2.0</v>
      </c>
      <c r="P313" s="18">
        <v>2.0</v>
      </c>
      <c r="Q313" s="18">
        <v>2.0</v>
      </c>
      <c r="R313" s="18">
        <v>1.0</v>
      </c>
      <c r="S313" s="18">
        <v>10.0</v>
      </c>
      <c r="T313" s="26" t="s">
        <v>7246</v>
      </c>
      <c r="U313" s="26" t="s">
        <v>7247</v>
      </c>
      <c r="V313" s="18"/>
      <c r="W313" s="18"/>
      <c r="X313" s="26" t="s">
        <v>83</v>
      </c>
      <c r="Y313" s="18">
        <v>1.0</v>
      </c>
      <c r="AA313" s="18" t="s">
        <v>85</v>
      </c>
      <c r="AB313" s="18">
        <v>1.0</v>
      </c>
      <c r="AC313" s="27" t="s">
        <v>193</v>
      </c>
      <c r="AD313" s="26" t="s">
        <v>195</v>
      </c>
      <c r="AF313" s="18" t="str">
        <f t="shared" si="3"/>
        <v>96B</v>
      </c>
      <c r="AG313" s="18" t="s">
        <v>6061</v>
      </c>
    </row>
    <row r="314" ht="15.75" customHeight="1">
      <c r="A314" s="6">
        <f t="shared" si="30"/>
        <v>70</v>
      </c>
      <c r="B314" s="18" t="str">
        <f t="shared" si="31"/>
        <v>J070-nDTM(1)</v>
      </c>
      <c r="C314" s="18" t="s">
        <v>7256</v>
      </c>
      <c r="D314" s="18" t="s">
        <v>7258</v>
      </c>
      <c r="E314" s="18" t="s">
        <v>96</v>
      </c>
      <c r="F314" s="18">
        <v>1.0</v>
      </c>
      <c r="G314" s="18">
        <v>3.0</v>
      </c>
      <c r="H314" s="18">
        <f t="shared" si="2"/>
        <v>3</v>
      </c>
      <c r="I314" s="18">
        <v>1.0</v>
      </c>
      <c r="J314" s="18">
        <v>1.0</v>
      </c>
      <c r="K314" s="18" t="s">
        <v>5958</v>
      </c>
      <c r="L314" s="25" t="s">
        <v>137</v>
      </c>
      <c r="M314" s="25" t="s">
        <v>140</v>
      </c>
      <c r="N314" s="18">
        <v>1.0</v>
      </c>
      <c r="O314" s="18">
        <v>2.0</v>
      </c>
      <c r="P314" s="18">
        <v>2.0</v>
      </c>
      <c r="Q314" s="18">
        <v>2.0</v>
      </c>
      <c r="R314" s="18">
        <v>1.0</v>
      </c>
      <c r="S314" s="18">
        <v>10.0</v>
      </c>
      <c r="T314" s="26" t="s">
        <v>7263</v>
      </c>
      <c r="U314" s="26" t="s">
        <v>7265</v>
      </c>
      <c r="V314" s="18"/>
      <c r="W314" s="18"/>
      <c r="X314" s="26" t="s">
        <v>83</v>
      </c>
      <c r="Y314" s="18">
        <v>1.0</v>
      </c>
      <c r="AA314" s="18" t="s">
        <v>85</v>
      </c>
      <c r="AB314" s="18">
        <v>1.0</v>
      </c>
      <c r="AC314" s="27" t="s">
        <v>193</v>
      </c>
      <c r="AD314" s="26" t="s">
        <v>195</v>
      </c>
      <c r="AF314" s="18" t="str">
        <f t="shared" si="3"/>
        <v>96B</v>
      </c>
      <c r="AG314" s="18" t="s">
        <v>6061</v>
      </c>
    </row>
    <row r="315" ht="15.75" customHeight="1">
      <c r="A315" s="6">
        <f t="shared" si="30"/>
        <v>71</v>
      </c>
      <c r="B315" s="18" t="str">
        <f t="shared" si="31"/>
        <v>J071-nDTM(1)</v>
      </c>
      <c r="C315" s="18" t="s">
        <v>7274</v>
      </c>
      <c r="D315" s="18" t="s">
        <v>7275</v>
      </c>
      <c r="E315" s="18" t="s">
        <v>96</v>
      </c>
      <c r="F315" s="18">
        <v>1.0</v>
      </c>
      <c r="G315" s="18">
        <v>3.0</v>
      </c>
      <c r="H315" s="18">
        <f t="shared" si="2"/>
        <v>3</v>
      </c>
      <c r="I315" s="18">
        <v>1.0</v>
      </c>
      <c r="J315" s="18">
        <v>1.0</v>
      </c>
      <c r="K315" s="18" t="s">
        <v>5958</v>
      </c>
      <c r="L315" s="25" t="s">
        <v>137</v>
      </c>
      <c r="M315" s="25" t="s">
        <v>140</v>
      </c>
      <c r="N315" s="18">
        <v>1.0</v>
      </c>
      <c r="O315" s="18">
        <v>2.0</v>
      </c>
      <c r="P315" s="18">
        <v>2.0</v>
      </c>
      <c r="Q315" s="18">
        <v>2.0</v>
      </c>
      <c r="R315" s="18">
        <v>1.0</v>
      </c>
      <c r="S315" s="18">
        <v>10.0</v>
      </c>
      <c r="T315" s="26" t="s">
        <v>7285</v>
      </c>
      <c r="U315" s="26" t="s">
        <v>7286</v>
      </c>
      <c r="V315" s="18"/>
      <c r="W315" s="18"/>
      <c r="X315" s="26" t="s">
        <v>83</v>
      </c>
      <c r="Y315" s="18">
        <v>1.0</v>
      </c>
      <c r="AA315" s="18" t="s">
        <v>85</v>
      </c>
      <c r="AB315" s="18">
        <v>1.0</v>
      </c>
      <c r="AC315" s="27" t="s">
        <v>193</v>
      </c>
      <c r="AD315" s="26" t="s">
        <v>195</v>
      </c>
      <c r="AF315" s="18" t="str">
        <f t="shared" si="3"/>
        <v>96B</v>
      </c>
      <c r="AG315" s="18" t="s">
        <v>6061</v>
      </c>
    </row>
    <row r="316" ht="15.75" customHeight="1">
      <c r="A316" s="6">
        <f t="shared" si="30"/>
        <v>72</v>
      </c>
      <c r="B316" s="18" t="str">
        <f t="shared" si="31"/>
        <v>J072-nDTM(1)</v>
      </c>
      <c r="C316" s="18" t="s">
        <v>7292</v>
      </c>
      <c r="D316" s="18" t="s">
        <v>7293</v>
      </c>
      <c r="E316" s="18" t="s">
        <v>96</v>
      </c>
      <c r="F316" s="18">
        <v>1.0</v>
      </c>
      <c r="G316" s="18">
        <v>3.0</v>
      </c>
      <c r="H316" s="18">
        <f t="shared" si="2"/>
        <v>3</v>
      </c>
      <c r="I316" s="18">
        <v>1.0</v>
      </c>
      <c r="J316" s="18">
        <v>1.0</v>
      </c>
      <c r="K316" s="18" t="s">
        <v>5958</v>
      </c>
      <c r="L316" s="25" t="s">
        <v>137</v>
      </c>
      <c r="M316" s="25" t="s">
        <v>140</v>
      </c>
      <c r="N316" s="18">
        <v>1.0</v>
      </c>
      <c r="O316" s="18">
        <v>2.0</v>
      </c>
      <c r="P316" s="18">
        <v>2.0</v>
      </c>
      <c r="Q316" s="18">
        <v>2.0</v>
      </c>
      <c r="R316" s="18">
        <v>1.0</v>
      </c>
      <c r="S316" s="18">
        <v>10.0</v>
      </c>
      <c r="T316" s="26" t="s">
        <v>7300</v>
      </c>
      <c r="U316" s="26" t="s">
        <v>7301</v>
      </c>
      <c r="V316" s="18"/>
      <c r="W316" s="18"/>
      <c r="X316" s="26" t="s">
        <v>83</v>
      </c>
      <c r="Y316" s="18">
        <v>1.0</v>
      </c>
      <c r="AA316" s="18" t="s">
        <v>85</v>
      </c>
      <c r="AB316" s="18">
        <v>1.0</v>
      </c>
      <c r="AC316" s="27" t="s">
        <v>193</v>
      </c>
      <c r="AD316" s="26" t="s">
        <v>195</v>
      </c>
      <c r="AF316" s="18" t="str">
        <f t="shared" si="3"/>
        <v>96B</v>
      </c>
      <c r="AG316" s="18" t="s">
        <v>6061</v>
      </c>
    </row>
    <row r="317" ht="15.75" customHeight="1">
      <c r="A317" s="6">
        <f t="shared" si="30"/>
        <v>73</v>
      </c>
      <c r="B317" s="18" t="str">
        <f t="shared" si="31"/>
        <v>J073-nDTM(1)</v>
      </c>
      <c r="C317" s="18" t="s">
        <v>7312</v>
      </c>
      <c r="D317" s="18" t="s">
        <v>7313</v>
      </c>
      <c r="E317" s="18" t="s">
        <v>96</v>
      </c>
      <c r="F317" s="18">
        <v>1.0</v>
      </c>
      <c r="G317" s="18">
        <v>3.0</v>
      </c>
      <c r="H317" s="18">
        <f t="shared" si="2"/>
        <v>3</v>
      </c>
      <c r="I317" s="18">
        <v>1.0</v>
      </c>
      <c r="J317" s="18">
        <v>1.0</v>
      </c>
      <c r="K317" s="18" t="s">
        <v>5958</v>
      </c>
      <c r="L317" s="25" t="s">
        <v>137</v>
      </c>
      <c r="M317" s="25" t="s">
        <v>140</v>
      </c>
      <c r="N317" s="18">
        <v>1.0</v>
      </c>
      <c r="O317" s="18">
        <v>2.0</v>
      </c>
      <c r="P317" s="18">
        <v>2.0</v>
      </c>
      <c r="Q317" s="18">
        <v>2.0</v>
      </c>
      <c r="R317" s="18">
        <v>1.0</v>
      </c>
      <c r="S317" s="18">
        <v>10.0</v>
      </c>
      <c r="T317" s="26" t="s">
        <v>7321</v>
      </c>
      <c r="U317" s="26" t="s">
        <v>7323</v>
      </c>
      <c r="V317" s="18"/>
      <c r="W317" s="18"/>
      <c r="X317" s="26" t="s">
        <v>83</v>
      </c>
      <c r="Y317" s="18">
        <v>1.0</v>
      </c>
      <c r="AA317" s="18" t="s">
        <v>85</v>
      </c>
      <c r="AB317" s="18">
        <v>1.0</v>
      </c>
      <c r="AC317" s="27" t="s">
        <v>193</v>
      </c>
      <c r="AD317" s="26" t="s">
        <v>195</v>
      </c>
      <c r="AF317" s="18" t="str">
        <f t="shared" si="3"/>
        <v>96B</v>
      </c>
      <c r="AG317" s="18" t="s">
        <v>6061</v>
      </c>
    </row>
    <row r="318" ht="15.75" customHeight="1">
      <c r="A318" s="6">
        <f t="shared" si="30"/>
        <v>74</v>
      </c>
      <c r="B318" s="18" t="str">
        <f t="shared" si="31"/>
        <v>J074-nDTM(1)</v>
      </c>
      <c r="C318" s="18" t="s">
        <v>7332</v>
      </c>
      <c r="D318" s="18" t="s">
        <v>7336</v>
      </c>
      <c r="E318" s="18" t="s">
        <v>96</v>
      </c>
      <c r="F318" s="18">
        <v>1.0</v>
      </c>
      <c r="G318" s="18">
        <v>3.0</v>
      </c>
      <c r="H318" s="18">
        <f t="shared" si="2"/>
        <v>3</v>
      </c>
      <c r="I318" s="18">
        <v>1.0</v>
      </c>
      <c r="J318" s="18">
        <v>1.0</v>
      </c>
      <c r="K318" s="18" t="s">
        <v>5958</v>
      </c>
      <c r="L318" s="25" t="s">
        <v>137</v>
      </c>
      <c r="M318" s="25" t="s">
        <v>140</v>
      </c>
      <c r="N318" s="18">
        <v>1.0</v>
      </c>
      <c r="O318" s="18">
        <v>2.0</v>
      </c>
      <c r="P318" s="18">
        <v>2.0</v>
      </c>
      <c r="Q318" s="18">
        <v>2.0</v>
      </c>
      <c r="R318" s="18">
        <v>1.0</v>
      </c>
      <c r="S318" s="18">
        <v>10.0</v>
      </c>
      <c r="T318" s="26" t="s">
        <v>7342</v>
      </c>
      <c r="U318" s="26" t="s">
        <v>7344</v>
      </c>
      <c r="V318" s="18"/>
      <c r="W318" s="18"/>
      <c r="X318" s="26" t="s">
        <v>83</v>
      </c>
      <c r="Y318" s="18">
        <v>1.0</v>
      </c>
      <c r="AA318" s="18" t="s">
        <v>85</v>
      </c>
      <c r="AB318" s="18">
        <v>1.0</v>
      </c>
      <c r="AC318" s="27" t="s">
        <v>193</v>
      </c>
      <c r="AD318" s="26" t="s">
        <v>195</v>
      </c>
      <c r="AF318" s="18" t="str">
        <f t="shared" si="3"/>
        <v>96B</v>
      </c>
      <c r="AG318" s="18" t="s">
        <v>6061</v>
      </c>
    </row>
    <row r="319" ht="15.75" customHeight="1">
      <c r="A319" s="6">
        <f t="shared" si="30"/>
        <v>75</v>
      </c>
      <c r="B319" s="18" t="str">
        <f t="shared" si="31"/>
        <v>J075-nDTM(1)</v>
      </c>
      <c r="C319" s="18" t="s">
        <v>7365</v>
      </c>
      <c r="D319" s="18" t="s">
        <v>7366</v>
      </c>
      <c r="E319" s="18" t="s">
        <v>96</v>
      </c>
      <c r="F319" s="18">
        <v>1.0</v>
      </c>
      <c r="G319" s="18">
        <v>3.0</v>
      </c>
      <c r="H319" s="18">
        <f t="shared" si="2"/>
        <v>3</v>
      </c>
      <c r="I319" s="18">
        <v>1.0</v>
      </c>
      <c r="J319" s="18">
        <v>1.0</v>
      </c>
      <c r="K319" s="18" t="s">
        <v>5958</v>
      </c>
      <c r="L319" s="25" t="s">
        <v>137</v>
      </c>
      <c r="M319" s="25" t="s">
        <v>140</v>
      </c>
      <c r="N319" s="18">
        <v>1.0</v>
      </c>
      <c r="O319" s="18">
        <v>2.0</v>
      </c>
      <c r="P319" s="18">
        <v>2.0</v>
      </c>
      <c r="Q319" s="18">
        <v>2.0</v>
      </c>
      <c r="R319" s="18">
        <v>1.0</v>
      </c>
      <c r="S319" s="18">
        <v>10.0</v>
      </c>
      <c r="T319" s="26" t="s">
        <v>7376</v>
      </c>
      <c r="U319" s="26" t="s">
        <v>7377</v>
      </c>
      <c r="V319" s="18"/>
      <c r="W319" s="18"/>
      <c r="X319" s="26" t="s">
        <v>83</v>
      </c>
      <c r="Y319" s="18">
        <v>1.0</v>
      </c>
      <c r="AA319" s="18" t="s">
        <v>85</v>
      </c>
      <c r="AB319" s="18">
        <v>1.0</v>
      </c>
      <c r="AC319" s="27" t="s">
        <v>193</v>
      </c>
      <c r="AD319" s="26" t="s">
        <v>195</v>
      </c>
      <c r="AF319" s="18" t="str">
        <f t="shared" si="3"/>
        <v>96B</v>
      </c>
      <c r="AG319" s="18" t="s">
        <v>6061</v>
      </c>
    </row>
    <row r="320" ht="15.75" customHeight="1">
      <c r="A320" s="6">
        <f t="shared" si="30"/>
        <v>76</v>
      </c>
      <c r="B320" s="18" t="str">
        <f t="shared" si="31"/>
        <v>J076-nDTM(1)</v>
      </c>
      <c r="C320" s="18" t="s">
        <v>7385</v>
      </c>
      <c r="D320" s="18" t="s">
        <v>7388</v>
      </c>
      <c r="E320" s="18" t="s">
        <v>96</v>
      </c>
      <c r="F320" s="18">
        <v>1.0</v>
      </c>
      <c r="G320" s="18">
        <v>3.0</v>
      </c>
      <c r="H320" s="18">
        <f t="shared" si="2"/>
        <v>3</v>
      </c>
      <c r="I320" s="18">
        <v>1.0</v>
      </c>
      <c r="J320" s="18">
        <v>1.0</v>
      </c>
      <c r="K320" s="18" t="s">
        <v>5958</v>
      </c>
      <c r="L320" s="25" t="s">
        <v>137</v>
      </c>
      <c r="M320" s="25" t="s">
        <v>140</v>
      </c>
      <c r="N320" s="18">
        <v>1.0</v>
      </c>
      <c r="O320" s="18">
        <v>2.0</v>
      </c>
      <c r="P320" s="18">
        <v>2.0</v>
      </c>
      <c r="Q320" s="18">
        <v>2.0</v>
      </c>
      <c r="R320" s="18">
        <v>1.0</v>
      </c>
      <c r="S320" s="18">
        <v>10.0</v>
      </c>
      <c r="T320" s="26" t="s">
        <v>7397</v>
      </c>
      <c r="U320" s="26" t="s">
        <v>7398</v>
      </c>
      <c r="V320" s="18"/>
      <c r="W320" s="18"/>
      <c r="X320" s="26" t="s">
        <v>83</v>
      </c>
      <c r="Y320" s="18">
        <v>1.0</v>
      </c>
      <c r="AA320" s="18" t="s">
        <v>85</v>
      </c>
      <c r="AB320" s="18">
        <v>1.0</v>
      </c>
      <c r="AC320" s="27" t="s">
        <v>193</v>
      </c>
      <c r="AD320" s="26" t="s">
        <v>195</v>
      </c>
      <c r="AF320" s="18" t="str">
        <f t="shared" si="3"/>
        <v>96B</v>
      </c>
      <c r="AG320" s="18" t="s">
        <v>6061</v>
      </c>
    </row>
    <row r="321" ht="15.75" customHeight="1">
      <c r="A321" s="6">
        <f t="shared" si="30"/>
        <v>77</v>
      </c>
      <c r="B321" s="18" t="str">
        <f t="shared" si="31"/>
        <v>J077-nDTM(1)</v>
      </c>
      <c r="C321" s="18" t="s">
        <v>7409</v>
      </c>
      <c r="D321" s="18" t="s">
        <v>7410</v>
      </c>
      <c r="E321" s="18" t="s">
        <v>96</v>
      </c>
      <c r="F321" s="18">
        <v>1.0</v>
      </c>
      <c r="G321" s="18">
        <v>3.0</v>
      </c>
      <c r="H321" s="18">
        <f t="shared" si="2"/>
        <v>3</v>
      </c>
      <c r="I321" s="18">
        <v>1.0</v>
      </c>
      <c r="J321" s="18">
        <v>1.0</v>
      </c>
      <c r="K321" s="18" t="s">
        <v>5958</v>
      </c>
      <c r="L321" s="25" t="s">
        <v>137</v>
      </c>
      <c r="M321" s="25" t="s">
        <v>140</v>
      </c>
      <c r="N321" s="18">
        <v>1.0</v>
      </c>
      <c r="O321" s="18">
        <v>2.0</v>
      </c>
      <c r="P321" s="18">
        <v>2.0</v>
      </c>
      <c r="Q321" s="18">
        <v>2.0</v>
      </c>
      <c r="R321" s="18">
        <v>1.0</v>
      </c>
      <c r="S321" s="18">
        <v>10.0</v>
      </c>
      <c r="T321" s="26" t="s">
        <v>7419</v>
      </c>
      <c r="U321" s="26" t="s">
        <v>7421</v>
      </c>
      <c r="V321" s="18"/>
      <c r="W321" s="18"/>
      <c r="X321" s="26" t="s">
        <v>83</v>
      </c>
      <c r="Y321" s="18">
        <v>1.0</v>
      </c>
      <c r="AA321" s="18" t="s">
        <v>85</v>
      </c>
      <c r="AB321" s="18">
        <v>1.0</v>
      </c>
      <c r="AC321" s="27" t="s">
        <v>193</v>
      </c>
      <c r="AD321" s="26" t="s">
        <v>195</v>
      </c>
      <c r="AF321" s="18" t="str">
        <f t="shared" si="3"/>
        <v>96B</v>
      </c>
      <c r="AG321" s="18" t="s">
        <v>6061</v>
      </c>
    </row>
    <row r="322" ht="15.75" customHeight="1">
      <c r="A322" s="6">
        <f t="shared" si="30"/>
        <v>78</v>
      </c>
      <c r="B322" s="18" t="str">
        <f t="shared" si="31"/>
        <v>J078-nDTM(1)</v>
      </c>
      <c r="C322" s="18" t="s">
        <v>7427</v>
      </c>
      <c r="D322" s="18" t="s">
        <v>7429</v>
      </c>
      <c r="E322" s="18" t="s">
        <v>96</v>
      </c>
      <c r="F322" s="18">
        <v>1.0</v>
      </c>
      <c r="G322" s="18">
        <v>3.0</v>
      </c>
      <c r="H322" s="18">
        <f t="shared" si="2"/>
        <v>3</v>
      </c>
      <c r="I322" s="18">
        <v>1.0</v>
      </c>
      <c r="J322" s="18">
        <v>1.0</v>
      </c>
      <c r="K322" s="18" t="s">
        <v>5958</v>
      </c>
      <c r="L322" s="25" t="s">
        <v>137</v>
      </c>
      <c r="M322" s="25" t="s">
        <v>140</v>
      </c>
      <c r="N322" s="18">
        <v>1.0</v>
      </c>
      <c r="O322" s="18">
        <v>2.0</v>
      </c>
      <c r="P322" s="18">
        <v>2.0</v>
      </c>
      <c r="Q322" s="18">
        <v>2.0</v>
      </c>
      <c r="R322" s="18">
        <v>1.0</v>
      </c>
      <c r="S322" s="18">
        <v>10.0</v>
      </c>
      <c r="T322" s="26" t="s">
        <v>7437</v>
      </c>
      <c r="U322" s="26" t="s">
        <v>7438</v>
      </c>
      <c r="V322" s="18"/>
      <c r="W322" s="18"/>
      <c r="X322" s="26" t="s">
        <v>83</v>
      </c>
      <c r="Y322" s="18">
        <v>1.0</v>
      </c>
      <c r="AA322" s="18" t="s">
        <v>85</v>
      </c>
      <c r="AB322" s="18">
        <v>1.0</v>
      </c>
      <c r="AC322" s="27" t="s">
        <v>193</v>
      </c>
      <c r="AD322" s="26" t="s">
        <v>195</v>
      </c>
      <c r="AF322" s="18" t="str">
        <f t="shared" si="3"/>
        <v>96B</v>
      </c>
      <c r="AG322" s="18" t="s">
        <v>6061</v>
      </c>
    </row>
    <row r="323" ht="15.75" customHeight="1">
      <c r="A323" s="6">
        <v>9.0</v>
      </c>
      <c r="B323" s="18" t="str">
        <f>"J00"&amp;A323&amp;"-"&amp;"n"&amp;AD323&amp;"("&amp;AB323&amp;")"</f>
        <v>J009-nDTM(2)</v>
      </c>
      <c r="C323" s="18" t="s">
        <v>7457</v>
      </c>
      <c r="D323" s="18" t="s">
        <v>6496</v>
      </c>
      <c r="E323" s="18" t="s">
        <v>1202</v>
      </c>
      <c r="F323" s="18">
        <v>1.0</v>
      </c>
      <c r="G323" s="18">
        <v>3.0</v>
      </c>
      <c r="H323" s="18">
        <f t="shared" si="2"/>
        <v>3</v>
      </c>
      <c r="I323" s="18">
        <v>1.0</v>
      </c>
      <c r="J323" s="18">
        <v>1.0</v>
      </c>
      <c r="K323" s="18" t="s">
        <v>4369</v>
      </c>
      <c r="L323" s="25" t="s">
        <v>137</v>
      </c>
      <c r="M323" s="25" t="s">
        <v>140</v>
      </c>
      <c r="N323" s="18">
        <v>1.0</v>
      </c>
      <c r="O323" s="18">
        <v>2.0</v>
      </c>
      <c r="P323" s="18">
        <v>2.0</v>
      </c>
      <c r="Q323" s="18">
        <v>2.0</v>
      </c>
      <c r="R323" s="18">
        <v>1.0</v>
      </c>
      <c r="S323" s="18">
        <v>10.0</v>
      </c>
      <c r="T323" s="26" t="s">
        <v>7465</v>
      </c>
      <c r="U323" s="26" t="s">
        <v>7469</v>
      </c>
      <c r="V323" s="18"/>
      <c r="W323" s="18"/>
      <c r="X323" s="26" t="s">
        <v>83</v>
      </c>
      <c r="Y323" s="18">
        <v>1.0</v>
      </c>
      <c r="AA323" s="18" t="s">
        <v>85</v>
      </c>
      <c r="AB323" s="18">
        <v>2.0</v>
      </c>
      <c r="AC323" s="27" t="s">
        <v>149</v>
      </c>
      <c r="AD323" s="26" t="s">
        <v>195</v>
      </c>
      <c r="AF323" s="18" t="str">
        <f t="shared" si="3"/>
        <v>96T</v>
      </c>
      <c r="AG323" s="18" t="s">
        <v>7474</v>
      </c>
    </row>
    <row r="324" ht="15.75" customHeight="1">
      <c r="A324" s="6">
        <f t="shared" ref="A324:A396" si="32">A323+1</f>
        <v>10</v>
      </c>
      <c r="B324" s="18" t="str">
        <f t="shared" ref="B324:B402" si="33">"J0"&amp;A324&amp;"-"&amp;"n"&amp;AD324&amp;"("&amp;AB324&amp;")"</f>
        <v>J010-nDTM(2)</v>
      </c>
      <c r="C324" s="18" t="s">
        <v>7494</v>
      </c>
      <c r="D324" s="18" t="s">
        <v>6501</v>
      </c>
      <c r="E324" s="18" t="s">
        <v>1202</v>
      </c>
      <c r="F324" s="18">
        <v>1.0</v>
      </c>
      <c r="G324" s="18">
        <v>3.0</v>
      </c>
      <c r="H324" s="18">
        <f t="shared" si="2"/>
        <v>3</v>
      </c>
      <c r="I324" s="18">
        <v>1.0</v>
      </c>
      <c r="J324" s="18">
        <v>1.0</v>
      </c>
      <c r="K324" s="18" t="s">
        <v>4369</v>
      </c>
      <c r="L324" s="25" t="s">
        <v>137</v>
      </c>
      <c r="M324" s="25" t="s">
        <v>140</v>
      </c>
      <c r="N324" s="18">
        <v>1.0</v>
      </c>
      <c r="O324" s="18">
        <v>2.0</v>
      </c>
      <c r="P324" s="18">
        <v>2.0</v>
      </c>
      <c r="Q324" s="18">
        <v>2.0</v>
      </c>
      <c r="R324" s="18">
        <v>1.0</v>
      </c>
      <c r="S324" s="18">
        <v>10.0</v>
      </c>
      <c r="T324" s="26" t="s">
        <v>7502</v>
      </c>
      <c r="U324" s="26" t="s">
        <v>7504</v>
      </c>
      <c r="V324" s="18"/>
      <c r="W324" s="18"/>
      <c r="X324" s="26" t="s">
        <v>83</v>
      </c>
      <c r="Y324" s="18">
        <v>1.0</v>
      </c>
      <c r="AA324" s="18" t="s">
        <v>85</v>
      </c>
      <c r="AB324" s="18">
        <v>2.0</v>
      </c>
      <c r="AC324" s="27" t="s">
        <v>149</v>
      </c>
      <c r="AD324" s="26" t="s">
        <v>195</v>
      </c>
      <c r="AF324" s="18" t="str">
        <f t="shared" si="3"/>
        <v>96T</v>
      </c>
      <c r="AG324" s="18" t="s">
        <v>7474</v>
      </c>
    </row>
    <row r="325" ht="15.75" customHeight="1">
      <c r="A325" s="6">
        <f t="shared" si="32"/>
        <v>11</v>
      </c>
      <c r="B325" s="18" t="str">
        <f t="shared" si="33"/>
        <v>J011-nDTM(2)</v>
      </c>
      <c r="C325" s="18" t="s">
        <v>7518</v>
      </c>
      <c r="D325" s="18" t="s">
        <v>6506</v>
      </c>
      <c r="E325" s="18" t="s">
        <v>1202</v>
      </c>
      <c r="F325" s="18">
        <v>1.0</v>
      </c>
      <c r="G325" s="18">
        <v>3.0</v>
      </c>
      <c r="H325" s="18">
        <f t="shared" si="2"/>
        <v>3</v>
      </c>
      <c r="I325" s="18">
        <v>1.0</v>
      </c>
      <c r="J325" s="18">
        <v>1.0</v>
      </c>
      <c r="K325" s="18" t="s">
        <v>4369</v>
      </c>
      <c r="L325" s="25" t="s">
        <v>137</v>
      </c>
      <c r="M325" s="25" t="s">
        <v>140</v>
      </c>
      <c r="N325" s="18">
        <v>1.0</v>
      </c>
      <c r="O325" s="18">
        <v>2.0</v>
      </c>
      <c r="P325" s="18">
        <v>2.0</v>
      </c>
      <c r="Q325" s="18">
        <v>2.0</v>
      </c>
      <c r="R325" s="18">
        <v>1.0</v>
      </c>
      <c r="S325" s="18">
        <v>10.0</v>
      </c>
      <c r="T325" s="26" t="s">
        <v>7529</v>
      </c>
      <c r="U325" s="26" t="s">
        <v>7530</v>
      </c>
      <c r="V325" s="18"/>
      <c r="W325" s="18"/>
      <c r="X325" s="26" t="s">
        <v>83</v>
      </c>
      <c r="Y325" s="18">
        <v>1.0</v>
      </c>
      <c r="AA325" s="18" t="s">
        <v>85</v>
      </c>
      <c r="AB325" s="18">
        <v>2.0</v>
      </c>
      <c r="AC325" s="27" t="s">
        <v>149</v>
      </c>
      <c r="AD325" s="26" t="s">
        <v>195</v>
      </c>
      <c r="AF325" s="18" t="str">
        <f t="shared" si="3"/>
        <v>96T</v>
      </c>
      <c r="AG325" s="18" t="s">
        <v>7474</v>
      </c>
    </row>
    <row r="326" ht="15.75" customHeight="1">
      <c r="A326" s="6">
        <f t="shared" si="32"/>
        <v>12</v>
      </c>
      <c r="B326" s="18" t="str">
        <f t="shared" si="33"/>
        <v>J012-nDTM(2)</v>
      </c>
      <c r="C326" s="18" t="s">
        <v>7537</v>
      </c>
      <c r="D326" s="18" t="s">
        <v>6510</v>
      </c>
      <c r="E326" s="18" t="s">
        <v>1202</v>
      </c>
      <c r="F326" s="18">
        <v>1.0</v>
      </c>
      <c r="G326" s="18">
        <v>3.0</v>
      </c>
      <c r="H326" s="18">
        <f t="shared" si="2"/>
        <v>3</v>
      </c>
      <c r="I326" s="18">
        <v>1.0</v>
      </c>
      <c r="J326" s="18">
        <v>1.0</v>
      </c>
      <c r="K326" s="18" t="s">
        <v>4369</v>
      </c>
      <c r="L326" s="25" t="s">
        <v>137</v>
      </c>
      <c r="M326" s="25" t="s">
        <v>140</v>
      </c>
      <c r="N326" s="18">
        <v>1.0</v>
      </c>
      <c r="O326" s="18">
        <v>2.0</v>
      </c>
      <c r="P326" s="18">
        <v>2.0</v>
      </c>
      <c r="Q326" s="18">
        <v>2.0</v>
      </c>
      <c r="R326" s="18">
        <v>1.0</v>
      </c>
      <c r="S326" s="18">
        <v>10.0</v>
      </c>
      <c r="T326" s="26" t="s">
        <v>7547</v>
      </c>
      <c r="U326" s="26" t="s">
        <v>7549</v>
      </c>
      <c r="V326" s="18"/>
      <c r="W326" s="18"/>
      <c r="X326" s="26" t="s">
        <v>83</v>
      </c>
      <c r="Y326" s="18">
        <v>1.0</v>
      </c>
      <c r="AA326" s="18" t="s">
        <v>85</v>
      </c>
      <c r="AB326" s="18">
        <v>2.0</v>
      </c>
      <c r="AC326" s="27" t="s">
        <v>149</v>
      </c>
      <c r="AD326" s="26" t="s">
        <v>195</v>
      </c>
      <c r="AF326" s="18" t="str">
        <f t="shared" si="3"/>
        <v>96T</v>
      </c>
      <c r="AG326" s="18" t="s">
        <v>7474</v>
      </c>
    </row>
    <row r="327" ht="15.75" customHeight="1">
      <c r="A327" s="6">
        <f t="shared" si="32"/>
        <v>13</v>
      </c>
      <c r="B327" s="18" t="str">
        <f t="shared" si="33"/>
        <v>J013-nDTM(2)</v>
      </c>
      <c r="C327" s="18" t="s">
        <v>7558</v>
      </c>
      <c r="D327" s="18" t="s">
        <v>6511</v>
      </c>
      <c r="E327" s="18" t="s">
        <v>96</v>
      </c>
      <c r="F327" s="18">
        <v>1.0</v>
      </c>
      <c r="G327" s="18">
        <v>3.0</v>
      </c>
      <c r="H327" s="18">
        <f t="shared" si="2"/>
        <v>3</v>
      </c>
      <c r="I327" s="18">
        <v>1.0</v>
      </c>
      <c r="J327" s="18">
        <v>1.0</v>
      </c>
      <c r="K327" s="18" t="s">
        <v>4369</v>
      </c>
      <c r="L327" s="25" t="s">
        <v>137</v>
      </c>
      <c r="M327" s="25" t="s">
        <v>140</v>
      </c>
      <c r="N327" s="18">
        <v>1.0</v>
      </c>
      <c r="O327" s="18">
        <v>2.0</v>
      </c>
      <c r="P327" s="18">
        <v>2.0</v>
      </c>
      <c r="Q327" s="18">
        <v>2.0</v>
      </c>
      <c r="R327" s="18">
        <v>1.0</v>
      </c>
      <c r="S327" s="18">
        <v>10.0</v>
      </c>
      <c r="T327" s="26" t="s">
        <v>7566</v>
      </c>
      <c r="U327" s="26" t="s">
        <v>7568</v>
      </c>
      <c r="V327" s="18"/>
      <c r="W327" s="18"/>
      <c r="X327" s="26" t="s">
        <v>83</v>
      </c>
      <c r="Y327" s="18">
        <v>1.0</v>
      </c>
      <c r="AA327" s="18" t="s">
        <v>85</v>
      </c>
      <c r="AB327" s="18">
        <v>2.0</v>
      </c>
      <c r="AC327" s="27" t="s">
        <v>149</v>
      </c>
      <c r="AD327" s="26" t="s">
        <v>195</v>
      </c>
      <c r="AF327" s="18" t="str">
        <f t="shared" si="3"/>
        <v>96T</v>
      </c>
      <c r="AG327" s="18" t="s">
        <v>7474</v>
      </c>
    </row>
    <row r="328" ht="15.75" customHeight="1">
      <c r="A328" s="6">
        <f t="shared" si="32"/>
        <v>14</v>
      </c>
      <c r="B328" s="18" t="str">
        <f t="shared" si="33"/>
        <v>J014-nDTM(2)</v>
      </c>
      <c r="C328" s="18" t="s">
        <v>7584</v>
      </c>
      <c r="D328" s="18" t="s">
        <v>6517</v>
      </c>
      <c r="E328" s="18" t="s">
        <v>96</v>
      </c>
      <c r="F328" s="18">
        <v>1.0</v>
      </c>
      <c r="G328" s="18">
        <v>3.0</v>
      </c>
      <c r="H328" s="18">
        <f t="shared" si="2"/>
        <v>3</v>
      </c>
      <c r="I328" s="18">
        <v>1.0</v>
      </c>
      <c r="J328" s="18">
        <v>1.0</v>
      </c>
      <c r="K328" s="18" t="s">
        <v>4369</v>
      </c>
      <c r="L328" s="25" t="s">
        <v>137</v>
      </c>
      <c r="M328" s="25" t="s">
        <v>140</v>
      </c>
      <c r="N328" s="18">
        <v>1.0</v>
      </c>
      <c r="O328" s="18">
        <v>2.0</v>
      </c>
      <c r="P328" s="18">
        <v>2.0</v>
      </c>
      <c r="Q328" s="18">
        <v>2.0</v>
      </c>
      <c r="R328" s="18">
        <v>1.0</v>
      </c>
      <c r="S328" s="18">
        <v>10.0</v>
      </c>
      <c r="T328" s="26" t="s">
        <v>7592</v>
      </c>
      <c r="U328" s="26" t="s">
        <v>7593</v>
      </c>
      <c r="V328" s="18"/>
      <c r="W328" s="18"/>
      <c r="X328" s="26" t="s">
        <v>83</v>
      </c>
      <c r="Y328" s="18">
        <v>1.0</v>
      </c>
      <c r="AA328" s="18" t="s">
        <v>85</v>
      </c>
      <c r="AB328" s="18">
        <v>2.0</v>
      </c>
      <c r="AC328" s="27" t="s">
        <v>149</v>
      </c>
      <c r="AD328" s="26" t="s">
        <v>195</v>
      </c>
      <c r="AF328" s="18" t="str">
        <f t="shared" si="3"/>
        <v>96T</v>
      </c>
      <c r="AG328" s="18" t="s">
        <v>7474</v>
      </c>
    </row>
    <row r="329" ht="15.75" customHeight="1">
      <c r="A329" s="6">
        <f t="shared" si="32"/>
        <v>15</v>
      </c>
      <c r="B329" s="18" t="str">
        <f t="shared" si="33"/>
        <v>J015-nDTM(2)</v>
      </c>
      <c r="C329" s="18" t="s">
        <v>7604</v>
      </c>
      <c r="D329" s="18" t="s">
        <v>6521</v>
      </c>
      <c r="E329" s="18" t="s">
        <v>96</v>
      </c>
      <c r="F329" s="18">
        <v>1.0</v>
      </c>
      <c r="G329" s="18">
        <v>3.0</v>
      </c>
      <c r="H329" s="18">
        <f t="shared" si="2"/>
        <v>3</v>
      </c>
      <c r="I329" s="18">
        <v>1.0</v>
      </c>
      <c r="J329" s="18">
        <v>1.0</v>
      </c>
      <c r="K329" s="18" t="s">
        <v>4369</v>
      </c>
      <c r="L329" s="25" t="s">
        <v>137</v>
      </c>
      <c r="M329" s="25" t="s">
        <v>140</v>
      </c>
      <c r="N329" s="18">
        <v>1.0</v>
      </c>
      <c r="O329" s="18">
        <v>2.0</v>
      </c>
      <c r="P329" s="18">
        <v>2.0</v>
      </c>
      <c r="Q329" s="18">
        <v>2.0</v>
      </c>
      <c r="R329" s="18">
        <v>1.0</v>
      </c>
      <c r="S329" s="18">
        <v>10.0</v>
      </c>
      <c r="T329" s="26" t="s">
        <v>7612</v>
      </c>
      <c r="U329" s="26" t="s">
        <v>7615</v>
      </c>
      <c r="V329" s="18"/>
      <c r="W329" s="18"/>
      <c r="X329" s="26" t="s">
        <v>83</v>
      </c>
      <c r="Y329" s="18">
        <v>1.0</v>
      </c>
      <c r="AA329" s="18" t="s">
        <v>85</v>
      </c>
      <c r="AB329" s="18">
        <v>2.0</v>
      </c>
      <c r="AC329" s="27" t="s">
        <v>149</v>
      </c>
      <c r="AD329" s="26" t="s">
        <v>195</v>
      </c>
      <c r="AF329" s="18" t="str">
        <f t="shared" si="3"/>
        <v>96T</v>
      </c>
      <c r="AG329" s="18" t="s">
        <v>7474</v>
      </c>
    </row>
    <row r="330" ht="15.75" customHeight="1">
      <c r="A330" s="6">
        <f t="shared" si="32"/>
        <v>16</v>
      </c>
      <c r="B330" s="18" t="str">
        <f t="shared" si="33"/>
        <v>J016-nDTM(2)</v>
      </c>
      <c r="C330" s="18" t="s">
        <v>7623</v>
      </c>
      <c r="D330" s="18" t="s">
        <v>6524</v>
      </c>
      <c r="E330" s="18" t="s">
        <v>96</v>
      </c>
      <c r="F330" s="18">
        <v>1.0</v>
      </c>
      <c r="G330" s="18">
        <v>3.0</v>
      </c>
      <c r="H330" s="18">
        <f t="shared" si="2"/>
        <v>3</v>
      </c>
      <c r="I330" s="18">
        <v>1.0</v>
      </c>
      <c r="J330" s="18">
        <v>1.0</v>
      </c>
      <c r="K330" s="18" t="s">
        <v>4369</v>
      </c>
      <c r="L330" s="25" t="s">
        <v>137</v>
      </c>
      <c r="M330" s="25" t="s">
        <v>140</v>
      </c>
      <c r="N330" s="18">
        <v>1.0</v>
      </c>
      <c r="O330" s="18">
        <v>2.0</v>
      </c>
      <c r="P330" s="18">
        <v>2.0</v>
      </c>
      <c r="Q330" s="18">
        <v>2.0</v>
      </c>
      <c r="R330" s="18">
        <v>1.0</v>
      </c>
      <c r="S330" s="18">
        <v>10.0</v>
      </c>
      <c r="T330" s="26" t="s">
        <v>7634</v>
      </c>
      <c r="U330" s="26" t="s">
        <v>7636</v>
      </c>
      <c r="V330" s="18"/>
      <c r="W330" s="18"/>
      <c r="X330" s="26" t="s">
        <v>83</v>
      </c>
      <c r="Y330" s="18">
        <v>1.0</v>
      </c>
      <c r="AA330" s="18" t="s">
        <v>85</v>
      </c>
      <c r="AB330" s="18">
        <v>2.0</v>
      </c>
      <c r="AC330" s="27" t="s">
        <v>149</v>
      </c>
      <c r="AD330" s="26" t="s">
        <v>195</v>
      </c>
      <c r="AF330" s="18" t="str">
        <f t="shared" si="3"/>
        <v>96T</v>
      </c>
      <c r="AG330" s="18" t="s">
        <v>7474</v>
      </c>
    </row>
    <row r="331" ht="15.75" customHeight="1">
      <c r="A331" s="6">
        <f t="shared" si="32"/>
        <v>17</v>
      </c>
      <c r="B331" s="18" t="str">
        <f t="shared" si="33"/>
        <v>J017-nDTM(2)</v>
      </c>
      <c r="C331" s="18" t="s">
        <v>7644</v>
      </c>
      <c r="D331" s="18" t="s">
        <v>6529</v>
      </c>
      <c r="E331" s="18" t="s">
        <v>96</v>
      </c>
      <c r="F331" s="18">
        <v>1.0</v>
      </c>
      <c r="G331" s="18">
        <v>3.0</v>
      </c>
      <c r="H331" s="18">
        <f t="shared" si="2"/>
        <v>3</v>
      </c>
      <c r="I331" s="18">
        <v>1.0</v>
      </c>
      <c r="J331" s="18">
        <v>1.0</v>
      </c>
      <c r="K331" s="18" t="s">
        <v>4369</v>
      </c>
      <c r="L331" s="25" t="s">
        <v>137</v>
      </c>
      <c r="M331" s="25" t="s">
        <v>140</v>
      </c>
      <c r="N331" s="18">
        <v>1.0</v>
      </c>
      <c r="O331" s="18">
        <v>2.0</v>
      </c>
      <c r="P331" s="18">
        <v>2.0</v>
      </c>
      <c r="Q331" s="18">
        <v>2.0</v>
      </c>
      <c r="R331" s="18">
        <v>1.0</v>
      </c>
      <c r="S331" s="18">
        <v>10.0</v>
      </c>
      <c r="T331" s="26" t="s">
        <v>7650</v>
      </c>
      <c r="U331" s="26" t="s">
        <v>7654</v>
      </c>
      <c r="V331" s="18"/>
      <c r="W331" s="18"/>
      <c r="X331" s="26" t="s">
        <v>83</v>
      </c>
      <c r="Y331" s="18">
        <v>1.0</v>
      </c>
      <c r="AA331" s="18" t="s">
        <v>85</v>
      </c>
      <c r="AB331" s="18">
        <v>2.0</v>
      </c>
      <c r="AC331" s="27" t="s">
        <v>149</v>
      </c>
      <c r="AD331" s="26" t="s">
        <v>195</v>
      </c>
      <c r="AF331" s="18" t="str">
        <f t="shared" si="3"/>
        <v>96T</v>
      </c>
      <c r="AG331" s="18" t="s">
        <v>7474</v>
      </c>
    </row>
    <row r="332" ht="15.75" customHeight="1">
      <c r="A332" s="6">
        <f t="shared" si="32"/>
        <v>18</v>
      </c>
      <c r="B332" s="18" t="str">
        <f t="shared" si="33"/>
        <v>J018-nDTM(2)</v>
      </c>
      <c r="C332" s="18" t="s">
        <v>7663</v>
      </c>
      <c r="D332" s="18" t="s">
        <v>6532</v>
      </c>
      <c r="E332" s="18" t="s">
        <v>96</v>
      </c>
      <c r="F332" s="18">
        <v>1.0</v>
      </c>
      <c r="G332" s="18">
        <v>3.0</v>
      </c>
      <c r="H332" s="18">
        <f t="shared" si="2"/>
        <v>3</v>
      </c>
      <c r="I332" s="18">
        <v>1.0</v>
      </c>
      <c r="J332" s="18">
        <v>1.0</v>
      </c>
      <c r="K332" s="18" t="s">
        <v>4369</v>
      </c>
      <c r="L332" s="25" t="s">
        <v>137</v>
      </c>
      <c r="M332" s="25" t="s">
        <v>140</v>
      </c>
      <c r="N332" s="18">
        <v>1.0</v>
      </c>
      <c r="O332" s="18">
        <v>2.0</v>
      </c>
      <c r="P332" s="18">
        <v>2.0</v>
      </c>
      <c r="Q332" s="18">
        <v>2.0</v>
      </c>
      <c r="R332" s="18">
        <v>1.0</v>
      </c>
      <c r="S332" s="18">
        <v>10.0</v>
      </c>
      <c r="T332" s="26" t="s">
        <v>7671</v>
      </c>
      <c r="U332" s="26" t="s">
        <v>7673</v>
      </c>
      <c r="V332" s="18"/>
      <c r="W332" s="18"/>
      <c r="X332" s="26" t="s">
        <v>83</v>
      </c>
      <c r="Y332" s="18">
        <v>1.0</v>
      </c>
      <c r="AA332" s="18" t="s">
        <v>85</v>
      </c>
      <c r="AB332" s="18">
        <v>2.0</v>
      </c>
      <c r="AC332" s="27" t="s">
        <v>149</v>
      </c>
      <c r="AD332" s="26" t="s">
        <v>195</v>
      </c>
      <c r="AF332" s="18" t="str">
        <f t="shared" si="3"/>
        <v>96T</v>
      </c>
      <c r="AG332" s="18" t="s">
        <v>7474</v>
      </c>
    </row>
    <row r="333" ht="15.75" customHeight="1">
      <c r="A333" s="6">
        <f t="shared" si="32"/>
        <v>19</v>
      </c>
      <c r="B333" s="18" t="str">
        <f t="shared" si="33"/>
        <v>J019-nDTM(2)</v>
      </c>
      <c r="C333" s="18" t="s">
        <v>7680</v>
      </c>
      <c r="D333" s="18" t="s">
        <v>6535</v>
      </c>
      <c r="E333" s="18" t="s">
        <v>96</v>
      </c>
      <c r="F333" s="18">
        <v>1.0</v>
      </c>
      <c r="G333" s="18">
        <v>3.0</v>
      </c>
      <c r="H333" s="18">
        <f t="shared" si="2"/>
        <v>3</v>
      </c>
      <c r="I333" s="18">
        <v>1.0</v>
      </c>
      <c r="J333" s="18">
        <v>1.0</v>
      </c>
      <c r="K333" s="18" t="s">
        <v>4369</v>
      </c>
      <c r="L333" s="25" t="s">
        <v>137</v>
      </c>
      <c r="M333" s="25" t="s">
        <v>140</v>
      </c>
      <c r="N333" s="18">
        <v>1.0</v>
      </c>
      <c r="O333" s="18">
        <v>2.0</v>
      </c>
      <c r="P333" s="18">
        <v>2.0</v>
      </c>
      <c r="Q333" s="18">
        <v>2.0</v>
      </c>
      <c r="R333" s="18">
        <v>1.0</v>
      </c>
      <c r="S333" s="18">
        <v>10.0</v>
      </c>
      <c r="T333" s="26" t="s">
        <v>7688</v>
      </c>
      <c r="U333" s="26" t="s">
        <v>7689</v>
      </c>
      <c r="V333" s="18"/>
      <c r="W333" s="18"/>
      <c r="X333" s="26" t="s">
        <v>83</v>
      </c>
      <c r="Y333" s="18">
        <v>1.0</v>
      </c>
      <c r="AA333" s="18" t="s">
        <v>85</v>
      </c>
      <c r="AB333" s="18">
        <v>2.0</v>
      </c>
      <c r="AC333" s="27" t="s">
        <v>149</v>
      </c>
      <c r="AD333" s="26" t="s">
        <v>195</v>
      </c>
      <c r="AF333" s="18" t="str">
        <f t="shared" si="3"/>
        <v>96T</v>
      </c>
      <c r="AG333" s="18" t="s">
        <v>7474</v>
      </c>
    </row>
    <row r="334" ht="15.75" customHeight="1">
      <c r="A334" s="6">
        <f t="shared" si="32"/>
        <v>20</v>
      </c>
      <c r="B334" s="18" t="str">
        <f t="shared" si="33"/>
        <v>J020-nDTM(2)</v>
      </c>
      <c r="C334" s="18" t="s">
        <v>7696</v>
      </c>
      <c r="D334" s="18" t="s">
        <v>6539</v>
      </c>
      <c r="E334" s="18" t="s">
        <v>96</v>
      </c>
      <c r="F334" s="18">
        <v>1.0</v>
      </c>
      <c r="G334" s="18">
        <v>3.0</v>
      </c>
      <c r="H334" s="18">
        <f t="shared" si="2"/>
        <v>3</v>
      </c>
      <c r="I334" s="18">
        <v>1.0</v>
      </c>
      <c r="J334" s="18">
        <v>1.0</v>
      </c>
      <c r="K334" s="18" t="s">
        <v>4369</v>
      </c>
      <c r="L334" s="25" t="s">
        <v>137</v>
      </c>
      <c r="M334" s="25" t="s">
        <v>140</v>
      </c>
      <c r="N334" s="18">
        <v>1.0</v>
      </c>
      <c r="O334" s="18">
        <v>2.0</v>
      </c>
      <c r="P334" s="18">
        <v>2.0</v>
      </c>
      <c r="Q334" s="18">
        <v>2.0</v>
      </c>
      <c r="R334" s="18">
        <v>1.0</v>
      </c>
      <c r="S334" s="18">
        <v>10.0</v>
      </c>
      <c r="T334" s="26" t="s">
        <v>7704</v>
      </c>
      <c r="U334" s="26" t="s">
        <v>7706</v>
      </c>
      <c r="V334" s="18"/>
      <c r="W334" s="18"/>
      <c r="X334" s="26" t="s">
        <v>83</v>
      </c>
      <c r="Y334" s="18">
        <v>1.0</v>
      </c>
      <c r="AA334" s="18" t="s">
        <v>85</v>
      </c>
      <c r="AB334" s="18">
        <v>2.0</v>
      </c>
      <c r="AC334" s="27" t="s">
        <v>149</v>
      </c>
      <c r="AD334" s="26" t="s">
        <v>195</v>
      </c>
      <c r="AF334" s="18" t="str">
        <f t="shared" si="3"/>
        <v>96T</v>
      </c>
      <c r="AG334" s="18" t="s">
        <v>7474</v>
      </c>
    </row>
    <row r="335" ht="15.75" customHeight="1">
      <c r="A335" s="6">
        <f t="shared" si="32"/>
        <v>21</v>
      </c>
      <c r="B335" s="18" t="str">
        <f t="shared" si="33"/>
        <v>J021-nDTM(2)</v>
      </c>
      <c r="C335" s="18" t="s">
        <v>7712</v>
      </c>
      <c r="D335" s="18" t="s">
        <v>6542</v>
      </c>
      <c r="E335" s="18" t="s">
        <v>96</v>
      </c>
      <c r="F335" s="18">
        <v>1.0</v>
      </c>
      <c r="G335" s="18">
        <v>3.0</v>
      </c>
      <c r="H335" s="18">
        <f t="shared" si="2"/>
        <v>3</v>
      </c>
      <c r="I335" s="18">
        <v>1.0</v>
      </c>
      <c r="J335" s="18">
        <v>1.0</v>
      </c>
      <c r="K335" s="18" t="s">
        <v>4369</v>
      </c>
      <c r="L335" s="25" t="s">
        <v>137</v>
      </c>
      <c r="M335" s="25" t="s">
        <v>140</v>
      </c>
      <c r="N335" s="18">
        <v>1.0</v>
      </c>
      <c r="O335" s="18">
        <v>2.0</v>
      </c>
      <c r="P335" s="18">
        <v>2.0</v>
      </c>
      <c r="Q335" s="18">
        <v>2.0</v>
      </c>
      <c r="R335" s="18">
        <v>1.0</v>
      </c>
      <c r="S335" s="18">
        <v>10.0</v>
      </c>
      <c r="T335" s="26" t="s">
        <v>7722</v>
      </c>
      <c r="U335" s="26" t="s">
        <v>7725</v>
      </c>
      <c r="V335" s="18"/>
      <c r="W335" s="18"/>
      <c r="X335" s="26" t="s">
        <v>83</v>
      </c>
      <c r="Y335" s="18">
        <v>1.0</v>
      </c>
      <c r="AA335" s="18" t="s">
        <v>85</v>
      </c>
      <c r="AB335" s="18">
        <v>2.0</v>
      </c>
      <c r="AC335" s="27" t="s">
        <v>149</v>
      </c>
      <c r="AD335" s="26" t="s">
        <v>195</v>
      </c>
      <c r="AF335" s="18" t="str">
        <f t="shared" si="3"/>
        <v>96T</v>
      </c>
      <c r="AG335" s="18" t="s">
        <v>7474</v>
      </c>
    </row>
    <row r="336" ht="15.75" customHeight="1">
      <c r="A336" s="6">
        <f t="shared" si="32"/>
        <v>22</v>
      </c>
      <c r="B336" s="18" t="str">
        <f t="shared" si="33"/>
        <v>J022-nDTM(2)</v>
      </c>
      <c r="C336" s="18" t="s">
        <v>7739</v>
      </c>
      <c r="D336" s="18" t="s">
        <v>6545</v>
      </c>
      <c r="E336" s="18" t="s">
        <v>96</v>
      </c>
      <c r="F336" s="18">
        <v>1.0</v>
      </c>
      <c r="G336" s="18">
        <v>3.0</v>
      </c>
      <c r="H336" s="18">
        <f t="shared" si="2"/>
        <v>3</v>
      </c>
      <c r="I336" s="18">
        <v>1.0</v>
      </c>
      <c r="J336" s="18">
        <v>1.0</v>
      </c>
      <c r="K336" s="18" t="s">
        <v>4369</v>
      </c>
      <c r="L336" s="25" t="s">
        <v>137</v>
      </c>
      <c r="M336" s="25" t="s">
        <v>140</v>
      </c>
      <c r="N336" s="18">
        <v>1.0</v>
      </c>
      <c r="O336" s="18">
        <v>2.0</v>
      </c>
      <c r="P336" s="18">
        <v>2.0</v>
      </c>
      <c r="Q336" s="18">
        <v>2.0</v>
      </c>
      <c r="R336" s="18">
        <v>1.0</v>
      </c>
      <c r="S336" s="18">
        <v>10.0</v>
      </c>
      <c r="T336" s="26" t="s">
        <v>7749</v>
      </c>
      <c r="U336" s="26" t="s">
        <v>7750</v>
      </c>
      <c r="V336" s="18"/>
      <c r="W336" s="18"/>
      <c r="X336" s="26" t="s">
        <v>83</v>
      </c>
      <c r="Y336" s="18">
        <v>1.0</v>
      </c>
      <c r="AA336" s="18" t="s">
        <v>85</v>
      </c>
      <c r="AB336" s="18">
        <v>2.0</v>
      </c>
      <c r="AC336" s="27" t="s">
        <v>149</v>
      </c>
      <c r="AD336" s="26" t="s">
        <v>195</v>
      </c>
      <c r="AF336" s="18" t="str">
        <f t="shared" si="3"/>
        <v>96T</v>
      </c>
      <c r="AG336" s="18" t="s">
        <v>7474</v>
      </c>
    </row>
    <row r="337" ht="15.75" customHeight="1">
      <c r="A337" s="6">
        <f t="shared" si="32"/>
        <v>23</v>
      </c>
      <c r="B337" s="18" t="str">
        <f t="shared" si="33"/>
        <v>J023-nDTM(2)</v>
      </c>
      <c r="C337" s="18" t="s">
        <v>7760</v>
      </c>
      <c r="D337" s="18" t="s">
        <v>6547</v>
      </c>
      <c r="E337" s="18" t="s">
        <v>96</v>
      </c>
      <c r="F337" s="18">
        <v>1.0</v>
      </c>
      <c r="G337" s="18">
        <v>3.0</v>
      </c>
      <c r="H337" s="18">
        <f t="shared" si="2"/>
        <v>3</v>
      </c>
      <c r="I337" s="18">
        <v>1.0</v>
      </c>
      <c r="J337" s="18">
        <v>1.0</v>
      </c>
      <c r="K337" s="18" t="s">
        <v>4369</v>
      </c>
      <c r="L337" s="25" t="s">
        <v>137</v>
      </c>
      <c r="M337" s="25" t="s">
        <v>140</v>
      </c>
      <c r="N337" s="18">
        <v>1.0</v>
      </c>
      <c r="O337" s="18">
        <v>2.0</v>
      </c>
      <c r="P337" s="18">
        <v>2.0</v>
      </c>
      <c r="Q337" s="18">
        <v>2.0</v>
      </c>
      <c r="R337" s="18">
        <v>1.0</v>
      </c>
      <c r="S337" s="18">
        <v>10.0</v>
      </c>
      <c r="T337" s="26" t="s">
        <v>7769</v>
      </c>
      <c r="U337" s="26" t="s">
        <v>7771</v>
      </c>
      <c r="V337" s="18"/>
      <c r="W337" s="18"/>
      <c r="X337" s="26" t="s">
        <v>83</v>
      </c>
      <c r="Y337" s="18">
        <v>1.0</v>
      </c>
      <c r="AA337" s="18" t="s">
        <v>85</v>
      </c>
      <c r="AB337" s="18">
        <v>2.0</v>
      </c>
      <c r="AC337" s="27" t="s">
        <v>149</v>
      </c>
      <c r="AD337" s="26" t="s">
        <v>195</v>
      </c>
      <c r="AF337" s="18" t="str">
        <f t="shared" si="3"/>
        <v>96T</v>
      </c>
      <c r="AG337" s="18" t="s">
        <v>7474</v>
      </c>
    </row>
    <row r="338" ht="15.75" customHeight="1">
      <c r="A338" s="6">
        <f t="shared" si="32"/>
        <v>24</v>
      </c>
      <c r="B338" s="18" t="str">
        <f t="shared" si="33"/>
        <v>J024-nDTM(2)</v>
      </c>
      <c r="C338" s="18" t="s">
        <v>7777</v>
      </c>
      <c r="D338" s="18" t="s">
        <v>6553</v>
      </c>
      <c r="E338" s="18" t="s">
        <v>96</v>
      </c>
      <c r="F338" s="18">
        <v>1.0</v>
      </c>
      <c r="G338" s="18">
        <v>3.0</v>
      </c>
      <c r="H338" s="18">
        <f t="shared" si="2"/>
        <v>3</v>
      </c>
      <c r="I338" s="18">
        <v>1.0</v>
      </c>
      <c r="J338" s="18">
        <v>1.0</v>
      </c>
      <c r="K338" s="18" t="s">
        <v>4369</v>
      </c>
      <c r="L338" s="25" t="s">
        <v>137</v>
      </c>
      <c r="M338" s="25" t="s">
        <v>140</v>
      </c>
      <c r="N338" s="18">
        <v>1.0</v>
      </c>
      <c r="O338" s="18">
        <v>2.0</v>
      </c>
      <c r="P338" s="18">
        <v>2.0</v>
      </c>
      <c r="Q338" s="18">
        <v>2.0</v>
      </c>
      <c r="R338" s="18">
        <v>1.0</v>
      </c>
      <c r="S338" s="18">
        <v>10.0</v>
      </c>
      <c r="T338" s="26" t="s">
        <v>7784</v>
      </c>
      <c r="U338" s="26" t="s">
        <v>7786</v>
      </c>
      <c r="V338" s="18"/>
      <c r="W338" s="18"/>
      <c r="X338" s="26" t="s">
        <v>83</v>
      </c>
      <c r="Y338" s="18">
        <v>1.0</v>
      </c>
      <c r="AA338" s="18" t="s">
        <v>85</v>
      </c>
      <c r="AB338" s="18">
        <v>2.0</v>
      </c>
      <c r="AC338" s="27" t="s">
        <v>149</v>
      </c>
      <c r="AD338" s="26" t="s">
        <v>195</v>
      </c>
      <c r="AF338" s="18" t="str">
        <f t="shared" si="3"/>
        <v>96T</v>
      </c>
      <c r="AG338" s="18" t="s">
        <v>7474</v>
      </c>
    </row>
    <row r="339" ht="15.75" customHeight="1">
      <c r="A339" s="6">
        <f t="shared" si="32"/>
        <v>25</v>
      </c>
      <c r="B339" s="18" t="str">
        <f t="shared" si="33"/>
        <v>J025-nDTM(2)</v>
      </c>
      <c r="C339" s="18" t="s">
        <v>7794</v>
      </c>
      <c r="D339" s="18" t="s">
        <v>6555</v>
      </c>
      <c r="E339" s="18" t="s">
        <v>96</v>
      </c>
      <c r="F339" s="18">
        <v>1.0</v>
      </c>
      <c r="G339" s="18">
        <v>3.0</v>
      </c>
      <c r="H339" s="18">
        <f t="shared" si="2"/>
        <v>3</v>
      </c>
      <c r="I339" s="18">
        <v>1.0</v>
      </c>
      <c r="J339" s="18">
        <v>1.0</v>
      </c>
      <c r="K339" s="18" t="s">
        <v>4369</v>
      </c>
      <c r="L339" s="25" t="s">
        <v>137</v>
      </c>
      <c r="M339" s="25" t="s">
        <v>140</v>
      </c>
      <c r="N339" s="18">
        <v>1.0</v>
      </c>
      <c r="O339" s="18">
        <v>2.0</v>
      </c>
      <c r="P339" s="18">
        <v>2.0</v>
      </c>
      <c r="Q339" s="18">
        <v>2.0</v>
      </c>
      <c r="R339" s="18">
        <v>1.0</v>
      </c>
      <c r="S339" s="18">
        <v>10.0</v>
      </c>
      <c r="T339" s="26" t="s">
        <v>7801</v>
      </c>
      <c r="U339" s="26" t="s">
        <v>7802</v>
      </c>
      <c r="V339" s="18"/>
      <c r="W339" s="18"/>
      <c r="X339" s="26" t="s">
        <v>83</v>
      </c>
      <c r="Y339" s="18">
        <v>1.0</v>
      </c>
      <c r="AA339" s="18" t="s">
        <v>85</v>
      </c>
      <c r="AB339" s="18">
        <v>2.0</v>
      </c>
      <c r="AC339" s="27" t="s">
        <v>149</v>
      </c>
      <c r="AD339" s="26" t="s">
        <v>195</v>
      </c>
      <c r="AF339" s="18" t="str">
        <f t="shared" si="3"/>
        <v>96T</v>
      </c>
      <c r="AG339" s="18" t="s">
        <v>7474</v>
      </c>
    </row>
    <row r="340" ht="15.75" customHeight="1">
      <c r="A340" s="6">
        <f t="shared" si="32"/>
        <v>26</v>
      </c>
      <c r="B340" s="18" t="str">
        <f t="shared" si="33"/>
        <v>J026-nDTM(2)</v>
      </c>
      <c r="C340" s="18" t="s">
        <v>7809</v>
      </c>
      <c r="D340" s="18" t="s">
        <v>6559</v>
      </c>
      <c r="E340" s="18" t="s">
        <v>96</v>
      </c>
      <c r="F340" s="18">
        <v>1.0</v>
      </c>
      <c r="G340" s="18">
        <v>3.0</v>
      </c>
      <c r="H340" s="18">
        <f t="shared" si="2"/>
        <v>3</v>
      </c>
      <c r="I340" s="18">
        <v>1.0</v>
      </c>
      <c r="J340" s="18">
        <v>1.0</v>
      </c>
      <c r="K340" s="18" t="s">
        <v>4369</v>
      </c>
      <c r="L340" s="25" t="s">
        <v>137</v>
      </c>
      <c r="M340" s="25" t="s">
        <v>140</v>
      </c>
      <c r="N340" s="18">
        <v>1.0</v>
      </c>
      <c r="O340" s="18">
        <v>2.0</v>
      </c>
      <c r="P340" s="18">
        <v>2.0</v>
      </c>
      <c r="Q340" s="18">
        <v>2.0</v>
      </c>
      <c r="R340" s="18">
        <v>1.0</v>
      </c>
      <c r="S340" s="18">
        <v>10.0</v>
      </c>
      <c r="T340" s="26" t="s">
        <v>7816</v>
      </c>
      <c r="U340" s="26" t="s">
        <v>7818</v>
      </c>
      <c r="V340" s="18"/>
      <c r="W340" s="18"/>
      <c r="X340" s="26" t="s">
        <v>83</v>
      </c>
      <c r="Y340" s="18">
        <v>1.0</v>
      </c>
      <c r="AA340" s="18" t="s">
        <v>85</v>
      </c>
      <c r="AB340" s="18">
        <v>2.0</v>
      </c>
      <c r="AC340" s="27" t="s">
        <v>149</v>
      </c>
      <c r="AD340" s="26" t="s">
        <v>195</v>
      </c>
      <c r="AF340" s="18" t="str">
        <f t="shared" si="3"/>
        <v>96T</v>
      </c>
      <c r="AG340" s="18" t="s">
        <v>7474</v>
      </c>
    </row>
    <row r="341" ht="15.75" customHeight="1">
      <c r="A341" s="6">
        <f t="shared" si="32"/>
        <v>27</v>
      </c>
      <c r="B341" s="18" t="str">
        <f t="shared" si="33"/>
        <v>J027-nDTM(2)</v>
      </c>
      <c r="C341" s="18" t="s">
        <v>7827</v>
      </c>
      <c r="D341" s="18" t="s">
        <v>6562</v>
      </c>
      <c r="E341" s="18" t="s">
        <v>96</v>
      </c>
      <c r="F341" s="18">
        <v>1.0</v>
      </c>
      <c r="G341" s="18">
        <v>3.0</v>
      </c>
      <c r="H341" s="18">
        <f t="shared" si="2"/>
        <v>3</v>
      </c>
      <c r="I341" s="18">
        <v>1.0</v>
      </c>
      <c r="J341" s="18">
        <v>1.0</v>
      </c>
      <c r="K341" s="18" t="s">
        <v>4369</v>
      </c>
      <c r="L341" s="25" t="s">
        <v>137</v>
      </c>
      <c r="M341" s="25" t="s">
        <v>140</v>
      </c>
      <c r="N341" s="18">
        <v>1.0</v>
      </c>
      <c r="O341" s="18">
        <v>2.0</v>
      </c>
      <c r="P341" s="18">
        <v>2.0</v>
      </c>
      <c r="Q341" s="18">
        <v>2.0</v>
      </c>
      <c r="R341" s="18">
        <v>1.0</v>
      </c>
      <c r="S341" s="18">
        <v>10.0</v>
      </c>
      <c r="T341" s="26" t="s">
        <v>7835</v>
      </c>
      <c r="U341" s="26" t="s">
        <v>7837</v>
      </c>
      <c r="V341" s="18"/>
      <c r="W341" s="18"/>
      <c r="X341" s="26" t="s">
        <v>83</v>
      </c>
      <c r="Y341" s="18">
        <v>1.0</v>
      </c>
      <c r="AA341" s="18" t="s">
        <v>85</v>
      </c>
      <c r="AB341" s="18">
        <v>2.0</v>
      </c>
      <c r="AC341" s="27" t="s">
        <v>149</v>
      </c>
      <c r="AD341" s="26" t="s">
        <v>195</v>
      </c>
      <c r="AF341" s="18" t="str">
        <f t="shared" si="3"/>
        <v>96T</v>
      </c>
      <c r="AG341" s="18" t="s">
        <v>7474</v>
      </c>
    </row>
    <row r="342" ht="15.75" customHeight="1">
      <c r="A342" s="6">
        <f t="shared" si="32"/>
        <v>28</v>
      </c>
      <c r="B342" s="18" t="str">
        <f t="shared" si="33"/>
        <v>J028-nDTM(2)</v>
      </c>
      <c r="C342" s="18" t="s">
        <v>7849</v>
      </c>
      <c r="D342" s="18" t="s">
        <v>6567</v>
      </c>
      <c r="E342" s="18" t="s">
        <v>96</v>
      </c>
      <c r="F342" s="18">
        <v>1.0</v>
      </c>
      <c r="G342" s="18">
        <v>3.0</v>
      </c>
      <c r="H342" s="18">
        <f t="shared" si="2"/>
        <v>3</v>
      </c>
      <c r="I342" s="18">
        <v>1.0</v>
      </c>
      <c r="J342" s="18">
        <v>1.0</v>
      </c>
      <c r="K342" s="18" t="s">
        <v>4369</v>
      </c>
      <c r="L342" s="25" t="s">
        <v>137</v>
      </c>
      <c r="M342" s="25" t="s">
        <v>140</v>
      </c>
      <c r="N342" s="18">
        <v>1.0</v>
      </c>
      <c r="O342" s="18">
        <v>2.0</v>
      </c>
      <c r="P342" s="18">
        <v>2.0</v>
      </c>
      <c r="Q342" s="18">
        <v>2.0</v>
      </c>
      <c r="R342" s="18">
        <v>1.0</v>
      </c>
      <c r="S342" s="18">
        <v>10.0</v>
      </c>
      <c r="T342" s="26" t="s">
        <v>7856</v>
      </c>
      <c r="U342" s="26" t="s">
        <v>7857</v>
      </c>
      <c r="V342" s="18"/>
      <c r="W342" s="18"/>
      <c r="X342" s="26" t="s">
        <v>83</v>
      </c>
      <c r="Y342" s="18">
        <v>1.0</v>
      </c>
      <c r="AA342" s="18" t="s">
        <v>85</v>
      </c>
      <c r="AB342" s="18">
        <v>2.0</v>
      </c>
      <c r="AC342" s="27" t="s">
        <v>149</v>
      </c>
      <c r="AD342" s="26" t="s">
        <v>195</v>
      </c>
      <c r="AF342" s="18" t="str">
        <f t="shared" si="3"/>
        <v>96T</v>
      </c>
      <c r="AG342" s="18" t="s">
        <v>7474</v>
      </c>
    </row>
    <row r="343" ht="15.75" customHeight="1">
      <c r="A343" s="6">
        <f t="shared" si="32"/>
        <v>29</v>
      </c>
      <c r="B343" s="18" t="str">
        <f t="shared" si="33"/>
        <v>J029-nDTM(2)</v>
      </c>
      <c r="C343" s="18" t="s">
        <v>7866</v>
      </c>
      <c r="D343" s="18" t="s">
        <v>6569</v>
      </c>
      <c r="E343" s="18" t="s">
        <v>96</v>
      </c>
      <c r="F343" s="18">
        <v>1.0</v>
      </c>
      <c r="G343" s="18">
        <v>3.0</v>
      </c>
      <c r="H343" s="18">
        <f t="shared" si="2"/>
        <v>3</v>
      </c>
      <c r="I343" s="18">
        <v>1.0</v>
      </c>
      <c r="J343" s="18">
        <v>1.0</v>
      </c>
      <c r="K343" s="18" t="s">
        <v>4369</v>
      </c>
      <c r="L343" s="25" t="s">
        <v>137</v>
      </c>
      <c r="M343" s="25" t="s">
        <v>140</v>
      </c>
      <c r="N343" s="18">
        <v>1.0</v>
      </c>
      <c r="O343" s="18">
        <v>2.0</v>
      </c>
      <c r="P343" s="18">
        <v>2.0</v>
      </c>
      <c r="Q343" s="18">
        <v>2.0</v>
      </c>
      <c r="R343" s="18">
        <v>1.0</v>
      </c>
      <c r="S343" s="18">
        <v>10.0</v>
      </c>
      <c r="T343" s="26" t="s">
        <v>7878</v>
      </c>
      <c r="U343" s="26" t="s">
        <v>7881</v>
      </c>
      <c r="V343" s="18"/>
      <c r="W343" s="18"/>
      <c r="X343" s="26" t="s">
        <v>83</v>
      </c>
      <c r="Y343" s="18">
        <v>1.0</v>
      </c>
      <c r="AA343" s="18" t="s">
        <v>85</v>
      </c>
      <c r="AB343" s="18">
        <v>2.0</v>
      </c>
      <c r="AC343" s="27" t="s">
        <v>149</v>
      </c>
      <c r="AD343" s="26" t="s">
        <v>195</v>
      </c>
      <c r="AF343" s="18" t="str">
        <f t="shared" si="3"/>
        <v>96T</v>
      </c>
      <c r="AG343" s="18" t="s">
        <v>7474</v>
      </c>
    </row>
    <row r="344" ht="15.75" customHeight="1">
      <c r="A344" s="6">
        <f t="shared" si="32"/>
        <v>30</v>
      </c>
      <c r="B344" s="18" t="str">
        <f t="shared" si="33"/>
        <v>J030-nDTM(2)</v>
      </c>
      <c r="C344" s="18" t="s">
        <v>7896</v>
      </c>
      <c r="D344" s="18" t="s">
        <v>6574</v>
      </c>
      <c r="E344" s="18" t="s">
        <v>96</v>
      </c>
      <c r="F344" s="18">
        <v>1.0</v>
      </c>
      <c r="G344" s="18">
        <v>3.0</v>
      </c>
      <c r="H344" s="18">
        <f t="shared" si="2"/>
        <v>3</v>
      </c>
      <c r="I344" s="18">
        <v>1.0</v>
      </c>
      <c r="J344" s="18">
        <v>1.0</v>
      </c>
      <c r="K344" s="18" t="s">
        <v>4369</v>
      </c>
      <c r="L344" s="25" t="s">
        <v>137</v>
      </c>
      <c r="M344" s="25" t="s">
        <v>140</v>
      </c>
      <c r="N344" s="18">
        <v>1.0</v>
      </c>
      <c r="O344" s="18">
        <v>2.0</v>
      </c>
      <c r="P344" s="18">
        <v>2.0</v>
      </c>
      <c r="Q344" s="18">
        <v>2.0</v>
      </c>
      <c r="R344" s="18">
        <v>1.0</v>
      </c>
      <c r="S344" s="18">
        <v>10.0</v>
      </c>
      <c r="T344" s="26" t="s">
        <v>7912</v>
      </c>
      <c r="U344" s="26" t="s">
        <v>7914</v>
      </c>
      <c r="V344" s="18"/>
      <c r="W344" s="18"/>
      <c r="X344" s="26" t="s">
        <v>83</v>
      </c>
      <c r="Y344" s="18">
        <v>1.0</v>
      </c>
      <c r="AA344" s="18" t="s">
        <v>85</v>
      </c>
      <c r="AB344" s="18">
        <v>2.0</v>
      </c>
      <c r="AC344" s="27" t="s">
        <v>149</v>
      </c>
      <c r="AD344" s="26" t="s">
        <v>195</v>
      </c>
      <c r="AF344" s="18" t="str">
        <f t="shared" si="3"/>
        <v>96T</v>
      </c>
      <c r="AG344" s="18" t="s">
        <v>7474</v>
      </c>
    </row>
    <row r="345" ht="15.75" customHeight="1">
      <c r="A345" s="6">
        <f t="shared" si="32"/>
        <v>31</v>
      </c>
      <c r="B345" s="18" t="str">
        <f t="shared" si="33"/>
        <v>J031-nDTM(2)</v>
      </c>
      <c r="C345" s="18" t="s">
        <v>7930</v>
      </c>
      <c r="D345" s="18" t="s">
        <v>6577</v>
      </c>
      <c r="E345" s="18" t="s">
        <v>96</v>
      </c>
      <c r="F345" s="18">
        <v>1.0</v>
      </c>
      <c r="G345" s="18">
        <v>3.0</v>
      </c>
      <c r="H345" s="18">
        <f t="shared" si="2"/>
        <v>3</v>
      </c>
      <c r="I345" s="18">
        <v>1.0</v>
      </c>
      <c r="J345" s="18">
        <v>1.0</v>
      </c>
      <c r="K345" s="18" t="s">
        <v>4369</v>
      </c>
      <c r="L345" s="25" t="s">
        <v>137</v>
      </c>
      <c r="M345" s="25" t="s">
        <v>140</v>
      </c>
      <c r="N345" s="18">
        <v>1.0</v>
      </c>
      <c r="O345" s="18">
        <v>2.0</v>
      </c>
      <c r="P345" s="18">
        <v>2.0</v>
      </c>
      <c r="Q345" s="18">
        <v>2.0</v>
      </c>
      <c r="R345" s="18">
        <v>1.0</v>
      </c>
      <c r="S345" s="18">
        <v>10.0</v>
      </c>
      <c r="T345" s="26" t="s">
        <v>7945</v>
      </c>
      <c r="U345" s="26" t="s">
        <v>7947</v>
      </c>
      <c r="V345" s="18"/>
      <c r="W345" s="18"/>
      <c r="X345" s="26" t="s">
        <v>83</v>
      </c>
      <c r="Y345" s="18">
        <v>1.0</v>
      </c>
      <c r="AA345" s="18" t="s">
        <v>85</v>
      </c>
      <c r="AB345" s="18">
        <v>2.0</v>
      </c>
      <c r="AC345" s="27" t="s">
        <v>149</v>
      </c>
      <c r="AD345" s="26" t="s">
        <v>195</v>
      </c>
      <c r="AF345" s="18" t="str">
        <f t="shared" si="3"/>
        <v>96T</v>
      </c>
      <c r="AG345" s="18" t="s">
        <v>7474</v>
      </c>
    </row>
    <row r="346" ht="15.75" customHeight="1">
      <c r="A346" s="6">
        <f t="shared" si="32"/>
        <v>32</v>
      </c>
      <c r="B346" s="18" t="str">
        <f t="shared" si="33"/>
        <v>J032-nDTM(2)</v>
      </c>
      <c r="C346" s="18" t="s">
        <v>7955</v>
      </c>
      <c r="D346" s="18" t="s">
        <v>6579</v>
      </c>
      <c r="E346" s="18" t="s">
        <v>96</v>
      </c>
      <c r="F346" s="18">
        <v>1.0</v>
      </c>
      <c r="G346" s="18">
        <v>3.0</v>
      </c>
      <c r="H346" s="18">
        <f t="shared" si="2"/>
        <v>3</v>
      </c>
      <c r="I346" s="18">
        <v>1.0</v>
      </c>
      <c r="J346" s="18">
        <v>1.0</v>
      </c>
      <c r="K346" s="18" t="s">
        <v>4369</v>
      </c>
      <c r="L346" s="25" t="s">
        <v>137</v>
      </c>
      <c r="M346" s="25" t="s">
        <v>140</v>
      </c>
      <c r="N346" s="18">
        <v>1.0</v>
      </c>
      <c r="O346" s="18">
        <v>2.0</v>
      </c>
      <c r="P346" s="18">
        <v>2.0</v>
      </c>
      <c r="Q346" s="18">
        <v>2.0</v>
      </c>
      <c r="R346" s="18">
        <v>1.0</v>
      </c>
      <c r="S346" s="18">
        <v>10.0</v>
      </c>
      <c r="T346" s="26" t="s">
        <v>7965</v>
      </c>
      <c r="U346" s="26" t="s">
        <v>7967</v>
      </c>
      <c r="V346" s="18"/>
      <c r="W346" s="18"/>
      <c r="X346" s="26" t="s">
        <v>83</v>
      </c>
      <c r="Y346" s="18">
        <v>1.0</v>
      </c>
      <c r="AA346" s="18" t="s">
        <v>85</v>
      </c>
      <c r="AB346" s="18">
        <v>2.0</v>
      </c>
      <c r="AC346" s="27" t="s">
        <v>149</v>
      </c>
      <c r="AD346" s="26" t="s">
        <v>195</v>
      </c>
      <c r="AF346" s="18" t="str">
        <f t="shared" si="3"/>
        <v>96T</v>
      </c>
      <c r="AG346" s="18" t="s">
        <v>7474</v>
      </c>
    </row>
    <row r="347" ht="15.75" customHeight="1">
      <c r="A347" s="6">
        <f t="shared" si="32"/>
        <v>33</v>
      </c>
      <c r="B347" s="18" t="str">
        <f t="shared" si="33"/>
        <v>J033-nDTM(2)</v>
      </c>
      <c r="C347" s="18" t="s">
        <v>7975</v>
      </c>
      <c r="D347" s="18" t="s">
        <v>6581</v>
      </c>
      <c r="E347" s="18" t="s">
        <v>96</v>
      </c>
      <c r="F347" s="18">
        <v>1.0</v>
      </c>
      <c r="G347" s="18">
        <v>3.0</v>
      </c>
      <c r="H347" s="18">
        <f t="shared" si="2"/>
        <v>3</v>
      </c>
      <c r="I347" s="18">
        <v>1.0</v>
      </c>
      <c r="J347" s="18">
        <v>1.0</v>
      </c>
      <c r="K347" s="18" t="s">
        <v>4369</v>
      </c>
      <c r="L347" s="25" t="s">
        <v>137</v>
      </c>
      <c r="M347" s="25" t="s">
        <v>140</v>
      </c>
      <c r="N347" s="18">
        <v>1.0</v>
      </c>
      <c r="O347" s="18">
        <v>2.0</v>
      </c>
      <c r="P347" s="18">
        <v>2.0</v>
      </c>
      <c r="Q347" s="18">
        <v>2.0</v>
      </c>
      <c r="R347" s="18">
        <v>1.0</v>
      </c>
      <c r="S347" s="18">
        <v>10.0</v>
      </c>
      <c r="T347" s="26" t="s">
        <v>7997</v>
      </c>
      <c r="U347" s="26" t="s">
        <v>7999</v>
      </c>
      <c r="V347" s="18"/>
      <c r="W347" s="18"/>
      <c r="X347" s="26" t="s">
        <v>83</v>
      </c>
      <c r="Y347" s="18">
        <v>1.0</v>
      </c>
      <c r="AA347" s="18" t="s">
        <v>85</v>
      </c>
      <c r="AB347" s="18">
        <v>2.0</v>
      </c>
      <c r="AC347" s="27" t="s">
        <v>149</v>
      </c>
      <c r="AD347" s="26" t="s">
        <v>195</v>
      </c>
      <c r="AF347" s="18" t="str">
        <f t="shared" si="3"/>
        <v>96T</v>
      </c>
      <c r="AG347" s="18" t="s">
        <v>7474</v>
      </c>
    </row>
    <row r="348" ht="15.75" customHeight="1">
      <c r="A348" s="6">
        <f t="shared" si="32"/>
        <v>34</v>
      </c>
      <c r="B348" s="18" t="str">
        <f t="shared" si="33"/>
        <v>J034-nDTM(2)</v>
      </c>
      <c r="C348" s="18" t="s">
        <v>8010</v>
      </c>
      <c r="D348" s="18" t="s">
        <v>6582</v>
      </c>
      <c r="E348" s="18" t="s">
        <v>96</v>
      </c>
      <c r="F348" s="18">
        <v>1.0</v>
      </c>
      <c r="G348" s="18">
        <v>3.0</v>
      </c>
      <c r="H348" s="18">
        <f t="shared" si="2"/>
        <v>3</v>
      </c>
      <c r="I348" s="18">
        <v>1.0</v>
      </c>
      <c r="J348" s="18">
        <v>1.0</v>
      </c>
      <c r="K348" s="18" t="s">
        <v>4369</v>
      </c>
      <c r="L348" s="25" t="s">
        <v>137</v>
      </c>
      <c r="M348" s="25" t="s">
        <v>140</v>
      </c>
      <c r="N348" s="18">
        <v>1.0</v>
      </c>
      <c r="O348" s="18">
        <v>2.0</v>
      </c>
      <c r="P348" s="18">
        <v>2.0</v>
      </c>
      <c r="Q348" s="18">
        <v>2.0</v>
      </c>
      <c r="R348" s="18">
        <v>1.0</v>
      </c>
      <c r="S348" s="18">
        <v>10.0</v>
      </c>
      <c r="T348" s="26" t="s">
        <v>8018</v>
      </c>
      <c r="U348" s="26" t="s">
        <v>8019</v>
      </c>
      <c r="V348" s="18"/>
      <c r="W348" s="18"/>
      <c r="X348" s="26" t="s">
        <v>83</v>
      </c>
      <c r="Y348" s="18">
        <v>1.0</v>
      </c>
      <c r="AA348" s="18" t="s">
        <v>85</v>
      </c>
      <c r="AB348" s="18">
        <v>2.0</v>
      </c>
      <c r="AC348" s="27" t="s">
        <v>149</v>
      </c>
      <c r="AD348" s="26" t="s">
        <v>195</v>
      </c>
      <c r="AF348" s="18" t="str">
        <f t="shared" si="3"/>
        <v>96T</v>
      </c>
      <c r="AG348" s="18" t="s">
        <v>7474</v>
      </c>
    </row>
    <row r="349" ht="15.75" customHeight="1">
      <c r="A349" s="6">
        <f t="shared" si="32"/>
        <v>35</v>
      </c>
      <c r="B349" s="18" t="str">
        <f t="shared" si="33"/>
        <v>J035-nDTM(2)</v>
      </c>
      <c r="C349" s="18" t="s">
        <v>8027</v>
      </c>
      <c r="D349" s="18" t="s">
        <v>6585</v>
      </c>
      <c r="E349" s="18" t="s">
        <v>96</v>
      </c>
      <c r="F349" s="18">
        <v>1.0</v>
      </c>
      <c r="G349" s="18">
        <v>3.0</v>
      </c>
      <c r="H349" s="18">
        <f t="shared" si="2"/>
        <v>3</v>
      </c>
      <c r="I349" s="18">
        <v>1.0</v>
      </c>
      <c r="J349" s="18">
        <v>1.0</v>
      </c>
      <c r="K349" s="18" t="s">
        <v>4369</v>
      </c>
      <c r="L349" s="25" t="s">
        <v>137</v>
      </c>
      <c r="M349" s="25" t="s">
        <v>140</v>
      </c>
      <c r="N349" s="18">
        <v>1.0</v>
      </c>
      <c r="O349" s="18">
        <v>2.0</v>
      </c>
      <c r="P349" s="18">
        <v>2.0</v>
      </c>
      <c r="Q349" s="18">
        <v>2.0</v>
      </c>
      <c r="R349" s="18">
        <v>1.0</v>
      </c>
      <c r="S349" s="18">
        <v>10.0</v>
      </c>
      <c r="T349" s="26" t="s">
        <v>8037</v>
      </c>
      <c r="U349" s="26" t="s">
        <v>8038</v>
      </c>
      <c r="V349" s="18"/>
      <c r="W349" s="18"/>
      <c r="X349" s="26" t="s">
        <v>83</v>
      </c>
      <c r="Y349" s="18">
        <v>1.0</v>
      </c>
      <c r="AA349" s="18" t="s">
        <v>85</v>
      </c>
      <c r="AB349" s="18">
        <v>2.0</v>
      </c>
      <c r="AC349" s="27" t="s">
        <v>149</v>
      </c>
      <c r="AD349" s="26" t="s">
        <v>195</v>
      </c>
      <c r="AF349" s="18" t="str">
        <f t="shared" si="3"/>
        <v>96T</v>
      </c>
      <c r="AG349" s="18" t="s">
        <v>7474</v>
      </c>
    </row>
    <row r="350" ht="15.75" customHeight="1">
      <c r="A350" s="6">
        <f t="shared" si="32"/>
        <v>36</v>
      </c>
      <c r="B350" s="18" t="str">
        <f t="shared" si="33"/>
        <v>J036-nDTM(2)</v>
      </c>
      <c r="C350" s="18" t="s">
        <v>8048</v>
      </c>
      <c r="D350" s="18" t="s">
        <v>6587</v>
      </c>
      <c r="E350" s="18" t="s">
        <v>96</v>
      </c>
      <c r="F350" s="18">
        <v>1.0</v>
      </c>
      <c r="G350" s="18">
        <v>3.0</v>
      </c>
      <c r="H350" s="18">
        <f t="shared" si="2"/>
        <v>3</v>
      </c>
      <c r="I350" s="18">
        <v>1.0</v>
      </c>
      <c r="J350" s="18">
        <v>1.0</v>
      </c>
      <c r="K350" s="18" t="s">
        <v>4369</v>
      </c>
      <c r="L350" s="25" t="s">
        <v>137</v>
      </c>
      <c r="M350" s="25" t="s">
        <v>140</v>
      </c>
      <c r="N350" s="18">
        <v>1.0</v>
      </c>
      <c r="O350" s="18">
        <v>2.0</v>
      </c>
      <c r="P350" s="18">
        <v>2.0</v>
      </c>
      <c r="Q350" s="18">
        <v>2.0</v>
      </c>
      <c r="R350" s="18">
        <v>1.0</v>
      </c>
      <c r="S350" s="18">
        <v>10.0</v>
      </c>
      <c r="T350" s="26" t="s">
        <v>8056</v>
      </c>
      <c r="U350" s="26" t="s">
        <v>8059</v>
      </c>
      <c r="V350" s="18"/>
      <c r="W350" s="18"/>
      <c r="X350" s="26" t="s">
        <v>83</v>
      </c>
      <c r="Y350" s="18">
        <v>1.0</v>
      </c>
      <c r="AA350" s="18" t="s">
        <v>85</v>
      </c>
      <c r="AB350" s="18">
        <v>2.0</v>
      </c>
      <c r="AC350" s="27" t="s">
        <v>149</v>
      </c>
      <c r="AD350" s="26" t="s">
        <v>195</v>
      </c>
      <c r="AF350" s="18" t="str">
        <f t="shared" si="3"/>
        <v>96T</v>
      </c>
      <c r="AG350" s="18" t="s">
        <v>7474</v>
      </c>
    </row>
    <row r="351" ht="15.75" customHeight="1">
      <c r="A351" s="6">
        <f t="shared" si="32"/>
        <v>37</v>
      </c>
      <c r="B351" s="18" t="str">
        <f t="shared" si="33"/>
        <v>J037-nDTM(2)</v>
      </c>
      <c r="C351" s="18" t="s">
        <v>8067</v>
      </c>
      <c r="D351" s="18" t="s">
        <v>6591</v>
      </c>
      <c r="E351" s="18" t="s">
        <v>96</v>
      </c>
      <c r="F351" s="18">
        <v>1.0</v>
      </c>
      <c r="G351" s="18">
        <v>3.0</v>
      </c>
      <c r="H351" s="18">
        <f t="shared" si="2"/>
        <v>3</v>
      </c>
      <c r="I351" s="18">
        <v>1.0</v>
      </c>
      <c r="J351" s="18">
        <v>1.0</v>
      </c>
      <c r="K351" s="18" t="s">
        <v>4369</v>
      </c>
      <c r="L351" s="25" t="s">
        <v>137</v>
      </c>
      <c r="M351" s="25" t="s">
        <v>140</v>
      </c>
      <c r="N351" s="18">
        <v>1.0</v>
      </c>
      <c r="O351" s="18">
        <v>2.0</v>
      </c>
      <c r="P351" s="18">
        <v>2.0</v>
      </c>
      <c r="Q351" s="18">
        <v>2.0</v>
      </c>
      <c r="R351" s="18">
        <v>1.0</v>
      </c>
      <c r="S351" s="18">
        <v>10.0</v>
      </c>
      <c r="T351" s="26" t="s">
        <v>8076</v>
      </c>
      <c r="U351" s="26" t="s">
        <v>8078</v>
      </c>
      <c r="V351" s="18"/>
      <c r="W351" s="18"/>
      <c r="X351" s="26" t="s">
        <v>83</v>
      </c>
      <c r="Y351" s="18">
        <v>1.0</v>
      </c>
      <c r="AA351" s="18" t="s">
        <v>85</v>
      </c>
      <c r="AB351" s="18">
        <v>2.0</v>
      </c>
      <c r="AC351" s="27" t="s">
        <v>149</v>
      </c>
      <c r="AD351" s="26" t="s">
        <v>195</v>
      </c>
      <c r="AF351" s="18" t="str">
        <f t="shared" si="3"/>
        <v>96T</v>
      </c>
      <c r="AG351" s="18" t="s">
        <v>7474</v>
      </c>
    </row>
    <row r="352" ht="15.75" customHeight="1">
      <c r="A352" s="6">
        <f t="shared" si="32"/>
        <v>38</v>
      </c>
      <c r="B352" s="18" t="str">
        <f t="shared" si="33"/>
        <v>J038-nDTM(2)</v>
      </c>
      <c r="C352" s="18" t="s">
        <v>8084</v>
      </c>
      <c r="D352" s="18" t="s">
        <v>6595</v>
      </c>
      <c r="E352" s="18" t="s">
        <v>96</v>
      </c>
      <c r="F352" s="18">
        <v>1.0</v>
      </c>
      <c r="G352" s="18">
        <v>3.0</v>
      </c>
      <c r="H352" s="18">
        <f t="shared" si="2"/>
        <v>3</v>
      </c>
      <c r="I352" s="18">
        <v>1.0</v>
      </c>
      <c r="J352" s="18">
        <v>1.0</v>
      </c>
      <c r="K352" s="18" t="s">
        <v>4369</v>
      </c>
      <c r="L352" s="25" t="s">
        <v>137</v>
      </c>
      <c r="M352" s="25" t="s">
        <v>140</v>
      </c>
      <c r="N352" s="18">
        <v>1.0</v>
      </c>
      <c r="O352" s="18">
        <v>2.0</v>
      </c>
      <c r="P352" s="18">
        <v>2.0</v>
      </c>
      <c r="Q352" s="18">
        <v>2.0</v>
      </c>
      <c r="R352" s="18">
        <v>1.0</v>
      </c>
      <c r="S352" s="18">
        <v>10.0</v>
      </c>
      <c r="T352" s="26" t="s">
        <v>8096</v>
      </c>
      <c r="U352" s="26" t="s">
        <v>8098</v>
      </c>
      <c r="V352" s="18"/>
      <c r="W352" s="18"/>
      <c r="X352" s="26" t="s">
        <v>83</v>
      </c>
      <c r="Y352" s="18">
        <v>1.0</v>
      </c>
      <c r="AA352" s="18" t="s">
        <v>85</v>
      </c>
      <c r="AB352" s="18">
        <v>2.0</v>
      </c>
      <c r="AC352" s="27" t="s">
        <v>149</v>
      </c>
      <c r="AD352" s="26" t="s">
        <v>195</v>
      </c>
      <c r="AF352" s="18" t="str">
        <f t="shared" si="3"/>
        <v>96T</v>
      </c>
      <c r="AG352" s="18" t="s">
        <v>7474</v>
      </c>
    </row>
    <row r="353" ht="15.75" customHeight="1">
      <c r="A353" s="6">
        <f t="shared" si="32"/>
        <v>39</v>
      </c>
      <c r="B353" s="18" t="str">
        <f t="shared" si="33"/>
        <v>J039-nDTM(2)</v>
      </c>
      <c r="C353" s="18" t="s">
        <v>8103</v>
      </c>
      <c r="D353" s="18" t="s">
        <v>6601</v>
      </c>
      <c r="E353" s="18" t="s">
        <v>96</v>
      </c>
      <c r="F353" s="18">
        <v>1.0</v>
      </c>
      <c r="G353" s="18">
        <v>3.0</v>
      </c>
      <c r="H353" s="18">
        <f t="shared" si="2"/>
        <v>3</v>
      </c>
      <c r="I353" s="18">
        <v>1.0</v>
      </c>
      <c r="J353" s="18">
        <v>1.0</v>
      </c>
      <c r="K353" s="18" t="s">
        <v>4369</v>
      </c>
      <c r="L353" s="25" t="s">
        <v>137</v>
      </c>
      <c r="M353" s="25" t="s">
        <v>140</v>
      </c>
      <c r="N353" s="18">
        <v>1.0</v>
      </c>
      <c r="O353" s="18">
        <v>2.0</v>
      </c>
      <c r="P353" s="18">
        <v>2.0</v>
      </c>
      <c r="Q353" s="18">
        <v>2.0</v>
      </c>
      <c r="R353" s="18">
        <v>1.0</v>
      </c>
      <c r="S353" s="18">
        <v>10.0</v>
      </c>
      <c r="T353" s="26" t="s">
        <v>8113</v>
      </c>
      <c r="U353" s="26" t="s">
        <v>8115</v>
      </c>
      <c r="V353" s="18"/>
      <c r="W353" s="18"/>
      <c r="X353" s="26" t="s">
        <v>83</v>
      </c>
      <c r="Y353" s="18">
        <v>1.0</v>
      </c>
      <c r="AA353" s="18" t="s">
        <v>85</v>
      </c>
      <c r="AB353" s="18">
        <v>2.0</v>
      </c>
      <c r="AC353" s="27" t="s">
        <v>149</v>
      </c>
      <c r="AD353" s="26" t="s">
        <v>195</v>
      </c>
      <c r="AF353" s="18" t="str">
        <f t="shared" si="3"/>
        <v>96T</v>
      </c>
      <c r="AG353" s="18" t="s">
        <v>7474</v>
      </c>
    </row>
    <row r="354" ht="15.75" customHeight="1">
      <c r="A354" s="6">
        <f t="shared" si="32"/>
        <v>40</v>
      </c>
      <c r="B354" s="18" t="str">
        <f t="shared" si="33"/>
        <v>J040-nDTM(2)</v>
      </c>
      <c r="C354" s="18" t="s">
        <v>8125</v>
      </c>
      <c r="D354" s="18" t="s">
        <v>6603</v>
      </c>
      <c r="E354" s="18" t="s">
        <v>96</v>
      </c>
      <c r="F354" s="18">
        <v>1.0</v>
      </c>
      <c r="G354" s="18">
        <v>3.0</v>
      </c>
      <c r="H354" s="18">
        <f t="shared" si="2"/>
        <v>3</v>
      </c>
      <c r="I354" s="18">
        <v>1.0</v>
      </c>
      <c r="J354" s="18">
        <v>1.0</v>
      </c>
      <c r="K354" s="18" t="s">
        <v>4369</v>
      </c>
      <c r="L354" s="25" t="s">
        <v>137</v>
      </c>
      <c r="M354" s="25" t="s">
        <v>140</v>
      </c>
      <c r="N354" s="18">
        <v>1.0</v>
      </c>
      <c r="O354" s="18">
        <v>2.0</v>
      </c>
      <c r="P354" s="18">
        <v>2.0</v>
      </c>
      <c r="Q354" s="18">
        <v>2.0</v>
      </c>
      <c r="R354" s="18">
        <v>1.0</v>
      </c>
      <c r="S354" s="18">
        <v>10.0</v>
      </c>
      <c r="T354" s="26" t="s">
        <v>8136</v>
      </c>
      <c r="U354" s="26" t="s">
        <v>8144</v>
      </c>
      <c r="V354" s="18"/>
      <c r="W354" s="18"/>
      <c r="X354" s="26" t="s">
        <v>83</v>
      </c>
      <c r="Y354" s="18">
        <v>1.0</v>
      </c>
      <c r="AA354" s="18" t="s">
        <v>85</v>
      </c>
      <c r="AB354" s="18">
        <v>2.0</v>
      </c>
      <c r="AC354" s="27" t="s">
        <v>149</v>
      </c>
      <c r="AD354" s="26" t="s">
        <v>195</v>
      </c>
      <c r="AF354" s="18" t="str">
        <f t="shared" si="3"/>
        <v>96T</v>
      </c>
      <c r="AG354" s="18" t="s">
        <v>7474</v>
      </c>
    </row>
    <row r="355" ht="15.75" customHeight="1">
      <c r="A355" s="6">
        <f t="shared" si="32"/>
        <v>41</v>
      </c>
      <c r="B355" s="18" t="str">
        <f t="shared" si="33"/>
        <v>J041-nDTM(2)</v>
      </c>
      <c r="C355" s="18" t="s">
        <v>8153</v>
      </c>
      <c r="D355" s="18" t="s">
        <v>6606</v>
      </c>
      <c r="E355" s="18" t="s">
        <v>96</v>
      </c>
      <c r="F355" s="18">
        <v>1.0</v>
      </c>
      <c r="G355" s="18">
        <v>3.0</v>
      </c>
      <c r="H355" s="18">
        <f t="shared" si="2"/>
        <v>3</v>
      </c>
      <c r="I355" s="18">
        <v>1.0</v>
      </c>
      <c r="J355" s="18">
        <v>1.0</v>
      </c>
      <c r="K355" s="18" t="s">
        <v>4369</v>
      </c>
      <c r="L355" s="25" t="s">
        <v>137</v>
      </c>
      <c r="M355" s="25" t="s">
        <v>140</v>
      </c>
      <c r="N355" s="18">
        <v>1.0</v>
      </c>
      <c r="O355" s="18">
        <v>2.0</v>
      </c>
      <c r="P355" s="18">
        <v>2.0</v>
      </c>
      <c r="Q355" s="18">
        <v>2.0</v>
      </c>
      <c r="R355" s="18">
        <v>1.0</v>
      </c>
      <c r="S355" s="18">
        <v>10.0</v>
      </c>
      <c r="T355" s="26" t="s">
        <v>8163</v>
      </c>
      <c r="U355" s="26" t="s">
        <v>8164</v>
      </c>
      <c r="V355" s="18"/>
      <c r="W355" s="18"/>
      <c r="X355" s="26" t="s">
        <v>83</v>
      </c>
      <c r="Y355" s="18">
        <v>1.0</v>
      </c>
      <c r="AA355" s="18" t="s">
        <v>85</v>
      </c>
      <c r="AB355" s="18">
        <v>2.0</v>
      </c>
      <c r="AC355" s="27" t="s">
        <v>149</v>
      </c>
      <c r="AD355" s="26" t="s">
        <v>195</v>
      </c>
      <c r="AF355" s="18" t="str">
        <f t="shared" si="3"/>
        <v>96T</v>
      </c>
      <c r="AG355" s="18" t="s">
        <v>7474</v>
      </c>
    </row>
    <row r="356" ht="15.75" customHeight="1">
      <c r="A356" s="6">
        <f t="shared" si="32"/>
        <v>42</v>
      </c>
      <c r="B356" s="18" t="str">
        <f t="shared" si="33"/>
        <v>J042-nDTM(2)</v>
      </c>
      <c r="C356" s="18" t="s">
        <v>8174</v>
      </c>
      <c r="D356" s="18" t="s">
        <v>6611</v>
      </c>
      <c r="E356" s="18" t="s">
        <v>96</v>
      </c>
      <c r="F356" s="18">
        <v>1.0</v>
      </c>
      <c r="G356" s="18">
        <v>3.0</v>
      </c>
      <c r="H356" s="18">
        <f t="shared" si="2"/>
        <v>3</v>
      </c>
      <c r="I356" s="18">
        <v>1.0</v>
      </c>
      <c r="J356" s="18">
        <v>1.0</v>
      </c>
      <c r="K356" s="18" t="s">
        <v>4369</v>
      </c>
      <c r="L356" s="25" t="s">
        <v>137</v>
      </c>
      <c r="M356" s="25" t="s">
        <v>140</v>
      </c>
      <c r="N356" s="18">
        <v>1.0</v>
      </c>
      <c r="O356" s="18">
        <v>2.0</v>
      </c>
      <c r="P356" s="18">
        <v>2.0</v>
      </c>
      <c r="Q356" s="18">
        <v>2.0</v>
      </c>
      <c r="R356" s="18">
        <v>1.0</v>
      </c>
      <c r="S356" s="18">
        <v>10.0</v>
      </c>
      <c r="T356" s="26" t="s">
        <v>8185</v>
      </c>
      <c r="U356" s="26" t="s">
        <v>8186</v>
      </c>
      <c r="V356" s="18"/>
      <c r="W356" s="18"/>
      <c r="X356" s="26" t="s">
        <v>83</v>
      </c>
      <c r="Y356" s="18">
        <v>1.0</v>
      </c>
      <c r="AA356" s="18" t="s">
        <v>85</v>
      </c>
      <c r="AB356" s="18">
        <v>2.0</v>
      </c>
      <c r="AC356" s="27" t="s">
        <v>149</v>
      </c>
      <c r="AD356" s="26" t="s">
        <v>195</v>
      </c>
      <c r="AF356" s="18" t="str">
        <f t="shared" si="3"/>
        <v>96T</v>
      </c>
      <c r="AG356" s="18" t="s">
        <v>7474</v>
      </c>
    </row>
    <row r="357" ht="15.75" customHeight="1">
      <c r="A357" s="6">
        <f t="shared" si="32"/>
        <v>43</v>
      </c>
      <c r="B357" s="18" t="str">
        <f t="shared" si="33"/>
        <v>J043-nDTM(2)</v>
      </c>
      <c r="C357" s="18" t="s">
        <v>8196</v>
      </c>
      <c r="D357" s="18" t="s">
        <v>6614</v>
      </c>
      <c r="E357" s="18" t="s">
        <v>96</v>
      </c>
      <c r="F357" s="18">
        <v>1.0</v>
      </c>
      <c r="G357" s="18">
        <v>3.0</v>
      </c>
      <c r="H357" s="18">
        <f t="shared" si="2"/>
        <v>3</v>
      </c>
      <c r="I357" s="18">
        <v>1.0</v>
      </c>
      <c r="J357" s="18">
        <v>1.0</v>
      </c>
      <c r="K357" s="18" t="s">
        <v>4369</v>
      </c>
      <c r="L357" s="25" t="s">
        <v>137</v>
      </c>
      <c r="M357" s="25" t="s">
        <v>140</v>
      </c>
      <c r="N357" s="18">
        <v>1.0</v>
      </c>
      <c r="O357" s="18">
        <v>2.0</v>
      </c>
      <c r="P357" s="18">
        <v>2.0</v>
      </c>
      <c r="Q357" s="18">
        <v>2.0</v>
      </c>
      <c r="R357" s="18">
        <v>1.0</v>
      </c>
      <c r="S357" s="18">
        <v>10.0</v>
      </c>
      <c r="T357" s="26" t="s">
        <v>8208</v>
      </c>
      <c r="U357" s="26" t="s">
        <v>8211</v>
      </c>
      <c r="V357" s="18"/>
      <c r="W357" s="18"/>
      <c r="X357" s="26" t="s">
        <v>83</v>
      </c>
      <c r="Y357" s="18">
        <v>1.0</v>
      </c>
      <c r="AA357" s="18" t="s">
        <v>85</v>
      </c>
      <c r="AB357" s="18">
        <v>2.0</v>
      </c>
      <c r="AC357" s="27" t="s">
        <v>149</v>
      </c>
      <c r="AD357" s="26" t="s">
        <v>195</v>
      </c>
      <c r="AF357" s="18" t="str">
        <f t="shared" si="3"/>
        <v>96T</v>
      </c>
      <c r="AG357" s="18" t="s">
        <v>7474</v>
      </c>
    </row>
    <row r="358" ht="15.75" customHeight="1">
      <c r="A358" s="6">
        <f t="shared" si="32"/>
        <v>44</v>
      </c>
      <c r="B358" s="18" t="str">
        <f t="shared" si="33"/>
        <v>J044-nDTM(2)</v>
      </c>
      <c r="C358" s="18" t="s">
        <v>8218</v>
      </c>
      <c r="D358" s="18" t="s">
        <v>6618</v>
      </c>
      <c r="E358" s="18" t="s">
        <v>96</v>
      </c>
      <c r="F358" s="18">
        <v>1.0</v>
      </c>
      <c r="G358" s="18">
        <v>3.0</v>
      </c>
      <c r="H358" s="18">
        <f t="shared" si="2"/>
        <v>3</v>
      </c>
      <c r="I358" s="18">
        <v>1.0</v>
      </c>
      <c r="J358" s="18">
        <v>1.0</v>
      </c>
      <c r="K358" s="18" t="s">
        <v>4369</v>
      </c>
      <c r="L358" s="25" t="s">
        <v>137</v>
      </c>
      <c r="M358" s="25" t="s">
        <v>140</v>
      </c>
      <c r="N358" s="18">
        <v>1.0</v>
      </c>
      <c r="O358" s="18">
        <v>2.0</v>
      </c>
      <c r="P358" s="18">
        <v>2.0</v>
      </c>
      <c r="Q358" s="18">
        <v>2.0</v>
      </c>
      <c r="R358" s="18">
        <v>1.0</v>
      </c>
      <c r="S358" s="18">
        <v>10.0</v>
      </c>
      <c r="T358" s="26" t="s">
        <v>8228</v>
      </c>
      <c r="U358" s="26" t="s">
        <v>8229</v>
      </c>
      <c r="V358" s="18"/>
      <c r="W358" s="18"/>
      <c r="X358" s="26" t="s">
        <v>83</v>
      </c>
      <c r="Y358" s="18">
        <v>1.0</v>
      </c>
      <c r="AA358" s="18" t="s">
        <v>85</v>
      </c>
      <c r="AB358" s="18">
        <v>2.0</v>
      </c>
      <c r="AC358" s="27" t="s">
        <v>149</v>
      </c>
      <c r="AD358" s="26" t="s">
        <v>195</v>
      </c>
      <c r="AF358" s="18" t="str">
        <f t="shared" si="3"/>
        <v>96T</v>
      </c>
      <c r="AG358" s="18" t="s">
        <v>7474</v>
      </c>
    </row>
    <row r="359" ht="15.75" customHeight="1">
      <c r="A359" s="6">
        <f t="shared" si="32"/>
        <v>45</v>
      </c>
      <c r="B359" s="18" t="str">
        <f t="shared" si="33"/>
        <v>J045-nDTM(2)</v>
      </c>
      <c r="C359" s="18" t="s">
        <v>8237</v>
      </c>
      <c r="D359" s="18" t="s">
        <v>6621</v>
      </c>
      <c r="E359" s="18" t="s">
        <v>96</v>
      </c>
      <c r="F359" s="18">
        <v>1.0</v>
      </c>
      <c r="G359" s="18">
        <v>3.0</v>
      </c>
      <c r="H359" s="18">
        <f t="shared" si="2"/>
        <v>3</v>
      </c>
      <c r="I359" s="18">
        <v>1.0</v>
      </c>
      <c r="J359" s="18">
        <v>1.0</v>
      </c>
      <c r="K359" s="18" t="s">
        <v>4369</v>
      </c>
      <c r="L359" s="25" t="s">
        <v>137</v>
      </c>
      <c r="M359" s="25" t="s">
        <v>140</v>
      </c>
      <c r="N359" s="18">
        <v>1.0</v>
      </c>
      <c r="O359" s="18">
        <v>2.0</v>
      </c>
      <c r="P359" s="18">
        <v>2.0</v>
      </c>
      <c r="Q359" s="18">
        <v>2.0</v>
      </c>
      <c r="R359" s="18">
        <v>1.0</v>
      </c>
      <c r="S359" s="18">
        <v>10.0</v>
      </c>
      <c r="T359" s="26" t="s">
        <v>8247</v>
      </c>
      <c r="U359" s="26" t="s">
        <v>8249</v>
      </c>
      <c r="V359" s="18"/>
      <c r="W359" s="18"/>
      <c r="X359" s="26" t="s">
        <v>83</v>
      </c>
      <c r="Y359" s="18">
        <v>1.0</v>
      </c>
      <c r="AA359" s="18" t="s">
        <v>85</v>
      </c>
      <c r="AB359" s="18">
        <v>2.0</v>
      </c>
      <c r="AC359" s="27" t="s">
        <v>149</v>
      </c>
      <c r="AD359" s="26" t="s">
        <v>195</v>
      </c>
      <c r="AF359" s="18" t="str">
        <f t="shared" si="3"/>
        <v>96T</v>
      </c>
      <c r="AG359" s="18" t="s">
        <v>7474</v>
      </c>
    </row>
    <row r="360" ht="15.75" customHeight="1">
      <c r="A360" s="6">
        <f t="shared" si="32"/>
        <v>46</v>
      </c>
      <c r="B360" s="18" t="str">
        <f t="shared" si="33"/>
        <v>J046-nDTM(2)</v>
      </c>
      <c r="C360" s="18" t="s">
        <v>8256</v>
      </c>
      <c r="D360" s="18" t="s">
        <v>6624</v>
      </c>
      <c r="E360" s="18" t="s">
        <v>96</v>
      </c>
      <c r="F360" s="18">
        <v>1.0</v>
      </c>
      <c r="G360" s="18">
        <v>3.0</v>
      </c>
      <c r="H360" s="18">
        <f t="shared" si="2"/>
        <v>3</v>
      </c>
      <c r="I360" s="18">
        <v>1.0</v>
      </c>
      <c r="J360" s="18">
        <v>1.0</v>
      </c>
      <c r="K360" s="18" t="s">
        <v>4369</v>
      </c>
      <c r="L360" s="25" t="s">
        <v>137</v>
      </c>
      <c r="M360" s="25" t="s">
        <v>140</v>
      </c>
      <c r="N360" s="18">
        <v>1.0</v>
      </c>
      <c r="O360" s="18">
        <v>2.0</v>
      </c>
      <c r="P360" s="18">
        <v>2.0</v>
      </c>
      <c r="Q360" s="18">
        <v>2.0</v>
      </c>
      <c r="R360" s="18">
        <v>1.0</v>
      </c>
      <c r="S360" s="18">
        <v>10.0</v>
      </c>
      <c r="T360" s="26" t="s">
        <v>8265</v>
      </c>
      <c r="U360" s="26" t="s">
        <v>8266</v>
      </c>
      <c r="V360" s="18"/>
      <c r="W360" s="18"/>
      <c r="X360" s="26" t="s">
        <v>83</v>
      </c>
      <c r="Y360" s="18">
        <v>1.0</v>
      </c>
      <c r="AA360" s="18" t="s">
        <v>85</v>
      </c>
      <c r="AB360" s="18">
        <v>2.0</v>
      </c>
      <c r="AC360" s="27" t="s">
        <v>149</v>
      </c>
      <c r="AD360" s="26" t="s">
        <v>195</v>
      </c>
      <c r="AF360" s="18" t="str">
        <f t="shared" si="3"/>
        <v>96T</v>
      </c>
      <c r="AG360" s="18" t="s">
        <v>7474</v>
      </c>
    </row>
    <row r="361" ht="15.75" customHeight="1">
      <c r="A361" s="6">
        <f t="shared" si="32"/>
        <v>47</v>
      </c>
      <c r="B361" s="18" t="str">
        <f t="shared" si="33"/>
        <v>J047-nDTM(2)</v>
      </c>
      <c r="C361" s="18" t="s">
        <v>8275</v>
      </c>
      <c r="D361" s="18" t="s">
        <v>6627</v>
      </c>
      <c r="E361" s="18" t="s">
        <v>96</v>
      </c>
      <c r="F361" s="18">
        <v>1.0</v>
      </c>
      <c r="G361" s="18">
        <v>3.0</v>
      </c>
      <c r="H361" s="18">
        <f t="shared" si="2"/>
        <v>3</v>
      </c>
      <c r="I361" s="18">
        <v>1.0</v>
      </c>
      <c r="J361" s="18">
        <v>1.0</v>
      </c>
      <c r="K361" s="18" t="s">
        <v>4369</v>
      </c>
      <c r="L361" s="25" t="s">
        <v>137</v>
      </c>
      <c r="M361" s="25" t="s">
        <v>140</v>
      </c>
      <c r="N361" s="18">
        <v>1.0</v>
      </c>
      <c r="O361" s="18">
        <v>2.0</v>
      </c>
      <c r="P361" s="18">
        <v>2.0</v>
      </c>
      <c r="Q361" s="18">
        <v>2.0</v>
      </c>
      <c r="R361" s="18">
        <v>1.0</v>
      </c>
      <c r="S361" s="18">
        <v>10.0</v>
      </c>
      <c r="T361" s="26" t="s">
        <v>8285</v>
      </c>
      <c r="U361" s="26" t="s">
        <v>8286</v>
      </c>
      <c r="V361" s="18"/>
      <c r="W361" s="18"/>
      <c r="X361" s="26" t="s">
        <v>83</v>
      </c>
      <c r="Y361" s="18">
        <v>1.0</v>
      </c>
      <c r="AA361" s="18" t="s">
        <v>85</v>
      </c>
      <c r="AB361" s="18">
        <v>2.0</v>
      </c>
      <c r="AC361" s="27" t="s">
        <v>149</v>
      </c>
      <c r="AD361" s="26" t="s">
        <v>195</v>
      </c>
      <c r="AF361" s="18" t="str">
        <f t="shared" si="3"/>
        <v>96T</v>
      </c>
      <c r="AG361" s="18" t="s">
        <v>7474</v>
      </c>
    </row>
    <row r="362" ht="15.75" customHeight="1">
      <c r="A362" s="6">
        <f t="shared" si="32"/>
        <v>48</v>
      </c>
      <c r="B362" s="18" t="str">
        <f t="shared" si="33"/>
        <v>J048-nDTM(2)</v>
      </c>
      <c r="C362" s="18" t="s">
        <v>8295</v>
      </c>
      <c r="D362" s="18" t="s">
        <v>6630</v>
      </c>
      <c r="E362" s="18" t="s">
        <v>96</v>
      </c>
      <c r="F362" s="18">
        <v>1.0</v>
      </c>
      <c r="G362" s="18">
        <v>3.0</v>
      </c>
      <c r="H362" s="18">
        <f t="shared" si="2"/>
        <v>3</v>
      </c>
      <c r="I362" s="18">
        <v>1.0</v>
      </c>
      <c r="J362" s="18">
        <v>1.0</v>
      </c>
      <c r="K362" s="18" t="s">
        <v>4369</v>
      </c>
      <c r="L362" s="25" t="s">
        <v>137</v>
      </c>
      <c r="M362" s="25" t="s">
        <v>140</v>
      </c>
      <c r="N362" s="18">
        <v>1.0</v>
      </c>
      <c r="O362" s="18">
        <v>2.0</v>
      </c>
      <c r="P362" s="18">
        <v>2.0</v>
      </c>
      <c r="Q362" s="18">
        <v>2.0</v>
      </c>
      <c r="R362" s="18">
        <v>1.0</v>
      </c>
      <c r="S362" s="18">
        <v>10.0</v>
      </c>
      <c r="T362" s="26" t="s">
        <v>895</v>
      </c>
      <c r="U362" s="26" t="s">
        <v>8305</v>
      </c>
      <c r="V362" s="18"/>
      <c r="W362" s="18"/>
      <c r="X362" s="26" t="s">
        <v>83</v>
      </c>
      <c r="Y362" s="18">
        <v>1.0</v>
      </c>
      <c r="AA362" s="18" t="s">
        <v>85</v>
      </c>
      <c r="AB362" s="18">
        <v>2.0</v>
      </c>
      <c r="AC362" s="27" t="s">
        <v>149</v>
      </c>
      <c r="AD362" s="26" t="s">
        <v>195</v>
      </c>
      <c r="AF362" s="18" t="str">
        <f t="shared" si="3"/>
        <v>96T</v>
      </c>
      <c r="AG362" s="18" t="s">
        <v>7474</v>
      </c>
    </row>
    <row r="363" ht="15.75" customHeight="1">
      <c r="A363" s="6">
        <f t="shared" si="32"/>
        <v>49</v>
      </c>
      <c r="B363" s="18" t="str">
        <f t="shared" si="33"/>
        <v>J049-nDTM(2)</v>
      </c>
      <c r="C363" s="18" t="s">
        <v>8313</v>
      </c>
      <c r="D363" s="18" t="s">
        <v>6633</v>
      </c>
      <c r="E363" s="18" t="s">
        <v>96</v>
      </c>
      <c r="F363" s="18">
        <v>1.0</v>
      </c>
      <c r="G363" s="18">
        <v>3.0</v>
      </c>
      <c r="H363" s="18">
        <f t="shared" si="2"/>
        <v>3</v>
      </c>
      <c r="I363" s="18">
        <v>1.0</v>
      </c>
      <c r="J363" s="18">
        <v>1.0</v>
      </c>
      <c r="K363" s="18" t="s">
        <v>4369</v>
      </c>
      <c r="L363" s="25" t="s">
        <v>137</v>
      </c>
      <c r="M363" s="25" t="s">
        <v>140</v>
      </c>
      <c r="N363" s="18">
        <v>1.0</v>
      </c>
      <c r="O363" s="18">
        <v>2.0</v>
      </c>
      <c r="P363" s="18">
        <v>2.0</v>
      </c>
      <c r="Q363" s="18">
        <v>2.0</v>
      </c>
      <c r="R363" s="18">
        <v>1.0</v>
      </c>
      <c r="S363" s="18">
        <v>10.0</v>
      </c>
      <c r="T363" s="26" t="s">
        <v>8322</v>
      </c>
      <c r="U363" s="26" t="s">
        <v>8323</v>
      </c>
      <c r="V363" s="18"/>
      <c r="W363" s="18"/>
      <c r="X363" s="26" t="s">
        <v>83</v>
      </c>
      <c r="Y363" s="18">
        <v>1.0</v>
      </c>
      <c r="AA363" s="18" t="s">
        <v>85</v>
      </c>
      <c r="AB363" s="18">
        <v>2.0</v>
      </c>
      <c r="AC363" s="27" t="s">
        <v>149</v>
      </c>
      <c r="AD363" s="26" t="s">
        <v>195</v>
      </c>
      <c r="AF363" s="18" t="str">
        <f t="shared" si="3"/>
        <v>96T</v>
      </c>
      <c r="AG363" s="18" t="s">
        <v>7474</v>
      </c>
    </row>
    <row r="364" ht="15.75" customHeight="1">
      <c r="A364" s="6">
        <f t="shared" si="32"/>
        <v>50</v>
      </c>
      <c r="B364" s="18" t="str">
        <f t="shared" si="33"/>
        <v>J050-nDTM(2)</v>
      </c>
      <c r="C364" s="18" t="s">
        <v>8331</v>
      </c>
      <c r="D364" s="18" t="s">
        <v>6638</v>
      </c>
      <c r="E364" s="18" t="s">
        <v>96</v>
      </c>
      <c r="F364" s="18">
        <v>1.0</v>
      </c>
      <c r="G364" s="18">
        <v>3.0</v>
      </c>
      <c r="H364" s="18">
        <f t="shared" si="2"/>
        <v>3</v>
      </c>
      <c r="I364" s="18">
        <v>1.0</v>
      </c>
      <c r="J364" s="18">
        <v>1.0</v>
      </c>
      <c r="K364" s="18" t="s">
        <v>4369</v>
      </c>
      <c r="L364" s="25" t="s">
        <v>137</v>
      </c>
      <c r="M364" s="25" t="s">
        <v>140</v>
      </c>
      <c r="N364" s="18">
        <v>1.0</v>
      </c>
      <c r="O364" s="18">
        <v>2.0</v>
      </c>
      <c r="P364" s="18">
        <v>2.0</v>
      </c>
      <c r="Q364" s="18">
        <v>2.0</v>
      </c>
      <c r="R364" s="18">
        <v>1.0</v>
      </c>
      <c r="S364" s="18">
        <v>10.0</v>
      </c>
      <c r="T364" s="26" t="s">
        <v>8339</v>
      </c>
      <c r="U364" s="26" t="s">
        <v>8341</v>
      </c>
      <c r="V364" s="18"/>
      <c r="W364" s="18"/>
      <c r="X364" s="26" t="s">
        <v>83</v>
      </c>
      <c r="Y364" s="18">
        <v>1.0</v>
      </c>
      <c r="AA364" s="18" t="s">
        <v>85</v>
      </c>
      <c r="AB364" s="18">
        <v>2.0</v>
      </c>
      <c r="AC364" s="27" t="s">
        <v>149</v>
      </c>
      <c r="AD364" s="26" t="s">
        <v>195</v>
      </c>
      <c r="AF364" s="18" t="str">
        <f t="shared" si="3"/>
        <v>96T</v>
      </c>
      <c r="AG364" s="18" t="s">
        <v>7474</v>
      </c>
    </row>
    <row r="365" ht="15.75" customHeight="1">
      <c r="A365" s="6">
        <f t="shared" si="32"/>
        <v>51</v>
      </c>
      <c r="B365" s="18" t="str">
        <f t="shared" si="33"/>
        <v>J051-nDTM(2)</v>
      </c>
      <c r="C365" s="18" t="s">
        <v>8351</v>
      </c>
      <c r="D365" s="18" t="s">
        <v>6640</v>
      </c>
      <c r="E365" s="18" t="s">
        <v>96</v>
      </c>
      <c r="F365" s="18">
        <v>1.0</v>
      </c>
      <c r="G365" s="18">
        <v>3.0</v>
      </c>
      <c r="H365" s="18">
        <f t="shared" si="2"/>
        <v>3</v>
      </c>
      <c r="I365" s="18">
        <v>1.0</v>
      </c>
      <c r="J365" s="18">
        <v>1.0</v>
      </c>
      <c r="K365" s="18" t="s">
        <v>4369</v>
      </c>
      <c r="L365" s="25" t="s">
        <v>137</v>
      </c>
      <c r="M365" s="25" t="s">
        <v>140</v>
      </c>
      <c r="N365" s="18">
        <v>1.0</v>
      </c>
      <c r="O365" s="18">
        <v>2.0</v>
      </c>
      <c r="P365" s="18">
        <v>2.0</v>
      </c>
      <c r="Q365" s="18">
        <v>2.0</v>
      </c>
      <c r="R365" s="18">
        <v>1.0</v>
      </c>
      <c r="S365" s="18">
        <v>10.0</v>
      </c>
      <c r="T365" s="26" t="s">
        <v>8360</v>
      </c>
      <c r="U365" s="26" t="s">
        <v>8361</v>
      </c>
      <c r="V365" s="18"/>
      <c r="W365" s="18"/>
      <c r="X365" s="26" t="s">
        <v>83</v>
      </c>
      <c r="Y365" s="18">
        <v>1.0</v>
      </c>
      <c r="AA365" s="18" t="s">
        <v>85</v>
      </c>
      <c r="AB365" s="18">
        <v>2.0</v>
      </c>
      <c r="AC365" s="27" t="s">
        <v>149</v>
      </c>
      <c r="AD365" s="26" t="s">
        <v>195</v>
      </c>
      <c r="AF365" s="18" t="str">
        <f t="shared" si="3"/>
        <v>96T</v>
      </c>
      <c r="AG365" s="18" t="s">
        <v>7474</v>
      </c>
    </row>
    <row r="366" ht="15.75" customHeight="1">
      <c r="A366" s="6">
        <f t="shared" si="32"/>
        <v>52</v>
      </c>
      <c r="B366" s="18" t="str">
        <f t="shared" si="33"/>
        <v>J052-nDTM(2)</v>
      </c>
      <c r="C366" s="18" t="s">
        <v>8369</v>
      </c>
      <c r="D366" s="18" t="s">
        <v>6642</v>
      </c>
      <c r="E366" s="18" t="s">
        <v>96</v>
      </c>
      <c r="F366" s="18">
        <v>1.0</v>
      </c>
      <c r="G366" s="18">
        <v>3.0</v>
      </c>
      <c r="H366" s="18">
        <f t="shared" si="2"/>
        <v>3</v>
      </c>
      <c r="I366" s="18">
        <v>1.0</v>
      </c>
      <c r="J366" s="18">
        <v>1.0</v>
      </c>
      <c r="K366" s="18" t="s">
        <v>4369</v>
      </c>
      <c r="L366" s="25" t="s">
        <v>137</v>
      </c>
      <c r="M366" s="25" t="s">
        <v>140</v>
      </c>
      <c r="N366" s="18">
        <v>1.0</v>
      </c>
      <c r="O366" s="18">
        <v>2.0</v>
      </c>
      <c r="P366" s="18">
        <v>2.0</v>
      </c>
      <c r="Q366" s="18">
        <v>2.0</v>
      </c>
      <c r="R366" s="18">
        <v>1.0</v>
      </c>
      <c r="S366" s="18">
        <v>10.0</v>
      </c>
      <c r="T366" s="26" t="s">
        <v>8378</v>
      </c>
      <c r="U366" s="26" t="s">
        <v>8381</v>
      </c>
      <c r="V366" s="18"/>
      <c r="W366" s="18"/>
      <c r="X366" s="26" t="s">
        <v>83</v>
      </c>
      <c r="Y366" s="18">
        <v>1.0</v>
      </c>
      <c r="AA366" s="18" t="s">
        <v>85</v>
      </c>
      <c r="AB366" s="18">
        <v>2.0</v>
      </c>
      <c r="AC366" s="27" t="s">
        <v>149</v>
      </c>
      <c r="AD366" s="26" t="s">
        <v>195</v>
      </c>
      <c r="AF366" s="18" t="str">
        <f t="shared" si="3"/>
        <v>96T</v>
      </c>
      <c r="AG366" s="18" t="s">
        <v>7474</v>
      </c>
    </row>
    <row r="367" ht="15.75" customHeight="1">
      <c r="A367" s="6">
        <f t="shared" si="32"/>
        <v>53</v>
      </c>
      <c r="B367" s="18" t="str">
        <f t="shared" si="33"/>
        <v>J053-nDTM(2)</v>
      </c>
      <c r="C367" s="18" t="s">
        <v>8388</v>
      </c>
      <c r="D367" s="18" t="s">
        <v>6649</v>
      </c>
      <c r="E367" s="18" t="s">
        <v>96</v>
      </c>
      <c r="F367" s="18">
        <v>1.0</v>
      </c>
      <c r="G367" s="18">
        <v>3.0</v>
      </c>
      <c r="H367" s="18">
        <f t="shared" si="2"/>
        <v>3</v>
      </c>
      <c r="I367" s="18">
        <v>1.0</v>
      </c>
      <c r="J367" s="18">
        <v>1.0</v>
      </c>
      <c r="K367" s="18" t="s">
        <v>4369</v>
      </c>
      <c r="L367" s="25" t="s">
        <v>137</v>
      </c>
      <c r="M367" s="25" t="s">
        <v>140</v>
      </c>
      <c r="N367" s="18">
        <v>1.0</v>
      </c>
      <c r="O367" s="18">
        <v>2.0</v>
      </c>
      <c r="P367" s="18">
        <v>2.0</v>
      </c>
      <c r="Q367" s="18">
        <v>2.0</v>
      </c>
      <c r="R367" s="18">
        <v>1.0</v>
      </c>
      <c r="S367" s="18">
        <v>10.0</v>
      </c>
      <c r="T367" s="26" t="s">
        <v>973</v>
      </c>
      <c r="U367" s="26" t="s">
        <v>8400</v>
      </c>
      <c r="V367" s="18"/>
      <c r="W367" s="18"/>
      <c r="X367" s="26" t="s">
        <v>83</v>
      </c>
      <c r="Y367" s="18">
        <v>1.0</v>
      </c>
      <c r="AA367" s="18" t="s">
        <v>85</v>
      </c>
      <c r="AB367" s="18">
        <v>2.0</v>
      </c>
      <c r="AC367" s="27" t="s">
        <v>149</v>
      </c>
      <c r="AD367" s="26" t="s">
        <v>195</v>
      </c>
      <c r="AF367" s="18" t="str">
        <f t="shared" si="3"/>
        <v>96T</v>
      </c>
      <c r="AG367" s="18" t="s">
        <v>7474</v>
      </c>
    </row>
    <row r="368" ht="15.75" customHeight="1">
      <c r="A368" s="6">
        <f t="shared" si="32"/>
        <v>54</v>
      </c>
      <c r="B368" s="18" t="str">
        <f t="shared" si="33"/>
        <v>J054-nDTM(2)</v>
      </c>
      <c r="C368" s="18" t="s">
        <v>8409</v>
      </c>
      <c r="D368" s="18" t="s">
        <v>6652</v>
      </c>
      <c r="E368" s="18" t="s">
        <v>96</v>
      </c>
      <c r="F368" s="18">
        <v>1.0</v>
      </c>
      <c r="G368" s="18">
        <v>3.0</v>
      </c>
      <c r="H368" s="18">
        <f t="shared" si="2"/>
        <v>3</v>
      </c>
      <c r="I368" s="18">
        <v>1.0</v>
      </c>
      <c r="J368" s="18">
        <v>1.0</v>
      </c>
      <c r="K368" s="18" t="s">
        <v>4369</v>
      </c>
      <c r="L368" s="25" t="s">
        <v>137</v>
      </c>
      <c r="M368" s="25" t="s">
        <v>140</v>
      </c>
      <c r="N368" s="18">
        <v>1.0</v>
      </c>
      <c r="O368" s="18">
        <v>2.0</v>
      </c>
      <c r="P368" s="18">
        <v>2.0</v>
      </c>
      <c r="Q368" s="18">
        <v>2.0</v>
      </c>
      <c r="R368" s="18">
        <v>1.0</v>
      </c>
      <c r="S368" s="18">
        <v>10.0</v>
      </c>
      <c r="T368" s="26" t="s">
        <v>8418</v>
      </c>
      <c r="U368" s="26" t="s">
        <v>8420</v>
      </c>
      <c r="V368" s="18"/>
      <c r="W368" s="18"/>
      <c r="X368" s="26" t="s">
        <v>83</v>
      </c>
      <c r="Y368" s="18">
        <v>1.0</v>
      </c>
      <c r="AA368" s="18" t="s">
        <v>85</v>
      </c>
      <c r="AB368" s="18">
        <v>2.0</v>
      </c>
      <c r="AC368" s="27" t="s">
        <v>149</v>
      </c>
      <c r="AD368" s="26" t="s">
        <v>195</v>
      </c>
      <c r="AF368" s="18" t="str">
        <f t="shared" si="3"/>
        <v>96T</v>
      </c>
      <c r="AG368" s="18" t="s">
        <v>7474</v>
      </c>
    </row>
    <row r="369" ht="15.75" customHeight="1">
      <c r="A369" s="6">
        <f t="shared" si="32"/>
        <v>55</v>
      </c>
      <c r="B369" s="18" t="str">
        <f t="shared" si="33"/>
        <v>J055-nDTM(2)</v>
      </c>
      <c r="C369" s="18" t="s">
        <v>8430</v>
      </c>
      <c r="D369" s="18" t="s">
        <v>6658</v>
      </c>
      <c r="E369" s="18" t="s">
        <v>96</v>
      </c>
      <c r="F369" s="18">
        <v>1.0</v>
      </c>
      <c r="G369" s="18">
        <v>3.0</v>
      </c>
      <c r="H369" s="18">
        <f t="shared" si="2"/>
        <v>3</v>
      </c>
      <c r="I369" s="18">
        <v>1.0</v>
      </c>
      <c r="J369" s="18">
        <v>1.0</v>
      </c>
      <c r="K369" s="18" t="s">
        <v>4369</v>
      </c>
      <c r="L369" s="25" t="s">
        <v>137</v>
      </c>
      <c r="M369" s="25" t="s">
        <v>140</v>
      </c>
      <c r="N369" s="18">
        <v>1.0</v>
      </c>
      <c r="O369" s="18">
        <v>2.0</v>
      </c>
      <c r="P369" s="18">
        <v>2.0</v>
      </c>
      <c r="Q369" s="18">
        <v>2.0</v>
      </c>
      <c r="R369" s="18">
        <v>1.0</v>
      </c>
      <c r="S369" s="18">
        <v>10.0</v>
      </c>
      <c r="T369" s="26" t="s">
        <v>8437</v>
      </c>
      <c r="U369" s="26" t="s">
        <v>8438</v>
      </c>
      <c r="V369" s="18"/>
      <c r="W369" s="18"/>
      <c r="X369" s="26" t="s">
        <v>83</v>
      </c>
      <c r="Y369" s="18">
        <v>1.0</v>
      </c>
      <c r="AA369" s="18" t="s">
        <v>85</v>
      </c>
      <c r="AB369" s="18">
        <v>2.0</v>
      </c>
      <c r="AC369" s="27" t="s">
        <v>149</v>
      </c>
      <c r="AD369" s="26" t="s">
        <v>195</v>
      </c>
      <c r="AF369" s="18" t="str">
        <f t="shared" si="3"/>
        <v>96T</v>
      </c>
      <c r="AG369" s="18" t="s">
        <v>7474</v>
      </c>
    </row>
    <row r="370" ht="15.75" customHeight="1">
      <c r="A370" s="6">
        <f t="shared" si="32"/>
        <v>56</v>
      </c>
      <c r="B370" s="18" t="str">
        <f t="shared" si="33"/>
        <v>J056-nDTM(2)</v>
      </c>
      <c r="C370" s="18" t="s">
        <v>8447</v>
      </c>
      <c r="D370" s="18" t="s">
        <v>6661</v>
      </c>
      <c r="E370" s="18" t="s">
        <v>96</v>
      </c>
      <c r="F370" s="18">
        <v>1.0</v>
      </c>
      <c r="G370" s="18">
        <v>3.0</v>
      </c>
      <c r="H370" s="18">
        <f t="shared" si="2"/>
        <v>3</v>
      </c>
      <c r="I370" s="18">
        <v>1.0</v>
      </c>
      <c r="J370" s="18">
        <v>1.0</v>
      </c>
      <c r="K370" s="18" t="s">
        <v>4369</v>
      </c>
      <c r="L370" s="25" t="s">
        <v>137</v>
      </c>
      <c r="M370" s="25" t="s">
        <v>140</v>
      </c>
      <c r="N370" s="18">
        <v>1.0</v>
      </c>
      <c r="O370" s="18">
        <v>2.0</v>
      </c>
      <c r="P370" s="18">
        <v>2.0</v>
      </c>
      <c r="Q370" s="18">
        <v>2.0</v>
      </c>
      <c r="R370" s="18">
        <v>1.0</v>
      </c>
      <c r="S370" s="18">
        <v>10.0</v>
      </c>
      <c r="T370" s="26" t="s">
        <v>8455</v>
      </c>
      <c r="U370" s="26" t="s">
        <v>8456</v>
      </c>
      <c r="V370" s="18"/>
      <c r="W370" s="18"/>
      <c r="X370" s="26" t="s">
        <v>83</v>
      </c>
      <c r="Y370" s="18">
        <v>1.0</v>
      </c>
      <c r="AA370" s="18" t="s">
        <v>85</v>
      </c>
      <c r="AB370" s="18">
        <v>2.0</v>
      </c>
      <c r="AC370" s="27" t="s">
        <v>149</v>
      </c>
      <c r="AD370" s="26" t="s">
        <v>195</v>
      </c>
      <c r="AF370" s="18" t="str">
        <f t="shared" si="3"/>
        <v>96T</v>
      </c>
      <c r="AG370" s="18" t="s">
        <v>7474</v>
      </c>
    </row>
    <row r="371" ht="15.75" customHeight="1">
      <c r="A371" s="6">
        <f t="shared" si="32"/>
        <v>57</v>
      </c>
      <c r="B371" s="18" t="str">
        <f t="shared" si="33"/>
        <v>J057-nDTM(2)</v>
      </c>
      <c r="C371" s="18" t="s">
        <v>8464</v>
      </c>
      <c r="D371" s="18" t="s">
        <v>6664</v>
      </c>
      <c r="E371" s="18" t="s">
        <v>96</v>
      </c>
      <c r="F371" s="18">
        <v>1.0</v>
      </c>
      <c r="G371" s="18">
        <v>3.0</v>
      </c>
      <c r="H371" s="18">
        <f t="shared" si="2"/>
        <v>3</v>
      </c>
      <c r="I371" s="18">
        <v>1.0</v>
      </c>
      <c r="J371" s="18">
        <v>1.0</v>
      </c>
      <c r="K371" s="18" t="s">
        <v>4369</v>
      </c>
      <c r="L371" s="25" t="s">
        <v>137</v>
      </c>
      <c r="M371" s="25" t="s">
        <v>140</v>
      </c>
      <c r="N371" s="18">
        <v>1.0</v>
      </c>
      <c r="O371" s="18">
        <v>2.0</v>
      </c>
      <c r="P371" s="18">
        <v>2.0</v>
      </c>
      <c r="Q371" s="18">
        <v>2.0</v>
      </c>
      <c r="R371" s="18">
        <v>1.0</v>
      </c>
      <c r="S371" s="18">
        <v>10.0</v>
      </c>
      <c r="T371" s="26" t="s">
        <v>8474</v>
      </c>
      <c r="U371" s="26" t="s">
        <v>8475</v>
      </c>
      <c r="V371" s="18"/>
      <c r="W371" s="18"/>
      <c r="X371" s="26" t="s">
        <v>83</v>
      </c>
      <c r="Y371" s="18">
        <v>1.0</v>
      </c>
      <c r="AA371" s="18" t="s">
        <v>85</v>
      </c>
      <c r="AB371" s="18">
        <v>2.0</v>
      </c>
      <c r="AC371" s="27" t="s">
        <v>149</v>
      </c>
      <c r="AD371" s="26" t="s">
        <v>195</v>
      </c>
      <c r="AF371" s="18" t="str">
        <f t="shared" si="3"/>
        <v>96T</v>
      </c>
      <c r="AG371" s="18" t="s">
        <v>7474</v>
      </c>
    </row>
    <row r="372" ht="15.75" customHeight="1">
      <c r="A372" s="6">
        <f t="shared" si="32"/>
        <v>58</v>
      </c>
      <c r="B372" s="18" t="str">
        <f t="shared" si="33"/>
        <v>J058-nDTM(2)</v>
      </c>
      <c r="C372" s="18" t="s">
        <v>8484</v>
      </c>
      <c r="D372" s="18" t="s">
        <v>6666</v>
      </c>
      <c r="E372" s="18" t="s">
        <v>96</v>
      </c>
      <c r="F372" s="18">
        <v>1.0</v>
      </c>
      <c r="G372" s="18">
        <v>3.0</v>
      </c>
      <c r="H372" s="18">
        <f t="shared" si="2"/>
        <v>3</v>
      </c>
      <c r="I372" s="18">
        <v>1.0</v>
      </c>
      <c r="J372" s="18">
        <v>1.0</v>
      </c>
      <c r="K372" s="18" t="s">
        <v>4369</v>
      </c>
      <c r="L372" s="25" t="s">
        <v>137</v>
      </c>
      <c r="M372" s="25" t="s">
        <v>140</v>
      </c>
      <c r="N372" s="18">
        <v>1.0</v>
      </c>
      <c r="O372" s="18">
        <v>2.0</v>
      </c>
      <c r="P372" s="18">
        <v>2.0</v>
      </c>
      <c r="Q372" s="18">
        <v>2.0</v>
      </c>
      <c r="R372" s="18">
        <v>1.0</v>
      </c>
      <c r="S372" s="18">
        <v>10.0</v>
      </c>
      <c r="T372" s="26" t="s">
        <v>8495</v>
      </c>
      <c r="U372" s="26" t="s">
        <v>8497</v>
      </c>
      <c r="V372" s="18"/>
      <c r="W372" s="18"/>
      <c r="X372" s="26" t="s">
        <v>83</v>
      </c>
      <c r="Y372" s="18">
        <v>1.0</v>
      </c>
      <c r="AA372" s="18" t="s">
        <v>85</v>
      </c>
      <c r="AB372" s="18">
        <v>2.0</v>
      </c>
      <c r="AC372" s="27" t="s">
        <v>149</v>
      </c>
      <c r="AD372" s="26" t="s">
        <v>195</v>
      </c>
      <c r="AF372" s="18" t="str">
        <f t="shared" si="3"/>
        <v>96T</v>
      </c>
      <c r="AG372" s="18" t="s">
        <v>7474</v>
      </c>
    </row>
    <row r="373" ht="15.75" customHeight="1">
      <c r="A373" s="6">
        <f t="shared" si="32"/>
        <v>59</v>
      </c>
      <c r="B373" s="18" t="str">
        <f t="shared" si="33"/>
        <v>J059-nDTM(2)</v>
      </c>
      <c r="C373" s="18" t="s">
        <v>8505</v>
      </c>
      <c r="D373" s="18" t="s">
        <v>6669</v>
      </c>
      <c r="E373" s="18" t="s">
        <v>96</v>
      </c>
      <c r="F373" s="18">
        <v>1.0</v>
      </c>
      <c r="G373" s="18">
        <v>3.0</v>
      </c>
      <c r="H373" s="18">
        <f t="shared" si="2"/>
        <v>3</v>
      </c>
      <c r="I373" s="18">
        <v>1.0</v>
      </c>
      <c r="J373" s="18">
        <v>1.0</v>
      </c>
      <c r="K373" s="18" t="s">
        <v>4369</v>
      </c>
      <c r="L373" s="25" t="s">
        <v>137</v>
      </c>
      <c r="M373" s="25" t="s">
        <v>140</v>
      </c>
      <c r="N373" s="18">
        <v>1.0</v>
      </c>
      <c r="O373" s="18">
        <v>2.0</v>
      </c>
      <c r="P373" s="18">
        <v>2.0</v>
      </c>
      <c r="Q373" s="18">
        <v>2.0</v>
      </c>
      <c r="R373" s="18">
        <v>1.0</v>
      </c>
      <c r="S373" s="18">
        <v>10.0</v>
      </c>
      <c r="T373" s="26" t="s">
        <v>8514</v>
      </c>
      <c r="U373" s="26" t="s">
        <v>8516</v>
      </c>
      <c r="V373" s="18"/>
      <c r="W373" s="18"/>
      <c r="X373" s="26" t="s">
        <v>83</v>
      </c>
      <c r="Y373" s="18">
        <v>1.0</v>
      </c>
      <c r="AA373" s="18" t="s">
        <v>85</v>
      </c>
      <c r="AB373" s="18">
        <v>2.0</v>
      </c>
      <c r="AC373" s="27" t="s">
        <v>149</v>
      </c>
      <c r="AD373" s="26" t="s">
        <v>195</v>
      </c>
      <c r="AF373" s="18" t="str">
        <f t="shared" si="3"/>
        <v>96T</v>
      </c>
      <c r="AG373" s="18" t="s">
        <v>7474</v>
      </c>
    </row>
    <row r="374" ht="15.75" customHeight="1">
      <c r="A374" s="6">
        <f t="shared" si="32"/>
        <v>60</v>
      </c>
      <c r="B374" s="18" t="str">
        <f t="shared" si="33"/>
        <v>J060-nDTM(2)</v>
      </c>
      <c r="C374" s="18" t="s">
        <v>8524</v>
      </c>
      <c r="D374" s="18" t="s">
        <v>6676</v>
      </c>
      <c r="E374" s="18" t="s">
        <v>96</v>
      </c>
      <c r="F374" s="18">
        <v>1.0</v>
      </c>
      <c r="G374" s="18">
        <v>3.0</v>
      </c>
      <c r="H374" s="18">
        <f t="shared" si="2"/>
        <v>3</v>
      </c>
      <c r="I374" s="18">
        <v>1.0</v>
      </c>
      <c r="J374" s="18">
        <v>1.0</v>
      </c>
      <c r="K374" s="18" t="s">
        <v>4369</v>
      </c>
      <c r="L374" s="25" t="s">
        <v>137</v>
      </c>
      <c r="M374" s="25" t="s">
        <v>140</v>
      </c>
      <c r="N374" s="18">
        <v>1.0</v>
      </c>
      <c r="O374" s="18">
        <v>2.0</v>
      </c>
      <c r="P374" s="18">
        <v>2.0</v>
      </c>
      <c r="Q374" s="18">
        <v>2.0</v>
      </c>
      <c r="R374" s="18">
        <v>1.0</v>
      </c>
      <c r="S374" s="18">
        <v>10.0</v>
      </c>
      <c r="T374" s="26" t="s">
        <v>8533</v>
      </c>
      <c r="U374" s="26" t="s">
        <v>8534</v>
      </c>
      <c r="V374" s="18"/>
      <c r="W374" s="18"/>
      <c r="X374" s="26" t="s">
        <v>83</v>
      </c>
      <c r="Y374" s="18">
        <v>1.0</v>
      </c>
      <c r="AA374" s="18" t="s">
        <v>85</v>
      </c>
      <c r="AB374" s="18">
        <v>2.0</v>
      </c>
      <c r="AC374" s="27" t="s">
        <v>149</v>
      </c>
      <c r="AD374" s="26" t="s">
        <v>195</v>
      </c>
      <c r="AF374" s="18" t="str">
        <f t="shared" si="3"/>
        <v>96T</v>
      </c>
      <c r="AG374" s="18" t="s">
        <v>7474</v>
      </c>
    </row>
    <row r="375" ht="15.75" customHeight="1">
      <c r="A375" s="6">
        <f t="shared" si="32"/>
        <v>61</v>
      </c>
      <c r="B375" s="18" t="str">
        <f t="shared" si="33"/>
        <v>J061-nDTM(2)</v>
      </c>
      <c r="C375" s="18" t="s">
        <v>8542</v>
      </c>
      <c r="D375" s="18" t="s">
        <v>6681</v>
      </c>
      <c r="E375" s="18" t="s">
        <v>96</v>
      </c>
      <c r="F375" s="18">
        <v>1.0</v>
      </c>
      <c r="G375" s="18">
        <v>3.0</v>
      </c>
      <c r="H375" s="18">
        <f t="shared" si="2"/>
        <v>3</v>
      </c>
      <c r="I375" s="18">
        <v>1.0</v>
      </c>
      <c r="J375" s="18">
        <v>1.0</v>
      </c>
      <c r="K375" s="18" t="s">
        <v>4369</v>
      </c>
      <c r="L375" s="25" t="s">
        <v>137</v>
      </c>
      <c r="M375" s="25" t="s">
        <v>140</v>
      </c>
      <c r="N375" s="18">
        <v>1.0</v>
      </c>
      <c r="O375" s="18">
        <v>2.0</v>
      </c>
      <c r="P375" s="18">
        <v>2.0</v>
      </c>
      <c r="Q375" s="18">
        <v>2.0</v>
      </c>
      <c r="R375" s="18">
        <v>1.0</v>
      </c>
      <c r="S375" s="18">
        <v>10.0</v>
      </c>
      <c r="T375" s="26" t="s">
        <v>8554</v>
      </c>
      <c r="U375" s="26" t="s">
        <v>8555</v>
      </c>
      <c r="V375" s="18"/>
      <c r="W375" s="18"/>
      <c r="X375" s="26" t="s">
        <v>83</v>
      </c>
      <c r="Y375" s="18">
        <v>1.0</v>
      </c>
      <c r="AA375" s="18" t="s">
        <v>85</v>
      </c>
      <c r="AB375" s="18">
        <v>2.0</v>
      </c>
      <c r="AC375" s="27" t="s">
        <v>149</v>
      </c>
      <c r="AD375" s="26" t="s">
        <v>195</v>
      </c>
      <c r="AF375" s="18" t="str">
        <f t="shared" si="3"/>
        <v>96T</v>
      </c>
      <c r="AG375" s="18" t="s">
        <v>7474</v>
      </c>
    </row>
    <row r="376" ht="15.75" customHeight="1">
      <c r="A376" s="6">
        <f t="shared" si="32"/>
        <v>62</v>
      </c>
      <c r="B376" s="18" t="str">
        <f t="shared" si="33"/>
        <v>J062-nDTM(2)</v>
      </c>
      <c r="C376" s="18" t="s">
        <v>8563</v>
      </c>
      <c r="D376" s="18" t="s">
        <v>6685</v>
      </c>
      <c r="E376" s="18" t="s">
        <v>96</v>
      </c>
      <c r="F376" s="18">
        <v>1.0</v>
      </c>
      <c r="G376" s="18">
        <v>3.0</v>
      </c>
      <c r="H376" s="18">
        <f t="shared" si="2"/>
        <v>3</v>
      </c>
      <c r="I376" s="18">
        <v>1.0</v>
      </c>
      <c r="J376" s="18">
        <v>1.0</v>
      </c>
      <c r="K376" s="18" t="s">
        <v>4369</v>
      </c>
      <c r="L376" s="25" t="s">
        <v>137</v>
      </c>
      <c r="M376" s="25" t="s">
        <v>140</v>
      </c>
      <c r="N376" s="18">
        <v>1.0</v>
      </c>
      <c r="O376" s="18">
        <v>2.0</v>
      </c>
      <c r="P376" s="18">
        <v>2.0</v>
      </c>
      <c r="Q376" s="18">
        <v>2.0</v>
      </c>
      <c r="R376" s="18">
        <v>1.0</v>
      </c>
      <c r="S376" s="18">
        <v>10.0</v>
      </c>
      <c r="T376" s="26" t="s">
        <v>8573</v>
      </c>
      <c r="U376" s="26" t="s">
        <v>8574</v>
      </c>
      <c r="V376" s="18"/>
      <c r="W376" s="18"/>
      <c r="X376" s="26" t="s">
        <v>83</v>
      </c>
      <c r="Y376" s="18">
        <v>1.0</v>
      </c>
      <c r="AA376" s="18" t="s">
        <v>85</v>
      </c>
      <c r="AB376" s="18">
        <v>2.0</v>
      </c>
      <c r="AC376" s="27" t="s">
        <v>149</v>
      </c>
      <c r="AD376" s="26" t="s">
        <v>195</v>
      </c>
      <c r="AF376" s="18" t="str">
        <f t="shared" si="3"/>
        <v>96T</v>
      </c>
      <c r="AG376" s="18" t="s">
        <v>7474</v>
      </c>
    </row>
    <row r="377" ht="15.75" customHeight="1">
      <c r="A377" s="6">
        <f t="shared" si="32"/>
        <v>63</v>
      </c>
      <c r="B377" s="18" t="str">
        <f t="shared" si="33"/>
        <v>J063-nDTM(2)</v>
      </c>
      <c r="C377" s="18" t="s">
        <v>8585</v>
      </c>
      <c r="D377" s="18" t="s">
        <v>6687</v>
      </c>
      <c r="E377" s="18" t="s">
        <v>96</v>
      </c>
      <c r="F377" s="18">
        <v>1.0</v>
      </c>
      <c r="G377" s="18">
        <v>3.0</v>
      </c>
      <c r="H377" s="18">
        <f t="shared" si="2"/>
        <v>3</v>
      </c>
      <c r="I377" s="18">
        <v>1.0</v>
      </c>
      <c r="J377" s="18">
        <v>1.0</v>
      </c>
      <c r="K377" s="18" t="s">
        <v>4369</v>
      </c>
      <c r="L377" s="25" t="s">
        <v>137</v>
      </c>
      <c r="M377" s="25" t="s">
        <v>140</v>
      </c>
      <c r="N377" s="18">
        <v>1.0</v>
      </c>
      <c r="O377" s="18">
        <v>2.0</v>
      </c>
      <c r="P377" s="18">
        <v>2.0</v>
      </c>
      <c r="Q377" s="18">
        <v>2.0</v>
      </c>
      <c r="R377" s="18">
        <v>1.0</v>
      </c>
      <c r="S377" s="18">
        <v>10.0</v>
      </c>
      <c r="T377" s="26" t="s">
        <v>8592</v>
      </c>
      <c r="U377" s="26" t="s">
        <v>8595</v>
      </c>
      <c r="V377" s="18"/>
      <c r="W377" s="18"/>
      <c r="X377" s="26" t="s">
        <v>83</v>
      </c>
      <c r="Y377" s="18">
        <v>1.0</v>
      </c>
      <c r="AA377" s="18" t="s">
        <v>85</v>
      </c>
      <c r="AB377" s="18">
        <v>2.0</v>
      </c>
      <c r="AC377" s="27" t="s">
        <v>149</v>
      </c>
      <c r="AD377" s="26" t="s">
        <v>195</v>
      </c>
      <c r="AF377" s="18" t="str">
        <f t="shared" si="3"/>
        <v>96T</v>
      </c>
      <c r="AG377" s="18" t="s">
        <v>7474</v>
      </c>
    </row>
    <row r="378" ht="15.75" customHeight="1">
      <c r="A378" s="6">
        <f t="shared" si="32"/>
        <v>64</v>
      </c>
      <c r="B378" s="18" t="str">
        <f t="shared" si="33"/>
        <v>J064-nDTM(2)</v>
      </c>
      <c r="C378" s="18" t="s">
        <v>8608</v>
      </c>
      <c r="D378" s="18" t="s">
        <v>6692</v>
      </c>
      <c r="E378" s="18" t="s">
        <v>96</v>
      </c>
      <c r="F378" s="18">
        <v>1.0</v>
      </c>
      <c r="G378" s="18">
        <v>3.0</v>
      </c>
      <c r="H378" s="18">
        <f t="shared" si="2"/>
        <v>3</v>
      </c>
      <c r="I378" s="18">
        <v>1.0</v>
      </c>
      <c r="J378" s="18">
        <v>1.0</v>
      </c>
      <c r="K378" s="18" t="s">
        <v>4369</v>
      </c>
      <c r="L378" s="25" t="s">
        <v>137</v>
      </c>
      <c r="M378" s="25" t="s">
        <v>140</v>
      </c>
      <c r="N378" s="18">
        <v>1.0</v>
      </c>
      <c r="O378" s="18">
        <v>2.0</v>
      </c>
      <c r="P378" s="18">
        <v>2.0</v>
      </c>
      <c r="Q378" s="18">
        <v>2.0</v>
      </c>
      <c r="R378" s="18">
        <v>1.0</v>
      </c>
      <c r="S378" s="18">
        <v>10.0</v>
      </c>
      <c r="T378" s="26" t="s">
        <v>8620</v>
      </c>
      <c r="U378" s="26" t="s">
        <v>8621</v>
      </c>
      <c r="V378" s="18"/>
      <c r="W378" s="18"/>
      <c r="X378" s="26" t="s">
        <v>83</v>
      </c>
      <c r="Y378" s="18">
        <v>1.0</v>
      </c>
      <c r="AA378" s="18" t="s">
        <v>85</v>
      </c>
      <c r="AB378" s="18">
        <v>2.0</v>
      </c>
      <c r="AC378" s="27" t="s">
        <v>149</v>
      </c>
      <c r="AD378" s="26" t="s">
        <v>195</v>
      </c>
      <c r="AF378" s="18" t="str">
        <f t="shared" si="3"/>
        <v>96T</v>
      </c>
      <c r="AG378" s="18" t="s">
        <v>7474</v>
      </c>
    </row>
    <row r="379" ht="15.75" customHeight="1">
      <c r="A379" s="6">
        <f t="shared" si="32"/>
        <v>65</v>
      </c>
      <c r="B379" s="18" t="str">
        <f t="shared" si="33"/>
        <v>J065-nDTM(2)</v>
      </c>
      <c r="C379" s="18" t="s">
        <v>8632</v>
      </c>
      <c r="D379" s="18" t="s">
        <v>6695</v>
      </c>
      <c r="E379" s="18" t="s">
        <v>96</v>
      </c>
      <c r="F379" s="18">
        <v>1.0</v>
      </c>
      <c r="G379" s="18">
        <v>3.0</v>
      </c>
      <c r="H379" s="18">
        <f t="shared" si="2"/>
        <v>3</v>
      </c>
      <c r="I379" s="18">
        <v>1.0</v>
      </c>
      <c r="J379" s="18">
        <v>1.0</v>
      </c>
      <c r="K379" s="18" t="s">
        <v>4369</v>
      </c>
      <c r="L379" s="25" t="s">
        <v>137</v>
      </c>
      <c r="M379" s="25" t="s">
        <v>140</v>
      </c>
      <c r="N379" s="18">
        <v>1.0</v>
      </c>
      <c r="O379" s="18">
        <v>2.0</v>
      </c>
      <c r="P379" s="18">
        <v>2.0</v>
      </c>
      <c r="Q379" s="18">
        <v>2.0</v>
      </c>
      <c r="R379" s="18">
        <v>1.0</v>
      </c>
      <c r="S379" s="18">
        <v>10.0</v>
      </c>
      <c r="T379" s="26" t="s">
        <v>8643</v>
      </c>
      <c r="U379" s="26" t="s">
        <v>8644</v>
      </c>
      <c r="V379" s="18"/>
      <c r="W379" s="18"/>
      <c r="X379" s="26" t="s">
        <v>83</v>
      </c>
      <c r="Y379" s="18">
        <v>1.0</v>
      </c>
      <c r="AA379" s="18" t="s">
        <v>85</v>
      </c>
      <c r="AB379" s="18">
        <v>2.0</v>
      </c>
      <c r="AC379" s="27" t="s">
        <v>149</v>
      </c>
      <c r="AD379" s="26" t="s">
        <v>195</v>
      </c>
      <c r="AF379" s="18" t="str">
        <f t="shared" si="3"/>
        <v>96T</v>
      </c>
      <c r="AG379" s="18" t="s">
        <v>7474</v>
      </c>
    </row>
    <row r="380" ht="15.75" customHeight="1">
      <c r="A380" s="6">
        <f t="shared" si="32"/>
        <v>66</v>
      </c>
      <c r="B380" s="18" t="str">
        <f t="shared" si="33"/>
        <v>J066-nDTM(2)</v>
      </c>
      <c r="C380" s="18" t="s">
        <v>8654</v>
      </c>
      <c r="D380" s="18" t="s">
        <v>6698</v>
      </c>
      <c r="E380" s="18" t="s">
        <v>96</v>
      </c>
      <c r="F380" s="18">
        <v>1.0</v>
      </c>
      <c r="G380" s="18">
        <v>3.0</v>
      </c>
      <c r="H380" s="18">
        <f t="shared" si="2"/>
        <v>3</v>
      </c>
      <c r="I380" s="18">
        <v>1.0</v>
      </c>
      <c r="J380" s="18">
        <v>1.0</v>
      </c>
      <c r="K380" s="18" t="s">
        <v>4369</v>
      </c>
      <c r="L380" s="25" t="s">
        <v>137</v>
      </c>
      <c r="M380" s="25" t="s">
        <v>140</v>
      </c>
      <c r="N380" s="18">
        <v>1.0</v>
      </c>
      <c r="O380" s="18">
        <v>2.0</v>
      </c>
      <c r="P380" s="18">
        <v>2.0</v>
      </c>
      <c r="Q380" s="18">
        <v>2.0</v>
      </c>
      <c r="R380" s="18">
        <v>1.0</v>
      </c>
      <c r="S380" s="18">
        <v>10.0</v>
      </c>
      <c r="T380" s="26" t="s">
        <v>8663</v>
      </c>
      <c r="U380" s="26" t="s">
        <v>8664</v>
      </c>
      <c r="V380" s="18"/>
      <c r="W380" s="18"/>
      <c r="X380" s="26" t="s">
        <v>83</v>
      </c>
      <c r="Y380" s="18">
        <v>1.0</v>
      </c>
      <c r="AA380" s="18" t="s">
        <v>85</v>
      </c>
      <c r="AB380" s="18">
        <v>2.0</v>
      </c>
      <c r="AC380" s="27" t="s">
        <v>149</v>
      </c>
      <c r="AD380" s="26" t="s">
        <v>195</v>
      </c>
      <c r="AF380" s="18" t="str">
        <f t="shared" si="3"/>
        <v>96T</v>
      </c>
      <c r="AG380" s="18" t="s">
        <v>7474</v>
      </c>
    </row>
    <row r="381" ht="15.75" customHeight="1">
      <c r="A381" s="6">
        <f t="shared" si="32"/>
        <v>67</v>
      </c>
      <c r="B381" s="18" t="str">
        <f t="shared" si="33"/>
        <v>J067-nDTM(2)</v>
      </c>
      <c r="C381" s="18" t="s">
        <v>8675</v>
      </c>
      <c r="D381" s="18" t="s">
        <v>6705</v>
      </c>
      <c r="E381" s="18" t="s">
        <v>96</v>
      </c>
      <c r="F381" s="18">
        <v>1.0</v>
      </c>
      <c r="G381" s="18">
        <v>3.0</v>
      </c>
      <c r="H381" s="18">
        <f t="shared" si="2"/>
        <v>3</v>
      </c>
      <c r="I381" s="18">
        <v>1.0</v>
      </c>
      <c r="J381" s="18">
        <v>1.0</v>
      </c>
      <c r="K381" s="18" t="s">
        <v>4369</v>
      </c>
      <c r="L381" s="25" t="s">
        <v>137</v>
      </c>
      <c r="M381" s="25" t="s">
        <v>140</v>
      </c>
      <c r="N381" s="18">
        <v>1.0</v>
      </c>
      <c r="O381" s="18">
        <v>2.0</v>
      </c>
      <c r="P381" s="18">
        <v>2.0</v>
      </c>
      <c r="Q381" s="18">
        <v>2.0</v>
      </c>
      <c r="R381" s="18">
        <v>1.0</v>
      </c>
      <c r="S381" s="18">
        <v>10.0</v>
      </c>
      <c r="T381" s="26" t="s">
        <v>8686</v>
      </c>
      <c r="U381" s="26" t="s">
        <v>8687</v>
      </c>
      <c r="V381" s="18"/>
      <c r="W381" s="18"/>
      <c r="X381" s="26" t="s">
        <v>83</v>
      </c>
      <c r="Y381" s="18">
        <v>1.0</v>
      </c>
      <c r="AA381" s="18" t="s">
        <v>85</v>
      </c>
      <c r="AB381" s="18">
        <v>2.0</v>
      </c>
      <c r="AC381" s="27" t="s">
        <v>149</v>
      </c>
      <c r="AD381" s="26" t="s">
        <v>195</v>
      </c>
      <c r="AF381" s="18" t="str">
        <f t="shared" si="3"/>
        <v>96T</v>
      </c>
      <c r="AG381" s="18" t="s">
        <v>7474</v>
      </c>
    </row>
    <row r="382" ht="15.75" customHeight="1">
      <c r="A382" s="6">
        <f t="shared" si="32"/>
        <v>68</v>
      </c>
      <c r="B382" s="18" t="str">
        <f t="shared" si="33"/>
        <v>J068-nDTM(2)</v>
      </c>
      <c r="C382" s="18" t="s">
        <v>8695</v>
      </c>
      <c r="D382" s="18" t="s">
        <v>6709</v>
      </c>
      <c r="E382" s="18" t="s">
        <v>96</v>
      </c>
      <c r="F382" s="18">
        <v>1.0</v>
      </c>
      <c r="G382" s="18">
        <v>3.0</v>
      </c>
      <c r="H382" s="18">
        <f t="shared" si="2"/>
        <v>3</v>
      </c>
      <c r="I382" s="18">
        <v>1.0</v>
      </c>
      <c r="J382" s="18">
        <v>1.0</v>
      </c>
      <c r="K382" s="18" t="s">
        <v>4369</v>
      </c>
      <c r="L382" s="25" t="s">
        <v>137</v>
      </c>
      <c r="M382" s="25" t="s">
        <v>140</v>
      </c>
      <c r="N382" s="18">
        <v>1.0</v>
      </c>
      <c r="O382" s="18">
        <v>2.0</v>
      </c>
      <c r="P382" s="18">
        <v>2.0</v>
      </c>
      <c r="Q382" s="18">
        <v>2.0</v>
      </c>
      <c r="R382" s="18">
        <v>1.0</v>
      </c>
      <c r="S382" s="18">
        <v>10.0</v>
      </c>
      <c r="T382" s="26" t="s">
        <v>8703</v>
      </c>
      <c r="U382" s="26" t="s">
        <v>8706</v>
      </c>
      <c r="V382" s="18"/>
      <c r="W382" s="18"/>
      <c r="X382" s="26" t="s">
        <v>83</v>
      </c>
      <c r="Y382" s="18">
        <v>1.0</v>
      </c>
      <c r="AA382" s="18" t="s">
        <v>85</v>
      </c>
      <c r="AB382" s="18">
        <v>2.0</v>
      </c>
      <c r="AC382" s="27" t="s">
        <v>149</v>
      </c>
      <c r="AD382" s="26" t="s">
        <v>195</v>
      </c>
      <c r="AF382" s="18" t="str">
        <f t="shared" si="3"/>
        <v>96T</v>
      </c>
      <c r="AG382" s="18" t="s">
        <v>7474</v>
      </c>
    </row>
    <row r="383" ht="15.75" customHeight="1">
      <c r="A383" s="6">
        <f t="shared" si="32"/>
        <v>69</v>
      </c>
      <c r="B383" s="18" t="str">
        <f t="shared" si="33"/>
        <v>J069-nDTM(2)</v>
      </c>
      <c r="C383" s="18" t="s">
        <v>8715</v>
      </c>
      <c r="D383" s="18" t="s">
        <v>6714</v>
      </c>
      <c r="E383" s="18" t="s">
        <v>96</v>
      </c>
      <c r="F383" s="18">
        <v>1.0</v>
      </c>
      <c r="G383" s="18">
        <v>3.0</v>
      </c>
      <c r="H383" s="18">
        <f t="shared" si="2"/>
        <v>3</v>
      </c>
      <c r="I383" s="18">
        <v>1.0</v>
      </c>
      <c r="J383" s="18">
        <v>1.0</v>
      </c>
      <c r="K383" s="18" t="s">
        <v>4369</v>
      </c>
      <c r="L383" s="25" t="s">
        <v>137</v>
      </c>
      <c r="M383" s="25" t="s">
        <v>140</v>
      </c>
      <c r="N383" s="18">
        <v>1.0</v>
      </c>
      <c r="O383" s="18">
        <v>2.0</v>
      </c>
      <c r="P383" s="18">
        <v>2.0</v>
      </c>
      <c r="Q383" s="18">
        <v>2.0</v>
      </c>
      <c r="R383" s="18">
        <v>1.0</v>
      </c>
      <c r="S383" s="18">
        <v>10.0</v>
      </c>
      <c r="T383" s="26" t="s">
        <v>8724</v>
      </c>
      <c r="U383" s="26" t="s">
        <v>8725</v>
      </c>
      <c r="V383" s="18"/>
      <c r="W383" s="18"/>
      <c r="X383" s="26" t="s">
        <v>83</v>
      </c>
      <c r="Y383" s="18">
        <v>1.0</v>
      </c>
      <c r="AA383" s="18" t="s">
        <v>85</v>
      </c>
      <c r="AB383" s="18">
        <v>2.0</v>
      </c>
      <c r="AC383" s="27" t="s">
        <v>149</v>
      </c>
      <c r="AD383" s="26" t="s">
        <v>195</v>
      </c>
      <c r="AF383" s="18" t="str">
        <f t="shared" si="3"/>
        <v>96T</v>
      </c>
      <c r="AG383" s="18" t="s">
        <v>7474</v>
      </c>
    </row>
    <row r="384" ht="15.75" customHeight="1">
      <c r="A384" s="6">
        <f t="shared" si="32"/>
        <v>70</v>
      </c>
      <c r="B384" s="18" t="str">
        <f t="shared" si="33"/>
        <v>J070-nDTM(2)</v>
      </c>
      <c r="C384" s="18" t="s">
        <v>8733</v>
      </c>
      <c r="D384" s="18" t="s">
        <v>6717</v>
      </c>
      <c r="E384" s="18" t="s">
        <v>96</v>
      </c>
      <c r="F384" s="18">
        <v>1.0</v>
      </c>
      <c r="G384" s="18">
        <v>3.0</v>
      </c>
      <c r="H384" s="18">
        <f t="shared" si="2"/>
        <v>3</v>
      </c>
      <c r="I384" s="18">
        <v>1.0</v>
      </c>
      <c r="J384" s="18">
        <v>1.0</v>
      </c>
      <c r="K384" s="18" t="s">
        <v>4369</v>
      </c>
      <c r="L384" s="25" t="s">
        <v>137</v>
      </c>
      <c r="M384" s="25" t="s">
        <v>140</v>
      </c>
      <c r="N384" s="18">
        <v>1.0</v>
      </c>
      <c r="O384" s="18">
        <v>2.0</v>
      </c>
      <c r="P384" s="18">
        <v>2.0</v>
      </c>
      <c r="Q384" s="18">
        <v>2.0</v>
      </c>
      <c r="R384" s="18">
        <v>1.0</v>
      </c>
      <c r="S384" s="18">
        <v>10.0</v>
      </c>
      <c r="T384" s="26" t="s">
        <v>8743</v>
      </c>
      <c r="U384" s="26" t="s">
        <v>8744</v>
      </c>
      <c r="V384" s="18"/>
      <c r="W384" s="18"/>
      <c r="X384" s="26" t="s">
        <v>83</v>
      </c>
      <c r="Y384" s="18">
        <v>1.0</v>
      </c>
      <c r="AA384" s="18" t="s">
        <v>85</v>
      </c>
      <c r="AB384" s="18">
        <v>2.0</v>
      </c>
      <c r="AC384" s="27" t="s">
        <v>149</v>
      </c>
      <c r="AD384" s="26" t="s">
        <v>195</v>
      </c>
      <c r="AF384" s="18" t="str">
        <f t="shared" si="3"/>
        <v>96T</v>
      </c>
      <c r="AG384" s="18" t="s">
        <v>7474</v>
      </c>
    </row>
    <row r="385" ht="15.75" customHeight="1">
      <c r="A385" s="6">
        <f t="shared" si="32"/>
        <v>71</v>
      </c>
      <c r="B385" s="18" t="str">
        <f t="shared" si="33"/>
        <v>J071-nDTM(2)</v>
      </c>
      <c r="C385" s="18" t="s">
        <v>8752</v>
      </c>
      <c r="D385" s="18" t="s">
        <v>6720</v>
      </c>
      <c r="E385" s="18" t="s">
        <v>96</v>
      </c>
      <c r="F385" s="18">
        <v>1.0</v>
      </c>
      <c r="G385" s="18">
        <v>3.0</v>
      </c>
      <c r="H385" s="18">
        <f t="shared" si="2"/>
        <v>3</v>
      </c>
      <c r="I385" s="18">
        <v>1.0</v>
      </c>
      <c r="J385" s="18">
        <v>1.0</v>
      </c>
      <c r="K385" s="18" t="s">
        <v>4369</v>
      </c>
      <c r="L385" s="25" t="s">
        <v>137</v>
      </c>
      <c r="M385" s="25" t="s">
        <v>140</v>
      </c>
      <c r="N385" s="18">
        <v>1.0</v>
      </c>
      <c r="O385" s="18">
        <v>2.0</v>
      </c>
      <c r="P385" s="18">
        <v>2.0</v>
      </c>
      <c r="Q385" s="18">
        <v>2.0</v>
      </c>
      <c r="R385" s="18">
        <v>1.0</v>
      </c>
      <c r="S385" s="18">
        <v>10.0</v>
      </c>
      <c r="T385" s="26" t="s">
        <v>8761</v>
      </c>
      <c r="U385" s="26" t="s">
        <v>8762</v>
      </c>
      <c r="V385" s="18"/>
      <c r="W385" s="18"/>
      <c r="X385" s="26" t="s">
        <v>83</v>
      </c>
      <c r="Y385" s="18">
        <v>1.0</v>
      </c>
      <c r="AA385" s="18" t="s">
        <v>85</v>
      </c>
      <c r="AB385" s="18">
        <v>2.0</v>
      </c>
      <c r="AC385" s="27" t="s">
        <v>149</v>
      </c>
      <c r="AD385" s="26" t="s">
        <v>195</v>
      </c>
      <c r="AF385" s="18" t="str">
        <f t="shared" si="3"/>
        <v>96T</v>
      </c>
      <c r="AG385" s="18" t="s">
        <v>7474</v>
      </c>
    </row>
    <row r="386" ht="15.75" customHeight="1">
      <c r="A386" s="6">
        <f t="shared" si="32"/>
        <v>72</v>
      </c>
      <c r="B386" s="18" t="str">
        <f t="shared" si="33"/>
        <v>J072-nDTM(2)</v>
      </c>
      <c r="C386" s="18" t="s">
        <v>8770</v>
      </c>
      <c r="D386" s="18" t="s">
        <v>6723</v>
      </c>
      <c r="E386" s="18" t="s">
        <v>96</v>
      </c>
      <c r="F386" s="18">
        <v>1.0</v>
      </c>
      <c r="G386" s="18">
        <v>3.0</v>
      </c>
      <c r="H386" s="18">
        <f t="shared" si="2"/>
        <v>3</v>
      </c>
      <c r="I386" s="18">
        <v>1.0</v>
      </c>
      <c r="J386" s="18">
        <v>1.0</v>
      </c>
      <c r="K386" s="18" t="s">
        <v>4369</v>
      </c>
      <c r="L386" s="25" t="s">
        <v>137</v>
      </c>
      <c r="M386" s="25" t="s">
        <v>140</v>
      </c>
      <c r="N386" s="18">
        <v>1.0</v>
      </c>
      <c r="O386" s="18">
        <v>2.0</v>
      </c>
      <c r="P386" s="18">
        <v>2.0</v>
      </c>
      <c r="Q386" s="18">
        <v>2.0</v>
      </c>
      <c r="R386" s="18">
        <v>1.0</v>
      </c>
      <c r="S386" s="18">
        <v>10.0</v>
      </c>
      <c r="T386" s="26" t="s">
        <v>8779</v>
      </c>
      <c r="U386" s="26" t="s">
        <v>8780</v>
      </c>
      <c r="V386" s="18"/>
      <c r="W386" s="18"/>
      <c r="X386" s="26" t="s">
        <v>83</v>
      </c>
      <c r="Y386" s="18">
        <v>1.0</v>
      </c>
      <c r="AA386" s="18" t="s">
        <v>85</v>
      </c>
      <c r="AB386" s="18">
        <v>2.0</v>
      </c>
      <c r="AC386" s="27" t="s">
        <v>149</v>
      </c>
      <c r="AD386" s="26" t="s">
        <v>195</v>
      </c>
      <c r="AF386" s="18" t="str">
        <f t="shared" si="3"/>
        <v>96T</v>
      </c>
      <c r="AG386" s="18" t="s">
        <v>7474</v>
      </c>
    </row>
    <row r="387" ht="15.75" customHeight="1">
      <c r="A387" s="6">
        <f t="shared" si="32"/>
        <v>73</v>
      </c>
      <c r="B387" s="18" t="str">
        <f t="shared" si="33"/>
        <v>J073-nDTM(2)</v>
      </c>
      <c r="C387" s="18" t="s">
        <v>8784</v>
      </c>
      <c r="D387" s="18" t="s">
        <v>6728</v>
      </c>
      <c r="E387" s="18" t="s">
        <v>96</v>
      </c>
      <c r="F387" s="18">
        <v>1.0</v>
      </c>
      <c r="G387" s="18">
        <v>3.0</v>
      </c>
      <c r="H387" s="18">
        <f t="shared" si="2"/>
        <v>3</v>
      </c>
      <c r="I387" s="18">
        <v>1.0</v>
      </c>
      <c r="J387" s="18">
        <v>1.0</v>
      </c>
      <c r="K387" s="18" t="s">
        <v>4369</v>
      </c>
      <c r="L387" s="25" t="s">
        <v>137</v>
      </c>
      <c r="M387" s="25" t="s">
        <v>140</v>
      </c>
      <c r="N387" s="18">
        <v>1.0</v>
      </c>
      <c r="O387" s="18">
        <v>2.0</v>
      </c>
      <c r="P387" s="18">
        <v>2.0</v>
      </c>
      <c r="Q387" s="18">
        <v>2.0</v>
      </c>
      <c r="R387" s="18">
        <v>1.0</v>
      </c>
      <c r="S387" s="18">
        <v>10.0</v>
      </c>
      <c r="T387" s="26" t="s">
        <v>8792</v>
      </c>
      <c r="U387" s="26" t="s">
        <v>8793</v>
      </c>
      <c r="V387" s="18"/>
      <c r="W387" s="18"/>
      <c r="X387" s="26" t="s">
        <v>83</v>
      </c>
      <c r="Y387" s="18">
        <v>1.0</v>
      </c>
      <c r="AA387" s="18" t="s">
        <v>85</v>
      </c>
      <c r="AB387" s="18">
        <v>2.0</v>
      </c>
      <c r="AC387" s="27" t="s">
        <v>149</v>
      </c>
      <c r="AD387" s="26" t="s">
        <v>195</v>
      </c>
      <c r="AF387" s="18" t="str">
        <f t="shared" si="3"/>
        <v>96T</v>
      </c>
      <c r="AG387" s="18" t="s">
        <v>7474</v>
      </c>
    </row>
    <row r="388" ht="15.75" customHeight="1">
      <c r="A388" s="6">
        <f t="shared" si="32"/>
        <v>74</v>
      </c>
      <c r="B388" s="18" t="str">
        <f t="shared" si="33"/>
        <v>J074-nDTM(2)</v>
      </c>
      <c r="C388" s="18" t="s">
        <v>8801</v>
      </c>
      <c r="D388" s="18" t="s">
        <v>6732</v>
      </c>
      <c r="E388" s="18" t="s">
        <v>96</v>
      </c>
      <c r="F388" s="18">
        <v>1.0</v>
      </c>
      <c r="G388" s="18">
        <v>3.0</v>
      </c>
      <c r="H388" s="18">
        <f t="shared" si="2"/>
        <v>3</v>
      </c>
      <c r="I388" s="18">
        <v>1.0</v>
      </c>
      <c r="J388" s="18">
        <v>1.0</v>
      </c>
      <c r="K388" s="18" t="s">
        <v>4369</v>
      </c>
      <c r="L388" s="25" t="s">
        <v>137</v>
      </c>
      <c r="M388" s="25" t="s">
        <v>140</v>
      </c>
      <c r="N388" s="18">
        <v>1.0</v>
      </c>
      <c r="O388" s="18">
        <v>2.0</v>
      </c>
      <c r="P388" s="18">
        <v>2.0</v>
      </c>
      <c r="Q388" s="18">
        <v>2.0</v>
      </c>
      <c r="R388" s="18">
        <v>1.0</v>
      </c>
      <c r="S388" s="18">
        <v>10.0</v>
      </c>
      <c r="T388" s="26" t="s">
        <v>8810</v>
      </c>
      <c r="U388" s="26" t="s">
        <v>8812</v>
      </c>
      <c r="V388" s="18"/>
      <c r="W388" s="18"/>
      <c r="X388" s="26" t="s">
        <v>83</v>
      </c>
      <c r="Y388" s="18">
        <v>1.0</v>
      </c>
      <c r="AA388" s="18" t="s">
        <v>85</v>
      </c>
      <c r="AB388" s="18">
        <v>2.0</v>
      </c>
      <c r="AC388" s="27" t="s">
        <v>149</v>
      </c>
      <c r="AD388" s="26" t="s">
        <v>195</v>
      </c>
      <c r="AF388" s="18" t="str">
        <f t="shared" si="3"/>
        <v>96T</v>
      </c>
      <c r="AG388" s="18" t="s">
        <v>7474</v>
      </c>
    </row>
    <row r="389" ht="15.75" customHeight="1">
      <c r="A389" s="6">
        <f t="shared" si="32"/>
        <v>75</v>
      </c>
      <c r="B389" s="18" t="str">
        <f t="shared" si="33"/>
        <v>J075-nDTM(2)</v>
      </c>
      <c r="C389" s="18" t="s">
        <v>8820</v>
      </c>
      <c r="D389" s="18" t="s">
        <v>6741</v>
      </c>
      <c r="E389" s="18" t="s">
        <v>96</v>
      </c>
      <c r="F389" s="18">
        <v>1.0</v>
      </c>
      <c r="G389" s="18">
        <v>3.0</v>
      </c>
      <c r="H389" s="18">
        <f t="shared" si="2"/>
        <v>3</v>
      </c>
      <c r="I389" s="18">
        <v>1.0</v>
      </c>
      <c r="J389" s="18">
        <v>1.0</v>
      </c>
      <c r="K389" s="18" t="s">
        <v>4369</v>
      </c>
      <c r="L389" s="25" t="s">
        <v>137</v>
      </c>
      <c r="M389" s="25" t="s">
        <v>140</v>
      </c>
      <c r="N389" s="18">
        <v>1.0</v>
      </c>
      <c r="O389" s="18">
        <v>2.0</v>
      </c>
      <c r="P389" s="18">
        <v>2.0</v>
      </c>
      <c r="Q389" s="18">
        <v>2.0</v>
      </c>
      <c r="R389" s="18">
        <v>1.0</v>
      </c>
      <c r="S389" s="18">
        <v>10.0</v>
      </c>
      <c r="T389" s="26" t="s">
        <v>8831</v>
      </c>
      <c r="U389" s="26" t="s">
        <v>8832</v>
      </c>
      <c r="V389" s="18"/>
      <c r="W389" s="18"/>
      <c r="X389" s="26" t="s">
        <v>83</v>
      </c>
      <c r="Y389" s="18">
        <v>1.0</v>
      </c>
      <c r="AA389" s="18" t="s">
        <v>85</v>
      </c>
      <c r="AB389" s="18">
        <v>2.0</v>
      </c>
      <c r="AC389" s="27" t="s">
        <v>149</v>
      </c>
      <c r="AD389" s="26" t="s">
        <v>195</v>
      </c>
      <c r="AF389" s="18" t="str">
        <f t="shared" si="3"/>
        <v>96T</v>
      </c>
      <c r="AG389" s="18" t="s">
        <v>7474</v>
      </c>
    </row>
    <row r="390" ht="15.75" customHeight="1">
      <c r="A390" s="6">
        <f t="shared" si="32"/>
        <v>76</v>
      </c>
      <c r="B390" s="18" t="str">
        <f t="shared" si="33"/>
        <v>J076-nDTM(2)</v>
      </c>
      <c r="C390" s="18" t="s">
        <v>8840</v>
      </c>
      <c r="D390" s="18" t="s">
        <v>6745</v>
      </c>
      <c r="E390" s="18" t="s">
        <v>96</v>
      </c>
      <c r="F390" s="18">
        <v>1.0</v>
      </c>
      <c r="G390" s="18">
        <v>3.0</v>
      </c>
      <c r="H390" s="18">
        <f t="shared" si="2"/>
        <v>3</v>
      </c>
      <c r="I390" s="18">
        <v>1.0</v>
      </c>
      <c r="J390" s="18">
        <v>1.0</v>
      </c>
      <c r="K390" s="18" t="s">
        <v>4369</v>
      </c>
      <c r="L390" s="25" t="s">
        <v>137</v>
      </c>
      <c r="M390" s="25" t="s">
        <v>140</v>
      </c>
      <c r="N390" s="18">
        <v>1.0</v>
      </c>
      <c r="O390" s="18">
        <v>2.0</v>
      </c>
      <c r="P390" s="18">
        <v>2.0</v>
      </c>
      <c r="Q390" s="18">
        <v>2.0</v>
      </c>
      <c r="R390" s="18">
        <v>1.0</v>
      </c>
      <c r="S390" s="18">
        <v>10.0</v>
      </c>
      <c r="T390" s="26" t="s">
        <v>8849</v>
      </c>
      <c r="U390" s="26" t="s">
        <v>8851</v>
      </c>
      <c r="V390" s="18"/>
      <c r="W390" s="18"/>
      <c r="X390" s="26" t="s">
        <v>83</v>
      </c>
      <c r="Y390" s="18">
        <v>1.0</v>
      </c>
      <c r="AA390" s="18" t="s">
        <v>85</v>
      </c>
      <c r="AB390" s="18">
        <v>2.0</v>
      </c>
      <c r="AC390" s="27" t="s">
        <v>149</v>
      </c>
      <c r="AD390" s="26" t="s">
        <v>195</v>
      </c>
      <c r="AF390" s="18" t="str">
        <f t="shared" si="3"/>
        <v>96T</v>
      </c>
      <c r="AG390" s="18" t="s">
        <v>7474</v>
      </c>
    </row>
    <row r="391" ht="15.75" customHeight="1">
      <c r="A391" s="6">
        <f t="shared" si="32"/>
        <v>77</v>
      </c>
      <c r="B391" s="18" t="str">
        <f t="shared" si="33"/>
        <v>J077-nDTM(2)</v>
      </c>
      <c r="C391" s="18" t="s">
        <v>8861</v>
      </c>
      <c r="D391" s="18" t="s">
        <v>6751</v>
      </c>
      <c r="E391" s="18" t="s">
        <v>96</v>
      </c>
      <c r="F391" s="18">
        <v>1.0</v>
      </c>
      <c r="G391" s="18">
        <v>3.0</v>
      </c>
      <c r="H391" s="18">
        <f t="shared" si="2"/>
        <v>3</v>
      </c>
      <c r="I391" s="18">
        <v>1.0</v>
      </c>
      <c r="J391" s="18">
        <v>1.0</v>
      </c>
      <c r="K391" s="18" t="s">
        <v>4369</v>
      </c>
      <c r="L391" s="25" t="s">
        <v>137</v>
      </c>
      <c r="M391" s="25" t="s">
        <v>140</v>
      </c>
      <c r="N391" s="18">
        <v>1.0</v>
      </c>
      <c r="O391" s="18">
        <v>2.0</v>
      </c>
      <c r="P391" s="18">
        <v>2.0</v>
      </c>
      <c r="Q391" s="18">
        <v>2.0</v>
      </c>
      <c r="R391" s="18">
        <v>1.0</v>
      </c>
      <c r="S391" s="18">
        <v>10.0</v>
      </c>
      <c r="T391" s="26" t="s">
        <v>8871</v>
      </c>
      <c r="U391" s="26" t="s">
        <v>8872</v>
      </c>
      <c r="V391" s="18"/>
      <c r="W391" s="18"/>
      <c r="X391" s="26" t="s">
        <v>83</v>
      </c>
      <c r="Y391" s="18">
        <v>1.0</v>
      </c>
      <c r="AA391" s="18" t="s">
        <v>85</v>
      </c>
      <c r="AB391" s="18">
        <v>2.0</v>
      </c>
      <c r="AC391" s="27" t="s">
        <v>149</v>
      </c>
      <c r="AD391" s="26" t="s">
        <v>195</v>
      </c>
      <c r="AF391" s="18" t="str">
        <f t="shared" si="3"/>
        <v>96T</v>
      </c>
      <c r="AG391" s="18" t="s">
        <v>7474</v>
      </c>
    </row>
    <row r="392" ht="15.75" customHeight="1">
      <c r="A392" s="6">
        <f t="shared" si="32"/>
        <v>78</v>
      </c>
      <c r="B392" s="18" t="str">
        <f t="shared" si="33"/>
        <v>J078-nDTM(2)</v>
      </c>
      <c r="C392" s="18" t="s">
        <v>8879</v>
      </c>
      <c r="D392" s="18" t="s">
        <v>6759</v>
      </c>
      <c r="E392" s="18" t="s">
        <v>96</v>
      </c>
      <c r="F392" s="18">
        <v>1.0</v>
      </c>
      <c r="G392" s="18">
        <v>3.0</v>
      </c>
      <c r="H392" s="18">
        <f t="shared" si="2"/>
        <v>3</v>
      </c>
      <c r="I392" s="18">
        <v>1.0</v>
      </c>
      <c r="J392" s="18">
        <v>1.0</v>
      </c>
      <c r="K392" s="18" t="s">
        <v>4369</v>
      </c>
      <c r="L392" s="25" t="s">
        <v>137</v>
      </c>
      <c r="M392" s="25" t="s">
        <v>140</v>
      </c>
      <c r="N392" s="18">
        <v>1.0</v>
      </c>
      <c r="O392" s="18">
        <v>2.0</v>
      </c>
      <c r="P392" s="18">
        <v>2.0</v>
      </c>
      <c r="Q392" s="18">
        <v>2.0</v>
      </c>
      <c r="R392" s="18">
        <v>1.0</v>
      </c>
      <c r="S392" s="18">
        <v>10.0</v>
      </c>
      <c r="T392" s="26" t="s">
        <v>8891</v>
      </c>
      <c r="U392" s="26" t="s">
        <v>8892</v>
      </c>
      <c r="V392" s="18"/>
      <c r="W392" s="18"/>
      <c r="X392" s="26" t="s">
        <v>83</v>
      </c>
      <c r="Y392" s="18">
        <v>1.0</v>
      </c>
      <c r="AA392" s="18" t="s">
        <v>85</v>
      </c>
      <c r="AB392" s="18">
        <v>2.0</v>
      </c>
      <c r="AC392" s="27" t="s">
        <v>149</v>
      </c>
      <c r="AD392" s="26" t="s">
        <v>195</v>
      </c>
      <c r="AF392" s="18" t="str">
        <f t="shared" si="3"/>
        <v>96T</v>
      </c>
      <c r="AG392" s="18" t="s">
        <v>7474</v>
      </c>
    </row>
    <row r="393" ht="15.75" customHeight="1">
      <c r="A393" s="6">
        <f t="shared" si="32"/>
        <v>79</v>
      </c>
      <c r="B393" s="18" t="str">
        <f t="shared" si="33"/>
        <v>J079-nDTM(2)</v>
      </c>
      <c r="C393" s="18" t="s">
        <v>8900</v>
      </c>
      <c r="D393" s="18" t="s">
        <v>6767</v>
      </c>
      <c r="E393" s="18" t="s">
        <v>96</v>
      </c>
      <c r="F393" s="18">
        <v>1.0</v>
      </c>
      <c r="G393" s="18">
        <v>3.0</v>
      </c>
      <c r="H393" s="18">
        <f t="shared" si="2"/>
        <v>3</v>
      </c>
      <c r="I393" s="18">
        <v>1.0</v>
      </c>
      <c r="J393" s="18">
        <v>1.0</v>
      </c>
      <c r="K393" s="18" t="s">
        <v>4369</v>
      </c>
      <c r="L393" s="25" t="s">
        <v>137</v>
      </c>
      <c r="M393" s="25" t="s">
        <v>140</v>
      </c>
      <c r="N393" s="18">
        <v>1.0</v>
      </c>
      <c r="O393" s="18">
        <v>2.0</v>
      </c>
      <c r="P393" s="18">
        <v>2.0</v>
      </c>
      <c r="Q393" s="18">
        <v>2.0</v>
      </c>
      <c r="R393" s="18">
        <v>1.0</v>
      </c>
      <c r="S393" s="18">
        <v>10.0</v>
      </c>
      <c r="T393" s="26" t="s">
        <v>8906</v>
      </c>
      <c r="U393" s="26" t="s">
        <v>8907</v>
      </c>
      <c r="V393" s="18"/>
      <c r="W393" s="18"/>
      <c r="X393" s="26" t="s">
        <v>83</v>
      </c>
      <c r="Y393" s="18">
        <v>1.0</v>
      </c>
      <c r="AA393" s="18" t="s">
        <v>85</v>
      </c>
      <c r="AB393" s="18">
        <v>2.0</v>
      </c>
      <c r="AC393" s="27" t="s">
        <v>149</v>
      </c>
      <c r="AD393" s="26" t="s">
        <v>195</v>
      </c>
      <c r="AF393" s="18" t="str">
        <f t="shared" si="3"/>
        <v>96T</v>
      </c>
      <c r="AG393" s="18" t="s">
        <v>7474</v>
      </c>
    </row>
    <row r="394" ht="15.75" customHeight="1">
      <c r="A394" s="6">
        <f t="shared" si="32"/>
        <v>80</v>
      </c>
      <c r="B394" s="18" t="str">
        <f t="shared" si="33"/>
        <v>J080-nDTM(2)</v>
      </c>
      <c r="C394" s="18" t="s">
        <v>8920</v>
      </c>
      <c r="D394" s="18" t="s">
        <v>6773</v>
      </c>
      <c r="E394" s="18" t="s">
        <v>96</v>
      </c>
      <c r="F394" s="18">
        <v>1.0</v>
      </c>
      <c r="G394" s="18">
        <v>3.0</v>
      </c>
      <c r="H394" s="18">
        <f t="shared" si="2"/>
        <v>3</v>
      </c>
      <c r="I394" s="18">
        <v>1.0</v>
      </c>
      <c r="J394" s="18">
        <v>1.0</v>
      </c>
      <c r="K394" s="18" t="s">
        <v>4369</v>
      </c>
      <c r="L394" s="25" t="s">
        <v>137</v>
      </c>
      <c r="M394" s="25" t="s">
        <v>140</v>
      </c>
      <c r="N394" s="18">
        <v>1.0</v>
      </c>
      <c r="O394" s="18">
        <v>2.0</v>
      </c>
      <c r="P394" s="18">
        <v>2.0</v>
      </c>
      <c r="Q394" s="18">
        <v>2.0</v>
      </c>
      <c r="R394" s="18">
        <v>1.0</v>
      </c>
      <c r="S394" s="18">
        <v>10.0</v>
      </c>
      <c r="T394" s="26" t="s">
        <v>8928</v>
      </c>
      <c r="U394" s="26" t="s">
        <v>8929</v>
      </c>
      <c r="V394" s="18"/>
      <c r="W394" s="18"/>
      <c r="X394" s="26" t="s">
        <v>83</v>
      </c>
      <c r="Y394" s="18">
        <v>1.0</v>
      </c>
      <c r="AA394" s="18" t="s">
        <v>85</v>
      </c>
      <c r="AB394" s="18">
        <v>2.0</v>
      </c>
      <c r="AC394" s="27" t="s">
        <v>149</v>
      </c>
      <c r="AD394" s="26" t="s">
        <v>195</v>
      </c>
      <c r="AF394" s="18" t="str">
        <f t="shared" si="3"/>
        <v>96T</v>
      </c>
      <c r="AG394" s="18" t="s">
        <v>7474</v>
      </c>
    </row>
    <row r="395" ht="15.75" customHeight="1">
      <c r="A395" s="6">
        <f t="shared" si="32"/>
        <v>81</v>
      </c>
      <c r="B395" s="18" t="str">
        <f t="shared" si="33"/>
        <v>J081-nDTM(2)</v>
      </c>
      <c r="C395" s="18" t="s">
        <v>8936</v>
      </c>
      <c r="D395" s="18" t="s">
        <v>6779</v>
      </c>
      <c r="E395" s="18" t="s">
        <v>96</v>
      </c>
      <c r="F395" s="18">
        <v>1.0</v>
      </c>
      <c r="G395" s="18">
        <v>3.0</v>
      </c>
      <c r="H395" s="18">
        <f t="shared" si="2"/>
        <v>3</v>
      </c>
      <c r="I395" s="18">
        <v>1.0</v>
      </c>
      <c r="J395" s="18">
        <v>1.0</v>
      </c>
      <c r="K395" s="18" t="s">
        <v>4369</v>
      </c>
      <c r="L395" s="25" t="s">
        <v>137</v>
      </c>
      <c r="M395" s="25" t="s">
        <v>140</v>
      </c>
      <c r="N395" s="18">
        <v>1.0</v>
      </c>
      <c r="O395" s="18">
        <v>2.0</v>
      </c>
      <c r="P395" s="18">
        <v>2.0</v>
      </c>
      <c r="Q395" s="18">
        <v>2.0</v>
      </c>
      <c r="R395" s="18">
        <v>1.0</v>
      </c>
      <c r="S395" s="18">
        <v>10.0</v>
      </c>
      <c r="T395" s="26" t="s">
        <v>8947</v>
      </c>
      <c r="U395" s="26" t="s">
        <v>8948</v>
      </c>
      <c r="V395" s="18"/>
      <c r="W395" s="18"/>
      <c r="X395" s="26" t="s">
        <v>83</v>
      </c>
      <c r="Y395" s="18">
        <v>1.0</v>
      </c>
      <c r="AA395" s="18" t="s">
        <v>85</v>
      </c>
      <c r="AB395" s="18">
        <v>2.0</v>
      </c>
      <c r="AC395" s="27" t="s">
        <v>149</v>
      </c>
      <c r="AD395" s="26" t="s">
        <v>195</v>
      </c>
      <c r="AF395" s="18" t="str">
        <f t="shared" si="3"/>
        <v>96T</v>
      </c>
      <c r="AG395" s="18" t="s">
        <v>7474</v>
      </c>
    </row>
    <row r="396" ht="15.75" customHeight="1">
      <c r="A396" s="6">
        <f t="shared" si="32"/>
        <v>82</v>
      </c>
      <c r="B396" s="18" t="str">
        <f t="shared" si="33"/>
        <v>J082-nDTM(2)</v>
      </c>
      <c r="C396" s="18" t="s">
        <v>8956</v>
      </c>
      <c r="D396" s="18" t="s">
        <v>6783</v>
      </c>
      <c r="E396" s="18" t="s">
        <v>96</v>
      </c>
      <c r="F396" s="18">
        <v>1.0</v>
      </c>
      <c r="G396" s="18">
        <v>3.0</v>
      </c>
      <c r="H396" s="18">
        <f t="shared" si="2"/>
        <v>3</v>
      </c>
      <c r="I396" s="18">
        <v>1.0</v>
      </c>
      <c r="J396" s="18">
        <v>1.0</v>
      </c>
      <c r="K396" s="18" t="s">
        <v>4369</v>
      </c>
      <c r="L396" s="25" t="s">
        <v>137</v>
      </c>
      <c r="M396" s="25" t="s">
        <v>140</v>
      </c>
      <c r="N396" s="18">
        <v>1.0</v>
      </c>
      <c r="O396" s="18">
        <v>2.0</v>
      </c>
      <c r="P396" s="18">
        <v>2.0</v>
      </c>
      <c r="Q396" s="18">
        <v>2.0</v>
      </c>
      <c r="R396" s="18">
        <v>1.0</v>
      </c>
      <c r="S396" s="18">
        <v>10.0</v>
      </c>
      <c r="T396" s="26" t="s">
        <v>8964</v>
      </c>
      <c r="U396" s="26" t="s">
        <v>8966</v>
      </c>
      <c r="V396" s="18"/>
      <c r="W396" s="18"/>
      <c r="X396" s="26" t="s">
        <v>83</v>
      </c>
      <c r="Y396" s="18">
        <v>1.0</v>
      </c>
      <c r="AA396" s="18" t="s">
        <v>85</v>
      </c>
      <c r="AB396" s="18">
        <v>2.0</v>
      </c>
      <c r="AC396" s="27" t="s">
        <v>149</v>
      </c>
      <c r="AD396" s="26" t="s">
        <v>195</v>
      </c>
      <c r="AF396" s="18" t="str">
        <f t="shared" si="3"/>
        <v>96T</v>
      </c>
      <c r="AG396" s="18" t="s">
        <v>7474</v>
      </c>
    </row>
    <row r="397" ht="15.75" customHeight="1">
      <c r="A397" s="6">
        <v>79.0</v>
      </c>
      <c r="B397" s="18" t="str">
        <f t="shared" si="33"/>
        <v>J079-nDTM(1)</v>
      </c>
      <c r="C397" s="18" t="s">
        <v>8975</v>
      </c>
      <c r="D397" s="18" t="s">
        <v>6792</v>
      </c>
      <c r="E397" s="18" t="s">
        <v>96</v>
      </c>
      <c r="F397" s="18">
        <v>1.0</v>
      </c>
      <c r="G397" s="18">
        <v>3.0</v>
      </c>
      <c r="H397" s="18">
        <f t="shared" si="2"/>
        <v>3</v>
      </c>
      <c r="I397" s="18">
        <v>1.0</v>
      </c>
      <c r="J397" s="18">
        <v>1.0</v>
      </c>
      <c r="K397" s="18" t="s">
        <v>5958</v>
      </c>
      <c r="L397" s="25" t="s">
        <v>137</v>
      </c>
      <c r="M397" s="25" t="s">
        <v>140</v>
      </c>
      <c r="N397" s="18">
        <v>1.0</v>
      </c>
      <c r="O397" s="18">
        <v>2.0</v>
      </c>
      <c r="P397" s="18">
        <v>2.0</v>
      </c>
      <c r="Q397" s="18">
        <v>2.0</v>
      </c>
      <c r="R397" s="18">
        <v>1.0</v>
      </c>
      <c r="S397" s="18">
        <v>10.0</v>
      </c>
      <c r="T397" s="26" t="s">
        <v>8982</v>
      </c>
      <c r="U397" s="26" t="s">
        <v>8983</v>
      </c>
      <c r="V397" s="18"/>
      <c r="W397" s="18"/>
      <c r="X397" s="26" t="s">
        <v>83</v>
      </c>
      <c r="Y397" s="18">
        <v>1.0</v>
      </c>
      <c r="AA397" s="18" t="s">
        <v>85</v>
      </c>
      <c r="AB397" s="18">
        <v>1.0</v>
      </c>
      <c r="AC397" s="27" t="s">
        <v>193</v>
      </c>
      <c r="AD397" s="26" t="s">
        <v>195</v>
      </c>
      <c r="AF397" s="18" t="str">
        <f t="shared" si="3"/>
        <v>96T</v>
      </c>
      <c r="AG397" s="18" t="s">
        <v>8992</v>
      </c>
    </row>
    <row r="398" ht="15.75" customHeight="1">
      <c r="A398" s="6">
        <f t="shared" ref="A398:A402" si="34">A397+1</f>
        <v>80</v>
      </c>
      <c r="B398" s="18" t="str">
        <f t="shared" si="33"/>
        <v>J080-nDTM(1)</v>
      </c>
      <c r="C398" s="18" t="s">
        <v>9004</v>
      </c>
      <c r="D398" s="18" t="s">
        <v>6794</v>
      </c>
      <c r="E398" s="18" t="s">
        <v>96</v>
      </c>
      <c r="F398" s="18">
        <v>1.0</v>
      </c>
      <c r="G398" s="18">
        <v>3.0</v>
      </c>
      <c r="H398" s="18">
        <f t="shared" si="2"/>
        <v>3</v>
      </c>
      <c r="I398" s="18">
        <v>1.0</v>
      </c>
      <c r="J398" s="18">
        <v>1.0</v>
      </c>
      <c r="K398" s="18" t="s">
        <v>5958</v>
      </c>
      <c r="L398" s="25" t="s">
        <v>137</v>
      </c>
      <c r="M398" s="25" t="s">
        <v>140</v>
      </c>
      <c r="N398" s="18">
        <v>1.0</v>
      </c>
      <c r="O398" s="18">
        <v>2.0</v>
      </c>
      <c r="P398" s="18">
        <v>2.0</v>
      </c>
      <c r="Q398" s="18">
        <v>2.0</v>
      </c>
      <c r="R398" s="18">
        <v>1.0</v>
      </c>
      <c r="S398" s="18">
        <v>10.0</v>
      </c>
      <c r="T398" s="26" t="s">
        <v>9013</v>
      </c>
      <c r="U398" s="26" t="s">
        <v>9015</v>
      </c>
      <c r="V398" s="18"/>
      <c r="W398" s="18"/>
      <c r="X398" s="26" t="s">
        <v>83</v>
      </c>
      <c r="Y398" s="18">
        <v>1.0</v>
      </c>
      <c r="AA398" s="18" t="s">
        <v>85</v>
      </c>
      <c r="AB398" s="18">
        <v>1.0</v>
      </c>
      <c r="AC398" s="27" t="s">
        <v>193</v>
      </c>
      <c r="AD398" s="26" t="s">
        <v>195</v>
      </c>
      <c r="AF398" s="18" t="str">
        <f t="shared" si="3"/>
        <v>96T</v>
      </c>
      <c r="AG398" s="18" t="s">
        <v>8992</v>
      </c>
    </row>
    <row r="399" ht="15.75" customHeight="1">
      <c r="A399" s="6">
        <f t="shared" si="34"/>
        <v>81</v>
      </c>
      <c r="B399" s="18" t="str">
        <f t="shared" si="33"/>
        <v>J081-nDTM(1)</v>
      </c>
      <c r="C399" s="18" t="s">
        <v>9024</v>
      </c>
      <c r="D399" s="18" t="s">
        <v>6799</v>
      </c>
      <c r="E399" s="18" t="s">
        <v>96</v>
      </c>
      <c r="F399" s="18">
        <v>1.0</v>
      </c>
      <c r="G399" s="18">
        <v>3.0</v>
      </c>
      <c r="H399" s="18">
        <f t="shared" si="2"/>
        <v>3</v>
      </c>
      <c r="I399" s="18">
        <v>1.0</v>
      </c>
      <c r="J399" s="18">
        <v>1.0</v>
      </c>
      <c r="K399" s="18" t="s">
        <v>5958</v>
      </c>
      <c r="L399" s="25" t="s">
        <v>137</v>
      </c>
      <c r="M399" s="25" t="s">
        <v>140</v>
      </c>
      <c r="N399" s="18">
        <v>1.0</v>
      </c>
      <c r="O399" s="18">
        <v>2.0</v>
      </c>
      <c r="P399" s="18">
        <v>2.0</v>
      </c>
      <c r="Q399" s="18">
        <v>2.0</v>
      </c>
      <c r="R399" s="18">
        <v>1.0</v>
      </c>
      <c r="S399" s="18">
        <v>10.0</v>
      </c>
      <c r="T399" s="26" t="s">
        <v>9033</v>
      </c>
      <c r="U399" s="26" t="s">
        <v>9034</v>
      </c>
      <c r="V399" s="18"/>
      <c r="W399" s="18"/>
      <c r="X399" s="26" t="s">
        <v>83</v>
      </c>
      <c r="Y399" s="18">
        <v>1.0</v>
      </c>
      <c r="AA399" s="18" t="s">
        <v>85</v>
      </c>
      <c r="AB399" s="18">
        <v>1.0</v>
      </c>
      <c r="AC399" s="27" t="s">
        <v>193</v>
      </c>
      <c r="AD399" s="26" t="s">
        <v>195</v>
      </c>
      <c r="AF399" s="18" t="str">
        <f t="shared" si="3"/>
        <v>96T</v>
      </c>
      <c r="AG399" s="18" t="s">
        <v>8992</v>
      </c>
    </row>
    <row r="400" ht="15.75" customHeight="1">
      <c r="A400" s="6">
        <f t="shared" si="34"/>
        <v>82</v>
      </c>
      <c r="B400" s="18" t="str">
        <f t="shared" si="33"/>
        <v>J082-nDTM(1)</v>
      </c>
      <c r="C400" s="18" t="s">
        <v>9044</v>
      </c>
      <c r="D400" s="18" t="s">
        <v>6802</v>
      </c>
      <c r="E400" s="18" t="s">
        <v>96</v>
      </c>
      <c r="F400" s="18">
        <v>1.0</v>
      </c>
      <c r="G400" s="18">
        <v>3.0</v>
      </c>
      <c r="H400" s="18">
        <f t="shared" si="2"/>
        <v>3</v>
      </c>
      <c r="I400" s="18">
        <v>1.0</v>
      </c>
      <c r="J400" s="18">
        <v>1.0</v>
      </c>
      <c r="K400" s="18" t="s">
        <v>5958</v>
      </c>
      <c r="L400" s="25" t="s">
        <v>137</v>
      </c>
      <c r="M400" s="25" t="s">
        <v>140</v>
      </c>
      <c r="N400" s="18">
        <v>1.0</v>
      </c>
      <c r="O400" s="18">
        <v>2.0</v>
      </c>
      <c r="P400" s="18">
        <v>2.0</v>
      </c>
      <c r="Q400" s="18">
        <v>2.0</v>
      </c>
      <c r="R400" s="18">
        <v>1.0</v>
      </c>
      <c r="S400" s="18">
        <v>10.0</v>
      </c>
      <c r="T400" s="26" t="s">
        <v>9054</v>
      </c>
      <c r="U400" s="26" t="s">
        <v>9055</v>
      </c>
      <c r="V400" s="18"/>
      <c r="W400" s="18"/>
      <c r="X400" s="26" t="s">
        <v>83</v>
      </c>
      <c r="Y400" s="18">
        <v>1.0</v>
      </c>
      <c r="AA400" s="18" t="s">
        <v>85</v>
      </c>
      <c r="AB400" s="18">
        <v>1.0</v>
      </c>
      <c r="AC400" s="27" t="s">
        <v>193</v>
      </c>
      <c r="AD400" s="26" t="s">
        <v>195</v>
      </c>
      <c r="AF400" s="18" t="str">
        <f t="shared" si="3"/>
        <v>96T</v>
      </c>
      <c r="AG400" s="18" t="s">
        <v>8992</v>
      </c>
    </row>
    <row r="401" ht="15.75" customHeight="1">
      <c r="A401" s="6">
        <f t="shared" si="34"/>
        <v>83</v>
      </c>
      <c r="B401" s="18" t="str">
        <f t="shared" si="33"/>
        <v>J083-nDTM(1)</v>
      </c>
      <c r="C401" s="18" t="s">
        <v>9062</v>
      </c>
      <c r="D401" s="18" t="s">
        <v>6809</v>
      </c>
      <c r="E401" s="18" t="s">
        <v>96</v>
      </c>
      <c r="F401" s="18">
        <v>1.0</v>
      </c>
      <c r="G401" s="18">
        <v>3.0</v>
      </c>
      <c r="H401" s="18">
        <f t="shared" si="2"/>
        <v>3</v>
      </c>
      <c r="I401" s="18">
        <v>1.0</v>
      </c>
      <c r="J401" s="18">
        <v>1.0</v>
      </c>
      <c r="K401" s="18" t="s">
        <v>5958</v>
      </c>
      <c r="L401" s="25" t="s">
        <v>137</v>
      </c>
      <c r="M401" s="25" t="s">
        <v>140</v>
      </c>
      <c r="N401" s="18">
        <v>1.0</v>
      </c>
      <c r="O401" s="18">
        <v>2.0</v>
      </c>
      <c r="P401" s="18">
        <v>2.0</v>
      </c>
      <c r="Q401" s="18">
        <v>2.0</v>
      </c>
      <c r="R401" s="18">
        <v>1.0</v>
      </c>
      <c r="S401" s="18">
        <v>10.0</v>
      </c>
      <c r="T401" s="26" t="s">
        <v>9073</v>
      </c>
      <c r="U401" s="26" t="s">
        <v>9075</v>
      </c>
      <c r="V401" s="18"/>
      <c r="W401" s="18"/>
      <c r="X401" s="26" t="s">
        <v>83</v>
      </c>
      <c r="Y401" s="18">
        <v>1.0</v>
      </c>
      <c r="AA401" s="18" t="s">
        <v>85</v>
      </c>
      <c r="AB401" s="18">
        <v>1.0</v>
      </c>
      <c r="AC401" s="27" t="s">
        <v>193</v>
      </c>
      <c r="AD401" s="26" t="s">
        <v>195</v>
      </c>
      <c r="AF401" s="18" t="str">
        <f t="shared" si="3"/>
        <v>96T</v>
      </c>
      <c r="AG401" s="18" t="s">
        <v>8992</v>
      </c>
    </row>
    <row r="402" ht="15.75" customHeight="1">
      <c r="A402" s="6">
        <f t="shared" si="34"/>
        <v>84</v>
      </c>
      <c r="B402" s="18" t="str">
        <f t="shared" si="33"/>
        <v>J084-nDTM(1)</v>
      </c>
      <c r="C402" s="18" t="s">
        <v>9083</v>
      </c>
      <c r="D402" s="18" t="s">
        <v>6816</v>
      </c>
      <c r="E402" s="18" t="s">
        <v>96</v>
      </c>
      <c r="F402" s="18">
        <v>1.0</v>
      </c>
      <c r="G402" s="18">
        <v>3.0</v>
      </c>
      <c r="H402" s="18">
        <f t="shared" si="2"/>
        <v>3</v>
      </c>
      <c r="I402" s="18">
        <v>1.0</v>
      </c>
      <c r="J402" s="18">
        <v>1.0</v>
      </c>
      <c r="K402" s="18" t="s">
        <v>5958</v>
      </c>
      <c r="L402" s="25" t="s">
        <v>137</v>
      </c>
      <c r="M402" s="25" t="s">
        <v>140</v>
      </c>
      <c r="N402" s="18">
        <v>1.0</v>
      </c>
      <c r="O402" s="18">
        <v>2.0</v>
      </c>
      <c r="P402" s="18">
        <v>2.0</v>
      </c>
      <c r="Q402" s="18">
        <v>2.0</v>
      </c>
      <c r="R402" s="18">
        <v>1.0</v>
      </c>
      <c r="S402" s="18">
        <v>10.0</v>
      </c>
      <c r="T402" s="26" t="s">
        <v>9090</v>
      </c>
      <c r="U402" s="26" t="s">
        <v>9091</v>
      </c>
      <c r="V402" s="18"/>
      <c r="W402" s="18"/>
      <c r="X402" s="26" t="s">
        <v>83</v>
      </c>
      <c r="Y402" s="18">
        <v>1.0</v>
      </c>
      <c r="AA402" s="18" t="s">
        <v>85</v>
      </c>
      <c r="AB402" s="18">
        <v>1.0</v>
      </c>
      <c r="AC402" s="27" t="s">
        <v>193</v>
      </c>
      <c r="AD402" s="26" t="s">
        <v>195</v>
      </c>
      <c r="AF402" s="18" t="str">
        <f t="shared" si="3"/>
        <v>96T</v>
      </c>
      <c r="AG402" s="18" t="s">
        <v>8992</v>
      </c>
    </row>
    <row r="403" ht="15.75" customHeight="1">
      <c r="A403" s="6">
        <v>1.0</v>
      </c>
      <c r="B403" s="18" t="str">
        <f t="shared" ref="B403:B411" si="35">"J00"&amp;A403&amp;"-"&amp;"m"&amp;AD403&amp;"("&amp;AB403&amp;")"</f>
        <v>J001-mDTM(1)</v>
      </c>
      <c r="C403" s="18" t="s">
        <v>1285</v>
      </c>
      <c r="D403" s="18" t="s">
        <v>449</v>
      </c>
      <c r="E403" s="18" t="s">
        <v>96</v>
      </c>
      <c r="G403" s="18"/>
      <c r="K403" s="18" t="s">
        <v>1293</v>
      </c>
      <c r="L403" s="25" t="s">
        <v>137</v>
      </c>
      <c r="M403" s="25" t="s">
        <v>140</v>
      </c>
      <c r="T403" s="26" t="s">
        <v>1301</v>
      </c>
      <c r="U403" s="26" t="s">
        <v>1303</v>
      </c>
      <c r="V403" s="18"/>
      <c r="W403" s="18"/>
      <c r="X403" s="26" t="s">
        <v>83</v>
      </c>
      <c r="Y403" s="18">
        <v>1.0</v>
      </c>
      <c r="Z403" s="18" t="s">
        <v>1300</v>
      </c>
      <c r="AA403" s="18" t="s">
        <v>85</v>
      </c>
      <c r="AB403" s="18">
        <v>1.0</v>
      </c>
      <c r="AC403" s="27" t="s">
        <v>193</v>
      </c>
      <c r="AD403" s="26" t="s">
        <v>195</v>
      </c>
      <c r="AE403" s="18" t="s">
        <v>1300</v>
      </c>
      <c r="AF403" s="18" t="str">
        <f t="shared" si="3"/>
        <v>24B</v>
      </c>
      <c r="AG403" s="18" t="s">
        <v>9123</v>
      </c>
    </row>
    <row r="404" ht="15.75" customHeight="1">
      <c r="A404" s="6">
        <f t="shared" ref="A404:A459" si="36">A403+1</f>
        <v>2</v>
      </c>
      <c r="B404" s="18" t="str">
        <f t="shared" si="35"/>
        <v>J002-mDTM(1)</v>
      </c>
      <c r="C404" s="18" t="s">
        <v>1296</v>
      </c>
      <c r="D404" s="18" t="s">
        <v>454</v>
      </c>
      <c r="E404" s="18" t="s">
        <v>96</v>
      </c>
      <c r="G404" s="18"/>
      <c r="K404" s="18" t="s">
        <v>1293</v>
      </c>
      <c r="L404" s="25" t="s">
        <v>137</v>
      </c>
      <c r="M404" s="25" t="s">
        <v>140</v>
      </c>
      <c r="T404" s="26" t="s">
        <v>1311</v>
      </c>
      <c r="U404" s="26" t="s">
        <v>1312</v>
      </c>
      <c r="V404" s="18"/>
      <c r="W404" s="18"/>
      <c r="X404" s="26" t="s">
        <v>83</v>
      </c>
      <c r="Y404" s="18">
        <v>1.0</v>
      </c>
      <c r="Z404" s="18" t="s">
        <v>1300</v>
      </c>
      <c r="AA404" s="18" t="s">
        <v>85</v>
      </c>
      <c r="AB404" s="18">
        <v>1.0</v>
      </c>
      <c r="AC404" s="27" t="s">
        <v>193</v>
      </c>
      <c r="AD404" s="26" t="s">
        <v>195</v>
      </c>
      <c r="AE404" s="18" t="s">
        <v>1300</v>
      </c>
      <c r="AF404" s="18" t="str">
        <f t="shared" si="3"/>
        <v>24B</v>
      </c>
      <c r="AG404" s="18" t="s">
        <v>9123</v>
      </c>
    </row>
    <row r="405" ht="15.75" customHeight="1">
      <c r="A405" s="6">
        <f t="shared" si="36"/>
        <v>3</v>
      </c>
      <c r="B405" s="18" t="str">
        <f t="shared" si="35"/>
        <v>J003-mDTM(1)</v>
      </c>
      <c r="C405" s="18" t="s">
        <v>1309</v>
      </c>
      <c r="D405" s="18" t="s">
        <v>457</v>
      </c>
      <c r="E405" s="18" t="s">
        <v>96</v>
      </c>
      <c r="G405" s="18"/>
      <c r="K405" s="18" t="s">
        <v>1293</v>
      </c>
      <c r="L405" s="25" t="s">
        <v>137</v>
      </c>
      <c r="M405" s="25" t="s">
        <v>140</v>
      </c>
      <c r="T405" s="26" t="s">
        <v>1320</v>
      </c>
      <c r="U405" s="26" t="s">
        <v>1322</v>
      </c>
      <c r="V405" s="18"/>
      <c r="W405" s="18"/>
      <c r="X405" s="26" t="s">
        <v>83</v>
      </c>
      <c r="Y405" s="18">
        <v>1.0</v>
      </c>
      <c r="Z405" s="18" t="s">
        <v>1300</v>
      </c>
      <c r="AA405" s="18" t="s">
        <v>85</v>
      </c>
      <c r="AB405" s="18">
        <v>1.0</v>
      </c>
      <c r="AC405" s="27" t="s">
        <v>193</v>
      </c>
      <c r="AD405" s="26" t="s">
        <v>195</v>
      </c>
      <c r="AE405" s="18" t="s">
        <v>1300</v>
      </c>
      <c r="AF405" s="18" t="str">
        <f t="shared" si="3"/>
        <v>24B</v>
      </c>
      <c r="AG405" s="18" t="s">
        <v>9123</v>
      </c>
    </row>
    <row r="406" ht="15.75" customHeight="1">
      <c r="A406" s="6">
        <f t="shared" si="36"/>
        <v>4</v>
      </c>
      <c r="B406" s="18" t="str">
        <f t="shared" si="35"/>
        <v>J004-mDTM(1)</v>
      </c>
      <c r="C406" s="18" t="s">
        <v>1317</v>
      </c>
      <c r="D406" s="18" t="s">
        <v>458</v>
      </c>
      <c r="E406" s="18" t="s">
        <v>96</v>
      </c>
      <c r="G406" s="18"/>
      <c r="K406" s="18" t="s">
        <v>1293</v>
      </c>
      <c r="L406" s="25" t="s">
        <v>137</v>
      </c>
      <c r="M406" s="25" t="s">
        <v>140</v>
      </c>
      <c r="T406" s="26" t="s">
        <v>1331</v>
      </c>
      <c r="U406" s="26" t="s">
        <v>1333</v>
      </c>
      <c r="V406" s="18"/>
      <c r="W406" s="18"/>
      <c r="X406" s="26" t="s">
        <v>83</v>
      </c>
      <c r="Y406" s="18">
        <v>1.0</v>
      </c>
      <c r="Z406" s="18" t="s">
        <v>1300</v>
      </c>
      <c r="AA406" s="18" t="s">
        <v>85</v>
      </c>
      <c r="AB406" s="18">
        <v>1.0</v>
      </c>
      <c r="AC406" s="27" t="s">
        <v>193</v>
      </c>
      <c r="AD406" s="26" t="s">
        <v>195</v>
      </c>
      <c r="AE406" s="18" t="s">
        <v>1300</v>
      </c>
      <c r="AF406" s="18" t="str">
        <f t="shared" si="3"/>
        <v>24B</v>
      </c>
      <c r="AG406" s="18" t="s">
        <v>9123</v>
      </c>
    </row>
    <row r="407" ht="15.75" customHeight="1">
      <c r="A407" s="6">
        <f t="shared" si="36"/>
        <v>5</v>
      </c>
      <c r="B407" s="18" t="str">
        <f t="shared" si="35"/>
        <v>J005-mDTM(1)</v>
      </c>
      <c r="C407" s="18" t="s">
        <v>1328</v>
      </c>
      <c r="D407" s="18" t="s">
        <v>459</v>
      </c>
      <c r="E407" s="18" t="s">
        <v>96</v>
      </c>
      <c r="G407" s="18"/>
      <c r="K407" s="18" t="s">
        <v>1293</v>
      </c>
      <c r="L407" s="25" t="s">
        <v>137</v>
      </c>
      <c r="M407" s="25" t="s">
        <v>140</v>
      </c>
      <c r="T407" s="26" t="s">
        <v>1343</v>
      </c>
      <c r="U407" s="26" t="s">
        <v>1344</v>
      </c>
      <c r="V407" s="18"/>
      <c r="W407" s="18"/>
      <c r="X407" s="26" t="s">
        <v>83</v>
      </c>
      <c r="Y407" s="18">
        <v>1.0</v>
      </c>
      <c r="Z407" s="18" t="s">
        <v>1300</v>
      </c>
      <c r="AA407" s="18" t="s">
        <v>85</v>
      </c>
      <c r="AB407" s="18">
        <v>1.0</v>
      </c>
      <c r="AC407" s="27" t="s">
        <v>193</v>
      </c>
      <c r="AD407" s="26" t="s">
        <v>195</v>
      </c>
      <c r="AE407" s="18" t="s">
        <v>1300</v>
      </c>
      <c r="AF407" s="18" t="str">
        <f t="shared" si="3"/>
        <v>24B</v>
      </c>
      <c r="AG407" s="18" t="s">
        <v>9123</v>
      </c>
    </row>
    <row r="408" ht="15.75" customHeight="1">
      <c r="A408" s="6">
        <f t="shared" si="36"/>
        <v>6</v>
      </c>
      <c r="B408" s="18" t="str">
        <f t="shared" si="35"/>
        <v>J006-mDTM(1)</v>
      </c>
      <c r="C408" s="18" t="s">
        <v>1339</v>
      </c>
      <c r="D408" s="18" t="s">
        <v>463</v>
      </c>
      <c r="E408" s="18" t="s">
        <v>96</v>
      </c>
      <c r="G408" s="18"/>
      <c r="K408" s="18" t="s">
        <v>1293</v>
      </c>
      <c r="L408" s="25" t="s">
        <v>137</v>
      </c>
      <c r="M408" s="25" t="s">
        <v>140</v>
      </c>
      <c r="T408" s="26" t="s">
        <v>1355</v>
      </c>
      <c r="U408" s="26" t="s">
        <v>340</v>
      </c>
      <c r="V408" s="18"/>
      <c r="W408" s="18"/>
      <c r="X408" s="26" t="s">
        <v>83</v>
      </c>
      <c r="Y408" s="18">
        <v>1.0</v>
      </c>
      <c r="Z408" s="18" t="s">
        <v>1300</v>
      </c>
      <c r="AA408" s="18" t="s">
        <v>85</v>
      </c>
      <c r="AB408" s="18">
        <v>1.0</v>
      </c>
      <c r="AC408" s="27" t="s">
        <v>193</v>
      </c>
      <c r="AD408" s="26" t="s">
        <v>195</v>
      </c>
      <c r="AE408" s="18" t="s">
        <v>1300</v>
      </c>
      <c r="AF408" s="18" t="str">
        <f t="shared" si="3"/>
        <v>24B</v>
      </c>
      <c r="AG408" s="18" t="s">
        <v>9123</v>
      </c>
    </row>
    <row r="409" ht="15.75" customHeight="1">
      <c r="A409" s="6">
        <f t="shared" si="36"/>
        <v>7</v>
      </c>
      <c r="B409" s="18" t="str">
        <f t="shared" si="35"/>
        <v>J007-mDTM(1)</v>
      </c>
      <c r="C409" s="18" t="s">
        <v>1352</v>
      </c>
      <c r="D409" s="18" t="s">
        <v>467</v>
      </c>
      <c r="E409" s="18" t="s">
        <v>96</v>
      </c>
      <c r="G409" s="18"/>
      <c r="K409" s="18" t="s">
        <v>1293</v>
      </c>
      <c r="L409" s="25" t="s">
        <v>137</v>
      </c>
      <c r="M409" s="25" t="s">
        <v>140</v>
      </c>
      <c r="T409" s="26" t="s">
        <v>1365</v>
      </c>
      <c r="U409" s="26" t="s">
        <v>1366</v>
      </c>
      <c r="V409" s="18"/>
      <c r="W409" s="18"/>
      <c r="X409" s="26" t="s">
        <v>83</v>
      </c>
      <c r="Y409" s="18">
        <v>1.0</v>
      </c>
      <c r="Z409" s="18" t="s">
        <v>1300</v>
      </c>
      <c r="AA409" s="18" t="s">
        <v>85</v>
      </c>
      <c r="AB409" s="18">
        <v>1.0</v>
      </c>
      <c r="AC409" s="27" t="s">
        <v>193</v>
      </c>
      <c r="AD409" s="26" t="s">
        <v>195</v>
      </c>
      <c r="AE409" s="18" t="s">
        <v>1300</v>
      </c>
      <c r="AF409" s="18" t="str">
        <f t="shared" si="3"/>
        <v>24B</v>
      </c>
      <c r="AG409" s="18" t="s">
        <v>9123</v>
      </c>
    </row>
    <row r="410" ht="15.75" customHeight="1">
      <c r="A410" s="6">
        <f t="shared" si="36"/>
        <v>8</v>
      </c>
      <c r="B410" s="18" t="str">
        <f t="shared" si="35"/>
        <v>J008-mQL3-BC(1)</v>
      </c>
      <c r="C410" s="18" t="s">
        <v>1362</v>
      </c>
      <c r="D410" s="18" t="s">
        <v>469</v>
      </c>
      <c r="E410" s="18" t="s">
        <v>9210</v>
      </c>
      <c r="G410" s="18"/>
      <c r="K410" s="18" t="s">
        <v>1371</v>
      </c>
      <c r="L410" s="25" t="s">
        <v>137</v>
      </c>
      <c r="M410" s="25" t="s">
        <v>140</v>
      </c>
      <c r="T410" s="26" t="s">
        <v>1378</v>
      </c>
      <c r="U410" s="26" t="s">
        <v>1379</v>
      </c>
      <c r="V410" s="18"/>
      <c r="W410" s="18"/>
      <c r="X410" s="26" t="s">
        <v>83</v>
      </c>
      <c r="Y410" s="18">
        <v>1.0</v>
      </c>
      <c r="Z410" s="18" t="s">
        <v>1300</v>
      </c>
      <c r="AA410" s="18" t="s">
        <v>85</v>
      </c>
      <c r="AB410" s="18">
        <v>1.0</v>
      </c>
      <c r="AC410" s="27" t="s">
        <v>193</v>
      </c>
      <c r="AD410" s="26" t="s">
        <v>2707</v>
      </c>
      <c r="AE410" s="18" t="s">
        <v>1300</v>
      </c>
      <c r="AF410" s="18" t="str">
        <f t="shared" si="3"/>
        <v>24B</v>
      </c>
      <c r="AG410" s="18" t="s">
        <v>9123</v>
      </c>
    </row>
    <row r="411" ht="15.75" customHeight="1">
      <c r="A411" s="6">
        <f t="shared" si="36"/>
        <v>9</v>
      </c>
      <c r="B411" s="18" t="str">
        <f t="shared" si="35"/>
        <v>J009-mQL3-BC(1)</v>
      </c>
      <c r="C411" s="18" t="s">
        <v>1374</v>
      </c>
      <c r="D411" s="18" t="s">
        <v>476</v>
      </c>
      <c r="E411" s="18" t="s">
        <v>9210</v>
      </c>
      <c r="G411" s="18"/>
      <c r="K411" s="18" t="s">
        <v>1371</v>
      </c>
      <c r="L411" s="25" t="s">
        <v>137</v>
      </c>
      <c r="M411" s="25" t="s">
        <v>140</v>
      </c>
      <c r="T411" s="26" t="s">
        <v>1388</v>
      </c>
      <c r="U411" s="26" t="s">
        <v>1390</v>
      </c>
      <c r="V411" s="18"/>
      <c r="W411" s="18"/>
      <c r="X411" s="26" t="s">
        <v>83</v>
      </c>
      <c r="Y411" s="18">
        <v>1.0</v>
      </c>
      <c r="Z411" s="18" t="s">
        <v>1300</v>
      </c>
      <c r="AA411" s="18" t="s">
        <v>85</v>
      </c>
      <c r="AB411" s="18">
        <v>1.0</v>
      </c>
      <c r="AC411" s="27" t="s">
        <v>193</v>
      </c>
      <c r="AD411" s="26" t="s">
        <v>2707</v>
      </c>
      <c r="AE411" s="18" t="s">
        <v>1300</v>
      </c>
      <c r="AF411" s="18" t="str">
        <f t="shared" si="3"/>
        <v>24B</v>
      </c>
      <c r="AG411" s="18" t="s">
        <v>9123</v>
      </c>
    </row>
    <row r="412" ht="15.75" customHeight="1">
      <c r="A412" s="6">
        <f t="shared" si="36"/>
        <v>10</v>
      </c>
      <c r="B412" s="18" t="str">
        <f t="shared" ref="B412:B459" si="37">"J0"&amp;A412&amp;"-"&amp;"m"&amp;AD412&amp;"("&amp;AB412&amp;")"</f>
        <v>J010-mQL3-BC(1)</v>
      </c>
      <c r="C412" s="18" t="s">
        <v>1386</v>
      </c>
      <c r="D412" s="18" t="s">
        <v>478</v>
      </c>
      <c r="E412" s="18" t="s">
        <v>9210</v>
      </c>
      <c r="G412" s="18"/>
      <c r="K412" s="18" t="s">
        <v>1371</v>
      </c>
      <c r="L412" s="25" t="s">
        <v>137</v>
      </c>
      <c r="M412" s="25" t="s">
        <v>140</v>
      </c>
      <c r="T412" s="26" t="s">
        <v>1403</v>
      </c>
      <c r="U412" s="26" t="s">
        <v>1404</v>
      </c>
      <c r="V412" s="18"/>
      <c r="W412" s="18"/>
      <c r="X412" s="26" t="s">
        <v>83</v>
      </c>
      <c r="Y412" s="18">
        <v>1.0</v>
      </c>
      <c r="Z412" s="18" t="s">
        <v>1300</v>
      </c>
      <c r="AA412" s="18" t="s">
        <v>85</v>
      </c>
      <c r="AB412" s="18">
        <v>1.0</v>
      </c>
      <c r="AC412" s="27" t="s">
        <v>193</v>
      </c>
      <c r="AD412" s="26" t="s">
        <v>2707</v>
      </c>
      <c r="AE412" s="18" t="s">
        <v>1300</v>
      </c>
      <c r="AF412" s="18" t="str">
        <f t="shared" si="3"/>
        <v>24B</v>
      </c>
      <c r="AG412" s="18" t="s">
        <v>9123</v>
      </c>
    </row>
    <row r="413" ht="15.75" customHeight="1">
      <c r="A413" s="6">
        <f t="shared" si="36"/>
        <v>11</v>
      </c>
      <c r="B413" s="18" t="str">
        <f t="shared" si="37"/>
        <v>J011-mQL3-BC(1)</v>
      </c>
      <c r="C413" s="18" t="s">
        <v>1398</v>
      </c>
      <c r="D413" s="18" t="s">
        <v>482</v>
      </c>
      <c r="E413" s="18" t="s">
        <v>9210</v>
      </c>
      <c r="G413" s="18"/>
      <c r="K413" s="18" t="s">
        <v>1371</v>
      </c>
      <c r="L413" s="25" t="s">
        <v>137</v>
      </c>
      <c r="M413" s="25" t="s">
        <v>140</v>
      </c>
      <c r="T413" s="26" t="s">
        <v>1416</v>
      </c>
      <c r="U413" s="26" t="s">
        <v>1419</v>
      </c>
      <c r="V413" s="18"/>
      <c r="W413" s="18"/>
      <c r="X413" s="26" t="s">
        <v>83</v>
      </c>
      <c r="Y413" s="18">
        <v>1.0</v>
      </c>
      <c r="Z413" s="18" t="s">
        <v>1300</v>
      </c>
      <c r="AA413" s="18" t="s">
        <v>85</v>
      </c>
      <c r="AB413" s="18">
        <v>1.0</v>
      </c>
      <c r="AC413" s="27" t="s">
        <v>193</v>
      </c>
      <c r="AD413" s="26" t="s">
        <v>2707</v>
      </c>
      <c r="AE413" s="18" t="s">
        <v>1300</v>
      </c>
      <c r="AF413" s="18" t="str">
        <f t="shared" si="3"/>
        <v>24B</v>
      </c>
      <c r="AG413" s="18" t="s">
        <v>9123</v>
      </c>
    </row>
    <row r="414" ht="15.75" customHeight="1">
      <c r="A414" s="6">
        <f t="shared" si="36"/>
        <v>12</v>
      </c>
      <c r="B414" s="18" t="str">
        <f t="shared" si="37"/>
        <v>J012-mQL3-BC(1)</v>
      </c>
      <c r="C414" s="18" t="s">
        <v>1411</v>
      </c>
      <c r="D414" s="18" t="s">
        <v>485</v>
      </c>
      <c r="E414" s="18" t="s">
        <v>9210</v>
      </c>
      <c r="G414" s="18"/>
      <c r="K414" s="18" t="s">
        <v>1371</v>
      </c>
      <c r="L414" s="25" t="s">
        <v>137</v>
      </c>
      <c r="M414" s="25" t="s">
        <v>140</v>
      </c>
      <c r="T414" s="26" t="s">
        <v>1428</v>
      </c>
      <c r="U414" s="26" t="s">
        <v>1430</v>
      </c>
      <c r="V414" s="18"/>
      <c r="W414" s="18"/>
      <c r="X414" s="26" t="s">
        <v>83</v>
      </c>
      <c r="Y414" s="18">
        <v>1.0</v>
      </c>
      <c r="Z414" s="18" t="s">
        <v>1300</v>
      </c>
      <c r="AA414" s="18" t="s">
        <v>85</v>
      </c>
      <c r="AB414" s="18">
        <v>1.0</v>
      </c>
      <c r="AC414" s="27" t="s">
        <v>193</v>
      </c>
      <c r="AD414" s="26" t="s">
        <v>2707</v>
      </c>
      <c r="AE414" s="18" t="s">
        <v>1300</v>
      </c>
      <c r="AF414" s="18" t="str">
        <f t="shared" si="3"/>
        <v>24B</v>
      </c>
      <c r="AG414" s="18" t="s">
        <v>9123</v>
      </c>
    </row>
    <row r="415" ht="15.75" customHeight="1">
      <c r="A415" s="6">
        <f t="shared" si="36"/>
        <v>13</v>
      </c>
      <c r="B415" s="18" t="str">
        <f t="shared" si="37"/>
        <v>J013-mQL3-BC(2)</v>
      </c>
      <c r="C415" s="18" t="s">
        <v>1426</v>
      </c>
      <c r="D415" s="18" t="s">
        <v>489</v>
      </c>
      <c r="E415" s="18" t="s">
        <v>9210</v>
      </c>
      <c r="G415" s="18"/>
      <c r="K415" s="18" t="s">
        <v>1436</v>
      </c>
      <c r="L415" s="25" t="s">
        <v>137</v>
      </c>
      <c r="M415" s="25" t="s">
        <v>140</v>
      </c>
      <c r="T415" s="26" t="s">
        <v>1444</v>
      </c>
      <c r="U415" s="26" t="s">
        <v>1445</v>
      </c>
      <c r="V415" s="18"/>
      <c r="W415" s="18"/>
      <c r="X415" s="26" t="s">
        <v>83</v>
      </c>
      <c r="Y415" s="18">
        <v>1.0</v>
      </c>
      <c r="Z415" s="18" t="s">
        <v>1300</v>
      </c>
      <c r="AA415" s="18" t="s">
        <v>85</v>
      </c>
      <c r="AB415" s="18">
        <v>2.0</v>
      </c>
      <c r="AC415" s="27" t="s">
        <v>149</v>
      </c>
      <c r="AD415" s="26" t="s">
        <v>2707</v>
      </c>
      <c r="AE415" s="18" t="s">
        <v>1300</v>
      </c>
      <c r="AF415" s="18" t="str">
        <f t="shared" si="3"/>
        <v>24B</v>
      </c>
      <c r="AG415" s="18" t="s">
        <v>9292</v>
      </c>
    </row>
    <row r="416" ht="15.75" customHeight="1">
      <c r="A416" s="6">
        <f t="shared" si="36"/>
        <v>14</v>
      </c>
      <c r="B416" s="18" t="str">
        <f t="shared" si="37"/>
        <v>J014-mQL3-BC(2)</v>
      </c>
      <c r="C416" s="18" t="s">
        <v>1440</v>
      </c>
      <c r="D416" s="18" t="s">
        <v>494</v>
      </c>
      <c r="E416" s="18" t="s">
        <v>9210</v>
      </c>
      <c r="G416" s="18"/>
      <c r="K416" s="18" t="s">
        <v>1436</v>
      </c>
      <c r="L416" s="25" t="s">
        <v>137</v>
      </c>
      <c r="M416" s="25" t="s">
        <v>140</v>
      </c>
      <c r="T416" s="26" t="s">
        <v>1459</v>
      </c>
      <c r="U416" s="26" t="s">
        <v>1460</v>
      </c>
      <c r="V416" s="18"/>
      <c r="W416" s="18"/>
      <c r="X416" s="26" t="s">
        <v>83</v>
      </c>
      <c r="Y416" s="18">
        <v>1.0</v>
      </c>
      <c r="Z416" s="18" t="s">
        <v>1300</v>
      </c>
      <c r="AA416" s="18" t="s">
        <v>85</v>
      </c>
      <c r="AB416" s="18">
        <v>2.0</v>
      </c>
      <c r="AC416" s="27" t="s">
        <v>149</v>
      </c>
      <c r="AD416" s="26" t="s">
        <v>2707</v>
      </c>
      <c r="AE416" s="18" t="s">
        <v>1300</v>
      </c>
      <c r="AF416" s="18" t="str">
        <f t="shared" si="3"/>
        <v>24B</v>
      </c>
      <c r="AG416" s="18" t="s">
        <v>9292</v>
      </c>
    </row>
    <row r="417" ht="15.75" customHeight="1">
      <c r="A417" s="6">
        <f t="shared" si="36"/>
        <v>15</v>
      </c>
      <c r="B417" s="18" t="str">
        <f t="shared" si="37"/>
        <v>J015-mQL3-BC(2)</v>
      </c>
      <c r="C417" s="18" t="s">
        <v>1455</v>
      </c>
      <c r="D417" s="18" t="s">
        <v>496</v>
      </c>
      <c r="E417" s="18" t="s">
        <v>9210</v>
      </c>
      <c r="G417" s="18"/>
      <c r="K417" s="18" t="s">
        <v>1436</v>
      </c>
      <c r="L417" s="25" t="s">
        <v>137</v>
      </c>
      <c r="M417" s="25" t="s">
        <v>140</v>
      </c>
      <c r="T417" s="26" t="s">
        <v>1470</v>
      </c>
      <c r="U417" s="26" t="s">
        <v>1471</v>
      </c>
      <c r="V417" s="18"/>
      <c r="W417" s="18"/>
      <c r="X417" s="26" t="s">
        <v>83</v>
      </c>
      <c r="Y417" s="18">
        <v>1.0</v>
      </c>
      <c r="Z417" s="18" t="s">
        <v>1300</v>
      </c>
      <c r="AA417" s="18" t="s">
        <v>85</v>
      </c>
      <c r="AB417" s="18">
        <v>2.0</v>
      </c>
      <c r="AC417" s="27" t="s">
        <v>149</v>
      </c>
      <c r="AD417" s="26" t="s">
        <v>2707</v>
      </c>
      <c r="AE417" s="18" t="s">
        <v>1300</v>
      </c>
      <c r="AF417" s="18" t="str">
        <f t="shared" si="3"/>
        <v>24B</v>
      </c>
      <c r="AG417" s="18" t="s">
        <v>9292</v>
      </c>
    </row>
    <row r="418" ht="15.75" customHeight="1">
      <c r="A418" s="6">
        <f t="shared" si="36"/>
        <v>16</v>
      </c>
      <c r="B418" s="18" t="str">
        <f t="shared" si="37"/>
        <v>J016-mQL3-BC(2)</v>
      </c>
      <c r="C418" s="18" t="s">
        <v>1468</v>
      </c>
      <c r="D418" s="18" t="s">
        <v>504</v>
      </c>
      <c r="E418" s="18" t="s">
        <v>9210</v>
      </c>
      <c r="G418" s="18"/>
      <c r="K418" s="18" t="s">
        <v>1436</v>
      </c>
      <c r="L418" s="25" t="s">
        <v>137</v>
      </c>
      <c r="M418" s="25" t="s">
        <v>140</v>
      </c>
      <c r="T418" s="26" t="s">
        <v>1482</v>
      </c>
      <c r="U418" s="26" t="s">
        <v>1483</v>
      </c>
      <c r="V418" s="18"/>
      <c r="W418" s="18"/>
      <c r="X418" s="26" t="s">
        <v>83</v>
      </c>
      <c r="Y418" s="18">
        <v>1.0</v>
      </c>
      <c r="Z418" s="18" t="s">
        <v>1300</v>
      </c>
      <c r="AA418" s="18" t="s">
        <v>85</v>
      </c>
      <c r="AB418" s="18">
        <v>2.0</v>
      </c>
      <c r="AC418" s="27" t="s">
        <v>149</v>
      </c>
      <c r="AD418" s="26" t="s">
        <v>2707</v>
      </c>
      <c r="AE418" s="18" t="s">
        <v>1300</v>
      </c>
      <c r="AF418" s="18" t="str">
        <f t="shared" si="3"/>
        <v>24B</v>
      </c>
      <c r="AG418" s="18" t="s">
        <v>9292</v>
      </c>
    </row>
    <row r="419" ht="15.75" customHeight="1">
      <c r="A419" s="6">
        <f t="shared" si="36"/>
        <v>17</v>
      </c>
      <c r="B419" s="18" t="str">
        <f t="shared" si="37"/>
        <v>J017-mQL3-BC(2)</v>
      </c>
      <c r="C419" s="18" t="s">
        <v>1479</v>
      </c>
      <c r="D419" s="18" t="s">
        <v>506</v>
      </c>
      <c r="E419" s="18" t="s">
        <v>9210</v>
      </c>
      <c r="G419" s="18"/>
      <c r="K419" s="18" t="s">
        <v>1436</v>
      </c>
      <c r="L419" s="25" t="s">
        <v>137</v>
      </c>
      <c r="M419" s="25" t="s">
        <v>140</v>
      </c>
      <c r="T419" s="26" t="s">
        <v>1493</v>
      </c>
      <c r="U419" s="26" t="s">
        <v>1494</v>
      </c>
      <c r="V419" s="18"/>
      <c r="W419" s="18"/>
      <c r="X419" s="26" t="s">
        <v>83</v>
      </c>
      <c r="Y419" s="18">
        <v>1.0</v>
      </c>
      <c r="Z419" s="18" t="s">
        <v>1300</v>
      </c>
      <c r="AA419" s="18" t="s">
        <v>85</v>
      </c>
      <c r="AB419" s="18">
        <v>2.0</v>
      </c>
      <c r="AC419" s="27" t="s">
        <v>149</v>
      </c>
      <c r="AD419" s="26" t="s">
        <v>2707</v>
      </c>
      <c r="AE419" s="18" t="s">
        <v>1300</v>
      </c>
      <c r="AF419" s="18" t="str">
        <f t="shared" si="3"/>
        <v>24B</v>
      </c>
      <c r="AG419" s="18" t="s">
        <v>9292</v>
      </c>
    </row>
    <row r="420" ht="15.75" customHeight="1">
      <c r="A420" s="6">
        <f t="shared" si="36"/>
        <v>18</v>
      </c>
      <c r="B420" s="18" t="str">
        <f t="shared" si="37"/>
        <v>J018-mQL3-BC(2)</v>
      </c>
      <c r="C420" s="18" t="s">
        <v>1490</v>
      </c>
      <c r="D420" s="18" t="s">
        <v>507</v>
      </c>
      <c r="E420" s="18" t="s">
        <v>9210</v>
      </c>
      <c r="G420" s="18"/>
      <c r="K420" s="18" t="s">
        <v>1436</v>
      </c>
      <c r="L420" s="25" t="s">
        <v>137</v>
      </c>
      <c r="M420" s="25" t="s">
        <v>140</v>
      </c>
      <c r="T420" s="26" t="s">
        <v>1503</v>
      </c>
      <c r="U420" s="26" t="s">
        <v>1504</v>
      </c>
      <c r="V420" s="18"/>
      <c r="W420" s="18"/>
      <c r="X420" s="26" t="s">
        <v>83</v>
      </c>
      <c r="Y420" s="18">
        <v>1.0</v>
      </c>
      <c r="Z420" s="18" t="s">
        <v>1300</v>
      </c>
      <c r="AA420" s="18" t="s">
        <v>85</v>
      </c>
      <c r="AB420" s="18">
        <v>2.0</v>
      </c>
      <c r="AC420" s="27" t="s">
        <v>149</v>
      </c>
      <c r="AD420" s="26" t="s">
        <v>2707</v>
      </c>
      <c r="AE420" s="18" t="s">
        <v>1300</v>
      </c>
      <c r="AF420" s="18" t="str">
        <f t="shared" si="3"/>
        <v>24B</v>
      </c>
      <c r="AG420" s="18" t="s">
        <v>9292</v>
      </c>
    </row>
    <row r="421" ht="15.75" customHeight="1">
      <c r="A421" s="6">
        <f t="shared" si="36"/>
        <v>19</v>
      </c>
      <c r="B421" s="18" t="str">
        <f t="shared" si="37"/>
        <v>J019-mQL3-BC(2)</v>
      </c>
      <c r="C421" s="18" t="s">
        <v>1501</v>
      </c>
      <c r="D421" s="18" t="s">
        <v>509</v>
      </c>
      <c r="E421" s="18" t="s">
        <v>9210</v>
      </c>
      <c r="G421" s="18"/>
      <c r="K421" s="18" t="s">
        <v>1436</v>
      </c>
      <c r="L421" s="25" t="s">
        <v>137</v>
      </c>
      <c r="M421" s="25" t="s">
        <v>140</v>
      </c>
      <c r="T421" s="26" t="s">
        <v>1515</v>
      </c>
      <c r="U421" s="26" t="s">
        <v>1516</v>
      </c>
      <c r="V421" s="18"/>
      <c r="W421" s="18"/>
      <c r="X421" s="26" t="s">
        <v>83</v>
      </c>
      <c r="Y421" s="18">
        <v>1.0</v>
      </c>
      <c r="Z421" s="18" t="s">
        <v>1300</v>
      </c>
      <c r="AA421" s="18" t="s">
        <v>85</v>
      </c>
      <c r="AB421" s="18">
        <v>2.0</v>
      </c>
      <c r="AC421" s="27" t="s">
        <v>149</v>
      </c>
      <c r="AD421" s="26" t="s">
        <v>2707</v>
      </c>
      <c r="AE421" s="18" t="s">
        <v>1300</v>
      </c>
      <c r="AF421" s="18" t="str">
        <f t="shared" si="3"/>
        <v>24B</v>
      </c>
      <c r="AG421" s="18" t="s">
        <v>9292</v>
      </c>
    </row>
    <row r="422" ht="15.75" customHeight="1">
      <c r="A422" s="6">
        <f t="shared" si="36"/>
        <v>20</v>
      </c>
      <c r="B422" s="18" t="str">
        <f t="shared" si="37"/>
        <v>J020-mQL3-BC(2)</v>
      </c>
      <c r="C422" s="18" t="s">
        <v>1511</v>
      </c>
      <c r="D422" s="18" t="s">
        <v>510</v>
      </c>
      <c r="E422" s="18" t="s">
        <v>9210</v>
      </c>
      <c r="G422" s="18"/>
      <c r="K422" s="18" t="s">
        <v>1436</v>
      </c>
      <c r="L422" s="25" t="s">
        <v>137</v>
      </c>
      <c r="M422" s="25" t="s">
        <v>140</v>
      </c>
      <c r="T422" s="26" t="s">
        <v>1528</v>
      </c>
      <c r="U422" s="26" t="s">
        <v>1529</v>
      </c>
      <c r="V422" s="18"/>
      <c r="W422" s="18"/>
      <c r="X422" s="26" t="s">
        <v>83</v>
      </c>
      <c r="Y422" s="18">
        <v>1.0</v>
      </c>
      <c r="Z422" s="18" t="s">
        <v>1300</v>
      </c>
      <c r="AA422" s="18" t="s">
        <v>85</v>
      </c>
      <c r="AB422" s="18">
        <v>2.0</v>
      </c>
      <c r="AC422" s="27" t="s">
        <v>149</v>
      </c>
      <c r="AD422" s="26" t="s">
        <v>2707</v>
      </c>
      <c r="AE422" s="18" t="s">
        <v>1300</v>
      </c>
      <c r="AF422" s="18" t="str">
        <f t="shared" si="3"/>
        <v>24B</v>
      </c>
      <c r="AG422" s="18" t="s">
        <v>9292</v>
      </c>
    </row>
    <row r="423" ht="15.75" customHeight="1">
      <c r="A423" s="6">
        <f t="shared" si="36"/>
        <v>21</v>
      </c>
      <c r="B423" s="18" t="str">
        <f t="shared" si="37"/>
        <v>J021-mQL3-BC(2)</v>
      </c>
      <c r="C423" s="18" t="s">
        <v>1525</v>
      </c>
      <c r="D423" s="18" t="s">
        <v>512</v>
      </c>
      <c r="E423" s="18" t="s">
        <v>9210</v>
      </c>
      <c r="G423" s="18"/>
      <c r="K423" s="18" t="s">
        <v>1436</v>
      </c>
      <c r="L423" s="25" t="s">
        <v>137</v>
      </c>
      <c r="M423" s="25" t="s">
        <v>140</v>
      </c>
      <c r="T423" s="26" t="s">
        <v>1546</v>
      </c>
      <c r="U423" s="26" t="s">
        <v>1547</v>
      </c>
      <c r="V423" s="18"/>
      <c r="W423" s="18"/>
      <c r="X423" s="26" t="s">
        <v>83</v>
      </c>
      <c r="Y423" s="18">
        <v>1.0</v>
      </c>
      <c r="Z423" s="18" t="s">
        <v>1300</v>
      </c>
      <c r="AA423" s="18" t="s">
        <v>85</v>
      </c>
      <c r="AB423" s="18">
        <v>2.0</v>
      </c>
      <c r="AC423" s="27" t="s">
        <v>149</v>
      </c>
      <c r="AD423" s="26" t="s">
        <v>2707</v>
      </c>
      <c r="AE423" s="18" t="s">
        <v>1300</v>
      </c>
      <c r="AF423" s="18" t="str">
        <f t="shared" si="3"/>
        <v>24B</v>
      </c>
      <c r="AG423" s="18" t="s">
        <v>9292</v>
      </c>
    </row>
    <row r="424" ht="15.75" customHeight="1">
      <c r="A424" s="6">
        <f t="shared" si="36"/>
        <v>22</v>
      </c>
      <c r="B424" s="18" t="str">
        <f t="shared" si="37"/>
        <v>J022-mQL3-BC(2)</v>
      </c>
      <c r="C424" s="18" t="s">
        <v>1541</v>
      </c>
      <c r="D424" s="18" t="s">
        <v>514</v>
      </c>
      <c r="E424" s="18" t="s">
        <v>9210</v>
      </c>
      <c r="G424" s="18"/>
      <c r="K424" s="18" t="s">
        <v>1436</v>
      </c>
      <c r="L424" s="25" t="s">
        <v>137</v>
      </c>
      <c r="M424" s="25" t="s">
        <v>140</v>
      </c>
      <c r="T424" s="26" t="s">
        <v>1556</v>
      </c>
      <c r="U424" s="26" t="s">
        <v>1557</v>
      </c>
      <c r="V424" s="18"/>
      <c r="W424" s="18"/>
      <c r="X424" s="26" t="s">
        <v>83</v>
      </c>
      <c r="Y424" s="18">
        <v>1.0</v>
      </c>
      <c r="Z424" s="18" t="s">
        <v>1300</v>
      </c>
      <c r="AA424" s="18" t="s">
        <v>85</v>
      </c>
      <c r="AB424" s="18">
        <v>2.0</v>
      </c>
      <c r="AC424" s="27" t="s">
        <v>149</v>
      </c>
      <c r="AD424" s="26" t="s">
        <v>2707</v>
      </c>
      <c r="AE424" s="18" t="s">
        <v>1300</v>
      </c>
      <c r="AF424" s="18" t="str">
        <f t="shared" si="3"/>
        <v>24B</v>
      </c>
      <c r="AG424" s="18" t="s">
        <v>9292</v>
      </c>
    </row>
    <row r="425" ht="15.75" customHeight="1">
      <c r="A425" s="6">
        <f t="shared" si="36"/>
        <v>23</v>
      </c>
      <c r="B425" s="18" t="str">
        <f t="shared" si="37"/>
        <v>J023-mQL3-BC(2)</v>
      </c>
      <c r="C425" s="18" t="s">
        <v>1553</v>
      </c>
      <c r="D425" s="18" t="s">
        <v>517</v>
      </c>
      <c r="E425" s="18" t="s">
        <v>9210</v>
      </c>
      <c r="G425" s="18"/>
      <c r="K425" s="18" t="s">
        <v>1436</v>
      </c>
      <c r="L425" s="25" t="s">
        <v>137</v>
      </c>
      <c r="M425" s="25" t="s">
        <v>140</v>
      </c>
      <c r="T425" s="26" t="s">
        <v>1565</v>
      </c>
      <c r="U425" s="26" t="s">
        <v>1567</v>
      </c>
      <c r="V425" s="18"/>
      <c r="W425" s="18"/>
      <c r="X425" s="26" t="s">
        <v>83</v>
      </c>
      <c r="Y425" s="18">
        <v>1.0</v>
      </c>
      <c r="Z425" s="18" t="s">
        <v>1300</v>
      </c>
      <c r="AA425" s="18" t="s">
        <v>85</v>
      </c>
      <c r="AB425" s="18">
        <v>2.0</v>
      </c>
      <c r="AC425" s="27" t="s">
        <v>149</v>
      </c>
      <c r="AD425" s="26" t="s">
        <v>2707</v>
      </c>
      <c r="AE425" s="18" t="s">
        <v>1300</v>
      </c>
      <c r="AF425" s="18" t="str">
        <f t="shared" si="3"/>
        <v>24B</v>
      </c>
      <c r="AG425" s="18" t="s">
        <v>9292</v>
      </c>
    </row>
    <row r="426" ht="15.75" customHeight="1">
      <c r="A426" s="6">
        <f t="shared" si="36"/>
        <v>24</v>
      </c>
      <c r="B426" s="18" t="str">
        <f t="shared" si="37"/>
        <v>J024-mQL3-BC(2)</v>
      </c>
      <c r="C426" s="18" t="s">
        <v>1563</v>
      </c>
      <c r="D426" s="18" t="s">
        <v>523</v>
      </c>
      <c r="E426" s="18" t="s">
        <v>9210</v>
      </c>
      <c r="G426" s="18"/>
      <c r="K426" s="18" t="s">
        <v>1436</v>
      </c>
      <c r="L426" s="25" t="s">
        <v>137</v>
      </c>
      <c r="M426" s="25" t="s">
        <v>140</v>
      </c>
      <c r="T426" s="26" t="s">
        <v>1577</v>
      </c>
      <c r="U426" s="26" t="s">
        <v>1578</v>
      </c>
      <c r="V426" s="18"/>
      <c r="W426" s="18"/>
      <c r="X426" s="26" t="s">
        <v>83</v>
      </c>
      <c r="Y426" s="18">
        <v>1.0</v>
      </c>
      <c r="Z426" s="18" t="s">
        <v>1300</v>
      </c>
      <c r="AA426" s="18" t="s">
        <v>85</v>
      </c>
      <c r="AB426" s="18">
        <v>2.0</v>
      </c>
      <c r="AC426" s="27" t="s">
        <v>149</v>
      </c>
      <c r="AD426" s="26" t="s">
        <v>2707</v>
      </c>
      <c r="AE426" s="18" t="s">
        <v>1300</v>
      </c>
      <c r="AF426" s="18" t="str">
        <f t="shared" si="3"/>
        <v>24B</v>
      </c>
      <c r="AG426" s="18" t="s">
        <v>9292</v>
      </c>
    </row>
    <row r="427" ht="15.75" customHeight="1">
      <c r="A427" s="6">
        <f t="shared" si="36"/>
        <v>25</v>
      </c>
      <c r="B427" s="18" t="str">
        <f t="shared" si="37"/>
        <v>J025-mQL3-BC(2)</v>
      </c>
      <c r="C427" s="18" t="s">
        <v>1573</v>
      </c>
      <c r="D427" s="18" t="s">
        <v>525</v>
      </c>
      <c r="E427" s="18" t="s">
        <v>9210</v>
      </c>
      <c r="G427" s="18"/>
      <c r="K427" s="18" t="s">
        <v>1436</v>
      </c>
      <c r="L427" s="25" t="s">
        <v>137</v>
      </c>
      <c r="M427" s="25" t="s">
        <v>140</v>
      </c>
      <c r="T427" s="26" t="s">
        <v>1587</v>
      </c>
      <c r="U427" s="26" t="s">
        <v>1589</v>
      </c>
      <c r="V427" s="18"/>
      <c r="W427" s="18"/>
      <c r="X427" s="26" t="s">
        <v>83</v>
      </c>
      <c r="Y427" s="18">
        <v>1.0</v>
      </c>
      <c r="Z427" s="18" t="s">
        <v>1300</v>
      </c>
      <c r="AA427" s="18" t="s">
        <v>85</v>
      </c>
      <c r="AB427" s="18">
        <v>2.0</v>
      </c>
      <c r="AC427" s="27" t="s">
        <v>149</v>
      </c>
      <c r="AD427" s="26" t="s">
        <v>2707</v>
      </c>
      <c r="AE427" s="18" t="s">
        <v>1300</v>
      </c>
      <c r="AF427" s="18" t="str">
        <f t="shared" si="3"/>
        <v>24B</v>
      </c>
      <c r="AG427" s="18" t="s">
        <v>9292</v>
      </c>
    </row>
    <row r="428" ht="15.75" customHeight="1">
      <c r="A428" s="6">
        <f t="shared" si="36"/>
        <v>26</v>
      </c>
      <c r="B428" s="18" t="str">
        <f t="shared" si="37"/>
        <v>J026-mQL3-BC(2)</v>
      </c>
      <c r="C428" s="18" t="s">
        <v>1584</v>
      </c>
      <c r="D428" s="18" t="s">
        <v>531</v>
      </c>
      <c r="E428" s="18" t="s">
        <v>9210</v>
      </c>
      <c r="G428" s="18"/>
      <c r="K428" s="18" t="s">
        <v>1436</v>
      </c>
      <c r="L428" s="25" t="s">
        <v>137</v>
      </c>
      <c r="M428" s="25" t="s">
        <v>140</v>
      </c>
      <c r="T428" s="26" t="s">
        <v>1596</v>
      </c>
      <c r="U428" s="26" t="s">
        <v>1597</v>
      </c>
      <c r="V428" s="18"/>
      <c r="W428" s="18"/>
      <c r="X428" s="26" t="s">
        <v>83</v>
      </c>
      <c r="Y428" s="18">
        <v>1.0</v>
      </c>
      <c r="Z428" s="18" t="s">
        <v>1300</v>
      </c>
      <c r="AA428" s="18" t="s">
        <v>85</v>
      </c>
      <c r="AB428" s="18">
        <v>2.0</v>
      </c>
      <c r="AC428" s="27" t="s">
        <v>149</v>
      </c>
      <c r="AD428" s="26" t="s">
        <v>2707</v>
      </c>
      <c r="AE428" s="18" t="s">
        <v>1300</v>
      </c>
      <c r="AF428" s="18" t="str">
        <f t="shared" si="3"/>
        <v>24B</v>
      </c>
      <c r="AG428" s="18" t="s">
        <v>9292</v>
      </c>
    </row>
    <row r="429" ht="15.75" customHeight="1">
      <c r="A429" s="6">
        <f t="shared" si="36"/>
        <v>27</v>
      </c>
      <c r="B429" s="18" t="str">
        <f t="shared" si="37"/>
        <v>J027-mQL3-BC(2)</v>
      </c>
      <c r="C429" s="18" t="s">
        <v>1594</v>
      </c>
      <c r="D429" s="18" t="s">
        <v>534</v>
      </c>
      <c r="E429" s="18" t="s">
        <v>9210</v>
      </c>
      <c r="G429" s="18"/>
      <c r="K429" s="18" t="s">
        <v>1436</v>
      </c>
      <c r="L429" s="25" t="s">
        <v>137</v>
      </c>
      <c r="M429" s="25" t="s">
        <v>140</v>
      </c>
      <c r="T429" s="26" t="s">
        <v>1607</v>
      </c>
      <c r="U429" s="26" t="s">
        <v>1608</v>
      </c>
      <c r="V429" s="18"/>
      <c r="W429" s="18"/>
      <c r="X429" s="26" t="s">
        <v>83</v>
      </c>
      <c r="Y429" s="18">
        <v>1.0</v>
      </c>
      <c r="Z429" s="18" t="s">
        <v>1300</v>
      </c>
      <c r="AA429" s="18" t="s">
        <v>85</v>
      </c>
      <c r="AB429" s="18">
        <v>2.0</v>
      </c>
      <c r="AC429" s="27" t="s">
        <v>149</v>
      </c>
      <c r="AD429" s="26" t="s">
        <v>2707</v>
      </c>
      <c r="AE429" s="18" t="s">
        <v>1300</v>
      </c>
      <c r="AF429" s="18" t="str">
        <f t="shared" si="3"/>
        <v>24B</v>
      </c>
      <c r="AG429" s="18" t="s">
        <v>9292</v>
      </c>
    </row>
    <row r="430" ht="15.75" customHeight="1">
      <c r="A430" s="6">
        <f t="shared" si="36"/>
        <v>28</v>
      </c>
      <c r="B430" s="18" t="str">
        <f t="shared" si="37"/>
        <v>J028-mQL3-BC(2)</v>
      </c>
      <c r="C430" s="18" t="s">
        <v>1603</v>
      </c>
      <c r="D430" s="18" t="s">
        <v>538</v>
      </c>
      <c r="E430" s="18" t="s">
        <v>9210</v>
      </c>
      <c r="G430" s="18"/>
      <c r="K430" s="18" t="s">
        <v>1436</v>
      </c>
      <c r="L430" s="25" t="s">
        <v>137</v>
      </c>
      <c r="M430" s="25" t="s">
        <v>140</v>
      </c>
      <c r="T430" s="26" t="s">
        <v>1614</v>
      </c>
      <c r="U430" s="26" t="s">
        <v>1615</v>
      </c>
      <c r="V430" s="18"/>
      <c r="W430" s="18"/>
      <c r="X430" s="26" t="s">
        <v>83</v>
      </c>
      <c r="Y430" s="18">
        <v>1.0</v>
      </c>
      <c r="Z430" s="18" t="s">
        <v>1300</v>
      </c>
      <c r="AA430" s="18" t="s">
        <v>85</v>
      </c>
      <c r="AB430" s="18">
        <v>2.0</v>
      </c>
      <c r="AC430" s="27" t="s">
        <v>149</v>
      </c>
      <c r="AD430" s="26" t="s">
        <v>2707</v>
      </c>
      <c r="AE430" s="18" t="s">
        <v>1300</v>
      </c>
      <c r="AF430" s="18" t="str">
        <f t="shared" si="3"/>
        <v>24B</v>
      </c>
      <c r="AG430" s="18" t="s">
        <v>9292</v>
      </c>
    </row>
    <row r="431" ht="15.75" customHeight="1">
      <c r="A431" s="6">
        <f t="shared" si="36"/>
        <v>29</v>
      </c>
      <c r="B431" s="18" t="str">
        <f t="shared" si="37"/>
        <v>J029-mQL3-BC(2)</v>
      </c>
      <c r="C431" s="18" t="s">
        <v>1612</v>
      </c>
      <c r="D431" s="18" t="s">
        <v>541</v>
      </c>
      <c r="E431" s="18" t="s">
        <v>9210</v>
      </c>
      <c r="G431" s="18"/>
      <c r="K431" s="18" t="s">
        <v>1436</v>
      </c>
      <c r="L431" s="25" t="s">
        <v>137</v>
      </c>
      <c r="M431" s="25" t="s">
        <v>140</v>
      </c>
      <c r="T431" s="26" t="s">
        <v>1622</v>
      </c>
      <c r="U431" s="26" t="s">
        <v>1623</v>
      </c>
      <c r="V431" s="18"/>
      <c r="W431" s="18"/>
      <c r="X431" s="26" t="s">
        <v>83</v>
      </c>
      <c r="Y431" s="18">
        <v>1.0</v>
      </c>
      <c r="Z431" s="18" t="s">
        <v>1300</v>
      </c>
      <c r="AA431" s="18" t="s">
        <v>85</v>
      </c>
      <c r="AB431" s="18">
        <v>2.0</v>
      </c>
      <c r="AC431" s="27" t="s">
        <v>149</v>
      </c>
      <c r="AD431" s="26" t="s">
        <v>2707</v>
      </c>
      <c r="AE431" s="18" t="s">
        <v>1300</v>
      </c>
      <c r="AF431" s="18" t="str">
        <f t="shared" si="3"/>
        <v>24B</v>
      </c>
      <c r="AG431" s="18" t="s">
        <v>9292</v>
      </c>
    </row>
    <row r="432" ht="15.75" customHeight="1">
      <c r="A432" s="6">
        <f t="shared" si="36"/>
        <v>30</v>
      </c>
      <c r="B432" s="18" t="str">
        <f t="shared" si="37"/>
        <v>J030-mQL3-BC(2)</v>
      </c>
      <c r="C432" s="18" t="s">
        <v>1619</v>
      </c>
      <c r="D432" s="18" t="s">
        <v>544</v>
      </c>
      <c r="E432" s="18" t="s">
        <v>9210</v>
      </c>
      <c r="G432" s="18"/>
      <c r="K432" s="18" t="s">
        <v>1436</v>
      </c>
      <c r="L432" s="25" t="s">
        <v>137</v>
      </c>
      <c r="M432" s="25" t="s">
        <v>140</v>
      </c>
      <c r="T432" s="26" t="s">
        <v>1630</v>
      </c>
      <c r="U432" s="26" t="s">
        <v>1631</v>
      </c>
      <c r="V432" s="18"/>
      <c r="W432" s="18"/>
      <c r="X432" s="26" t="s">
        <v>83</v>
      </c>
      <c r="Y432" s="18">
        <v>1.0</v>
      </c>
      <c r="Z432" s="18" t="s">
        <v>1300</v>
      </c>
      <c r="AA432" s="18" t="s">
        <v>85</v>
      </c>
      <c r="AB432" s="18">
        <v>2.0</v>
      </c>
      <c r="AC432" s="27" t="s">
        <v>149</v>
      </c>
      <c r="AD432" s="26" t="s">
        <v>2707</v>
      </c>
      <c r="AE432" s="18" t="s">
        <v>1300</v>
      </c>
      <c r="AF432" s="18" t="str">
        <f t="shared" si="3"/>
        <v>24B</v>
      </c>
      <c r="AG432" s="18" t="s">
        <v>9292</v>
      </c>
    </row>
    <row r="433" ht="15.75" customHeight="1">
      <c r="A433" s="6">
        <f t="shared" si="36"/>
        <v>31</v>
      </c>
      <c r="B433" s="18" t="str">
        <f t="shared" si="37"/>
        <v>J031-mQL3-BC(2)</v>
      </c>
      <c r="C433" s="18" t="s">
        <v>1629</v>
      </c>
      <c r="D433" s="18" t="s">
        <v>549</v>
      </c>
      <c r="E433" s="18" t="s">
        <v>9210</v>
      </c>
      <c r="G433" s="18"/>
      <c r="K433" s="18" t="s">
        <v>1436</v>
      </c>
      <c r="L433" s="25" t="s">
        <v>137</v>
      </c>
      <c r="M433" s="25" t="s">
        <v>140</v>
      </c>
      <c r="T433" s="26" t="s">
        <v>1638</v>
      </c>
      <c r="U433" s="26" t="s">
        <v>1639</v>
      </c>
      <c r="V433" s="18"/>
      <c r="W433" s="18"/>
      <c r="X433" s="26" t="s">
        <v>83</v>
      </c>
      <c r="Y433" s="18">
        <v>1.0</v>
      </c>
      <c r="Z433" s="18" t="s">
        <v>1300</v>
      </c>
      <c r="AA433" s="18" t="s">
        <v>85</v>
      </c>
      <c r="AB433" s="18">
        <v>2.0</v>
      </c>
      <c r="AC433" s="27" t="s">
        <v>149</v>
      </c>
      <c r="AD433" s="26" t="s">
        <v>2707</v>
      </c>
      <c r="AE433" s="18" t="s">
        <v>1300</v>
      </c>
      <c r="AF433" s="18" t="str">
        <f t="shared" si="3"/>
        <v>24B</v>
      </c>
      <c r="AG433" s="18" t="s">
        <v>9292</v>
      </c>
    </row>
    <row r="434" ht="15.75" customHeight="1">
      <c r="A434" s="6">
        <f t="shared" si="36"/>
        <v>32</v>
      </c>
      <c r="B434" s="18" t="str">
        <f t="shared" si="37"/>
        <v>J032-mQL3-BC(2)</v>
      </c>
      <c r="C434" s="18" t="s">
        <v>1636</v>
      </c>
      <c r="D434" s="18" t="s">
        <v>552</v>
      </c>
      <c r="E434" s="18" t="s">
        <v>9210</v>
      </c>
      <c r="G434" s="18"/>
      <c r="K434" s="18" t="s">
        <v>1436</v>
      </c>
      <c r="L434" s="25" t="s">
        <v>137</v>
      </c>
      <c r="M434" s="25" t="s">
        <v>140</v>
      </c>
      <c r="T434" s="26" t="s">
        <v>1646</v>
      </c>
      <c r="U434" s="26" t="s">
        <v>1647</v>
      </c>
      <c r="V434" s="18"/>
      <c r="W434" s="18"/>
      <c r="X434" s="26" t="s">
        <v>83</v>
      </c>
      <c r="Y434" s="18">
        <v>1.0</v>
      </c>
      <c r="Z434" s="18" t="s">
        <v>1300</v>
      </c>
      <c r="AA434" s="18" t="s">
        <v>85</v>
      </c>
      <c r="AB434" s="18">
        <v>2.0</v>
      </c>
      <c r="AC434" s="27" t="s">
        <v>149</v>
      </c>
      <c r="AD434" s="26" t="s">
        <v>2707</v>
      </c>
      <c r="AE434" s="18" t="s">
        <v>1300</v>
      </c>
      <c r="AF434" s="18" t="str">
        <f t="shared" si="3"/>
        <v>24B</v>
      </c>
      <c r="AG434" s="18" t="s">
        <v>9292</v>
      </c>
    </row>
    <row r="435" ht="15.75" customHeight="1">
      <c r="A435" s="6">
        <f t="shared" si="36"/>
        <v>33</v>
      </c>
      <c r="B435" s="18" t="str">
        <f t="shared" si="37"/>
        <v>J033-mQL3-BC(2)</v>
      </c>
      <c r="C435" s="18" t="s">
        <v>1644</v>
      </c>
      <c r="D435" s="18" t="s">
        <v>556</v>
      </c>
      <c r="E435" s="18" t="s">
        <v>9210</v>
      </c>
      <c r="G435" s="18"/>
      <c r="K435" s="18" t="s">
        <v>1436</v>
      </c>
      <c r="L435" s="25" t="s">
        <v>137</v>
      </c>
      <c r="M435" s="25" t="s">
        <v>140</v>
      </c>
      <c r="T435" s="26" t="s">
        <v>1655</v>
      </c>
      <c r="U435" s="26" t="s">
        <v>1656</v>
      </c>
      <c r="V435" s="18"/>
      <c r="W435" s="18"/>
      <c r="X435" s="26" t="s">
        <v>83</v>
      </c>
      <c r="Y435" s="18">
        <v>1.0</v>
      </c>
      <c r="Z435" s="18" t="s">
        <v>1300</v>
      </c>
      <c r="AA435" s="18" t="s">
        <v>85</v>
      </c>
      <c r="AB435" s="18">
        <v>2.0</v>
      </c>
      <c r="AC435" s="27" t="s">
        <v>149</v>
      </c>
      <c r="AD435" s="26" t="s">
        <v>2707</v>
      </c>
      <c r="AE435" s="18" t="s">
        <v>1300</v>
      </c>
      <c r="AF435" s="18" t="str">
        <f t="shared" si="3"/>
        <v>24B</v>
      </c>
      <c r="AG435" s="18" t="s">
        <v>9292</v>
      </c>
    </row>
    <row r="436" ht="15.75" customHeight="1">
      <c r="A436" s="6">
        <f t="shared" si="36"/>
        <v>34</v>
      </c>
      <c r="B436" s="18" t="str">
        <f t="shared" si="37"/>
        <v>J034-mQL3-BC(2)</v>
      </c>
      <c r="C436" s="18" t="s">
        <v>1652</v>
      </c>
      <c r="D436" s="18" t="s">
        <v>560</v>
      </c>
      <c r="E436" s="18" t="s">
        <v>9210</v>
      </c>
      <c r="G436" s="18"/>
      <c r="K436" s="18" t="s">
        <v>1436</v>
      </c>
      <c r="L436" s="25" t="s">
        <v>137</v>
      </c>
      <c r="M436" s="25" t="s">
        <v>140</v>
      </c>
      <c r="T436" s="26" t="s">
        <v>1663</v>
      </c>
      <c r="U436" s="26" t="s">
        <v>1664</v>
      </c>
      <c r="V436" s="18"/>
      <c r="W436" s="18"/>
      <c r="X436" s="26" t="s">
        <v>83</v>
      </c>
      <c r="Y436" s="18">
        <v>1.0</v>
      </c>
      <c r="Z436" s="18" t="s">
        <v>1300</v>
      </c>
      <c r="AA436" s="18" t="s">
        <v>85</v>
      </c>
      <c r="AB436" s="18">
        <v>2.0</v>
      </c>
      <c r="AC436" s="27" t="s">
        <v>149</v>
      </c>
      <c r="AD436" s="26" t="s">
        <v>2707</v>
      </c>
      <c r="AE436" s="18" t="s">
        <v>1300</v>
      </c>
      <c r="AF436" s="18" t="str">
        <f t="shared" si="3"/>
        <v>24B</v>
      </c>
      <c r="AG436" s="18" t="s">
        <v>9292</v>
      </c>
    </row>
    <row r="437" ht="15.75" customHeight="1">
      <c r="A437" s="6">
        <f t="shared" si="36"/>
        <v>35</v>
      </c>
      <c r="B437" s="18" t="str">
        <f t="shared" si="37"/>
        <v>J035-mQL3-BC(2)</v>
      </c>
      <c r="C437" s="18" t="s">
        <v>1661</v>
      </c>
      <c r="D437" s="18" t="s">
        <v>563</v>
      </c>
      <c r="E437" s="18" t="s">
        <v>9210</v>
      </c>
      <c r="G437" s="18"/>
      <c r="K437" s="18" t="s">
        <v>1436</v>
      </c>
      <c r="L437" s="25" t="s">
        <v>137</v>
      </c>
      <c r="M437" s="25" t="s">
        <v>140</v>
      </c>
      <c r="T437" s="26" t="s">
        <v>1671</v>
      </c>
      <c r="U437" s="26" t="s">
        <v>1672</v>
      </c>
      <c r="V437" s="18"/>
      <c r="W437" s="18"/>
      <c r="X437" s="26" t="s">
        <v>83</v>
      </c>
      <c r="Y437" s="18">
        <v>1.0</v>
      </c>
      <c r="Z437" s="18" t="s">
        <v>1300</v>
      </c>
      <c r="AA437" s="18" t="s">
        <v>85</v>
      </c>
      <c r="AB437" s="18">
        <v>2.0</v>
      </c>
      <c r="AC437" s="27" t="s">
        <v>149</v>
      </c>
      <c r="AD437" s="26" t="s">
        <v>2707</v>
      </c>
      <c r="AE437" s="18" t="s">
        <v>1300</v>
      </c>
      <c r="AF437" s="18" t="str">
        <f t="shared" si="3"/>
        <v>24B</v>
      </c>
      <c r="AG437" s="18" t="s">
        <v>9292</v>
      </c>
    </row>
    <row r="438" ht="15.75" customHeight="1">
      <c r="A438" s="6">
        <f t="shared" si="36"/>
        <v>36</v>
      </c>
      <c r="B438" s="18" t="str">
        <f t="shared" si="37"/>
        <v>J036-mQL3-BC(1)</v>
      </c>
      <c r="C438" s="18" t="s">
        <v>1668</v>
      </c>
      <c r="D438" s="18" t="s">
        <v>568</v>
      </c>
      <c r="E438" s="18" t="s">
        <v>9210</v>
      </c>
      <c r="G438" s="18"/>
      <c r="K438" s="18" t="s">
        <v>1371</v>
      </c>
      <c r="L438" s="25" t="s">
        <v>137</v>
      </c>
      <c r="M438" s="25" t="s">
        <v>140</v>
      </c>
      <c r="T438" s="26" t="s">
        <v>1680</v>
      </c>
      <c r="U438" s="26" t="s">
        <v>1681</v>
      </c>
      <c r="V438" s="18"/>
      <c r="W438" s="18"/>
      <c r="X438" s="26" t="s">
        <v>83</v>
      </c>
      <c r="Y438" s="18">
        <v>1.0</v>
      </c>
      <c r="Z438" s="18" t="s">
        <v>1300</v>
      </c>
      <c r="AA438" s="18" t="s">
        <v>85</v>
      </c>
      <c r="AB438" s="18">
        <v>1.0</v>
      </c>
      <c r="AC438" s="27" t="s">
        <v>193</v>
      </c>
      <c r="AD438" s="26" t="s">
        <v>2707</v>
      </c>
      <c r="AE438" s="18" t="s">
        <v>1300</v>
      </c>
      <c r="AF438" s="18" t="str">
        <f t="shared" si="3"/>
        <v>24B</v>
      </c>
      <c r="AG438" s="18" t="s">
        <v>9567</v>
      </c>
    </row>
    <row r="439" ht="15.75" customHeight="1">
      <c r="A439" s="6">
        <f t="shared" si="36"/>
        <v>37</v>
      </c>
      <c r="B439" s="18" t="str">
        <f t="shared" si="37"/>
        <v>J037-mQL3-BC(1)</v>
      </c>
      <c r="C439" s="18" t="s">
        <v>1677</v>
      </c>
      <c r="D439" s="18" t="s">
        <v>571</v>
      </c>
      <c r="E439" s="18" t="s">
        <v>9210</v>
      </c>
      <c r="G439" s="18"/>
      <c r="K439" s="18" t="s">
        <v>1371</v>
      </c>
      <c r="L439" s="25" t="s">
        <v>137</v>
      </c>
      <c r="M439" s="25" t="s">
        <v>140</v>
      </c>
      <c r="T439" s="26" t="s">
        <v>1691</v>
      </c>
      <c r="U439" s="26" t="s">
        <v>1692</v>
      </c>
      <c r="V439" s="18"/>
      <c r="W439" s="18"/>
      <c r="X439" s="26" t="s">
        <v>83</v>
      </c>
      <c r="Y439" s="18">
        <v>1.0</v>
      </c>
      <c r="Z439" s="18" t="s">
        <v>1300</v>
      </c>
      <c r="AA439" s="18" t="s">
        <v>85</v>
      </c>
      <c r="AB439" s="18">
        <v>1.0</v>
      </c>
      <c r="AC439" s="27" t="s">
        <v>193</v>
      </c>
      <c r="AD439" s="26" t="s">
        <v>2707</v>
      </c>
      <c r="AE439" s="18" t="s">
        <v>1300</v>
      </c>
      <c r="AF439" s="18" t="str">
        <f t="shared" si="3"/>
        <v>24B</v>
      </c>
      <c r="AG439" s="18" t="s">
        <v>9567</v>
      </c>
    </row>
    <row r="440" ht="15.75" customHeight="1">
      <c r="A440" s="6">
        <f t="shared" si="36"/>
        <v>38</v>
      </c>
      <c r="B440" s="18" t="str">
        <f t="shared" si="37"/>
        <v>J038-mQL3-BC(1)</v>
      </c>
      <c r="C440" s="18" t="s">
        <v>1687</v>
      </c>
      <c r="D440" s="18" t="s">
        <v>573</v>
      </c>
      <c r="E440" s="18" t="s">
        <v>9210</v>
      </c>
      <c r="G440" s="18"/>
      <c r="K440" s="18" t="s">
        <v>1371</v>
      </c>
      <c r="L440" s="25" t="s">
        <v>137</v>
      </c>
      <c r="M440" s="25" t="s">
        <v>140</v>
      </c>
      <c r="T440" s="26" t="s">
        <v>1704</v>
      </c>
      <c r="U440" s="26" t="s">
        <v>1705</v>
      </c>
      <c r="V440" s="18"/>
      <c r="W440" s="18"/>
      <c r="X440" s="26" t="s">
        <v>83</v>
      </c>
      <c r="Y440" s="18">
        <v>1.0</v>
      </c>
      <c r="Z440" s="18" t="s">
        <v>1300</v>
      </c>
      <c r="AA440" s="18" t="s">
        <v>85</v>
      </c>
      <c r="AB440" s="18">
        <v>1.0</v>
      </c>
      <c r="AC440" s="27" t="s">
        <v>193</v>
      </c>
      <c r="AD440" s="26" t="s">
        <v>2707</v>
      </c>
      <c r="AE440" s="18" t="s">
        <v>1300</v>
      </c>
      <c r="AF440" s="18" t="str">
        <f t="shared" si="3"/>
        <v>24B</v>
      </c>
      <c r="AG440" s="18" t="s">
        <v>9567</v>
      </c>
    </row>
    <row r="441" ht="15.75" customHeight="1">
      <c r="A441" s="6">
        <f t="shared" si="36"/>
        <v>39</v>
      </c>
      <c r="B441" s="18" t="str">
        <f t="shared" si="37"/>
        <v>J039-mQL3-BC(1)</v>
      </c>
      <c r="C441" s="18" t="s">
        <v>1700</v>
      </c>
      <c r="D441" s="18" t="s">
        <v>579</v>
      </c>
      <c r="E441" s="18" t="s">
        <v>9210</v>
      </c>
      <c r="G441" s="18"/>
      <c r="K441" s="18" t="s">
        <v>1371</v>
      </c>
      <c r="L441" s="25" t="s">
        <v>137</v>
      </c>
      <c r="M441" s="25" t="s">
        <v>140</v>
      </c>
      <c r="T441" s="26" t="s">
        <v>1714</v>
      </c>
      <c r="U441" s="26" t="s">
        <v>1715</v>
      </c>
      <c r="V441" s="18"/>
      <c r="W441" s="18"/>
      <c r="X441" s="26" t="s">
        <v>83</v>
      </c>
      <c r="Y441" s="18">
        <v>1.0</v>
      </c>
      <c r="Z441" s="18" t="s">
        <v>1300</v>
      </c>
      <c r="AA441" s="18" t="s">
        <v>85</v>
      </c>
      <c r="AB441" s="18">
        <v>1.0</v>
      </c>
      <c r="AC441" s="27" t="s">
        <v>193</v>
      </c>
      <c r="AD441" s="26" t="s">
        <v>2707</v>
      </c>
      <c r="AE441" s="18" t="s">
        <v>1300</v>
      </c>
      <c r="AF441" s="18" t="str">
        <f t="shared" si="3"/>
        <v>24B</v>
      </c>
      <c r="AG441" s="18" t="s">
        <v>9567</v>
      </c>
    </row>
    <row r="442" ht="15.75" customHeight="1">
      <c r="A442" s="6">
        <f t="shared" si="36"/>
        <v>40</v>
      </c>
      <c r="B442" s="18" t="str">
        <f t="shared" si="37"/>
        <v>J040-mQL3-BC(1)</v>
      </c>
      <c r="C442" s="18" t="s">
        <v>1710</v>
      </c>
      <c r="D442" s="18" t="s">
        <v>582</v>
      </c>
      <c r="E442" s="18" t="s">
        <v>9210</v>
      </c>
      <c r="G442" s="18"/>
      <c r="K442" s="18" t="s">
        <v>1371</v>
      </c>
      <c r="L442" s="25" t="s">
        <v>137</v>
      </c>
      <c r="M442" s="25" t="s">
        <v>140</v>
      </c>
      <c r="T442" s="26" t="s">
        <v>1726</v>
      </c>
      <c r="U442" s="26" t="s">
        <v>1727</v>
      </c>
      <c r="V442" s="18"/>
      <c r="W442" s="18"/>
      <c r="X442" s="26" t="s">
        <v>83</v>
      </c>
      <c r="Y442" s="18">
        <v>1.0</v>
      </c>
      <c r="Z442" s="18" t="s">
        <v>1300</v>
      </c>
      <c r="AA442" s="18" t="s">
        <v>85</v>
      </c>
      <c r="AB442" s="18">
        <v>1.0</v>
      </c>
      <c r="AC442" s="27" t="s">
        <v>193</v>
      </c>
      <c r="AD442" s="26" t="s">
        <v>2707</v>
      </c>
      <c r="AE442" s="18" t="s">
        <v>1300</v>
      </c>
      <c r="AF442" s="18" t="str">
        <f t="shared" si="3"/>
        <v>24B</v>
      </c>
      <c r="AG442" s="18" t="s">
        <v>9567</v>
      </c>
    </row>
    <row r="443" ht="15.75" customHeight="1">
      <c r="A443" s="6">
        <f t="shared" si="36"/>
        <v>41</v>
      </c>
      <c r="B443" s="18" t="str">
        <f t="shared" si="37"/>
        <v>J041-mQL3-BC(1)</v>
      </c>
      <c r="C443" s="18" t="s">
        <v>1722</v>
      </c>
      <c r="D443" s="18" t="s">
        <v>587</v>
      </c>
      <c r="E443" s="18" t="s">
        <v>9210</v>
      </c>
      <c r="G443" s="18"/>
      <c r="K443" s="18" t="s">
        <v>1371</v>
      </c>
      <c r="L443" s="25" t="s">
        <v>137</v>
      </c>
      <c r="M443" s="25" t="s">
        <v>140</v>
      </c>
      <c r="T443" s="26" t="s">
        <v>1736</v>
      </c>
      <c r="U443" s="26" t="s">
        <v>1738</v>
      </c>
      <c r="V443" s="18"/>
      <c r="W443" s="18"/>
      <c r="X443" s="26" t="s">
        <v>83</v>
      </c>
      <c r="Y443" s="18">
        <v>1.0</v>
      </c>
      <c r="Z443" s="18" t="s">
        <v>1300</v>
      </c>
      <c r="AA443" s="18" t="s">
        <v>85</v>
      </c>
      <c r="AB443" s="18">
        <v>1.0</v>
      </c>
      <c r="AC443" s="27" t="s">
        <v>193</v>
      </c>
      <c r="AD443" s="26" t="s">
        <v>2707</v>
      </c>
      <c r="AE443" s="18" t="s">
        <v>1300</v>
      </c>
      <c r="AF443" s="18" t="str">
        <f t="shared" si="3"/>
        <v>24B</v>
      </c>
      <c r="AG443" s="18" t="s">
        <v>9567</v>
      </c>
    </row>
    <row r="444" ht="15.75" customHeight="1">
      <c r="A444" s="6">
        <f t="shared" si="36"/>
        <v>42</v>
      </c>
      <c r="B444" s="18" t="str">
        <f t="shared" si="37"/>
        <v>J042-mQL3-BC(1)</v>
      </c>
      <c r="C444" s="18" t="s">
        <v>1735</v>
      </c>
      <c r="D444" s="18" t="s">
        <v>591</v>
      </c>
      <c r="E444" s="18" t="s">
        <v>9626</v>
      </c>
      <c r="G444" s="18"/>
      <c r="K444" s="18" t="s">
        <v>1371</v>
      </c>
      <c r="L444" s="25" t="s">
        <v>137</v>
      </c>
      <c r="M444" s="25" t="s">
        <v>140</v>
      </c>
      <c r="T444" s="26" t="s">
        <v>1746</v>
      </c>
      <c r="U444" s="26" t="s">
        <v>1747</v>
      </c>
      <c r="V444" s="18"/>
      <c r="W444" s="18"/>
      <c r="X444" s="26" t="s">
        <v>83</v>
      </c>
      <c r="Y444" s="18">
        <v>1.0</v>
      </c>
      <c r="Z444" s="18" t="s">
        <v>1300</v>
      </c>
      <c r="AA444" s="18" t="s">
        <v>85</v>
      </c>
      <c r="AB444" s="18">
        <v>1.0</v>
      </c>
      <c r="AC444" s="27" t="s">
        <v>193</v>
      </c>
      <c r="AD444" s="26" t="s">
        <v>2707</v>
      </c>
      <c r="AE444" s="18" t="s">
        <v>1300</v>
      </c>
      <c r="AF444" s="18" t="str">
        <f t="shared" si="3"/>
        <v>24B</v>
      </c>
      <c r="AG444" s="18" t="s">
        <v>9567</v>
      </c>
    </row>
    <row r="445" ht="15.75" customHeight="1">
      <c r="A445" s="6">
        <f t="shared" si="36"/>
        <v>43</v>
      </c>
      <c r="B445" s="18" t="str">
        <f t="shared" si="37"/>
        <v>J043-mQL3-BC(1)</v>
      </c>
      <c r="C445" s="18" t="s">
        <v>1743</v>
      </c>
      <c r="D445" s="18" t="s">
        <v>593</v>
      </c>
      <c r="E445" s="18" t="s">
        <v>9626</v>
      </c>
      <c r="G445" s="18"/>
      <c r="K445" s="18" t="s">
        <v>1371</v>
      </c>
      <c r="L445" s="25" t="s">
        <v>137</v>
      </c>
      <c r="M445" s="25" t="s">
        <v>140</v>
      </c>
      <c r="T445" s="26" t="s">
        <v>1758</v>
      </c>
      <c r="U445" s="26" t="s">
        <v>1759</v>
      </c>
      <c r="V445" s="18"/>
      <c r="W445" s="18"/>
      <c r="X445" s="26" t="s">
        <v>83</v>
      </c>
      <c r="Y445" s="18">
        <v>1.0</v>
      </c>
      <c r="Z445" s="18" t="s">
        <v>1300</v>
      </c>
      <c r="AA445" s="18" t="s">
        <v>85</v>
      </c>
      <c r="AB445" s="18">
        <v>1.0</v>
      </c>
      <c r="AC445" s="27" t="s">
        <v>193</v>
      </c>
      <c r="AD445" s="26" t="s">
        <v>2707</v>
      </c>
      <c r="AE445" s="18" t="s">
        <v>1300</v>
      </c>
      <c r="AF445" s="18" t="str">
        <f t="shared" si="3"/>
        <v>24B</v>
      </c>
      <c r="AG445" s="18" t="s">
        <v>9567</v>
      </c>
    </row>
    <row r="446" ht="15.75" customHeight="1">
      <c r="A446" s="6">
        <f t="shared" si="36"/>
        <v>44</v>
      </c>
      <c r="B446" s="18" t="str">
        <f t="shared" si="37"/>
        <v>J044-mQL3-BC(1)</v>
      </c>
      <c r="C446" s="18" t="s">
        <v>1753</v>
      </c>
      <c r="D446" s="18" t="s">
        <v>597</v>
      </c>
      <c r="E446" s="18" t="s">
        <v>9626</v>
      </c>
      <c r="G446" s="18"/>
      <c r="K446" s="18" t="s">
        <v>1371</v>
      </c>
      <c r="L446" s="25" t="s">
        <v>137</v>
      </c>
      <c r="M446" s="25" t="s">
        <v>140</v>
      </c>
      <c r="T446" s="26" t="s">
        <v>1770</v>
      </c>
      <c r="U446" s="26" t="s">
        <v>1771</v>
      </c>
      <c r="V446" s="18"/>
      <c r="W446" s="18"/>
      <c r="X446" s="26" t="s">
        <v>83</v>
      </c>
      <c r="Y446" s="18">
        <v>1.0</v>
      </c>
      <c r="Z446" s="18" t="s">
        <v>1300</v>
      </c>
      <c r="AA446" s="18" t="s">
        <v>85</v>
      </c>
      <c r="AB446" s="18">
        <v>1.0</v>
      </c>
      <c r="AC446" s="27" t="s">
        <v>193</v>
      </c>
      <c r="AD446" s="26" t="s">
        <v>2707</v>
      </c>
      <c r="AE446" s="18" t="s">
        <v>1300</v>
      </c>
      <c r="AF446" s="18" t="str">
        <f t="shared" si="3"/>
        <v>24B</v>
      </c>
      <c r="AG446" s="18" t="s">
        <v>9567</v>
      </c>
    </row>
    <row r="447" ht="15.75" customHeight="1">
      <c r="A447" s="6">
        <f t="shared" si="36"/>
        <v>45</v>
      </c>
      <c r="B447" s="18" t="str">
        <f t="shared" si="37"/>
        <v>J045-mQL3-BC(1)</v>
      </c>
      <c r="C447" s="18" t="s">
        <v>1768</v>
      </c>
      <c r="D447" s="18" t="s">
        <v>598</v>
      </c>
      <c r="E447" s="18" t="s">
        <v>9626</v>
      </c>
      <c r="G447" s="18"/>
      <c r="K447" s="18" t="s">
        <v>1371</v>
      </c>
      <c r="L447" s="25" t="s">
        <v>137</v>
      </c>
      <c r="M447" s="25" t="s">
        <v>140</v>
      </c>
      <c r="T447" s="26" t="s">
        <v>1782</v>
      </c>
      <c r="U447" s="26" t="s">
        <v>1784</v>
      </c>
      <c r="V447" s="18"/>
      <c r="W447" s="18"/>
      <c r="X447" s="26" t="s">
        <v>83</v>
      </c>
      <c r="Y447" s="18">
        <v>1.0</v>
      </c>
      <c r="Z447" s="18" t="s">
        <v>1300</v>
      </c>
      <c r="AA447" s="18" t="s">
        <v>85</v>
      </c>
      <c r="AB447" s="18">
        <v>1.0</v>
      </c>
      <c r="AC447" s="27" t="s">
        <v>193</v>
      </c>
      <c r="AD447" s="26" t="s">
        <v>2707</v>
      </c>
      <c r="AE447" s="18" t="s">
        <v>1300</v>
      </c>
      <c r="AF447" s="18" t="str">
        <f t="shared" si="3"/>
        <v>24B</v>
      </c>
      <c r="AG447" s="18" t="s">
        <v>9567</v>
      </c>
    </row>
    <row r="448" ht="15.75" customHeight="1">
      <c r="A448" s="6">
        <f t="shared" si="36"/>
        <v>46</v>
      </c>
      <c r="B448" s="18" t="str">
        <f t="shared" si="37"/>
        <v>J046-mQL3-BC(1)</v>
      </c>
      <c r="C448" s="18" t="s">
        <v>1779</v>
      </c>
      <c r="D448" s="18" t="s">
        <v>599</v>
      </c>
      <c r="E448" s="18" t="s">
        <v>9626</v>
      </c>
      <c r="G448" s="18"/>
      <c r="K448" s="18" t="s">
        <v>1371</v>
      </c>
      <c r="L448" s="25" t="s">
        <v>137</v>
      </c>
      <c r="M448" s="25" t="s">
        <v>140</v>
      </c>
      <c r="T448" s="26" t="s">
        <v>1796</v>
      </c>
      <c r="U448" s="26" t="s">
        <v>1797</v>
      </c>
      <c r="V448" s="18"/>
      <c r="W448" s="18"/>
      <c r="X448" s="26" t="s">
        <v>83</v>
      </c>
      <c r="Y448" s="18">
        <v>1.0</v>
      </c>
      <c r="Z448" s="18" t="s">
        <v>1300</v>
      </c>
      <c r="AA448" s="18" t="s">
        <v>85</v>
      </c>
      <c r="AB448" s="18">
        <v>1.0</v>
      </c>
      <c r="AC448" s="27" t="s">
        <v>193</v>
      </c>
      <c r="AD448" s="26" t="s">
        <v>2707</v>
      </c>
      <c r="AE448" s="18" t="s">
        <v>1300</v>
      </c>
      <c r="AF448" s="18" t="str">
        <f t="shared" si="3"/>
        <v>24B</v>
      </c>
      <c r="AG448" s="18" t="s">
        <v>9567</v>
      </c>
    </row>
    <row r="449" ht="15.75" customHeight="1">
      <c r="A449" s="6">
        <f t="shared" si="36"/>
        <v>47</v>
      </c>
      <c r="B449" s="18" t="str">
        <f t="shared" si="37"/>
        <v>J047-mQL3-BC(1)</v>
      </c>
      <c r="C449" s="18" t="s">
        <v>1792</v>
      </c>
      <c r="D449" s="18" t="s">
        <v>600</v>
      </c>
      <c r="E449" s="18" t="s">
        <v>9626</v>
      </c>
      <c r="G449" s="18"/>
      <c r="K449" s="18" t="s">
        <v>1371</v>
      </c>
      <c r="L449" s="25" t="s">
        <v>137</v>
      </c>
      <c r="M449" s="25" t="s">
        <v>140</v>
      </c>
      <c r="T449" s="26" t="s">
        <v>1807</v>
      </c>
      <c r="U449" s="26" t="s">
        <v>1808</v>
      </c>
      <c r="V449" s="18"/>
      <c r="W449" s="18"/>
      <c r="X449" s="26" t="s">
        <v>83</v>
      </c>
      <c r="Y449" s="18">
        <v>1.0</v>
      </c>
      <c r="Z449" s="18" t="s">
        <v>1300</v>
      </c>
      <c r="AA449" s="18" t="s">
        <v>85</v>
      </c>
      <c r="AB449" s="18">
        <v>1.0</v>
      </c>
      <c r="AC449" s="27" t="s">
        <v>193</v>
      </c>
      <c r="AD449" s="26" t="s">
        <v>2707</v>
      </c>
      <c r="AE449" s="18" t="s">
        <v>1300</v>
      </c>
      <c r="AF449" s="18" t="str">
        <f t="shared" si="3"/>
        <v>24B</v>
      </c>
      <c r="AG449" s="18" t="s">
        <v>9567</v>
      </c>
    </row>
    <row r="450" ht="15.75" customHeight="1">
      <c r="A450" s="6">
        <f t="shared" si="36"/>
        <v>48</v>
      </c>
      <c r="B450" s="18" t="str">
        <f t="shared" si="37"/>
        <v>J048-mQL3-BC(1)</v>
      </c>
      <c r="C450" s="18" t="s">
        <v>1804</v>
      </c>
      <c r="D450" s="18" t="s">
        <v>604</v>
      </c>
      <c r="E450" s="18" t="s">
        <v>9626</v>
      </c>
      <c r="G450" s="18"/>
      <c r="K450" s="18" t="s">
        <v>1371</v>
      </c>
      <c r="L450" s="25" t="s">
        <v>137</v>
      </c>
      <c r="M450" s="25" t="s">
        <v>140</v>
      </c>
      <c r="T450" s="26" t="s">
        <v>1820</v>
      </c>
      <c r="U450" s="26" t="s">
        <v>1821</v>
      </c>
      <c r="V450" s="18"/>
      <c r="W450" s="18"/>
      <c r="X450" s="26" t="s">
        <v>83</v>
      </c>
      <c r="Y450" s="18">
        <v>1.0</v>
      </c>
      <c r="Z450" s="18" t="s">
        <v>1300</v>
      </c>
      <c r="AA450" s="18" t="s">
        <v>85</v>
      </c>
      <c r="AB450" s="18">
        <v>1.0</v>
      </c>
      <c r="AC450" s="27" t="s">
        <v>193</v>
      </c>
      <c r="AD450" s="26" t="s">
        <v>2707</v>
      </c>
      <c r="AE450" s="18" t="s">
        <v>1300</v>
      </c>
      <c r="AF450" s="18" t="str">
        <f t="shared" si="3"/>
        <v>24B</v>
      </c>
      <c r="AG450" s="18" t="s">
        <v>9567</v>
      </c>
    </row>
    <row r="451" ht="15.75" customHeight="1">
      <c r="A451" s="6">
        <f t="shared" si="36"/>
        <v>49</v>
      </c>
      <c r="B451" s="18" t="str">
        <f t="shared" si="37"/>
        <v>J049-mQL3-BC(1)</v>
      </c>
      <c r="C451" s="18" t="s">
        <v>1816</v>
      </c>
      <c r="D451" s="18" t="s">
        <v>607</v>
      </c>
      <c r="E451" s="18" t="s">
        <v>9626</v>
      </c>
      <c r="G451" s="18"/>
      <c r="K451" s="18" t="s">
        <v>1371</v>
      </c>
      <c r="L451" s="25" t="s">
        <v>137</v>
      </c>
      <c r="M451" s="25" t="s">
        <v>140</v>
      </c>
      <c r="T451" s="26" t="s">
        <v>1833</v>
      </c>
      <c r="U451" s="26" t="s">
        <v>1834</v>
      </c>
      <c r="V451" s="18"/>
      <c r="W451" s="18"/>
      <c r="X451" s="26" t="s">
        <v>83</v>
      </c>
      <c r="Y451" s="18">
        <v>1.0</v>
      </c>
      <c r="Z451" s="18" t="s">
        <v>1300</v>
      </c>
      <c r="AA451" s="18" t="s">
        <v>85</v>
      </c>
      <c r="AB451" s="18">
        <v>1.0</v>
      </c>
      <c r="AC451" s="27" t="s">
        <v>193</v>
      </c>
      <c r="AD451" s="26" t="s">
        <v>2707</v>
      </c>
      <c r="AE451" s="18" t="s">
        <v>1300</v>
      </c>
      <c r="AF451" s="18" t="str">
        <f t="shared" si="3"/>
        <v>24B</v>
      </c>
      <c r="AG451" s="18" t="s">
        <v>9567</v>
      </c>
    </row>
    <row r="452" ht="15.75" customHeight="1">
      <c r="A452" s="6">
        <f t="shared" si="36"/>
        <v>50</v>
      </c>
      <c r="B452" s="18" t="str">
        <f t="shared" si="37"/>
        <v>J050-mQL3-BC(1)</v>
      </c>
      <c r="C452" s="18" t="s">
        <v>1828</v>
      </c>
      <c r="D452" s="18" t="s">
        <v>611</v>
      </c>
      <c r="E452" s="18" t="s">
        <v>9626</v>
      </c>
      <c r="G452" s="18"/>
      <c r="K452" s="18" t="s">
        <v>1371</v>
      </c>
      <c r="L452" s="25" t="s">
        <v>137</v>
      </c>
      <c r="M452" s="25" t="s">
        <v>140</v>
      </c>
      <c r="T452" s="26" t="s">
        <v>1847</v>
      </c>
      <c r="U452" s="26" t="s">
        <v>1848</v>
      </c>
      <c r="V452" s="18"/>
      <c r="W452" s="18"/>
      <c r="X452" s="26" t="s">
        <v>83</v>
      </c>
      <c r="Y452" s="18">
        <v>1.0</v>
      </c>
      <c r="Z452" s="18" t="s">
        <v>1300</v>
      </c>
      <c r="AA452" s="18" t="s">
        <v>85</v>
      </c>
      <c r="AB452" s="18">
        <v>1.0</v>
      </c>
      <c r="AC452" s="27" t="s">
        <v>193</v>
      </c>
      <c r="AD452" s="26" t="s">
        <v>2707</v>
      </c>
      <c r="AE452" s="18" t="s">
        <v>1300</v>
      </c>
      <c r="AF452" s="18" t="str">
        <f t="shared" si="3"/>
        <v>24B</v>
      </c>
      <c r="AG452" s="18" t="s">
        <v>9567</v>
      </c>
    </row>
    <row r="453" ht="15.75" customHeight="1">
      <c r="A453" s="6">
        <f t="shared" si="36"/>
        <v>51</v>
      </c>
      <c r="B453" s="18" t="str">
        <f t="shared" si="37"/>
        <v>J051-mQL3-BC(1)</v>
      </c>
      <c r="C453" s="18" t="s">
        <v>1844</v>
      </c>
      <c r="D453" s="18" t="s">
        <v>614</v>
      </c>
      <c r="E453" s="18" t="s">
        <v>9626</v>
      </c>
      <c r="G453" s="18"/>
      <c r="K453" s="18" t="s">
        <v>1371</v>
      </c>
      <c r="L453" s="25" t="s">
        <v>137</v>
      </c>
      <c r="M453" s="25" t="s">
        <v>140</v>
      </c>
      <c r="T453" s="26" t="s">
        <v>1859</v>
      </c>
      <c r="U453" s="26" t="s">
        <v>1860</v>
      </c>
      <c r="V453" s="18"/>
      <c r="W453" s="18"/>
      <c r="X453" s="26" t="s">
        <v>83</v>
      </c>
      <c r="Y453" s="18">
        <v>1.0</v>
      </c>
      <c r="Z453" s="18" t="s">
        <v>1300</v>
      </c>
      <c r="AA453" s="18" t="s">
        <v>85</v>
      </c>
      <c r="AB453" s="18">
        <v>1.0</v>
      </c>
      <c r="AC453" s="27" t="s">
        <v>193</v>
      </c>
      <c r="AD453" s="26" t="s">
        <v>2707</v>
      </c>
      <c r="AE453" s="18" t="s">
        <v>1300</v>
      </c>
      <c r="AF453" s="18" t="str">
        <f t="shared" si="3"/>
        <v>24B</v>
      </c>
      <c r="AG453" s="18" t="s">
        <v>9567</v>
      </c>
    </row>
    <row r="454" ht="15.75" customHeight="1">
      <c r="A454" s="6">
        <f t="shared" si="36"/>
        <v>52</v>
      </c>
      <c r="B454" s="18" t="str">
        <f t="shared" si="37"/>
        <v>J052-mQL3-BC(1)</v>
      </c>
      <c r="C454" s="18" t="s">
        <v>1855</v>
      </c>
      <c r="D454" s="18" t="s">
        <v>616</v>
      </c>
      <c r="E454" s="18" t="s">
        <v>9626</v>
      </c>
      <c r="G454" s="18"/>
      <c r="K454" s="18" t="s">
        <v>1371</v>
      </c>
      <c r="L454" s="25" t="s">
        <v>137</v>
      </c>
      <c r="M454" s="25" t="s">
        <v>140</v>
      </c>
      <c r="T454" s="26" t="s">
        <v>1869</v>
      </c>
      <c r="U454" s="26" t="s">
        <v>1871</v>
      </c>
      <c r="V454" s="18"/>
      <c r="W454" s="18"/>
      <c r="X454" s="26" t="s">
        <v>83</v>
      </c>
      <c r="Y454" s="18">
        <v>1.0</v>
      </c>
      <c r="Z454" s="18" t="s">
        <v>1300</v>
      </c>
      <c r="AA454" s="18" t="s">
        <v>85</v>
      </c>
      <c r="AB454" s="18">
        <v>1.0</v>
      </c>
      <c r="AC454" s="27" t="s">
        <v>193</v>
      </c>
      <c r="AD454" s="26" t="s">
        <v>2707</v>
      </c>
      <c r="AE454" s="18" t="s">
        <v>1300</v>
      </c>
      <c r="AF454" s="18" t="str">
        <f t="shared" si="3"/>
        <v>24B</v>
      </c>
      <c r="AG454" s="18" t="s">
        <v>9567</v>
      </c>
    </row>
    <row r="455" ht="15.75" customHeight="1">
      <c r="A455" s="6">
        <f t="shared" si="36"/>
        <v>53</v>
      </c>
      <c r="B455" s="18" t="str">
        <f t="shared" si="37"/>
        <v>J053-mQL3-BC(1)</v>
      </c>
      <c r="C455" s="18" t="s">
        <v>1868</v>
      </c>
      <c r="D455" s="18" t="s">
        <v>619</v>
      </c>
      <c r="E455" s="18" t="s">
        <v>9626</v>
      </c>
      <c r="G455" s="18"/>
      <c r="K455" s="18" t="s">
        <v>1371</v>
      </c>
      <c r="L455" s="25" t="s">
        <v>137</v>
      </c>
      <c r="M455" s="25" t="s">
        <v>140</v>
      </c>
      <c r="T455" s="26" t="s">
        <v>1879</v>
      </c>
      <c r="U455" s="26" t="s">
        <v>1881</v>
      </c>
      <c r="V455" s="18"/>
      <c r="W455" s="18"/>
      <c r="X455" s="26" t="s">
        <v>83</v>
      </c>
      <c r="Y455" s="18">
        <v>1.0</v>
      </c>
      <c r="Z455" s="18" t="s">
        <v>1300</v>
      </c>
      <c r="AA455" s="18" t="s">
        <v>85</v>
      </c>
      <c r="AB455" s="18">
        <v>1.0</v>
      </c>
      <c r="AC455" s="27" t="s">
        <v>193</v>
      </c>
      <c r="AD455" s="26" t="s">
        <v>2707</v>
      </c>
      <c r="AE455" s="18" t="s">
        <v>1300</v>
      </c>
      <c r="AF455" s="18" t="str">
        <f t="shared" si="3"/>
        <v>24B</v>
      </c>
      <c r="AG455" s="18" t="s">
        <v>9567</v>
      </c>
    </row>
    <row r="456" ht="15.75" customHeight="1">
      <c r="A456" s="6">
        <f t="shared" si="36"/>
        <v>54</v>
      </c>
      <c r="B456" s="18" t="str">
        <f t="shared" si="37"/>
        <v>J054-mQL3-BC(1)</v>
      </c>
      <c r="C456" s="18" t="s">
        <v>1877</v>
      </c>
      <c r="D456" s="18" t="s">
        <v>623</v>
      </c>
      <c r="E456" s="18" t="s">
        <v>9626</v>
      </c>
      <c r="G456" s="18"/>
      <c r="K456" s="18" t="s">
        <v>1371</v>
      </c>
      <c r="L456" s="25" t="s">
        <v>137</v>
      </c>
      <c r="M456" s="25" t="s">
        <v>140</v>
      </c>
      <c r="T456" s="26" t="s">
        <v>1891</v>
      </c>
      <c r="U456" s="26" t="s">
        <v>1892</v>
      </c>
      <c r="V456" s="18"/>
      <c r="W456" s="18"/>
      <c r="X456" s="26" t="s">
        <v>83</v>
      </c>
      <c r="Y456" s="18">
        <v>1.0</v>
      </c>
      <c r="Z456" s="18" t="s">
        <v>1300</v>
      </c>
      <c r="AA456" s="18" t="s">
        <v>85</v>
      </c>
      <c r="AB456" s="18">
        <v>1.0</v>
      </c>
      <c r="AC456" s="27" t="s">
        <v>193</v>
      </c>
      <c r="AD456" s="26" t="s">
        <v>2707</v>
      </c>
      <c r="AE456" s="18" t="s">
        <v>1300</v>
      </c>
      <c r="AF456" s="18" t="str">
        <f t="shared" si="3"/>
        <v>24B</v>
      </c>
      <c r="AG456" s="18" t="s">
        <v>9567</v>
      </c>
    </row>
    <row r="457" ht="15.75" customHeight="1">
      <c r="A457" s="6">
        <f t="shared" si="36"/>
        <v>55</v>
      </c>
      <c r="B457" s="18" t="str">
        <f t="shared" si="37"/>
        <v>J055-mQL3-BC(1)</v>
      </c>
      <c r="C457" s="18" t="s">
        <v>1888</v>
      </c>
      <c r="D457" s="18" t="s">
        <v>626</v>
      </c>
      <c r="E457" s="18" t="s">
        <v>9626</v>
      </c>
      <c r="G457" s="18"/>
      <c r="K457" s="18" t="s">
        <v>1371</v>
      </c>
      <c r="L457" s="25" t="s">
        <v>137</v>
      </c>
      <c r="M457" s="25" t="s">
        <v>140</v>
      </c>
      <c r="T457" s="26" t="s">
        <v>1904</v>
      </c>
      <c r="U457" s="26" t="s">
        <v>1905</v>
      </c>
      <c r="V457" s="18"/>
      <c r="W457" s="18"/>
      <c r="X457" s="26" t="s">
        <v>83</v>
      </c>
      <c r="Y457" s="18">
        <v>1.0</v>
      </c>
      <c r="Z457" s="18" t="s">
        <v>1300</v>
      </c>
      <c r="AA457" s="18" t="s">
        <v>85</v>
      </c>
      <c r="AB457" s="18">
        <v>1.0</v>
      </c>
      <c r="AC457" s="27" t="s">
        <v>193</v>
      </c>
      <c r="AD457" s="26" t="s">
        <v>2707</v>
      </c>
      <c r="AE457" s="18" t="s">
        <v>1300</v>
      </c>
      <c r="AF457" s="18" t="str">
        <f t="shared" si="3"/>
        <v>24B</v>
      </c>
      <c r="AG457" s="18" t="s">
        <v>9567</v>
      </c>
    </row>
    <row r="458" ht="15.75" customHeight="1">
      <c r="A458" s="6">
        <f t="shared" si="36"/>
        <v>56</v>
      </c>
      <c r="B458" s="18" t="str">
        <f t="shared" si="37"/>
        <v>J056-mQL3-BC(1)</v>
      </c>
      <c r="C458" s="18" t="s">
        <v>1900</v>
      </c>
      <c r="D458" s="18" t="s">
        <v>629</v>
      </c>
      <c r="E458" s="18" t="s">
        <v>9626</v>
      </c>
      <c r="G458" s="18"/>
      <c r="K458" s="18" t="s">
        <v>1371</v>
      </c>
      <c r="L458" s="25" t="s">
        <v>137</v>
      </c>
      <c r="M458" s="25" t="s">
        <v>140</v>
      </c>
      <c r="T458" s="26" t="s">
        <v>1917</v>
      </c>
      <c r="U458" s="26" t="s">
        <v>1918</v>
      </c>
      <c r="V458" s="18"/>
      <c r="W458" s="18"/>
      <c r="X458" s="26" t="s">
        <v>83</v>
      </c>
      <c r="Y458" s="18">
        <v>1.0</v>
      </c>
      <c r="Z458" s="18" t="s">
        <v>1300</v>
      </c>
      <c r="AA458" s="18" t="s">
        <v>85</v>
      </c>
      <c r="AB458" s="18">
        <v>1.0</v>
      </c>
      <c r="AC458" s="27" t="s">
        <v>193</v>
      </c>
      <c r="AD458" s="26" t="s">
        <v>2707</v>
      </c>
      <c r="AE458" s="18" t="s">
        <v>1300</v>
      </c>
      <c r="AF458" s="18" t="str">
        <f t="shared" si="3"/>
        <v>24B</v>
      </c>
      <c r="AG458" s="18" t="s">
        <v>9567</v>
      </c>
    </row>
    <row r="459" ht="15.75" customHeight="1">
      <c r="A459" s="6">
        <f t="shared" si="36"/>
        <v>57</v>
      </c>
      <c r="B459" s="18" t="str">
        <f t="shared" si="37"/>
        <v>J057-mQL3-BC(1)</v>
      </c>
      <c r="C459" s="18" t="s">
        <v>1913</v>
      </c>
      <c r="D459" s="18" t="s">
        <v>634</v>
      </c>
      <c r="E459" s="18" t="s">
        <v>9626</v>
      </c>
      <c r="G459" s="18"/>
      <c r="K459" s="18" t="s">
        <v>1371</v>
      </c>
      <c r="L459" s="25" t="s">
        <v>137</v>
      </c>
      <c r="M459" s="25" t="s">
        <v>140</v>
      </c>
      <c r="T459" s="26" t="s">
        <v>1927</v>
      </c>
      <c r="U459" s="26" t="s">
        <v>1928</v>
      </c>
      <c r="V459" s="18"/>
      <c r="W459" s="18"/>
      <c r="X459" s="26" t="s">
        <v>83</v>
      </c>
      <c r="Y459" s="18">
        <v>1.0</v>
      </c>
      <c r="Z459" s="18" t="s">
        <v>1300</v>
      </c>
      <c r="AA459" s="18" t="s">
        <v>85</v>
      </c>
      <c r="AB459" s="18">
        <v>1.0</v>
      </c>
      <c r="AC459" s="27" t="s">
        <v>193</v>
      </c>
      <c r="AD459" s="26" t="s">
        <v>2707</v>
      </c>
      <c r="AE459" s="18" t="s">
        <v>1300</v>
      </c>
      <c r="AF459" s="18" t="str">
        <f t="shared" si="3"/>
        <v>24B</v>
      </c>
      <c r="AG459" s="18" t="s">
        <v>9567</v>
      </c>
    </row>
    <row r="460" ht="15.75" customHeight="1">
      <c r="A460" s="6">
        <v>10.0</v>
      </c>
      <c r="B460" s="18" t="str">
        <f t="shared" ref="B460:B549" si="38">"J0"&amp;A460&amp;"-"&amp;"o"&amp;AD460&amp;"("&amp;AB460&amp;")"</f>
        <v>J010-oCMT8(2)</v>
      </c>
      <c r="C460" s="18" t="s">
        <v>9782</v>
      </c>
      <c r="D460" s="18" t="s">
        <v>7343</v>
      </c>
      <c r="E460" s="18" t="s">
        <v>124</v>
      </c>
      <c r="F460" s="18">
        <v>1.0</v>
      </c>
      <c r="G460" s="18">
        <v>3.0</v>
      </c>
      <c r="H460" s="18">
        <f t="shared" ref="H460:H612" si="39">G460</f>
        <v>3</v>
      </c>
      <c r="I460" s="18">
        <v>1.0</v>
      </c>
      <c r="J460" s="18">
        <v>1.0</v>
      </c>
      <c r="K460" s="18" t="s">
        <v>74</v>
      </c>
      <c r="L460" s="25" t="s">
        <v>137</v>
      </c>
      <c r="M460" s="25" t="s">
        <v>140</v>
      </c>
      <c r="N460" s="18">
        <v>1.0</v>
      </c>
      <c r="O460" s="18">
        <v>2.0</v>
      </c>
      <c r="P460" s="18">
        <v>2.0</v>
      </c>
      <c r="Q460" s="18">
        <v>2.0</v>
      </c>
      <c r="R460" s="18">
        <v>1.0</v>
      </c>
      <c r="S460" s="18">
        <v>10.0</v>
      </c>
      <c r="T460" s="26" t="s">
        <v>9797</v>
      </c>
      <c r="U460" s="26" t="s">
        <v>9798</v>
      </c>
      <c r="V460" s="18"/>
      <c r="W460" s="18"/>
      <c r="X460" s="26" t="s">
        <v>83</v>
      </c>
      <c r="Y460" s="18">
        <v>1.0</v>
      </c>
      <c r="Z460" s="18" t="s">
        <v>84</v>
      </c>
      <c r="AA460" s="18" t="s">
        <v>85</v>
      </c>
      <c r="AB460" s="18">
        <v>2.0</v>
      </c>
      <c r="AC460" s="27" t="s">
        <v>43</v>
      </c>
      <c r="AD460" s="18" t="s">
        <v>152</v>
      </c>
      <c r="AE460" s="18" t="s">
        <v>84</v>
      </c>
      <c r="AF460" s="18" t="str">
        <f t="shared" si="3"/>
        <v>24H</v>
      </c>
      <c r="AG460" s="33" t="s">
        <v>9803</v>
      </c>
    </row>
    <row r="461" ht="15.75" customHeight="1">
      <c r="A461" s="6">
        <f t="shared" ref="A461:A600" si="40">A460+1</f>
        <v>11</v>
      </c>
      <c r="B461" s="18" t="str">
        <f t="shared" si="38"/>
        <v>J011-oCMT8(2)</v>
      </c>
      <c r="C461" s="18" t="s">
        <v>9813</v>
      </c>
      <c r="D461" s="18" t="s">
        <v>7352</v>
      </c>
      <c r="E461" s="18" t="s">
        <v>124</v>
      </c>
      <c r="F461" s="18">
        <v>1.0</v>
      </c>
      <c r="G461" s="18">
        <v>2.0</v>
      </c>
      <c r="H461" s="18">
        <f t="shared" si="39"/>
        <v>2</v>
      </c>
      <c r="I461" s="18">
        <v>1.0</v>
      </c>
      <c r="J461" s="18">
        <v>1.0</v>
      </c>
      <c r="K461" s="18" t="s">
        <v>74</v>
      </c>
      <c r="L461" s="25" t="s">
        <v>137</v>
      </c>
      <c r="M461" s="25" t="s">
        <v>140</v>
      </c>
      <c r="N461" s="18">
        <v>1.0</v>
      </c>
      <c r="O461" s="18">
        <v>2.0</v>
      </c>
      <c r="P461" s="18">
        <v>2.0</v>
      </c>
      <c r="Q461" s="18">
        <v>2.0</v>
      </c>
      <c r="R461" s="18">
        <v>1.0</v>
      </c>
      <c r="S461" s="18">
        <v>10.0</v>
      </c>
      <c r="T461" s="26" t="s">
        <v>9822</v>
      </c>
      <c r="U461" s="26" t="s">
        <v>9824</v>
      </c>
      <c r="V461" s="18"/>
      <c r="W461" s="18"/>
      <c r="X461" s="26" t="s">
        <v>83</v>
      </c>
      <c r="Y461" s="18">
        <v>1.0</v>
      </c>
      <c r="Z461" s="18" t="s">
        <v>84</v>
      </c>
      <c r="AA461" s="18" t="s">
        <v>85</v>
      </c>
      <c r="AB461" s="18">
        <v>2.0</v>
      </c>
      <c r="AC461" s="27" t="s">
        <v>43</v>
      </c>
      <c r="AD461" s="18" t="s">
        <v>152</v>
      </c>
      <c r="AE461" s="18" t="s">
        <v>84</v>
      </c>
      <c r="AF461" s="18" t="str">
        <f t="shared" si="3"/>
        <v>24H</v>
      </c>
      <c r="AG461" s="33" t="s">
        <v>9803</v>
      </c>
    </row>
    <row r="462" ht="15.75" customHeight="1">
      <c r="A462" s="6">
        <f t="shared" si="40"/>
        <v>12</v>
      </c>
      <c r="B462" s="18" t="str">
        <f t="shared" si="38"/>
        <v>J012-oCMT8(2)</v>
      </c>
      <c r="C462" s="18" t="s">
        <v>9831</v>
      </c>
      <c r="D462" s="18" t="s">
        <v>7355</v>
      </c>
      <c r="E462" s="18" t="s">
        <v>124</v>
      </c>
      <c r="F462" s="18">
        <v>1.0</v>
      </c>
      <c r="G462" s="18">
        <v>5.0</v>
      </c>
      <c r="H462" s="18">
        <f t="shared" si="39"/>
        <v>5</v>
      </c>
      <c r="I462" s="18">
        <v>1.0</v>
      </c>
      <c r="J462" s="18">
        <v>1.0</v>
      </c>
      <c r="K462" s="18" t="s">
        <v>74</v>
      </c>
      <c r="L462" s="25" t="s">
        <v>137</v>
      </c>
      <c r="M462" s="25" t="s">
        <v>140</v>
      </c>
      <c r="N462" s="18">
        <v>1.0</v>
      </c>
      <c r="O462" s="18">
        <v>2.0</v>
      </c>
      <c r="P462" s="18">
        <v>2.0</v>
      </c>
      <c r="Q462" s="18">
        <v>2.0</v>
      </c>
      <c r="R462" s="18">
        <v>1.0</v>
      </c>
      <c r="S462" s="18">
        <v>10.0</v>
      </c>
      <c r="T462" s="26" t="s">
        <v>9835</v>
      </c>
      <c r="U462" s="26" t="s">
        <v>9837</v>
      </c>
      <c r="V462" s="18"/>
      <c r="W462" s="18"/>
      <c r="X462" s="26" t="s">
        <v>83</v>
      </c>
      <c r="Y462" s="18">
        <v>1.0</v>
      </c>
      <c r="Z462" s="18" t="s">
        <v>84</v>
      </c>
      <c r="AA462" s="18" t="s">
        <v>85</v>
      </c>
      <c r="AB462" s="18">
        <v>2.0</v>
      </c>
      <c r="AC462" s="27" t="s">
        <v>43</v>
      </c>
      <c r="AD462" s="18" t="s">
        <v>152</v>
      </c>
      <c r="AE462" s="18" t="s">
        <v>84</v>
      </c>
      <c r="AF462" s="18" t="str">
        <f t="shared" si="3"/>
        <v>24H</v>
      </c>
      <c r="AG462" s="33" t="s">
        <v>9803</v>
      </c>
    </row>
    <row r="463" ht="15.75" customHeight="1">
      <c r="A463" s="6">
        <f t="shared" si="40"/>
        <v>13</v>
      </c>
      <c r="B463" s="18" t="str">
        <f t="shared" si="38"/>
        <v>J013-oCMT8(1)</v>
      </c>
      <c r="C463" s="18" t="s">
        <v>9846</v>
      </c>
      <c r="D463" s="18" t="s">
        <v>7359</v>
      </c>
      <c r="E463" s="18" t="s">
        <v>124</v>
      </c>
      <c r="F463" s="18">
        <v>1.0</v>
      </c>
      <c r="G463" s="18">
        <v>5.0</v>
      </c>
      <c r="H463" s="18">
        <f t="shared" si="39"/>
        <v>5</v>
      </c>
      <c r="I463" s="18">
        <v>1.0</v>
      </c>
      <c r="J463" s="18">
        <v>1.0</v>
      </c>
      <c r="K463" s="18" t="s">
        <v>128</v>
      </c>
      <c r="L463" s="25" t="s">
        <v>137</v>
      </c>
      <c r="M463" s="25" t="s">
        <v>140</v>
      </c>
      <c r="N463" s="18">
        <v>1.0</v>
      </c>
      <c r="O463" s="18">
        <v>2.0</v>
      </c>
      <c r="P463" s="18">
        <v>2.0</v>
      </c>
      <c r="Q463" s="18">
        <v>2.0</v>
      </c>
      <c r="R463" s="18">
        <v>1.0</v>
      </c>
      <c r="S463" s="18">
        <v>10.0</v>
      </c>
      <c r="T463" s="26" t="s">
        <v>9853</v>
      </c>
      <c r="U463" s="26" t="s">
        <v>9854</v>
      </c>
      <c r="V463" s="18"/>
      <c r="W463" s="18"/>
      <c r="X463" s="26" t="s">
        <v>83</v>
      </c>
      <c r="Y463" s="18">
        <v>1.0</v>
      </c>
      <c r="Z463" s="18" t="s">
        <v>84</v>
      </c>
      <c r="AA463" s="18" t="s">
        <v>85</v>
      </c>
      <c r="AB463" s="18">
        <v>1.0</v>
      </c>
      <c r="AC463" s="33" t="s">
        <v>13</v>
      </c>
      <c r="AD463" s="18" t="s">
        <v>152</v>
      </c>
      <c r="AE463" s="18" t="s">
        <v>84</v>
      </c>
      <c r="AF463" s="18" t="str">
        <f t="shared" si="3"/>
        <v>24H</v>
      </c>
      <c r="AG463" s="33" t="s">
        <v>9803</v>
      </c>
    </row>
    <row r="464" ht="15.75" customHeight="1">
      <c r="A464" s="6">
        <f t="shared" si="40"/>
        <v>14</v>
      </c>
      <c r="B464" s="18" t="str">
        <f t="shared" si="38"/>
        <v>J014-oCMT8(1)</v>
      </c>
      <c r="C464" s="18" t="s">
        <v>9862</v>
      </c>
      <c r="D464" s="18" t="s">
        <v>7363</v>
      </c>
      <c r="E464" s="18" t="s">
        <v>124</v>
      </c>
      <c r="F464" s="18">
        <v>1.0</v>
      </c>
      <c r="G464" s="18">
        <v>2.0</v>
      </c>
      <c r="H464" s="18">
        <f t="shared" si="39"/>
        <v>2</v>
      </c>
      <c r="I464" s="18">
        <v>1.0</v>
      </c>
      <c r="J464" s="18">
        <v>1.0</v>
      </c>
      <c r="K464" s="18" t="s">
        <v>128</v>
      </c>
      <c r="L464" s="25" t="s">
        <v>137</v>
      </c>
      <c r="M464" s="25" t="s">
        <v>140</v>
      </c>
      <c r="N464" s="18">
        <v>1.0</v>
      </c>
      <c r="O464" s="18">
        <v>2.0</v>
      </c>
      <c r="P464" s="18">
        <v>2.0</v>
      </c>
      <c r="Q464" s="18">
        <v>2.0</v>
      </c>
      <c r="R464" s="18">
        <v>1.0</v>
      </c>
      <c r="S464" s="18">
        <v>10.0</v>
      </c>
      <c r="T464" s="26" t="s">
        <v>9867</v>
      </c>
      <c r="U464" s="26" t="s">
        <v>9869</v>
      </c>
      <c r="V464" s="18"/>
      <c r="W464" s="18"/>
      <c r="X464" s="26" t="s">
        <v>83</v>
      </c>
      <c r="Y464" s="18">
        <v>1.0</v>
      </c>
      <c r="Z464" s="18" t="s">
        <v>84</v>
      </c>
      <c r="AA464" s="18" t="s">
        <v>85</v>
      </c>
      <c r="AB464" s="18">
        <v>1.0</v>
      </c>
      <c r="AC464" s="33" t="s">
        <v>13</v>
      </c>
      <c r="AD464" s="18" t="s">
        <v>152</v>
      </c>
      <c r="AE464" s="18" t="s">
        <v>84</v>
      </c>
      <c r="AF464" s="18" t="str">
        <f t="shared" si="3"/>
        <v>24H</v>
      </c>
      <c r="AG464" s="33" t="s">
        <v>9803</v>
      </c>
    </row>
    <row r="465" ht="15.75" customHeight="1">
      <c r="A465" s="6">
        <f t="shared" si="40"/>
        <v>15</v>
      </c>
      <c r="B465" s="18" t="str">
        <f t="shared" si="38"/>
        <v>J015-oCMT8(1)</v>
      </c>
      <c r="C465" s="18" t="s">
        <v>9878</v>
      </c>
      <c r="D465" s="18" t="s">
        <v>7368</v>
      </c>
      <c r="E465" s="18" t="s">
        <v>124</v>
      </c>
      <c r="F465" s="18">
        <v>1.0</v>
      </c>
      <c r="G465" s="18">
        <v>2.0</v>
      </c>
      <c r="H465" s="18">
        <f t="shared" si="39"/>
        <v>2</v>
      </c>
      <c r="I465" s="18">
        <v>1.0</v>
      </c>
      <c r="J465" s="18">
        <v>1.0</v>
      </c>
      <c r="K465" s="18" t="s">
        <v>128</v>
      </c>
      <c r="L465" s="25" t="s">
        <v>137</v>
      </c>
      <c r="M465" s="25" t="s">
        <v>140</v>
      </c>
      <c r="N465" s="18">
        <v>1.0</v>
      </c>
      <c r="O465" s="18">
        <v>2.0</v>
      </c>
      <c r="P465" s="18">
        <v>2.0</v>
      </c>
      <c r="Q465" s="18">
        <v>2.0</v>
      </c>
      <c r="R465" s="18">
        <v>1.0</v>
      </c>
      <c r="S465" s="18">
        <v>10.0</v>
      </c>
      <c r="T465" s="26" t="s">
        <v>9887</v>
      </c>
      <c r="U465" s="26" t="s">
        <v>9888</v>
      </c>
      <c r="V465" s="18"/>
      <c r="W465" s="18"/>
      <c r="X465" s="26" t="s">
        <v>83</v>
      </c>
      <c r="Y465" s="18">
        <v>1.0</v>
      </c>
      <c r="Z465" s="18" t="s">
        <v>84</v>
      </c>
      <c r="AA465" s="18" t="s">
        <v>85</v>
      </c>
      <c r="AB465" s="18">
        <v>1.0</v>
      </c>
      <c r="AC465" s="33" t="s">
        <v>13</v>
      </c>
      <c r="AD465" s="18" t="s">
        <v>152</v>
      </c>
      <c r="AE465" s="18" t="s">
        <v>84</v>
      </c>
      <c r="AF465" s="18" t="str">
        <f t="shared" si="3"/>
        <v>24H</v>
      </c>
      <c r="AG465" s="33" t="s">
        <v>9803</v>
      </c>
    </row>
    <row r="466" ht="15.75" customHeight="1">
      <c r="A466" s="6">
        <f t="shared" si="40"/>
        <v>16</v>
      </c>
      <c r="B466" s="18" t="str">
        <f t="shared" si="38"/>
        <v>J016-oCMT8(1)</v>
      </c>
      <c r="C466" s="18" t="s">
        <v>9897</v>
      </c>
      <c r="D466" s="18" t="s">
        <v>7371</v>
      </c>
      <c r="E466" s="18" t="s">
        <v>124</v>
      </c>
      <c r="F466" s="18">
        <v>1.0</v>
      </c>
      <c r="G466" s="18">
        <v>2.0</v>
      </c>
      <c r="H466" s="18">
        <f t="shared" si="39"/>
        <v>2</v>
      </c>
      <c r="I466" s="18">
        <v>1.0</v>
      </c>
      <c r="J466" s="18">
        <v>1.0</v>
      </c>
      <c r="K466" s="18" t="s">
        <v>128</v>
      </c>
      <c r="L466" s="25" t="s">
        <v>137</v>
      </c>
      <c r="M466" s="25" t="s">
        <v>140</v>
      </c>
      <c r="N466" s="18">
        <v>1.0</v>
      </c>
      <c r="O466" s="18">
        <v>2.0</v>
      </c>
      <c r="P466" s="18">
        <v>2.0</v>
      </c>
      <c r="Q466" s="18">
        <v>2.0</v>
      </c>
      <c r="R466" s="18">
        <v>1.0</v>
      </c>
      <c r="S466" s="18">
        <v>10.0</v>
      </c>
      <c r="T466" s="26" t="s">
        <v>9907</v>
      </c>
      <c r="U466" s="26" t="s">
        <v>9908</v>
      </c>
      <c r="V466" s="18"/>
      <c r="W466" s="18"/>
      <c r="X466" s="26" t="s">
        <v>83</v>
      </c>
      <c r="Y466" s="18">
        <v>1.0</v>
      </c>
      <c r="Z466" s="18" t="s">
        <v>84</v>
      </c>
      <c r="AA466" s="18" t="s">
        <v>85</v>
      </c>
      <c r="AB466" s="18">
        <v>1.0</v>
      </c>
      <c r="AC466" s="33" t="s">
        <v>13</v>
      </c>
      <c r="AD466" s="18" t="s">
        <v>152</v>
      </c>
      <c r="AE466" s="18" t="s">
        <v>84</v>
      </c>
      <c r="AF466" s="18" t="str">
        <f t="shared" si="3"/>
        <v>24H</v>
      </c>
      <c r="AG466" s="33" t="s">
        <v>9803</v>
      </c>
    </row>
    <row r="467" ht="15.75" customHeight="1">
      <c r="A467" s="6">
        <f t="shared" si="40"/>
        <v>17</v>
      </c>
      <c r="B467" s="18" t="str">
        <f t="shared" si="38"/>
        <v>J017-oCMT8(1)</v>
      </c>
      <c r="C467" s="18" t="s">
        <v>9918</v>
      </c>
      <c r="D467" s="18" t="s">
        <v>7374</v>
      </c>
      <c r="E467" s="18" t="s">
        <v>124</v>
      </c>
      <c r="F467" s="18">
        <v>1.0</v>
      </c>
      <c r="G467" s="18">
        <v>2.0</v>
      </c>
      <c r="H467" s="18">
        <f t="shared" si="39"/>
        <v>2</v>
      </c>
      <c r="I467" s="18">
        <v>1.0</v>
      </c>
      <c r="J467" s="18">
        <v>1.0</v>
      </c>
      <c r="K467" s="18" t="s">
        <v>128</v>
      </c>
      <c r="L467" s="25" t="s">
        <v>137</v>
      </c>
      <c r="M467" s="25" t="s">
        <v>140</v>
      </c>
      <c r="N467" s="18">
        <v>1.0</v>
      </c>
      <c r="O467" s="18">
        <v>2.0</v>
      </c>
      <c r="P467" s="18">
        <v>2.0</v>
      </c>
      <c r="Q467" s="18">
        <v>2.0</v>
      </c>
      <c r="R467" s="18">
        <v>1.0</v>
      </c>
      <c r="S467" s="18">
        <v>10.0</v>
      </c>
      <c r="T467" s="26" t="s">
        <v>9925</v>
      </c>
      <c r="U467" s="26" t="s">
        <v>9927</v>
      </c>
      <c r="V467" s="18"/>
      <c r="W467" s="18"/>
      <c r="X467" s="26" t="s">
        <v>83</v>
      </c>
      <c r="Y467" s="18">
        <v>1.0</v>
      </c>
      <c r="Z467" s="18" t="s">
        <v>84</v>
      </c>
      <c r="AA467" s="18" t="s">
        <v>85</v>
      </c>
      <c r="AB467" s="18">
        <v>1.0</v>
      </c>
      <c r="AC467" s="33" t="s">
        <v>13</v>
      </c>
      <c r="AD467" s="18" t="s">
        <v>152</v>
      </c>
      <c r="AE467" s="18" t="s">
        <v>84</v>
      </c>
      <c r="AF467" s="18" t="str">
        <f t="shared" si="3"/>
        <v>24H</v>
      </c>
      <c r="AG467" s="33" t="s">
        <v>9803</v>
      </c>
    </row>
    <row r="468" ht="15.75" customHeight="1">
      <c r="A468" s="6">
        <f t="shared" si="40"/>
        <v>18</v>
      </c>
      <c r="B468" s="18" t="str">
        <f t="shared" si="38"/>
        <v>J018-oCMT8(1)</v>
      </c>
      <c r="C468" s="18" t="s">
        <v>9936</v>
      </c>
      <c r="D468" s="18" t="s">
        <v>7378</v>
      </c>
      <c r="E468" s="18" t="s">
        <v>124</v>
      </c>
      <c r="F468" s="18">
        <v>1.0</v>
      </c>
      <c r="G468" s="18">
        <v>2.0</v>
      </c>
      <c r="H468" s="18">
        <f t="shared" si="39"/>
        <v>2</v>
      </c>
      <c r="I468" s="18">
        <v>1.0</v>
      </c>
      <c r="J468" s="18">
        <v>1.0</v>
      </c>
      <c r="K468" s="18" t="s">
        <v>128</v>
      </c>
      <c r="L468" s="25" t="s">
        <v>137</v>
      </c>
      <c r="M468" s="25" t="s">
        <v>140</v>
      </c>
      <c r="N468" s="18">
        <v>1.0</v>
      </c>
      <c r="O468" s="18">
        <v>2.0</v>
      </c>
      <c r="P468" s="18">
        <v>2.0</v>
      </c>
      <c r="Q468" s="18">
        <v>2.0</v>
      </c>
      <c r="R468" s="18">
        <v>1.0</v>
      </c>
      <c r="S468" s="18">
        <v>10.0</v>
      </c>
      <c r="T468" s="26" t="s">
        <v>9943</v>
      </c>
      <c r="U468" s="26" t="s">
        <v>9944</v>
      </c>
      <c r="V468" s="18"/>
      <c r="W468" s="18"/>
      <c r="X468" s="26" t="s">
        <v>83</v>
      </c>
      <c r="Y468" s="18">
        <v>1.0</v>
      </c>
      <c r="Z468" s="18" t="s">
        <v>84</v>
      </c>
      <c r="AA468" s="18" t="s">
        <v>85</v>
      </c>
      <c r="AB468" s="18">
        <v>1.0</v>
      </c>
      <c r="AC468" s="33" t="s">
        <v>13</v>
      </c>
      <c r="AD468" s="18" t="s">
        <v>152</v>
      </c>
      <c r="AE468" s="18" t="s">
        <v>84</v>
      </c>
      <c r="AF468" s="18" t="str">
        <f t="shared" si="3"/>
        <v>24H</v>
      </c>
      <c r="AG468" s="33" t="s">
        <v>9803</v>
      </c>
    </row>
    <row r="469" ht="15.75" customHeight="1">
      <c r="A469" s="6">
        <f t="shared" si="40"/>
        <v>19</v>
      </c>
      <c r="B469" s="18" t="str">
        <f t="shared" si="38"/>
        <v>J019-oCMT8(1)</v>
      </c>
      <c r="C469" s="18" t="s">
        <v>9953</v>
      </c>
      <c r="D469" s="18" t="s">
        <v>7384</v>
      </c>
      <c r="E469" s="18" t="s">
        <v>124</v>
      </c>
      <c r="F469" s="18">
        <v>1.0</v>
      </c>
      <c r="G469" s="18">
        <v>2.0</v>
      </c>
      <c r="H469" s="18">
        <f t="shared" si="39"/>
        <v>2</v>
      </c>
      <c r="I469" s="18">
        <v>1.0</v>
      </c>
      <c r="J469" s="18">
        <v>1.0</v>
      </c>
      <c r="K469" s="18" t="s">
        <v>128</v>
      </c>
      <c r="L469" s="25" t="s">
        <v>137</v>
      </c>
      <c r="M469" s="25" t="s">
        <v>140</v>
      </c>
      <c r="N469" s="18">
        <v>1.0</v>
      </c>
      <c r="O469" s="18">
        <v>2.0</v>
      </c>
      <c r="P469" s="18">
        <v>2.0</v>
      </c>
      <c r="Q469" s="18">
        <v>2.0</v>
      </c>
      <c r="R469" s="18">
        <v>1.0</v>
      </c>
      <c r="S469" s="18">
        <v>10.0</v>
      </c>
      <c r="T469" s="26" t="s">
        <v>9963</v>
      </c>
      <c r="U469" s="26" t="s">
        <v>9964</v>
      </c>
      <c r="V469" s="18"/>
      <c r="W469" s="18"/>
      <c r="X469" s="26" t="s">
        <v>83</v>
      </c>
      <c r="Y469" s="18">
        <v>1.0</v>
      </c>
      <c r="Z469" s="18" t="s">
        <v>84</v>
      </c>
      <c r="AA469" s="18" t="s">
        <v>85</v>
      </c>
      <c r="AB469" s="18">
        <v>1.0</v>
      </c>
      <c r="AC469" s="33" t="s">
        <v>13</v>
      </c>
      <c r="AD469" s="18" t="s">
        <v>152</v>
      </c>
      <c r="AE469" s="18" t="s">
        <v>84</v>
      </c>
      <c r="AF469" s="18" t="str">
        <f t="shared" si="3"/>
        <v>24H</v>
      </c>
      <c r="AG469" s="33" t="s">
        <v>9803</v>
      </c>
    </row>
    <row r="470" ht="15.75" customHeight="1">
      <c r="A470" s="6">
        <f t="shared" si="40"/>
        <v>20</v>
      </c>
      <c r="B470" s="18" t="str">
        <f t="shared" si="38"/>
        <v>J020-oCMT8(1)</v>
      </c>
      <c r="C470" s="18" t="s">
        <v>9975</v>
      </c>
      <c r="D470" s="18" t="s">
        <v>7387</v>
      </c>
      <c r="E470" s="18" t="s">
        <v>124</v>
      </c>
      <c r="F470" s="18">
        <v>1.0</v>
      </c>
      <c r="G470" s="18">
        <v>2.0</v>
      </c>
      <c r="H470" s="18">
        <f t="shared" si="39"/>
        <v>2</v>
      </c>
      <c r="I470" s="18">
        <v>1.0</v>
      </c>
      <c r="J470" s="18">
        <v>1.0</v>
      </c>
      <c r="K470" s="18" t="s">
        <v>128</v>
      </c>
      <c r="L470" s="25" t="s">
        <v>137</v>
      </c>
      <c r="M470" s="25" t="s">
        <v>140</v>
      </c>
      <c r="N470" s="18">
        <v>1.0</v>
      </c>
      <c r="O470" s="18">
        <v>2.0</v>
      </c>
      <c r="P470" s="18">
        <v>2.0</v>
      </c>
      <c r="Q470" s="18">
        <v>2.0</v>
      </c>
      <c r="R470" s="18">
        <v>1.0</v>
      </c>
      <c r="S470" s="18">
        <v>10.0</v>
      </c>
      <c r="T470" s="26" t="s">
        <v>9981</v>
      </c>
      <c r="U470" s="26" t="s">
        <v>9983</v>
      </c>
      <c r="V470" s="18"/>
      <c r="W470" s="18"/>
      <c r="X470" s="26" t="s">
        <v>83</v>
      </c>
      <c r="Y470" s="18">
        <v>1.0</v>
      </c>
      <c r="Z470" s="18" t="s">
        <v>84</v>
      </c>
      <c r="AA470" s="18" t="s">
        <v>85</v>
      </c>
      <c r="AB470" s="18">
        <v>1.0</v>
      </c>
      <c r="AC470" s="33" t="s">
        <v>13</v>
      </c>
      <c r="AD470" s="18" t="s">
        <v>152</v>
      </c>
      <c r="AE470" s="18" t="s">
        <v>84</v>
      </c>
      <c r="AF470" s="18" t="str">
        <f t="shared" si="3"/>
        <v>24H</v>
      </c>
      <c r="AG470" s="33" t="s">
        <v>9803</v>
      </c>
    </row>
    <row r="471" ht="15.75" customHeight="1">
      <c r="A471" s="6">
        <f t="shared" si="40"/>
        <v>21</v>
      </c>
      <c r="B471" s="18" t="str">
        <f t="shared" si="38"/>
        <v>J021-oCMT8(1)</v>
      </c>
      <c r="C471" s="18" t="s">
        <v>9989</v>
      </c>
      <c r="D471" s="18" t="s">
        <v>7392</v>
      </c>
      <c r="E471" s="18" t="s">
        <v>124</v>
      </c>
      <c r="F471" s="18">
        <v>1.0</v>
      </c>
      <c r="G471" s="18">
        <v>2.0</v>
      </c>
      <c r="H471" s="18">
        <f t="shared" si="39"/>
        <v>2</v>
      </c>
      <c r="I471" s="18">
        <v>1.0</v>
      </c>
      <c r="J471" s="18">
        <v>1.0</v>
      </c>
      <c r="K471" s="18" t="s">
        <v>128</v>
      </c>
      <c r="L471" s="25" t="s">
        <v>137</v>
      </c>
      <c r="M471" s="25" t="s">
        <v>140</v>
      </c>
      <c r="N471" s="18">
        <v>1.0</v>
      </c>
      <c r="O471" s="18">
        <v>2.0</v>
      </c>
      <c r="P471" s="18">
        <v>2.0</v>
      </c>
      <c r="Q471" s="18">
        <v>2.0</v>
      </c>
      <c r="R471" s="18">
        <v>1.0</v>
      </c>
      <c r="S471" s="18">
        <v>10.0</v>
      </c>
      <c r="T471" s="26" t="s">
        <v>9998</v>
      </c>
      <c r="U471" s="26" t="s">
        <v>10000</v>
      </c>
      <c r="V471" s="18"/>
      <c r="W471" s="18"/>
      <c r="X471" s="26" t="s">
        <v>83</v>
      </c>
      <c r="Y471" s="18">
        <v>1.0</v>
      </c>
      <c r="Z471" s="18" t="s">
        <v>84</v>
      </c>
      <c r="AA471" s="18" t="s">
        <v>85</v>
      </c>
      <c r="AB471" s="18">
        <v>1.0</v>
      </c>
      <c r="AC471" s="33" t="s">
        <v>13</v>
      </c>
      <c r="AD471" s="18" t="s">
        <v>152</v>
      </c>
      <c r="AE471" s="18" t="s">
        <v>84</v>
      </c>
      <c r="AF471" s="18" t="str">
        <f t="shared" si="3"/>
        <v>24H</v>
      </c>
      <c r="AG471" s="33" t="s">
        <v>9803</v>
      </c>
    </row>
    <row r="472" ht="15.75" customHeight="1">
      <c r="A472" s="6">
        <f t="shared" si="40"/>
        <v>22</v>
      </c>
      <c r="B472" s="18" t="str">
        <f t="shared" si="38"/>
        <v>J022-oCMT8(1)</v>
      </c>
      <c r="C472" s="18" t="s">
        <v>10012</v>
      </c>
      <c r="D472" s="18" t="s">
        <v>7396</v>
      </c>
      <c r="E472" s="18" t="s">
        <v>124</v>
      </c>
      <c r="F472" s="18">
        <v>1.0</v>
      </c>
      <c r="G472" s="18">
        <v>2.0</v>
      </c>
      <c r="H472" s="18">
        <f t="shared" si="39"/>
        <v>2</v>
      </c>
      <c r="I472" s="18">
        <v>1.0</v>
      </c>
      <c r="J472" s="18">
        <v>1.0</v>
      </c>
      <c r="K472" s="18" t="s">
        <v>128</v>
      </c>
      <c r="L472" s="25" t="s">
        <v>137</v>
      </c>
      <c r="M472" s="25" t="s">
        <v>140</v>
      </c>
      <c r="N472" s="18">
        <v>1.0</v>
      </c>
      <c r="O472" s="18">
        <v>2.0</v>
      </c>
      <c r="P472" s="18">
        <v>2.0</v>
      </c>
      <c r="Q472" s="18">
        <v>2.0</v>
      </c>
      <c r="R472" s="18">
        <v>1.0</v>
      </c>
      <c r="S472" s="18">
        <v>10.0</v>
      </c>
      <c r="T472" s="26" t="s">
        <v>10020</v>
      </c>
      <c r="U472" s="26" t="s">
        <v>10021</v>
      </c>
      <c r="V472" s="18"/>
      <c r="W472" s="18"/>
      <c r="X472" s="26" t="s">
        <v>83</v>
      </c>
      <c r="Y472" s="18">
        <v>1.0</v>
      </c>
      <c r="Z472" s="18" t="s">
        <v>84</v>
      </c>
      <c r="AA472" s="18" t="s">
        <v>85</v>
      </c>
      <c r="AB472" s="18">
        <v>1.0</v>
      </c>
      <c r="AC472" s="33" t="s">
        <v>13</v>
      </c>
      <c r="AD472" s="18" t="s">
        <v>152</v>
      </c>
      <c r="AE472" s="18" t="s">
        <v>84</v>
      </c>
      <c r="AF472" s="18" t="str">
        <f t="shared" si="3"/>
        <v>24H</v>
      </c>
      <c r="AG472" s="33" t="s">
        <v>9803</v>
      </c>
    </row>
    <row r="473" ht="15.75" customHeight="1">
      <c r="A473" s="6">
        <f t="shared" si="40"/>
        <v>23</v>
      </c>
      <c r="B473" s="18" t="str">
        <f t="shared" si="38"/>
        <v>J023-oCMT8(1)</v>
      </c>
      <c r="C473" s="18" t="s">
        <v>10030</v>
      </c>
      <c r="D473" s="18" t="s">
        <v>7399</v>
      </c>
      <c r="E473" s="18" t="s">
        <v>124</v>
      </c>
      <c r="F473" s="18">
        <v>1.0</v>
      </c>
      <c r="G473" s="18">
        <v>3.0</v>
      </c>
      <c r="H473" s="18">
        <f t="shared" si="39"/>
        <v>3</v>
      </c>
      <c r="I473" s="18">
        <v>1.0</v>
      </c>
      <c r="J473" s="18">
        <v>1.0</v>
      </c>
      <c r="K473" s="18" t="s">
        <v>128</v>
      </c>
      <c r="L473" s="25" t="s">
        <v>137</v>
      </c>
      <c r="M473" s="25" t="s">
        <v>140</v>
      </c>
      <c r="N473" s="18">
        <v>1.0</v>
      </c>
      <c r="O473" s="18">
        <v>2.0</v>
      </c>
      <c r="P473" s="18">
        <v>2.0</v>
      </c>
      <c r="Q473" s="18">
        <v>2.0</v>
      </c>
      <c r="R473" s="18">
        <v>1.0</v>
      </c>
      <c r="S473" s="18">
        <v>10.0</v>
      </c>
      <c r="T473" s="26" t="s">
        <v>10038</v>
      </c>
      <c r="U473" s="26" t="s">
        <v>10039</v>
      </c>
      <c r="V473" s="18"/>
      <c r="W473" s="18"/>
      <c r="X473" s="26" t="s">
        <v>83</v>
      </c>
      <c r="Y473" s="18">
        <v>1.0</v>
      </c>
      <c r="Z473" s="18" t="s">
        <v>84</v>
      </c>
      <c r="AA473" s="18" t="s">
        <v>85</v>
      </c>
      <c r="AB473" s="18">
        <v>1.0</v>
      </c>
      <c r="AC473" s="33" t="s">
        <v>13</v>
      </c>
      <c r="AD473" s="18" t="s">
        <v>152</v>
      </c>
      <c r="AE473" s="18" t="s">
        <v>84</v>
      </c>
      <c r="AF473" s="18" t="str">
        <f t="shared" si="3"/>
        <v>24H</v>
      </c>
      <c r="AG473" s="33" t="s">
        <v>9803</v>
      </c>
    </row>
    <row r="474" ht="15.75" customHeight="1">
      <c r="A474" s="6">
        <f t="shared" si="40"/>
        <v>24</v>
      </c>
      <c r="B474" s="18" t="str">
        <f t="shared" si="38"/>
        <v>J024-oCMT8(1)</v>
      </c>
      <c r="C474" s="18" t="s">
        <v>10049</v>
      </c>
      <c r="D474" s="18" t="s">
        <v>7402</v>
      </c>
      <c r="E474" s="18" t="s">
        <v>124</v>
      </c>
      <c r="F474" s="18">
        <v>1.0</v>
      </c>
      <c r="G474" s="18">
        <v>3.0</v>
      </c>
      <c r="H474" s="18">
        <f t="shared" si="39"/>
        <v>3</v>
      </c>
      <c r="I474" s="18">
        <v>1.0</v>
      </c>
      <c r="J474" s="18">
        <v>1.0</v>
      </c>
      <c r="K474" s="18" t="s">
        <v>128</v>
      </c>
      <c r="L474" s="25" t="s">
        <v>137</v>
      </c>
      <c r="M474" s="25" t="s">
        <v>140</v>
      </c>
      <c r="N474" s="18">
        <v>1.0</v>
      </c>
      <c r="O474" s="18">
        <v>2.0</v>
      </c>
      <c r="P474" s="18">
        <v>2.0</v>
      </c>
      <c r="Q474" s="18">
        <v>2.0</v>
      </c>
      <c r="R474" s="18">
        <v>1.0</v>
      </c>
      <c r="S474" s="18">
        <v>10.0</v>
      </c>
      <c r="T474" s="26" t="s">
        <v>10054</v>
      </c>
      <c r="U474" s="26" t="s">
        <v>10056</v>
      </c>
      <c r="V474" s="18"/>
      <c r="W474" s="18"/>
      <c r="X474" s="26" t="s">
        <v>83</v>
      </c>
      <c r="Y474" s="18">
        <v>1.0</v>
      </c>
      <c r="Z474" s="18" t="s">
        <v>84</v>
      </c>
      <c r="AA474" s="18" t="s">
        <v>85</v>
      </c>
      <c r="AB474" s="18">
        <v>1.0</v>
      </c>
      <c r="AC474" s="33" t="s">
        <v>13</v>
      </c>
      <c r="AD474" s="18" t="s">
        <v>152</v>
      </c>
      <c r="AE474" s="18" t="s">
        <v>84</v>
      </c>
      <c r="AF474" s="18" t="str">
        <f t="shared" si="3"/>
        <v>24H</v>
      </c>
      <c r="AG474" s="33" t="s">
        <v>9803</v>
      </c>
    </row>
    <row r="475" ht="15.75" customHeight="1">
      <c r="A475" s="6">
        <f t="shared" si="40"/>
        <v>25</v>
      </c>
      <c r="B475" s="18" t="str">
        <f t="shared" si="38"/>
        <v>J025-oCMT8(1)</v>
      </c>
      <c r="C475" s="18" t="s">
        <v>10062</v>
      </c>
      <c r="D475" s="18" t="s">
        <v>7406</v>
      </c>
      <c r="E475" s="18" t="s">
        <v>124</v>
      </c>
      <c r="F475" s="18">
        <v>1.0</v>
      </c>
      <c r="G475" s="18">
        <v>3.0</v>
      </c>
      <c r="H475" s="18">
        <f t="shared" si="39"/>
        <v>3</v>
      </c>
      <c r="I475" s="18">
        <v>1.0</v>
      </c>
      <c r="J475" s="18">
        <v>1.0</v>
      </c>
      <c r="K475" s="18" t="s">
        <v>128</v>
      </c>
      <c r="L475" s="25" t="s">
        <v>137</v>
      </c>
      <c r="M475" s="25" t="s">
        <v>140</v>
      </c>
      <c r="N475" s="18">
        <v>1.0</v>
      </c>
      <c r="O475" s="18">
        <v>2.0</v>
      </c>
      <c r="P475" s="18">
        <v>2.0</v>
      </c>
      <c r="Q475" s="18">
        <v>2.0</v>
      </c>
      <c r="R475" s="18">
        <v>1.0</v>
      </c>
      <c r="S475" s="18">
        <v>10.0</v>
      </c>
      <c r="T475" s="26" t="s">
        <v>10070</v>
      </c>
      <c r="U475" s="26" t="s">
        <v>10071</v>
      </c>
      <c r="V475" s="18"/>
      <c r="W475" s="18"/>
      <c r="X475" s="26" t="s">
        <v>83</v>
      </c>
      <c r="Y475" s="18">
        <v>1.0</v>
      </c>
      <c r="Z475" s="18" t="s">
        <v>84</v>
      </c>
      <c r="AA475" s="18" t="s">
        <v>85</v>
      </c>
      <c r="AB475" s="18">
        <v>1.0</v>
      </c>
      <c r="AC475" s="33" t="s">
        <v>13</v>
      </c>
      <c r="AD475" s="18" t="s">
        <v>152</v>
      </c>
      <c r="AE475" s="18" t="s">
        <v>84</v>
      </c>
      <c r="AF475" s="18" t="str">
        <f t="shared" si="3"/>
        <v>24H</v>
      </c>
      <c r="AG475" s="33" t="s">
        <v>9803</v>
      </c>
    </row>
    <row r="476" ht="15.75" customHeight="1">
      <c r="A476" s="6">
        <f t="shared" si="40"/>
        <v>26</v>
      </c>
      <c r="B476" s="18" t="str">
        <f t="shared" si="38"/>
        <v>J026-oCMT8(1)</v>
      </c>
      <c r="C476" s="18" t="s">
        <v>10080</v>
      </c>
      <c r="D476" s="18" t="s">
        <v>7412</v>
      </c>
      <c r="E476" s="18" t="s">
        <v>124</v>
      </c>
      <c r="F476" s="18">
        <v>1.0</v>
      </c>
      <c r="G476" s="18">
        <v>3.0</v>
      </c>
      <c r="H476" s="18">
        <f t="shared" si="39"/>
        <v>3</v>
      </c>
      <c r="I476" s="18">
        <v>1.0</v>
      </c>
      <c r="J476" s="18">
        <v>1.0</v>
      </c>
      <c r="K476" s="18" t="s">
        <v>128</v>
      </c>
      <c r="L476" s="25" t="s">
        <v>137</v>
      </c>
      <c r="M476" s="25" t="s">
        <v>140</v>
      </c>
      <c r="N476" s="18">
        <v>1.0</v>
      </c>
      <c r="O476" s="18">
        <v>2.0</v>
      </c>
      <c r="P476" s="18">
        <v>2.0</v>
      </c>
      <c r="Q476" s="18">
        <v>2.0</v>
      </c>
      <c r="R476" s="18">
        <v>1.0</v>
      </c>
      <c r="S476" s="18">
        <v>10.0</v>
      </c>
      <c r="T476" s="26" t="s">
        <v>10088</v>
      </c>
      <c r="U476" s="26" t="s">
        <v>10089</v>
      </c>
      <c r="V476" s="18"/>
      <c r="W476" s="18"/>
      <c r="X476" s="26" t="s">
        <v>83</v>
      </c>
      <c r="Y476" s="18">
        <v>1.0</v>
      </c>
      <c r="Z476" s="18" t="s">
        <v>84</v>
      </c>
      <c r="AA476" s="18" t="s">
        <v>85</v>
      </c>
      <c r="AB476" s="18">
        <v>1.0</v>
      </c>
      <c r="AC476" s="33" t="s">
        <v>13</v>
      </c>
      <c r="AD476" s="18" t="s">
        <v>152</v>
      </c>
      <c r="AE476" s="18" t="s">
        <v>84</v>
      </c>
      <c r="AF476" s="18" t="str">
        <f t="shared" si="3"/>
        <v>24H</v>
      </c>
      <c r="AG476" s="33" t="s">
        <v>9803</v>
      </c>
    </row>
    <row r="477" ht="15.75" customHeight="1">
      <c r="A477" s="6">
        <f t="shared" si="40"/>
        <v>27</v>
      </c>
      <c r="B477" s="18" t="str">
        <f t="shared" si="38"/>
        <v>J027-oCMT8(1)</v>
      </c>
      <c r="C477" s="18" t="s">
        <v>10096</v>
      </c>
      <c r="D477" s="18" t="s">
        <v>7415</v>
      </c>
      <c r="E477" s="18" t="s">
        <v>124</v>
      </c>
      <c r="F477" s="18">
        <v>1.0</v>
      </c>
      <c r="G477" s="18">
        <v>3.0</v>
      </c>
      <c r="H477" s="18">
        <f t="shared" si="39"/>
        <v>3</v>
      </c>
      <c r="I477" s="18">
        <v>1.0</v>
      </c>
      <c r="J477" s="18">
        <v>1.0</v>
      </c>
      <c r="K477" s="18" t="s">
        <v>128</v>
      </c>
      <c r="L477" s="25" t="s">
        <v>137</v>
      </c>
      <c r="M477" s="25" t="s">
        <v>140</v>
      </c>
      <c r="N477" s="18">
        <v>1.0</v>
      </c>
      <c r="O477" s="18">
        <v>2.0</v>
      </c>
      <c r="P477" s="18">
        <v>2.0</v>
      </c>
      <c r="Q477" s="18">
        <v>2.0</v>
      </c>
      <c r="R477" s="18">
        <v>1.0</v>
      </c>
      <c r="S477" s="18">
        <v>10.0</v>
      </c>
      <c r="T477" s="26" t="s">
        <v>10103</v>
      </c>
      <c r="U477" s="26" t="s">
        <v>10104</v>
      </c>
      <c r="V477" s="18"/>
      <c r="W477" s="18"/>
      <c r="X477" s="26" t="s">
        <v>83</v>
      </c>
      <c r="Y477" s="18">
        <v>1.0</v>
      </c>
      <c r="Z477" s="18" t="s">
        <v>84</v>
      </c>
      <c r="AA477" s="18" t="s">
        <v>85</v>
      </c>
      <c r="AB477" s="18">
        <v>1.0</v>
      </c>
      <c r="AC477" s="33" t="s">
        <v>13</v>
      </c>
      <c r="AD477" s="18" t="s">
        <v>152</v>
      </c>
      <c r="AE477" s="18" t="s">
        <v>84</v>
      </c>
      <c r="AF477" s="18" t="str">
        <f t="shared" si="3"/>
        <v>24H</v>
      </c>
      <c r="AG477" s="33" t="s">
        <v>9803</v>
      </c>
    </row>
    <row r="478" ht="15.75" customHeight="1">
      <c r="A478" s="6">
        <f t="shared" si="40"/>
        <v>28</v>
      </c>
      <c r="B478" s="18" t="str">
        <f t="shared" si="38"/>
        <v>J028-oCMT8(1)</v>
      </c>
      <c r="C478" s="18" t="s">
        <v>10112</v>
      </c>
      <c r="D478" s="18" t="s">
        <v>7420</v>
      </c>
      <c r="E478" s="18" t="s">
        <v>124</v>
      </c>
      <c r="F478" s="18">
        <v>1.0</v>
      </c>
      <c r="G478" s="18">
        <v>3.0</v>
      </c>
      <c r="H478" s="18">
        <f t="shared" si="39"/>
        <v>3</v>
      </c>
      <c r="I478" s="18">
        <v>1.0</v>
      </c>
      <c r="J478" s="18">
        <v>1.0</v>
      </c>
      <c r="K478" s="18" t="s">
        <v>128</v>
      </c>
      <c r="L478" s="25" t="s">
        <v>137</v>
      </c>
      <c r="M478" s="25" t="s">
        <v>140</v>
      </c>
      <c r="N478" s="18">
        <v>1.0</v>
      </c>
      <c r="O478" s="18">
        <v>2.0</v>
      </c>
      <c r="P478" s="18">
        <v>2.0</v>
      </c>
      <c r="Q478" s="18">
        <v>2.0</v>
      </c>
      <c r="R478" s="18">
        <v>1.0</v>
      </c>
      <c r="S478" s="18">
        <v>10.0</v>
      </c>
      <c r="T478" s="26" t="s">
        <v>10117</v>
      </c>
      <c r="U478" s="26" t="s">
        <v>10118</v>
      </c>
      <c r="V478" s="18"/>
      <c r="W478" s="18"/>
      <c r="X478" s="26" t="s">
        <v>83</v>
      </c>
      <c r="Y478" s="18">
        <v>1.0</v>
      </c>
      <c r="Z478" s="18" t="s">
        <v>84</v>
      </c>
      <c r="AA478" s="18" t="s">
        <v>85</v>
      </c>
      <c r="AB478" s="18">
        <v>1.0</v>
      </c>
      <c r="AC478" s="33" t="s">
        <v>13</v>
      </c>
      <c r="AD478" s="18" t="s">
        <v>152</v>
      </c>
      <c r="AE478" s="18" t="s">
        <v>84</v>
      </c>
      <c r="AF478" s="18" t="str">
        <f t="shared" si="3"/>
        <v>24H</v>
      </c>
      <c r="AG478" s="33" t="s">
        <v>9803</v>
      </c>
    </row>
    <row r="479" ht="15.75" customHeight="1">
      <c r="A479" s="6">
        <f t="shared" si="40"/>
        <v>29</v>
      </c>
      <c r="B479" s="18" t="str">
        <f t="shared" si="38"/>
        <v>J029-oCMT8(1)</v>
      </c>
      <c r="C479" s="18" t="s">
        <v>10126</v>
      </c>
      <c r="D479" s="18" t="s">
        <v>7422</v>
      </c>
      <c r="E479" s="18" t="s">
        <v>124</v>
      </c>
      <c r="F479" s="18">
        <v>1.0</v>
      </c>
      <c r="G479" s="18">
        <v>3.0</v>
      </c>
      <c r="H479" s="18">
        <f t="shared" si="39"/>
        <v>3</v>
      </c>
      <c r="I479" s="18">
        <v>1.0</v>
      </c>
      <c r="J479" s="18">
        <v>1.0</v>
      </c>
      <c r="K479" s="18" t="s">
        <v>128</v>
      </c>
      <c r="L479" s="25" t="s">
        <v>137</v>
      </c>
      <c r="M479" s="25" t="s">
        <v>140</v>
      </c>
      <c r="N479" s="18">
        <v>1.0</v>
      </c>
      <c r="O479" s="18">
        <v>2.0</v>
      </c>
      <c r="P479" s="18">
        <v>2.0</v>
      </c>
      <c r="Q479" s="18">
        <v>2.0</v>
      </c>
      <c r="R479" s="18">
        <v>1.0</v>
      </c>
      <c r="S479" s="18">
        <v>10.0</v>
      </c>
      <c r="T479" s="26" t="s">
        <v>10133</v>
      </c>
      <c r="U479" s="26" t="s">
        <v>10134</v>
      </c>
      <c r="V479" s="18"/>
      <c r="W479" s="18"/>
      <c r="X479" s="26" t="s">
        <v>83</v>
      </c>
      <c r="Y479" s="18">
        <v>1.0</v>
      </c>
      <c r="Z479" s="18" t="s">
        <v>84</v>
      </c>
      <c r="AA479" s="18" t="s">
        <v>85</v>
      </c>
      <c r="AB479" s="18">
        <v>1.0</v>
      </c>
      <c r="AC479" s="33" t="s">
        <v>13</v>
      </c>
      <c r="AD479" s="18" t="s">
        <v>152</v>
      </c>
      <c r="AE479" s="18" t="s">
        <v>84</v>
      </c>
      <c r="AF479" s="18" t="str">
        <f t="shared" si="3"/>
        <v>24H</v>
      </c>
      <c r="AG479" s="33" t="s">
        <v>9803</v>
      </c>
    </row>
    <row r="480" ht="15.75" customHeight="1">
      <c r="A480" s="6">
        <f t="shared" si="40"/>
        <v>30</v>
      </c>
      <c r="B480" s="18" t="str">
        <f t="shared" si="38"/>
        <v>J030-oCMT8(1)</v>
      </c>
      <c r="C480" s="18" t="s">
        <v>10143</v>
      </c>
      <c r="D480" s="18" t="s">
        <v>7424</v>
      </c>
      <c r="E480" s="18" t="s">
        <v>124</v>
      </c>
      <c r="F480" s="18">
        <v>1.0</v>
      </c>
      <c r="G480" s="18">
        <v>3.0</v>
      </c>
      <c r="H480" s="18">
        <f t="shared" si="39"/>
        <v>3</v>
      </c>
      <c r="I480" s="18">
        <v>1.0</v>
      </c>
      <c r="J480" s="18">
        <v>1.0</v>
      </c>
      <c r="K480" s="18" t="s">
        <v>128</v>
      </c>
      <c r="L480" s="25" t="s">
        <v>137</v>
      </c>
      <c r="M480" s="25" t="s">
        <v>140</v>
      </c>
      <c r="N480" s="18">
        <v>1.0</v>
      </c>
      <c r="O480" s="18">
        <v>2.0</v>
      </c>
      <c r="P480" s="18">
        <v>2.0</v>
      </c>
      <c r="Q480" s="18">
        <v>2.0</v>
      </c>
      <c r="R480" s="18">
        <v>1.0</v>
      </c>
      <c r="S480" s="18">
        <v>10.0</v>
      </c>
      <c r="T480" s="26" t="s">
        <v>10152</v>
      </c>
      <c r="U480" s="26" t="s">
        <v>10153</v>
      </c>
      <c r="V480" s="18"/>
      <c r="W480" s="18"/>
      <c r="X480" s="26" t="s">
        <v>83</v>
      </c>
      <c r="Y480" s="18">
        <v>1.0</v>
      </c>
      <c r="Z480" s="18" t="s">
        <v>84</v>
      </c>
      <c r="AA480" s="18" t="s">
        <v>85</v>
      </c>
      <c r="AB480" s="18">
        <v>1.0</v>
      </c>
      <c r="AC480" s="33" t="s">
        <v>13</v>
      </c>
      <c r="AD480" s="18" t="s">
        <v>152</v>
      </c>
      <c r="AE480" s="18" t="s">
        <v>84</v>
      </c>
      <c r="AF480" s="18" t="str">
        <f t="shared" si="3"/>
        <v>24H</v>
      </c>
      <c r="AG480" s="33" t="s">
        <v>9803</v>
      </c>
    </row>
    <row r="481" ht="15.75" customHeight="1">
      <c r="A481" s="6">
        <f t="shared" si="40"/>
        <v>31</v>
      </c>
      <c r="B481" s="18" t="str">
        <f t="shared" si="38"/>
        <v>J031-oCMT8(1)</v>
      </c>
      <c r="C481" s="18" t="s">
        <v>10161</v>
      </c>
      <c r="D481" s="18" t="s">
        <v>7428</v>
      </c>
      <c r="E481" s="18" t="s">
        <v>124</v>
      </c>
      <c r="F481" s="18">
        <v>1.0</v>
      </c>
      <c r="G481" s="18">
        <v>3.0</v>
      </c>
      <c r="H481" s="18">
        <f t="shared" si="39"/>
        <v>3</v>
      </c>
      <c r="I481" s="18">
        <v>1.0</v>
      </c>
      <c r="J481" s="18">
        <v>1.0</v>
      </c>
      <c r="K481" s="18" t="s">
        <v>128</v>
      </c>
      <c r="L481" s="25" t="s">
        <v>137</v>
      </c>
      <c r="M481" s="25" t="s">
        <v>140</v>
      </c>
      <c r="N481" s="18">
        <v>1.0</v>
      </c>
      <c r="O481" s="18">
        <v>2.0</v>
      </c>
      <c r="P481" s="18">
        <v>2.0</v>
      </c>
      <c r="Q481" s="18">
        <v>2.0</v>
      </c>
      <c r="R481" s="18">
        <v>1.0</v>
      </c>
      <c r="S481" s="18">
        <v>10.0</v>
      </c>
      <c r="T481" s="26" t="s">
        <v>10168</v>
      </c>
      <c r="U481" s="26" t="s">
        <v>10170</v>
      </c>
      <c r="V481" s="18"/>
      <c r="W481" s="18"/>
      <c r="X481" s="26" t="s">
        <v>83</v>
      </c>
      <c r="Y481" s="18">
        <v>1.0</v>
      </c>
      <c r="Z481" s="18" t="s">
        <v>84</v>
      </c>
      <c r="AA481" s="18" t="s">
        <v>85</v>
      </c>
      <c r="AB481" s="18">
        <v>1.0</v>
      </c>
      <c r="AC481" s="33" t="s">
        <v>13</v>
      </c>
      <c r="AD481" s="18" t="s">
        <v>152</v>
      </c>
      <c r="AE481" s="18" t="s">
        <v>84</v>
      </c>
      <c r="AF481" s="18" t="str">
        <f t="shared" si="3"/>
        <v>24H</v>
      </c>
      <c r="AG481" s="33" t="s">
        <v>9803</v>
      </c>
    </row>
    <row r="482" ht="15.75" customHeight="1">
      <c r="A482" s="6">
        <f t="shared" si="40"/>
        <v>32</v>
      </c>
      <c r="B482" s="18" t="str">
        <f t="shared" si="38"/>
        <v>J032-oCMT8(1)</v>
      </c>
      <c r="C482" s="18" t="s">
        <v>10181</v>
      </c>
      <c r="D482" s="18" t="s">
        <v>7431</v>
      </c>
      <c r="E482" s="18" t="s">
        <v>124</v>
      </c>
      <c r="F482" s="18">
        <v>1.0</v>
      </c>
      <c r="G482" s="18">
        <v>3.0</v>
      </c>
      <c r="H482" s="18">
        <f t="shared" si="39"/>
        <v>3</v>
      </c>
      <c r="I482" s="18">
        <v>1.0</v>
      </c>
      <c r="J482" s="18">
        <v>1.0</v>
      </c>
      <c r="K482" s="18" t="s">
        <v>128</v>
      </c>
      <c r="L482" s="25" t="s">
        <v>137</v>
      </c>
      <c r="M482" s="25" t="s">
        <v>140</v>
      </c>
      <c r="N482" s="18">
        <v>1.0</v>
      </c>
      <c r="O482" s="18">
        <v>2.0</v>
      </c>
      <c r="P482" s="18">
        <v>2.0</v>
      </c>
      <c r="Q482" s="18">
        <v>2.0</v>
      </c>
      <c r="R482" s="18">
        <v>1.0</v>
      </c>
      <c r="S482" s="18">
        <v>10.0</v>
      </c>
      <c r="T482" s="26" t="s">
        <v>10192</v>
      </c>
      <c r="U482" s="26" t="s">
        <v>10193</v>
      </c>
      <c r="V482" s="18"/>
      <c r="W482" s="18"/>
      <c r="X482" s="26" t="s">
        <v>83</v>
      </c>
      <c r="Y482" s="18">
        <v>1.0</v>
      </c>
      <c r="Z482" s="18" t="s">
        <v>84</v>
      </c>
      <c r="AA482" s="18" t="s">
        <v>85</v>
      </c>
      <c r="AB482" s="18">
        <v>1.0</v>
      </c>
      <c r="AC482" s="33" t="s">
        <v>13</v>
      </c>
      <c r="AD482" s="18" t="s">
        <v>152</v>
      </c>
      <c r="AE482" s="18" t="s">
        <v>84</v>
      </c>
      <c r="AF482" s="18" t="str">
        <f t="shared" si="3"/>
        <v>24H</v>
      </c>
      <c r="AG482" s="33" t="s">
        <v>9803</v>
      </c>
    </row>
    <row r="483" ht="15.75" customHeight="1">
      <c r="A483" s="6">
        <f t="shared" si="40"/>
        <v>33</v>
      </c>
      <c r="B483" s="18" t="str">
        <f t="shared" si="38"/>
        <v>J033-oCMT8(1)</v>
      </c>
      <c r="C483" s="18" t="s">
        <v>10201</v>
      </c>
      <c r="D483" s="18" t="s">
        <v>7436</v>
      </c>
      <c r="E483" s="18" t="s">
        <v>124</v>
      </c>
      <c r="F483" s="18">
        <v>1.0</v>
      </c>
      <c r="G483" s="18">
        <v>3.0</v>
      </c>
      <c r="H483" s="18">
        <f t="shared" si="39"/>
        <v>3</v>
      </c>
      <c r="I483" s="18">
        <v>1.0</v>
      </c>
      <c r="J483" s="18">
        <v>1.0</v>
      </c>
      <c r="K483" s="18" t="s">
        <v>128</v>
      </c>
      <c r="L483" s="25" t="s">
        <v>137</v>
      </c>
      <c r="M483" s="25" t="s">
        <v>140</v>
      </c>
      <c r="N483" s="18">
        <v>1.0</v>
      </c>
      <c r="O483" s="18">
        <v>2.0</v>
      </c>
      <c r="P483" s="18">
        <v>2.0</v>
      </c>
      <c r="Q483" s="18">
        <v>2.0</v>
      </c>
      <c r="R483" s="18">
        <v>1.0</v>
      </c>
      <c r="S483" s="18">
        <v>10.0</v>
      </c>
      <c r="T483" s="26" t="s">
        <v>10210</v>
      </c>
      <c r="U483" s="26" t="s">
        <v>10212</v>
      </c>
      <c r="V483" s="18"/>
      <c r="W483" s="18"/>
      <c r="X483" s="26" t="s">
        <v>83</v>
      </c>
      <c r="Y483" s="18">
        <v>1.0</v>
      </c>
      <c r="Z483" s="18" t="s">
        <v>84</v>
      </c>
      <c r="AA483" s="18" t="s">
        <v>85</v>
      </c>
      <c r="AB483" s="18">
        <v>1.0</v>
      </c>
      <c r="AC483" s="33" t="s">
        <v>13</v>
      </c>
      <c r="AD483" s="18" t="s">
        <v>152</v>
      </c>
      <c r="AE483" s="18" t="s">
        <v>84</v>
      </c>
      <c r="AF483" s="18" t="str">
        <f t="shared" si="3"/>
        <v>24H</v>
      </c>
      <c r="AG483" s="33" t="s">
        <v>9803</v>
      </c>
    </row>
    <row r="484" ht="15.75" customHeight="1">
      <c r="A484" s="6">
        <f t="shared" si="40"/>
        <v>34</v>
      </c>
      <c r="B484" s="18" t="str">
        <f t="shared" si="38"/>
        <v>J034-oCMT8(1)</v>
      </c>
      <c r="C484" s="18" t="s">
        <v>10223</v>
      </c>
      <c r="D484" s="18" t="s">
        <v>7440</v>
      </c>
      <c r="E484" s="18" t="s">
        <v>124</v>
      </c>
      <c r="F484" s="18">
        <v>1.0</v>
      </c>
      <c r="G484" s="18">
        <v>3.0</v>
      </c>
      <c r="H484" s="18">
        <f t="shared" si="39"/>
        <v>3</v>
      </c>
      <c r="I484" s="18">
        <v>1.0</v>
      </c>
      <c r="J484" s="18">
        <v>1.0</v>
      </c>
      <c r="K484" s="18" t="s">
        <v>128</v>
      </c>
      <c r="L484" s="25" t="s">
        <v>137</v>
      </c>
      <c r="M484" s="25" t="s">
        <v>140</v>
      </c>
      <c r="N484" s="18">
        <v>1.0</v>
      </c>
      <c r="O484" s="18">
        <v>2.0</v>
      </c>
      <c r="P484" s="18">
        <v>2.0</v>
      </c>
      <c r="Q484" s="18">
        <v>2.0</v>
      </c>
      <c r="R484" s="18">
        <v>1.0</v>
      </c>
      <c r="S484" s="18">
        <v>10.0</v>
      </c>
      <c r="T484" s="26" t="s">
        <v>10228</v>
      </c>
      <c r="U484" s="26" t="s">
        <v>10229</v>
      </c>
      <c r="V484" s="18"/>
      <c r="W484" s="18"/>
      <c r="X484" s="26" t="s">
        <v>83</v>
      </c>
      <c r="Y484" s="18">
        <v>1.0</v>
      </c>
      <c r="Z484" s="18" t="s">
        <v>84</v>
      </c>
      <c r="AA484" s="18" t="s">
        <v>85</v>
      </c>
      <c r="AB484" s="18">
        <v>1.0</v>
      </c>
      <c r="AC484" s="33" t="s">
        <v>13</v>
      </c>
      <c r="AD484" s="18" t="s">
        <v>152</v>
      </c>
      <c r="AE484" s="18" t="s">
        <v>84</v>
      </c>
      <c r="AF484" s="18" t="str">
        <f t="shared" si="3"/>
        <v>24H</v>
      </c>
      <c r="AG484" s="33" t="s">
        <v>9803</v>
      </c>
    </row>
    <row r="485" ht="15.75" customHeight="1">
      <c r="A485" s="6">
        <f t="shared" si="40"/>
        <v>35</v>
      </c>
      <c r="B485" s="18" t="str">
        <f t="shared" si="38"/>
        <v>J035-oCMT8(1)</v>
      </c>
      <c r="C485" s="18" t="s">
        <v>10239</v>
      </c>
      <c r="D485" s="18" t="s">
        <v>7444</v>
      </c>
      <c r="E485" s="18" t="s">
        <v>124</v>
      </c>
      <c r="F485" s="18">
        <v>1.0</v>
      </c>
      <c r="G485" s="18">
        <v>3.0</v>
      </c>
      <c r="H485" s="18">
        <f t="shared" si="39"/>
        <v>3</v>
      </c>
      <c r="I485" s="18">
        <v>1.0</v>
      </c>
      <c r="J485" s="18">
        <v>1.0</v>
      </c>
      <c r="K485" s="18" t="s">
        <v>128</v>
      </c>
      <c r="L485" s="25" t="s">
        <v>137</v>
      </c>
      <c r="M485" s="25" t="s">
        <v>140</v>
      </c>
      <c r="N485" s="18">
        <v>1.0</v>
      </c>
      <c r="O485" s="18">
        <v>2.0</v>
      </c>
      <c r="P485" s="18">
        <v>2.0</v>
      </c>
      <c r="Q485" s="18">
        <v>2.0</v>
      </c>
      <c r="R485" s="18">
        <v>1.0</v>
      </c>
      <c r="S485" s="18">
        <v>10.0</v>
      </c>
      <c r="T485" s="26" t="s">
        <v>10245</v>
      </c>
      <c r="U485" s="26" t="s">
        <v>10247</v>
      </c>
      <c r="V485" s="18"/>
      <c r="W485" s="18"/>
      <c r="X485" s="26" t="s">
        <v>83</v>
      </c>
      <c r="Y485" s="18">
        <v>1.0</v>
      </c>
      <c r="Z485" s="18" t="s">
        <v>84</v>
      </c>
      <c r="AA485" s="18" t="s">
        <v>85</v>
      </c>
      <c r="AB485" s="18">
        <v>1.0</v>
      </c>
      <c r="AC485" s="33" t="s">
        <v>13</v>
      </c>
      <c r="AD485" s="18" t="s">
        <v>152</v>
      </c>
      <c r="AE485" s="18" t="s">
        <v>84</v>
      </c>
      <c r="AF485" s="18" t="str">
        <f t="shared" si="3"/>
        <v>24H</v>
      </c>
      <c r="AG485" s="33" t="s">
        <v>9803</v>
      </c>
    </row>
    <row r="486" ht="15.75" customHeight="1">
      <c r="A486" s="6">
        <f t="shared" si="40"/>
        <v>36</v>
      </c>
      <c r="B486" s="18" t="str">
        <f t="shared" si="38"/>
        <v>J036-oCMT8(1)</v>
      </c>
      <c r="C486" s="18" t="s">
        <v>10256</v>
      </c>
      <c r="D486" s="18" t="s">
        <v>7448</v>
      </c>
      <c r="E486" s="18" t="s">
        <v>124</v>
      </c>
      <c r="F486" s="18">
        <v>1.0</v>
      </c>
      <c r="G486" s="18">
        <v>3.0</v>
      </c>
      <c r="H486" s="18">
        <f t="shared" si="39"/>
        <v>3</v>
      </c>
      <c r="I486" s="18">
        <v>1.0</v>
      </c>
      <c r="J486" s="18">
        <v>1.0</v>
      </c>
      <c r="K486" s="18" t="s">
        <v>128</v>
      </c>
      <c r="L486" s="25" t="s">
        <v>137</v>
      </c>
      <c r="M486" s="25" t="s">
        <v>140</v>
      </c>
      <c r="N486" s="18">
        <v>1.0</v>
      </c>
      <c r="O486" s="18">
        <v>2.0</v>
      </c>
      <c r="P486" s="18">
        <v>2.0</v>
      </c>
      <c r="Q486" s="18">
        <v>2.0</v>
      </c>
      <c r="R486" s="18">
        <v>1.0</v>
      </c>
      <c r="S486" s="18">
        <v>10.0</v>
      </c>
      <c r="T486" s="26" t="s">
        <v>10264</v>
      </c>
      <c r="U486" s="26" t="s">
        <v>10265</v>
      </c>
      <c r="V486" s="18"/>
      <c r="W486" s="18"/>
      <c r="X486" s="26" t="s">
        <v>83</v>
      </c>
      <c r="Y486" s="18">
        <v>1.0</v>
      </c>
      <c r="Z486" s="18" t="s">
        <v>84</v>
      </c>
      <c r="AA486" s="18" t="s">
        <v>85</v>
      </c>
      <c r="AB486" s="18">
        <v>1.0</v>
      </c>
      <c r="AC486" s="33" t="s">
        <v>13</v>
      </c>
      <c r="AD486" s="18" t="s">
        <v>152</v>
      </c>
      <c r="AE486" s="18" t="s">
        <v>84</v>
      </c>
      <c r="AF486" s="18" t="str">
        <f t="shared" si="3"/>
        <v>24H</v>
      </c>
      <c r="AG486" s="33" t="s">
        <v>9803</v>
      </c>
    </row>
    <row r="487" ht="15.75" customHeight="1">
      <c r="A487" s="6">
        <f t="shared" si="40"/>
        <v>37</v>
      </c>
      <c r="B487" s="18" t="str">
        <f t="shared" si="38"/>
        <v>J037-oCMT8(1)</v>
      </c>
      <c r="C487" s="18" t="s">
        <v>10273</v>
      </c>
      <c r="D487" s="18" t="s">
        <v>7450</v>
      </c>
      <c r="E487" s="18" t="s">
        <v>124</v>
      </c>
      <c r="F487" s="18">
        <v>1.0</v>
      </c>
      <c r="G487" s="18">
        <v>2.0</v>
      </c>
      <c r="H487" s="18">
        <f t="shared" si="39"/>
        <v>2</v>
      </c>
      <c r="I487" s="18">
        <v>1.0</v>
      </c>
      <c r="J487" s="18">
        <v>1.0</v>
      </c>
      <c r="K487" s="18" t="s">
        <v>128</v>
      </c>
      <c r="L487" s="25" t="s">
        <v>137</v>
      </c>
      <c r="M487" s="25" t="s">
        <v>140</v>
      </c>
      <c r="N487" s="18">
        <v>1.0</v>
      </c>
      <c r="O487" s="18">
        <v>2.0</v>
      </c>
      <c r="P487" s="18">
        <v>2.0</v>
      </c>
      <c r="Q487" s="18">
        <v>2.0</v>
      </c>
      <c r="R487" s="18">
        <v>1.0</v>
      </c>
      <c r="S487" s="18">
        <v>10.0</v>
      </c>
      <c r="T487" s="26" t="s">
        <v>10281</v>
      </c>
      <c r="U487" s="26" t="s">
        <v>10283</v>
      </c>
      <c r="V487" s="18"/>
      <c r="W487" s="18"/>
      <c r="X487" s="26" t="s">
        <v>83</v>
      </c>
      <c r="Y487" s="18">
        <v>1.0</v>
      </c>
      <c r="Z487" s="18" t="s">
        <v>84</v>
      </c>
      <c r="AA487" s="18" t="s">
        <v>85</v>
      </c>
      <c r="AB487" s="18">
        <v>1.0</v>
      </c>
      <c r="AC487" s="33" t="s">
        <v>13</v>
      </c>
      <c r="AD487" s="18" t="s">
        <v>152</v>
      </c>
      <c r="AE487" s="18" t="s">
        <v>84</v>
      </c>
      <c r="AF487" s="18" t="str">
        <f t="shared" si="3"/>
        <v>24H</v>
      </c>
      <c r="AG487" s="33" t="s">
        <v>9803</v>
      </c>
    </row>
    <row r="488" ht="15.75" customHeight="1">
      <c r="A488" s="6">
        <f t="shared" si="40"/>
        <v>38</v>
      </c>
      <c r="B488" s="18" t="str">
        <f t="shared" si="38"/>
        <v>J038-oCMT8(1)</v>
      </c>
      <c r="C488" s="18" t="s">
        <v>10291</v>
      </c>
      <c r="D488" s="18" t="s">
        <v>7452</v>
      </c>
      <c r="E488" s="18" t="s">
        <v>124</v>
      </c>
      <c r="F488" s="18">
        <v>1.0</v>
      </c>
      <c r="G488" s="18">
        <v>2.0</v>
      </c>
      <c r="H488" s="18">
        <f t="shared" si="39"/>
        <v>2</v>
      </c>
      <c r="I488" s="18">
        <v>1.0</v>
      </c>
      <c r="J488" s="18">
        <v>1.0</v>
      </c>
      <c r="K488" s="18" t="s">
        <v>128</v>
      </c>
      <c r="L488" s="25" t="s">
        <v>137</v>
      </c>
      <c r="M488" s="25" t="s">
        <v>140</v>
      </c>
      <c r="N488" s="18">
        <v>1.0</v>
      </c>
      <c r="O488" s="18">
        <v>2.0</v>
      </c>
      <c r="P488" s="18">
        <v>2.0</v>
      </c>
      <c r="Q488" s="18">
        <v>2.0</v>
      </c>
      <c r="R488" s="18">
        <v>1.0</v>
      </c>
      <c r="S488" s="18">
        <v>10.0</v>
      </c>
      <c r="T488" s="26" t="s">
        <v>10299</v>
      </c>
      <c r="U488" s="26" t="s">
        <v>10301</v>
      </c>
      <c r="V488" s="18"/>
      <c r="W488" s="18"/>
      <c r="X488" s="26" t="s">
        <v>83</v>
      </c>
      <c r="Y488" s="18">
        <v>1.0</v>
      </c>
      <c r="Z488" s="18" t="s">
        <v>84</v>
      </c>
      <c r="AA488" s="18" t="s">
        <v>85</v>
      </c>
      <c r="AB488" s="18">
        <v>1.0</v>
      </c>
      <c r="AC488" s="33" t="s">
        <v>13</v>
      </c>
      <c r="AD488" s="18" t="s">
        <v>152</v>
      </c>
      <c r="AE488" s="18" t="s">
        <v>84</v>
      </c>
      <c r="AF488" s="18" t="str">
        <f t="shared" si="3"/>
        <v>24H</v>
      </c>
      <c r="AG488" s="33" t="s">
        <v>9803</v>
      </c>
    </row>
    <row r="489" ht="15.75" customHeight="1">
      <c r="A489" s="6">
        <f t="shared" si="40"/>
        <v>39</v>
      </c>
      <c r="B489" s="18" t="str">
        <f t="shared" si="38"/>
        <v>J039-oCMT8(1)</v>
      </c>
      <c r="C489" s="18" t="s">
        <v>10309</v>
      </c>
      <c r="D489" s="18" t="s">
        <v>7458</v>
      </c>
      <c r="E489" s="18" t="s">
        <v>124</v>
      </c>
      <c r="F489" s="18">
        <v>1.0</v>
      </c>
      <c r="G489" s="18">
        <v>2.0</v>
      </c>
      <c r="H489" s="18">
        <f t="shared" si="39"/>
        <v>2</v>
      </c>
      <c r="I489" s="18">
        <v>1.0</v>
      </c>
      <c r="J489" s="18">
        <v>1.0</v>
      </c>
      <c r="K489" s="18" t="s">
        <v>128</v>
      </c>
      <c r="L489" s="25" t="s">
        <v>137</v>
      </c>
      <c r="M489" s="25" t="s">
        <v>140</v>
      </c>
      <c r="N489" s="18">
        <v>1.0</v>
      </c>
      <c r="O489" s="18">
        <v>2.0</v>
      </c>
      <c r="P489" s="18">
        <v>2.0</v>
      </c>
      <c r="Q489" s="18">
        <v>2.0</v>
      </c>
      <c r="R489" s="18">
        <v>1.0</v>
      </c>
      <c r="S489" s="18">
        <v>10.0</v>
      </c>
      <c r="T489" s="26" t="s">
        <v>10317</v>
      </c>
      <c r="U489" s="26" t="s">
        <v>10318</v>
      </c>
      <c r="V489" s="18"/>
      <c r="W489" s="18"/>
      <c r="X489" s="26" t="s">
        <v>83</v>
      </c>
      <c r="Y489" s="18">
        <v>1.0</v>
      </c>
      <c r="Z489" s="18" t="s">
        <v>84</v>
      </c>
      <c r="AA489" s="18" t="s">
        <v>85</v>
      </c>
      <c r="AB489" s="18">
        <v>1.0</v>
      </c>
      <c r="AC489" s="33" t="s">
        <v>13</v>
      </c>
      <c r="AD489" s="18" t="s">
        <v>152</v>
      </c>
      <c r="AE489" s="18" t="s">
        <v>84</v>
      </c>
      <c r="AF489" s="18" t="str">
        <f t="shared" si="3"/>
        <v>24H</v>
      </c>
      <c r="AG489" s="33" t="s">
        <v>9803</v>
      </c>
    </row>
    <row r="490" ht="15.75" customHeight="1">
      <c r="A490" s="6">
        <f t="shared" si="40"/>
        <v>40</v>
      </c>
      <c r="B490" s="18" t="str">
        <f t="shared" si="38"/>
        <v>J040-oCMT8(1)</v>
      </c>
      <c r="C490" s="18" t="s">
        <v>10324</v>
      </c>
      <c r="D490" s="18" t="s">
        <v>7460</v>
      </c>
      <c r="E490" s="18" t="s">
        <v>124</v>
      </c>
      <c r="F490" s="18">
        <v>1.0</v>
      </c>
      <c r="G490" s="18">
        <v>2.0</v>
      </c>
      <c r="H490" s="18">
        <f t="shared" si="39"/>
        <v>2</v>
      </c>
      <c r="I490" s="18">
        <v>1.0</v>
      </c>
      <c r="J490" s="18">
        <v>1.0</v>
      </c>
      <c r="K490" s="18" t="s">
        <v>128</v>
      </c>
      <c r="L490" s="25" t="s">
        <v>137</v>
      </c>
      <c r="M490" s="25" t="s">
        <v>140</v>
      </c>
      <c r="N490" s="18">
        <v>1.0</v>
      </c>
      <c r="O490" s="18">
        <v>2.0</v>
      </c>
      <c r="P490" s="18">
        <v>2.0</v>
      </c>
      <c r="Q490" s="18">
        <v>2.0</v>
      </c>
      <c r="R490" s="18">
        <v>1.0</v>
      </c>
      <c r="S490" s="18">
        <v>10.0</v>
      </c>
      <c r="T490" s="26" t="s">
        <v>10338</v>
      </c>
      <c r="U490" s="26" t="s">
        <v>10340</v>
      </c>
      <c r="V490" s="18"/>
      <c r="W490" s="18"/>
      <c r="X490" s="26" t="s">
        <v>83</v>
      </c>
      <c r="Y490" s="18">
        <v>1.0</v>
      </c>
      <c r="Z490" s="18" t="s">
        <v>84</v>
      </c>
      <c r="AA490" s="18" t="s">
        <v>85</v>
      </c>
      <c r="AB490" s="18">
        <v>1.0</v>
      </c>
      <c r="AC490" s="33" t="s">
        <v>13</v>
      </c>
      <c r="AD490" s="18" t="s">
        <v>152</v>
      </c>
      <c r="AE490" s="18" t="s">
        <v>84</v>
      </c>
      <c r="AF490" s="18" t="str">
        <f t="shared" si="3"/>
        <v>24H</v>
      </c>
      <c r="AG490" s="33" t="s">
        <v>9803</v>
      </c>
    </row>
    <row r="491" ht="15.75" customHeight="1">
      <c r="A491" s="6">
        <f t="shared" si="40"/>
        <v>41</v>
      </c>
      <c r="B491" s="18" t="str">
        <f t="shared" si="38"/>
        <v>J041-oCMT8(1)</v>
      </c>
      <c r="C491" s="18" t="s">
        <v>10354</v>
      </c>
      <c r="D491" s="18" t="s">
        <v>7462</v>
      </c>
      <c r="E491" s="18" t="s">
        <v>124</v>
      </c>
      <c r="F491" s="18">
        <v>1.0</v>
      </c>
      <c r="G491" s="18">
        <v>2.0</v>
      </c>
      <c r="H491" s="18">
        <f t="shared" si="39"/>
        <v>2</v>
      </c>
      <c r="I491" s="18">
        <v>1.0</v>
      </c>
      <c r="J491" s="18">
        <v>1.0</v>
      </c>
      <c r="K491" s="18" t="s">
        <v>128</v>
      </c>
      <c r="L491" s="25" t="s">
        <v>137</v>
      </c>
      <c r="M491" s="25" t="s">
        <v>140</v>
      </c>
      <c r="N491" s="18">
        <v>1.0</v>
      </c>
      <c r="O491" s="18">
        <v>2.0</v>
      </c>
      <c r="P491" s="18">
        <v>2.0</v>
      </c>
      <c r="Q491" s="18">
        <v>2.0</v>
      </c>
      <c r="R491" s="18">
        <v>1.0</v>
      </c>
      <c r="S491" s="18">
        <v>10.0</v>
      </c>
      <c r="T491" s="26" t="s">
        <v>10367</v>
      </c>
      <c r="U491" s="26" t="s">
        <v>10369</v>
      </c>
      <c r="V491" s="18"/>
      <c r="W491" s="18"/>
      <c r="X491" s="26" t="s">
        <v>83</v>
      </c>
      <c r="Y491" s="18">
        <v>1.0</v>
      </c>
      <c r="Z491" s="18" t="s">
        <v>84</v>
      </c>
      <c r="AA491" s="18" t="s">
        <v>85</v>
      </c>
      <c r="AB491" s="18">
        <v>1.0</v>
      </c>
      <c r="AC491" s="33" t="s">
        <v>13</v>
      </c>
      <c r="AD491" s="18" t="s">
        <v>152</v>
      </c>
      <c r="AE491" s="18" t="s">
        <v>84</v>
      </c>
      <c r="AF491" s="18" t="str">
        <f t="shared" si="3"/>
        <v>24H</v>
      </c>
      <c r="AG491" s="33" t="s">
        <v>9803</v>
      </c>
    </row>
    <row r="492" ht="15.75" customHeight="1">
      <c r="A492" s="6">
        <f t="shared" si="40"/>
        <v>42</v>
      </c>
      <c r="B492" s="18" t="str">
        <f t="shared" si="38"/>
        <v>J042-oCMT8(1)</v>
      </c>
      <c r="C492" s="18" t="s">
        <v>10380</v>
      </c>
      <c r="D492" s="18" t="s">
        <v>7468</v>
      </c>
      <c r="E492" s="18" t="s">
        <v>124</v>
      </c>
      <c r="F492" s="18">
        <v>1.0</v>
      </c>
      <c r="G492" s="18">
        <v>2.0</v>
      </c>
      <c r="H492" s="18">
        <f t="shared" si="39"/>
        <v>2</v>
      </c>
      <c r="I492" s="18">
        <v>1.0</v>
      </c>
      <c r="J492" s="18">
        <v>1.0</v>
      </c>
      <c r="K492" s="18" t="s">
        <v>128</v>
      </c>
      <c r="L492" s="25" t="s">
        <v>137</v>
      </c>
      <c r="M492" s="25" t="s">
        <v>140</v>
      </c>
      <c r="N492" s="18">
        <v>1.0</v>
      </c>
      <c r="O492" s="18">
        <v>2.0</v>
      </c>
      <c r="P492" s="18">
        <v>2.0</v>
      </c>
      <c r="Q492" s="18">
        <v>2.0</v>
      </c>
      <c r="R492" s="18">
        <v>1.0</v>
      </c>
      <c r="S492" s="18">
        <v>10.0</v>
      </c>
      <c r="T492" s="26" t="s">
        <v>10389</v>
      </c>
      <c r="U492" s="26" t="s">
        <v>10391</v>
      </c>
      <c r="V492" s="18"/>
      <c r="W492" s="18"/>
      <c r="X492" s="26" t="s">
        <v>83</v>
      </c>
      <c r="Y492" s="18">
        <v>1.0</v>
      </c>
      <c r="Z492" s="18" t="s">
        <v>84</v>
      </c>
      <c r="AA492" s="18" t="s">
        <v>85</v>
      </c>
      <c r="AB492" s="18">
        <v>1.0</v>
      </c>
      <c r="AC492" s="33" t="s">
        <v>13</v>
      </c>
      <c r="AD492" s="18" t="s">
        <v>152</v>
      </c>
      <c r="AE492" s="18" t="s">
        <v>84</v>
      </c>
      <c r="AF492" s="18" t="str">
        <f t="shared" si="3"/>
        <v>24H</v>
      </c>
      <c r="AG492" s="33" t="s">
        <v>9803</v>
      </c>
    </row>
    <row r="493" ht="15.75" customHeight="1">
      <c r="A493" s="6">
        <f t="shared" si="40"/>
        <v>43</v>
      </c>
      <c r="B493" s="18" t="str">
        <f t="shared" si="38"/>
        <v>J043-oCMT8(1)</v>
      </c>
      <c r="C493" s="18" t="s">
        <v>10402</v>
      </c>
      <c r="D493" s="18" t="s">
        <v>7472</v>
      </c>
      <c r="E493" s="18" t="s">
        <v>124</v>
      </c>
      <c r="F493" s="18">
        <v>1.0</v>
      </c>
      <c r="G493" s="18">
        <v>2.0</v>
      </c>
      <c r="H493" s="18">
        <f t="shared" si="39"/>
        <v>2</v>
      </c>
      <c r="I493" s="18">
        <v>1.0</v>
      </c>
      <c r="J493" s="18">
        <v>1.0</v>
      </c>
      <c r="K493" s="18" t="s">
        <v>128</v>
      </c>
      <c r="L493" s="25" t="s">
        <v>137</v>
      </c>
      <c r="M493" s="25" t="s">
        <v>140</v>
      </c>
      <c r="N493" s="18">
        <v>1.0</v>
      </c>
      <c r="O493" s="18">
        <v>2.0</v>
      </c>
      <c r="P493" s="18">
        <v>2.0</v>
      </c>
      <c r="Q493" s="18">
        <v>2.0</v>
      </c>
      <c r="R493" s="18">
        <v>1.0</v>
      </c>
      <c r="S493" s="18">
        <v>10.0</v>
      </c>
      <c r="T493" s="26" t="s">
        <v>10413</v>
      </c>
      <c r="U493" s="26" t="s">
        <v>10415</v>
      </c>
      <c r="V493" s="18"/>
      <c r="W493" s="18"/>
      <c r="X493" s="26" t="s">
        <v>83</v>
      </c>
      <c r="Y493" s="18">
        <v>1.0</v>
      </c>
      <c r="Z493" s="18" t="s">
        <v>84</v>
      </c>
      <c r="AA493" s="18" t="s">
        <v>85</v>
      </c>
      <c r="AB493" s="18">
        <v>1.0</v>
      </c>
      <c r="AC493" s="33" t="s">
        <v>13</v>
      </c>
      <c r="AD493" s="18" t="s">
        <v>152</v>
      </c>
      <c r="AE493" s="18" t="s">
        <v>84</v>
      </c>
      <c r="AF493" s="18" t="str">
        <f t="shared" si="3"/>
        <v>24H</v>
      </c>
      <c r="AG493" s="33" t="s">
        <v>9803</v>
      </c>
    </row>
    <row r="494" ht="15.75" customHeight="1">
      <c r="A494" s="6">
        <f t="shared" si="40"/>
        <v>44</v>
      </c>
      <c r="B494" s="18" t="str">
        <f t="shared" si="38"/>
        <v>J044-oCMT8(1)</v>
      </c>
      <c r="C494" s="18" t="s">
        <v>10425</v>
      </c>
      <c r="D494" s="18" t="s">
        <v>7475</v>
      </c>
      <c r="E494" s="18" t="s">
        <v>124</v>
      </c>
      <c r="F494" s="18">
        <v>1.0</v>
      </c>
      <c r="G494" s="18">
        <v>2.0</v>
      </c>
      <c r="H494" s="18">
        <f t="shared" si="39"/>
        <v>2</v>
      </c>
      <c r="I494" s="18">
        <v>1.0</v>
      </c>
      <c r="J494" s="18">
        <v>1.0</v>
      </c>
      <c r="K494" s="18" t="s">
        <v>128</v>
      </c>
      <c r="L494" s="25" t="s">
        <v>137</v>
      </c>
      <c r="M494" s="25" t="s">
        <v>140</v>
      </c>
      <c r="N494" s="18">
        <v>1.0</v>
      </c>
      <c r="O494" s="18">
        <v>2.0</v>
      </c>
      <c r="P494" s="18">
        <v>2.0</v>
      </c>
      <c r="Q494" s="18">
        <v>2.0</v>
      </c>
      <c r="R494" s="18">
        <v>1.0</v>
      </c>
      <c r="S494" s="18">
        <v>10.0</v>
      </c>
      <c r="T494" s="26" t="s">
        <v>10433</v>
      </c>
      <c r="U494" s="26" t="s">
        <v>10437</v>
      </c>
      <c r="V494" s="18"/>
      <c r="W494" s="18"/>
      <c r="X494" s="26" t="s">
        <v>83</v>
      </c>
      <c r="Y494" s="18">
        <v>1.0</v>
      </c>
      <c r="Z494" s="18" t="s">
        <v>84</v>
      </c>
      <c r="AA494" s="18" t="s">
        <v>85</v>
      </c>
      <c r="AB494" s="18">
        <v>1.0</v>
      </c>
      <c r="AC494" s="33" t="s">
        <v>13</v>
      </c>
      <c r="AD494" s="18" t="s">
        <v>152</v>
      </c>
      <c r="AE494" s="18" t="s">
        <v>84</v>
      </c>
      <c r="AF494" s="18" t="str">
        <f t="shared" si="3"/>
        <v>24H</v>
      </c>
      <c r="AG494" s="33" t="s">
        <v>9803</v>
      </c>
    </row>
    <row r="495" ht="15.75" customHeight="1">
      <c r="A495" s="6">
        <f t="shared" si="40"/>
        <v>45</v>
      </c>
      <c r="B495" s="18" t="str">
        <f t="shared" si="38"/>
        <v>J045-oCMT8(1)</v>
      </c>
      <c r="C495" s="18" t="s">
        <v>10442</v>
      </c>
      <c r="D495" s="18" t="s">
        <v>7479</v>
      </c>
      <c r="E495" s="18" t="s">
        <v>124</v>
      </c>
      <c r="F495" s="18">
        <v>1.0</v>
      </c>
      <c r="G495" s="18">
        <v>2.0</v>
      </c>
      <c r="H495" s="18">
        <f t="shared" si="39"/>
        <v>2</v>
      </c>
      <c r="I495" s="18">
        <v>1.0</v>
      </c>
      <c r="J495" s="18">
        <v>1.0</v>
      </c>
      <c r="K495" s="18" t="s">
        <v>128</v>
      </c>
      <c r="L495" s="25" t="s">
        <v>137</v>
      </c>
      <c r="M495" s="25" t="s">
        <v>140</v>
      </c>
      <c r="N495" s="18">
        <v>1.0</v>
      </c>
      <c r="O495" s="18">
        <v>2.0</v>
      </c>
      <c r="P495" s="18">
        <v>2.0</v>
      </c>
      <c r="Q495" s="18">
        <v>2.0</v>
      </c>
      <c r="R495" s="18">
        <v>1.0</v>
      </c>
      <c r="S495" s="18">
        <v>10.0</v>
      </c>
      <c r="T495" s="26" t="s">
        <v>10452</v>
      </c>
      <c r="U495" s="26" t="s">
        <v>10454</v>
      </c>
      <c r="V495" s="18"/>
      <c r="W495" s="18"/>
      <c r="X495" s="26" t="s">
        <v>83</v>
      </c>
      <c r="Y495" s="18">
        <v>1.0</v>
      </c>
      <c r="Z495" s="18" t="s">
        <v>84</v>
      </c>
      <c r="AA495" s="18" t="s">
        <v>85</v>
      </c>
      <c r="AB495" s="18">
        <v>1.0</v>
      </c>
      <c r="AC495" s="33" t="s">
        <v>13</v>
      </c>
      <c r="AD495" s="18" t="s">
        <v>152</v>
      </c>
      <c r="AE495" s="18" t="s">
        <v>84</v>
      </c>
      <c r="AF495" s="18" t="str">
        <f t="shared" si="3"/>
        <v>24H</v>
      </c>
      <c r="AG495" s="33" t="s">
        <v>9803</v>
      </c>
    </row>
    <row r="496" ht="15.75" customHeight="1">
      <c r="A496" s="6">
        <f t="shared" si="40"/>
        <v>46</v>
      </c>
      <c r="B496" s="18" t="str">
        <f t="shared" si="38"/>
        <v>J046-oCMT8(1)</v>
      </c>
      <c r="C496" s="18" t="s">
        <v>10464</v>
      </c>
      <c r="D496" s="18" t="s">
        <v>7482</v>
      </c>
      <c r="E496" s="18" t="s">
        <v>124</v>
      </c>
      <c r="F496" s="18">
        <v>1.0</v>
      </c>
      <c r="G496" s="18">
        <v>2.0</v>
      </c>
      <c r="H496" s="18">
        <f t="shared" si="39"/>
        <v>2</v>
      </c>
      <c r="I496" s="18">
        <v>1.0</v>
      </c>
      <c r="J496" s="18">
        <v>1.0</v>
      </c>
      <c r="K496" s="18" t="s">
        <v>128</v>
      </c>
      <c r="L496" s="25" t="s">
        <v>137</v>
      </c>
      <c r="M496" s="25" t="s">
        <v>140</v>
      </c>
      <c r="N496" s="18">
        <v>1.0</v>
      </c>
      <c r="O496" s="18">
        <v>2.0</v>
      </c>
      <c r="P496" s="18">
        <v>2.0</v>
      </c>
      <c r="Q496" s="18">
        <v>2.0</v>
      </c>
      <c r="R496" s="18">
        <v>1.0</v>
      </c>
      <c r="S496" s="18">
        <v>10.0</v>
      </c>
      <c r="T496" s="26" t="s">
        <v>10472</v>
      </c>
      <c r="U496" s="26" t="s">
        <v>10475</v>
      </c>
      <c r="V496" s="18"/>
      <c r="W496" s="18"/>
      <c r="X496" s="26" t="s">
        <v>83</v>
      </c>
      <c r="Y496" s="18">
        <v>1.0</v>
      </c>
      <c r="Z496" s="18" t="s">
        <v>84</v>
      </c>
      <c r="AA496" s="18" t="s">
        <v>85</v>
      </c>
      <c r="AB496" s="18">
        <v>1.0</v>
      </c>
      <c r="AC496" s="33" t="s">
        <v>13</v>
      </c>
      <c r="AD496" s="18" t="s">
        <v>152</v>
      </c>
      <c r="AE496" s="18" t="s">
        <v>84</v>
      </c>
      <c r="AF496" s="18" t="str">
        <f t="shared" si="3"/>
        <v>24H</v>
      </c>
      <c r="AG496" s="33" t="s">
        <v>9803</v>
      </c>
    </row>
    <row r="497" ht="15.75" customHeight="1">
      <c r="A497" s="6">
        <f t="shared" si="40"/>
        <v>47</v>
      </c>
      <c r="B497" s="18" t="str">
        <f t="shared" si="38"/>
        <v>J047-oCMT8(1)</v>
      </c>
      <c r="C497" s="18" t="s">
        <v>10483</v>
      </c>
      <c r="D497" s="18" t="s">
        <v>7486</v>
      </c>
      <c r="E497" s="18" t="s">
        <v>124</v>
      </c>
      <c r="F497" s="18">
        <v>1.0</v>
      </c>
      <c r="G497" s="18">
        <v>2.0</v>
      </c>
      <c r="H497" s="18">
        <f t="shared" si="39"/>
        <v>2</v>
      </c>
      <c r="I497" s="18">
        <v>1.0</v>
      </c>
      <c r="J497" s="18">
        <v>1.0</v>
      </c>
      <c r="K497" s="18" t="s">
        <v>128</v>
      </c>
      <c r="L497" s="25" t="s">
        <v>137</v>
      </c>
      <c r="M497" s="25" t="s">
        <v>140</v>
      </c>
      <c r="N497" s="18">
        <v>1.0</v>
      </c>
      <c r="O497" s="18">
        <v>2.0</v>
      </c>
      <c r="P497" s="18">
        <v>2.0</v>
      </c>
      <c r="Q497" s="18">
        <v>2.0</v>
      </c>
      <c r="R497" s="18">
        <v>1.0</v>
      </c>
      <c r="S497" s="18">
        <v>10.0</v>
      </c>
      <c r="T497" s="26" t="s">
        <v>10492</v>
      </c>
      <c r="U497" s="26" t="s">
        <v>10493</v>
      </c>
      <c r="V497" s="18"/>
      <c r="W497" s="18"/>
      <c r="X497" s="26" t="s">
        <v>83</v>
      </c>
      <c r="Y497" s="18">
        <v>1.0</v>
      </c>
      <c r="Z497" s="18" t="s">
        <v>84</v>
      </c>
      <c r="AA497" s="18" t="s">
        <v>85</v>
      </c>
      <c r="AB497" s="18">
        <v>1.0</v>
      </c>
      <c r="AC497" s="33" t="s">
        <v>13</v>
      </c>
      <c r="AD497" s="18" t="s">
        <v>152</v>
      </c>
      <c r="AE497" s="18" t="s">
        <v>84</v>
      </c>
      <c r="AF497" s="18" t="str">
        <f t="shared" si="3"/>
        <v>24H</v>
      </c>
      <c r="AG497" s="33" t="s">
        <v>9803</v>
      </c>
    </row>
    <row r="498" ht="15.75" customHeight="1">
      <c r="A498" s="6">
        <f t="shared" si="40"/>
        <v>48</v>
      </c>
      <c r="B498" s="18" t="str">
        <f t="shared" si="38"/>
        <v>J048-oCMT8(1)</v>
      </c>
      <c r="C498" s="18" t="s">
        <v>10503</v>
      </c>
      <c r="D498" s="18" t="s">
        <v>7490</v>
      </c>
      <c r="E498" s="18" t="s">
        <v>124</v>
      </c>
      <c r="F498" s="18">
        <v>1.0</v>
      </c>
      <c r="G498" s="18">
        <v>2.0</v>
      </c>
      <c r="H498" s="18">
        <f t="shared" si="39"/>
        <v>2</v>
      </c>
      <c r="I498" s="18">
        <v>1.0</v>
      </c>
      <c r="J498" s="18">
        <v>1.0</v>
      </c>
      <c r="K498" s="18" t="s">
        <v>128</v>
      </c>
      <c r="L498" s="25" t="s">
        <v>137</v>
      </c>
      <c r="M498" s="25" t="s">
        <v>140</v>
      </c>
      <c r="N498" s="18">
        <v>1.0</v>
      </c>
      <c r="O498" s="18">
        <v>2.0</v>
      </c>
      <c r="P498" s="18">
        <v>2.0</v>
      </c>
      <c r="Q498" s="18">
        <v>2.0</v>
      </c>
      <c r="R498" s="18">
        <v>1.0</v>
      </c>
      <c r="S498" s="18">
        <v>10.0</v>
      </c>
      <c r="T498" s="26" t="s">
        <v>10511</v>
      </c>
      <c r="U498" s="26" t="s">
        <v>10513</v>
      </c>
      <c r="V498" s="18"/>
      <c r="W498" s="18"/>
      <c r="X498" s="26" t="s">
        <v>83</v>
      </c>
      <c r="Y498" s="18">
        <v>1.0</v>
      </c>
      <c r="Z498" s="18" t="s">
        <v>84</v>
      </c>
      <c r="AA498" s="18" t="s">
        <v>85</v>
      </c>
      <c r="AB498" s="18">
        <v>1.0</v>
      </c>
      <c r="AC498" s="33" t="s">
        <v>13</v>
      </c>
      <c r="AD498" s="18" t="s">
        <v>152</v>
      </c>
      <c r="AE498" s="18" t="s">
        <v>84</v>
      </c>
      <c r="AF498" s="18" t="str">
        <f t="shared" si="3"/>
        <v>24H</v>
      </c>
      <c r="AG498" s="33" t="s">
        <v>9803</v>
      </c>
    </row>
    <row r="499" ht="15.75" customHeight="1">
      <c r="A499" s="6">
        <f t="shared" si="40"/>
        <v>49</v>
      </c>
      <c r="B499" s="18" t="str">
        <f t="shared" si="38"/>
        <v>J049-oCMT8(1)</v>
      </c>
      <c r="C499" s="18" t="s">
        <v>10519</v>
      </c>
      <c r="D499" s="18" t="s">
        <v>7498</v>
      </c>
      <c r="E499" s="18" t="s">
        <v>124</v>
      </c>
      <c r="F499" s="18">
        <v>1.0</v>
      </c>
      <c r="G499" s="18">
        <v>2.0</v>
      </c>
      <c r="H499" s="18">
        <f t="shared" si="39"/>
        <v>2</v>
      </c>
      <c r="I499" s="18">
        <v>1.0</v>
      </c>
      <c r="J499" s="18">
        <v>1.0</v>
      </c>
      <c r="K499" s="18" t="s">
        <v>128</v>
      </c>
      <c r="L499" s="25" t="s">
        <v>137</v>
      </c>
      <c r="M499" s="25" t="s">
        <v>140</v>
      </c>
      <c r="N499" s="18">
        <v>1.0</v>
      </c>
      <c r="O499" s="18">
        <v>2.0</v>
      </c>
      <c r="P499" s="18">
        <v>2.0</v>
      </c>
      <c r="Q499" s="18">
        <v>2.0</v>
      </c>
      <c r="R499" s="18">
        <v>1.0</v>
      </c>
      <c r="S499" s="18">
        <v>10.0</v>
      </c>
      <c r="T499" s="26" t="s">
        <v>10528</v>
      </c>
      <c r="U499" s="26" t="s">
        <v>10530</v>
      </c>
      <c r="V499" s="18"/>
      <c r="W499" s="18"/>
      <c r="X499" s="26" t="s">
        <v>83</v>
      </c>
      <c r="Y499" s="18">
        <v>1.0</v>
      </c>
      <c r="Z499" s="18" t="s">
        <v>84</v>
      </c>
      <c r="AA499" s="18" t="s">
        <v>85</v>
      </c>
      <c r="AB499" s="18">
        <v>1.0</v>
      </c>
      <c r="AC499" s="33" t="s">
        <v>13</v>
      </c>
      <c r="AD499" s="18" t="s">
        <v>152</v>
      </c>
      <c r="AE499" s="18" t="s">
        <v>84</v>
      </c>
      <c r="AF499" s="18" t="str">
        <f t="shared" si="3"/>
        <v>24H</v>
      </c>
      <c r="AG499" s="33" t="s">
        <v>9803</v>
      </c>
    </row>
    <row r="500" ht="15.75" customHeight="1">
      <c r="A500" s="6">
        <f t="shared" si="40"/>
        <v>50</v>
      </c>
      <c r="B500" s="18" t="str">
        <f t="shared" si="38"/>
        <v>J050-oCMT8(1)</v>
      </c>
      <c r="C500" s="18" t="s">
        <v>10539</v>
      </c>
      <c r="D500" s="18" t="s">
        <v>7500</v>
      </c>
      <c r="E500" s="18" t="s">
        <v>124</v>
      </c>
      <c r="F500" s="18">
        <v>1.0</v>
      </c>
      <c r="G500" s="18">
        <v>2.0</v>
      </c>
      <c r="H500" s="18">
        <f t="shared" si="39"/>
        <v>2</v>
      </c>
      <c r="I500" s="18">
        <v>1.0</v>
      </c>
      <c r="J500" s="18">
        <v>1.0</v>
      </c>
      <c r="K500" s="18" t="s">
        <v>128</v>
      </c>
      <c r="L500" s="25" t="s">
        <v>137</v>
      </c>
      <c r="M500" s="25" t="s">
        <v>140</v>
      </c>
      <c r="N500" s="18">
        <v>1.0</v>
      </c>
      <c r="O500" s="18">
        <v>2.0</v>
      </c>
      <c r="P500" s="18">
        <v>2.0</v>
      </c>
      <c r="Q500" s="18">
        <v>2.0</v>
      </c>
      <c r="R500" s="18">
        <v>1.0</v>
      </c>
      <c r="S500" s="18">
        <v>10.0</v>
      </c>
      <c r="T500" s="26" t="s">
        <v>10546</v>
      </c>
      <c r="U500" s="26" t="s">
        <v>10548</v>
      </c>
      <c r="V500" s="18"/>
      <c r="W500" s="18"/>
      <c r="X500" s="26" t="s">
        <v>83</v>
      </c>
      <c r="Y500" s="18">
        <v>1.0</v>
      </c>
      <c r="Z500" s="18" t="s">
        <v>84</v>
      </c>
      <c r="AA500" s="18" t="s">
        <v>85</v>
      </c>
      <c r="AB500" s="18">
        <v>1.0</v>
      </c>
      <c r="AC500" s="33" t="s">
        <v>13</v>
      </c>
      <c r="AD500" s="18" t="s">
        <v>152</v>
      </c>
      <c r="AE500" s="18" t="s">
        <v>84</v>
      </c>
      <c r="AF500" s="18" t="str">
        <f t="shared" si="3"/>
        <v>24H</v>
      </c>
      <c r="AG500" s="33" t="s">
        <v>9803</v>
      </c>
    </row>
    <row r="501" ht="15.75" customHeight="1">
      <c r="A501" s="6">
        <f t="shared" si="40"/>
        <v>51</v>
      </c>
      <c r="B501" s="18" t="str">
        <f t="shared" si="38"/>
        <v>J051-oCMT8(1)</v>
      </c>
      <c r="C501" s="18" t="s">
        <v>10557</v>
      </c>
      <c r="D501" s="18" t="s">
        <v>7506</v>
      </c>
      <c r="E501" s="18" t="s">
        <v>124</v>
      </c>
      <c r="F501" s="18">
        <v>1.0</v>
      </c>
      <c r="G501" s="18">
        <v>2.0</v>
      </c>
      <c r="H501" s="18">
        <f t="shared" si="39"/>
        <v>2</v>
      </c>
      <c r="I501" s="18">
        <v>1.0</v>
      </c>
      <c r="J501" s="18">
        <v>1.0</v>
      </c>
      <c r="K501" s="18" t="s">
        <v>128</v>
      </c>
      <c r="L501" s="25" t="s">
        <v>137</v>
      </c>
      <c r="M501" s="25" t="s">
        <v>140</v>
      </c>
      <c r="N501" s="18">
        <v>1.0</v>
      </c>
      <c r="O501" s="18">
        <v>2.0</v>
      </c>
      <c r="P501" s="18">
        <v>2.0</v>
      </c>
      <c r="Q501" s="18">
        <v>2.0</v>
      </c>
      <c r="R501" s="18">
        <v>1.0</v>
      </c>
      <c r="S501" s="18">
        <v>10.0</v>
      </c>
      <c r="T501" s="26" t="s">
        <v>10568</v>
      </c>
      <c r="U501" s="26" t="s">
        <v>10569</v>
      </c>
      <c r="V501" s="18"/>
      <c r="W501" s="18"/>
      <c r="X501" s="26" t="s">
        <v>83</v>
      </c>
      <c r="Y501" s="18">
        <v>1.0</v>
      </c>
      <c r="Z501" s="18" t="s">
        <v>84</v>
      </c>
      <c r="AA501" s="18" t="s">
        <v>85</v>
      </c>
      <c r="AB501" s="18">
        <v>1.0</v>
      </c>
      <c r="AC501" s="33" t="s">
        <v>13</v>
      </c>
      <c r="AD501" s="18" t="s">
        <v>152</v>
      </c>
      <c r="AE501" s="18" t="s">
        <v>84</v>
      </c>
      <c r="AF501" s="18" t="str">
        <f t="shared" si="3"/>
        <v>24H</v>
      </c>
      <c r="AG501" s="33" t="s">
        <v>9803</v>
      </c>
    </row>
    <row r="502" ht="15.75" customHeight="1">
      <c r="A502" s="6">
        <f t="shared" si="40"/>
        <v>52</v>
      </c>
      <c r="B502" s="18" t="str">
        <f t="shared" si="38"/>
        <v>J052-oCMT8(1)</v>
      </c>
      <c r="C502" s="18" t="s">
        <v>10579</v>
      </c>
      <c r="D502" s="18" t="s">
        <v>7511</v>
      </c>
      <c r="E502" s="18" t="s">
        <v>124</v>
      </c>
      <c r="F502" s="18">
        <v>1.0</v>
      </c>
      <c r="G502" s="18">
        <v>2.0</v>
      </c>
      <c r="H502" s="18">
        <f t="shared" si="39"/>
        <v>2</v>
      </c>
      <c r="I502" s="18">
        <v>1.0</v>
      </c>
      <c r="J502" s="18">
        <v>1.0</v>
      </c>
      <c r="K502" s="18" t="s">
        <v>128</v>
      </c>
      <c r="L502" s="25" t="s">
        <v>137</v>
      </c>
      <c r="M502" s="25" t="s">
        <v>140</v>
      </c>
      <c r="N502" s="18">
        <v>1.0</v>
      </c>
      <c r="O502" s="18">
        <v>2.0</v>
      </c>
      <c r="P502" s="18">
        <v>2.0</v>
      </c>
      <c r="Q502" s="18">
        <v>2.0</v>
      </c>
      <c r="R502" s="18">
        <v>1.0</v>
      </c>
      <c r="S502" s="18">
        <v>10.0</v>
      </c>
      <c r="T502" s="26" t="s">
        <v>10589</v>
      </c>
      <c r="U502" s="26" t="s">
        <v>10591</v>
      </c>
      <c r="V502" s="18"/>
      <c r="W502" s="18"/>
      <c r="X502" s="26" t="s">
        <v>83</v>
      </c>
      <c r="Y502" s="18">
        <v>1.0</v>
      </c>
      <c r="Z502" s="18" t="s">
        <v>84</v>
      </c>
      <c r="AA502" s="18" t="s">
        <v>85</v>
      </c>
      <c r="AB502" s="18">
        <v>1.0</v>
      </c>
      <c r="AC502" s="33" t="s">
        <v>13</v>
      </c>
      <c r="AD502" s="18" t="s">
        <v>152</v>
      </c>
      <c r="AE502" s="18" t="s">
        <v>84</v>
      </c>
      <c r="AF502" s="18" t="str">
        <f t="shared" si="3"/>
        <v>24H</v>
      </c>
      <c r="AG502" s="33" t="s">
        <v>9803</v>
      </c>
    </row>
    <row r="503" ht="15.75" customHeight="1">
      <c r="A503" s="6">
        <f t="shared" si="40"/>
        <v>53</v>
      </c>
      <c r="B503" s="18" t="str">
        <f t="shared" si="38"/>
        <v>J053-oCMT8(1)</v>
      </c>
      <c r="C503" s="18" t="s">
        <v>10601</v>
      </c>
      <c r="D503" s="18" t="s">
        <v>7512</v>
      </c>
      <c r="E503" s="18" t="s">
        <v>124</v>
      </c>
      <c r="F503" s="18">
        <v>1.0</v>
      </c>
      <c r="G503" s="18">
        <v>2.0</v>
      </c>
      <c r="H503" s="18">
        <f t="shared" si="39"/>
        <v>2</v>
      </c>
      <c r="I503" s="18">
        <v>1.0</v>
      </c>
      <c r="J503" s="18">
        <v>1.0</v>
      </c>
      <c r="K503" s="18" t="s">
        <v>128</v>
      </c>
      <c r="L503" s="25" t="s">
        <v>137</v>
      </c>
      <c r="M503" s="25" t="s">
        <v>140</v>
      </c>
      <c r="N503" s="18">
        <v>1.0</v>
      </c>
      <c r="O503" s="18">
        <v>2.0</v>
      </c>
      <c r="P503" s="18">
        <v>2.0</v>
      </c>
      <c r="Q503" s="18">
        <v>2.0</v>
      </c>
      <c r="R503" s="18">
        <v>1.0</v>
      </c>
      <c r="S503" s="18">
        <v>10.0</v>
      </c>
      <c r="T503" s="26" t="s">
        <v>10613</v>
      </c>
      <c r="U503" s="26" t="s">
        <v>10614</v>
      </c>
      <c r="V503" s="18"/>
      <c r="W503" s="18"/>
      <c r="X503" s="26" t="s">
        <v>83</v>
      </c>
      <c r="Y503" s="18">
        <v>1.0</v>
      </c>
      <c r="Z503" s="18" t="s">
        <v>84</v>
      </c>
      <c r="AA503" s="18" t="s">
        <v>85</v>
      </c>
      <c r="AB503" s="18">
        <v>1.0</v>
      </c>
      <c r="AC503" s="33" t="s">
        <v>13</v>
      </c>
      <c r="AD503" s="18" t="s">
        <v>152</v>
      </c>
      <c r="AE503" s="18" t="s">
        <v>84</v>
      </c>
      <c r="AF503" s="18" t="str">
        <f t="shared" si="3"/>
        <v>24H</v>
      </c>
      <c r="AG503" s="33" t="s">
        <v>9803</v>
      </c>
    </row>
    <row r="504" ht="15.75" customHeight="1">
      <c r="A504" s="6">
        <f t="shared" si="40"/>
        <v>54</v>
      </c>
      <c r="B504" s="18" t="str">
        <f t="shared" si="38"/>
        <v>J054-oCMT8(2)</v>
      </c>
      <c r="C504" s="18" t="s">
        <v>10624</v>
      </c>
      <c r="D504" s="18" t="s">
        <v>7515</v>
      </c>
      <c r="E504" s="18" t="s">
        <v>124</v>
      </c>
      <c r="F504" s="18">
        <v>1.0</v>
      </c>
      <c r="G504" s="18">
        <v>2.0</v>
      </c>
      <c r="H504" s="18">
        <f t="shared" si="39"/>
        <v>2</v>
      </c>
      <c r="I504" s="18">
        <v>1.0</v>
      </c>
      <c r="J504" s="18">
        <v>1.0</v>
      </c>
      <c r="K504" s="18" t="s">
        <v>74</v>
      </c>
      <c r="L504" s="25" t="s">
        <v>137</v>
      </c>
      <c r="M504" s="25" t="s">
        <v>140</v>
      </c>
      <c r="N504" s="18">
        <v>1.0</v>
      </c>
      <c r="O504" s="18">
        <v>2.0</v>
      </c>
      <c r="P504" s="18">
        <v>2.0</v>
      </c>
      <c r="Q504" s="18">
        <v>2.0</v>
      </c>
      <c r="R504" s="18">
        <v>1.0</v>
      </c>
      <c r="S504" s="18">
        <v>10.0</v>
      </c>
      <c r="T504" s="26" t="s">
        <v>10636</v>
      </c>
      <c r="U504" s="26" t="s">
        <v>10637</v>
      </c>
      <c r="V504" s="18"/>
      <c r="W504" s="18"/>
      <c r="X504" s="26" t="s">
        <v>83</v>
      </c>
      <c r="Y504" s="18">
        <v>1.0</v>
      </c>
      <c r="Z504" s="18" t="s">
        <v>84</v>
      </c>
      <c r="AA504" s="18" t="s">
        <v>85</v>
      </c>
      <c r="AB504" s="18">
        <v>2.0</v>
      </c>
      <c r="AC504" s="27" t="s">
        <v>43</v>
      </c>
      <c r="AD504" s="18" t="s">
        <v>152</v>
      </c>
      <c r="AE504" s="18" t="s">
        <v>84</v>
      </c>
      <c r="AF504" s="18" t="str">
        <f t="shared" si="3"/>
        <v>24H</v>
      </c>
      <c r="AG504" s="33" t="s">
        <v>10643</v>
      </c>
    </row>
    <row r="505" ht="15.75" customHeight="1">
      <c r="A505" s="6">
        <f t="shared" si="40"/>
        <v>55</v>
      </c>
      <c r="B505" s="18" t="str">
        <f t="shared" si="38"/>
        <v>J055-oCMT8(2)</v>
      </c>
      <c r="C505" s="18" t="s">
        <v>10648</v>
      </c>
      <c r="D505" s="18" t="s">
        <v>7522</v>
      </c>
      <c r="E505" s="18" t="s">
        <v>124</v>
      </c>
      <c r="F505" s="18">
        <v>1.0</v>
      </c>
      <c r="G505" s="18">
        <v>2.0</v>
      </c>
      <c r="H505" s="18">
        <f t="shared" si="39"/>
        <v>2</v>
      </c>
      <c r="I505" s="18">
        <v>1.0</v>
      </c>
      <c r="J505" s="18">
        <v>1.0</v>
      </c>
      <c r="K505" s="18" t="s">
        <v>74</v>
      </c>
      <c r="L505" s="25" t="s">
        <v>137</v>
      </c>
      <c r="M505" s="25" t="s">
        <v>140</v>
      </c>
      <c r="N505" s="18">
        <v>1.0</v>
      </c>
      <c r="O505" s="18">
        <v>2.0</v>
      </c>
      <c r="P505" s="18">
        <v>2.0</v>
      </c>
      <c r="Q505" s="18">
        <v>2.0</v>
      </c>
      <c r="R505" s="18">
        <v>1.0</v>
      </c>
      <c r="S505" s="18">
        <v>10.0</v>
      </c>
      <c r="T505" s="26" t="s">
        <v>10659</v>
      </c>
      <c r="U505" s="26" t="s">
        <v>10660</v>
      </c>
      <c r="V505" s="18"/>
      <c r="W505" s="18"/>
      <c r="X505" s="26" t="s">
        <v>83</v>
      </c>
      <c r="Y505" s="18">
        <v>1.0</v>
      </c>
      <c r="Z505" s="18" t="s">
        <v>84</v>
      </c>
      <c r="AA505" s="18" t="s">
        <v>85</v>
      </c>
      <c r="AB505" s="18">
        <v>2.0</v>
      </c>
      <c r="AC505" s="27" t="s">
        <v>43</v>
      </c>
      <c r="AD505" s="18" t="s">
        <v>152</v>
      </c>
      <c r="AE505" s="18" t="s">
        <v>84</v>
      </c>
      <c r="AF505" s="18" t="str">
        <f t="shared" si="3"/>
        <v>24H</v>
      </c>
      <c r="AG505" s="33" t="s">
        <v>10643</v>
      </c>
    </row>
    <row r="506" ht="15.75" customHeight="1">
      <c r="A506" s="6">
        <f t="shared" si="40"/>
        <v>56</v>
      </c>
      <c r="B506" s="18" t="str">
        <f t="shared" si="38"/>
        <v>J056-oCMT8(2)</v>
      </c>
      <c r="C506" s="18" t="s">
        <v>10669</v>
      </c>
      <c r="D506" s="18" t="s">
        <v>7523</v>
      </c>
      <c r="E506" s="18" t="s">
        <v>124</v>
      </c>
      <c r="F506" s="18">
        <v>1.0</v>
      </c>
      <c r="G506" s="18">
        <v>2.0</v>
      </c>
      <c r="H506" s="18">
        <f t="shared" si="39"/>
        <v>2</v>
      </c>
      <c r="I506" s="18">
        <v>1.0</v>
      </c>
      <c r="J506" s="18">
        <v>1.0</v>
      </c>
      <c r="K506" s="18" t="s">
        <v>74</v>
      </c>
      <c r="L506" s="25" t="s">
        <v>137</v>
      </c>
      <c r="M506" s="25" t="s">
        <v>140</v>
      </c>
      <c r="N506" s="18">
        <v>1.0</v>
      </c>
      <c r="O506" s="18">
        <v>2.0</v>
      </c>
      <c r="P506" s="18">
        <v>2.0</v>
      </c>
      <c r="Q506" s="18">
        <v>2.0</v>
      </c>
      <c r="R506" s="18">
        <v>1.0</v>
      </c>
      <c r="S506" s="18">
        <v>10.0</v>
      </c>
      <c r="T506" s="26" t="s">
        <v>10681</v>
      </c>
      <c r="U506" s="26" t="s">
        <v>10683</v>
      </c>
      <c r="V506" s="18"/>
      <c r="W506" s="18"/>
      <c r="X506" s="26" t="s">
        <v>83</v>
      </c>
      <c r="Y506" s="18">
        <v>1.0</v>
      </c>
      <c r="Z506" s="18" t="s">
        <v>84</v>
      </c>
      <c r="AA506" s="18" t="s">
        <v>85</v>
      </c>
      <c r="AB506" s="18">
        <v>2.0</v>
      </c>
      <c r="AC506" s="27" t="s">
        <v>43</v>
      </c>
      <c r="AD506" s="18" t="s">
        <v>152</v>
      </c>
      <c r="AE506" s="18" t="s">
        <v>84</v>
      </c>
      <c r="AF506" s="18" t="str">
        <f t="shared" si="3"/>
        <v>24H</v>
      </c>
      <c r="AG506" s="33" t="s">
        <v>10643</v>
      </c>
    </row>
    <row r="507" ht="15.75" customHeight="1">
      <c r="A507" s="6">
        <f t="shared" si="40"/>
        <v>57</v>
      </c>
      <c r="B507" s="18" t="str">
        <f t="shared" si="38"/>
        <v>J057-oCMT8(2)</v>
      </c>
      <c r="C507" s="18" t="s">
        <v>10699</v>
      </c>
      <c r="D507" s="18" t="s">
        <v>7526</v>
      </c>
      <c r="E507" s="18" t="s">
        <v>124</v>
      </c>
      <c r="F507" s="18">
        <v>1.0</v>
      </c>
      <c r="G507" s="18">
        <v>2.0</v>
      </c>
      <c r="H507" s="18">
        <f t="shared" si="39"/>
        <v>2</v>
      </c>
      <c r="I507" s="18">
        <v>1.0</v>
      </c>
      <c r="J507" s="18">
        <v>1.0</v>
      </c>
      <c r="K507" s="18" t="s">
        <v>74</v>
      </c>
      <c r="L507" s="25" t="s">
        <v>137</v>
      </c>
      <c r="M507" s="25" t="s">
        <v>140</v>
      </c>
      <c r="N507" s="18">
        <v>1.0</v>
      </c>
      <c r="O507" s="18">
        <v>2.0</v>
      </c>
      <c r="P507" s="18">
        <v>2.0</v>
      </c>
      <c r="Q507" s="18">
        <v>2.0</v>
      </c>
      <c r="R507" s="18">
        <v>1.0</v>
      </c>
      <c r="S507" s="18">
        <v>10.0</v>
      </c>
      <c r="T507" s="26" t="s">
        <v>10714</v>
      </c>
      <c r="U507" s="26" t="s">
        <v>10715</v>
      </c>
      <c r="V507" s="18"/>
      <c r="W507" s="18"/>
      <c r="X507" s="26" t="s">
        <v>83</v>
      </c>
      <c r="Y507" s="18">
        <v>1.0</v>
      </c>
      <c r="Z507" s="18" t="s">
        <v>84</v>
      </c>
      <c r="AA507" s="18" t="s">
        <v>85</v>
      </c>
      <c r="AB507" s="18">
        <v>2.0</v>
      </c>
      <c r="AC507" s="27" t="s">
        <v>43</v>
      </c>
      <c r="AD507" s="18" t="s">
        <v>152</v>
      </c>
      <c r="AE507" s="18" t="s">
        <v>84</v>
      </c>
      <c r="AF507" s="18" t="str">
        <f t="shared" si="3"/>
        <v>24H</v>
      </c>
      <c r="AG507" s="33" t="s">
        <v>10643</v>
      </c>
    </row>
    <row r="508" ht="15.75" customHeight="1">
      <c r="A508" s="6">
        <f t="shared" si="40"/>
        <v>58</v>
      </c>
      <c r="B508" s="18" t="str">
        <f t="shared" si="38"/>
        <v>J058-oCMT8(2)</v>
      </c>
      <c r="C508" s="18" t="s">
        <v>10736</v>
      </c>
      <c r="D508" s="18" t="s">
        <v>7533</v>
      </c>
      <c r="E508" s="18" t="s">
        <v>124</v>
      </c>
      <c r="F508" s="18">
        <v>1.0</v>
      </c>
      <c r="G508" s="18">
        <v>2.0</v>
      </c>
      <c r="H508" s="18">
        <f t="shared" si="39"/>
        <v>2</v>
      </c>
      <c r="I508" s="18">
        <v>1.0</v>
      </c>
      <c r="J508" s="18">
        <v>1.0</v>
      </c>
      <c r="K508" s="18" t="s">
        <v>74</v>
      </c>
      <c r="L508" s="25" t="s">
        <v>137</v>
      </c>
      <c r="M508" s="25" t="s">
        <v>140</v>
      </c>
      <c r="N508" s="18">
        <v>1.0</v>
      </c>
      <c r="O508" s="18">
        <v>2.0</v>
      </c>
      <c r="P508" s="18">
        <v>2.0</v>
      </c>
      <c r="Q508" s="18">
        <v>2.0</v>
      </c>
      <c r="R508" s="18">
        <v>1.0</v>
      </c>
      <c r="S508" s="18">
        <v>10.0</v>
      </c>
      <c r="T508" s="26" t="s">
        <v>10747</v>
      </c>
      <c r="U508" s="26" t="s">
        <v>10748</v>
      </c>
      <c r="V508" s="18"/>
      <c r="W508" s="18"/>
      <c r="X508" s="26" t="s">
        <v>83</v>
      </c>
      <c r="Y508" s="18">
        <v>1.0</v>
      </c>
      <c r="Z508" s="18" t="s">
        <v>84</v>
      </c>
      <c r="AA508" s="18" t="s">
        <v>85</v>
      </c>
      <c r="AB508" s="18">
        <v>2.0</v>
      </c>
      <c r="AC508" s="27" t="s">
        <v>43</v>
      </c>
      <c r="AD508" s="18" t="s">
        <v>152</v>
      </c>
      <c r="AE508" s="18" t="s">
        <v>84</v>
      </c>
      <c r="AF508" s="18" t="str">
        <f t="shared" si="3"/>
        <v>24H</v>
      </c>
      <c r="AG508" s="33" t="s">
        <v>10643</v>
      </c>
    </row>
    <row r="509" ht="15.75" customHeight="1">
      <c r="A509" s="6">
        <f t="shared" si="40"/>
        <v>59</v>
      </c>
      <c r="B509" s="18" t="str">
        <f t="shared" si="38"/>
        <v>J059-oCMT8(2)</v>
      </c>
      <c r="C509" s="18" t="s">
        <v>10758</v>
      </c>
      <c r="D509" s="18" t="s">
        <v>7535</v>
      </c>
      <c r="E509" s="18" t="s">
        <v>10761</v>
      </c>
      <c r="F509" s="18">
        <v>1.0</v>
      </c>
      <c r="G509" s="18">
        <v>2.0</v>
      </c>
      <c r="H509" s="18">
        <f t="shared" si="39"/>
        <v>2</v>
      </c>
      <c r="I509" s="18">
        <v>1.0</v>
      </c>
      <c r="J509" s="18">
        <v>1.0</v>
      </c>
      <c r="K509" s="18" t="s">
        <v>74</v>
      </c>
      <c r="L509" s="25" t="s">
        <v>137</v>
      </c>
      <c r="M509" s="25" t="s">
        <v>140</v>
      </c>
      <c r="N509" s="18">
        <v>1.0</v>
      </c>
      <c r="O509" s="18">
        <v>2.0</v>
      </c>
      <c r="P509" s="18">
        <v>2.0</v>
      </c>
      <c r="Q509" s="18">
        <v>2.0</v>
      </c>
      <c r="R509" s="18">
        <v>1.0</v>
      </c>
      <c r="S509" s="18">
        <v>10.0</v>
      </c>
      <c r="T509" s="26" t="s">
        <v>10768</v>
      </c>
      <c r="U509" s="26" t="s">
        <v>10769</v>
      </c>
      <c r="V509" s="18"/>
      <c r="W509" s="18"/>
      <c r="X509" s="26" t="s">
        <v>83</v>
      </c>
      <c r="Y509" s="18">
        <v>1.0</v>
      </c>
      <c r="Z509" s="18" t="s">
        <v>84</v>
      </c>
      <c r="AA509" s="18" t="s">
        <v>85</v>
      </c>
      <c r="AB509" s="18">
        <v>2.0</v>
      </c>
      <c r="AC509" s="27" t="s">
        <v>43</v>
      </c>
      <c r="AD509" s="18" t="s">
        <v>152</v>
      </c>
      <c r="AE509" s="18" t="s">
        <v>84</v>
      </c>
      <c r="AF509" s="18" t="str">
        <f t="shared" si="3"/>
        <v>24H</v>
      </c>
      <c r="AG509" s="33" t="s">
        <v>10643</v>
      </c>
    </row>
    <row r="510" ht="15.75" customHeight="1">
      <c r="A510" s="6">
        <f t="shared" si="40"/>
        <v>60</v>
      </c>
      <c r="B510" s="18" t="str">
        <f t="shared" si="38"/>
        <v>J060-oCMT8(2)</v>
      </c>
      <c r="C510" s="18" t="s">
        <v>10780</v>
      </c>
      <c r="D510" s="18" t="s">
        <v>7538</v>
      </c>
      <c r="E510" s="18" t="s">
        <v>10761</v>
      </c>
      <c r="F510" s="18">
        <v>1.0</v>
      </c>
      <c r="G510" s="18">
        <v>2.0</v>
      </c>
      <c r="H510" s="18">
        <f t="shared" si="39"/>
        <v>2</v>
      </c>
      <c r="I510" s="18">
        <v>1.0</v>
      </c>
      <c r="J510" s="18">
        <v>1.0</v>
      </c>
      <c r="K510" s="18" t="s">
        <v>74</v>
      </c>
      <c r="L510" s="25" t="s">
        <v>137</v>
      </c>
      <c r="M510" s="25" t="s">
        <v>140</v>
      </c>
      <c r="N510" s="18">
        <v>1.0</v>
      </c>
      <c r="O510" s="18">
        <v>2.0</v>
      </c>
      <c r="P510" s="18">
        <v>2.0</v>
      </c>
      <c r="Q510" s="18">
        <v>2.0</v>
      </c>
      <c r="R510" s="18">
        <v>1.0</v>
      </c>
      <c r="S510" s="18">
        <v>10.0</v>
      </c>
      <c r="T510" s="26" t="s">
        <v>10787</v>
      </c>
      <c r="U510" s="26" t="s">
        <v>10789</v>
      </c>
      <c r="V510" s="18"/>
      <c r="W510" s="18"/>
      <c r="X510" s="26" t="s">
        <v>83</v>
      </c>
      <c r="Y510" s="18">
        <v>1.0</v>
      </c>
      <c r="Z510" s="18" t="s">
        <v>84</v>
      </c>
      <c r="AA510" s="18" t="s">
        <v>85</v>
      </c>
      <c r="AB510" s="18">
        <v>2.0</v>
      </c>
      <c r="AC510" s="27" t="s">
        <v>43</v>
      </c>
      <c r="AD510" s="18" t="s">
        <v>152</v>
      </c>
      <c r="AE510" s="18" t="s">
        <v>84</v>
      </c>
      <c r="AF510" s="18" t="str">
        <f t="shared" si="3"/>
        <v>24H</v>
      </c>
      <c r="AG510" s="33" t="s">
        <v>10643</v>
      </c>
    </row>
    <row r="511" ht="15.75" customHeight="1">
      <c r="A511" s="6">
        <f t="shared" si="40"/>
        <v>61</v>
      </c>
      <c r="B511" s="18" t="str">
        <f t="shared" si="38"/>
        <v>J061-oCMT8(2)</v>
      </c>
      <c r="C511" s="18" t="s">
        <v>10798</v>
      </c>
      <c r="D511" s="18" t="s">
        <v>7543</v>
      </c>
      <c r="E511" s="18" t="s">
        <v>10761</v>
      </c>
      <c r="F511" s="18">
        <v>1.0</v>
      </c>
      <c r="G511" s="18">
        <v>2.0</v>
      </c>
      <c r="H511" s="18">
        <f t="shared" si="39"/>
        <v>2</v>
      </c>
      <c r="I511" s="18">
        <v>1.0</v>
      </c>
      <c r="J511" s="18">
        <v>1.0</v>
      </c>
      <c r="K511" s="18" t="s">
        <v>74</v>
      </c>
      <c r="L511" s="25" t="s">
        <v>137</v>
      </c>
      <c r="M511" s="25" t="s">
        <v>140</v>
      </c>
      <c r="N511" s="18">
        <v>1.0</v>
      </c>
      <c r="O511" s="18">
        <v>2.0</v>
      </c>
      <c r="P511" s="18">
        <v>2.0</v>
      </c>
      <c r="Q511" s="18">
        <v>2.0</v>
      </c>
      <c r="R511" s="18">
        <v>1.0</v>
      </c>
      <c r="S511" s="18">
        <v>10.0</v>
      </c>
      <c r="T511" s="26" t="s">
        <v>10809</v>
      </c>
      <c r="U511" s="26" t="s">
        <v>10810</v>
      </c>
      <c r="V511" s="18"/>
      <c r="W511" s="18"/>
      <c r="X511" s="26" t="s">
        <v>83</v>
      </c>
      <c r="Y511" s="18">
        <v>1.0</v>
      </c>
      <c r="Z511" s="18" t="s">
        <v>84</v>
      </c>
      <c r="AA511" s="18" t="s">
        <v>85</v>
      </c>
      <c r="AB511" s="18">
        <v>2.0</v>
      </c>
      <c r="AC511" s="27" t="s">
        <v>43</v>
      </c>
      <c r="AD511" s="18" t="s">
        <v>152</v>
      </c>
      <c r="AE511" s="18" t="s">
        <v>84</v>
      </c>
      <c r="AF511" s="18" t="str">
        <f t="shared" si="3"/>
        <v>24H</v>
      </c>
      <c r="AG511" s="33" t="s">
        <v>10643</v>
      </c>
    </row>
    <row r="512" ht="15.75" customHeight="1">
      <c r="A512" s="6">
        <f t="shared" si="40"/>
        <v>62</v>
      </c>
      <c r="B512" s="18" t="str">
        <f t="shared" si="38"/>
        <v>J062-oCMT8(2)</v>
      </c>
      <c r="C512" s="18" t="s">
        <v>10819</v>
      </c>
      <c r="D512" s="18" t="s">
        <v>7548</v>
      </c>
      <c r="E512" s="18" t="s">
        <v>10761</v>
      </c>
      <c r="F512" s="18">
        <v>1.0</v>
      </c>
      <c r="G512" s="18">
        <v>2.0</v>
      </c>
      <c r="H512" s="18">
        <f t="shared" si="39"/>
        <v>2</v>
      </c>
      <c r="I512" s="18">
        <v>1.0</v>
      </c>
      <c r="J512" s="18">
        <v>1.0</v>
      </c>
      <c r="K512" s="18" t="s">
        <v>74</v>
      </c>
      <c r="L512" s="25" t="s">
        <v>137</v>
      </c>
      <c r="M512" s="25" t="s">
        <v>140</v>
      </c>
      <c r="N512" s="18">
        <v>1.0</v>
      </c>
      <c r="O512" s="18">
        <v>2.0</v>
      </c>
      <c r="P512" s="18">
        <v>2.0</v>
      </c>
      <c r="Q512" s="18">
        <v>2.0</v>
      </c>
      <c r="R512" s="18">
        <v>1.0</v>
      </c>
      <c r="S512" s="18">
        <v>10.0</v>
      </c>
      <c r="T512" s="26" t="s">
        <v>10829</v>
      </c>
      <c r="U512" s="26" t="s">
        <v>10831</v>
      </c>
      <c r="V512" s="18"/>
      <c r="W512" s="18"/>
      <c r="X512" s="26" t="s">
        <v>83</v>
      </c>
      <c r="Y512" s="18">
        <v>1.0</v>
      </c>
      <c r="Z512" s="18" t="s">
        <v>84</v>
      </c>
      <c r="AA512" s="18" t="s">
        <v>85</v>
      </c>
      <c r="AB512" s="18">
        <v>2.0</v>
      </c>
      <c r="AC512" s="27" t="s">
        <v>43</v>
      </c>
      <c r="AD512" s="18" t="s">
        <v>152</v>
      </c>
      <c r="AE512" s="18" t="s">
        <v>84</v>
      </c>
      <c r="AF512" s="18" t="str">
        <f t="shared" si="3"/>
        <v>24H</v>
      </c>
      <c r="AG512" s="33" t="s">
        <v>10643</v>
      </c>
    </row>
    <row r="513" ht="15.75" customHeight="1">
      <c r="A513" s="6">
        <f t="shared" si="40"/>
        <v>63</v>
      </c>
      <c r="B513" s="18" t="str">
        <f t="shared" si="38"/>
        <v>J063-oCMT8(2)</v>
      </c>
      <c r="C513" s="18" t="s">
        <v>10841</v>
      </c>
      <c r="D513" s="18" t="s">
        <v>7554</v>
      </c>
      <c r="E513" s="18" t="s">
        <v>10761</v>
      </c>
      <c r="F513" s="18">
        <v>1.0</v>
      </c>
      <c r="G513" s="18">
        <v>2.0</v>
      </c>
      <c r="H513" s="18">
        <f t="shared" si="39"/>
        <v>2</v>
      </c>
      <c r="I513" s="18">
        <v>1.0</v>
      </c>
      <c r="J513" s="18">
        <v>1.0</v>
      </c>
      <c r="K513" s="18" t="s">
        <v>74</v>
      </c>
      <c r="L513" s="25" t="s">
        <v>137</v>
      </c>
      <c r="M513" s="25" t="s">
        <v>140</v>
      </c>
      <c r="N513" s="18">
        <v>1.0</v>
      </c>
      <c r="O513" s="18">
        <v>2.0</v>
      </c>
      <c r="P513" s="18">
        <v>2.0</v>
      </c>
      <c r="Q513" s="18">
        <v>2.0</v>
      </c>
      <c r="R513" s="18">
        <v>1.0</v>
      </c>
      <c r="S513" s="18">
        <v>10.0</v>
      </c>
      <c r="T513" s="26" t="s">
        <v>10851</v>
      </c>
      <c r="U513" s="26" t="s">
        <v>10852</v>
      </c>
      <c r="V513" s="18"/>
      <c r="W513" s="18"/>
      <c r="X513" s="26" t="s">
        <v>83</v>
      </c>
      <c r="Y513" s="18">
        <v>1.0</v>
      </c>
      <c r="Z513" s="18" t="s">
        <v>84</v>
      </c>
      <c r="AA513" s="18" t="s">
        <v>85</v>
      </c>
      <c r="AB513" s="18">
        <v>2.0</v>
      </c>
      <c r="AC513" s="27" t="s">
        <v>43</v>
      </c>
      <c r="AD513" s="18" t="s">
        <v>152</v>
      </c>
      <c r="AE513" s="18" t="s">
        <v>84</v>
      </c>
      <c r="AF513" s="18" t="str">
        <f t="shared" si="3"/>
        <v>24H</v>
      </c>
      <c r="AG513" s="33" t="s">
        <v>10643</v>
      </c>
    </row>
    <row r="514" ht="15.75" customHeight="1">
      <c r="A514" s="6">
        <f t="shared" si="40"/>
        <v>64</v>
      </c>
      <c r="B514" s="18" t="str">
        <f t="shared" si="38"/>
        <v>J064-oCMT8(2)</v>
      </c>
      <c r="C514" s="18" t="s">
        <v>10865</v>
      </c>
      <c r="D514" s="18" t="s">
        <v>7557</v>
      </c>
      <c r="E514" s="18" t="s">
        <v>10761</v>
      </c>
      <c r="F514" s="18">
        <v>1.0</v>
      </c>
      <c r="G514" s="18">
        <v>2.0</v>
      </c>
      <c r="H514" s="18">
        <f t="shared" si="39"/>
        <v>2</v>
      </c>
      <c r="I514" s="18">
        <v>1.0</v>
      </c>
      <c r="J514" s="18">
        <v>1.0</v>
      </c>
      <c r="K514" s="18" t="s">
        <v>74</v>
      </c>
      <c r="L514" s="25" t="s">
        <v>137</v>
      </c>
      <c r="M514" s="25" t="s">
        <v>140</v>
      </c>
      <c r="N514" s="18">
        <v>1.0</v>
      </c>
      <c r="O514" s="18">
        <v>2.0</v>
      </c>
      <c r="P514" s="18">
        <v>2.0</v>
      </c>
      <c r="Q514" s="18">
        <v>2.0</v>
      </c>
      <c r="R514" s="18">
        <v>1.0</v>
      </c>
      <c r="S514" s="18">
        <v>10.0</v>
      </c>
      <c r="T514" s="26" t="s">
        <v>10872</v>
      </c>
      <c r="U514" s="26" t="s">
        <v>10874</v>
      </c>
      <c r="V514" s="18"/>
      <c r="W514" s="18"/>
      <c r="X514" s="26" t="s">
        <v>83</v>
      </c>
      <c r="Y514" s="18">
        <v>1.0</v>
      </c>
      <c r="Z514" s="18" t="s">
        <v>84</v>
      </c>
      <c r="AA514" s="18" t="s">
        <v>85</v>
      </c>
      <c r="AB514" s="18">
        <v>2.0</v>
      </c>
      <c r="AC514" s="27" t="s">
        <v>43</v>
      </c>
      <c r="AD514" s="18" t="s">
        <v>152</v>
      </c>
      <c r="AE514" s="18" t="s">
        <v>84</v>
      </c>
      <c r="AF514" s="18" t="str">
        <f t="shared" si="3"/>
        <v>24H</v>
      </c>
      <c r="AG514" s="33" t="s">
        <v>10643</v>
      </c>
    </row>
    <row r="515" ht="15.75" customHeight="1">
      <c r="A515" s="6">
        <f t="shared" si="40"/>
        <v>65</v>
      </c>
      <c r="B515" s="18" t="str">
        <f t="shared" si="38"/>
        <v>J065-oCMT8(2)</v>
      </c>
      <c r="C515" s="18" t="s">
        <v>10884</v>
      </c>
      <c r="D515" s="18" t="s">
        <v>7561</v>
      </c>
      <c r="E515" s="18" t="s">
        <v>10761</v>
      </c>
      <c r="F515" s="18">
        <v>1.0</v>
      </c>
      <c r="G515" s="18">
        <v>3.0</v>
      </c>
      <c r="H515" s="18">
        <f t="shared" si="39"/>
        <v>3</v>
      </c>
      <c r="I515" s="18">
        <v>1.0</v>
      </c>
      <c r="J515" s="18">
        <v>1.0</v>
      </c>
      <c r="K515" s="18" t="s">
        <v>74</v>
      </c>
      <c r="L515" s="25" t="s">
        <v>137</v>
      </c>
      <c r="M515" s="25" t="s">
        <v>140</v>
      </c>
      <c r="N515" s="18">
        <v>1.0</v>
      </c>
      <c r="O515" s="18">
        <v>2.0</v>
      </c>
      <c r="P515" s="18">
        <v>2.0</v>
      </c>
      <c r="Q515" s="18">
        <v>2.0</v>
      </c>
      <c r="R515" s="18">
        <v>1.0</v>
      </c>
      <c r="S515" s="18">
        <v>10.0</v>
      </c>
      <c r="T515" s="26" t="s">
        <v>10894</v>
      </c>
      <c r="U515" s="26" t="s">
        <v>10897</v>
      </c>
      <c r="V515" s="18"/>
      <c r="W515" s="18"/>
      <c r="X515" s="26" t="s">
        <v>83</v>
      </c>
      <c r="Y515" s="18">
        <v>1.0</v>
      </c>
      <c r="Z515" s="18" t="s">
        <v>84</v>
      </c>
      <c r="AA515" s="18" t="s">
        <v>85</v>
      </c>
      <c r="AB515" s="18">
        <v>2.0</v>
      </c>
      <c r="AC515" s="27" t="s">
        <v>43</v>
      </c>
      <c r="AD515" s="18" t="s">
        <v>152</v>
      </c>
      <c r="AE515" s="18" t="s">
        <v>84</v>
      </c>
      <c r="AF515" s="18" t="str">
        <f t="shared" si="3"/>
        <v>24H</v>
      </c>
      <c r="AG515" s="33" t="s">
        <v>10643</v>
      </c>
    </row>
    <row r="516" ht="15.75" customHeight="1">
      <c r="A516" s="6">
        <f t="shared" si="40"/>
        <v>66</v>
      </c>
      <c r="B516" s="18" t="str">
        <f t="shared" si="38"/>
        <v>J066-oCMT8(2)</v>
      </c>
      <c r="C516" s="18" t="s">
        <v>10905</v>
      </c>
      <c r="D516" s="18" t="s">
        <v>7565</v>
      </c>
      <c r="E516" s="18" t="s">
        <v>10761</v>
      </c>
      <c r="F516" s="18">
        <v>1.0</v>
      </c>
      <c r="G516" s="18">
        <v>3.0</v>
      </c>
      <c r="H516" s="18">
        <f t="shared" si="39"/>
        <v>3</v>
      </c>
      <c r="I516" s="18">
        <v>1.0</v>
      </c>
      <c r="J516" s="18">
        <v>1.0</v>
      </c>
      <c r="K516" s="18" t="s">
        <v>74</v>
      </c>
      <c r="L516" s="25" t="s">
        <v>137</v>
      </c>
      <c r="M516" s="25" t="s">
        <v>140</v>
      </c>
      <c r="N516" s="18">
        <v>1.0</v>
      </c>
      <c r="O516" s="18">
        <v>2.0</v>
      </c>
      <c r="P516" s="18">
        <v>2.0</v>
      </c>
      <c r="Q516" s="18">
        <v>2.0</v>
      </c>
      <c r="R516" s="18">
        <v>1.0</v>
      </c>
      <c r="S516" s="18">
        <v>10.0</v>
      </c>
      <c r="T516" s="26" t="s">
        <v>10914</v>
      </c>
      <c r="U516" s="26" t="s">
        <v>10917</v>
      </c>
      <c r="V516" s="18"/>
      <c r="W516" s="18"/>
      <c r="X516" s="26" t="s">
        <v>83</v>
      </c>
      <c r="Y516" s="18">
        <v>1.0</v>
      </c>
      <c r="Z516" s="18" t="s">
        <v>84</v>
      </c>
      <c r="AA516" s="18" t="s">
        <v>85</v>
      </c>
      <c r="AB516" s="18">
        <v>2.0</v>
      </c>
      <c r="AC516" s="27" t="s">
        <v>43</v>
      </c>
      <c r="AD516" s="18" t="s">
        <v>152</v>
      </c>
      <c r="AE516" s="18" t="s">
        <v>84</v>
      </c>
      <c r="AF516" s="18" t="str">
        <f t="shared" si="3"/>
        <v>24H</v>
      </c>
      <c r="AG516" s="33" t="s">
        <v>10643</v>
      </c>
    </row>
    <row r="517" ht="15.75" customHeight="1">
      <c r="A517" s="6">
        <f t="shared" si="40"/>
        <v>67</v>
      </c>
      <c r="B517" s="18" t="str">
        <f t="shared" si="38"/>
        <v>J067-oCMT8(2)</v>
      </c>
      <c r="C517" s="18" t="s">
        <v>10928</v>
      </c>
      <c r="D517" s="18" t="s">
        <v>7570</v>
      </c>
      <c r="E517" s="18" t="s">
        <v>10761</v>
      </c>
      <c r="F517" s="18">
        <v>1.0</v>
      </c>
      <c r="G517" s="18">
        <v>3.0</v>
      </c>
      <c r="H517" s="18">
        <f t="shared" si="39"/>
        <v>3</v>
      </c>
      <c r="I517" s="18">
        <v>1.0</v>
      </c>
      <c r="J517" s="18">
        <v>1.0</v>
      </c>
      <c r="K517" s="18" t="s">
        <v>74</v>
      </c>
      <c r="L517" s="25" t="s">
        <v>137</v>
      </c>
      <c r="M517" s="25" t="s">
        <v>140</v>
      </c>
      <c r="N517" s="18">
        <v>1.0</v>
      </c>
      <c r="O517" s="18">
        <v>2.0</v>
      </c>
      <c r="P517" s="18">
        <v>2.0</v>
      </c>
      <c r="Q517" s="18">
        <v>2.0</v>
      </c>
      <c r="R517" s="18">
        <v>1.0</v>
      </c>
      <c r="S517" s="18">
        <v>10.0</v>
      </c>
      <c r="T517" s="26" t="s">
        <v>10936</v>
      </c>
      <c r="U517" s="26" t="s">
        <v>10937</v>
      </c>
      <c r="V517" s="18"/>
      <c r="W517" s="18"/>
      <c r="X517" s="26" t="s">
        <v>83</v>
      </c>
      <c r="Y517" s="18">
        <v>1.0</v>
      </c>
      <c r="Z517" s="18" t="s">
        <v>84</v>
      </c>
      <c r="AA517" s="18" t="s">
        <v>85</v>
      </c>
      <c r="AB517" s="18">
        <v>2.0</v>
      </c>
      <c r="AC517" s="27" t="s">
        <v>43</v>
      </c>
      <c r="AD517" s="18" t="s">
        <v>152</v>
      </c>
      <c r="AE517" s="18" t="s">
        <v>84</v>
      </c>
      <c r="AF517" s="18" t="str">
        <f t="shared" si="3"/>
        <v>24H</v>
      </c>
      <c r="AG517" s="33" t="s">
        <v>10643</v>
      </c>
    </row>
    <row r="518" ht="15.75" customHeight="1">
      <c r="A518" s="6">
        <f t="shared" si="40"/>
        <v>68</v>
      </c>
      <c r="B518" s="18" t="str">
        <f t="shared" si="38"/>
        <v>J068-oCMT8(2)</v>
      </c>
      <c r="C518" s="18" t="s">
        <v>10948</v>
      </c>
      <c r="D518" s="18" t="s">
        <v>7572</v>
      </c>
      <c r="E518" s="18" t="s">
        <v>10761</v>
      </c>
      <c r="F518" s="18">
        <v>1.0</v>
      </c>
      <c r="G518" s="18">
        <v>3.0</v>
      </c>
      <c r="H518" s="18">
        <f t="shared" si="39"/>
        <v>3</v>
      </c>
      <c r="I518" s="18">
        <v>1.0</v>
      </c>
      <c r="J518" s="18">
        <v>1.0</v>
      </c>
      <c r="K518" s="18" t="s">
        <v>74</v>
      </c>
      <c r="L518" s="25" t="s">
        <v>137</v>
      </c>
      <c r="M518" s="25" t="s">
        <v>140</v>
      </c>
      <c r="N518" s="18">
        <v>1.0</v>
      </c>
      <c r="O518" s="18">
        <v>2.0</v>
      </c>
      <c r="P518" s="18">
        <v>2.0</v>
      </c>
      <c r="Q518" s="18">
        <v>2.0</v>
      </c>
      <c r="R518" s="18">
        <v>1.0</v>
      </c>
      <c r="S518" s="18">
        <v>10.0</v>
      </c>
      <c r="T518" s="26" t="s">
        <v>10957</v>
      </c>
      <c r="U518" s="26" t="s">
        <v>10960</v>
      </c>
      <c r="V518" s="18"/>
      <c r="W518" s="18"/>
      <c r="X518" s="26" t="s">
        <v>83</v>
      </c>
      <c r="Y518" s="18">
        <v>1.0</v>
      </c>
      <c r="Z518" s="18" t="s">
        <v>84</v>
      </c>
      <c r="AA518" s="18" t="s">
        <v>85</v>
      </c>
      <c r="AB518" s="18">
        <v>2.0</v>
      </c>
      <c r="AC518" s="27" t="s">
        <v>43</v>
      </c>
      <c r="AD518" s="18" t="s">
        <v>152</v>
      </c>
      <c r="AE518" s="18" t="s">
        <v>84</v>
      </c>
      <c r="AF518" s="18" t="str">
        <f t="shared" si="3"/>
        <v>24H</v>
      </c>
      <c r="AG518" s="33" t="s">
        <v>10643</v>
      </c>
    </row>
    <row r="519" ht="15.75" customHeight="1">
      <c r="A519" s="6">
        <f t="shared" si="40"/>
        <v>69</v>
      </c>
      <c r="B519" s="18" t="str">
        <f t="shared" si="38"/>
        <v>J069-oCMT8(2)</v>
      </c>
      <c r="C519" s="18" t="s">
        <v>10970</v>
      </c>
      <c r="D519" s="18" t="s">
        <v>7578</v>
      </c>
      <c r="E519" s="18" t="s">
        <v>10761</v>
      </c>
      <c r="F519" s="18">
        <v>1.0</v>
      </c>
      <c r="G519" s="18">
        <v>3.0</v>
      </c>
      <c r="H519" s="18">
        <f t="shared" si="39"/>
        <v>3</v>
      </c>
      <c r="I519" s="18">
        <v>1.0</v>
      </c>
      <c r="J519" s="18">
        <v>1.0</v>
      </c>
      <c r="K519" s="18" t="s">
        <v>74</v>
      </c>
      <c r="L519" s="25" t="s">
        <v>137</v>
      </c>
      <c r="M519" s="25" t="s">
        <v>140</v>
      </c>
      <c r="N519" s="18">
        <v>1.0</v>
      </c>
      <c r="O519" s="18">
        <v>2.0</v>
      </c>
      <c r="P519" s="18">
        <v>2.0</v>
      </c>
      <c r="Q519" s="18">
        <v>2.0</v>
      </c>
      <c r="R519" s="18">
        <v>1.0</v>
      </c>
      <c r="S519" s="18">
        <v>10.0</v>
      </c>
      <c r="T519" s="26" t="s">
        <v>10978</v>
      </c>
      <c r="U519" s="26" t="s">
        <v>10979</v>
      </c>
      <c r="V519" s="18"/>
      <c r="W519" s="18"/>
      <c r="X519" s="26" t="s">
        <v>83</v>
      </c>
      <c r="Y519" s="18">
        <v>1.0</v>
      </c>
      <c r="Z519" s="18" t="s">
        <v>84</v>
      </c>
      <c r="AA519" s="18" t="s">
        <v>85</v>
      </c>
      <c r="AB519" s="18">
        <v>2.0</v>
      </c>
      <c r="AC519" s="27" t="s">
        <v>43</v>
      </c>
      <c r="AD519" s="18" t="s">
        <v>152</v>
      </c>
      <c r="AE519" s="18" t="s">
        <v>84</v>
      </c>
      <c r="AF519" s="18" t="str">
        <f t="shared" si="3"/>
        <v>24H</v>
      </c>
      <c r="AG519" s="33" t="s">
        <v>10643</v>
      </c>
    </row>
    <row r="520" ht="15.75" customHeight="1">
      <c r="A520" s="6">
        <f t="shared" si="40"/>
        <v>70</v>
      </c>
      <c r="B520" s="18" t="str">
        <f t="shared" si="38"/>
        <v>J070-oCMT8(2)</v>
      </c>
      <c r="C520" s="18" t="s">
        <v>10991</v>
      </c>
      <c r="D520" s="18" t="s">
        <v>7580</v>
      </c>
      <c r="E520" s="18" t="s">
        <v>10761</v>
      </c>
      <c r="F520" s="18">
        <v>1.0</v>
      </c>
      <c r="G520" s="18">
        <v>3.0</v>
      </c>
      <c r="H520" s="18">
        <f t="shared" si="39"/>
        <v>3</v>
      </c>
      <c r="I520" s="18">
        <v>1.0</v>
      </c>
      <c r="J520" s="18">
        <v>1.0</v>
      </c>
      <c r="K520" s="18" t="s">
        <v>74</v>
      </c>
      <c r="L520" s="25" t="s">
        <v>137</v>
      </c>
      <c r="M520" s="25" t="s">
        <v>140</v>
      </c>
      <c r="N520" s="18">
        <v>1.0</v>
      </c>
      <c r="O520" s="18">
        <v>2.0</v>
      </c>
      <c r="P520" s="18">
        <v>2.0</v>
      </c>
      <c r="Q520" s="18">
        <v>2.0</v>
      </c>
      <c r="R520" s="18">
        <v>1.0</v>
      </c>
      <c r="S520" s="18">
        <v>10.0</v>
      </c>
      <c r="T520" s="26" t="s">
        <v>11001</v>
      </c>
      <c r="U520" s="26" t="s">
        <v>11002</v>
      </c>
      <c r="V520" s="18"/>
      <c r="W520" s="18"/>
      <c r="X520" s="26" t="s">
        <v>83</v>
      </c>
      <c r="Y520" s="18">
        <v>1.0</v>
      </c>
      <c r="Z520" s="18" t="s">
        <v>84</v>
      </c>
      <c r="AA520" s="18" t="s">
        <v>85</v>
      </c>
      <c r="AB520" s="18">
        <v>2.0</v>
      </c>
      <c r="AC520" s="27" t="s">
        <v>43</v>
      </c>
      <c r="AD520" s="18" t="s">
        <v>152</v>
      </c>
      <c r="AE520" s="18" t="s">
        <v>84</v>
      </c>
      <c r="AF520" s="18" t="str">
        <f t="shared" si="3"/>
        <v>24H</v>
      </c>
      <c r="AG520" s="33" t="s">
        <v>10643</v>
      </c>
    </row>
    <row r="521" ht="15.75" customHeight="1">
      <c r="A521" s="6">
        <f t="shared" si="40"/>
        <v>71</v>
      </c>
      <c r="B521" s="18" t="str">
        <f t="shared" si="38"/>
        <v>J071-oCMT8(2)</v>
      </c>
      <c r="C521" s="18" t="s">
        <v>11010</v>
      </c>
      <c r="D521" s="18" t="s">
        <v>7585</v>
      </c>
      <c r="E521" s="18" t="s">
        <v>10761</v>
      </c>
      <c r="F521" s="18">
        <v>1.0</v>
      </c>
      <c r="G521" s="18">
        <v>3.0</v>
      </c>
      <c r="H521" s="18">
        <f t="shared" si="39"/>
        <v>3</v>
      </c>
      <c r="I521" s="18">
        <v>1.0</v>
      </c>
      <c r="J521" s="18">
        <v>1.0</v>
      </c>
      <c r="K521" s="18" t="s">
        <v>74</v>
      </c>
      <c r="L521" s="25" t="s">
        <v>137</v>
      </c>
      <c r="M521" s="25" t="s">
        <v>140</v>
      </c>
      <c r="N521" s="18">
        <v>1.0</v>
      </c>
      <c r="O521" s="18">
        <v>2.0</v>
      </c>
      <c r="P521" s="18">
        <v>2.0</v>
      </c>
      <c r="Q521" s="18">
        <v>2.0</v>
      </c>
      <c r="R521" s="18">
        <v>1.0</v>
      </c>
      <c r="S521" s="18">
        <v>10.0</v>
      </c>
      <c r="T521" s="26" t="s">
        <v>11021</v>
      </c>
      <c r="U521" s="26" t="s">
        <v>11022</v>
      </c>
      <c r="V521" s="18"/>
      <c r="W521" s="18"/>
      <c r="X521" s="26" t="s">
        <v>83</v>
      </c>
      <c r="Y521" s="18">
        <v>1.0</v>
      </c>
      <c r="Z521" s="18" t="s">
        <v>84</v>
      </c>
      <c r="AA521" s="18" t="s">
        <v>85</v>
      </c>
      <c r="AB521" s="18">
        <v>2.0</v>
      </c>
      <c r="AC521" s="27" t="s">
        <v>43</v>
      </c>
      <c r="AD521" s="18" t="s">
        <v>152</v>
      </c>
      <c r="AE521" s="18" t="s">
        <v>84</v>
      </c>
      <c r="AF521" s="18" t="str">
        <f t="shared" si="3"/>
        <v>24H</v>
      </c>
      <c r="AG521" s="33" t="s">
        <v>10643</v>
      </c>
    </row>
    <row r="522" ht="15.75" customHeight="1">
      <c r="A522" s="6">
        <f t="shared" si="40"/>
        <v>72</v>
      </c>
      <c r="B522" s="18" t="str">
        <f t="shared" si="38"/>
        <v>J072-oCMT8(2)</v>
      </c>
      <c r="C522" s="18" t="s">
        <v>11030</v>
      </c>
      <c r="D522" s="18" t="s">
        <v>7591</v>
      </c>
      <c r="E522" s="18" t="s">
        <v>10761</v>
      </c>
      <c r="F522" s="18">
        <v>1.0</v>
      </c>
      <c r="G522" s="18">
        <v>3.0</v>
      </c>
      <c r="H522" s="18">
        <f t="shared" si="39"/>
        <v>3</v>
      </c>
      <c r="I522" s="18">
        <v>1.0</v>
      </c>
      <c r="J522" s="18">
        <v>1.0</v>
      </c>
      <c r="K522" s="18" t="s">
        <v>74</v>
      </c>
      <c r="L522" s="25" t="s">
        <v>137</v>
      </c>
      <c r="M522" s="25" t="s">
        <v>140</v>
      </c>
      <c r="N522" s="18">
        <v>1.0</v>
      </c>
      <c r="O522" s="18">
        <v>2.0</v>
      </c>
      <c r="P522" s="18">
        <v>2.0</v>
      </c>
      <c r="Q522" s="18">
        <v>2.0</v>
      </c>
      <c r="R522" s="18">
        <v>1.0</v>
      </c>
      <c r="S522" s="18">
        <v>10.0</v>
      </c>
      <c r="T522" s="26" t="s">
        <v>11040</v>
      </c>
      <c r="U522" s="26" t="s">
        <v>11041</v>
      </c>
      <c r="V522" s="18"/>
      <c r="W522" s="18"/>
      <c r="X522" s="26" t="s">
        <v>83</v>
      </c>
      <c r="Y522" s="18">
        <v>1.0</v>
      </c>
      <c r="Z522" s="18" t="s">
        <v>84</v>
      </c>
      <c r="AA522" s="18" t="s">
        <v>85</v>
      </c>
      <c r="AB522" s="18">
        <v>2.0</v>
      </c>
      <c r="AC522" s="27" t="s">
        <v>43</v>
      </c>
      <c r="AD522" s="18" t="s">
        <v>152</v>
      </c>
      <c r="AE522" s="18" t="s">
        <v>84</v>
      </c>
      <c r="AF522" s="18" t="str">
        <f t="shared" si="3"/>
        <v>24H</v>
      </c>
      <c r="AG522" s="33" t="s">
        <v>10643</v>
      </c>
    </row>
    <row r="523" ht="15.75" customHeight="1">
      <c r="A523" s="6">
        <f t="shared" si="40"/>
        <v>73</v>
      </c>
      <c r="B523" s="18" t="str">
        <f t="shared" si="38"/>
        <v>J073-oCMT8(2)</v>
      </c>
      <c r="C523" s="18" t="s">
        <v>11049</v>
      </c>
      <c r="D523" s="18" t="s">
        <v>7596</v>
      </c>
      <c r="E523" s="18" t="s">
        <v>10761</v>
      </c>
      <c r="F523" s="18">
        <v>1.0</v>
      </c>
      <c r="G523" s="18">
        <v>3.0</v>
      </c>
      <c r="H523" s="18">
        <f t="shared" si="39"/>
        <v>3</v>
      </c>
      <c r="I523" s="18">
        <v>1.0</v>
      </c>
      <c r="J523" s="18">
        <v>1.0</v>
      </c>
      <c r="K523" s="18" t="s">
        <v>74</v>
      </c>
      <c r="L523" s="25" t="s">
        <v>137</v>
      </c>
      <c r="M523" s="25" t="s">
        <v>140</v>
      </c>
      <c r="N523" s="18">
        <v>1.0</v>
      </c>
      <c r="O523" s="18">
        <v>2.0</v>
      </c>
      <c r="P523" s="18">
        <v>2.0</v>
      </c>
      <c r="Q523" s="18">
        <v>2.0</v>
      </c>
      <c r="R523" s="18">
        <v>1.0</v>
      </c>
      <c r="S523" s="18">
        <v>10.0</v>
      </c>
      <c r="T523" s="26" t="s">
        <v>11058</v>
      </c>
      <c r="U523" s="26" t="s">
        <v>11060</v>
      </c>
      <c r="V523" s="18"/>
      <c r="W523" s="18"/>
      <c r="X523" s="26" t="s">
        <v>83</v>
      </c>
      <c r="Y523" s="18">
        <v>1.0</v>
      </c>
      <c r="Z523" s="18" t="s">
        <v>84</v>
      </c>
      <c r="AA523" s="18" t="s">
        <v>85</v>
      </c>
      <c r="AB523" s="18">
        <v>2.0</v>
      </c>
      <c r="AC523" s="27" t="s">
        <v>43</v>
      </c>
      <c r="AD523" s="18" t="s">
        <v>152</v>
      </c>
      <c r="AE523" s="18" t="s">
        <v>84</v>
      </c>
      <c r="AF523" s="18" t="str">
        <f t="shared" si="3"/>
        <v>24H</v>
      </c>
      <c r="AG523" s="33" t="s">
        <v>10643</v>
      </c>
    </row>
    <row r="524" ht="15.75" customHeight="1">
      <c r="A524" s="6">
        <f t="shared" si="40"/>
        <v>74</v>
      </c>
      <c r="B524" s="18" t="str">
        <f t="shared" si="38"/>
        <v>J074-oCMT8(2)</v>
      </c>
      <c r="C524" s="18" t="s">
        <v>11069</v>
      </c>
      <c r="D524" s="18" t="s">
        <v>7599</v>
      </c>
      <c r="E524" s="18" t="s">
        <v>10761</v>
      </c>
      <c r="F524" s="18">
        <v>1.0</v>
      </c>
      <c r="G524" s="18">
        <v>3.0</v>
      </c>
      <c r="H524" s="18">
        <f t="shared" si="39"/>
        <v>3</v>
      </c>
      <c r="I524" s="18">
        <v>1.0</v>
      </c>
      <c r="J524" s="18">
        <v>1.0</v>
      </c>
      <c r="K524" s="18" t="s">
        <v>74</v>
      </c>
      <c r="L524" s="25" t="s">
        <v>137</v>
      </c>
      <c r="M524" s="25" t="s">
        <v>140</v>
      </c>
      <c r="N524" s="18">
        <v>1.0</v>
      </c>
      <c r="O524" s="18">
        <v>2.0</v>
      </c>
      <c r="P524" s="18">
        <v>2.0</v>
      </c>
      <c r="Q524" s="18">
        <v>2.0</v>
      </c>
      <c r="R524" s="18">
        <v>1.0</v>
      </c>
      <c r="S524" s="18">
        <v>10.0</v>
      </c>
      <c r="T524" s="26" t="s">
        <v>11080</v>
      </c>
      <c r="U524" s="26" t="s">
        <v>11081</v>
      </c>
      <c r="V524" s="18"/>
      <c r="W524" s="18"/>
      <c r="X524" s="26" t="s">
        <v>83</v>
      </c>
      <c r="Y524" s="18">
        <v>1.0</v>
      </c>
      <c r="Z524" s="18" t="s">
        <v>84</v>
      </c>
      <c r="AA524" s="18" t="s">
        <v>85</v>
      </c>
      <c r="AB524" s="18">
        <v>2.0</v>
      </c>
      <c r="AC524" s="27" t="s">
        <v>43</v>
      </c>
      <c r="AD524" s="18" t="s">
        <v>152</v>
      </c>
      <c r="AE524" s="18" t="s">
        <v>84</v>
      </c>
      <c r="AF524" s="18" t="str">
        <f t="shared" si="3"/>
        <v>24H</v>
      </c>
      <c r="AG524" s="33" t="s">
        <v>10643</v>
      </c>
    </row>
    <row r="525" ht="15.75" customHeight="1">
      <c r="A525" s="6">
        <f t="shared" si="40"/>
        <v>75</v>
      </c>
      <c r="B525" s="18" t="str">
        <f t="shared" si="38"/>
        <v>J075-oCMT8(2)</v>
      </c>
      <c r="C525" s="18" t="s">
        <v>11089</v>
      </c>
      <c r="D525" s="18" t="s">
        <v>7602</v>
      </c>
      <c r="E525" s="18" t="s">
        <v>10761</v>
      </c>
      <c r="F525" s="18">
        <v>1.0</v>
      </c>
      <c r="G525" s="18">
        <v>3.0</v>
      </c>
      <c r="H525" s="18">
        <f t="shared" si="39"/>
        <v>3</v>
      </c>
      <c r="I525" s="18">
        <v>1.0</v>
      </c>
      <c r="J525" s="18">
        <v>1.0</v>
      </c>
      <c r="K525" s="18" t="s">
        <v>74</v>
      </c>
      <c r="L525" s="25" t="s">
        <v>137</v>
      </c>
      <c r="M525" s="25" t="s">
        <v>140</v>
      </c>
      <c r="N525" s="18">
        <v>1.0</v>
      </c>
      <c r="O525" s="18">
        <v>2.0</v>
      </c>
      <c r="P525" s="18">
        <v>2.0</v>
      </c>
      <c r="Q525" s="18">
        <v>2.0</v>
      </c>
      <c r="R525" s="18">
        <v>1.0</v>
      </c>
      <c r="S525" s="18">
        <v>10.0</v>
      </c>
      <c r="T525" s="26" t="s">
        <v>11101</v>
      </c>
      <c r="U525" s="26" t="s">
        <v>11103</v>
      </c>
      <c r="V525" s="18"/>
      <c r="W525" s="18"/>
      <c r="X525" s="26" t="s">
        <v>83</v>
      </c>
      <c r="Y525" s="18">
        <v>1.0</v>
      </c>
      <c r="Z525" s="18" t="s">
        <v>84</v>
      </c>
      <c r="AA525" s="18" t="s">
        <v>85</v>
      </c>
      <c r="AB525" s="18">
        <v>2.0</v>
      </c>
      <c r="AC525" s="27" t="s">
        <v>43</v>
      </c>
      <c r="AD525" s="18" t="s">
        <v>152</v>
      </c>
      <c r="AE525" s="18" t="s">
        <v>84</v>
      </c>
      <c r="AF525" s="18" t="str">
        <f t="shared" si="3"/>
        <v>24H</v>
      </c>
      <c r="AG525" s="33" t="s">
        <v>10643</v>
      </c>
    </row>
    <row r="526" ht="15.75" customHeight="1">
      <c r="A526" s="6">
        <f t="shared" si="40"/>
        <v>76</v>
      </c>
      <c r="B526" s="18" t="str">
        <f t="shared" si="38"/>
        <v>J076-oCMT8(2)</v>
      </c>
      <c r="C526" s="18" t="s">
        <v>11111</v>
      </c>
      <c r="D526" s="18" t="s">
        <v>7606</v>
      </c>
      <c r="E526" s="18" t="s">
        <v>10761</v>
      </c>
      <c r="F526" s="18">
        <v>1.0</v>
      </c>
      <c r="G526" s="18">
        <v>3.0</v>
      </c>
      <c r="H526" s="18">
        <f t="shared" si="39"/>
        <v>3</v>
      </c>
      <c r="I526" s="18">
        <v>1.0</v>
      </c>
      <c r="J526" s="18">
        <v>1.0</v>
      </c>
      <c r="K526" s="18" t="s">
        <v>74</v>
      </c>
      <c r="L526" s="25" t="s">
        <v>137</v>
      </c>
      <c r="M526" s="25" t="s">
        <v>140</v>
      </c>
      <c r="N526" s="18">
        <v>1.0</v>
      </c>
      <c r="O526" s="18">
        <v>2.0</v>
      </c>
      <c r="P526" s="18">
        <v>2.0</v>
      </c>
      <c r="Q526" s="18">
        <v>2.0</v>
      </c>
      <c r="R526" s="18">
        <v>1.0</v>
      </c>
      <c r="S526" s="18">
        <v>10.0</v>
      </c>
      <c r="T526" s="26" t="s">
        <v>11119</v>
      </c>
      <c r="U526" s="26" t="s">
        <v>11120</v>
      </c>
      <c r="V526" s="18"/>
      <c r="W526" s="18"/>
      <c r="X526" s="26" t="s">
        <v>83</v>
      </c>
      <c r="Y526" s="18">
        <v>1.0</v>
      </c>
      <c r="Z526" s="18" t="s">
        <v>84</v>
      </c>
      <c r="AA526" s="18" t="s">
        <v>85</v>
      </c>
      <c r="AB526" s="18">
        <v>2.0</v>
      </c>
      <c r="AC526" s="27" t="s">
        <v>43</v>
      </c>
      <c r="AD526" s="18" t="s">
        <v>152</v>
      </c>
      <c r="AE526" s="18" t="s">
        <v>84</v>
      </c>
      <c r="AF526" s="18" t="str">
        <f t="shared" si="3"/>
        <v>24H</v>
      </c>
      <c r="AG526" s="33" t="s">
        <v>10643</v>
      </c>
    </row>
    <row r="527" ht="15.75" customHeight="1">
      <c r="A527" s="6">
        <f t="shared" si="40"/>
        <v>77</v>
      </c>
      <c r="B527" s="18" t="str">
        <f t="shared" si="38"/>
        <v>J077-oCMT8(2)</v>
      </c>
      <c r="C527" s="18" t="s">
        <v>11131</v>
      </c>
      <c r="D527" s="18" t="s">
        <v>7610</v>
      </c>
      <c r="E527" s="18" t="s">
        <v>10761</v>
      </c>
      <c r="F527" s="18">
        <v>1.0</v>
      </c>
      <c r="G527" s="18">
        <v>3.0</v>
      </c>
      <c r="H527" s="18">
        <f t="shared" si="39"/>
        <v>3</v>
      </c>
      <c r="I527" s="18">
        <v>1.0</v>
      </c>
      <c r="J527" s="18">
        <v>1.0</v>
      </c>
      <c r="K527" s="18" t="s">
        <v>74</v>
      </c>
      <c r="L527" s="25" t="s">
        <v>137</v>
      </c>
      <c r="M527" s="25" t="s">
        <v>140</v>
      </c>
      <c r="N527" s="18">
        <v>1.0</v>
      </c>
      <c r="O527" s="18">
        <v>2.0</v>
      </c>
      <c r="P527" s="18">
        <v>2.0</v>
      </c>
      <c r="Q527" s="18">
        <v>2.0</v>
      </c>
      <c r="R527" s="18">
        <v>1.0</v>
      </c>
      <c r="S527" s="18">
        <v>10.0</v>
      </c>
      <c r="T527" s="26" t="s">
        <v>11141</v>
      </c>
      <c r="U527" s="26" t="s">
        <v>11142</v>
      </c>
      <c r="V527" s="18"/>
      <c r="W527" s="18"/>
      <c r="X527" s="26" t="s">
        <v>83</v>
      </c>
      <c r="Y527" s="18">
        <v>1.0</v>
      </c>
      <c r="Z527" s="18" t="s">
        <v>84</v>
      </c>
      <c r="AA527" s="18" t="s">
        <v>85</v>
      </c>
      <c r="AB527" s="18">
        <v>2.0</v>
      </c>
      <c r="AC527" s="27" t="s">
        <v>43</v>
      </c>
      <c r="AD527" s="18" t="s">
        <v>152</v>
      </c>
      <c r="AE527" s="18" t="s">
        <v>84</v>
      </c>
      <c r="AF527" s="18" t="str">
        <f t="shared" si="3"/>
        <v>24H</v>
      </c>
      <c r="AG527" s="33" t="s">
        <v>10643</v>
      </c>
    </row>
    <row r="528" ht="15.75" customHeight="1">
      <c r="A528" s="6">
        <f t="shared" si="40"/>
        <v>78</v>
      </c>
      <c r="B528" s="18" t="str">
        <f t="shared" si="38"/>
        <v>J078-oCMT8(2)</v>
      </c>
      <c r="C528" s="18" t="s">
        <v>11154</v>
      </c>
      <c r="D528" s="18" t="s">
        <v>7613</v>
      </c>
      <c r="E528" s="18" t="s">
        <v>10761</v>
      </c>
      <c r="F528" s="18">
        <v>1.0</v>
      </c>
      <c r="G528" s="18">
        <v>3.0</v>
      </c>
      <c r="H528" s="18">
        <f t="shared" si="39"/>
        <v>3</v>
      </c>
      <c r="I528" s="18">
        <v>1.0</v>
      </c>
      <c r="J528" s="18">
        <v>1.0</v>
      </c>
      <c r="K528" s="18" t="s">
        <v>74</v>
      </c>
      <c r="L528" s="25" t="s">
        <v>137</v>
      </c>
      <c r="M528" s="25" t="s">
        <v>140</v>
      </c>
      <c r="N528" s="18">
        <v>1.0</v>
      </c>
      <c r="O528" s="18">
        <v>2.0</v>
      </c>
      <c r="P528" s="18">
        <v>2.0</v>
      </c>
      <c r="Q528" s="18">
        <v>2.0</v>
      </c>
      <c r="R528" s="18">
        <v>1.0</v>
      </c>
      <c r="S528" s="18">
        <v>10.0</v>
      </c>
      <c r="T528" s="26" t="s">
        <v>11170</v>
      </c>
      <c r="U528" s="26" t="s">
        <v>11172</v>
      </c>
      <c r="V528" s="18"/>
      <c r="W528" s="18"/>
      <c r="X528" s="26" t="s">
        <v>83</v>
      </c>
      <c r="Y528" s="18">
        <v>1.0</v>
      </c>
      <c r="Z528" s="18" t="s">
        <v>84</v>
      </c>
      <c r="AA528" s="18" t="s">
        <v>85</v>
      </c>
      <c r="AB528" s="18">
        <v>2.0</v>
      </c>
      <c r="AC528" s="27" t="s">
        <v>43</v>
      </c>
      <c r="AD528" s="18" t="s">
        <v>152</v>
      </c>
      <c r="AE528" s="18" t="s">
        <v>84</v>
      </c>
      <c r="AF528" s="18" t="str">
        <f t="shared" si="3"/>
        <v>24H</v>
      </c>
      <c r="AG528" s="33" t="s">
        <v>10643</v>
      </c>
    </row>
    <row r="529" ht="15.75" customHeight="1">
      <c r="A529" s="6">
        <f t="shared" si="40"/>
        <v>79</v>
      </c>
      <c r="B529" s="18" t="str">
        <f t="shared" si="38"/>
        <v>J079-oCMT8(2)</v>
      </c>
      <c r="C529" s="18" t="s">
        <v>11191</v>
      </c>
      <c r="D529" s="18" t="s">
        <v>7619</v>
      </c>
      <c r="E529" s="18" t="s">
        <v>10761</v>
      </c>
      <c r="F529" s="18">
        <v>1.0</v>
      </c>
      <c r="G529" s="18">
        <v>2.0</v>
      </c>
      <c r="H529" s="18">
        <f t="shared" si="39"/>
        <v>2</v>
      </c>
      <c r="I529" s="18">
        <v>1.0</v>
      </c>
      <c r="J529" s="18">
        <v>1.0</v>
      </c>
      <c r="K529" s="18" t="s">
        <v>74</v>
      </c>
      <c r="L529" s="25" t="s">
        <v>137</v>
      </c>
      <c r="M529" s="25" t="s">
        <v>140</v>
      </c>
      <c r="N529" s="18">
        <v>1.0</v>
      </c>
      <c r="O529" s="18">
        <v>2.0</v>
      </c>
      <c r="P529" s="18">
        <v>2.0</v>
      </c>
      <c r="Q529" s="18">
        <v>2.0</v>
      </c>
      <c r="R529" s="18">
        <v>1.0</v>
      </c>
      <c r="S529" s="18">
        <v>10.0</v>
      </c>
      <c r="T529" s="26" t="s">
        <v>11203</v>
      </c>
      <c r="U529" s="26" t="s">
        <v>11205</v>
      </c>
      <c r="V529" s="18"/>
      <c r="W529" s="18"/>
      <c r="X529" s="26" t="s">
        <v>83</v>
      </c>
      <c r="Y529" s="18">
        <v>1.0</v>
      </c>
      <c r="Z529" s="18" t="s">
        <v>84</v>
      </c>
      <c r="AA529" s="18" t="s">
        <v>85</v>
      </c>
      <c r="AB529" s="18">
        <v>2.0</v>
      </c>
      <c r="AC529" s="27" t="s">
        <v>43</v>
      </c>
      <c r="AD529" s="18" t="s">
        <v>152</v>
      </c>
      <c r="AE529" s="18" t="s">
        <v>84</v>
      </c>
      <c r="AF529" s="18" t="str">
        <f t="shared" si="3"/>
        <v>24H</v>
      </c>
      <c r="AG529" s="33" t="s">
        <v>10643</v>
      </c>
    </row>
    <row r="530" ht="15.75" customHeight="1">
      <c r="A530" s="6">
        <f t="shared" si="40"/>
        <v>80</v>
      </c>
      <c r="B530" s="18" t="str">
        <f t="shared" si="38"/>
        <v>J080-oCMT8(2)</v>
      </c>
      <c r="C530" s="18" t="s">
        <v>11213</v>
      </c>
      <c r="D530" s="18" t="s">
        <v>7622</v>
      </c>
      <c r="E530" s="18" t="s">
        <v>10761</v>
      </c>
      <c r="F530" s="18">
        <v>1.0</v>
      </c>
      <c r="G530" s="18">
        <v>2.0</v>
      </c>
      <c r="H530" s="18">
        <f t="shared" si="39"/>
        <v>2</v>
      </c>
      <c r="I530" s="18">
        <v>1.0</v>
      </c>
      <c r="J530" s="18">
        <v>1.0</v>
      </c>
      <c r="K530" s="18" t="s">
        <v>74</v>
      </c>
      <c r="L530" s="25" t="s">
        <v>137</v>
      </c>
      <c r="M530" s="25" t="s">
        <v>140</v>
      </c>
      <c r="N530" s="18">
        <v>1.0</v>
      </c>
      <c r="O530" s="18">
        <v>2.0</v>
      </c>
      <c r="P530" s="18">
        <v>2.0</v>
      </c>
      <c r="Q530" s="18">
        <v>2.0</v>
      </c>
      <c r="R530" s="18">
        <v>1.0</v>
      </c>
      <c r="S530" s="18">
        <v>10.0</v>
      </c>
      <c r="T530" s="26" t="s">
        <v>11222</v>
      </c>
      <c r="U530" s="26" t="s">
        <v>11224</v>
      </c>
      <c r="V530" s="18"/>
      <c r="W530" s="18"/>
      <c r="X530" s="26" t="s">
        <v>83</v>
      </c>
      <c r="Y530" s="18">
        <v>1.0</v>
      </c>
      <c r="Z530" s="18" t="s">
        <v>84</v>
      </c>
      <c r="AA530" s="18" t="s">
        <v>85</v>
      </c>
      <c r="AB530" s="18">
        <v>2.0</v>
      </c>
      <c r="AC530" s="27" t="s">
        <v>43</v>
      </c>
      <c r="AD530" s="18" t="s">
        <v>152</v>
      </c>
      <c r="AE530" s="18" t="s">
        <v>84</v>
      </c>
      <c r="AF530" s="18" t="str">
        <f t="shared" si="3"/>
        <v>24H</v>
      </c>
      <c r="AG530" s="33" t="s">
        <v>10643</v>
      </c>
    </row>
    <row r="531" ht="15.75" customHeight="1">
      <c r="A531" s="6">
        <f t="shared" si="40"/>
        <v>81</v>
      </c>
      <c r="B531" s="18" t="str">
        <f t="shared" si="38"/>
        <v>J081-oCMT8(2)</v>
      </c>
      <c r="C531" s="18" t="s">
        <v>11233</v>
      </c>
      <c r="D531" s="18" t="s">
        <v>7627</v>
      </c>
      <c r="E531" s="18" t="s">
        <v>10761</v>
      </c>
      <c r="F531" s="18">
        <v>1.0</v>
      </c>
      <c r="G531" s="18">
        <v>2.0</v>
      </c>
      <c r="H531" s="18">
        <f t="shared" si="39"/>
        <v>2</v>
      </c>
      <c r="I531" s="18">
        <v>1.0</v>
      </c>
      <c r="J531" s="18">
        <v>1.0</v>
      </c>
      <c r="K531" s="18" t="s">
        <v>74</v>
      </c>
      <c r="L531" s="25" t="s">
        <v>137</v>
      </c>
      <c r="M531" s="25" t="s">
        <v>140</v>
      </c>
      <c r="N531" s="18">
        <v>1.0</v>
      </c>
      <c r="O531" s="18">
        <v>2.0</v>
      </c>
      <c r="P531" s="18">
        <v>2.0</v>
      </c>
      <c r="Q531" s="18">
        <v>2.0</v>
      </c>
      <c r="R531" s="18">
        <v>1.0</v>
      </c>
      <c r="S531" s="18">
        <v>10.0</v>
      </c>
      <c r="T531" s="26" t="s">
        <v>11241</v>
      </c>
      <c r="U531" s="26" t="s">
        <v>11243</v>
      </c>
      <c r="V531" s="18"/>
      <c r="W531" s="18"/>
      <c r="X531" s="26" t="s">
        <v>83</v>
      </c>
      <c r="Y531" s="18">
        <v>1.0</v>
      </c>
      <c r="Z531" s="18" t="s">
        <v>84</v>
      </c>
      <c r="AA531" s="18" t="s">
        <v>85</v>
      </c>
      <c r="AB531" s="18">
        <v>2.0</v>
      </c>
      <c r="AC531" s="27" t="s">
        <v>43</v>
      </c>
      <c r="AD531" s="18" t="s">
        <v>152</v>
      </c>
      <c r="AE531" s="18" t="s">
        <v>84</v>
      </c>
      <c r="AF531" s="18" t="str">
        <f t="shared" si="3"/>
        <v>24H</v>
      </c>
      <c r="AG531" s="33" t="s">
        <v>10643</v>
      </c>
    </row>
    <row r="532" ht="15.75" customHeight="1">
      <c r="A532" s="6">
        <f t="shared" si="40"/>
        <v>82</v>
      </c>
      <c r="B532" s="18" t="str">
        <f t="shared" si="38"/>
        <v>J082-oCMT8(2)</v>
      </c>
      <c r="C532" s="18" t="s">
        <v>11249</v>
      </c>
      <c r="D532" s="18" t="s">
        <v>7631</v>
      </c>
      <c r="E532" s="18" t="s">
        <v>10761</v>
      </c>
      <c r="F532" s="18">
        <v>1.0</v>
      </c>
      <c r="G532" s="18">
        <v>2.0</v>
      </c>
      <c r="H532" s="18">
        <f t="shared" si="39"/>
        <v>2</v>
      </c>
      <c r="I532" s="18">
        <v>1.0</v>
      </c>
      <c r="J532" s="18">
        <v>1.0</v>
      </c>
      <c r="K532" s="18" t="s">
        <v>74</v>
      </c>
      <c r="L532" s="25" t="s">
        <v>137</v>
      </c>
      <c r="M532" s="25" t="s">
        <v>140</v>
      </c>
      <c r="N532" s="18">
        <v>1.0</v>
      </c>
      <c r="O532" s="18">
        <v>2.0</v>
      </c>
      <c r="P532" s="18">
        <v>2.0</v>
      </c>
      <c r="Q532" s="18">
        <v>2.0</v>
      </c>
      <c r="R532" s="18">
        <v>1.0</v>
      </c>
      <c r="S532" s="18">
        <v>10.0</v>
      </c>
      <c r="T532" s="26" t="s">
        <v>11255</v>
      </c>
      <c r="U532" s="26" t="s">
        <v>11257</v>
      </c>
      <c r="V532" s="18"/>
      <c r="W532" s="18"/>
      <c r="X532" s="26" t="s">
        <v>83</v>
      </c>
      <c r="Y532" s="18">
        <v>1.0</v>
      </c>
      <c r="Z532" s="18" t="s">
        <v>84</v>
      </c>
      <c r="AA532" s="18" t="s">
        <v>85</v>
      </c>
      <c r="AB532" s="18">
        <v>2.0</v>
      </c>
      <c r="AC532" s="27" t="s">
        <v>43</v>
      </c>
      <c r="AD532" s="18" t="s">
        <v>152</v>
      </c>
      <c r="AE532" s="18" t="s">
        <v>84</v>
      </c>
      <c r="AF532" s="18" t="str">
        <f t="shared" si="3"/>
        <v>24H</v>
      </c>
      <c r="AG532" s="33" t="s">
        <v>10643</v>
      </c>
    </row>
    <row r="533" ht="15.75" customHeight="1">
      <c r="A533" s="6">
        <f t="shared" si="40"/>
        <v>83</v>
      </c>
      <c r="B533" s="18" t="str">
        <f t="shared" si="38"/>
        <v>J083-oCMT8(2)</v>
      </c>
      <c r="C533" s="18" t="s">
        <v>11270</v>
      </c>
      <c r="D533" s="18" t="s">
        <v>7635</v>
      </c>
      <c r="E533" s="18" t="s">
        <v>10761</v>
      </c>
      <c r="F533" s="18">
        <v>1.0</v>
      </c>
      <c r="G533" s="18">
        <v>2.0</v>
      </c>
      <c r="H533" s="18">
        <f t="shared" si="39"/>
        <v>2</v>
      </c>
      <c r="I533" s="18">
        <v>1.0</v>
      </c>
      <c r="J533" s="18">
        <v>1.0</v>
      </c>
      <c r="K533" s="18" t="s">
        <v>74</v>
      </c>
      <c r="L533" s="25" t="s">
        <v>137</v>
      </c>
      <c r="M533" s="25" t="s">
        <v>140</v>
      </c>
      <c r="N533" s="18">
        <v>1.0</v>
      </c>
      <c r="O533" s="18">
        <v>2.0</v>
      </c>
      <c r="P533" s="18">
        <v>2.0</v>
      </c>
      <c r="Q533" s="18">
        <v>2.0</v>
      </c>
      <c r="R533" s="18">
        <v>1.0</v>
      </c>
      <c r="S533" s="18">
        <v>10.0</v>
      </c>
      <c r="T533" s="26" t="s">
        <v>11277</v>
      </c>
      <c r="U533" s="26" t="s">
        <v>11278</v>
      </c>
      <c r="V533" s="18"/>
      <c r="W533" s="18"/>
      <c r="X533" s="26" t="s">
        <v>83</v>
      </c>
      <c r="Y533" s="18">
        <v>1.0</v>
      </c>
      <c r="Z533" s="18" t="s">
        <v>84</v>
      </c>
      <c r="AA533" s="18" t="s">
        <v>85</v>
      </c>
      <c r="AB533" s="18">
        <v>2.0</v>
      </c>
      <c r="AC533" s="27" t="s">
        <v>43</v>
      </c>
      <c r="AD533" s="18" t="s">
        <v>152</v>
      </c>
      <c r="AE533" s="18" t="s">
        <v>84</v>
      </c>
      <c r="AF533" s="18" t="str">
        <f t="shared" si="3"/>
        <v>24H</v>
      </c>
      <c r="AG533" s="33" t="s">
        <v>10643</v>
      </c>
    </row>
    <row r="534" ht="15.75" customHeight="1">
      <c r="A534" s="6">
        <f t="shared" si="40"/>
        <v>84</v>
      </c>
      <c r="B534" s="18" t="str">
        <f t="shared" si="38"/>
        <v>J084-oCMT8(2)</v>
      </c>
      <c r="C534" s="18" t="s">
        <v>11287</v>
      </c>
      <c r="D534" s="18" t="s">
        <v>7639</v>
      </c>
      <c r="E534" s="18" t="s">
        <v>10761</v>
      </c>
      <c r="F534" s="18">
        <v>1.0</v>
      </c>
      <c r="G534" s="18">
        <v>2.0</v>
      </c>
      <c r="H534" s="18">
        <f t="shared" si="39"/>
        <v>2</v>
      </c>
      <c r="I534" s="18">
        <v>1.0</v>
      </c>
      <c r="J534" s="18">
        <v>1.0</v>
      </c>
      <c r="K534" s="18" t="s">
        <v>74</v>
      </c>
      <c r="L534" s="25" t="s">
        <v>137</v>
      </c>
      <c r="M534" s="25" t="s">
        <v>140</v>
      </c>
      <c r="N534" s="18">
        <v>1.0</v>
      </c>
      <c r="O534" s="18">
        <v>2.0</v>
      </c>
      <c r="P534" s="18">
        <v>2.0</v>
      </c>
      <c r="Q534" s="18">
        <v>2.0</v>
      </c>
      <c r="R534" s="18">
        <v>1.0</v>
      </c>
      <c r="S534" s="18">
        <v>10.0</v>
      </c>
      <c r="T534" s="26" t="s">
        <v>11295</v>
      </c>
      <c r="U534" s="26" t="s">
        <v>11298</v>
      </c>
      <c r="V534" s="18"/>
      <c r="W534" s="18"/>
      <c r="X534" s="26" t="s">
        <v>83</v>
      </c>
      <c r="Y534" s="18">
        <v>1.0</v>
      </c>
      <c r="Z534" s="18" t="s">
        <v>84</v>
      </c>
      <c r="AA534" s="18" t="s">
        <v>85</v>
      </c>
      <c r="AB534" s="18">
        <v>2.0</v>
      </c>
      <c r="AC534" s="27" t="s">
        <v>43</v>
      </c>
      <c r="AD534" s="18" t="s">
        <v>152</v>
      </c>
      <c r="AE534" s="18" t="s">
        <v>84</v>
      </c>
      <c r="AF534" s="18" t="str">
        <f t="shared" si="3"/>
        <v>24H</v>
      </c>
      <c r="AG534" s="33" t="s">
        <v>10643</v>
      </c>
    </row>
    <row r="535" ht="15.75" customHeight="1">
      <c r="A535" s="6">
        <f t="shared" si="40"/>
        <v>85</v>
      </c>
      <c r="B535" s="18" t="str">
        <f t="shared" si="38"/>
        <v>J085-oCMT8(2)</v>
      </c>
      <c r="C535" s="18" t="s">
        <v>11304</v>
      </c>
      <c r="D535" s="18" t="s">
        <v>7645</v>
      </c>
      <c r="E535" s="18" t="s">
        <v>10761</v>
      </c>
      <c r="F535" s="18">
        <v>1.0</v>
      </c>
      <c r="G535" s="18">
        <v>2.0</v>
      </c>
      <c r="H535" s="18">
        <f t="shared" si="39"/>
        <v>2</v>
      </c>
      <c r="I535" s="18">
        <v>1.0</v>
      </c>
      <c r="J535" s="18">
        <v>1.0</v>
      </c>
      <c r="K535" s="18" t="s">
        <v>74</v>
      </c>
      <c r="L535" s="25" t="s">
        <v>137</v>
      </c>
      <c r="M535" s="25" t="s">
        <v>140</v>
      </c>
      <c r="N535" s="18">
        <v>1.0</v>
      </c>
      <c r="O535" s="18">
        <v>2.0</v>
      </c>
      <c r="P535" s="18">
        <v>2.0</v>
      </c>
      <c r="Q535" s="18">
        <v>2.0</v>
      </c>
      <c r="R535" s="18">
        <v>1.0</v>
      </c>
      <c r="S535" s="18">
        <v>10.0</v>
      </c>
      <c r="T535" s="26" t="s">
        <v>11312</v>
      </c>
      <c r="U535" s="26" t="s">
        <v>11313</v>
      </c>
      <c r="V535" s="18"/>
      <c r="W535" s="18"/>
      <c r="X535" s="26" t="s">
        <v>83</v>
      </c>
      <c r="Y535" s="18">
        <v>1.0</v>
      </c>
      <c r="Z535" s="18" t="s">
        <v>84</v>
      </c>
      <c r="AA535" s="18" t="s">
        <v>85</v>
      </c>
      <c r="AB535" s="18">
        <v>2.0</v>
      </c>
      <c r="AC535" s="27" t="s">
        <v>43</v>
      </c>
      <c r="AD535" s="18" t="s">
        <v>152</v>
      </c>
      <c r="AE535" s="18" t="s">
        <v>84</v>
      </c>
      <c r="AF535" s="18" t="str">
        <f t="shared" si="3"/>
        <v>24H</v>
      </c>
      <c r="AG535" s="33" t="s">
        <v>10643</v>
      </c>
    </row>
    <row r="536" ht="15.75" customHeight="1">
      <c r="A536" s="6">
        <f t="shared" si="40"/>
        <v>86</v>
      </c>
      <c r="B536" s="18" t="str">
        <f t="shared" si="38"/>
        <v>J086-oCMT8(2)</v>
      </c>
      <c r="C536" s="18" t="s">
        <v>11324</v>
      </c>
      <c r="D536" s="18" t="s">
        <v>7649</v>
      </c>
      <c r="E536" s="18" t="s">
        <v>10761</v>
      </c>
      <c r="F536" s="18">
        <v>1.0</v>
      </c>
      <c r="G536" s="18">
        <v>2.0</v>
      </c>
      <c r="H536" s="18">
        <f t="shared" si="39"/>
        <v>2</v>
      </c>
      <c r="I536" s="18">
        <v>1.0</v>
      </c>
      <c r="J536" s="18">
        <v>1.0</v>
      </c>
      <c r="K536" s="18" t="s">
        <v>74</v>
      </c>
      <c r="L536" s="25" t="s">
        <v>137</v>
      </c>
      <c r="M536" s="25" t="s">
        <v>140</v>
      </c>
      <c r="N536" s="18">
        <v>1.0</v>
      </c>
      <c r="O536" s="18">
        <v>2.0</v>
      </c>
      <c r="P536" s="18">
        <v>2.0</v>
      </c>
      <c r="Q536" s="18">
        <v>2.0</v>
      </c>
      <c r="R536" s="18">
        <v>1.0</v>
      </c>
      <c r="S536" s="18">
        <v>10.0</v>
      </c>
      <c r="T536" s="26" t="s">
        <v>11331</v>
      </c>
      <c r="U536" s="26" t="s">
        <v>11332</v>
      </c>
      <c r="V536" s="18"/>
      <c r="W536" s="18"/>
      <c r="X536" s="26" t="s">
        <v>83</v>
      </c>
      <c r="Y536" s="18">
        <v>1.0</v>
      </c>
      <c r="Z536" s="18" t="s">
        <v>84</v>
      </c>
      <c r="AA536" s="18" t="s">
        <v>85</v>
      </c>
      <c r="AB536" s="18">
        <v>2.0</v>
      </c>
      <c r="AC536" s="27" t="s">
        <v>43</v>
      </c>
      <c r="AD536" s="18" t="s">
        <v>152</v>
      </c>
      <c r="AE536" s="18" t="s">
        <v>84</v>
      </c>
      <c r="AF536" s="18" t="str">
        <f t="shared" si="3"/>
        <v>24H</v>
      </c>
      <c r="AG536" s="33" t="s">
        <v>10643</v>
      </c>
    </row>
    <row r="537" ht="15.75" customHeight="1">
      <c r="A537" s="6">
        <f t="shared" si="40"/>
        <v>87</v>
      </c>
      <c r="B537" s="18" t="str">
        <f t="shared" si="38"/>
        <v>J087-oCMT8(2)</v>
      </c>
      <c r="C537" s="18" t="s">
        <v>11343</v>
      </c>
      <c r="D537" s="18" t="s">
        <v>7655</v>
      </c>
      <c r="E537" s="18" t="s">
        <v>10761</v>
      </c>
      <c r="F537" s="18">
        <v>1.0</v>
      </c>
      <c r="G537" s="18">
        <v>2.0</v>
      </c>
      <c r="H537" s="18">
        <f t="shared" si="39"/>
        <v>2</v>
      </c>
      <c r="I537" s="18">
        <v>1.0</v>
      </c>
      <c r="J537" s="18">
        <v>1.0</v>
      </c>
      <c r="K537" s="18" t="s">
        <v>74</v>
      </c>
      <c r="L537" s="25" t="s">
        <v>137</v>
      </c>
      <c r="M537" s="25" t="s">
        <v>140</v>
      </c>
      <c r="N537" s="18">
        <v>1.0</v>
      </c>
      <c r="O537" s="18">
        <v>2.0</v>
      </c>
      <c r="P537" s="18">
        <v>2.0</v>
      </c>
      <c r="Q537" s="18">
        <v>2.0</v>
      </c>
      <c r="R537" s="18">
        <v>1.0</v>
      </c>
      <c r="S537" s="18">
        <v>10.0</v>
      </c>
      <c r="T537" s="26" t="s">
        <v>11351</v>
      </c>
      <c r="U537" s="26" t="s">
        <v>11353</v>
      </c>
      <c r="V537" s="18"/>
      <c r="W537" s="18"/>
      <c r="X537" s="26" t="s">
        <v>83</v>
      </c>
      <c r="Y537" s="18">
        <v>1.0</v>
      </c>
      <c r="Z537" s="18" t="s">
        <v>84</v>
      </c>
      <c r="AA537" s="18" t="s">
        <v>85</v>
      </c>
      <c r="AB537" s="18">
        <v>2.0</v>
      </c>
      <c r="AC537" s="27" t="s">
        <v>43</v>
      </c>
      <c r="AD537" s="18" t="s">
        <v>152</v>
      </c>
      <c r="AE537" s="18" t="s">
        <v>84</v>
      </c>
      <c r="AF537" s="18" t="str">
        <f t="shared" si="3"/>
        <v>24H</v>
      </c>
      <c r="AG537" s="33" t="s">
        <v>10643</v>
      </c>
    </row>
    <row r="538" ht="15.75" customHeight="1">
      <c r="A538" s="6">
        <f t="shared" si="40"/>
        <v>88</v>
      </c>
      <c r="B538" s="18" t="str">
        <f t="shared" si="38"/>
        <v>J088-oCMT8(2)</v>
      </c>
      <c r="C538" s="18" t="s">
        <v>11370</v>
      </c>
      <c r="D538" s="18" t="s">
        <v>7662</v>
      </c>
      <c r="E538" s="18" t="s">
        <v>10761</v>
      </c>
      <c r="F538" s="18">
        <v>1.0</v>
      </c>
      <c r="G538" s="18">
        <v>2.0</v>
      </c>
      <c r="H538" s="18">
        <f t="shared" si="39"/>
        <v>2</v>
      </c>
      <c r="I538" s="18">
        <v>1.0</v>
      </c>
      <c r="J538" s="18">
        <v>1.0</v>
      </c>
      <c r="K538" s="18" t="s">
        <v>74</v>
      </c>
      <c r="L538" s="25" t="s">
        <v>137</v>
      </c>
      <c r="M538" s="25" t="s">
        <v>140</v>
      </c>
      <c r="N538" s="18">
        <v>1.0</v>
      </c>
      <c r="O538" s="18">
        <v>2.0</v>
      </c>
      <c r="P538" s="18">
        <v>2.0</v>
      </c>
      <c r="Q538" s="18">
        <v>2.0</v>
      </c>
      <c r="R538" s="18">
        <v>1.0</v>
      </c>
      <c r="S538" s="18">
        <v>10.0</v>
      </c>
      <c r="T538" s="26" t="s">
        <v>11387</v>
      </c>
      <c r="U538" s="26" t="s">
        <v>11391</v>
      </c>
      <c r="V538" s="18"/>
      <c r="W538" s="18"/>
      <c r="X538" s="26" t="s">
        <v>83</v>
      </c>
      <c r="Y538" s="18">
        <v>1.0</v>
      </c>
      <c r="Z538" s="18" t="s">
        <v>84</v>
      </c>
      <c r="AA538" s="18" t="s">
        <v>85</v>
      </c>
      <c r="AB538" s="18">
        <v>2.0</v>
      </c>
      <c r="AC538" s="27" t="s">
        <v>43</v>
      </c>
      <c r="AD538" s="18" t="s">
        <v>152</v>
      </c>
      <c r="AE538" s="18" t="s">
        <v>84</v>
      </c>
      <c r="AF538" s="18" t="str">
        <f t="shared" si="3"/>
        <v>24H</v>
      </c>
      <c r="AG538" s="33" t="s">
        <v>10643</v>
      </c>
    </row>
    <row r="539" ht="15.75" customHeight="1">
      <c r="A539" s="6">
        <f t="shared" si="40"/>
        <v>89</v>
      </c>
      <c r="B539" s="18" t="str">
        <f t="shared" si="38"/>
        <v>J089-oCMT8(2)</v>
      </c>
      <c r="C539" s="18" t="s">
        <v>11411</v>
      </c>
      <c r="D539" s="18" t="s">
        <v>7667</v>
      </c>
      <c r="E539" s="18" t="s">
        <v>10761</v>
      </c>
      <c r="F539" s="18">
        <v>1.0</v>
      </c>
      <c r="G539" s="18">
        <v>2.0</v>
      </c>
      <c r="H539" s="18">
        <f t="shared" si="39"/>
        <v>2</v>
      </c>
      <c r="I539" s="18">
        <v>1.0</v>
      </c>
      <c r="J539" s="18">
        <v>1.0</v>
      </c>
      <c r="K539" s="18" t="s">
        <v>74</v>
      </c>
      <c r="L539" s="25" t="s">
        <v>137</v>
      </c>
      <c r="M539" s="25" t="s">
        <v>140</v>
      </c>
      <c r="N539" s="18">
        <v>1.0</v>
      </c>
      <c r="O539" s="18">
        <v>2.0</v>
      </c>
      <c r="P539" s="18">
        <v>2.0</v>
      </c>
      <c r="Q539" s="18">
        <v>2.0</v>
      </c>
      <c r="R539" s="18">
        <v>1.0</v>
      </c>
      <c r="S539" s="18">
        <v>10.0</v>
      </c>
      <c r="T539" s="26" t="s">
        <v>11426</v>
      </c>
      <c r="U539" s="26" t="s">
        <v>11428</v>
      </c>
      <c r="V539" s="18"/>
      <c r="W539" s="18"/>
      <c r="X539" s="26" t="s">
        <v>83</v>
      </c>
      <c r="Y539" s="18">
        <v>1.0</v>
      </c>
      <c r="Z539" s="18" t="s">
        <v>84</v>
      </c>
      <c r="AA539" s="18" t="s">
        <v>85</v>
      </c>
      <c r="AB539" s="18">
        <v>2.0</v>
      </c>
      <c r="AC539" s="27" t="s">
        <v>43</v>
      </c>
      <c r="AD539" s="18" t="s">
        <v>152</v>
      </c>
      <c r="AE539" s="18" t="s">
        <v>84</v>
      </c>
      <c r="AF539" s="18" t="str">
        <f t="shared" si="3"/>
        <v>24H</v>
      </c>
      <c r="AG539" s="33" t="s">
        <v>10643</v>
      </c>
    </row>
    <row r="540" ht="15.75" customHeight="1">
      <c r="A540" s="6">
        <f t="shared" si="40"/>
        <v>90</v>
      </c>
      <c r="B540" s="18" t="str">
        <f t="shared" si="38"/>
        <v>J090-oCMT8(2)</v>
      </c>
      <c r="C540" s="18" t="s">
        <v>11442</v>
      </c>
      <c r="D540" s="18" t="s">
        <v>7674</v>
      </c>
      <c r="E540" s="18" t="s">
        <v>10761</v>
      </c>
      <c r="F540" s="18">
        <v>1.0</v>
      </c>
      <c r="G540" s="18">
        <v>2.0</v>
      </c>
      <c r="H540" s="18">
        <f t="shared" si="39"/>
        <v>2</v>
      </c>
      <c r="I540" s="18">
        <v>1.0</v>
      </c>
      <c r="J540" s="18">
        <v>1.0</v>
      </c>
      <c r="K540" s="18" t="s">
        <v>74</v>
      </c>
      <c r="L540" s="25" t="s">
        <v>137</v>
      </c>
      <c r="M540" s="25" t="s">
        <v>140</v>
      </c>
      <c r="N540" s="18">
        <v>1.0</v>
      </c>
      <c r="O540" s="18">
        <v>2.0</v>
      </c>
      <c r="P540" s="18">
        <v>2.0</v>
      </c>
      <c r="Q540" s="18">
        <v>2.0</v>
      </c>
      <c r="R540" s="18">
        <v>1.0</v>
      </c>
      <c r="S540" s="18">
        <v>10.0</v>
      </c>
      <c r="T540" s="26" t="s">
        <v>11451</v>
      </c>
      <c r="U540" s="26" t="s">
        <v>11453</v>
      </c>
      <c r="V540" s="18"/>
      <c r="W540" s="18"/>
      <c r="X540" s="26" t="s">
        <v>83</v>
      </c>
      <c r="Y540" s="18">
        <v>1.0</v>
      </c>
      <c r="Z540" s="18" t="s">
        <v>84</v>
      </c>
      <c r="AA540" s="18" t="s">
        <v>85</v>
      </c>
      <c r="AB540" s="18">
        <v>2.0</v>
      </c>
      <c r="AC540" s="27" t="s">
        <v>43</v>
      </c>
      <c r="AD540" s="18" t="s">
        <v>152</v>
      </c>
      <c r="AE540" s="18" t="s">
        <v>84</v>
      </c>
      <c r="AF540" s="18" t="str">
        <f t="shared" si="3"/>
        <v>24H</v>
      </c>
      <c r="AG540" s="33" t="s">
        <v>10643</v>
      </c>
    </row>
    <row r="541" ht="15.75" customHeight="1">
      <c r="A541" s="6">
        <f t="shared" si="40"/>
        <v>91</v>
      </c>
      <c r="B541" s="18" t="str">
        <f t="shared" si="38"/>
        <v>J091-oCMT8(2)</v>
      </c>
      <c r="C541" s="18" t="s">
        <v>11463</v>
      </c>
      <c r="D541" s="18" t="s">
        <v>7679</v>
      </c>
      <c r="E541" s="18" t="s">
        <v>10761</v>
      </c>
      <c r="F541" s="18">
        <v>1.0</v>
      </c>
      <c r="G541" s="18">
        <v>2.0</v>
      </c>
      <c r="H541" s="18">
        <f t="shared" si="39"/>
        <v>2</v>
      </c>
      <c r="I541" s="18">
        <v>1.0</v>
      </c>
      <c r="J541" s="18">
        <v>1.0</v>
      </c>
      <c r="K541" s="18" t="s">
        <v>74</v>
      </c>
      <c r="L541" s="25" t="s">
        <v>137</v>
      </c>
      <c r="M541" s="25" t="s">
        <v>140</v>
      </c>
      <c r="N541" s="18">
        <v>1.0</v>
      </c>
      <c r="O541" s="18">
        <v>2.0</v>
      </c>
      <c r="P541" s="18">
        <v>2.0</v>
      </c>
      <c r="Q541" s="18">
        <v>2.0</v>
      </c>
      <c r="R541" s="18">
        <v>1.0</v>
      </c>
      <c r="S541" s="18">
        <v>10.0</v>
      </c>
      <c r="T541" s="26" t="s">
        <v>11469</v>
      </c>
      <c r="U541" s="26" t="s">
        <v>11472</v>
      </c>
      <c r="V541" s="18"/>
      <c r="W541" s="18"/>
      <c r="X541" s="26" t="s">
        <v>83</v>
      </c>
      <c r="Y541" s="18">
        <v>1.0</v>
      </c>
      <c r="Z541" s="18" t="s">
        <v>84</v>
      </c>
      <c r="AA541" s="18" t="s">
        <v>85</v>
      </c>
      <c r="AB541" s="18">
        <v>2.0</v>
      </c>
      <c r="AC541" s="27" t="s">
        <v>43</v>
      </c>
      <c r="AD541" s="18" t="s">
        <v>152</v>
      </c>
      <c r="AE541" s="18" t="s">
        <v>84</v>
      </c>
      <c r="AF541" s="18" t="str">
        <f t="shared" si="3"/>
        <v>24H</v>
      </c>
      <c r="AG541" s="33" t="s">
        <v>10643</v>
      </c>
    </row>
    <row r="542" ht="15.75" customHeight="1">
      <c r="A542" s="6">
        <f t="shared" si="40"/>
        <v>92</v>
      </c>
      <c r="B542" s="18" t="str">
        <f t="shared" si="38"/>
        <v>J092-oCMT8(2)</v>
      </c>
      <c r="C542" s="18" t="s">
        <v>11481</v>
      </c>
      <c r="D542" s="18" t="s">
        <v>7684</v>
      </c>
      <c r="E542" s="18" t="s">
        <v>10761</v>
      </c>
      <c r="F542" s="18">
        <v>1.0</v>
      </c>
      <c r="G542" s="18">
        <v>2.0</v>
      </c>
      <c r="H542" s="18">
        <f t="shared" si="39"/>
        <v>2</v>
      </c>
      <c r="I542" s="18">
        <v>1.0</v>
      </c>
      <c r="J542" s="18">
        <v>1.0</v>
      </c>
      <c r="K542" s="18" t="s">
        <v>74</v>
      </c>
      <c r="L542" s="25" t="s">
        <v>137</v>
      </c>
      <c r="M542" s="25" t="s">
        <v>140</v>
      </c>
      <c r="N542" s="18">
        <v>1.0</v>
      </c>
      <c r="O542" s="18">
        <v>2.0</v>
      </c>
      <c r="P542" s="18">
        <v>2.0</v>
      </c>
      <c r="Q542" s="18">
        <v>2.0</v>
      </c>
      <c r="R542" s="18">
        <v>1.0</v>
      </c>
      <c r="S542" s="18">
        <v>10.0</v>
      </c>
      <c r="T542" s="26" t="s">
        <v>11488</v>
      </c>
      <c r="U542" s="26" t="s">
        <v>11489</v>
      </c>
      <c r="V542" s="18"/>
      <c r="W542" s="18"/>
      <c r="X542" s="26" t="s">
        <v>83</v>
      </c>
      <c r="Y542" s="18">
        <v>1.0</v>
      </c>
      <c r="Z542" s="18" t="s">
        <v>84</v>
      </c>
      <c r="AA542" s="18" t="s">
        <v>85</v>
      </c>
      <c r="AB542" s="18">
        <v>2.0</v>
      </c>
      <c r="AC542" s="27" t="s">
        <v>43</v>
      </c>
      <c r="AD542" s="18" t="s">
        <v>152</v>
      </c>
      <c r="AE542" s="18" t="s">
        <v>84</v>
      </c>
      <c r="AF542" s="18" t="str">
        <f t="shared" si="3"/>
        <v>24H</v>
      </c>
      <c r="AG542" s="33" t="s">
        <v>10643</v>
      </c>
    </row>
    <row r="543" ht="15.75" customHeight="1">
      <c r="A543" s="6">
        <f t="shared" si="40"/>
        <v>93</v>
      </c>
      <c r="B543" s="18" t="str">
        <f t="shared" si="38"/>
        <v>J093-oCMT8(2)</v>
      </c>
      <c r="C543" s="18" t="s">
        <v>11503</v>
      </c>
      <c r="D543" s="18" t="s">
        <v>7693</v>
      </c>
      <c r="E543" s="18" t="s">
        <v>10761</v>
      </c>
      <c r="F543" s="18">
        <v>1.0</v>
      </c>
      <c r="G543" s="18">
        <v>2.0</v>
      </c>
      <c r="H543" s="18">
        <f t="shared" si="39"/>
        <v>2</v>
      </c>
      <c r="I543" s="18">
        <v>1.0</v>
      </c>
      <c r="J543" s="18">
        <v>1.0</v>
      </c>
      <c r="K543" s="18" t="s">
        <v>74</v>
      </c>
      <c r="L543" s="25" t="s">
        <v>137</v>
      </c>
      <c r="M543" s="25" t="s">
        <v>140</v>
      </c>
      <c r="N543" s="18">
        <v>1.0</v>
      </c>
      <c r="O543" s="18">
        <v>2.0</v>
      </c>
      <c r="P543" s="18">
        <v>2.0</v>
      </c>
      <c r="Q543" s="18">
        <v>2.0</v>
      </c>
      <c r="R543" s="18">
        <v>1.0</v>
      </c>
      <c r="S543" s="18">
        <v>10.0</v>
      </c>
      <c r="T543" s="26" t="s">
        <v>11521</v>
      </c>
      <c r="U543" s="26" t="s">
        <v>11522</v>
      </c>
      <c r="V543" s="18"/>
      <c r="W543" s="18"/>
      <c r="X543" s="26" t="s">
        <v>83</v>
      </c>
      <c r="Y543" s="18">
        <v>1.0</v>
      </c>
      <c r="Z543" s="18" t="s">
        <v>84</v>
      </c>
      <c r="AA543" s="18" t="s">
        <v>85</v>
      </c>
      <c r="AB543" s="18">
        <v>2.0</v>
      </c>
      <c r="AC543" s="27" t="s">
        <v>43</v>
      </c>
      <c r="AD543" s="18" t="s">
        <v>152</v>
      </c>
      <c r="AE543" s="18" t="s">
        <v>84</v>
      </c>
      <c r="AF543" s="18" t="str">
        <f t="shared" si="3"/>
        <v>24H</v>
      </c>
      <c r="AG543" s="33" t="s">
        <v>10643</v>
      </c>
    </row>
    <row r="544" ht="15.75" customHeight="1">
      <c r="A544" s="6">
        <f t="shared" si="40"/>
        <v>94</v>
      </c>
      <c r="B544" s="18" t="str">
        <f t="shared" si="38"/>
        <v>J094-oCMT8(2)</v>
      </c>
      <c r="C544" s="18" t="s">
        <v>11534</v>
      </c>
      <c r="D544" s="18" t="s">
        <v>7697</v>
      </c>
      <c r="E544" s="18" t="s">
        <v>10761</v>
      </c>
      <c r="F544" s="18">
        <v>1.0</v>
      </c>
      <c r="G544" s="18">
        <v>2.0</v>
      </c>
      <c r="H544" s="18">
        <f t="shared" si="39"/>
        <v>2</v>
      </c>
      <c r="I544" s="18">
        <v>1.0</v>
      </c>
      <c r="J544" s="18">
        <v>1.0</v>
      </c>
      <c r="K544" s="18" t="s">
        <v>74</v>
      </c>
      <c r="L544" s="25" t="s">
        <v>137</v>
      </c>
      <c r="M544" s="25" t="s">
        <v>140</v>
      </c>
      <c r="N544" s="18">
        <v>1.0</v>
      </c>
      <c r="O544" s="18">
        <v>2.0</v>
      </c>
      <c r="P544" s="18">
        <v>2.0</v>
      </c>
      <c r="Q544" s="18">
        <v>2.0</v>
      </c>
      <c r="R544" s="18">
        <v>1.0</v>
      </c>
      <c r="S544" s="18">
        <v>10.0</v>
      </c>
      <c r="T544" s="26" t="s">
        <v>11541</v>
      </c>
      <c r="U544" s="26" t="s">
        <v>11543</v>
      </c>
      <c r="V544" s="18"/>
      <c r="W544" s="18"/>
      <c r="X544" s="26" t="s">
        <v>83</v>
      </c>
      <c r="Y544" s="18">
        <v>1.0</v>
      </c>
      <c r="Z544" s="18" t="s">
        <v>84</v>
      </c>
      <c r="AA544" s="18" t="s">
        <v>85</v>
      </c>
      <c r="AB544" s="18">
        <v>2.0</v>
      </c>
      <c r="AC544" s="27" t="s">
        <v>43</v>
      </c>
      <c r="AD544" s="18" t="s">
        <v>152</v>
      </c>
      <c r="AE544" s="18" t="s">
        <v>84</v>
      </c>
      <c r="AF544" s="18" t="str">
        <f t="shared" si="3"/>
        <v>24H</v>
      </c>
      <c r="AG544" s="33" t="s">
        <v>10643</v>
      </c>
    </row>
    <row r="545" ht="15.75" customHeight="1">
      <c r="A545" s="6">
        <f t="shared" si="40"/>
        <v>95</v>
      </c>
      <c r="B545" s="18" t="str">
        <f t="shared" si="38"/>
        <v>J095-oCMT8(2)</v>
      </c>
      <c r="C545" s="18" t="s">
        <v>11554</v>
      </c>
      <c r="D545" s="18" t="s">
        <v>7705</v>
      </c>
      <c r="E545" s="18" t="s">
        <v>10761</v>
      </c>
      <c r="F545" s="18">
        <v>1.0</v>
      </c>
      <c r="G545" s="18">
        <v>2.0</v>
      </c>
      <c r="H545" s="18">
        <f t="shared" si="39"/>
        <v>2</v>
      </c>
      <c r="I545" s="18">
        <v>1.0</v>
      </c>
      <c r="J545" s="18">
        <v>1.0</v>
      </c>
      <c r="K545" s="18" t="s">
        <v>74</v>
      </c>
      <c r="L545" s="25" t="s">
        <v>137</v>
      </c>
      <c r="M545" s="25" t="s">
        <v>140</v>
      </c>
      <c r="N545" s="18">
        <v>1.0</v>
      </c>
      <c r="O545" s="18">
        <v>2.0</v>
      </c>
      <c r="P545" s="18">
        <v>2.0</v>
      </c>
      <c r="Q545" s="18">
        <v>2.0</v>
      </c>
      <c r="R545" s="18">
        <v>1.0</v>
      </c>
      <c r="S545" s="18">
        <v>10.0</v>
      </c>
      <c r="T545" s="26" t="s">
        <v>11570</v>
      </c>
      <c r="U545" s="26" t="s">
        <v>11571</v>
      </c>
      <c r="V545" s="18"/>
      <c r="W545" s="18"/>
      <c r="X545" s="26" t="s">
        <v>83</v>
      </c>
      <c r="Y545" s="18">
        <v>1.0</v>
      </c>
      <c r="Z545" s="18" t="s">
        <v>84</v>
      </c>
      <c r="AA545" s="18" t="s">
        <v>85</v>
      </c>
      <c r="AB545" s="18">
        <v>2.0</v>
      </c>
      <c r="AC545" s="27" t="s">
        <v>43</v>
      </c>
      <c r="AD545" s="18" t="s">
        <v>152</v>
      </c>
      <c r="AE545" s="18" t="s">
        <v>84</v>
      </c>
      <c r="AF545" s="18" t="str">
        <f t="shared" si="3"/>
        <v>24H</v>
      </c>
      <c r="AG545" s="33" t="s">
        <v>10643</v>
      </c>
    </row>
    <row r="546" ht="15.75" customHeight="1">
      <c r="A546" s="6">
        <f t="shared" si="40"/>
        <v>96</v>
      </c>
      <c r="B546" s="18" t="str">
        <f t="shared" si="38"/>
        <v>J096-oCMT8(2)</v>
      </c>
      <c r="C546" s="18" t="s">
        <v>11589</v>
      </c>
      <c r="D546" s="18" t="s">
        <v>7708</v>
      </c>
      <c r="E546" s="18" t="s">
        <v>10761</v>
      </c>
      <c r="F546" s="18">
        <v>1.0</v>
      </c>
      <c r="G546" s="18">
        <v>2.0</v>
      </c>
      <c r="H546" s="18">
        <f t="shared" si="39"/>
        <v>2</v>
      </c>
      <c r="I546" s="18">
        <v>1.0</v>
      </c>
      <c r="J546" s="18">
        <v>1.0</v>
      </c>
      <c r="K546" s="18" t="s">
        <v>74</v>
      </c>
      <c r="L546" s="25" t="s">
        <v>137</v>
      </c>
      <c r="M546" s="25" t="s">
        <v>140</v>
      </c>
      <c r="N546" s="18">
        <v>1.0</v>
      </c>
      <c r="O546" s="18">
        <v>2.0</v>
      </c>
      <c r="P546" s="18">
        <v>2.0</v>
      </c>
      <c r="Q546" s="18">
        <v>2.0</v>
      </c>
      <c r="R546" s="18">
        <v>1.0</v>
      </c>
      <c r="S546" s="18">
        <v>10.0</v>
      </c>
      <c r="T546" s="26" t="s">
        <v>11599</v>
      </c>
      <c r="U546" s="26" t="s">
        <v>11601</v>
      </c>
      <c r="V546" s="18"/>
      <c r="W546" s="18"/>
      <c r="X546" s="26" t="s">
        <v>83</v>
      </c>
      <c r="Y546" s="18">
        <v>1.0</v>
      </c>
      <c r="Z546" s="18" t="s">
        <v>84</v>
      </c>
      <c r="AA546" s="18" t="s">
        <v>85</v>
      </c>
      <c r="AB546" s="18">
        <v>2.0</v>
      </c>
      <c r="AC546" s="27" t="s">
        <v>43</v>
      </c>
      <c r="AD546" s="18" t="s">
        <v>152</v>
      </c>
      <c r="AE546" s="18" t="s">
        <v>84</v>
      </c>
      <c r="AF546" s="18" t="str">
        <f t="shared" si="3"/>
        <v>24H</v>
      </c>
      <c r="AG546" s="33" t="s">
        <v>10643</v>
      </c>
    </row>
    <row r="547" ht="15.75" customHeight="1">
      <c r="A547" s="6">
        <f t="shared" si="40"/>
        <v>97</v>
      </c>
      <c r="B547" s="18" t="str">
        <f t="shared" si="38"/>
        <v>J097-oCMT8(2)</v>
      </c>
      <c r="C547" s="18" t="s">
        <v>11618</v>
      </c>
      <c r="D547" s="18" t="s">
        <v>7711</v>
      </c>
      <c r="E547" s="18" t="s">
        <v>10761</v>
      </c>
      <c r="F547" s="18">
        <v>1.0</v>
      </c>
      <c r="G547" s="18">
        <v>2.0</v>
      </c>
      <c r="H547" s="18">
        <f t="shared" si="39"/>
        <v>2</v>
      </c>
      <c r="I547" s="18">
        <v>1.0</v>
      </c>
      <c r="J547" s="18">
        <v>1.0</v>
      </c>
      <c r="K547" s="18" t="s">
        <v>74</v>
      </c>
      <c r="L547" s="25" t="s">
        <v>137</v>
      </c>
      <c r="M547" s="25" t="s">
        <v>140</v>
      </c>
      <c r="N547" s="18">
        <v>1.0</v>
      </c>
      <c r="O547" s="18">
        <v>2.0</v>
      </c>
      <c r="P547" s="18">
        <v>2.0</v>
      </c>
      <c r="Q547" s="18">
        <v>2.0</v>
      </c>
      <c r="R547" s="18">
        <v>1.0</v>
      </c>
      <c r="S547" s="18">
        <v>10.0</v>
      </c>
      <c r="T547" s="26" t="s">
        <v>11629</v>
      </c>
      <c r="U547" s="26" t="s">
        <v>11631</v>
      </c>
      <c r="V547" s="18"/>
      <c r="W547" s="18"/>
      <c r="X547" s="26" t="s">
        <v>83</v>
      </c>
      <c r="Y547" s="18">
        <v>1.0</v>
      </c>
      <c r="Z547" s="18" t="s">
        <v>84</v>
      </c>
      <c r="AA547" s="18" t="s">
        <v>85</v>
      </c>
      <c r="AB547" s="18">
        <v>2.0</v>
      </c>
      <c r="AC547" s="27" t="s">
        <v>43</v>
      </c>
      <c r="AD547" s="18" t="s">
        <v>152</v>
      </c>
      <c r="AE547" s="18" t="s">
        <v>84</v>
      </c>
      <c r="AF547" s="18" t="str">
        <f t="shared" si="3"/>
        <v>24H</v>
      </c>
      <c r="AG547" s="33" t="s">
        <v>10643</v>
      </c>
    </row>
    <row r="548" ht="15.75" customHeight="1">
      <c r="A548" s="6">
        <f t="shared" si="40"/>
        <v>98</v>
      </c>
      <c r="B548" s="18" t="str">
        <f t="shared" si="38"/>
        <v>J098-oCMT8(2)</v>
      </c>
      <c r="C548" s="18" t="s">
        <v>11647</v>
      </c>
      <c r="D548" s="18" t="s">
        <v>7715</v>
      </c>
      <c r="E548" s="18" t="s">
        <v>10761</v>
      </c>
      <c r="F548" s="18">
        <v>1.0</v>
      </c>
      <c r="G548" s="18">
        <v>2.0</v>
      </c>
      <c r="H548" s="18">
        <f t="shared" si="39"/>
        <v>2</v>
      </c>
      <c r="I548" s="18">
        <v>1.0</v>
      </c>
      <c r="J548" s="18">
        <v>1.0</v>
      </c>
      <c r="K548" s="18" t="s">
        <v>74</v>
      </c>
      <c r="L548" s="25" t="s">
        <v>137</v>
      </c>
      <c r="M548" s="25" t="s">
        <v>140</v>
      </c>
      <c r="N548" s="18">
        <v>1.0</v>
      </c>
      <c r="O548" s="18">
        <v>2.0</v>
      </c>
      <c r="P548" s="18">
        <v>2.0</v>
      </c>
      <c r="Q548" s="18">
        <v>2.0</v>
      </c>
      <c r="R548" s="18">
        <v>1.0</v>
      </c>
      <c r="S548" s="18">
        <v>10.0</v>
      </c>
      <c r="T548" s="26" t="s">
        <v>11650</v>
      </c>
      <c r="U548" s="26" t="s">
        <v>11652</v>
      </c>
      <c r="V548" s="18"/>
      <c r="W548" s="18"/>
      <c r="X548" s="26" t="s">
        <v>83</v>
      </c>
      <c r="Y548" s="18">
        <v>1.0</v>
      </c>
      <c r="Z548" s="18" t="s">
        <v>84</v>
      </c>
      <c r="AA548" s="18" t="s">
        <v>85</v>
      </c>
      <c r="AB548" s="18">
        <v>2.0</v>
      </c>
      <c r="AC548" s="27" t="s">
        <v>43</v>
      </c>
      <c r="AD548" s="18" t="s">
        <v>152</v>
      </c>
      <c r="AE548" s="18" t="s">
        <v>84</v>
      </c>
      <c r="AF548" s="18" t="str">
        <f t="shared" si="3"/>
        <v>24H</v>
      </c>
      <c r="AG548" s="33" t="s">
        <v>10643</v>
      </c>
    </row>
    <row r="549" ht="15.75" customHeight="1">
      <c r="A549" s="6">
        <f t="shared" si="40"/>
        <v>99</v>
      </c>
      <c r="B549" s="18" t="str">
        <f t="shared" si="38"/>
        <v>J099-oCMT8(2)</v>
      </c>
      <c r="C549" s="18" t="s">
        <v>11661</v>
      </c>
      <c r="D549" s="18" t="s">
        <v>7718</v>
      </c>
      <c r="E549" s="18" t="s">
        <v>10761</v>
      </c>
      <c r="F549" s="18">
        <v>1.0</v>
      </c>
      <c r="G549" s="18">
        <v>2.0</v>
      </c>
      <c r="H549" s="18">
        <f t="shared" si="39"/>
        <v>2</v>
      </c>
      <c r="I549" s="18">
        <v>1.0</v>
      </c>
      <c r="J549" s="18">
        <v>1.0</v>
      </c>
      <c r="K549" s="18" t="s">
        <v>74</v>
      </c>
      <c r="L549" s="25" t="s">
        <v>137</v>
      </c>
      <c r="M549" s="25" t="s">
        <v>140</v>
      </c>
      <c r="N549" s="18">
        <v>1.0</v>
      </c>
      <c r="O549" s="18">
        <v>2.0</v>
      </c>
      <c r="P549" s="18">
        <v>2.0</v>
      </c>
      <c r="Q549" s="18">
        <v>2.0</v>
      </c>
      <c r="R549" s="18">
        <v>1.0</v>
      </c>
      <c r="S549" s="18">
        <v>10.0</v>
      </c>
      <c r="T549" s="26" t="s">
        <v>11672</v>
      </c>
      <c r="U549" s="26" t="s">
        <v>11673</v>
      </c>
      <c r="V549" s="18"/>
      <c r="W549" s="18"/>
      <c r="X549" s="26" t="s">
        <v>83</v>
      </c>
      <c r="Y549" s="18">
        <v>1.0</v>
      </c>
      <c r="Z549" s="18" t="s">
        <v>84</v>
      </c>
      <c r="AA549" s="18" t="s">
        <v>85</v>
      </c>
      <c r="AB549" s="18">
        <v>2.0</v>
      </c>
      <c r="AC549" s="27" t="s">
        <v>43</v>
      </c>
      <c r="AD549" s="18" t="s">
        <v>152</v>
      </c>
      <c r="AE549" s="18" t="s">
        <v>84</v>
      </c>
      <c r="AF549" s="18" t="str">
        <f t="shared" si="3"/>
        <v>24H</v>
      </c>
      <c r="AG549" s="33" t="s">
        <v>10643</v>
      </c>
    </row>
    <row r="550" ht="15.75" customHeight="1">
      <c r="A550" s="6">
        <f t="shared" si="40"/>
        <v>100</v>
      </c>
      <c r="B550" s="18" t="str">
        <f t="shared" ref="B550:B600" si="41">"J"&amp;A550&amp;"-"&amp;"o"&amp;AD550&amp;"("&amp;AB550&amp;")"</f>
        <v>J100-oCMT8(2)</v>
      </c>
      <c r="C550" s="18" t="s">
        <v>11706</v>
      </c>
      <c r="D550" s="18" t="s">
        <v>7721</v>
      </c>
      <c r="E550" s="18" t="s">
        <v>10761</v>
      </c>
      <c r="F550" s="18">
        <v>1.0</v>
      </c>
      <c r="G550" s="18">
        <v>2.0</v>
      </c>
      <c r="H550" s="18">
        <f t="shared" si="39"/>
        <v>2</v>
      </c>
      <c r="I550" s="18">
        <v>1.0</v>
      </c>
      <c r="J550" s="18">
        <v>1.0</v>
      </c>
      <c r="K550" s="18" t="s">
        <v>74</v>
      </c>
      <c r="L550" s="25" t="s">
        <v>137</v>
      </c>
      <c r="M550" s="25" t="s">
        <v>140</v>
      </c>
      <c r="N550" s="18">
        <v>1.0</v>
      </c>
      <c r="O550" s="18">
        <v>2.0</v>
      </c>
      <c r="P550" s="18">
        <v>2.0</v>
      </c>
      <c r="Q550" s="18">
        <v>2.0</v>
      </c>
      <c r="R550" s="18">
        <v>1.0</v>
      </c>
      <c r="S550" s="18">
        <v>10.0</v>
      </c>
      <c r="T550" s="26" t="s">
        <v>11723</v>
      </c>
      <c r="U550" s="26" t="s">
        <v>11725</v>
      </c>
      <c r="V550" s="18"/>
      <c r="W550" s="18"/>
      <c r="X550" s="26" t="s">
        <v>83</v>
      </c>
      <c r="Y550" s="18">
        <v>1.0</v>
      </c>
      <c r="Z550" s="18" t="s">
        <v>84</v>
      </c>
      <c r="AA550" s="18" t="s">
        <v>85</v>
      </c>
      <c r="AB550" s="18">
        <v>2.0</v>
      </c>
      <c r="AC550" s="27" t="s">
        <v>43</v>
      </c>
      <c r="AD550" s="18" t="s">
        <v>152</v>
      </c>
      <c r="AE550" s="18" t="s">
        <v>84</v>
      </c>
      <c r="AF550" s="18" t="str">
        <f t="shared" si="3"/>
        <v>24H</v>
      </c>
      <c r="AG550" s="33" t="s">
        <v>10643</v>
      </c>
    </row>
    <row r="551" ht="15.75" customHeight="1">
      <c r="A551" s="6">
        <f t="shared" si="40"/>
        <v>101</v>
      </c>
      <c r="B551" s="18" t="str">
        <f t="shared" si="41"/>
        <v>J101-oCMT8(2)</v>
      </c>
      <c r="C551" s="18" t="s">
        <v>11743</v>
      </c>
      <c r="D551" s="18" t="s">
        <v>7726</v>
      </c>
      <c r="E551" s="18" t="s">
        <v>10761</v>
      </c>
      <c r="F551" s="18">
        <v>1.0</v>
      </c>
      <c r="G551" s="18">
        <v>2.0</v>
      </c>
      <c r="H551" s="18">
        <f t="shared" si="39"/>
        <v>2</v>
      </c>
      <c r="I551" s="18">
        <v>1.0</v>
      </c>
      <c r="J551" s="18">
        <v>1.0</v>
      </c>
      <c r="K551" s="18" t="s">
        <v>74</v>
      </c>
      <c r="L551" s="25" t="s">
        <v>137</v>
      </c>
      <c r="M551" s="25" t="s">
        <v>140</v>
      </c>
      <c r="N551" s="18">
        <v>1.0</v>
      </c>
      <c r="O551" s="18">
        <v>2.0</v>
      </c>
      <c r="P551" s="18">
        <v>2.0</v>
      </c>
      <c r="Q551" s="18">
        <v>2.0</v>
      </c>
      <c r="R551" s="18">
        <v>1.0</v>
      </c>
      <c r="S551" s="18">
        <v>10.0</v>
      </c>
      <c r="T551" s="26" t="s">
        <v>11757</v>
      </c>
      <c r="U551" s="26" t="s">
        <v>11760</v>
      </c>
      <c r="V551" s="18"/>
      <c r="W551" s="18"/>
      <c r="X551" s="26" t="s">
        <v>83</v>
      </c>
      <c r="Y551" s="18">
        <v>1.0</v>
      </c>
      <c r="Z551" s="18" t="s">
        <v>84</v>
      </c>
      <c r="AA551" s="18" t="s">
        <v>85</v>
      </c>
      <c r="AB551" s="18">
        <v>2.0</v>
      </c>
      <c r="AC551" s="27" t="s">
        <v>43</v>
      </c>
      <c r="AD551" s="18" t="s">
        <v>152</v>
      </c>
      <c r="AE551" s="18" t="s">
        <v>84</v>
      </c>
      <c r="AF551" s="18" t="str">
        <f t="shared" si="3"/>
        <v>24H</v>
      </c>
      <c r="AG551" s="33" t="s">
        <v>10643</v>
      </c>
    </row>
    <row r="552" ht="15.75" customHeight="1">
      <c r="A552" s="6">
        <f t="shared" si="40"/>
        <v>102</v>
      </c>
      <c r="B552" s="18" t="str">
        <f t="shared" si="41"/>
        <v>J102-oCMT8(2)</v>
      </c>
      <c r="C552" s="18" t="s">
        <v>11777</v>
      </c>
      <c r="D552" s="18" t="s">
        <v>7730</v>
      </c>
      <c r="E552" s="18" t="s">
        <v>10761</v>
      </c>
      <c r="F552" s="18">
        <v>1.0</v>
      </c>
      <c r="G552" s="18">
        <v>2.0</v>
      </c>
      <c r="H552" s="18">
        <f t="shared" si="39"/>
        <v>2</v>
      </c>
      <c r="I552" s="18">
        <v>1.0</v>
      </c>
      <c r="J552" s="18">
        <v>1.0</v>
      </c>
      <c r="K552" s="18" t="s">
        <v>74</v>
      </c>
      <c r="L552" s="25" t="s">
        <v>137</v>
      </c>
      <c r="M552" s="25" t="s">
        <v>140</v>
      </c>
      <c r="N552" s="18">
        <v>1.0</v>
      </c>
      <c r="O552" s="18">
        <v>2.0</v>
      </c>
      <c r="P552" s="18">
        <v>2.0</v>
      </c>
      <c r="Q552" s="18">
        <v>2.0</v>
      </c>
      <c r="R552" s="18">
        <v>1.0</v>
      </c>
      <c r="S552" s="18">
        <v>10.0</v>
      </c>
      <c r="T552" s="26" t="s">
        <v>11794</v>
      </c>
      <c r="U552" s="26" t="s">
        <v>11795</v>
      </c>
      <c r="V552" s="18"/>
      <c r="W552" s="18"/>
      <c r="X552" s="26" t="s">
        <v>83</v>
      </c>
      <c r="Y552" s="18">
        <v>1.0</v>
      </c>
      <c r="Z552" s="18" t="s">
        <v>84</v>
      </c>
      <c r="AA552" s="18" t="s">
        <v>85</v>
      </c>
      <c r="AB552" s="18">
        <v>2.0</v>
      </c>
      <c r="AC552" s="27" t="s">
        <v>43</v>
      </c>
      <c r="AD552" s="18" t="s">
        <v>152</v>
      </c>
      <c r="AE552" s="18" t="s">
        <v>84</v>
      </c>
      <c r="AF552" s="18" t="str">
        <f t="shared" si="3"/>
        <v>24H</v>
      </c>
      <c r="AG552" s="33" t="s">
        <v>10643</v>
      </c>
    </row>
    <row r="553" ht="15.75" customHeight="1">
      <c r="A553" s="6">
        <f t="shared" si="40"/>
        <v>103</v>
      </c>
      <c r="B553" s="18" t="str">
        <f t="shared" si="41"/>
        <v>J103-oCMT8(2)</v>
      </c>
      <c r="C553" s="18" t="s">
        <v>11810</v>
      </c>
      <c r="D553" s="18" t="s">
        <v>7733</v>
      </c>
      <c r="E553" s="18" t="s">
        <v>10761</v>
      </c>
      <c r="F553" s="18">
        <v>1.0</v>
      </c>
      <c r="G553" s="18">
        <v>2.0</v>
      </c>
      <c r="H553" s="18">
        <f t="shared" si="39"/>
        <v>2</v>
      </c>
      <c r="I553" s="18">
        <v>1.0</v>
      </c>
      <c r="J553" s="18">
        <v>1.0</v>
      </c>
      <c r="K553" s="18" t="s">
        <v>74</v>
      </c>
      <c r="L553" s="25" t="s">
        <v>137</v>
      </c>
      <c r="M553" s="25" t="s">
        <v>140</v>
      </c>
      <c r="N553" s="18">
        <v>1.0</v>
      </c>
      <c r="O553" s="18">
        <v>2.0</v>
      </c>
      <c r="P553" s="18">
        <v>2.0</v>
      </c>
      <c r="Q553" s="18">
        <v>2.0</v>
      </c>
      <c r="R553" s="18">
        <v>1.0</v>
      </c>
      <c r="S553" s="18">
        <v>10.0</v>
      </c>
      <c r="T553" s="26" t="s">
        <v>11818</v>
      </c>
      <c r="U553" s="26" t="s">
        <v>11822</v>
      </c>
      <c r="V553" s="18"/>
      <c r="W553" s="18"/>
      <c r="X553" s="26" t="s">
        <v>83</v>
      </c>
      <c r="Y553" s="18">
        <v>1.0</v>
      </c>
      <c r="Z553" s="18" t="s">
        <v>84</v>
      </c>
      <c r="AA553" s="18" t="s">
        <v>85</v>
      </c>
      <c r="AB553" s="18">
        <v>2.0</v>
      </c>
      <c r="AC553" s="27" t="s">
        <v>43</v>
      </c>
      <c r="AD553" s="18" t="s">
        <v>152</v>
      </c>
      <c r="AE553" s="18" t="s">
        <v>84</v>
      </c>
      <c r="AF553" s="18" t="str">
        <f t="shared" si="3"/>
        <v>24H</v>
      </c>
      <c r="AG553" s="33" t="s">
        <v>10643</v>
      </c>
    </row>
    <row r="554" ht="15.75" customHeight="1">
      <c r="A554" s="6">
        <f t="shared" si="40"/>
        <v>104</v>
      </c>
      <c r="B554" s="18" t="str">
        <f t="shared" si="41"/>
        <v>J104-oCMT8(2)</v>
      </c>
      <c r="C554" s="18" t="s">
        <v>11837</v>
      </c>
      <c r="D554" s="18" t="s">
        <v>7738</v>
      </c>
      <c r="E554" s="18" t="s">
        <v>10761</v>
      </c>
      <c r="F554" s="18">
        <v>1.0</v>
      </c>
      <c r="G554" s="18">
        <v>2.0</v>
      </c>
      <c r="H554" s="18">
        <f t="shared" si="39"/>
        <v>2</v>
      </c>
      <c r="I554" s="18">
        <v>1.0</v>
      </c>
      <c r="J554" s="18">
        <v>1.0</v>
      </c>
      <c r="K554" s="18" t="s">
        <v>74</v>
      </c>
      <c r="L554" s="25" t="s">
        <v>137</v>
      </c>
      <c r="M554" s="25" t="s">
        <v>140</v>
      </c>
      <c r="N554" s="18">
        <v>1.0</v>
      </c>
      <c r="O554" s="18">
        <v>2.0</v>
      </c>
      <c r="P554" s="18">
        <v>2.0</v>
      </c>
      <c r="Q554" s="18">
        <v>2.0</v>
      </c>
      <c r="R554" s="18">
        <v>1.0</v>
      </c>
      <c r="S554" s="18">
        <v>10.0</v>
      </c>
      <c r="T554" s="26" t="s">
        <v>11849</v>
      </c>
      <c r="U554" s="26" t="s">
        <v>11850</v>
      </c>
      <c r="V554" s="18"/>
      <c r="W554" s="18"/>
      <c r="X554" s="26" t="s">
        <v>83</v>
      </c>
      <c r="Y554" s="18">
        <v>1.0</v>
      </c>
      <c r="Z554" s="18" t="s">
        <v>84</v>
      </c>
      <c r="AA554" s="18" t="s">
        <v>85</v>
      </c>
      <c r="AB554" s="18">
        <v>2.0</v>
      </c>
      <c r="AC554" s="27" t="s">
        <v>43</v>
      </c>
      <c r="AD554" s="18" t="s">
        <v>152</v>
      </c>
      <c r="AE554" s="18" t="s">
        <v>84</v>
      </c>
      <c r="AF554" s="18" t="str">
        <f t="shared" si="3"/>
        <v>24H</v>
      </c>
      <c r="AG554" s="33" t="s">
        <v>10643</v>
      </c>
    </row>
    <row r="555" ht="15.75" customHeight="1">
      <c r="A555" s="6">
        <f t="shared" si="40"/>
        <v>105</v>
      </c>
      <c r="B555" s="18" t="str">
        <f t="shared" si="41"/>
        <v>J105-oCMT8(2)</v>
      </c>
      <c r="C555" s="18" t="s">
        <v>11860</v>
      </c>
      <c r="D555" s="18" t="s">
        <v>7742</v>
      </c>
      <c r="E555" s="18" t="s">
        <v>10761</v>
      </c>
      <c r="F555" s="18">
        <v>1.0</v>
      </c>
      <c r="G555" s="18">
        <v>2.0</v>
      </c>
      <c r="H555" s="18">
        <f t="shared" si="39"/>
        <v>2</v>
      </c>
      <c r="I555" s="18">
        <v>1.0</v>
      </c>
      <c r="J555" s="18">
        <v>1.0</v>
      </c>
      <c r="K555" s="18" t="s">
        <v>74</v>
      </c>
      <c r="L555" s="25" t="s">
        <v>137</v>
      </c>
      <c r="M555" s="25" t="s">
        <v>140</v>
      </c>
      <c r="N555" s="18">
        <v>1.0</v>
      </c>
      <c r="O555" s="18">
        <v>2.0</v>
      </c>
      <c r="P555" s="18">
        <v>2.0</v>
      </c>
      <c r="Q555" s="18">
        <v>2.0</v>
      </c>
      <c r="R555" s="18">
        <v>1.0</v>
      </c>
      <c r="S555" s="18">
        <v>10.0</v>
      </c>
      <c r="T555" s="26" t="s">
        <v>11868</v>
      </c>
      <c r="U555" s="26" t="s">
        <v>11869</v>
      </c>
      <c r="V555" s="18"/>
      <c r="W555" s="18"/>
      <c r="X555" s="26" t="s">
        <v>83</v>
      </c>
      <c r="Y555" s="18">
        <v>1.0</v>
      </c>
      <c r="Z555" s="18" t="s">
        <v>84</v>
      </c>
      <c r="AA555" s="18" t="s">
        <v>85</v>
      </c>
      <c r="AB555" s="18">
        <v>2.0</v>
      </c>
      <c r="AC555" s="27" t="s">
        <v>43</v>
      </c>
      <c r="AD555" s="18" t="s">
        <v>152</v>
      </c>
      <c r="AE555" s="18" t="s">
        <v>84</v>
      </c>
      <c r="AF555" s="18" t="str">
        <f t="shared" si="3"/>
        <v>24H</v>
      </c>
      <c r="AG555" s="33" t="s">
        <v>10643</v>
      </c>
    </row>
    <row r="556" ht="15.75" customHeight="1">
      <c r="A556" s="6">
        <f t="shared" si="40"/>
        <v>106</v>
      </c>
      <c r="B556" s="18" t="str">
        <f t="shared" si="41"/>
        <v>J106-oCMT8(2)</v>
      </c>
      <c r="C556" s="18" t="s">
        <v>11878</v>
      </c>
      <c r="D556" s="18" t="s">
        <v>7745</v>
      </c>
      <c r="E556" s="18" t="s">
        <v>10761</v>
      </c>
      <c r="F556" s="18">
        <v>1.0</v>
      </c>
      <c r="G556" s="18">
        <v>2.0</v>
      </c>
      <c r="H556" s="18">
        <f t="shared" si="39"/>
        <v>2</v>
      </c>
      <c r="I556" s="18">
        <v>1.0</v>
      </c>
      <c r="J556" s="18">
        <v>1.0</v>
      </c>
      <c r="K556" s="18" t="s">
        <v>74</v>
      </c>
      <c r="L556" s="25" t="s">
        <v>137</v>
      </c>
      <c r="M556" s="25" t="s">
        <v>140</v>
      </c>
      <c r="N556" s="18">
        <v>1.0</v>
      </c>
      <c r="O556" s="18">
        <v>2.0</v>
      </c>
      <c r="P556" s="18">
        <v>2.0</v>
      </c>
      <c r="Q556" s="18">
        <v>2.0</v>
      </c>
      <c r="R556" s="18">
        <v>1.0</v>
      </c>
      <c r="S556" s="18">
        <v>10.0</v>
      </c>
      <c r="T556" s="26" t="s">
        <v>11888</v>
      </c>
      <c r="U556" s="26" t="s">
        <v>11891</v>
      </c>
      <c r="V556" s="18"/>
      <c r="W556" s="18"/>
      <c r="X556" s="26" t="s">
        <v>83</v>
      </c>
      <c r="Y556" s="18">
        <v>1.0</v>
      </c>
      <c r="Z556" s="18" t="s">
        <v>84</v>
      </c>
      <c r="AA556" s="18" t="s">
        <v>85</v>
      </c>
      <c r="AB556" s="18">
        <v>2.0</v>
      </c>
      <c r="AC556" s="27" t="s">
        <v>43</v>
      </c>
      <c r="AD556" s="18" t="s">
        <v>152</v>
      </c>
      <c r="AE556" s="18" t="s">
        <v>84</v>
      </c>
      <c r="AF556" s="18" t="str">
        <f t="shared" si="3"/>
        <v>24H</v>
      </c>
      <c r="AG556" s="33" t="s">
        <v>10643</v>
      </c>
    </row>
    <row r="557" ht="15.75" customHeight="1">
      <c r="A557" s="6">
        <f t="shared" si="40"/>
        <v>107</v>
      </c>
      <c r="B557" s="18" t="str">
        <f t="shared" si="41"/>
        <v>J107-oCMT8(2)</v>
      </c>
      <c r="C557" s="18" t="s">
        <v>11899</v>
      </c>
      <c r="D557" s="18" t="s">
        <v>7748</v>
      </c>
      <c r="E557" s="18" t="s">
        <v>10761</v>
      </c>
      <c r="F557" s="18">
        <v>1.0</v>
      </c>
      <c r="G557" s="18">
        <v>2.0</v>
      </c>
      <c r="H557" s="18">
        <f t="shared" si="39"/>
        <v>2</v>
      </c>
      <c r="I557" s="18">
        <v>1.0</v>
      </c>
      <c r="J557" s="18">
        <v>1.0</v>
      </c>
      <c r="K557" s="18" t="s">
        <v>74</v>
      </c>
      <c r="L557" s="25" t="s">
        <v>137</v>
      </c>
      <c r="M557" s="25" t="s">
        <v>140</v>
      </c>
      <c r="N557" s="18">
        <v>1.0</v>
      </c>
      <c r="O557" s="18">
        <v>2.0</v>
      </c>
      <c r="P557" s="18">
        <v>2.0</v>
      </c>
      <c r="Q557" s="18">
        <v>2.0</v>
      </c>
      <c r="R557" s="18">
        <v>1.0</v>
      </c>
      <c r="S557" s="18">
        <v>10.0</v>
      </c>
      <c r="T557" s="26" t="s">
        <v>11906</v>
      </c>
      <c r="U557" s="26" t="s">
        <v>11907</v>
      </c>
      <c r="V557" s="18"/>
      <c r="W557" s="18"/>
      <c r="X557" s="26" t="s">
        <v>83</v>
      </c>
      <c r="Y557" s="18">
        <v>1.0</v>
      </c>
      <c r="Z557" s="18" t="s">
        <v>84</v>
      </c>
      <c r="AA557" s="18" t="s">
        <v>85</v>
      </c>
      <c r="AB557" s="18">
        <v>2.0</v>
      </c>
      <c r="AC557" s="27" t="s">
        <v>43</v>
      </c>
      <c r="AD557" s="18" t="s">
        <v>152</v>
      </c>
      <c r="AE557" s="18" t="s">
        <v>84</v>
      </c>
      <c r="AF557" s="18" t="str">
        <f t="shared" si="3"/>
        <v>24H</v>
      </c>
      <c r="AG557" s="33" t="s">
        <v>10643</v>
      </c>
    </row>
    <row r="558" ht="15.75" customHeight="1">
      <c r="A558" s="6">
        <f t="shared" si="40"/>
        <v>108</v>
      </c>
      <c r="B558" s="18" t="str">
        <f t="shared" si="41"/>
        <v>J108-oCMT8(2)</v>
      </c>
      <c r="C558" s="18" t="s">
        <v>11917</v>
      </c>
      <c r="D558" s="18" t="s">
        <v>7754</v>
      </c>
      <c r="E558" s="18" t="s">
        <v>10761</v>
      </c>
      <c r="F558" s="18">
        <v>1.0</v>
      </c>
      <c r="G558" s="18">
        <v>2.0</v>
      </c>
      <c r="H558" s="18">
        <f t="shared" si="39"/>
        <v>2</v>
      </c>
      <c r="I558" s="18">
        <v>1.0</v>
      </c>
      <c r="J558" s="18">
        <v>1.0</v>
      </c>
      <c r="K558" s="18" t="s">
        <v>74</v>
      </c>
      <c r="L558" s="25" t="s">
        <v>137</v>
      </c>
      <c r="M558" s="25" t="s">
        <v>140</v>
      </c>
      <c r="N558" s="18">
        <v>1.0</v>
      </c>
      <c r="O558" s="18">
        <v>2.0</v>
      </c>
      <c r="P558" s="18">
        <v>2.0</v>
      </c>
      <c r="Q558" s="18">
        <v>2.0</v>
      </c>
      <c r="R558" s="18">
        <v>1.0</v>
      </c>
      <c r="S558" s="18">
        <v>10.0</v>
      </c>
      <c r="T558" s="26" t="s">
        <v>11927</v>
      </c>
      <c r="U558" s="26" t="s">
        <v>11929</v>
      </c>
      <c r="V558" s="18"/>
      <c r="W558" s="18"/>
      <c r="X558" s="26" t="s">
        <v>83</v>
      </c>
      <c r="Y558" s="18">
        <v>1.0</v>
      </c>
      <c r="Z558" s="18" t="s">
        <v>84</v>
      </c>
      <c r="AA558" s="18" t="s">
        <v>85</v>
      </c>
      <c r="AB558" s="18">
        <v>2.0</v>
      </c>
      <c r="AC558" s="27" t="s">
        <v>43</v>
      </c>
      <c r="AD558" s="18" t="s">
        <v>152</v>
      </c>
      <c r="AE558" s="18" t="s">
        <v>84</v>
      </c>
      <c r="AF558" s="18" t="str">
        <f t="shared" si="3"/>
        <v>24H</v>
      </c>
      <c r="AG558" s="33" t="s">
        <v>10643</v>
      </c>
    </row>
    <row r="559" ht="15.75" customHeight="1">
      <c r="A559" s="6">
        <f t="shared" si="40"/>
        <v>109</v>
      </c>
      <c r="B559" s="18" t="str">
        <f t="shared" si="41"/>
        <v>J109-oCMT8(2)</v>
      </c>
      <c r="C559" s="18" t="s">
        <v>11939</v>
      </c>
      <c r="D559" s="18" t="s">
        <v>7757</v>
      </c>
      <c r="E559" s="18" t="s">
        <v>10761</v>
      </c>
      <c r="F559" s="18">
        <v>1.0</v>
      </c>
      <c r="G559" s="18">
        <v>2.0</v>
      </c>
      <c r="H559" s="18">
        <f t="shared" si="39"/>
        <v>2</v>
      </c>
      <c r="I559" s="18">
        <v>1.0</v>
      </c>
      <c r="J559" s="18">
        <v>1.0</v>
      </c>
      <c r="K559" s="18" t="s">
        <v>74</v>
      </c>
      <c r="L559" s="25" t="s">
        <v>137</v>
      </c>
      <c r="M559" s="25" t="s">
        <v>140</v>
      </c>
      <c r="N559" s="18">
        <v>1.0</v>
      </c>
      <c r="O559" s="18">
        <v>2.0</v>
      </c>
      <c r="P559" s="18">
        <v>2.0</v>
      </c>
      <c r="Q559" s="18">
        <v>2.0</v>
      </c>
      <c r="R559" s="18">
        <v>1.0</v>
      </c>
      <c r="S559" s="18">
        <v>10.0</v>
      </c>
      <c r="T559" s="26" t="s">
        <v>11951</v>
      </c>
      <c r="U559" s="26" t="s">
        <v>11953</v>
      </c>
      <c r="V559" s="18"/>
      <c r="W559" s="18"/>
      <c r="X559" s="26" t="s">
        <v>83</v>
      </c>
      <c r="Y559" s="18">
        <v>1.0</v>
      </c>
      <c r="Z559" s="18" t="s">
        <v>84</v>
      </c>
      <c r="AA559" s="18" t="s">
        <v>85</v>
      </c>
      <c r="AB559" s="18">
        <v>2.0</v>
      </c>
      <c r="AC559" s="27" t="s">
        <v>43</v>
      </c>
      <c r="AD559" s="18" t="s">
        <v>152</v>
      </c>
      <c r="AE559" s="18" t="s">
        <v>84</v>
      </c>
      <c r="AF559" s="18" t="str">
        <f t="shared" si="3"/>
        <v>24H</v>
      </c>
      <c r="AG559" s="33" t="s">
        <v>10643</v>
      </c>
    </row>
    <row r="560" ht="15.75" customHeight="1">
      <c r="A560" s="6">
        <f t="shared" si="40"/>
        <v>110</v>
      </c>
      <c r="B560" s="18" t="str">
        <f t="shared" si="41"/>
        <v>J110-oCMT8(2)</v>
      </c>
      <c r="C560" s="18" t="s">
        <v>11962</v>
      </c>
      <c r="D560" s="18" t="s">
        <v>7762</v>
      </c>
      <c r="E560" s="18" t="s">
        <v>10761</v>
      </c>
      <c r="F560" s="18">
        <v>1.0</v>
      </c>
      <c r="G560" s="18">
        <v>2.0</v>
      </c>
      <c r="H560" s="18">
        <f t="shared" si="39"/>
        <v>2</v>
      </c>
      <c r="I560" s="18">
        <v>1.0</v>
      </c>
      <c r="J560" s="18">
        <v>1.0</v>
      </c>
      <c r="K560" s="18" t="s">
        <v>74</v>
      </c>
      <c r="L560" s="25" t="s">
        <v>137</v>
      </c>
      <c r="M560" s="25" t="s">
        <v>140</v>
      </c>
      <c r="N560" s="18">
        <v>1.0</v>
      </c>
      <c r="O560" s="18">
        <v>2.0</v>
      </c>
      <c r="P560" s="18">
        <v>2.0</v>
      </c>
      <c r="Q560" s="18">
        <v>2.0</v>
      </c>
      <c r="R560" s="18">
        <v>1.0</v>
      </c>
      <c r="S560" s="18">
        <v>10.0</v>
      </c>
      <c r="T560" s="26" t="s">
        <v>11972</v>
      </c>
      <c r="U560" s="26" t="s">
        <v>11973</v>
      </c>
      <c r="V560" s="18"/>
      <c r="W560" s="18"/>
      <c r="X560" s="26" t="s">
        <v>83</v>
      </c>
      <c r="Y560" s="18">
        <v>1.0</v>
      </c>
      <c r="Z560" s="18" t="s">
        <v>84</v>
      </c>
      <c r="AA560" s="18" t="s">
        <v>85</v>
      </c>
      <c r="AB560" s="18">
        <v>2.0</v>
      </c>
      <c r="AC560" s="27" t="s">
        <v>43</v>
      </c>
      <c r="AD560" s="18" t="s">
        <v>152</v>
      </c>
      <c r="AE560" s="18" t="s">
        <v>84</v>
      </c>
      <c r="AF560" s="18" t="str">
        <f t="shared" si="3"/>
        <v>24H</v>
      </c>
      <c r="AG560" s="33" t="s">
        <v>10643</v>
      </c>
    </row>
    <row r="561" ht="15.75" customHeight="1">
      <c r="A561" s="6">
        <f t="shared" si="40"/>
        <v>111</v>
      </c>
      <c r="B561" s="18" t="str">
        <f t="shared" si="41"/>
        <v>J111-oCMT8(2)</v>
      </c>
      <c r="C561" s="18" t="s">
        <v>11983</v>
      </c>
      <c r="D561" s="18" t="s">
        <v>7768</v>
      </c>
      <c r="E561" s="18" t="s">
        <v>10761</v>
      </c>
      <c r="F561" s="18">
        <v>1.0</v>
      </c>
      <c r="G561" s="18">
        <v>2.0</v>
      </c>
      <c r="H561" s="18">
        <f t="shared" si="39"/>
        <v>2</v>
      </c>
      <c r="I561" s="18">
        <v>1.0</v>
      </c>
      <c r="J561" s="18">
        <v>1.0</v>
      </c>
      <c r="K561" s="18" t="s">
        <v>74</v>
      </c>
      <c r="L561" s="25" t="s">
        <v>137</v>
      </c>
      <c r="M561" s="25" t="s">
        <v>140</v>
      </c>
      <c r="N561" s="18">
        <v>1.0</v>
      </c>
      <c r="O561" s="18">
        <v>2.0</v>
      </c>
      <c r="P561" s="18">
        <v>2.0</v>
      </c>
      <c r="Q561" s="18">
        <v>2.0</v>
      </c>
      <c r="R561" s="18">
        <v>1.0</v>
      </c>
      <c r="S561" s="18">
        <v>10.0</v>
      </c>
      <c r="T561" s="26" t="s">
        <v>11994</v>
      </c>
      <c r="U561" s="26" t="s">
        <v>11995</v>
      </c>
      <c r="V561" s="18"/>
      <c r="W561" s="18"/>
      <c r="X561" s="26" t="s">
        <v>83</v>
      </c>
      <c r="Y561" s="18">
        <v>1.0</v>
      </c>
      <c r="Z561" s="18" t="s">
        <v>84</v>
      </c>
      <c r="AA561" s="18" t="s">
        <v>85</v>
      </c>
      <c r="AB561" s="18">
        <v>2.0</v>
      </c>
      <c r="AC561" s="27" t="s">
        <v>43</v>
      </c>
      <c r="AD561" s="18" t="s">
        <v>152</v>
      </c>
      <c r="AE561" s="18" t="s">
        <v>84</v>
      </c>
      <c r="AF561" s="18" t="str">
        <f t="shared" si="3"/>
        <v>24H</v>
      </c>
      <c r="AG561" s="33" t="s">
        <v>10643</v>
      </c>
    </row>
    <row r="562" ht="15.75" customHeight="1">
      <c r="A562" s="6">
        <f t="shared" si="40"/>
        <v>112</v>
      </c>
      <c r="B562" s="18" t="str">
        <f t="shared" si="41"/>
        <v>J112-oCMT8(2)</v>
      </c>
      <c r="C562" s="18" t="s">
        <v>12009</v>
      </c>
      <c r="D562" s="18" t="s">
        <v>7774</v>
      </c>
      <c r="E562" s="18" t="s">
        <v>10761</v>
      </c>
      <c r="F562" s="18">
        <v>1.0</v>
      </c>
      <c r="G562" s="18">
        <v>2.0</v>
      </c>
      <c r="H562" s="18">
        <f t="shared" si="39"/>
        <v>2</v>
      </c>
      <c r="I562" s="18">
        <v>1.0</v>
      </c>
      <c r="J562" s="18">
        <v>1.0</v>
      </c>
      <c r="K562" s="18" t="s">
        <v>74</v>
      </c>
      <c r="L562" s="25" t="s">
        <v>137</v>
      </c>
      <c r="M562" s="25" t="s">
        <v>140</v>
      </c>
      <c r="N562" s="18">
        <v>1.0</v>
      </c>
      <c r="O562" s="18">
        <v>2.0</v>
      </c>
      <c r="P562" s="18">
        <v>2.0</v>
      </c>
      <c r="Q562" s="18">
        <v>2.0</v>
      </c>
      <c r="R562" s="18">
        <v>1.0</v>
      </c>
      <c r="S562" s="18">
        <v>10.0</v>
      </c>
      <c r="T562" s="26" t="s">
        <v>12018</v>
      </c>
      <c r="U562" s="26" t="s">
        <v>12020</v>
      </c>
      <c r="V562" s="18"/>
      <c r="W562" s="18"/>
      <c r="X562" s="26" t="s">
        <v>83</v>
      </c>
      <c r="Y562" s="18">
        <v>1.0</v>
      </c>
      <c r="Z562" s="18" t="s">
        <v>84</v>
      </c>
      <c r="AA562" s="18" t="s">
        <v>85</v>
      </c>
      <c r="AB562" s="18">
        <v>2.0</v>
      </c>
      <c r="AC562" s="27" t="s">
        <v>43</v>
      </c>
      <c r="AD562" s="18" t="s">
        <v>152</v>
      </c>
      <c r="AE562" s="18" t="s">
        <v>84</v>
      </c>
      <c r="AF562" s="18" t="str">
        <f t="shared" si="3"/>
        <v>24H</v>
      </c>
      <c r="AG562" s="33" t="s">
        <v>10643</v>
      </c>
    </row>
    <row r="563" ht="15.75" customHeight="1">
      <c r="A563" s="6">
        <f t="shared" si="40"/>
        <v>113</v>
      </c>
      <c r="B563" s="18" t="str">
        <f t="shared" si="41"/>
        <v>J113-oCMT8(2)</v>
      </c>
      <c r="C563" s="18" t="s">
        <v>12030</v>
      </c>
      <c r="D563" s="18" t="s">
        <v>7782</v>
      </c>
      <c r="E563" s="18" t="s">
        <v>10761</v>
      </c>
      <c r="F563" s="18">
        <v>1.0</v>
      </c>
      <c r="G563" s="18">
        <v>2.0</v>
      </c>
      <c r="H563" s="18">
        <f t="shared" si="39"/>
        <v>2</v>
      </c>
      <c r="I563" s="18">
        <v>1.0</v>
      </c>
      <c r="J563" s="18">
        <v>1.0</v>
      </c>
      <c r="K563" s="18" t="s">
        <v>74</v>
      </c>
      <c r="L563" s="25" t="s">
        <v>137</v>
      </c>
      <c r="M563" s="25" t="s">
        <v>140</v>
      </c>
      <c r="N563" s="18">
        <v>1.0</v>
      </c>
      <c r="O563" s="18">
        <v>2.0</v>
      </c>
      <c r="P563" s="18">
        <v>2.0</v>
      </c>
      <c r="Q563" s="18">
        <v>2.0</v>
      </c>
      <c r="R563" s="18">
        <v>1.0</v>
      </c>
      <c r="S563" s="18">
        <v>10.0</v>
      </c>
      <c r="T563" s="26" t="s">
        <v>12043</v>
      </c>
      <c r="U563" s="26" t="s">
        <v>12044</v>
      </c>
      <c r="V563" s="18"/>
      <c r="W563" s="18"/>
      <c r="X563" s="26" t="s">
        <v>83</v>
      </c>
      <c r="Y563" s="18">
        <v>1.0</v>
      </c>
      <c r="Z563" s="18" t="s">
        <v>84</v>
      </c>
      <c r="AA563" s="18" t="s">
        <v>85</v>
      </c>
      <c r="AB563" s="18">
        <v>2.0</v>
      </c>
      <c r="AC563" s="27" t="s">
        <v>43</v>
      </c>
      <c r="AD563" s="18" t="s">
        <v>152</v>
      </c>
      <c r="AE563" s="18" t="s">
        <v>84</v>
      </c>
      <c r="AF563" s="18" t="str">
        <f t="shared" si="3"/>
        <v>24H</v>
      </c>
      <c r="AG563" s="33" t="s">
        <v>10643</v>
      </c>
    </row>
    <row r="564" ht="15.75" customHeight="1">
      <c r="A564" s="6">
        <f t="shared" si="40"/>
        <v>114</v>
      </c>
      <c r="B564" s="18" t="str">
        <f t="shared" si="41"/>
        <v>J114-oCMT8(2)</v>
      </c>
      <c r="C564" s="18" t="s">
        <v>12054</v>
      </c>
      <c r="D564" s="18" t="s">
        <v>7789</v>
      </c>
      <c r="E564" s="18" t="s">
        <v>10761</v>
      </c>
      <c r="F564" s="18">
        <v>1.0</v>
      </c>
      <c r="G564" s="18">
        <v>2.0</v>
      </c>
      <c r="H564" s="18">
        <f t="shared" si="39"/>
        <v>2</v>
      </c>
      <c r="I564" s="18">
        <v>1.0</v>
      </c>
      <c r="J564" s="18">
        <v>1.0</v>
      </c>
      <c r="K564" s="18" t="s">
        <v>74</v>
      </c>
      <c r="L564" s="25" t="s">
        <v>137</v>
      </c>
      <c r="M564" s="25" t="s">
        <v>140</v>
      </c>
      <c r="N564" s="18">
        <v>1.0</v>
      </c>
      <c r="O564" s="18">
        <v>2.0</v>
      </c>
      <c r="P564" s="18">
        <v>2.0</v>
      </c>
      <c r="Q564" s="18">
        <v>2.0</v>
      </c>
      <c r="R564" s="18">
        <v>1.0</v>
      </c>
      <c r="S564" s="18">
        <v>10.0</v>
      </c>
      <c r="T564" s="26" t="s">
        <v>12062</v>
      </c>
      <c r="U564" s="26" t="s">
        <v>12064</v>
      </c>
      <c r="V564" s="18"/>
      <c r="W564" s="18"/>
      <c r="X564" s="26" t="s">
        <v>83</v>
      </c>
      <c r="Y564" s="18">
        <v>1.0</v>
      </c>
      <c r="Z564" s="18" t="s">
        <v>84</v>
      </c>
      <c r="AA564" s="18" t="s">
        <v>85</v>
      </c>
      <c r="AB564" s="18">
        <v>2.0</v>
      </c>
      <c r="AC564" s="27" t="s">
        <v>43</v>
      </c>
      <c r="AD564" s="18" t="s">
        <v>152</v>
      </c>
      <c r="AE564" s="18" t="s">
        <v>84</v>
      </c>
      <c r="AF564" s="18" t="str">
        <f t="shared" si="3"/>
        <v>24H</v>
      </c>
      <c r="AG564" s="33" t="s">
        <v>10643</v>
      </c>
    </row>
    <row r="565" ht="15.75" customHeight="1">
      <c r="A565" s="6">
        <f t="shared" si="40"/>
        <v>115</v>
      </c>
      <c r="B565" s="18" t="str">
        <f t="shared" si="41"/>
        <v>J115-oCMT8(2)</v>
      </c>
      <c r="C565" s="18" t="s">
        <v>12072</v>
      </c>
      <c r="D565" s="18" t="s">
        <v>7793</v>
      </c>
      <c r="E565" s="18" t="s">
        <v>10761</v>
      </c>
      <c r="F565" s="18">
        <v>1.0</v>
      </c>
      <c r="G565" s="18">
        <v>2.0</v>
      </c>
      <c r="H565" s="18">
        <f t="shared" si="39"/>
        <v>2</v>
      </c>
      <c r="I565" s="18">
        <v>1.0</v>
      </c>
      <c r="J565" s="18">
        <v>1.0</v>
      </c>
      <c r="K565" s="18" t="s">
        <v>74</v>
      </c>
      <c r="L565" s="25" t="s">
        <v>137</v>
      </c>
      <c r="M565" s="25" t="s">
        <v>140</v>
      </c>
      <c r="N565" s="18">
        <v>1.0</v>
      </c>
      <c r="O565" s="18">
        <v>2.0</v>
      </c>
      <c r="P565" s="18">
        <v>2.0</v>
      </c>
      <c r="Q565" s="18">
        <v>2.0</v>
      </c>
      <c r="R565" s="18">
        <v>1.0</v>
      </c>
      <c r="S565" s="18">
        <v>10.0</v>
      </c>
      <c r="T565" s="26" t="s">
        <v>12082</v>
      </c>
      <c r="U565" s="26" t="s">
        <v>12083</v>
      </c>
      <c r="V565" s="18"/>
      <c r="W565" s="18"/>
      <c r="X565" s="26" t="s">
        <v>83</v>
      </c>
      <c r="Y565" s="18">
        <v>1.0</v>
      </c>
      <c r="Z565" s="18" t="s">
        <v>84</v>
      </c>
      <c r="AA565" s="18" t="s">
        <v>85</v>
      </c>
      <c r="AB565" s="18">
        <v>2.0</v>
      </c>
      <c r="AC565" s="27" t="s">
        <v>43</v>
      </c>
      <c r="AD565" s="18" t="s">
        <v>152</v>
      </c>
      <c r="AE565" s="18" t="s">
        <v>84</v>
      </c>
      <c r="AF565" s="18" t="str">
        <f t="shared" si="3"/>
        <v>24H</v>
      </c>
      <c r="AG565" s="33" t="s">
        <v>10643</v>
      </c>
    </row>
    <row r="566" ht="15.75" customHeight="1">
      <c r="A566" s="6">
        <f t="shared" si="40"/>
        <v>116</v>
      </c>
      <c r="B566" s="18" t="str">
        <f t="shared" si="41"/>
        <v>J116-oCMT8(2)</v>
      </c>
      <c r="C566" s="18" t="s">
        <v>12092</v>
      </c>
      <c r="D566" s="18" t="s">
        <v>7795</v>
      </c>
      <c r="E566" s="18" t="s">
        <v>10761</v>
      </c>
      <c r="F566" s="18">
        <v>1.0</v>
      </c>
      <c r="G566" s="18">
        <v>2.0</v>
      </c>
      <c r="H566" s="18">
        <f t="shared" si="39"/>
        <v>2</v>
      </c>
      <c r="I566" s="18">
        <v>1.0</v>
      </c>
      <c r="J566" s="18">
        <v>1.0</v>
      </c>
      <c r="K566" s="18" t="s">
        <v>74</v>
      </c>
      <c r="L566" s="25" t="s">
        <v>137</v>
      </c>
      <c r="M566" s="25" t="s">
        <v>140</v>
      </c>
      <c r="N566" s="18">
        <v>1.0</v>
      </c>
      <c r="O566" s="18">
        <v>2.0</v>
      </c>
      <c r="P566" s="18">
        <v>2.0</v>
      </c>
      <c r="Q566" s="18">
        <v>2.0</v>
      </c>
      <c r="R566" s="18">
        <v>1.0</v>
      </c>
      <c r="S566" s="18">
        <v>10.0</v>
      </c>
      <c r="T566" s="26" t="s">
        <v>12099</v>
      </c>
      <c r="U566" s="26" t="s">
        <v>12100</v>
      </c>
      <c r="V566" s="18"/>
      <c r="W566" s="18"/>
      <c r="X566" s="26" t="s">
        <v>83</v>
      </c>
      <c r="Y566" s="18">
        <v>1.0</v>
      </c>
      <c r="Z566" s="18" t="s">
        <v>84</v>
      </c>
      <c r="AA566" s="18" t="s">
        <v>85</v>
      </c>
      <c r="AB566" s="18">
        <v>2.0</v>
      </c>
      <c r="AC566" s="27" t="s">
        <v>43</v>
      </c>
      <c r="AD566" s="18" t="s">
        <v>152</v>
      </c>
      <c r="AE566" s="18" t="s">
        <v>84</v>
      </c>
      <c r="AF566" s="18" t="str">
        <f t="shared" si="3"/>
        <v>24H</v>
      </c>
      <c r="AG566" s="33" t="s">
        <v>10643</v>
      </c>
    </row>
    <row r="567" ht="15.75" customHeight="1">
      <c r="A567" s="6">
        <f t="shared" si="40"/>
        <v>117</v>
      </c>
      <c r="B567" s="18" t="str">
        <f t="shared" si="41"/>
        <v>J117-oCMT8(2)</v>
      </c>
      <c r="C567" s="18" t="s">
        <v>12108</v>
      </c>
      <c r="D567" s="18" t="s">
        <v>7797</v>
      </c>
      <c r="E567" s="18" t="s">
        <v>10761</v>
      </c>
      <c r="F567" s="18">
        <v>1.0</v>
      </c>
      <c r="G567" s="18">
        <v>2.0</v>
      </c>
      <c r="H567" s="18">
        <f t="shared" si="39"/>
        <v>2</v>
      </c>
      <c r="I567" s="18">
        <v>1.0</v>
      </c>
      <c r="J567" s="18">
        <v>1.0</v>
      </c>
      <c r="K567" s="18" t="s">
        <v>74</v>
      </c>
      <c r="L567" s="25" t="s">
        <v>137</v>
      </c>
      <c r="M567" s="25" t="s">
        <v>140</v>
      </c>
      <c r="N567" s="18">
        <v>1.0</v>
      </c>
      <c r="O567" s="18">
        <v>2.0</v>
      </c>
      <c r="P567" s="18">
        <v>2.0</v>
      </c>
      <c r="Q567" s="18">
        <v>2.0</v>
      </c>
      <c r="R567" s="18">
        <v>1.0</v>
      </c>
      <c r="S567" s="18">
        <v>10.0</v>
      </c>
      <c r="T567" s="26" t="s">
        <v>12114</v>
      </c>
      <c r="U567" s="26" t="s">
        <v>12117</v>
      </c>
      <c r="V567" s="18"/>
      <c r="W567" s="18"/>
      <c r="X567" s="26" t="s">
        <v>83</v>
      </c>
      <c r="Y567" s="18">
        <v>1.0</v>
      </c>
      <c r="Z567" s="18" t="s">
        <v>84</v>
      </c>
      <c r="AA567" s="18" t="s">
        <v>85</v>
      </c>
      <c r="AB567" s="18">
        <v>2.0</v>
      </c>
      <c r="AC567" s="27" t="s">
        <v>43</v>
      </c>
      <c r="AD567" s="18" t="s">
        <v>152</v>
      </c>
      <c r="AE567" s="18" t="s">
        <v>84</v>
      </c>
      <c r="AF567" s="18" t="str">
        <f t="shared" si="3"/>
        <v>24H</v>
      </c>
      <c r="AG567" s="33" t="s">
        <v>10643</v>
      </c>
    </row>
    <row r="568" ht="15.75" customHeight="1">
      <c r="A568" s="6">
        <f t="shared" si="40"/>
        <v>118</v>
      </c>
      <c r="B568" s="18" t="str">
        <f t="shared" si="41"/>
        <v>J118-oCMT8(2)</v>
      </c>
      <c r="C568" s="18" t="s">
        <v>12124</v>
      </c>
      <c r="D568" s="18" t="s">
        <v>7799</v>
      </c>
      <c r="E568" s="18" t="s">
        <v>10761</v>
      </c>
      <c r="F568" s="18">
        <v>1.0</v>
      </c>
      <c r="G568" s="18">
        <v>2.0</v>
      </c>
      <c r="H568" s="18">
        <f t="shared" si="39"/>
        <v>2</v>
      </c>
      <c r="I568" s="18">
        <v>1.0</v>
      </c>
      <c r="J568" s="18">
        <v>1.0</v>
      </c>
      <c r="K568" s="18" t="s">
        <v>74</v>
      </c>
      <c r="L568" s="25" t="s">
        <v>137</v>
      </c>
      <c r="M568" s="25" t="s">
        <v>140</v>
      </c>
      <c r="N568" s="18">
        <v>1.0</v>
      </c>
      <c r="O568" s="18">
        <v>2.0</v>
      </c>
      <c r="P568" s="18">
        <v>2.0</v>
      </c>
      <c r="Q568" s="18">
        <v>2.0</v>
      </c>
      <c r="R568" s="18">
        <v>1.0</v>
      </c>
      <c r="S568" s="18">
        <v>10.0</v>
      </c>
      <c r="T568" s="26" t="s">
        <v>12129</v>
      </c>
      <c r="U568" s="26" t="s">
        <v>12130</v>
      </c>
      <c r="V568" s="18"/>
      <c r="W568" s="18"/>
      <c r="X568" s="26" t="s">
        <v>83</v>
      </c>
      <c r="Y568" s="18">
        <v>1.0</v>
      </c>
      <c r="Z568" s="18" t="s">
        <v>84</v>
      </c>
      <c r="AA568" s="18" t="s">
        <v>85</v>
      </c>
      <c r="AB568" s="18">
        <v>2.0</v>
      </c>
      <c r="AC568" s="27" t="s">
        <v>43</v>
      </c>
      <c r="AD568" s="18" t="s">
        <v>152</v>
      </c>
      <c r="AE568" s="18" t="s">
        <v>84</v>
      </c>
      <c r="AF568" s="18" t="str">
        <f t="shared" si="3"/>
        <v>24H</v>
      </c>
      <c r="AG568" s="33" t="s">
        <v>10643</v>
      </c>
    </row>
    <row r="569" ht="15.75" customHeight="1">
      <c r="A569" s="6">
        <f t="shared" si="40"/>
        <v>119</v>
      </c>
      <c r="B569" s="18" t="str">
        <f t="shared" si="41"/>
        <v>J119-oCMT8(2)</v>
      </c>
      <c r="C569" s="18" t="s">
        <v>12138</v>
      </c>
      <c r="D569" s="18" t="s">
        <v>7804</v>
      </c>
      <c r="E569" s="18" t="s">
        <v>10761</v>
      </c>
      <c r="F569" s="18">
        <v>1.0</v>
      </c>
      <c r="G569" s="18">
        <v>2.0</v>
      </c>
      <c r="H569" s="18">
        <f t="shared" si="39"/>
        <v>2</v>
      </c>
      <c r="I569" s="18">
        <v>1.0</v>
      </c>
      <c r="J569" s="18">
        <v>1.0</v>
      </c>
      <c r="K569" s="18" t="s">
        <v>74</v>
      </c>
      <c r="L569" s="25" t="s">
        <v>137</v>
      </c>
      <c r="M569" s="25" t="s">
        <v>140</v>
      </c>
      <c r="N569" s="18">
        <v>1.0</v>
      </c>
      <c r="O569" s="18">
        <v>2.0</v>
      </c>
      <c r="P569" s="18">
        <v>2.0</v>
      </c>
      <c r="Q569" s="18">
        <v>2.0</v>
      </c>
      <c r="R569" s="18">
        <v>1.0</v>
      </c>
      <c r="S569" s="18">
        <v>10.0</v>
      </c>
      <c r="T569" s="26" t="s">
        <v>12148</v>
      </c>
      <c r="U569" s="26" t="s">
        <v>12150</v>
      </c>
      <c r="V569" s="18"/>
      <c r="W569" s="18"/>
      <c r="X569" s="26" t="s">
        <v>83</v>
      </c>
      <c r="Y569" s="18">
        <v>1.0</v>
      </c>
      <c r="Z569" s="18" t="s">
        <v>84</v>
      </c>
      <c r="AA569" s="18" t="s">
        <v>85</v>
      </c>
      <c r="AB569" s="18">
        <v>2.0</v>
      </c>
      <c r="AC569" s="27" t="s">
        <v>43</v>
      </c>
      <c r="AD569" s="18" t="s">
        <v>152</v>
      </c>
      <c r="AE569" s="18" t="s">
        <v>84</v>
      </c>
      <c r="AF569" s="18" t="str">
        <f t="shared" si="3"/>
        <v>24H</v>
      </c>
      <c r="AG569" s="33" t="s">
        <v>10643</v>
      </c>
    </row>
    <row r="570" ht="15.75" customHeight="1">
      <c r="A570" s="6">
        <f t="shared" si="40"/>
        <v>120</v>
      </c>
      <c r="B570" s="18" t="str">
        <f t="shared" si="41"/>
        <v>J120-oCMT8(2)</v>
      </c>
      <c r="C570" s="18" t="s">
        <v>12164</v>
      </c>
      <c r="D570" s="18" t="s">
        <v>7808</v>
      </c>
      <c r="E570" s="18" t="s">
        <v>10761</v>
      </c>
      <c r="F570" s="18">
        <v>1.0</v>
      </c>
      <c r="G570" s="18">
        <v>2.0</v>
      </c>
      <c r="H570" s="18">
        <f t="shared" si="39"/>
        <v>2</v>
      </c>
      <c r="I570" s="18">
        <v>1.0</v>
      </c>
      <c r="J570" s="18">
        <v>1.0</v>
      </c>
      <c r="K570" s="18" t="s">
        <v>74</v>
      </c>
      <c r="L570" s="25" t="s">
        <v>137</v>
      </c>
      <c r="M570" s="25" t="s">
        <v>140</v>
      </c>
      <c r="N570" s="18">
        <v>1.0</v>
      </c>
      <c r="O570" s="18">
        <v>2.0</v>
      </c>
      <c r="P570" s="18">
        <v>2.0</v>
      </c>
      <c r="Q570" s="18">
        <v>2.0</v>
      </c>
      <c r="R570" s="18">
        <v>1.0</v>
      </c>
      <c r="S570" s="18">
        <v>10.0</v>
      </c>
      <c r="T570" s="26" t="s">
        <v>12175</v>
      </c>
      <c r="U570" s="26" t="s">
        <v>12176</v>
      </c>
      <c r="V570" s="18"/>
      <c r="W570" s="18"/>
      <c r="X570" s="26" t="s">
        <v>83</v>
      </c>
      <c r="Y570" s="18">
        <v>1.0</v>
      </c>
      <c r="Z570" s="18" t="s">
        <v>84</v>
      </c>
      <c r="AA570" s="18" t="s">
        <v>85</v>
      </c>
      <c r="AB570" s="18">
        <v>2.0</v>
      </c>
      <c r="AC570" s="27" t="s">
        <v>43</v>
      </c>
      <c r="AD570" s="18" t="s">
        <v>152</v>
      </c>
      <c r="AE570" s="18" t="s">
        <v>84</v>
      </c>
      <c r="AF570" s="18" t="str">
        <f t="shared" si="3"/>
        <v>24H</v>
      </c>
      <c r="AG570" s="33" t="s">
        <v>10643</v>
      </c>
    </row>
    <row r="571" ht="15.75" customHeight="1">
      <c r="A571" s="6">
        <f t="shared" si="40"/>
        <v>121</v>
      </c>
      <c r="B571" s="18" t="str">
        <f t="shared" si="41"/>
        <v>J121-oCMT8(2)</v>
      </c>
      <c r="C571" s="18" t="s">
        <v>12190</v>
      </c>
      <c r="D571" s="18" t="s">
        <v>7810</v>
      </c>
      <c r="E571" s="18" t="s">
        <v>10761</v>
      </c>
      <c r="F571" s="18">
        <v>1.0</v>
      </c>
      <c r="G571" s="18">
        <v>2.0</v>
      </c>
      <c r="H571" s="18">
        <f t="shared" si="39"/>
        <v>2</v>
      </c>
      <c r="I571" s="18">
        <v>1.0</v>
      </c>
      <c r="J571" s="18">
        <v>1.0</v>
      </c>
      <c r="K571" s="18" t="s">
        <v>74</v>
      </c>
      <c r="L571" s="25" t="s">
        <v>137</v>
      </c>
      <c r="M571" s="25" t="s">
        <v>140</v>
      </c>
      <c r="N571" s="18">
        <v>1.0</v>
      </c>
      <c r="O571" s="18">
        <v>2.0</v>
      </c>
      <c r="P571" s="18">
        <v>2.0</v>
      </c>
      <c r="Q571" s="18">
        <v>2.0</v>
      </c>
      <c r="R571" s="18">
        <v>1.0</v>
      </c>
      <c r="S571" s="18">
        <v>10.0</v>
      </c>
      <c r="T571" s="26" t="s">
        <v>12199</v>
      </c>
      <c r="U571" s="26" t="s">
        <v>12201</v>
      </c>
      <c r="V571" s="18"/>
      <c r="W571" s="18"/>
      <c r="X571" s="26" t="s">
        <v>83</v>
      </c>
      <c r="Y571" s="18">
        <v>1.0</v>
      </c>
      <c r="Z571" s="18" t="s">
        <v>84</v>
      </c>
      <c r="AA571" s="18" t="s">
        <v>85</v>
      </c>
      <c r="AB571" s="18">
        <v>2.0</v>
      </c>
      <c r="AC571" s="27" t="s">
        <v>43</v>
      </c>
      <c r="AD571" s="18" t="s">
        <v>152</v>
      </c>
      <c r="AE571" s="18" t="s">
        <v>84</v>
      </c>
      <c r="AF571" s="18" t="str">
        <f t="shared" si="3"/>
        <v>24H</v>
      </c>
      <c r="AG571" s="33" t="s">
        <v>10643</v>
      </c>
    </row>
    <row r="572" ht="15.75" customHeight="1">
      <c r="A572" s="6">
        <f t="shared" si="40"/>
        <v>122</v>
      </c>
      <c r="B572" s="18" t="str">
        <f t="shared" si="41"/>
        <v>J122-oCMT8(2)</v>
      </c>
      <c r="C572" s="18" t="s">
        <v>12211</v>
      </c>
      <c r="D572" s="18" t="s">
        <v>7813</v>
      </c>
      <c r="E572" s="18" t="s">
        <v>12213</v>
      </c>
      <c r="F572" s="18">
        <v>1.0</v>
      </c>
      <c r="G572" s="18">
        <v>2.0</v>
      </c>
      <c r="H572" s="18">
        <f t="shared" si="39"/>
        <v>2</v>
      </c>
      <c r="I572" s="18">
        <v>1.0</v>
      </c>
      <c r="J572" s="18">
        <v>1.0</v>
      </c>
      <c r="K572" s="18" t="s">
        <v>74</v>
      </c>
      <c r="L572" s="25" t="s">
        <v>137</v>
      </c>
      <c r="M572" s="25" t="s">
        <v>140</v>
      </c>
      <c r="N572" s="18">
        <v>1.0</v>
      </c>
      <c r="O572" s="18">
        <v>2.0</v>
      </c>
      <c r="P572" s="18">
        <v>2.0</v>
      </c>
      <c r="Q572" s="18">
        <v>2.0</v>
      </c>
      <c r="R572" s="18">
        <v>1.0</v>
      </c>
      <c r="S572" s="18">
        <v>10.0</v>
      </c>
      <c r="T572" s="26" t="s">
        <v>12224</v>
      </c>
      <c r="U572" s="26" t="s">
        <v>12226</v>
      </c>
      <c r="V572" s="18"/>
      <c r="W572" s="18"/>
      <c r="X572" s="26" t="s">
        <v>83</v>
      </c>
      <c r="Y572" s="18">
        <v>1.0</v>
      </c>
      <c r="Z572" s="18" t="s">
        <v>84</v>
      </c>
      <c r="AA572" s="18" t="s">
        <v>85</v>
      </c>
      <c r="AB572" s="18">
        <v>2.0</v>
      </c>
      <c r="AC572" s="27" t="s">
        <v>43</v>
      </c>
      <c r="AD572" s="18" t="s">
        <v>152</v>
      </c>
      <c r="AE572" s="18" t="s">
        <v>84</v>
      </c>
      <c r="AF572" s="18" t="str">
        <f t="shared" si="3"/>
        <v>24H</v>
      </c>
      <c r="AG572" s="33" t="s">
        <v>10643</v>
      </c>
    </row>
    <row r="573" ht="15.75" customHeight="1">
      <c r="A573" s="6">
        <f t="shared" si="40"/>
        <v>123</v>
      </c>
      <c r="B573" s="18" t="str">
        <f t="shared" si="41"/>
        <v>J123-oCMT8(2)</v>
      </c>
      <c r="C573" s="18" t="s">
        <v>12238</v>
      </c>
      <c r="D573" s="18" t="s">
        <v>7815</v>
      </c>
      <c r="E573" s="18" t="s">
        <v>12213</v>
      </c>
      <c r="F573" s="18">
        <v>1.0</v>
      </c>
      <c r="G573" s="18">
        <v>3.0</v>
      </c>
      <c r="H573" s="18">
        <f t="shared" si="39"/>
        <v>3</v>
      </c>
      <c r="I573" s="18">
        <v>1.0</v>
      </c>
      <c r="J573" s="18">
        <v>1.0</v>
      </c>
      <c r="K573" s="18" t="s">
        <v>74</v>
      </c>
      <c r="L573" s="25" t="s">
        <v>137</v>
      </c>
      <c r="M573" s="25" t="s">
        <v>140</v>
      </c>
      <c r="N573" s="18">
        <v>1.0</v>
      </c>
      <c r="O573" s="18">
        <v>2.0</v>
      </c>
      <c r="P573" s="18">
        <v>2.0</v>
      </c>
      <c r="Q573" s="18">
        <v>2.0</v>
      </c>
      <c r="R573" s="18">
        <v>1.0</v>
      </c>
      <c r="S573" s="18">
        <v>10.0</v>
      </c>
      <c r="T573" s="26" t="s">
        <v>12250</v>
      </c>
      <c r="U573" s="26" t="s">
        <v>12251</v>
      </c>
      <c r="V573" s="18"/>
      <c r="W573" s="18"/>
      <c r="X573" s="26" t="s">
        <v>83</v>
      </c>
      <c r="Y573" s="18">
        <v>1.0</v>
      </c>
      <c r="Z573" s="18" t="s">
        <v>84</v>
      </c>
      <c r="AA573" s="18" t="s">
        <v>85</v>
      </c>
      <c r="AB573" s="18">
        <v>2.0</v>
      </c>
      <c r="AC573" s="27" t="s">
        <v>43</v>
      </c>
      <c r="AD573" s="18" t="s">
        <v>152</v>
      </c>
      <c r="AE573" s="18" t="s">
        <v>84</v>
      </c>
      <c r="AF573" s="18" t="str">
        <f t="shared" si="3"/>
        <v>24H</v>
      </c>
      <c r="AG573" s="33" t="s">
        <v>10643</v>
      </c>
    </row>
    <row r="574" ht="15.75" customHeight="1">
      <c r="A574" s="6">
        <f t="shared" si="40"/>
        <v>124</v>
      </c>
      <c r="B574" s="18" t="str">
        <f t="shared" si="41"/>
        <v>J124-oCMT8(2)</v>
      </c>
      <c r="C574" s="18" t="s">
        <v>12263</v>
      </c>
      <c r="D574" s="18" t="s">
        <v>7817</v>
      </c>
      <c r="E574" s="18" t="s">
        <v>12213</v>
      </c>
      <c r="F574" s="18">
        <v>1.0</v>
      </c>
      <c r="G574" s="18">
        <v>3.0</v>
      </c>
      <c r="H574" s="18">
        <f t="shared" si="39"/>
        <v>3</v>
      </c>
      <c r="I574" s="18">
        <v>1.0</v>
      </c>
      <c r="J574" s="18">
        <v>1.0</v>
      </c>
      <c r="K574" s="18" t="s">
        <v>74</v>
      </c>
      <c r="L574" s="25" t="s">
        <v>137</v>
      </c>
      <c r="M574" s="25" t="s">
        <v>140</v>
      </c>
      <c r="N574" s="18">
        <v>1.0</v>
      </c>
      <c r="O574" s="18">
        <v>2.0</v>
      </c>
      <c r="P574" s="18">
        <v>2.0</v>
      </c>
      <c r="Q574" s="18">
        <v>2.0</v>
      </c>
      <c r="R574" s="18">
        <v>1.0</v>
      </c>
      <c r="S574" s="18">
        <v>10.0</v>
      </c>
      <c r="T574" s="26" t="s">
        <v>12276</v>
      </c>
      <c r="U574" s="26" t="s">
        <v>12277</v>
      </c>
      <c r="V574" s="18"/>
      <c r="W574" s="18"/>
      <c r="X574" s="26" t="s">
        <v>83</v>
      </c>
      <c r="Y574" s="18">
        <v>1.0</v>
      </c>
      <c r="Z574" s="18" t="s">
        <v>84</v>
      </c>
      <c r="AA574" s="18" t="s">
        <v>85</v>
      </c>
      <c r="AB574" s="18">
        <v>2.0</v>
      </c>
      <c r="AC574" s="27" t="s">
        <v>43</v>
      </c>
      <c r="AD574" s="18" t="s">
        <v>152</v>
      </c>
      <c r="AE574" s="18" t="s">
        <v>84</v>
      </c>
      <c r="AF574" s="18" t="str">
        <f t="shared" si="3"/>
        <v>24H</v>
      </c>
      <c r="AG574" s="33" t="s">
        <v>10643</v>
      </c>
    </row>
    <row r="575" ht="15.75" customHeight="1">
      <c r="A575" s="6">
        <f t="shared" si="40"/>
        <v>125</v>
      </c>
      <c r="B575" s="18" t="str">
        <f t="shared" si="41"/>
        <v>J125-oCMT8(2)</v>
      </c>
      <c r="C575" s="18" t="s">
        <v>12287</v>
      </c>
      <c r="D575" s="18" t="s">
        <v>7820</v>
      </c>
      <c r="E575" s="18" t="s">
        <v>12213</v>
      </c>
      <c r="F575" s="18">
        <v>1.0</v>
      </c>
      <c r="G575" s="18">
        <v>3.0</v>
      </c>
      <c r="H575" s="18">
        <f t="shared" si="39"/>
        <v>3</v>
      </c>
      <c r="I575" s="18">
        <v>1.0</v>
      </c>
      <c r="J575" s="18">
        <v>1.0</v>
      </c>
      <c r="K575" s="18" t="s">
        <v>74</v>
      </c>
      <c r="L575" s="25" t="s">
        <v>137</v>
      </c>
      <c r="M575" s="25" t="s">
        <v>140</v>
      </c>
      <c r="N575" s="18">
        <v>1.0</v>
      </c>
      <c r="O575" s="18">
        <v>2.0</v>
      </c>
      <c r="P575" s="18">
        <v>2.0</v>
      </c>
      <c r="Q575" s="18">
        <v>2.0</v>
      </c>
      <c r="R575" s="18">
        <v>1.0</v>
      </c>
      <c r="S575" s="18">
        <v>10.0</v>
      </c>
      <c r="T575" s="26" t="s">
        <v>12302</v>
      </c>
      <c r="U575" s="26" t="s">
        <v>12303</v>
      </c>
      <c r="V575" s="18"/>
      <c r="W575" s="18"/>
      <c r="X575" s="26" t="s">
        <v>83</v>
      </c>
      <c r="Y575" s="18">
        <v>1.0</v>
      </c>
      <c r="Z575" s="18" t="s">
        <v>84</v>
      </c>
      <c r="AA575" s="18" t="s">
        <v>85</v>
      </c>
      <c r="AB575" s="18">
        <v>2.0</v>
      </c>
      <c r="AC575" s="27" t="s">
        <v>43</v>
      </c>
      <c r="AD575" s="18" t="s">
        <v>152</v>
      </c>
      <c r="AE575" s="18" t="s">
        <v>84</v>
      </c>
      <c r="AF575" s="18" t="str">
        <f t="shared" si="3"/>
        <v>24H</v>
      </c>
      <c r="AG575" s="33" t="s">
        <v>10643</v>
      </c>
    </row>
    <row r="576" ht="15.75" customHeight="1">
      <c r="A576" s="6">
        <f t="shared" si="40"/>
        <v>126</v>
      </c>
      <c r="B576" s="18" t="str">
        <f t="shared" si="41"/>
        <v>J126-oCMT8(2)</v>
      </c>
      <c r="C576" s="18" t="s">
        <v>12317</v>
      </c>
      <c r="D576" s="18" t="s">
        <v>7823</v>
      </c>
      <c r="E576" s="18" t="s">
        <v>12213</v>
      </c>
      <c r="F576" s="18">
        <v>1.0</v>
      </c>
      <c r="G576" s="18">
        <v>3.0</v>
      </c>
      <c r="H576" s="18">
        <f t="shared" si="39"/>
        <v>3</v>
      </c>
      <c r="I576" s="18">
        <v>1.0</v>
      </c>
      <c r="J576" s="18">
        <v>1.0</v>
      </c>
      <c r="K576" s="18" t="s">
        <v>74</v>
      </c>
      <c r="L576" s="25" t="s">
        <v>137</v>
      </c>
      <c r="M576" s="25" t="s">
        <v>140</v>
      </c>
      <c r="N576" s="18">
        <v>1.0</v>
      </c>
      <c r="O576" s="18">
        <v>2.0</v>
      </c>
      <c r="P576" s="18">
        <v>2.0</v>
      </c>
      <c r="Q576" s="18">
        <v>2.0</v>
      </c>
      <c r="R576" s="18">
        <v>1.0</v>
      </c>
      <c r="S576" s="18">
        <v>10.0</v>
      </c>
      <c r="T576" s="26" t="s">
        <v>12327</v>
      </c>
      <c r="U576" s="26" t="s">
        <v>12328</v>
      </c>
      <c r="V576" s="18"/>
      <c r="W576" s="18"/>
      <c r="X576" s="26" t="s">
        <v>83</v>
      </c>
      <c r="Y576" s="18">
        <v>1.0</v>
      </c>
      <c r="Z576" s="18" t="s">
        <v>84</v>
      </c>
      <c r="AA576" s="18" t="s">
        <v>85</v>
      </c>
      <c r="AB576" s="18">
        <v>2.0</v>
      </c>
      <c r="AC576" s="27" t="s">
        <v>43</v>
      </c>
      <c r="AD576" s="18" t="s">
        <v>152</v>
      </c>
      <c r="AE576" s="18" t="s">
        <v>84</v>
      </c>
      <c r="AF576" s="18" t="str">
        <f t="shared" si="3"/>
        <v>24H</v>
      </c>
      <c r="AG576" s="33" t="s">
        <v>10643</v>
      </c>
    </row>
    <row r="577" ht="15.75" customHeight="1">
      <c r="A577" s="6">
        <f t="shared" si="40"/>
        <v>127</v>
      </c>
      <c r="B577" s="18" t="str">
        <f t="shared" si="41"/>
        <v>J127-oCMT8(2)</v>
      </c>
      <c r="C577" s="18" t="s">
        <v>12338</v>
      </c>
      <c r="D577" s="18" t="s">
        <v>7828</v>
      </c>
      <c r="E577" s="18" t="s">
        <v>12213</v>
      </c>
      <c r="F577" s="18">
        <v>1.0</v>
      </c>
      <c r="G577" s="18">
        <v>3.0</v>
      </c>
      <c r="H577" s="18">
        <f t="shared" si="39"/>
        <v>3</v>
      </c>
      <c r="I577" s="18">
        <v>1.0</v>
      </c>
      <c r="J577" s="18">
        <v>1.0</v>
      </c>
      <c r="K577" s="18" t="s">
        <v>74</v>
      </c>
      <c r="L577" s="25" t="s">
        <v>137</v>
      </c>
      <c r="M577" s="25" t="s">
        <v>140</v>
      </c>
      <c r="N577" s="18">
        <v>1.0</v>
      </c>
      <c r="O577" s="18">
        <v>2.0</v>
      </c>
      <c r="P577" s="18">
        <v>2.0</v>
      </c>
      <c r="Q577" s="18">
        <v>2.0</v>
      </c>
      <c r="R577" s="18">
        <v>1.0</v>
      </c>
      <c r="S577" s="18">
        <v>10.0</v>
      </c>
      <c r="T577" s="26" t="s">
        <v>12342</v>
      </c>
      <c r="U577" s="26" t="s">
        <v>12343</v>
      </c>
      <c r="V577" s="18"/>
      <c r="W577" s="18"/>
      <c r="X577" s="26" t="s">
        <v>83</v>
      </c>
      <c r="Y577" s="18">
        <v>1.0</v>
      </c>
      <c r="Z577" s="18" t="s">
        <v>84</v>
      </c>
      <c r="AA577" s="18" t="s">
        <v>85</v>
      </c>
      <c r="AB577" s="18">
        <v>2.0</v>
      </c>
      <c r="AC577" s="27" t="s">
        <v>43</v>
      </c>
      <c r="AD577" s="18" t="s">
        <v>152</v>
      </c>
      <c r="AE577" s="18" t="s">
        <v>84</v>
      </c>
      <c r="AF577" s="18" t="str">
        <f t="shared" si="3"/>
        <v>24H</v>
      </c>
      <c r="AG577" s="33" t="s">
        <v>10643</v>
      </c>
    </row>
    <row r="578" ht="15.75" customHeight="1">
      <c r="A578" s="6">
        <f t="shared" si="40"/>
        <v>128</v>
      </c>
      <c r="B578" s="18" t="str">
        <f t="shared" si="41"/>
        <v>J128-oCMT8(2)</v>
      </c>
      <c r="C578" s="18" t="s">
        <v>12352</v>
      </c>
      <c r="D578" s="18" t="s">
        <v>7830</v>
      </c>
      <c r="E578" s="18" t="s">
        <v>12213</v>
      </c>
      <c r="F578" s="18">
        <v>1.0</v>
      </c>
      <c r="G578" s="18">
        <v>3.0</v>
      </c>
      <c r="H578" s="18">
        <f t="shared" si="39"/>
        <v>3</v>
      </c>
      <c r="I578" s="18">
        <v>1.0</v>
      </c>
      <c r="J578" s="18">
        <v>1.0</v>
      </c>
      <c r="K578" s="18" t="s">
        <v>74</v>
      </c>
      <c r="L578" s="25" t="s">
        <v>137</v>
      </c>
      <c r="M578" s="25" t="s">
        <v>140</v>
      </c>
      <c r="N578" s="18">
        <v>1.0</v>
      </c>
      <c r="O578" s="18">
        <v>2.0</v>
      </c>
      <c r="P578" s="18">
        <v>2.0</v>
      </c>
      <c r="Q578" s="18">
        <v>2.0</v>
      </c>
      <c r="R578" s="18">
        <v>1.0</v>
      </c>
      <c r="S578" s="18">
        <v>10.0</v>
      </c>
      <c r="T578" s="26" t="s">
        <v>12357</v>
      </c>
      <c r="U578" s="26" t="s">
        <v>12359</v>
      </c>
      <c r="V578" s="18"/>
      <c r="W578" s="18"/>
      <c r="X578" s="26" t="s">
        <v>83</v>
      </c>
      <c r="Y578" s="18">
        <v>1.0</v>
      </c>
      <c r="Z578" s="18" t="s">
        <v>84</v>
      </c>
      <c r="AA578" s="18" t="s">
        <v>85</v>
      </c>
      <c r="AB578" s="18">
        <v>2.0</v>
      </c>
      <c r="AC578" s="27" t="s">
        <v>43</v>
      </c>
      <c r="AD578" s="18" t="s">
        <v>152</v>
      </c>
      <c r="AE578" s="18" t="s">
        <v>84</v>
      </c>
      <c r="AF578" s="18" t="str">
        <f t="shared" si="3"/>
        <v>24H</v>
      </c>
      <c r="AG578" s="33" t="s">
        <v>10643</v>
      </c>
    </row>
    <row r="579" ht="15.75" customHeight="1">
      <c r="A579" s="6">
        <f t="shared" si="40"/>
        <v>129</v>
      </c>
      <c r="B579" s="18" t="str">
        <f t="shared" si="41"/>
        <v>J129-oCMT8(2)</v>
      </c>
      <c r="C579" s="18" t="s">
        <v>12365</v>
      </c>
      <c r="D579" s="18" t="s">
        <v>7838</v>
      </c>
      <c r="E579" s="18" t="s">
        <v>12213</v>
      </c>
      <c r="F579" s="18">
        <v>1.0</v>
      </c>
      <c r="G579" s="18">
        <v>3.0</v>
      </c>
      <c r="H579" s="18">
        <f t="shared" si="39"/>
        <v>3</v>
      </c>
      <c r="I579" s="18">
        <v>1.0</v>
      </c>
      <c r="J579" s="18">
        <v>1.0</v>
      </c>
      <c r="K579" s="18" t="s">
        <v>74</v>
      </c>
      <c r="L579" s="25" t="s">
        <v>137</v>
      </c>
      <c r="M579" s="25" t="s">
        <v>140</v>
      </c>
      <c r="N579" s="18">
        <v>1.0</v>
      </c>
      <c r="O579" s="18">
        <v>2.0</v>
      </c>
      <c r="P579" s="18">
        <v>2.0</v>
      </c>
      <c r="Q579" s="18">
        <v>2.0</v>
      </c>
      <c r="R579" s="18">
        <v>1.0</v>
      </c>
      <c r="S579" s="18">
        <v>10.0</v>
      </c>
      <c r="T579" s="26" t="s">
        <v>12372</v>
      </c>
      <c r="U579" s="26" t="s">
        <v>12373</v>
      </c>
      <c r="V579" s="18"/>
      <c r="W579" s="18"/>
      <c r="X579" s="26" t="s">
        <v>83</v>
      </c>
      <c r="Y579" s="18">
        <v>1.0</v>
      </c>
      <c r="Z579" s="18" t="s">
        <v>84</v>
      </c>
      <c r="AA579" s="18" t="s">
        <v>85</v>
      </c>
      <c r="AB579" s="18">
        <v>2.0</v>
      </c>
      <c r="AC579" s="27" t="s">
        <v>43</v>
      </c>
      <c r="AD579" s="18" t="s">
        <v>152</v>
      </c>
      <c r="AE579" s="18" t="s">
        <v>84</v>
      </c>
      <c r="AF579" s="18" t="str">
        <f t="shared" si="3"/>
        <v>24H</v>
      </c>
      <c r="AG579" s="33" t="s">
        <v>10643</v>
      </c>
    </row>
    <row r="580" ht="15.75" customHeight="1">
      <c r="A580" s="6">
        <f t="shared" si="40"/>
        <v>130</v>
      </c>
      <c r="B580" s="18" t="str">
        <f t="shared" si="41"/>
        <v>J130-oCMT8(2)</v>
      </c>
      <c r="C580" s="18" t="s">
        <v>12380</v>
      </c>
      <c r="D580" s="18" t="s">
        <v>7840</v>
      </c>
      <c r="E580" s="18" t="s">
        <v>12213</v>
      </c>
      <c r="F580" s="18">
        <v>1.0</v>
      </c>
      <c r="G580" s="18">
        <v>3.0</v>
      </c>
      <c r="H580" s="18">
        <f t="shared" si="39"/>
        <v>3</v>
      </c>
      <c r="I580" s="18">
        <v>1.0</v>
      </c>
      <c r="J580" s="18">
        <v>1.0</v>
      </c>
      <c r="K580" s="18" t="s">
        <v>74</v>
      </c>
      <c r="L580" s="25" t="s">
        <v>137</v>
      </c>
      <c r="M580" s="25" t="s">
        <v>140</v>
      </c>
      <c r="N580" s="18">
        <v>1.0</v>
      </c>
      <c r="O580" s="18">
        <v>2.0</v>
      </c>
      <c r="P580" s="18">
        <v>2.0</v>
      </c>
      <c r="Q580" s="18">
        <v>2.0</v>
      </c>
      <c r="R580" s="18">
        <v>1.0</v>
      </c>
      <c r="S580" s="18">
        <v>10.0</v>
      </c>
      <c r="T580" s="26" t="s">
        <v>12385</v>
      </c>
      <c r="U580" s="26" t="s">
        <v>12387</v>
      </c>
      <c r="V580" s="18"/>
      <c r="W580" s="18"/>
      <c r="X580" s="26" t="s">
        <v>83</v>
      </c>
      <c r="Y580" s="18">
        <v>1.0</v>
      </c>
      <c r="Z580" s="18" t="s">
        <v>84</v>
      </c>
      <c r="AA580" s="18" t="s">
        <v>85</v>
      </c>
      <c r="AB580" s="18">
        <v>2.0</v>
      </c>
      <c r="AC580" s="27" t="s">
        <v>43</v>
      </c>
      <c r="AD580" s="18" t="s">
        <v>152</v>
      </c>
      <c r="AE580" s="18" t="s">
        <v>84</v>
      </c>
      <c r="AF580" s="18" t="str">
        <f t="shared" si="3"/>
        <v>24H</v>
      </c>
      <c r="AG580" s="33" t="s">
        <v>10643</v>
      </c>
    </row>
    <row r="581" ht="15.75" customHeight="1">
      <c r="A581" s="6">
        <f t="shared" si="40"/>
        <v>131</v>
      </c>
      <c r="B581" s="18" t="str">
        <f t="shared" si="41"/>
        <v>J131-oCMT8(2)</v>
      </c>
      <c r="C581" s="18" t="s">
        <v>12392</v>
      </c>
      <c r="D581" s="18" t="s">
        <v>7843</v>
      </c>
      <c r="E581" s="18" t="s">
        <v>12213</v>
      </c>
      <c r="F581" s="18">
        <v>1.0</v>
      </c>
      <c r="G581" s="18">
        <v>3.0</v>
      </c>
      <c r="H581" s="18">
        <f t="shared" si="39"/>
        <v>3</v>
      </c>
      <c r="I581" s="18">
        <v>1.0</v>
      </c>
      <c r="J581" s="18">
        <v>1.0</v>
      </c>
      <c r="K581" s="18" t="s">
        <v>74</v>
      </c>
      <c r="L581" s="25" t="s">
        <v>137</v>
      </c>
      <c r="M581" s="25" t="s">
        <v>140</v>
      </c>
      <c r="N581" s="18">
        <v>1.0</v>
      </c>
      <c r="O581" s="18">
        <v>2.0</v>
      </c>
      <c r="P581" s="18">
        <v>2.0</v>
      </c>
      <c r="Q581" s="18">
        <v>2.0</v>
      </c>
      <c r="R581" s="18">
        <v>1.0</v>
      </c>
      <c r="S581" s="18">
        <v>10.0</v>
      </c>
      <c r="T581" s="26" t="s">
        <v>12397</v>
      </c>
      <c r="U581" s="26" t="s">
        <v>12399</v>
      </c>
      <c r="V581" s="18"/>
      <c r="W581" s="18"/>
      <c r="X581" s="26" t="s">
        <v>83</v>
      </c>
      <c r="Y581" s="18">
        <v>1.0</v>
      </c>
      <c r="Z581" s="18" t="s">
        <v>84</v>
      </c>
      <c r="AA581" s="18" t="s">
        <v>85</v>
      </c>
      <c r="AB581" s="18">
        <v>2.0</v>
      </c>
      <c r="AC581" s="27" t="s">
        <v>43</v>
      </c>
      <c r="AD581" s="18" t="s">
        <v>152</v>
      </c>
      <c r="AE581" s="18" t="s">
        <v>84</v>
      </c>
      <c r="AF581" s="18" t="str">
        <f t="shared" si="3"/>
        <v>24H</v>
      </c>
      <c r="AG581" s="33" t="s">
        <v>10643</v>
      </c>
    </row>
    <row r="582" ht="15.75" customHeight="1">
      <c r="A582" s="6">
        <f t="shared" si="40"/>
        <v>132</v>
      </c>
      <c r="B582" s="18" t="str">
        <f t="shared" si="41"/>
        <v>J132-oCMT8(2)</v>
      </c>
      <c r="C582" s="18" t="s">
        <v>12405</v>
      </c>
      <c r="D582" s="18" t="s">
        <v>7848</v>
      </c>
      <c r="E582" s="18" t="s">
        <v>12213</v>
      </c>
      <c r="F582" s="18">
        <v>1.0</v>
      </c>
      <c r="G582" s="18">
        <v>3.0</v>
      </c>
      <c r="H582" s="18">
        <f t="shared" si="39"/>
        <v>3</v>
      </c>
      <c r="I582" s="18">
        <v>1.0</v>
      </c>
      <c r="J582" s="18">
        <v>1.0</v>
      </c>
      <c r="K582" s="18" t="s">
        <v>74</v>
      </c>
      <c r="L582" s="25" t="s">
        <v>137</v>
      </c>
      <c r="M582" s="25" t="s">
        <v>140</v>
      </c>
      <c r="N582" s="18">
        <v>1.0</v>
      </c>
      <c r="O582" s="18">
        <v>2.0</v>
      </c>
      <c r="P582" s="18">
        <v>2.0</v>
      </c>
      <c r="Q582" s="18">
        <v>2.0</v>
      </c>
      <c r="R582" s="18">
        <v>1.0</v>
      </c>
      <c r="S582" s="18">
        <v>10.0</v>
      </c>
      <c r="T582" s="26" t="s">
        <v>12412</v>
      </c>
      <c r="U582" s="26" t="s">
        <v>12413</v>
      </c>
      <c r="V582" s="18"/>
      <c r="W582" s="18"/>
      <c r="X582" s="26" t="s">
        <v>83</v>
      </c>
      <c r="Y582" s="18">
        <v>1.0</v>
      </c>
      <c r="Z582" s="18" t="s">
        <v>84</v>
      </c>
      <c r="AA582" s="18" t="s">
        <v>85</v>
      </c>
      <c r="AB582" s="18">
        <v>2.0</v>
      </c>
      <c r="AC582" s="27" t="s">
        <v>43</v>
      </c>
      <c r="AD582" s="18" t="s">
        <v>152</v>
      </c>
      <c r="AE582" s="18" t="s">
        <v>84</v>
      </c>
      <c r="AF582" s="18" t="str">
        <f t="shared" si="3"/>
        <v>24H</v>
      </c>
      <c r="AG582" s="33" t="s">
        <v>10643</v>
      </c>
    </row>
    <row r="583" ht="15.75" customHeight="1">
      <c r="A583" s="6">
        <f t="shared" si="40"/>
        <v>133</v>
      </c>
      <c r="B583" s="18" t="str">
        <f t="shared" si="41"/>
        <v>J133-oCMT8(2)</v>
      </c>
      <c r="C583" s="18" t="s">
        <v>12421</v>
      </c>
      <c r="D583" s="18" t="s">
        <v>7852</v>
      </c>
      <c r="E583" s="18" t="s">
        <v>12213</v>
      </c>
      <c r="F583" s="18">
        <v>1.0</v>
      </c>
      <c r="G583" s="18">
        <v>2.0</v>
      </c>
      <c r="H583" s="18">
        <f t="shared" si="39"/>
        <v>2</v>
      </c>
      <c r="I583" s="18">
        <v>1.0</v>
      </c>
      <c r="J583" s="18">
        <v>1.0</v>
      </c>
      <c r="K583" s="18" t="s">
        <v>74</v>
      </c>
      <c r="L583" s="25" t="s">
        <v>137</v>
      </c>
      <c r="M583" s="25" t="s">
        <v>140</v>
      </c>
      <c r="N583" s="18">
        <v>1.0</v>
      </c>
      <c r="O583" s="18">
        <v>2.0</v>
      </c>
      <c r="P583" s="18">
        <v>2.0</v>
      </c>
      <c r="Q583" s="18">
        <v>2.0</v>
      </c>
      <c r="R583" s="18">
        <v>1.0</v>
      </c>
      <c r="S583" s="18">
        <v>10.0</v>
      </c>
      <c r="T583" s="26" t="s">
        <v>12426</v>
      </c>
      <c r="U583" s="26" t="s">
        <v>12428</v>
      </c>
      <c r="V583" s="18"/>
      <c r="W583" s="18"/>
      <c r="X583" s="26" t="s">
        <v>83</v>
      </c>
      <c r="Y583" s="18">
        <v>1.0</v>
      </c>
      <c r="Z583" s="18" t="s">
        <v>84</v>
      </c>
      <c r="AA583" s="18" t="s">
        <v>85</v>
      </c>
      <c r="AB583" s="18">
        <v>2.0</v>
      </c>
      <c r="AC583" s="27" t="s">
        <v>43</v>
      </c>
      <c r="AD583" s="18" t="s">
        <v>152</v>
      </c>
      <c r="AE583" s="18" t="s">
        <v>84</v>
      </c>
      <c r="AF583" s="18" t="str">
        <f t="shared" si="3"/>
        <v>24H</v>
      </c>
      <c r="AG583" s="33" t="s">
        <v>10643</v>
      </c>
    </row>
    <row r="584" ht="15.75" customHeight="1">
      <c r="A584" s="6">
        <f t="shared" si="40"/>
        <v>134</v>
      </c>
      <c r="B584" s="18" t="str">
        <f t="shared" si="41"/>
        <v>J134-oCMT8(2)</v>
      </c>
      <c r="C584" s="18" t="s">
        <v>12435</v>
      </c>
      <c r="D584" s="18" t="s">
        <v>7855</v>
      </c>
      <c r="E584" s="18" t="s">
        <v>12213</v>
      </c>
      <c r="F584" s="18">
        <v>1.0</v>
      </c>
      <c r="G584" s="18">
        <v>2.0</v>
      </c>
      <c r="H584" s="18">
        <f t="shared" si="39"/>
        <v>2</v>
      </c>
      <c r="I584" s="18">
        <v>1.0</v>
      </c>
      <c r="J584" s="18">
        <v>1.0</v>
      </c>
      <c r="K584" s="18" t="s">
        <v>74</v>
      </c>
      <c r="L584" s="25" t="s">
        <v>137</v>
      </c>
      <c r="M584" s="25" t="s">
        <v>140</v>
      </c>
      <c r="N584" s="18">
        <v>1.0</v>
      </c>
      <c r="O584" s="18">
        <v>2.0</v>
      </c>
      <c r="P584" s="18">
        <v>2.0</v>
      </c>
      <c r="Q584" s="18">
        <v>2.0</v>
      </c>
      <c r="R584" s="18">
        <v>1.0</v>
      </c>
      <c r="S584" s="18">
        <v>10.0</v>
      </c>
      <c r="T584" s="26" t="s">
        <v>12440</v>
      </c>
      <c r="U584" s="26" t="s">
        <v>12442</v>
      </c>
      <c r="V584" s="18"/>
      <c r="W584" s="18"/>
      <c r="X584" s="26" t="s">
        <v>83</v>
      </c>
      <c r="Y584" s="18">
        <v>1.0</v>
      </c>
      <c r="Z584" s="18" t="s">
        <v>84</v>
      </c>
      <c r="AA584" s="18" t="s">
        <v>85</v>
      </c>
      <c r="AB584" s="18">
        <v>2.0</v>
      </c>
      <c r="AC584" s="27" t="s">
        <v>43</v>
      </c>
      <c r="AD584" s="18" t="s">
        <v>152</v>
      </c>
      <c r="AE584" s="18" t="s">
        <v>84</v>
      </c>
      <c r="AF584" s="18" t="str">
        <f t="shared" si="3"/>
        <v>24H</v>
      </c>
      <c r="AG584" s="33" t="s">
        <v>10643</v>
      </c>
    </row>
    <row r="585" ht="15.75" customHeight="1">
      <c r="A585" s="6">
        <f t="shared" si="40"/>
        <v>135</v>
      </c>
      <c r="B585" s="18" t="str">
        <f t="shared" si="41"/>
        <v>J135-oCMT8(2)</v>
      </c>
      <c r="C585" s="18" t="s">
        <v>12447</v>
      </c>
      <c r="D585" s="18" t="s">
        <v>7861</v>
      </c>
      <c r="E585" s="18" t="s">
        <v>12213</v>
      </c>
      <c r="F585" s="18">
        <v>1.0</v>
      </c>
      <c r="G585" s="18">
        <v>2.0</v>
      </c>
      <c r="H585" s="18">
        <f t="shared" si="39"/>
        <v>2</v>
      </c>
      <c r="I585" s="18">
        <v>1.0</v>
      </c>
      <c r="J585" s="18">
        <v>1.0</v>
      </c>
      <c r="K585" s="18" t="s">
        <v>74</v>
      </c>
      <c r="L585" s="25" t="s">
        <v>137</v>
      </c>
      <c r="M585" s="25" t="s">
        <v>140</v>
      </c>
      <c r="N585" s="18">
        <v>1.0</v>
      </c>
      <c r="O585" s="18">
        <v>2.0</v>
      </c>
      <c r="P585" s="18">
        <v>2.0</v>
      </c>
      <c r="Q585" s="18">
        <v>2.0</v>
      </c>
      <c r="R585" s="18">
        <v>1.0</v>
      </c>
      <c r="S585" s="18">
        <v>10.0</v>
      </c>
      <c r="T585" s="26" t="s">
        <v>12455</v>
      </c>
      <c r="U585" s="26" t="s">
        <v>12456</v>
      </c>
      <c r="V585" s="18"/>
      <c r="W585" s="18"/>
      <c r="X585" s="26" t="s">
        <v>83</v>
      </c>
      <c r="Y585" s="18">
        <v>1.0</v>
      </c>
      <c r="Z585" s="18" t="s">
        <v>84</v>
      </c>
      <c r="AA585" s="18" t="s">
        <v>85</v>
      </c>
      <c r="AB585" s="18">
        <v>2.0</v>
      </c>
      <c r="AC585" s="27" t="s">
        <v>43</v>
      </c>
      <c r="AD585" s="18" t="s">
        <v>152</v>
      </c>
      <c r="AE585" s="18" t="s">
        <v>84</v>
      </c>
      <c r="AF585" s="18" t="str">
        <f t="shared" si="3"/>
        <v>24H</v>
      </c>
      <c r="AG585" s="33" t="s">
        <v>10643</v>
      </c>
    </row>
    <row r="586" ht="15.75" customHeight="1">
      <c r="A586" s="6">
        <f t="shared" si="40"/>
        <v>136</v>
      </c>
      <c r="B586" s="18" t="str">
        <f t="shared" si="41"/>
        <v>J136-oCMT8(2)</v>
      </c>
      <c r="C586" s="18" t="s">
        <v>12464</v>
      </c>
      <c r="D586" s="18" t="s">
        <v>7864</v>
      </c>
      <c r="E586" s="18" t="s">
        <v>12213</v>
      </c>
      <c r="F586" s="18">
        <v>1.0</v>
      </c>
      <c r="G586" s="18">
        <v>2.0</v>
      </c>
      <c r="H586" s="18">
        <f t="shared" si="39"/>
        <v>2</v>
      </c>
      <c r="I586" s="18">
        <v>1.0</v>
      </c>
      <c r="J586" s="18">
        <v>1.0</v>
      </c>
      <c r="K586" s="18" t="s">
        <v>74</v>
      </c>
      <c r="L586" s="25" t="s">
        <v>137</v>
      </c>
      <c r="M586" s="25" t="s">
        <v>140</v>
      </c>
      <c r="N586" s="18">
        <v>1.0</v>
      </c>
      <c r="O586" s="18">
        <v>2.0</v>
      </c>
      <c r="P586" s="18">
        <v>2.0</v>
      </c>
      <c r="Q586" s="18">
        <v>2.0</v>
      </c>
      <c r="R586" s="18">
        <v>1.0</v>
      </c>
      <c r="S586" s="18">
        <v>10.0</v>
      </c>
      <c r="T586" s="26" t="s">
        <v>12469</v>
      </c>
      <c r="U586" s="26" t="s">
        <v>12470</v>
      </c>
      <c r="V586" s="18"/>
      <c r="W586" s="18"/>
      <c r="X586" s="26" t="s">
        <v>83</v>
      </c>
      <c r="Y586" s="18">
        <v>1.0</v>
      </c>
      <c r="Z586" s="18" t="s">
        <v>84</v>
      </c>
      <c r="AA586" s="18" t="s">
        <v>85</v>
      </c>
      <c r="AB586" s="18">
        <v>2.0</v>
      </c>
      <c r="AC586" s="27" t="s">
        <v>43</v>
      </c>
      <c r="AD586" s="18" t="s">
        <v>152</v>
      </c>
      <c r="AE586" s="18" t="s">
        <v>84</v>
      </c>
      <c r="AF586" s="18" t="str">
        <f t="shared" si="3"/>
        <v>24H</v>
      </c>
      <c r="AG586" s="33" t="s">
        <v>10643</v>
      </c>
    </row>
    <row r="587" ht="15.75" customHeight="1">
      <c r="A587" s="6">
        <f t="shared" si="40"/>
        <v>137</v>
      </c>
      <c r="B587" s="18" t="str">
        <f t="shared" si="41"/>
        <v>J137-oCMT8(2)</v>
      </c>
      <c r="C587" s="18" t="s">
        <v>12477</v>
      </c>
      <c r="D587" s="18" t="s">
        <v>7868</v>
      </c>
      <c r="E587" s="18" t="s">
        <v>12213</v>
      </c>
      <c r="F587" s="18">
        <v>1.0</v>
      </c>
      <c r="G587" s="18">
        <v>2.0</v>
      </c>
      <c r="H587" s="18">
        <f t="shared" si="39"/>
        <v>2</v>
      </c>
      <c r="I587" s="18">
        <v>1.0</v>
      </c>
      <c r="J587" s="18">
        <v>1.0</v>
      </c>
      <c r="K587" s="18" t="s">
        <v>74</v>
      </c>
      <c r="L587" s="25" t="s">
        <v>137</v>
      </c>
      <c r="M587" s="25" t="s">
        <v>140</v>
      </c>
      <c r="N587" s="18">
        <v>1.0</v>
      </c>
      <c r="O587" s="18">
        <v>2.0</v>
      </c>
      <c r="P587" s="18">
        <v>2.0</v>
      </c>
      <c r="Q587" s="18">
        <v>2.0</v>
      </c>
      <c r="R587" s="18">
        <v>1.0</v>
      </c>
      <c r="S587" s="18">
        <v>10.0</v>
      </c>
      <c r="T587" s="26" t="s">
        <v>12482</v>
      </c>
      <c r="U587" s="26" t="s">
        <v>12483</v>
      </c>
      <c r="V587" s="18"/>
      <c r="W587" s="18"/>
      <c r="X587" s="26" t="s">
        <v>83</v>
      </c>
      <c r="Y587" s="18">
        <v>1.0</v>
      </c>
      <c r="Z587" s="18" t="s">
        <v>84</v>
      </c>
      <c r="AA587" s="18" t="s">
        <v>85</v>
      </c>
      <c r="AB587" s="18">
        <v>2.0</v>
      </c>
      <c r="AC587" s="27" t="s">
        <v>43</v>
      </c>
      <c r="AD587" s="18" t="s">
        <v>152</v>
      </c>
      <c r="AE587" s="18" t="s">
        <v>84</v>
      </c>
      <c r="AF587" s="18" t="str">
        <f t="shared" si="3"/>
        <v>24H</v>
      </c>
      <c r="AG587" s="33" t="s">
        <v>10643</v>
      </c>
    </row>
    <row r="588" ht="15.75" customHeight="1">
      <c r="A588" s="6">
        <f t="shared" si="40"/>
        <v>138</v>
      </c>
      <c r="B588" s="18" t="str">
        <f t="shared" si="41"/>
        <v>J138-oCMT8(2)</v>
      </c>
      <c r="C588" s="18" t="s">
        <v>12489</v>
      </c>
      <c r="D588" s="18" t="s">
        <v>7872</v>
      </c>
      <c r="E588" s="18" t="s">
        <v>12213</v>
      </c>
      <c r="F588" s="18">
        <v>1.0</v>
      </c>
      <c r="G588" s="18">
        <v>2.0</v>
      </c>
      <c r="H588" s="18">
        <f t="shared" si="39"/>
        <v>2</v>
      </c>
      <c r="I588" s="18">
        <v>1.0</v>
      </c>
      <c r="J588" s="18">
        <v>1.0</v>
      </c>
      <c r="K588" s="18" t="s">
        <v>74</v>
      </c>
      <c r="L588" s="25" t="s">
        <v>137</v>
      </c>
      <c r="M588" s="25" t="s">
        <v>140</v>
      </c>
      <c r="N588" s="18">
        <v>1.0</v>
      </c>
      <c r="O588" s="18">
        <v>2.0</v>
      </c>
      <c r="P588" s="18">
        <v>2.0</v>
      </c>
      <c r="Q588" s="18">
        <v>2.0</v>
      </c>
      <c r="R588" s="18">
        <v>1.0</v>
      </c>
      <c r="S588" s="18">
        <v>10.0</v>
      </c>
      <c r="T588" s="26" t="s">
        <v>12495</v>
      </c>
      <c r="U588" s="26" t="s">
        <v>12496</v>
      </c>
      <c r="V588" s="18"/>
      <c r="W588" s="18"/>
      <c r="X588" s="26" t="s">
        <v>83</v>
      </c>
      <c r="Y588" s="18">
        <v>1.0</v>
      </c>
      <c r="Z588" s="18" t="s">
        <v>84</v>
      </c>
      <c r="AA588" s="18" t="s">
        <v>85</v>
      </c>
      <c r="AB588" s="18">
        <v>2.0</v>
      </c>
      <c r="AC588" s="27" t="s">
        <v>43</v>
      </c>
      <c r="AD588" s="18" t="s">
        <v>152</v>
      </c>
      <c r="AE588" s="18" t="s">
        <v>84</v>
      </c>
      <c r="AF588" s="18" t="str">
        <f t="shared" si="3"/>
        <v>24H</v>
      </c>
      <c r="AG588" s="33" t="s">
        <v>10643</v>
      </c>
    </row>
    <row r="589" ht="15.75" customHeight="1">
      <c r="A589" s="6">
        <f t="shared" si="40"/>
        <v>139</v>
      </c>
      <c r="B589" s="18" t="str">
        <f t="shared" si="41"/>
        <v>J139-oCMT8(2)</v>
      </c>
      <c r="C589" s="18" t="s">
        <v>12503</v>
      </c>
      <c r="D589" s="18" t="s">
        <v>7874</v>
      </c>
      <c r="E589" s="18" t="s">
        <v>12213</v>
      </c>
      <c r="F589" s="18">
        <v>1.0</v>
      </c>
      <c r="G589" s="18">
        <v>2.0</v>
      </c>
      <c r="H589" s="18">
        <f t="shared" si="39"/>
        <v>2</v>
      </c>
      <c r="I589" s="18">
        <v>1.0</v>
      </c>
      <c r="J589" s="18">
        <v>1.0</v>
      </c>
      <c r="K589" s="18" t="s">
        <v>74</v>
      </c>
      <c r="L589" s="25" t="s">
        <v>137</v>
      </c>
      <c r="M589" s="25" t="s">
        <v>140</v>
      </c>
      <c r="N589" s="18">
        <v>1.0</v>
      </c>
      <c r="O589" s="18">
        <v>2.0</v>
      </c>
      <c r="P589" s="18">
        <v>2.0</v>
      </c>
      <c r="Q589" s="18">
        <v>2.0</v>
      </c>
      <c r="R589" s="18">
        <v>1.0</v>
      </c>
      <c r="S589" s="18">
        <v>10.0</v>
      </c>
      <c r="T589" s="26" t="s">
        <v>12507</v>
      </c>
      <c r="U589" s="26" t="s">
        <v>12508</v>
      </c>
      <c r="V589" s="18"/>
      <c r="W589" s="18"/>
      <c r="X589" s="26" t="s">
        <v>83</v>
      </c>
      <c r="Y589" s="18">
        <v>1.0</v>
      </c>
      <c r="Z589" s="18" t="s">
        <v>84</v>
      </c>
      <c r="AA589" s="18" t="s">
        <v>85</v>
      </c>
      <c r="AB589" s="18">
        <v>2.0</v>
      </c>
      <c r="AC589" s="27" t="s">
        <v>43</v>
      </c>
      <c r="AD589" s="18" t="s">
        <v>152</v>
      </c>
      <c r="AE589" s="18" t="s">
        <v>84</v>
      </c>
      <c r="AF589" s="18" t="str">
        <f t="shared" si="3"/>
        <v>24H</v>
      </c>
      <c r="AG589" s="33" t="s">
        <v>10643</v>
      </c>
    </row>
    <row r="590" ht="15.75" customHeight="1">
      <c r="A590" s="6">
        <f t="shared" si="40"/>
        <v>140</v>
      </c>
      <c r="B590" s="18" t="str">
        <f t="shared" si="41"/>
        <v>J140-oCMT8(2)</v>
      </c>
      <c r="C590" s="18" t="s">
        <v>12516</v>
      </c>
      <c r="D590" s="18" t="s">
        <v>7879</v>
      </c>
      <c r="E590" s="18" t="s">
        <v>12213</v>
      </c>
      <c r="F590" s="18">
        <v>1.0</v>
      </c>
      <c r="G590" s="18">
        <v>2.0</v>
      </c>
      <c r="H590" s="18">
        <f t="shared" si="39"/>
        <v>2</v>
      </c>
      <c r="I590" s="18">
        <v>1.0</v>
      </c>
      <c r="J590" s="18">
        <v>1.0</v>
      </c>
      <c r="K590" s="18" t="s">
        <v>74</v>
      </c>
      <c r="L590" s="25" t="s">
        <v>137</v>
      </c>
      <c r="M590" s="25" t="s">
        <v>140</v>
      </c>
      <c r="N590" s="18">
        <v>1.0</v>
      </c>
      <c r="O590" s="18">
        <v>2.0</v>
      </c>
      <c r="P590" s="18">
        <v>2.0</v>
      </c>
      <c r="Q590" s="18">
        <v>2.0</v>
      </c>
      <c r="R590" s="18">
        <v>1.0</v>
      </c>
      <c r="S590" s="18">
        <v>10.0</v>
      </c>
      <c r="T590" s="26" t="s">
        <v>12521</v>
      </c>
      <c r="U590" s="26" t="s">
        <v>12524</v>
      </c>
      <c r="V590" s="18"/>
      <c r="W590" s="18"/>
      <c r="X590" s="26" t="s">
        <v>83</v>
      </c>
      <c r="Y590" s="18">
        <v>1.0</v>
      </c>
      <c r="Z590" s="18" t="s">
        <v>84</v>
      </c>
      <c r="AA590" s="18" t="s">
        <v>85</v>
      </c>
      <c r="AB590" s="18">
        <v>2.0</v>
      </c>
      <c r="AC590" s="27" t="s">
        <v>43</v>
      </c>
      <c r="AD590" s="18" t="s">
        <v>152</v>
      </c>
      <c r="AE590" s="18" t="s">
        <v>84</v>
      </c>
      <c r="AF590" s="18" t="str">
        <f t="shared" si="3"/>
        <v>24H</v>
      </c>
      <c r="AG590" s="33" t="s">
        <v>10643</v>
      </c>
    </row>
    <row r="591" ht="15.75" customHeight="1">
      <c r="A591" s="6">
        <f t="shared" si="40"/>
        <v>141</v>
      </c>
      <c r="B591" s="18" t="str">
        <f t="shared" si="41"/>
        <v>J141-oCMT8(2)</v>
      </c>
      <c r="C591" s="18" t="s">
        <v>12528</v>
      </c>
      <c r="D591" s="18" t="s">
        <v>7883</v>
      </c>
      <c r="E591" s="18" t="s">
        <v>12213</v>
      </c>
      <c r="F591" s="18">
        <v>1.0</v>
      </c>
      <c r="G591" s="18">
        <v>2.0</v>
      </c>
      <c r="H591" s="18">
        <f t="shared" si="39"/>
        <v>2</v>
      </c>
      <c r="I591" s="18">
        <v>1.0</v>
      </c>
      <c r="J591" s="18">
        <v>1.0</v>
      </c>
      <c r="K591" s="18" t="s">
        <v>74</v>
      </c>
      <c r="L591" s="25" t="s">
        <v>137</v>
      </c>
      <c r="M591" s="25" t="s">
        <v>140</v>
      </c>
      <c r="N591" s="18">
        <v>1.0</v>
      </c>
      <c r="O591" s="18">
        <v>2.0</v>
      </c>
      <c r="P591" s="18">
        <v>2.0</v>
      </c>
      <c r="Q591" s="18">
        <v>2.0</v>
      </c>
      <c r="R591" s="18">
        <v>1.0</v>
      </c>
      <c r="S591" s="18">
        <v>10.0</v>
      </c>
      <c r="T591" s="26" t="s">
        <v>12531</v>
      </c>
      <c r="U591" s="26" t="s">
        <v>12532</v>
      </c>
      <c r="V591" s="18"/>
      <c r="W591" s="18"/>
      <c r="X591" s="26" t="s">
        <v>83</v>
      </c>
      <c r="Y591" s="18">
        <v>1.0</v>
      </c>
      <c r="Z591" s="18" t="s">
        <v>84</v>
      </c>
      <c r="AA591" s="18" t="s">
        <v>85</v>
      </c>
      <c r="AB591" s="18">
        <v>2.0</v>
      </c>
      <c r="AC591" s="27" t="s">
        <v>43</v>
      </c>
      <c r="AD591" s="18" t="s">
        <v>152</v>
      </c>
      <c r="AE591" s="18" t="s">
        <v>84</v>
      </c>
      <c r="AF591" s="18" t="str">
        <f t="shared" si="3"/>
        <v>24H</v>
      </c>
      <c r="AG591" s="33" t="s">
        <v>10643</v>
      </c>
    </row>
    <row r="592" ht="15.75" customHeight="1">
      <c r="A592" s="6">
        <f t="shared" si="40"/>
        <v>142</v>
      </c>
      <c r="B592" s="18" t="str">
        <f t="shared" si="41"/>
        <v>J142-oCMT8(2)</v>
      </c>
      <c r="C592" s="18" t="s">
        <v>12536</v>
      </c>
      <c r="D592" s="18" t="s">
        <v>7889</v>
      </c>
      <c r="E592" s="18" t="s">
        <v>12213</v>
      </c>
      <c r="F592" s="18">
        <v>1.0</v>
      </c>
      <c r="G592" s="18">
        <v>2.0</v>
      </c>
      <c r="H592" s="18">
        <f t="shared" si="39"/>
        <v>2</v>
      </c>
      <c r="I592" s="18">
        <v>1.0</v>
      </c>
      <c r="J592" s="18">
        <v>1.0</v>
      </c>
      <c r="K592" s="18" t="s">
        <v>74</v>
      </c>
      <c r="L592" s="25" t="s">
        <v>137</v>
      </c>
      <c r="M592" s="25" t="s">
        <v>140</v>
      </c>
      <c r="N592" s="18">
        <v>1.0</v>
      </c>
      <c r="O592" s="18">
        <v>2.0</v>
      </c>
      <c r="P592" s="18">
        <v>2.0</v>
      </c>
      <c r="Q592" s="18">
        <v>2.0</v>
      </c>
      <c r="R592" s="18">
        <v>1.0</v>
      </c>
      <c r="S592" s="18">
        <v>10.0</v>
      </c>
      <c r="T592" s="26" t="s">
        <v>12542</v>
      </c>
      <c r="U592" s="26" t="s">
        <v>12543</v>
      </c>
      <c r="V592" s="18"/>
      <c r="W592" s="18"/>
      <c r="X592" s="26" t="s">
        <v>83</v>
      </c>
      <c r="Y592" s="18">
        <v>1.0</v>
      </c>
      <c r="Z592" s="18" t="s">
        <v>84</v>
      </c>
      <c r="AA592" s="18" t="s">
        <v>85</v>
      </c>
      <c r="AB592" s="18">
        <v>2.0</v>
      </c>
      <c r="AC592" s="27" t="s">
        <v>43</v>
      </c>
      <c r="AD592" s="18" t="s">
        <v>152</v>
      </c>
      <c r="AE592" s="18" t="s">
        <v>84</v>
      </c>
      <c r="AF592" s="18" t="str">
        <f t="shared" si="3"/>
        <v>24H</v>
      </c>
      <c r="AG592" s="33" t="s">
        <v>10643</v>
      </c>
    </row>
    <row r="593" ht="15.75" customHeight="1">
      <c r="A593" s="6">
        <f t="shared" si="40"/>
        <v>143</v>
      </c>
      <c r="B593" s="18" t="str">
        <f t="shared" si="41"/>
        <v>J143-oCMT8(2)</v>
      </c>
      <c r="C593" s="18" t="s">
        <v>12555</v>
      </c>
      <c r="D593" s="18" t="s">
        <v>7892</v>
      </c>
      <c r="E593" s="18" t="s">
        <v>12213</v>
      </c>
      <c r="F593" s="18">
        <v>1.0</v>
      </c>
      <c r="G593" s="18">
        <v>2.0</v>
      </c>
      <c r="H593" s="18">
        <f t="shared" si="39"/>
        <v>2</v>
      </c>
      <c r="I593" s="18">
        <v>1.0</v>
      </c>
      <c r="J593" s="18">
        <v>1.0</v>
      </c>
      <c r="K593" s="18" t="s">
        <v>74</v>
      </c>
      <c r="L593" s="25" t="s">
        <v>137</v>
      </c>
      <c r="M593" s="25" t="s">
        <v>140</v>
      </c>
      <c r="N593" s="18">
        <v>1.0</v>
      </c>
      <c r="O593" s="18">
        <v>2.0</v>
      </c>
      <c r="P593" s="18">
        <v>2.0</v>
      </c>
      <c r="Q593" s="18">
        <v>2.0</v>
      </c>
      <c r="R593" s="18">
        <v>1.0</v>
      </c>
      <c r="S593" s="18">
        <v>10.0</v>
      </c>
      <c r="T593" s="26" t="s">
        <v>12561</v>
      </c>
      <c r="U593" s="26" t="s">
        <v>12562</v>
      </c>
      <c r="V593" s="18"/>
      <c r="W593" s="18"/>
      <c r="X593" s="26" t="s">
        <v>83</v>
      </c>
      <c r="Y593" s="18">
        <v>1.0</v>
      </c>
      <c r="Z593" s="18" t="s">
        <v>84</v>
      </c>
      <c r="AA593" s="18" t="s">
        <v>85</v>
      </c>
      <c r="AB593" s="18">
        <v>2.0</v>
      </c>
      <c r="AC593" s="27" t="s">
        <v>43</v>
      </c>
      <c r="AD593" s="18" t="s">
        <v>152</v>
      </c>
      <c r="AE593" s="18" t="s">
        <v>84</v>
      </c>
      <c r="AF593" s="18" t="str">
        <f t="shared" si="3"/>
        <v>24H</v>
      </c>
      <c r="AG593" s="33" t="s">
        <v>10643</v>
      </c>
    </row>
    <row r="594" ht="15.75" customHeight="1">
      <c r="A594" s="6">
        <f t="shared" si="40"/>
        <v>144</v>
      </c>
      <c r="B594" s="18" t="str">
        <f t="shared" si="41"/>
        <v>J144-oCMT8(1)</v>
      </c>
      <c r="C594" s="18" t="s">
        <v>12564</v>
      </c>
      <c r="D594" s="18" t="s">
        <v>7895</v>
      </c>
      <c r="E594" s="18" t="s">
        <v>10761</v>
      </c>
      <c r="F594" s="18">
        <v>1.0</v>
      </c>
      <c r="G594" s="18">
        <v>2.0</v>
      </c>
      <c r="H594" s="18">
        <f t="shared" si="39"/>
        <v>2</v>
      </c>
      <c r="I594" s="18">
        <v>1.0</v>
      </c>
      <c r="J594" s="18">
        <v>1.0</v>
      </c>
      <c r="K594" s="18" t="s">
        <v>128</v>
      </c>
      <c r="L594" s="25" t="s">
        <v>137</v>
      </c>
      <c r="M594" s="25" t="s">
        <v>140</v>
      </c>
      <c r="N594" s="18">
        <v>1.0</v>
      </c>
      <c r="O594" s="18">
        <v>2.0</v>
      </c>
      <c r="P594" s="18">
        <v>2.0</v>
      </c>
      <c r="Q594" s="18">
        <v>2.0</v>
      </c>
      <c r="R594" s="18">
        <v>1.0</v>
      </c>
      <c r="S594" s="18">
        <v>10.0</v>
      </c>
      <c r="T594" s="26" t="s">
        <v>12572</v>
      </c>
      <c r="U594" s="26" t="s">
        <v>12573</v>
      </c>
      <c r="V594" s="18"/>
      <c r="W594" s="18"/>
      <c r="X594" s="26" t="s">
        <v>83</v>
      </c>
      <c r="Y594" s="18">
        <v>1.0</v>
      </c>
      <c r="Z594" s="18" t="s">
        <v>84</v>
      </c>
      <c r="AA594" s="18" t="s">
        <v>85</v>
      </c>
      <c r="AB594" s="18">
        <v>1.0</v>
      </c>
      <c r="AC594" s="27" t="s">
        <v>13</v>
      </c>
      <c r="AD594" s="18" t="s">
        <v>152</v>
      </c>
      <c r="AE594" s="18" t="s">
        <v>84</v>
      </c>
      <c r="AF594" s="18" t="str">
        <f t="shared" si="3"/>
        <v>24H</v>
      </c>
      <c r="AG594" s="33" t="s">
        <v>12579</v>
      </c>
    </row>
    <row r="595" ht="15.75" customHeight="1">
      <c r="A595" s="6">
        <f t="shared" si="40"/>
        <v>145</v>
      </c>
      <c r="B595" s="18" t="str">
        <f t="shared" si="41"/>
        <v>J145-oCMT8(1)</v>
      </c>
      <c r="C595" s="18" t="s">
        <v>12582</v>
      </c>
      <c r="D595" s="18" t="s">
        <v>7900</v>
      </c>
      <c r="E595" s="18" t="s">
        <v>10761</v>
      </c>
      <c r="F595" s="18">
        <v>1.0</v>
      </c>
      <c r="G595" s="18">
        <v>2.0</v>
      </c>
      <c r="H595" s="18">
        <f t="shared" si="39"/>
        <v>2</v>
      </c>
      <c r="I595" s="18">
        <v>1.0</v>
      </c>
      <c r="J595" s="18">
        <v>1.0</v>
      </c>
      <c r="K595" s="18" t="s">
        <v>128</v>
      </c>
      <c r="L595" s="25" t="s">
        <v>137</v>
      </c>
      <c r="M595" s="25" t="s">
        <v>140</v>
      </c>
      <c r="N595" s="18">
        <v>1.0</v>
      </c>
      <c r="O595" s="18">
        <v>2.0</v>
      </c>
      <c r="P595" s="18">
        <v>2.0</v>
      </c>
      <c r="Q595" s="18">
        <v>2.0</v>
      </c>
      <c r="R595" s="18">
        <v>1.0</v>
      </c>
      <c r="S595" s="18">
        <v>10.0</v>
      </c>
      <c r="T595" s="26" t="s">
        <v>12588</v>
      </c>
      <c r="U595" s="26" t="s">
        <v>12589</v>
      </c>
      <c r="V595" s="18"/>
      <c r="W595" s="18"/>
      <c r="X595" s="26" t="s">
        <v>83</v>
      </c>
      <c r="Y595" s="18">
        <v>1.0</v>
      </c>
      <c r="Z595" s="18" t="s">
        <v>84</v>
      </c>
      <c r="AA595" s="18" t="s">
        <v>85</v>
      </c>
      <c r="AB595" s="18">
        <v>1.0</v>
      </c>
      <c r="AC595" s="27" t="s">
        <v>13</v>
      </c>
      <c r="AD595" s="18" t="s">
        <v>152</v>
      </c>
      <c r="AE595" s="18" t="s">
        <v>84</v>
      </c>
      <c r="AF595" s="18" t="str">
        <f t="shared" si="3"/>
        <v>24H</v>
      </c>
      <c r="AG595" s="33" t="s">
        <v>12579</v>
      </c>
    </row>
    <row r="596" ht="15.75" customHeight="1">
      <c r="A596" s="6">
        <f t="shared" si="40"/>
        <v>146</v>
      </c>
      <c r="B596" s="18" t="str">
        <f t="shared" si="41"/>
        <v>J146-oCMT8(1)</v>
      </c>
      <c r="C596" s="18" t="s">
        <v>12597</v>
      </c>
      <c r="D596" s="18" t="s">
        <v>7901</v>
      </c>
      <c r="E596" s="18" t="s">
        <v>10761</v>
      </c>
      <c r="F596" s="18">
        <v>1.0</v>
      </c>
      <c r="G596" s="18">
        <v>2.0</v>
      </c>
      <c r="H596" s="18">
        <f t="shared" si="39"/>
        <v>2</v>
      </c>
      <c r="I596" s="18">
        <v>1.0</v>
      </c>
      <c r="J596" s="18">
        <v>1.0</v>
      </c>
      <c r="K596" s="18" t="s">
        <v>128</v>
      </c>
      <c r="L596" s="25" t="s">
        <v>137</v>
      </c>
      <c r="M596" s="25" t="s">
        <v>140</v>
      </c>
      <c r="N596" s="18">
        <v>1.0</v>
      </c>
      <c r="O596" s="18">
        <v>2.0</v>
      </c>
      <c r="P596" s="18">
        <v>2.0</v>
      </c>
      <c r="Q596" s="18">
        <v>2.0</v>
      </c>
      <c r="R596" s="18">
        <v>1.0</v>
      </c>
      <c r="S596" s="18">
        <v>10.0</v>
      </c>
      <c r="T596" s="26" t="s">
        <v>12600</v>
      </c>
      <c r="U596" s="26" t="s">
        <v>12603</v>
      </c>
      <c r="V596" s="18"/>
      <c r="W596" s="18"/>
      <c r="X596" s="26" t="s">
        <v>83</v>
      </c>
      <c r="Y596" s="18">
        <v>1.0</v>
      </c>
      <c r="Z596" s="18" t="s">
        <v>84</v>
      </c>
      <c r="AA596" s="18" t="s">
        <v>85</v>
      </c>
      <c r="AB596" s="18">
        <v>1.0</v>
      </c>
      <c r="AC596" s="27" t="s">
        <v>13</v>
      </c>
      <c r="AD596" s="18" t="s">
        <v>152</v>
      </c>
      <c r="AE596" s="18" t="s">
        <v>84</v>
      </c>
      <c r="AF596" s="18" t="str">
        <f t="shared" si="3"/>
        <v>24H</v>
      </c>
      <c r="AG596" s="33" t="s">
        <v>12579</v>
      </c>
    </row>
    <row r="597" ht="15.75" customHeight="1">
      <c r="A597" s="6">
        <f t="shared" si="40"/>
        <v>147</v>
      </c>
      <c r="B597" s="18" t="str">
        <f t="shared" si="41"/>
        <v>J147-oCMT8(1)</v>
      </c>
      <c r="C597" s="18" t="s">
        <v>12608</v>
      </c>
      <c r="D597" s="18" t="s">
        <v>7905</v>
      </c>
      <c r="E597" s="18" t="s">
        <v>10761</v>
      </c>
      <c r="F597" s="18">
        <v>1.0</v>
      </c>
      <c r="G597" s="18">
        <v>2.0</v>
      </c>
      <c r="H597" s="18">
        <f t="shared" si="39"/>
        <v>2</v>
      </c>
      <c r="I597" s="18">
        <v>1.0</v>
      </c>
      <c r="J597" s="18">
        <v>1.0</v>
      </c>
      <c r="K597" s="18" t="s">
        <v>128</v>
      </c>
      <c r="L597" s="25" t="s">
        <v>137</v>
      </c>
      <c r="M597" s="25" t="s">
        <v>140</v>
      </c>
      <c r="N597" s="18">
        <v>1.0</v>
      </c>
      <c r="O597" s="18">
        <v>2.0</v>
      </c>
      <c r="P597" s="18">
        <v>2.0</v>
      </c>
      <c r="Q597" s="18">
        <v>2.0</v>
      </c>
      <c r="R597" s="18">
        <v>1.0</v>
      </c>
      <c r="S597" s="18">
        <v>10.0</v>
      </c>
      <c r="T597" s="26" t="s">
        <v>12616</v>
      </c>
      <c r="U597" s="26" t="s">
        <v>12617</v>
      </c>
      <c r="V597" s="18"/>
      <c r="W597" s="18"/>
      <c r="X597" s="26" t="s">
        <v>83</v>
      </c>
      <c r="Y597" s="18">
        <v>1.0</v>
      </c>
      <c r="Z597" s="18" t="s">
        <v>84</v>
      </c>
      <c r="AA597" s="18" t="s">
        <v>85</v>
      </c>
      <c r="AB597" s="18">
        <v>1.0</v>
      </c>
      <c r="AC597" s="27" t="s">
        <v>13</v>
      </c>
      <c r="AD597" s="18" t="s">
        <v>152</v>
      </c>
      <c r="AE597" s="18" t="s">
        <v>84</v>
      </c>
      <c r="AF597" s="18" t="str">
        <f t="shared" si="3"/>
        <v>24H</v>
      </c>
      <c r="AG597" s="33" t="s">
        <v>12579</v>
      </c>
    </row>
    <row r="598" ht="15.75" customHeight="1">
      <c r="A598" s="6">
        <f t="shared" si="40"/>
        <v>148</v>
      </c>
      <c r="B598" s="18" t="str">
        <f t="shared" si="41"/>
        <v>J148-oCMT8(1)</v>
      </c>
      <c r="C598" s="18" t="s">
        <v>12622</v>
      </c>
      <c r="D598" s="18" t="s">
        <v>7910</v>
      </c>
      <c r="E598" s="18" t="s">
        <v>10761</v>
      </c>
      <c r="F598" s="18">
        <v>1.0</v>
      </c>
      <c r="G598" s="18">
        <v>2.0</v>
      </c>
      <c r="H598" s="18">
        <f t="shared" si="39"/>
        <v>2</v>
      </c>
      <c r="I598" s="18">
        <v>1.0</v>
      </c>
      <c r="J598" s="18">
        <v>1.0</v>
      </c>
      <c r="K598" s="18" t="s">
        <v>128</v>
      </c>
      <c r="L598" s="25" t="s">
        <v>137</v>
      </c>
      <c r="M598" s="25" t="s">
        <v>140</v>
      </c>
      <c r="N598" s="18">
        <v>1.0</v>
      </c>
      <c r="O598" s="18">
        <v>2.0</v>
      </c>
      <c r="P598" s="18">
        <v>2.0</v>
      </c>
      <c r="Q598" s="18">
        <v>2.0</v>
      </c>
      <c r="R598" s="18">
        <v>1.0</v>
      </c>
      <c r="S598" s="18">
        <v>10.0</v>
      </c>
      <c r="T598" s="26" t="s">
        <v>12630</v>
      </c>
      <c r="U598" s="26" t="s">
        <v>5163</v>
      </c>
      <c r="V598" s="18"/>
      <c r="W598" s="18"/>
      <c r="X598" s="26" t="s">
        <v>83</v>
      </c>
      <c r="Y598" s="18">
        <v>1.0</v>
      </c>
      <c r="Z598" s="18" t="s">
        <v>84</v>
      </c>
      <c r="AA598" s="18" t="s">
        <v>85</v>
      </c>
      <c r="AB598" s="18">
        <v>1.0</v>
      </c>
      <c r="AC598" s="27" t="s">
        <v>13</v>
      </c>
      <c r="AD598" s="18" t="s">
        <v>152</v>
      </c>
      <c r="AE598" s="18" t="s">
        <v>84</v>
      </c>
      <c r="AF598" s="18" t="str">
        <f t="shared" si="3"/>
        <v>24H</v>
      </c>
      <c r="AG598" s="33" t="s">
        <v>12579</v>
      </c>
    </row>
    <row r="599" ht="15.75" customHeight="1">
      <c r="A599" s="6">
        <f t="shared" si="40"/>
        <v>149</v>
      </c>
      <c r="B599" s="18" t="str">
        <f t="shared" si="41"/>
        <v>J149-oCMT8(1)</v>
      </c>
      <c r="C599" s="18" t="s">
        <v>12637</v>
      </c>
      <c r="D599" s="18" t="s">
        <v>7916</v>
      </c>
      <c r="E599" s="18" t="s">
        <v>10761</v>
      </c>
      <c r="F599" s="18">
        <v>1.0</v>
      </c>
      <c r="G599" s="18">
        <v>2.0</v>
      </c>
      <c r="H599" s="18">
        <f t="shared" si="39"/>
        <v>2</v>
      </c>
      <c r="I599" s="18">
        <v>1.0</v>
      </c>
      <c r="J599" s="18">
        <v>1.0</v>
      </c>
      <c r="K599" s="18" t="s">
        <v>128</v>
      </c>
      <c r="L599" s="25" t="s">
        <v>137</v>
      </c>
      <c r="M599" s="25" t="s">
        <v>140</v>
      </c>
      <c r="N599" s="18">
        <v>1.0</v>
      </c>
      <c r="O599" s="18">
        <v>2.0</v>
      </c>
      <c r="P599" s="18">
        <v>2.0</v>
      </c>
      <c r="Q599" s="18">
        <v>2.0</v>
      </c>
      <c r="R599" s="18">
        <v>1.0</v>
      </c>
      <c r="S599" s="18">
        <v>10.0</v>
      </c>
      <c r="T599" s="26" t="s">
        <v>12642</v>
      </c>
      <c r="U599" s="26" t="s">
        <v>12643</v>
      </c>
      <c r="V599" s="18"/>
      <c r="W599" s="18"/>
      <c r="X599" s="26" t="s">
        <v>83</v>
      </c>
      <c r="Y599" s="18">
        <v>1.0</v>
      </c>
      <c r="Z599" s="18" t="s">
        <v>84</v>
      </c>
      <c r="AA599" s="18" t="s">
        <v>85</v>
      </c>
      <c r="AB599" s="18">
        <v>1.0</v>
      </c>
      <c r="AC599" s="27" t="s">
        <v>13</v>
      </c>
      <c r="AD599" s="18" t="s">
        <v>152</v>
      </c>
      <c r="AE599" s="18" t="s">
        <v>84</v>
      </c>
      <c r="AF599" s="18" t="str">
        <f t="shared" si="3"/>
        <v>24H</v>
      </c>
      <c r="AG599" s="33" t="s">
        <v>12579</v>
      </c>
    </row>
    <row r="600" ht="15.75" customHeight="1">
      <c r="A600" s="6">
        <f t="shared" si="40"/>
        <v>150</v>
      </c>
      <c r="B600" s="18" t="str">
        <f t="shared" si="41"/>
        <v>J150-oCMT8(1)</v>
      </c>
      <c r="C600" s="18" t="s">
        <v>12658</v>
      </c>
      <c r="D600" s="18" t="s">
        <v>7919</v>
      </c>
      <c r="E600" s="18" t="s">
        <v>10761</v>
      </c>
      <c r="F600" s="18">
        <v>1.0</v>
      </c>
      <c r="G600" s="18">
        <v>2.0</v>
      </c>
      <c r="H600" s="18">
        <f t="shared" si="39"/>
        <v>2</v>
      </c>
      <c r="I600" s="18">
        <v>1.0</v>
      </c>
      <c r="J600" s="18">
        <v>1.0</v>
      </c>
      <c r="K600" s="18" t="s">
        <v>128</v>
      </c>
      <c r="L600" s="25" t="s">
        <v>137</v>
      </c>
      <c r="M600" s="25" t="s">
        <v>140</v>
      </c>
      <c r="N600" s="18">
        <v>1.0</v>
      </c>
      <c r="O600" s="18">
        <v>2.0</v>
      </c>
      <c r="P600" s="18">
        <v>2.0</v>
      </c>
      <c r="Q600" s="18">
        <v>2.0</v>
      </c>
      <c r="R600" s="18">
        <v>1.0</v>
      </c>
      <c r="S600" s="18">
        <v>10.0</v>
      </c>
      <c r="T600" s="26" t="s">
        <v>12663</v>
      </c>
      <c r="U600" s="26" t="s">
        <v>12665</v>
      </c>
      <c r="V600" s="18"/>
      <c r="W600" s="18"/>
      <c r="X600" s="26" t="s">
        <v>83</v>
      </c>
      <c r="Y600" s="18">
        <v>1.0</v>
      </c>
      <c r="Z600" s="18" t="s">
        <v>84</v>
      </c>
      <c r="AA600" s="18" t="s">
        <v>85</v>
      </c>
      <c r="AB600" s="18">
        <v>1.0</v>
      </c>
      <c r="AC600" s="27" t="s">
        <v>13</v>
      </c>
      <c r="AD600" s="18" t="s">
        <v>152</v>
      </c>
      <c r="AE600" s="18" t="s">
        <v>84</v>
      </c>
      <c r="AF600" s="18" t="str">
        <f t="shared" si="3"/>
        <v>24H</v>
      </c>
      <c r="AG600" s="33" t="s">
        <v>12579</v>
      </c>
    </row>
    <row r="601" ht="15.75" customHeight="1">
      <c r="A601" s="6">
        <v>1.0</v>
      </c>
      <c r="B601" s="18" t="str">
        <f t="shared" ref="B601:B609" si="42">"J00"&amp;A601&amp;"-"&amp;AD601&amp;"("&amp;AB601&amp;")"</f>
        <v>J001-GTP(2)</v>
      </c>
      <c r="C601" s="18" t="s">
        <v>12686</v>
      </c>
      <c r="D601" s="18" t="s">
        <v>7925</v>
      </c>
      <c r="E601" s="18" t="s">
        <v>12688</v>
      </c>
      <c r="F601" s="18">
        <v>1.0</v>
      </c>
      <c r="G601" s="18">
        <v>2.0</v>
      </c>
      <c r="H601" s="18">
        <f t="shared" si="39"/>
        <v>2</v>
      </c>
      <c r="I601" s="18">
        <v>1.0</v>
      </c>
      <c r="J601" s="18">
        <v>1.0</v>
      </c>
      <c r="K601" s="18" t="s">
        <v>12691</v>
      </c>
      <c r="L601" s="25" t="s">
        <v>137</v>
      </c>
      <c r="M601" s="25" t="s">
        <v>140</v>
      </c>
      <c r="N601" s="18">
        <v>1.0</v>
      </c>
      <c r="O601" s="18">
        <v>2.0</v>
      </c>
      <c r="P601" s="18">
        <v>2.0</v>
      </c>
      <c r="Q601" s="18">
        <v>2.0</v>
      </c>
      <c r="R601" s="18">
        <v>1.0</v>
      </c>
      <c r="S601" s="18">
        <v>10.0</v>
      </c>
      <c r="T601" s="26" t="s">
        <v>12694</v>
      </c>
      <c r="U601" s="26" t="s">
        <v>12696</v>
      </c>
      <c r="V601" s="18"/>
      <c r="W601" s="18"/>
      <c r="X601" s="26" t="s">
        <v>83</v>
      </c>
      <c r="Y601" s="18">
        <v>1.0</v>
      </c>
      <c r="AA601" s="18" t="s">
        <v>85</v>
      </c>
      <c r="AB601" s="18">
        <v>2.0</v>
      </c>
      <c r="AC601" s="27" t="s">
        <v>13</v>
      </c>
      <c r="AD601" s="18" t="s">
        <v>12701</v>
      </c>
      <c r="AE601" s="18" t="s">
        <v>84</v>
      </c>
      <c r="AF601" s="18" t="str">
        <f t="shared" si="3"/>
        <v>24H</v>
      </c>
      <c r="AG601" s="33" t="s">
        <v>12579</v>
      </c>
    </row>
    <row r="602" ht="15.75" customHeight="1">
      <c r="A602" s="6">
        <f t="shared" ref="A602:A612" si="43">A601+1</f>
        <v>2</v>
      </c>
      <c r="B602" s="18" t="str">
        <f t="shared" si="42"/>
        <v>J002-GTP(2)</v>
      </c>
      <c r="C602" s="18" t="s">
        <v>12709</v>
      </c>
      <c r="D602" s="18" t="s">
        <v>7929</v>
      </c>
      <c r="E602" s="18" t="s">
        <v>12688</v>
      </c>
      <c r="F602" s="18">
        <v>1.0</v>
      </c>
      <c r="G602" s="18">
        <v>2.0</v>
      </c>
      <c r="H602" s="18">
        <f t="shared" si="39"/>
        <v>2</v>
      </c>
      <c r="I602" s="18">
        <v>1.0</v>
      </c>
      <c r="J602" s="18">
        <v>1.0</v>
      </c>
      <c r="K602" s="18" t="s">
        <v>12691</v>
      </c>
      <c r="L602" s="25" t="s">
        <v>137</v>
      </c>
      <c r="M602" s="25" t="s">
        <v>140</v>
      </c>
      <c r="N602" s="18">
        <v>1.0</v>
      </c>
      <c r="O602" s="18">
        <v>2.0</v>
      </c>
      <c r="P602" s="18">
        <v>2.0</v>
      </c>
      <c r="Q602" s="18">
        <v>2.0</v>
      </c>
      <c r="R602" s="18">
        <v>1.0</v>
      </c>
      <c r="S602" s="18">
        <v>10.0</v>
      </c>
      <c r="T602" s="26" t="s">
        <v>12711</v>
      </c>
      <c r="U602" s="26" t="s">
        <v>12713</v>
      </c>
      <c r="V602" s="18"/>
      <c r="W602" s="18"/>
      <c r="X602" s="26" t="s">
        <v>83</v>
      </c>
      <c r="Y602" s="18">
        <v>1.0</v>
      </c>
      <c r="AA602" s="18" t="s">
        <v>85</v>
      </c>
      <c r="AB602" s="18">
        <v>2.0</v>
      </c>
      <c r="AC602" s="27" t="s">
        <v>13</v>
      </c>
      <c r="AD602" s="18" t="s">
        <v>12701</v>
      </c>
      <c r="AE602" s="18" t="s">
        <v>84</v>
      </c>
      <c r="AF602" s="18" t="str">
        <f t="shared" si="3"/>
        <v>24H</v>
      </c>
      <c r="AG602" s="33" t="s">
        <v>12579</v>
      </c>
    </row>
    <row r="603" ht="15.75" customHeight="1">
      <c r="A603" s="6">
        <f t="shared" si="43"/>
        <v>3</v>
      </c>
      <c r="B603" s="18" t="str">
        <f t="shared" si="42"/>
        <v>J003-GTP(2)</v>
      </c>
      <c r="C603" s="18" t="s">
        <v>12719</v>
      </c>
      <c r="D603" s="18" t="s">
        <v>7935</v>
      </c>
      <c r="E603" s="18" t="s">
        <v>12688</v>
      </c>
      <c r="F603" s="18">
        <v>1.0</v>
      </c>
      <c r="G603" s="18">
        <v>2.0</v>
      </c>
      <c r="H603" s="18">
        <f t="shared" si="39"/>
        <v>2</v>
      </c>
      <c r="I603" s="18">
        <v>1.0</v>
      </c>
      <c r="J603" s="18">
        <v>1.0</v>
      </c>
      <c r="K603" s="18" t="s">
        <v>12691</v>
      </c>
      <c r="L603" s="25" t="s">
        <v>137</v>
      </c>
      <c r="M603" s="25" t="s">
        <v>140</v>
      </c>
      <c r="N603" s="18">
        <v>1.0</v>
      </c>
      <c r="O603" s="18">
        <v>2.0</v>
      </c>
      <c r="P603" s="18">
        <v>2.0</v>
      </c>
      <c r="Q603" s="18">
        <v>2.0</v>
      </c>
      <c r="R603" s="18">
        <v>1.0</v>
      </c>
      <c r="S603" s="18">
        <v>10.0</v>
      </c>
      <c r="T603" s="26" t="s">
        <v>12723</v>
      </c>
      <c r="U603" s="26" t="s">
        <v>12724</v>
      </c>
      <c r="V603" s="18"/>
      <c r="W603" s="18"/>
      <c r="X603" s="26" t="s">
        <v>83</v>
      </c>
      <c r="Y603" s="18">
        <v>1.0</v>
      </c>
      <c r="AA603" s="18" t="s">
        <v>85</v>
      </c>
      <c r="AB603" s="18">
        <v>2.0</v>
      </c>
      <c r="AC603" s="27" t="s">
        <v>13</v>
      </c>
      <c r="AD603" s="18" t="s">
        <v>12701</v>
      </c>
      <c r="AE603" s="18" t="s">
        <v>84</v>
      </c>
      <c r="AF603" s="18" t="str">
        <f t="shared" si="3"/>
        <v>24H</v>
      </c>
      <c r="AG603" s="33" t="s">
        <v>12579</v>
      </c>
    </row>
    <row r="604" ht="15.75" customHeight="1">
      <c r="A604" s="6">
        <f t="shared" si="43"/>
        <v>4</v>
      </c>
      <c r="B604" s="18" t="str">
        <f t="shared" si="42"/>
        <v>J004-GTP(2)</v>
      </c>
      <c r="C604" s="18" t="s">
        <v>12732</v>
      </c>
      <c r="D604" s="18" t="s">
        <v>7937</v>
      </c>
      <c r="E604" s="18" t="s">
        <v>12688</v>
      </c>
      <c r="F604" s="18">
        <v>1.0</v>
      </c>
      <c r="G604" s="18">
        <v>2.0</v>
      </c>
      <c r="H604" s="18">
        <f t="shared" si="39"/>
        <v>2</v>
      </c>
      <c r="I604" s="18">
        <v>1.0</v>
      </c>
      <c r="J604" s="18">
        <v>1.0</v>
      </c>
      <c r="K604" s="18" t="s">
        <v>12691</v>
      </c>
      <c r="L604" s="25" t="s">
        <v>137</v>
      </c>
      <c r="M604" s="25" t="s">
        <v>140</v>
      </c>
      <c r="N604" s="18">
        <v>1.0</v>
      </c>
      <c r="O604" s="18">
        <v>2.0</v>
      </c>
      <c r="P604" s="18">
        <v>2.0</v>
      </c>
      <c r="Q604" s="18">
        <v>2.0</v>
      </c>
      <c r="R604" s="18">
        <v>1.0</v>
      </c>
      <c r="S604" s="18">
        <v>10.0</v>
      </c>
      <c r="T604" s="26" t="s">
        <v>12736</v>
      </c>
      <c r="U604" s="26" t="s">
        <v>12737</v>
      </c>
      <c r="V604" s="18"/>
      <c r="W604" s="18"/>
      <c r="X604" s="26" t="s">
        <v>83</v>
      </c>
      <c r="Y604" s="18">
        <v>1.0</v>
      </c>
      <c r="AA604" s="18" t="s">
        <v>85</v>
      </c>
      <c r="AB604" s="18">
        <v>2.0</v>
      </c>
      <c r="AC604" s="27" t="s">
        <v>13</v>
      </c>
      <c r="AD604" s="18" t="s">
        <v>12701</v>
      </c>
      <c r="AE604" s="18" t="s">
        <v>84</v>
      </c>
      <c r="AF604" s="18" t="str">
        <f t="shared" si="3"/>
        <v>24H</v>
      </c>
      <c r="AG604" s="33" t="s">
        <v>12579</v>
      </c>
    </row>
    <row r="605" ht="15.75" customHeight="1">
      <c r="A605" s="6">
        <f t="shared" si="43"/>
        <v>5</v>
      </c>
      <c r="B605" s="18" t="str">
        <f t="shared" si="42"/>
        <v>J005-GTP(2)</v>
      </c>
      <c r="C605" s="18" t="s">
        <v>12745</v>
      </c>
      <c r="D605" s="18" t="s">
        <v>7941</v>
      </c>
      <c r="E605" s="18" t="s">
        <v>12688</v>
      </c>
      <c r="F605" s="18">
        <v>1.0</v>
      </c>
      <c r="G605" s="18">
        <v>2.0</v>
      </c>
      <c r="H605" s="18">
        <f t="shared" si="39"/>
        <v>2</v>
      </c>
      <c r="I605" s="18">
        <v>1.0</v>
      </c>
      <c r="J605" s="18">
        <v>1.0</v>
      </c>
      <c r="K605" s="18" t="s">
        <v>12691</v>
      </c>
      <c r="L605" s="25" t="s">
        <v>137</v>
      </c>
      <c r="M605" s="25" t="s">
        <v>140</v>
      </c>
      <c r="N605" s="18">
        <v>1.0</v>
      </c>
      <c r="O605" s="18">
        <v>2.0</v>
      </c>
      <c r="P605" s="18">
        <v>2.0</v>
      </c>
      <c r="Q605" s="18">
        <v>2.0</v>
      </c>
      <c r="R605" s="18">
        <v>1.0</v>
      </c>
      <c r="S605" s="18">
        <v>10.0</v>
      </c>
      <c r="T605" s="26" t="s">
        <v>12752</v>
      </c>
      <c r="U605" s="26" t="s">
        <v>12754</v>
      </c>
      <c r="V605" s="18"/>
      <c r="W605" s="18"/>
      <c r="X605" s="26" t="s">
        <v>83</v>
      </c>
      <c r="Y605" s="18">
        <v>1.0</v>
      </c>
      <c r="AA605" s="18" t="s">
        <v>85</v>
      </c>
      <c r="AB605" s="18">
        <v>2.0</v>
      </c>
      <c r="AC605" s="27" t="s">
        <v>13</v>
      </c>
      <c r="AD605" s="18" t="s">
        <v>12701</v>
      </c>
      <c r="AE605" s="18" t="s">
        <v>84</v>
      </c>
      <c r="AF605" s="18" t="str">
        <f t="shared" si="3"/>
        <v>24H</v>
      </c>
      <c r="AG605" s="33" t="s">
        <v>12579</v>
      </c>
    </row>
    <row r="606" ht="15.75" customHeight="1">
      <c r="A606" s="6">
        <f t="shared" si="43"/>
        <v>6</v>
      </c>
      <c r="B606" s="18" t="str">
        <f t="shared" si="42"/>
        <v>J006-GTP(2)</v>
      </c>
      <c r="C606" s="18" t="s">
        <v>12759</v>
      </c>
      <c r="D606" s="18" t="s">
        <v>7946</v>
      </c>
      <c r="E606" s="18" t="s">
        <v>12761</v>
      </c>
      <c r="F606" s="18">
        <v>1.0</v>
      </c>
      <c r="G606" s="18">
        <v>2.0</v>
      </c>
      <c r="H606" s="18">
        <f t="shared" si="39"/>
        <v>2</v>
      </c>
      <c r="I606" s="18">
        <v>1.0</v>
      </c>
      <c r="J606" s="18">
        <v>1.0</v>
      </c>
      <c r="K606" s="18" t="s">
        <v>12691</v>
      </c>
      <c r="L606" s="25" t="s">
        <v>137</v>
      </c>
      <c r="M606" s="25" t="s">
        <v>140</v>
      </c>
      <c r="N606" s="18">
        <v>1.0</v>
      </c>
      <c r="O606" s="18">
        <v>2.0</v>
      </c>
      <c r="P606" s="18">
        <v>2.0</v>
      </c>
      <c r="Q606" s="18">
        <v>2.0</v>
      </c>
      <c r="R606" s="18">
        <v>1.0</v>
      </c>
      <c r="S606" s="18">
        <v>10.0</v>
      </c>
      <c r="T606" s="26" t="s">
        <v>12767</v>
      </c>
      <c r="U606" s="26" t="s">
        <v>12769</v>
      </c>
      <c r="V606" s="18"/>
      <c r="W606" s="18"/>
      <c r="X606" s="26" t="s">
        <v>83</v>
      </c>
      <c r="Y606" s="18">
        <v>1.0</v>
      </c>
      <c r="AA606" s="18" t="s">
        <v>85</v>
      </c>
      <c r="AB606" s="18">
        <v>2.0</v>
      </c>
      <c r="AC606" s="27" t="s">
        <v>13</v>
      </c>
      <c r="AD606" s="18" t="s">
        <v>12701</v>
      </c>
      <c r="AE606" s="18" t="s">
        <v>84</v>
      </c>
      <c r="AF606" s="18" t="str">
        <f t="shared" si="3"/>
        <v>24H</v>
      </c>
      <c r="AG606" s="33" t="s">
        <v>12579</v>
      </c>
    </row>
    <row r="607" ht="15.75" customHeight="1">
      <c r="A607" s="6">
        <f t="shared" si="43"/>
        <v>7</v>
      </c>
      <c r="B607" s="18" t="str">
        <f t="shared" si="42"/>
        <v>J007-GTP(2)</v>
      </c>
      <c r="C607" s="18" t="s">
        <v>12773</v>
      </c>
      <c r="D607" s="18" t="s">
        <v>7949</v>
      </c>
      <c r="E607" s="18" t="s">
        <v>12761</v>
      </c>
      <c r="F607" s="18">
        <v>1.0</v>
      </c>
      <c r="G607" s="18">
        <v>2.0</v>
      </c>
      <c r="H607" s="18">
        <f t="shared" si="39"/>
        <v>2</v>
      </c>
      <c r="I607" s="18">
        <v>1.0</v>
      </c>
      <c r="J607" s="18">
        <v>1.0</v>
      </c>
      <c r="K607" s="18" t="s">
        <v>12691</v>
      </c>
      <c r="L607" s="25" t="s">
        <v>137</v>
      </c>
      <c r="M607" s="25" t="s">
        <v>140</v>
      </c>
      <c r="N607" s="18">
        <v>1.0</v>
      </c>
      <c r="O607" s="18">
        <v>2.0</v>
      </c>
      <c r="P607" s="18">
        <v>2.0</v>
      </c>
      <c r="Q607" s="18">
        <v>2.0</v>
      </c>
      <c r="R607" s="18">
        <v>1.0</v>
      </c>
      <c r="S607" s="18">
        <v>10.0</v>
      </c>
      <c r="T607" s="26" t="s">
        <v>12779</v>
      </c>
      <c r="U607" s="26" t="s">
        <v>12780</v>
      </c>
      <c r="V607" s="18"/>
      <c r="W607" s="18"/>
      <c r="X607" s="26" t="s">
        <v>83</v>
      </c>
      <c r="Y607" s="18">
        <v>1.0</v>
      </c>
      <c r="AA607" s="18" t="s">
        <v>85</v>
      </c>
      <c r="AB607" s="18">
        <v>2.0</v>
      </c>
      <c r="AC607" s="27" t="s">
        <v>13</v>
      </c>
      <c r="AD607" s="18" t="s">
        <v>12701</v>
      </c>
      <c r="AE607" s="18" t="s">
        <v>84</v>
      </c>
      <c r="AF607" s="18" t="str">
        <f t="shared" si="3"/>
        <v>24H</v>
      </c>
      <c r="AG607" s="33" t="s">
        <v>12579</v>
      </c>
    </row>
    <row r="608" ht="15.75" customHeight="1">
      <c r="A608" s="6">
        <f t="shared" si="43"/>
        <v>8</v>
      </c>
      <c r="B608" s="18" t="str">
        <f t="shared" si="42"/>
        <v>J008-GTP(2)</v>
      </c>
      <c r="C608" s="18" t="s">
        <v>12787</v>
      </c>
      <c r="D608" s="18" t="s">
        <v>7954</v>
      </c>
      <c r="E608" s="18" t="s">
        <v>12761</v>
      </c>
      <c r="F608" s="18">
        <v>1.0</v>
      </c>
      <c r="G608" s="18">
        <v>2.0</v>
      </c>
      <c r="H608" s="18">
        <f t="shared" si="39"/>
        <v>2</v>
      </c>
      <c r="I608" s="18">
        <v>1.0</v>
      </c>
      <c r="J608" s="18">
        <v>1.0</v>
      </c>
      <c r="K608" s="18" t="s">
        <v>12691</v>
      </c>
      <c r="L608" s="25" t="s">
        <v>137</v>
      </c>
      <c r="M608" s="25" t="s">
        <v>140</v>
      </c>
      <c r="N608" s="18">
        <v>1.0</v>
      </c>
      <c r="O608" s="18">
        <v>2.0</v>
      </c>
      <c r="P608" s="18">
        <v>2.0</v>
      </c>
      <c r="Q608" s="18">
        <v>2.0</v>
      </c>
      <c r="R608" s="18">
        <v>1.0</v>
      </c>
      <c r="S608" s="18">
        <v>10.0</v>
      </c>
      <c r="T608" s="26" t="s">
        <v>12795</v>
      </c>
      <c r="U608" s="26" t="s">
        <v>12797</v>
      </c>
      <c r="V608" s="18"/>
      <c r="W608" s="18"/>
      <c r="X608" s="26" t="s">
        <v>83</v>
      </c>
      <c r="Y608" s="18">
        <v>1.0</v>
      </c>
      <c r="AA608" s="18" t="s">
        <v>85</v>
      </c>
      <c r="AB608" s="18">
        <v>2.0</v>
      </c>
      <c r="AC608" s="27" t="s">
        <v>13</v>
      </c>
      <c r="AD608" s="18" t="s">
        <v>12701</v>
      </c>
      <c r="AE608" s="18" t="s">
        <v>84</v>
      </c>
      <c r="AF608" s="18" t="str">
        <f t="shared" si="3"/>
        <v>24H</v>
      </c>
      <c r="AG608" s="33" t="s">
        <v>12579</v>
      </c>
    </row>
    <row r="609" ht="15.75" customHeight="1">
      <c r="A609" s="6">
        <f t="shared" si="43"/>
        <v>9</v>
      </c>
      <c r="B609" s="18" t="str">
        <f t="shared" si="42"/>
        <v>J009-GTP(2)</v>
      </c>
      <c r="C609" s="18" t="s">
        <v>12803</v>
      </c>
      <c r="D609" s="18" t="s">
        <v>7958</v>
      </c>
      <c r="E609" s="18" t="s">
        <v>12761</v>
      </c>
      <c r="F609" s="18">
        <v>1.0</v>
      </c>
      <c r="G609" s="18">
        <v>2.0</v>
      </c>
      <c r="H609" s="18">
        <f t="shared" si="39"/>
        <v>2</v>
      </c>
      <c r="I609" s="18">
        <v>1.0</v>
      </c>
      <c r="J609" s="18">
        <v>1.0</v>
      </c>
      <c r="K609" s="18" t="s">
        <v>12691</v>
      </c>
      <c r="L609" s="25" t="s">
        <v>137</v>
      </c>
      <c r="M609" s="25" t="s">
        <v>140</v>
      </c>
      <c r="N609" s="18">
        <v>1.0</v>
      </c>
      <c r="O609" s="18">
        <v>2.0</v>
      </c>
      <c r="P609" s="18">
        <v>2.0</v>
      </c>
      <c r="Q609" s="18">
        <v>2.0</v>
      </c>
      <c r="R609" s="18">
        <v>1.0</v>
      </c>
      <c r="S609" s="18">
        <v>10.0</v>
      </c>
      <c r="T609" s="26" t="s">
        <v>12810</v>
      </c>
      <c r="U609" s="26" t="s">
        <v>12811</v>
      </c>
      <c r="V609" s="18"/>
      <c r="W609" s="18"/>
      <c r="X609" s="26" t="s">
        <v>83</v>
      </c>
      <c r="Y609" s="18">
        <v>1.0</v>
      </c>
      <c r="AA609" s="18" t="s">
        <v>85</v>
      </c>
      <c r="AB609" s="18">
        <v>2.0</v>
      </c>
      <c r="AC609" s="27" t="s">
        <v>13</v>
      </c>
      <c r="AD609" s="18" t="s">
        <v>12701</v>
      </c>
      <c r="AE609" s="18" t="s">
        <v>84</v>
      </c>
      <c r="AF609" s="18" t="str">
        <f t="shared" si="3"/>
        <v>24H</v>
      </c>
      <c r="AG609" s="33" t="s">
        <v>12579</v>
      </c>
    </row>
    <row r="610" ht="15.75" customHeight="1">
      <c r="A610" s="6">
        <f t="shared" si="43"/>
        <v>10</v>
      </c>
      <c r="B610" s="18" t="str">
        <f t="shared" ref="B610:B612" si="44">"J0"&amp;A610&amp;"-"&amp;AD610&amp;"("&amp;AB610&amp;")"</f>
        <v>J010-GTP(2)</v>
      </c>
      <c r="C610" s="18" t="s">
        <v>12821</v>
      </c>
      <c r="D610" s="18" t="s">
        <v>7962</v>
      </c>
      <c r="E610" s="18" t="s">
        <v>12761</v>
      </c>
      <c r="F610" s="18">
        <v>1.0</v>
      </c>
      <c r="G610" s="18">
        <v>2.0</v>
      </c>
      <c r="H610" s="18">
        <f t="shared" si="39"/>
        <v>2</v>
      </c>
      <c r="I610" s="18">
        <v>1.0</v>
      </c>
      <c r="J610" s="18">
        <v>1.0</v>
      </c>
      <c r="K610" s="18" t="s">
        <v>12691</v>
      </c>
      <c r="L610" s="25" t="s">
        <v>137</v>
      </c>
      <c r="M610" s="25" t="s">
        <v>140</v>
      </c>
      <c r="N610" s="18">
        <v>1.0</v>
      </c>
      <c r="O610" s="18">
        <v>2.0</v>
      </c>
      <c r="P610" s="18">
        <v>2.0</v>
      </c>
      <c r="Q610" s="18">
        <v>2.0</v>
      </c>
      <c r="R610" s="18">
        <v>1.0</v>
      </c>
      <c r="S610" s="18">
        <v>10.0</v>
      </c>
      <c r="T610" s="26" t="s">
        <v>12827</v>
      </c>
      <c r="U610" s="26" t="s">
        <v>12829</v>
      </c>
      <c r="V610" s="18"/>
      <c r="W610" s="18"/>
      <c r="X610" s="26" t="s">
        <v>83</v>
      </c>
      <c r="Y610" s="18">
        <v>1.0</v>
      </c>
      <c r="AA610" s="18" t="s">
        <v>85</v>
      </c>
      <c r="AB610" s="18">
        <v>2.0</v>
      </c>
      <c r="AC610" s="27" t="s">
        <v>13</v>
      </c>
      <c r="AD610" s="18" t="s">
        <v>12701</v>
      </c>
      <c r="AE610" s="18" t="s">
        <v>84</v>
      </c>
      <c r="AF610" s="18" t="str">
        <f t="shared" si="3"/>
        <v>24H</v>
      </c>
      <c r="AG610" s="33" t="s">
        <v>12579</v>
      </c>
    </row>
    <row r="611" ht="15.75" customHeight="1">
      <c r="A611" s="6">
        <f t="shared" si="43"/>
        <v>11</v>
      </c>
      <c r="B611" s="18" t="str">
        <f t="shared" si="44"/>
        <v>J011-GTP(2)</v>
      </c>
      <c r="C611" s="18" t="s">
        <v>12836</v>
      </c>
      <c r="D611" s="18" t="s">
        <v>7969</v>
      </c>
      <c r="E611" s="18" t="s">
        <v>12761</v>
      </c>
      <c r="F611" s="18">
        <v>1.0</v>
      </c>
      <c r="G611" s="18">
        <v>2.0</v>
      </c>
      <c r="H611" s="18">
        <f t="shared" si="39"/>
        <v>2</v>
      </c>
      <c r="I611" s="18">
        <v>1.0</v>
      </c>
      <c r="J611" s="18">
        <v>1.0</v>
      </c>
      <c r="K611" s="18" t="s">
        <v>12691</v>
      </c>
      <c r="L611" s="25" t="s">
        <v>137</v>
      </c>
      <c r="M611" s="25" t="s">
        <v>140</v>
      </c>
      <c r="N611" s="18">
        <v>1.0</v>
      </c>
      <c r="O611" s="18">
        <v>2.0</v>
      </c>
      <c r="P611" s="18">
        <v>2.0</v>
      </c>
      <c r="Q611" s="18">
        <v>2.0</v>
      </c>
      <c r="R611" s="18">
        <v>1.0</v>
      </c>
      <c r="S611" s="18">
        <v>10.0</v>
      </c>
      <c r="T611" s="26" t="s">
        <v>12841</v>
      </c>
      <c r="U611" s="26" t="s">
        <v>12842</v>
      </c>
      <c r="V611" s="18"/>
      <c r="W611" s="18"/>
      <c r="X611" s="26" t="s">
        <v>83</v>
      </c>
      <c r="Y611" s="18">
        <v>1.0</v>
      </c>
      <c r="AA611" s="18" t="s">
        <v>85</v>
      </c>
      <c r="AB611" s="18">
        <v>2.0</v>
      </c>
      <c r="AC611" s="27" t="s">
        <v>13</v>
      </c>
      <c r="AD611" s="18" t="s">
        <v>12701</v>
      </c>
      <c r="AE611" s="18" t="s">
        <v>84</v>
      </c>
      <c r="AF611" s="18" t="str">
        <f t="shared" si="3"/>
        <v>24H</v>
      </c>
      <c r="AG611" s="33" t="s">
        <v>12579</v>
      </c>
    </row>
    <row r="612" ht="15.75" customHeight="1">
      <c r="A612" s="6">
        <f t="shared" si="43"/>
        <v>12</v>
      </c>
      <c r="B612" s="18" t="str">
        <f t="shared" si="44"/>
        <v>J012-GTP(2)</v>
      </c>
      <c r="C612" s="18" t="s">
        <v>12850</v>
      </c>
      <c r="D612" s="18" t="s">
        <v>7971</v>
      </c>
      <c r="E612" s="18" t="s">
        <v>12761</v>
      </c>
      <c r="F612" s="18">
        <v>1.0</v>
      </c>
      <c r="G612" s="18">
        <v>2.0</v>
      </c>
      <c r="H612" s="18">
        <f t="shared" si="39"/>
        <v>2</v>
      </c>
      <c r="I612" s="18">
        <v>1.0</v>
      </c>
      <c r="J612" s="18">
        <v>1.0</v>
      </c>
      <c r="K612" s="18" t="s">
        <v>12691</v>
      </c>
      <c r="L612" s="25" t="s">
        <v>137</v>
      </c>
      <c r="M612" s="25" t="s">
        <v>140</v>
      </c>
      <c r="N612" s="18">
        <v>1.0</v>
      </c>
      <c r="O612" s="18">
        <v>2.0</v>
      </c>
      <c r="P612" s="18">
        <v>2.0</v>
      </c>
      <c r="Q612" s="18">
        <v>2.0</v>
      </c>
      <c r="R612" s="18">
        <v>1.0</v>
      </c>
      <c r="S612" s="18">
        <v>10.0</v>
      </c>
      <c r="T612" s="26" t="s">
        <v>12855</v>
      </c>
      <c r="U612" s="26" t="s">
        <v>12857</v>
      </c>
      <c r="V612" s="18"/>
      <c r="W612" s="18"/>
      <c r="X612" s="26" t="s">
        <v>83</v>
      </c>
      <c r="Y612" s="18">
        <v>1.0</v>
      </c>
      <c r="AA612" s="18" t="s">
        <v>85</v>
      </c>
      <c r="AB612" s="18">
        <v>2.0</v>
      </c>
      <c r="AC612" s="27" t="s">
        <v>13</v>
      </c>
      <c r="AD612" s="18" t="s">
        <v>12701</v>
      </c>
      <c r="AE612" s="18" t="s">
        <v>84</v>
      </c>
      <c r="AF612" s="18" t="str">
        <f t="shared" si="3"/>
        <v>24H</v>
      </c>
      <c r="AG612" s="33" t="s">
        <v>12579</v>
      </c>
    </row>
    <row r="613" ht="15.75" customHeight="1">
      <c r="A613" s="6">
        <v>1.0</v>
      </c>
      <c r="B613" s="18" t="str">
        <f t="shared" ref="B613:B615" si="45">"J00"&amp;A613&amp;"-"&amp;"o"&amp;AD613&amp;"("&amp;AB613&amp;")"</f>
        <v>J001-oQL3-HN(2)</v>
      </c>
      <c r="C613" s="18" t="s">
        <v>12868</v>
      </c>
      <c r="D613" s="18" t="s">
        <v>7978</v>
      </c>
      <c r="E613" s="18" t="s">
        <v>12870</v>
      </c>
      <c r="F613" s="18">
        <v>1.0</v>
      </c>
      <c r="G613" s="18">
        <v>2.0</v>
      </c>
      <c r="H613" s="18">
        <v>2.0</v>
      </c>
      <c r="I613" s="18">
        <v>1.0</v>
      </c>
      <c r="J613" s="18">
        <v>1.0</v>
      </c>
      <c r="K613" s="18" t="s">
        <v>12873</v>
      </c>
      <c r="L613" s="25" t="s">
        <v>137</v>
      </c>
      <c r="M613" s="25" t="s">
        <v>140</v>
      </c>
      <c r="N613" s="18">
        <v>1.0</v>
      </c>
      <c r="O613" s="18">
        <v>2.0</v>
      </c>
      <c r="P613" s="18">
        <v>2.0</v>
      </c>
      <c r="Q613" s="18">
        <v>2.0</v>
      </c>
      <c r="R613" s="18">
        <v>1.0</v>
      </c>
      <c r="S613" s="18">
        <v>10.0</v>
      </c>
      <c r="T613" s="26" t="s">
        <v>12882</v>
      </c>
      <c r="U613" s="26" t="s">
        <v>12883</v>
      </c>
      <c r="V613" s="18"/>
      <c r="W613" s="18"/>
      <c r="X613" s="26" t="s">
        <v>83</v>
      </c>
      <c r="Y613" s="18">
        <v>1.0</v>
      </c>
      <c r="Z613" s="18" t="s">
        <v>84</v>
      </c>
      <c r="AA613" s="18" t="s">
        <v>85</v>
      </c>
      <c r="AB613" s="18">
        <v>2.0</v>
      </c>
      <c r="AC613" s="27" t="s">
        <v>13</v>
      </c>
      <c r="AD613" s="18" t="s">
        <v>5140</v>
      </c>
      <c r="AE613" s="18" t="s">
        <v>84</v>
      </c>
      <c r="AF613" s="18" t="str">
        <f t="shared" si="3"/>
        <v>24H</v>
      </c>
      <c r="AG613" s="33" t="s">
        <v>12579</v>
      </c>
    </row>
    <row r="614" ht="15.75" customHeight="1">
      <c r="A614" s="6">
        <f t="shared" ref="A614:A1048" si="46">A613+1</f>
        <v>2</v>
      </c>
      <c r="B614" s="18" t="str">
        <f t="shared" si="45"/>
        <v>J002-oQL3-HN(2)</v>
      </c>
      <c r="C614" s="18" t="s">
        <v>12895</v>
      </c>
      <c r="D614" s="18" t="s">
        <v>7980</v>
      </c>
      <c r="E614" s="18" t="s">
        <v>12870</v>
      </c>
      <c r="F614" s="18">
        <v>1.0</v>
      </c>
      <c r="G614" s="18">
        <v>2.0</v>
      </c>
      <c r="H614" s="18">
        <v>2.0</v>
      </c>
      <c r="I614" s="18">
        <v>1.0</v>
      </c>
      <c r="J614" s="18">
        <v>1.0</v>
      </c>
      <c r="K614" s="18" t="s">
        <v>12873</v>
      </c>
      <c r="L614" s="25" t="s">
        <v>137</v>
      </c>
      <c r="M614" s="25" t="s">
        <v>140</v>
      </c>
      <c r="N614" s="18">
        <v>1.0</v>
      </c>
      <c r="O614" s="18">
        <v>2.0</v>
      </c>
      <c r="P614" s="18">
        <v>2.0</v>
      </c>
      <c r="Q614" s="18">
        <v>2.0</v>
      </c>
      <c r="R614" s="18">
        <v>1.0</v>
      </c>
      <c r="S614" s="18">
        <v>10.0</v>
      </c>
      <c r="T614" s="26" t="s">
        <v>12902</v>
      </c>
      <c r="U614" s="26" t="s">
        <v>12904</v>
      </c>
      <c r="V614" s="18"/>
      <c r="W614" s="18"/>
      <c r="X614" s="26" t="s">
        <v>83</v>
      </c>
      <c r="Y614" s="18">
        <v>1.0</v>
      </c>
      <c r="Z614" s="18" t="s">
        <v>84</v>
      </c>
      <c r="AA614" s="18" t="s">
        <v>85</v>
      </c>
      <c r="AB614" s="18">
        <v>2.0</v>
      </c>
      <c r="AC614" s="27" t="s">
        <v>13</v>
      </c>
      <c r="AD614" s="18" t="s">
        <v>5140</v>
      </c>
      <c r="AE614" s="18" t="s">
        <v>84</v>
      </c>
      <c r="AF614" s="18" t="str">
        <f t="shared" si="3"/>
        <v>24H</v>
      </c>
      <c r="AG614" s="33" t="s">
        <v>12579</v>
      </c>
    </row>
    <row r="615" ht="15.75" customHeight="1">
      <c r="A615" s="6">
        <f t="shared" si="46"/>
        <v>3</v>
      </c>
      <c r="B615" s="18" t="str">
        <f t="shared" si="45"/>
        <v>J003-oQL3-HN(2)</v>
      </c>
      <c r="C615" s="18" t="s">
        <v>12910</v>
      </c>
      <c r="D615" s="18" t="s">
        <v>7982</v>
      </c>
      <c r="E615" s="18" t="s">
        <v>12870</v>
      </c>
      <c r="F615" s="18">
        <v>1.0</v>
      </c>
      <c r="G615" s="18">
        <v>2.0</v>
      </c>
      <c r="H615" s="18">
        <v>2.0</v>
      </c>
      <c r="I615" s="18">
        <v>1.0</v>
      </c>
      <c r="J615" s="18">
        <v>1.0</v>
      </c>
      <c r="K615" s="18" t="s">
        <v>12873</v>
      </c>
      <c r="L615" s="25" t="s">
        <v>137</v>
      </c>
      <c r="M615" s="25" t="s">
        <v>140</v>
      </c>
      <c r="N615" s="18">
        <v>1.0</v>
      </c>
      <c r="O615" s="18">
        <v>2.0</v>
      </c>
      <c r="P615" s="18">
        <v>2.0</v>
      </c>
      <c r="Q615" s="18">
        <v>2.0</v>
      </c>
      <c r="R615" s="18">
        <v>1.0</v>
      </c>
      <c r="S615" s="18">
        <v>10.0</v>
      </c>
      <c r="T615" s="26" t="s">
        <v>12920</v>
      </c>
      <c r="U615" s="26" t="s">
        <v>12922</v>
      </c>
      <c r="V615" s="18"/>
      <c r="W615" s="18"/>
      <c r="X615" s="26" t="s">
        <v>83</v>
      </c>
      <c r="Y615" s="18">
        <v>1.0</v>
      </c>
      <c r="Z615" s="18" t="s">
        <v>84</v>
      </c>
      <c r="AA615" s="18" t="s">
        <v>85</v>
      </c>
      <c r="AB615" s="18">
        <v>2.0</v>
      </c>
      <c r="AC615" s="27" t="s">
        <v>13</v>
      </c>
      <c r="AD615" s="18" t="s">
        <v>5140</v>
      </c>
      <c r="AE615" s="18" t="s">
        <v>84</v>
      </c>
      <c r="AF615" s="18" t="str">
        <f t="shared" si="3"/>
        <v>24H</v>
      </c>
      <c r="AG615" s="33" t="s">
        <v>12579</v>
      </c>
    </row>
    <row r="616" ht="15.75" customHeight="1">
      <c r="A616" s="6">
        <f t="shared" si="46"/>
        <v>4</v>
      </c>
      <c r="B616" s="18" t="str">
        <f t="shared" ref="B616:B621" si="47">"J00"&amp;A616&amp;"-"&amp;"m"&amp;AD616&amp;"("&amp;AB616&amp;")"</f>
        <v>J004-mQL3-HN(2)</v>
      </c>
      <c r="C616" s="18" t="s">
        <v>12932</v>
      </c>
      <c r="D616" s="18" t="s">
        <v>7984</v>
      </c>
      <c r="E616" s="18" t="s">
        <v>12870</v>
      </c>
      <c r="F616" s="18"/>
      <c r="G616" s="18"/>
      <c r="H616" s="18"/>
      <c r="I616" s="18"/>
      <c r="J616" s="18"/>
      <c r="K616" s="18" t="s">
        <v>12935</v>
      </c>
      <c r="L616" s="25" t="s">
        <v>137</v>
      </c>
      <c r="M616" s="25" t="s">
        <v>140</v>
      </c>
      <c r="T616" s="26" t="s">
        <v>12937</v>
      </c>
      <c r="U616" s="26" t="s">
        <v>12938</v>
      </c>
      <c r="V616" s="18"/>
      <c r="W616" s="18"/>
      <c r="X616" s="26" t="s">
        <v>83</v>
      </c>
      <c r="Y616" s="18">
        <v>1.0</v>
      </c>
      <c r="Z616" s="18" t="s">
        <v>1300</v>
      </c>
      <c r="AA616" s="18" t="s">
        <v>85</v>
      </c>
      <c r="AB616" s="18">
        <v>2.0</v>
      </c>
      <c r="AC616" s="27" t="s">
        <v>13</v>
      </c>
      <c r="AD616" s="18" t="s">
        <v>5140</v>
      </c>
      <c r="AE616" s="18" t="s">
        <v>1300</v>
      </c>
      <c r="AF616" s="18" t="str">
        <f t="shared" si="3"/>
        <v>24H</v>
      </c>
      <c r="AG616" s="33" t="s">
        <v>12945</v>
      </c>
    </row>
    <row r="617" ht="15.75" customHeight="1">
      <c r="A617" s="6">
        <f t="shared" si="46"/>
        <v>5</v>
      </c>
      <c r="B617" s="18" t="str">
        <f t="shared" si="47"/>
        <v>J005-mQL3-HN(2)</v>
      </c>
      <c r="C617" s="18" t="s">
        <v>12947</v>
      </c>
      <c r="D617" s="18" t="s">
        <v>7988</v>
      </c>
      <c r="E617" s="18" t="s">
        <v>12870</v>
      </c>
      <c r="F617" s="18"/>
      <c r="G617" s="18"/>
      <c r="H617" s="18"/>
      <c r="I617" s="18"/>
      <c r="J617" s="18"/>
      <c r="K617" s="18" t="s">
        <v>12935</v>
      </c>
      <c r="L617" s="25" t="s">
        <v>137</v>
      </c>
      <c r="M617" s="25" t="s">
        <v>140</v>
      </c>
      <c r="T617" s="26" t="s">
        <v>12951</v>
      </c>
      <c r="U617" s="26" t="s">
        <v>12953</v>
      </c>
      <c r="V617" s="18"/>
      <c r="W617" s="18"/>
      <c r="X617" s="26" t="s">
        <v>83</v>
      </c>
      <c r="Y617" s="18">
        <v>1.0</v>
      </c>
      <c r="Z617" s="18" t="s">
        <v>1300</v>
      </c>
      <c r="AA617" s="18" t="s">
        <v>85</v>
      </c>
      <c r="AB617" s="18">
        <v>2.0</v>
      </c>
      <c r="AC617" s="27" t="s">
        <v>13</v>
      </c>
      <c r="AD617" s="18" t="s">
        <v>5140</v>
      </c>
      <c r="AE617" s="18" t="s">
        <v>1300</v>
      </c>
      <c r="AF617" s="18" t="str">
        <f t="shared" si="3"/>
        <v>24H</v>
      </c>
      <c r="AG617" s="33" t="s">
        <v>12945</v>
      </c>
    </row>
    <row r="618" ht="15.75" customHeight="1">
      <c r="A618" s="6">
        <f t="shared" si="46"/>
        <v>6</v>
      </c>
      <c r="B618" s="18" t="str">
        <f t="shared" si="47"/>
        <v>J006-mQL3-HN(2)</v>
      </c>
      <c r="C618" s="18" t="s">
        <v>12959</v>
      </c>
      <c r="D618" s="18" t="s">
        <v>7990</v>
      </c>
      <c r="E618" s="18" t="s">
        <v>12870</v>
      </c>
      <c r="F618" s="18"/>
      <c r="G618" s="18"/>
      <c r="H618" s="18"/>
      <c r="I618" s="18"/>
      <c r="J618" s="18"/>
      <c r="K618" s="18" t="s">
        <v>12935</v>
      </c>
      <c r="L618" s="25" t="s">
        <v>137</v>
      </c>
      <c r="M618" s="25" t="s">
        <v>140</v>
      </c>
      <c r="T618" s="26" t="s">
        <v>12962</v>
      </c>
      <c r="U618" s="26" t="s">
        <v>12963</v>
      </c>
      <c r="V618" s="18"/>
      <c r="W618" s="18"/>
      <c r="X618" s="26" t="s">
        <v>83</v>
      </c>
      <c r="Y618" s="18">
        <v>1.0</v>
      </c>
      <c r="Z618" s="18" t="s">
        <v>1300</v>
      </c>
      <c r="AA618" s="18" t="s">
        <v>85</v>
      </c>
      <c r="AB618" s="18">
        <v>2.0</v>
      </c>
      <c r="AC618" s="27" t="s">
        <v>13</v>
      </c>
      <c r="AD618" s="18" t="s">
        <v>5140</v>
      </c>
      <c r="AE618" s="18" t="s">
        <v>1300</v>
      </c>
      <c r="AF618" s="18" t="str">
        <f t="shared" si="3"/>
        <v>24H</v>
      </c>
      <c r="AG618" s="33" t="s">
        <v>12945</v>
      </c>
    </row>
    <row r="619" ht="15.75" customHeight="1">
      <c r="A619" s="6">
        <f t="shared" si="46"/>
        <v>7</v>
      </c>
      <c r="B619" s="18" t="str">
        <f t="shared" si="47"/>
        <v>J007-mQL3-HN(2)</v>
      </c>
      <c r="C619" s="18" t="s">
        <v>12970</v>
      </c>
      <c r="D619" s="18" t="s">
        <v>7995</v>
      </c>
      <c r="E619" s="18" t="s">
        <v>12870</v>
      </c>
      <c r="F619" s="18"/>
      <c r="G619" s="18"/>
      <c r="H619" s="18"/>
      <c r="I619" s="18"/>
      <c r="J619" s="18"/>
      <c r="K619" s="18" t="s">
        <v>12935</v>
      </c>
      <c r="L619" s="25" t="s">
        <v>137</v>
      </c>
      <c r="M619" s="25" t="s">
        <v>140</v>
      </c>
      <c r="T619" s="26" t="s">
        <v>12973</v>
      </c>
      <c r="U619" s="26" t="s">
        <v>12974</v>
      </c>
      <c r="V619" s="18"/>
      <c r="W619" s="18"/>
      <c r="X619" s="26" t="s">
        <v>83</v>
      </c>
      <c r="Y619" s="18">
        <v>1.0</v>
      </c>
      <c r="Z619" s="18" t="s">
        <v>1300</v>
      </c>
      <c r="AA619" s="18" t="s">
        <v>85</v>
      </c>
      <c r="AB619" s="18">
        <v>2.0</v>
      </c>
      <c r="AC619" s="27" t="s">
        <v>13</v>
      </c>
      <c r="AD619" s="18" t="s">
        <v>5140</v>
      </c>
      <c r="AE619" s="18" t="s">
        <v>1300</v>
      </c>
      <c r="AF619" s="18" t="str">
        <f t="shared" si="3"/>
        <v>24H</v>
      </c>
      <c r="AG619" s="33" t="s">
        <v>12945</v>
      </c>
    </row>
    <row r="620" ht="15.75" customHeight="1">
      <c r="A620" s="6">
        <f t="shared" si="46"/>
        <v>8</v>
      </c>
      <c r="B620" s="18" t="str">
        <f t="shared" si="47"/>
        <v>J008-mQL3-HN(2)</v>
      </c>
      <c r="C620" s="18" t="s">
        <v>12981</v>
      </c>
      <c r="D620" s="18" t="s">
        <v>8001</v>
      </c>
      <c r="E620" s="18" t="s">
        <v>12870</v>
      </c>
      <c r="F620" s="18"/>
      <c r="G620" s="18"/>
      <c r="H620" s="18"/>
      <c r="I620" s="18"/>
      <c r="J620" s="18"/>
      <c r="K620" s="18" t="s">
        <v>12935</v>
      </c>
      <c r="L620" s="25" t="s">
        <v>137</v>
      </c>
      <c r="M620" s="25" t="s">
        <v>140</v>
      </c>
      <c r="T620" s="26" t="s">
        <v>12985</v>
      </c>
      <c r="U620" s="26" t="s">
        <v>12987</v>
      </c>
      <c r="V620" s="18"/>
      <c r="W620" s="18"/>
      <c r="X620" s="26" t="s">
        <v>83</v>
      </c>
      <c r="Y620" s="18">
        <v>1.0</v>
      </c>
      <c r="Z620" s="18" t="s">
        <v>1300</v>
      </c>
      <c r="AA620" s="18" t="s">
        <v>85</v>
      </c>
      <c r="AB620" s="18">
        <v>2.0</v>
      </c>
      <c r="AC620" s="27" t="s">
        <v>13</v>
      </c>
      <c r="AD620" s="18" t="s">
        <v>5140</v>
      </c>
      <c r="AE620" s="18" t="s">
        <v>1300</v>
      </c>
      <c r="AF620" s="18" t="str">
        <f t="shared" si="3"/>
        <v>24H</v>
      </c>
      <c r="AG620" s="33" t="s">
        <v>12945</v>
      </c>
    </row>
    <row r="621" ht="15.75" customHeight="1">
      <c r="A621" s="6">
        <f t="shared" si="46"/>
        <v>9</v>
      </c>
      <c r="B621" s="18" t="str">
        <f t="shared" si="47"/>
        <v>J009-mQL3-HN(2)</v>
      </c>
      <c r="C621" s="18" t="s">
        <v>12990</v>
      </c>
      <c r="D621" s="18" t="s">
        <v>8003</v>
      </c>
      <c r="E621" s="18" t="s">
        <v>12870</v>
      </c>
      <c r="F621" s="18"/>
      <c r="G621" s="18"/>
      <c r="H621" s="18"/>
      <c r="I621" s="18"/>
      <c r="J621" s="18"/>
      <c r="K621" s="18" t="s">
        <v>12935</v>
      </c>
      <c r="L621" s="25" t="s">
        <v>137</v>
      </c>
      <c r="M621" s="25" t="s">
        <v>140</v>
      </c>
      <c r="T621" s="26" t="s">
        <v>12995</v>
      </c>
      <c r="U621" s="26" t="s">
        <v>12996</v>
      </c>
      <c r="V621" s="18"/>
      <c r="W621" s="18"/>
      <c r="X621" s="26" t="s">
        <v>83</v>
      </c>
      <c r="Y621" s="18">
        <v>1.0</v>
      </c>
      <c r="Z621" s="18" t="s">
        <v>1300</v>
      </c>
      <c r="AA621" s="18" t="s">
        <v>85</v>
      </c>
      <c r="AB621" s="18">
        <v>2.0</v>
      </c>
      <c r="AC621" s="27" t="s">
        <v>13</v>
      </c>
      <c r="AD621" s="18" t="s">
        <v>5140</v>
      </c>
      <c r="AE621" s="18" t="s">
        <v>1300</v>
      </c>
      <c r="AF621" s="18" t="str">
        <f t="shared" si="3"/>
        <v>24H</v>
      </c>
      <c r="AG621" s="33" t="s">
        <v>12945</v>
      </c>
    </row>
    <row r="622" ht="15.75" customHeight="1">
      <c r="A622" s="6">
        <f t="shared" si="46"/>
        <v>10</v>
      </c>
      <c r="B622" s="18" t="str">
        <f t="shared" ref="B622:B623" si="48">"J0"&amp;A622&amp;"-"&amp;"m"&amp;AD622&amp;"("&amp;AB622&amp;")"</f>
        <v>J010-mQL3-HN(2)</v>
      </c>
      <c r="C622" s="18" t="s">
        <v>13006</v>
      </c>
      <c r="D622" s="18" t="s">
        <v>8008</v>
      </c>
      <c r="E622" s="18" t="s">
        <v>12870</v>
      </c>
      <c r="F622" s="18"/>
      <c r="G622" s="18"/>
      <c r="H622" s="18"/>
      <c r="I622" s="18"/>
      <c r="J622" s="18"/>
      <c r="K622" s="18" t="s">
        <v>12935</v>
      </c>
      <c r="L622" s="25" t="s">
        <v>137</v>
      </c>
      <c r="M622" s="25" t="s">
        <v>140</v>
      </c>
      <c r="T622" s="26" t="s">
        <v>13010</v>
      </c>
      <c r="U622" s="26" t="s">
        <v>13012</v>
      </c>
      <c r="V622" s="18"/>
      <c r="W622" s="18"/>
      <c r="X622" s="26" t="s">
        <v>83</v>
      </c>
      <c r="Y622" s="18">
        <v>1.0</v>
      </c>
      <c r="Z622" s="18" t="s">
        <v>1300</v>
      </c>
      <c r="AA622" s="18" t="s">
        <v>85</v>
      </c>
      <c r="AB622" s="18">
        <v>2.0</v>
      </c>
      <c r="AC622" s="27" t="s">
        <v>13</v>
      </c>
      <c r="AD622" s="18" t="s">
        <v>5140</v>
      </c>
      <c r="AE622" s="18" t="s">
        <v>1300</v>
      </c>
      <c r="AF622" s="18" t="str">
        <f t="shared" si="3"/>
        <v>24H</v>
      </c>
      <c r="AG622" s="33" t="s">
        <v>12945</v>
      </c>
    </row>
    <row r="623" ht="15.75" customHeight="1">
      <c r="A623" s="6">
        <f t="shared" si="46"/>
        <v>11</v>
      </c>
      <c r="B623" s="18" t="str">
        <f t="shared" si="48"/>
        <v>J011-mQL3-HN(2)</v>
      </c>
      <c r="C623" s="18" t="s">
        <v>13019</v>
      </c>
      <c r="D623" s="18" t="s">
        <v>8013</v>
      </c>
      <c r="E623" s="18" t="s">
        <v>12870</v>
      </c>
      <c r="F623" s="18"/>
      <c r="G623" s="18"/>
      <c r="H623" s="18"/>
      <c r="I623" s="18"/>
      <c r="J623" s="18"/>
      <c r="K623" s="18" t="s">
        <v>12935</v>
      </c>
      <c r="L623" s="25" t="s">
        <v>137</v>
      </c>
      <c r="M623" s="25" t="s">
        <v>140</v>
      </c>
      <c r="T623" s="26" t="s">
        <v>13022</v>
      </c>
      <c r="U623" s="26" t="s">
        <v>13024</v>
      </c>
      <c r="V623" s="18"/>
      <c r="W623" s="18"/>
      <c r="X623" s="26" t="s">
        <v>83</v>
      </c>
      <c r="Y623" s="18">
        <v>1.0</v>
      </c>
      <c r="Z623" s="18" t="s">
        <v>1300</v>
      </c>
      <c r="AA623" s="18" t="s">
        <v>85</v>
      </c>
      <c r="AB623" s="18">
        <v>2.0</v>
      </c>
      <c r="AC623" s="27" t="s">
        <v>13</v>
      </c>
      <c r="AD623" s="18" t="s">
        <v>5140</v>
      </c>
      <c r="AE623" s="18" t="s">
        <v>1300</v>
      </c>
      <c r="AF623" s="18" t="str">
        <f t="shared" si="3"/>
        <v>24H</v>
      </c>
      <c r="AG623" s="33" t="s">
        <v>12945</v>
      </c>
    </row>
    <row r="624" ht="15.75" customHeight="1">
      <c r="A624" s="6">
        <f t="shared" si="46"/>
        <v>12</v>
      </c>
      <c r="B624" s="18" t="str">
        <f t="shared" ref="B624:B687" si="49">"J0"&amp;A624&amp;"-"&amp;"o"&amp;AD624&amp;"("&amp;AB624&amp;")"</f>
        <v>J012-oQL3-HN(2)</v>
      </c>
      <c r="C624" s="18" t="s">
        <v>13031</v>
      </c>
      <c r="D624" s="18" t="s">
        <v>8015</v>
      </c>
      <c r="E624" s="18" t="s">
        <v>12870</v>
      </c>
      <c r="F624" s="18">
        <v>1.0</v>
      </c>
      <c r="G624" s="18">
        <v>2.0</v>
      </c>
      <c r="H624" s="18">
        <v>2.0</v>
      </c>
      <c r="I624" s="18">
        <v>1.0</v>
      </c>
      <c r="J624" s="18">
        <v>1.0</v>
      </c>
      <c r="K624" s="18" t="s">
        <v>12873</v>
      </c>
      <c r="L624" s="25" t="s">
        <v>137</v>
      </c>
      <c r="M624" s="25" t="s">
        <v>140</v>
      </c>
      <c r="N624" s="18">
        <v>1.0</v>
      </c>
      <c r="O624" s="18">
        <v>2.0</v>
      </c>
      <c r="P624" s="18">
        <v>2.0</v>
      </c>
      <c r="Q624" s="18">
        <v>2.0</v>
      </c>
      <c r="R624" s="18">
        <v>1.0</v>
      </c>
      <c r="S624" s="18">
        <v>10.0</v>
      </c>
      <c r="T624" s="26" t="s">
        <v>13037</v>
      </c>
      <c r="U624" s="26" t="s">
        <v>13038</v>
      </c>
      <c r="V624" s="18"/>
      <c r="W624" s="18"/>
      <c r="X624" s="26" t="s">
        <v>83</v>
      </c>
      <c r="Y624" s="18">
        <v>1.0</v>
      </c>
      <c r="Z624" s="18" t="s">
        <v>84</v>
      </c>
      <c r="AA624" s="18" t="s">
        <v>85</v>
      </c>
      <c r="AB624" s="18">
        <v>2.0</v>
      </c>
      <c r="AC624" s="27" t="s">
        <v>13</v>
      </c>
      <c r="AD624" s="18" t="s">
        <v>5140</v>
      </c>
      <c r="AE624" s="18" t="s">
        <v>84</v>
      </c>
      <c r="AF624" s="18" t="str">
        <f t="shared" si="3"/>
        <v>24H</v>
      </c>
      <c r="AG624" s="33" t="s">
        <v>13040</v>
      </c>
    </row>
    <row r="625" ht="15.75" customHeight="1">
      <c r="A625" s="6">
        <f t="shared" si="46"/>
        <v>13</v>
      </c>
      <c r="B625" s="18" t="str">
        <f t="shared" si="49"/>
        <v>J013-oQL3-HN(2)</v>
      </c>
      <c r="C625" s="18" t="s">
        <v>13045</v>
      </c>
      <c r="D625" s="18" t="s">
        <v>8023</v>
      </c>
      <c r="E625" s="18" t="s">
        <v>12870</v>
      </c>
      <c r="F625" s="18">
        <v>1.0</v>
      </c>
      <c r="G625" s="18">
        <v>2.0</v>
      </c>
      <c r="H625" s="18">
        <v>2.0</v>
      </c>
      <c r="I625" s="18">
        <v>1.0</v>
      </c>
      <c r="J625" s="18">
        <v>1.0</v>
      </c>
      <c r="K625" s="18" t="s">
        <v>12873</v>
      </c>
      <c r="L625" s="25" t="s">
        <v>137</v>
      </c>
      <c r="M625" s="25" t="s">
        <v>140</v>
      </c>
      <c r="N625" s="18">
        <v>1.0</v>
      </c>
      <c r="O625" s="18">
        <v>2.0</v>
      </c>
      <c r="P625" s="18">
        <v>2.0</v>
      </c>
      <c r="Q625" s="18">
        <v>2.0</v>
      </c>
      <c r="R625" s="18">
        <v>1.0</v>
      </c>
      <c r="S625" s="18">
        <v>10.0</v>
      </c>
      <c r="T625" s="26" t="s">
        <v>13048</v>
      </c>
      <c r="U625" s="26" t="s">
        <v>13049</v>
      </c>
      <c r="V625" s="18"/>
      <c r="W625" s="18"/>
      <c r="X625" s="26" t="s">
        <v>83</v>
      </c>
      <c r="Y625" s="18">
        <v>1.0</v>
      </c>
      <c r="Z625" s="18" t="s">
        <v>84</v>
      </c>
      <c r="AA625" s="18" t="s">
        <v>85</v>
      </c>
      <c r="AB625" s="18">
        <v>2.0</v>
      </c>
      <c r="AC625" s="27" t="s">
        <v>13</v>
      </c>
      <c r="AD625" s="18" t="s">
        <v>5140</v>
      </c>
      <c r="AE625" s="18" t="s">
        <v>84</v>
      </c>
      <c r="AF625" s="18" t="str">
        <f t="shared" si="3"/>
        <v>24H</v>
      </c>
      <c r="AG625" s="33" t="s">
        <v>13040</v>
      </c>
    </row>
    <row r="626" ht="15.75" customHeight="1">
      <c r="A626" s="6">
        <f t="shared" si="46"/>
        <v>14</v>
      </c>
      <c r="B626" s="18" t="str">
        <f t="shared" si="49"/>
        <v>J014-oQL3-HN(2)</v>
      </c>
      <c r="C626" s="18" t="s">
        <v>13055</v>
      </c>
      <c r="D626" s="18" t="s">
        <v>8025</v>
      </c>
      <c r="E626" s="18" t="s">
        <v>12870</v>
      </c>
      <c r="F626" s="18">
        <v>1.0</v>
      </c>
      <c r="G626" s="18">
        <v>2.0</v>
      </c>
      <c r="H626" s="18">
        <v>2.0</v>
      </c>
      <c r="I626" s="18">
        <v>1.0</v>
      </c>
      <c r="J626" s="18">
        <v>1.0</v>
      </c>
      <c r="K626" s="18" t="s">
        <v>12873</v>
      </c>
      <c r="L626" s="25" t="s">
        <v>137</v>
      </c>
      <c r="M626" s="25" t="s">
        <v>140</v>
      </c>
      <c r="N626" s="18">
        <v>1.0</v>
      </c>
      <c r="O626" s="18">
        <v>2.0</v>
      </c>
      <c r="P626" s="18">
        <v>2.0</v>
      </c>
      <c r="Q626" s="18">
        <v>2.0</v>
      </c>
      <c r="R626" s="18">
        <v>1.0</v>
      </c>
      <c r="S626" s="18">
        <v>10.0</v>
      </c>
      <c r="T626" s="26" t="s">
        <v>13062</v>
      </c>
      <c r="U626" s="26" t="s">
        <v>13063</v>
      </c>
      <c r="V626" s="18"/>
      <c r="W626" s="18"/>
      <c r="X626" s="26" t="s">
        <v>83</v>
      </c>
      <c r="Y626" s="18">
        <v>1.0</v>
      </c>
      <c r="Z626" s="18" t="s">
        <v>84</v>
      </c>
      <c r="AA626" s="18" t="s">
        <v>85</v>
      </c>
      <c r="AB626" s="18">
        <v>2.0</v>
      </c>
      <c r="AC626" s="27" t="s">
        <v>13</v>
      </c>
      <c r="AD626" s="18" t="s">
        <v>5140</v>
      </c>
      <c r="AE626" s="18" t="s">
        <v>84</v>
      </c>
      <c r="AF626" s="18" t="str">
        <f t="shared" si="3"/>
        <v>24H</v>
      </c>
      <c r="AG626" s="33" t="s">
        <v>13040</v>
      </c>
    </row>
    <row r="627" ht="15.75" customHeight="1">
      <c r="A627" s="6">
        <f t="shared" si="46"/>
        <v>15</v>
      </c>
      <c r="B627" s="18" t="str">
        <f t="shared" si="49"/>
        <v>J015-oQL3-HN(2)</v>
      </c>
      <c r="C627" s="18" t="s">
        <v>13065</v>
      </c>
      <c r="D627" s="18" t="s">
        <v>8029</v>
      </c>
      <c r="E627" s="18" t="s">
        <v>12870</v>
      </c>
      <c r="F627" s="18">
        <v>1.0</v>
      </c>
      <c r="G627" s="18">
        <v>2.0</v>
      </c>
      <c r="H627" s="18">
        <v>2.0</v>
      </c>
      <c r="I627" s="18">
        <v>1.0</v>
      </c>
      <c r="J627" s="18">
        <v>1.0</v>
      </c>
      <c r="K627" s="18" t="s">
        <v>12873</v>
      </c>
      <c r="L627" s="25" t="s">
        <v>137</v>
      </c>
      <c r="M627" s="25" t="s">
        <v>140</v>
      </c>
      <c r="N627" s="18">
        <v>1.0</v>
      </c>
      <c r="O627" s="18">
        <v>2.0</v>
      </c>
      <c r="P627" s="18">
        <v>2.0</v>
      </c>
      <c r="Q627" s="18">
        <v>2.0</v>
      </c>
      <c r="R627" s="18">
        <v>1.0</v>
      </c>
      <c r="S627" s="18">
        <v>10.0</v>
      </c>
      <c r="T627" s="26" t="s">
        <v>13070</v>
      </c>
      <c r="U627" s="26" t="s">
        <v>13071</v>
      </c>
      <c r="V627" s="18"/>
      <c r="W627" s="18"/>
      <c r="X627" s="26" t="s">
        <v>83</v>
      </c>
      <c r="Y627" s="18">
        <v>1.0</v>
      </c>
      <c r="Z627" s="18" t="s">
        <v>84</v>
      </c>
      <c r="AA627" s="18" t="s">
        <v>85</v>
      </c>
      <c r="AB627" s="18">
        <v>2.0</v>
      </c>
      <c r="AC627" s="27" t="s">
        <v>13</v>
      </c>
      <c r="AD627" s="18" t="s">
        <v>5140</v>
      </c>
      <c r="AE627" s="18" t="s">
        <v>84</v>
      </c>
      <c r="AF627" s="18" t="str">
        <f t="shared" si="3"/>
        <v>24H</v>
      </c>
      <c r="AG627" s="33" t="s">
        <v>13040</v>
      </c>
    </row>
    <row r="628" ht="15.75" customHeight="1">
      <c r="A628" s="6">
        <f t="shared" si="46"/>
        <v>16</v>
      </c>
      <c r="B628" s="18" t="str">
        <f t="shared" si="49"/>
        <v>J016-oQL3-HN(2)</v>
      </c>
      <c r="C628" s="18" t="s">
        <v>13077</v>
      </c>
      <c r="D628" s="18" t="s">
        <v>8033</v>
      </c>
      <c r="E628" s="18" t="s">
        <v>12870</v>
      </c>
      <c r="F628" s="18">
        <v>1.0</v>
      </c>
      <c r="G628" s="18">
        <v>2.0</v>
      </c>
      <c r="H628" s="18">
        <v>2.0</v>
      </c>
      <c r="I628" s="18">
        <v>1.0</v>
      </c>
      <c r="J628" s="18">
        <v>1.0</v>
      </c>
      <c r="K628" s="18" t="s">
        <v>12873</v>
      </c>
      <c r="L628" s="25" t="s">
        <v>137</v>
      </c>
      <c r="M628" s="25" t="s">
        <v>140</v>
      </c>
      <c r="N628" s="18">
        <v>1.0</v>
      </c>
      <c r="O628" s="18">
        <v>2.0</v>
      </c>
      <c r="P628" s="18">
        <v>2.0</v>
      </c>
      <c r="Q628" s="18">
        <v>2.0</v>
      </c>
      <c r="R628" s="18">
        <v>1.0</v>
      </c>
      <c r="S628" s="18">
        <v>10.0</v>
      </c>
      <c r="T628" s="26" t="s">
        <v>13080</v>
      </c>
      <c r="U628" s="26" t="s">
        <v>13081</v>
      </c>
      <c r="V628" s="18"/>
      <c r="W628" s="18"/>
      <c r="X628" s="26" t="s">
        <v>83</v>
      </c>
      <c r="Y628" s="18">
        <v>1.0</v>
      </c>
      <c r="Z628" s="18" t="s">
        <v>84</v>
      </c>
      <c r="AA628" s="18" t="s">
        <v>85</v>
      </c>
      <c r="AB628" s="18">
        <v>2.0</v>
      </c>
      <c r="AC628" s="27" t="s">
        <v>13</v>
      </c>
      <c r="AD628" s="18" t="s">
        <v>5140</v>
      </c>
      <c r="AE628" s="18" t="s">
        <v>84</v>
      </c>
      <c r="AF628" s="18" t="str">
        <f t="shared" si="3"/>
        <v>24H</v>
      </c>
      <c r="AG628" s="33" t="s">
        <v>13040</v>
      </c>
    </row>
    <row r="629" ht="15.75" customHeight="1">
      <c r="A629" s="6">
        <f t="shared" si="46"/>
        <v>17</v>
      </c>
      <c r="B629" s="18" t="str">
        <f t="shared" si="49"/>
        <v>J017-oQL3-HN(2)</v>
      </c>
      <c r="C629" s="18" t="s">
        <v>13086</v>
      </c>
      <c r="D629" s="18" t="s">
        <v>8036</v>
      </c>
      <c r="E629" s="18" t="s">
        <v>12870</v>
      </c>
      <c r="F629" s="18">
        <v>1.0</v>
      </c>
      <c r="G629" s="18">
        <v>2.0</v>
      </c>
      <c r="H629" s="18">
        <v>2.0</v>
      </c>
      <c r="I629" s="18">
        <v>1.0</v>
      </c>
      <c r="J629" s="18">
        <v>1.0</v>
      </c>
      <c r="K629" s="18" t="s">
        <v>12873</v>
      </c>
      <c r="L629" s="25" t="s">
        <v>137</v>
      </c>
      <c r="M629" s="25" t="s">
        <v>140</v>
      </c>
      <c r="N629" s="18">
        <v>1.0</v>
      </c>
      <c r="O629" s="18">
        <v>2.0</v>
      </c>
      <c r="P629" s="18">
        <v>2.0</v>
      </c>
      <c r="Q629" s="18">
        <v>2.0</v>
      </c>
      <c r="R629" s="18">
        <v>1.0</v>
      </c>
      <c r="S629" s="18">
        <v>10.0</v>
      </c>
      <c r="T629" s="26" t="s">
        <v>13089</v>
      </c>
      <c r="U629" s="26" t="s">
        <v>13090</v>
      </c>
      <c r="V629" s="18"/>
      <c r="W629" s="18"/>
      <c r="X629" s="26" t="s">
        <v>83</v>
      </c>
      <c r="Y629" s="18">
        <v>1.0</v>
      </c>
      <c r="Z629" s="18" t="s">
        <v>84</v>
      </c>
      <c r="AA629" s="18" t="s">
        <v>85</v>
      </c>
      <c r="AB629" s="18">
        <v>2.0</v>
      </c>
      <c r="AC629" s="27" t="s">
        <v>13</v>
      </c>
      <c r="AD629" s="18" t="s">
        <v>5140</v>
      </c>
      <c r="AE629" s="18" t="s">
        <v>84</v>
      </c>
      <c r="AF629" s="18" t="str">
        <f t="shared" si="3"/>
        <v>24H</v>
      </c>
      <c r="AG629" s="33" t="s">
        <v>13040</v>
      </c>
    </row>
    <row r="630" ht="15.75" customHeight="1">
      <c r="A630" s="6">
        <f t="shared" si="46"/>
        <v>18</v>
      </c>
      <c r="B630" s="18" t="str">
        <f t="shared" si="49"/>
        <v>J018-oQL3-HN(2)</v>
      </c>
      <c r="C630" s="18" t="s">
        <v>13098</v>
      </c>
      <c r="D630" s="18" t="s">
        <v>8041</v>
      </c>
      <c r="E630" s="18" t="s">
        <v>12870</v>
      </c>
      <c r="F630" s="18">
        <v>1.0</v>
      </c>
      <c r="G630" s="18">
        <v>2.0</v>
      </c>
      <c r="H630" s="18">
        <v>2.0</v>
      </c>
      <c r="I630" s="18">
        <v>1.0</v>
      </c>
      <c r="J630" s="18">
        <v>1.0</v>
      </c>
      <c r="K630" s="18" t="s">
        <v>12873</v>
      </c>
      <c r="L630" s="25" t="s">
        <v>137</v>
      </c>
      <c r="M630" s="25" t="s">
        <v>140</v>
      </c>
      <c r="N630" s="18">
        <v>1.0</v>
      </c>
      <c r="O630" s="18">
        <v>2.0</v>
      </c>
      <c r="P630" s="18">
        <v>2.0</v>
      </c>
      <c r="Q630" s="18">
        <v>2.0</v>
      </c>
      <c r="R630" s="18">
        <v>1.0</v>
      </c>
      <c r="S630" s="18">
        <v>10.0</v>
      </c>
      <c r="T630" s="26" t="s">
        <v>13102</v>
      </c>
      <c r="U630" s="26" t="s">
        <v>13103</v>
      </c>
      <c r="V630" s="18"/>
      <c r="W630" s="18"/>
      <c r="X630" s="26" t="s">
        <v>83</v>
      </c>
      <c r="Y630" s="18">
        <v>1.0</v>
      </c>
      <c r="Z630" s="18" t="s">
        <v>84</v>
      </c>
      <c r="AA630" s="18" t="s">
        <v>85</v>
      </c>
      <c r="AB630" s="18">
        <v>2.0</v>
      </c>
      <c r="AC630" s="27" t="s">
        <v>13</v>
      </c>
      <c r="AD630" s="18" t="s">
        <v>5140</v>
      </c>
      <c r="AE630" s="18" t="s">
        <v>84</v>
      </c>
      <c r="AF630" s="18" t="str">
        <f t="shared" si="3"/>
        <v>24H</v>
      </c>
      <c r="AG630" s="33" t="s">
        <v>13040</v>
      </c>
    </row>
    <row r="631" ht="15.75" customHeight="1">
      <c r="A631" s="6">
        <f t="shared" si="46"/>
        <v>19</v>
      </c>
      <c r="B631" s="18" t="str">
        <f t="shared" si="49"/>
        <v>J019-oQL3-HN(2)</v>
      </c>
      <c r="C631" s="18" t="s">
        <v>13109</v>
      </c>
      <c r="D631" s="18" t="s">
        <v>8046</v>
      </c>
      <c r="E631" s="18" t="s">
        <v>12870</v>
      </c>
      <c r="F631" s="18">
        <v>1.0</v>
      </c>
      <c r="G631" s="18">
        <v>2.0</v>
      </c>
      <c r="H631" s="18">
        <v>2.0</v>
      </c>
      <c r="I631" s="18">
        <v>1.0</v>
      </c>
      <c r="J631" s="18">
        <v>1.0</v>
      </c>
      <c r="K631" s="18" t="s">
        <v>12873</v>
      </c>
      <c r="L631" s="25" t="s">
        <v>137</v>
      </c>
      <c r="M631" s="25" t="s">
        <v>140</v>
      </c>
      <c r="N631" s="18">
        <v>1.0</v>
      </c>
      <c r="O631" s="18">
        <v>2.0</v>
      </c>
      <c r="P631" s="18">
        <v>2.0</v>
      </c>
      <c r="Q631" s="18">
        <v>2.0</v>
      </c>
      <c r="R631" s="18">
        <v>1.0</v>
      </c>
      <c r="S631" s="18">
        <v>10.0</v>
      </c>
      <c r="T631" s="26" t="s">
        <v>13115</v>
      </c>
      <c r="U631" s="26" t="s">
        <v>13117</v>
      </c>
      <c r="V631" s="18"/>
      <c r="W631" s="18"/>
      <c r="X631" s="26" t="s">
        <v>83</v>
      </c>
      <c r="Y631" s="18">
        <v>1.0</v>
      </c>
      <c r="Z631" s="18" t="s">
        <v>84</v>
      </c>
      <c r="AA631" s="18" t="s">
        <v>85</v>
      </c>
      <c r="AB631" s="18">
        <v>2.0</v>
      </c>
      <c r="AC631" s="27" t="s">
        <v>13</v>
      </c>
      <c r="AD631" s="18" t="s">
        <v>5140</v>
      </c>
      <c r="AE631" s="18" t="s">
        <v>84</v>
      </c>
      <c r="AF631" s="18" t="str">
        <f t="shared" si="3"/>
        <v>24H</v>
      </c>
      <c r="AG631" s="33" t="s">
        <v>13040</v>
      </c>
    </row>
    <row r="632" ht="15.75" customHeight="1">
      <c r="A632" s="6">
        <f t="shared" si="46"/>
        <v>20</v>
      </c>
      <c r="B632" s="18" t="str">
        <f t="shared" si="49"/>
        <v>J020-oQL3-HN(2)</v>
      </c>
      <c r="C632" s="18" t="s">
        <v>13122</v>
      </c>
      <c r="D632" s="18" t="s">
        <v>8049</v>
      </c>
      <c r="E632" s="18" t="s">
        <v>12870</v>
      </c>
      <c r="F632" s="18">
        <v>1.0</v>
      </c>
      <c r="G632" s="18">
        <v>2.0</v>
      </c>
      <c r="H632" s="18">
        <v>2.0</v>
      </c>
      <c r="I632" s="18">
        <v>1.0</v>
      </c>
      <c r="J632" s="18">
        <v>1.0</v>
      </c>
      <c r="K632" s="18" t="s">
        <v>12873</v>
      </c>
      <c r="L632" s="25" t="s">
        <v>137</v>
      </c>
      <c r="M632" s="25" t="s">
        <v>140</v>
      </c>
      <c r="N632" s="18">
        <v>1.0</v>
      </c>
      <c r="O632" s="18">
        <v>2.0</v>
      </c>
      <c r="P632" s="18">
        <v>2.0</v>
      </c>
      <c r="Q632" s="18">
        <v>2.0</v>
      </c>
      <c r="R632" s="18">
        <v>1.0</v>
      </c>
      <c r="S632" s="18">
        <v>10.0</v>
      </c>
      <c r="T632" s="26" t="s">
        <v>13126</v>
      </c>
      <c r="U632" s="26" t="s">
        <v>13127</v>
      </c>
      <c r="V632" s="18"/>
      <c r="W632" s="18"/>
      <c r="X632" s="26" t="s">
        <v>83</v>
      </c>
      <c r="Y632" s="18">
        <v>1.0</v>
      </c>
      <c r="Z632" s="18" t="s">
        <v>84</v>
      </c>
      <c r="AA632" s="18" t="s">
        <v>85</v>
      </c>
      <c r="AB632" s="18">
        <v>2.0</v>
      </c>
      <c r="AC632" s="27" t="s">
        <v>13</v>
      </c>
      <c r="AD632" s="18" t="s">
        <v>5140</v>
      </c>
      <c r="AE632" s="18" t="s">
        <v>84</v>
      </c>
      <c r="AF632" s="18" t="str">
        <f t="shared" si="3"/>
        <v>24H</v>
      </c>
      <c r="AG632" s="33" t="s">
        <v>13040</v>
      </c>
    </row>
    <row r="633" ht="15.75" customHeight="1">
      <c r="A633" s="6">
        <f t="shared" si="46"/>
        <v>21</v>
      </c>
      <c r="B633" s="18" t="str">
        <f t="shared" si="49"/>
        <v>J021-oQL3-HN(2)</v>
      </c>
      <c r="C633" s="18" t="s">
        <v>13133</v>
      </c>
      <c r="D633" s="18" t="s">
        <v>8054</v>
      </c>
      <c r="E633" s="18" t="s">
        <v>12870</v>
      </c>
      <c r="F633" s="18">
        <v>1.0</v>
      </c>
      <c r="G633" s="18">
        <v>2.0</v>
      </c>
      <c r="H633" s="18">
        <v>2.0</v>
      </c>
      <c r="I633" s="18">
        <v>1.0</v>
      </c>
      <c r="J633" s="18">
        <v>1.0</v>
      </c>
      <c r="K633" s="18" t="s">
        <v>12873</v>
      </c>
      <c r="L633" s="25" t="s">
        <v>137</v>
      </c>
      <c r="M633" s="25" t="s">
        <v>140</v>
      </c>
      <c r="N633" s="18">
        <v>1.0</v>
      </c>
      <c r="O633" s="18">
        <v>2.0</v>
      </c>
      <c r="P633" s="18">
        <v>2.0</v>
      </c>
      <c r="Q633" s="18">
        <v>2.0</v>
      </c>
      <c r="R633" s="18">
        <v>1.0</v>
      </c>
      <c r="S633" s="18">
        <v>10.0</v>
      </c>
      <c r="T633" s="26" t="s">
        <v>13139</v>
      </c>
      <c r="U633" s="26" t="s">
        <v>13141</v>
      </c>
      <c r="V633" s="18"/>
      <c r="W633" s="18"/>
      <c r="X633" s="26" t="s">
        <v>83</v>
      </c>
      <c r="Y633" s="18">
        <v>1.0</v>
      </c>
      <c r="Z633" s="18" t="s">
        <v>84</v>
      </c>
      <c r="AA633" s="18" t="s">
        <v>85</v>
      </c>
      <c r="AB633" s="18">
        <v>2.0</v>
      </c>
      <c r="AC633" s="27" t="s">
        <v>13</v>
      </c>
      <c r="AD633" s="18" t="s">
        <v>5140</v>
      </c>
      <c r="AE633" s="18" t="s">
        <v>84</v>
      </c>
      <c r="AF633" s="18" t="str">
        <f t="shared" si="3"/>
        <v>24H</v>
      </c>
      <c r="AG633" s="33" t="s">
        <v>13040</v>
      </c>
    </row>
    <row r="634" ht="15.75" customHeight="1">
      <c r="A634" s="6">
        <f t="shared" si="46"/>
        <v>22</v>
      </c>
      <c r="B634" s="18" t="str">
        <f t="shared" si="49"/>
        <v>J022-oQL3-HN(2)</v>
      </c>
      <c r="C634" s="18" t="s">
        <v>13147</v>
      </c>
      <c r="D634" s="18" t="s">
        <v>8058</v>
      </c>
      <c r="E634" s="18" t="s">
        <v>12870</v>
      </c>
      <c r="F634" s="18">
        <v>1.0</v>
      </c>
      <c r="G634" s="18">
        <v>2.0</v>
      </c>
      <c r="H634" s="18">
        <v>2.0</v>
      </c>
      <c r="I634" s="18">
        <v>1.0</v>
      </c>
      <c r="J634" s="18">
        <v>1.0</v>
      </c>
      <c r="K634" s="18" t="s">
        <v>12873</v>
      </c>
      <c r="L634" s="25" t="s">
        <v>137</v>
      </c>
      <c r="M634" s="25" t="s">
        <v>140</v>
      </c>
      <c r="N634" s="18">
        <v>1.0</v>
      </c>
      <c r="O634" s="18">
        <v>2.0</v>
      </c>
      <c r="P634" s="18">
        <v>2.0</v>
      </c>
      <c r="Q634" s="18">
        <v>2.0</v>
      </c>
      <c r="R634" s="18">
        <v>1.0</v>
      </c>
      <c r="S634" s="18">
        <v>10.0</v>
      </c>
      <c r="T634" s="26" t="s">
        <v>13152</v>
      </c>
      <c r="U634" s="26" t="s">
        <v>13153</v>
      </c>
      <c r="V634" s="18"/>
      <c r="W634" s="18"/>
      <c r="X634" s="26" t="s">
        <v>83</v>
      </c>
      <c r="Y634" s="18">
        <v>1.0</v>
      </c>
      <c r="Z634" s="18" t="s">
        <v>84</v>
      </c>
      <c r="AA634" s="18" t="s">
        <v>85</v>
      </c>
      <c r="AB634" s="18">
        <v>2.0</v>
      </c>
      <c r="AC634" s="27" t="s">
        <v>13</v>
      </c>
      <c r="AD634" s="18" t="s">
        <v>5140</v>
      </c>
      <c r="AE634" s="18" t="s">
        <v>84</v>
      </c>
      <c r="AF634" s="18" t="str">
        <f t="shared" si="3"/>
        <v>24H</v>
      </c>
      <c r="AG634" s="33" t="s">
        <v>13040</v>
      </c>
    </row>
    <row r="635" ht="15.75" customHeight="1">
      <c r="A635" s="6">
        <f t="shared" si="46"/>
        <v>23</v>
      </c>
      <c r="B635" s="18" t="str">
        <f t="shared" si="49"/>
        <v>J023-oQL3-HN(2)</v>
      </c>
      <c r="C635" s="18" t="s">
        <v>13161</v>
      </c>
      <c r="D635" s="18" t="s">
        <v>8063</v>
      </c>
      <c r="E635" s="18" t="s">
        <v>12870</v>
      </c>
      <c r="F635" s="18">
        <v>1.0</v>
      </c>
      <c r="G635" s="18">
        <v>2.0</v>
      </c>
      <c r="H635" s="18">
        <v>2.0</v>
      </c>
      <c r="I635" s="18">
        <v>1.0</v>
      </c>
      <c r="J635" s="18">
        <v>1.0</v>
      </c>
      <c r="K635" s="18" t="s">
        <v>12873</v>
      </c>
      <c r="L635" s="25" t="s">
        <v>137</v>
      </c>
      <c r="M635" s="25" t="s">
        <v>140</v>
      </c>
      <c r="N635" s="18">
        <v>1.0</v>
      </c>
      <c r="O635" s="18">
        <v>2.0</v>
      </c>
      <c r="P635" s="18">
        <v>2.0</v>
      </c>
      <c r="Q635" s="18">
        <v>2.0</v>
      </c>
      <c r="R635" s="18">
        <v>1.0</v>
      </c>
      <c r="S635" s="18">
        <v>10.0</v>
      </c>
      <c r="T635" s="26" t="s">
        <v>13165</v>
      </c>
      <c r="U635" s="26" t="s">
        <v>13167</v>
      </c>
      <c r="V635" s="18"/>
      <c r="W635" s="18"/>
      <c r="X635" s="26" t="s">
        <v>83</v>
      </c>
      <c r="Y635" s="18">
        <v>1.0</v>
      </c>
      <c r="Z635" s="18" t="s">
        <v>84</v>
      </c>
      <c r="AA635" s="18" t="s">
        <v>85</v>
      </c>
      <c r="AB635" s="18">
        <v>2.0</v>
      </c>
      <c r="AC635" s="27" t="s">
        <v>13</v>
      </c>
      <c r="AD635" s="18" t="s">
        <v>5140</v>
      </c>
      <c r="AE635" s="18" t="s">
        <v>84</v>
      </c>
      <c r="AF635" s="18" t="str">
        <f t="shared" si="3"/>
        <v>24H</v>
      </c>
      <c r="AG635" s="33" t="s">
        <v>13040</v>
      </c>
    </row>
    <row r="636" ht="15.75" customHeight="1">
      <c r="A636" s="6">
        <f t="shared" si="46"/>
        <v>24</v>
      </c>
      <c r="B636" s="18" t="str">
        <f t="shared" si="49"/>
        <v>J024-oQL3-HN(2)</v>
      </c>
      <c r="C636" s="18" t="s">
        <v>13174</v>
      </c>
      <c r="D636" s="18" t="s">
        <v>8066</v>
      </c>
      <c r="E636" s="18" t="s">
        <v>12870</v>
      </c>
      <c r="F636" s="18">
        <v>1.0</v>
      </c>
      <c r="G636" s="18">
        <v>2.0</v>
      </c>
      <c r="H636" s="18">
        <v>2.0</v>
      </c>
      <c r="I636" s="18">
        <v>1.0</v>
      </c>
      <c r="J636" s="18">
        <v>1.0</v>
      </c>
      <c r="K636" s="18" t="s">
        <v>12873</v>
      </c>
      <c r="L636" s="25" t="s">
        <v>137</v>
      </c>
      <c r="M636" s="25" t="s">
        <v>140</v>
      </c>
      <c r="N636" s="18">
        <v>1.0</v>
      </c>
      <c r="O636" s="18">
        <v>2.0</v>
      </c>
      <c r="P636" s="18">
        <v>2.0</v>
      </c>
      <c r="Q636" s="18">
        <v>2.0</v>
      </c>
      <c r="R636" s="18">
        <v>1.0</v>
      </c>
      <c r="S636" s="18">
        <v>10.0</v>
      </c>
      <c r="T636" s="26" t="s">
        <v>13177</v>
      </c>
      <c r="U636" s="26" t="s">
        <v>13178</v>
      </c>
      <c r="V636" s="18"/>
      <c r="W636" s="18"/>
      <c r="X636" s="26" t="s">
        <v>83</v>
      </c>
      <c r="Y636" s="18">
        <v>1.0</v>
      </c>
      <c r="Z636" s="18" t="s">
        <v>84</v>
      </c>
      <c r="AA636" s="18" t="s">
        <v>85</v>
      </c>
      <c r="AB636" s="18">
        <v>2.0</v>
      </c>
      <c r="AC636" s="27" t="s">
        <v>13</v>
      </c>
      <c r="AD636" s="18" t="s">
        <v>5140</v>
      </c>
      <c r="AE636" s="18" t="s">
        <v>84</v>
      </c>
      <c r="AF636" s="18" t="str">
        <f t="shared" si="3"/>
        <v>24H</v>
      </c>
      <c r="AG636" s="33" t="s">
        <v>13040</v>
      </c>
    </row>
    <row r="637" ht="15.75" customHeight="1">
      <c r="A637" s="6">
        <f t="shared" si="46"/>
        <v>25</v>
      </c>
      <c r="B637" s="18" t="str">
        <f t="shared" si="49"/>
        <v>J025-oQL3-HN(2)</v>
      </c>
      <c r="C637" s="18" t="s">
        <v>13184</v>
      </c>
      <c r="D637" s="18" t="s">
        <v>8071</v>
      </c>
      <c r="E637" s="18" t="s">
        <v>12870</v>
      </c>
      <c r="F637" s="18">
        <v>1.0</v>
      </c>
      <c r="G637" s="18">
        <v>2.0</v>
      </c>
      <c r="H637" s="18">
        <v>2.0</v>
      </c>
      <c r="I637" s="18">
        <v>1.0</v>
      </c>
      <c r="J637" s="18">
        <v>1.0</v>
      </c>
      <c r="K637" s="18" t="s">
        <v>12873</v>
      </c>
      <c r="L637" s="25" t="s">
        <v>137</v>
      </c>
      <c r="M637" s="25" t="s">
        <v>140</v>
      </c>
      <c r="N637" s="18">
        <v>1.0</v>
      </c>
      <c r="O637" s="18">
        <v>2.0</v>
      </c>
      <c r="P637" s="18">
        <v>2.0</v>
      </c>
      <c r="Q637" s="18">
        <v>2.0</v>
      </c>
      <c r="R637" s="18">
        <v>1.0</v>
      </c>
      <c r="S637" s="18">
        <v>10.0</v>
      </c>
      <c r="T637" s="26" t="s">
        <v>13186</v>
      </c>
      <c r="U637" s="26" t="s">
        <v>13187</v>
      </c>
      <c r="V637" s="18"/>
      <c r="W637" s="18"/>
      <c r="X637" s="26" t="s">
        <v>83</v>
      </c>
      <c r="Y637" s="18">
        <v>1.0</v>
      </c>
      <c r="Z637" s="18" t="s">
        <v>84</v>
      </c>
      <c r="AA637" s="18" t="s">
        <v>85</v>
      </c>
      <c r="AB637" s="18">
        <v>2.0</v>
      </c>
      <c r="AC637" s="27" t="s">
        <v>13</v>
      </c>
      <c r="AD637" s="18" t="s">
        <v>5140</v>
      </c>
      <c r="AE637" s="18" t="s">
        <v>84</v>
      </c>
      <c r="AF637" s="18" t="str">
        <f t="shared" si="3"/>
        <v>24H</v>
      </c>
      <c r="AG637" s="33" t="s">
        <v>13040</v>
      </c>
    </row>
    <row r="638" ht="15.75" customHeight="1">
      <c r="A638" s="6">
        <f t="shared" si="46"/>
        <v>26</v>
      </c>
      <c r="B638" s="18" t="str">
        <f t="shared" si="49"/>
        <v>J026-oQL3-HN(2)</v>
      </c>
      <c r="C638" s="18" t="s">
        <v>13194</v>
      </c>
      <c r="D638" s="18" t="s">
        <v>8074</v>
      </c>
      <c r="E638" s="18" t="s">
        <v>12870</v>
      </c>
      <c r="F638" s="18">
        <v>1.0</v>
      </c>
      <c r="G638" s="18">
        <v>2.0</v>
      </c>
      <c r="H638" s="18">
        <v>2.0</v>
      </c>
      <c r="I638" s="18">
        <v>1.0</v>
      </c>
      <c r="J638" s="18">
        <v>1.0</v>
      </c>
      <c r="K638" s="18" t="s">
        <v>12873</v>
      </c>
      <c r="L638" s="25" t="s">
        <v>137</v>
      </c>
      <c r="M638" s="25" t="s">
        <v>140</v>
      </c>
      <c r="N638" s="18">
        <v>1.0</v>
      </c>
      <c r="O638" s="18">
        <v>2.0</v>
      </c>
      <c r="P638" s="18">
        <v>2.0</v>
      </c>
      <c r="Q638" s="18">
        <v>2.0</v>
      </c>
      <c r="R638" s="18">
        <v>1.0</v>
      </c>
      <c r="S638" s="18">
        <v>10.0</v>
      </c>
      <c r="T638" s="26" t="s">
        <v>13200</v>
      </c>
      <c r="U638" s="26" t="s">
        <v>13201</v>
      </c>
      <c r="V638" s="18"/>
      <c r="W638" s="18"/>
      <c r="X638" s="26" t="s">
        <v>83</v>
      </c>
      <c r="Y638" s="18">
        <v>1.0</v>
      </c>
      <c r="Z638" s="18" t="s">
        <v>84</v>
      </c>
      <c r="AA638" s="18" t="s">
        <v>85</v>
      </c>
      <c r="AB638" s="18">
        <v>2.0</v>
      </c>
      <c r="AC638" s="27" t="s">
        <v>13</v>
      </c>
      <c r="AD638" s="18" t="s">
        <v>5140</v>
      </c>
      <c r="AE638" s="18" t="s">
        <v>84</v>
      </c>
      <c r="AF638" s="18" t="str">
        <f t="shared" si="3"/>
        <v>24H</v>
      </c>
      <c r="AG638" s="33" t="s">
        <v>13040</v>
      </c>
    </row>
    <row r="639" ht="15.75" customHeight="1">
      <c r="A639" s="6">
        <f t="shared" si="46"/>
        <v>27</v>
      </c>
      <c r="B639" s="18" t="str">
        <f t="shared" si="49"/>
        <v>J027-oQL3-HN(2)</v>
      </c>
      <c r="C639" s="18" t="s">
        <v>13206</v>
      </c>
      <c r="D639" s="18" t="s">
        <v>8080</v>
      </c>
      <c r="E639" s="18" t="s">
        <v>12870</v>
      </c>
      <c r="F639" s="18">
        <v>1.0</v>
      </c>
      <c r="G639" s="18">
        <v>2.0</v>
      </c>
      <c r="H639" s="18">
        <v>2.0</v>
      </c>
      <c r="I639" s="18">
        <v>1.0</v>
      </c>
      <c r="J639" s="18">
        <v>1.0</v>
      </c>
      <c r="K639" s="18" t="s">
        <v>12873</v>
      </c>
      <c r="L639" s="25" t="s">
        <v>137</v>
      </c>
      <c r="M639" s="25" t="s">
        <v>140</v>
      </c>
      <c r="N639" s="18">
        <v>1.0</v>
      </c>
      <c r="O639" s="18">
        <v>2.0</v>
      </c>
      <c r="P639" s="18">
        <v>2.0</v>
      </c>
      <c r="Q639" s="18">
        <v>2.0</v>
      </c>
      <c r="R639" s="18">
        <v>1.0</v>
      </c>
      <c r="S639" s="18">
        <v>10.0</v>
      </c>
      <c r="T639" s="26" t="s">
        <v>13215</v>
      </c>
      <c r="U639" s="26" t="s">
        <v>13216</v>
      </c>
      <c r="V639" s="18"/>
      <c r="W639" s="18"/>
      <c r="X639" s="26" t="s">
        <v>83</v>
      </c>
      <c r="Y639" s="18">
        <v>1.0</v>
      </c>
      <c r="Z639" s="18" t="s">
        <v>84</v>
      </c>
      <c r="AA639" s="18" t="s">
        <v>85</v>
      </c>
      <c r="AB639" s="18">
        <v>2.0</v>
      </c>
      <c r="AC639" s="27" t="s">
        <v>13</v>
      </c>
      <c r="AD639" s="18" t="s">
        <v>5140</v>
      </c>
      <c r="AE639" s="18" t="s">
        <v>84</v>
      </c>
      <c r="AF639" s="18" t="str">
        <f t="shared" si="3"/>
        <v>24H</v>
      </c>
      <c r="AG639" s="33" t="s">
        <v>13040</v>
      </c>
    </row>
    <row r="640" ht="15.75" customHeight="1">
      <c r="A640" s="6">
        <f t="shared" si="46"/>
        <v>28</v>
      </c>
      <c r="B640" s="18" t="str">
        <f t="shared" si="49"/>
        <v>J028-oQL3-HN(2)</v>
      </c>
      <c r="C640" s="18" t="s">
        <v>13222</v>
      </c>
      <c r="D640" s="18" t="s">
        <v>8085</v>
      </c>
      <c r="E640" s="18" t="s">
        <v>12870</v>
      </c>
      <c r="F640" s="18">
        <v>1.0</v>
      </c>
      <c r="G640" s="18">
        <v>2.0</v>
      </c>
      <c r="H640" s="18">
        <v>2.0</v>
      </c>
      <c r="I640" s="18">
        <v>1.0</v>
      </c>
      <c r="J640" s="18">
        <v>1.0</v>
      </c>
      <c r="K640" s="18" t="s">
        <v>12873</v>
      </c>
      <c r="L640" s="25" t="s">
        <v>137</v>
      </c>
      <c r="M640" s="25" t="s">
        <v>140</v>
      </c>
      <c r="N640" s="18">
        <v>1.0</v>
      </c>
      <c r="O640" s="18">
        <v>2.0</v>
      </c>
      <c r="P640" s="18">
        <v>2.0</v>
      </c>
      <c r="Q640" s="18">
        <v>2.0</v>
      </c>
      <c r="R640" s="18">
        <v>1.0</v>
      </c>
      <c r="S640" s="18">
        <v>10.0</v>
      </c>
      <c r="T640" s="26" t="s">
        <v>13227</v>
      </c>
      <c r="U640" s="26" t="s">
        <v>13228</v>
      </c>
      <c r="V640" s="18"/>
      <c r="W640" s="18"/>
      <c r="X640" s="26" t="s">
        <v>83</v>
      </c>
      <c r="Y640" s="18">
        <v>1.0</v>
      </c>
      <c r="Z640" s="18" t="s">
        <v>84</v>
      </c>
      <c r="AA640" s="18" t="s">
        <v>85</v>
      </c>
      <c r="AB640" s="18">
        <v>2.0</v>
      </c>
      <c r="AC640" s="27" t="s">
        <v>13</v>
      </c>
      <c r="AD640" s="18" t="s">
        <v>5140</v>
      </c>
      <c r="AE640" s="18" t="s">
        <v>84</v>
      </c>
      <c r="AF640" s="18" t="str">
        <f t="shared" si="3"/>
        <v>24H</v>
      </c>
      <c r="AG640" s="33" t="s">
        <v>13040</v>
      </c>
    </row>
    <row r="641" ht="15.75" customHeight="1">
      <c r="A641" s="6">
        <f t="shared" si="46"/>
        <v>29</v>
      </c>
      <c r="B641" s="18" t="str">
        <f t="shared" si="49"/>
        <v>J029-oQL3-HN(2)</v>
      </c>
      <c r="C641" s="18" t="s">
        <v>13236</v>
      </c>
      <c r="D641" s="18" t="s">
        <v>8089</v>
      </c>
      <c r="E641" s="18" t="s">
        <v>12870</v>
      </c>
      <c r="F641" s="18">
        <v>1.0</v>
      </c>
      <c r="G641" s="18">
        <v>2.0</v>
      </c>
      <c r="H641" s="18">
        <v>2.0</v>
      </c>
      <c r="I641" s="18">
        <v>1.0</v>
      </c>
      <c r="J641" s="18">
        <v>1.0</v>
      </c>
      <c r="K641" s="18" t="s">
        <v>12873</v>
      </c>
      <c r="L641" s="25" t="s">
        <v>137</v>
      </c>
      <c r="M641" s="25" t="s">
        <v>140</v>
      </c>
      <c r="N641" s="18">
        <v>1.0</v>
      </c>
      <c r="O641" s="18">
        <v>2.0</v>
      </c>
      <c r="P641" s="18">
        <v>2.0</v>
      </c>
      <c r="Q641" s="18">
        <v>2.0</v>
      </c>
      <c r="R641" s="18">
        <v>1.0</v>
      </c>
      <c r="S641" s="18">
        <v>10.0</v>
      </c>
      <c r="T641" s="26" t="s">
        <v>13241</v>
      </c>
      <c r="U641" s="26" t="s">
        <v>13242</v>
      </c>
      <c r="V641" s="18"/>
      <c r="W641" s="18"/>
      <c r="X641" s="26" t="s">
        <v>83</v>
      </c>
      <c r="Y641" s="18">
        <v>1.0</v>
      </c>
      <c r="Z641" s="18" t="s">
        <v>84</v>
      </c>
      <c r="AA641" s="18" t="s">
        <v>85</v>
      </c>
      <c r="AB641" s="18">
        <v>2.0</v>
      </c>
      <c r="AC641" s="27" t="s">
        <v>13</v>
      </c>
      <c r="AD641" s="18" t="s">
        <v>5140</v>
      </c>
      <c r="AE641" s="18" t="s">
        <v>84</v>
      </c>
      <c r="AF641" s="18" t="str">
        <f t="shared" si="3"/>
        <v>24H</v>
      </c>
      <c r="AG641" s="33" t="s">
        <v>13040</v>
      </c>
    </row>
    <row r="642" ht="15.75" customHeight="1">
      <c r="A642" s="6">
        <f t="shared" si="46"/>
        <v>30</v>
      </c>
      <c r="B642" s="18" t="str">
        <f t="shared" si="49"/>
        <v>J030-oQL3-HN(2)</v>
      </c>
      <c r="C642" s="18" t="s">
        <v>13249</v>
      </c>
      <c r="D642" s="18" t="s">
        <v>8091</v>
      </c>
      <c r="E642" s="18" t="s">
        <v>12870</v>
      </c>
      <c r="F642" s="18">
        <v>1.0</v>
      </c>
      <c r="G642" s="18">
        <v>2.0</v>
      </c>
      <c r="H642" s="18">
        <v>2.0</v>
      </c>
      <c r="I642" s="18">
        <v>1.0</v>
      </c>
      <c r="J642" s="18">
        <v>1.0</v>
      </c>
      <c r="K642" s="18" t="s">
        <v>12873</v>
      </c>
      <c r="L642" s="25" t="s">
        <v>137</v>
      </c>
      <c r="M642" s="25" t="s">
        <v>140</v>
      </c>
      <c r="N642" s="18">
        <v>1.0</v>
      </c>
      <c r="O642" s="18">
        <v>2.0</v>
      </c>
      <c r="P642" s="18">
        <v>2.0</v>
      </c>
      <c r="Q642" s="18">
        <v>2.0</v>
      </c>
      <c r="R642" s="18">
        <v>1.0</v>
      </c>
      <c r="S642" s="18">
        <v>10.0</v>
      </c>
      <c r="T642" s="26" t="s">
        <v>13254</v>
      </c>
      <c r="U642" s="26" t="s">
        <v>13256</v>
      </c>
      <c r="V642" s="18"/>
      <c r="W642" s="18"/>
      <c r="X642" s="26" t="s">
        <v>83</v>
      </c>
      <c r="Y642" s="18">
        <v>1.0</v>
      </c>
      <c r="Z642" s="18" t="s">
        <v>84</v>
      </c>
      <c r="AA642" s="18" t="s">
        <v>85</v>
      </c>
      <c r="AB642" s="18">
        <v>2.0</v>
      </c>
      <c r="AC642" s="27" t="s">
        <v>13</v>
      </c>
      <c r="AD642" s="18" t="s">
        <v>5140</v>
      </c>
      <c r="AE642" s="18" t="s">
        <v>84</v>
      </c>
      <c r="AF642" s="18" t="str">
        <f t="shared" si="3"/>
        <v>24H</v>
      </c>
      <c r="AG642" s="33" t="s">
        <v>13040</v>
      </c>
    </row>
    <row r="643" ht="15.75" customHeight="1">
      <c r="A643" s="6">
        <f t="shared" si="46"/>
        <v>31</v>
      </c>
      <c r="B643" s="18" t="str">
        <f t="shared" si="49"/>
        <v>J031-oQL3-HN(2)</v>
      </c>
      <c r="C643" s="18" t="s">
        <v>13262</v>
      </c>
      <c r="D643" s="18" t="s">
        <v>8097</v>
      </c>
      <c r="E643" s="18" t="s">
        <v>12870</v>
      </c>
      <c r="F643" s="18">
        <v>1.0</v>
      </c>
      <c r="G643" s="18">
        <v>2.0</v>
      </c>
      <c r="H643" s="18">
        <v>2.0</v>
      </c>
      <c r="I643" s="18">
        <v>1.0</v>
      </c>
      <c r="J643" s="18">
        <v>1.0</v>
      </c>
      <c r="K643" s="18" t="s">
        <v>12873</v>
      </c>
      <c r="L643" s="25" t="s">
        <v>137</v>
      </c>
      <c r="M643" s="25" t="s">
        <v>140</v>
      </c>
      <c r="N643" s="18">
        <v>1.0</v>
      </c>
      <c r="O643" s="18">
        <v>2.0</v>
      </c>
      <c r="P643" s="18">
        <v>2.0</v>
      </c>
      <c r="Q643" s="18">
        <v>2.0</v>
      </c>
      <c r="R643" s="18">
        <v>1.0</v>
      </c>
      <c r="S643" s="18">
        <v>10.0</v>
      </c>
      <c r="T643" s="26" t="s">
        <v>13267</v>
      </c>
      <c r="U643" s="26" t="s">
        <v>13268</v>
      </c>
      <c r="V643" s="18"/>
      <c r="W643" s="18"/>
      <c r="X643" s="26" t="s">
        <v>83</v>
      </c>
      <c r="Y643" s="18">
        <v>1.0</v>
      </c>
      <c r="Z643" s="18" t="s">
        <v>84</v>
      </c>
      <c r="AA643" s="18" t="s">
        <v>85</v>
      </c>
      <c r="AB643" s="18">
        <v>2.0</v>
      </c>
      <c r="AC643" s="27" t="s">
        <v>13</v>
      </c>
      <c r="AD643" s="18" t="s">
        <v>5140</v>
      </c>
      <c r="AE643" s="18" t="s">
        <v>84</v>
      </c>
      <c r="AF643" s="18" t="str">
        <f t="shared" si="3"/>
        <v>24H</v>
      </c>
      <c r="AG643" s="33" t="s">
        <v>13040</v>
      </c>
    </row>
    <row r="644" ht="15.75" customHeight="1">
      <c r="A644" s="6">
        <f t="shared" si="46"/>
        <v>32</v>
      </c>
      <c r="B644" s="18" t="str">
        <f t="shared" si="49"/>
        <v>J032-oQL3-HN(2)</v>
      </c>
      <c r="C644" s="18" t="s">
        <v>13272</v>
      </c>
      <c r="D644" s="18" t="s">
        <v>8101</v>
      </c>
      <c r="E644" s="18" t="s">
        <v>12870</v>
      </c>
      <c r="F644" s="18">
        <v>1.0</v>
      </c>
      <c r="G644" s="18">
        <v>2.0</v>
      </c>
      <c r="H644" s="18">
        <v>2.0</v>
      </c>
      <c r="I644" s="18">
        <v>1.0</v>
      </c>
      <c r="J644" s="18">
        <v>1.0</v>
      </c>
      <c r="K644" s="18" t="s">
        <v>12873</v>
      </c>
      <c r="L644" s="25" t="s">
        <v>137</v>
      </c>
      <c r="M644" s="25" t="s">
        <v>140</v>
      </c>
      <c r="N644" s="18">
        <v>1.0</v>
      </c>
      <c r="O644" s="18">
        <v>2.0</v>
      </c>
      <c r="P644" s="18">
        <v>2.0</v>
      </c>
      <c r="Q644" s="18">
        <v>2.0</v>
      </c>
      <c r="R644" s="18">
        <v>1.0</v>
      </c>
      <c r="S644" s="18">
        <v>10.0</v>
      </c>
      <c r="T644" s="26" t="s">
        <v>13279</v>
      </c>
      <c r="U644" s="26" t="s">
        <v>13280</v>
      </c>
      <c r="V644" s="18"/>
      <c r="W644" s="18"/>
      <c r="X644" s="26" t="s">
        <v>83</v>
      </c>
      <c r="Y644" s="18">
        <v>1.0</v>
      </c>
      <c r="Z644" s="18" t="s">
        <v>84</v>
      </c>
      <c r="AA644" s="18" t="s">
        <v>85</v>
      </c>
      <c r="AB644" s="18">
        <v>2.0</v>
      </c>
      <c r="AC644" s="27" t="s">
        <v>13</v>
      </c>
      <c r="AD644" s="18" t="s">
        <v>5140</v>
      </c>
      <c r="AE644" s="18" t="s">
        <v>84</v>
      </c>
      <c r="AF644" s="18" t="str">
        <f t="shared" si="3"/>
        <v>24H</v>
      </c>
      <c r="AG644" s="33" t="s">
        <v>13040</v>
      </c>
    </row>
    <row r="645" ht="15.75" customHeight="1">
      <c r="A645" s="6">
        <f t="shared" si="46"/>
        <v>33</v>
      </c>
      <c r="B645" s="18" t="str">
        <f t="shared" si="49"/>
        <v>J033-oQL3-HN(2)</v>
      </c>
      <c r="C645" s="18" t="s">
        <v>13287</v>
      </c>
      <c r="D645" s="18" t="s">
        <v>8106</v>
      </c>
      <c r="E645" s="18" t="s">
        <v>12870</v>
      </c>
      <c r="F645" s="18">
        <v>1.0</v>
      </c>
      <c r="G645" s="18">
        <v>2.0</v>
      </c>
      <c r="H645" s="18">
        <v>2.0</v>
      </c>
      <c r="I645" s="18">
        <v>1.0</v>
      </c>
      <c r="J645" s="18">
        <v>1.0</v>
      </c>
      <c r="K645" s="18" t="s">
        <v>12873</v>
      </c>
      <c r="L645" s="25" t="s">
        <v>137</v>
      </c>
      <c r="M645" s="25" t="s">
        <v>140</v>
      </c>
      <c r="N645" s="18">
        <v>1.0</v>
      </c>
      <c r="O645" s="18">
        <v>2.0</v>
      </c>
      <c r="P645" s="18">
        <v>2.0</v>
      </c>
      <c r="Q645" s="18">
        <v>2.0</v>
      </c>
      <c r="R645" s="18">
        <v>1.0</v>
      </c>
      <c r="S645" s="18">
        <v>10.0</v>
      </c>
      <c r="T645" s="26" t="s">
        <v>13292</v>
      </c>
      <c r="U645" s="26" t="s">
        <v>13293</v>
      </c>
      <c r="V645" s="18"/>
      <c r="W645" s="18"/>
      <c r="X645" s="26" t="s">
        <v>83</v>
      </c>
      <c r="Y645" s="18">
        <v>1.0</v>
      </c>
      <c r="Z645" s="18" t="s">
        <v>84</v>
      </c>
      <c r="AA645" s="18" t="s">
        <v>85</v>
      </c>
      <c r="AB645" s="18">
        <v>2.0</v>
      </c>
      <c r="AC645" s="27" t="s">
        <v>13</v>
      </c>
      <c r="AD645" s="18" t="s">
        <v>5140</v>
      </c>
      <c r="AE645" s="18" t="s">
        <v>84</v>
      </c>
      <c r="AF645" s="18" t="str">
        <f t="shared" si="3"/>
        <v>24H</v>
      </c>
      <c r="AG645" s="33" t="s">
        <v>13040</v>
      </c>
    </row>
    <row r="646" ht="15.75" customHeight="1">
      <c r="A646" s="6">
        <f t="shared" si="46"/>
        <v>34</v>
      </c>
      <c r="B646" s="18" t="str">
        <f t="shared" si="49"/>
        <v>J034-oQL3-HN(2)</v>
      </c>
      <c r="C646" s="18" t="s">
        <v>13297</v>
      </c>
      <c r="D646" s="18" t="s">
        <v>8110</v>
      </c>
      <c r="E646" s="18" t="s">
        <v>12870</v>
      </c>
      <c r="F646" s="18">
        <v>1.0</v>
      </c>
      <c r="G646" s="18">
        <v>2.0</v>
      </c>
      <c r="H646" s="18">
        <v>2.0</v>
      </c>
      <c r="I646" s="18">
        <v>1.0</v>
      </c>
      <c r="J646" s="18">
        <v>1.0</v>
      </c>
      <c r="K646" s="18" t="s">
        <v>12873</v>
      </c>
      <c r="L646" s="25" t="s">
        <v>137</v>
      </c>
      <c r="M646" s="25" t="s">
        <v>140</v>
      </c>
      <c r="N646" s="18">
        <v>1.0</v>
      </c>
      <c r="O646" s="18">
        <v>2.0</v>
      </c>
      <c r="P646" s="18">
        <v>2.0</v>
      </c>
      <c r="Q646" s="18">
        <v>2.0</v>
      </c>
      <c r="R646" s="18">
        <v>1.0</v>
      </c>
      <c r="S646" s="18">
        <v>10.0</v>
      </c>
      <c r="T646" s="26" t="s">
        <v>13304</v>
      </c>
      <c r="U646" s="26" t="s">
        <v>13305</v>
      </c>
      <c r="V646" s="18"/>
      <c r="W646" s="18"/>
      <c r="X646" s="26" t="s">
        <v>83</v>
      </c>
      <c r="Y646" s="18">
        <v>1.0</v>
      </c>
      <c r="Z646" s="18" t="s">
        <v>84</v>
      </c>
      <c r="AA646" s="18" t="s">
        <v>85</v>
      </c>
      <c r="AB646" s="18">
        <v>2.0</v>
      </c>
      <c r="AC646" s="27" t="s">
        <v>13</v>
      </c>
      <c r="AD646" s="18" t="s">
        <v>5140</v>
      </c>
      <c r="AE646" s="18" t="s">
        <v>84</v>
      </c>
      <c r="AF646" s="18" t="str">
        <f t="shared" si="3"/>
        <v>24H</v>
      </c>
      <c r="AG646" s="33" t="s">
        <v>13040</v>
      </c>
    </row>
    <row r="647" ht="15.75" customHeight="1">
      <c r="A647" s="6">
        <f t="shared" si="46"/>
        <v>35</v>
      </c>
      <c r="B647" s="18" t="str">
        <f t="shared" si="49"/>
        <v>J035-oQL3-HN(2)</v>
      </c>
      <c r="C647" s="18" t="s">
        <v>13313</v>
      </c>
      <c r="D647" s="18" t="s">
        <v>8114</v>
      </c>
      <c r="E647" s="18" t="s">
        <v>12870</v>
      </c>
      <c r="F647" s="18">
        <v>1.0</v>
      </c>
      <c r="G647" s="18">
        <v>2.0</v>
      </c>
      <c r="H647" s="18">
        <v>2.0</v>
      </c>
      <c r="I647" s="18">
        <v>1.0</v>
      </c>
      <c r="J647" s="18">
        <v>1.0</v>
      </c>
      <c r="K647" s="18" t="s">
        <v>12873</v>
      </c>
      <c r="L647" s="25" t="s">
        <v>137</v>
      </c>
      <c r="M647" s="25" t="s">
        <v>140</v>
      </c>
      <c r="N647" s="18">
        <v>1.0</v>
      </c>
      <c r="O647" s="18">
        <v>2.0</v>
      </c>
      <c r="P647" s="18">
        <v>2.0</v>
      </c>
      <c r="Q647" s="18">
        <v>2.0</v>
      </c>
      <c r="R647" s="18">
        <v>1.0</v>
      </c>
      <c r="S647" s="18">
        <v>10.0</v>
      </c>
      <c r="T647" s="26" t="s">
        <v>13317</v>
      </c>
      <c r="U647" s="26" t="s">
        <v>13318</v>
      </c>
      <c r="V647" s="18"/>
      <c r="W647" s="18"/>
      <c r="X647" s="26" t="s">
        <v>83</v>
      </c>
      <c r="Y647" s="18">
        <v>1.0</v>
      </c>
      <c r="Z647" s="18" t="s">
        <v>84</v>
      </c>
      <c r="AA647" s="18" t="s">
        <v>85</v>
      </c>
      <c r="AB647" s="18">
        <v>2.0</v>
      </c>
      <c r="AC647" s="27" t="s">
        <v>13</v>
      </c>
      <c r="AD647" s="18" t="s">
        <v>5140</v>
      </c>
      <c r="AE647" s="18" t="s">
        <v>84</v>
      </c>
      <c r="AF647" s="18" t="str">
        <f t="shared" si="3"/>
        <v>24H</v>
      </c>
      <c r="AG647" s="33" t="s">
        <v>13040</v>
      </c>
    </row>
    <row r="648" ht="15.75" customHeight="1">
      <c r="A648" s="6">
        <f t="shared" si="46"/>
        <v>36</v>
      </c>
      <c r="B648" s="18" t="str">
        <f t="shared" si="49"/>
        <v>J036-oQL3-HN(2)</v>
      </c>
      <c r="C648" s="18" t="s">
        <v>13324</v>
      </c>
      <c r="D648" s="18" t="s">
        <v>8122</v>
      </c>
      <c r="E648" s="18" t="s">
        <v>12870</v>
      </c>
      <c r="F648" s="18">
        <v>1.0</v>
      </c>
      <c r="G648" s="18">
        <v>2.0</v>
      </c>
      <c r="H648" s="18">
        <v>2.0</v>
      </c>
      <c r="I648" s="18">
        <v>1.0</v>
      </c>
      <c r="J648" s="18">
        <v>1.0</v>
      </c>
      <c r="K648" s="18" t="s">
        <v>12873</v>
      </c>
      <c r="L648" s="25" t="s">
        <v>137</v>
      </c>
      <c r="M648" s="25" t="s">
        <v>140</v>
      </c>
      <c r="N648" s="18">
        <v>1.0</v>
      </c>
      <c r="O648" s="18">
        <v>2.0</v>
      </c>
      <c r="P648" s="18">
        <v>2.0</v>
      </c>
      <c r="Q648" s="18">
        <v>2.0</v>
      </c>
      <c r="R648" s="18">
        <v>1.0</v>
      </c>
      <c r="S648" s="18">
        <v>10.0</v>
      </c>
      <c r="T648" s="26" t="s">
        <v>13330</v>
      </c>
      <c r="U648" s="26" t="s">
        <v>13331</v>
      </c>
      <c r="V648" s="18"/>
      <c r="W648" s="18"/>
      <c r="X648" s="26" t="s">
        <v>83</v>
      </c>
      <c r="Y648" s="18">
        <v>1.0</v>
      </c>
      <c r="Z648" s="18" t="s">
        <v>84</v>
      </c>
      <c r="AA648" s="18" t="s">
        <v>85</v>
      </c>
      <c r="AB648" s="18">
        <v>2.0</v>
      </c>
      <c r="AC648" s="27" t="s">
        <v>13</v>
      </c>
      <c r="AD648" s="18" t="s">
        <v>5140</v>
      </c>
      <c r="AE648" s="18" t="s">
        <v>84</v>
      </c>
      <c r="AF648" s="18" t="str">
        <f t="shared" si="3"/>
        <v>24H</v>
      </c>
      <c r="AG648" s="33" t="s">
        <v>13040</v>
      </c>
    </row>
    <row r="649" ht="15.75" customHeight="1">
      <c r="A649" s="6">
        <f t="shared" si="46"/>
        <v>37</v>
      </c>
      <c r="B649" s="18" t="str">
        <f t="shared" si="49"/>
        <v>J037-oQL3-HN(2)</v>
      </c>
      <c r="C649" s="18" t="s">
        <v>13338</v>
      </c>
      <c r="D649" s="18" t="s">
        <v>8124</v>
      </c>
      <c r="E649" s="18" t="s">
        <v>12870</v>
      </c>
      <c r="F649" s="18">
        <v>1.0</v>
      </c>
      <c r="G649" s="18">
        <v>2.0</v>
      </c>
      <c r="H649" s="18">
        <v>2.0</v>
      </c>
      <c r="I649" s="18">
        <v>1.0</v>
      </c>
      <c r="J649" s="18">
        <v>1.0</v>
      </c>
      <c r="K649" s="18" t="s">
        <v>12873</v>
      </c>
      <c r="L649" s="25" t="s">
        <v>137</v>
      </c>
      <c r="M649" s="25" t="s">
        <v>140</v>
      </c>
      <c r="N649" s="18">
        <v>1.0</v>
      </c>
      <c r="O649" s="18">
        <v>2.0</v>
      </c>
      <c r="P649" s="18">
        <v>2.0</v>
      </c>
      <c r="Q649" s="18">
        <v>2.0</v>
      </c>
      <c r="R649" s="18">
        <v>1.0</v>
      </c>
      <c r="S649" s="18">
        <v>10.0</v>
      </c>
      <c r="T649" s="26" t="s">
        <v>13344</v>
      </c>
      <c r="U649" s="26" t="s">
        <v>13345</v>
      </c>
      <c r="V649" s="18"/>
      <c r="W649" s="18"/>
      <c r="X649" s="26" t="s">
        <v>83</v>
      </c>
      <c r="Y649" s="18">
        <v>1.0</v>
      </c>
      <c r="Z649" s="18" t="s">
        <v>84</v>
      </c>
      <c r="AA649" s="18" t="s">
        <v>85</v>
      </c>
      <c r="AB649" s="18">
        <v>2.0</v>
      </c>
      <c r="AC649" s="27" t="s">
        <v>13</v>
      </c>
      <c r="AD649" s="18" t="s">
        <v>5140</v>
      </c>
      <c r="AE649" s="18" t="s">
        <v>84</v>
      </c>
      <c r="AF649" s="18" t="str">
        <f t="shared" si="3"/>
        <v>24H</v>
      </c>
      <c r="AG649" s="33" t="s">
        <v>13040</v>
      </c>
    </row>
    <row r="650" ht="15.75" customHeight="1">
      <c r="A650" s="6">
        <f t="shared" si="46"/>
        <v>38</v>
      </c>
      <c r="B650" s="18" t="str">
        <f t="shared" si="49"/>
        <v>J038-oQL3-HN(2)</v>
      </c>
      <c r="C650" s="18" t="s">
        <v>13351</v>
      </c>
      <c r="D650" s="18" t="s">
        <v>8128</v>
      </c>
      <c r="E650" s="18" t="s">
        <v>12870</v>
      </c>
      <c r="F650" s="18">
        <v>1.0</v>
      </c>
      <c r="G650" s="18">
        <v>2.0</v>
      </c>
      <c r="H650" s="18">
        <v>2.0</v>
      </c>
      <c r="I650" s="18">
        <v>1.0</v>
      </c>
      <c r="J650" s="18">
        <v>1.0</v>
      </c>
      <c r="K650" s="18" t="s">
        <v>12873</v>
      </c>
      <c r="L650" s="25" t="s">
        <v>137</v>
      </c>
      <c r="M650" s="25" t="s">
        <v>140</v>
      </c>
      <c r="N650" s="18">
        <v>1.0</v>
      </c>
      <c r="O650" s="18">
        <v>2.0</v>
      </c>
      <c r="P650" s="18">
        <v>2.0</v>
      </c>
      <c r="Q650" s="18">
        <v>2.0</v>
      </c>
      <c r="R650" s="18">
        <v>1.0</v>
      </c>
      <c r="S650" s="18">
        <v>10.0</v>
      </c>
      <c r="T650" s="26" t="s">
        <v>13355</v>
      </c>
      <c r="U650" s="26" t="s">
        <v>13356</v>
      </c>
      <c r="V650" s="18"/>
      <c r="W650" s="18"/>
      <c r="X650" s="26" t="s">
        <v>83</v>
      </c>
      <c r="Y650" s="18">
        <v>1.0</v>
      </c>
      <c r="Z650" s="18" t="s">
        <v>84</v>
      </c>
      <c r="AA650" s="18" t="s">
        <v>85</v>
      </c>
      <c r="AB650" s="18">
        <v>2.0</v>
      </c>
      <c r="AC650" s="27" t="s">
        <v>13</v>
      </c>
      <c r="AD650" s="18" t="s">
        <v>5140</v>
      </c>
      <c r="AE650" s="18" t="s">
        <v>84</v>
      </c>
      <c r="AF650" s="18" t="str">
        <f t="shared" si="3"/>
        <v>24H</v>
      </c>
      <c r="AG650" s="33" t="s">
        <v>13040</v>
      </c>
    </row>
    <row r="651" ht="15.75" customHeight="1">
      <c r="A651" s="6">
        <f t="shared" si="46"/>
        <v>39</v>
      </c>
      <c r="B651" s="18" t="str">
        <f t="shared" si="49"/>
        <v>J039-oQL3-HN(2)</v>
      </c>
      <c r="C651" s="18" t="s">
        <v>13364</v>
      </c>
      <c r="D651" s="18" t="s">
        <v>8132</v>
      </c>
      <c r="E651" s="18" t="s">
        <v>12870</v>
      </c>
      <c r="F651" s="18">
        <v>1.0</v>
      </c>
      <c r="G651" s="18">
        <v>2.0</v>
      </c>
      <c r="H651" s="18">
        <v>2.0</v>
      </c>
      <c r="I651" s="18">
        <v>1.0</v>
      </c>
      <c r="J651" s="18">
        <v>1.0</v>
      </c>
      <c r="K651" s="18" t="s">
        <v>12873</v>
      </c>
      <c r="L651" s="25" t="s">
        <v>137</v>
      </c>
      <c r="M651" s="25" t="s">
        <v>140</v>
      </c>
      <c r="N651" s="18">
        <v>1.0</v>
      </c>
      <c r="O651" s="18">
        <v>2.0</v>
      </c>
      <c r="P651" s="18">
        <v>2.0</v>
      </c>
      <c r="Q651" s="18">
        <v>2.0</v>
      </c>
      <c r="R651" s="18">
        <v>1.0</v>
      </c>
      <c r="S651" s="18">
        <v>10.0</v>
      </c>
      <c r="T651" s="26" t="s">
        <v>13369</v>
      </c>
      <c r="U651" s="26" t="s">
        <v>13370</v>
      </c>
      <c r="V651" s="18"/>
      <c r="W651" s="18"/>
      <c r="X651" s="26" t="s">
        <v>83</v>
      </c>
      <c r="Y651" s="18">
        <v>1.0</v>
      </c>
      <c r="Z651" s="18" t="s">
        <v>84</v>
      </c>
      <c r="AA651" s="18" t="s">
        <v>85</v>
      </c>
      <c r="AB651" s="18">
        <v>2.0</v>
      </c>
      <c r="AC651" s="27" t="s">
        <v>13</v>
      </c>
      <c r="AD651" s="18" t="s">
        <v>5140</v>
      </c>
      <c r="AE651" s="18" t="s">
        <v>84</v>
      </c>
      <c r="AF651" s="18" t="str">
        <f t="shared" si="3"/>
        <v>24H</v>
      </c>
      <c r="AG651" s="33" t="s">
        <v>13040</v>
      </c>
    </row>
    <row r="652" ht="15.75" customHeight="1">
      <c r="A652" s="6">
        <f t="shared" si="46"/>
        <v>40</v>
      </c>
      <c r="B652" s="18" t="str">
        <f t="shared" si="49"/>
        <v>J040-oQL3-HN(2)</v>
      </c>
      <c r="C652" s="18" t="s">
        <v>13378</v>
      </c>
      <c r="D652" s="18" t="s">
        <v>8134</v>
      </c>
      <c r="E652" s="18" t="s">
        <v>12870</v>
      </c>
      <c r="F652" s="18">
        <v>1.0</v>
      </c>
      <c r="G652" s="18">
        <v>2.0</v>
      </c>
      <c r="H652" s="18">
        <v>2.0</v>
      </c>
      <c r="I652" s="18">
        <v>1.0</v>
      </c>
      <c r="J652" s="18">
        <v>1.0</v>
      </c>
      <c r="K652" s="18" t="s">
        <v>12873</v>
      </c>
      <c r="L652" s="25" t="s">
        <v>137</v>
      </c>
      <c r="M652" s="25" t="s">
        <v>140</v>
      </c>
      <c r="N652" s="18">
        <v>1.0</v>
      </c>
      <c r="O652" s="18">
        <v>2.0</v>
      </c>
      <c r="P652" s="18">
        <v>2.0</v>
      </c>
      <c r="Q652" s="18">
        <v>2.0</v>
      </c>
      <c r="R652" s="18">
        <v>1.0</v>
      </c>
      <c r="S652" s="18">
        <v>10.0</v>
      </c>
      <c r="T652" s="26" t="s">
        <v>13380</v>
      </c>
      <c r="U652" s="26" t="s">
        <v>13382</v>
      </c>
      <c r="V652" s="18"/>
      <c r="W652" s="18"/>
      <c r="X652" s="26" t="s">
        <v>83</v>
      </c>
      <c r="Y652" s="18">
        <v>1.0</v>
      </c>
      <c r="Z652" s="18" t="s">
        <v>84</v>
      </c>
      <c r="AA652" s="18" t="s">
        <v>85</v>
      </c>
      <c r="AB652" s="18">
        <v>2.0</v>
      </c>
      <c r="AC652" s="27" t="s">
        <v>13</v>
      </c>
      <c r="AD652" s="18" t="s">
        <v>5140</v>
      </c>
      <c r="AE652" s="18" t="s">
        <v>84</v>
      </c>
      <c r="AF652" s="18" t="str">
        <f t="shared" si="3"/>
        <v>24H</v>
      </c>
      <c r="AG652" s="33" t="s">
        <v>13040</v>
      </c>
    </row>
    <row r="653" ht="15.75" customHeight="1">
      <c r="A653" s="6">
        <f t="shared" si="46"/>
        <v>41</v>
      </c>
      <c r="B653" s="18" t="str">
        <f t="shared" si="49"/>
        <v>J041-oQL3-HN(2)</v>
      </c>
      <c r="C653" s="18" t="s">
        <v>13389</v>
      </c>
      <c r="D653" s="18" t="s">
        <v>8139</v>
      </c>
      <c r="E653" s="18" t="s">
        <v>12870</v>
      </c>
      <c r="F653" s="18">
        <v>1.0</v>
      </c>
      <c r="G653" s="18">
        <v>2.0</v>
      </c>
      <c r="H653" s="18">
        <v>2.0</v>
      </c>
      <c r="I653" s="18">
        <v>1.0</v>
      </c>
      <c r="J653" s="18">
        <v>1.0</v>
      </c>
      <c r="K653" s="18" t="s">
        <v>12873</v>
      </c>
      <c r="L653" s="25" t="s">
        <v>137</v>
      </c>
      <c r="M653" s="25" t="s">
        <v>140</v>
      </c>
      <c r="N653" s="18">
        <v>1.0</v>
      </c>
      <c r="O653" s="18">
        <v>2.0</v>
      </c>
      <c r="P653" s="18">
        <v>2.0</v>
      </c>
      <c r="Q653" s="18">
        <v>2.0</v>
      </c>
      <c r="R653" s="18">
        <v>1.0</v>
      </c>
      <c r="S653" s="18">
        <v>10.0</v>
      </c>
      <c r="T653" s="26" t="s">
        <v>13394</v>
      </c>
      <c r="U653" s="26" t="s">
        <v>13395</v>
      </c>
      <c r="V653" s="18"/>
      <c r="W653" s="18"/>
      <c r="X653" s="26" t="s">
        <v>83</v>
      </c>
      <c r="Y653" s="18">
        <v>1.0</v>
      </c>
      <c r="Z653" s="18" t="s">
        <v>84</v>
      </c>
      <c r="AA653" s="18" t="s">
        <v>85</v>
      </c>
      <c r="AB653" s="18">
        <v>2.0</v>
      </c>
      <c r="AC653" s="27" t="s">
        <v>13</v>
      </c>
      <c r="AD653" s="18" t="s">
        <v>5140</v>
      </c>
      <c r="AE653" s="18" t="s">
        <v>84</v>
      </c>
      <c r="AF653" s="18" t="str">
        <f t="shared" si="3"/>
        <v>24H</v>
      </c>
      <c r="AG653" s="33" t="s">
        <v>13040</v>
      </c>
    </row>
    <row r="654" ht="15.75" customHeight="1">
      <c r="A654" s="6">
        <f t="shared" si="46"/>
        <v>42</v>
      </c>
      <c r="B654" s="18" t="str">
        <f t="shared" si="49"/>
        <v>J042-oQL3-HN(2)</v>
      </c>
      <c r="C654" s="18" t="s">
        <v>13402</v>
      </c>
      <c r="D654" s="18" t="s">
        <v>8145</v>
      </c>
      <c r="E654" s="18" t="s">
        <v>12870</v>
      </c>
      <c r="F654" s="18">
        <v>1.0</v>
      </c>
      <c r="G654" s="18">
        <v>2.0</v>
      </c>
      <c r="H654" s="18">
        <v>2.0</v>
      </c>
      <c r="I654" s="18">
        <v>1.0</v>
      </c>
      <c r="J654" s="18">
        <v>1.0</v>
      </c>
      <c r="K654" s="18" t="s">
        <v>12873</v>
      </c>
      <c r="L654" s="25" t="s">
        <v>137</v>
      </c>
      <c r="M654" s="25" t="s">
        <v>140</v>
      </c>
      <c r="N654" s="18">
        <v>1.0</v>
      </c>
      <c r="O654" s="18">
        <v>2.0</v>
      </c>
      <c r="P654" s="18">
        <v>2.0</v>
      </c>
      <c r="Q654" s="18">
        <v>2.0</v>
      </c>
      <c r="R654" s="18">
        <v>1.0</v>
      </c>
      <c r="S654" s="18">
        <v>10.0</v>
      </c>
      <c r="T654" s="26" t="s">
        <v>13407</v>
      </c>
      <c r="U654" s="26" t="s">
        <v>13409</v>
      </c>
      <c r="V654" s="18"/>
      <c r="W654" s="18"/>
      <c r="X654" s="26" t="s">
        <v>83</v>
      </c>
      <c r="Y654" s="18">
        <v>1.0</v>
      </c>
      <c r="Z654" s="18" t="s">
        <v>84</v>
      </c>
      <c r="AA654" s="18" t="s">
        <v>85</v>
      </c>
      <c r="AB654" s="18">
        <v>2.0</v>
      </c>
      <c r="AC654" s="27" t="s">
        <v>13</v>
      </c>
      <c r="AD654" s="18" t="s">
        <v>5140</v>
      </c>
      <c r="AE654" s="18" t="s">
        <v>84</v>
      </c>
      <c r="AF654" s="18" t="str">
        <f t="shared" si="3"/>
        <v>24H</v>
      </c>
      <c r="AG654" s="33" t="s">
        <v>13040</v>
      </c>
    </row>
    <row r="655" ht="15.75" customHeight="1">
      <c r="A655" s="6">
        <f t="shared" si="46"/>
        <v>43</v>
      </c>
      <c r="B655" s="18" t="str">
        <f t="shared" si="49"/>
        <v>J043-oQL3-HN(2)</v>
      </c>
      <c r="C655" s="18" t="s">
        <v>13415</v>
      </c>
      <c r="D655" s="18" t="s">
        <v>8148</v>
      </c>
      <c r="E655" s="18" t="s">
        <v>12870</v>
      </c>
      <c r="F655" s="18">
        <v>1.0</v>
      </c>
      <c r="G655" s="18">
        <v>2.0</v>
      </c>
      <c r="H655" s="18">
        <v>2.0</v>
      </c>
      <c r="I655" s="18">
        <v>1.0</v>
      </c>
      <c r="J655" s="18">
        <v>1.0</v>
      </c>
      <c r="K655" s="18" t="s">
        <v>12873</v>
      </c>
      <c r="L655" s="25" t="s">
        <v>137</v>
      </c>
      <c r="M655" s="25" t="s">
        <v>140</v>
      </c>
      <c r="N655" s="18">
        <v>1.0</v>
      </c>
      <c r="O655" s="18">
        <v>2.0</v>
      </c>
      <c r="P655" s="18">
        <v>2.0</v>
      </c>
      <c r="Q655" s="18">
        <v>2.0</v>
      </c>
      <c r="R655" s="18">
        <v>1.0</v>
      </c>
      <c r="S655" s="18">
        <v>10.0</v>
      </c>
      <c r="T655" s="26" t="s">
        <v>13422</v>
      </c>
      <c r="U655" s="26" t="s">
        <v>13423</v>
      </c>
      <c r="V655" s="18"/>
      <c r="W655" s="18"/>
      <c r="X655" s="26" t="s">
        <v>83</v>
      </c>
      <c r="Y655" s="18">
        <v>1.0</v>
      </c>
      <c r="Z655" s="18" t="s">
        <v>84</v>
      </c>
      <c r="AA655" s="18" t="s">
        <v>85</v>
      </c>
      <c r="AB655" s="18">
        <v>2.0</v>
      </c>
      <c r="AC655" s="27" t="s">
        <v>13</v>
      </c>
      <c r="AD655" s="18" t="s">
        <v>5140</v>
      </c>
      <c r="AE655" s="18" t="s">
        <v>84</v>
      </c>
      <c r="AF655" s="18" t="str">
        <f t="shared" si="3"/>
        <v>24H</v>
      </c>
      <c r="AG655" s="33" t="s">
        <v>13040</v>
      </c>
    </row>
    <row r="656" ht="15.75" customHeight="1">
      <c r="A656" s="6">
        <f t="shared" si="46"/>
        <v>44</v>
      </c>
      <c r="B656" s="18" t="str">
        <f t="shared" si="49"/>
        <v>J044-oQL3-HN(2)</v>
      </c>
      <c r="C656" s="18" t="s">
        <v>13429</v>
      </c>
      <c r="D656" s="18" t="s">
        <v>8152</v>
      </c>
      <c r="E656" s="18" t="s">
        <v>12870</v>
      </c>
      <c r="F656" s="18">
        <v>1.0</v>
      </c>
      <c r="G656" s="18">
        <v>2.0</v>
      </c>
      <c r="H656" s="18">
        <v>2.0</v>
      </c>
      <c r="I656" s="18">
        <v>1.0</v>
      </c>
      <c r="J656" s="18">
        <v>1.0</v>
      </c>
      <c r="K656" s="18" t="s">
        <v>12873</v>
      </c>
      <c r="L656" s="25" t="s">
        <v>137</v>
      </c>
      <c r="M656" s="25" t="s">
        <v>140</v>
      </c>
      <c r="N656" s="18">
        <v>1.0</v>
      </c>
      <c r="O656" s="18">
        <v>2.0</v>
      </c>
      <c r="P656" s="18">
        <v>2.0</v>
      </c>
      <c r="Q656" s="18">
        <v>2.0</v>
      </c>
      <c r="R656" s="18">
        <v>1.0</v>
      </c>
      <c r="S656" s="18">
        <v>10.0</v>
      </c>
      <c r="T656" s="26" t="s">
        <v>13432</v>
      </c>
      <c r="U656" s="26" t="s">
        <v>13433</v>
      </c>
      <c r="V656" s="18"/>
      <c r="W656" s="18"/>
      <c r="X656" s="26" t="s">
        <v>83</v>
      </c>
      <c r="Y656" s="18">
        <v>1.0</v>
      </c>
      <c r="Z656" s="18" t="s">
        <v>84</v>
      </c>
      <c r="AA656" s="18" t="s">
        <v>85</v>
      </c>
      <c r="AB656" s="18">
        <v>2.0</v>
      </c>
      <c r="AC656" s="27" t="s">
        <v>13</v>
      </c>
      <c r="AD656" s="18" t="s">
        <v>5140</v>
      </c>
      <c r="AE656" s="18" t="s">
        <v>84</v>
      </c>
      <c r="AF656" s="18" t="str">
        <f t="shared" si="3"/>
        <v>24H</v>
      </c>
      <c r="AG656" s="33" t="s">
        <v>13040</v>
      </c>
    </row>
    <row r="657" ht="15.75" customHeight="1">
      <c r="A657" s="6">
        <f t="shared" si="46"/>
        <v>45</v>
      </c>
      <c r="B657" s="18" t="str">
        <f t="shared" si="49"/>
        <v>J045-oQL3-HN(2)</v>
      </c>
      <c r="C657" s="18" t="s">
        <v>13437</v>
      </c>
      <c r="D657" s="18" t="s">
        <v>8156</v>
      </c>
      <c r="E657" s="18" t="s">
        <v>12870</v>
      </c>
      <c r="F657" s="18">
        <v>1.0</v>
      </c>
      <c r="G657" s="18">
        <v>2.0</v>
      </c>
      <c r="H657" s="18">
        <v>2.0</v>
      </c>
      <c r="I657" s="18">
        <v>1.0</v>
      </c>
      <c r="J657" s="18">
        <v>1.0</v>
      </c>
      <c r="K657" s="18" t="s">
        <v>12873</v>
      </c>
      <c r="L657" s="25" t="s">
        <v>137</v>
      </c>
      <c r="M657" s="25" t="s">
        <v>140</v>
      </c>
      <c r="N657" s="18">
        <v>1.0</v>
      </c>
      <c r="O657" s="18">
        <v>2.0</v>
      </c>
      <c r="P657" s="18">
        <v>2.0</v>
      </c>
      <c r="Q657" s="18">
        <v>2.0</v>
      </c>
      <c r="R657" s="18">
        <v>1.0</v>
      </c>
      <c r="S657" s="18">
        <v>10.0</v>
      </c>
      <c r="T657" s="26" t="s">
        <v>13442</v>
      </c>
      <c r="U657" s="26" t="s">
        <v>13443</v>
      </c>
      <c r="V657" s="18"/>
      <c r="W657" s="18"/>
      <c r="X657" s="26" t="s">
        <v>83</v>
      </c>
      <c r="Y657" s="18">
        <v>1.0</v>
      </c>
      <c r="Z657" s="18" t="s">
        <v>84</v>
      </c>
      <c r="AA657" s="18" t="s">
        <v>85</v>
      </c>
      <c r="AB657" s="18">
        <v>2.0</v>
      </c>
      <c r="AC657" s="27" t="s">
        <v>13</v>
      </c>
      <c r="AD657" s="18" t="s">
        <v>5140</v>
      </c>
      <c r="AE657" s="18" t="s">
        <v>84</v>
      </c>
      <c r="AF657" s="18" t="str">
        <f t="shared" si="3"/>
        <v>24H</v>
      </c>
      <c r="AG657" s="33" t="s">
        <v>13040</v>
      </c>
    </row>
    <row r="658" ht="15.75" customHeight="1">
      <c r="A658" s="6">
        <f t="shared" si="46"/>
        <v>46</v>
      </c>
      <c r="B658" s="18" t="str">
        <f t="shared" si="49"/>
        <v>J046-oQL3-HN(2)</v>
      </c>
      <c r="C658" s="18" t="s">
        <v>13448</v>
      </c>
      <c r="D658" s="18" t="s">
        <v>8162</v>
      </c>
      <c r="E658" s="18" t="s">
        <v>12870</v>
      </c>
      <c r="F658" s="18">
        <v>1.0</v>
      </c>
      <c r="G658" s="18">
        <v>2.0</v>
      </c>
      <c r="H658" s="18">
        <v>2.0</v>
      </c>
      <c r="I658" s="18">
        <v>1.0</v>
      </c>
      <c r="J658" s="18">
        <v>1.0</v>
      </c>
      <c r="K658" s="18" t="s">
        <v>12873</v>
      </c>
      <c r="L658" s="25" t="s">
        <v>137</v>
      </c>
      <c r="M658" s="25" t="s">
        <v>140</v>
      </c>
      <c r="N658" s="18">
        <v>1.0</v>
      </c>
      <c r="O658" s="18">
        <v>2.0</v>
      </c>
      <c r="P658" s="18">
        <v>2.0</v>
      </c>
      <c r="Q658" s="18">
        <v>2.0</v>
      </c>
      <c r="R658" s="18">
        <v>1.0</v>
      </c>
      <c r="S658" s="18">
        <v>10.0</v>
      </c>
      <c r="T658" s="26" t="s">
        <v>13452</v>
      </c>
      <c r="U658" s="26" t="s">
        <v>13454</v>
      </c>
      <c r="V658" s="18"/>
      <c r="W658" s="18"/>
      <c r="X658" s="26" t="s">
        <v>83</v>
      </c>
      <c r="Y658" s="18">
        <v>1.0</v>
      </c>
      <c r="Z658" s="18" t="s">
        <v>84</v>
      </c>
      <c r="AA658" s="18" t="s">
        <v>85</v>
      </c>
      <c r="AB658" s="18">
        <v>2.0</v>
      </c>
      <c r="AC658" s="27" t="s">
        <v>13</v>
      </c>
      <c r="AD658" s="18" t="s">
        <v>5140</v>
      </c>
      <c r="AE658" s="18" t="s">
        <v>84</v>
      </c>
      <c r="AF658" s="18" t="str">
        <f t="shared" si="3"/>
        <v>24H</v>
      </c>
      <c r="AG658" s="33" t="s">
        <v>13040</v>
      </c>
    </row>
    <row r="659" ht="15.75" customHeight="1">
      <c r="A659" s="6">
        <f t="shared" si="46"/>
        <v>47</v>
      </c>
      <c r="B659" s="18" t="str">
        <f t="shared" si="49"/>
        <v>J047-oQL3-HN(2)</v>
      </c>
      <c r="C659" s="18" t="s">
        <v>13460</v>
      </c>
      <c r="D659" s="18" t="s">
        <v>8166</v>
      </c>
      <c r="E659" s="18" t="s">
        <v>13462</v>
      </c>
      <c r="F659" s="18">
        <v>1.0</v>
      </c>
      <c r="G659" s="18">
        <v>2.0</v>
      </c>
      <c r="H659" s="18">
        <v>2.0</v>
      </c>
      <c r="I659" s="18">
        <v>1.0</v>
      </c>
      <c r="J659" s="18">
        <v>1.0</v>
      </c>
      <c r="K659" s="18" t="s">
        <v>12873</v>
      </c>
      <c r="L659" s="25" t="s">
        <v>137</v>
      </c>
      <c r="M659" s="25" t="s">
        <v>140</v>
      </c>
      <c r="N659" s="18">
        <v>1.0</v>
      </c>
      <c r="O659" s="18">
        <v>2.0</v>
      </c>
      <c r="P659" s="18">
        <v>2.0</v>
      </c>
      <c r="Q659" s="18">
        <v>2.0</v>
      </c>
      <c r="R659" s="18">
        <v>1.0</v>
      </c>
      <c r="S659" s="18">
        <v>10.0</v>
      </c>
      <c r="T659" s="26" t="s">
        <v>13464</v>
      </c>
      <c r="U659" s="26" t="s">
        <v>13465</v>
      </c>
      <c r="V659" s="18"/>
      <c r="W659" s="18"/>
      <c r="X659" s="26" t="s">
        <v>83</v>
      </c>
      <c r="Y659" s="18">
        <v>1.0</v>
      </c>
      <c r="Z659" s="18" t="s">
        <v>84</v>
      </c>
      <c r="AA659" s="18" t="s">
        <v>85</v>
      </c>
      <c r="AB659" s="18">
        <v>2.0</v>
      </c>
      <c r="AC659" s="27" t="s">
        <v>13</v>
      </c>
      <c r="AD659" s="18" t="s">
        <v>5140</v>
      </c>
      <c r="AE659" s="18" t="s">
        <v>84</v>
      </c>
      <c r="AF659" s="18" t="str">
        <f t="shared" si="3"/>
        <v>24H</v>
      </c>
      <c r="AG659" s="33" t="s">
        <v>13040</v>
      </c>
    </row>
    <row r="660" ht="15.75" customHeight="1">
      <c r="A660" s="6">
        <f t="shared" si="46"/>
        <v>48</v>
      </c>
      <c r="B660" s="18" t="str">
        <f t="shared" si="49"/>
        <v>J048-oQL3-HN(2)</v>
      </c>
      <c r="C660" s="18" t="s">
        <v>13472</v>
      </c>
      <c r="D660" s="18" t="s">
        <v>8171</v>
      </c>
      <c r="E660" s="18" t="s">
        <v>13462</v>
      </c>
      <c r="F660" s="18">
        <v>1.0</v>
      </c>
      <c r="G660" s="18">
        <v>2.0</v>
      </c>
      <c r="H660" s="18">
        <v>2.0</v>
      </c>
      <c r="I660" s="18">
        <v>1.0</v>
      </c>
      <c r="J660" s="18">
        <v>1.0</v>
      </c>
      <c r="K660" s="18" t="s">
        <v>12873</v>
      </c>
      <c r="L660" s="25" t="s">
        <v>137</v>
      </c>
      <c r="M660" s="25" t="s">
        <v>140</v>
      </c>
      <c r="N660" s="18">
        <v>1.0</v>
      </c>
      <c r="O660" s="18">
        <v>2.0</v>
      </c>
      <c r="P660" s="18">
        <v>2.0</v>
      </c>
      <c r="Q660" s="18">
        <v>2.0</v>
      </c>
      <c r="R660" s="18">
        <v>1.0</v>
      </c>
      <c r="S660" s="18">
        <v>10.0</v>
      </c>
      <c r="T660" s="26" t="s">
        <v>13474</v>
      </c>
      <c r="U660" s="26" t="s">
        <v>13476</v>
      </c>
      <c r="V660" s="18"/>
      <c r="W660" s="18"/>
      <c r="X660" s="26" t="s">
        <v>83</v>
      </c>
      <c r="Y660" s="18">
        <v>1.0</v>
      </c>
      <c r="Z660" s="18" t="s">
        <v>84</v>
      </c>
      <c r="AA660" s="18" t="s">
        <v>85</v>
      </c>
      <c r="AB660" s="18">
        <v>2.0</v>
      </c>
      <c r="AC660" s="27" t="s">
        <v>13</v>
      </c>
      <c r="AD660" s="18" t="s">
        <v>5140</v>
      </c>
      <c r="AE660" s="18" t="s">
        <v>84</v>
      </c>
      <c r="AF660" s="18" t="str">
        <f t="shared" si="3"/>
        <v>24H</v>
      </c>
      <c r="AG660" s="33" t="s">
        <v>13040</v>
      </c>
    </row>
    <row r="661" ht="15.75" customHeight="1">
      <c r="A661" s="6">
        <f t="shared" si="46"/>
        <v>49</v>
      </c>
      <c r="B661" s="18" t="str">
        <f t="shared" si="49"/>
        <v>J049-oQL3-HN(2)</v>
      </c>
      <c r="C661" s="18" t="s">
        <v>13482</v>
      </c>
      <c r="D661" s="18" t="s">
        <v>8175</v>
      </c>
      <c r="E661" s="18" t="s">
        <v>13462</v>
      </c>
      <c r="F661" s="18">
        <v>1.0</v>
      </c>
      <c r="G661" s="18">
        <v>2.0</v>
      </c>
      <c r="H661" s="18">
        <v>2.0</v>
      </c>
      <c r="I661" s="18">
        <v>1.0</v>
      </c>
      <c r="J661" s="18">
        <v>1.0</v>
      </c>
      <c r="K661" s="18" t="s">
        <v>12873</v>
      </c>
      <c r="L661" s="25" t="s">
        <v>137</v>
      </c>
      <c r="M661" s="25" t="s">
        <v>140</v>
      </c>
      <c r="N661" s="18">
        <v>1.0</v>
      </c>
      <c r="O661" s="18">
        <v>2.0</v>
      </c>
      <c r="P661" s="18">
        <v>2.0</v>
      </c>
      <c r="Q661" s="18">
        <v>2.0</v>
      </c>
      <c r="R661" s="18">
        <v>1.0</v>
      </c>
      <c r="S661" s="18">
        <v>10.0</v>
      </c>
      <c r="T661" s="26" t="s">
        <v>13486</v>
      </c>
      <c r="U661" s="26" t="s">
        <v>13487</v>
      </c>
      <c r="V661" s="18"/>
      <c r="W661" s="18"/>
      <c r="X661" s="26" t="s">
        <v>83</v>
      </c>
      <c r="Y661" s="18">
        <v>1.0</v>
      </c>
      <c r="Z661" s="18" t="s">
        <v>84</v>
      </c>
      <c r="AA661" s="18" t="s">
        <v>85</v>
      </c>
      <c r="AB661" s="18">
        <v>2.0</v>
      </c>
      <c r="AC661" s="27" t="s">
        <v>13</v>
      </c>
      <c r="AD661" s="18" t="s">
        <v>5140</v>
      </c>
      <c r="AE661" s="18" t="s">
        <v>84</v>
      </c>
      <c r="AF661" s="18" t="str">
        <f t="shared" si="3"/>
        <v>24H</v>
      </c>
      <c r="AG661" s="33" t="s">
        <v>13040</v>
      </c>
    </row>
    <row r="662" ht="15.75" customHeight="1">
      <c r="A662" s="6">
        <f t="shared" si="46"/>
        <v>50</v>
      </c>
      <c r="B662" s="18" t="str">
        <f t="shared" si="49"/>
        <v>J050-oQL3-HN(2)</v>
      </c>
      <c r="C662" s="18" t="s">
        <v>13491</v>
      </c>
      <c r="D662" s="18" t="s">
        <v>8177</v>
      </c>
      <c r="E662" s="18" t="s">
        <v>13462</v>
      </c>
      <c r="F662" s="18">
        <v>1.0</v>
      </c>
      <c r="G662" s="18">
        <v>2.0</v>
      </c>
      <c r="H662" s="18">
        <v>2.0</v>
      </c>
      <c r="I662" s="18">
        <v>1.0</v>
      </c>
      <c r="J662" s="18">
        <v>1.0</v>
      </c>
      <c r="K662" s="18" t="s">
        <v>12873</v>
      </c>
      <c r="L662" s="25" t="s">
        <v>137</v>
      </c>
      <c r="M662" s="25" t="s">
        <v>140</v>
      </c>
      <c r="N662" s="18">
        <v>1.0</v>
      </c>
      <c r="O662" s="18">
        <v>2.0</v>
      </c>
      <c r="P662" s="18">
        <v>2.0</v>
      </c>
      <c r="Q662" s="18">
        <v>2.0</v>
      </c>
      <c r="R662" s="18">
        <v>1.0</v>
      </c>
      <c r="S662" s="18">
        <v>10.0</v>
      </c>
      <c r="T662" s="26" t="s">
        <v>13495</v>
      </c>
      <c r="U662" s="26" t="s">
        <v>13496</v>
      </c>
      <c r="V662" s="18"/>
      <c r="W662" s="18"/>
      <c r="X662" s="26" t="s">
        <v>83</v>
      </c>
      <c r="Y662" s="18">
        <v>1.0</v>
      </c>
      <c r="Z662" s="18" t="s">
        <v>84</v>
      </c>
      <c r="AA662" s="18" t="s">
        <v>85</v>
      </c>
      <c r="AB662" s="18">
        <v>2.0</v>
      </c>
      <c r="AC662" s="27" t="s">
        <v>13</v>
      </c>
      <c r="AD662" s="18" t="s">
        <v>5140</v>
      </c>
      <c r="AE662" s="18" t="s">
        <v>84</v>
      </c>
      <c r="AF662" s="18" t="str">
        <f t="shared" si="3"/>
        <v>24H</v>
      </c>
      <c r="AG662" s="33" t="s">
        <v>13040</v>
      </c>
    </row>
    <row r="663" ht="15.75" customHeight="1">
      <c r="A663" s="6">
        <f t="shared" si="46"/>
        <v>51</v>
      </c>
      <c r="B663" s="18" t="str">
        <f t="shared" si="49"/>
        <v>J051-oQL3-HN(2)</v>
      </c>
      <c r="C663" s="18" t="s">
        <v>13502</v>
      </c>
      <c r="D663" s="18" t="s">
        <v>8181</v>
      </c>
      <c r="E663" s="18" t="s">
        <v>13462</v>
      </c>
      <c r="F663" s="18">
        <v>1.0</v>
      </c>
      <c r="G663" s="18">
        <v>2.0</v>
      </c>
      <c r="H663" s="18">
        <v>2.0</v>
      </c>
      <c r="I663" s="18">
        <v>1.0</v>
      </c>
      <c r="J663" s="18">
        <v>1.0</v>
      </c>
      <c r="K663" s="18" t="s">
        <v>12873</v>
      </c>
      <c r="L663" s="25" t="s">
        <v>137</v>
      </c>
      <c r="M663" s="25" t="s">
        <v>140</v>
      </c>
      <c r="N663" s="18">
        <v>1.0</v>
      </c>
      <c r="O663" s="18">
        <v>2.0</v>
      </c>
      <c r="P663" s="18">
        <v>2.0</v>
      </c>
      <c r="Q663" s="18">
        <v>2.0</v>
      </c>
      <c r="R663" s="18">
        <v>1.0</v>
      </c>
      <c r="S663" s="18">
        <v>10.0</v>
      </c>
      <c r="T663" s="26" t="s">
        <v>13506</v>
      </c>
      <c r="U663" s="26" t="s">
        <v>13507</v>
      </c>
      <c r="V663" s="18"/>
      <c r="W663" s="18"/>
      <c r="X663" s="26" t="s">
        <v>83</v>
      </c>
      <c r="Y663" s="18">
        <v>1.0</v>
      </c>
      <c r="Z663" s="18" t="s">
        <v>84</v>
      </c>
      <c r="AA663" s="18" t="s">
        <v>85</v>
      </c>
      <c r="AB663" s="18">
        <v>2.0</v>
      </c>
      <c r="AC663" s="27" t="s">
        <v>13</v>
      </c>
      <c r="AD663" s="18" t="s">
        <v>5140</v>
      </c>
      <c r="AE663" s="18" t="s">
        <v>84</v>
      </c>
      <c r="AF663" s="18" t="str">
        <f t="shared" si="3"/>
        <v>24H</v>
      </c>
      <c r="AG663" s="33" t="s">
        <v>13040</v>
      </c>
    </row>
    <row r="664" ht="15.75" customHeight="1">
      <c r="A664" s="6">
        <f t="shared" si="46"/>
        <v>52</v>
      </c>
      <c r="B664" s="18" t="str">
        <f t="shared" si="49"/>
        <v>J052-oQL3-HN(2)</v>
      </c>
      <c r="C664" s="18" t="s">
        <v>13513</v>
      </c>
      <c r="D664" s="18" t="s">
        <v>8188</v>
      </c>
      <c r="E664" s="18" t="s">
        <v>13462</v>
      </c>
      <c r="F664" s="18">
        <v>1.0</v>
      </c>
      <c r="G664" s="18">
        <v>2.0</v>
      </c>
      <c r="H664" s="18">
        <v>2.0</v>
      </c>
      <c r="I664" s="18">
        <v>1.0</v>
      </c>
      <c r="J664" s="18">
        <v>1.0</v>
      </c>
      <c r="K664" s="18" t="s">
        <v>12873</v>
      </c>
      <c r="L664" s="25" t="s">
        <v>137</v>
      </c>
      <c r="M664" s="25" t="s">
        <v>140</v>
      </c>
      <c r="N664" s="18">
        <v>1.0</v>
      </c>
      <c r="O664" s="18">
        <v>2.0</v>
      </c>
      <c r="P664" s="18">
        <v>2.0</v>
      </c>
      <c r="Q664" s="18">
        <v>2.0</v>
      </c>
      <c r="R664" s="18">
        <v>1.0</v>
      </c>
      <c r="S664" s="18">
        <v>10.0</v>
      </c>
      <c r="T664" s="26" t="s">
        <v>13518</v>
      </c>
      <c r="U664" s="26" t="s">
        <v>13520</v>
      </c>
      <c r="V664" s="18"/>
      <c r="W664" s="18"/>
      <c r="X664" s="26" t="s">
        <v>83</v>
      </c>
      <c r="Y664" s="18">
        <v>1.0</v>
      </c>
      <c r="Z664" s="18" t="s">
        <v>84</v>
      </c>
      <c r="AA664" s="18" t="s">
        <v>85</v>
      </c>
      <c r="AB664" s="18">
        <v>2.0</v>
      </c>
      <c r="AC664" s="27" t="s">
        <v>13</v>
      </c>
      <c r="AD664" s="18" t="s">
        <v>5140</v>
      </c>
      <c r="AE664" s="18" t="s">
        <v>84</v>
      </c>
      <c r="AF664" s="18" t="str">
        <f t="shared" si="3"/>
        <v>24H</v>
      </c>
      <c r="AG664" s="33" t="s">
        <v>13040</v>
      </c>
    </row>
    <row r="665" ht="15.75" customHeight="1">
      <c r="A665" s="6">
        <f t="shared" si="46"/>
        <v>53</v>
      </c>
      <c r="B665" s="18" t="str">
        <f t="shared" si="49"/>
        <v>J053-oQL3-HN(2)</v>
      </c>
      <c r="C665" s="18" t="s">
        <v>13525</v>
      </c>
      <c r="D665" s="18" t="s">
        <v>8191</v>
      </c>
      <c r="E665" s="18" t="s">
        <v>13462</v>
      </c>
      <c r="F665" s="18">
        <v>1.0</v>
      </c>
      <c r="G665" s="18">
        <v>2.0</v>
      </c>
      <c r="H665" s="18">
        <v>2.0</v>
      </c>
      <c r="I665" s="18">
        <v>1.0</v>
      </c>
      <c r="J665" s="18">
        <v>1.0</v>
      </c>
      <c r="K665" s="18" t="s">
        <v>12873</v>
      </c>
      <c r="L665" s="25" t="s">
        <v>137</v>
      </c>
      <c r="M665" s="25" t="s">
        <v>140</v>
      </c>
      <c r="N665" s="18">
        <v>1.0</v>
      </c>
      <c r="O665" s="18">
        <v>2.0</v>
      </c>
      <c r="P665" s="18">
        <v>2.0</v>
      </c>
      <c r="Q665" s="18">
        <v>2.0</v>
      </c>
      <c r="R665" s="18">
        <v>1.0</v>
      </c>
      <c r="S665" s="18">
        <v>10.0</v>
      </c>
      <c r="T665" s="26" t="s">
        <v>13530</v>
      </c>
      <c r="U665" s="26" t="s">
        <v>13531</v>
      </c>
      <c r="V665" s="18"/>
      <c r="W665" s="18"/>
      <c r="X665" s="26" t="s">
        <v>83</v>
      </c>
      <c r="Y665" s="18">
        <v>1.0</v>
      </c>
      <c r="Z665" s="18" t="s">
        <v>84</v>
      </c>
      <c r="AA665" s="18" t="s">
        <v>85</v>
      </c>
      <c r="AB665" s="18">
        <v>2.0</v>
      </c>
      <c r="AC665" s="27" t="s">
        <v>13</v>
      </c>
      <c r="AD665" s="18" t="s">
        <v>5140</v>
      </c>
      <c r="AE665" s="18" t="s">
        <v>84</v>
      </c>
      <c r="AF665" s="18" t="str">
        <f t="shared" si="3"/>
        <v>24H</v>
      </c>
      <c r="AG665" s="33" t="s">
        <v>13040</v>
      </c>
    </row>
    <row r="666" ht="15.75" customHeight="1">
      <c r="A666" s="6">
        <f t="shared" si="46"/>
        <v>54</v>
      </c>
      <c r="B666" s="18" t="str">
        <f t="shared" si="49"/>
        <v>J054-oQL3-HN(2)</v>
      </c>
      <c r="C666" s="18" t="s">
        <v>13535</v>
      </c>
      <c r="D666" s="18" t="s">
        <v>8197</v>
      </c>
      <c r="E666" s="18" t="s">
        <v>13462</v>
      </c>
      <c r="F666" s="18">
        <v>1.0</v>
      </c>
      <c r="G666" s="18">
        <v>2.0</v>
      </c>
      <c r="H666" s="18">
        <v>2.0</v>
      </c>
      <c r="I666" s="18">
        <v>1.0</v>
      </c>
      <c r="J666" s="18">
        <v>1.0</v>
      </c>
      <c r="K666" s="18" t="s">
        <v>12873</v>
      </c>
      <c r="L666" s="25" t="s">
        <v>137</v>
      </c>
      <c r="M666" s="25" t="s">
        <v>140</v>
      </c>
      <c r="N666" s="18">
        <v>1.0</v>
      </c>
      <c r="O666" s="18">
        <v>2.0</v>
      </c>
      <c r="P666" s="18">
        <v>2.0</v>
      </c>
      <c r="Q666" s="18">
        <v>2.0</v>
      </c>
      <c r="R666" s="18">
        <v>1.0</v>
      </c>
      <c r="S666" s="18">
        <v>10.0</v>
      </c>
      <c r="T666" s="26" t="s">
        <v>13541</v>
      </c>
      <c r="U666" s="26" t="s">
        <v>13542</v>
      </c>
      <c r="V666" s="18"/>
      <c r="W666" s="18"/>
      <c r="X666" s="26" t="s">
        <v>83</v>
      </c>
      <c r="Y666" s="18">
        <v>1.0</v>
      </c>
      <c r="Z666" s="18" t="s">
        <v>84</v>
      </c>
      <c r="AA666" s="18" t="s">
        <v>85</v>
      </c>
      <c r="AB666" s="18">
        <v>2.0</v>
      </c>
      <c r="AC666" s="27" t="s">
        <v>13</v>
      </c>
      <c r="AD666" s="18" t="s">
        <v>5140</v>
      </c>
      <c r="AE666" s="18" t="s">
        <v>84</v>
      </c>
      <c r="AF666" s="18" t="str">
        <f t="shared" si="3"/>
        <v>24H</v>
      </c>
      <c r="AG666" s="33" t="s">
        <v>13040</v>
      </c>
    </row>
    <row r="667" ht="15.75" customHeight="1">
      <c r="A667" s="6">
        <f t="shared" si="46"/>
        <v>55</v>
      </c>
      <c r="B667" s="18" t="str">
        <f t="shared" si="49"/>
        <v>J055-oQL3-HN(2)</v>
      </c>
      <c r="C667" s="18" t="s">
        <v>13545</v>
      </c>
      <c r="D667" s="18" t="s">
        <v>8199</v>
      </c>
      <c r="E667" s="18" t="s">
        <v>13462</v>
      </c>
      <c r="F667" s="18">
        <v>1.0</v>
      </c>
      <c r="G667" s="18">
        <v>2.0</v>
      </c>
      <c r="H667" s="18">
        <v>2.0</v>
      </c>
      <c r="I667" s="18">
        <v>1.0</v>
      </c>
      <c r="J667" s="18">
        <v>1.0</v>
      </c>
      <c r="K667" s="18" t="s">
        <v>12873</v>
      </c>
      <c r="L667" s="25" t="s">
        <v>137</v>
      </c>
      <c r="M667" s="25" t="s">
        <v>140</v>
      </c>
      <c r="N667" s="18">
        <v>1.0</v>
      </c>
      <c r="O667" s="18">
        <v>2.0</v>
      </c>
      <c r="P667" s="18">
        <v>2.0</v>
      </c>
      <c r="Q667" s="18">
        <v>2.0</v>
      </c>
      <c r="R667" s="18">
        <v>1.0</v>
      </c>
      <c r="S667" s="18">
        <v>10.0</v>
      </c>
      <c r="T667" s="26" t="s">
        <v>13547</v>
      </c>
      <c r="U667" s="26" t="s">
        <v>13548</v>
      </c>
      <c r="V667" s="18"/>
      <c r="W667" s="18"/>
      <c r="X667" s="26" t="s">
        <v>83</v>
      </c>
      <c r="Y667" s="18">
        <v>1.0</v>
      </c>
      <c r="Z667" s="18" t="s">
        <v>84</v>
      </c>
      <c r="AA667" s="18" t="s">
        <v>85</v>
      </c>
      <c r="AB667" s="18">
        <v>2.0</v>
      </c>
      <c r="AC667" s="27" t="s">
        <v>13</v>
      </c>
      <c r="AD667" s="18" t="s">
        <v>5140</v>
      </c>
      <c r="AE667" s="18" t="s">
        <v>84</v>
      </c>
      <c r="AF667" s="18" t="str">
        <f t="shared" si="3"/>
        <v>24H</v>
      </c>
      <c r="AG667" s="33" t="s">
        <v>13040</v>
      </c>
    </row>
    <row r="668" ht="15.75" customHeight="1">
      <c r="A668" s="6">
        <f t="shared" si="46"/>
        <v>56</v>
      </c>
      <c r="B668" s="18" t="str">
        <f t="shared" si="49"/>
        <v>J056-oQL3-HN(2)</v>
      </c>
      <c r="C668" s="18" t="s">
        <v>13554</v>
      </c>
      <c r="D668" s="18" t="s">
        <v>8203</v>
      </c>
      <c r="E668" s="18" t="s">
        <v>13462</v>
      </c>
      <c r="F668" s="18">
        <v>1.0</v>
      </c>
      <c r="G668" s="18">
        <v>2.0</v>
      </c>
      <c r="H668" s="18">
        <v>2.0</v>
      </c>
      <c r="I668" s="18">
        <v>1.0</v>
      </c>
      <c r="J668" s="18">
        <v>1.0</v>
      </c>
      <c r="K668" s="18" t="s">
        <v>12873</v>
      </c>
      <c r="L668" s="25" t="s">
        <v>137</v>
      </c>
      <c r="M668" s="25" t="s">
        <v>140</v>
      </c>
      <c r="N668" s="18">
        <v>1.0</v>
      </c>
      <c r="O668" s="18">
        <v>2.0</v>
      </c>
      <c r="P668" s="18">
        <v>2.0</v>
      </c>
      <c r="Q668" s="18">
        <v>2.0</v>
      </c>
      <c r="R668" s="18">
        <v>1.0</v>
      </c>
      <c r="S668" s="18">
        <v>10.0</v>
      </c>
      <c r="T668" s="26" t="s">
        <v>13561</v>
      </c>
      <c r="U668" s="26" t="s">
        <v>13562</v>
      </c>
      <c r="V668" s="18"/>
      <c r="W668" s="18"/>
      <c r="X668" s="26" t="s">
        <v>83</v>
      </c>
      <c r="Y668" s="18">
        <v>1.0</v>
      </c>
      <c r="Z668" s="18" t="s">
        <v>84</v>
      </c>
      <c r="AA668" s="18" t="s">
        <v>85</v>
      </c>
      <c r="AB668" s="18">
        <v>2.0</v>
      </c>
      <c r="AC668" s="27" t="s">
        <v>13</v>
      </c>
      <c r="AD668" s="18" t="s">
        <v>5140</v>
      </c>
      <c r="AE668" s="18" t="s">
        <v>84</v>
      </c>
      <c r="AF668" s="18" t="str">
        <f t="shared" si="3"/>
        <v>24H</v>
      </c>
      <c r="AG668" s="33" t="s">
        <v>13040</v>
      </c>
    </row>
    <row r="669" ht="15.75" customHeight="1">
      <c r="A669" s="6">
        <f t="shared" si="46"/>
        <v>57</v>
      </c>
      <c r="B669" s="18" t="str">
        <f t="shared" si="49"/>
        <v>J057-oQL3-HN(2)</v>
      </c>
      <c r="C669" s="18" t="s">
        <v>13566</v>
      </c>
      <c r="D669" s="18" t="s">
        <v>8206</v>
      </c>
      <c r="E669" s="18" t="s">
        <v>13462</v>
      </c>
      <c r="F669" s="18">
        <v>1.0</v>
      </c>
      <c r="G669" s="18">
        <v>2.0</v>
      </c>
      <c r="H669" s="18">
        <v>2.0</v>
      </c>
      <c r="I669" s="18">
        <v>1.0</v>
      </c>
      <c r="J669" s="18">
        <v>1.0</v>
      </c>
      <c r="K669" s="18" t="s">
        <v>12873</v>
      </c>
      <c r="L669" s="25" t="s">
        <v>137</v>
      </c>
      <c r="M669" s="25" t="s">
        <v>140</v>
      </c>
      <c r="N669" s="18">
        <v>1.0</v>
      </c>
      <c r="O669" s="18">
        <v>2.0</v>
      </c>
      <c r="P669" s="18">
        <v>2.0</v>
      </c>
      <c r="Q669" s="18">
        <v>2.0</v>
      </c>
      <c r="R669" s="18">
        <v>1.0</v>
      </c>
      <c r="S669" s="18">
        <v>10.0</v>
      </c>
      <c r="T669" s="26" t="s">
        <v>13572</v>
      </c>
      <c r="U669" s="26" t="s">
        <v>13573</v>
      </c>
      <c r="V669" s="18"/>
      <c r="W669" s="18"/>
      <c r="X669" s="26" t="s">
        <v>83</v>
      </c>
      <c r="Y669" s="18">
        <v>1.0</v>
      </c>
      <c r="Z669" s="18" t="s">
        <v>84</v>
      </c>
      <c r="AA669" s="18" t="s">
        <v>85</v>
      </c>
      <c r="AB669" s="18">
        <v>2.0</v>
      </c>
      <c r="AC669" s="27" t="s">
        <v>13</v>
      </c>
      <c r="AD669" s="18" t="s">
        <v>5140</v>
      </c>
      <c r="AE669" s="18" t="s">
        <v>84</v>
      </c>
      <c r="AF669" s="18" t="str">
        <f t="shared" si="3"/>
        <v>24H</v>
      </c>
      <c r="AG669" s="33" t="s">
        <v>13040</v>
      </c>
    </row>
    <row r="670" ht="15.75" customHeight="1">
      <c r="A670" s="6">
        <f t="shared" si="46"/>
        <v>58</v>
      </c>
      <c r="B670" s="18" t="str">
        <f t="shared" si="49"/>
        <v>J058-oQL3-HN(2)</v>
      </c>
      <c r="C670" s="18" t="s">
        <v>13578</v>
      </c>
      <c r="D670" s="18" t="s">
        <v>8209</v>
      </c>
      <c r="E670" s="18" t="s">
        <v>13462</v>
      </c>
      <c r="F670" s="18">
        <v>1.0</v>
      </c>
      <c r="G670" s="18">
        <v>2.0</v>
      </c>
      <c r="H670" s="18">
        <v>2.0</v>
      </c>
      <c r="I670" s="18">
        <v>1.0</v>
      </c>
      <c r="J670" s="18">
        <v>1.0</v>
      </c>
      <c r="K670" s="18" t="s">
        <v>12873</v>
      </c>
      <c r="L670" s="25" t="s">
        <v>137</v>
      </c>
      <c r="M670" s="25" t="s">
        <v>140</v>
      </c>
      <c r="N670" s="18">
        <v>1.0</v>
      </c>
      <c r="O670" s="18">
        <v>2.0</v>
      </c>
      <c r="P670" s="18">
        <v>2.0</v>
      </c>
      <c r="Q670" s="18">
        <v>2.0</v>
      </c>
      <c r="R670" s="18">
        <v>1.0</v>
      </c>
      <c r="S670" s="18">
        <v>10.0</v>
      </c>
      <c r="T670" s="26" t="s">
        <v>13586</v>
      </c>
      <c r="U670" s="26" t="s">
        <v>13587</v>
      </c>
      <c r="V670" s="18"/>
      <c r="W670" s="18"/>
      <c r="X670" s="26" t="s">
        <v>83</v>
      </c>
      <c r="Y670" s="18">
        <v>1.0</v>
      </c>
      <c r="Z670" s="18" t="s">
        <v>84</v>
      </c>
      <c r="AA670" s="18" t="s">
        <v>85</v>
      </c>
      <c r="AB670" s="18">
        <v>2.0</v>
      </c>
      <c r="AC670" s="27" t="s">
        <v>13</v>
      </c>
      <c r="AD670" s="18" t="s">
        <v>5140</v>
      </c>
      <c r="AE670" s="18" t="s">
        <v>84</v>
      </c>
      <c r="AF670" s="18" t="str">
        <f t="shared" si="3"/>
        <v>24H</v>
      </c>
      <c r="AG670" s="33" t="s">
        <v>13040</v>
      </c>
    </row>
    <row r="671" ht="15.75" customHeight="1">
      <c r="A671" s="6">
        <f t="shared" si="46"/>
        <v>59</v>
      </c>
      <c r="B671" s="18" t="str">
        <f t="shared" si="49"/>
        <v>J059-oQL3-HN(2)</v>
      </c>
      <c r="C671" s="18" t="s">
        <v>13593</v>
      </c>
      <c r="D671" s="18" t="s">
        <v>8216</v>
      </c>
      <c r="E671" s="18" t="s">
        <v>13462</v>
      </c>
      <c r="F671" s="18">
        <v>1.0</v>
      </c>
      <c r="G671" s="18">
        <v>2.0</v>
      </c>
      <c r="H671" s="18">
        <v>2.0</v>
      </c>
      <c r="I671" s="18">
        <v>1.0</v>
      </c>
      <c r="J671" s="18">
        <v>1.0</v>
      </c>
      <c r="K671" s="18" t="s">
        <v>12873</v>
      </c>
      <c r="L671" s="25" t="s">
        <v>137</v>
      </c>
      <c r="M671" s="25" t="s">
        <v>140</v>
      </c>
      <c r="N671" s="18">
        <v>1.0</v>
      </c>
      <c r="O671" s="18">
        <v>2.0</v>
      </c>
      <c r="P671" s="18">
        <v>2.0</v>
      </c>
      <c r="Q671" s="18">
        <v>2.0</v>
      </c>
      <c r="R671" s="18">
        <v>1.0</v>
      </c>
      <c r="S671" s="18">
        <v>10.0</v>
      </c>
      <c r="T671" s="26" t="s">
        <v>13599</v>
      </c>
      <c r="U671" s="26" t="s">
        <v>13600</v>
      </c>
      <c r="V671" s="18"/>
      <c r="W671" s="18"/>
      <c r="X671" s="26" t="s">
        <v>83</v>
      </c>
      <c r="Y671" s="18">
        <v>1.0</v>
      </c>
      <c r="Z671" s="18" t="s">
        <v>84</v>
      </c>
      <c r="AA671" s="18" t="s">
        <v>85</v>
      </c>
      <c r="AB671" s="18">
        <v>2.0</v>
      </c>
      <c r="AC671" s="27" t="s">
        <v>13</v>
      </c>
      <c r="AD671" s="18" t="s">
        <v>5140</v>
      </c>
      <c r="AE671" s="18" t="s">
        <v>84</v>
      </c>
      <c r="AF671" s="18" t="str">
        <f t="shared" si="3"/>
        <v>24H</v>
      </c>
      <c r="AG671" s="33" t="s">
        <v>13040</v>
      </c>
    </row>
    <row r="672" ht="15.75" customHeight="1">
      <c r="A672" s="6">
        <f t="shared" si="46"/>
        <v>60</v>
      </c>
      <c r="B672" s="18" t="str">
        <f t="shared" si="49"/>
        <v>J060-oQL3-HN(2)</v>
      </c>
      <c r="C672" s="18" t="s">
        <v>13606</v>
      </c>
      <c r="D672" s="18" t="s">
        <v>8220</v>
      </c>
      <c r="E672" s="18" t="s">
        <v>13462</v>
      </c>
      <c r="F672" s="18">
        <v>1.0</v>
      </c>
      <c r="G672" s="18">
        <v>2.0</v>
      </c>
      <c r="H672" s="18">
        <v>2.0</v>
      </c>
      <c r="I672" s="18">
        <v>1.0</v>
      </c>
      <c r="J672" s="18">
        <v>1.0</v>
      </c>
      <c r="K672" s="18" t="s">
        <v>12873</v>
      </c>
      <c r="L672" s="25" t="s">
        <v>137</v>
      </c>
      <c r="M672" s="25" t="s">
        <v>140</v>
      </c>
      <c r="N672" s="18">
        <v>1.0</v>
      </c>
      <c r="O672" s="18">
        <v>2.0</v>
      </c>
      <c r="P672" s="18">
        <v>2.0</v>
      </c>
      <c r="Q672" s="18">
        <v>2.0</v>
      </c>
      <c r="R672" s="18">
        <v>1.0</v>
      </c>
      <c r="S672" s="18">
        <v>10.0</v>
      </c>
      <c r="T672" s="26" t="s">
        <v>13611</v>
      </c>
      <c r="U672" s="26" t="s">
        <v>13612</v>
      </c>
      <c r="V672" s="18"/>
      <c r="W672" s="18"/>
      <c r="X672" s="26" t="s">
        <v>83</v>
      </c>
      <c r="Y672" s="18">
        <v>1.0</v>
      </c>
      <c r="Z672" s="18" t="s">
        <v>84</v>
      </c>
      <c r="AA672" s="18" t="s">
        <v>85</v>
      </c>
      <c r="AB672" s="18">
        <v>2.0</v>
      </c>
      <c r="AC672" s="27" t="s">
        <v>13</v>
      </c>
      <c r="AD672" s="18" t="s">
        <v>5140</v>
      </c>
      <c r="AE672" s="18" t="s">
        <v>84</v>
      </c>
      <c r="AF672" s="18" t="str">
        <f t="shared" si="3"/>
        <v>24H</v>
      </c>
      <c r="AG672" s="33" t="s">
        <v>13040</v>
      </c>
    </row>
    <row r="673" ht="15.75" customHeight="1">
      <c r="A673" s="6">
        <f t="shared" si="46"/>
        <v>61</v>
      </c>
      <c r="B673" s="18" t="str">
        <f t="shared" si="49"/>
        <v>J061-oQL3-HN(2)</v>
      </c>
      <c r="C673" s="18" t="s">
        <v>13620</v>
      </c>
      <c r="D673" s="18" t="s">
        <v>8224</v>
      </c>
      <c r="E673" s="18" t="s">
        <v>13462</v>
      </c>
      <c r="F673" s="18">
        <v>1.0</v>
      </c>
      <c r="G673" s="18">
        <v>2.0</v>
      </c>
      <c r="H673" s="18">
        <v>2.0</v>
      </c>
      <c r="I673" s="18">
        <v>1.0</v>
      </c>
      <c r="J673" s="18">
        <v>1.0</v>
      </c>
      <c r="K673" s="18" t="s">
        <v>12873</v>
      </c>
      <c r="L673" s="25" t="s">
        <v>137</v>
      </c>
      <c r="M673" s="25" t="s">
        <v>140</v>
      </c>
      <c r="N673" s="18">
        <v>1.0</v>
      </c>
      <c r="O673" s="18">
        <v>2.0</v>
      </c>
      <c r="P673" s="18">
        <v>2.0</v>
      </c>
      <c r="Q673" s="18">
        <v>2.0</v>
      </c>
      <c r="R673" s="18">
        <v>1.0</v>
      </c>
      <c r="S673" s="18">
        <v>10.0</v>
      </c>
      <c r="T673" s="26" t="s">
        <v>13625</v>
      </c>
      <c r="U673" s="26" t="s">
        <v>13626</v>
      </c>
      <c r="V673" s="18"/>
      <c r="W673" s="18"/>
      <c r="X673" s="26" t="s">
        <v>83</v>
      </c>
      <c r="Y673" s="18">
        <v>1.0</v>
      </c>
      <c r="Z673" s="18" t="s">
        <v>84</v>
      </c>
      <c r="AA673" s="18" t="s">
        <v>85</v>
      </c>
      <c r="AB673" s="18">
        <v>2.0</v>
      </c>
      <c r="AC673" s="27" t="s">
        <v>13</v>
      </c>
      <c r="AD673" s="18" t="s">
        <v>5140</v>
      </c>
      <c r="AE673" s="18" t="s">
        <v>84</v>
      </c>
      <c r="AF673" s="18" t="str">
        <f t="shared" si="3"/>
        <v>24H</v>
      </c>
      <c r="AG673" s="33" t="s">
        <v>13040</v>
      </c>
    </row>
    <row r="674" ht="15.75" customHeight="1">
      <c r="A674" s="6">
        <f t="shared" si="46"/>
        <v>62</v>
      </c>
      <c r="B674" s="18" t="str">
        <f t="shared" si="49"/>
        <v>J062-oQL3-HN(2)</v>
      </c>
      <c r="C674" s="18" t="s">
        <v>13632</v>
      </c>
      <c r="D674" s="18" t="s">
        <v>8227</v>
      </c>
      <c r="E674" s="18" t="s">
        <v>13462</v>
      </c>
      <c r="F674" s="18">
        <v>1.0</v>
      </c>
      <c r="G674" s="18">
        <v>2.0</v>
      </c>
      <c r="H674" s="18">
        <v>2.0</v>
      </c>
      <c r="I674" s="18">
        <v>1.0</v>
      </c>
      <c r="J674" s="18">
        <v>1.0</v>
      </c>
      <c r="K674" s="18" t="s">
        <v>12873</v>
      </c>
      <c r="L674" s="25" t="s">
        <v>137</v>
      </c>
      <c r="M674" s="25" t="s">
        <v>140</v>
      </c>
      <c r="N674" s="18">
        <v>1.0</v>
      </c>
      <c r="O674" s="18">
        <v>2.0</v>
      </c>
      <c r="P674" s="18">
        <v>2.0</v>
      </c>
      <c r="Q674" s="18">
        <v>2.0</v>
      </c>
      <c r="R674" s="18">
        <v>1.0</v>
      </c>
      <c r="S674" s="18">
        <v>10.0</v>
      </c>
      <c r="T674" s="26" t="s">
        <v>13638</v>
      </c>
      <c r="U674" s="26" t="s">
        <v>13640</v>
      </c>
      <c r="V674" s="18"/>
      <c r="W674" s="18"/>
      <c r="X674" s="26" t="s">
        <v>83</v>
      </c>
      <c r="Y674" s="18">
        <v>1.0</v>
      </c>
      <c r="Z674" s="18" t="s">
        <v>84</v>
      </c>
      <c r="AA674" s="18" t="s">
        <v>85</v>
      </c>
      <c r="AB674" s="18">
        <v>2.0</v>
      </c>
      <c r="AC674" s="27" t="s">
        <v>13</v>
      </c>
      <c r="AD674" s="18" t="s">
        <v>5140</v>
      </c>
      <c r="AE674" s="18" t="s">
        <v>84</v>
      </c>
      <c r="AF674" s="18" t="str">
        <f t="shared" si="3"/>
        <v>24H</v>
      </c>
      <c r="AG674" s="33" t="s">
        <v>13040</v>
      </c>
    </row>
    <row r="675" ht="15.75" customHeight="1">
      <c r="A675" s="6">
        <f t="shared" si="46"/>
        <v>63</v>
      </c>
      <c r="B675" s="18" t="str">
        <f t="shared" si="49"/>
        <v>J063-oQL3-HN(2)</v>
      </c>
      <c r="C675" s="18" t="s">
        <v>13645</v>
      </c>
      <c r="D675" s="18" t="s">
        <v>8231</v>
      </c>
      <c r="E675" s="18" t="s">
        <v>13462</v>
      </c>
      <c r="F675" s="18">
        <v>1.0</v>
      </c>
      <c r="G675" s="18">
        <v>2.0</v>
      </c>
      <c r="H675" s="18">
        <v>2.0</v>
      </c>
      <c r="I675" s="18">
        <v>1.0</v>
      </c>
      <c r="J675" s="18">
        <v>1.0</v>
      </c>
      <c r="K675" s="18" t="s">
        <v>12873</v>
      </c>
      <c r="L675" s="25" t="s">
        <v>137</v>
      </c>
      <c r="M675" s="25" t="s">
        <v>140</v>
      </c>
      <c r="N675" s="18">
        <v>1.0</v>
      </c>
      <c r="O675" s="18">
        <v>2.0</v>
      </c>
      <c r="P675" s="18">
        <v>2.0</v>
      </c>
      <c r="Q675" s="18">
        <v>2.0</v>
      </c>
      <c r="R675" s="18">
        <v>1.0</v>
      </c>
      <c r="S675" s="18">
        <v>10.0</v>
      </c>
      <c r="T675" s="26" t="s">
        <v>13653</v>
      </c>
      <c r="U675" s="26" t="s">
        <v>13654</v>
      </c>
      <c r="V675" s="18"/>
      <c r="W675" s="18"/>
      <c r="X675" s="26" t="s">
        <v>83</v>
      </c>
      <c r="Y675" s="18">
        <v>1.0</v>
      </c>
      <c r="Z675" s="18" t="s">
        <v>84</v>
      </c>
      <c r="AA675" s="18" t="s">
        <v>85</v>
      </c>
      <c r="AB675" s="18">
        <v>2.0</v>
      </c>
      <c r="AC675" s="27" t="s">
        <v>13</v>
      </c>
      <c r="AD675" s="18" t="s">
        <v>5140</v>
      </c>
      <c r="AE675" s="18" t="s">
        <v>84</v>
      </c>
      <c r="AF675" s="18" t="str">
        <f t="shared" si="3"/>
        <v>24H</v>
      </c>
      <c r="AG675" s="33" t="s">
        <v>13040</v>
      </c>
    </row>
    <row r="676" ht="15.75" customHeight="1">
      <c r="A676" s="6">
        <f t="shared" si="46"/>
        <v>64</v>
      </c>
      <c r="B676" s="18" t="str">
        <f t="shared" si="49"/>
        <v>J064-oQL3-HN(2)</v>
      </c>
      <c r="C676" s="18" t="s">
        <v>13659</v>
      </c>
      <c r="D676" s="18" t="s">
        <v>8235</v>
      </c>
      <c r="E676" s="18" t="s">
        <v>13462</v>
      </c>
      <c r="F676" s="18">
        <v>1.0</v>
      </c>
      <c r="G676" s="18">
        <v>2.0</v>
      </c>
      <c r="H676" s="18">
        <v>2.0</v>
      </c>
      <c r="I676" s="18">
        <v>1.0</v>
      </c>
      <c r="J676" s="18">
        <v>1.0</v>
      </c>
      <c r="K676" s="18" t="s">
        <v>12873</v>
      </c>
      <c r="L676" s="25" t="s">
        <v>137</v>
      </c>
      <c r="M676" s="25" t="s">
        <v>140</v>
      </c>
      <c r="N676" s="18">
        <v>1.0</v>
      </c>
      <c r="O676" s="18">
        <v>2.0</v>
      </c>
      <c r="P676" s="18">
        <v>2.0</v>
      </c>
      <c r="Q676" s="18">
        <v>2.0</v>
      </c>
      <c r="R676" s="18">
        <v>1.0</v>
      </c>
      <c r="S676" s="18">
        <v>10.0</v>
      </c>
      <c r="T676" s="26" t="s">
        <v>13663</v>
      </c>
      <c r="U676" s="26" t="s">
        <v>13665</v>
      </c>
      <c r="V676" s="18"/>
      <c r="W676" s="18"/>
      <c r="X676" s="26" t="s">
        <v>83</v>
      </c>
      <c r="Y676" s="18">
        <v>1.0</v>
      </c>
      <c r="Z676" s="18" t="s">
        <v>84</v>
      </c>
      <c r="AA676" s="18" t="s">
        <v>85</v>
      </c>
      <c r="AB676" s="18">
        <v>2.0</v>
      </c>
      <c r="AC676" s="27" t="s">
        <v>13</v>
      </c>
      <c r="AD676" s="18" t="s">
        <v>5140</v>
      </c>
      <c r="AE676" s="18" t="s">
        <v>84</v>
      </c>
      <c r="AF676" s="18" t="str">
        <f t="shared" si="3"/>
        <v>24H</v>
      </c>
      <c r="AG676" s="33" t="s">
        <v>13040</v>
      </c>
    </row>
    <row r="677" ht="15.75" customHeight="1">
      <c r="A677" s="6">
        <f t="shared" si="46"/>
        <v>65</v>
      </c>
      <c r="B677" s="18" t="str">
        <f t="shared" si="49"/>
        <v>J065-oQL3-HN(2)</v>
      </c>
      <c r="C677" s="18" t="s">
        <v>13681</v>
      </c>
      <c r="D677" s="18" t="s">
        <v>8240</v>
      </c>
      <c r="E677" s="18" t="s">
        <v>13462</v>
      </c>
      <c r="F677" s="18">
        <v>1.0</v>
      </c>
      <c r="G677" s="18">
        <v>2.0</v>
      </c>
      <c r="H677" s="18">
        <v>2.0</v>
      </c>
      <c r="I677" s="18">
        <v>1.0</v>
      </c>
      <c r="J677" s="18">
        <v>1.0</v>
      </c>
      <c r="K677" s="18" t="s">
        <v>12873</v>
      </c>
      <c r="L677" s="25" t="s">
        <v>137</v>
      </c>
      <c r="M677" s="25" t="s">
        <v>140</v>
      </c>
      <c r="N677" s="18">
        <v>1.0</v>
      </c>
      <c r="O677" s="18">
        <v>2.0</v>
      </c>
      <c r="P677" s="18">
        <v>2.0</v>
      </c>
      <c r="Q677" s="18">
        <v>2.0</v>
      </c>
      <c r="R677" s="18">
        <v>1.0</v>
      </c>
      <c r="S677" s="18">
        <v>10.0</v>
      </c>
      <c r="T677" s="26" t="s">
        <v>13686</v>
      </c>
      <c r="U677" s="26" t="s">
        <v>13688</v>
      </c>
      <c r="V677" s="18"/>
      <c r="W677" s="18"/>
      <c r="X677" s="26" t="s">
        <v>83</v>
      </c>
      <c r="Y677" s="18">
        <v>1.0</v>
      </c>
      <c r="Z677" s="18" t="s">
        <v>84</v>
      </c>
      <c r="AA677" s="18" t="s">
        <v>85</v>
      </c>
      <c r="AB677" s="18">
        <v>2.0</v>
      </c>
      <c r="AC677" s="27" t="s">
        <v>13</v>
      </c>
      <c r="AD677" s="18" t="s">
        <v>5140</v>
      </c>
      <c r="AE677" s="18" t="s">
        <v>84</v>
      </c>
      <c r="AF677" s="18" t="str">
        <f t="shared" si="3"/>
        <v>24H</v>
      </c>
      <c r="AG677" s="33" t="s">
        <v>13040</v>
      </c>
    </row>
    <row r="678" ht="15.75" customHeight="1">
      <c r="A678" s="6">
        <f t="shared" si="46"/>
        <v>66</v>
      </c>
      <c r="B678" s="18" t="str">
        <f t="shared" si="49"/>
        <v>J066-oQL3-HN(2)</v>
      </c>
      <c r="C678" s="18" t="s">
        <v>13695</v>
      </c>
      <c r="D678" s="18" t="s">
        <v>8242</v>
      </c>
      <c r="E678" s="18" t="s">
        <v>13462</v>
      </c>
      <c r="F678" s="18">
        <v>1.0</v>
      </c>
      <c r="G678" s="18">
        <v>2.0</v>
      </c>
      <c r="H678" s="18">
        <v>2.0</v>
      </c>
      <c r="I678" s="18">
        <v>1.0</v>
      </c>
      <c r="J678" s="18">
        <v>1.0</v>
      </c>
      <c r="K678" s="18" t="s">
        <v>12873</v>
      </c>
      <c r="L678" s="25" t="s">
        <v>137</v>
      </c>
      <c r="M678" s="25" t="s">
        <v>140</v>
      </c>
      <c r="N678" s="18">
        <v>1.0</v>
      </c>
      <c r="O678" s="18">
        <v>2.0</v>
      </c>
      <c r="P678" s="18">
        <v>2.0</v>
      </c>
      <c r="Q678" s="18">
        <v>2.0</v>
      </c>
      <c r="R678" s="18">
        <v>1.0</v>
      </c>
      <c r="S678" s="18">
        <v>10.0</v>
      </c>
      <c r="T678" s="26" t="s">
        <v>13700</v>
      </c>
      <c r="U678" s="26" t="s">
        <v>13701</v>
      </c>
      <c r="V678" s="18"/>
      <c r="W678" s="18"/>
      <c r="X678" s="26" t="s">
        <v>83</v>
      </c>
      <c r="Y678" s="18">
        <v>1.0</v>
      </c>
      <c r="Z678" s="18" t="s">
        <v>84</v>
      </c>
      <c r="AA678" s="18" t="s">
        <v>85</v>
      </c>
      <c r="AB678" s="18">
        <v>2.0</v>
      </c>
      <c r="AC678" s="27" t="s">
        <v>13</v>
      </c>
      <c r="AD678" s="18" t="s">
        <v>5140</v>
      </c>
      <c r="AE678" s="18" t="s">
        <v>84</v>
      </c>
      <c r="AF678" s="18" t="str">
        <f t="shared" si="3"/>
        <v>24H</v>
      </c>
      <c r="AG678" s="33" t="s">
        <v>13040</v>
      </c>
    </row>
    <row r="679" ht="15.75" customHeight="1">
      <c r="A679" s="6">
        <f t="shared" si="46"/>
        <v>67</v>
      </c>
      <c r="B679" s="18" t="str">
        <f t="shared" si="49"/>
        <v>J067-oQL3-HN(2)</v>
      </c>
      <c r="C679" s="18" t="s">
        <v>13705</v>
      </c>
      <c r="D679" s="18" t="s">
        <v>8245</v>
      </c>
      <c r="E679" s="18" t="s">
        <v>13462</v>
      </c>
      <c r="F679" s="18">
        <v>1.0</v>
      </c>
      <c r="G679" s="18">
        <v>2.0</v>
      </c>
      <c r="H679" s="18">
        <v>2.0</v>
      </c>
      <c r="I679" s="18">
        <v>1.0</v>
      </c>
      <c r="J679" s="18">
        <v>1.0</v>
      </c>
      <c r="K679" s="18" t="s">
        <v>12873</v>
      </c>
      <c r="L679" s="25" t="s">
        <v>137</v>
      </c>
      <c r="M679" s="25" t="s">
        <v>140</v>
      </c>
      <c r="N679" s="18">
        <v>1.0</v>
      </c>
      <c r="O679" s="18">
        <v>2.0</v>
      </c>
      <c r="P679" s="18">
        <v>2.0</v>
      </c>
      <c r="Q679" s="18">
        <v>2.0</v>
      </c>
      <c r="R679" s="18">
        <v>1.0</v>
      </c>
      <c r="S679" s="18">
        <v>10.0</v>
      </c>
      <c r="T679" s="26" t="s">
        <v>13710</v>
      </c>
      <c r="U679" s="26" t="s">
        <v>13712</v>
      </c>
      <c r="V679" s="18"/>
      <c r="W679" s="18"/>
      <c r="X679" s="26" t="s">
        <v>83</v>
      </c>
      <c r="Y679" s="18">
        <v>1.0</v>
      </c>
      <c r="Z679" s="18" t="s">
        <v>84</v>
      </c>
      <c r="AA679" s="18" t="s">
        <v>85</v>
      </c>
      <c r="AB679" s="18">
        <v>2.0</v>
      </c>
      <c r="AC679" s="27" t="s">
        <v>13</v>
      </c>
      <c r="AD679" s="18" t="s">
        <v>5140</v>
      </c>
      <c r="AE679" s="18" t="s">
        <v>84</v>
      </c>
      <c r="AF679" s="18" t="str">
        <f t="shared" si="3"/>
        <v>24H</v>
      </c>
      <c r="AG679" s="33" t="s">
        <v>13040</v>
      </c>
    </row>
    <row r="680" ht="15.75" customHeight="1">
      <c r="A680" s="6">
        <f t="shared" si="46"/>
        <v>68</v>
      </c>
      <c r="B680" s="18" t="str">
        <f t="shared" si="49"/>
        <v>J068-oQL3-HN(2)</v>
      </c>
      <c r="C680" s="18" t="s">
        <v>13719</v>
      </c>
      <c r="D680" s="18" t="s">
        <v>8251</v>
      </c>
      <c r="E680" s="18" t="s">
        <v>13462</v>
      </c>
      <c r="F680" s="18">
        <v>1.0</v>
      </c>
      <c r="G680" s="18">
        <v>2.0</v>
      </c>
      <c r="H680" s="18">
        <v>2.0</v>
      </c>
      <c r="I680" s="18">
        <v>1.0</v>
      </c>
      <c r="J680" s="18">
        <v>1.0</v>
      </c>
      <c r="K680" s="18" t="s">
        <v>12873</v>
      </c>
      <c r="L680" s="25" t="s">
        <v>137</v>
      </c>
      <c r="M680" s="25" t="s">
        <v>140</v>
      </c>
      <c r="N680" s="18">
        <v>1.0</v>
      </c>
      <c r="O680" s="18">
        <v>2.0</v>
      </c>
      <c r="P680" s="18">
        <v>2.0</v>
      </c>
      <c r="Q680" s="18">
        <v>2.0</v>
      </c>
      <c r="R680" s="18">
        <v>1.0</v>
      </c>
      <c r="S680" s="18">
        <v>10.0</v>
      </c>
      <c r="T680" s="26" t="s">
        <v>13724</v>
      </c>
      <c r="U680" s="26" t="s">
        <v>13725</v>
      </c>
      <c r="V680" s="18"/>
      <c r="W680" s="18"/>
      <c r="X680" s="26" t="s">
        <v>83</v>
      </c>
      <c r="Y680" s="18">
        <v>1.0</v>
      </c>
      <c r="Z680" s="18" t="s">
        <v>84</v>
      </c>
      <c r="AA680" s="18" t="s">
        <v>85</v>
      </c>
      <c r="AB680" s="18">
        <v>2.0</v>
      </c>
      <c r="AC680" s="27" t="s">
        <v>13</v>
      </c>
      <c r="AD680" s="18" t="s">
        <v>5140</v>
      </c>
      <c r="AE680" s="18" t="s">
        <v>84</v>
      </c>
      <c r="AF680" s="18" t="str">
        <f t="shared" si="3"/>
        <v>24H</v>
      </c>
      <c r="AG680" s="33" t="s">
        <v>13040</v>
      </c>
    </row>
    <row r="681" ht="15.75" customHeight="1">
      <c r="A681" s="6">
        <f t="shared" si="46"/>
        <v>69</v>
      </c>
      <c r="B681" s="18" t="str">
        <f t="shared" si="49"/>
        <v>J069-oQL3-HN(2)</v>
      </c>
      <c r="C681" s="18" t="s">
        <v>13730</v>
      </c>
      <c r="D681" s="18" t="s">
        <v>8254</v>
      </c>
      <c r="E681" s="18" t="s">
        <v>13462</v>
      </c>
      <c r="F681" s="18">
        <v>1.0</v>
      </c>
      <c r="G681" s="18">
        <v>2.0</v>
      </c>
      <c r="H681" s="18">
        <v>2.0</v>
      </c>
      <c r="I681" s="18">
        <v>1.0</v>
      </c>
      <c r="J681" s="18">
        <v>1.0</v>
      </c>
      <c r="K681" s="18" t="s">
        <v>12873</v>
      </c>
      <c r="L681" s="25" t="s">
        <v>137</v>
      </c>
      <c r="M681" s="25" t="s">
        <v>140</v>
      </c>
      <c r="N681" s="18">
        <v>1.0</v>
      </c>
      <c r="O681" s="18">
        <v>2.0</v>
      </c>
      <c r="P681" s="18">
        <v>2.0</v>
      </c>
      <c r="Q681" s="18">
        <v>2.0</v>
      </c>
      <c r="R681" s="18">
        <v>1.0</v>
      </c>
      <c r="S681" s="18">
        <v>10.0</v>
      </c>
      <c r="T681" s="26" t="s">
        <v>13735</v>
      </c>
      <c r="U681" s="26" t="s">
        <v>13736</v>
      </c>
      <c r="V681" s="18"/>
      <c r="W681" s="18"/>
      <c r="X681" s="26" t="s">
        <v>83</v>
      </c>
      <c r="Y681" s="18">
        <v>1.0</v>
      </c>
      <c r="Z681" s="18" t="s">
        <v>84</v>
      </c>
      <c r="AA681" s="18" t="s">
        <v>85</v>
      </c>
      <c r="AB681" s="18">
        <v>2.0</v>
      </c>
      <c r="AC681" s="27" t="s">
        <v>13</v>
      </c>
      <c r="AD681" s="18" t="s">
        <v>5140</v>
      </c>
      <c r="AE681" s="18" t="s">
        <v>84</v>
      </c>
      <c r="AF681" s="18" t="str">
        <f t="shared" si="3"/>
        <v>24H</v>
      </c>
      <c r="AG681" s="33" t="s">
        <v>13040</v>
      </c>
    </row>
    <row r="682" ht="15.75" customHeight="1">
      <c r="A682" s="6">
        <f t="shared" si="46"/>
        <v>70</v>
      </c>
      <c r="B682" s="18" t="str">
        <f t="shared" si="49"/>
        <v>J070-oQL3-HN(2)</v>
      </c>
      <c r="C682" s="18" t="s">
        <v>13739</v>
      </c>
      <c r="D682" s="18" t="s">
        <v>8259</v>
      </c>
      <c r="E682" s="18" t="s">
        <v>13462</v>
      </c>
      <c r="F682" s="18">
        <v>1.0</v>
      </c>
      <c r="G682" s="18">
        <v>2.0</v>
      </c>
      <c r="H682" s="18">
        <v>2.0</v>
      </c>
      <c r="I682" s="18">
        <v>1.0</v>
      </c>
      <c r="J682" s="18">
        <v>1.0</v>
      </c>
      <c r="K682" s="18" t="s">
        <v>12873</v>
      </c>
      <c r="L682" s="25" t="s">
        <v>137</v>
      </c>
      <c r="M682" s="25" t="s">
        <v>140</v>
      </c>
      <c r="N682" s="18">
        <v>1.0</v>
      </c>
      <c r="O682" s="18">
        <v>2.0</v>
      </c>
      <c r="P682" s="18">
        <v>2.0</v>
      </c>
      <c r="Q682" s="18">
        <v>2.0</v>
      </c>
      <c r="R682" s="18">
        <v>1.0</v>
      </c>
      <c r="S682" s="18">
        <v>10.0</v>
      </c>
      <c r="T682" s="26" t="s">
        <v>13744</v>
      </c>
      <c r="U682" s="26" t="s">
        <v>13745</v>
      </c>
      <c r="V682" s="18"/>
      <c r="W682" s="18"/>
      <c r="X682" s="26" t="s">
        <v>83</v>
      </c>
      <c r="Y682" s="18">
        <v>1.0</v>
      </c>
      <c r="Z682" s="18" t="s">
        <v>84</v>
      </c>
      <c r="AA682" s="18" t="s">
        <v>85</v>
      </c>
      <c r="AB682" s="18">
        <v>2.0</v>
      </c>
      <c r="AC682" s="27" t="s">
        <v>13</v>
      </c>
      <c r="AD682" s="18" t="s">
        <v>5140</v>
      </c>
      <c r="AE682" s="18" t="s">
        <v>84</v>
      </c>
      <c r="AF682" s="18" t="str">
        <f t="shared" si="3"/>
        <v>24H</v>
      </c>
      <c r="AG682" s="33" t="s">
        <v>13040</v>
      </c>
    </row>
    <row r="683" ht="15.75" customHeight="1">
      <c r="A683" s="6">
        <f t="shared" si="46"/>
        <v>71</v>
      </c>
      <c r="B683" s="18" t="str">
        <f t="shared" si="49"/>
        <v>J071-oQL3-HN(2)</v>
      </c>
      <c r="C683" s="18" t="s">
        <v>13749</v>
      </c>
      <c r="D683" s="18" t="s">
        <v>8263</v>
      </c>
      <c r="E683" s="18" t="s">
        <v>13462</v>
      </c>
      <c r="F683" s="18">
        <v>1.0</v>
      </c>
      <c r="G683" s="18">
        <v>2.0</v>
      </c>
      <c r="H683" s="18">
        <v>2.0</v>
      </c>
      <c r="I683" s="18">
        <v>1.0</v>
      </c>
      <c r="J683" s="18">
        <v>1.0</v>
      </c>
      <c r="K683" s="18" t="s">
        <v>12873</v>
      </c>
      <c r="L683" s="25" t="s">
        <v>137</v>
      </c>
      <c r="M683" s="25" t="s">
        <v>140</v>
      </c>
      <c r="N683" s="18">
        <v>1.0</v>
      </c>
      <c r="O683" s="18">
        <v>2.0</v>
      </c>
      <c r="P683" s="18">
        <v>2.0</v>
      </c>
      <c r="Q683" s="18">
        <v>2.0</v>
      </c>
      <c r="R683" s="18">
        <v>1.0</v>
      </c>
      <c r="S683" s="18">
        <v>10.0</v>
      </c>
      <c r="T683" s="26" t="s">
        <v>13751</v>
      </c>
      <c r="U683" s="26" t="s">
        <v>13752</v>
      </c>
      <c r="V683" s="18"/>
      <c r="W683" s="18"/>
      <c r="X683" s="26" t="s">
        <v>83</v>
      </c>
      <c r="Y683" s="18">
        <v>1.0</v>
      </c>
      <c r="Z683" s="18" t="s">
        <v>84</v>
      </c>
      <c r="AA683" s="18" t="s">
        <v>85</v>
      </c>
      <c r="AB683" s="18">
        <v>2.0</v>
      </c>
      <c r="AC683" s="27" t="s">
        <v>13</v>
      </c>
      <c r="AD683" s="18" t="s">
        <v>5140</v>
      </c>
      <c r="AE683" s="18" t="s">
        <v>84</v>
      </c>
      <c r="AF683" s="18" t="str">
        <f t="shared" si="3"/>
        <v>24H</v>
      </c>
      <c r="AG683" s="33" t="s">
        <v>13040</v>
      </c>
    </row>
    <row r="684" ht="15.75" customHeight="1">
      <c r="A684" s="6">
        <f t="shared" si="46"/>
        <v>72</v>
      </c>
      <c r="B684" s="18" t="str">
        <f t="shared" si="49"/>
        <v>J072-oQL3-HN(2)</v>
      </c>
      <c r="C684" s="18" t="s">
        <v>13756</v>
      </c>
      <c r="D684" s="18" t="s">
        <v>8269</v>
      </c>
      <c r="E684" s="18" t="s">
        <v>13462</v>
      </c>
      <c r="F684" s="18">
        <v>1.0</v>
      </c>
      <c r="G684" s="18">
        <v>2.0</v>
      </c>
      <c r="H684" s="18">
        <v>2.0</v>
      </c>
      <c r="I684" s="18">
        <v>1.0</v>
      </c>
      <c r="J684" s="18">
        <v>1.0</v>
      </c>
      <c r="K684" s="18" t="s">
        <v>12873</v>
      </c>
      <c r="L684" s="25" t="s">
        <v>137</v>
      </c>
      <c r="M684" s="25" t="s">
        <v>140</v>
      </c>
      <c r="N684" s="18">
        <v>1.0</v>
      </c>
      <c r="O684" s="18">
        <v>2.0</v>
      </c>
      <c r="P684" s="18">
        <v>2.0</v>
      </c>
      <c r="Q684" s="18">
        <v>2.0</v>
      </c>
      <c r="R684" s="18">
        <v>1.0</v>
      </c>
      <c r="S684" s="18">
        <v>10.0</v>
      </c>
      <c r="T684" s="26" t="s">
        <v>13761</v>
      </c>
      <c r="U684" s="26" t="s">
        <v>13762</v>
      </c>
      <c r="V684" s="18"/>
      <c r="W684" s="18"/>
      <c r="X684" s="26" t="s">
        <v>83</v>
      </c>
      <c r="Y684" s="18">
        <v>1.0</v>
      </c>
      <c r="Z684" s="18" t="s">
        <v>84</v>
      </c>
      <c r="AA684" s="18" t="s">
        <v>85</v>
      </c>
      <c r="AB684" s="18">
        <v>2.0</v>
      </c>
      <c r="AC684" s="27" t="s">
        <v>13</v>
      </c>
      <c r="AD684" s="18" t="s">
        <v>5140</v>
      </c>
      <c r="AE684" s="18" t="s">
        <v>84</v>
      </c>
      <c r="AF684" s="18" t="str">
        <f t="shared" si="3"/>
        <v>24H</v>
      </c>
      <c r="AG684" s="33" t="s">
        <v>13040</v>
      </c>
    </row>
    <row r="685" ht="15.75" customHeight="1">
      <c r="A685" s="6">
        <f t="shared" si="46"/>
        <v>73</v>
      </c>
      <c r="B685" s="18" t="str">
        <f t="shared" si="49"/>
        <v>J073-oQL3-HN(2)</v>
      </c>
      <c r="C685" s="18" t="s">
        <v>13767</v>
      </c>
      <c r="D685" s="18" t="s">
        <v>8274</v>
      </c>
      <c r="E685" s="18" t="s">
        <v>13462</v>
      </c>
      <c r="F685" s="18">
        <v>1.0</v>
      </c>
      <c r="G685" s="18">
        <v>2.0</v>
      </c>
      <c r="H685" s="18">
        <v>2.0</v>
      </c>
      <c r="I685" s="18">
        <v>1.0</v>
      </c>
      <c r="J685" s="18">
        <v>1.0</v>
      </c>
      <c r="K685" s="18" t="s">
        <v>12873</v>
      </c>
      <c r="L685" s="25" t="s">
        <v>137</v>
      </c>
      <c r="M685" s="25" t="s">
        <v>140</v>
      </c>
      <c r="N685" s="18">
        <v>1.0</v>
      </c>
      <c r="O685" s="18">
        <v>2.0</v>
      </c>
      <c r="P685" s="18">
        <v>2.0</v>
      </c>
      <c r="Q685" s="18">
        <v>2.0</v>
      </c>
      <c r="R685" s="18">
        <v>1.0</v>
      </c>
      <c r="S685" s="18">
        <v>10.0</v>
      </c>
      <c r="T685" s="26" t="s">
        <v>13771</v>
      </c>
      <c r="U685" s="26" t="s">
        <v>13772</v>
      </c>
      <c r="V685" s="18"/>
      <c r="W685" s="18"/>
      <c r="X685" s="26" t="s">
        <v>83</v>
      </c>
      <c r="Y685" s="18">
        <v>1.0</v>
      </c>
      <c r="Z685" s="18" t="s">
        <v>84</v>
      </c>
      <c r="AA685" s="18" t="s">
        <v>85</v>
      </c>
      <c r="AB685" s="18">
        <v>2.0</v>
      </c>
      <c r="AC685" s="27" t="s">
        <v>13</v>
      </c>
      <c r="AD685" s="18" t="s">
        <v>5140</v>
      </c>
      <c r="AE685" s="18" t="s">
        <v>84</v>
      </c>
      <c r="AF685" s="18" t="str">
        <f t="shared" si="3"/>
        <v>24H</v>
      </c>
      <c r="AG685" s="33" t="s">
        <v>13040</v>
      </c>
    </row>
    <row r="686" ht="15.75" customHeight="1">
      <c r="A686" s="6">
        <f t="shared" si="46"/>
        <v>74</v>
      </c>
      <c r="B686" s="18" t="str">
        <f t="shared" si="49"/>
        <v>J074-oQL3-HN(2)</v>
      </c>
      <c r="C686" s="18" t="s">
        <v>13776</v>
      </c>
      <c r="D686" s="18" t="s">
        <v>8277</v>
      </c>
      <c r="E686" s="18" t="s">
        <v>13462</v>
      </c>
      <c r="F686" s="18">
        <v>1.0</v>
      </c>
      <c r="G686" s="18">
        <v>2.0</v>
      </c>
      <c r="H686" s="18">
        <v>2.0</v>
      </c>
      <c r="I686" s="18">
        <v>1.0</v>
      </c>
      <c r="J686" s="18">
        <v>1.0</v>
      </c>
      <c r="K686" s="18" t="s">
        <v>12873</v>
      </c>
      <c r="L686" s="25" t="s">
        <v>137</v>
      </c>
      <c r="M686" s="25" t="s">
        <v>140</v>
      </c>
      <c r="N686" s="18">
        <v>1.0</v>
      </c>
      <c r="O686" s="18">
        <v>2.0</v>
      </c>
      <c r="P686" s="18">
        <v>2.0</v>
      </c>
      <c r="Q686" s="18">
        <v>2.0</v>
      </c>
      <c r="R686" s="18">
        <v>1.0</v>
      </c>
      <c r="S686" s="18">
        <v>10.0</v>
      </c>
      <c r="T686" s="26" t="s">
        <v>13782</v>
      </c>
      <c r="U686" s="26" t="s">
        <v>13783</v>
      </c>
      <c r="V686" s="18"/>
      <c r="W686" s="18"/>
      <c r="X686" s="26" t="s">
        <v>83</v>
      </c>
      <c r="Y686" s="18">
        <v>1.0</v>
      </c>
      <c r="Z686" s="18" t="s">
        <v>84</v>
      </c>
      <c r="AA686" s="18" t="s">
        <v>85</v>
      </c>
      <c r="AB686" s="18">
        <v>2.0</v>
      </c>
      <c r="AC686" s="27" t="s">
        <v>13</v>
      </c>
      <c r="AD686" s="18" t="s">
        <v>5140</v>
      </c>
      <c r="AE686" s="18" t="s">
        <v>84</v>
      </c>
      <c r="AF686" s="18" t="str">
        <f t="shared" si="3"/>
        <v>24H</v>
      </c>
      <c r="AG686" s="33" t="s">
        <v>13040</v>
      </c>
    </row>
    <row r="687" ht="15.75" customHeight="1">
      <c r="A687" s="6">
        <f t="shared" si="46"/>
        <v>75</v>
      </c>
      <c r="B687" s="18" t="str">
        <f t="shared" si="49"/>
        <v>J075-oQL3-HN(2)</v>
      </c>
      <c r="C687" s="18" t="s">
        <v>13789</v>
      </c>
      <c r="D687" s="18" t="s">
        <v>8280</v>
      </c>
      <c r="E687" s="18" t="s">
        <v>13462</v>
      </c>
      <c r="F687" s="18">
        <v>1.0</v>
      </c>
      <c r="G687" s="18">
        <v>2.0</v>
      </c>
      <c r="H687" s="18">
        <v>2.0</v>
      </c>
      <c r="I687" s="18">
        <v>1.0</v>
      </c>
      <c r="J687" s="18">
        <v>1.0</v>
      </c>
      <c r="K687" s="18" t="s">
        <v>12873</v>
      </c>
      <c r="L687" s="25" t="s">
        <v>137</v>
      </c>
      <c r="M687" s="25" t="s">
        <v>140</v>
      </c>
      <c r="N687" s="18">
        <v>1.0</v>
      </c>
      <c r="O687" s="18">
        <v>2.0</v>
      </c>
      <c r="P687" s="18">
        <v>2.0</v>
      </c>
      <c r="Q687" s="18">
        <v>2.0</v>
      </c>
      <c r="R687" s="18">
        <v>1.0</v>
      </c>
      <c r="S687" s="18">
        <v>10.0</v>
      </c>
      <c r="T687" s="26" t="s">
        <v>13796</v>
      </c>
      <c r="U687" s="26" t="s">
        <v>13797</v>
      </c>
      <c r="V687" s="18"/>
      <c r="W687" s="18"/>
      <c r="X687" s="26" t="s">
        <v>83</v>
      </c>
      <c r="Y687" s="18">
        <v>1.0</v>
      </c>
      <c r="Z687" s="18" t="s">
        <v>84</v>
      </c>
      <c r="AA687" s="18" t="s">
        <v>85</v>
      </c>
      <c r="AB687" s="18">
        <v>2.0</v>
      </c>
      <c r="AC687" s="27" t="s">
        <v>13</v>
      </c>
      <c r="AD687" s="18" t="s">
        <v>5140</v>
      </c>
      <c r="AE687" s="18" t="s">
        <v>84</v>
      </c>
      <c r="AF687" s="18" t="str">
        <f t="shared" si="3"/>
        <v>24H</v>
      </c>
      <c r="AG687" s="33" t="s">
        <v>13040</v>
      </c>
    </row>
    <row r="688" ht="15.75" customHeight="1">
      <c r="A688" s="6">
        <f t="shared" si="46"/>
        <v>76</v>
      </c>
      <c r="B688" s="18" t="str">
        <f t="shared" ref="B688:B711" si="50">"J0"&amp;A688&amp;"-"&amp;"m"&amp;AD688&amp;"("&amp;AB688&amp;")"</f>
        <v>J076-mQL3-HN(2)</v>
      </c>
      <c r="C688" s="18" t="s">
        <v>13806</v>
      </c>
      <c r="D688" s="18" t="s">
        <v>8284</v>
      </c>
      <c r="E688" s="18" t="s">
        <v>13462</v>
      </c>
      <c r="F688" s="18"/>
      <c r="G688" s="18"/>
      <c r="H688" s="18"/>
      <c r="I688" s="18"/>
      <c r="J688" s="18"/>
      <c r="K688" s="18" t="s">
        <v>12935</v>
      </c>
      <c r="L688" s="25" t="s">
        <v>137</v>
      </c>
      <c r="M688" s="25" t="s">
        <v>140</v>
      </c>
      <c r="N688" s="18"/>
      <c r="O688" s="18"/>
      <c r="P688" s="18"/>
      <c r="Q688" s="18"/>
      <c r="R688" s="18"/>
      <c r="S688" s="18"/>
      <c r="T688" s="26" t="s">
        <v>13815</v>
      </c>
      <c r="U688" s="26" t="s">
        <v>13816</v>
      </c>
      <c r="V688" s="18"/>
      <c r="W688" s="18"/>
      <c r="X688" s="26" t="s">
        <v>83</v>
      </c>
      <c r="Y688" s="18">
        <v>1.0</v>
      </c>
      <c r="Z688" s="18" t="s">
        <v>84</v>
      </c>
      <c r="AA688" s="18" t="s">
        <v>85</v>
      </c>
      <c r="AB688" s="18">
        <v>2.0</v>
      </c>
      <c r="AC688" s="27" t="s">
        <v>13</v>
      </c>
      <c r="AD688" s="18" t="s">
        <v>5140</v>
      </c>
      <c r="AE688" s="18" t="s">
        <v>1300</v>
      </c>
      <c r="AF688" s="18" t="str">
        <f t="shared" si="3"/>
        <v>24H</v>
      </c>
      <c r="AG688" s="33" t="s">
        <v>13820</v>
      </c>
    </row>
    <row r="689" ht="15.75" customHeight="1">
      <c r="A689" s="6">
        <f t="shared" si="46"/>
        <v>77</v>
      </c>
      <c r="B689" s="18" t="str">
        <f t="shared" si="50"/>
        <v>J077-mQL3-HN(2)</v>
      </c>
      <c r="C689" s="18" t="s">
        <v>13824</v>
      </c>
      <c r="D689" s="18" t="s">
        <v>8288</v>
      </c>
      <c r="E689" s="18" t="s">
        <v>13462</v>
      </c>
      <c r="F689" s="18"/>
      <c r="G689" s="18"/>
      <c r="H689" s="18"/>
      <c r="I689" s="18"/>
      <c r="J689" s="18"/>
      <c r="K689" s="18" t="s">
        <v>12935</v>
      </c>
      <c r="L689" s="25" t="s">
        <v>137</v>
      </c>
      <c r="M689" s="25" t="s">
        <v>140</v>
      </c>
      <c r="N689" s="18"/>
      <c r="O689" s="18"/>
      <c r="P689" s="18"/>
      <c r="Q689" s="18"/>
      <c r="R689" s="18"/>
      <c r="S689" s="18"/>
      <c r="T689" s="26" t="s">
        <v>13829</v>
      </c>
      <c r="U689" s="26" t="s">
        <v>13830</v>
      </c>
      <c r="V689" s="18"/>
      <c r="W689" s="18"/>
      <c r="X689" s="26" t="s">
        <v>83</v>
      </c>
      <c r="Y689" s="18">
        <v>1.0</v>
      </c>
      <c r="Z689" s="18" t="s">
        <v>84</v>
      </c>
      <c r="AA689" s="18" t="s">
        <v>85</v>
      </c>
      <c r="AB689" s="18">
        <v>2.0</v>
      </c>
      <c r="AC689" s="27" t="s">
        <v>13</v>
      </c>
      <c r="AD689" s="18" t="s">
        <v>5140</v>
      </c>
      <c r="AE689" s="18" t="s">
        <v>1300</v>
      </c>
      <c r="AF689" s="18" t="str">
        <f t="shared" si="3"/>
        <v>24H</v>
      </c>
      <c r="AG689" s="33" t="s">
        <v>13820</v>
      </c>
    </row>
    <row r="690" ht="15.75" customHeight="1">
      <c r="A690" s="6">
        <f t="shared" si="46"/>
        <v>78</v>
      </c>
      <c r="B690" s="18" t="str">
        <f t="shared" si="50"/>
        <v>J078-mQL3-HN(2)</v>
      </c>
      <c r="C690" s="18" t="s">
        <v>13835</v>
      </c>
      <c r="D690" s="18" t="s">
        <v>8294</v>
      </c>
      <c r="E690" s="18" t="s">
        <v>13462</v>
      </c>
      <c r="F690" s="18"/>
      <c r="G690" s="18"/>
      <c r="H690" s="18"/>
      <c r="I690" s="18"/>
      <c r="J690" s="18"/>
      <c r="K690" s="18" t="s">
        <v>12935</v>
      </c>
      <c r="L690" s="25" t="s">
        <v>137</v>
      </c>
      <c r="M690" s="25" t="s">
        <v>140</v>
      </c>
      <c r="N690" s="18"/>
      <c r="O690" s="18"/>
      <c r="P690" s="18"/>
      <c r="Q690" s="18"/>
      <c r="R690" s="18"/>
      <c r="S690" s="18"/>
      <c r="T690" s="26" t="s">
        <v>13840</v>
      </c>
      <c r="U690" s="26" t="s">
        <v>13841</v>
      </c>
      <c r="V690" s="18"/>
      <c r="W690" s="18"/>
      <c r="X690" s="26" t="s">
        <v>83</v>
      </c>
      <c r="Y690" s="18">
        <v>1.0</v>
      </c>
      <c r="Z690" s="18" t="s">
        <v>84</v>
      </c>
      <c r="AA690" s="18" t="s">
        <v>85</v>
      </c>
      <c r="AB690" s="18">
        <v>2.0</v>
      </c>
      <c r="AC690" s="27" t="s">
        <v>13</v>
      </c>
      <c r="AD690" s="18" t="s">
        <v>5140</v>
      </c>
      <c r="AE690" s="18" t="s">
        <v>1300</v>
      </c>
      <c r="AF690" s="18" t="str">
        <f t="shared" si="3"/>
        <v>24H</v>
      </c>
      <c r="AG690" s="33" t="s">
        <v>13820</v>
      </c>
    </row>
    <row r="691" ht="15.75" customHeight="1">
      <c r="A691" s="6">
        <f t="shared" si="46"/>
        <v>79</v>
      </c>
      <c r="B691" s="18" t="str">
        <f t="shared" si="50"/>
        <v>J079-mQL3-HN(2)</v>
      </c>
      <c r="C691" s="18" t="s">
        <v>13844</v>
      </c>
      <c r="D691" s="18" t="s">
        <v>8297</v>
      </c>
      <c r="E691" s="18" t="s">
        <v>13462</v>
      </c>
      <c r="F691" s="18"/>
      <c r="G691" s="18"/>
      <c r="H691" s="18"/>
      <c r="I691" s="18"/>
      <c r="J691" s="18"/>
      <c r="K691" s="18" t="s">
        <v>12935</v>
      </c>
      <c r="L691" s="25" t="s">
        <v>137</v>
      </c>
      <c r="M691" s="25" t="s">
        <v>140</v>
      </c>
      <c r="N691" s="18"/>
      <c r="O691" s="18"/>
      <c r="P691" s="18"/>
      <c r="Q691" s="18"/>
      <c r="R691" s="18"/>
      <c r="S691" s="18"/>
      <c r="T691" s="26" t="s">
        <v>13847</v>
      </c>
      <c r="U691" s="26" t="s">
        <v>13848</v>
      </c>
      <c r="V691" s="18"/>
      <c r="W691" s="18"/>
      <c r="X691" s="26" t="s">
        <v>83</v>
      </c>
      <c r="Y691" s="18">
        <v>1.0</v>
      </c>
      <c r="Z691" s="18" t="s">
        <v>84</v>
      </c>
      <c r="AA691" s="18" t="s">
        <v>85</v>
      </c>
      <c r="AB691" s="18">
        <v>2.0</v>
      </c>
      <c r="AC691" s="27" t="s">
        <v>13</v>
      </c>
      <c r="AD691" s="18" t="s">
        <v>5140</v>
      </c>
      <c r="AE691" s="18" t="s">
        <v>1300</v>
      </c>
      <c r="AF691" s="18" t="str">
        <f t="shared" si="3"/>
        <v>24H</v>
      </c>
      <c r="AG691" s="33" t="s">
        <v>13820</v>
      </c>
    </row>
    <row r="692" ht="15.75" customHeight="1">
      <c r="A692" s="6">
        <f t="shared" si="46"/>
        <v>80</v>
      </c>
      <c r="B692" s="18" t="str">
        <f t="shared" si="50"/>
        <v>J080-mQL3-HN(2)</v>
      </c>
      <c r="C692" s="18" t="s">
        <v>13855</v>
      </c>
      <c r="D692" s="18" t="s">
        <v>8302</v>
      </c>
      <c r="E692" s="18" t="s">
        <v>13462</v>
      </c>
      <c r="F692" s="18"/>
      <c r="G692" s="18"/>
      <c r="H692" s="18"/>
      <c r="I692" s="18"/>
      <c r="J692" s="18"/>
      <c r="K692" s="18" t="s">
        <v>12935</v>
      </c>
      <c r="L692" s="25" t="s">
        <v>137</v>
      </c>
      <c r="M692" s="25" t="s">
        <v>140</v>
      </c>
      <c r="N692" s="18"/>
      <c r="O692" s="18"/>
      <c r="P692" s="18"/>
      <c r="Q692" s="18"/>
      <c r="R692" s="18"/>
      <c r="S692" s="18"/>
      <c r="T692" s="26" t="s">
        <v>13860</v>
      </c>
      <c r="U692" s="26" t="s">
        <v>13861</v>
      </c>
      <c r="V692" s="18"/>
      <c r="W692" s="18"/>
      <c r="X692" s="26" t="s">
        <v>83</v>
      </c>
      <c r="Y692" s="18">
        <v>1.0</v>
      </c>
      <c r="Z692" s="18" t="s">
        <v>84</v>
      </c>
      <c r="AA692" s="18" t="s">
        <v>85</v>
      </c>
      <c r="AB692" s="18">
        <v>2.0</v>
      </c>
      <c r="AC692" s="27" t="s">
        <v>13</v>
      </c>
      <c r="AD692" s="18" t="s">
        <v>5140</v>
      </c>
      <c r="AE692" s="18" t="s">
        <v>1300</v>
      </c>
      <c r="AF692" s="18" t="str">
        <f t="shared" si="3"/>
        <v>24H</v>
      </c>
      <c r="AG692" s="33" t="s">
        <v>13820</v>
      </c>
    </row>
    <row r="693" ht="15.75" customHeight="1">
      <c r="A693" s="6">
        <f t="shared" si="46"/>
        <v>81</v>
      </c>
      <c r="B693" s="18" t="str">
        <f t="shared" si="50"/>
        <v>J081-mQL3-HN(2)</v>
      </c>
      <c r="C693" s="18" t="s">
        <v>13866</v>
      </c>
      <c r="D693" s="18" t="s">
        <v>8306</v>
      </c>
      <c r="E693" s="18" t="s">
        <v>13462</v>
      </c>
      <c r="F693" s="18"/>
      <c r="G693" s="18"/>
      <c r="H693" s="18"/>
      <c r="I693" s="18"/>
      <c r="J693" s="18"/>
      <c r="K693" s="18" t="s">
        <v>12935</v>
      </c>
      <c r="L693" s="25" t="s">
        <v>137</v>
      </c>
      <c r="M693" s="25" t="s">
        <v>140</v>
      </c>
      <c r="N693" s="18"/>
      <c r="O693" s="18"/>
      <c r="P693" s="18"/>
      <c r="Q693" s="18"/>
      <c r="R693" s="18"/>
      <c r="S693" s="18"/>
      <c r="T693" s="26" t="s">
        <v>13869</v>
      </c>
      <c r="U693" s="26" t="s">
        <v>13870</v>
      </c>
      <c r="V693" s="18"/>
      <c r="W693" s="18"/>
      <c r="X693" s="26" t="s">
        <v>83</v>
      </c>
      <c r="Y693" s="18">
        <v>1.0</v>
      </c>
      <c r="Z693" s="18" t="s">
        <v>84</v>
      </c>
      <c r="AA693" s="18" t="s">
        <v>85</v>
      </c>
      <c r="AB693" s="18">
        <v>2.0</v>
      </c>
      <c r="AC693" s="27" t="s">
        <v>13</v>
      </c>
      <c r="AD693" s="18" t="s">
        <v>5140</v>
      </c>
      <c r="AE693" s="18" t="s">
        <v>1300</v>
      </c>
      <c r="AF693" s="18" t="str">
        <f t="shared" si="3"/>
        <v>24H</v>
      </c>
      <c r="AG693" s="33" t="s">
        <v>13820</v>
      </c>
    </row>
    <row r="694" ht="15.75" customHeight="1">
      <c r="A694" s="6">
        <f t="shared" si="46"/>
        <v>82</v>
      </c>
      <c r="B694" s="18" t="str">
        <f t="shared" si="50"/>
        <v>J082-mQL3-HN(2)</v>
      </c>
      <c r="C694" s="18" t="s">
        <v>13874</v>
      </c>
      <c r="D694" s="18" t="s">
        <v>8308</v>
      </c>
      <c r="E694" s="18" t="s">
        <v>13462</v>
      </c>
      <c r="F694" s="18"/>
      <c r="G694" s="18"/>
      <c r="H694" s="18"/>
      <c r="I694" s="18"/>
      <c r="J694" s="18"/>
      <c r="K694" s="18" t="s">
        <v>12935</v>
      </c>
      <c r="L694" s="25" t="s">
        <v>137</v>
      </c>
      <c r="M694" s="25" t="s">
        <v>140</v>
      </c>
      <c r="N694" s="18"/>
      <c r="O694" s="18"/>
      <c r="P694" s="18"/>
      <c r="Q694" s="18"/>
      <c r="R694" s="18"/>
      <c r="S694" s="18"/>
      <c r="T694" s="26" t="s">
        <v>13878</v>
      </c>
      <c r="U694" s="26" t="s">
        <v>13880</v>
      </c>
      <c r="V694" s="18"/>
      <c r="W694" s="18"/>
      <c r="X694" s="26" t="s">
        <v>83</v>
      </c>
      <c r="Y694" s="18">
        <v>1.0</v>
      </c>
      <c r="Z694" s="18" t="s">
        <v>84</v>
      </c>
      <c r="AA694" s="18" t="s">
        <v>85</v>
      </c>
      <c r="AB694" s="18">
        <v>2.0</v>
      </c>
      <c r="AC694" s="27" t="s">
        <v>13</v>
      </c>
      <c r="AD694" s="18" t="s">
        <v>5140</v>
      </c>
      <c r="AE694" s="18" t="s">
        <v>1300</v>
      </c>
      <c r="AF694" s="18" t="str">
        <f t="shared" si="3"/>
        <v>24H</v>
      </c>
      <c r="AG694" s="33" t="s">
        <v>13820</v>
      </c>
    </row>
    <row r="695" ht="15.75" customHeight="1">
      <c r="A695" s="6">
        <f t="shared" si="46"/>
        <v>83</v>
      </c>
      <c r="B695" s="18" t="str">
        <f t="shared" si="50"/>
        <v>J083-mQL3-HN(2)</v>
      </c>
      <c r="C695" s="18" t="s">
        <v>13884</v>
      </c>
      <c r="D695" s="18" t="s">
        <v>8315</v>
      </c>
      <c r="E695" s="18" t="s">
        <v>13462</v>
      </c>
      <c r="F695" s="18"/>
      <c r="G695" s="18"/>
      <c r="H695" s="18"/>
      <c r="I695" s="18"/>
      <c r="J695" s="18"/>
      <c r="K695" s="18" t="s">
        <v>12935</v>
      </c>
      <c r="L695" s="25" t="s">
        <v>137</v>
      </c>
      <c r="M695" s="25" t="s">
        <v>140</v>
      </c>
      <c r="N695" s="18"/>
      <c r="O695" s="18"/>
      <c r="P695" s="18"/>
      <c r="Q695" s="18"/>
      <c r="R695" s="18"/>
      <c r="S695" s="18"/>
      <c r="T695" s="26" t="s">
        <v>13889</v>
      </c>
      <c r="U695" s="26" t="s">
        <v>13890</v>
      </c>
      <c r="V695" s="18"/>
      <c r="W695" s="18"/>
      <c r="X695" s="26" t="s">
        <v>83</v>
      </c>
      <c r="Y695" s="18">
        <v>1.0</v>
      </c>
      <c r="Z695" s="18" t="s">
        <v>84</v>
      </c>
      <c r="AA695" s="18" t="s">
        <v>85</v>
      </c>
      <c r="AB695" s="18">
        <v>2.0</v>
      </c>
      <c r="AC695" s="27" t="s">
        <v>13</v>
      </c>
      <c r="AD695" s="18" t="s">
        <v>5140</v>
      </c>
      <c r="AE695" s="18" t="s">
        <v>1300</v>
      </c>
      <c r="AF695" s="18" t="str">
        <f t="shared" si="3"/>
        <v>24H</v>
      </c>
      <c r="AG695" s="33" t="s">
        <v>13820</v>
      </c>
    </row>
    <row r="696" ht="15.75" customHeight="1">
      <c r="A696" s="6">
        <f t="shared" si="46"/>
        <v>84</v>
      </c>
      <c r="B696" s="18" t="str">
        <f t="shared" si="50"/>
        <v>J084-mQL3-HN(2)</v>
      </c>
      <c r="C696" s="18" t="s">
        <v>13896</v>
      </c>
      <c r="D696" s="18" t="s">
        <v>8318</v>
      </c>
      <c r="E696" s="18" t="s">
        <v>13462</v>
      </c>
      <c r="F696" s="18"/>
      <c r="G696" s="18"/>
      <c r="H696" s="18"/>
      <c r="I696" s="18"/>
      <c r="J696" s="18"/>
      <c r="K696" s="18" t="s">
        <v>12935</v>
      </c>
      <c r="L696" s="25" t="s">
        <v>137</v>
      </c>
      <c r="M696" s="25" t="s">
        <v>140</v>
      </c>
      <c r="N696" s="18"/>
      <c r="O696" s="18"/>
      <c r="P696" s="18"/>
      <c r="Q696" s="18"/>
      <c r="R696" s="18"/>
      <c r="S696" s="18"/>
      <c r="T696" s="26" t="s">
        <v>13900</v>
      </c>
      <c r="U696" s="26" t="s">
        <v>13902</v>
      </c>
      <c r="V696" s="18"/>
      <c r="W696" s="18"/>
      <c r="X696" s="26" t="s">
        <v>83</v>
      </c>
      <c r="Y696" s="18">
        <v>1.0</v>
      </c>
      <c r="Z696" s="18" t="s">
        <v>84</v>
      </c>
      <c r="AA696" s="18" t="s">
        <v>85</v>
      </c>
      <c r="AB696" s="18">
        <v>2.0</v>
      </c>
      <c r="AC696" s="27" t="s">
        <v>13</v>
      </c>
      <c r="AD696" s="18" t="s">
        <v>5140</v>
      </c>
      <c r="AE696" s="18" t="s">
        <v>1300</v>
      </c>
      <c r="AF696" s="18" t="str">
        <f t="shared" si="3"/>
        <v>24H</v>
      </c>
      <c r="AG696" s="33" t="s">
        <v>13820</v>
      </c>
    </row>
    <row r="697" ht="15.75" customHeight="1">
      <c r="A697" s="6">
        <f t="shared" si="46"/>
        <v>85</v>
      </c>
      <c r="B697" s="18" t="str">
        <f t="shared" si="50"/>
        <v>J085-mQL3-HN(2)</v>
      </c>
      <c r="C697" s="18" t="s">
        <v>13908</v>
      </c>
      <c r="D697" s="18" t="s">
        <v>8326</v>
      </c>
      <c r="E697" s="18" t="s">
        <v>13462</v>
      </c>
      <c r="F697" s="18"/>
      <c r="G697" s="18"/>
      <c r="H697" s="18"/>
      <c r="I697" s="18"/>
      <c r="J697" s="18"/>
      <c r="K697" s="18" t="s">
        <v>12935</v>
      </c>
      <c r="L697" s="25" t="s">
        <v>137</v>
      </c>
      <c r="M697" s="25" t="s">
        <v>140</v>
      </c>
      <c r="N697" s="18"/>
      <c r="O697" s="18"/>
      <c r="P697" s="18"/>
      <c r="Q697" s="18"/>
      <c r="R697" s="18"/>
      <c r="S697" s="18"/>
      <c r="T697" s="26" t="s">
        <v>13913</v>
      </c>
      <c r="U697" s="26" t="s">
        <v>13914</v>
      </c>
      <c r="V697" s="18"/>
      <c r="W697" s="18"/>
      <c r="X697" s="26" t="s">
        <v>83</v>
      </c>
      <c r="Y697" s="18">
        <v>1.0</v>
      </c>
      <c r="Z697" s="18" t="s">
        <v>84</v>
      </c>
      <c r="AA697" s="18" t="s">
        <v>85</v>
      </c>
      <c r="AB697" s="18">
        <v>2.0</v>
      </c>
      <c r="AC697" s="27" t="s">
        <v>13</v>
      </c>
      <c r="AD697" s="18" t="s">
        <v>5140</v>
      </c>
      <c r="AE697" s="18" t="s">
        <v>1300</v>
      </c>
      <c r="AF697" s="18" t="str">
        <f t="shared" si="3"/>
        <v>24H</v>
      </c>
      <c r="AG697" s="33" t="s">
        <v>13820</v>
      </c>
    </row>
    <row r="698" ht="15.75" customHeight="1">
      <c r="A698" s="6">
        <f t="shared" si="46"/>
        <v>86</v>
      </c>
      <c r="B698" s="18" t="str">
        <f t="shared" si="50"/>
        <v>J086-mQL3-HN(2)</v>
      </c>
      <c r="C698" s="18" t="s">
        <v>13920</v>
      </c>
      <c r="D698" s="18" t="s">
        <v>8329</v>
      </c>
      <c r="E698" s="18" t="s">
        <v>13462</v>
      </c>
      <c r="F698" s="18"/>
      <c r="G698" s="18"/>
      <c r="H698" s="18"/>
      <c r="I698" s="18"/>
      <c r="J698" s="18"/>
      <c r="K698" s="18" t="s">
        <v>12935</v>
      </c>
      <c r="L698" s="25" t="s">
        <v>137</v>
      </c>
      <c r="M698" s="25" t="s">
        <v>140</v>
      </c>
      <c r="N698" s="18"/>
      <c r="O698" s="18"/>
      <c r="P698" s="18"/>
      <c r="Q698" s="18"/>
      <c r="R698" s="18"/>
      <c r="S698" s="18"/>
      <c r="T698" s="26" t="s">
        <v>13925</v>
      </c>
      <c r="U698" s="26" t="s">
        <v>13926</v>
      </c>
      <c r="V698" s="18"/>
      <c r="W698" s="18"/>
      <c r="X698" s="26" t="s">
        <v>83</v>
      </c>
      <c r="Y698" s="18">
        <v>1.0</v>
      </c>
      <c r="Z698" s="18" t="s">
        <v>84</v>
      </c>
      <c r="AA698" s="18" t="s">
        <v>85</v>
      </c>
      <c r="AB698" s="18">
        <v>2.0</v>
      </c>
      <c r="AC698" s="27" t="s">
        <v>13</v>
      </c>
      <c r="AD698" s="18" t="s">
        <v>5140</v>
      </c>
      <c r="AE698" s="18" t="s">
        <v>1300</v>
      </c>
      <c r="AF698" s="18" t="str">
        <f t="shared" si="3"/>
        <v>24H</v>
      </c>
      <c r="AG698" s="33" t="s">
        <v>13820</v>
      </c>
    </row>
    <row r="699" ht="15.75" customHeight="1">
      <c r="A699" s="6">
        <f t="shared" si="46"/>
        <v>87</v>
      </c>
      <c r="B699" s="18" t="str">
        <f t="shared" si="50"/>
        <v>J087-mQL3-HN(2)</v>
      </c>
      <c r="C699" s="18" t="s">
        <v>13933</v>
      </c>
      <c r="D699" s="18" t="s">
        <v>8332</v>
      </c>
      <c r="E699" s="18" t="s">
        <v>13462</v>
      </c>
      <c r="F699" s="18"/>
      <c r="G699" s="18"/>
      <c r="H699" s="18"/>
      <c r="I699" s="18"/>
      <c r="J699" s="18"/>
      <c r="K699" s="18" t="s">
        <v>12935</v>
      </c>
      <c r="L699" s="25" t="s">
        <v>137</v>
      </c>
      <c r="M699" s="25" t="s">
        <v>140</v>
      </c>
      <c r="N699" s="18"/>
      <c r="O699" s="18"/>
      <c r="P699" s="18"/>
      <c r="Q699" s="18"/>
      <c r="R699" s="18"/>
      <c r="S699" s="18"/>
      <c r="T699" s="26" t="s">
        <v>13937</v>
      </c>
      <c r="U699" s="26" t="s">
        <v>13939</v>
      </c>
      <c r="V699" s="18"/>
      <c r="W699" s="18"/>
      <c r="X699" s="26" t="s">
        <v>83</v>
      </c>
      <c r="Y699" s="18">
        <v>1.0</v>
      </c>
      <c r="Z699" s="18" t="s">
        <v>84</v>
      </c>
      <c r="AA699" s="18" t="s">
        <v>85</v>
      </c>
      <c r="AB699" s="18">
        <v>2.0</v>
      </c>
      <c r="AC699" s="27" t="s">
        <v>13</v>
      </c>
      <c r="AD699" s="18" t="s">
        <v>5140</v>
      </c>
      <c r="AE699" s="18" t="s">
        <v>1300</v>
      </c>
      <c r="AF699" s="18" t="str">
        <f t="shared" si="3"/>
        <v>24H</v>
      </c>
      <c r="AG699" s="33" t="s">
        <v>13820</v>
      </c>
    </row>
    <row r="700" ht="15.75" customHeight="1">
      <c r="A700" s="6">
        <f t="shared" si="46"/>
        <v>88</v>
      </c>
      <c r="B700" s="18" t="str">
        <f t="shared" si="50"/>
        <v>J088-mQL3-HN(2)</v>
      </c>
      <c r="C700" s="18" t="s">
        <v>13943</v>
      </c>
      <c r="D700" s="18" t="s">
        <v>8335</v>
      </c>
      <c r="E700" s="18" t="s">
        <v>13462</v>
      </c>
      <c r="F700" s="18"/>
      <c r="G700" s="18"/>
      <c r="H700" s="18"/>
      <c r="I700" s="18"/>
      <c r="J700" s="18"/>
      <c r="K700" s="18" t="s">
        <v>12935</v>
      </c>
      <c r="L700" s="25" t="s">
        <v>137</v>
      </c>
      <c r="M700" s="25" t="s">
        <v>140</v>
      </c>
      <c r="N700" s="18"/>
      <c r="O700" s="18"/>
      <c r="P700" s="18"/>
      <c r="Q700" s="18"/>
      <c r="R700" s="18"/>
      <c r="S700" s="18"/>
      <c r="T700" s="26" t="s">
        <v>13948</v>
      </c>
      <c r="U700" s="26" t="s">
        <v>13949</v>
      </c>
      <c r="V700" s="18"/>
      <c r="W700" s="18"/>
      <c r="X700" s="26" t="s">
        <v>83</v>
      </c>
      <c r="Y700" s="18">
        <v>1.0</v>
      </c>
      <c r="Z700" s="18" t="s">
        <v>84</v>
      </c>
      <c r="AA700" s="18" t="s">
        <v>85</v>
      </c>
      <c r="AB700" s="18">
        <v>2.0</v>
      </c>
      <c r="AC700" s="27" t="s">
        <v>13</v>
      </c>
      <c r="AD700" s="18" t="s">
        <v>5140</v>
      </c>
      <c r="AE700" s="18" t="s">
        <v>1300</v>
      </c>
      <c r="AF700" s="18" t="str">
        <f t="shared" si="3"/>
        <v>24H</v>
      </c>
      <c r="AG700" s="33" t="s">
        <v>13820</v>
      </c>
    </row>
    <row r="701" ht="15.75" customHeight="1">
      <c r="A701" s="6">
        <f t="shared" si="46"/>
        <v>89</v>
      </c>
      <c r="B701" s="18" t="str">
        <f t="shared" si="50"/>
        <v>J089-mQL3-HN(2)</v>
      </c>
      <c r="C701" s="18" t="s">
        <v>13954</v>
      </c>
      <c r="D701" s="18" t="s">
        <v>8338</v>
      </c>
      <c r="E701" s="18" t="s">
        <v>13462</v>
      </c>
      <c r="F701" s="18"/>
      <c r="G701" s="18"/>
      <c r="H701" s="18"/>
      <c r="I701" s="18"/>
      <c r="J701" s="18"/>
      <c r="K701" s="18" t="s">
        <v>12935</v>
      </c>
      <c r="L701" s="25" t="s">
        <v>137</v>
      </c>
      <c r="M701" s="25" t="s">
        <v>140</v>
      </c>
      <c r="N701" s="18"/>
      <c r="O701" s="18"/>
      <c r="P701" s="18"/>
      <c r="Q701" s="18"/>
      <c r="R701" s="18"/>
      <c r="S701" s="18"/>
      <c r="T701" s="26" t="s">
        <v>13957</v>
      </c>
      <c r="U701" s="26" t="s">
        <v>13958</v>
      </c>
      <c r="V701" s="18"/>
      <c r="W701" s="18"/>
      <c r="X701" s="26" t="s">
        <v>83</v>
      </c>
      <c r="Y701" s="18">
        <v>1.0</v>
      </c>
      <c r="Z701" s="18" t="s">
        <v>84</v>
      </c>
      <c r="AA701" s="18" t="s">
        <v>85</v>
      </c>
      <c r="AB701" s="18">
        <v>2.0</v>
      </c>
      <c r="AC701" s="27" t="s">
        <v>13</v>
      </c>
      <c r="AD701" s="18" t="s">
        <v>5140</v>
      </c>
      <c r="AE701" s="18" t="s">
        <v>1300</v>
      </c>
      <c r="AF701" s="18" t="str">
        <f t="shared" si="3"/>
        <v>24H</v>
      </c>
      <c r="AG701" s="33" t="s">
        <v>13820</v>
      </c>
    </row>
    <row r="702" ht="15.75" customHeight="1">
      <c r="A702" s="6">
        <f t="shared" si="46"/>
        <v>90</v>
      </c>
      <c r="B702" s="18" t="str">
        <f t="shared" si="50"/>
        <v>J090-mQL3-HN(2)</v>
      </c>
      <c r="C702" s="18" t="s">
        <v>13961</v>
      </c>
      <c r="D702" s="18" t="s">
        <v>8343</v>
      </c>
      <c r="E702" s="18" t="s">
        <v>13462</v>
      </c>
      <c r="F702" s="18"/>
      <c r="G702" s="18"/>
      <c r="H702" s="18"/>
      <c r="I702" s="18"/>
      <c r="J702" s="18"/>
      <c r="K702" s="18" t="s">
        <v>12935</v>
      </c>
      <c r="L702" s="25" t="s">
        <v>137</v>
      </c>
      <c r="M702" s="25" t="s">
        <v>140</v>
      </c>
      <c r="N702" s="18"/>
      <c r="O702" s="18"/>
      <c r="P702" s="18"/>
      <c r="Q702" s="18"/>
      <c r="R702" s="18"/>
      <c r="S702" s="18"/>
      <c r="T702" s="26" t="s">
        <v>13964</v>
      </c>
      <c r="U702" s="26" t="s">
        <v>13965</v>
      </c>
      <c r="V702" s="18"/>
      <c r="W702" s="18"/>
      <c r="X702" s="26" t="s">
        <v>83</v>
      </c>
      <c r="Y702" s="18">
        <v>1.0</v>
      </c>
      <c r="Z702" s="18" t="s">
        <v>84</v>
      </c>
      <c r="AA702" s="18" t="s">
        <v>85</v>
      </c>
      <c r="AB702" s="18">
        <v>2.0</v>
      </c>
      <c r="AC702" s="27" t="s">
        <v>13</v>
      </c>
      <c r="AD702" s="18" t="s">
        <v>5140</v>
      </c>
      <c r="AE702" s="18" t="s">
        <v>1300</v>
      </c>
      <c r="AF702" s="18" t="str">
        <f t="shared" si="3"/>
        <v>24H</v>
      </c>
      <c r="AG702" s="33" t="s">
        <v>13820</v>
      </c>
    </row>
    <row r="703" ht="15.75" customHeight="1">
      <c r="A703" s="6">
        <f t="shared" si="46"/>
        <v>91</v>
      </c>
      <c r="B703" s="18" t="str">
        <f t="shared" si="50"/>
        <v>J091-mQL3-HN(2)</v>
      </c>
      <c r="C703" s="18" t="s">
        <v>13968</v>
      </c>
      <c r="D703" s="18" t="s">
        <v>8346</v>
      </c>
      <c r="E703" s="18" t="s">
        <v>13462</v>
      </c>
      <c r="F703" s="18"/>
      <c r="G703" s="18"/>
      <c r="H703" s="18"/>
      <c r="I703" s="18"/>
      <c r="J703" s="18"/>
      <c r="K703" s="18" t="s">
        <v>12935</v>
      </c>
      <c r="L703" s="25" t="s">
        <v>137</v>
      </c>
      <c r="M703" s="25" t="s">
        <v>140</v>
      </c>
      <c r="N703" s="18"/>
      <c r="O703" s="18"/>
      <c r="P703" s="18"/>
      <c r="Q703" s="18"/>
      <c r="R703" s="18"/>
      <c r="S703" s="18"/>
      <c r="T703" s="26" t="s">
        <v>13971</v>
      </c>
      <c r="U703" s="26" t="s">
        <v>13972</v>
      </c>
      <c r="V703" s="18"/>
      <c r="W703" s="18"/>
      <c r="X703" s="26" t="s">
        <v>83</v>
      </c>
      <c r="Y703" s="18">
        <v>1.0</v>
      </c>
      <c r="Z703" s="18" t="s">
        <v>84</v>
      </c>
      <c r="AA703" s="18" t="s">
        <v>85</v>
      </c>
      <c r="AB703" s="18">
        <v>2.0</v>
      </c>
      <c r="AC703" s="27" t="s">
        <v>13</v>
      </c>
      <c r="AD703" s="18" t="s">
        <v>5140</v>
      </c>
      <c r="AE703" s="18" t="s">
        <v>1300</v>
      </c>
      <c r="AF703" s="18" t="str">
        <f t="shared" si="3"/>
        <v>24H</v>
      </c>
      <c r="AG703" s="33" t="s">
        <v>13820</v>
      </c>
    </row>
    <row r="704" ht="15.75" customHeight="1">
      <c r="A704" s="6">
        <f t="shared" si="46"/>
        <v>92</v>
      </c>
      <c r="B704" s="18" t="str">
        <f t="shared" si="50"/>
        <v>J092-mQL3-HN(2)</v>
      </c>
      <c r="C704" s="18" t="s">
        <v>13977</v>
      </c>
      <c r="D704" s="18" t="s">
        <v>8352</v>
      </c>
      <c r="E704" s="18" t="s">
        <v>13462</v>
      </c>
      <c r="F704" s="18"/>
      <c r="G704" s="18"/>
      <c r="H704" s="18"/>
      <c r="I704" s="18"/>
      <c r="J704" s="18"/>
      <c r="K704" s="18" t="s">
        <v>12935</v>
      </c>
      <c r="L704" s="25" t="s">
        <v>137</v>
      </c>
      <c r="M704" s="25" t="s">
        <v>140</v>
      </c>
      <c r="N704" s="18"/>
      <c r="O704" s="18"/>
      <c r="P704" s="18"/>
      <c r="Q704" s="18"/>
      <c r="R704" s="18"/>
      <c r="S704" s="18"/>
      <c r="T704" s="26" t="s">
        <v>13978</v>
      </c>
      <c r="U704" s="26" t="s">
        <v>13979</v>
      </c>
      <c r="V704" s="18"/>
      <c r="W704" s="18"/>
      <c r="X704" s="26" t="s">
        <v>83</v>
      </c>
      <c r="Y704" s="18">
        <v>1.0</v>
      </c>
      <c r="Z704" s="18" t="s">
        <v>84</v>
      </c>
      <c r="AA704" s="18" t="s">
        <v>85</v>
      </c>
      <c r="AB704" s="18">
        <v>2.0</v>
      </c>
      <c r="AC704" s="27" t="s">
        <v>13</v>
      </c>
      <c r="AD704" s="18" t="s">
        <v>5140</v>
      </c>
      <c r="AE704" s="18" t="s">
        <v>1300</v>
      </c>
      <c r="AF704" s="18" t="str">
        <f t="shared" si="3"/>
        <v>24H</v>
      </c>
      <c r="AG704" s="33" t="s">
        <v>13820</v>
      </c>
    </row>
    <row r="705" ht="15.75" customHeight="1">
      <c r="A705" s="6">
        <f t="shared" si="46"/>
        <v>93</v>
      </c>
      <c r="B705" s="18" t="str">
        <f t="shared" si="50"/>
        <v>J093-mQL3-HN(2)</v>
      </c>
      <c r="C705" s="18" t="s">
        <v>13985</v>
      </c>
      <c r="D705" s="18" t="s">
        <v>8357</v>
      </c>
      <c r="E705" s="18" t="s">
        <v>13462</v>
      </c>
      <c r="F705" s="18"/>
      <c r="G705" s="18"/>
      <c r="H705" s="18"/>
      <c r="I705" s="18"/>
      <c r="J705" s="18"/>
      <c r="K705" s="18" t="s">
        <v>12935</v>
      </c>
      <c r="L705" s="25" t="s">
        <v>137</v>
      </c>
      <c r="M705" s="25" t="s">
        <v>140</v>
      </c>
      <c r="N705" s="18"/>
      <c r="O705" s="18"/>
      <c r="P705" s="18"/>
      <c r="Q705" s="18"/>
      <c r="R705" s="18"/>
      <c r="S705" s="18"/>
      <c r="T705" s="26" t="s">
        <v>13988</v>
      </c>
      <c r="U705" s="26" t="s">
        <v>13989</v>
      </c>
      <c r="V705" s="18"/>
      <c r="W705" s="18"/>
      <c r="X705" s="26" t="s">
        <v>83</v>
      </c>
      <c r="Y705" s="18">
        <v>1.0</v>
      </c>
      <c r="Z705" s="18" t="s">
        <v>84</v>
      </c>
      <c r="AA705" s="18" t="s">
        <v>85</v>
      </c>
      <c r="AB705" s="18">
        <v>2.0</v>
      </c>
      <c r="AC705" s="27" t="s">
        <v>13</v>
      </c>
      <c r="AD705" s="18" t="s">
        <v>5140</v>
      </c>
      <c r="AE705" s="18" t="s">
        <v>1300</v>
      </c>
      <c r="AF705" s="18" t="str">
        <f t="shared" si="3"/>
        <v>24H</v>
      </c>
      <c r="AG705" s="33" t="s">
        <v>13820</v>
      </c>
    </row>
    <row r="706" ht="15.75" customHeight="1">
      <c r="A706" s="6">
        <f t="shared" si="46"/>
        <v>94</v>
      </c>
      <c r="B706" s="18" t="str">
        <f t="shared" si="50"/>
        <v>J094-mQL3-HN(2)</v>
      </c>
      <c r="C706" s="18" t="s">
        <v>13992</v>
      </c>
      <c r="D706" s="18" t="s">
        <v>8362</v>
      </c>
      <c r="E706" s="18" t="s">
        <v>13462</v>
      </c>
      <c r="F706" s="18"/>
      <c r="G706" s="18"/>
      <c r="H706" s="18"/>
      <c r="I706" s="18"/>
      <c r="J706" s="18"/>
      <c r="K706" s="18" t="s">
        <v>12935</v>
      </c>
      <c r="L706" s="25" t="s">
        <v>137</v>
      </c>
      <c r="M706" s="25" t="s">
        <v>140</v>
      </c>
      <c r="N706" s="18"/>
      <c r="O706" s="18"/>
      <c r="P706" s="18"/>
      <c r="Q706" s="18"/>
      <c r="R706" s="18"/>
      <c r="S706" s="18"/>
      <c r="T706" s="26" t="s">
        <v>13995</v>
      </c>
      <c r="U706" s="26" t="s">
        <v>13996</v>
      </c>
      <c r="V706" s="18"/>
      <c r="W706" s="18"/>
      <c r="X706" s="26" t="s">
        <v>83</v>
      </c>
      <c r="Y706" s="18">
        <v>1.0</v>
      </c>
      <c r="Z706" s="18" t="s">
        <v>84</v>
      </c>
      <c r="AA706" s="18" t="s">
        <v>85</v>
      </c>
      <c r="AB706" s="18">
        <v>2.0</v>
      </c>
      <c r="AC706" s="27" t="s">
        <v>13</v>
      </c>
      <c r="AD706" s="18" t="s">
        <v>5140</v>
      </c>
      <c r="AE706" s="18" t="s">
        <v>1300</v>
      </c>
      <c r="AF706" s="18" t="str">
        <f t="shared" si="3"/>
        <v>24H</v>
      </c>
      <c r="AG706" s="33" t="s">
        <v>13820</v>
      </c>
    </row>
    <row r="707" ht="15.75" customHeight="1">
      <c r="A707" s="6">
        <f t="shared" si="46"/>
        <v>95</v>
      </c>
      <c r="B707" s="18" t="str">
        <f t="shared" si="50"/>
        <v>J095-mQL3-HN(2)</v>
      </c>
      <c r="C707" s="18" t="s">
        <v>14001</v>
      </c>
      <c r="D707" s="18" t="s">
        <v>8364</v>
      </c>
      <c r="E707" s="18" t="s">
        <v>13462</v>
      </c>
      <c r="F707" s="18"/>
      <c r="G707" s="18"/>
      <c r="H707" s="18"/>
      <c r="I707" s="18"/>
      <c r="J707" s="18"/>
      <c r="K707" s="18" t="s">
        <v>12935</v>
      </c>
      <c r="L707" s="25" t="s">
        <v>137</v>
      </c>
      <c r="M707" s="25" t="s">
        <v>140</v>
      </c>
      <c r="N707" s="18"/>
      <c r="O707" s="18"/>
      <c r="P707" s="18"/>
      <c r="Q707" s="18"/>
      <c r="R707" s="18"/>
      <c r="S707" s="18"/>
      <c r="T707" s="26" t="s">
        <v>14002</v>
      </c>
      <c r="U707" s="26" t="s">
        <v>14004</v>
      </c>
      <c r="V707" s="18"/>
      <c r="W707" s="18"/>
      <c r="X707" s="26" t="s">
        <v>83</v>
      </c>
      <c r="Y707" s="18">
        <v>1.0</v>
      </c>
      <c r="Z707" s="18" t="s">
        <v>84</v>
      </c>
      <c r="AA707" s="18" t="s">
        <v>85</v>
      </c>
      <c r="AB707" s="18">
        <v>2.0</v>
      </c>
      <c r="AC707" s="27" t="s">
        <v>13</v>
      </c>
      <c r="AD707" s="18" t="s">
        <v>5140</v>
      </c>
      <c r="AE707" s="18" t="s">
        <v>1300</v>
      </c>
      <c r="AF707" s="18" t="str">
        <f t="shared" si="3"/>
        <v>24H</v>
      </c>
      <c r="AG707" s="33" t="s">
        <v>13820</v>
      </c>
    </row>
    <row r="708" ht="15.75" customHeight="1">
      <c r="A708" s="6">
        <f t="shared" si="46"/>
        <v>96</v>
      </c>
      <c r="B708" s="18" t="str">
        <f t="shared" si="50"/>
        <v>J096-mQL3-HN(2)</v>
      </c>
      <c r="C708" s="18" t="s">
        <v>14008</v>
      </c>
      <c r="D708" s="18" t="s">
        <v>8370</v>
      </c>
      <c r="E708" s="18" t="s">
        <v>13462</v>
      </c>
      <c r="F708" s="18"/>
      <c r="G708" s="18"/>
      <c r="H708" s="18"/>
      <c r="I708" s="18"/>
      <c r="J708" s="18"/>
      <c r="K708" s="18" t="s">
        <v>12935</v>
      </c>
      <c r="L708" s="25" t="s">
        <v>137</v>
      </c>
      <c r="M708" s="25" t="s">
        <v>140</v>
      </c>
      <c r="N708" s="18"/>
      <c r="O708" s="18"/>
      <c r="P708" s="18"/>
      <c r="Q708" s="18"/>
      <c r="R708" s="18"/>
      <c r="S708" s="18"/>
      <c r="T708" s="26" t="s">
        <v>14011</v>
      </c>
      <c r="U708" s="26" t="s">
        <v>14012</v>
      </c>
      <c r="V708" s="18"/>
      <c r="W708" s="18"/>
      <c r="X708" s="26" t="s">
        <v>83</v>
      </c>
      <c r="Y708" s="18">
        <v>1.0</v>
      </c>
      <c r="Z708" s="18" t="s">
        <v>84</v>
      </c>
      <c r="AA708" s="18" t="s">
        <v>85</v>
      </c>
      <c r="AB708" s="18">
        <v>2.0</v>
      </c>
      <c r="AC708" s="27" t="s">
        <v>13</v>
      </c>
      <c r="AD708" s="18" t="s">
        <v>5140</v>
      </c>
      <c r="AE708" s="18" t="s">
        <v>1300</v>
      </c>
      <c r="AF708" s="18" t="str">
        <f t="shared" si="3"/>
        <v>24H</v>
      </c>
      <c r="AG708" s="33" t="s">
        <v>13820</v>
      </c>
    </row>
    <row r="709" ht="15.75" customHeight="1">
      <c r="A709" s="6">
        <f t="shared" si="46"/>
        <v>97</v>
      </c>
      <c r="B709" s="18" t="str">
        <f t="shared" si="50"/>
        <v>J097-mQL3-HN(2)</v>
      </c>
      <c r="C709" s="18" t="s">
        <v>14016</v>
      </c>
      <c r="D709" s="18" t="s">
        <v>8373</v>
      </c>
      <c r="E709" s="18" t="s">
        <v>13462</v>
      </c>
      <c r="F709" s="18"/>
      <c r="G709" s="18"/>
      <c r="H709" s="18"/>
      <c r="I709" s="18"/>
      <c r="J709" s="18"/>
      <c r="K709" s="18" t="s">
        <v>12935</v>
      </c>
      <c r="L709" s="25" t="s">
        <v>137</v>
      </c>
      <c r="M709" s="25" t="s">
        <v>140</v>
      </c>
      <c r="N709" s="18"/>
      <c r="O709" s="18"/>
      <c r="P709" s="18"/>
      <c r="Q709" s="18"/>
      <c r="R709" s="18"/>
      <c r="S709" s="18"/>
      <c r="T709" s="26" t="s">
        <v>14019</v>
      </c>
      <c r="U709" s="26" t="s">
        <v>14020</v>
      </c>
      <c r="V709" s="18"/>
      <c r="W709" s="18"/>
      <c r="X709" s="26" t="s">
        <v>83</v>
      </c>
      <c r="Y709" s="18">
        <v>1.0</v>
      </c>
      <c r="Z709" s="18" t="s">
        <v>84</v>
      </c>
      <c r="AA709" s="18" t="s">
        <v>85</v>
      </c>
      <c r="AB709" s="18">
        <v>2.0</v>
      </c>
      <c r="AC709" s="27" t="s">
        <v>13</v>
      </c>
      <c r="AD709" s="18" t="s">
        <v>5140</v>
      </c>
      <c r="AE709" s="18" t="s">
        <v>1300</v>
      </c>
      <c r="AF709" s="18" t="str">
        <f t="shared" si="3"/>
        <v>24H</v>
      </c>
      <c r="AG709" s="33" t="s">
        <v>13820</v>
      </c>
    </row>
    <row r="710" ht="15.75" customHeight="1">
      <c r="A710" s="6">
        <f t="shared" si="46"/>
        <v>98</v>
      </c>
      <c r="B710" s="18" t="str">
        <f t="shared" si="50"/>
        <v>J098-mQL3-HN(2)</v>
      </c>
      <c r="C710" s="18" t="s">
        <v>14023</v>
      </c>
      <c r="D710" s="18" t="s">
        <v>8375</v>
      </c>
      <c r="E710" s="18" t="s">
        <v>13462</v>
      </c>
      <c r="F710" s="18"/>
      <c r="G710" s="18"/>
      <c r="H710" s="18"/>
      <c r="I710" s="18"/>
      <c r="J710" s="18"/>
      <c r="K710" s="18" t="s">
        <v>12935</v>
      </c>
      <c r="L710" s="25" t="s">
        <v>137</v>
      </c>
      <c r="M710" s="25" t="s">
        <v>140</v>
      </c>
      <c r="N710" s="18"/>
      <c r="O710" s="18"/>
      <c r="P710" s="18"/>
      <c r="Q710" s="18"/>
      <c r="R710" s="18"/>
      <c r="S710" s="18"/>
      <c r="T710" s="26" t="s">
        <v>14025</v>
      </c>
      <c r="U710" s="26" t="s">
        <v>14026</v>
      </c>
      <c r="V710" s="18"/>
      <c r="W710" s="18"/>
      <c r="X710" s="26" t="s">
        <v>83</v>
      </c>
      <c r="Y710" s="18">
        <v>1.0</v>
      </c>
      <c r="Z710" s="18" t="s">
        <v>84</v>
      </c>
      <c r="AA710" s="18" t="s">
        <v>85</v>
      </c>
      <c r="AB710" s="18">
        <v>2.0</v>
      </c>
      <c r="AC710" s="27" t="s">
        <v>13</v>
      </c>
      <c r="AD710" s="18" t="s">
        <v>5140</v>
      </c>
      <c r="AE710" s="18" t="s">
        <v>1300</v>
      </c>
      <c r="AF710" s="18" t="str">
        <f t="shared" si="3"/>
        <v>24H</v>
      </c>
      <c r="AG710" s="33" t="s">
        <v>13820</v>
      </c>
    </row>
    <row r="711" ht="15.75" customHeight="1">
      <c r="A711" s="6">
        <f t="shared" si="46"/>
        <v>99</v>
      </c>
      <c r="B711" s="18" t="str">
        <f t="shared" si="50"/>
        <v>J099-mQL3-HN(2)</v>
      </c>
      <c r="C711" s="18" t="s">
        <v>14028</v>
      </c>
      <c r="D711" s="18" t="s">
        <v>8384</v>
      </c>
      <c r="E711" s="18" t="s">
        <v>13462</v>
      </c>
      <c r="F711" s="18"/>
      <c r="G711" s="18"/>
      <c r="H711" s="18"/>
      <c r="I711" s="18"/>
      <c r="J711" s="18"/>
      <c r="K711" s="18" t="s">
        <v>12935</v>
      </c>
      <c r="L711" s="25" t="s">
        <v>137</v>
      </c>
      <c r="M711" s="25" t="s">
        <v>140</v>
      </c>
      <c r="N711" s="18"/>
      <c r="O711" s="18"/>
      <c r="P711" s="18"/>
      <c r="Q711" s="18"/>
      <c r="R711" s="18"/>
      <c r="S711" s="18"/>
      <c r="T711" s="26" t="s">
        <v>14029</v>
      </c>
      <c r="U711" s="26" t="s">
        <v>14030</v>
      </c>
      <c r="V711" s="18"/>
      <c r="W711" s="18"/>
      <c r="X711" s="26" t="s">
        <v>83</v>
      </c>
      <c r="Y711" s="18">
        <v>1.0</v>
      </c>
      <c r="Z711" s="18" t="s">
        <v>84</v>
      </c>
      <c r="AA711" s="18" t="s">
        <v>85</v>
      </c>
      <c r="AB711" s="18">
        <v>2.0</v>
      </c>
      <c r="AC711" s="27" t="s">
        <v>13</v>
      </c>
      <c r="AD711" s="18" t="s">
        <v>5140</v>
      </c>
      <c r="AE711" s="18" t="s">
        <v>1300</v>
      </c>
      <c r="AF711" s="18" t="str">
        <f t="shared" si="3"/>
        <v>24H</v>
      </c>
      <c r="AG711" s="33" t="s">
        <v>13820</v>
      </c>
    </row>
    <row r="712" ht="15.75" customHeight="1">
      <c r="A712" s="6">
        <f t="shared" si="46"/>
        <v>100</v>
      </c>
      <c r="B712" s="18" t="str">
        <f t="shared" ref="B712:B847" si="51">"J"&amp;A712&amp;"-"&amp;"m"&amp;AD712&amp;"("&amp;AB712&amp;")"</f>
        <v>J100-mQL3-HN(2)</v>
      </c>
      <c r="C712" s="18" t="s">
        <v>14035</v>
      </c>
      <c r="D712" s="18" t="s">
        <v>8386</v>
      </c>
      <c r="E712" s="18" t="s">
        <v>13462</v>
      </c>
      <c r="F712" s="18"/>
      <c r="G712" s="18"/>
      <c r="H712" s="18"/>
      <c r="I712" s="18"/>
      <c r="J712" s="18"/>
      <c r="K712" s="18" t="s">
        <v>12935</v>
      </c>
      <c r="L712" s="25" t="s">
        <v>137</v>
      </c>
      <c r="M712" s="25" t="s">
        <v>140</v>
      </c>
      <c r="N712" s="18"/>
      <c r="O712" s="18"/>
      <c r="P712" s="18"/>
      <c r="Q712" s="18"/>
      <c r="R712" s="18"/>
      <c r="S712" s="18"/>
      <c r="T712" s="26" t="s">
        <v>14038</v>
      </c>
      <c r="U712" s="26" t="s">
        <v>14039</v>
      </c>
      <c r="V712" s="18"/>
      <c r="W712" s="18"/>
      <c r="X712" s="26" t="s">
        <v>83</v>
      </c>
      <c r="Y712" s="18">
        <v>1.0</v>
      </c>
      <c r="Z712" s="18" t="s">
        <v>84</v>
      </c>
      <c r="AA712" s="18" t="s">
        <v>85</v>
      </c>
      <c r="AB712" s="18">
        <v>2.0</v>
      </c>
      <c r="AC712" s="27" t="s">
        <v>13</v>
      </c>
      <c r="AD712" s="18" t="s">
        <v>5140</v>
      </c>
      <c r="AE712" s="18" t="s">
        <v>1300</v>
      </c>
      <c r="AF712" s="18" t="str">
        <f t="shared" si="3"/>
        <v>24H</v>
      </c>
      <c r="AG712" s="33" t="s">
        <v>13820</v>
      </c>
    </row>
    <row r="713" ht="15.75" customHeight="1">
      <c r="A713" s="6">
        <f t="shared" si="46"/>
        <v>101</v>
      </c>
      <c r="B713" s="18" t="str">
        <f t="shared" si="51"/>
        <v>J101-mQL3-HN(2)</v>
      </c>
      <c r="C713" s="18" t="s">
        <v>14042</v>
      </c>
      <c r="D713" s="18" t="s">
        <v>8390</v>
      </c>
      <c r="E713" s="18" t="s">
        <v>13462</v>
      </c>
      <c r="F713" s="18"/>
      <c r="G713" s="18"/>
      <c r="H713" s="18"/>
      <c r="I713" s="18"/>
      <c r="J713" s="18"/>
      <c r="K713" s="18" t="s">
        <v>12935</v>
      </c>
      <c r="L713" s="25" t="s">
        <v>137</v>
      </c>
      <c r="M713" s="25" t="s">
        <v>140</v>
      </c>
      <c r="N713" s="18"/>
      <c r="O713" s="18"/>
      <c r="P713" s="18"/>
      <c r="Q713" s="18"/>
      <c r="R713" s="18"/>
      <c r="S713" s="18"/>
      <c r="T713" s="26" t="s">
        <v>14045</v>
      </c>
      <c r="U713" s="26" t="s">
        <v>14047</v>
      </c>
      <c r="V713" s="18"/>
      <c r="W713" s="18"/>
      <c r="X713" s="26" t="s">
        <v>83</v>
      </c>
      <c r="Y713" s="18">
        <v>1.0</v>
      </c>
      <c r="Z713" s="18" t="s">
        <v>84</v>
      </c>
      <c r="AA713" s="18" t="s">
        <v>85</v>
      </c>
      <c r="AB713" s="18">
        <v>2.0</v>
      </c>
      <c r="AC713" s="27" t="s">
        <v>13</v>
      </c>
      <c r="AD713" s="18" t="s">
        <v>5140</v>
      </c>
      <c r="AE713" s="18" t="s">
        <v>1300</v>
      </c>
      <c r="AF713" s="18" t="str">
        <f t="shared" si="3"/>
        <v>24H</v>
      </c>
      <c r="AG713" s="33" t="s">
        <v>13820</v>
      </c>
    </row>
    <row r="714" ht="15.75" customHeight="1">
      <c r="A714" s="6">
        <f t="shared" si="46"/>
        <v>102</v>
      </c>
      <c r="B714" s="18" t="str">
        <f t="shared" si="51"/>
        <v>J102-mQL3-HN(2)</v>
      </c>
      <c r="C714" s="18" t="s">
        <v>14052</v>
      </c>
      <c r="D714" s="18" t="s">
        <v>8394</v>
      </c>
      <c r="E714" s="18" t="s">
        <v>13462</v>
      </c>
      <c r="F714" s="18"/>
      <c r="G714" s="18"/>
      <c r="H714" s="18"/>
      <c r="I714" s="18"/>
      <c r="J714" s="18"/>
      <c r="K714" s="18" t="s">
        <v>12935</v>
      </c>
      <c r="L714" s="25" t="s">
        <v>137</v>
      </c>
      <c r="M714" s="25" t="s">
        <v>140</v>
      </c>
      <c r="N714" s="18"/>
      <c r="O714" s="18"/>
      <c r="P714" s="18"/>
      <c r="Q714" s="18"/>
      <c r="R714" s="18"/>
      <c r="S714" s="18"/>
      <c r="T714" s="26" t="s">
        <v>14055</v>
      </c>
      <c r="U714" s="26" t="s">
        <v>14056</v>
      </c>
      <c r="V714" s="18"/>
      <c r="W714" s="18"/>
      <c r="X714" s="26" t="s">
        <v>83</v>
      </c>
      <c r="Y714" s="18">
        <v>1.0</v>
      </c>
      <c r="Z714" s="18" t="s">
        <v>84</v>
      </c>
      <c r="AA714" s="18" t="s">
        <v>85</v>
      </c>
      <c r="AB714" s="18">
        <v>2.0</v>
      </c>
      <c r="AC714" s="27" t="s">
        <v>13</v>
      </c>
      <c r="AD714" s="18" t="s">
        <v>5140</v>
      </c>
      <c r="AE714" s="18" t="s">
        <v>1300</v>
      </c>
      <c r="AF714" s="18" t="str">
        <f t="shared" si="3"/>
        <v>24H</v>
      </c>
      <c r="AG714" s="33" t="s">
        <v>13820</v>
      </c>
    </row>
    <row r="715" ht="15.75" customHeight="1">
      <c r="A715" s="6">
        <f t="shared" si="46"/>
        <v>103</v>
      </c>
      <c r="B715" s="18" t="str">
        <f t="shared" si="51"/>
        <v>J103-mQL3-HN(2)</v>
      </c>
      <c r="C715" s="18" t="s">
        <v>14059</v>
      </c>
      <c r="D715" s="18" t="s">
        <v>8399</v>
      </c>
      <c r="E715" s="18" t="s">
        <v>13462</v>
      </c>
      <c r="F715" s="18"/>
      <c r="G715" s="18"/>
      <c r="H715" s="18"/>
      <c r="I715" s="18"/>
      <c r="J715" s="18"/>
      <c r="K715" s="18" t="s">
        <v>12935</v>
      </c>
      <c r="L715" s="25" t="s">
        <v>137</v>
      </c>
      <c r="M715" s="25" t="s">
        <v>140</v>
      </c>
      <c r="N715" s="18"/>
      <c r="O715" s="18"/>
      <c r="P715" s="18"/>
      <c r="Q715" s="18"/>
      <c r="R715" s="18"/>
      <c r="S715" s="18"/>
      <c r="T715" s="26" t="s">
        <v>14063</v>
      </c>
      <c r="U715" s="26" t="s">
        <v>14064</v>
      </c>
      <c r="V715" s="18"/>
      <c r="W715" s="18"/>
      <c r="X715" s="26" t="s">
        <v>83</v>
      </c>
      <c r="Y715" s="18">
        <v>1.0</v>
      </c>
      <c r="Z715" s="18" t="s">
        <v>84</v>
      </c>
      <c r="AA715" s="18" t="s">
        <v>85</v>
      </c>
      <c r="AB715" s="18">
        <v>2.0</v>
      </c>
      <c r="AC715" s="27" t="s">
        <v>13</v>
      </c>
      <c r="AD715" s="18" t="s">
        <v>5140</v>
      </c>
      <c r="AE715" s="18" t="s">
        <v>1300</v>
      </c>
      <c r="AF715" s="18" t="str">
        <f t="shared" si="3"/>
        <v>24H</v>
      </c>
      <c r="AG715" s="33" t="s">
        <v>13820</v>
      </c>
    </row>
    <row r="716" ht="15.75" customHeight="1">
      <c r="A716" s="6">
        <f t="shared" si="46"/>
        <v>104</v>
      </c>
      <c r="B716" s="18" t="str">
        <f t="shared" si="51"/>
        <v>J104-mQL3-HN(2)</v>
      </c>
      <c r="C716" s="18" t="s">
        <v>14067</v>
      </c>
      <c r="D716" s="18" t="s">
        <v>8404</v>
      </c>
      <c r="E716" s="18" t="s">
        <v>13462</v>
      </c>
      <c r="F716" s="18"/>
      <c r="G716" s="18"/>
      <c r="H716" s="18"/>
      <c r="I716" s="18"/>
      <c r="J716" s="18"/>
      <c r="K716" s="18" t="s">
        <v>12935</v>
      </c>
      <c r="L716" s="25" t="s">
        <v>137</v>
      </c>
      <c r="M716" s="25" t="s">
        <v>140</v>
      </c>
      <c r="N716" s="18"/>
      <c r="O716" s="18"/>
      <c r="P716" s="18"/>
      <c r="Q716" s="18"/>
      <c r="R716" s="18"/>
      <c r="S716" s="18"/>
      <c r="T716" s="26" t="s">
        <v>14072</v>
      </c>
      <c r="U716" s="26" t="s">
        <v>14073</v>
      </c>
      <c r="V716" s="18"/>
      <c r="W716" s="18"/>
      <c r="X716" s="26" t="s">
        <v>83</v>
      </c>
      <c r="Y716" s="18">
        <v>1.0</v>
      </c>
      <c r="Z716" s="18" t="s">
        <v>84</v>
      </c>
      <c r="AA716" s="18" t="s">
        <v>85</v>
      </c>
      <c r="AB716" s="18">
        <v>2.0</v>
      </c>
      <c r="AC716" s="27" t="s">
        <v>13</v>
      </c>
      <c r="AD716" s="18" t="s">
        <v>5140</v>
      </c>
      <c r="AE716" s="18" t="s">
        <v>1300</v>
      </c>
      <c r="AF716" s="18" t="str">
        <f t="shared" si="3"/>
        <v>24H</v>
      </c>
      <c r="AG716" s="33" t="s">
        <v>13820</v>
      </c>
    </row>
    <row r="717" ht="15.75" customHeight="1">
      <c r="A717" s="6">
        <f t="shared" si="46"/>
        <v>105</v>
      </c>
      <c r="B717" s="18" t="str">
        <f t="shared" si="51"/>
        <v>J105-mQL3-HN(2)</v>
      </c>
      <c r="C717" s="18" t="s">
        <v>14076</v>
      </c>
      <c r="D717" s="18" t="s">
        <v>8407</v>
      </c>
      <c r="E717" s="18" t="s">
        <v>13462</v>
      </c>
      <c r="F717" s="18"/>
      <c r="G717" s="18"/>
      <c r="H717" s="18"/>
      <c r="I717" s="18"/>
      <c r="J717" s="18"/>
      <c r="K717" s="18" t="s">
        <v>12935</v>
      </c>
      <c r="L717" s="25" t="s">
        <v>137</v>
      </c>
      <c r="M717" s="25" t="s">
        <v>140</v>
      </c>
      <c r="N717" s="18"/>
      <c r="O717" s="18"/>
      <c r="P717" s="18"/>
      <c r="Q717" s="18"/>
      <c r="R717" s="18"/>
      <c r="S717" s="18"/>
      <c r="T717" s="26" t="s">
        <v>14080</v>
      </c>
      <c r="U717" s="26" t="s">
        <v>14082</v>
      </c>
      <c r="V717" s="18"/>
      <c r="W717" s="18"/>
      <c r="X717" s="26" t="s">
        <v>83</v>
      </c>
      <c r="Y717" s="18">
        <v>1.0</v>
      </c>
      <c r="Z717" s="18" t="s">
        <v>84</v>
      </c>
      <c r="AA717" s="18" t="s">
        <v>85</v>
      </c>
      <c r="AB717" s="18">
        <v>2.0</v>
      </c>
      <c r="AC717" s="27" t="s">
        <v>13</v>
      </c>
      <c r="AD717" s="18" t="s">
        <v>5140</v>
      </c>
      <c r="AE717" s="18" t="s">
        <v>1300</v>
      </c>
      <c r="AF717" s="18" t="str">
        <f t="shared" si="3"/>
        <v>24H</v>
      </c>
      <c r="AG717" s="33" t="s">
        <v>13820</v>
      </c>
    </row>
    <row r="718" ht="15.75" customHeight="1">
      <c r="A718" s="6">
        <f t="shared" si="46"/>
        <v>106</v>
      </c>
      <c r="B718" s="18" t="str">
        <f t="shared" si="51"/>
        <v>J106-mQL3-HN(2)</v>
      </c>
      <c r="C718" s="18" t="s">
        <v>14085</v>
      </c>
      <c r="D718" s="18" t="s">
        <v>8411</v>
      </c>
      <c r="E718" s="18" t="s">
        <v>13462</v>
      </c>
      <c r="F718" s="18"/>
      <c r="G718" s="18"/>
      <c r="H718" s="18"/>
      <c r="I718" s="18"/>
      <c r="J718" s="18"/>
      <c r="K718" s="18" t="s">
        <v>12935</v>
      </c>
      <c r="L718" s="25" t="s">
        <v>137</v>
      </c>
      <c r="M718" s="25" t="s">
        <v>140</v>
      </c>
      <c r="N718" s="18"/>
      <c r="O718" s="18"/>
      <c r="P718" s="18"/>
      <c r="Q718" s="18"/>
      <c r="R718" s="18"/>
      <c r="S718" s="18"/>
      <c r="T718" s="26" t="s">
        <v>14089</v>
      </c>
      <c r="U718" s="26" t="s">
        <v>14090</v>
      </c>
      <c r="V718" s="18"/>
      <c r="W718" s="18"/>
      <c r="X718" s="26" t="s">
        <v>83</v>
      </c>
      <c r="Y718" s="18">
        <v>1.0</v>
      </c>
      <c r="Z718" s="18" t="s">
        <v>84</v>
      </c>
      <c r="AA718" s="18" t="s">
        <v>85</v>
      </c>
      <c r="AB718" s="18">
        <v>2.0</v>
      </c>
      <c r="AC718" s="27" t="s">
        <v>13</v>
      </c>
      <c r="AD718" s="18" t="s">
        <v>5140</v>
      </c>
      <c r="AE718" s="18" t="s">
        <v>1300</v>
      </c>
      <c r="AF718" s="18" t="str">
        <f t="shared" si="3"/>
        <v>24H</v>
      </c>
      <c r="AG718" s="33" t="s">
        <v>13820</v>
      </c>
    </row>
    <row r="719" ht="15.75" customHeight="1">
      <c r="A719" s="6">
        <f t="shared" si="46"/>
        <v>107</v>
      </c>
      <c r="B719" s="18" t="str">
        <f t="shared" si="51"/>
        <v>J107-mQL3-HN(2)</v>
      </c>
      <c r="C719" s="18" t="s">
        <v>14094</v>
      </c>
      <c r="D719" s="18" t="s">
        <v>8414</v>
      </c>
      <c r="E719" s="18" t="s">
        <v>13462</v>
      </c>
      <c r="F719" s="18"/>
      <c r="G719" s="18"/>
      <c r="H719" s="18"/>
      <c r="I719" s="18"/>
      <c r="J719" s="18"/>
      <c r="K719" s="18" t="s">
        <v>12935</v>
      </c>
      <c r="L719" s="25" t="s">
        <v>137</v>
      </c>
      <c r="M719" s="25" t="s">
        <v>140</v>
      </c>
      <c r="N719" s="18"/>
      <c r="O719" s="18"/>
      <c r="P719" s="18"/>
      <c r="Q719" s="18"/>
      <c r="R719" s="18"/>
      <c r="S719" s="18"/>
      <c r="T719" s="26" t="s">
        <v>14097</v>
      </c>
      <c r="U719" s="26" t="s">
        <v>14099</v>
      </c>
      <c r="V719" s="18"/>
      <c r="W719" s="18"/>
      <c r="X719" s="26" t="s">
        <v>83</v>
      </c>
      <c r="Y719" s="18">
        <v>1.0</v>
      </c>
      <c r="Z719" s="18" t="s">
        <v>84</v>
      </c>
      <c r="AA719" s="18" t="s">
        <v>85</v>
      </c>
      <c r="AB719" s="18">
        <v>2.0</v>
      </c>
      <c r="AC719" s="27" t="s">
        <v>13</v>
      </c>
      <c r="AD719" s="18" t="s">
        <v>5140</v>
      </c>
      <c r="AE719" s="18" t="s">
        <v>1300</v>
      </c>
      <c r="AF719" s="18" t="str">
        <f t="shared" si="3"/>
        <v>24H</v>
      </c>
      <c r="AG719" s="33" t="s">
        <v>13820</v>
      </c>
    </row>
    <row r="720" ht="15.75" customHeight="1">
      <c r="A720" s="6">
        <f t="shared" si="46"/>
        <v>108</v>
      </c>
      <c r="B720" s="18" t="str">
        <f t="shared" si="51"/>
        <v>J108-mQL3-HN(2)</v>
      </c>
      <c r="C720" s="18" t="s">
        <v>14102</v>
      </c>
      <c r="D720" s="18" t="s">
        <v>8417</v>
      </c>
      <c r="E720" s="18" t="s">
        <v>13462</v>
      </c>
      <c r="F720" s="18"/>
      <c r="G720" s="18"/>
      <c r="H720" s="18"/>
      <c r="I720" s="18"/>
      <c r="J720" s="18"/>
      <c r="K720" s="18" t="s">
        <v>12935</v>
      </c>
      <c r="L720" s="25" t="s">
        <v>137</v>
      </c>
      <c r="M720" s="25" t="s">
        <v>140</v>
      </c>
      <c r="N720" s="18"/>
      <c r="O720" s="18"/>
      <c r="P720" s="18"/>
      <c r="Q720" s="18"/>
      <c r="R720" s="18"/>
      <c r="S720" s="18"/>
      <c r="T720" s="26" t="s">
        <v>14107</v>
      </c>
      <c r="U720" s="26" t="s">
        <v>14108</v>
      </c>
      <c r="V720" s="18"/>
      <c r="W720" s="18"/>
      <c r="X720" s="26" t="s">
        <v>83</v>
      </c>
      <c r="Y720" s="18">
        <v>1.0</v>
      </c>
      <c r="Z720" s="18" t="s">
        <v>84</v>
      </c>
      <c r="AA720" s="18" t="s">
        <v>85</v>
      </c>
      <c r="AB720" s="18">
        <v>2.0</v>
      </c>
      <c r="AC720" s="27" t="s">
        <v>13</v>
      </c>
      <c r="AD720" s="18" t="s">
        <v>5140</v>
      </c>
      <c r="AE720" s="18" t="s">
        <v>1300</v>
      </c>
      <c r="AF720" s="18" t="str">
        <f t="shared" si="3"/>
        <v>24H</v>
      </c>
      <c r="AG720" s="33" t="s">
        <v>13820</v>
      </c>
    </row>
    <row r="721" ht="15.75" customHeight="1">
      <c r="A721" s="6">
        <f t="shared" si="46"/>
        <v>109</v>
      </c>
      <c r="B721" s="18" t="str">
        <f t="shared" si="51"/>
        <v>J109-mQL3-HN(2)</v>
      </c>
      <c r="C721" s="18" t="s">
        <v>14111</v>
      </c>
      <c r="D721" s="18" t="s">
        <v>8423</v>
      </c>
      <c r="E721" s="18" t="s">
        <v>13462</v>
      </c>
      <c r="F721" s="18"/>
      <c r="G721" s="18"/>
      <c r="H721" s="18"/>
      <c r="I721" s="18"/>
      <c r="J721" s="18"/>
      <c r="K721" s="18" t="s">
        <v>12935</v>
      </c>
      <c r="L721" s="25" t="s">
        <v>137</v>
      </c>
      <c r="M721" s="25" t="s">
        <v>140</v>
      </c>
      <c r="N721" s="18"/>
      <c r="O721" s="18"/>
      <c r="P721" s="18"/>
      <c r="Q721" s="18"/>
      <c r="R721" s="18"/>
      <c r="S721" s="18"/>
      <c r="T721" s="26" t="s">
        <v>14115</v>
      </c>
      <c r="U721" s="26" t="s">
        <v>14116</v>
      </c>
      <c r="V721" s="18"/>
      <c r="W721" s="18"/>
      <c r="X721" s="26" t="s">
        <v>83</v>
      </c>
      <c r="Y721" s="18">
        <v>1.0</v>
      </c>
      <c r="Z721" s="18" t="s">
        <v>84</v>
      </c>
      <c r="AA721" s="18" t="s">
        <v>85</v>
      </c>
      <c r="AB721" s="18">
        <v>2.0</v>
      </c>
      <c r="AC721" s="27" t="s">
        <v>13</v>
      </c>
      <c r="AD721" s="18" t="s">
        <v>5140</v>
      </c>
      <c r="AE721" s="18" t="s">
        <v>1300</v>
      </c>
      <c r="AF721" s="18" t="str">
        <f t="shared" si="3"/>
        <v>24H</v>
      </c>
      <c r="AG721" s="33" t="s">
        <v>13820</v>
      </c>
    </row>
    <row r="722" ht="15.75" customHeight="1">
      <c r="A722" s="6">
        <f t="shared" si="46"/>
        <v>110</v>
      </c>
      <c r="B722" s="18" t="str">
        <f t="shared" si="51"/>
        <v>J110-mQL3-HN(2)</v>
      </c>
      <c r="C722" s="18" t="s">
        <v>14119</v>
      </c>
      <c r="D722" s="18" t="s">
        <v>8426</v>
      </c>
      <c r="E722" s="18" t="s">
        <v>13462</v>
      </c>
      <c r="F722" s="18"/>
      <c r="G722" s="18"/>
      <c r="H722" s="18"/>
      <c r="I722" s="18"/>
      <c r="J722" s="18"/>
      <c r="K722" s="18" t="s">
        <v>12935</v>
      </c>
      <c r="L722" s="25" t="s">
        <v>137</v>
      </c>
      <c r="M722" s="25" t="s">
        <v>140</v>
      </c>
      <c r="N722" s="18"/>
      <c r="O722" s="18"/>
      <c r="P722" s="18"/>
      <c r="Q722" s="18"/>
      <c r="R722" s="18"/>
      <c r="S722" s="18"/>
      <c r="T722" s="26" t="s">
        <v>14123</v>
      </c>
      <c r="U722" s="26" t="s">
        <v>14124</v>
      </c>
      <c r="V722" s="18"/>
      <c r="W722" s="18"/>
      <c r="X722" s="26" t="s">
        <v>83</v>
      </c>
      <c r="Y722" s="18">
        <v>1.0</v>
      </c>
      <c r="Z722" s="18" t="s">
        <v>84</v>
      </c>
      <c r="AA722" s="18" t="s">
        <v>85</v>
      </c>
      <c r="AB722" s="18">
        <v>2.0</v>
      </c>
      <c r="AC722" s="27" t="s">
        <v>13</v>
      </c>
      <c r="AD722" s="18" t="s">
        <v>5140</v>
      </c>
      <c r="AE722" s="18" t="s">
        <v>1300</v>
      </c>
      <c r="AF722" s="18" t="str">
        <f t="shared" si="3"/>
        <v>24H</v>
      </c>
      <c r="AG722" s="33" t="s">
        <v>13820</v>
      </c>
    </row>
    <row r="723" ht="15.75" customHeight="1">
      <c r="A723" s="6">
        <f t="shared" si="46"/>
        <v>111</v>
      </c>
      <c r="B723" s="18" t="str">
        <f t="shared" si="51"/>
        <v>J111-mQL3-HN(2)</v>
      </c>
      <c r="C723" s="18" t="s">
        <v>14128</v>
      </c>
      <c r="D723" s="18" t="s">
        <v>8431</v>
      </c>
      <c r="E723" s="18" t="s">
        <v>13462</v>
      </c>
      <c r="F723" s="18"/>
      <c r="G723" s="18"/>
      <c r="H723" s="18"/>
      <c r="I723" s="18"/>
      <c r="J723" s="18"/>
      <c r="K723" s="18" t="s">
        <v>12935</v>
      </c>
      <c r="L723" s="25" t="s">
        <v>137</v>
      </c>
      <c r="M723" s="25" t="s">
        <v>140</v>
      </c>
      <c r="N723" s="18"/>
      <c r="O723" s="18"/>
      <c r="P723" s="18"/>
      <c r="Q723" s="18"/>
      <c r="R723" s="18"/>
      <c r="S723" s="18"/>
      <c r="T723" s="26" t="s">
        <v>14131</v>
      </c>
      <c r="U723" s="26" t="s">
        <v>14133</v>
      </c>
      <c r="V723" s="18"/>
      <c r="W723" s="18"/>
      <c r="X723" s="26" t="s">
        <v>83</v>
      </c>
      <c r="Y723" s="18">
        <v>1.0</v>
      </c>
      <c r="Z723" s="18" t="s">
        <v>84</v>
      </c>
      <c r="AA723" s="18" t="s">
        <v>85</v>
      </c>
      <c r="AB723" s="18">
        <v>2.0</v>
      </c>
      <c r="AC723" s="27" t="s">
        <v>13</v>
      </c>
      <c r="AD723" s="18" t="s">
        <v>5140</v>
      </c>
      <c r="AE723" s="18" t="s">
        <v>1300</v>
      </c>
      <c r="AF723" s="18" t="str">
        <f t="shared" si="3"/>
        <v>24H</v>
      </c>
      <c r="AG723" s="33" t="s">
        <v>13820</v>
      </c>
    </row>
    <row r="724" ht="15.75" customHeight="1">
      <c r="A724" s="6">
        <f t="shared" si="46"/>
        <v>112</v>
      </c>
      <c r="B724" s="18" t="str">
        <f t="shared" si="51"/>
        <v>J112-mQL3-HN(2)</v>
      </c>
      <c r="C724" s="18" t="s">
        <v>14136</v>
      </c>
      <c r="D724" s="18" t="s">
        <v>8434</v>
      </c>
      <c r="E724" s="18" t="s">
        <v>13462</v>
      </c>
      <c r="F724" s="18"/>
      <c r="G724" s="18"/>
      <c r="H724" s="18"/>
      <c r="I724" s="18"/>
      <c r="J724" s="18"/>
      <c r="K724" s="18" t="s">
        <v>12935</v>
      </c>
      <c r="L724" s="25" t="s">
        <v>137</v>
      </c>
      <c r="M724" s="25" t="s">
        <v>140</v>
      </c>
      <c r="N724" s="18"/>
      <c r="O724" s="18"/>
      <c r="P724" s="18"/>
      <c r="Q724" s="18"/>
      <c r="R724" s="18"/>
      <c r="S724" s="18"/>
      <c r="T724" s="26" t="s">
        <v>14140</v>
      </c>
      <c r="U724" s="26" t="s">
        <v>14141</v>
      </c>
      <c r="V724" s="18"/>
      <c r="W724" s="18"/>
      <c r="X724" s="26" t="s">
        <v>83</v>
      </c>
      <c r="Y724" s="18">
        <v>1.0</v>
      </c>
      <c r="Z724" s="18" t="s">
        <v>84</v>
      </c>
      <c r="AA724" s="18" t="s">
        <v>85</v>
      </c>
      <c r="AB724" s="18">
        <v>2.0</v>
      </c>
      <c r="AC724" s="27" t="s">
        <v>13</v>
      </c>
      <c r="AD724" s="18" t="s">
        <v>5140</v>
      </c>
      <c r="AE724" s="18" t="s">
        <v>1300</v>
      </c>
      <c r="AF724" s="18" t="str">
        <f t="shared" si="3"/>
        <v>24H</v>
      </c>
      <c r="AG724" s="33" t="s">
        <v>13820</v>
      </c>
    </row>
    <row r="725" ht="15.75" customHeight="1">
      <c r="A725" s="6">
        <f t="shared" si="46"/>
        <v>113</v>
      </c>
      <c r="B725" s="18" t="str">
        <f t="shared" si="51"/>
        <v>J113-mQL3-HN(2)</v>
      </c>
      <c r="C725" s="18" t="s">
        <v>14146</v>
      </c>
      <c r="D725" s="18" t="s">
        <v>8439</v>
      </c>
      <c r="E725" s="18" t="s">
        <v>13462</v>
      </c>
      <c r="F725" s="18"/>
      <c r="G725" s="18"/>
      <c r="H725" s="18"/>
      <c r="I725" s="18"/>
      <c r="J725" s="18"/>
      <c r="K725" s="18" t="s">
        <v>12935</v>
      </c>
      <c r="L725" s="25" t="s">
        <v>137</v>
      </c>
      <c r="M725" s="25" t="s">
        <v>140</v>
      </c>
      <c r="N725" s="18"/>
      <c r="O725" s="18"/>
      <c r="P725" s="18"/>
      <c r="Q725" s="18"/>
      <c r="R725" s="18"/>
      <c r="S725" s="18"/>
      <c r="T725" s="26" t="s">
        <v>14149</v>
      </c>
      <c r="U725" s="26" t="s">
        <v>14150</v>
      </c>
      <c r="V725" s="18"/>
      <c r="W725" s="18"/>
      <c r="X725" s="26" t="s">
        <v>83</v>
      </c>
      <c r="Y725" s="18">
        <v>1.0</v>
      </c>
      <c r="Z725" s="18" t="s">
        <v>84</v>
      </c>
      <c r="AA725" s="18" t="s">
        <v>85</v>
      </c>
      <c r="AB725" s="18">
        <v>2.0</v>
      </c>
      <c r="AC725" s="27" t="s">
        <v>13</v>
      </c>
      <c r="AD725" s="18" t="s">
        <v>5140</v>
      </c>
      <c r="AE725" s="18" t="s">
        <v>1300</v>
      </c>
      <c r="AF725" s="18" t="str">
        <f t="shared" si="3"/>
        <v>24H</v>
      </c>
      <c r="AG725" s="33" t="s">
        <v>13820</v>
      </c>
    </row>
    <row r="726" ht="15.75" customHeight="1">
      <c r="A726" s="6">
        <f t="shared" si="46"/>
        <v>114</v>
      </c>
      <c r="B726" s="18" t="str">
        <f t="shared" si="51"/>
        <v>J114-mQL3-HN(2)</v>
      </c>
      <c r="C726" s="18" t="s">
        <v>14155</v>
      </c>
      <c r="D726" s="18" t="s">
        <v>8442</v>
      </c>
      <c r="E726" s="18" t="s">
        <v>13462</v>
      </c>
      <c r="F726" s="18"/>
      <c r="G726" s="18"/>
      <c r="H726" s="18"/>
      <c r="I726" s="18"/>
      <c r="J726" s="18"/>
      <c r="K726" s="18" t="s">
        <v>12935</v>
      </c>
      <c r="L726" s="25" t="s">
        <v>137</v>
      </c>
      <c r="M726" s="25" t="s">
        <v>140</v>
      </c>
      <c r="N726" s="18"/>
      <c r="O726" s="18"/>
      <c r="P726" s="18"/>
      <c r="Q726" s="18"/>
      <c r="R726" s="18"/>
      <c r="S726" s="18"/>
      <c r="T726" s="26" t="s">
        <v>14158</v>
      </c>
      <c r="U726" s="26" t="s">
        <v>14159</v>
      </c>
      <c r="V726" s="18"/>
      <c r="W726" s="18"/>
      <c r="X726" s="26" t="s">
        <v>83</v>
      </c>
      <c r="Y726" s="18">
        <v>1.0</v>
      </c>
      <c r="Z726" s="18" t="s">
        <v>84</v>
      </c>
      <c r="AA726" s="18" t="s">
        <v>85</v>
      </c>
      <c r="AB726" s="18">
        <v>2.0</v>
      </c>
      <c r="AC726" s="27" t="s">
        <v>13</v>
      </c>
      <c r="AD726" s="18" t="s">
        <v>5140</v>
      </c>
      <c r="AE726" s="18" t="s">
        <v>1300</v>
      </c>
      <c r="AF726" s="18" t="str">
        <f t="shared" si="3"/>
        <v>24H</v>
      </c>
      <c r="AG726" s="33" t="s">
        <v>13820</v>
      </c>
    </row>
    <row r="727" ht="15.75" customHeight="1">
      <c r="A727" s="6">
        <f t="shared" si="46"/>
        <v>115</v>
      </c>
      <c r="B727" s="18" t="str">
        <f t="shared" si="51"/>
        <v>J115-mQL3-HN(2)</v>
      </c>
      <c r="C727" s="18" t="s">
        <v>14163</v>
      </c>
      <c r="D727" s="18" t="s">
        <v>8446</v>
      </c>
      <c r="E727" s="18" t="s">
        <v>13462</v>
      </c>
      <c r="F727" s="18"/>
      <c r="G727" s="18"/>
      <c r="H727" s="18"/>
      <c r="I727" s="18"/>
      <c r="J727" s="18"/>
      <c r="K727" s="18" t="s">
        <v>12935</v>
      </c>
      <c r="L727" s="25" t="s">
        <v>137</v>
      </c>
      <c r="M727" s="25" t="s">
        <v>140</v>
      </c>
      <c r="N727" s="18"/>
      <c r="O727" s="18"/>
      <c r="P727" s="18"/>
      <c r="Q727" s="18"/>
      <c r="R727" s="18"/>
      <c r="S727" s="18"/>
      <c r="T727" s="26" t="s">
        <v>14165</v>
      </c>
      <c r="U727" s="26" t="s">
        <v>14166</v>
      </c>
      <c r="V727" s="18"/>
      <c r="W727" s="18"/>
      <c r="X727" s="26" t="s">
        <v>83</v>
      </c>
      <c r="Y727" s="18">
        <v>1.0</v>
      </c>
      <c r="Z727" s="18" t="s">
        <v>84</v>
      </c>
      <c r="AA727" s="18" t="s">
        <v>85</v>
      </c>
      <c r="AB727" s="18">
        <v>2.0</v>
      </c>
      <c r="AC727" s="27" t="s">
        <v>13</v>
      </c>
      <c r="AD727" s="18" t="s">
        <v>5140</v>
      </c>
      <c r="AE727" s="18" t="s">
        <v>1300</v>
      </c>
      <c r="AF727" s="18" t="str">
        <f t="shared" si="3"/>
        <v>24H</v>
      </c>
      <c r="AG727" s="33" t="s">
        <v>13820</v>
      </c>
    </row>
    <row r="728" ht="15.75" customHeight="1">
      <c r="A728" s="6">
        <f t="shared" si="46"/>
        <v>116</v>
      </c>
      <c r="B728" s="18" t="str">
        <f t="shared" si="51"/>
        <v>J116-mQL3-HN(2)</v>
      </c>
      <c r="C728" s="18" t="s">
        <v>14171</v>
      </c>
      <c r="D728" s="18" t="s">
        <v>8450</v>
      </c>
      <c r="E728" s="18" t="s">
        <v>13462</v>
      </c>
      <c r="F728" s="18"/>
      <c r="G728" s="18"/>
      <c r="H728" s="18"/>
      <c r="I728" s="18"/>
      <c r="J728" s="18"/>
      <c r="K728" s="18" t="s">
        <v>12935</v>
      </c>
      <c r="L728" s="25" t="s">
        <v>137</v>
      </c>
      <c r="M728" s="25" t="s">
        <v>140</v>
      </c>
      <c r="N728" s="18"/>
      <c r="O728" s="18"/>
      <c r="P728" s="18"/>
      <c r="Q728" s="18"/>
      <c r="R728" s="18"/>
      <c r="S728" s="18"/>
      <c r="T728" s="26" t="s">
        <v>14174</v>
      </c>
      <c r="U728" s="26" t="s">
        <v>14175</v>
      </c>
      <c r="V728" s="18"/>
      <c r="W728" s="18"/>
      <c r="X728" s="26" t="s">
        <v>83</v>
      </c>
      <c r="Y728" s="18">
        <v>1.0</v>
      </c>
      <c r="Z728" s="18" t="s">
        <v>84</v>
      </c>
      <c r="AA728" s="18" t="s">
        <v>85</v>
      </c>
      <c r="AB728" s="18">
        <v>2.0</v>
      </c>
      <c r="AC728" s="27" t="s">
        <v>13</v>
      </c>
      <c r="AD728" s="18" t="s">
        <v>5140</v>
      </c>
      <c r="AE728" s="18" t="s">
        <v>1300</v>
      </c>
      <c r="AF728" s="18" t="str">
        <f t="shared" si="3"/>
        <v>24H</v>
      </c>
      <c r="AG728" s="33" t="s">
        <v>13820</v>
      </c>
    </row>
    <row r="729" ht="15.75" customHeight="1">
      <c r="A729" s="6">
        <f t="shared" si="46"/>
        <v>117</v>
      </c>
      <c r="B729" s="18" t="str">
        <f t="shared" si="51"/>
        <v>J117-mQL3-HN(2)</v>
      </c>
      <c r="C729" s="18" t="s">
        <v>14179</v>
      </c>
      <c r="D729" s="18" t="s">
        <v>8453</v>
      </c>
      <c r="E729" s="18" t="s">
        <v>13462</v>
      </c>
      <c r="F729" s="18"/>
      <c r="G729" s="18"/>
      <c r="H729" s="18"/>
      <c r="I729" s="18"/>
      <c r="J729" s="18"/>
      <c r="K729" s="18" t="s">
        <v>12935</v>
      </c>
      <c r="L729" s="25" t="s">
        <v>137</v>
      </c>
      <c r="M729" s="25" t="s">
        <v>140</v>
      </c>
      <c r="N729" s="18"/>
      <c r="O729" s="18"/>
      <c r="P729" s="18"/>
      <c r="Q729" s="18"/>
      <c r="R729" s="18"/>
      <c r="S729" s="18"/>
      <c r="T729" s="26" t="s">
        <v>14182</v>
      </c>
      <c r="U729" s="26" t="s">
        <v>14183</v>
      </c>
      <c r="V729" s="18"/>
      <c r="W729" s="18"/>
      <c r="X729" s="26" t="s">
        <v>83</v>
      </c>
      <c r="Y729" s="18">
        <v>1.0</v>
      </c>
      <c r="Z729" s="18" t="s">
        <v>84</v>
      </c>
      <c r="AA729" s="18" t="s">
        <v>85</v>
      </c>
      <c r="AB729" s="18">
        <v>2.0</v>
      </c>
      <c r="AC729" s="27" t="s">
        <v>13</v>
      </c>
      <c r="AD729" s="18" t="s">
        <v>5140</v>
      </c>
      <c r="AE729" s="18" t="s">
        <v>1300</v>
      </c>
      <c r="AF729" s="18" t="str">
        <f t="shared" si="3"/>
        <v>24H</v>
      </c>
      <c r="AG729" s="33" t="s">
        <v>13820</v>
      </c>
    </row>
    <row r="730" ht="15.75" customHeight="1">
      <c r="A730" s="6">
        <f t="shared" si="46"/>
        <v>118</v>
      </c>
      <c r="B730" s="18" t="str">
        <f t="shared" si="51"/>
        <v>J118-mQL3-HN(2)</v>
      </c>
      <c r="C730" s="18" t="s">
        <v>14189</v>
      </c>
      <c r="D730" s="18" t="s">
        <v>8457</v>
      </c>
      <c r="E730" s="18" t="s">
        <v>13462</v>
      </c>
      <c r="F730" s="18"/>
      <c r="G730" s="18"/>
      <c r="H730" s="18"/>
      <c r="I730" s="18"/>
      <c r="J730" s="18"/>
      <c r="K730" s="18" t="s">
        <v>12935</v>
      </c>
      <c r="L730" s="25" t="s">
        <v>137</v>
      </c>
      <c r="M730" s="25" t="s">
        <v>140</v>
      </c>
      <c r="N730" s="18"/>
      <c r="O730" s="18"/>
      <c r="P730" s="18"/>
      <c r="Q730" s="18"/>
      <c r="R730" s="18"/>
      <c r="S730" s="18"/>
      <c r="T730" s="26" t="s">
        <v>14192</v>
      </c>
      <c r="U730" s="26" t="s">
        <v>14193</v>
      </c>
      <c r="V730" s="18"/>
      <c r="W730" s="18"/>
      <c r="X730" s="26" t="s">
        <v>83</v>
      </c>
      <c r="Y730" s="18">
        <v>1.0</v>
      </c>
      <c r="Z730" s="18" t="s">
        <v>84</v>
      </c>
      <c r="AA730" s="18" t="s">
        <v>85</v>
      </c>
      <c r="AB730" s="18">
        <v>2.0</v>
      </c>
      <c r="AC730" s="27" t="s">
        <v>13</v>
      </c>
      <c r="AD730" s="18" t="s">
        <v>5140</v>
      </c>
      <c r="AE730" s="18" t="s">
        <v>1300</v>
      </c>
      <c r="AF730" s="18" t="str">
        <f t="shared" si="3"/>
        <v>24H</v>
      </c>
      <c r="AG730" s="33" t="s">
        <v>13820</v>
      </c>
    </row>
    <row r="731" ht="15.75" customHeight="1">
      <c r="A731" s="6">
        <f t="shared" si="46"/>
        <v>119</v>
      </c>
      <c r="B731" s="18" t="str">
        <f t="shared" si="51"/>
        <v>J119-mQL3-HN(2)</v>
      </c>
      <c r="C731" s="18" t="s">
        <v>14197</v>
      </c>
      <c r="D731" s="18" t="s">
        <v>8461</v>
      </c>
      <c r="E731" s="18" t="s">
        <v>13462</v>
      </c>
      <c r="F731" s="18"/>
      <c r="G731" s="18"/>
      <c r="H731" s="18"/>
      <c r="I731" s="18"/>
      <c r="J731" s="18"/>
      <c r="K731" s="18" t="s">
        <v>12935</v>
      </c>
      <c r="L731" s="25" t="s">
        <v>137</v>
      </c>
      <c r="M731" s="25" t="s">
        <v>140</v>
      </c>
      <c r="N731" s="18"/>
      <c r="O731" s="18"/>
      <c r="P731" s="18"/>
      <c r="Q731" s="18"/>
      <c r="R731" s="18"/>
      <c r="S731" s="18"/>
      <c r="T731" s="26" t="s">
        <v>14200</v>
      </c>
      <c r="U731" s="26" t="s">
        <v>14201</v>
      </c>
      <c r="V731" s="18"/>
      <c r="W731" s="18"/>
      <c r="X731" s="26" t="s">
        <v>83</v>
      </c>
      <c r="Y731" s="18">
        <v>1.0</v>
      </c>
      <c r="Z731" s="18" t="s">
        <v>84</v>
      </c>
      <c r="AA731" s="18" t="s">
        <v>85</v>
      </c>
      <c r="AB731" s="18">
        <v>2.0</v>
      </c>
      <c r="AC731" s="27" t="s">
        <v>13</v>
      </c>
      <c r="AD731" s="18" t="s">
        <v>5140</v>
      </c>
      <c r="AE731" s="18" t="s">
        <v>1300</v>
      </c>
      <c r="AF731" s="18" t="str">
        <f t="shared" si="3"/>
        <v>24H</v>
      </c>
      <c r="AG731" s="33" t="s">
        <v>13820</v>
      </c>
    </row>
    <row r="732" ht="15.75" customHeight="1">
      <c r="A732" s="6">
        <f t="shared" si="46"/>
        <v>120</v>
      </c>
      <c r="B732" s="18" t="str">
        <f t="shared" si="51"/>
        <v>J120-mQL3-HN(2)</v>
      </c>
      <c r="C732" s="18" t="s">
        <v>14206</v>
      </c>
      <c r="D732" s="18" t="s">
        <v>8466</v>
      </c>
      <c r="E732" s="18" t="s">
        <v>13462</v>
      </c>
      <c r="F732" s="18"/>
      <c r="G732" s="18"/>
      <c r="H732" s="18"/>
      <c r="I732" s="18"/>
      <c r="J732" s="18"/>
      <c r="K732" s="18" t="s">
        <v>12935</v>
      </c>
      <c r="L732" s="25" t="s">
        <v>137</v>
      </c>
      <c r="M732" s="25" t="s">
        <v>140</v>
      </c>
      <c r="N732" s="18"/>
      <c r="O732" s="18"/>
      <c r="P732" s="18"/>
      <c r="Q732" s="18"/>
      <c r="R732" s="18"/>
      <c r="S732" s="18"/>
      <c r="T732" s="26" t="s">
        <v>14209</v>
      </c>
      <c r="U732" s="26" t="s">
        <v>14210</v>
      </c>
      <c r="V732" s="18"/>
      <c r="W732" s="18"/>
      <c r="X732" s="26" t="s">
        <v>83</v>
      </c>
      <c r="Y732" s="18">
        <v>1.0</v>
      </c>
      <c r="Z732" s="18" t="s">
        <v>84</v>
      </c>
      <c r="AA732" s="18" t="s">
        <v>85</v>
      </c>
      <c r="AB732" s="18">
        <v>2.0</v>
      </c>
      <c r="AC732" s="27" t="s">
        <v>13</v>
      </c>
      <c r="AD732" s="18" t="s">
        <v>5140</v>
      </c>
      <c r="AE732" s="18" t="s">
        <v>1300</v>
      </c>
      <c r="AF732" s="18" t="str">
        <f t="shared" si="3"/>
        <v>24H</v>
      </c>
      <c r="AG732" s="33" t="s">
        <v>13820</v>
      </c>
    </row>
    <row r="733" ht="15.75" customHeight="1">
      <c r="A733" s="6">
        <f t="shared" si="46"/>
        <v>121</v>
      </c>
      <c r="B733" s="18" t="str">
        <f t="shared" si="51"/>
        <v>J121-mQL3-HN(2)</v>
      </c>
      <c r="C733" s="18" t="s">
        <v>14212</v>
      </c>
      <c r="D733" s="18" t="s">
        <v>8469</v>
      </c>
      <c r="E733" s="18" t="s">
        <v>13462</v>
      </c>
      <c r="F733" s="18"/>
      <c r="G733" s="18"/>
      <c r="H733" s="18"/>
      <c r="I733" s="18"/>
      <c r="J733" s="18"/>
      <c r="K733" s="18" t="s">
        <v>12935</v>
      </c>
      <c r="L733" s="25" t="s">
        <v>137</v>
      </c>
      <c r="M733" s="25" t="s">
        <v>140</v>
      </c>
      <c r="N733" s="18"/>
      <c r="O733" s="18"/>
      <c r="P733" s="18"/>
      <c r="Q733" s="18"/>
      <c r="R733" s="18"/>
      <c r="S733" s="18"/>
      <c r="T733" s="26" t="s">
        <v>14217</v>
      </c>
      <c r="U733" s="26" t="s">
        <v>14218</v>
      </c>
      <c r="V733" s="18"/>
      <c r="W733" s="18"/>
      <c r="X733" s="26" t="s">
        <v>83</v>
      </c>
      <c r="Y733" s="18">
        <v>1.0</v>
      </c>
      <c r="Z733" s="18" t="s">
        <v>84</v>
      </c>
      <c r="AA733" s="18" t="s">
        <v>85</v>
      </c>
      <c r="AB733" s="18">
        <v>2.0</v>
      </c>
      <c r="AC733" s="27" t="s">
        <v>13</v>
      </c>
      <c r="AD733" s="18" t="s">
        <v>5140</v>
      </c>
      <c r="AE733" s="18" t="s">
        <v>1300</v>
      </c>
      <c r="AF733" s="18" t="str">
        <f t="shared" si="3"/>
        <v>24H</v>
      </c>
      <c r="AG733" s="33" t="s">
        <v>13820</v>
      </c>
    </row>
    <row r="734" ht="15.75" customHeight="1">
      <c r="A734" s="6">
        <f t="shared" si="46"/>
        <v>122</v>
      </c>
      <c r="B734" s="18" t="str">
        <f t="shared" si="51"/>
        <v>J122-mQL3-HN(2)</v>
      </c>
      <c r="C734" s="18" t="s">
        <v>14221</v>
      </c>
      <c r="D734" s="18" t="s">
        <v>8473</v>
      </c>
      <c r="E734" s="18" t="s">
        <v>13462</v>
      </c>
      <c r="F734" s="18"/>
      <c r="G734" s="18"/>
      <c r="H734" s="18"/>
      <c r="I734" s="18"/>
      <c r="J734" s="18"/>
      <c r="K734" s="18" t="s">
        <v>12935</v>
      </c>
      <c r="L734" s="25" t="s">
        <v>137</v>
      </c>
      <c r="M734" s="25" t="s">
        <v>140</v>
      </c>
      <c r="N734" s="18"/>
      <c r="O734" s="18"/>
      <c r="P734" s="18"/>
      <c r="Q734" s="18"/>
      <c r="R734" s="18"/>
      <c r="S734" s="18"/>
      <c r="T734" s="26" t="s">
        <v>14223</v>
      </c>
      <c r="U734" s="26" t="s">
        <v>14224</v>
      </c>
      <c r="V734" s="18"/>
      <c r="W734" s="18"/>
      <c r="X734" s="26" t="s">
        <v>83</v>
      </c>
      <c r="Y734" s="18">
        <v>1.0</v>
      </c>
      <c r="Z734" s="18" t="s">
        <v>84</v>
      </c>
      <c r="AA734" s="18" t="s">
        <v>85</v>
      </c>
      <c r="AB734" s="18">
        <v>2.0</v>
      </c>
      <c r="AC734" s="27" t="s">
        <v>13</v>
      </c>
      <c r="AD734" s="18" t="s">
        <v>5140</v>
      </c>
      <c r="AE734" s="18" t="s">
        <v>1300</v>
      </c>
      <c r="AF734" s="18" t="str">
        <f t="shared" si="3"/>
        <v>24H</v>
      </c>
      <c r="AG734" s="33" t="s">
        <v>13820</v>
      </c>
    </row>
    <row r="735" ht="15.75" customHeight="1">
      <c r="A735" s="6">
        <f t="shared" si="46"/>
        <v>123</v>
      </c>
      <c r="B735" s="18" t="str">
        <f t="shared" si="51"/>
        <v>J123-mQL3-HN(2)</v>
      </c>
      <c r="C735" s="18" t="s">
        <v>14225</v>
      </c>
      <c r="D735" s="18" t="s">
        <v>8479</v>
      </c>
      <c r="E735" s="18" t="s">
        <v>13462</v>
      </c>
      <c r="F735" s="18"/>
      <c r="G735" s="18"/>
      <c r="H735" s="18"/>
      <c r="I735" s="18"/>
      <c r="J735" s="18"/>
      <c r="K735" s="18" t="s">
        <v>12935</v>
      </c>
      <c r="L735" s="25" t="s">
        <v>137</v>
      </c>
      <c r="M735" s="25" t="s">
        <v>140</v>
      </c>
      <c r="N735" s="18"/>
      <c r="O735" s="18"/>
      <c r="P735" s="18"/>
      <c r="Q735" s="18"/>
      <c r="R735" s="18"/>
      <c r="S735" s="18"/>
      <c r="T735" s="26" t="s">
        <v>14228</v>
      </c>
      <c r="U735" s="26" t="s">
        <v>14229</v>
      </c>
      <c r="V735" s="18"/>
      <c r="W735" s="18"/>
      <c r="X735" s="26" t="s">
        <v>83</v>
      </c>
      <c r="Y735" s="18">
        <v>1.0</v>
      </c>
      <c r="Z735" s="18" t="s">
        <v>84</v>
      </c>
      <c r="AA735" s="18" t="s">
        <v>85</v>
      </c>
      <c r="AB735" s="18">
        <v>2.0</v>
      </c>
      <c r="AC735" s="27" t="s">
        <v>13</v>
      </c>
      <c r="AD735" s="18" t="s">
        <v>5140</v>
      </c>
      <c r="AE735" s="18" t="s">
        <v>1300</v>
      </c>
      <c r="AF735" s="18" t="str">
        <f t="shared" si="3"/>
        <v>24H</v>
      </c>
      <c r="AG735" s="33" t="s">
        <v>13820</v>
      </c>
    </row>
    <row r="736" ht="15.75" customHeight="1">
      <c r="A736" s="6">
        <f t="shared" si="46"/>
        <v>124</v>
      </c>
      <c r="B736" s="18" t="str">
        <f t="shared" si="51"/>
        <v>J124-mQL3-HN(2)</v>
      </c>
      <c r="C736" s="18" t="s">
        <v>14231</v>
      </c>
      <c r="D736" s="18" t="s">
        <v>8482</v>
      </c>
      <c r="E736" s="18" t="s">
        <v>13462</v>
      </c>
      <c r="F736" s="18"/>
      <c r="G736" s="18"/>
      <c r="H736" s="18"/>
      <c r="I736" s="18"/>
      <c r="J736" s="18"/>
      <c r="K736" s="18" t="s">
        <v>12935</v>
      </c>
      <c r="L736" s="25" t="s">
        <v>137</v>
      </c>
      <c r="M736" s="25" t="s">
        <v>140</v>
      </c>
      <c r="N736" s="18"/>
      <c r="O736" s="18"/>
      <c r="P736" s="18"/>
      <c r="Q736" s="18"/>
      <c r="R736" s="18"/>
      <c r="S736" s="18"/>
      <c r="T736" s="26" t="s">
        <v>14234</v>
      </c>
      <c r="U736" s="26" t="s">
        <v>14235</v>
      </c>
      <c r="V736" s="18"/>
      <c r="W736" s="18"/>
      <c r="X736" s="26" t="s">
        <v>83</v>
      </c>
      <c r="Y736" s="18">
        <v>1.0</v>
      </c>
      <c r="Z736" s="18" t="s">
        <v>84</v>
      </c>
      <c r="AA736" s="18" t="s">
        <v>85</v>
      </c>
      <c r="AB736" s="18">
        <v>2.0</v>
      </c>
      <c r="AC736" s="27" t="s">
        <v>13</v>
      </c>
      <c r="AD736" s="18" t="s">
        <v>5140</v>
      </c>
      <c r="AE736" s="18" t="s">
        <v>1300</v>
      </c>
      <c r="AF736" s="18" t="str">
        <f t="shared" si="3"/>
        <v>24H</v>
      </c>
      <c r="AG736" s="33" t="s">
        <v>13820</v>
      </c>
    </row>
    <row r="737" ht="15.75" customHeight="1">
      <c r="A737" s="6">
        <f t="shared" si="46"/>
        <v>125</v>
      </c>
      <c r="B737" s="18" t="str">
        <f t="shared" si="51"/>
        <v>J125-mQL3-HN(2)</v>
      </c>
      <c r="C737" s="18" t="s">
        <v>14238</v>
      </c>
      <c r="D737" s="18" t="s">
        <v>8486</v>
      </c>
      <c r="E737" s="18" t="s">
        <v>13462</v>
      </c>
      <c r="F737" s="18"/>
      <c r="G737" s="18"/>
      <c r="H737" s="18"/>
      <c r="I737" s="18"/>
      <c r="J737" s="18"/>
      <c r="K737" s="18" t="s">
        <v>12935</v>
      </c>
      <c r="L737" s="25" t="s">
        <v>137</v>
      </c>
      <c r="M737" s="25" t="s">
        <v>140</v>
      </c>
      <c r="N737" s="18"/>
      <c r="O737" s="18"/>
      <c r="P737" s="18"/>
      <c r="Q737" s="18"/>
      <c r="R737" s="18"/>
      <c r="S737" s="18"/>
      <c r="T737" s="26" t="s">
        <v>14240</v>
      </c>
      <c r="U737" s="26" t="s">
        <v>14241</v>
      </c>
      <c r="V737" s="18"/>
      <c r="W737" s="18"/>
      <c r="X737" s="26" t="s">
        <v>83</v>
      </c>
      <c r="Y737" s="18">
        <v>1.0</v>
      </c>
      <c r="Z737" s="18" t="s">
        <v>84</v>
      </c>
      <c r="AA737" s="18" t="s">
        <v>85</v>
      </c>
      <c r="AB737" s="18">
        <v>2.0</v>
      </c>
      <c r="AC737" s="27" t="s">
        <v>13</v>
      </c>
      <c r="AD737" s="18" t="s">
        <v>5140</v>
      </c>
      <c r="AE737" s="18" t="s">
        <v>1300</v>
      </c>
      <c r="AF737" s="18" t="str">
        <f t="shared" si="3"/>
        <v>24H</v>
      </c>
      <c r="AG737" s="33" t="s">
        <v>13820</v>
      </c>
    </row>
    <row r="738" ht="15.75" customHeight="1">
      <c r="A738" s="6">
        <f t="shared" si="46"/>
        <v>126</v>
      </c>
      <c r="B738" s="18" t="str">
        <f t="shared" si="51"/>
        <v>J126-mQL3-HN(2)</v>
      </c>
      <c r="C738" s="18" t="s">
        <v>14242</v>
      </c>
      <c r="D738" s="18" t="s">
        <v>8489</v>
      </c>
      <c r="E738" s="18" t="s">
        <v>13462</v>
      </c>
      <c r="F738" s="18"/>
      <c r="G738" s="18"/>
      <c r="H738" s="18"/>
      <c r="I738" s="18"/>
      <c r="J738" s="18"/>
      <c r="K738" s="18" t="s">
        <v>12935</v>
      </c>
      <c r="L738" s="25" t="s">
        <v>137</v>
      </c>
      <c r="M738" s="25" t="s">
        <v>140</v>
      </c>
      <c r="N738" s="18"/>
      <c r="O738" s="18"/>
      <c r="P738" s="18"/>
      <c r="Q738" s="18"/>
      <c r="R738" s="18"/>
      <c r="S738" s="18"/>
      <c r="T738" s="26" t="s">
        <v>14244</v>
      </c>
      <c r="U738" s="26" t="s">
        <v>14245</v>
      </c>
      <c r="V738" s="18"/>
      <c r="W738" s="18"/>
      <c r="X738" s="26" t="s">
        <v>83</v>
      </c>
      <c r="Y738" s="18">
        <v>1.0</v>
      </c>
      <c r="Z738" s="18" t="s">
        <v>84</v>
      </c>
      <c r="AA738" s="18" t="s">
        <v>85</v>
      </c>
      <c r="AB738" s="18">
        <v>2.0</v>
      </c>
      <c r="AC738" s="27" t="s">
        <v>13</v>
      </c>
      <c r="AD738" s="18" t="s">
        <v>5140</v>
      </c>
      <c r="AE738" s="18" t="s">
        <v>1300</v>
      </c>
      <c r="AF738" s="18" t="str">
        <f t="shared" si="3"/>
        <v>24H</v>
      </c>
      <c r="AG738" s="33" t="s">
        <v>13820</v>
      </c>
    </row>
    <row r="739" ht="15.75" customHeight="1">
      <c r="A739" s="6">
        <f t="shared" si="46"/>
        <v>127</v>
      </c>
      <c r="B739" s="18" t="str">
        <f t="shared" si="51"/>
        <v>J127-mQL3-HN(2)</v>
      </c>
      <c r="C739" s="18" t="s">
        <v>14249</v>
      </c>
      <c r="D739" s="18" t="s">
        <v>8496</v>
      </c>
      <c r="E739" s="18" t="s">
        <v>13462</v>
      </c>
      <c r="F739" s="18"/>
      <c r="G739" s="18"/>
      <c r="H739" s="18"/>
      <c r="I739" s="18"/>
      <c r="J739" s="18"/>
      <c r="K739" s="18" t="s">
        <v>12935</v>
      </c>
      <c r="L739" s="25" t="s">
        <v>137</v>
      </c>
      <c r="M739" s="25" t="s">
        <v>140</v>
      </c>
      <c r="N739" s="18"/>
      <c r="O739" s="18"/>
      <c r="P739" s="18"/>
      <c r="Q739" s="18"/>
      <c r="R739" s="18"/>
      <c r="S739" s="18"/>
      <c r="T739" s="26" t="s">
        <v>14250</v>
      </c>
      <c r="U739" s="26" t="s">
        <v>14251</v>
      </c>
      <c r="V739" s="18"/>
      <c r="W739" s="18"/>
      <c r="X739" s="26" t="s">
        <v>83</v>
      </c>
      <c r="Y739" s="18">
        <v>1.0</v>
      </c>
      <c r="Z739" s="18" t="s">
        <v>84</v>
      </c>
      <c r="AA739" s="18" t="s">
        <v>85</v>
      </c>
      <c r="AB739" s="18">
        <v>2.0</v>
      </c>
      <c r="AC739" s="27" t="s">
        <v>13</v>
      </c>
      <c r="AD739" s="18" t="s">
        <v>5140</v>
      </c>
      <c r="AE739" s="18" t="s">
        <v>1300</v>
      </c>
      <c r="AF739" s="18" t="str">
        <f t="shared" si="3"/>
        <v>24H</v>
      </c>
      <c r="AG739" s="33" t="s">
        <v>13820</v>
      </c>
    </row>
    <row r="740" ht="15.75" customHeight="1">
      <c r="A740" s="6">
        <f t="shared" si="46"/>
        <v>128</v>
      </c>
      <c r="B740" s="18" t="str">
        <f t="shared" si="51"/>
        <v>J128-mQL3-HN(2)</v>
      </c>
      <c r="C740" s="18" t="s">
        <v>14255</v>
      </c>
      <c r="D740" s="18" t="s">
        <v>8498</v>
      </c>
      <c r="E740" s="18" t="s">
        <v>13462</v>
      </c>
      <c r="F740" s="18"/>
      <c r="G740" s="18"/>
      <c r="H740" s="18"/>
      <c r="I740" s="18"/>
      <c r="J740" s="18"/>
      <c r="K740" s="18" t="s">
        <v>12935</v>
      </c>
      <c r="L740" s="25" t="s">
        <v>137</v>
      </c>
      <c r="M740" s="25" t="s">
        <v>140</v>
      </c>
      <c r="N740" s="18"/>
      <c r="O740" s="18"/>
      <c r="P740" s="18"/>
      <c r="Q740" s="18"/>
      <c r="R740" s="18"/>
      <c r="S740" s="18"/>
      <c r="T740" s="26" t="s">
        <v>14257</v>
      </c>
      <c r="U740" s="26" t="s">
        <v>14258</v>
      </c>
      <c r="V740" s="18"/>
      <c r="W740" s="18"/>
      <c r="X740" s="26" t="s">
        <v>83</v>
      </c>
      <c r="Y740" s="18">
        <v>1.0</v>
      </c>
      <c r="Z740" s="18" t="s">
        <v>84</v>
      </c>
      <c r="AA740" s="18" t="s">
        <v>85</v>
      </c>
      <c r="AB740" s="18">
        <v>2.0</v>
      </c>
      <c r="AC740" s="27" t="s">
        <v>13</v>
      </c>
      <c r="AD740" s="18" t="s">
        <v>5140</v>
      </c>
      <c r="AE740" s="18" t="s">
        <v>1300</v>
      </c>
      <c r="AF740" s="18" t="str">
        <f t="shared" si="3"/>
        <v>24H</v>
      </c>
      <c r="AG740" s="33" t="s">
        <v>13820</v>
      </c>
    </row>
    <row r="741" ht="15.75" customHeight="1">
      <c r="A741" s="6">
        <f t="shared" si="46"/>
        <v>129</v>
      </c>
      <c r="B741" s="18" t="str">
        <f t="shared" si="51"/>
        <v>J129-mQL3-HN(2)</v>
      </c>
      <c r="C741" s="18" t="s">
        <v>14261</v>
      </c>
      <c r="D741" s="18" t="s">
        <v>8503</v>
      </c>
      <c r="E741" s="18" t="s">
        <v>13462</v>
      </c>
      <c r="F741" s="18"/>
      <c r="G741" s="18"/>
      <c r="H741" s="18"/>
      <c r="I741" s="18"/>
      <c r="J741" s="18"/>
      <c r="K741" s="18" t="s">
        <v>12935</v>
      </c>
      <c r="L741" s="25" t="s">
        <v>137</v>
      </c>
      <c r="M741" s="25" t="s">
        <v>140</v>
      </c>
      <c r="N741" s="18"/>
      <c r="O741" s="18"/>
      <c r="P741" s="18"/>
      <c r="Q741" s="18"/>
      <c r="R741" s="18"/>
      <c r="S741" s="18"/>
      <c r="T741" s="26" t="s">
        <v>14265</v>
      </c>
      <c r="U741" s="26" t="s">
        <v>14266</v>
      </c>
      <c r="V741" s="18"/>
      <c r="W741" s="18"/>
      <c r="X741" s="26" t="s">
        <v>83</v>
      </c>
      <c r="Y741" s="18">
        <v>1.0</v>
      </c>
      <c r="Z741" s="18" t="s">
        <v>84</v>
      </c>
      <c r="AA741" s="18" t="s">
        <v>85</v>
      </c>
      <c r="AB741" s="18">
        <v>2.0</v>
      </c>
      <c r="AC741" s="27" t="s">
        <v>13</v>
      </c>
      <c r="AD741" s="18" t="s">
        <v>5140</v>
      </c>
      <c r="AE741" s="18" t="s">
        <v>1300</v>
      </c>
      <c r="AF741" s="18" t="str">
        <f t="shared" si="3"/>
        <v>24H</v>
      </c>
      <c r="AG741" s="33" t="s">
        <v>13820</v>
      </c>
    </row>
    <row r="742" ht="15.75" customHeight="1">
      <c r="A742" s="6">
        <f t="shared" si="46"/>
        <v>130</v>
      </c>
      <c r="B742" s="18" t="str">
        <f t="shared" si="51"/>
        <v>J130-mQL3-HN(2)</v>
      </c>
      <c r="C742" s="18" t="s">
        <v>14270</v>
      </c>
      <c r="D742" s="18" t="s">
        <v>8508</v>
      </c>
      <c r="E742" s="18" t="s">
        <v>13462</v>
      </c>
      <c r="F742" s="18"/>
      <c r="G742" s="18"/>
      <c r="H742" s="18"/>
      <c r="I742" s="18"/>
      <c r="J742" s="18"/>
      <c r="K742" s="18" t="s">
        <v>12935</v>
      </c>
      <c r="L742" s="25" t="s">
        <v>137</v>
      </c>
      <c r="M742" s="25" t="s">
        <v>140</v>
      </c>
      <c r="N742" s="18"/>
      <c r="O742" s="18"/>
      <c r="P742" s="18"/>
      <c r="Q742" s="18"/>
      <c r="R742" s="18"/>
      <c r="S742" s="18"/>
      <c r="T742" s="26" t="s">
        <v>14273</v>
      </c>
      <c r="U742" s="26" t="s">
        <v>14275</v>
      </c>
      <c r="V742" s="18"/>
      <c r="W742" s="18"/>
      <c r="X742" s="26" t="s">
        <v>83</v>
      </c>
      <c r="Y742" s="18">
        <v>1.0</v>
      </c>
      <c r="Z742" s="18" t="s">
        <v>84</v>
      </c>
      <c r="AA742" s="18" t="s">
        <v>85</v>
      </c>
      <c r="AB742" s="18">
        <v>2.0</v>
      </c>
      <c r="AC742" s="27" t="s">
        <v>13</v>
      </c>
      <c r="AD742" s="18" t="s">
        <v>5140</v>
      </c>
      <c r="AE742" s="18" t="s">
        <v>1300</v>
      </c>
      <c r="AF742" s="18" t="str">
        <f t="shared" si="3"/>
        <v>24H</v>
      </c>
      <c r="AG742" s="33" t="s">
        <v>13820</v>
      </c>
    </row>
    <row r="743" ht="15.75" customHeight="1">
      <c r="A743" s="6">
        <f t="shared" si="46"/>
        <v>131</v>
      </c>
      <c r="B743" s="18" t="str">
        <f t="shared" si="51"/>
        <v>J131-mQL3-HN(2)</v>
      </c>
      <c r="C743" s="18" t="s">
        <v>14278</v>
      </c>
      <c r="D743" s="18" t="s">
        <v>8509</v>
      </c>
      <c r="E743" s="18" t="s">
        <v>13462</v>
      </c>
      <c r="F743" s="18"/>
      <c r="G743" s="18"/>
      <c r="H743" s="18"/>
      <c r="I743" s="18"/>
      <c r="J743" s="18"/>
      <c r="K743" s="18" t="s">
        <v>12935</v>
      </c>
      <c r="L743" s="25" t="s">
        <v>137</v>
      </c>
      <c r="M743" s="25" t="s">
        <v>140</v>
      </c>
      <c r="N743" s="18"/>
      <c r="O743" s="18"/>
      <c r="P743" s="18"/>
      <c r="Q743" s="18"/>
      <c r="R743" s="18"/>
      <c r="S743" s="18"/>
      <c r="T743" s="26" t="s">
        <v>14283</v>
      </c>
      <c r="U743" s="26" t="s">
        <v>14284</v>
      </c>
      <c r="V743" s="18"/>
      <c r="W743" s="18"/>
      <c r="X743" s="26" t="s">
        <v>83</v>
      </c>
      <c r="Y743" s="18">
        <v>1.0</v>
      </c>
      <c r="Z743" s="18" t="s">
        <v>84</v>
      </c>
      <c r="AA743" s="18" t="s">
        <v>85</v>
      </c>
      <c r="AB743" s="18">
        <v>2.0</v>
      </c>
      <c r="AC743" s="27" t="s">
        <v>13</v>
      </c>
      <c r="AD743" s="18" t="s">
        <v>5140</v>
      </c>
      <c r="AE743" s="18" t="s">
        <v>1300</v>
      </c>
      <c r="AF743" s="18" t="str">
        <f t="shared" si="3"/>
        <v>24H</v>
      </c>
      <c r="AG743" s="33" t="s">
        <v>13820</v>
      </c>
    </row>
    <row r="744" ht="15.75" customHeight="1">
      <c r="A744" s="6">
        <f t="shared" si="46"/>
        <v>132</v>
      </c>
      <c r="B744" s="18" t="str">
        <f t="shared" si="51"/>
        <v>J132-mQL3-HN(2)</v>
      </c>
      <c r="C744" s="18" t="s">
        <v>14287</v>
      </c>
      <c r="D744" s="18" t="s">
        <v>8513</v>
      </c>
      <c r="E744" s="18" t="s">
        <v>14289</v>
      </c>
      <c r="F744" s="18"/>
      <c r="G744" s="18"/>
      <c r="H744" s="18"/>
      <c r="I744" s="18"/>
      <c r="J744" s="18"/>
      <c r="K744" s="18" t="s">
        <v>12935</v>
      </c>
      <c r="L744" s="25" t="s">
        <v>137</v>
      </c>
      <c r="M744" s="25" t="s">
        <v>140</v>
      </c>
      <c r="N744" s="18"/>
      <c r="O744" s="18"/>
      <c r="P744" s="18"/>
      <c r="Q744" s="18"/>
      <c r="R744" s="18"/>
      <c r="S744" s="18"/>
      <c r="T744" s="26" t="s">
        <v>14292</v>
      </c>
      <c r="U744" s="26" t="s">
        <v>14293</v>
      </c>
      <c r="V744" s="18"/>
      <c r="W744" s="18"/>
      <c r="X744" s="26" t="s">
        <v>83</v>
      </c>
      <c r="Y744" s="18">
        <v>1.0</v>
      </c>
      <c r="Z744" s="18" t="s">
        <v>84</v>
      </c>
      <c r="AA744" s="18" t="s">
        <v>85</v>
      </c>
      <c r="AB744" s="18">
        <v>2.0</v>
      </c>
      <c r="AC744" s="27" t="s">
        <v>13</v>
      </c>
      <c r="AD744" s="18" t="s">
        <v>5140</v>
      </c>
      <c r="AE744" s="18" t="s">
        <v>1300</v>
      </c>
      <c r="AF744" s="18" t="str">
        <f t="shared" si="3"/>
        <v>24H</v>
      </c>
      <c r="AG744" s="33" t="s">
        <v>13820</v>
      </c>
    </row>
    <row r="745" ht="15.75" customHeight="1">
      <c r="A745" s="6">
        <f t="shared" si="46"/>
        <v>133</v>
      </c>
      <c r="B745" s="18" t="str">
        <f t="shared" si="51"/>
        <v>J133-mQL3-HN(2)</v>
      </c>
      <c r="C745" s="18" t="s">
        <v>14297</v>
      </c>
      <c r="D745" s="18" t="s">
        <v>8520</v>
      </c>
      <c r="E745" s="18" t="s">
        <v>14289</v>
      </c>
      <c r="F745" s="18"/>
      <c r="G745" s="18"/>
      <c r="H745" s="18"/>
      <c r="I745" s="18"/>
      <c r="J745" s="18"/>
      <c r="K745" s="18" t="s">
        <v>12935</v>
      </c>
      <c r="L745" s="25" t="s">
        <v>137</v>
      </c>
      <c r="M745" s="25" t="s">
        <v>140</v>
      </c>
      <c r="N745" s="18"/>
      <c r="O745" s="18"/>
      <c r="P745" s="18"/>
      <c r="Q745" s="18"/>
      <c r="R745" s="18"/>
      <c r="S745" s="18"/>
      <c r="T745" s="26" t="s">
        <v>14302</v>
      </c>
      <c r="U745" s="26" t="s">
        <v>14303</v>
      </c>
      <c r="V745" s="18"/>
      <c r="W745" s="18"/>
      <c r="X745" s="26" t="s">
        <v>83</v>
      </c>
      <c r="Y745" s="18">
        <v>1.0</v>
      </c>
      <c r="Z745" s="18" t="s">
        <v>84</v>
      </c>
      <c r="AA745" s="18" t="s">
        <v>85</v>
      </c>
      <c r="AB745" s="18">
        <v>2.0</v>
      </c>
      <c r="AC745" s="27" t="s">
        <v>13</v>
      </c>
      <c r="AD745" s="18" t="s">
        <v>5140</v>
      </c>
      <c r="AE745" s="18" t="s">
        <v>1300</v>
      </c>
      <c r="AF745" s="18" t="str">
        <f t="shared" si="3"/>
        <v>24H</v>
      </c>
      <c r="AG745" s="33" t="s">
        <v>13820</v>
      </c>
    </row>
    <row r="746" ht="15.75" customHeight="1">
      <c r="A746" s="6">
        <f t="shared" si="46"/>
        <v>134</v>
      </c>
      <c r="B746" s="18" t="str">
        <f t="shared" si="51"/>
        <v>J134-mQL3-HN(2)</v>
      </c>
      <c r="C746" s="18" t="s">
        <v>14307</v>
      </c>
      <c r="D746" s="18" t="s">
        <v>8523</v>
      </c>
      <c r="E746" s="18" t="s">
        <v>14289</v>
      </c>
      <c r="F746" s="18"/>
      <c r="G746" s="18"/>
      <c r="H746" s="18"/>
      <c r="I746" s="18"/>
      <c r="J746" s="18"/>
      <c r="K746" s="18" t="s">
        <v>12935</v>
      </c>
      <c r="L746" s="25" t="s">
        <v>137</v>
      </c>
      <c r="M746" s="25" t="s">
        <v>140</v>
      </c>
      <c r="N746" s="18"/>
      <c r="O746" s="18"/>
      <c r="P746" s="18"/>
      <c r="Q746" s="18"/>
      <c r="R746" s="18"/>
      <c r="S746" s="18"/>
      <c r="T746" s="26" t="s">
        <v>14312</v>
      </c>
      <c r="U746" s="26" t="s">
        <v>14313</v>
      </c>
      <c r="V746" s="18"/>
      <c r="W746" s="18"/>
      <c r="X746" s="26" t="s">
        <v>83</v>
      </c>
      <c r="Y746" s="18">
        <v>1.0</v>
      </c>
      <c r="Z746" s="18" t="s">
        <v>84</v>
      </c>
      <c r="AA746" s="18" t="s">
        <v>85</v>
      </c>
      <c r="AB746" s="18">
        <v>2.0</v>
      </c>
      <c r="AC746" s="27" t="s">
        <v>13</v>
      </c>
      <c r="AD746" s="18" t="s">
        <v>5140</v>
      </c>
      <c r="AE746" s="18" t="s">
        <v>1300</v>
      </c>
      <c r="AF746" s="18" t="str">
        <f t="shared" si="3"/>
        <v>24H</v>
      </c>
      <c r="AG746" s="33" t="s">
        <v>13820</v>
      </c>
    </row>
    <row r="747" ht="15.75" customHeight="1">
      <c r="A747" s="6">
        <f t="shared" si="46"/>
        <v>135</v>
      </c>
      <c r="B747" s="18" t="str">
        <f t="shared" si="51"/>
        <v>J135-mQL3-HN(2)</v>
      </c>
      <c r="C747" s="18" t="s">
        <v>14315</v>
      </c>
      <c r="D747" s="18" t="s">
        <v>8530</v>
      </c>
      <c r="E747" s="18" t="s">
        <v>14289</v>
      </c>
      <c r="F747" s="18"/>
      <c r="G747" s="18"/>
      <c r="H747" s="18"/>
      <c r="I747" s="18"/>
      <c r="J747" s="18"/>
      <c r="K747" s="18" t="s">
        <v>12935</v>
      </c>
      <c r="L747" s="25" t="s">
        <v>137</v>
      </c>
      <c r="M747" s="25" t="s">
        <v>140</v>
      </c>
      <c r="N747" s="18"/>
      <c r="O747" s="18"/>
      <c r="P747" s="18"/>
      <c r="Q747" s="18"/>
      <c r="R747" s="18"/>
      <c r="S747" s="18"/>
      <c r="T747" s="26" t="s">
        <v>14322</v>
      </c>
      <c r="U747" s="26" t="s">
        <v>14323</v>
      </c>
      <c r="V747" s="18"/>
      <c r="W747" s="18"/>
      <c r="X747" s="26" t="s">
        <v>83</v>
      </c>
      <c r="Y747" s="18">
        <v>1.0</v>
      </c>
      <c r="Z747" s="18" t="s">
        <v>84</v>
      </c>
      <c r="AA747" s="18" t="s">
        <v>85</v>
      </c>
      <c r="AB747" s="18">
        <v>2.0</v>
      </c>
      <c r="AC747" s="27" t="s">
        <v>13</v>
      </c>
      <c r="AD747" s="18" t="s">
        <v>5140</v>
      </c>
      <c r="AE747" s="18" t="s">
        <v>1300</v>
      </c>
      <c r="AF747" s="18" t="str">
        <f t="shared" si="3"/>
        <v>24H</v>
      </c>
      <c r="AG747" s="33" t="s">
        <v>13820</v>
      </c>
    </row>
    <row r="748" ht="15.75" customHeight="1">
      <c r="A748" s="6">
        <f t="shared" si="46"/>
        <v>136</v>
      </c>
      <c r="B748" s="18" t="str">
        <f t="shared" si="51"/>
        <v>J136-mQL3-HN(2)</v>
      </c>
      <c r="C748" s="18" t="s">
        <v>14328</v>
      </c>
      <c r="D748" s="18" t="s">
        <v>8532</v>
      </c>
      <c r="E748" s="18" t="s">
        <v>14289</v>
      </c>
      <c r="F748" s="18"/>
      <c r="G748" s="18"/>
      <c r="H748" s="18"/>
      <c r="I748" s="18"/>
      <c r="J748" s="18"/>
      <c r="K748" s="18" t="s">
        <v>12935</v>
      </c>
      <c r="L748" s="25" t="s">
        <v>137</v>
      </c>
      <c r="M748" s="25" t="s">
        <v>140</v>
      </c>
      <c r="N748" s="18"/>
      <c r="O748" s="18"/>
      <c r="P748" s="18"/>
      <c r="Q748" s="18"/>
      <c r="R748" s="18"/>
      <c r="S748" s="18"/>
      <c r="T748" s="26" t="s">
        <v>14331</v>
      </c>
      <c r="U748" s="26" t="s">
        <v>14332</v>
      </c>
      <c r="V748" s="18"/>
      <c r="W748" s="18"/>
      <c r="X748" s="26" t="s">
        <v>83</v>
      </c>
      <c r="Y748" s="18">
        <v>1.0</v>
      </c>
      <c r="Z748" s="18" t="s">
        <v>84</v>
      </c>
      <c r="AA748" s="18" t="s">
        <v>85</v>
      </c>
      <c r="AB748" s="18">
        <v>2.0</v>
      </c>
      <c r="AC748" s="27" t="s">
        <v>13</v>
      </c>
      <c r="AD748" s="18" t="s">
        <v>5140</v>
      </c>
      <c r="AE748" s="18" t="s">
        <v>1300</v>
      </c>
      <c r="AF748" s="18" t="str">
        <f t="shared" si="3"/>
        <v>24H</v>
      </c>
      <c r="AG748" s="33" t="s">
        <v>13820</v>
      </c>
    </row>
    <row r="749" ht="15.75" customHeight="1">
      <c r="A749" s="6">
        <f t="shared" si="46"/>
        <v>137</v>
      </c>
      <c r="B749" s="18" t="str">
        <f t="shared" si="51"/>
        <v>J137-mQL3-HN(2)</v>
      </c>
      <c r="C749" s="18" t="s">
        <v>14337</v>
      </c>
      <c r="D749" s="18" t="s">
        <v>8535</v>
      </c>
      <c r="E749" s="18" t="s">
        <v>14289</v>
      </c>
      <c r="F749" s="18"/>
      <c r="G749" s="18"/>
      <c r="H749" s="18"/>
      <c r="I749" s="18"/>
      <c r="J749" s="18"/>
      <c r="K749" s="18" t="s">
        <v>12935</v>
      </c>
      <c r="L749" s="25" t="s">
        <v>137</v>
      </c>
      <c r="M749" s="25" t="s">
        <v>140</v>
      </c>
      <c r="N749" s="18"/>
      <c r="O749" s="18"/>
      <c r="P749" s="18"/>
      <c r="Q749" s="18"/>
      <c r="R749" s="18"/>
      <c r="S749" s="18"/>
      <c r="T749" s="26" t="s">
        <v>14339</v>
      </c>
      <c r="U749" s="26" t="s">
        <v>14340</v>
      </c>
      <c r="V749" s="18"/>
      <c r="W749" s="18"/>
      <c r="X749" s="26" t="s">
        <v>83</v>
      </c>
      <c r="Y749" s="18">
        <v>1.0</v>
      </c>
      <c r="Z749" s="18" t="s">
        <v>84</v>
      </c>
      <c r="AA749" s="18" t="s">
        <v>85</v>
      </c>
      <c r="AB749" s="18">
        <v>2.0</v>
      </c>
      <c r="AC749" s="27" t="s">
        <v>13</v>
      </c>
      <c r="AD749" s="18" t="s">
        <v>5140</v>
      </c>
      <c r="AE749" s="18" t="s">
        <v>1300</v>
      </c>
      <c r="AF749" s="18" t="str">
        <f t="shared" si="3"/>
        <v>24H</v>
      </c>
      <c r="AG749" s="33" t="s">
        <v>13820</v>
      </c>
    </row>
    <row r="750" ht="15.75" customHeight="1">
      <c r="A750" s="6">
        <f t="shared" si="46"/>
        <v>138</v>
      </c>
      <c r="B750" s="18" t="str">
        <f t="shared" si="51"/>
        <v>J138-mQL3-HN(2)</v>
      </c>
      <c r="C750" s="18" t="s">
        <v>14345</v>
      </c>
      <c r="D750" s="18" t="s">
        <v>8539</v>
      </c>
      <c r="E750" s="18" t="s">
        <v>14289</v>
      </c>
      <c r="F750" s="18"/>
      <c r="G750" s="18"/>
      <c r="H750" s="18"/>
      <c r="I750" s="18"/>
      <c r="J750" s="18"/>
      <c r="K750" s="18" t="s">
        <v>12935</v>
      </c>
      <c r="L750" s="25" t="s">
        <v>137</v>
      </c>
      <c r="M750" s="25" t="s">
        <v>140</v>
      </c>
      <c r="N750" s="18"/>
      <c r="O750" s="18"/>
      <c r="P750" s="18"/>
      <c r="Q750" s="18"/>
      <c r="R750" s="18"/>
      <c r="S750" s="18"/>
      <c r="T750" s="26" t="s">
        <v>14348</v>
      </c>
      <c r="U750" s="26" t="s">
        <v>14349</v>
      </c>
      <c r="V750" s="18"/>
      <c r="W750" s="18"/>
      <c r="X750" s="26" t="s">
        <v>83</v>
      </c>
      <c r="Y750" s="18">
        <v>1.0</v>
      </c>
      <c r="Z750" s="18" t="s">
        <v>84</v>
      </c>
      <c r="AA750" s="18" t="s">
        <v>85</v>
      </c>
      <c r="AB750" s="18">
        <v>2.0</v>
      </c>
      <c r="AC750" s="27" t="s">
        <v>13</v>
      </c>
      <c r="AD750" s="18" t="s">
        <v>5140</v>
      </c>
      <c r="AE750" s="18" t="s">
        <v>1300</v>
      </c>
      <c r="AF750" s="18" t="str">
        <f t="shared" si="3"/>
        <v>24H</v>
      </c>
      <c r="AG750" s="33" t="s">
        <v>13820</v>
      </c>
    </row>
    <row r="751" ht="15.75" customHeight="1">
      <c r="A751" s="6">
        <f t="shared" si="46"/>
        <v>139</v>
      </c>
      <c r="B751" s="18" t="str">
        <f t="shared" si="51"/>
        <v>J139-mQL3-HN(2)</v>
      </c>
      <c r="C751" s="18" t="s">
        <v>14355</v>
      </c>
      <c r="D751" s="18" t="s">
        <v>8545</v>
      </c>
      <c r="E751" s="18" t="s">
        <v>14289</v>
      </c>
      <c r="F751" s="18"/>
      <c r="G751" s="18"/>
      <c r="H751" s="18"/>
      <c r="I751" s="18"/>
      <c r="J751" s="18"/>
      <c r="K751" s="18" t="s">
        <v>12935</v>
      </c>
      <c r="L751" s="25" t="s">
        <v>137</v>
      </c>
      <c r="M751" s="25" t="s">
        <v>140</v>
      </c>
      <c r="N751" s="18"/>
      <c r="O751" s="18"/>
      <c r="P751" s="18"/>
      <c r="Q751" s="18"/>
      <c r="R751" s="18"/>
      <c r="S751" s="18"/>
      <c r="T751" s="26" t="s">
        <v>14357</v>
      </c>
      <c r="U751" s="26" t="s">
        <v>14358</v>
      </c>
      <c r="V751" s="18"/>
      <c r="W751" s="18"/>
      <c r="X751" s="26" t="s">
        <v>83</v>
      </c>
      <c r="Y751" s="18">
        <v>1.0</v>
      </c>
      <c r="Z751" s="18" t="s">
        <v>84</v>
      </c>
      <c r="AA751" s="18" t="s">
        <v>85</v>
      </c>
      <c r="AB751" s="18">
        <v>2.0</v>
      </c>
      <c r="AC751" s="27" t="s">
        <v>13</v>
      </c>
      <c r="AD751" s="18" t="s">
        <v>5140</v>
      </c>
      <c r="AE751" s="18" t="s">
        <v>1300</v>
      </c>
      <c r="AF751" s="18" t="str">
        <f t="shared" si="3"/>
        <v>24H</v>
      </c>
      <c r="AG751" s="33" t="s">
        <v>13820</v>
      </c>
    </row>
    <row r="752" ht="15.75" customHeight="1">
      <c r="A752" s="6">
        <f t="shared" si="46"/>
        <v>140</v>
      </c>
      <c r="B752" s="18" t="str">
        <f t="shared" si="51"/>
        <v>J140-mQL3-HN(2)</v>
      </c>
      <c r="C752" s="18" t="s">
        <v>14363</v>
      </c>
      <c r="D752" s="18" t="s">
        <v>8548</v>
      </c>
      <c r="E752" s="18" t="s">
        <v>14289</v>
      </c>
      <c r="F752" s="18"/>
      <c r="G752" s="18"/>
      <c r="H752" s="18"/>
      <c r="I752" s="18"/>
      <c r="J752" s="18"/>
      <c r="K752" s="18" t="s">
        <v>12935</v>
      </c>
      <c r="L752" s="25" t="s">
        <v>137</v>
      </c>
      <c r="M752" s="25" t="s">
        <v>140</v>
      </c>
      <c r="N752" s="18"/>
      <c r="O752" s="18"/>
      <c r="P752" s="18"/>
      <c r="Q752" s="18"/>
      <c r="R752" s="18"/>
      <c r="S752" s="18"/>
      <c r="T752" s="26" t="s">
        <v>14366</v>
      </c>
      <c r="U752" s="26" t="s">
        <v>14368</v>
      </c>
      <c r="V752" s="18"/>
      <c r="W752" s="18"/>
      <c r="X752" s="26" t="s">
        <v>83</v>
      </c>
      <c r="Y752" s="18">
        <v>1.0</v>
      </c>
      <c r="Z752" s="18" t="s">
        <v>84</v>
      </c>
      <c r="AA752" s="18" t="s">
        <v>85</v>
      </c>
      <c r="AB752" s="18">
        <v>2.0</v>
      </c>
      <c r="AC752" s="27" t="s">
        <v>13</v>
      </c>
      <c r="AD752" s="18" t="s">
        <v>5140</v>
      </c>
      <c r="AE752" s="18" t="s">
        <v>1300</v>
      </c>
      <c r="AF752" s="18" t="str">
        <f t="shared" si="3"/>
        <v>24H</v>
      </c>
      <c r="AG752" s="33" t="s">
        <v>13820</v>
      </c>
    </row>
    <row r="753" ht="15.75" customHeight="1">
      <c r="A753" s="6">
        <f t="shared" si="46"/>
        <v>141</v>
      </c>
      <c r="B753" s="18" t="str">
        <f t="shared" si="51"/>
        <v>J141-mQL3-HN(2)</v>
      </c>
      <c r="C753" s="18" t="s">
        <v>14371</v>
      </c>
      <c r="D753" s="18" t="s">
        <v>8553</v>
      </c>
      <c r="E753" s="18" t="s">
        <v>14289</v>
      </c>
      <c r="F753" s="18"/>
      <c r="G753" s="18"/>
      <c r="H753" s="18"/>
      <c r="I753" s="18"/>
      <c r="J753" s="18"/>
      <c r="K753" s="18" t="s">
        <v>12935</v>
      </c>
      <c r="L753" s="25" t="s">
        <v>137</v>
      </c>
      <c r="M753" s="25" t="s">
        <v>140</v>
      </c>
      <c r="N753" s="18"/>
      <c r="O753" s="18"/>
      <c r="P753" s="18"/>
      <c r="Q753" s="18"/>
      <c r="R753" s="18"/>
      <c r="S753" s="18"/>
      <c r="T753" s="26" t="s">
        <v>14376</v>
      </c>
      <c r="U753" s="26" t="s">
        <v>14377</v>
      </c>
      <c r="V753" s="18"/>
      <c r="W753" s="18"/>
      <c r="X753" s="26" t="s">
        <v>83</v>
      </c>
      <c r="Y753" s="18">
        <v>1.0</v>
      </c>
      <c r="Z753" s="18" t="s">
        <v>84</v>
      </c>
      <c r="AA753" s="18" t="s">
        <v>85</v>
      </c>
      <c r="AB753" s="18">
        <v>2.0</v>
      </c>
      <c r="AC753" s="27" t="s">
        <v>13</v>
      </c>
      <c r="AD753" s="18" t="s">
        <v>5140</v>
      </c>
      <c r="AE753" s="18" t="s">
        <v>1300</v>
      </c>
      <c r="AF753" s="18" t="str">
        <f t="shared" si="3"/>
        <v>24H</v>
      </c>
      <c r="AG753" s="33" t="s">
        <v>13820</v>
      </c>
    </row>
    <row r="754" ht="15.75" customHeight="1">
      <c r="A754" s="6">
        <f t="shared" si="46"/>
        <v>142</v>
      </c>
      <c r="B754" s="18" t="str">
        <f t="shared" si="51"/>
        <v>J142-mQL3-HN(2)</v>
      </c>
      <c r="C754" s="18" t="s">
        <v>14381</v>
      </c>
      <c r="D754" s="18" t="s">
        <v>8557</v>
      </c>
      <c r="E754" s="18" t="s">
        <v>14289</v>
      </c>
      <c r="F754" s="18"/>
      <c r="G754" s="18"/>
      <c r="H754" s="18"/>
      <c r="I754" s="18"/>
      <c r="J754" s="18"/>
      <c r="K754" s="18" t="s">
        <v>12935</v>
      </c>
      <c r="L754" s="25" t="s">
        <v>137</v>
      </c>
      <c r="M754" s="25" t="s">
        <v>140</v>
      </c>
      <c r="N754" s="18"/>
      <c r="O754" s="18"/>
      <c r="P754" s="18"/>
      <c r="Q754" s="18"/>
      <c r="R754" s="18"/>
      <c r="S754" s="18"/>
      <c r="T754" s="26" t="s">
        <v>14384</v>
      </c>
      <c r="U754" s="26" t="s">
        <v>14386</v>
      </c>
      <c r="V754" s="18"/>
      <c r="W754" s="18"/>
      <c r="X754" s="26" t="s">
        <v>83</v>
      </c>
      <c r="Y754" s="18">
        <v>1.0</v>
      </c>
      <c r="Z754" s="18" t="s">
        <v>84</v>
      </c>
      <c r="AA754" s="18" t="s">
        <v>85</v>
      </c>
      <c r="AB754" s="18">
        <v>2.0</v>
      </c>
      <c r="AC754" s="27" t="s">
        <v>13</v>
      </c>
      <c r="AD754" s="18" t="s">
        <v>5140</v>
      </c>
      <c r="AE754" s="18" t="s">
        <v>1300</v>
      </c>
      <c r="AF754" s="18" t="str">
        <f t="shared" si="3"/>
        <v>24H</v>
      </c>
      <c r="AG754" s="33" t="s">
        <v>13820</v>
      </c>
    </row>
    <row r="755" ht="15.75" customHeight="1">
      <c r="A755" s="6">
        <f t="shared" si="46"/>
        <v>143</v>
      </c>
      <c r="B755" s="18" t="str">
        <f t="shared" si="51"/>
        <v>J143-mQL3-HN(2)</v>
      </c>
      <c r="C755" s="18" t="s">
        <v>14389</v>
      </c>
      <c r="D755" s="18" t="s">
        <v>8562</v>
      </c>
      <c r="E755" s="18" t="s">
        <v>14289</v>
      </c>
      <c r="F755" s="18"/>
      <c r="G755" s="18"/>
      <c r="H755" s="18"/>
      <c r="I755" s="18"/>
      <c r="J755" s="18"/>
      <c r="K755" s="18" t="s">
        <v>12935</v>
      </c>
      <c r="L755" s="25" t="s">
        <v>137</v>
      </c>
      <c r="M755" s="25" t="s">
        <v>140</v>
      </c>
      <c r="N755" s="18"/>
      <c r="O755" s="18"/>
      <c r="P755" s="18"/>
      <c r="Q755" s="18"/>
      <c r="R755" s="18"/>
      <c r="S755" s="18"/>
      <c r="T755" s="26" t="s">
        <v>14394</v>
      </c>
      <c r="U755" s="26" t="s">
        <v>14395</v>
      </c>
      <c r="V755" s="18"/>
      <c r="W755" s="18"/>
      <c r="X755" s="26" t="s">
        <v>83</v>
      </c>
      <c r="Y755" s="18">
        <v>1.0</v>
      </c>
      <c r="Z755" s="18" t="s">
        <v>84</v>
      </c>
      <c r="AA755" s="18" t="s">
        <v>85</v>
      </c>
      <c r="AB755" s="18">
        <v>2.0</v>
      </c>
      <c r="AC755" s="27" t="s">
        <v>13</v>
      </c>
      <c r="AD755" s="18" t="s">
        <v>5140</v>
      </c>
      <c r="AE755" s="18" t="s">
        <v>1300</v>
      </c>
      <c r="AF755" s="18" t="str">
        <f t="shared" si="3"/>
        <v>24H</v>
      </c>
      <c r="AG755" s="33" t="s">
        <v>13820</v>
      </c>
    </row>
    <row r="756" ht="15.75" customHeight="1">
      <c r="A756" s="6">
        <f t="shared" si="46"/>
        <v>144</v>
      </c>
      <c r="B756" s="18" t="str">
        <f t="shared" si="51"/>
        <v>J144-mQL3-HN(2)</v>
      </c>
      <c r="C756" s="18" t="s">
        <v>14399</v>
      </c>
      <c r="D756" s="18" t="s">
        <v>8566</v>
      </c>
      <c r="E756" s="18" t="s">
        <v>14289</v>
      </c>
      <c r="F756" s="18"/>
      <c r="G756" s="18"/>
      <c r="H756" s="18"/>
      <c r="I756" s="18"/>
      <c r="J756" s="18"/>
      <c r="K756" s="18" t="s">
        <v>12935</v>
      </c>
      <c r="L756" s="25" t="s">
        <v>137</v>
      </c>
      <c r="M756" s="25" t="s">
        <v>140</v>
      </c>
      <c r="N756" s="18"/>
      <c r="O756" s="18"/>
      <c r="P756" s="18"/>
      <c r="Q756" s="18"/>
      <c r="R756" s="18"/>
      <c r="S756" s="18"/>
      <c r="T756" s="26" t="s">
        <v>14402</v>
      </c>
      <c r="U756" s="26" t="s">
        <v>14403</v>
      </c>
      <c r="V756" s="18"/>
      <c r="W756" s="18"/>
      <c r="X756" s="26" t="s">
        <v>83</v>
      </c>
      <c r="Y756" s="18">
        <v>1.0</v>
      </c>
      <c r="Z756" s="18" t="s">
        <v>84</v>
      </c>
      <c r="AA756" s="18" t="s">
        <v>85</v>
      </c>
      <c r="AB756" s="18">
        <v>2.0</v>
      </c>
      <c r="AC756" s="27" t="s">
        <v>13</v>
      </c>
      <c r="AD756" s="18" t="s">
        <v>5140</v>
      </c>
      <c r="AE756" s="18" t="s">
        <v>1300</v>
      </c>
      <c r="AF756" s="18" t="str">
        <f t="shared" si="3"/>
        <v>24H</v>
      </c>
      <c r="AG756" s="33" t="s">
        <v>13820</v>
      </c>
    </row>
    <row r="757" ht="15.75" customHeight="1">
      <c r="A757" s="6">
        <f t="shared" si="46"/>
        <v>145</v>
      </c>
      <c r="B757" s="18" t="str">
        <f t="shared" si="51"/>
        <v>J145-mQL3-HN(2)</v>
      </c>
      <c r="C757" s="18" t="s">
        <v>14408</v>
      </c>
      <c r="D757" s="18" t="s">
        <v>8570</v>
      </c>
      <c r="E757" s="18" t="s">
        <v>14289</v>
      </c>
      <c r="F757" s="18"/>
      <c r="G757" s="18"/>
      <c r="H757" s="18"/>
      <c r="I757" s="18"/>
      <c r="J757" s="18"/>
      <c r="K757" s="18" t="s">
        <v>12935</v>
      </c>
      <c r="L757" s="25" t="s">
        <v>137</v>
      </c>
      <c r="M757" s="25" t="s">
        <v>140</v>
      </c>
      <c r="N757" s="18"/>
      <c r="O757" s="18"/>
      <c r="P757" s="18"/>
      <c r="Q757" s="18"/>
      <c r="R757" s="18"/>
      <c r="S757" s="18"/>
      <c r="T757" s="26" t="s">
        <v>14410</v>
      </c>
      <c r="U757" s="26" t="s">
        <v>14411</v>
      </c>
      <c r="V757" s="18"/>
      <c r="W757" s="18"/>
      <c r="X757" s="26" t="s">
        <v>83</v>
      </c>
      <c r="Y757" s="18">
        <v>1.0</v>
      </c>
      <c r="Z757" s="18" t="s">
        <v>84</v>
      </c>
      <c r="AA757" s="18" t="s">
        <v>85</v>
      </c>
      <c r="AB757" s="18">
        <v>2.0</v>
      </c>
      <c r="AC757" s="27" t="s">
        <v>13</v>
      </c>
      <c r="AD757" s="18" t="s">
        <v>5140</v>
      </c>
      <c r="AE757" s="18" t="s">
        <v>1300</v>
      </c>
      <c r="AF757" s="18" t="str">
        <f t="shared" si="3"/>
        <v>24H</v>
      </c>
      <c r="AG757" s="33" t="s">
        <v>13820</v>
      </c>
    </row>
    <row r="758" ht="15.75" customHeight="1">
      <c r="A758" s="6">
        <f t="shared" si="46"/>
        <v>146</v>
      </c>
      <c r="B758" s="18" t="str">
        <f t="shared" si="51"/>
        <v>J146-mQL3-HN(2)</v>
      </c>
      <c r="C758" s="18" t="s">
        <v>14417</v>
      </c>
      <c r="D758" s="18" t="s">
        <v>8575</v>
      </c>
      <c r="E758" s="18" t="s">
        <v>14289</v>
      </c>
      <c r="F758" s="18"/>
      <c r="G758" s="18"/>
      <c r="H758" s="18"/>
      <c r="I758" s="18"/>
      <c r="J758" s="18"/>
      <c r="K758" s="18" t="s">
        <v>12935</v>
      </c>
      <c r="L758" s="25" t="s">
        <v>137</v>
      </c>
      <c r="M758" s="25" t="s">
        <v>140</v>
      </c>
      <c r="N758" s="18"/>
      <c r="O758" s="18"/>
      <c r="P758" s="18"/>
      <c r="Q758" s="18"/>
      <c r="R758" s="18"/>
      <c r="S758" s="18"/>
      <c r="T758" s="26" t="s">
        <v>14419</v>
      </c>
      <c r="U758" s="26" t="s">
        <v>14420</v>
      </c>
      <c r="V758" s="18"/>
      <c r="W758" s="18"/>
      <c r="X758" s="26" t="s">
        <v>83</v>
      </c>
      <c r="Y758" s="18">
        <v>1.0</v>
      </c>
      <c r="Z758" s="18" t="s">
        <v>84</v>
      </c>
      <c r="AA758" s="18" t="s">
        <v>85</v>
      </c>
      <c r="AB758" s="18">
        <v>2.0</v>
      </c>
      <c r="AC758" s="27" t="s">
        <v>13</v>
      </c>
      <c r="AD758" s="18" t="s">
        <v>5140</v>
      </c>
      <c r="AE758" s="18" t="s">
        <v>1300</v>
      </c>
      <c r="AF758" s="18" t="str">
        <f t="shared" si="3"/>
        <v>24H</v>
      </c>
      <c r="AG758" s="33" t="s">
        <v>13820</v>
      </c>
    </row>
    <row r="759" ht="15.75" customHeight="1">
      <c r="A759" s="6">
        <f t="shared" si="46"/>
        <v>147</v>
      </c>
      <c r="B759" s="18" t="str">
        <f t="shared" si="51"/>
        <v>J147-mQL3-HN(2)</v>
      </c>
      <c r="C759" s="18" t="s">
        <v>14425</v>
      </c>
      <c r="D759" s="18" t="s">
        <v>8579</v>
      </c>
      <c r="E759" s="18" t="s">
        <v>14289</v>
      </c>
      <c r="F759" s="18"/>
      <c r="G759" s="18"/>
      <c r="H759" s="18"/>
      <c r="I759" s="18"/>
      <c r="J759" s="18"/>
      <c r="K759" s="18" t="s">
        <v>12935</v>
      </c>
      <c r="L759" s="25" t="s">
        <v>137</v>
      </c>
      <c r="M759" s="25" t="s">
        <v>140</v>
      </c>
      <c r="N759" s="18"/>
      <c r="O759" s="18"/>
      <c r="P759" s="18"/>
      <c r="Q759" s="18"/>
      <c r="R759" s="18"/>
      <c r="S759" s="18"/>
      <c r="T759" s="26" t="s">
        <v>14428</v>
      </c>
      <c r="U759" s="26" t="s">
        <v>14429</v>
      </c>
      <c r="V759" s="18"/>
      <c r="W759" s="18"/>
      <c r="X759" s="26" t="s">
        <v>83</v>
      </c>
      <c r="Y759" s="18">
        <v>1.0</v>
      </c>
      <c r="Z759" s="18" t="s">
        <v>84</v>
      </c>
      <c r="AA759" s="18" t="s">
        <v>85</v>
      </c>
      <c r="AB759" s="18">
        <v>2.0</v>
      </c>
      <c r="AC759" s="27" t="s">
        <v>13</v>
      </c>
      <c r="AD759" s="18" t="s">
        <v>5140</v>
      </c>
      <c r="AE759" s="18" t="s">
        <v>1300</v>
      </c>
      <c r="AF759" s="18" t="str">
        <f t="shared" si="3"/>
        <v>24H</v>
      </c>
      <c r="AG759" s="33" t="s">
        <v>13820</v>
      </c>
    </row>
    <row r="760" ht="15.75" customHeight="1">
      <c r="A760" s="6">
        <f t="shared" si="46"/>
        <v>148</v>
      </c>
      <c r="B760" s="18" t="str">
        <f t="shared" si="51"/>
        <v>J148-mQL3-HN(2)</v>
      </c>
      <c r="C760" s="18" t="s">
        <v>14434</v>
      </c>
      <c r="D760" s="18" t="s">
        <v>8583</v>
      </c>
      <c r="E760" s="18" t="s">
        <v>14436</v>
      </c>
      <c r="F760" s="18"/>
      <c r="G760" s="18"/>
      <c r="H760" s="18"/>
      <c r="I760" s="18"/>
      <c r="J760" s="18"/>
      <c r="K760" s="18" t="s">
        <v>12935</v>
      </c>
      <c r="L760" s="25" t="s">
        <v>137</v>
      </c>
      <c r="M760" s="25" t="s">
        <v>140</v>
      </c>
      <c r="N760" s="18"/>
      <c r="O760" s="18"/>
      <c r="P760" s="18"/>
      <c r="Q760" s="18"/>
      <c r="R760" s="18"/>
      <c r="S760" s="18"/>
      <c r="T760" s="26" t="s">
        <v>14438</v>
      </c>
      <c r="U760" s="26" t="s">
        <v>14439</v>
      </c>
      <c r="V760" s="18"/>
      <c r="W760" s="18"/>
      <c r="X760" s="26" t="s">
        <v>83</v>
      </c>
      <c r="Y760" s="18">
        <v>1.0</v>
      </c>
      <c r="Z760" s="18" t="s">
        <v>84</v>
      </c>
      <c r="AA760" s="18" t="s">
        <v>85</v>
      </c>
      <c r="AB760" s="18">
        <v>2.0</v>
      </c>
      <c r="AC760" s="27" t="s">
        <v>13</v>
      </c>
      <c r="AD760" s="18" t="s">
        <v>5140</v>
      </c>
      <c r="AE760" s="18" t="s">
        <v>1300</v>
      </c>
      <c r="AF760" s="18" t="str">
        <f t="shared" si="3"/>
        <v>24H</v>
      </c>
      <c r="AG760" s="33" t="s">
        <v>13820</v>
      </c>
    </row>
    <row r="761" ht="15.75" customHeight="1">
      <c r="A761" s="6">
        <f t="shared" si="46"/>
        <v>149</v>
      </c>
      <c r="B761" s="18" t="str">
        <f t="shared" si="51"/>
        <v>J149-mQL3-HN(2)</v>
      </c>
      <c r="C761" s="18" t="s">
        <v>14443</v>
      </c>
      <c r="D761" s="18" t="s">
        <v>8586</v>
      </c>
      <c r="E761" s="18" t="s">
        <v>14436</v>
      </c>
      <c r="F761" s="18"/>
      <c r="G761" s="18"/>
      <c r="H761" s="18"/>
      <c r="I761" s="18"/>
      <c r="J761" s="18"/>
      <c r="K761" s="18" t="s">
        <v>12935</v>
      </c>
      <c r="L761" s="25" t="s">
        <v>137</v>
      </c>
      <c r="M761" s="25" t="s">
        <v>140</v>
      </c>
      <c r="N761" s="18"/>
      <c r="O761" s="18"/>
      <c r="P761" s="18"/>
      <c r="Q761" s="18"/>
      <c r="R761" s="18"/>
      <c r="S761" s="18"/>
      <c r="T761" s="26" t="s">
        <v>14445</v>
      </c>
      <c r="U761" s="26" t="s">
        <v>14446</v>
      </c>
      <c r="V761" s="18"/>
      <c r="W761" s="18"/>
      <c r="X761" s="26" t="s">
        <v>83</v>
      </c>
      <c r="Y761" s="18">
        <v>1.0</v>
      </c>
      <c r="Z761" s="18" t="s">
        <v>84</v>
      </c>
      <c r="AA761" s="18" t="s">
        <v>85</v>
      </c>
      <c r="AB761" s="18">
        <v>2.0</v>
      </c>
      <c r="AC761" s="27" t="s">
        <v>13</v>
      </c>
      <c r="AD761" s="18" t="s">
        <v>5140</v>
      </c>
      <c r="AE761" s="18" t="s">
        <v>1300</v>
      </c>
      <c r="AF761" s="18" t="str">
        <f t="shared" si="3"/>
        <v>24H</v>
      </c>
      <c r="AG761" s="33" t="s">
        <v>13820</v>
      </c>
    </row>
    <row r="762" ht="15.75" customHeight="1">
      <c r="A762" s="6">
        <f t="shared" si="46"/>
        <v>150</v>
      </c>
      <c r="B762" s="18" t="str">
        <f t="shared" si="51"/>
        <v>J150-mQL3-HN(2)</v>
      </c>
      <c r="C762" s="18" t="s">
        <v>14451</v>
      </c>
      <c r="D762" s="18" t="s">
        <v>8588</v>
      </c>
      <c r="E762" s="18" t="s">
        <v>14436</v>
      </c>
      <c r="F762" s="18"/>
      <c r="G762" s="18"/>
      <c r="H762" s="18"/>
      <c r="I762" s="18"/>
      <c r="J762" s="18"/>
      <c r="K762" s="18" t="s">
        <v>12935</v>
      </c>
      <c r="L762" s="25" t="s">
        <v>137</v>
      </c>
      <c r="M762" s="25" t="s">
        <v>140</v>
      </c>
      <c r="N762" s="18"/>
      <c r="O762" s="18"/>
      <c r="P762" s="18"/>
      <c r="Q762" s="18"/>
      <c r="R762" s="18"/>
      <c r="S762" s="18"/>
      <c r="T762" s="26" t="s">
        <v>14454</v>
      </c>
      <c r="U762" s="26" t="s">
        <v>14455</v>
      </c>
      <c r="V762" s="18"/>
      <c r="W762" s="18"/>
      <c r="X762" s="26" t="s">
        <v>83</v>
      </c>
      <c r="Y762" s="18">
        <v>1.0</v>
      </c>
      <c r="Z762" s="18" t="s">
        <v>84</v>
      </c>
      <c r="AA762" s="18" t="s">
        <v>85</v>
      </c>
      <c r="AB762" s="18">
        <v>2.0</v>
      </c>
      <c r="AC762" s="27" t="s">
        <v>13</v>
      </c>
      <c r="AD762" s="18" t="s">
        <v>5140</v>
      </c>
      <c r="AE762" s="18" t="s">
        <v>1300</v>
      </c>
      <c r="AF762" s="18" t="str">
        <f t="shared" si="3"/>
        <v>24H</v>
      </c>
      <c r="AG762" s="33" t="s">
        <v>13820</v>
      </c>
    </row>
    <row r="763" ht="15.75" customHeight="1">
      <c r="A763" s="6">
        <f t="shared" si="46"/>
        <v>151</v>
      </c>
      <c r="B763" s="18" t="str">
        <f t="shared" si="51"/>
        <v>J151-mQL3-HN(2)</v>
      </c>
      <c r="C763" s="18" t="s">
        <v>14461</v>
      </c>
      <c r="D763" s="18" t="s">
        <v>8590</v>
      </c>
      <c r="E763" s="18" t="s">
        <v>14436</v>
      </c>
      <c r="F763" s="18"/>
      <c r="G763" s="18"/>
      <c r="H763" s="18"/>
      <c r="I763" s="18"/>
      <c r="J763" s="18"/>
      <c r="K763" s="18" t="s">
        <v>12935</v>
      </c>
      <c r="L763" s="25" t="s">
        <v>137</v>
      </c>
      <c r="M763" s="25" t="s">
        <v>140</v>
      </c>
      <c r="N763" s="18"/>
      <c r="O763" s="18"/>
      <c r="P763" s="18"/>
      <c r="Q763" s="18"/>
      <c r="R763" s="18"/>
      <c r="S763" s="18"/>
      <c r="T763" s="26" t="s">
        <v>14463</v>
      </c>
      <c r="U763" s="26" t="s">
        <v>14464</v>
      </c>
      <c r="V763" s="18"/>
      <c r="W763" s="18"/>
      <c r="X763" s="26" t="s">
        <v>83</v>
      </c>
      <c r="Y763" s="18">
        <v>1.0</v>
      </c>
      <c r="Z763" s="18" t="s">
        <v>84</v>
      </c>
      <c r="AA763" s="18" t="s">
        <v>85</v>
      </c>
      <c r="AB763" s="18">
        <v>2.0</v>
      </c>
      <c r="AC763" s="27" t="s">
        <v>13</v>
      </c>
      <c r="AD763" s="18" t="s">
        <v>5140</v>
      </c>
      <c r="AE763" s="18" t="s">
        <v>1300</v>
      </c>
      <c r="AF763" s="18" t="str">
        <f t="shared" si="3"/>
        <v>24H</v>
      </c>
      <c r="AG763" s="33" t="s">
        <v>13820</v>
      </c>
    </row>
    <row r="764" ht="15.75" customHeight="1">
      <c r="A764" s="6">
        <f t="shared" si="46"/>
        <v>152</v>
      </c>
      <c r="B764" s="18" t="str">
        <f t="shared" si="51"/>
        <v>J152-mQL3-HN(2)</v>
      </c>
      <c r="C764" s="18" t="s">
        <v>14469</v>
      </c>
      <c r="D764" s="18" t="s">
        <v>8597</v>
      </c>
      <c r="E764" s="18" t="s">
        <v>14436</v>
      </c>
      <c r="F764" s="18"/>
      <c r="G764" s="18"/>
      <c r="H764" s="18"/>
      <c r="I764" s="18"/>
      <c r="J764" s="18"/>
      <c r="K764" s="18" t="s">
        <v>12935</v>
      </c>
      <c r="L764" s="25" t="s">
        <v>137</v>
      </c>
      <c r="M764" s="25" t="s">
        <v>140</v>
      </c>
      <c r="N764" s="18"/>
      <c r="O764" s="18"/>
      <c r="P764" s="18"/>
      <c r="Q764" s="18"/>
      <c r="R764" s="18"/>
      <c r="S764" s="18"/>
      <c r="T764" s="26" t="s">
        <v>14472</v>
      </c>
      <c r="U764" s="26" t="s">
        <v>14473</v>
      </c>
      <c r="V764" s="18"/>
      <c r="W764" s="18"/>
      <c r="X764" s="26" t="s">
        <v>83</v>
      </c>
      <c r="Y764" s="18">
        <v>1.0</v>
      </c>
      <c r="Z764" s="18" t="s">
        <v>84</v>
      </c>
      <c r="AA764" s="18" t="s">
        <v>85</v>
      </c>
      <c r="AB764" s="18">
        <v>2.0</v>
      </c>
      <c r="AC764" s="27" t="s">
        <v>13</v>
      </c>
      <c r="AD764" s="18" t="s">
        <v>5140</v>
      </c>
      <c r="AE764" s="18" t="s">
        <v>1300</v>
      </c>
      <c r="AF764" s="18" t="str">
        <f t="shared" si="3"/>
        <v>24H</v>
      </c>
      <c r="AG764" s="33" t="s">
        <v>13820</v>
      </c>
    </row>
    <row r="765" ht="15.75" customHeight="1">
      <c r="A765" s="6">
        <f t="shared" si="46"/>
        <v>153</v>
      </c>
      <c r="B765" s="18" t="str">
        <f t="shared" si="51"/>
        <v>J153-mQL3-HN(2)</v>
      </c>
      <c r="C765" s="18" t="s">
        <v>14477</v>
      </c>
      <c r="D765" s="18" t="s">
        <v>8599</v>
      </c>
      <c r="E765" s="18" t="s">
        <v>14436</v>
      </c>
      <c r="F765" s="18"/>
      <c r="G765" s="18"/>
      <c r="H765" s="18"/>
      <c r="I765" s="18"/>
      <c r="J765" s="18"/>
      <c r="K765" s="18" t="s">
        <v>12935</v>
      </c>
      <c r="L765" s="25" t="s">
        <v>137</v>
      </c>
      <c r="M765" s="25" t="s">
        <v>140</v>
      </c>
      <c r="T765" s="26" t="s">
        <v>14479</v>
      </c>
      <c r="U765" s="26" t="s">
        <v>14480</v>
      </c>
      <c r="V765" s="18"/>
      <c r="W765" s="18"/>
      <c r="X765" s="26" t="s">
        <v>83</v>
      </c>
      <c r="Y765" s="18">
        <v>1.0</v>
      </c>
      <c r="Z765" s="18" t="s">
        <v>1300</v>
      </c>
      <c r="AA765" s="18" t="s">
        <v>85</v>
      </c>
      <c r="AB765" s="18">
        <v>2.0</v>
      </c>
      <c r="AC765" s="27" t="s">
        <v>149</v>
      </c>
      <c r="AD765" s="26" t="s">
        <v>5140</v>
      </c>
      <c r="AE765" s="18" t="s">
        <v>1300</v>
      </c>
      <c r="AF765" s="18" t="str">
        <f t="shared" si="3"/>
        <v>24H</v>
      </c>
      <c r="AG765" s="33" t="s">
        <v>13820</v>
      </c>
    </row>
    <row r="766" ht="15.75" customHeight="1">
      <c r="A766" s="6">
        <f t="shared" si="46"/>
        <v>154</v>
      </c>
      <c r="B766" s="18" t="str">
        <f t="shared" si="51"/>
        <v>J154-mQL3-HN(2)</v>
      </c>
      <c r="C766" s="18" t="s">
        <v>14486</v>
      </c>
      <c r="D766" s="18" t="s">
        <v>8602</v>
      </c>
      <c r="E766" s="18" t="s">
        <v>14436</v>
      </c>
      <c r="F766" s="18"/>
      <c r="G766" s="18"/>
      <c r="H766" s="18"/>
      <c r="I766" s="18"/>
      <c r="J766" s="18"/>
      <c r="K766" s="18" t="s">
        <v>12935</v>
      </c>
      <c r="L766" s="25" t="s">
        <v>137</v>
      </c>
      <c r="M766" s="25" t="s">
        <v>140</v>
      </c>
      <c r="T766" s="26" t="s">
        <v>14490</v>
      </c>
      <c r="U766" s="26" t="s">
        <v>14491</v>
      </c>
      <c r="V766" s="18"/>
      <c r="W766" s="18"/>
      <c r="X766" s="26" t="s">
        <v>83</v>
      </c>
      <c r="Y766" s="18">
        <v>1.0</v>
      </c>
      <c r="Z766" s="18" t="s">
        <v>1300</v>
      </c>
      <c r="AA766" s="18" t="s">
        <v>85</v>
      </c>
      <c r="AB766" s="18">
        <v>2.0</v>
      </c>
      <c r="AC766" s="27" t="s">
        <v>149</v>
      </c>
      <c r="AD766" s="26" t="s">
        <v>5140</v>
      </c>
      <c r="AE766" s="18" t="s">
        <v>1300</v>
      </c>
      <c r="AF766" s="18" t="str">
        <f t="shared" si="3"/>
        <v>24H</v>
      </c>
      <c r="AG766" s="33" t="s">
        <v>13820</v>
      </c>
    </row>
    <row r="767" ht="15.75" customHeight="1">
      <c r="A767" s="6">
        <f t="shared" si="46"/>
        <v>155</v>
      </c>
      <c r="B767" s="18" t="str">
        <f t="shared" si="51"/>
        <v>J155-mQL3-HN(2)</v>
      </c>
      <c r="C767" s="18" t="s">
        <v>14496</v>
      </c>
      <c r="D767" s="18" t="s">
        <v>8609</v>
      </c>
      <c r="E767" s="18" t="s">
        <v>14436</v>
      </c>
      <c r="F767" s="18"/>
      <c r="G767" s="18"/>
      <c r="H767" s="18"/>
      <c r="I767" s="18"/>
      <c r="J767" s="18"/>
      <c r="K767" s="18" t="s">
        <v>12935</v>
      </c>
      <c r="L767" s="25" t="s">
        <v>137</v>
      </c>
      <c r="M767" s="25" t="s">
        <v>140</v>
      </c>
      <c r="T767" s="26" t="s">
        <v>14500</v>
      </c>
      <c r="U767" s="26" t="s">
        <v>14501</v>
      </c>
      <c r="V767" s="18"/>
      <c r="W767" s="18"/>
      <c r="X767" s="26" t="s">
        <v>83</v>
      </c>
      <c r="Y767" s="18">
        <v>1.0</v>
      </c>
      <c r="Z767" s="18" t="s">
        <v>1300</v>
      </c>
      <c r="AA767" s="18" t="s">
        <v>85</v>
      </c>
      <c r="AB767" s="18">
        <v>2.0</v>
      </c>
      <c r="AC767" s="27" t="s">
        <v>149</v>
      </c>
      <c r="AD767" s="26" t="s">
        <v>5140</v>
      </c>
      <c r="AE767" s="18" t="s">
        <v>1300</v>
      </c>
      <c r="AF767" s="18" t="str">
        <f t="shared" si="3"/>
        <v>24H</v>
      </c>
      <c r="AG767" s="33" t="s">
        <v>13820</v>
      </c>
    </row>
    <row r="768" ht="15.75" customHeight="1">
      <c r="A768" s="6">
        <f t="shared" si="46"/>
        <v>156</v>
      </c>
      <c r="B768" s="18" t="str">
        <f t="shared" si="51"/>
        <v>J156-mQL3-HN(2)</v>
      </c>
      <c r="C768" s="18" t="s">
        <v>14506</v>
      </c>
      <c r="D768" s="18" t="s">
        <v>8611</v>
      </c>
      <c r="E768" s="18" t="s">
        <v>14436</v>
      </c>
      <c r="F768" s="18"/>
      <c r="G768" s="18"/>
      <c r="H768" s="18"/>
      <c r="I768" s="18"/>
      <c r="J768" s="18"/>
      <c r="K768" s="18" t="s">
        <v>12935</v>
      </c>
      <c r="L768" s="25" t="s">
        <v>137</v>
      </c>
      <c r="M768" s="25" t="s">
        <v>140</v>
      </c>
      <c r="T768" s="26" t="s">
        <v>14508</v>
      </c>
      <c r="U768" s="26" t="s">
        <v>14509</v>
      </c>
      <c r="V768" s="18"/>
      <c r="W768" s="18"/>
      <c r="X768" s="26" t="s">
        <v>83</v>
      </c>
      <c r="Y768" s="18">
        <v>1.0</v>
      </c>
      <c r="Z768" s="18" t="s">
        <v>1300</v>
      </c>
      <c r="AA768" s="18" t="s">
        <v>85</v>
      </c>
      <c r="AB768" s="18">
        <v>2.0</v>
      </c>
      <c r="AC768" s="27" t="s">
        <v>149</v>
      </c>
      <c r="AD768" s="26" t="s">
        <v>5140</v>
      </c>
      <c r="AE768" s="18" t="s">
        <v>1300</v>
      </c>
      <c r="AF768" s="18" t="str">
        <f t="shared" si="3"/>
        <v>24H</v>
      </c>
      <c r="AG768" s="33" t="s">
        <v>13820</v>
      </c>
    </row>
    <row r="769" ht="15.75" customHeight="1">
      <c r="A769" s="6">
        <f t="shared" si="46"/>
        <v>157</v>
      </c>
      <c r="B769" s="18" t="str">
        <f t="shared" si="51"/>
        <v>J157-mQL3-HN(2)</v>
      </c>
      <c r="C769" s="18" t="s">
        <v>14513</v>
      </c>
      <c r="D769" s="18" t="s">
        <v>8614</v>
      </c>
      <c r="E769" s="18" t="s">
        <v>14436</v>
      </c>
      <c r="F769" s="18"/>
      <c r="G769" s="18"/>
      <c r="H769" s="18"/>
      <c r="I769" s="18"/>
      <c r="J769" s="18"/>
      <c r="K769" s="18" t="s">
        <v>12935</v>
      </c>
      <c r="L769" s="25" t="s">
        <v>137</v>
      </c>
      <c r="M769" s="25" t="s">
        <v>140</v>
      </c>
      <c r="T769" s="26" t="s">
        <v>14517</v>
      </c>
      <c r="U769" s="26" t="s">
        <v>14518</v>
      </c>
      <c r="V769" s="18"/>
      <c r="W769" s="18"/>
      <c r="X769" s="26" t="s">
        <v>83</v>
      </c>
      <c r="Y769" s="18">
        <v>1.0</v>
      </c>
      <c r="Z769" s="18" t="s">
        <v>1300</v>
      </c>
      <c r="AA769" s="18" t="s">
        <v>85</v>
      </c>
      <c r="AB769" s="18">
        <v>2.0</v>
      </c>
      <c r="AC769" s="27" t="s">
        <v>149</v>
      </c>
      <c r="AD769" s="26" t="s">
        <v>5140</v>
      </c>
      <c r="AE769" s="18" t="s">
        <v>1300</v>
      </c>
      <c r="AF769" s="18" t="str">
        <f t="shared" si="3"/>
        <v>24H</v>
      </c>
      <c r="AG769" s="33" t="s">
        <v>13820</v>
      </c>
    </row>
    <row r="770" ht="15.75" customHeight="1">
      <c r="A770" s="6">
        <f t="shared" si="46"/>
        <v>158</v>
      </c>
      <c r="B770" s="18" t="str">
        <f t="shared" si="51"/>
        <v>J158-mQL3-HN(2)</v>
      </c>
      <c r="C770" s="18" t="s">
        <v>14523</v>
      </c>
      <c r="D770" s="18" t="s">
        <v>8618</v>
      </c>
      <c r="E770" s="18" t="s">
        <v>14436</v>
      </c>
      <c r="F770" s="18"/>
      <c r="G770" s="18"/>
      <c r="H770" s="18"/>
      <c r="I770" s="18"/>
      <c r="J770" s="18"/>
      <c r="K770" s="18" t="s">
        <v>12935</v>
      </c>
      <c r="L770" s="25" t="s">
        <v>137</v>
      </c>
      <c r="M770" s="25" t="s">
        <v>140</v>
      </c>
      <c r="T770" s="26" t="s">
        <v>14525</v>
      </c>
      <c r="U770" s="26" t="s">
        <v>14526</v>
      </c>
      <c r="V770" s="18"/>
      <c r="W770" s="18"/>
      <c r="X770" s="26" t="s">
        <v>83</v>
      </c>
      <c r="Y770" s="18">
        <v>1.0</v>
      </c>
      <c r="Z770" s="18" t="s">
        <v>1300</v>
      </c>
      <c r="AA770" s="18" t="s">
        <v>85</v>
      </c>
      <c r="AB770" s="18">
        <v>2.0</v>
      </c>
      <c r="AC770" s="27" t="s">
        <v>149</v>
      </c>
      <c r="AD770" s="26" t="s">
        <v>5140</v>
      </c>
      <c r="AE770" s="18" t="s">
        <v>1300</v>
      </c>
      <c r="AF770" s="18" t="str">
        <f t="shared" si="3"/>
        <v>24H</v>
      </c>
      <c r="AG770" s="33" t="s">
        <v>13820</v>
      </c>
    </row>
    <row r="771" ht="15.75" customHeight="1">
      <c r="A771" s="6">
        <f t="shared" si="46"/>
        <v>159</v>
      </c>
      <c r="B771" s="18" t="str">
        <f t="shared" si="51"/>
        <v>J159-mQL3-HN(2)</v>
      </c>
      <c r="C771" s="18" t="s">
        <v>14530</v>
      </c>
      <c r="D771" s="18" t="s">
        <v>8623</v>
      </c>
      <c r="E771" s="18" t="s">
        <v>14436</v>
      </c>
      <c r="F771" s="18"/>
      <c r="G771" s="18"/>
      <c r="H771" s="18"/>
      <c r="I771" s="18"/>
      <c r="J771" s="18"/>
      <c r="K771" s="18" t="s">
        <v>12935</v>
      </c>
      <c r="L771" s="25" t="s">
        <v>137</v>
      </c>
      <c r="M771" s="25" t="s">
        <v>140</v>
      </c>
      <c r="T771" s="26" t="s">
        <v>14533</v>
      </c>
      <c r="U771" s="26" t="s">
        <v>14534</v>
      </c>
      <c r="V771" s="18"/>
      <c r="W771" s="18"/>
      <c r="X771" s="26" t="s">
        <v>83</v>
      </c>
      <c r="Y771" s="18">
        <v>1.0</v>
      </c>
      <c r="Z771" s="18" t="s">
        <v>1300</v>
      </c>
      <c r="AA771" s="18" t="s">
        <v>85</v>
      </c>
      <c r="AB771" s="18">
        <v>2.0</v>
      </c>
      <c r="AC771" s="27" t="s">
        <v>149</v>
      </c>
      <c r="AD771" s="26" t="s">
        <v>5140</v>
      </c>
      <c r="AE771" s="18" t="s">
        <v>1300</v>
      </c>
      <c r="AF771" s="18" t="str">
        <f t="shared" si="3"/>
        <v>24H</v>
      </c>
      <c r="AG771" s="33" t="s">
        <v>13820</v>
      </c>
    </row>
    <row r="772" ht="15.75" customHeight="1">
      <c r="A772" s="6">
        <f t="shared" si="46"/>
        <v>160</v>
      </c>
      <c r="B772" s="18" t="str">
        <f t="shared" si="51"/>
        <v>J160-mQL3-HN(2)</v>
      </c>
      <c r="C772" s="18" t="s">
        <v>14539</v>
      </c>
      <c r="D772" s="18" t="s">
        <v>8627</v>
      </c>
      <c r="E772" s="18" t="s">
        <v>14436</v>
      </c>
      <c r="F772" s="18"/>
      <c r="G772" s="18"/>
      <c r="H772" s="18"/>
      <c r="I772" s="18"/>
      <c r="J772" s="18"/>
      <c r="K772" s="18" t="s">
        <v>12935</v>
      </c>
      <c r="L772" s="25" t="s">
        <v>137</v>
      </c>
      <c r="M772" s="25" t="s">
        <v>140</v>
      </c>
      <c r="T772" s="26" t="s">
        <v>14541</v>
      </c>
      <c r="U772" s="26" t="s">
        <v>14543</v>
      </c>
      <c r="V772" s="18"/>
      <c r="W772" s="18"/>
      <c r="X772" s="26" t="s">
        <v>83</v>
      </c>
      <c r="Y772" s="18">
        <v>1.0</v>
      </c>
      <c r="Z772" s="18" t="s">
        <v>1300</v>
      </c>
      <c r="AA772" s="18" t="s">
        <v>85</v>
      </c>
      <c r="AB772" s="18">
        <v>2.0</v>
      </c>
      <c r="AC772" s="27" t="s">
        <v>149</v>
      </c>
      <c r="AD772" s="26" t="s">
        <v>5140</v>
      </c>
      <c r="AE772" s="18" t="s">
        <v>1300</v>
      </c>
      <c r="AF772" s="18" t="str">
        <f t="shared" si="3"/>
        <v>24H</v>
      </c>
      <c r="AG772" s="33" t="s">
        <v>13820</v>
      </c>
    </row>
    <row r="773" ht="15.75" customHeight="1">
      <c r="A773" s="6">
        <f t="shared" si="46"/>
        <v>161</v>
      </c>
      <c r="B773" s="18" t="str">
        <f t="shared" si="51"/>
        <v>J161-mQL3-HN(2)</v>
      </c>
      <c r="C773" s="18" t="s">
        <v>14545</v>
      </c>
      <c r="D773" s="18" t="s">
        <v>8630</v>
      </c>
      <c r="E773" s="18" t="s">
        <v>14436</v>
      </c>
      <c r="F773" s="18"/>
      <c r="G773" s="18"/>
      <c r="H773" s="18"/>
      <c r="I773" s="18"/>
      <c r="J773" s="18"/>
      <c r="K773" s="18" t="s">
        <v>12935</v>
      </c>
      <c r="L773" s="25" t="s">
        <v>137</v>
      </c>
      <c r="M773" s="25" t="s">
        <v>140</v>
      </c>
      <c r="T773" s="26" t="s">
        <v>14551</v>
      </c>
      <c r="U773" s="26" t="s">
        <v>14552</v>
      </c>
      <c r="V773" s="18"/>
      <c r="W773" s="18"/>
      <c r="X773" s="26" t="s">
        <v>83</v>
      </c>
      <c r="Y773" s="18">
        <v>1.0</v>
      </c>
      <c r="Z773" s="18" t="s">
        <v>1300</v>
      </c>
      <c r="AA773" s="18" t="s">
        <v>85</v>
      </c>
      <c r="AB773" s="18">
        <v>2.0</v>
      </c>
      <c r="AC773" s="27" t="s">
        <v>149</v>
      </c>
      <c r="AD773" s="26" t="s">
        <v>5140</v>
      </c>
      <c r="AE773" s="18" t="s">
        <v>1300</v>
      </c>
      <c r="AF773" s="18" t="str">
        <f t="shared" si="3"/>
        <v>24H</v>
      </c>
      <c r="AG773" s="33" t="s">
        <v>13820</v>
      </c>
    </row>
    <row r="774" ht="15.75" customHeight="1">
      <c r="A774" s="6">
        <f t="shared" si="46"/>
        <v>162</v>
      </c>
      <c r="B774" s="18" t="str">
        <f t="shared" si="51"/>
        <v>J162-mQL3-HN(2)</v>
      </c>
      <c r="C774" s="18" t="s">
        <v>14557</v>
      </c>
      <c r="D774" s="18" t="s">
        <v>8633</v>
      </c>
      <c r="E774" s="18" t="s">
        <v>14436</v>
      </c>
      <c r="F774" s="18"/>
      <c r="G774" s="18"/>
      <c r="H774" s="18"/>
      <c r="I774" s="18"/>
      <c r="J774" s="18"/>
      <c r="K774" s="18" t="s">
        <v>12935</v>
      </c>
      <c r="L774" s="25" t="s">
        <v>137</v>
      </c>
      <c r="M774" s="25" t="s">
        <v>140</v>
      </c>
      <c r="T774" s="26" t="s">
        <v>14560</v>
      </c>
      <c r="U774" s="26" t="s">
        <v>14561</v>
      </c>
      <c r="V774" s="18"/>
      <c r="W774" s="18"/>
      <c r="X774" s="26" t="s">
        <v>83</v>
      </c>
      <c r="Y774" s="18">
        <v>1.0</v>
      </c>
      <c r="Z774" s="18" t="s">
        <v>1300</v>
      </c>
      <c r="AA774" s="18" t="s">
        <v>85</v>
      </c>
      <c r="AB774" s="18">
        <v>2.0</v>
      </c>
      <c r="AC774" s="27" t="s">
        <v>149</v>
      </c>
      <c r="AD774" s="26" t="s">
        <v>5140</v>
      </c>
      <c r="AE774" s="18" t="s">
        <v>1300</v>
      </c>
      <c r="AF774" s="18" t="str">
        <f t="shared" si="3"/>
        <v>24H</v>
      </c>
      <c r="AG774" s="33" t="s">
        <v>13820</v>
      </c>
    </row>
    <row r="775" ht="15.75" customHeight="1">
      <c r="A775" s="6">
        <f t="shared" si="46"/>
        <v>163</v>
      </c>
      <c r="B775" s="18" t="str">
        <f t="shared" si="51"/>
        <v>J163-mQL3-HN(2)</v>
      </c>
      <c r="C775" s="18" t="s">
        <v>14566</v>
      </c>
      <c r="D775" s="18" t="s">
        <v>8638</v>
      </c>
      <c r="E775" s="18" t="s">
        <v>14436</v>
      </c>
      <c r="F775" s="18"/>
      <c r="G775" s="18"/>
      <c r="H775" s="18"/>
      <c r="I775" s="18"/>
      <c r="J775" s="18"/>
      <c r="K775" s="18" t="s">
        <v>12935</v>
      </c>
      <c r="L775" s="25" t="s">
        <v>137</v>
      </c>
      <c r="M775" s="25" t="s">
        <v>140</v>
      </c>
      <c r="T775" s="26" t="s">
        <v>14570</v>
      </c>
      <c r="U775" s="26" t="s">
        <v>14572</v>
      </c>
      <c r="V775" s="18"/>
      <c r="W775" s="18"/>
      <c r="X775" s="26" t="s">
        <v>83</v>
      </c>
      <c r="Y775" s="18">
        <v>1.0</v>
      </c>
      <c r="Z775" s="18" t="s">
        <v>1300</v>
      </c>
      <c r="AA775" s="18" t="s">
        <v>85</v>
      </c>
      <c r="AB775" s="18">
        <v>2.0</v>
      </c>
      <c r="AC775" s="27" t="s">
        <v>149</v>
      </c>
      <c r="AD775" s="26" t="s">
        <v>5140</v>
      </c>
      <c r="AE775" s="18" t="s">
        <v>1300</v>
      </c>
      <c r="AF775" s="18" t="str">
        <f t="shared" si="3"/>
        <v>24H</v>
      </c>
      <c r="AG775" s="33" t="s">
        <v>13820</v>
      </c>
    </row>
    <row r="776" ht="15.75" customHeight="1">
      <c r="A776" s="6">
        <f t="shared" si="46"/>
        <v>164</v>
      </c>
      <c r="B776" s="18" t="str">
        <f t="shared" si="51"/>
        <v>J164-mQL3-HN(2)</v>
      </c>
      <c r="C776" s="18" t="s">
        <v>14578</v>
      </c>
      <c r="D776" s="18" t="s">
        <v>8641</v>
      </c>
      <c r="E776" s="18" t="s">
        <v>14436</v>
      </c>
      <c r="F776" s="18"/>
      <c r="G776" s="18"/>
      <c r="H776" s="18"/>
      <c r="I776" s="18"/>
      <c r="J776" s="18"/>
      <c r="K776" s="18" t="s">
        <v>12935</v>
      </c>
      <c r="L776" s="25" t="s">
        <v>137</v>
      </c>
      <c r="M776" s="25" t="s">
        <v>140</v>
      </c>
      <c r="T776" s="26" t="s">
        <v>14586</v>
      </c>
      <c r="U776" s="26" t="s">
        <v>14587</v>
      </c>
      <c r="V776" s="18"/>
      <c r="W776" s="18"/>
      <c r="X776" s="26" t="s">
        <v>83</v>
      </c>
      <c r="Y776" s="18">
        <v>1.0</v>
      </c>
      <c r="Z776" s="18" t="s">
        <v>1300</v>
      </c>
      <c r="AA776" s="18" t="s">
        <v>85</v>
      </c>
      <c r="AB776" s="18">
        <v>2.0</v>
      </c>
      <c r="AC776" s="27" t="s">
        <v>149</v>
      </c>
      <c r="AD776" s="26" t="s">
        <v>5140</v>
      </c>
      <c r="AE776" s="18" t="s">
        <v>1300</v>
      </c>
      <c r="AF776" s="18" t="str">
        <f t="shared" si="3"/>
        <v>24H</v>
      </c>
      <c r="AG776" s="33" t="s">
        <v>13820</v>
      </c>
    </row>
    <row r="777" ht="15.75" customHeight="1">
      <c r="A777" s="6">
        <f t="shared" si="46"/>
        <v>165</v>
      </c>
      <c r="B777" s="18" t="str">
        <f t="shared" si="51"/>
        <v>J165-mQL3-HN(2)</v>
      </c>
      <c r="C777" s="18" t="s">
        <v>14593</v>
      </c>
      <c r="D777" s="18" t="s">
        <v>8646</v>
      </c>
      <c r="E777" s="18" t="s">
        <v>14436</v>
      </c>
      <c r="F777" s="18"/>
      <c r="G777" s="18"/>
      <c r="H777" s="18"/>
      <c r="I777" s="18"/>
      <c r="J777" s="18"/>
      <c r="K777" s="18" t="s">
        <v>12935</v>
      </c>
      <c r="L777" s="25" t="s">
        <v>137</v>
      </c>
      <c r="M777" s="25" t="s">
        <v>140</v>
      </c>
      <c r="T777" s="26" t="s">
        <v>14599</v>
      </c>
      <c r="U777" s="26" t="s">
        <v>14600</v>
      </c>
      <c r="V777" s="18"/>
      <c r="W777" s="18"/>
      <c r="X777" s="26" t="s">
        <v>83</v>
      </c>
      <c r="Y777" s="18">
        <v>1.0</v>
      </c>
      <c r="Z777" s="18" t="s">
        <v>1300</v>
      </c>
      <c r="AA777" s="18" t="s">
        <v>85</v>
      </c>
      <c r="AB777" s="18">
        <v>2.0</v>
      </c>
      <c r="AC777" s="27" t="s">
        <v>149</v>
      </c>
      <c r="AD777" s="26" t="s">
        <v>5140</v>
      </c>
      <c r="AE777" s="18" t="s">
        <v>1300</v>
      </c>
      <c r="AF777" s="18" t="str">
        <f t="shared" si="3"/>
        <v>24H</v>
      </c>
      <c r="AG777" s="33" t="s">
        <v>13820</v>
      </c>
    </row>
    <row r="778" ht="15.75" customHeight="1">
      <c r="A778" s="6">
        <f t="shared" si="46"/>
        <v>166</v>
      </c>
      <c r="B778" s="18" t="str">
        <f t="shared" si="51"/>
        <v>J166-mQL3-HN(2)</v>
      </c>
      <c r="C778" s="18" t="s">
        <v>14606</v>
      </c>
      <c r="D778" s="18" t="s">
        <v>8651</v>
      </c>
      <c r="E778" s="18" t="s">
        <v>14436</v>
      </c>
      <c r="F778" s="18"/>
      <c r="G778" s="18"/>
      <c r="H778" s="18"/>
      <c r="I778" s="18"/>
      <c r="J778" s="18"/>
      <c r="K778" s="18" t="s">
        <v>12935</v>
      </c>
      <c r="L778" s="25" t="s">
        <v>137</v>
      </c>
      <c r="M778" s="25" t="s">
        <v>140</v>
      </c>
      <c r="T778" s="26" t="s">
        <v>14611</v>
      </c>
      <c r="U778" s="26" t="s">
        <v>14612</v>
      </c>
      <c r="V778" s="18"/>
      <c r="W778" s="18"/>
      <c r="X778" s="26" t="s">
        <v>83</v>
      </c>
      <c r="Y778" s="18">
        <v>1.0</v>
      </c>
      <c r="Z778" s="18" t="s">
        <v>1300</v>
      </c>
      <c r="AA778" s="18" t="s">
        <v>85</v>
      </c>
      <c r="AB778" s="18">
        <v>2.0</v>
      </c>
      <c r="AC778" s="27" t="s">
        <v>149</v>
      </c>
      <c r="AD778" s="26" t="s">
        <v>5140</v>
      </c>
      <c r="AE778" s="18" t="s">
        <v>1300</v>
      </c>
      <c r="AF778" s="18" t="str">
        <f t="shared" si="3"/>
        <v>24H</v>
      </c>
      <c r="AG778" s="33" t="s">
        <v>13820</v>
      </c>
    </row>
    <row r="779" ht="15.75" customHeight="1">
      <c r="A779" s="6">
        <f t="shared" si="46"/>
        <v>167</v>
      </c>
      <c r="B779" s="18" t="str">
        <f t="shared" si="51"/>
        <v>J167-mQL3-HN(2)</v>
      </c>
      <c r="C779" s="18" t="s">
        <v>14618</v>
      </c>
      <c r="D779" s="18" t="s">
        <v>8653</v>
      </c>
      <c r="E779" s="18" t="s">
        <v>14436</v>
      </c>
      <c r="F779" s="18"/>
      <c r="G779" s="18"/>
      <c r="H779" s="18"/>
      <c r="I779" s="18"/>
      <c r="J779" s="18"/>
      <c r="K779" s="18" t="s">
        <v>12935</v>
      </c>
      <c r="L779" s="25" t="s">
        <v>137</v>
      </c>
      <c r="M779" s="25" t="s">
        <v>140</v>
      </c>
      <c r="T779" s="26" t="s">
        <v>14623</v>
      </c>
      <c r="U779" s="26" t="s">
        <v>14625</v>
      </c>
      <c r="V779" s="18"/>
      <c r="W779" s="18"/>
      <c r="X779" s="26" t="s">
        <v>83</v>
      </c>
      <c r="Y779" s="18">
        <v>1.0</v>
      </c>
      <c r="Z779" s="18" t="s">
        <v>1300</v>
      </c>
      <c r="AA779" s="18" t="s">
        <v>85</v>
      </c>
      <c r="AB779" s="18">
        <v>2.0</v>
      </c>
      <c r="AC779" s="27" t="s">
        <v>149</v>
      </c>
      <c r="AD779" s="26" t="s">
        <v>5140</v>
      </c>
      <c r="AE779" s="18" t="s">
        <v>1300</v>
      </c>
      <c r="AF779" s="18" t="str">
        <f t="shared" si="3"/>
        <v>24H</v>
      </c>
      <c r="AG779" s="33" t="s">
        <v>13820</v>
      </c>
    </row>
    <row r="780" ht="15.75" customHeight="1">
      <c r="A780" s="6">
        <f t="shared" si="46"/>
        <v>168</v>
      </c>
      <c r="B780" s="18" t="str">
        <f t="shared" si="51"/>
        <v>J168-mQL3-HN(2)</v>
      </c>
      <c r="C780" s="18" t="s">
        <v>14631</v>
      </c>
      <c r="D780" s="18" t="s">
        <v>8657</v>
      </c>
      <c r="E780" s="18" t="s">
        <v>14436</v>
      </c>
      <c r="F780" s="18"/>
      <c r="G780" s="18"/>
      <c r="H780" s="18"/>
      <c r="I780" s="18"/>
      <c r="J780" s="18"/>
      <c r="K780" s="18" t="s">
        <v>12935</v>
      </c>
      <c r="L780" s="25" t="s">
        <v>137</v>
      </c>
      <c r="M780" s="25" t="s">
        <v>140</v>
      </c>
      <c r="T780" s="26" t="s">
        <v>14637</v>
      </c>
      <c r="U780" s="26" t="s">
        <v>14638</v>
      </c>
      <c r="V780" s="18"/>
      <c r="W780" s="18"/>
      <c r="X780" s="26" t="s">
        <v>83</v>
      </c>
      <c r="Y780" s="18">
        <v>1.0</v>
      </c>
      <c r="Z780" s="18" t="s">
        <v>1300</v>
      </c>
      <c r="AA780" s="18" t="s">
        <v>85</v>
      </c>
      <c r="AB780" s="18">
        <v>2.0</v>
      </c>
      <c r="AC780" s="27" t="s">
        <v>149</v>
      </c>
      <c r="AD780" s="26" t="s">
        <v>5140</v>
      </c>
      <c r="AE780" s="18" t="s">
        <v>1300</v>
      </c>
      <c r="AF780" s="18" t="str">
        <f t="shared" si="3"/>
        <v>24H</v>
      </c>
      <c r="AG780" s="33" t="s">
        <v>13820</v>
      </c>
    </row>
    <row r="781" ht="15.75" customHeight="1">
      <c r="A781" s="6">
        <f t="shared" si="46"/>
        <v>169</v>
      </c>
      <c r="B781" s="18" t="str">
        <f t="shared" si="51"/>
        <v>J169-mQL3-HN(2)</v>
      </c>
      <c r="C781" s="18" t="s">
        <v>14641</v>
      </c>
      <c r="D781" s="18" t="s">
        <v>8661</v>
      </c>
      <c r="E781" s="18" t="s">
        <v>14436</v>
      </c>
      <c r="F781" s="18"/>
      <c r="G781" s="18"/>
      <c r="H781" s="18"/>
      <c r="I781" s="18"/>
      <c r="J781" s="18"/>
      <c r="K781" s="18" t="s">
        <v>12935</v>
      </c>
      <c r="L781" s="25" t="s">
        <v>137</v>
      </c>
      <c r="M781" s="25" t="s">
        <v>140</v>
      </c>
      <c r="T781" s="26" t="s">
        <v>14649</v>
      </c>
      <c r="U781" s="26" t="s">
        <v>14650</v>
      </c>
      <c r="V781" s="18"/>
      <c r="W781" s="18"/>
      <c r="X781" s="26" t="s">
        <v>83</v>
      </c>
      <c r="Y781" s="18">
        <v>1.0</v>
      </c>
      <c r="Z781" s="18" t="s">
        <v>1300</v>
      </c>
      <c r="AA781" s="18" t="s">
        <v>85</v>
      </c>
      <c r="AB781" s="18">
        <v>2.0</v>
      </c>
      <c r="AC781" s="27" t="s">
        <v>149</v>
      </c>
      <c r="AD781" s="26" t="s">
        <v>5140</v>
      </c>
      <c r="AE781" s="18" t="s">
        <v>1300</v>
      </c>
      <c r="AF781" s="18" t="str">
        <f t="shared" si="3"/>
        <v>24H</v>
      </c>
      <c r="AG781" s="33" t="s">
        <v>13820</v>
      </c>
    </row>
    <row r="782" ht="15.75" customHeight="1">
      <c r="A782" s="6">
        <f t="shared" si="46"/>
        <v>170</v>
      </c>
      <c r="B782" s="18" t="str">
        <f t="shared" si="51"/>
        <v>J170-mQL3-HN(2)</v>
      </c>
      <c r="C782" s="18" t="s">
        <v>14655</v>
      </c>
      <c r="D782" s="18" t="s">
        <v>8665</v>
      </c>
      <c r="E782" s="18" t="s">
        <v>14436</v>
      </c>
      <c r="F782" s="18"/>
      <c r="G782" s="18"/>
      <c r="H782" s="18"/>
      <c r="I782" s="18"/>
      <c r="J782" s="18"/>
      <c r="K782" s="18" t="s">
        <v>12935</v>
      </c>
      <c r="L782" s="25" t="s">
        <v>137</v>
      </c>
      <c r="M782" s="25" t="s">
        <v>140</v>
      </c>
      <c r="T782" s="26" t="s">
        <v>14662</v>
      </c>
      <c r="U782" s="26" t="s">
        <v>14663</v>
      </c>
      <c r="V782" s="18"/>
      <c r="W782" s="18"/>
      <c r="X782" s="26" t="s">
        <v>83</v>
      </c>
      <c r="Y782" s="18">
        <v>1.0</v>
      </c>
      <c r="Z782" s="18" t="s">
        <v>1300</v>
      </c>
      <c r="AA782" s="18" t="s">
        <v>85</v>
      </c>
      <c r="AB782" s="18">
        <v>2.0</v>
      </c>
      <c r="AC782" s="27" t="s">
        <v>149</v>
      </c>
      <c r="AD782" s="26" t="s">
        <v>5140</v>
      </c>
      <c r="AE782" s="18" t="s">
        <v>1300</v>
      </c>
      <c r="AF782" s="18" t="str">
        <f t="shared" si="3"/>
        <v>24H</v>
      </c>
      <c r="AG782" s="33" t="s">
        <v>13820</v>
      </c>
    </row>
    <row r="783" ht="15.75" customHeight="1">
      <c r="A783" s="6">
        <f t="shared" si="46"/>
        <v>171</v>
      </c>
      <c r="B783" s="18" t="str">
        <f t="shared" si="51"/>
        <v>J171-mQL3-HN(2)</v>
      </c>
      <c r="C783" s="18" t="s">
        <v>14670</v>
      </c>
      <c r="D783" s="18" t="s">
        <v>8668</v>
      </c>
      <c r="E783" s="18" t="s">
        <v>14436</v>
      </c>
      <c r="F783" s="18"/>
      <c r="G783" s="18"/>
      <c r="H783" s="18"/>
      <c r="I783" s="18"/>
      <c r="J783" s="18"/>
      <c r="K783" s="18" t="s">
        <v>12935</v>
      </c>
      <c r="L783" s="25" t="s">
        <v>137</v>
      </c>
      <c r="M783" s="25" t="s">
        <v>140</v>
      </c>
      <c r="T783" s="26" t="s">
        <v>14676</v>
      </c>
      <c r="U783" s="26" t="s">
        <v>14677</v>
      </c>
      <c r="V783" s="18"/>
      <c r="W783" s="18"/>
      <c r="X783" s="26" t="s">
        <v>83</v>
      </c>
      <c r="Y783" s="18">
        <v>1.0</v>
      </c>
      <c r="Z783" s="18" t="s">
        <v>1300</v>
      </c>
      <c r="AA783" s="18" t="s">
        <v>85</v>
      </c>
      <c r="AB783" s="18">
        <v>2.0</v>
      </c>
      <c r="AC783" s="27" t="s">
        <v>149</v>
      </c>
      <c r="AD783" s="26" t="s">
        <v>5140</v>
      </c>
      <c r="AE783" s="18" t="s">
        <v>1300</v>
      </c>
      <c r="AF783" s="18" t="str">
        <f t="shared" si="3"/>
        <v>24H</v>
      </c>
      <c r="AG783" s="33" t="s">
        <v>13820</v>
      </c>
    </row>
    <row r="784" ht="15.75" customHeight="1">
      <c r="A784" s="6">
        <f t="shared" si="46"/>
        <v>172</v>
      </c>
      <c r="B784" s="18" t="str">
        <f t="shared" si="51"/>
        <v>J172-mQL3-HN(2)</v>
      </c>
      <c r="C784" s="18" t="s">
        <v>14684</v>
      </c>
      <c r="D784" s="18" t="s">
        <v>8673</v>
      </c>
      <c r="E784" s="18" t="s">
        <v>14436</v>
      </c>
      <c r="F784" s="18"/>
      <c r="G784" s="18"/>
      <c r="H784" s="18"/>
      <c r="I784" s="18"/>
      <c r="J784" s="18"/>
      <c r="K784" s="18" t="s">
        <v>12935</v>
      </c>
      <c r="L784" s="25" t="s">
        <v>137</v>
      </c>
      <c r="M784" s="25" t="s">
        <v>140</v>
      </c>
      <c r="T784" s="26" t="s">
        <v>14689</v>
      </c>
      <c r="U784" s="26" t="s">
        <v>14691</v>
      </c>
      <c r="V784" s="18"/>
      <c r="W784" s="18"/>
      <c r="X784" s="26" t="s">
        <v>83</v>
      </c>
      <c r="Y784" s="18">
        <v>1.0</v>
      </c>
      <c r="Z784" s="18" t="s">
        <v>1300</v>
      </c>
      <c r="AA784" s="18" t="s">
        <v>85</v>
      </c>
      <c r="AB784" s="18">
        <v>2.0</v>
      </c>
      <c r="AC784" s="27" t="s">
        <v>149</v>
      </c>
      <c r="AD784" s="26" t="s">
        <v>5140</v>
      </c>
      <c r="AE784" s="18" t="s">
        <v>1300</v>
      </c>
      <c r="AF784" s="18" t="str">
        <f t="shared" si="3"/>
        <v>24H</v>
      </c>
      <c r="AG784" s="33" t="s">
        <v>13820</v>
      </c>
    </row>
    <row r="785" ht="15.75" customHeight="1">
      <c r="A785" s="6">
        <f t="shared" si="46"/>
        <v>173</v>
      </c>
      <c r="B785" s="18" t="str">
        <f t="shared" si="51"/>
        <v>J173-mQL3-HN(2)</v>
      </c>
      <c r="C785" s="18" t="s">
        <v>14698</v>
      </c>
      <c r="D785" s="18" t="s">
        <v>8676</v>
      </c>
      <c r="E785" s="18" t="s">
        <v>14436</v>
      </c>
      <c r="F785" s="18"/>
      <c r="G785" s="18"/>
      <c r="H785" s="18"/>
      <c r="I785" s="18"/>
      <c r="J785" s="18"/>
      <c r="K785" s="18" t="s">
        <v>12935</v>
      </c>
      <c r="L785" s="25" t="s">
        <v>137</v>
      </c>
      <c r="M785" s="25" t="s">
        <v>140</v>
      </c>
      <c r="T785" s="26" t="s">
        <v>14703</v>
      </c>
      <c r="U785" s="26" t="s">
        <v>14704</v>
      </c>
      <c r="V785" s="18"/>
      <c r="W785" s="18"/>
      <c r="X785" s="26" t="s">
        <v>83</v>
      </c>
      <c r="Y785" s="18">
        <v>1.0</v>
      </c>
      <c r="Z785" s="18" t="s">
        <v>1300</v>
      </c>
      <c r="AA785" s="18" t="s">
        <v>85</v>
      </c>
      <c r="AB785" s="18">
        <v>2.0</v>
      </c>
      <c r="AC785" s="27" t="s">
        <v>149</v>
      </c>
      <c r="AD785" s="26" t="s">
        <v>5140</v>
      </c>
      <c r="AE785" s="18" t="s">
        <v>1300</v>
      </c>
      <c r="AF785" s="18" t="str">
        <f t="shared" si="3"/>
        <v>24H</v>
      </c>
      <c r="AG785" s="33" t="s">
        <v>13820</v>
      </c>
    </row>
    <row r="786" ht="15.75" customHeight="1">
      <c r="A786" s="6">
        <f t="shared" si="46"/>
        <v>174</v>
      </c>
      <c r="B786" s="18" t="str">
        <f t="shared" si="51"/>
        <v>J174-mQL3-HN(2)</v>
      </c>
      <c r="C786" s="18" t="s">
        <v>14710</v>
      </c>
      <c r="D786" s="18" t="s">
        <v>8681</v>
      </c>
      <c r="E786" s="18" t="s">
        <v>14436</v>
      </c>
      <c r="F786" s="18"/>
      <c r="G786" s="18"/>
      <c r="H786" s="18"/>
      <c r="I786" s="18"/>
      <c r="J786" s="18"/>
      <c r="K786" s="18" t="s">
        <v>12935</v>
      </c>
      <c r="L786" s="25" t="s">
        <v>137</v>
      </c>
      <c r="M786" s="25" t="s">
        <v>140</v>
      </c>
      <c r="T786" s="26" t="s">
        <v>14715</v>
      </c>
      <c r="U786" s="26" t="s">
        <v>14716</v>
      </c>
      <c r="V786" s="18"/>
      <c r="W786" s="18"/>
      <c r="X786" s="26" t="s">
        <v>83</v>
      </c>
      <c r="Y786" s="18">
        <v>1.0</v>
      </c>
      <c r="Z786" s="18" t="s">
        <v>1300</v>
      </c>
      <c r="AA786" s="18" t="s">
        <v>85</v>
      </c>
      <c r="AB786" s="18">
        <v>2.0</v>
      </c>
      <c r="AC786" s="27" t="s">
        <v>149</v>
      </c>
      <c r="AD786" s="26" t="s">
        <v>5140</v>
      </c>
      <c r="AE786" s="18" t="s">
        <v>1300</v>
      </c>
      <c r="AF786" s="18" t="str">
        <f t="shared" si="3"/>
        <v>24H</v>
      </c>
      <c r="AG786" s="33" t="s">
        <v>13820</v>
      </c>
    </row>
    <row r="787" ht="15.75" customHeight="1">
      <c r="A787" s="6">
        <f t="shared" si="46"/>
        <v>175</v>
      </c>
      <c r="B787" s="18" t="str">
        <f t="shared" si="51"/>
        <v>J175-mQL3-HN(2)</v>
      </c>
      <c r="C787" s="18" t="s">
        <v>14723</v>
      </c>
      <c r="D787" s="18" t="s">
        <v>8685</v>
      </c>
      <c r="E787" s="18" t="s">
        <v>14436</v>
      </c>
      <c r="F787" s="18"/>
      <c r="G787" s="18"/>
      <c r="H787" s="18"/>
      <c r="I787" s="18"/>
      <c r="J787" s="18"/>
      <c r="K787" s="18" t="s">
        <v>12935</v>
      </c>
      <c r="L787" s="25" t="s">
        <v>137</v>
      </c>
      <c r="M787" s="25" t="s">
        <v>140</v>
      </c>
      <c r="T787" s="26" t="s">
        <v>14726</v>
      </c>
      <c r="U787" s="26" t="s">
        <v>14728</v>
      </c>
      <c r="V787" s="18"/>
      <c r="W787" s="18"/>
      <c r="X787" s="26" t="s">
        <v>83</v>
      </c>
      <c r="Y787" s="18">
        <v>1.0</v>
      </c>
      <c r="Z787" s="18" t="s">
        <v>1300</v>
      </c>
      <c r="AA787" s="18" t="s">
        <v>85</v>
      </c>
      <c r="AB787" s="18">
        <v>2.0</v>
      </c>
      <c r="AC787" s="27" t="s">
        <v>149</v>
      </c>
      <c r="AD787" s="26" t="s">
        <v>5140</v>
      </c>
      <c r="AE787" s="18" t="s">
        <v>1300</v>
      </c>
      <c r="AF787" s="18" t="str">
        <f t="shared" si="3"/>
        <v>24H</v>
      </c>
      <c r="AG787" s="33" t="s">
        <v>13820</v>
      </c>
    </row>
    <row r="788" ht="15.75" customHeight="1">
      <c r="A788" s="6">
        <f t="shared" si="46"/>
        <v>176</v>
      </c>
      <c r="B788" s="18" t="str">
        <f t="shared" si="51"/>
        <v>J176-mQL3-HN(2)</v>
      </c>
      <c r="C788" s="18" t="s">
        <v>14736</v>
      </c>
      <c r="D788" s="18" t="s">
        <v>8688</v>
      </c>
      <c r="E788" s="18" t="s">
        <v>14436</v>
      </c>
      <c r="F788" s="18"/>
      <c r="G788" s="18"/>
      <c r="H788" s="18"/>
      <c r="I788" s="18"/>
      <c r="J788" s="18"/>
      <c r="K788" s="18" t="s">
        <v>12935</v>
      </c>
      <c r="L788" s="25" t="s">
        <v>137</v>
      </c>
      <c r="M788" s="25" t="s">
        <v>140</v>
      </c>
      <c r="T788" s="26" t="s">
        <v>14740</v>
      </c>
      <c r="U788" s="26" t="s">
        <v>14742</v>
      </c>
      <c r="V788" s="18"/>
      <c r="W788" s="18"/>
      <c r="X788" s="26" t="s">
        <v>83</v>
      </c>
      <c r="Y788" s="18">
        <v>1.0</v>
      </c>
      <c r="Z788" s="18" t="s">
        <v>1300</v>
      </c>
      <c r="AA788" s="18" t="s">
        <v>85</v>
      </c>
      <c r="AB788" s="18">
        <v>2.0</v>
      </c>
      <c r="AC788" s="27" t="s">
        <v>149</v>
      </c>
      <c r="AD788" s="26" t="s">
        <v>5140</v>
      </c>
      <c r="AE788" s="18" t="s">
        <v>1300</v>
      </c>
      <c r="AF788" s="18" t="str">
        <f t="shared" si="3"/>
        <v>24H</v>
      </c>
      <c r="AG788" s="33" t="s">
        <v>13820</v>
      </c>
    </row>
    <row r="789" ht="15.75" customHeight="1">
      <c r="A789" s="6">
        <f t="shared" si="46"/>
        <v>177</v>
      </c>
      <c r="B789" s="18" t="str">
        <f t="shared" si="51"/>
        <v>J177-mQL3-HN(2)</v>
      </c>
      <c r="C789" s="18" t="s">
        <v>14749</v>
      </c>
      <c r="D789" s="18" t="s">
        <v>8692</v>
      </c>
      <c r="E789" s="18" t="s">
        <v>14436</v>
      </c>
      <c r="F789" s="18"/>
      <c r="G789" s="18"/>
      <c r="H789" s="18"/>
      <c r="I789" s="18"/>
      <c r="J789" s="18"/>
      <c r="K789" s="18" t="s">
        <v>12935</v>
      </c>
      <c r="L789" s="25" t="s">
        <v>137</v>
      </c>
      <c r="M789" s="25" t="s">
        <v>140</v>
      </c>
      <c r="T789" s="26" t="s">
        <v>14753</v>
      </c>
      <c r="U789" s="26" t="s">
        <v>14754</v>
      </c>
      <c r="V789" s="18"/>
      <c r="W789" s="18"/>
      <c r="X789" s="26" t="s">
        <v>83</v>
      </c>
      <c r="Y789" s="18">
        <v>1.0</v>
      </c>
      <c r="Z789" s="18" t="s">
        <v>1300</v>
      </c>
      <c r="AA789" s="18" t="s">
        <v>85</v>
      </c>
      <c r="AB789" s="18">
        <v>2.0</v>
      </c>
      <c r="AC789" s="27" t="s">
        <v>149</v>
      </c>
      <c r="AD789" s="26" t="s">
        <v>5140</v>
      </c>
      <c r="AE789" s="18" t="s">
        <v>1300</v>
      </c>
      <c r="AF789" s="18" t="str">
        <f t="shared" si="3"/>
        <v>24H</v>
      </c>
      <c r="AG789" s="33" t="s">
        <v>13820</v>
      </c>
    </row>
    <row r="790" ht="15.75" customHeight="1">
      <c r="A790" s="6">
        <f t="shared" si="46"/>
        <v>178</v>
      </c>
      <c r="B790" s="18" t="str">
        <f t="shared" si="51"/>
        <v>J178-mQL3-HN(2)</v>
      </c>
      <c r="C790" s="18" t="s">
        <v>14761</v>
      </c>
      <c r="D790" s="18" t="s">
        <v>8697</v>
      </c>
      <c r="E790" s="18" t="s">
        <v>14436</v>
      </c>
      <c r="F790" s="18"/>
      <c r="G790" s="18"/>
      <c r="H790" s="18"/>
      <c r="I790" s="18"/>
      <c r="J790" s="18"/>
      <c r="K790" s="18" t="s">
        <v>12935</v>
      </c>
      <c r="L790" s="25" t="s">
        <v>137</v>
      </c>
      <c r="M790" s="25" t="s">
        <v>140</v>
      </c>
      <c r="T790" s="26" t="s">
        <v>14764</v>
      </c>
      <c r="U790" s="26" t="s">
        <v>14767</v>
      </c>
      <c r="V790" s="18"/>
      <c r="W790" s="18"/>
      <c r="X790" s="26" t="s">
        <v>83</v>
      </c>
      <c r="Y790" s="18">
        <v>1.0</v>
      </c>
      <c r="Z790" s="18" t="s">
        <v>1300</v>
      </c>
      <c r="AA790" s="18" t="s">
        <v>85</v>
      </c>
      <c r="AB790" s="18">
        <v>2.0</v>
      </c>
      <c r="AC790" s="27" t="s">
        <v>149</v>
      </c>
      <c r="AD790" s="26" t="s">
        <v>5140</v>
      </c>
      <c r="AE790" s="18" t="s">
        <v>1300</v>
      </c>
      <c r="AF790" s="18" t="str">
        <f t="shared" si="3"/>
        <v>24H</v>
      </c>
      <c r="AG790" s="33" t="s">
        <v>13820</v>
      </c>
    </row>
    <row r="791" ht="15.75" customHeight="1">
      <c r="A791" s="6">
        <f t="shared" si="46"/>
        <v>179</v>
      </c>
      <c r="B791" s="18" t="str">
        <f t="shared" si="51"/>
        <v>J179-mQL3-HN(2)</v>
      </c>
      <c r="C791" s="18" t="s">
        <v>14774</v>
      </c>
      <c r="D791" s="18" t="s">
        <v>8699</v>
      </c>
      <c r="E791" s="18" t="s">
        <v>14436</v>
      </c>
      <c r="F791" s="18"/>
      <c r="G791" s="18"/>
      <c r="H791" s="18"/>
      <c r="I791" s="18"/>
      <c r="J791" s="18"/>
      <c r="K791" s="18" t="s">
        <v>12935</v>
      </c>
      <c r="L791" s="25" t="s">
        <v>137</v>
      </c>
      <c r="M791" s="25" t="s">
        <v>140</v>
      </c>
      <c r="T791" s="26" t="s">
        <v>14779</v>
      </c>
      <c r="U791" s="26" t="s">
        <v>14780</v>
      </c>
      <c r="V791" s="18"/>
      <c r="W791" s="18"/>
      <c r="X791" s="26" t="s">
        <v>83</v>
      </c>
      <c r="Y791" s="18">
        <v>1.0</v>
      </c>
      <c r="Z791" s="18" t="s">
        <v>1300</v>
      </c>
      <c r="AA791" s="18" t="s">
        <v>85</v>
      </c>
      <c r="AB791" s="18">
        <v>2.0</v>
      </c>
      <c r="AC791" s="27" t="s">
        <v>149</v>
      </c>
      <c r="AD791" s="26" t="s">
        <v>5140</v>
      </c>
      <c r="AE791" s="18" t="s">
        <v>1300</v>
      </c>
      <c r="AF791" s="18" t="str">
        <f t="shared" si="3"/>
        <v>24H</v>
      </c>
      <c r="AG791" s="33" t="s">
        <v>13820</v>
      </c>
    </row>
    <row r="792" ht="15.75" customHeight="1">
      <c r="A792" s="6">
        <f t="shared" si="46"/>
        <v>180</v>
      </c>
      <c r="B792" s="18" t="str">
        <f t="shared" si="51"/>
        <v>J180-mQL3-HN(2)</v>
      </c>
      <c r="C792" s="18" t="s">
        <v>14784</v>
      </c>
      <c r="D792" s="18" t="s">
        <v>8702</v>
      </c>
      <c r="E792" s="18" t="s">
        <v>14436</v>
      </c>
      <c r="F792" s="18"/>
      <c r="G792" s="18"/>
      <c r="H792" s="18"/>
      <c r="I792" s="18"/>
      <c r="J792" s="18"/>
      <c r="K792" s="18" t="s">
        <v>12935</v>
      </c>
      <c r="L792" s="25" t="s">
        <v>137</v>
      </c>
      <c r="M792" s="25" t="s">
        <v>140</v>
      </c>
      <c r="T792" s="26" t="s">
        <v>14790</v>
      </c>
      <c r="U792" s="26" t="s">
        <v>14791</v>
      </c>
      <c r="V792" s="18"/>
      <c r="W792" s="18"/>
      <c r="X792" s="26" t="s">
        <v>83</v>
      </c>
      <c r="Y792" s="18">
        <v>1.0</v>
      </c>
      <c r="Z792" s="18" t="s">
        <v>1300</v>
      </c>
      <c r="AA792" s="18" t="s">
        <v>85</v>
      </c>
      <c r="AB792" s="18">
        <v>2.0</v>
      </c>
      <c r="AC792" s="27" t="s">
        <v>149</v>
      </c>
      <c r="AD792" s="26" t="s">
        <v>5140</v>
      </c>
      <c r="AE792" s="18" t="s">
        <v>1300</v>
      </c>
      <c r="AF792" s="18" t="str">
        <f t="shared" si="3"/>
        <v>24H</v>
      </c>
      <c r="AG792" s="33" t="s">
        <v>13820</v>
      </c>
    </row>
    <row r="793" ht="15.75" customHeight="1">
      <c r="A793" s="6">
        <f t="shared" si="46"/>
        <v>181</v>
      </c>
      <c r="B793" s="18" t="str">
        <f t="shared" si="51"/>
        <v>J181-mQL3-HN(2)</v>
      </c>
      <c r="C793" s="18" t="s">
        <v>14798</v>
      </c>
      <c r="D793" s="18" t="s">
        <v>8709</v>
      </c>
      <c r="E793" s="18" t="s">
        <v>14436</v>
      </c>
      <c r="F793" s="18"/>
      <c r="G793" s="18"/>
      <c r="H793" s="18"/>
      <c r="I793" s="18"/>
      <c r="J793" s="18"/>
      <c r="K793" s="18" t="s">
        <v>12935</v>
      </c>
      <c r="L793" s="25" t="s">
        <v>137</v>
      </c>
      <c r="M793" s="25" t="s">
        <v>140</v>
      </c>
      <c r="T793" s="26" t="s">
        <v>14802</v>
      </c>
      <c r="U793" s="26" t="s">
        <v>14803</v>
      </c>
      <c r="V793" s="18"/>
      <c r="W793" s="18"/>
      <c r="X793" s="26" t="s">
        <v>83</v>
      </c>
      <c r="Y793" s="18">
        <v>1.0</v>
      </c>
      <c r="Z793" s="18" t="s">
        <v>1300</v>
      </c>
      <c r="AA793" s="18" t="s">
        <v>85</v>
      </c>
      <c r="AB793" s="18">
        <v>2.0</v>
      </c>
      <c r="AC793" s="27" t="s">
        <v>149</v>
      </c>
      <c r="AD793" s="26" t="s">
        <v>5140</v>
      </c>
      <c r="AE793" s="18" t="s">
        <v>1300</v>
      </c>
      <c r="AF793" s="18" t="str">
        <f t="shared" si="3"/>
        <v>24H</v>
      </c>
      <c r="AG793" s="33" t="s">
        <v>13820</v>
      </c>
    </row>
    <row r="794" ht="15.75" customHeight="1">
      <c r="A794" s="6">
        <f t="shared" si="46"/>
        <v>182</v>
      </c>
      <c r="B794" s="18" t="str">
        <f t="shared" si="51"/>
        <v>J182-mQL3-HN(2)</v>
      </c>
      <c r="C794" s="18" t="s">
        <v>14809</v>
      </c>
      <c r="D794" s="18" t="s">
        <v>8711</v>
      </c>
      <c r="E794" s="18" t="s">
        <v>14436</v>
      </c>
      <c r="F794" s="18"/>
      <c r="G794" s="18"/>
      <c r="H794" s="18"/>
      <c r="I794" s="18"/>
      <c r="J794" s="18"/>
      <c r="K794" s="18" t="s">
        <v>12935</v>
      </c>
      <c r="L794" s="25" t="s">
        <v>137</v>
      </c>
      <c r="M794" s="25" t="s">
        <v>140</v>
      </c>
      <c r="T794" s="26" t="s">
        <v>14815</v>
      </c>
      <c r="U794" s="26" t="s">
        <v>14817</v>
      </c>
      <c r="V794" s="18"/>
      <c r="W794" s="18"/>
      <c r="X794" s="26" t="s">
        <v>83</v>
      </c>
      <c r="Y794" s="18">
        <v>1.0</v>
      </c>
      <c r="Z794" s="18" t="s">
        <v>1300</v>
      </c>
      <c r="AA794" s="18" t="s">
        <v>85</v>
      </c>
      <c r="AB794" s="18">
        <v>2.0</v>
      </c>
      <c r="AC794" s="27" t="s">
        <v>149</v>
      </c>
      <c r="AD794" s="26" t="s">
        <v>5140</v>
      </c>
      <c r="AE794" s="18" t="s">
        <v>1300</v>
      </c>
      <c r="AF794" s="18" t="str">
        <f t="shared" si="3"/>
        <v>24H</v>
      </c>
      <c r="AG794" s="33" t="s">
        <v>13820</v>
      </c>
    </row>
    <row r="795" ht="15.75" customHeight="1">
      <c r="A795" s="6">
        <f t="shared" si="46"/>
        <v>183</v>
      </c>
      <c r="B795" s="18" t="str">
        <f t="shared" si="51"/>
        <v>J183-mQL3-HN(2)</v>
      </c>
      <c r="C795" s="18" t="s">
        <v>14823</v>
      </c>
      <c r="D795" s="18" t="s">
        <v>8713</v>
      </c>
      <c r="E795" s="18" t="s">
        <v>14436</v>
      </c>
      <c r="F795" s="18"/>
      <c r="G795" s="18"/>
      <c r="H795" s="18"/>
      <c r="I795" s="18"/>
      <c r="J795" s="18"/>
      <c r="K795" s="18" t="s">
        <v>12935</v>
      </c>
      <c r="L795" s="25" t="s">
        <v>137</v>
      </c>
      <c r="M795" s="25" t="s">
        <v>140</v>
      </c>
      <c r="T795" s="26" t="s">
        <v>14827</v>
      </c>
      <c r="U795" s="26" t="s">
        <v>14829</v>
      </c>
      <c r="V795" s="18"/>
      <c r="W795" s="18"/>
      <c r="X795" s="26" t="s">
        <v>83</v>
      </c>
      <c r="Y795" s="18">
        <v>1.0</v>
      </c>
      <c r="Z795" s="18" t="s">
        <v>1300</v>
      </c>
      <c r="AA795" s="18" t="s">
        <v>85</v>
      </c>
      <c r="AB795" s="18">
        <v>2.0</v>
      </c>
      <c r="AC795" s="27" t="s">
        <v>149</v>
      </c>
      <c r="AD795" s="26" t="s">
        <v>5140</v>
      </c>
      <c r="AE795" s="18" t="s">
        <v>1300</v>
      </c>
      <c r="AF795" s="18" t="str">
        <f t="shared" si="3"/>
        <v>24H</v>
      </c>
      <c r="AG795" s="33" t="s">
        <v>13820</v>
      </c>
    </row>
    <row r="796" ht="15.75" customHeight="1">
      <c r="A796" s="6">
        <f t="shared" si="46"/>
        <v>184</v>
      </c>
      <c r="B796" s="18" t="str">
        <f t="shared" si="51"/>
        <v>J184-mQL3-HN(2)</v>
      </c>
      <c r="C796" s="18" t="s">
        <v>14835</v>
      </c>
      <c r="D796" s="18" t="s">
        <v>8720</v>
      </c>
      <c r="E796" s="18" t="s">
        <v>14436</v>
      </c>
      <c r="F796" s="18"/>
      <c r="G796" s="18"/>
      <c r="H796" s="18"/>
      <c r="I796" s="18"/>
      <c r="J796" s="18"/>
      <c r="K796" s="18" t="s">
        <v>12935</v>
      </c>
      <c r="L796" s="25" t="s">
        <v>137</v>
      </c>
      <c r="M796" s="25" t="s">
        <v>140</v>
      </c>
      <c r="T796" s="26" t="s">
        <v>14840</v>
      </c>
      <c r="U796" s="26" t="s">
        <v>14841</v>
      </c>
      <c r="V796" s="18"/>
      <c r="W796" s="18"/>
      <c r="X796" s="26" t="s">
        <v>83</v>
      </c>
      <c r="Y796" s="18">
        <v>1.0</v>
      </c>
      <c r="Z796" s="18" t="s">
        <v>1300</v>
      </c>
      <c r="AA796" s="18" t="s">
        <v>85</v>
      </c>
      <c r="AB796" s="18">
        <v>2.0</v>
      </c>
      <c r="AC796" s="27" t="s">
        <v>149</v>
      </c>
      <c r="AD796" s="26" t="s">
        <v>5140</v>
      </c>
      <c r="AE796" s="18" t="s">
        <v>1300</v>
      </c>
      <c r="AF796" s="18" t="str">
        <f t="shared" si="3"/>
        <v>24H</v>
      </c>
      <c r="AG796" s="33" t="s">
        <v>13820</v>
      </c>
    </row>
    <row r="797" ht="15.75" customHeight="1">
      <c r="A797" s="6">
        <f t="shared" si="46"/>
        <v>185</v>
      </c>
      <c r="B797" s="18" t="str">
        <f t="shared" si="51"/>
        <v>J185-mQL3-HN(2)</v>
      </c>
      <c r="C797" s="18" t="s">
        <v>14847</v>
      </c>
      <c r="D797" s="18" t="s">
        <v>8722</v>
      </c>
      <c r="E797" s="18" t="s">
        <v>14436</v>
      </c>
      <c r="F797" s="18"/>
      <c r="G797" s="18"/>
      <c r="H797" s="18"/>
      <c r="I797" s="18"/>
      <c r="J797" s="18"/>
      <c r="K797" s="18" t="s">
        <v>12935</v>
      </c>
      <c r="L797" s="25" t="s">
        <v>137</v>
      </c>
      <c r="M797" s="25" t="s">
        <v>140</v>
      </c>
      <c r="T797" s="26" t="s">
        <v>14854</v>
      </c>
      <c r="U797" s="26" t="s">
        <v>14855</v>
      </c>
      <c r="V797" s="18"/>
      <c r="W797" s="18"/>
      <c r="X797" s="26" t="s">
        <v>83</v>
      </c>
      <c r="Y797" s="18">
        <v>1.0</v>
      </c>
      <c r="Z797" s="18" t="s">
        <v>1300</v>
      </c>
      <c r="AA797" s="18" t="s">
        <v>85</v>
      </c>
      <c r="AB797" s="18">
        <v>2.0</v>
      </c>
      <c r="AC797" s="27" t="s">
        <v>149</v>
      </c>
      <c r="AD797" s="26" t="s">
        <v>5140</v>
      </c>
      <c r="AE797" s="18" t="s">
        <v>1300</v>
      </c>
      <c r="AF797" s="18" t="str">
        <f t="shared" si="3"/>
        <v>24H</v>
      </c>
      <c r="AG797" s="33" t="s">
        <v>13820</v>
      </c>
    </row>
    <row r="798" ht="15.75" customHeight="1">
      <c r="A798" s="6">
        <f t="shared" si="46"/>
        <v>186</v>
      </c>
      <c r="B798" s="18" t="str">
        <f t="shared" si="51"/>
        <v>J186-mQL3-HN(2)</v>
      </c>
      <c r="C798" s="18" t="s">
        <v>14860</v>
      </c>
      <c r="D798" s="18" t="s">
        <v>8731</v>
      </c>
      <c r="E798" s="18" t="s">
        <v>14436</v>
      </c>
      <c r="F798" s="18"/>
      <c r="G798" s="18"/>
      <c r="H798" s="18"/>
      <c r="I798" s="18"/>
      <c r="J798" s="18"/>
      <c r="K798" s="18" t="s">
        <v>12935</v>
      </c>
      <c r="L798" s="25" t="s">
        <v>137</v>
      </c>
      <c r="M798" s="25" t="s">
        <v>140</v>
      </c>
      <c r="T798" s="26" t="s">
        <v>14866</v>
      </c>
      <c r="U798" s="26" t="s">
        <v>14867</v>
      </c>
      <c r="V798" s="18"/>
      <c r="W798" s="18"/>
      <c r="X798" s="26" t="s">
        <v>83</v>
      </c>
      <c r="Y798" s="18">
        <v>1.0</v>
      </c>
      <c r="Z798" s="18" t="s">
        <v>1300</v>
      </c>
      <c r="AA798" s="18" t="s">
        <v>85</v>
      </c>
      <c r="AB798" s="18">
        <v>2.0</v>
      </c>
      <c r="AC798" s="27" t="s">
        <v>149</v>
      </c>
      <c r="AD798" s="26" t="s">
        <v>5140</v>
      </c>
      <c r="AE798" s="18" t="s">
        <v>1300</v>
      </c>
      <c r="AF798" s="18" t="str">
        <f t="shared" si="3"/>
        <v>24H</v>
      </c>
      <c r="AG798" s="33" t="s">
        <v>13820</v>
      </c>
    </row>
    <row r="799" ht="15.75" customHeight="1">
      <c r="A799" s="6">
        <f t="shared" si="46"/>
        <v>187</v>
      </c>
      <c r="B799" s="18" t="str">
        <f t="shared" si="51"/>
        <v>J187-mQL3-HN(2)</v>
      </c>
      <c r="C799" s="18" t="s">
        <v>14874</v>
      </c>
      <c r="D799" s="18" t="s">
        <v>8734</v>
      </c>
      <c r="E799" s="18" t="s">
        <v>14436</v>
      </c>
      <c r="F799" s="18"/>
      <c r="G799" s="18"/>
      <c r="H799" s="18"/>
      <c r="I799" s="18"/>
      <c r="J799" s="18"/>
      <c r="K799" s="18" t="s">
        <v>12935</v>
      </c>
      <c r="L799" s="25" t="s">
        <v>137</v>
      </c>
      <c r="M799" s="25" t="s">
        <v>140</v>
      </c>
      <c r="T799" s="26" t="s">
        <v>14878</v>
      </c>
      <c r="U799" s="26" t="s">
        <v>14879</v>
      </c>
      <c r="V799" s="18"/>
      <c r="W799" s="18"/>
      <c r="X799" s="26" t="s">
        <v>83</v>
      </c>
      <c r="Y799" s="18">
        <v>1.0</v>
      </c>
      <c r="Z799" s="18" t="s">
        <v>1300</v>
      </c>
      <c r="AA799" s="18" t="s">
        <v>85</v>
      </c>
      <c r="AB799" s="18">
        <v>2.0</v>
      </c>
      <c r="AC799" s="27" t="s">
        <v>149</v>
      </c>
      <c r="AD799" s="26" t="s">
        <v>5140</v>
      </c>
      <c r="AE799" s="18" t="s">
        <v>1300</v>
      </c>
      <c r="AF799" s="18" t="str">
        <f t="shared" si="3"/>
        <v>24H</v>
      </c>
      <c r="AG799" s="33" t="s">
        <v>13820</v>
      </c>
    </row>
    <row r="800" ht="15.75" customHeight="1">
      <c r="A800" s="6">
        <f t="shared" si="46"/>
        <v>188</v>
      </c>
      <c r="B800" s="18" t="str">
        <f t="shared" si="51"/>
        <v>J188-mQL3-HN(2)</v>
      </c>
      <c r="C800" s="18" t="s">
        <v>14889</v>
      </c>
      <c r="D800" s="18" t="s">
        <v>8736</v>
      </c>
      <c r="E800" s="18" t="s">
        <v>14436</v>
      </c>
      <c r="F800" s="18"/>
      <c r="G800" s="18"/>
      <c r="H800" s="18"/>
      <c r="I800" s="18"/>
      <c r="J800" s="18"/>
      <c r="K800" s="18" t="s">
        <v>12935</v>
      </c>
      <c r="L800" s="25" t="s">
        <v>137</v>
      </c>
      <c r="M800" s="25" t="s">
        <v>140</v>
      </c>
      <c r="T800" s="26" t="s">
        <v>14894</v>
      </c>
      <c r="U800" s="26" t="s">
        <v>14895</v>
      </c>
      <c r="V800" s="18"/>
      <c r="W800" s="18"/>
      <c r="X800" s="26" t="s">
        <v>83</v>
      </c>
      <c r="Y800" s="18">
        <v>1.0</v>
      </c>
      <c r="Z800" s="18" t="s">
        <v>1300</v>
      </c>
      <c r="AA800" s="18" t="s">
        <v>85</v>
      </c>
      <c r="AB800" s="18">
        <v>2.0</v>
      </c>
      <c r="AC800" s="27" t="s">
        <v>149</v>
      </c>
      <c r="AD800" s="26" t="s">
        <v>5140</v>
      </c>
      <c r="AE800" s="18" t="s">
        <v>1300</v>
      </c>
      <c r="AF800" s="18" t="str">
        <f t="shared" si="3"/>
        <v>24H</v>
      </c>
      <c r="AG800" s="33" t="s">
        <v>13820</v>
      </c>
    </row>
    <row r="801" ht="15.75" customHeight="1">
      <c r="A801" s="6">
        <f t="shared" si="46"/>
        <v>189</v>
      </c>
      <c r="B801" s="18" t="str">
        <f t="shared" si="51"/>
        <v>J189-mQL3-HN(2)</v>
      </c>
      <c r="C801" s="18" t="s">
        <v>14902</v>
      </c>
      <c r="D801" s="18" t="s">
        <v>8740</v>
      </c>
      <c r="E801" s="18" t="s">
        <v>14436</v>
      </c>
      <c r="F801" s="18"/>
      <c r="G801" s="18"/>
      <c r="H801" s="18"/>
      <c r="I801" s="18"/>
      <c r="J801" s="18"/>
      <c r="K801" s="18" t="s">
        <v>12935</v>
      </c>
      <c r="L801" s="25" t="s">
        <v>137</v>
      </c>
      <c r="M801" s="25" t="s">
        <v>140</v>
      </c>
      <c r="T801" s="26" t="s">
        <v>14905</v>
      </c>
      <c r="U801" s="26" t="s">
        <v>14907</v>
      </c>
      <c r="V801" s="18"/>
      <c r="W801" s="18"/>
      <c r="X801" s="26" t="s">
        <v>83</v>
      </c>
      <c r="Y801" s="18">
        <v>1.0</v>
      </c>
      <c r="Z801" s="18" t="s">
        <v>1300</v>
      </c>
      <c r="AA801" s="18" t="s">
        <v>85</v>
      </c>
      <c r="AB801" s="18">
        <v>2.0</v>
      </c>
      <c r="AC801" s="27" t="s">
        <v>149</v>
      </c>
      <c r="AD801" s="26" t="s">
        <v>5140</v>
      </c>
      <c r="AE801" s="18" t="s">
        <v>1300</v>
      </c>
      <c r="AF801" s="18" t="str">
        <f t="shared" si="3"/>
        <v>24H</v>
      </c>
      <c r="AG801" s="33" t="s">
        <v>13820</v>
      </c>
    </row>
    <row r="802" ht="15.75" customHeight="1">
      <c r="A802" s="6">
        <f t="shared" si="46"/>
        <v>190</v>
      </c>
      <c r="B802" s="18" t="str">
        <f t="shared" si="51"/>
        <v>J190-mQL3-HN(2)</v>
      </c>
      <c r="C802" s="18" t="s">
        <v>14915</v>
      </c>
      <c r="D802" s="18" t="s">
        <v>8745</v>
      </c>
      <c r="E802" s="18" t="s">
        <v>14436</v>
      </c>
      <c r="F802" s="18"/>
      <c r="G802" s="18"/>
      <c r="H802" s="18"/>
      <c r="I802" s="18"/>
      <c r="J802" s="18"/>
      <c r="K802" s="18" t="s">
        <v>12935</v>
      </c>
      <c r="L802" s="25" t="s">
        <v>137</v>
      </c>
      <c r="M802" s="25" t="s">
        <v>140</v>
      </c>
      <c r="T802" s="26" t="s">
        <v>14917</v>
      </c>
      <c r="U802" s="26" t="s">
        <v>14919</v>
      </c>
      <c r="V802" s="18"/>
      <c r="W802" s="18"/>
      <c r="X802" s="26" t="s">
        <v>83</v>
      </c>
      <c r="Y802" s="18">
        <v>1.0</v>
      </c>
      <c r="Z802" s="18" t="s">
        <v>1300</v>
      </c>
      <c r="AA802" s="18" t="s">
        <v>85</v>
      </c>
      <c r="AB802" s="18">
        <v>2.0</v>
      </c>
      <c r="AC802" s="27" t="s">
        <v>149</v>
      </c>
      <c r="AD802" s="26" t="s">
        <v>5140</v>
      </c>
      <c r="AE802" s="18" t="s">
        <v>1300</v>
      </c>
      <c r="AF802" s="18" t="str">
        <f t="shared" si="3"/>
        <v>24H</v>
      </c>
      <c r="AG802" s="33" t="s">
        <v>13820</v>
      </c>
    </row>
    <row r="803" ht="15.75" customHeight="1">
      <c r="A803" s="6">
        <f t="shared" si="46"/>
        <v>191</v>
      </c>
      <c r="B803" s="18" t="str">
        <f t="shared" si="51"/>
        <v>J191-mQL3-HN(2)</v>
      </c>
      <c r="C803" s="18" t="s">
        <v>14927</v>
      </c>
      <c r="D803" s="18" t="s">
        <v>8748</v>
      </c>
      <c r="E803" s="18" t="s">
        <v>14436</v>
      </c>
      <c r="F803" s="18"/>
      <c r="G803" s="18"/>
      <c r="H803" s="18"/>
      <c r="I803" s="18"/>
      <c r="J803" s="18"/>
      <c r="K803" s="18" t="s">
        <v>12935</v>
      </c>
      <c r="L803" s="25" t="s">
        <v>137</v>
      </c>
      <c r="M803" s="25" t="s">
        <v>140</v>
      </c>
      <c r="T803" s="26" t="s">
        <v>14930</v>
      </c>
      <c r="U803" s="26" t="s">
        <v>14933</v>
      </c>
      <c r="V803" s="18"/>
      <c r="W803" s="18"/>
      <c r="X803" s="26" t="s">
        <v>83</v>
      </c>
      <c r="Y803" s="18">
        <v>1.0</v>
      </c>
      <c r="Z803" s="18" t="s">
        <v>1300</v>
      </c>
      <c r="AA803" s="18" t="s">
        <v>85</v>
      </c>
      <c r="AB803" s="18">
        <v>2.0</v>
      </c>
      <c r="AC803" s="27" t="s">
        <v>149</v>
      </c>
      <c r="AD803" s="26" t="s">
        <v>5140</v>
      </c>
      <c r="AE803" s="18" t="s">
        <v>1300</v>
      </c>
      <c r="AF803" s="18" t="str">
        <f t="shared" si="3"/>
        <v>24H</v>
      </c>
      <c r="AG803" s="33" t="s">
        <v>13820</v>
      </c>
    </row>
    <row r="804" ht="15.75" customHeight="1">
      <c r="A804" s="6">
        <f t="shared" si="46"/>
        <v>192</v>
      </c>
      <c r="B804" s="18" t="str">
        <f t="shared" si="51"/>
        <v>J192-mQL3-HN(2)</v>
      </c>
      <c r="C804" s="18" t="s">
        <v>14940</v>
      </c>
      <c r="D804" s="18" t="s">
        <v>8750</v>
      </c>
      <c r="E804" s="18" t="s">
        <v>14436</v>
      </c>
      <c r="F804" s="18"/>
      <c r="G804" s="18"/>
      <c r="H804" s="18"/>
      <c r="I804" s="18"/>
      <c r="J804" s="18"/>
      <c r="K804" s="18" t="s">
        <v>12935</v>
      </c>
      <c r="L804" s="25" t="s">
        <v>137</v>
      </c>
      <c r="M804" s="25" t="s">
        <v>140</v>
      </c>
      <c r="T804" s="26" t="s">
        <v>14943</v>
      </c>
      <c r="U804" s="26" t="s">
        <v>14944</v>
      </c>
      <c r="V804" s="18"/>
      <c r="W804" s="18"/>
      <c r="X804" s="26" t="s">
        <v>83</v>
      </c>
      <c r="Y804" s="18">
        <v>1.0</v>
      </c>
      <c r="Z804" s="18" t="s">
        <v>1300</v>
      </c>
      <c r="AA804" s="18" t="s">
        <v>85</v>
      </c>
      <c r="AB804" s="18">
        <v>2.0</v>
      </c>
      <c r="AC804" s="27" t="s">
        <v>149</v>
      </c>
      <c r="AD804" s="26" t="s">
        <v>5140</v>
      </c>
      <c r="AE804" s="18" t="s">
        <v>1300</v>
      </c>
      <c r="AF804" s="18" t="str">
        <f t="shared" si="3"/>
        <v>24H</v>
      </c>
      <c r="AG804" s="33" t="s">
        <v>13820</v>
      </c>
    </row>
    <row r="805" ht="15.75" customHeight="1">
      <c r="A805" s="6">
        <f t="shared" si="46"/>
        <v>193</v>
      </c>
      <c r="B805" s="18" t="str">
        <f t="shared" si="51"/>
        <v>J193-mQL3-HN(2)</v>
      </c>
      <c r="C805" s="18" t="s">
        <v>14952</v>
      </c>
      <c r="D805" s="18" t="s">
        <v>8756</v>
      </c>
      <c r="E805" s="18" t="s">
        <v>14436</v>
      </c>
      <c r="F805" s="18"/>
      <c r="G805" s="18"/>
      <c r="H805" s="18"/>
      <c r="I805" s="18"/>
      <c r="J805" s="18"/>
      <c r="K805" s="18" t="s">
        <v>12935</v>
      </c>
      <c r="L805" s="25" t="s">
        <v>137</v>
      </c>
      <c r="M805" s="25" t="s">
        <v>140</v>
      </c>
      <c r="T805" s="26" t="s">
        <v>14956</v>
      </c>
      <c r="U805" s="26" t="s">
        <v>14958</v>
      </c>
      <c r="V805" s="18"/>
      <c r="W805" s="18"/>
      <c r="X805" s="26" t="s">
        <v>83</v>
      </c>
      <c r="Y805" s="18">
        <v>1.0</v>
      </c>
      <c r="Z805" s="18" t="s">
        <v>1300</v>
      </c>
      <c r="AA805" s="18" t="s">
        <v>85</v>
      </c>
      <c r="AB805" s="18">
        <v>2.0</v>
      </c>
      <c r="AC805" s="27" t="s">
        <v>149</v>
      </c>
      <c r="AD805" s="26" t="s">
        <v>5140</v>
      </c>
      <c r="AE805" s="18" t="s">
        <v>1300</v>
      </c>
      <c r="AF805" s="18" t="str">
        <f t="shared" si="3"/>
        <v>24H</v>
      </c>
      <c r="AG805" s="33" t="s">
        <v>13820</v>
      </c>
    </row>
    <row r="806" ht="15.75" customHeight="1">
      <c r="A806" s="6">
        <f t="shared" si="46"/>
        <v>194</v>
      </c>
      <c r="B806" s="18" t="str">
        <f t="shared" si="51"/>
        <v>J194-mQL3-HN(2)</v>
      </c>
      <c r="C806" s="18" t="s">
        <v>14963</v>
      </c>
      <c r="D806" s="18" t="s">
        <v>8759</v>
      </c>
      <c r="E806" s="18" t="s">
        <v>14436</v>
      </c>
      <c r="F806" s="18"/>
      <c r="G806" s="18"/>
      <c r="H806" s="18"/>
      <c r="I806" s="18"/>
      <c r="J806" s="18"/>
      <c r="K806" s="18" t="s">
        <v>12935</v>
      </c>
      <c r="L806" s="25" t="s">
        <v>137</v>
      </c>
      <c r="M806" s="25" t="s">
        <v>140</v>
      </c>
      <c r="T806" s="26" t="s">
        <v>14969</v>
      </c>
      <c r="U806" s="26" t="s">
        <v>14970</v>
      </c>
      <c r="V806" s="18"/>
      <c r="W806" s="18"/>
      <c r="X806" s="26" t="s">
        <v>83</v>
      </c>
      <c r="Y806" s="18">
        <v>1.0</v>
      </c>
      <c r="Z806" s="18" t="s">
        <v>1300</v>
      </c>
      <c r="AA806" s="18" t="s">
        <v>85</v>
      </c>
      <c r="AB806" s="18">
        <v>2.0</v>
      </c>
      <c r="AC806" s="27" t="s">
        <v>149</v>
      </c>
      <c r="AD806" s="26" t="s">
        <v>5140</v>
      </c>
      <c r="AE806" s="18" t="s">
        <v>1300</v>
      </c>
      <c r="AF806" s="18" t="str">
        <f t="shared" si="3"/>
        <v>24H</v>
      </c>
      <c r="AG806" s="33" t="s">
        <v>13820</v>
      </c>
    </row>
    <row r="807" ht="15.75" customHeight="1">
      <c r="A807" s="6">
        <f t="shared" si="46"/>
        <v>195</v>
      </c>
      <c r="B807" s="18" t="str">
        <f t="shared" si="51"/>
        <v>J195-mQL3-HN(2)</v>
      </c>
      <c r="C807" s="18" t="s">
        <v>14976</v>
      </c>
      <c r="D807" s="18" t="s">
        <v>8766</v>
      </c>
      <c r="E807" s="18" t="s">
        <v>14436</v>
      </c>
      <c r="F807" s="18"/>
      <c r="G807" s="18"/>
      <c r="H807" s="18"/>
      <c r="I807" s="18"/>
      <c r="J807" s="18"/>
      <c r="K807" s="18" t="s">
        <v>12935</v>
      </c>
      <c r="L807" s="25" t="s">
        <v>137</v>
      </c>
      <c r="M807" s="25" t="s">
        <v>140</v>
      </c>
      <c r="T807" s="26" t="s">
        <v>14980</v>
      </c>
      <c r="U807" s="26" t="s">
        <v>14981</v>
      </c>
      <c r="V807" s="18"/>
      <c r="W807" s="18"/>
      <c r="X807" s="26" t="s">
        <v>83</v>
      </c>
      <c r="Y807" s="18">
        <v>1.0</v>
      </c>
      <c r="Z807" s="18" t="s">
        <v>1300</v>
      </c>
      <c r="AA807" s="18" t="s">
        <v>85</v>
      </c>
      <c r="AB807" s="18">
        <v>2.0</v>
      </c>
      <c r="AC807" s="27" t="s">
        <v>149</v>
      </c>
      <c r="AD807" s="26" t="s">
        <v>5140</v>
      </c>
      <c r="AE807" s="18" t="s">
        <v>1300</v>
      </c>
      <c r="AF807" s="18" t="str">
        <f t="shared" si="3"/>
        <v>24H</v>
      </c>
      <c r="AG807" s="33" t="s">
        <v>13820</v>
      </c>
    </row>
    <row r="808" ht="15.75" customHeight="1">
      <c r="A808" s="6">
        <f t="shared" si="46"/>
        <v>196</v>
      </c>
      <c r="B808" s="18" t="str">
        <f t="shared" si="51"/>
        <v>J196-mQL3-HN(2)</v>
      </c>
      <c r="C808" s="18" t="s">
        <v>14987</v>
      </c>
      <c r="D808" s="18" t="s">
        <v>8768</v>
      </c>
      <c r="E808" s="18" t="s">
        <v>14436</v>
      </c>
      <c r="F808" s="18"/>
      <c r="G808" s="18"/>
      <c r="H808" s="18"/>
      <c r="I808" s="18"/>
      <c r="J808" s="18"/>
      <c r="K808" s="18" t="s">
        <v>12935</v>
      </c>
      <c r="L808" s="25" t="s">
        <v>137</v>
      </c>
      <c r="M808" s="25" t="s">
        <v>140</v>
      </c>
      <c r="T808" s="26" t="s">
        <v>14993</v>
      </c>
      <c r="U808" s="26" t="s">
        <v>14996</v>
      </c>
      <c r="V808" s="18"/>
      <c r="W808" s="18"/>
      <c r="X808" s="26" t="s">
        <v>83</v>
      </c>
      <c r="Y808" s="18">
        <v>1.0</v>
      </c>
      <c r="Z808" s="18" t="s">
        <v>1300</v>
      </c>
      <c r="AA808" s="18" t="s">
        <v>85</v>
      </c>
      <c r="AB808" s="18">
        <v>2.0</v>
      </c>
      <c r="AC808" s="27" t="s">
        <v>149</v>
      </c>
      <c r="AD808" s="26" t="s">
        <v>5140</v>
      </c>
      <c r="AE808" s="18" t="s">
        <v>1300</v>
      </c>
      <c r="AF808" s="18" t="str">
        <f t="shared" si="3"/>
        <v>24H</v>
      </c>
      <c r="AG808" s="33" t="s">
        <v>13820</v>
      </c>
    </row>
    <row r="809" ht="15.75" customHeight="1">
      <c r="A809" s="6">
        <f t="shared" si="46"/>
        <v>197</v>
      </c>
      <c r="B809" s="18" t="str">
        <f t="shared" si="51"/>
        <v>J197-mQL3-HN(2)</v>
      </c>
      <c r="C809" s="18" t="s">
        <v>15001</v>
      </c>
      <c r="D809" s="18" t="s">
        <v>8773</v>
      </c>
      <c r="E809" s="18" t="s">
        <v>14436</v>
      </c>
      <c r="F809" s="18"/>
      <c r="G809" s="18"/>
      <c r="H809" s="18"/>
      <c r="I809" s="18"/>
      <c r="J809" s="18"/>
      <c r="K809" s="18" t="s">
        <v>12935</v>
      </c>
      <c r="L809" s="25" t="s">
        <v>137</v>
      </c>
      <c r="M809" s="25" t="s">
        <v>140</v>
      </c>
      <c r="T809" s="26" t="s">
        <v>15005</v>
      </c>
      <c r="U809" s="26" t="s">
        <v>15006</v>
      </c>
      <c r="V809" s="18"/>
      <c r="W809" s="18"/>
      <c r="X809" s="26" t="s">
        <v>83</v>
      </c>
      <c r="Y809" s="18">
        <v>1.0</v>
      </c>
      <c r="Z809" s="18" t="s">
        <v>1300</v>
      </c>
      <c r="AA809" s="18" t="s">
        <v>85</v>
      </c>
      <c r="AB809" s="18">
        <v>2.0</v>
      </c>
      <c r="AC809" s="27" t="s">
        <v>149</v>
      </c>
      <c r="AD809" s="26" t="s">
        <v>5140</v>
      </c>
      <c r="AE809" s="18" t="s">
        <v>1300</v>
      </c>
      <c r="AF809" s="18" t="str">
        <f t="shared" si="3"/>
        <v>24H</v>
      </c>
      <c r="AG809" s="33" t="s">
        <v>13820</v>
      </c>
    </row>
    <row r="810" ht="15.75" customHeight="1">
      <c r="A810" s="6">
        <f t="shared" si="46"/>
        <v>198</v>
      </c>
      <c r="B810" s="18" t="str">
        <f t="shared" si="51"/>
        <v>J198-mQL3-HN(2)</v>
      </c>
      <c r="C810" s="18" t="s">
        <v>15013</v>
      </c>
      <c r="D810" s="18" t="s">
        <v>8777</v>
      </c>
      <c r="E810" s="18" t="s">
        <v>14436</v>
      </c>
      <c r="F810" s="18"/>
      <c r="G810" s="18"/>
      <c r="H810" s="18"/>
      <c r="I810" s="18"/>
      <c r="J810" s="18"/>
      <c r="K810" s="18" t="s">
        <v>12935</v>
      </c>
      <c r="L810" s="25" t="s">
        <v>137</v>
      </c>
      <c r="M810" s="25" t="s">
        <v>140</v>
      </c>
      <c r="T810" s="26" t="s">
        <v>15017</v>
      </c>
      <c r="U810" s="26" t="s">
        <v>15018</v>
      </c>
      <c r="V810" s="18"/>
      <c r="W810" s="18"/>
      <c r="X810" s="26" t="s">
        <v>83</v>
      </c>
      <c r="Y810" s="18">
        <v>1.0</v>
      </c>
      <c r="Z810" s="18" t="s">
        <v>1300</v>
      </c>
      <c r="AA810" s="18" t="s">
        <v>85</v>
      </c>
      <c r="AB810" s="18">
        <v>2.0</v>
      </c>
      <c r="AC810" s="27" t="s">
        <v>149</v>
      </c>
      <c r="AD810" s="26" t="s">
        <v>5140</v>
      </c>
      <c r="AE810" s="18" t="s">
        <v>1300</v>
      </c>
      <c r="AF810" s="18" t="str">
        <f t="shared" si="3"/>
        <v>24H</v>
      </c>
      <c r="AG810" s="33" t="s">
        <v>13820</v>
      </c>
    </row>
    <row r="811" ht="15.75" customHeight="1">
      <c r="A811" s="6">
        <f t="shared" si="46"/>
        <v>199</v>
      </c>
      <c r="B811" s="18" t="str">
        <f t="shared" si="51"/>
        <v>J199-mQL3-HN(2)</v>
      </c>
      <c r="C811" s="18" t="s">
        <v>15025</v>
      </c>
      <c r="D811" s="18" t="s">
        <v>8778</v>
      </c>
      <c r="E811" s="18" t="s">
        <v>14436</v>
      </c>
      <c r="F811" s="18"/>
      <c r="G811" s="18"/>
      <c r="H811" s="18"/>
      <c r="I811" s="18"/>
      <c r="J811" s="18"/>
      <c r="K811" s="18" t="s">
        <v>12935</v>
      </c>
      <c r="L811" s="25" t="s">
        <v>137</v>
      </c>
      <c r="M811" s="25" t="s">
        <v>140</v>
      </c>
      <c r="T811" s="26" t="s">
        <v>15029</v>
      </c>
      <c r="U811" s="26" t="s">
        <v>15031</v>
      </c>
      <c r="V811" s="18"/>
      <c r="W811" s="18"/>
      <c r="X811" s="26" t="s">
        <v>83</v>
      </c>
      <c r="Y811" s="18">
        <v>1.0</v>
      </c>
      <c r="Z811" s="18" t="s">
        <v>1300</v>
      </c>
      <c r="AA811" s="18" t="s">
        <v>85</v>
      </c>
      <c r="AB811" s="18">
        <v>2.0</v>
      </c>
      <c r="AC811" s="27" t="s">
        <v>149</v>
      </c>
      <c r="AD811" s="26" t="s">
        <v>5140</v>
      </c>
      <c r="AE811" s="18" t="s">
        <v>1300</v>
      </c>
      <c r="AF811" s="18" t="str">
        <f t="shared" si="3"/>
        <v>24H</v>
      </c>
      <c r="AG811" s="33" t="s">
        <v>13820</v>
      </c>
    </row>
    <row r="812" ht="15.75" customHeight="1">
      <c r="A812" s="6">
        <f t="shared" si="46"/>
        <v>200</v>
      </c>
      <c r="B812" s="18" t="str">
        <f t="shared" si="51"/>
        <v>J200-mQL3-HN(2)</v>
      </c>
      <c r="C812" s="18" t="s">
        <v>15038</v>
      </c>
      <c r="D812" s="18" t="s">
        <v>8781</v>
      </c>
      <c r="E812" s="18" t="s">
        <v>14436</v>
      </c>
      <c r="F812" s="18"/>
      <c r="G812" s="18"/>
      <c r="H812" s="18"/>
      <c r="I812" s="18"/>
      <c r="J812" s="18"/>
      <c r="K812" s="18" t="s">
        <v>12935</v>
      </c>
      <c r="L812" s="25" t="s">
        <v>137</v>
      </c>
      <c r="M812" s="25" t="s">
        <v>140</v>
      </c>
      <c r="T812" s="26" t="s">
        <v>15041</v>
      </c>
      <c r="U812" s="26" t="s">
        <v>15042</v>
      </c>
      <c r="V812" s="18"/>
      <c r="W812" s="18"/>
      <c r="X812" s="26" t="s">
        <v>83</v>
      </c>
      <c r="Y812" s="18">
        <v>1.0</v>
      </c>
      <c r="Z812" s="18" t="s">
        <v>1300</v>
      </c>
      <c r="AA812" s="18" t="s">
        <v>85</v>
      </c>
      <c r="AB812" s="18">
        <v>2.0</v>
      </c>
      <c r="AC812" s="27" t="s">
        <v>149</v>
      </c>
      <c r="AD812" s="26" t="s">
        <v>5140</v>
      </c>
      <c r="AE812" s="18" t="s">
        <v>1300</v>
      </c>
      <c r="AF812" s="18" t="str">
        <f t="shared" si="3"/>
        <v>24H</v>
      </c>
      <c r="AG812" s="33" t="s">
        <v>13820</v>
      </c>
    </row>
    <row r="813" ht="15.75" customHeight="1">
      <c r="A813" s="6">
        <f t="shared" si="46"/>
        <v>201</v>
      </c>
      <c r="B813" s="18" t="str">
        <f t="shared" si="51"/>
        <v>J201-mQL3-HN(2)</v>
      </c>
      <c r="C813" s="18" t="s">
        <v>15050</v>
      </c>
      <c r="D813" s="18" t="s">
        <v>8783</v>
      </c>
      <c r="E813" s="18" t="s">
        <v>14436</v>
      </c>
      <c r="F813" s="18"/>
      <c r="G813" s="18"/>
      <c r="H813" s="18"/>
      <c r="I813" s="18"/>
      <c r="J813" s="18"/>
      <c r="K813" s="18" t="s">
        <v>12935</v>
      </c>
      <c r="L813" s="25" t="s">
        <v>137</v>
      </c>
      <c r="M813" s="25" t="s">
        <v>140</v>
      </c>
      <c r="T813" s="26" t="s">
        <v>15053</v>
      </c>
      <c r="U813" s="26" t="s">
        <v>15054</v>
      </c>
      <c r="V813" s="18"/>
      <c r="W813" s="18"/>
      <c r="X813" s="26" t="s">
        <v>83</v>
      </c>
      <c r="Y813" s="18">
        <v>1.0</v>
      </c>
      <c r="Z813" s="18" t="s">
        <v>1300</v>
      </c>
      <c r="AA813" s="18" t="s">
        <v>85</v>
      </c>
      <c r="AB813" s="18">
        <v>2.0</v>
      </c>
      <c r="AC813" s="27" t="s">
        <v>149</v>
      </c>
      <c r="AD813" s="26" t="s">
        <v>5140</v>
      </c>
      <c r="AE813" s="18" t="s">
        <v>1300</v>
      </c>
      <c r="AF813" s="18" t="str">
        <f t="shared" si="3"/>
        <v>24H</v>
      </c>
      <c r="AG813" s="33" t="s">
        <v>13820</v>
      </c>
    </row>
    <row r="814" ht="15.75" customHeight="1">
      <c r="A814" s="6">
        <f t="shared" si="46"/>
        <v>202</v>
      </c>
      <c r="B814" s="18" t="str">
        <f t="shared" si="51"/>
        <v>J202-mQL3-HN(2)</v>
      </c>
      <c r="C814" s="18" t="s">
        <v>15062</v>
      </c>
      <c r="D814" s="18" t="s">
        <v>8785</v>
      </c>
      <c r="E814" s="18" t="s">
        <v>14436</v>
      </c>
      <c r="F814" s="18"/>
      <c r="G814" s="18"/>
      <c r="H814" s="18"/>
      <c r="I814" s="18"/>
      <c r="J814" s="18"/>
      <c r="K814" s="18" t="s">
        <v>12935</v>
      </c>
      <c r="L814" s="25" t="s">
        <v>137</v>
      </c>
      <c r="M814" s="25" t="s">
        <v>140</v>
      </c>
      <c r="T814" s="26" t="s">
        <v>15066</v>
      </c>
      <c r="U814" s="26" t="s">
        <v>15068</v>
      </c>
      <c r="V814" s="18"/>
      <c r="W814" s="18"/>
      <c r="X814" s="26" t="s">
        <v>83</v>
      </c>
      <c r="Y814" s="18">
        <v>1.0</v>
      </c>
      <c r="Z814" s="18" t="s">
        <v>1300</v>
      </c>
      <c r="AA814" s="18" t="s">
        <v>85</v>
      </c>
      <c r="AB814" s="18">
        <v>2.0</v>
      </c>
      <c r="AC814" s="27" t="s">
        <v>149</v>
      </c>
      <c r="AD814" s="26" t="s">
        <v>5140</v>
      </c>
      <c r="AE814" s="18" t="s">
        <v>1300</v>
      </c>
      <c r="AF814" s="18" t="str">
        <f t="shared" si="3"/>
        <v>24H</v>
      </c>
      <c r="AG814" s="33" t="s">
        <v>13820</v>
      </c>
    </row>
    <row r="815" ht="15.75" customHeight="1">
      <c r="A815" s="6">
        <f t="shared" si="46"/>
        <v>203</v>
      </c>
      <c r="B815" s="18" t="str">
        <f t="shared" si="51"/>
        <v>J203-mQL3-HN(2)</v>
      </c>
      <c r="C815" s="18" t="s">
        <v>15073</v>
      </c>
      <c r="D815" s="18" t="s">
        <v>8787</v>
      </c>
      <c r="E815" s="18" t="s">
        <v>14436</v>
      </c>
      <c r="F815" s="18"/>
      <c r="G815" s="18"/>
      <c r="H815" s="18"/>
      <c r="I815" s="18"/>
      <c r="J815" s="18"/>
      <c r="K815" s="18" t="s">
        <v>12935</v>
      </c>
      <c r="L815" s="25" t="s">
        <v>137</v>
      </c>
      <c r="M815" s="25" t="s">
        <v>140</v>
      </c>
      <c r="T815" s="26" t="s">
        <v>15079</v>
      </c>
      <c r="U815" s="26" t="s">
        <v>15081</v>
      </c>
      <c r="V815" s="18"/>
      <c r="W815" s="18"/>
      <c r="X815" s="26" t="s">
        <v>83</v>
      </c>
      <c r="Y815" s="18">
        <v>1.0</v>
      </c>
      <c r="Z815" s="18" t="s">
        <v>1300</v>
      </c>
      <c r="AA815" s="18" t="s">
        <v>85</v>
      </c>
      <c r="AB815" s="18">
        <v>2.0</v>
      </c>
      <c r="AC815" s="27" t="s">
        <v>149</v>
      </c>
      <c r="AD815" s="26" t="s">
        <v>5140</v>
      </c>
      <c r="AE815" s="18" t="s">
        <v>1300</v>
      </c>
      <c r="AF815" s="18" t="str">
        <f t="shared" si="3"/>
        <v>24H</v>
      </c>
      <c r="AG815" s="33" t="s">
        <v>13820</v>
      </c>
    </row>
    <row r="816" ht="15.75" customHeight="1">
      <c r="A816" s="6">
        <f t="shared" si="46"/>
        <v>204</v>
      </c>
      <c r="B816" s="18" t="str">
        <f t="shared" si="51"/>
        <v>J204-mQL3-HN(2)</v>
      </c>
      <c r="C816" s="18" t="s">
        <v>15087</v>
      </c>
      <c r="D816" s="18" t="s">
        <v>8790</v>
      </c>
      <c r="E816" s="18" t="s">
        <v>14436</v>
      </c>
      <c r="F816" s="18"/>
      <c r="G816" s="18"/>
      <c r="H816" s="18"/>
      <c r="I816" s="18"/>
      <c r="J816" s="18"/>
      <c r="K816" s="18" t="s">
        <v>12935</v>
      </c>
      <c r="L816" s="25" t="s">
        <v>137</v>
      </c>
      <c r="M816" s="25" t="s">
        <v>140</v>
      </c>
      <c r="T816" s="26" t="s">
        <v>15093</v>
      </c>
      <c r="U816" s="26" t="s">
        <v>15095</v>
      </c>
      <c r="V816" s="18"/>
      <c r="W816" s="18"/>
      <c r="X816" s="26" t="s">
        <v>83</v>
      </c>
      <c r="Y816" s="18">
        <v>1.0</v>
      </c>
      <c r="Z816" s="18" t="s">
        <v>1300</v>
      </c>
      <c r="AA816" s="18" t="s">
        <v>85</v>
      </c>
      <c r="AB816" s="18">
        <v>2.0</v>
      </c>
      <c r="AC816" s="27" t="s">
        <v>149</v>
      </c>
      <c r="AD816" s="26" t="s">
        <v>5140</v>
      </c>
      <c r="AE816" s="18" t="s">
        <v>1300</v>
      </c>
      <c r="AF816" s="18" t="str">
        <f t="shared" si="3"/>
        <v>24H</v>
      </c>
      <c r="AG816" s="33" t="s">
        <v>13820</v>
      </c>
    </row>
    <row r="817" ht="15.75" customHeight="1">
      <c r="A817" s="6">
        <f t="shared" si="46"/>
        <v>205</v>
      </c>
      <c r="B817" s="18" t="str">
        <f t="shared" si="51"/>
        <v>J205-mQL3-HN(2)</v>
      </c>
      <c r="C817" s="18" t="s">
        <v>15100</v>
      </c>
      <c r="D817" s="18" t="s">
        <v>8796</v>
      </c>
      <c r="E817" s="18" t="s">
        <v>14436</v>
      </c>
      <c r="F817" s="18"/>
      <c r="G817" s="18"/>
      <c r="H817" s="18"/>
      <c r="I817" s="18"/>
      <c r="J817" s="18"/>
      <c r="K817" s="18" t="s">
        <v>12935</v>
      </c>
      <c r="L817" s="25" t="s">
        <v>137</v>
      </c>
      <c r="M817" s="25" t="s">
        <v>140</v>
      </c>
      <c r="T817" s="26" t="s">
        <v>15105</v>
      </c>
      <c r="U817" s="26" t="s">
        <v>15106</v>
      </c>
      <c r="V817" s="18"/>
      <c r="W817" s="18"/>
      <c r="X817" s="26" t="s">
        <v>83</v>
      </c>
      <c r="Y817" s="18">
        <v>1.0</v>
      </c>
      <c r="Z817" s="18" t="s">
        <v>1300</v>
      </c>
      <c r="AA817" s="18" t="s">
        <v>85</v>
      </c>
      <c r="AB817" s="18">
        <v>2.0</v>
      </c>
      <c r="AC817" s="27" t="s">
        <v>149</v>
      </c>
      <c r="AD817" s="26" t="s">
        <v>5140</v>
      </c>
      <c r="AE817" s="18" t="s">
        <v>1300</v>
      </c>
      <c r="AF817" s="18" t="str">
        <f t="shared" si="3"/>
        <v>24H</v>
      </c>
      <c r="AG817" s="33" t="s">
        <v>13820</v>
      </c>
    </row>
    <row r="818" ht="15.75" customHeight="1">
      <c r="A818" s="6">
        <f t="shared" si="46"/>
        <v>206</v>
      </c>
      <c r="B818" s="18" t="str">
        <f t="shared" si="51"/>
        <v>J206-mQL3-HN(2)</v>
      </c>
      <c r="C818" s="18" t="s">
        <v>15112</v>
      </c>
      <c r="D818" s="18" t="s">
        <v>8799</v>
      </c>
      <c r="E818" s="18" t="s">
        <v>14436</v>
      </c>
      <c r="F818" s="18"/>
      <c r="G818" s="18"/>
      <c r="H818" s="18"/>
      <c r="I818" s="18"/>
      <c r="J818" s="18"/>
      <c r="K818" s="18" t="s">
        <v>12935</v>
      </c>
      <c r="L818" s="25" t="s">
        <v>137</v>
      </c>
      <c r="M818" s="25" t="s">
        <v>140</v>
      </c>
      <c r="T818" s="26" t="s">
        <v>15116</v>
      </c>
      <c r="U818" s="26" t="s">
        <v>15117</v>
      </c>
      <c r="V818" s="18"/>
      <c r="W818" s="18"/>
      <c r="X818" s="26" t="s">
        <v>83</v>
      </c>
      <c r="Y818" s="18">
        <v>1.0</v>
      </c>
      <c r="Z818" s="18" t="s">
        <v>1300</v>
      </c>
      <c r="AA818" s="18" t="s">
        <v>85</v>
      </c>
      <c r="AB818" s="18">
        <v>2.0</v>
      </c>
      <c r="AC818" s="27" t="s">
        <v>149</v>
      </c>
      <c r="AD818" s="26" t="s">
        <v>5140</v>
      </c>
      <c r="AE818" s="18" t="s">
        <v>1300</v>
      </c>
      <c r="AF818" s="18" t="str">
        <f t="shared" si="3"/>
        <v>24H</v>
      </c>
      <c r="AG818" s="33" t="s">
        <v>13820</v>
      </c>
    </row>
    <row r="819" ht="15.75" customHeight="1">
      <c r="A819" s="6">
        <f t="shared" si="46"/>
        <v>207</v>
      </c>
      <c r="B819" s="18" t="str">
        <f t="shared" si="51"/>
        <v>J207-mQL3-HN(2)</v>
      </c>
      <c r="C819" s="18" t="s">
        <v>15124</v>
      </c>
      <c r="D819" s="18" t="s">
        <v>8803</v>
      </c>
      <c r="E819" s="18" t="s">
        <v>14436</v>
      </c>
      <c r="F819" s="18"/>
      <c r="G819" s="18"/>
      <c r="H819" s="18"/>
      <c r="I819" s="18"/>
      <c r="J819" s="18"/>
      <c r="K819" s="18" t="s">
        <v>12935</v>
      </c>
      <c r="L819" s="25" t="s">
        <v>137</v>
      </c>
      <c r="M819" s="25" t="s">
        <v>140</v>
      </c>
      <c r="T819" s="26" t="s">
        <v>15130</v>
      </c>
      <c r="U819" s="26" t="s">
        <v>15132</v>
      </c>
      <c r="V819" s="18"/>
      <c r="W819" s="18"/>
      <c r="X819" s="26" t="s">
        <v>83</v>
      </c>
      <c r="Y819" s="18">
        <v>1.0</v>
      </c>
      <c r="Z819" s="18" t="s">
        <v>1300</v>
      </c>
      <c r="AA819" s="18" t="s">
        <v>85</v>
      </c>
      <c r="AB819" s="18">
        <v>2.0</v>
      </c>
      <c r="AC819" s="27" t="s">
        <v>149</v>
      </c>
      <c r="AD819" s="26" t="s">
        <v>5140</v>
      </c>
      <c r="AE819" s="18" t="s">
        <v>1300</v>
      </c>
      <c r="AF819" s="18" t="str">
        <f t="shared" si="3"/>
        <v>24H</v>
      </c>
      <c r="AG819" s="33" t="s">
        <v>13820</v>
      </c>
    </row>
    <row r="820" ht="15.75" customHeight="1">
      <c r="A820" s="6">
        <f t="shared" si="46"/>
        <v>208</v>
      </c>
      <c r="B820" s="18" t="str">
        <f t="shared" si="51"/>
        <v>J208-mQL3-HN(2)</v>
      </c>
      <c r="C820" s="18" t="s">
        <v>15136</v>
      </c>
      <c r="D820" s="18" t="s">
        <v>8808</v>
      </c>
      <c r="E820" s="18" t="s">
        <v>14436</v>
      </c>
      <c r="F820" s="18"/>
      <c r="G820" s="18"/>
      <c r="H820" s="18"/>
      <c r="I820" s="18"/>
      <c r="J820" s="18"/>
      <c r="K820" s="18" t="s">
        <v>12935</v>
      </c>
      <c r="L820" s="25" t="s">
        <v>137</v>
      </c>
      <c r="M820" s="25" t="s">
        <v>140</v>
      </c>
      <c r="T820" s="26" t="s">
        <v>15141</v>
      </c>
      <c r="U820" s="26" t="s">
        <v>15143</v>
      </c>
      <c r="V820" s="18"/>
      <c r="W820" s="18"/>
      <c r="X820" s="26" t="s">
        <v>83</v>
      </c>
      <c r="Y820" s="18">
        <v>1.0</v>
      </c>
      <c r="Z820" s="18" t="s">
        <v>1300</v>
      </c>
      <c r="AA820" s="18" t="s">
        <v>85</v>
      </c>
      <c r="AB820" s="18">
        <v>2.0</v>
      </c>
      <c r="AC820" s="27" t="s">
        <v>149</v>
      </c>
      <c r="AD820" s="26" t="s">
        <v>5140</v>
      </c>
      <c r="AE820" s="18" t="s">
        <v>1300</v>
      </c>
      <c r="AF820" s="18" t="str">
        <f t="shared" si="3"/>
        <v>24H</v>
      </c>
      <c r="AG820" s="33" t="s">
        <v>13820</v>
      </c>
    </row>
    <row r="821" ht="15.75" customHeight="1">
      <c r="A821" s="6">
        <f t="shared" si="46"/>
        <v>209</v>
      </c>
      <c r="B821" s="18" t="str">
        <f t="shared" si="51"/>
        <v>J209-mQL3-HN(2)</v>
      </c>
      <c r="C821" s="18" t="s">
        <v>15149</v>
      </c>
      <c r="D821" s="18" t="s">
        <v>8811</v>
      </c>
      <c r="E821" s="18" t="s">
        <v>14436</v>
      </c>
      <c r="F821" s="18"/>
      <c r="G821" s="18"/>
      <c r="H821" s="18"/>
      <c r="I821" s="18"/>
      <c r="J821" s="18"/>
      <c r="K821" s="18" t="s">
        <v>12935</v>
      </c>
      <c r="L821" s="25" t="s">
        <v>137</v>
      </c>
      <c r="M821" s="25" t="s">
        <v>140</v>
      </c>
      <c r="T821" s="26" t="s">
        <v>15151</v>
      </c>
      <c r="U821" s="26" t="s">
        <v>15155</v>
      </c>
      <c r="V821" s="18"/>
      <c r="W821" s="18"/>
      <c r="X821" s="26" t="s">
        <v>83</v>
      </c>
      <c r="Y821" s="18">
        <v>1.0</v>
      </c>
      <c r="Z821" s="18" t="s">
        <v>1300</v>
      </c>
      <c r="AA821" s="18" t="s">
        <v>85</v>
      </c>
      <c r="AB821" s="18">
        <v>2.0</v>
      </c>
      <c r="AC821" s="27" t="s">
        <v>149</v>
      </c>
      <c r="AD821" s="26" t="s">
        <v>5140</v>
      </c>
      <c r="AE821" s="18" t="s">
        <v>1300</v>
      </c>
      <c r="AF821" s="18" t="str">
        <f t="shared" si="3"/>
        <v>24H</v>
      </c>
      <c r="AG821" s="33" t="s">
        <v>13820</v>
      </c>
    </row>
    <row r="822" ht="15.75" customHeight="1">
      <c r="A822" s="6">
        <f t="shared" si="46"/>
        <v>210</v>
      </c>
      <c r="B822" s="18" t="str">
        <f t="shared" si="51"/>
        <v>J210-mQL3-HN(2)</v>
      </c>
      <c r="C822" s="18" t="s">
        <v>15161</v>
      </c>
      <c r="D822" s="18" t="s">
        <v>8815</v>
      </c>
      <c r="E822" s="18" t="s">
        <v>14436</v>
      </c>
      <c r="F822" s="18"/>
      <c r="G822" s="18"/>
      <c r="H822" s="18"/>
      <c r="I822" s="18"/>
      <c r="J822" s="18"/>
      <c r="K822" s="18" t="s">
        <v>12935</v>
      </c>
      <c r="L822" s="25" t="s">
        <v>137</v>
      </c>
      <c r="M822" s="25" t="s">
        <v>140</v>
      </c>
      <c r="T822" s="26" t="s">
        <v>15164</v>
      </c>
      <c r="U822" s="26" t="s">
        <v>15166</v>
      </c>
      <c r="V822" s="18"/>
      <c r="W822" s="18"/>
      <c r="X822" s="26" t="s">
        <v>83</v>
      </c>
      <c r="Y822" s="18">
        <v>1.0</v>
      </c>
      <c r="Z822" s="18" t="s">
        <v>1300</v>
      </c>
      <c r="AA822" s="18" t="s">
        <v>85</v>
      </c>
      <c r="AB822" s="18">
        <v>2.0</v>
      </c>
      <c r="AC822" s="27" t="s">
        <v>149</v>
      </c>
      <c r="AD822" s="26" t="s">
        <v>5140</v>
      </c>
      <c r="AE822" s="18" t="s">
        <v>1300</v>
      </c>
      <c r="AF822" s="18" t="str">
        <f t="shared" si="3"/>
        <v>24H</v>
      </c>
      <c r="AG822" s="33" t="s">
        <v>13820</v>
      </c>
    </row>
    <row r="823" ht="15.75" customHeight="1">
      <c r="A823" s="6">
        <f t="shared" si="46"/>
        <v>211</v>
      </c>
      <c r="B823" s="18" t="str">
        <f t="shared" si="51"/>
        <v>J211-mQL3-HN(2)</v>
      </c>
      <c r="C823" s="18" t="s">
        <v>15172</v>
      </c>
      <c r="D823" s="18" t="s">
        <v>8818</v>
      </c>
      <c r="E823" s="18" t="s">
        <v>14436</v>
      </c>
      <c r="F823" s="18"/>
      <c r="G823" s="18"/>
      <c r="H823" s="18"/>
      <c r="I823" s="18"/>
      <c r="J823" s="18"/>
      <c r="K823" s="18" t="s">
        <v>12935</v>
      </c>
      <c r="L823" s="25" t="s">
        <v>137</v>
      </c>
      <c r="M823" s="25" t="s">
        <v>140</v>
      </c>
      <c r="T823" s="26" t="s">
        <v>15176</v>
      </c>
      <c r="U823" s="26" t="s">
        <v>15177</v>
      </c>
      <c r="V823" s="18"/>
      <c r="W823" s="18"/>
      <c r="X823" s="26" t="s">
        <v>83</v>
      </c>
      <c r="Y823" s="18">
        <v>1.0</v>
      </c>
      <c r="Z823" s="18" t="s">
        <v>1300</v>
      </c>
      <c r="AA823" s="18" t="s">
        <v>85</v>
      </c>
      <c r="AB823" s="18">
        <v>2.0</v>
      </c>
      <c r="AC823" s="27" t="s">
        <v>149</v>
      </c>
      <c r="AD823" s="26" t="s">
        <v>5140</v>
      </c>
      <c r="AE823" s="18" t="s">
        <v>1300</v>
      </c>
      <c r="AF823" s="18" t="str">
        <f t="shared" si="3"/>
        <v>24H</v>
      </c>
      <c r="AG823" s="33" t="s">
        <v>13820</v>
      </c>
    </row>
    <row r="824" ht="15.75" customHeight="1">
      <c r="A824" s="6">
        <f t="shared" si="46"/>
        <v>212</v>
      </c>
      <c r="B824" s="18" t="str">
        <f t="shared" si="51"/>
        <v>J212-mQL3-HN(2)</v>
      </c>
      <c r="C824" s="18" t="s">
        <v>15184</v>
      </c>
      <c r="D824" s="18" t="s">
        <v>8822</v>
      </c>
      <c r="E824" s="18" t="s">
        <v>14436</v>
      </c>
      <c r="F824" s="18"/>
      <c r="G824" s="18"/>
      <c r="H824" s="18"/>
      <c r="I824" s="18"/>
      <c r="J824" s="18"/>
      <c r="K824" s="18" t="s">
        <v>12935</v>
      </c>
      <c r="L824" s="25" t="s">
        <v>137</v>
      </c>
      <c r="M824" s="25" t="s">
        <v>140</v>
      </c>
      <c r="T824" s="26" t="s">
        <v>15186</v>
      </c>
      <c r="U824" s="26" t="s">
        <v>15189</v>
      </c>
      <c r="V824" s="18"/>
      <c r="W824" s="18"/>
      <c r="X824" s="26" t="s">
        <v>83</v>
      </c>
      <c r="Y824" s="18">
        <v>1.0</v>
      </c>
      <c r="Z824" s="18" t="s">
        <v>1300</v>
      </c>
      <c r="AA824" s="18" t="s">
        <v>85</v>
      </c>
      <c r="AB824" s="18">
        <v>2.0</v>
      </c>
      <c r="AC824" s="27" t="s">
        <v>149</v>
      </c>
      <c r="AD824" s="26" t="s">
        <v>5140</v>
      </c>
      <c r="AE824" s="18" t="s">
        <v>1300</v>
      </c>
      <c r="AF824" s="18" t="str">
        <f t="shared" si="3"/>
        <v>24H</v>
      </c>
      <c r="AG824" s="33" t="s">
        <v>13820</v>
      </c>
    </row>
    <row r="825" ht="15.75" customHeight="1">
      <c r="A825" s="6">
        <f t="shared" si="46"/>
        <v>213</v>
      </c>
      <c r="B825" s="18" t="str">
        <f t="shared" si="51"/>
        <v>J213-mQL3-HN(2)</v>
      </c>
      <c r="C825" s="18" t="s">
        <v>15194</v>
      </c>
      <c r="D825" s="18" t="s">
        <v>8826</v>
      </c>
      <c r="E825" s="18" t="s">
        <v>14436</v>
      </c>
      <c r="F825" s="18"/>
      <c r="G825" s="18"/>
      <c r="H825" s="18"/>
      <c r="I825" s="18"/>
      <c r="J825" s="18"/>
      <c r="K825" s="18" t="s">
        <v>12935</v>
      </c>
      <c r="L825" s="25" t="s">
        <v>137</v>
      </c>
      <c r="M825" s="25" t="s">
        <v>140</v>
      </c>
      <c r="T825" s="26" t="s">
        <v>15201</v>
      </c>
      <c r="U825" s="26" t="s">
        <v>14981</v>
      </c>
      <c r="V825" s="18"/>
      <c r="W825" s="18"/>
      <c r="X825" s="26" t="s">
        <v>83</v>
      </c>
      <c r="Y825" s="18">
        <v>1.0</v>
      </c>
      <c r="Z825" s="18" t="s">
        <v>1300</v>
      </c>
      <c r="AA825" s="18" t="s">
        <v>85</v>
      </c>
      <c r="AB825" s="18">
        <v>2.0</v>
      </c>
      <c r="AC825" s="27" t="s">
        <v>149</v>
      </c>
      <c r="AD825" s="26" t="s">
        <v>5140</v>
      </c>
      <c r="AE825" s="18" t="s">
        <v>1300</v>
      </c>
      <c r="AF825" s="18" t="str">
        <f t="shared" si="3"/>
        <v>24H</v>
      </c>
      <c r="AG825" s="33" t="s">
        <v>13820</v>
      </c>
    </row>
    <row r="826" ht="15.75" customHeight="1">
      <c r="A826" s="6">
        <f t="shared" si="46"/>
        <v>214</v>
      </c>
      <c r="B826" s="18" t="str">
        <f t="shared" si="51"/>
        <v>J214-mQL3-HN(2)</v>
      </c>
      <c r="C826" s="18" t="s">
        <v>15206</v>
      </c>
      <c r="D826" s="18" t="s">
        <v>8829</v>
      </c>
      <c r="E826" s="18" t="s">
        <v>14436</v>
      </c>
      <c r="F826" s="18"/>
      <c r="G826" s="18"/>
      <c r="H826" s="18"/>
      <c r="I826" s="18"/>
      <c r="J826" s="18"/>
      <c r="K826" s="18" t="s">
        <v>12935</v>
      </c>
      <c r="L826" s="25" t="s">
        <v>137</v>
      </c>
      <c r="M826" s="25" t="s">
        <v>140</v>
      </c>
      <c r="T826" s="26" t="s">
        <v>15212</v>
      </c>
      <c r="U826" s="26" t="s">
        <v>15213</v>
      </c>
      <c r="V826" s="18"/>
      <c r="W826" s="18"/>
      <c r="X826" s="26" t="s">
        <v>83</v>
      </c>
      <c r="Y826" s="18">
        <v>1.0</v>
      </c>
      <c r="Z826" s="18" t="s">
        <v>1300</v>
      </c>
      <c r="AA826" s="18" t="s">
        <v>85</v>
      </c>
      <c r="AB826" s="18">
        <v>2.0</v>
      </c>
      <c r="AC826" s="27" t="s">
        <v>149</v>
      </c>
      <c r="AD826" s="26" t="s">
        <v>5140</v>
      </c>
      <c r="AE826" s="18" t="s">
        <v>1300</v>
      </c>
      <c r="AF826" s="18" t="str">
        <f t="shared" si="3"/>
        <v>24H</v>
      </c>
      <c r="AG826" s="33" t="s">
        <v>13820</v>
      </c>
    </row>
    <row r="827" ht="15.75" customHeight="1">
      <c r="A827" s="6">
        <f t="shared" si="46"/>
        <v>215</v>
      </c>
      <c r="B827" s="18" t="str">
        <f t="shared" si="51"/>
        <v>J215-mQL3-HN(2)</v>
      </c>
      <c r="C827" s="18" t="s">
        <v>15218</v>
      </c>
      <c r="D827" s="18" t="s">
        <v>8833</v>
      </c>
      <c r="E827" s="18" t="s">
        <v>14436</v>
      </c>
      <c r="F827" s="18"/>
      <c r="G827" s="18"/>
      <c r="H827" s="18"/>
      <c r="I827" s="18"/>
      <c r="J827" s="18"/>
      <c r="K827" s="18" t="s">
        <v>12935</v>
      </c>
      <c r="L827" s="25" t="s">
        <v>137</v>
      </c>
      <c r="M827" s="25" t="s">
        <v>140</v>
      </c>
      <c r="T827" s="26" t="s">
        <v>15222</v>
      </c>
      <c r="U827" s="26" t="s">
        <v>15223</v>
      </c>
      <c r="V827" s="18"/>
      <c r="W827" s="18"/>
      <c r="X827" s="26" t="s">
        <v>83</v>
      </c>
      <c r="Y827" s="18">
        <v>1.0</v>
      </c>
      <c r="Z827" s="18" t="s">
        <v>1300</v>
      </c>
      <c r="AA827" s="18" t="s">
        <v>85</v>
      </c>
      <c r="AB827" s="18">
        <v>2.0</v>
      </c>
      <c r="AC827" s="27" t="s">
        <v>149</v>
      </c>
      <c r="AD827" s="26" t="s">
        <v>5140</v>
      </c>
      <c r="AE827" s="18" t="s">
        <v>1300</v>
      </c>
      <c r="AF827" s="18" t="str">
        <f t="shared" si="3"/>
        <v>24H</v>
      </c>
      <c r="AG827" s="33" t="s">
        <v>13820</v>
      </c>
    </row>
    <row r="828" ht="15.75" customHeight="1">
      <c r="A828" s="6">
        <f t="shared" si="46"/>
        <v>216</v>
      </c>
      <c r="B828" s="18" t="str">
        <f t="shared" si="51"/>
        <v>J216-mQL3-HN(2)</v>
      </c>
      <c r="C828" s="18" t="s">
        <v>15227</v>
      </c>
      <c r="D828" s="18" t="s">
        <v>8837</v>
      </c>
      <c r="E828" s="18" t="s">
        <v>14436</v>
      </c>
      <c r="F828" s="18"/>
      <c r="G828" s="18"/>
      <c r="H828" s="18"/>
      <c r="I828" s="18"/>
      <c r="J828" s="18"/>
      <c r="K828" s="18" t="s">
        <v>12935</v>
      </c>
      <c r="L828" s="25" t="s">
        <v>137</v>
      </c>
      <c r="M828" s="25" t="s">
        <v>140</v>
      </c>
      <c r="T828" s="26" t="s">
        <v>15232</v>
      </c>
      <c r="U828" s="26" t="s">
        <v>15233</v>
      </c>
      <c r="V828" s="18"/>
      <c r="W828" s="18"/>
      <c r="X828" s="26" t="s">
        <v>83</v>
      </c>
      <c r="Y828" s="18">
        <v>1.0</v>
      </c>
      <c r="Z828" s="18" t="s">
        <v>1300</v>
      </c>
      <c r="AA828" s="18" t="s">
        <v>85</v>
      </c>
      <c r="AB828" s="18">
        <v>2.0</v>
      </c>
      <c r="AC828" s="27" t="s">
        <v>149</v>
      </c>
      <c r="AD828" s="26" t="s">
        <v>5140</v>
      </c>
      <c r="AE828" s="18" t="s">
        <v>1300</v>
      </c>
      <c r="AF828" s="18" t="str">
        <f t="shared" si="3"/>
        <v>24H</v>
      </c>
      <c r="AG828" s="33" t="s">
        <v>13820</v>
      </c>
    </row>
    <row r="829" ht="15.75" customHeight="1">
      <c r="A829" s="6">
        <f t="shared" si="46"/>
        <v>217</v>
      </c>
      <c r="B829" s="18" t="str">
        <f t="shared" si="51"/>
        <v>J217-mQL3-HN(2)</v>
      </c>
      <c r="C829" s="18" t="s">
        <v>15241</v>
      </c>
      <c r="D829" s="18" t="s">
        <v>8841</v>
      </c>
      <c r="E829" s="18" t="s">
        <v>14289</v>
      </c>
      <c r="F829" s="18"/>
      <c r="G829" s="18"/>
      <c r="H829" s="18"/>
      <c r="I829" s="18"/>
      <c r="J829" s="18"/>
      <c r="K829" s="18" t="s">
        <v>12935</v>
      </c>
      <c r="L829" s="25" t="s">
        <v>137</v>
      </c>
      <c r="M829" s="25" t="s">
        <v>140</v>
      </c>
      <c r="T829" s="26" t="s">
        <v>15244</v>
      </c>
      <c r="U829" s="26" t="s">
        <v>15245</v>
      </c>
      <c r="V829" s="18"/>
      <c r="W829" s="18"/>
      <c r="X829" s="26" t="s">
        <v>83</v>
      </c>
      <c r="Y829" s="18">
        <v>1.0</v>
      </c>
      <c r="Z829" s="18" t="s">
        <v>1300</v>
      </c>
      <c r="AA829" s="18" t="s">
        <v>85</v>
      </c>
      <c r="AB829" s="18">
        <v>2.0</v>
      </c>
      <c r="AC829" s="27" t="s">
        <v>149</v>
      </c>
      <c r="AD829" s="26" t="s">
        <v>5140</v>
      </c>
      <c r="AE829" s="18" t="s">
        <v>1300</v>
      </c>
      <c r="AF829" s="18" t="str">
        <f t="shared" si="3"/>
        <v>24H</v>
      </c>
      <c r="AG829" s="33" t="s">
        <v>13820</v>
      </c>
    </row>
    <row r="830" ht="15.75" customHeight="1">
      <c r="A830" s="6">
        <f t="shared" si="46"/>
        <v>218</v>
      </c>
      <c r="B830" s="18" t="str">
        <f t="shared" si="51"/>
        <v>J218-mQL3-HN(2)</v>
      </c>
      <c r="C830" s="18" t="s">
        <v>15253</v>
      </c>
      <c r="D830" s="18" t="s">
        <v>8843</v>
      </c>
      <c r="E830" s="18" t="s">
        <v>14289</v>
      </c>
      <c r="F830" s="18"/>
      <c r="G830" s="18"/>
      <c r="H830" s="18"/>
      <c r="I830" s="18"/>
      <c r="J830" s="18"/>
      <c r="K830" s="18" t="s">
        <v>12935</v>
      </c>
      <c r="L830" s="25" t="s">
        <v>137</v>
      </c>
      <c r="M830" s="25" t="s">
        <v>140</v>
      </c>
      <c r="T830" s="26" t="s">
        <v>15258</v>
      </c>
      <c r="U830" s="26" t="s">
        <v>15259</v>
      </c>
      <c r="V830" s="18"/>
      <c r="W830" s="18"/>
      <c r="X830" s="26" t="s">
        <v>83</v>
      </c>
      <c r="Y830" s="18">
        <v>1.0</v>
      </c>
      <c r="Z830" s="18" t="s">
        <v>1300</v>
      </c>
      <c r="AA830" s="18" t="s">
        <v>85</v>
      </c>
      <c r="AB830" s="18">
        <v>2.0</v>
      </c>
      <c r="AC830" s="27" t="s">
        <v>149</v>
      </c>
      <c r="AD830" s="26" t="s">
        <v>5140</v>
      </c>
      <c r="AE830" s="18" t="s">
        <v>1300</v>
      </c>
      <c r="AF830" s="18" t="str">
        <f t="shared" si="3"/>
        <v>24H</v>
      </c>
      <c r="AG830" s="33" t="s">
        <v>13820</v>
      </c>
    </row>
    <row r="831" ht="15.75" customHeight="1">
      <c r="A831" s="6">
        <f t="shared" si="46"/>
        <v>219</v>
      </c>
      <c r="B831" s="18" t="str">
        <f t="shared" si="51"/>
        <v>J219-mQL3-HN(2)</v>
      </c>
      <c r="C831" s="18" t="s">
        <v>15266</v>
      </c>
      <c r="D831" s="18" t="s">
        <v>8847</v>
      </c>
      <c r="E831" s="18" t="s">
        <v>14289</v>
      </c>
      <c r="F831" s="18"/>
      <c r="G831" s="18"/>
      <c r="H831" s="18"/>
      <c r="I831" s="18"/>
      <c r="J831" s="18"/>
      <c r="K831" s="18" t="s">
        <v>12935</v>
      </c>
      <c r="L831" s="25" t="s">
        <v>137</v>
      </c>
      <c r="M831" s="25" t="s">
        <v>140</v>
      </c>
      <c r="T831" s="26" t="s">
        <v>15269</v>
      </c>
      <c r="U831" s="26" t="s">
        <v>15270</v>
      </c>
      <c r="V831" s="18"/>
      <c r="W831" s="18"/>
      <c r="X831" s="26" t="s">
        <v>83</v>
      </c>
      <c r="Y831" s="18">
        <v>1.0</v>
      </c>
      <c r="Z831" s="18" t="s">
        <v>1300</v>
      </c>
      <c r="AA831" s="18" t="s">
        <v>85</v>
      </c>
      <c r="AB831" s="18">
        <v>2.0</v>
      </c>
      <c r="AC831" s="27" t="s">
        <v>149</v>
      </c>
      <c r="AD831" s="26" t="s">
        <v>5140</v>
      </c>
      <c r="AE831" s="18" t="s">
        <v>1300</v>
      </c>
      <c r="AF831" s="18" t="str">
        <f t="shared" si="3"/>
        <v>24H</v>
      </c>
      <c r="AG831" s="33" t="s">
        <v>13820</v>
      </c>
    </row>
    <row r="832" ht="15.75" customHeight="1">
      <c r="A832" s="6">
        <f t="shared" si="46"/>
        <v>220</v>
      </c>
      <c r="B832" s="18" t="str">
        <f t="shared" si="51"/>
        <v>J220-mQL3-HN(2)</v>
      </c>
      <c r="C832" s="18" t="s">
        <v>15276</v>
      </c>
      <c r="D832" s="18" t="s">
        <v>8853</v>
      </c>
      <c r="E832" s="18" t="s">
        <v>14289</v>
      </c>
      <c r="F832" s="18"/>
      <c r="G832" s="18"/>
      <c r="H832" s="18"/>
      <c r="I832" s="18"/>
      <c r="J832" s="18"/>
      <c r="K832" s="18" t="s">
        <v>12935</v>
      </c>
      <c r="L832" s="25" t="s">
        <v>137</v>
      </c>
      <c r="M832" s="25" t="s">
        <v>140</v>
      </c>
      <c r="T832" s="26" t="s">
        <v>15281</v>
      </c>
      <c r="U832" s="26" t="s">
        <v>15283</v>
      </c>
      <c r="V832" s="18"/>
      <c r="W832" s="18"/>
      <c r="X832" s="26" t="s">
        <v>83</v>
      </c>
      <c r="Y832" s="18">
        <v>1.0</v>
      </c>
      <c r="Z832" s="18" t="s">
        <v>1300</v>
      </c>
      <c r="AA832" s="18" t="s">
        <v>85</v>
      </c>
      <c r="AB832" s="18">
        <v>2.0</v>
      </c>
      <c r="AC832" s="27" t="s">
        <v>149</v>
      </c>
      <c r="AD832" s="26" t="s">
        <v>5140</v>
      </c>
      <c r="AE832" s="18" t="s">
        <v>1300</v>
      </c>
      <c r="AF832" s="18" t="str">
        <f t="shared" si="3"/>
        <v>24H</v>
      </c>
      <c r="AG832" s="33" t="s">
        <v>13820</v>
      </c>
    </row>
    <row r="833" ht="15.75" customHeight="1">
      <c r="A833" s="6">
        <f t="shared" si="46"/>
        <v>221</v>
      </c>
      <c r="B833" s="18" t="str">
        <f t="shared" si="51"/>
        <v>J221-mQL3-HN(2)</v>
      </c>
      <c r="C833" s="18" t="s">
        <v>15290</v>
      </c>
      <c r="D833" s="18" t="s">
        <v>8857</v>
      </c>
      <c r="E833" s="18" t="s">
        <v>14289</v>
      </c>
      <c r="F833" s="18"/>
      <c r="G833" s="18"/>
      <c r="H833" s="18"/>
      <c r="I833" s="18"/>
      <c r="J833" s="18"/>
      <c r="K833" s="18" t="s">
        <v>12935</v>
      </c>
      <c r="L833" s="25" t="s">
        <v>137</v>
      </c>
      <c r="M833" s="25" t="s">
        <v>140</v>
      </c>
      <c r="T833" s="26" t="s">
        <v>15295</v>
      </c>
      <c r="U833" s="26" t="s">
        <v>15297</v>
      </c>
      <c r="V833" s="18"/>
      <c r="W833" s="18"/>
      <c r="X833" s="26" t="s">
        <v>83</v>
      </c>
      <c r="Y833" s="18">
        <v>1.0</v>
      </c>
      <c r="Z833" s="18" t="s">
        <v>1300</v>
      </c>
      <c r="AA833" s="18" t="s">
        <v>85</v>
      </c>
      <c r="AB833" s="18">
        <v>2.0</v>
      </c>
      <c r="AC833" s="27" t="s">
        <v>149</v>
      </c>
      <c r="AD833" s="26" t="s">
        <v>5140</v>
      </c>
      <c r="AE833" s="18" t="s">
        <v>1300</v>
      </c>
      <c r="AF833" s="18" t="str">
        <f t="shared" si="3"/>
        <v>24H</v>
      </c>
      <c r="AG833" s="33" t="s">
        <v>13820</v>
      </c>
    </row>
    <row r="834" ht="15.75" customHeight="1">
      <c r="A834" s="6">
        <f t="shared" si="46"/>
        <v>222</v>
      </c>
      <c r="B834" s="18" t="str">
        <f t="shared" si="51"/>
        <v>J222-mQL3-HN(2)</v>
      </c>
      <c r="C834" s="18" t="s">
        <v>15302</v>
      </c>
      <c r="D834" s="18" t="s">
        <v>8860</v>
      </c>
      <c r="E834" s="18" t="s">
        <v>14289</v>
      </c>
      <c r="F834" s="18"/>
      <c r="G834" s="18"/>
      <c r="H834" s="18"/>
      <c r="I834" s="18"/>
      <c r="J834" s="18"/>
      <c r="K834" s="18" t="s">
        <v>12935</v>
      </c>
      <c r="L834" s="25" t="s">
        <v>137</v>
      </c>
      <c r="M834" s="25" t="s">
        <v>140</v>
      </c>
      <c r="T834" s="26" t="s">
        <v>15306</v>
      </c>
      <c r="U834" s="26" t="s">
        <v>15309</v>
      </c>
      <c r="V834" s="18"/>
      <c r="W834" s="18"/>
      <c r="X834" s="26" t="s">
        <v>83</v>
      </c>
      <c r="Y834" s="18">
        <v>1.0</v>
      </c>
      <c r="Z834" s="18" t="s">
        <v>1300</v>
      </c>
      <c r="AA834" s="18" t="s">
        <v>85</v>
      </c>
      <c r="AB834" s="18">
        <v>2.0</v>
      </c>
      <c r="AC834" s="27" t="s">
        <v>149</v>
      </c>
      <c r="AD834" s="26" t="s">
        <v>5140</v>
      </c>
      <c r="AE834" s="18" t="s">
        <v>1300</v>
      </c>
      <c r="AF834" s="18" t="str">
        <f t="shared" si="3"/>
        <v>24H</v>
      </c>
      <c r="AG834" s="33" t="s">
        <v>13820</v>
      </c>
    </row>
    <row r="835" ht="15.75" customHeight="1">
      <c r="A835" s="6">
        <f t="shared" si="46"/>
        <v>223</v>
      </c>
      <c r="B835" s="18" t="str">
        <f t="shared" si="51"/>
        <v>J223-mQL3-HN(2)</v>
      </c>
      <c r="C835" s="18" t="s">
        <v>15316</v>
      </c>
      <c r="D835" s="18" t="s">
        <v>8863</v>
      </c>
      <c r="E835" s="18" t="s">
        <v>14289</v>
      </c>
      <c r="F835" s="18"/>
      <c r="G835" s="18"/>
      <c r="H835" s="18"/>
      <c r="I835" s="18"/>
      <c r="J835" s="18"/>
      <c r="K835" s="18" t="s">
        <v>12935</v>
      </c>
      <c r="L835" s="25" t="s">
        <v>137</v>
      </c>
      <c r="M835" s="25" t="s">
        <v>140</v>
      </c>
      <c r="T835" s="26" t="s">
        <v>15320</v>
      </c>
      <c r="U835" s="26" t="s">
        <v>15322</v>
      </c>
      <c r="V835" s="18"/>
      <c r="W835" s="18"/>
      <c r="X835" s="26" t="s">
        <v>83</v>
      </c>
      <c r="Y835" s="18">
        <v>1.0</v>
      </c>
      <c r="Z835" s="18" t="s">
        <v>1300</v>
      </c>
      <c r="AA835" s="18" t="s">
        <v>85</v>
      </c>
      <c r="AB835" s="18">
        <v>2.0</v>
      </c>
      <c r="AC835" s="27" t="s">
        <v>149</v>
      </c>
      <c r="AD835" s="26" t="s">
        <v>5140</v>
      </c>
      <c r="AE835" s="18" t="s">
        <v>1300</v>
      </c>
      <c r="AF835" s="18" t="str">
        <f t="shared" si="3"/>
        <v>24H</v>
      </c>
      <c r="AG835" s="33" t="s">
        <v>13820</v>
      </c>
    </row>
    <row r="836" ht="15.75" customHeight="1">
      <c r="A836" s="6">
        <f t="shared" si="46"/>
        <v>224</v>
      </c>
      <c r="B836" s="18" t="str">
        <f t="shared" si="51"/>
        <v>J224-mQL3-HN(2)</v>
      </c>
      <c r="C836" s="18" t="s">
        <v>15328</v>
      </c>
      <c r="D836" s="18" t="s">
        <v>8867</v>
      </c>
      <c r="E836" s="18" t="s">
        <v>14289</v>
      </c>
      <c r="F836" s="18"/>
      <c r="G836" s="18"/>
      <c r="H836" s="18"/>
      <c r="I836" s="18"/>
      <c r="J836" s="18"/>
      <c r="K836" s="18" t="s">
        <v>12935</v>
      </c>
      <c r="L836" s="25" t="s">
        <v>137</v>
      </c>
      <c r="M836" s="25" t="s">
        <v>140</v>
      </c>
      <c r="T836" s="26" t="s">
        <v>15331</v>
      </c>
      <c r="U836" s="26" t="s">
        <v>15333</v>
      </c>
      <c r="V836" s="18"/>
      <c r="W836" s="18"/>
      <c r="X836" s="26" t="s">
        <v>83</v>
      </c>
      <c r="Y836" s="18">
        <v>1.0</v>
      </c>
      <c r="Z836" s="18" t="s">
        <v>1300</v>
      </c>
      <c r="AA836" s="18" t="s">
        <v>85</v>
      </c>
      <c r="AB836" s="18">
        <v>2.0</v>
      </c>
      <c r="AC836" s="27" t="s">
        <v>149</v>
      </c>
      <c r="AD836" s="26" t="s">
        <v>5140</v>
      </c>
      <c r="AE836" s="18" t="s">
        <v>1300</v>
      </c>
      <c r="AF836" s="18" t="str">
        <f t="shared" si="3"/>
        <v>24H</v>
      </c>
      <c r="AG836" s="33" t="s">
        <v>13820</v>
      </c>
    </row>
    <row r="837" ht="15.75" customHeight="1">
      <c r="A837" s="6">
        <f t="shared" si="46"/>
        <v>225</v>
      </c>
      <c r="B837" s="18" t="str">
        <f t="shared" si="51"/>
        <v>J225-mQL3-HN(2)</v>
      </c>
      <c r="C837" s="18" t="s">
        <v>15338</v>
      </c>
      <c r="D837" s="18" t="s">
        <v>8870</v>
      </c>
      <c r="E837" s="18" t="s">
        <v>14289</v>
      </c>
      <c r="F837" s="18"/>
      <c r="G837" s="18"/>
      <c r="H837" s="18"/>
      <c r="I837" s="18"/>
      <c r="J837" s="18"/>
      <c r="K837" s="18" t="s">
        <v>12935</v>
      </c>
      <c r="L837" s="25" t="s">
        <v>137</v>
      </c>
      <c r="M837" s="25" t="s">
        <v>140</v>
      </c>
      <c r="T837" s="26" t="s">
        <v>15345</v>
      </c>
      <c r="U837" s="26" t="s">
        <v>15346</v>
      </c>
      <c r="V837" s="18"/>
      <c r="W837" s="18"/>
      <c r="X837" s="26" t="s">
        <v>83</v>
      </c>
      <c r="Y837" s="18">
        <v>1.0</v>
      </c>
      <c r="Z837" s="18" t="s">
        <v>1300</v>
      </c>
      <c r="AA837" s="18" t="s">
        <v>85</v>
      </c>
      <c r="AB837" s="18">
        <v>2.0</v>
      </c>
      <c r="AC837" s="27" t="s">
        <v>149</v>
      </c>
      <c r="AD837" s="26" t="s">
        <v>5140</v>
      </c>
      <c r="AE837" s="18" t="s">
        <v>1300</v>
      </c>
      <c r="AF837" s="18" t="str">
        <f t="shared" si="3"/>
        <v>24H</v>
      </c>
      <c r="AG837" s="33" t="s">
        <v>13820</v>
      </c>
    </row>
    <row r="838" ht="15.75" customHeight="1">
      <c r="A838" s="6">
        <f t="shared" si="46"/>
        <v>226</v>
      </c>
      <c r="B838" s="18" t="str">
        <f t="shared" si="51"/>
        <v>J226-mQL3-HN(2)</v>
      </c>
      <c r="C838" s="18" t="s">
        <v>15353</v>
      </c>
      <c r="D838" s="18" t="s">
        <v>8874</v>
      </c>
      <c r="E838" s="18" t="s">
        <v>14289</v>
      </c>
      <c r="F838" s="18"/>
      <c r="G838" s="18"/>
      <c r="H838" s="18"/>
      <c r="I838" s="18"/>
      <c r="J838" s="18"/>
      <c r="K838" s="18" t="s">
        <v>12935</v>
      </c>
      <c r="L838" s="25" t="s">
        <v>137</v>
      </c>
      <c r="M838" s="25" t="s">
        <v>140</v>
      </c>
      <c r="T838" s="26" t="s">
        <v>15357</v>
      </c>
      <c r="U838" s="26" t="s">
        <v>15358</v>
      </c>
      <c r="V838" s="18"/>
      <c r="W838" s="18"/>
      <c r="X838" s="26" t="s">
        <v>83</v>
      </c>
      <c r="Y838" s="18">
        <v>1.0</v>
      </c>
      <c r="Z838" s="18" t="s">
        <v>1300</v>
      </c>
      <c r="AA838" s="18" t="s">
        <v>85</v>
      </c>
      <c r="AB838" s="18">
        <v>2.0</v>
      </c>
      <c r="AC838" s="27" t="s">
        <v>149</v>
      </c>
      <c r="AD838" s="26" t="s">
        <v>5140</v>
      </c>
      <c r="AE838" s="18" t="s">
        <v>1300</v>
      </c>
      <c r="AF838" s="18" t="str">
        <f t="shared" si="3"/>
        <v>24H</v>
      </c>
      <c r="AG838" s="33" t="s">
        <v>13820</v>
      </c>
    </row>
    <row r="839" ht="15.75" customHeight="1">
      <c r="A839" s="6">
        <f t="shared" si="46"/>
        <v>227</v>
      </c>
      <c r="B839" s="18" t="str">
        <f t="shared" si="51"/>
        <v>J227-mQL3-HN(2)</v>
      </c>
      <c r="C839" s="18" t="s">
        <v>15365</v>
      </c>
      <c r="D839" s="18" t="s">
        <v>8881</v>
      </c>
      <c r="E839" s="18" t="s">
        <v>14289</v>
      </c>
      <c r="F839" s="18"/>
      <c r="G839" s="18"/>
      <c r="H839" s="18"/>
      <c r="I839" s="18"/>
      <c r="J839" s="18"/>
      <c r="K839" s="18" t="s">
        <v>12935</v>
      </c>
      <c r="L839" s="25" t="s">
        <v>137</v>
      </c>
      <c r="M839" s="25" t="s">
        <v>140</v>
      </c>
      <c r="T839" s="26" t="s">
        <v>15369</v>
      </c>
      <c r="U839" s="26" t="s">
        <v>15371</v>
      </c>
      <c r="V839" s="18"/>
      <c r="W839" s="18"/>
      <c r="X839" s="26" t="s">
        <v>83</v>
      </c>
      <c r="Y839" s="18">
        <v>1.0</v>
      </c>
      <c r="Z839" s="18" t="s">
        <v>1300</v>
      </c>
      <c r="AA839" s="18" t="s">
        <v>85</v>
      </c>
      <c r="AB839" s="18">
        <v>2.0</v>
      </c>
      <c r="AC839" s="27" t="s">
        <v>149</v>
      </c>
      <c r="AD839" s="26" t="s">
        <v>5140</v>
      </c>
      <c r="AE839" s="18" t="s">
        <v>1300</v>
      </c>
      <c r="AF839" s="18" t="str">
        <f t="shared" si="3"/>
        <v>24H</v>
      </c>
      <c r="AG839" s="33" t="s">
        <v>13820</v>
      </c>
    </row>
    <row r="840" ht="15.75" customHeight="1">
      <c r="A840" s="6">
        <f t="shared" si="46"/>
        <v>228</v>
      </c>
      <c r="B840" s="18" t="str">
        <f t="shared" si="51"/>
        <v>J228-mQL3-HN(2)</v>
      </c>
      <c r="C840" s="18" t="s">
        <v>15375</v>
      </c>
      <c r="D840" s="18" t="s">
        <v>8882</v>
      </c>
      <c r="E840" s="18" t="s">
        <v>14289</v>
      </c>
      <c r="F840" s="18"/>
      <c r="G840" s="18"/>
      <c r="H840" s="18"/>
      <c r="I840" s="18"/>
      <c r="J840" s="18"/>
      <c r="K840" s="18" t="s">
        <v>12935</v>
      </c>
      <c r="L840" s="25" t="s">
        <v>137</v>
      </c>
      <c r="M840" s="25" t="s">
        <v>140</v>
      </c>
      <c r="T840" s="26" t="s">
        <v>15381</v>
      </c>
      <c r="U840" s="26" t="s">
        <v>15383</v>
      </c>
      <c r="V840" s="18"/>
      <c r="W840" s="18"/>
      <c r="X840" s="26" t="s">
        <v>83</v>
      </c>
      <c r="Y840" s="18">
        <v>1.0</v>
      </c>
      <c r="Z840" s="18" t="s">
        <v>1300</v>
      </c>
      <c r="AA840" s="18" t="s">
        <v>85</v>
      </c>
      <c r="AB840" s="18">
        <v>2.0</v>
      </c>
      <c r="AC840" s="27" t="s">
        <v>149</v>
      </c>
      <c r="AD840" s="26" t="s">
        <v>5140</v>
      </c>
      <c r="AE840" s="18" t="s">
        <v>1300</v>
      </c>
      <c r="AF840" s="18" t="str">
        <f t="shared" si="3"/>
        <v>24H</v>
      </c>
      <c r="AG840" s="33" t="s">
        <v>13820</v>
      </c>
    </row>
    <row r="841" ht="15.75" customHeight="1">
      <c r="A841" s="6">
        <f t="shared" si="46"/>
        <v>229</v>
      </c>
      <c r="B841" s="18" t="str">
        <f t="shared" si="51"/>
        <v>J229-mQL3-HN(2)</v>
      </c>
      <c r="C841" s="18" t="s">
        <v>15389</v>
      </c>
      <c r="D841" s="18" t="s">
        <v>8885</v>
      </c>
      <c r="E841" s="18" t="s">
        <v>14289</v>
      </c>
      <c r="F841" s="18"/>
      <c r="G841" s="18"/>
      <c r="H841" s="18"/>
      <c r="I841" s="18"/>
      <c r="J841" s="18"/>
      <c r="K841" s="18" t="s">
        <v>12935</v>
      </c>
      <c r="L841" s="25" t="s">
        <v>137</v>
      </c>
      <c r="M841" s="25" t="s">
        <v>140</v>
      </c>
      <c r="T841" s="26" t="s">
        <v>15392</v>
      </c>
      <c r="U841" s="26" t="s">
        <v>15393</v>
      </c>
      <c r="V841" s="18"/>
      <c r="W841" s="18"/>
      <c r="X841" s="26" t="s">
        <v>83</v>
      </c>
      <c r="Y841" s="18">
        <v>1.0</v>
      </c>
      <c r="Z841" s="18" t="s">
        <v>1300</v>
      </c>
      <c r="AA841" s="18" t="s">
        <v>85</v>
      </c>
      <c r="AB841" s="18">
        <v>2.0</v>
      </c>
      <c r="AC841" s="27" t="s">
        <v>149</v>
      </c>
      <c r="AD841" s="26" t="s">
        <v>5140</v>
      </c>
      <c r="AE841" s="18" t="s">
        <v>1300</v>
      </c>
      <c r="AF841" s="18" t="str">
        <f t="shared" si="3"/>
        <v>24H</v>
      </c>
      <c r="AG841" s="33" t="s">
        <v>13820</v>
      </c>
    </row>
    <row r="842" ht="15.75" customHeight="1">
      <c r="A842" s="6">
        <f t="shared" si="46"/>
        <v>230</v>
      </c>
      <c r="B842" s="18" t="str">
        <f t="shared" si="51"/>
        <v>J230-mQL3-HN(2)</v>
      </c>
      <c r="C842" s="18" t="s">
        <v>15400</v>
      </c>
      <c r="D842" s="18" t="s">
        <v>8889</v>
      </c>
      <c r="E842" s="18" t="s">
        <v>14289</v>
      </c>
      <c r="F842" s="18"/>
      <c r="G842" s="18"/>
      <c r="H842" s="18"/>
      <c r="I842" s="18"/>
      <c r="J842" s="18"/>
      <c r="K842" s="18" t="s">
        <v>12935</v>
      </c>
      <c r="L842" s="25" t="s">
        <v>137</v>
      </c>
      <c r="M842" s="25" t="s">
        <v>140</v>
      </c>
      <c r="T842" s="26" t="s">
        <v>15405</v>
      </c>
      <c r="U842" s="26" t="s">
        <v>15406</v>
      </c>
      <c r="V842" s="18"/>
      <c r="W842" s="18"/>
      <c r="X842" s="26" t="s">
        <v>83</v>
      </c>
      <c r="Y842" s="18">
        <v>1.0</v>
      </c>
      <c r="Z842" s="18" t="s">
        <v>1300</v>
      </c>
      <c r="AA842" s="18" t="s">
        <v>85</v>
      </c>
      <c r="AB842" s="18">
        <v>2.0</v>
      </c>
      <c r="AC842" s="27" t="s">
        <v>149</v>
      </c>
      <c r="AD842" s="26" t="s">
        <v>5140</v>
      </c>
      <c r="AE842" s="18" t="s">
        <v>1300</v>
      </c>
      <c r="AF842" s="18" t="str">
        <f t="shared" si="3"/>
        <v>24H</v>
      </c>
      <c r="AG842" s="33" t="s">
        <v>13820</v>
      </c>
    </row>
    <row r="843" ht="15.75" customHeight="1">
      <c r="A843" s="6">
        <f t="shared" si="46"/>
        <v>231</v>
      </c>
      <c r="B843" s="18" t="str">
        <f t="shared" si="51"/>
        <v>J231-mQL3-HN(2)</v>
      </c>
      <c r="C843" s="18" t="s">
        <v>15412</v>
      </c>
      <c r="D843" s="18" t="s">
        <v>8894</v>
      </c>
      <c r="E843" s="18" t="s">
        <v>14289</v>
      </c>
      <c r="F843" s="18"/>
      <c r="G843" s="18"/>
      <c r="H843" s="18"/>
      <c r="I843" s="18"/>
      <c r="J843" s="18"/>
      <c r="K843" s="18" t="s">
        <v>12935</v>
      </c>
      <c r="L843" s="25" t="s">
        <v>137</v>
      </c>
      <c r="M843" s="25" t="s">
        <v>140</v>
      </c>
      <c r="T843" s="26" t="s">
        <v>15416</v>
      </c>
      <c r="U843" s="26" t="s">
        <v>15418</v>
      </c>
      <c r="V843" s="18"/>
      <c r="W843" s="18"/>
      <c r="X843" s="26" t="s">
        <v>83</v>
      </c>
      <c r="Y843" s="18">
        <v>1.0</v>
      </c>
      <c r="Z843" s="18" t="s">
        <v>1300</v>
      </c>
      <c r="AA843" s="18" t="s">
        <v>85</v>
      </c>
      <c r="AB843" s="18">
        <v>2.0</v>
      </c>
      <c r="AC843" s="27" t="s">
        <v>149</v>
      </c>
      <c r="AD843" s="26" t="s">
        <v>5140</v>
      </c>
      <c r="AE843" s="18" t="s">
        <v>1300</v>
      </c>
      <c r="AF843" s="18" t="str">
        <f t="shared" si="3"/>
        <v>24H</v>
      </c>
      <c r="AG843" s="33" t="s">
        <v>13820</v>
      </c>
    </row>
    <row r="844" ht="15.75" customHeight="1">
      <c r="A844" s="6">
        <f t="shared" si="46"/>
        <v>232</v>
      </c>
      <c r="B844" s="18" t="str">
        <f t="shared" si="51"/>
        <v>J232-mQL3-HN(2)</v>
      </c>
      <c r="C844" s="18" t="s">
        <v>15424</v>
      </c>
      <c r="D844" s="18" t="s">
        <v>8897</v>
      </c>
      <c r="E844" s="18" t="s">
        <v>14289</v>
      </c>
      <c r="F844" s="18"/>
      <c r="G844" s="18"/>
      <c r="H844" s="18"/>
      <c r="I844" s="18"/>
      <c r="J844" s="18"/>
      <c r="K844" s="18" t="s">
        <v>12935</v>
      </c>
      <c r="L844" s="25" t="s">
        <v>137</v>
      </c>
      <c r="M844" s="25" t="s">
        <v>140</v>
      </c>
      <c r="T844" s="26" t="s">
        <v>15429</v>
      </c>
      <c r="U844" s="26" t="s">
        <v>15430</v>
      </c>
      <c r="V844" s="18"/>
      <c r="W844" s="18"/>
      <c r="X844" s="26" t="s">
        <v>83</v>
      </c>
      <c r="Y844" s="18">
        <v>1.0</v>
      </c>
      <c r="Z844" s="18" t="s">
        <v>1300</v>
      </c>
      <c r="AA844" s="18" t="s">
        <v>85</v>
      </c>
      <c r="AB844" s="18">
        <v>2.0</v>
      </c>
      <c r="AC844" s="27" t="s">
        <v>149</v>
      </c>
      <c r="AD844" s="26" t="s">
        <v>5140</v>
      </c>
      <c r="AE844" s="18" t="s">
        <v>1300</v>
      </c>
      <c r="AF844" s="18" t="str">
        <f t="shared" si="3"/>
        <v>24H</v>
      </c>
      <c r="AG844" s="33" t="s">
        <v>13820</v>
      </c>
    </row>
    <row r="845" ht="15.75" customHeight="1">
      <c r="A845" s="6">
        <f t="shared" si="46"/>
        <v>233</v>
      </c>
      <c r="B845" s="18" t="str">
        <f t="shared" si="51"/>
        <v>J233-mQL3-HN(2)</v>
      </c>
      <c r="C845" s="18" t="s">
        <v>15436</v>
      </c>
      <c r="D845" s="18" t="s">
        <v>8903</v>
      </c>
      <c r="E845" s="18" t="s">
        <v>14289</v>
      </c>
      <c r="F845" s="18"/>
      <c r="G845" s="18"/>
      <c r="H845" s="18"/>
      <c r="I845" s="18"/>
      <c r="J845" s="18"/>
      <c r="K845" s="18" t="s">
        <v>12935</v>
      </c>
      <c r="L845" s="25" t="s">
        <v>137</v>
      </c>
      <c r="M845" s="25" t="s">
        <v>140</v>
      </c>
      <c r="T845" s="26" t="s">
        <v>15440</v>
      </c>
      <c r="U845" s="26" t="s">
        <v>15441</v>
      </c>
      <c r="V845" s="18"/>
      <c r="W845" s="18"/>
      <c r="X845" s="26" t="s">
        <v>83</v>
      </c>
      <c r="Y845" s="18">
        <v>1.0</v>
      </c>
      <c r="Z845" s="18" t="s">
        <v>1300</v>
      </c>
      <c r="AA845" s="18" t="s">
        <v>85</v>
      </c>
      <c r="AB845" s="18">
        <v>2.0</v>
      </c>
      <c r="AC845" s="27" t="s">
        <v>149</v>
      </c>
      <c r="AD845" s="26" t="s">
        <v>5140</v>
      </c>
      <c r="AE845" s="18" t="s">
        <v>1300</v>
      </c>
      <c r="AF845" s="18" t="str">
        <f t="shared" si="3"/>
        <v>24H</v>
      </c>
      <c r="AG845" s="33" t="s">
        <v>13820</v>
      </c>
    </row>
    <row r="846" ht="15.75" customHeight="1">
      <c r="A846" s="6">
        <f t="shared" si="46"/>
        <v>234</v>
      </c>
      <c r="B846" s="18" t="str">
        <f t="shared" si="51"/>
        <v>J234-mQL3-HN(2)</v>
      </c>
      <c r="C846" s="18" t="s">
        <v>15449</v>
      </c>
      <c r="D846" s="18" t="s">
        <v>8905</v>
      </c>
      <c r="E846" s="18" t="s">
        <v>14289</v>
      </c>
      <c r="F846" s="18"/>
      <c r="G846" s="18"/>
      <c r="H846" s="18"/>
      <c r="I846" s="18"/>
      <c r="J846" s="18"/>
      <c r="K846" s="18" t="s">
        <v>12935</v>
      </c>
      <c r="L846" s="25" t="s">
        <v>137</v>
      </c>
      <c r="M846" s="25" t="s">
        <v>140</v>
      </c>
      <c r="T846" s="26" t="s">
        <v>15455</v>
      </c>
      <c r="U846" s="26" t="s">
        <v>15456</v>
      </c>
      <c r="V846" s="18"/>
      <c r="W846" s="18"/>
      <c r="X846" s="26" t="s">
        <v>83</v>
      </c>
      <c r="Y846" s="18">
        <v>1.0</v>
      </c>
      <c r="Z846" s="18" t="s">
        <v>1300</v>
      </c>
      <c r="AA846" s="18" t="s">
        <v>85</v>
      </c>
      <c r="AB846" s="18">
        <v>2.0</v>
      </c>
      <c r="AC846" s="27" t="s">
        <v>149</v>
      </c>
      <c r="AD846" s="26" t="s">
        <v>5140</v>
      </c>
      <c r="AE846" s="18" t="s">
        <v>1300</v>
      </c>
      <c r="AF846" s="18" t="str">
        <f t="shared" si="3"/>
        <v>24H</v>
      </c>
      <c r="AG846" s="33" t="s">
        <v>13820</v>
      </c>
    </row>
    <row r="847" ht="15.75" customHeight="1">
      <c r="A847" s="6">
        <f t="shared" si="46"/>
        <v>235</v>
      </c>
      <c r="B847" s="18" t="str">
        <f t="shared" si="51"/>
        <v>J235-mQL3-HN(2)</v>
      </c>
      <c r="C847" s="18" t="s">
        <v>15462</v>
      </c>
      <c r="D847" s="18" t="s">
        <v>8911</v>
      </c>
      <c r="E847" s="18" t="s">
        <v>14289</v>
      </c>
      <c r="F847" s="18"/>
      <c r="G847" s="18"/>
      <c r="H847" s="18"/>
      <c r="I847" s="18"/>
      <c r="J847" s="18"/>
      <c r="K847" s="18" t="s">
        <v>12935</v>
      </c>
      <c r="L847" s="25" t="s">
        <v>137</v>
      </c>
      <c r="M847" s="25" t="s">
        <v>140</v>
      </c>
      <c r="T847" s="26" t="s">
        <v>15465</v>
      </c>
      <c r="U847" s="26" t="s">
        <v>15467</v>
      </c>
      <c r="V847" s="18"/>
      <c r="W847" s="18"/>
      <c r="X847" s="26" t="s">
        <v>83</v>
      </c>
      <c r="Y847" s="18">
        <v>1.0</v>
      </c>
      <c r="Z847" s="18" t="s">
        <v>1300</v>
      </c>
      <c r="AA847" s="18" t="s">
        <v>85</v>
      </c>
      <c r="AB847" s="18">
        <v>2.0</v>
      </c>
      <c r="AC847" s="27" t="s">
        <v>149</v>
      </c>
      <c r="AD847" s="26" t="s">
        <v>5140</v>
      </c>
      <c r="AE847" s="18" t="s">
        <v>1300</v>
      </c>
      <c r="AF847" s="18" t="str">
        <f t="shared" si="3"/>
        <v>24H</v>
      </c>
      <c r="AG847" s="33" t="s">
        <v>13820</v>
      </c>
    </row>
    <row r="848" ht="15.75" customHeight="1">
      <c r="A848" s="6">
        <f t="shared" si="46"/>
        <v>236</v>
      </c>
      <c r="B848" s="18" t="str">
        <f t="shared" ref="B848:B901" si="52">"J"&amp;A848&amp;"-"&amp;"o"&amp;AD848&amp;"("&amp;AB848&amp;")"</f>
        <v>J236-oQL3-HN(2)</v>
      </c>
      <c r="C848" s="18" t="s">
        <v>15480</v>
      </c>
      <c r="D848" s="18" t="s">
        <v>8914</v>
      </c>
      <c r="E848" s="18" t="s">
        <v>14289</v>
      </c>
      <c r="F848" s="18">
        <v>1.0</v>
      </c>
      <c r="G848" s="18">
        <v>2.0</v>
      </c>
      <c r="H848" s="18">
        <v>2.0</v>
      </c>
      <c r="I848" s="18">
        <v>1.0</v>
      </c>
      <c r="J848" s="18">
        <v>1.0</v>
      </c>
      <c r="K848" s="18" t="s">
        <v>12873</v>
      </c>
      <c r="L848" s="25" t="s">
        <v>137</v>
      </c>
      <c r="M848" s="25" t="s">
        <v>140</v>
      </c>
      <c r="N848" s="18">
        <v>1.0</v>
      </c>
      <c r="O848" s="18">
        <v>2.0</v>
      </c>
      <c r="P848" s="18">
        <v>2.0</v>
      </c>
      <c r="Q848" s="18">
        <v>2.0</v>
      </c>
      <c r="R848" s="18">
        <v>1.0</v>
      </c>
      <c r="S848" s="18">
        <v>10.0</v>
      </c>
      <c r="T848" s="26" t="s">
        <v>15486</v>
      </c>
      <c r="U848" s="26" t="s">
        <v>15487</v>
      </c>
      <c r="V848" s="18"/>
      <c r="W848" s="18"/>
      <c r="X848" s="26" t="s">
        <v>83</v>
      </c>
      <c r="Y848" s="18">
        <v>1.0</v>
      </c>
      <c r="Z848" s="18" t="s">
        <v>84</v>
      </c>
      <c r="AA848" s="18" t="s">
        <v>85</v>
      </c>
      <c r="AB848" s="18">
        <v>2.0</v>
      </c>
      <c r="AC848" s="27" t="s">
        <v>149</v>
      </c>
      <c r="AD848" s="26" t="s">
        <v>5140</v>
      </c>
      <c r="AE848" s="18" t="s">
        <v>84</v>
      </c>
      <c r="AF848" s="18" t="str">
        <f t="shared" si="3"/>
        <v>24H</v>
      </c>
      <c r="AG848" s="33" t="s">
        <v>15491</v>
      </c>
    </row>
    <row r="849" ht="15.75" customHeight="1">
      <c r="A849" s="6">
        <f t="shared" si="46"/>
        <v>237</v>
      </c>
      <c r="B849" s="18" t="str">
        <f t="shared" si="52"/>
        <v>J237-oQL3-HN(2)</v>
      </c>
      <c r="C849" s="18" t="s">
        <v>15496</v>
      </c>
      <c r="D849" s="18" t="s">
        <v>8917</v>
      </c>
      <c r="E849" s="18" t="s">
        <v>14289</v>
      </c>
      <c r="F849" s="18">
        <v>1.0</v>
      </c>
      <c r="G849" s="18">
        <v>2.0</v>
      </c>
      <c r="H849" s="18">
        <v>2.0</v>
      </c>
      <c r="I849" s="18">
        <v>1.0</v>
      </c>
      <c r="J849" s="18">
        <v>1.0</v>
      </c>
      <c r="K849" s="18" t="s">
        <v>12873</v>
      </c>
      <c r="L849" s="25" t="s">
        <v>137</v>
      </c>
      <c r="M849" s="25" t="s">
        <v>140</v>
      </c>
      <c r="N849" s="18">
        <v>1.0</v>
      </c>
      <c r="O849" s="18">
        <v>2.0</v>
      </c>
      <c r="P849" s="18">
        <v>2.0</v>
      </c>
      <c r="Q849" s="18">
        <v>2.0</v>
      </c>
      <c r="R849" s="18">
        <v>1.0</v>
      </c>
      <c r="S849" s="18">
        <v>10.0</v>
      </c>
      <c r="T849" s="26" t="s">
        <v>15501</v>
      </c>
      <c r="U849" s="26" t="s">
        <v>15502</v>
      </c>
      <c r="V849" s="18"/>
      <c r="W849" s="18"/>
      <c r="X849" s="26" t="s">
        <v>83</v>
      </c>
      <c r="Y849" s="18">
        <v>1.0</v>
      </c>
      <c r="Z849" s="18" t="s">
        <v>84</v>
      </c>
      <c r="AA849" s="18" t="s">
        <v>85</v>
      </c>
      <c r="AB849" s="18">
        <v>2.0</v>
      </c>
      <c r="AC849" s="27" t="s">
        <v>149</v>
      </c>
      <c r="AD849" s="26" t="s">
        <v>5140</v>
      </c>
      <c r="AE849" s="18" t="s">
        <v>84</v>
      </c>
      <c r="AF849" s="18" t="str">
        <f t="shared" si="3"/>
        <v>24H</v>
      </c>
      <c r="AG849" s="33" t="s">
        <v>15491</v>
      </c>
    </row>
    <row r="850" ht="15.75" customHeight="1">
      <c r="A850" s="6">
        <f t="shared" si="46"/>
        <v>238</v>
      </c>
      <c r="B850" s="18" t="str">
        <f t="shared" si="52"/>
        <v>J238-oQL3-HN(2)</v>
      </c>
      <c r="C850" s="18" t="s">
        <v>15510</v>
      </c>
      <c r="D850" s="18" t="s">
        <v>8923</v>
      </c>
      <c r="E850" s="18" t="s">
        <v>14289</v>
      </c>
      <c r="F850" s="18">
        <v>1.0</v>
      </c>
      <c r="G850" s="18">
        <v>2.0</v>
      </c>
      <c r="H850" s="18">
        <v>2.0</v>
      </c>
      <c r="I850" s="18">
        <v>1.0</v>
      </c>
      <c r="J850" s="18">
        <v>1.0</v>
      </c>
      <c r="K850" s="18" t="s">
        <v>12873</v>
      </c>
      <c r="L850" s="25" t="s">
        <v>137</v>
      </c>
      <c r="M850" s="25" t="s">
        <v>140</v>
      </c>
      <c r="N850" s="18">
        <v>1.0</v>
      </c>
      <c r="O850" s="18">
        <v>2.0</v>
      </c>
      <c r="P850" s="18">
        <v>2.0</v>
      </c>
      <c r="Q850" s="18">
        <v>2.0</v>
      </c>
      <c r="R850" s="18">
        <v>1.0</v>
      </c>
      <c r="S850" s="18">
        <v>10.0</v>
      </c>
      <c r="T850" s="26" t="s">
        <v>15516</v>
      </c>
      <c r="U850" s="26" t="s">
        <v>15517</v>
      </c>
      <c r="V850" s="18"/>
      <c r="W850" s="18"/>
      <c r="X850" s="26" t="s">
        <v>83</v>
      </c>
      <c r="Y850" s="18">
        <v>1.0</v>
      </c>
      <c r="Z850" s="18" t="s">
        <v>84</v>
      </c>
      <c r="AA850" s="18" t="s">
        <v>85</v>
      </c>
      <c r="AB850" s="18">
        <v>2.0</v>
      </c>
      <c r="AC850" s="27" t="s">
        <v>149</v>
      </c>
      <c r="AD850" s="26" t="s">
        <v>5140</v>
      </c>
      <c r="AE850" s="18" t="s">
        <v>84</v>
      </c>
      <c r="AF850" s="18" t="str">
        <f t="shared" si="3"/>
        <v>24H</v>
      </c>
      <c r="AG850" s="33" t="s">
        <v>15491</v>
      </c>
    </row>
    <row r="851" ht="15.75" customHeight="1">
      <c r="A851" s="6">
        <f t="shared" si="46"/>
        <v>239</v>
      </c>
      <c r="B851" s="18" t="str">
        <f t="shared" si="52"/>
        <v>J239-oQL3-HN(2)</v>
      </c>
      <c r="C851" s="18" t="s">
        <v>15526</v>
      </c>
      <c r="D851" s="18" t="s">
        <v>8927</v>
      </c>
      <c r="E851" s="18" t="s">
        <v>14289</v>
      </c>
      <c r="F851" s="18">
        <v>1.0</v>
      </c>
      <c r="G851" s="18">
        <v>2.0</v>
      </c>
      <c r="H851" s="18">
        <v>2.0</v>
      </c>
      <c r="I851" s="18">
        <v>1.0</v>
      </c>
      <c r="J851" s="18">
        <v>1.0</v>
      </c>
      <c r="K851" s="18" t="s">
        <v>12873</v>
      </c>
      <c r="L851" s="25" t="s">
        <v>137</v>
      </c>
      <c r="M851" s="25" t="s">
        <v>140</v>
      </c>
      <c r="N851" s="18">
        <v>1.0</v>
      </c>
      <c r="O851" s="18">
        <v>2.0</v>
      </c>
      <c r="P851" s="18">
        <v>2.0</v>
      </c>
      <c r="Q851" s="18">
        <v>2.0</v>
      </c>
      <c r="R851" s="18">
        <v>1.0</v>
      </c>
      <c r="S851" s="18">
        <v>10.0</v>
      </c>
      <c r="T851" s="26" t="s">
        <v>15533</v>
      </c>
      <c r="U851" s="26" t="s">
        <v>15534</v>
      </c>
      <c r="V851" s="18"/>
      <c r="W851" s="18"/>
      <c r="X851" s="26" t="s">
        <v>83</v>
      </c>
      <c r="Y851" s="18">
        <v>1.0</v>
      </c>
      <c r="Z851" s="18" t="s">
        <v>84</v>
      </c>
      <c r="AA851" s="18" t="s">
        <v>85</v>
      </c>
      <c r="AB851" s="18">
        <v>2.0</v>
      </c>
      <c r="AC851" s="27" t="s">
        <v>149</v>
      </c>
      <c r="AD851" s="26" t="s">
        <v>5140</v>
      </c>
      <c r="AE851" s="18" t="s">
        <v>84</v>
      </c>
      <c r="AF851" s="18" t="str">
        <f t="shared" si="3"/>
        <v>24H</v>
      </c>
      <c r="AG851" s="33" t="s">
        <v>15491</v>
      </c>
    </row>
    <row r="852" ht="15.75" customHeight="1">
      <c r="A852" s="6">
        <f t="shared" si="46"/>
        <v>240</v>
      </c>
      <c r="B852" s="18" t="str">
        <f t="shared" si="52"/>
        <v>J240-oQL3-HN(2)</v>
      </c>
      <c r="C852" s="18" t="s">
        <v>15543</v>
      </c>
      <c r="D852" s="18" t="s">
        <v>8932</v>
      </c>
      <c r="E852" s="18" t="s">
        <v>14289</v>
      </c>
      <c r="F852" s="18">
        <v>1.0</v>
      </c>
      <c r="G852" s="18">
        <v>2.0</v>
      </c>
      <c r="H852" s="18">
        <v>2.0</v>
      </c>
      <c r="I852" s="18">
        <v>1.0</v>
      </c>
      <c r="J852" s="18">
        <v>1.0</v>
      </c>
      <c r="K852" s="18" t="s">
        <v>12873</v>
      </c>
      <c r="L852" s="25" t="s">
        <v>137</v>
      </c>
      <c r="M852" s="25" t="s">
        <v>140</v>
      </c>
      <c r="N852" s="18">
        <v>1.0</v>
      </c>
      <c r="O852" s="18">
        <v>2.0</v>
      </c>
      <c r="P852" s="18">
        <v>2.0</v>
      </c>
      <c r="Q852" s="18">
        <v>2.0</v>
      </c>
      <c r="R852" s="18">
        <v>1.0</v>
      </c>
      <c r="S852" s="18">
        <v>10.0</v>
      </c>
      <c r="T852" s="26" t="s">
        <v>15548</v>
      </c>
      <c r="U852" s="26" t="s">
        <v>15550</v>
      </c>
      <c r="V852" s="18"/>
      <c r="W852" s="18"/>
      <c r="X852" s="26" t="s">
        <v>83</v>
      </c>
      <c r="Y852" s="18">
        <v>1.0</v>
      </c>
      <c r="Z852" s="18" t="s">
        <v>84</v>
      </c>
      <c r="AA852" s="18" t="s">
        <v>85</v>
      </c>
      <c r="AB852" s="18">
        <v>2.0</v>
      </c>
      <c r="AC852" s="27" t="s">
        <v>149</v>
      </c>
      <c r="AD852" s="26" t="s">
        <v>5140</v>
      </c>
      <c r="AE852" s="18" t="s">
        <v>84</v>
      </c>
      <c r="AF852" s="18" t="str">
        <f t="shared" si="3"/>
        <v>24H</v>
      </c>
      <c r="AG852" s="33" t="s">
        <v>15491</v>
      </c>
    </row>
    <row r="853" ht="15.75" customHeight="1">
      <c r="A853" s="6">
        <f t="shared" si="46"/>
        <v>241</v>
      </c>
      <c r="B853" s="18" t="str">
        <f t="shared" si="52"/>
        <v>J241-oQL3-HN(2)</v>
      </c>
      <c r="C853" s="18" t="s">
        <v>15557</v>
      </c>
      <c r="D853" s="18" t="s">
        <v>8935</v>
      </c>
      <c r="E853" s="18" t="s">
        <v>14289</v>
      </c>
      <c r="F853" s="18">
        <v>1.0</v>
      </c>
      <c r="G853" s="18">
        <v>2.0</v>
      </c>
      <c r="H853" s="18">
        <v>2.0</v>
      </c>
      <c r="I853" s="18">
        <v>1.0</v>
      </c>
      <c r="J853" s="18">
        <v>1.0</v>
      </c>
      <c r="K853" s="18" t="s">
        <v>12873</v>
      </c>
      <c r="L853" s="25" t="s">
        <v>137</v>
      </c>
      <c r="M853" s="25" t="s">
        <v>140</v>
      </c>
      <c r="N853" s="18">
        <v>1.0</v>
      </c>
      <c r="O853" s="18">
        <v>2.0</v>
      </c>
      <c r="P853" s="18">
        <v>2.0</v>
      </c>
      <c r="Q853" s="18">
        <v>2.0</v>
      </c>
      <c r="R853" s="18">
        <v>1.0</v>
      </c>
      <c r="S853" s="18">
        <v>10.0</v>
      </c>
      <c r="T853" s="26" t="s">
        <v>15563</v>
      </c>
      <c r="U853" s="26" t="s">
        <v>15565</v>
      </c>
      <c r="V853" s="18"/>
      <c r="W853" s="18"/>
      <c r="X853" s="26" t="s">
        <v>83</v>
      </c>
      <c r="Y853" s="18">
        <v>1.0</v>
      </c>
      <c r="Z853" s="18" t="s">
        <v>84</v>
      </c>
      <c r="AA853" s="18" t="s">
        <v>85</v>
      </c>
      <c r="AB853" s="18">
        <v>2.0</v>
      </c>
      <c r="AC853" s="27" t="s">
        <v>149</v>
      </c>
      <c r="AD853" s="26" t="s">
        <v>5140</v>
      </c>
      <c r="AE853" s="18" t="s">
        <v>84</v>
      </c>
      <c r="AF853" s="18" t="str">
        <f t="shared" si="3"/>
        <v>24H</v>
      </c>
      <c r="AG853" s="33" t="s">
        <v>15491</v>
      </c>
    </row>
    <row r="854" ht="15.75" customHeight="1">
      <c r="A854" s="6">
        <f t="shared" si="46"/>
        <v>242</v>
      </c>
      <c r="B854" s="18" t="str">
        <f t="shared" si="52"/>
        <v>J242-oQL3-HN(2)</v>
      </c>
      <c r="C854" s="18" t="s">
        <v>15573</v>
      </c>
      <c r="D854" s="18" t="s">
        <v>8937</v>
      </c>
      <c r="E854" s="18" t="s">
        <v>14289</v>
      </c>
      <c r="F854" s="18">
        <v>1.0</v>
      </c>
      <c r="G854" s="18">
        <v>2.0</v>
      </c>
      <c r="H854" s="18">
        <v>2.0</v>
      </c>
      <c r="I854" s="18">
        <v>1.0</v>
      </c>
      <c r="J854" s="18">
        <v>1.0</v>
      </c>
      <c r="K854" s="18" t="s">
        <v>12873</v>
      </c>
      <c r="L854" s="25" t="s">
        <v>137</v>
      </c>
      <c r="M854" s="25" t="s">
        <v>140</v>
      </c>
      <c r="N854" s="18">
        <v>1.0</v>
      </c>
      <c r="O854" s="18">
        <v>2.0</v>
      </c>
      <c r="P854" s="18">
        <v>2.0</v>
      </c>
      <c r="Q854" s="18">
        <v>2.0</v>
      </c>
      <c r="R854" s="18">
        <v>1.0</v>
      </c>
      <c r="S854" s="18">
        <v>10.0</v>
      </c>
      <c r="T854" s="26" t="s">
        <v>15580</v>
      </c>
      <c r="U854" s="26" t="s">
        <v>15582</v>
      </c>
      <c r="V854" s="18"/>
      <c r="W854" s="18"/>
      <c r="X854" s="26" t="s">
        <v>83</v>
      </c>
      <c r="Y854" s="18">
        <v>1.0</v>
      </c>
      <c r="Z854" s="18" t="s">
        <v>84</v>
      </c>
      <c r="AA854" s="18" t="s">
        <v>85</v>
      </c>
      <c r="AB854" s="18">
        <v>2.0</v>
      </c>
      <c r="AC854" s="27" t="s">
        <v>149</v>
      </c>
      <c r="AD854" s="26" t="s">
        <v>5140</v>
      </c>
      <c r="AE854" s="18" t="s">
        <v>84</v>
      </c>
      <c r="AF854" s="18" t="str">
        <f t="shared" si="3"/>
        <v>24H</v>
      </c>
      <c r="AG854" s="33" t="s">
        <v>15491</v>
      </c>
    </row>
    <row r="855" ht="15.75" customHeight="1">
      <c r="A855" s="6">
        <f t="shared" si="46"/>
        <v>243</v>
      </c>
      <c r="B855" s="18" t="str">
        <f t="shared" si="52"/>
        <v>J243-oQL3-HN(2)</v>
      </c>
      <c r="C855" s="18" t="s">
        <v>15589</v>
      </c>
      <c r="D855" s="18" t="s">
        <v>8940</v>
      </c>
      <c r="E855" s="18" t="s">
        <v>14289</v>
      </c>
      <c r="F855" s="18">
        <v>1.0</v>
      </c>
      <c r="G855" s="18">
        <v>2.0</v>
      </c>
      <c r="H855" s="18">
        <v>2.0</v>
      </c>
      <c r="I855" s="18">
        <v>1.0</v>
      </c>
      <c r="J855" s="18">
        <v>1.0</v>
      </c>
      <c r="K855" s="18" t="s">
        <v>12873</v>
      </c>
      <c r="L855" s="25" t="s">
        <v>137</v>
      </c>
      <c r="M855" s="25" t="s">
        <v>140</v>
      </c>
      <c r="N855" s="18">
        <v>1.0</v>
      </c>
      <c r="O855" s="18">
        <v>2.0</v>
      </c>
      <c r="P855" s="18">
        <v>2.0</v>
      </c>
      <c r="Q855" s="18">
        <v>2.0</v>
      </c>
      <c r="R855" s="18">
        <v>1.0</v>
      </c>
      <c r="S855" s="18">
        <v>10.0</v>
      </c>
      <c r="T855" s="26" t="s">
        <v>15595</v>
      </c>
      <c r="U855" s="26" t="s">
        <v>15597</v>
      </c>
      <c r="V855" s="18"/>
      <c r="W855" s="18"/>
      <c r="X855" s="26" t="s">
        <v>83</v>
      </c>
      <c r="Y855" s="18">
        <v>1.0</v>
      </c>
      <c r="Z855" s="18" t="s">
        <v>84</v>
      </c>
      <c r="AA855" s="18" t="s">
        <v>85</v>
      </c>
      <c r="AB855" s="18">
        <v>2.0</v>
      </c>
      <c r="AC855" s="27" t="s">
        <v>149</v>
      </c>
      <c r="AD855" s="26" t="s">
        <v>5140</v>
      </c>
      <c r="AE855" s="18" t="s">
        <v>84</v>
      </c>
      <c r="AF855" s="18" t="str">
        <f t="shared" si="3"/>
        <v>24H</v>
      </c>
      <c r="AG855" s="33" t="s">
        <v>15491</v>
      </c>
    </row>
    <row r="856" ht="15.75" customHeight="1">
      <c r="A856" s="6">
        <f t="shared" si="46"/>
        <v>244</v>
      </c>
      <c r="B856" s="18" t="str">
        <f t="shared" si="52"/>
        <v>J244-oQL3-HN(2)</v>
      </c>
      <c r="C856" s="18" t="s">
        <v>15604</v>
      </c>
      <c r="D856" s="18" t="s">
        <v>8944</v>
      </c>
      <c r="E856" s="18" t="s">
        <v>14289</v>
      </c>
      <c r="F856" s="18">
        <v>1.0</v>
      </c>
      <c r="G856" s="18">
        <v>2.0</v>
      </c>
      <c r="H856" s="18">
        <v>2.0</v>
      </c>
      <c r="I856" s="18">
        <v>1.0</v>
      </c>
      <c r="J856" s="18">
        <v>1.0</v>
      </c>
      <c r="K856" s="18" t="s">
        <v>12873</v>
      </c>
      <c r="L856" s="25" t="s">
        <v>137</v>
      </c>
      <c r="M856" s="25" t="s">
        <v>140</v>
      </c>
      <c r="N856" s="18">
        <v>1.0</v>
      </c>
      <c r="O856" s="18">
        <v>2.0</v>
      </c>
      <c r="P856" s="18">
        <v>2.0</v>
      </c>
      <c r="Q856" s="18">
        <v>2.0</v>
      </c>
      <c r="R856" s="18">
        <v>1.0</v>
      </c>
      <c r="S856" s="18">
        <v>10.0</v>
      </c>
      <c r="T856" s="26" t="s">
        <v>15611</v>
      </c>
      <c r="U856" s="26" t="s">
        <v>15613</v>
      </c>
      <c r="V856" s="18"/>
      <c r="W856" s="18"/>
      <c r="X856" s="26" t="s">
        <v>83</v>
      </c>
      <c r="Y856" s="18">
        <v>1.0</v>
      </c>
      <c r="Z856" s="18" t="s">
        <v>84</v>
      </c>
      <c r="AA856" s="18" t="s">
        <v>85</v>
      </c>
      <c r="AB856" s="18">
        <v>2.0</v>
      </c>
      <c r="AC856" s="27" t="s">
        <v>149</v>
      </c>
      <c r="AD856" s="26" t="s">
        <v>5140</v>
      </c>
      <c r="AE856" s="18" t="s">
        <v>84</v>
      </c>
      <c r="AF856" s="18" t="str">
        <f t="shared" si="3"/>
        <v>24H</v>
      </c>
      <c r="AG856" s="33" t="s">
        <v>15491</v>
      </c>
    </row>
    <row r="857" ht="15.75" customHeight="1">
      <c r="A857" s="6">
        <f t="shared" si="46"/>
        <v>245</v>
      </c>
      <c r="B857" s="18" t="str">
        <f t="shared" si="52"/>
        <v>J245-oQL3-HN(2)</v>
      </c>
      <c r="C857" s="18" t="s">
        <v>15621</v>
      </c>
      <c r="D857" s="18" t="s">
        <v>8949</v>
      </c>
      <c r="E857" s="18" t="s">
        <v>14289</v>
      </c>
      <c r="F857" s="18">
        <v>1.0</v>
      </c>
      <c r="G857" s="18">
        <v>2.0</v>
      </c>
      <c r="H857" s="18">
        <v>2.0</v>
      </c>
      <c r="I857" s="18">
        <v>1.0</v>
      </c>
      <c r="J857" s="18">
        <v>1.0</v>
      </c>
      <c r="K857" s="18" t="s">
        <v>12873</v>
      </c>
      <c r="L857" s="25" t="s">
        <v>137</v>
      </c>
      <c r="M857" s="25" t="s">
        <v>140</v>
      </c>
      <c r="N857" s="18">
        <v>1.0</v>
      </c>
      <c r="O857" s="18">
        <v>2.0</v>
      </c>
      <c r="P857" s="18">
        <v>2.0</v>
      </c>
      <c r="Q857" s="18">
        <v>2.0</v>
      </c>
      <c r="R857" s="18">
        <v>1.0</v>
      </c>
      <c r="S857" s="18">
        <v>10.0</v>
      </c>
      <c r="T857" s="26" t="s">
        <v>15628</v>
      </c>
      <c r="U857" s="26" t="s">
        <v>14446</v>
      </c>
      <c r="V857" s="18"/>
      <c r="W857" s="18"/>
      <c r="X857" s="26" t="s">
        <v>83</v>
      </c>
      <c r="Y857" s="18">
        <v>1.0</v>
      </c>
      <c r="Z857" s="18" t="s">
        <v>84</v>
      </c>
      <c r="AA857" s="18" t="s">
        <v>85</v>
      </c>
      <c r="AB857" s="18">
        <v>2.0</v>
      </c>
      <c r="AC857" s="27" t="s">
        <v>149</v>
      </c>
      <c r="AD857" s="26" t="s">
        <v>5140</v>
      </c>
      <c r="AE857" s="18" t="s">
        <v>84</v>
      </c>
      <c r="AF857" s="18" t="str">
        <f t="shared" si="3"/>
        <v>24H</v>
      </c>
      <c r="AG857" s="33" t="s">
        <v>15491</v>
      </c>
    </row>
    <row r="858" ht="15.75" customHeight="1">
      <c r="A858" s="6">
        <f t="shared" si="46"/>
        <v>246</v>
      </c>
      <c r="B858" s="18" t="str">
        <f t="shared" si="52"/>
        <v>J246-oQL3-HN(2)</v>
      </c>
      <c r="C858" s="18" t="s">
        <v>15635</v>
      </c>
      <c r="D858" s="18" t="s">
        <v>8953</v>
      </c>
      <c r="E858" s="18" t="s">
        <v>14289</v>
      </c>
      <c r="F858" s="18">
        <v>1.0</v>
      </c>
      <c r="G858" s="18">
        <v>2.0</v>
      </c>
      <c r="H858" s="18">
        <v>2.0</v>
      </c>
      <c r="I858" s="18">
        <v>1.0</v>
      </c>
      <c r="J858" s="18">
        <v>1.0</v>
      </c>
      <c r="K858" s="18" t="s">
        <v>12873</v>
      </c>
      <c r="L858" s="25" t="s">
        <v>137</v>
      </c>
      <c r="M858" s="25" t="s">
        <v>140</v>
      </c>
      <c r="N858" s="18">
        <v>1.0</v>
      </c>
      <c r="O858" s="18">
        <v>2.0</v>
      </c>
      <c r="P858" s="18">
        <v>2.0</v>
      </c>
      <c r="Q858" s="18">
        <v>2.0</v>
      </c>
      <c r="R858" s="18">
        <v>1.0</v>
      </c>
      <c r="S858" s="18">
        <v>10.0</v>
      </c>
      <c r="T858" s="26" t="s">
        <v>15642</v>
      </c>
      <c r="U858" s="26" t="s">
        <v>15643</v>
      </c>
      <c r="V858" s="18"/>
      <c r="W858" s="18"/>
      <c r="X858" s="26" t="s">
        <v>83</v>
      </c>
      <c r="Y858" s="18">
        <v>1.0</v>
      </c>
      <c r="Z858" s="18" t="s">
        <v>84</v>
      </c>
      <c r="AA858" s="18" t="s">
        <v>85</v>
      </c>
      <c r="AB858" s="18">
        <v>2.0</v>
      </c>
      <c r="AC858" s="27" t="s">
        <v>149</v>
      </c>
      <c r="AD858" s="26" t="s">
        <v>5140</v>
      </c>
      <c r="AE858" s="18" t="s">
        <v>84</v>
      </c>
      <c r="AF858" s="18" t="str">
        <f t="shared" si="3"/>
        <v>24H</v>
      </c>
      <c r="AG858" s="33" t="s">
        <v>15491</v>
      </c>
    </row>
    <row r="859" ht="15.75" customHeight="1">
      <c r="A859" s="6">
        <f t="shared" si="46"/>
        <v>247</v>
      </c>
      <c r="B859" s="18" t="str">
        <f t="shared" si="52"/>
        <v>J247-oQL3-HN(2)</v>
      </c>
      <c r="C859" s="18" t="s">
        <v>15650</v>
      </c>
      <c r="D859" s="18" t="s">
        <v>8959</v>
      </c>
      <c r="E859" s="18" t="s">
        <v>14289</v>
      </c>
      <c r="F859" s="18">
        <v>1.0</v>
      </c>
      <c r="G859" s="18">
        <v>2.0</v>
      </c>
      <c r="H859" s="18">
        <v>2.0</v>
      </c>
      <c r="I859" s="18">
        <v>1.0</v>
      </c>
      <c r="J859" s="18">
        <v>1.0</v>
      </c>
      <c r="K859" s="18" t="s">
        <v>12873</v>
      </c>
      <c r="L859" s="25" t="s">
        <v>137</v>
      </c>
      <c r="M859" s="25" t="s">
        <v>140</v>
      </c>
      <c r="N859" s="18">
        <v>1.0</v>
      </c>
      <c r="O859" s="18">
        <v>2.0</v>
      </c>
      <c r="P859" s="18">
        <v>2.0</v>
      </c>
      <c r="Q859" s="18">
        <v>2.0</v>
      </c>
      <c r="R859" s="18">
        <v>1.0</v>
      </c>
      <c r="S859" s="18">
        <v>10.0</v>
      </c>
      <c r="T859" s="26" t="s">
        <v>15658</v>
      </c>
      <c r="U859" s="26" t="s">
        <v>15660</v>
      </c>
      <c r="V859" s="18"/>
      <c r="W859" s="18"/>
      <c r="X859" s="26" t="s">
        <v>83</v>
      </c>
      <c r="Y859" s="18">
        <v>1.0</v>
      </c>
      <c r="Z859" s="18" t="s">
        <v>84</v>
      </c>
      <c r="AA859" s="18" t="s">
        <v>85</v>
      </c>
      <c r="AB859" s="18">
        <v>2.0</v>
      </c>
      <c r="AC859" s="27" t="s">
        <v>149</v>
      </c>
      <c r="AD859" s="26" t="s">
        <v>5140</v>
      </c>
      <c r="AE859" s="18" t="s">
        <v>84</v>
      </c>
      <c r="AF859" s="18" t="str">
        <f t="shared" si="3"/>
        <v>24H</v>
      </c>
      <c r="AG859" s="33" t="s">
        <v>15491</v>
      </c>
    </row>
    <row r="860" ht="15.75" customHeight="1">
      <c r="A860" s="6">
        <f t="shared" si="46"/>
        <v>248</v>
      </c>
      <c r="B860" s="18" t="str">
        <f t="shared" si="52"/>
        <v>J248-oQL3-HN(2)</v>
      </c>
      <c r="C860" s="18" t="s">
        <v>15665</v>
      </c>
      <c r="D860" s="18" t="s">
        <v>8961</v>
      </c>
      <c r="E860" s="18" t="s">
        <v>14289</v>
      </c>
      <c r="F860" s="18">
        <v>1.0</v>
      </c>
      <c r="G860" s="18">
        <v>2.0</v>
      </c>
      <c r="H860" s="18">
        <v>2.0</v>
      </c>
      <c r="I860" s="18">
        <v>1.0</v>
      </c>
      <c r="J860" s="18">
        <v>1.0</v>
      </c>
      <c r="K860" s="18" t="s">
        <v>12873</v>
      </c>
      <c r="L860" s="25" t="s">
        <v>137</v>
      </c>
      <c r="M860" s="25" t="s">
        <v>140</v>
      </c>
      <c r="N860" s="18">
        <v>1.0</v>
      </c>
      <c r="O860" s="18">
        <v>2.0</v>
      </c>
      <c r="P860" s="18">
        <v>2.0</v>
      </c>
      <c r="Q860" s="18">
        <v>2.0</v>
      </c>
      <c r="R860" s="18">
        <v>1.0</v>
      </c>
      <c r="S860" s="18">
        <v>10.0</v>
      </c>
      <c r="T860" s="26" t="s">
        <v>15671</v>
      </c>
      <c r="U860" s="26" t="s">
        <v>15673</v>
      </c>
      <c r="V860" s="18"/>
      <c r="W860" s="18"/>
      <c r="X860" s="26" t="s">
        <v>83</v>
      </c>
      <c r="Y860" s="18">
        <v>1.0</v>
      </c>
      <c r="Z860" s="18" t="s">
        <v>84</v>
      </c>
      <c r="AA860" s="18" t="s">
        <v>85</v>
      </c>
      <c r="AB860" s="18">
        <v>2.0</v>
      </c>
      <c r="AC860" s="27" t="s">
        <v>149</v>
      </c>
      <c r="AD860" s="26" t="s">
        <v>5140</v>
      </c>
      <c r="AE860" s="18" t="s">
        <v>84</v>
      </c>
      <c r="AF860" s="18" t="str">
        <f t="shared" si="3"/>
        <v>24H</v>
      </c>
      <c r="AG860" s="33" t="s">
        <v>15491</v>
      </c>
    </row>
    <row r="861" ht="15.75" customHeight="1">
      <c r="A861" s="6">
        <f t="shared" si="46"/>
        <v>249</v>
      </c>
      <c r="B861" s="18" t="str">
        <f t="shared" si="52"/>
        <v>J249-oQL3-HN(2)</v>
      </c>
      <c r="C861" s="18" t="s">
        <v>15681</v>
      </c>
      <c r="D861" s="18" t="s">
        <v>8965</v>
      </c>
      <c r="E861" s="18" t="s">
        <v>14289</v>
      </c>
      <c r="F861" s="18">
        <v>1.0</v>
      </c>
      <c r="G861" s="18">
        <v>2.0</v>
      </c>
      <c r="H861" s="18">
        <v>2.0</v>
      </c>
      <c r="I861" s="18">
        <v>1.0</v>
      </c>
      <c r="J861" s="18">
        <v>1.0</v>
      </c>
      <c r="K861" s="18" t="s">
        <v>12873</v>
      </c>
      <c r="L861" s="25" t="s">
        <v>137</v>
      </c>
      <c r="M861" s="25" t="s">
        <v>140</v>
      </c>
      <c r="N861" s="18">
        <v>1.0</v>
      </c>
      <c r="O861" s="18">
        <v>2.0</v>
      </c>
      <c r="P861" s="18">
        <v>2.0</v>
      </c>
      <c r="Q861" s="18">
        <v>2.0</v>
      </c>
      <c r="R861" s="18">
        <v>1.0</v>
      </c>
      <c r="S861" s="18">
        <v>10.0</v>
      </c>
      <c r="T861" s="26" t="s">
        <v>15689</v>
      </c>
      <c r="U861" s="26" t="s">
        <v>15690</v>
      </c>
      <c r="V861" s="18"/>
      <c r="W861" s="18"/>
      <c r="X861" s="26" t="s">
        <v>83</v>
      </c>
      <c r="Y861" s="18">
        <v>1.0</v>
      </c>
      <c r="Z861" s="18" t="s">
        <v>84</v>
      </c>
      <c r="AA861" s="18" t="s">
        <v>85</v>
      </c>
      <c r="AB861" s="18">
        <v>2.0</v>
      </c>
      <c r="AC861" s="27" t="s">
        <v>149</v>
      </c>
      <c r="AD861" s="26" t="s">
        <v>5140</v>
      </c>
      <c r="AE861" s="18" t="s">
        <v>84</v>
      </c>
      <c r="AF861" s="18" t="str">
        <f t="shared" si="3"/>
        <v>24H</v>
      </c>
      <c r="AG861" s="33" t="s">
        <v>15491</v>
      </c>
    </row>
    <row r="862" ht="15.75" customHeight="1">
      <c r="A862" s="6">
        <f t="shared" si="46"/>
        <v>250</v>
      </c>
      <c r="B862" s="18" t="str">
        <f t="shared" si="52"/>
        <v>J250-oQL3-HN(2)</v>
      </c>
      <c r="C862" s="18" t="s">
        <v>15697</v>
      </c>
      <c r="D862" s="18" t="s">
        <v>8970</v>
      </c>
      <c r="E862" s="18" t="s">
        <v>14289</v>
      </c>
      <c r="F862" s="18">
        <v>1.0</v>
      </c>
      <c r="G862" s="18">
        <v>2.0</v>
      </c>
      <c r="H862" s="18">
        <v>2.0</v>
      </c>
      <c r="I862" s="18">
        <v>1.0</v>
      </c>
      <c r="J862" s="18">
        <v>1.0</v>
      </c>
      <c r="K862" s="18" t="s">
        <v>12873</v>
      </c>
      <c r="L862" s="25" t="s">
        <v>137</v>
      </c>
      <c r="M862" s="25" t="s">
        <v>140</v>
      </c>
      <c r="N862" s="18">
        <v>1.0</v>
      </c>
      <c r="O862" s="18">
        <v>2.0</v>
      </c>
      <c r="P862" s="18">
        <v>2.0</v>
      </c>
      <c r="Q862" s="18">
        <v>2.0</v>
      </c>
      <c r="R862" s="18">
        <v>1.0</v>
      </c>
      <c r="S862" s="18">
        <v>10.0</v>
      </c>
      <c r="T862" s="26" t="s">
        <v>15704</v>
      </c>
      <c r="U862" s="26" t="s">
        <v>15705</v>
      </c>
      <c r="V862" s="18"/>
      <c r="W862" s="18"/>
      <c r="X862" s="26" t="s">
        <v>83</v>
      </c>
      <c r="Y862" s="18">
        <v>1.0</v>
      </c>
      <c r="Z862" s="18" t="s">
        <v>84</v>
      </c>
      <c r="AA862" s="18" t="s">
        <v>85</v>
      </c>
      <c r="AB862" s="18">
        <v>2.0</v>
      </c>
      <c r="AC862" s="27" t="s">
        <v>149</v>
      </c>
      <c r="AD862" s="26" t="s">
        <v>5140</v>
      </c>
      <c r="AE862" s="18" t="s">
        <v>84</v>
      </c>
      <c r="AF862" s="18" t="str">
        <f t="shared" si="3"/>
        <v>24H</v>
      </c>
      <c r="AG862" s="33" t="s">
        <v>15491</v>
      </c>
    </row>
    <row r="863" ht="15.75" customHeight="1">
      <c r="A863" s="6">
        <f t="shared" si="46"/>
        <v>251</v>
      </c>
      <c r="B863" s="18" t="str">
        <f t="shared" si="52"/>
        <v>J251-oQL3-HN(2)</v>
      </c>
      <c r="C863" s="18" t="s">
        <v>15713</v>
      </c>
      <c r="D863" s="18" t="s">
        <v>8973</v>
      </c>
      <c r="E863" s="18" t="s">
        <v>14289</v>
      </c>
      <c r="F863" s="18">
        <v>1.0</v>
      </c>
      <c r="G863" s="18">
        <v>2.0</v>
      </c>
      <c r="H863" s="18">
        <v>2.0</v>
      </c>
      <c r="I863" s="18">
        <v>1.0</v>
      </c>
      <c r="J863" s="18">
        <v>1.0</v>
      </c>
      <c r="K863" s="18" t="s">
        <v>12873</v>
      </c>
      <c r="L863" s="25" t="s">
        <v>137</v>
      </c>
      <c r="M863" s="25" t="s">
        <v>140</v>
      </c>
      <c r="N863" s="18">
        <v>1.0</v>
      </c>
      <c r="O863" s="18">
        <v>2.0</v>
      </c>
      <c r="P863" s="18">
        <v>2.0</v>
      </c>
      <c r="Q863" s="18">
        <v>2.0</v>
      </c>
      <c r="R863" s="18">
        <v>1.0</v>
      </c>
      <c r="S863" s="18">
        <v>10.0</v>
      </c>
      <c r="T863" s="26" t="s">
        <v>15719</v>
      </c>
      <c r="U863" s="26" t="s">
        <v>15721</v>
      </c>
      <c r="V863" s="18"/>
      <c r="W863" s="18"/>
      <c r="X863" s="26" t="s">
        <v>83</v>
      </c>
      <c r="Y863" s="18">
        <v>1.0</v>
      </c>
      <c r="Z863" s="18" t="s">
        <v>84</v>
      </c>
      <c r="AA863" s="18" t="s">
        <v>85</v>
      </c>
      <c r="AB863" s="18">
        <v>2.0</v>
      </c>
      <c r="AC863" s="27" t="s">
        <v>149</v>
      </c>
      <c r="AD863" s="26" t="s">
        <v>5140</v>
      </c>
      <c r="AE863" s="18" t="s">
        <v>84</v>
      </c>
      <c r="AF863" s="18" t="str">
        <f t="shared" si="3"/>
        <v>24H</v>
      </c>
      <c r="AG863" s="33" t="s">
        <v>15491</v>
      </c>
    </row>
    <row r="864" ht="15.75" customHeight="1">
      <c r="A864" s="6">
        <f t="shared" si="46"/>
        <v>252</v>
      </c>
      <c r="B864" s="18" t="str">
        <f t="shared" si="52"/>
        <v>J252-oQL3-HN(2)</v>
      </c>
      <c r="C864" s="18" t="s">
        <v>15727</v>
      </c>
      <c r="D864" s="18" t="s">
        <v>8979</v>
      </c>
      <c r="E864" s="18" t="s">
        <v>14289</v>
      </c>
      <c r="F864" s="18">
        <v>1.0</v>
      </c>
      <c r="G864" s="18">
        <v>2.0</v>
      </c>
      <c r="H864" s="18">
        <v>2.0</v>
      </c>
      <c r="I864" s="18">
        <v>1.0</v>
      </c>
      <c r="J864" s="18">
        <v>1.0</v>
      </c>
      <c r="K864" s="18" t="s">
        <v>12873</v>
      </c>
      <c r="L864" s="25" t="s">
        <v>137</v>
      </c>
      <c r="M864" s="25" t="s">
        <v>140</v>
      </c>
      <c r="N864" s="18">
        <v>1.0</v>
      </c>
      <c r="O864" s="18">
        <v>2.0</v>
      </c>
      <c r="P864" s="18">
        <v>2.0</v>
      </c>
      <c r="Q864" s="18">
        <v>2.0</v>
      </c>
      <c r="R864" s="18">
        <v>1.0</v>
      </c>
      <c r="S864" s="18">
        <v>10.0</v>
      </c>
      <c r="T864" s="26" t="s">
        <v>15734</v>
      </c>
      <c r="U864" s="26" t="s">
        <v>15735</v>
      </c>
      <c r="V864" s="18"/>
      <c r="W864" s="18"/>
      <c r="X864" s="26" t="s">
        <v>83</v>
      </c>
      <c r="Y864" s="18">
        <v>1.0</v>
      </c>
      <c r="Z864" s="18" t="s">
        <v>84</v>
      </c>
      <c r="AA864" s="18" t="s">
        <v>85</v>
      </c>
      <c r="AB864" s="18">
        <v>2.0</v>
      </c>
      <c r="AC864" s="27" t="s">
        <v>149</v>
      </c>
      <c r="AD864" s="26" t="s">
        <v>5140</v>
      </c>
      <c r="AE864" s="18" t="s">
        <v>84</v>
      </c>
      <c r="AF864" s="18" t="str">
        <f t="shared" si="3"/>
        <v>24H</v>
      </c>
      <c r="AG864" s="33" t="s">
        <v>15491</v>
      </c>
    </row>
    <row r="865" ht="15.75" customHeight="1">
      <c r="A865" s="6">
        <f t="shared" si="46"/>
        <v>253</v>
      </c>
      <c r="B865" s="18" t="str">
        <f t="shared" si="52"/>
        <v>J253-oQL3-HN(2)</v>
      </c>
      <c r="C865" s="18" t="s">
        <v>15743</v>
      </c>
      <c r="D865" s="18" t="s">
        <v>8981</v>
      </c>
      <c r="E865" s="18" t="s">
        <v>14289</v>
      </c>
      <c r="F865" s="18">
        <v>1.0</v>
      </c>
      <c r="G865" s="18">
        <v>2.0</v>
      </c>
      <c r="H865" s="18">
        <v>2.0</v>
      </c>
      <c r="I865" s="18">
        <v>1.0</v>
      </c>
      <c r="J865" s="18">
        <v>1.0</v>
      </c>
      <c r="K865" s="18" t="s">
        <v>12873</v>
      </c>
      <c r="L865" s="25" t="s">
        <v>137</v>
      </c>
      <c r="M865" s="25" t="s">
        <v>140</v>
      </c>
      <c r="N865" s="18">
        <v>1.0</v>
      </c>
      <c r="O865" s="18">
        <v>2.0</v>
      </c>
      <c r="P865" s="18">
        <v>2.0</v>
      </c>
      <c r="Q865" s="18">
        <v>2.0</v>
      </c>
      <c r="R865" s="18">
        <v>1.0</v>
      </c>
      <c r="S865" s="18">
        <v>10.0</v>
      </c>
      <c r="T865" s="26" t="s">
        <v>15750</v>
      </c>
      <c r="U865" s="26" t="s">
        <v>15751</v>
      </c>
      <c r="V865" s="18"/>
      <c r="W865" s="18"/>
      <c r="X865" s="26" t="s">
        <v>83</v>
      </c>
      <c r="Y865" s="18">
        <v>1.0</v>
      </c>
      <c r="Z865" s="18" t="s">
        <v>84</v>
      </c>
      <c r="AA865" s="18" t="s">
        <v>85</v>
      </c>
      <c r="AB865" s="18">
        <v>2.0</v>
      </c>
      <c r="AC865" s="27" t="s">
        <v>149</v>
      </c>
      <c r="AD865" s="26" t="s">
        <v>5140</v>
      </c>
      <c r="AE865" s="18" t="s">
        <v>84</v>
      </c>
      <c r="AF865" s="18" t="str">
        <f t="shared" si="3"/>
        <v>24H</v>
      </c>
      <c r="AG865" s="33" t="s">
        <v>15491</v>
      </c>
    </row>
    <row r="866" ht="15.75" customHeight="1">
      <c r="A866" s="6">
        <f t="shared" si="46"/>
        <v>254</v>
      </c>
      <c r="B866" s="18" t="str">
        <f t="shared" si="52"/>
        <v>J254-oQL3-HN(2)</v>
      </c>
      <c r="C866" s="18" t="s">
        <v>15757</v>
      </c>
      <c r="D866" s="18" t="s">
        <v>8986</v>
      </c>
      <c r="E866" s="18" t="s">
        <v>14289</v>
      </c>
      <c r="F866" s="18">
        <v>1.0</v>
      </c>
      <c r="G866" s="18">
        <v>2.0</v>
      </c>
      <c r="H866" s="18">
        <v>2.0</v>
      </c>
      <c r="I866" s="18">
        <v>1.0</v>
      </c>
      <c r="J866" s="18">
        <v>1.0</v>
      </c>
      <c r="K866" s="18" t="s">
        <v>12873</v>
      </c>
      <c r="L866" s="25" t="s">
        <v>137</v>
      </c>
      <c r="M866" s="25" t="s">
        <v>140</v>
      </c>
      <c r="N866" s="18">
        <v>1.0</v>
      </c>
      <c r="O866" s="18">
        <v>2.0</v>
      </c>
      <c r="P866" s="18">
        <v>2.0</v>
      </c>
      <c r="Q866" s="18">
        <v>2.0</v>
      </c>
      <c r="R866" s="18">
        <v>1.0</v>
      </c>
      <c r="S866" s="18">
        <v>10.0</v>
      </c>
      <c r="T866" s="26" t="s">
        <v>15765</v>
      </c>
      <c r="U866" s="26" t="s">
        <v>15767</v>
      </c>
      <c r="V866" s="18"/>
      <c r="W866" s="18"/>
      <c r="X866" s="26" t="s">
        <v>83</v>
      </c>
      <c r="Y866" s="18">
        <v>1.0</v>
      </c>
      <c r="Z866" s="18" t="s">
        <v>84</v>
      </c>
      <c r="AA866" s="18" t="s">
        <v>85</v>
      </c>
      <c r="AB866" s="18">
        <v>2.0</v>
      </c>
      <c r="AC866" s="27" t="s">
        <v>149</v>
      </c>
      <c r="AD866" s="26" t="s">
        <v>5140</v>
      </c>
      <c r="AE866" s="18" t="s">
        <v>84</v>
      </c>
      <c r="AF866" s="18" t="str">
        <f t="shared" si="3"/>
        <v>24H</v>
      </c>
      <c r="AG866" s="33" t="s">
        <v>15491</v>
      </c>
    </row>
    <row r="867" ht="15.75" customHeight="1">
      <c r="A867" s="6">
        <f t="shared" si="46"/>
        <v>255</v>
      </c>
      <c r="B867" s="18" t="str">
        <f t="shared" si="52"/>
        <v>J255-oQL3-HN(2)</v>
      </c>
      <c r="C867" s="18" t="s">
        <v>15774</v>
      </c>
      <c r="D867" s="18" t="s">
        <v>8991</v>
      </c>
      <c r="E867" s="18" t="s">
        <v>14289</v>
      </c>
      <c r="F867" s="18">
        <v>1.0</v>
      </c>
      <c r="G867" s="18">
        <v>2.0</v>
      </c>
      <c r="H867" s="18">
        <v>2.0</v>
      </c>
      <c r="I867" s="18">
        <v>1.0</v>
      </c>
      <c r="J867" s="18">
        <v>1.0</v>
      </c>
      <c r="K867" s="18" t="s">
        <v>12873</v>
      </c>
      <c r="L867" s="25" t="s">
        <v>137</v>
      </c>
      <c r="M867" s="25" t="s">
        <v>140</v>
      </c>
      <c r="N867" s="18">
        <v>1.0</v>
      </c>
      <c r="O867" s="18">
        <v>2.0</v>
      </c>
      <c r="P867" s="18">
        <v>2.0</v>
      </c>
      <c r="Q867" s="18">
        <v>2.0</v>
      </c>
      <c r="R867" s="18">
        <v>1.0</v>
      </c>
      <c r="S867" s="18">
        <v>10.0</v>
      </c>
      <c r="T867" s="26" t="s">
        <v>15779</v>
      </c>
      <c r="U867" s="26" t="s">
        <v>15780</v>
      </c>
      <c r="V867" s="18"/>
      <c r="W867" s="18"/>
      <c r="X867" s="26" t="s">
        <v>83</v>
      </c>
      <c r="Y867" s="18">
        <v>1.0</v>
      </c>
      <c r="Z867" s="18" t="s">
        <v>84</v>
      </c>
      <c r="AA867" s="18" t="s">
        <v>85</v>
      </c>
      <c r="AB867" s="18">
        <v>2.0</v>
      </c>
      <c r="AC867" s="27" t="s">
        <v>149</v>
      </c>
      <c r="AD867" s="26" t="s">
        <v>5140</v>
      </c>
      <c r="AE867" s="18" t="s">
        <v>84</v>
      </c>
      <c r="AF867" s="18" t="str">
        <f t="shared" si="3"/>
        <v>24H</v>
      </c>
      <c r="AG867" s="33" t="s">
        <v>15491</v>
      </c>
    </row>
    <row r="868" ht="15.75" customHeight="1">
      <c r="A868" s="6">
        <f t="shared" si="46"/>
        <v>256</v>
      </c>
      <c r="B868" s="18" t="str">
        <f t="shared" si="52"/>
        <v>J256-oQL3-HN(2)</v>
      </c>
      <c r="C868" s="18" t="s">
        <v>15787</v>
      </c>
      <c r="D868" s="18" t="s">
        <v>8994</v>
      </c>
      <c r="E868" s="18" t="s">
        <v>14289</v>
      </c>
      <c r="F868" s="18">
        <v>1.0</v>
      </c>
      <c r="G868" s="18">
        <v>2.0</v>
      </c>
      <c r="H868" s="18">
        <v>2.0</v>
      </c>
      <c r="I868" s="18">
        <v>1.0</v>
      </c>
      <c r="J868" s="18">
        <v>1.0</v>
      </c>
      <c r="K868" s="18" t="s">
        <v>12873</v>
      </c>
      <c r="L868" s="25" t="s">
        <v>137</v>
      </c>
      <c r="M868" s="25" t="s">
        <v>140</v>
      </c>
      <c r="N868" s="18">
        <v>1.0</v>
      </c>
      <c r="O868" s="18">
        <v>2.0</v>
      </c>
      <c r="P868" s="18">
        <v>2.0</v>
      </c>
      <c r="Q868" s="18">
        <v>2.0</v>
      </c>
      <c r="R868" s="18">
        <v>1.0</v>
      </c>
      <c r="S868" s="18">
        <v>10.0</v>
      </c>
      <c r="T868" s="26" t="s">
        <v>15792</v>
      </c>
      <c r="U868" s="26" t="s">
        <v>15793</v>
      </c>
      <c r="V868" s="18"/>
      <c r="W868" s="18"/>
      <c r="X868" s="26" t="s">
        <v>83</v>
      </c>
      <c r="Y868" s="18">
        <v>1.0</v>
      </c>
      <c r="Z868" s="18" t="s">
        <v>84</v>
      </c>
      <c r="AA868" s="18" t="s">
        <v>85</v>
      </c>
      <c r="AB868" s="18">
        <v>2.0</v>
      </c>
      <c r="AC868" s="27" t="s">
        <v>149</v>
      </c>
      <c r="AD868" s="26" t="s">
        <v>5140</v>
      </c>
      <c r="AE868" s="18" t="s">
        <v>84</v>
      </c>
      <c r="AF868" s="18" t="str">
        <f t="shared" si="3"/>
        <v>24H</v>
      </c>
      <c r="AG868" s="33" t="s">
        <v>15491</v>
      </c>
    </row>
    <row r="869" ht="15.75" customHeight="1">
      <c r="A869" s="6">
        <f t="shared" si="46"/>
        <v>257</v>
      </c>
      <c r="B869" s="18" t="str">
        <f t="shared" si="52"/>
        <v>J257-oQL3-HN(2)</v>
      </c>
      <c r="C869" s="18" t="s">
        <v>15800</v>
      </c>
      <c r="D869" s="18" t="s">
        <v>8997</v>
      </c>
      <c r="E869" s="18" t="s">
        <v>14289</v>
      </c>
      <c r="F869" s="18">
        <v>1.0</v>
      </c>
      <c r="G869" s="18">
        <v>2.0</v>
      </c>
      <c r="H869" s="18">
        <v>2.0</v>
      </c>
      <c r="I869" s="18">
        <v>1.0</v>
      </c>
      <c r="J869" s="18">
        <v>1.0</v>
      </c>
      <c r="K869" s="18" t="s">
        <v>12873</v>
      </c>
      <c r="L869" s="25" t="s">
        <v>137</v>
      </c>
      <c r="M869" s="25" t="s">
        <v>140</v>
      </c>
      <c r="N869" s="18">
        <v>1.0</v>
      </c>
      <c r="O869" s="18">
        <v>2.0</v>
      </c>
      <c r="P869" s="18">
        <v>2.0</v>
      </c>
      <c r="Q869" s="18">
        <v>2.0</v>
      </c>
      <c r="R869" s="18">
        <v>1.0</v>
      </c>
      <c r="S869" s="18">
        <v>10.0</v>
      </c>
      <c r="T869" s="26" t="s">
        <v>15804</v>
      </c>
      <c r="U869" s="26" t="s">
        <v>15805</v>
      </c>
      <c r="V869" s="18"/>
      <c r="W869" s="18"/>
      <c r="X869" s="26" t="s">
        <v>83</v>
      </c>
      <c r="Y869" s="18">
        <v>1.0</v>
      </c>
      <c r="Z869" s="18" t="s">
        <v>84</v>
      </c>
      <c r="AA869" s="18" t="s">
        <v>85</v>
      </c>
      <c r="AB869" s="18">
        <v>2.0</v>
      </c>
      <c r="AC869" s="27" t="s">
        <v>149</v>
      </c>
      <c r="AD869" s="26" t="s">
        <v>5140</v>
      </c>
      <c r="AE869" s="18" t="s">
        <v>84</v>
      </c>
      <c r="AF869" s="18" t="str">
        <f t="shared" si="3"/>
        <v>24H</v>
      </c>
      <c r="AG869" s="33" t="s">
        <v>15491</v>
      </c>
    </row>
    <row r="870" ht="15.75" customHeight="1">
      <c r="A870" s="6">
        <f t="shared" si="46"/>
        <v>258</v>
      </c>
      <c r="B870" s="18" t="str">
        <f t="shared" si="52"/>
        <v>J258-oQL3-HN(2)</v>
      </c>
      <c r="C870" s="18" t="s">
        <v>15818</v>
      </c>
      <c r="D870" s="18" t="s">
        <v>9000</v>
      </c>
      <c r="E870" s="18" t="s">
        <v>14289</v>
      </c>
      <c r="F870" s="18">
        <v>1.0</v>
      </c>
      <c r="G870" s="18">
        <v>2.0</v>
      </c>
      <c r="H870" s="18">
        <v>2.0</v>
      </c>
      <c r="I870" s="18">
        <v>1.0</v>
      </c>
      <c r="J870" s="18">
        <v>1.0</v>
      </c>
      <c r="K870" s="18" t="s">
        <v>12873</v>
      </c>
      <c r="L870" s="25" t="s">
        <v>137</v>
      </c>
      <c r="M870" s="25" t="s">
        <v>140</v>
      </c>
      <c r="N870" s="18">
        <v>1.0</v>
      </c>
      <c r="O870" s="18">
        <v>2.0</v>
      </c>
      <c r="P870" s="18">
        <v>2.0</v>
      </c>
      <c r="Q870" s="18">
        <v>2.0</v>
      </c>
      <c r="R870" s="18">
        <v>1.0</v>
      </c>
      <c r="S870" s="18">
        <v>10.0</v>
      </c>
      <c r="T870" s="26" t="s">
        <v>15826</v>
      </c>
      <c r="U870" s="26" t="s">
        <v>15827</v>
      </c>
      <c r="V870" s="18"/>
      <c r="W870" s="18"/>
      <c r="X870" s="26" t="s">
        <v>83</v>
      </c>
      <c r="Y870" s="18">
        <v>1.0</v>
      </c>
      <c r="Z870" s="18" t="s">
        <v>84</v>
      </c>
      <c r="AA870" s="18" t="s">
        <v>85</v>
      </c>
      <c r="AB870" s="18">
        <v>2.0</v>
      </c>
      <c r="AC870" s="27" t="s">
        <v>149</v>
      </c>
      <c r="AD870" s="26" t="s">
        <v>5140</v>
      </c>
      <c r="AE870" s="18" t="s">
        <v>84</v>
      </c>
      <c r="AF870" s="18" t="str">
        <f t="shared" si="3"/>
        <v>24H</v>
      </c>
      <c r="AG870" s="33" t="s">
        <v>15491</v>
      </c>
    </row>
    <row r="871" ht="15.75" customHeight="1">
      <c r="A871" s="6">
        <f t="shared" si="46"/>
        <v>259</v>
      </c>
      <c r="B871" s="18" t="str">
        <f t="shared" si="52"/>
        <v>J259-oQL3-HN(2)</v>
      </c>
      <c r="C871" s="18" t="s">
        <v>15834</v>
      </c>
      <c r="D871" s="18" t="s">
        <v>9003</v>
      </c>
      <c r="E871" s="18" t="s">
        <v>14289</v>
      </c>
      <c r="F871" s="18">
        <v>1.0</v>
      </c>
      <c r="G871" s="18">
        <v>2.0</v>
      </c>
      <c r="H871" s="18">
        <v>2.0</v>
      </c>
      <c r="I871" s="18">
        <v>1.0</v>
      </c>
      <c r="J871" s="18">
        <v>1.0</v>
      </c>
      <c r="K871" s="18" t="s">
        <v>12873</v>
      </c>
      <c r="L871" s="25" t="s">
        <v>137</v>
      </c>
      <c r="M871" s="25" t="s">
        <v>140</v>
      </c>
      <c r="N871" s="18">
        <v>1.0</v>
      </c>
      <c r="O871" s="18">
        <v>2.0</v>
      </c>
      <c r="P871" s="18">
        <v>2.0</v>
      </c>
      <c r="Q871" s="18">
        <v>2.0</v>
      </c>
      <c r="R871" s="18">
        <v>1.0</v>
      </c>
      <c r="S871" s="18">
        <v>10.0</v>
      </c>
      <c r="T871" s="26" t="s">
        <v>15843</v>
      </c>
      <c r="U871" s="26" t="s">
        <v>13772</v>
      </c>
      <c r="V871" s="18"/>
      <c r="W871" s="18"/>
      <c r="X871" s="26" t="s">
        <v>83</v>
      </c>
      <c r="Y871" s="18">
        <v>1.0</v>
      </c>
      <c r="Z871" s="18" t="s">
        <v>84</v>
      </c>
      <c r="AA871" s="18" t="s">
        <v>85</v>
      </c>
      <c r="AB871" s="18">
        <v>2.0</v>
      </c>
      <c r="AC871" s="27" t="s">
        <v>149</v>
      </c>
      <c r="AD871" s="26" t="s">
        <v>5140</v>
      </c>
      <c r="AE871" s="18" t="s">
        <v>84</v>
      </c>
      <c r="AF871" s="18" t="str">
        <f t="shared" si="3"/>
        <v>24H</v>
      </c>
      <c r="AG871" s="33" t="s">
        <v>15491</v>
      </c>
    </row>
    <row r="872" ht="15.75" customHeight="1">
      <c r="A872" s="6">
        <f t="shared" si="46"/>
        <v>260</v>
      </c>
      <c r="B872" s="18" t="str">
        <f t="shared" si="52"/>
        <v>J260-oQL3-HN(2)</v>
      </c>
      <c r="C872" s="18" t="s">
        <v>15850</v>
      </c>
      <c r="D872" s="18" t="s">
        <v>9008</v>
      </c>
      <c r="E872" s="18" t="s">
        <v>14289</v>
      </c>
      <c r="F872" s="18">
        <v>1.0</v>
      </c>
      <c r="G872" s="18">
        <v>2.0</v>
      </c>
      <c r="H872" s="18">
        <v>2.0</v>
      </c>
      <c r="I872" s="18">
        <v>1.0</v>
      </c>
      <c r="J872" s="18">
        <v>1.0</v>
      </c>
      <c r="K872" s="18" t="s">
        <v>12873</v>
      </c>
      <c r="L872" s="25" t="s">
        <v>137</v>
      </c>
      <c r="M872" s="25" t="s">
        <v>140</v>
      </c>
      <c r="N872" s="18">
        <v>1.0</v>
      </c>
      <c r="O872" s="18">
        <v>2.0</v>
      </c>
      <c r="P872" s="18">
        <v>2.0</v>
      </c>
      <c r="Q872" s="18">
        <v>2.0</v>
      </c>
      <c r="R872" s="18">
        <v>1.0</v>
      </c>
      <c r="S872" s="18">
        <v>10.0</v>
      </c>
      <c r="T872" s="26" t="s">
        <v>15856</v>
      </c>
      <c r="U872" s="26" t="s">
        <v>15858</v>
      </c>
      <c r="V872" s="18"/>
      <c r="W872" s="18"/>
      <c r="X872" s="26" t="s">
        <v>83</v>
      </c>
      <c r="Y872" s="18">
        <v>1.0</v>
      </c>
      <c r="Z872" s="18" t="s">
        <v>84</v>
      </c>
      <c r="AA872" s="18" t="s">
        <v>85</v>
      </c>
      <c r="AB872" s="18">
        <v>2.0</v>
      </c>
      <c r="AC872" s="27" t="s">
        <v>149</v>
      </c>
      <c r="AD872" s="26" t="s">
        <v>5140</v>
      </c>
      <c r="AE872" s="18" t="s">
        <v>84</v>
      </c>
      <c r="AF872" s="18" t="str">
        <f t="shared" si="3"/>
        <v>24H</v>
      </c>
      <c r="AG872" s="33" t="s">
        <v>15491</v>
      </c>
    </row>
    <row r="873" ht="15.75" customHeight="1">
      <c r="A873" s="6">
        <f t="shared" si="46"/>
        <v>261</v>
      </c>
      <c r="B873" s="18" t="str">
        <f t="shared" si="52"/>
        <v>J261-oQL3-HN(2)</v>
      </c>
      <c r="C873" s="18" t="s">
        <v>15863</v>
      </c>
      <c r="D873" s="18" t="s">
        <v>9011</v>
      </c>
      <c r="E873" s="18" t="s">
        <v>14289</v>
      </c>
      <c r="F873" s="18">
        <v>1.0</v>
      </c>
      <c r="G873" s="18">
        <v>2.0</v>
      </c>
      <c r="H873" s="18">
        <v>2.0</v>
      </c>
      <c r="I873" s="18">
        <v>1.0</v>
      </c>
      <c r="J873" s="18">
        <v>1.0</v>
      </c>
      <c r="K873" s="18" t="s">
        <v>12873</v>
      </c>
      <c r="L873" s="25" t="s">
        <v>137</v>
      </c>
      <c r="M873" s="25" t="s">
        <v>140</v>
      </c>
      <c r="N873" s="18">
        <v>1.0</v>
      </c>
      <c r="O873" s="18">
        <v>2.0</v>
      </c>
      <c r="P873" s="18">
        <v>2.0</v>
      </c>
      <c r="Q873" s="18">
        <v>2.0</v>
      </c>
      <c r="R873" s="18">
        <v>1.0</v>
      </c>
      <c r="S873" s="18">
        <v>10.0</v>
      </c>
      <c r="T873" s="26" t="s">
        <v>15871</v>
      </c>
      <c r="U873" s="26" t="s">
        <v>15872</v>
      </c>
      <c r="V873" s="18"/>
      <c r="W873" s="18"/>
      <c r="X873" s="26" t="s">
        <v>83</v>
      </c>
      <c r="Y873" s="18">
        <v>1.0</v>
      </c>
      <c r="Z873" s="18" t="s">
        <v>84</v>
      </c>
      <c r="AA873" s="18" t="s">
        <v>85</v>
      </c>
      <c r="AB873" s="18">
        <v>2.0</v>
      </c>
      <c r="AC873" s="27" t="s">
        <v>149</v>
      </c>
      <c r="AD873" s="26" t="s">
        <v>5140</v>
      </c>
      <c r="AE873" s="18" t="s">
        <v>84</v>
      </c>
      <c r="AF873" s="18" t="str">
        <f t="shared" si="3"/>
        <v>24H</v>
      </c>
      <c r="AG873" s="33" t="s">
        <v>15491</v>
      </c>
    </row>
    <row r="874" ht="15.75" customHeight="1">
      <c r="A874" s="6">
        <f t="shared" si="46"/>
        <v>262</v>
      </c>
      <c r="B874" s="18" t="str">
        <f t="shared" si="52"/>
        <v>J262-oQL3-HN(2)</v>
      </c>
      <c r="C874" s="18" t="s">
        <v>15880</v>
      </c>
      <c r="D874" s="18" t="s">
        <v>9014</v>
      </c>
      <c r="E874" s="18" t="s">
        <v>14289</v>
      </c>
      <c r="F874" s="18">
        <v>1.0</v>
      </c>
      <c r="G874" s="18">
        <v>2.0</v>
      </c>
      <c r="H874" s="18">
        <v>2.0</v>
      </c>
      <c r="I874" s="18">
        <v>1.0</v>
      </c>
      <c r="J874" s="18">
        <v>1.0</v>
      </c>
      <c r="K874" s="18" t="s">
        <v>12873</v>
      </c>
      <c r="L874" s="25" t="s">
        <v>137</v>
      </c>
      <c r="M874" s="25" t="s">
        <v>140</v>
      </c>
      <c r="N874" s="18">
        <v>1.0</v>
      </c>
      <c r="O874" s="18">
        <v>2.0</v>
      </c>
      <c r="P874" s="18">
        <v>2.0</v>
      </c>
      <c r="Q874" s="18">
        <v>2.0</v>
      </c>
      <c r="R874" s="18">
        <v>1.0</v>
      </c>
      <c r="S874" s="18">
        <v>10.0</v>
      </c>
      <c r="T874" s="26" t="s">
        <v>15888</v>
      </c>
      <c r="U874" s="26" t="s">
        <v>15890</v>
      </c>
      <c r="V874" s="18"/>
      <c r="W874" s="18"/>
      <c r="X874" s="26" t="s">
        <v>83</v>
      </c>
      <c r="Y874" s="18">
        <v>1.0</v>
      </c>
      <c r="Z874" s="18" t="s">
        <v>84</v>
      </c>
      <c r="AA874" s="18" t="s">
        <v>85</v>
      </c>
      <c r="AB874" s="18">
        <v>2.0</v>
      </c>
      <c r="AC874" s="27" t="s">
        <v>149</v>
      </c>
      <c r="AD874" s="26" t="s">
        <v>5140</v>
      </c>
      <c r="AE874" s="18" t="s">
        <v>84</v>
      </c>
      <c r="AF874" s="18" t="str">
        <f t="shared" si="3"/>
        <v>24H</v>
      </c>
      <c r="AG874" s="33" t="s">
        <v>15491</v>
      </c>
    </row>
    <row r="875" ht="15.75" customHeight="1">
      <c r="A875" s="6">
        <f t="shared" si="46"/>
        <v>263</v>
      </c>
      <c r="B875" s="18" t="str">
        <f t="shared" si="52"/>
        <v>J263-oQL3-HN(2)</v>
      </c>
      <c r="C875" s="18" t="s">
        <v>15897</v>
      </c>
      <c r="D875" s="18" t="s">
        <v>9020</v>
      </c>
      <c r="E875" s="18" t="s">
        <v>14289</v>
      </c>
      <c r="F875" s="18">
        <v>1.0</v>
      </c>
      <c r="G875" s="18">
        <v>2.0</v>
      </c>
      <c r="H875" s="18">
        <v>2.0</v>
      </c>
      <c r="I875" s="18">
        <v>1.0</v>
      </c>
      <c r="J875" s="18">
        <v>1.0</v>
      </c>
      <c r="K875" s="18" t="s">
        <v>12873</v>
      </c>
      <c r="L875" s="25" t="s">
        <v>137</v>
      </c>
      <c r="M875" s="25" t="s">
        <v>140</v>
      </c>
      <c r="N875" s="18">
        <v>1.0</v>
      </c>
      <c r="O875" s="18">
        <v>2.0</v>
      </c>
      <c r="P875" s="18">
        <v>2.0</v>
      </c>
      <c r="Q875" s="18">
        <v>2.0</v>
      </c>
      <c r="R875" s="18">
        <v>1.0</v>
      </c>
      <c r="S875" s="18">
        <v>10.0</v>
      </c>
      <c r="T875" s="26" t="s">
        <v>15902</v>
      </c>
      <c r="U875" s="26" t="s">
        <v>15903</v>
      </c>
      <c r="V875" s="18"/>
      <c r="W875" s="18"/>
      <c r="X875" s="26" t="s">
        <v>83</v>
      </c>
      <c r="Y875" s="18">
        <v>1.0</v>
      </c>
      <c r="Z875" s="18" t="s">
        <v>84</v>
      </c>
      <c r="AA875" s="18" t="s">
        <v>85</v>
      </c>
      <c r="AB875" s="18">
        <v>2.0</v>
      </c>
      <c r="AC875" s="27" t="s">
        <v>149</v>
      </c>
      <c r="AD875" s="26" t="s">
        <v>5140</v>
      </c>
      <c r="AE875" s="18" t="s">
        <v>84</v>
      </c>
      <c r="AF875" s="18" t="str">
        <f t="shared" si="3"/>
        <v>24H</v>
      </c>
      <c r="AG875" s="33" t="s">
        <v>15491</v>
      </c>
    </row>
    <row r="876" ht="15.75" customHeight="1">
      <c r="A876" s="6">
        <f t="shared" si="46"/>
        <v>264</v>
      </c>
      <c r="B876" s="18" t="str">
        <f t="shared" si="52"/>
        <v>J264-oQL3-HN(2)</v>
      </c>
      <c r="C876" s="18" t="s">
        <v>15912</v>
      </c>
      <c r="D876" s="18" t="s">
        <v>9023</v>
      </c>
      <c r="E876" s="18" t="s">
        <v>14289</v>
      </c>
      <c r="F876" s="18">
        <v>1.0</v>
      </c>
      <c r="G876" s="18">
        <v>2.0</v>
      </c>
      <c r="H876" s="18">
        <v>2.0</v>
      </c>
      <c r="I876" s="18">
        <v>1.0</v>
      </c>
      <c r="J876" s="18">
        <v>1.0</v>
      </c>
      <c r="K876" s="18" t="s">
        <v>12873</v>
      </c>
      <c r="L876" s="25" t="s">
        <v>137</v>
      </c>
      <c r="M876" s="25" t="s">
        <v>140</v>
      </c>
      <c r="N876" s="18">
        <v>1.0</v>
      </c>
      <c r="O876" s="18">
        <v>2.0</v>
      </c>
      <c r="P876" s="18">
        <v>2.0</v>
      </c>
      <c r="Q876" s="18">
        <v>2.0</v>
      </c>
      <c r="R876" s="18">
        <v>1.0</v>
      </c>
      <c r="S876" s="18">
        <v>10.0</v>
      </c>
      <c r="T876" s="26" t="s">
        <v>15918</v>
      </c>
      <c r="U876" s="26" t="s">
        <v>15919</v>
      </c>
      <c r="V876" s="18"/>
      <c r="W876" s="18"/>
      <c r="X876" s="26" t="s">
        <v>83</v>
      </c>
      <c r="Y876" s="18">
        <v>1.0</v>
      </c>
      <c r="Z876" s="18" t="s">
        <v>84</v>
      </c>
      <c r="AA876" s="18" t="s">
        <v>85</v>
      </c>
      <c r="AB876" s="18">
        <v>2.0</v>
      </c>
      <c r="AC876" s="27" t="s">
        <v>149</v>
      </c>
      <c r="AD876" s="26" t="s">
        <v>5140</v>
      </c>
      <c r="AE876" s="18" t="s">
        <v>84</v>
      </c>
      <c r="AF876" s="18" t="str">
        <f t="shared" si="3"/>
        <v>24H</v>
      </c>
      <c r="AG876" s="33" t="s">
        <v>15491</v>
      </c>
    </row>
    <row r="877" ht="15.75" customHeight="1">
      <c r="A877" s="6">
        <f t="shared" si="46"/>
        <v>265</v>
      </c>
      <c r="B877" s="18" t="str">
        <f t="shared" si="52"/>
        <v>J265-oQL3-HN(2)</v>
      </c>
      <c r="C877" s="18" t="s">
        <v>15927</v>
      </c>
      <c r="D877" s="18" t="s">
        <v>9026</v>
      </c>
      <c r="E877" s="18" t="s">
        <v>14289</v>
      </c>
      <c r="F877" s="18">
        <v>1.0</v>
      </c>
      <c r="G877" s="18">
        <v>2.0</v>
      </c>
      <c r="H877" s="18">
        <v>2.0</v>
      </c>
      <c r="I877" s="18">
        <v>1.0</v>
      </c>
      <c r="J877" s="18">
        <v>1.0</v>
      </c>
      <c r="K877" s="18" t="s">
        <v>12873</v>
      </c>
      <c r="L877" s="25" t="s">
        <v>137</v>
      </c>
      <c r="M877" s="25" t="s">
        <v>140</v>
      </c>
      <c r="N877" s="18">
        <v>1.0</v>
      </c>
      <c r="O877" s="18">
        <v>2.0</v>
      </c>
      <c r="P877" s="18">
        <v>2.0</v>
      </c>
      <c r="Q877" s="18">
        <v>2.0</v>
      </c>
      <c r="R877" s="18">
        <v>1.0</v>
      </c>
      <c r="S877" s="18">
        <v>10.0</v>
      </c>
      <c r="T877" s="26" t="s">
        <v>15933</v>
      </c>
      <c r="U877" s="26" t="s">
        <v>15935</v>
      </c>
      <c r="V877" s="18"/>
      <c r="W877" s="18"/>
      <c r="X877" s="26" t="s">
        <v>83</v>
      </c>
      <c r="Y877" s="18">
        <v>1.0</v>
      </c>
      <c r="Z877" s="18" t="s">
        <v>84</v>
      </c>
      <c r="AA877" s="18" t="s">
        <v>85</v>
      </c>
      <c r="AB877" s="18">
        <v>2.0</v>
      </c>
      <c r="AC877" s="27" t="s">
        <v>149</v>
      </c>
      <c r="AD877" s="26" t="s">
        <v>5140</v>
      </c>
      <c r="AE877" s="18" t="s">
        <v>84</v>
      </c>
      <c r="AF877" s="18" t="str">
        <f t="shared" si="3"/>
        <v>24H</v>
      </c>
      <c r="AG877" s="33" t="s">
        <v>15491</v>
      </c>
    </row>
    <row r="878" ht="15.75" customHeight="1">
      <c r="A878" s="6">
        <f t="shared" si="46"/>
        <v>266</v>
      </c>
      <c r="B878" s="18" t="str">
        <f t="shared" si="52"/>
        <v>J266-oQL3-HN(2)</v>
      </c>
      <c r="C878" s="18" t="s">
        <v>15939</v>
      </c>
      <c r="D878" s="18" t="s">
        <v>9029</v>
      </c>
      <c r="E878" s="18" t="s">
        <v>14289</v>
      </c>
      <c r="F878" s="18">
        <v>1.0</v>
      </c>
      <c r="G878" s="18">
        <v>2.0</v>
      </c>
      <c r="H878" s="18">
        <v>2.0</v>
      </c>
      <c r="I878" s="18">
        <v>1.0</v>
      </c>
      <c r="J878" s="18">
        <v>1.0</v>
      </c>
      <c r="K878" s="18" t="s">
        <v>12873</v>
      </c>
      <c r="L878" s="25" t="s">
        <v>137</v>
      </c>
      <c r="M878" s="25" t="s">
        <v>140</v>
      </c>
      <c r="N878" s="18">
        <v>1.0</v>
      </c>
      <c r="O878" s="18">
        <v>2.0</v>
      </c>
      <c r="P878" s="18">
        <v>2.0</v>
      </c>
      <c r="Q878" s="18">
        <v>2.0</v>
      </c>
      <c r="R878" s="18">
        <v>1.0</v>
      </c>
      <c r="S878" s="18">
        <v>10.0</v>
      </c>
      <c r="T878" s="26" t="s">
        <v>15947</v>
      </c>
      <c r="U878" s="26" t="s">
        <v>15948</v>
      </c>
      <c r="V878" s="18"/>
      <c r="W878" s="18"/>
      <c r="X878" s="26" t="s">
        <v>83</v>
      </c>
      <c r="Y878" s="18">
        <v>1.0</v>
      </c>
      <c r="Z878" s="18" t="s">
        <v>84</v>
      </c>
      <c r="AA878" s="18" t="s">
        <v>85</v>
      </c>
      <c r="AB878" s="18">
        <v>2.0</v>
      </c>
      <c r="AC878" s="27" t="s">
        <v>149</v>
      </c>
      <c r="AD878" s="26" t="s">
        <v>5140</v>
      </c>
      <c r="AE878" s="18" t="s">
        <v>84</v>
      </c>
      <c r="AF878" s="18" t="str">
        <f t="shared" si="3"/>
        <v>24H</v>
      </c>
      <c r="AG878" s="33" t="s">
        <v>15491</v>
      </c>
    </row>
    <row r="879" ht="15.75" customHeight="1">
      <c r="A879" s="6">
        <f t="shared" si="46"/>
        <v>267</v>
      </c>
      <c r="B879" s="18" t="str">
        <f t="shared" si="52"/>
        <v>J267-oQL3-HN(2)</v>
      </c>
      <c r="C879" s="18" t="s">
        <v>15956</v>
      </c>
      <c r="D879" s="18" t="s">
        <v>9036</v>
      </c>
      <c r="E879" s="18" t="s">
        <v>14289</v>
      </c>
      <c r="F879" s="18">
        <v>1.0</v>
      </c>
      <c r="G879" s="18">
        <v>2.0</v>
      </c>
      <c r="H879" s="18">
        <v>2.0</v>
      </c>
      <c r="I879" s="18">
        <v>1.0</v>
      </c>
      <c r="J879" s="18">
        <v>1.0</v>
      </c>
      <c r="K879" s="18" t="s">
        <v>12873</v>
      </c>
      <c r="L879" s="25" t="s">
        <v>137</v>
      </c>
      <c r="M879" s="25" t="s">
        <v>140</v>
      </c>
      <c r="N879" s="18">
        <v>1.0</v>
      </c>
      <c r="O879" s="18">
        <v>2.0</v>
      </c>
      <c r="P879" s="18">
        <v>2.0</v>
      </c>
      <c r="Q879" s="18">
        <v>2.0</v>
      </c>
      <c r="R879" s="18">
        <v>1.0</v>
      </c>
      <c r="S879" s="18">
        <v>10.0</v>
      </c>
      <c r="T879" s="26" t="s">
        <v>15963</v>
      </c>
      <c r="U879" s="26" t="s">
        <v>15964</v>
      </c>
      <c r="V879" s="18"/>
      <c r="W879" s="18"/>
      <c r="X879" s="26" t="s">
        <v>83</v>
      </c>
      <c r="Y879" s="18">
        <v>1.0</v>
      </c>
      <c r="Z879" s="18" t="s">
        <v>84</v>
      </c>
      <c r="AA879" s="18" t="s">
        <v>85</v>
      </c>
      <c r="AB879" s="18">
        <v>2.0</v>
      </c>
      <c r="AC879" s="27" t="s">
        <v>149</v>
      </c>
      <c r="AD879" s="26" t="s">
        <v>5140</v>
      </c>
      <c r="AE879" s="18" t="s">
        <v>84</v>
      </c>
      <c r="AF879" s="18" t="str">
        <f t="shared" si="3"/>
        <v>24H</v>
      </c>
      <c r="AG879" s="33" t="s">
        <v>15491</v>
      </c>
    </row>
    <row r="880" ht="15.75" customHeight="1">
      <c r="A880" s="6">
        <f t="shared" si="46"/>
        <v>268</v>
      </c>
      <c r="B880" s="18" t="str">
        <f t="shared" si="52"/>
        <v>J268-oQL3-HN(2)</v>
      </c>
      <c r="C880" s="18" t="s">
        <v>15970</v>
      </c>
      <c r="D880" s="18" t="s">
        <v>9040</v>
      </c>
      <c r="E880" s="18" t="s">
        <v>14289</v>
      </c>
      <c r="F880" s="18">
        <v>1.0</v>
      </c>
      <c r="G880" s="18">
        <v>2.0</v>
      </c>
      <c r="H880" s="18">
        <v>2.0</v>
      </c>
      <c r="I880" s="18">
        <v>1.0</v>
      </c>
      <c r="J880" s="18">
        <v>1.0</v>
      </c>
      <c r="K880" s="18" t="s">
        <v>12873</v>
      </c>
      <c r="L880" s="25" t="s">
        <v>137</v>
      </c>
      <c r="M880" s="25" t="s">
        <v>140</v>
      </c>
      <c r="N880" s="18">
        <v>1.0</v>
      </c>
      <c r="O880" s="18">
        <v>2.0</v>
      </c>
      <c r="P880" s="18">
        <v>2.0</v>
      </c>
      <c r="Q880" s="18">
        <v>2.0</v>
      </c>
      <c r="R880" s="18">
        <v>1.0</v>
      </c>
      <c r="S880" s="18">
        <v>10.0</v>
      </c>
      <c r="T880" s="26" t="s">
        <v>15978</v>
      </c>
      <c r="U880" s="26" t="s">
        <v>15979</v>
      </c>
      <c r="V880" s="18"/>
      <c r="W880" s="18"/>
      <c r="X880" s="26" t="s">
        <v>83</v>
      </c>
      <c r="Y880" s="18">
        <v>1.0</v>
      </c>
      <c r="Z880" s="18" t="s">
        <v>84</v>
      </c>
      <c r="AA880" s="18" t="s">
        <v>85</v>
      </c>
      <c r="AB880" s="18">
        <v>2.0</v>
      </c>
      <c r="AC880" s="27" t="s">
        <v>149</v>
      </c>
      <c r="AD880" s="26" t="s">
        <v>5140</v>
      </c>
      <c r="AE880" s="18" t="s">
        <v>84</v>
      </c>
      <c r="AF880" s="18" t="str">
        <f t="shared" si="3"/>
        <v>24H</v>
      </c>
      <c r="AG880" s="33" t="s">
        <v>15491</v>
      </c>
    </row>
    <row r="881" ht="15.75" customHeight="1">
      <c r="A881" s="6">
        <f t="shared" si="46"/>
        <v>269</v>
      </c>
      <c r="B881" s="18" t="str">
        <f t="shared" si="52"/>
        <v>J269-oQL3-HN(2)</v>
      </c>
      <c r="C881" s="18" t="s">
        <v>15987</v>
      </c>
      <c r="D881" s="18" t="s">
        <v>9043</v>
      </c>
      <c r="E881" s="18" t="s">
        <v>14289</v>
      </c>
      <c r="F881" s="18">
        <v>1.0</v>
      </c>
      <c r="G881" s="18">
        <v>2.0</v>
      </c>
      <c r="H881" s="18">
        <v>2.0</v>
      </c>
      <c r="I881" s="18">
        <v>1.0</v>
      </c>
      <c r="J881" s="18">
        <v>1.0</v>
      </c>
      <c r="K881" s="18" t="s">
        <v>12873</v>
      </c>
      <c r="L881" s="25" t="s">
        <v>137</v>
      </c>
      <c r="M881" s="25" t="s">
        <v>140</v>
      </c>
      <c r="N881" s="18">
        <v>1.0</v>
      </c>
      <c r="O881" s="18">
        <v>2.0</v>
      </c>
      <c r="P881" s="18">
        <v>2.0</v>
      </c>
      <c r="Q881" s="18">
        <v>2.0</v>
      </c>
      <c r="R881" s="18">
        <v>1.0</v>
      </c>
      <c r="S881" s="18">
        <v>10.0</v>
      </c>
      <c r="T881" s="26" t="s">
        <v>15995</v>
      </c>
      <c r="U881" s="26" t="s">
        <v>15996</v>
      </c>
      <c r="V881" s="18"/>
      <c r="W881" s="18"/>
      <c r="X881" s="26" t="s">
        <v>83</v>
      </c>
      <c r="Y881" s="18">
        <v>1.0</v>
      </c>
      <c r="Z881" s="18" t="s">
        <v>84</v>
      </c>
      <c r="AA881" s="18" t="s">
        <v>85</v>
      </c>
      <c r="AB881" s="18">
        <v>2.0</v>
      </c>
      <c r="AC881" s="27" t="s">
        <v>149</v>
      </c>
      <c r="AD881" s="26" t="s">
        <v>5140</v>
      </c>
      <c r="AE881" s="18" t="s">
        <v>84</v>
      </c>
      <c r="AF881" s="18" t="str">
        <f t="shared" si="3"/>
        <v>24H</v>
      </c>
      <c r="AG881" s="33" t="s">
        <v>15491</v>
      </c>
    </row>
    <row r="882" ht="15.75" customHeight="1">
      <c r="A882" s="6">
        <f t="shared" si="46"/>
        <v>270</v>
      </c>
      <c r="B882" s="18" t="str">
        <f t="shared" si="52"/>
        <v>J270-oQL3-HN(2)</v>
      </c>
      <c r="C882" s="18" t="s">
        <v>16005</v>
      </c>
      <c r="D882" s="18" t="s">
        <v>9048</v>
      </c>
      <c r="E882" s="18" t="s">
        <v>14289</v>
      </c>
      <c r="F882" s="18">
        <v>1.0</v>
      </c>
      <c r="G882" s="18">
        <v>2.0</v>
      </c>
      <c r="H882" s="18">
        <v>2.0</v>
      </c>
      <c r="I882" s="18">
        <v>1.0</v>
      </c>
      <c r="J882" s="18">
        <v>1.0</v>
      </c>
      <c r="K882" s="18" t="s">
        <v>12873</v>
      </c>
      <c r="L882" s="25" t="s">
        <v>137</v>
      </c>
      <c r="M882" s="25" t="s">
        <v>140</v>
      </c>
      <c r="N882" s="18">
        <v>1.0</v>
      </c>
      <c r="O882" s="18">
        <v>2.0</v>
      </c>
      <c r="P882" s="18">
        <v>2.0</v>
      </c>
      <c r="Q882" s="18">
        <v>2.0</v>
      </c>
      <c r="R882" s="18">
        <v>1.0</v>
      </c>
      <c r="S882" s="18">
        <v>10.0</v>
      </c>
      <c r="T882" s="26" t="s">
        <v>16010</v>
      </c>
      <c r="U882" s="26" t="s">
        <v>16012</v>
      </c>
      <c r="V882" s="18"/>
      <c r="W882" s="18"/>
      <c r="X882" s="26" t="s">
        <v>83</v>
      </c>
      <c r="Y882" s="18">
        <v>1.0</v>
      </c>
      <c r="Z882" s="18" t="s">
        <v>84</v>
      </c>
      <c r="AA882" s="18" t="s">
        <v>85</v>
      </c>
      <c r="AB882" s="18">
        <v>2.0</v>
      </c>
      <c r="AC882" s="27" t="s">
        <v>149</v>
      </c>
      <c r="AD882" s="26" t="s">
        <v>5140</v>
      </c>
      <c r="AE882" s="18" t="s">
        <v>84</v>
      </c>
      <c r="AF882" s="18" t="str">
        <f t="shared" si="3"/>
        <v>24H</v>
      </c>
      <c r="AG882" s="33" t="s">
        <v>15491</v>
      </c>
    </row>
    <row r="883" ht="15.75" customHeight="1">
      <c r="A883" s="6">
        <f t="shared" si="46"/>
        <v>271</v>
      </c>
      <c r="B883" s="18" t="str">
        <f t="shared" si="52"/>
        <v>J271-oQL3-HN(2)</v>
      </c>
      <c r="C883" s="18" t="s">
        <v>16019</v>
      </c>
      <c r="D883" s="18" t="s">
        <v>9052</v>
      </c>
      <c r="E883" s="18" t="s">
        <v>14289</v>
      </c>
      <c r="F883" s="18">
        <v>1.0</v>
      </c>
      <c r="G883" s="18">
        <v>2.0</v>
      </c>
      <c r="H883" s="18">
        <v>2.0</v>
      </c>
      <c r="I883" s="18">
        <v>1.0</v>
      </c>
      <c r="J883" s="18">
        <v>1.0</v>
      </c>
      <c r="K883" s="18" t="s">
        <v>12873</v>
      </c>
      <c r="L883" s="25" t="s">
        <v>137</v>
      </c>
      <c r="M883" s="25" t="s">
        <v>140</v>
      </c>
      <c r="N883" s="18">
        <v>1.0</v>
      </c>
      <c r="O883" s="18">
        <v>2.0</v>
      </c>
      <c r="P883" s="18">
        <v>2.0</v>
      </c>
      <c r="Q883" s="18">
        <v>2.0</v>
      </c>
      <c r="R883" s="18">
        <v>1.0</v>
      </c>
      <c r="S883" s="18">
        <v>10.0</v>
      </c>
      <c r="T883" s="26" t="s">
        <v>16021</v>
      </c>
      <c r="U883" s="26" t="s">
        <v>16022</v>
      </c>
      <c r="V883" s="18"/>
      <c r="W883" s="18"/>
      <c r="X883" s="26" t="s">
        <v>83</v>
      </c>
      <c r="Y883" s="18">
        <v>1.0</v>
      </c>
      <c r="Z883" s="18" t="s">
        <v>84</v>
      </c>
      <c r="AA883" s="18" t="s">
        <v>85</v>
      </c>
      <c r="AB883" s="18">
        <v>2.0</v>
      </c>
      <c r="AC883" s="27" t="s">
        <v>149</v>
      </c>
      <c r="AD883" s="26" t="s">
        <v>5140</v>
      </c>
      <c r="AE883" s="18" t="s">
        <v>84</v>
      </c>
      <c r="AF883" s="18" t="str">
        <f t="shared" si="3"/>
        <v>24H</v>
      </c>
      <c r="AG883" s="33" t="s">
        <v>15491</v>
      </c>
    </row>
    <row r="884" ht="15.75" customHeight="1">
      <c r="A884" s="6">
        <f t="shared" si="46"/>
        <v>272</v>
      </c>
      <c r="B884" s="18" t="str">
        <f t="shared" si="52"/>
        <v>J272-oQL3-HN(2)</v>
      </c>
      <c r="C884" s="18" t="s">
        <v>16027</v>
      </c>
      <c r="D884" s="18" t="s">
        <v>9056</v>
      </c>
      <c r="E884" s="18" t="s">
        <v>14289</v>
      </c>
      <c r="F884" s="18">
        <v>1.0</v>
      </c>
      <c r="G884" s="18">
        <v>2.0</v>
      </c>
      <c r="H884" s="18">
        <v>2.0</v>
      </c>
      <c r="I884" s="18">
        <v>1.0</v>
      </c>
      <c r="J884" s="18">
        <v>1.0</v>
      </c>
      <c r="K884" s="18" t="s">
        <v>12873</v>
      </c>
      <c r="L884" s="25" t="s">
        <v>137</v>
      </c>
      <c r="M884" s="25" t="s">
        <v>140</v>
      </c>
      <c r="N884" s="18">
        <v>1.0</v>
      </c>
      <c r="O884" s="18">
        <v>2.0</v>
      </c>
      <c r="P884" s="18">
        <v>2.0</v>
      </c>
      <c r="Q884" s="18">
        <v>2.0</v>
      </c>
      <c r="R884" s="18">
        <v>1.0</v>
      </c>
      <c r="S884" s="18">
        <v>10.0</v>
      </c>
      <c r="T884" s="26" t="s">
        <v>16031</v>
      </c>
      <c r="U884" s="26" t="s">
        <v>16032</v>
      </c>
      <c r="V884" s="18"/>
      <c r="W884" s="18"/>
      <c r="X884" s="26" t="s">
        <v>83</v>
      </c>
      <c r="Y884" s="18">
        <v>1.0</v>
      </c>
      <c r="Z884" s="18" t="s">
        <v>84</v>
      </c>
      <c r="AA884" s="18" t="s">
        <v>85</v>
      </c>
      <c r="AB884" s="18">
        <v>2.0</v>
      </c>
      <c r="AC884" s="27" t="s">
        <v>149</v>
      </c>
      <c r="AD884" s="26" t="s">
        <v>5140</v>
      </c>
      <c r="AE884" s="18" t="s">
        <v>84</v>
      </c>
      <c r="AF884" s="18" t="str">
        <f t="shared" si="3"/>
        <v>24H</v>
      </c>
      <c r="AG884" s="33" t="s">
        <v>15491</v>
      </c>
    </row>
    <row r="885" ht="15.75" customHeight="1">
      <c r="A885" s="6">
        <f t="shared" si="46"/>
        <v>273</v>
      </c>
      <c r="B885" s="18" t="str">
        <f t="shared" si="52"/>
        <v>J273-oQL3-HN(2)</v>
      </c>
      <c r="C885" s="18" t="s">
        <v>16038</v>
      </c>
      <c r="D885" s="18" t="s">
        <v>9061</v>
      </c>
      <c r="E885" s="18" t="s">
        <v>14289</v>
      </c>
      <c r="F885" s="18">
        <v>1.0</v>
      </c>
      <c r="G885" s="18">
        <v>2.0</v>
      </c>
      <c r="H885" s="18">
        <v>2.0</v>
      </c>
      <c r="I885" s="18">
        <v>1.0</v>
      </c>
      <c r="J885" s="18">
        <v>1.0</v>
      </c>
      <c r="K885" s="18" t="s">
        <v>12873</v>
      </c>
      <c r="L885" s="25" t="s">
        <v>137</v>
      </c>
      <c r="M885" s="25" t="s">
        <v>140</v>
      </c>
      <c r="N885" s="18">
        <v>1.0</v>
      </c>
      <c r="O885" s="18">
        <v>2.0</v>
      </c>
      <c r="P885" s="18">
        <v>2.0</v>
      </c>
      <c r="Q885" s="18">
        <v>2.0</v>
      </c>
      <c r="R885" s="18">
        <v>1.0</v>
      </c>
      <c r="S885" s="18">
        <v>10.0</v>
      </c>
      <c r="T885" s="26" t="s">
        <v>16046</v>
      </c>
      <c r="U885" s="26" t="s">
        <v>16047</v>
      </c>
      <c r="V885" s="18"/>
      <c r="W885" s="18"/>
      <c r="X885" s="26" t="s">
        <v>83</v>
      </c>
      <c r="Y885" s="18">
        <v>1.0</v>
      </c>
      <c r="Z885" s="18" t="s">
        <v>84</v>
      </c>
      <c r="AA885" s="18" t="s">
        <v>85</v>
      </c>
      <c r="AB885" s="18">
        <v>2.0</v>
      </c>
      <c r="AC885" s="27" t="s">
        <v>149</v>
      </c>
      <c r="AD885" s="26" t="s">
        <v>5140</v>
      </c>
      <c r="AE885" s="18" t="s">
        <v>84</v>
      </c>
      <c r="AF885" s="18" t="str">
        <f t="shared" si="3"/>
        <v>24H</v>
      </c>
      <c r="AG885" s="33" t="s">
        <v>15491</v>
      </c>
    </row>
    <row r="886" ht="15.75" customHeight="1">
      <c r="A886" s="6">
        <f t="shared" si="46"/>
        <v>274</v>
      </c>
      <c r="B886" s="18" t="str">
        <f t="shared" si="52"/>
        <v>J274-oQL3-HN(2)</v>
      </c>
      <c r="C886" s="18" t="s">
        <v>16054</v>
      </c>
      <c r="D886" s="18" t="s">
        <v>9065</v>
      </c>
      <c r="E886" s="18" t="s">
        <v>14289</v>
      </c>
      <c r="F886" s="18">
        <v>1.0</v>
      </c>
      <c r="G886" s="18">
        <v>2.0</v>
      </c>
      <c r="H886" s="18">
        <v>2.0</v>
      </c>
      <c r="I886" s="18">
        <v>1.0</v>
      </c>
      <c r="J886" s="18">
        <v>1.0</v>
      </c>
      <c r="K886" s="18" t="s">
        <v>12873</v>
      </c>
      <c r="L886" s="25" t="s">
        <v>137</v>
      </c>
      <c r="M886" s="25" t="s">
        <v>140</v>
      </c>
      <c r="N886" s="18">
        <v>1.0</v>
      </c>
      <c r="O886" s="18">
        <v>2.0</v>
      </c>
      <c r="P886" s="18">
        <v>2.0</v>
      </c>
      <c r="Q886" s="18">
        <v>2.0</v>
      </c>
      <c r="R886" s="18">
        <v>1.0</v>
      </c>
      <c r="S886" s="18">
        <v>10.0</v>
      </c>
      <c r="T886" s="26" t="s">
        <v>16061</v>
      </c>
      <c r="U886" s="26" t="s">
        <v>16062</v>
      </c>
      <c r="V886" s="18"/>
      <c r="W886" s="18"/>
      <c r="X886" s="26" t="s">
        <v>83</v>
      </c>
      <c r="Y886" s="18">
        <v>1.0</v>
      </c>
      <c r="Z886" s="18" t="s">
        <v>84</v>
      </c>
      <c r="AA886" s="18" t="s">
        <v>85</v>
      </c>
      <c r="AB886" s="18">
        <v>2.0</v>
      </c>
      <c r="AC886" s="27" t="s">
        <v>149</v>
      </c>
      <c r="AD886" s="26" t="s">
        <v>5140</v>
      </c>
      <c r="AE886" s="18" t="s">
        <v>84</v>
      </c>
      <c r="AF886" s="18" t="str">
        <f t="shared" si="3"/>
        <v>24H</v>
      </c>
      <c r="AG886" s="33" t="s">
        <v>15491</v>
      </c>
    </row>
    <row r="887" ht="15.75" customHeight="1">
      <c r="A887" s="6">
        <f t="shared" si="46"/>
        <v>275</v>
      </c>
      <c r="B887" s="18" t="str">
        <f t="shared" si="52"/>
        <v>J275-oQL3-HN(2)</v>
      </c>
      <c r="C887" s="18" t="s">
        <v>16068</v>
      </c>
      <c r="D887" s="18" t="s">
        <v>9068</v>
      </c>
      <c r="E887" s="18" t="s">
        <v>14289</v>
      </c>
      <c r="F887" s="18">
        <v>1.0</v>
      </c>
      <c r="G887" s="18">
        <v>2.0</v>
      </c>
      <c r="H887" s="18">
        <v>2.0</v>
      </c>
      <c r="I887" s="18">
        <v>1.0</v>
      </c>
      <c r="J887" s="18">
        <v>1.0</v>
      </c>
      <c r="K887" s="18" t="s">
        <v>12873</v>
      </c>
      <c r="L887" s="25" t="s">
        <v>137</v>
      </c>
      <c r="M887" s="25" t="s">
        <v>140</v>
      </c>
      <c r="N887" s="18">
        <v>1.0</v>
      </c>
      <c r="O887" s="18">
        <v>2.0</v>
      </c>
      <c r="P887" s="18">
        <v>2.0</v>
      </c>
      <c r="Q887" s="18">
        <v>2.0</v>
      </c>
      <c r="R887" s="18">
        <v>1.0</v>
      </c>
      <c r="S887" s="18">
        <v>10.0</v>
      </c>
      <c r="T887" s="26" t="s">
        <v>16074</v>
      </c>
      <c r="U887" s="26" t="s">
        <v>16076</v>
      </c>
      <c r="V887" s="18"/>
      <c r="W887" s="18"/>
      <c r="X887" s="26" t="s">
        <v>83</v>
      </c>
      <c r="Y887" s="18">
        <v>1.0</v>
      </c>
      <c r="Z887" s="18" t="s">
        <v>84</v>
      </c>
      <c r="AA887" s="18" t="s">
        <v>85</v>
      </c>
      <c r="AB887" s="18">
        <v>2.0</v>
      </c>
      <c r="AC887" s="27" t="s">
        <v>149</v>
      </c>
      <c r="AD887" s="26" t="s">
        <v>5140</v>
      </c>
      <c r="AE887" s="18" t="s">
        <v>84</v>
      </c>
      <c r="AF887" s="18" t="str">
        <f t="shared" si="3"/>
        <v>24H</v>
      </c>
      <c r="AG887" s="33" t="s">
        <v>15491</v>
      </c>
    </row>
    <row r="888" ht="15.75" customHeight="1">
      <c r="A888" s="6">
        <f t="shared" si="46"/>
        <v>276</v>
      </c>
      <c r="B888" s="18" t="str">
        <f t="shared" si="52"/>
        <v>J276-oQL3-HN(2)</v>
      </c>
      <c r="C888" s="18" t="s">
        <v>16084</v>
      </c>
      <c r="D888" s="18" t="s">
        <v>9071</v>
      </c>
      <c r="E888" s="18" t="s">
        <v>14289</v>
      </c>
      <c r="F888" s="18">
        <v>1.0</v>
      </c>
      <c r="G888" s="18">
        <v>2.0</v>
      </c>
      <c r="H888" s="18">
        <v>2.0</v>
      </c>
      <c r="I888" s="18">
        <v>1.0</v>
      </c>
      <c r="J888" s="18">
        <v>1.0</v>
      </c>
      <c r="K888" s="18" t="s">
        <v>12873</v>
      </c>
      <c r="L888" s="25" t="s">
        <v>137</v>
      </c>
      <c r="M888" s="25" t="s">
        <v>140</v>
      </c>
      <c r="N888" s="18">
        <v>1.0</v>
      </c>
      <c r="O888" s="18">
        <v>2.0</v>
      </c>
      <c r="P888" s="18">
        <v>2.0</v>
      </c>
      <c r="Q888" s="18">
        <v>2.0</v>
      </c>
      <c r="R888" s="18">
        <v>1.0</v>
      </c>
      <c r="S888" s="18">
        <v>10.0</v>
      </c>
      <c r="T888" s="26" t="s">
        <v>16089</v>
      </c>
      <c r="U888" s="26" t="s">
        <v>16091</v>
      </c>
      <c r="V888" s="18"/>
      <c r="W888" s="18"/>
      <c r="X888" s="26" t="s">
        <v>83</v>
      </c>
      <c r="Y888" s="18">
        <v>1.0</v>
      </c>
      <c r="Z888" s="18" t="s">
        <v>84</v>
      </c>
      <c r="AA888" s="18" t="s">
        <v>85</v>
      </c>
      <c r="AB888" s="18">
        <v>2.0</v>
      </c>
      <c r="AC888" s="27" t="s">
        <v>149</v>
      </c>
      <c r="AD888" s="26" t="s">
        <v>5140</v>
      </c>
      <c r="AE888" s="18" t="s">
        <v>84</v>
      </c>
      <c r="AF888" s="18" t="str">
        <f t="shared" si="3"/>
        <v>24H</v>
      </c>
      <c r="AG888" s="33" t="s">
        <v>15491</v>
      </c>
    </row>
    <row r="889" ht="15.75" customHeight="1">
      <c r="A889" s="6">
        <f t="shared" si="46"/>
        <v>277</v>
      </c>
      <c r="B889" s="18" t="str">
        <f t="shared" si="52"/>
        <v>J277-oQL3-HN(2)</v>
      </c>
      <c r="C889" s="18" t="s">
        <v>16100</v>
      </c>
      <c r="D889" s="18" t="s">
        <v>9076</v>
      </c>
      <c r="E889" s="18" t="s">
        <v>14289</v>
      </c>
      <c r="F889" s="18">
        <v>1.0</v>
      </c>
      <c r="G889" s="18">
        <v>2.0</v>
      </c>
      <c r="H889" s="18">
        <v>2.0</v>
      </c>
      <c r="I889" s="18">
        <v>1.0</v>
      </c>
      <c r="J889" s="18">
        <v>1.0</v>
      </c>
      <c r="K889" s="18" t="s">
        <v>12873</v>
      </c>
      <c r="L889" s="25" t="s">
        <v>137</v>
      </c>
      <c r="M889" s="25" t="s">
        <v>140</v>
      </c>
      <c r="N889" s="18">
        <v>1.0</v>
      </c>
      <c r="O889" s="18">
        <v>2.0</v>
      </c>
      <c r="P889" s="18">
        <v>2.0</v>
      </c>
      <c r="Q889" s="18">
        <v>2.0</v>
      </c>
      <c r="R889" s="18">
        <v>1.0</v>
      </c>
      <c r="S889" s="18">
        <v>10.0</v>
      </c>
      <c r="T889" s="26" t="s">
        <v>16105</v>
      </c>
      <c r="U889" s="26" t="s">
        <v>16106</v>
      </c>
      <c r="V889" s="18"/>
      <c r="W889" s="18"/>
      <c r="X889" s="26" t="s">
        <v>83</v>
      </c>
      <c r="Y889" s="18">
        <v>1.0</v>
      </c>
      <c r="Z889" s="18" t="s">
        <v>84</v>
      </c>
      <c r="AA889" s="18" t="s">
        <v>85</v>
      </c>
      <c r="AB889" s="18">
        <v>2.0</v>
      </c>
      <c r="AC889" s="27" t="s">
        <v>149</v>
      </c>
      <c r="AD889" s="26" t="s">
        <v>5140</v>
      </c>
      <c r="AE889" s="18" t="s">
        <v>84</v>
      </c>
      <c r="AF889" s="18" t="str">
        <f t="shared" si="3"/>
        <v>24H</v>
      </c>
      <c r="AG889" s="33" t="s">
        <v>15491</v>
      </c>
    </row>
    <row r="890" ht="15.75" customHeight="1">
      <c r="A890" s="6">
        <f t="shared" si="46"/>
        <v>278</v>
      </c>
      <c r="B890" s="18" t="str">
        <f t="shared" si="52"/>
        <v>J278-oQL3-HN(2)</v>
      </c>
      <c r="C890" s="18" t="s">
        <v>16115</v>
      </c>
      <c r="D890" s="18" t="s">
        <v>9080</v>
      </c>
      <c r="E890" s="18" t="s">
        <v>14289</v>
      </c>
      <c r="F890" s="18">
        <v>1.0</v>
      </c>
      <c r="G890" s="18">
        <v>2.0</v>
      </c>
      <c r="H890" s="18">
        <v>2.0</v>
      </c>
      <c r="I890" s="18">
        <v>1.0</v>
      </c>
      <c r="J890" s="18">
        <v>1.0</v>
      </c>
      <c r="K890" s="18" t="s">
        <v>12873</v>
      </c>
      <c r="L890" s="25" t="s">
        <v>137</v>
      </c>
      <c r="M890" s="25" t="s">
        <v>140</v>
      </c>
      <c r="N890" s="18">
        <v>1.0</v>
      </c>
      <c r="O890" s="18">
        <v>2.0</v>
      </c>
      <c r="P890" s="18">
        <v>2.0</v>
      </c>
      <c r="Q890" s="18">
        <v>2.0</v>
      </c>
      <c r="R890" s="18">
        <v>1.0</v>
      </c>
      <c r="S890" s="18">
        <v>10.0</v>
      </c>
      <c r="T890" s="26" t="s">
        <v>16121</v>
      </c>
      <c r="U890" s="26" t="s">
        <v>16123</v>
      </c>
      <c r="V890" s="18"/>
      <c r="W890" s="18"/>
      <c r="X890" s="26" t="s">
        <v>83</v>
      </c>
      <c r="Y890" s="18">
        <v>1.0</v>
      </c>
      <c r="Z890" s="18" t="s">
        <v>84</v>
      </c>
      <c r="AA890" s="18" t="s">
        <v>85</v>
      </c>
      <c r="AB890" s="18">
        <v>2.0</v>
      </c>
      <c r="AC890" s="27" t="s">
        <v>149</v>
      </c>
      <c r="AD890" s="26" t="s">
        <v>5140</v>
      </c>
      <c r="AE890" s="18" t="s">
        <v>84</v>
      </c>
      <c r="AF890" s="18" t="str">
        <f t="shared" si="3"/>
        <v>24H</v>
      </c>
      <c r="AG890" s="33" t="s">
        <v>15491</v>
      </c>
    </row>
    <row r="891" ht="15.75" customHeight="1">
      <c r="A891" s="6">
        <f t="shared" si="46"/>
        <v>279</v>
      </c>
      <c r="B891" s="18" t="str">
        <f t="shared" si="52"/>
        <v>J279-oQL3-HN(2)</v>
      </c>
      <c r="C891" s="18" t="s">
        <v>16128</v>
      </c>
      <c r="D891" s="18" t="s">
        <v>9084</v>
      </c>
      <c r="E891" s="18" t="s">
        <v>14289</v>
      </c>
      <c r="F891" s="18">
        <v>1.0</v>
      </c>
      <c r="G891" s="18">
        <v>2.0</v>
      </c>
      <c r="H891" s="18">
        <v>2.0</v>
      </c>
      <c r="I891" s="18">
        <v>1.0</v>
      </c>
      <c r="J891" s="18">
        <v>1.0</v>
      </c>
      <c r="K891" s="18" t="s">
        <v>12873</v>
      </c>
      <c r="L891" s="25" t="s">
        <v>137</v>
      </c>
      <c r="M891" s="25" t="s">
        <v>140</v>
      </c>
      <c r="N891" s="18">
        <v>1.0</v>
      </c>
      <c r="O891" s="18">
        <v>2.0</v>
      </c>
      <c r="P891" s="18">
        <v>2.0</v>
      </c>
      <c r="Q891" s="18">
        <v>2.0</v>
      </c>
      <c r="R891" s="18">
        <v>1.0</v>
      </c>
      <c r="S891" s="18">
        <v>10.0</v>
      </c>
      <c r="T891" s="26" t="s">
        <v>16129</v>
      </c>
      <c r="U891" s="26" t="s">
        <v>16130</v>
      </c>
      <c r="V891" s="18"/>
      <c r="W891" s="18"/>
      <c r="X891" s="26" t="s">
        <v>83</v>
      </c>
      <c r="Y891" s="18">
        <v>1.0</v>
      </c>
      <c r="Z891" s="18" t="s">
        <v>84</v>
      </c>
      <c r="AA891" s="18" t="s">
        <v>85</v>
      </c>
      <c r="AB891" s="18">
        <v>2.0</v>
      </c>
      <c r="AC891" s="27" t="s">
        <v>149</v>
      </c>
      <c r="AD891" s="26" t="s">
        <v>5140</v>
      </c>
      <c r="AE891" s="18" t="s">
        <v>84</v>
      </c>
      <c r="AF891" s="18" t="str">
        <f t="shared" si="3"/>
        <v>24H</v>
      </c>
      <c r="AG891" s="33" t="s">
        <v>15491</v>
      </c>
    </row>
    <row r="892" ht="15.75" customHeight="1">
      <c r="A892" s="6">
        <f t="shared" si="46"/>
        <v>280</v>
      </c>
      <c r="B892" s="18" t="str">
        <f t="shared" si="52"/>
        <v>J280-oQL3-HN(2)</v>
      </c>
      <c r="C892" s="18" t="s">
        <v>16131</v>
      </c>
      <c r="D892" s="18" t="s">
        <v>9087</v>
      </c>
      <c r="E892" s="18" t="s">
        <v>16132</v>
      </c>
      <c r="F892" s="18">
        <v>1.0</v>
      </c>
      <c r="G892" s="18">
        <v>2.0</v>
      </c>
      <c r="H892" s="18">
        <v>2.0</v>
      </c>
      <c r="I892" s="18">
        <v>1.0</v>
      </c>
      <c r="J892" s="18">
        <v>1.0</v>
      </c>
      <c r="K892" s="18" t="s">
        <v>12873</v>
      </c>
      <c r="L892" s="25" t="s">
        <v>137</v>
      </c>
      <c r="M892" s="25" t="s">
        <v>140</v>
      </c>
      <c r="N892" s="18">
        <v>1.0</v>
      </c>
      <c r="O892" s="18">
        <v>2.0</v>
      </c>
      <c r="P892" s="18">
        <v>2.0</v>
      </c>
      <c r="Q892" s="18">
        <v>2.0</v>
      </c>
      <c r="R892" s="18">
        <v>1.0</v>
      </c>
      <c r="S892" s="18">
        <v>10.0</v>
      </c>
      <c r="T892" s="26" t="s">
        <v>16133</v>
      </c>
      <c r="U892" s="26" t="s">
        <v>16134</v>
      </c>
      <c r="V892" s="18"/>
      <c r="W892" s="18"/>
      <c r="X892" s="26" t="s">
        <v>83</v>
      </c>
      <c r="Y892" s="18">
        <v>1.0</v>
      </c>
      <c r="Z892" s="18" t="s">
        <v>84</v>
      </c>
      <c r="AA892" s="18" t="s">
        <v>85</v>
      </c>
      <c r="AB892" s="18">
        <v>2.0</v>
      </c>
      <c r="AC892" s="27" t="s">
        <v>149</v>
      </c>
      <c r="AD892" s="26" t="s">
        <v>5140</v>
      </c>
      <c r="AE892" s="18" t="s">
        <v>84</v>
      </c>
      <c r="AF892" s="18" t="str">
        <f t="shared" si="3"/>
        <v>24H</v>
      </c>
      <c r="AG892" s="33" t="s">
        <v>15491</v>
      </c>
    </row>
    <row r="893" ht="15.75" customHeight="1">
      <c r="A893" s="6">
        <f t="shared" si="46"/>
        <v>281</v>
      </c>
      <c r="B893" s="18" t="str">
        <f t="shared" si="52"/>
        <v>J281-oQL3-HN(2)</v>
      </c>
      <c r="C893" s="18" t="s">
        <v>16135</v>
      </c>
      <c r="D893" s="18" t="s">
        <v>9089</v>
      </c>
      <c r="E893" s="18" t="s">
        <v>16132</v>
      </c>
      <c r="F893" s="18">
        <v>1.0</v>
      </c>
      <c r="G893" s="18">
        <v>2.0</v>
      </c>
      <c r="H893" s="18">
        <v>2.0</v>
      </c>
      <c r="I893" s="18">
        <v>1.0</v>
      </c>
      <c r="J893" s="18">
        <v>1.0</v>
      </c>
      <c r="K893" s="18" t="s">
        <v>12873</v>
      </c>
      <c r="L893" s="25" t="s">
        <v>137</v>
      </c>
      <c r="M893" s="25" t="s">
        <v>140</v>
      </c>
      <c r="N893" s="18">
        <v>1.0</v>
      </c>
      <c r="O893" s="18">
        <v>2.0</v>
      </c>
      <c r="P893" s="18">
        <v>2.0</v>
      </c>
      <c r="Q893" s="18">
        <v>2.0</v>
      </c>
      <c r="R893" s="18">
        <v>1.0</v>
      </c>
      <c r="S893" s="18">
        <v>10.0</v>
      </c>
      <c r="T893" s="26" t="s">
        <v>16141</v>
      </c>
      <c r="U893" s="26" t="s">
        <v>16142</v>
      </c>
      <c r="V893" s="18"/>
      <c r="W893" s="18"/>
      <c r="X893" s="26" t="s">
        <v>83</v>
      </c>
      <c r="Y893" s="18">
        <v>1.0</v>
      </c>
      <c r="Z893" s="18" t="s">
        <v>84</v>
      </c>
      <c r="AA893" s="18" t="s">
        <v>85</v>
      </c>
      <c r="AB893" s="18">
        <v>2.0</v>
      </c>
      <c r="AC893" s="27" t="s">
        <v>149</v>
      </c>
      <c r="AD893" s="26" t="s">
        <v>5140</v>
      </c>
      <c r="AE893" s="18" t="s">
        <v>84</v>
      </c>
      <c r="AF893" s="18" t="str">
        <f t="shared" si="3"/>
        <v>24H</v>
      </c>
      <c r="AG893" s="33" t="s">
        <v>15491</v>
      </c>
    </row>
    <row r="894" ht="15.75" customHeight="1">
      <c r="A894" s="6">
        <f t="shared" si="46"/>
        <v>282</v>
      </c>
      <c r="B894" s="18" t="str">
        <f t="shared" si="52"/>
        <v>J282-oQL3-HN(2)</v>
      </c>
      <c r="C894" s="18" t="s">
        <v>16150</v>
      </c>
      <c r="D894" s="18" t="s">
        <v>9095</v>
      </c>
      <c r="E894" s="18" t="s">
        <v>16132</v>
      </c>
      <c r="F894" s="18">
        <v>1.0</v>
      </c>
      <c r="G894" s="18">
        <v>2.0</v>
      </c>
      <c r="H894" s="18">
        <v>2.0</v>
      </c>
      <c r="I894" s="18">
        <v>1.0</v>
      </c>
      <c r="J894" s="18">
        <v>1.0</v>
      </c>
      <c r="K894" s="18" t="s">
        <v>12873</v>
      </c>
      <c r="L894" s="25" t="s">
        <v>137</v>
      </c>
      <c r="M894" s="25" t="s">
        <v>140</v>
      </c>
      <c r="N894" s="18">
        <v>1.0</v>
      </c>
      <c r="O894" s="18">
        <v>2.0</v>
      </c>
      <c r="P894" s="18">
        <v>2.0</v>
      </c>
      <c r="Q894" s="18">
        <v>2.0</v>
      </c>
      <c r="R894" s="18">
        <v>1.0</v>
      </c>
      <c r="S894" s="18">
        <v>10.0</v>
      </c>
      <c r="T894" s="26" t="s">
        <v>16159</v>
      </c>
      <c r="U894" s="26" t="s">
        <v>16161</v>
      </c>
      <c r="V894" s="18"/>
      <c r="W894" s="18"/>
      <c r="X894" s="26" t="s">
        <v>83</v>
      </c>
      <c r="Y894" s="18">
        <v>1.0</v>
      </c>
      <c r="Z894" s="18" t="s">
        <v>84</v>
      </c>
      <c r="AA894" s="18" t="s">
        <v>85</v>
      </c>
      <c r="AB894" s="18">
        <v>2.0</v>
      </c>
      <c r="AC894" s="27" t="s">
        <v>149</v>
      </c>
      <c r="AD894" s="26" t="s">
        <v>5140</v>
      </c>
      <c r="AE894" s="18" t="s">
        <v>84</v>
      </c>
      <c r="AF894" s="18" t="str">
        <f t="shared" si="3"/>
        <v>24H</v>
      </c>
      <c r="AG894" s="33" t="s">
        <v>15491</v>
      </c>
    </row>
    <row r="895" ht="15.75" customHeight="1">
      <c r="A895" s="6">
        <f t="shared" si="46"/>
        <v>283</v>
      </c>
      <c r="B895" s="18" t="str">
        <f t="shared" si="52"/>
        <v>J283-oQL3-HN(2)</v>
      </c>
      <c r="C895" s="18" t="s">
        <v>16173</v>
      </c>
      <c r="D895" s="18" t="s">
        <v>9098</v>
      </c>
      <c r="E895" s="18" t="s">
        <v>16132</v>
      </c>
      <c r="F895" s="18">
        <v>1.0</v>
      </c>
      <c r="G895" s="18">
        <v>2.0</v>
      </c>
      <c r="H895" s="18">
        <v>2.0</v>
      </c>
      <c r="I895" s="18">
        <v>1.0</v>
      </c>
      <c r="J895" s="18">
        <v>1.0</v>
      </c>
      <c r="K895" s="18" t="s">
        <v>12873</v>
      </c>
      <c r="L895" s="25" t="s">
        <v>137</v>
      </c>
      <c r="M895" s="25" t="s">
        <v>140</v>
      </c>
      <c r="N895" s="18">
        <v>1.0</v>
      </c>
      <c r="O895" s="18">
        <v>2.0</v>
      </c>
      <c r="P895" s="18">
        <v>2.0</v>
      </c>
      <c r="Q895" s="18">
        <v>2.0</v>
      </c>
      <c r="R895" s="18">
        <v>1.0</v>
      </c>
      <c r="S895" s="18">
        <v>10.0</v>
      </c>
      <c r="T895" s="26" t="s">
        <v>16179</v>
      </c>
      <c r="U895" s="26" t="s">
        <v>16180</v>
      </c>
      <c r="V895" s="18"/>
      <c r="W895" s="18"/>
      <c r="X895" s="26" t="s">
        <v>83</v>
      </c>
      <c r="Y895" s="18">
        <v>1.0</v>
      </c>
      <c r="Z895" s="18" t="s">
        <v>84</v>
      </c>
      <c r="AA895" s="18" t="s">
        <v>85</v>
      </c>
      <c r="AB895" s="18">
        <v>2.0</v>
      </c>
      <c r="AC895" s="27" t="s">
        <v>149</v>
      </c>
      <c r="AD895" s="26" t="s">
        <v>5140</v>
      </c>
      <c r="AE895" s="18" t="s">
        <v>84</v>
      </c>
      <c r="AF895" s="18" t="str">
        <f t="shared" si="3"/>
        <v>24H</v>
      </c>
      <c r="AG895" s="33" t="s">
        <v>15491</v>
      </c>
    </row>
    <row r="896" ht="15.75" customHeight="1">
      <c r="A896" s="6">
        <f t="shared" si="46"/>
        <v>284</v>
      </c>
      <c r="B896" s="18" t="str">
        <f t="shared" si="52"/>
        <v>J284-oQL3-HN(2)</v>
      </c>
      <c r="C896" s="18" t="s">
        <v>16186</v>
      </c>
      <c r="D896" s="18" t="s">
        <v>9101</v>
      </c>
      <c r="E896" s="18" t="s">
        <v>16132</v>
      </c>
      <c r="F896" s="18">
        <v>1.0</v>
      </c>
      <c r="G896" s="18">
        <v>2.0</v>
      </c>
      <c r="H896" s="18">
        <v>2.0</v>
      </c>
      <c r="I896" s="18">
        <v>1.0</v>
      </c>
      <c r="J896" s="18">
        <v>1.0</v>
      </c>
      <c r="K896" s="18" t="s">
        <v>12873</v>
      </c>
      <c r="L896" s="25" t="s">
        <v>137</v>
      </c>
      <c r="M896" s="25" t="s">
        <v>140</v>
      </c>
      <c r="N896" s="18">
        <v>1.0</v>
      </c>
      <c r="O896" s="18">
        <v>2.0</v>
      </c>
      <c r="P896" s="18">
        <v>2.0</v>
      </c>
      <c r="Q896" s="18">
        <v>2.0</v>
      </c>
      <c r="R896" s="18">
        <v>1.0</v>
      </c>
      <c r="S896" s="18">
        <v>10.0</v>
      </c>
      <c r="T896" s="26" t="s">
        <v>16189</v>
      </c>
      <c r="U896" s="26" t="s">
        <v>16190</v>
      </c>
      <c r="V896" s="18"/>
      <c r="W896" s="18"/>
      <c r="X896" s="26" t="s">
        <v>83</v>
      </c>
      <c r="Y896" s="18">
        <v>1.0</v>
      </c>
      <c r="Z896" s="18" t="s">
        <v>84</v>
      </c>
      <c r="AA896" s="18" t="s">
        <v>85</v>
      </c>
      <c r="AB896" s="18">
        <v>2.0</v>
      </c>
      <c r="AC896" s="27" t="s">
        <v>149</v>
      </c>
      <c r="AD896" s="26" t="s">
        <v>5140</v>
      </c>
      <c r="AE896" s="18" t="s">
        <v>84</v>
      </c>
      <c r="AF896" s="18" t="str">
        <f t="shared" si="3"/>
        <v>24H</v>
      </c>
      <c r="AG896" s="33" t="s">
        <v>15491</v>
      </c>
    </row>
    <row r="897" ht="15.75" customHeight="1">
      <c r="A897" s="6">
        <f t="shared" si="46"/>
        <v>285</v>
      </c>
      <c r="B897" s="18" t="str">
        <f t="shared" si="52"/>
        <v>J285-oQL3-HN(2)</v>
      </c>
      <c r="C897" s="18" t="s">
        <v>16198</v>
      </c>
      <c r="D897" s="18" t="s">
        <v>9105</v>
      </c>
      <c r="E897" s="18" t="s">
        <v>16132</v>
      </c>
      <c r="F897" s="18">
        <v>1.0</v>
      </c>
      <c r="G897" s="18">
        <v>2.0</v>
      </c>
      <c r="H897" s="18">
        <v>2.0</v>
      </c>
      <c r="I897" s="18">
        <v>1.0</v>
      </c>
      <c r="J897" s="18">
        <v>1.0</v>
      </c>
      <c r="K897" s="18" t="s">
        <v>12873</v>
      </c>
      <c r="L897" s="25" t="s">
        <v>137</v>
      </c>
      <c r="M897" s="25" t="s">
        <v>140</v>
      </c>
      <c r="N897" s="18">
        <v>1.0</v>
      </c>
      <c r="O897" s="18">
        <v>2.0</v>
      </c>
      <c r="P897" s="18">
        <v>2.0</v>
      </c>
      <c r="Q897" s="18">
        <v>2.0</v>
      </c>
      <c r="R897" s="18">
        <v>1.0</v>
      </c>
      <c r="S897" s="18">
        <v>10.0</v>
      </c>
      <c r="T897" s="26" t="s">
        <v>16200</v>
      </c>
      <c r="U897" s="26" t="s">
        <v>16201</v>
      </c>
      <c r="V897" s="18"/>
      <c r="W897" s="18"/>
      <c r="X897" s="26" t="s">
        <v>83</v>
      </c>
      <c r="Y897" s="18">
        <v>1.0</v>
      </c>
      <c r="Z897" s="18" t="s">
        <v>84</v>
      </c>
      <c r="AA897" s="18" t="s">
        <v>85</v>
      </c>
      <c r="AB897" s="18">
        <v>2.0</v>
      </c>
      <c r="AC897" s="27" t="s">
        <v>149</v>
      </c>
      <c r="AD897" s="26" t="s">
        <v>5140</v>
      </c>
      <c r="AE897" s="18" t="s">
        <v>84</v>
      </c>
      <c r="AF897" s="18" t="str">
        <f t="shared" si="3"/>
        <v>24H</v>
      </c>
      <c r="AG897" s="33" t="s">
        <v>15491</v>
      </c>
    </row>
    <row r="898" ht="15.75" customHeight="1">
      <c r="A898" s="6">
        <f t="shared" si="46"/>
        <v>286</v>
      </c>
      <c r="B898" s="18" t="str">
        <f t="shared" si="52"/>
        <v>J286-oQL3-HN(2)</v>
      </c>
      <c r="C898" s="18" t="s">
        <v>16208</v>
      </c>
      <c r="D898" s="18" t="s">
        <v>9107</v>
      </c>
      <c r="E898" s="18" t="s">
        <v>16132</v>
      </c>
      <c r="F898" s="18">
        <v>1.0</v>
      </c>
      <c r="G898" s="18">
        <v>2.0</v>
      </c>
      <c r="H898" s="18">
        <v>2.0</v>
      </c>
      <c r="I898" s="18">
        <v>1.0</v>
      </c>
      <c r="J898" s="18">
        <v>1.0</v>
      </c>
      <c r="K898" s="18" t="s">
        <v>12873</v>
      </c>
      <c r="L898" s="25" t="s">
        <v>137</v>
      </c>
      <c r="M898" s="25" t="s">
        <v>140</v>
      </c>
      <c r="N898" s="18">
        <v>1.0</v>
      </c>
      <c r="O898" s="18">
        <v>2.0</v>
      </c>
      <c r="P898" s="18">
        <v>2.0</v>
      </c>
      <c r="Q898" s="18">
        <v>2.0</v>
      </c>
      <c r="R898" s="18">
        <v>1.0</v>
      </c>
      <c r="S898" s="18">
        <v>10.0</v>
      </c>
      <c r="T898" s="26" t="s">
        <v>16213</v>
      </c>
      <c r="U898" s="26" t="s">
        <v>16214</v>
      </c>
      <c r="V898" s="18"/>
      <c r="W898" s="18"/>
      <c r="X898" s="26" t="s">
        <v>83</v>
      </c>
      <c r="Y898" s="18">
        <v>1.0</v>
      </c>
      <c r="Z898" s="18" t="s">
        <v>84</v>
      </c>
      <c r="AA898" s="18" t="s">
        <v>85</v>
      </c>
      <c r="AB898" s="18">
        <v>2.0</v>
      </c>
      <c r="AC898" s="27" t="s">
        <v>149</v>
      </c>
      <c r="AD898" s="26" t="s">
        <v>5140</v>
      </c>
      <c r="AE898" s="18" t="s">
        <v>84</v>
      </c>
      <c r="AF898" s="18" t="str">
        <f t="shared" si="3"/>
        <v>24H</v>
      </c>
      <c r="AG898" s="33" t="s">
        <v>15491</v>
      </c>
    </row>
    <row r="899" ht="15.75" customHeight="1">
      <c r="A899" s="6">
        <f t="shared" si="46"/>
        <v>287</v>
      </c>
      <c r="B899" s="18" t="str">
        <f t="shared" si="52"/>
        <v>J287-oQL3-HN(2)</v>
      </c>
      <c r="C899" s="18" t="s">
        <v>16218</v>
      </c>
      <c r="D899" s="18" t="s">
        <v>9111</v>
      </c>
      <c r="E899" s="18" t="s">
        <v>16132</v>
      </c>
      <c r="F899" s="18">
        <v>1.0</v>
      </c>
      <c r="G899" s="18">
        <v>2.0</v>
      </c>
      <c r="H899" s="18">
        <v>2.0</v>
      </c>
      <c r="I899" s="18">
        <v>1.0</v>
      </c>
      <c r="J899" s="18">
        <v>1.0</v>
      </c>
      <c r="K899" s="18" t="s">
        <v>12873</v>
      </c>
      <c r="L899" s="25" t="s">
        <v>137</v>
      </c>
      <c r="M899" s="25" t="s">
        <v>140</v>
      </c>
      <c r="N899" s="18">
        <v>1.0</v>
      </c>
      <c r="O899" s="18">
        <v>2.0</v>
      </c>
      <c r="P899" s="18">
        <v>2.0</v>
      </c>
      <c r="Q899" s="18">
        <v>2.0</v>
      </c>
      <c r="R899" s="18">
        <v>1.0</v>
      </c>
      <c r="S899" s="18">
        <v>10.0</v>
      </c>
      <c r="T899" s="26" t="s">
        <v>16224</v>
      </c>
      <c r="U899" s="26" t="s">
        <v>16227</v>
      </c>
      <c r="V899" s="18"/>
      <c r="W899" s="18"/>
      <c r="X899" s="26" t="s">
        <v>83</v>
      </c>
      <c r="Y899" s="18">
        <v>1.0</v>
      </c>
      <c r="Z899" s="18" t="s">
        <v>84</v>
      </c>
      <c r="AA899" s="18" t="s">
        <v>85</v>
      </c>
      <c r="AB899" s="18">
        <v>2.0</v>
      </c>
      <c r="AC899" s="27" t="s">
        <v>149</v>
      </c>
      <c r="AD899" s="26" t="s">
        <v>5140</v>
      </c>
      <c r="AE899" s="18" t="s">
        <v>84</v>
      </c>
      <c r="AF899" s="18" t="str">
        <f t="shared" si="3"/>
        <v>24H</v>
      </c>
      <c r="AG899" s="33" t="s">
        <v>15491</v>
      </c>
    </row>
    <row r="900" ht="15.75" customHeight="1">
      <c r="A900" s="6">
        <f t="shared" si="46"/>
        <v>288</v>
      </c>
      <c r="B900" s="18" t="str">
        <f t="shared" si="52"/>
        <v>J288-oQL3-HN(2)</v>
      </c>
      <c r="C900" s="18" t="s">
        <v>16232</v>
      </c>
      <c r="D900" s="18" t="s">
        <v>9115</v>
      </c>
      <c r="E900" s="18" t="s">
        <v>16132</v>
      </c>
      <c r="F900" s="18">
        <v>1.0</v>
      </c>
      <c r="G900" s="18">
        <v>2.0</v>
      </c>
      <c r="H900" s="18">
        <v>2.0</v>
      </c>
      <c r="I900" s="18">
        <v>1.0</v>
      </c>
      <c r="J900" s="18">
        <v>1.0</v>
      </c>
      <c r="K900" s="18" t="s">
        <v>12873</v>
      </c>
      <c r="L900" s="25" t="s">
        <v>137</v>
      </c>
      <c r="M900" s="25" t="s">
        <v>140</v>
      </c>
      <c r="N900" s="18">
        <v>1.0</v>
      </c>
      <c r="O900" s="18">
        <v>2.0</v>
      </c>
      <c r="P900" s="18">
        <v>2.0</v>
      </c>
      <c r="Q900" s="18">
        <v>2.0</v>
      </c>
      <c r="R900" s="18">
        <v>1.0</v>
      </c>
      <c r="S900" s="18">
        <v>10.0</v>
      </c>
      <c r="T900" s="26" t="s">
        <v>16236</v>
      </c>
      <c r="U900" s="26" t="s">
        <v>16237</v>
      </c>
      <c r="V900" s="18"/>
      <c r="W900" s="18"/>
      <c r="X900" s="26" t="s">
        <v>83</v>
      </c>
      <c r="Y900" s="18">
        <v>1.0</v>
      </c>
      <c r="Z900" s="18" t="s">
        <v>84</v>
      </c>
      <c r="AA900" s="18" t="s">
        <v>85</v>
      </c>
      <c r="AB900" s="18">
        <v>2.0</v>
      </c>
      <c r="AC900" s="27" t="s">
        <v>149</v>
      </c>
      <c r="AD900" s="26" t="s">
        <v>5140</v>
      </c>
      <c r="AE900" s="18" t="s">
        <v>84</v>
      </c>
      <c r="AF900" s="18" t="str">
        <f t="shared" si="3"/>
        <v>24H</v>
      </c>
      <c r="AG900" s="33" t="s">
        <v>15491</v>
      </c>
    </row>
    <row r="901" ht="15.75" customHeight="1">
      <c r="A901" s="6">
        <f t="shared" si="46"/>
        <v>289</v>
      </c>
      <c r="B901" s="18" t="str">
        <f t="shared" si="52"/>
        <v>J289-oQL3-HN(2)</v>
      </c>
      <c r="C901" s="18" t="s">
        <v>16244</v>
      </c>
      <c r="D901" s="18" t="s">
        <v>9117</v>
      </c>
      <c r="E901" s="18" t="s">
        <v>16132</v>
      </c>
      <c r="F901" s="18">
        <v>1.0</v>
      </c>
      <c r="G901" s="18">
        <v>2.0</v>
      </c>
      <c r="H901" s="18">
        <v>2.0</v>
      </c>
      <c r="I901" s="18">
        <v>1.0</v>
      </c>
      <c r="J901" s="18">
        <v>1.0</v>
      </c>
      <c r="K901" s="18" t="s">
        <v>12873</v>
      </c>
      <c r="L901" s="25" t="s">
        <v>137</v>
      </c>
      <c r="M901" s="25" t="s">
        <v>140</v>
      </c>
      <c r="N901" s="18">
        <v>1.0</v>
      </c>
      <c r="O901" s="18">
        <v>2.0</v>
      </c>
      <c r="P901" s="18">
        <v>2.0</v>
      </c>
      <c r="Q901" s="18">
        <v>2.0</v>
      </c>
      <c r="R901" s="18">
        <v>1.0</v>
      </c>
      <c r="S901" s="18">
        <v>10.0</v>
      </c>
      <c r="T901" s="26" t="s">
        <v>16248</v>
      </c>
      <c r="U901" s="26" t="s">
        <v>16249</v>
      </c>
      <c r="V901" s="18"/>
      <c r="W901" s="18"/>
      <c r="X901" s="26" t="s">
        <v>83</v>
      </c>
      <c r="Y901" s="18">
        <v>1.0</v>
      </c>
      <c r="Z901" s="18" t="s">
        <v>84</v>
      </c>
      <c r="AA901" s="18" t="s">
        <v>85</v>
      </c>
      <c r="AB901" s="18">
        <v>2.0</v>
      </c>
      <c r="AC901" s="27" t="s">
        <v>149</v>
      </c>
      <c r="AD901" s="26" t="s">
        <v>5140</v>
      </c>
      <c r="AE901" s="18" t="s">
        <v>84</v>
      </c>
      <c r="AF901" s="18" t="str">
        <f t="shared" si="3"/>
        <v>24H</v>
      </c>
      <c r="AG901" s="33" t="s">
        <v>15491</v>
      </c>
    </row>
    <row r="902" ht="15.75" customHeight="1">
      <c r="A902" s="6">
        <f t="shared" si="46"/>
        <v>290</v>
      </c>
      <c r="B902" s="18" t="str">
        <f t="shared" ref="B902:B959" si="53">"J"&amp;A902&amp;"-"&amp;"m"&amp;AD902&amp;"("&amp;AB902&amp;")"</f>
        <v>J290-mQL3-HN(2)</v>
      </c>
      <c r="C902" s="18" t="s">
        <v>16261</v>
      </c>
      <c r="D902" s="18" t="s">
        <v>9120</v>
      </c>
      <c r="E902" s="18" t="s">
        <v>16132</v>
      </c>
      <c r="F902" s="18"/>
      <c r="G902" s="18"/>
      <c r="H902" s="18"/>
      <c r="I902" s="18"/>
      <c r="J902" s="18"/>
      <c r="K902" s="18" t="s">
        <v>12935</v>
      </c>
      <c r="L902" s="25" t="s">
        <v>137</v>
      </c>
      <c r="M902" s="25" t="s">
        <v>140</v>
      </c>
      <c r="T902" s="26" t="s">
        <v>16265</v>
      </c>
      <c r="U902" s="26" t="s">
        <v>16267</v>
      </c>
      <c r="V902" s="18"/>
      <c r="W902" s="18"/>
      <c r="X902" s="26" t="s">
        <v>83</v>
      </c>
      <c r="Y902" s="18">
        <v>1.0</v>
      </c>
      <c r="Z902" s="18" t="s">
        <v>1300</v>
      </c>
      <c r="AA902" s="18" t="s">
        <v>85</v>
      </c>
      <c r="AB902" s="18">
        <v>2.0</v>
      </c>
      <c r="AC902" s="27" t="s">
        <v>149</v>
      </c>
      <c r="AD902" s="26" t="s">
        <v>5140</v>
      </c>
      <c r="AE902" s="18" t="s">
        <v>1300</v>
      </c>
      <c r="AF902" s="18" t="str">
        <f t="shared" si="3"/>
        <v>24H</v>
      </c>
      <c r="AG902" s="33" t="s">
        <v>16271</v>
      </c>
    </row>
    <row r="903" ht="15.75" customHeight="1">
      <c r="A903" s="6">
        <f t="shared" si="46"/>
        <v>291</v>
      </c>
      <c r="B903" s="18" t="str">
        <f t="shared" si="53"/>
        <v>J291-mQL3-HN(2)</v>
      </c>
      <c r="C903" s="18" t="s">
        <v>16273</v>
      </c>
      <c r="D903" s="18" t="s">
        <v>9124</v>
      </c>
      <c r="E903" s="18" t="s">
        <v>16132</v>
      </c>
      <c r="F903" s="18"/>
      <c r="G903" s="18"/>
      <c r="H903" s="18"/>
      <c r="I903" s="18"/>
      <c r="J903" s="18"/>
      <c r="K903" s="18" t="s">
        <v>12935</v>
      </c>
      <c r="L903" s="25" t="s">
        <v>137</v>
      </c>
      <c r="M903" s="25" t="s">
        <v>140</v>
      </c>
      <c r="T903" s="26" t="s">
        <v>16276</v>
      </c>
      <c r="U903" s="26" t="s">
        <v>16277</v>
      </c>
      <c r="V903" s="18"/>
      <c r="W903" s="18"/>
      <c r="X903" s="26" t="s">
        <v>83</v>
      </c>
      <c r="Y903" s="18">
        <v>1.0</v>
      </c>
      <c r="Z903" s="18" t="s">
        <v>1300</v>
      </c>
      <c r="AA903" s="18" t="s">
        <v>85</v>
      </c>
      <c r="AB903" s="18">
        <v>2.0</v>
      </c>
      <c r="AC903" s="27" t="s">
        <v>149</v>
      </c>
      <c r="AD903" s="26" t="s">
        <v>5140</v>
      </c>
      <c r="AE903" s="18" t="s">
        <v>1300</v>
      </c>
      <c r="AF903" s="18" t="str">
        <f t="shared" si="3"/>
        <v>24H</v>
      </c>
      <c r="AG903" s="33" t="s">
        <v>16271</v>
      </c>
    </row>
    <row r="904" ht="15.75" customHeight="1">
      <c r="A904" s="6">
        <f t="shared" si="46"/>
        <v>292</v>
      </c>
      <c r="B904" s="18" t="str">
        <f t="shared" si="53"/>
        <v>J292-mQL3-HN(2)</v>
      </c>
      <c r="C904" s="18" t="s">
        <v>16286</v>
      </c>
      <c r="D904" s="18" t="s">
        <v>9126</v>
      </c>
      <c r="E904" s="18" t="s">
        <v>16132</v>
      </c>
      <c r="F904" s="18"/>
      <c r="G904" s="18"/>
      <c r="H904" s="18"/>
      <c r="I904" s="18"/>
      <c r="J904" s="18"/>
      <c r="K904" s="18" t="s">
        <v>12935</v>
      </c>
      <c r="L904" s="25" t="s">
        <v>137</v>
      </c>
      <c r="M904" s="25" t="s">
        <v>140</v>
      </c>
      <c r="T904" s="26" t="s">
        <v>16288</v>
      </c>
      <c r="U904" s="26" t="s">
        <v>16289</v>
      </c>
      <c r="V904" s="18"/>
      <c r="W904" s="18"/>
      <c r="X904" s="26" t="s">
        <v>83</v>
      </c>
      <c r="Y904" s="18">
        <v>1.0</v>
      </c>
      <c r="Z904" s="18" t="s">
        <v>1300</v>
      </c>
      <c r="AA904" s="18" t="s">
        <v>85</v>
      </c>
      <c r="AB904" s="18">
        <v>2.0</v>
      </c>
      <c r="AC904" s="27" t="s">
        <v>149</v>
      </c>
      <c r="AD904" s="26" t="s">
        <v>5140</v>
      </c>
      <c r="AE904" s="18" t="s">
        <v>1300</v>
      </c>
      <c r="AF904" s="18" t="str">
        <f t="shared" si="3"/>
        <v>24H</v>
      </c>
      <c r="AG904" s="33" t="s">
        <v>16271</v>
      </c>
    </row>
    <row r="905" ht="15.75" customHeight="1">
      <c r="A905" s="6">
        <f t="shared" si="46"/>
        <v>293</v>
      </c>
      <c r="B905" s="18" t="str">
        <f t="shared" si="53"/>
        <v>J293-mQL3-HN(2)</v>
      </c>
      <c r="C905" s="18" t="s">
        <v>16294</v>
      </c>
      <c r="D905" s="18" t="s">
        <v>9130</v>
      </c>
      <c r="E905" s="18" t="s">
        <v>16132</v>
      </c>
      <c r="F905" s="18"/>
      <c r="G905" s="18"/>
      <c r="H905" s="18"/>
      <c r="I905" s="18"/>
      <c r="J905" s="18"/>
      <c r="K905" s="18" t="s">
        <v>12935</v>
      </c>
      <c r="L905" s="25" t="s">
        <v>137</v>
      </c>
      <c r="M905" s="25" t="s">
        <v>140</v>
      </c>
      <c r="T905" s="26" t="s">
        <v>16299</v>
      </c>
      <c r="U905" s="26" t="s">
        <v>16300</v>
      </c>
      <c r="V905" s="18"/>
      <c r="W905" s="18"/>
      <c r="X905" s="26" t="s">
        <v>83</v>
      </c>
      <c r="Y905" s="18">
        <v>1.0</v>
      </c>
      <c r="Z905" s="18" t="s">
        <v>1300</v>
      </c>
      <c r="AA905" s="18" t="s">
        <v>85</v>
      </c>
      <c r="AB905" s="18">
        <v>2.0</v>
      </c>
      <c r="AC905" s="27" t="s">
        <v>149</v>
      </c>
      <c r="AD905" s="26" t="s">
        <v>5140</v>
      </c>
      <c r="AE905" s="18" t="s">
        <v>1300</v>
      </c>
      <c r="AF905" s="18" t="str">
        <f t="shared" si="3"/>
        <v>24H</v>
      </c>
      <c r="AG905" s="33" t="s">
        <v>16271</v>
      </c>
    </row>
    <row r="906" ht="15.75" customHeight="1">
      <c r="A906" s="6">
        <f t="shared" si="46"/>
        <v>294</v>
      </c>
      <c r="B906" s="18" t="str">
        <f t="shared" si="53"/>
        <v>J294-mQL3-HN(2)</v>
      </c>
      <c r="C906" s="18" t="s">
        <v>16305</v>
      </c>
      <c r="D906" s="18" t="s">
        <v>9132</v>
      </c>
      <c r="E906" s="18" t="s">
        <v>16132</v>
      </c>
      <c r="F906" s="18"/>
      <c r="G906" s="18"/>
      <c r="H906" s="18"/>
      <c r="I906" s="18"/>
      <c r="J906" s="18"/>
      <c r="K906" s="18" t="s">
        <v>12935</v>
      </c>
      <c r="L906" s="25" t="s">
        <v>137</v>
      </c>
      <c r="M906" s="25" t="s">
        <v>140</v>
      </c>
      <c r="T906" s="26" t="s">
        <v>16307</v>
      </c>
      <c r="U906" s="26" t="s">
        <v>16308</v>
      </c>
      <c r="V906" s="18"/>
      <c r="W906" s="18"/>
      <c r="X906" s="26" t="s">
        <v>83</v>
      </c>
      <c r="Y906" s="18">
        <v>1.0</v>
      </c>
      <c r="Z906" s="18" t="s">
        <v>1300</v>
      </c>
      <c r="AA906" s="18" t="s">
        <v>85</v>
      </c>
      <c r="AB906" s="18">
        <v>2.0</v>
      </c>
      <c r="AC906" s="27" t="s">
        <v>149</v>
      </c>
      <c r="AD906" s="26" t="s">
        <v>5140</v>
      </c>
      <c r="AE906" s="18" t="s">
        <v>1300</v>
      </c>
      <c r="AF906" s="18" t="str">
        <f t="shared" si="3"/>
        <v>24H</v>
      </c>
      <c r="AG906" s="33" t="s">
        <v>16271</v>
      </c>
    </row>
    <row r="907" ht="15.75" customHeight="1">
      <c r="A907" s="6">
        <f t="shared" si="46"/>
        <v>295</v>
      </c>
      <c r="B907" s="18" t="str">
        <f t="shared" si="53"/>
        <v>J295-mQL3-HN(2)</v>
      </c>
      <c r="C907" s="18" t="s">
        <v>16315</v>
      </c>
      <c r="D907" s="18" t="s">
        <v>9137</v>
      </c>
      <c r="E907" s="18" t="s">
        <v>16132</v>
      </c>
      <c r="F907" s="18"/>
      <c r="G907" s="18"/>
      <c r="H907" s="18"/>
      <c r="I907" s="18"/>
      <c r="J907" s="18"/>
      <c r="K907" s="18" t="s">
        <v>12935</v>
      </c>
      <c r="L907" s="25" t="s">
        <v>137</v>
      </c>
      <c r="M907" s="25" t="s">
        <v>140</v>
      </c>
      <c r="T907" s="26" t="s">
        <v>16318</v>
      </c>
      <c r="U907" s="26" t="s">
        <v>16320</v>
      </c>
      <c r="V907" s="18"/>
      <c r="W907" s="18"/>
      <c r="X907" s="26" t="s">
        <v>83</v>
      </c>
      <c r="Y907" s="18">
        <v>1.0</v>
      </c>
      <c r="Z907" s="18" t="s">
        <v>1300</v>
      </c>
      <c r="AA907" s="18" t="s">
        <v>85</v>
      </c>
      <c r="AB907" s="18">
        <v>2.0</v>
      </c>
      <c r="AC907" s="27" t="s">
        <v>149</v>
      </c>
      <c r="AD907" s="26" t="s">
        <v>5140</v>
      </c>
      <c r="AE907" s="18" t="s">
        <v>1300</v>
      </c>
      <c r="AF907" s="18" t="str">
        <f t="shared" si="3"/>
        <v>24H</v>
      </c>
      <c r="AG907" s="33" t="s">
        <v>16271</v>
      </c>
    </row>
    <row r="908" ht="15.75" customHeight="1">
      <c r="A908" s="6">
        <f t="shared" si="46"/>
        <v>296</v>
      </c>
      <c r="B908" s="18" t="str">
        <f t="shared" si="53"/>
        <v>J296-mQL3-HN(2)</v>
      </c>
      <c r="C908" s="18" t="s">
        <v>16326</v>
      </c>
      <c r="D908" s="18" t="s">
        <v>9140</v>
      </c>
      <c r="E908" s="18" t="s">
        <v>16132</v>
      </c>
      <c r="F908" s="18"/>
      <c r="G908" s="18"/>
      <c r="H908" s="18"/>
      <c r="I908" s="18"/>
      <c r="J908" s="18"/>
      <c r="K908" s="18" t="s">
        <v>12935</v>
      </c>
      <c r="L908" s="25" t="s">
        <v>137</v>
      </c>
      <c r="M908" s="25" t="s">
        <v>140</v>
      </c>
      <c r="T908" s="26" t="s">
        <v>16329</v>
      </c>
      <c r="U908" s="26" t="s">
        <v>16330</v>
      </c>
      <c r="V908" s="18"/>
      <c r="W908" s="18"/>
      <c r="X908" s="26" t="s">
        <v>83</v>
      </c>
      <c r="Y908" s="18">
        <v>1.0</v>
      </c>
      <c r="Z908" s="18" t="s">
        <v>1300</v>
      </c>
      <c r="AA908" s="18" t="s">
        <v>85</v>
      </c>
      <c r="AB908" s="18">
        <v>2.0</v>
      </c>
      <c r="AC908" s="27" t="s">
        <v>149</v>
      </c>
      <c r="AD908" s="26" t="s">
        <v>5140</v>
      </c>
      <c r="AE908" s="18" t="s">
        <v>1300</v>
      </c>
      <c r="AF908" s="18" t="str">
        <f t="shared" si="3"/>
        <v>24H</v>
      </c>
      <c r="AG908" s="33" t="s">
        <v>16271</v>
      </c>
    </row>
    <row r="909" ht="15.75" customHeight="1">
      <c r="A909" s="6">
        <f t="shared" si="46"/>
        <v>297</v>
      </c>
      <c r="B909" s="18" t="str">
        <f t="shared" si="53"/>
        <v>J297-mQL3-HN(2)</v>
      </c>
      <c r="C909" s="18" t="s">
        <v>16336</v>
      </c>
      <c r="D909" s="18" t="s">
        <v>9142</v>
      </c>
      <c r="E909" s="18" t="s">
        <v>16132</v>
      </c>
      <c r="F909" s="18"/>
      <c r="G909" s="18"/>
      <c r="H909" s="18"/>
      <c r="I909" s="18"/>
      <c r="J909" s="18"/>
      <c r="K909" s="18" t="s">
        <v>12935</v>
      </c>
      <c r="L909" s="25" t="s">
        <v>137</v>
      </c>
      <c r="M909" s="25" t="s">
        <v>140</v>
      </c>
      <c r="T909" s="26" t="s">
        <v>16339</v>
      </c>
      <c r="U909" s="26" t="s">
        <v>16340</v>
      </c>
      <c r="V909" s="18"/>
      <c r="W909" s="18"/>
      <c r="X909" s="26" t="s">
        <v>83</v>
      </c>
      <c r="Y909" s="18">
        <v>1.0</v>
      </c>
      <c r="Z909" s="18" t="s">
        <v>1300</v>
      </c>
      <c r="AA909" s="18" t="s">
        <v>85</v>
      </c>
      <c r="AB909" s="18">
        <v>2.0</v>
      </c>
      <c r="AC909" s="27" t="s">
        <v>149</v>
      </c>
      <c r="AD909" s="26" t="s">
        <v>5140</v>
      </c>
      <c r="AE909" s="18" t="s">
        <v>1300</v>
      </c>
      <c r="AF909" s="18" t="str">
        <f t="shared" si="3"/>
        <v>24H</v>
      </c>
      <c r="AG909" s="33" t="s">
        <v>16271</v>
      </c>
    </row>
    <row r="910" ht="15.75" customHeight="1">
      <c r="A910" s="6">
        <f t="shared" si="46"/>
        <v>298</v>
      </c>
      <c r="B910" s="18" t="str">
        <f t="shared" si="53"/>
        <v>J298-mQL3-HN(2)</v>
      </c>
      <c r="C910" s="18" t="s">
        <v>16351</v>
      </c>
      <c r="D910" s="18" t="s">
        <v>9145</v>
      </c>
      <c r="E910" s="18" t="s">
        <v>16132</v>
      </c>
      <c r="F910" s="18"/>
      <c r="G910" s="18"/>
      <c r="H910" s="18"/>
      <c r="I910" s="18"/>
      <c r="J910" s="18"/>
      <c r="K910" s="18" t="s">
        <v>12935</v>
      </c>
      <c r="L910" s="25" t="s">
        <v>137</v>
      </c>
      <c r="M910" s="25" t="s">
        <v>140</v>
      </c>
      <c r="T910" s="26" t="s">
        <v>16352</v>
      </c>
      <c r="U910" s="26" t="s">
        <v>16354</v>
      </c>
      <c r="V910" s="18"/>
      <c r="W910" s="18"/>
      <c r="X910" s="26" t="s">
        <v>83</v>
      </c>
      <c r="Y910" s="18">
        <v>1.0</v>
      </c>
      <c r="Z910" s="18" t="s">
        <v>1300</v>
      </c>
      <c r="AA910" s="18" t="s">
        <v>85</v>
      </c>
      <c r="AB910" s="18">
        <v>2.0</v>
      </c>
      <c r="AC910" s="27" t="s">
        <v>149</v>
      </c>
      <c r="AD910" s="26" t="s">
        <v>5140</v>
      </c>
      <c r="AE910" s="18" t="s">
        <v>1300</v>
      </c>
      <c r="AF910" s="18" t="str">
        <f t="shared" si="3"/>
        <v>24H</v>
      </c>
      <c r="AG910" s="33" t="s">
        <v>16271</v>
      </c>
    </row>
    <row r="911" ht="15.75" customHeight="1">
      <c r="A911" s="6">
        <f t="shared" si="46"/>
        <v>299</v>
      </c>
      <c r="B911" s="18" t="str">
        <f t="shared" si="53"/>
        <v>J299-mQL3-HN(2)</v>
      </c>
      <c r="C911" s="18" t="s">
        <v>16360</v>
      </c>
      <c r="D911" s="18" t="s">
        <v>9147</v>
      </c>
      <c r="E911" s="18" t="s">
        <v>16132</v>
      </c>
      <c r="F911" s="18"/>
      <c r="G911" s="18"/>
      <c r="H911" s="18"/>
      <c r="I911" s="18"/>
      <c r="J911" s="18"/>
      <c r="K911" s="18" t="s">
        <v>12935</v>
      </c>
      <c r="L911" s="25" t="s">
        <v>137</v>
      </c>
      <c r="M911" s="25" t="s">
        <v>140</v>
      </c>
      <c r="T911" s="26" t="s">
        <v>16364</v>
      </c>
      <c r="U911" s="26" t="s">
        <v>16366</v>
      </c>
      <c r="V911" s="18"/>
      <c r="W911" s="18"/>
      <c r="X911" s="26" t="s">
        <v>83</v>
      </c>
      <c r="Y911" s="18">
        <v>1.0</v>
      </c>
      <c r="Z911" s="18" t="s">
        <v>1300</v>
      </c>
      <c r="AA911" s="18" t="s">
        <v>85</v>
      </c>
      <c r="AB911" s="18">
        <v>2.0</v>
      </c>
      <c r="AC911" s="27" t="s">
        <v>149</v>
      </c>
      <c r="AD911" s="26" t="s">
        <v>5140</v>
      </c>
      <c r="AE911" s="18" t="s">
        <v>1300</v>
      </c>
      <c r="AF911" s="18" t="str">
        <f t="shared" si="3"/>
        <v>24H</v>
      </c>
      <c r="AG911" s="33" t="s">
        <v>16271</v>
      </c>
    </row>
    <row r="912" ht="15.75" customHeight="1">
      <c r="A912" s="6">
        <f t="shared" si="46"/>
        <v>300</v>
      </c>
      <c r="B912" s="18" t="str">
        <f t="shared" si="53"/>
        <v>J300-mQL3-HN(2)</v>
      </c>
      <c r="C912" s="18" t="s">
        <v>16369</v>
      </c>
      <c r="D912" s="18" t="s">
        <v>9149</v>
      </c>
      <c r="E912" s="18" t="s">
        <v>16132</v>
      </c>
      <c r="F912" s="18"/>
      <c r="G912" s="18"/>
      <c r="H912" s="18"/>
      <c r="I912" s="18"/>
      <c r="J912" s="18"/>
      <c r="K912" s="18" t="s">
        <v>12935</v>
      </c>
      <c r="L912" s="25" t="s">
        <v>137</v>
      </c>
      <c r="M912" s="25" t="s">
        <v>140</v>
      </c>
      <c r="T912" s="26" t="s">
        <v>16370</v>
      </c>
      <c r="U912" s="26" t="s">
        <v>16371</v>
      </c>
      <c r="V912" s="18"/>
      <c r="W912" s="18"/>
      <c r="X912" s="26" t="s">
        <v>83</v>
      </c>
      <c r="Y912" s="18">
        <v>1.0</v>
      </c>
      <c r="Z912" s="18" t="s">
        <v>1300</v>
      </c>
      <c r="AA912" s="18" t="s">
        <v>85</v>
      </c>
      <c r="AB912" s="18">
        <v>2.0</v>
      </c>
      <c r="AC912" s="27" t="s">
        <v>149</v>
      </c>
      <c r="AD912" s="26" t="s">
        <v>5140</v>
      </c>
      <c r="AE912" s="18" t="s">
        <v>1300</v>
      </c>
      <c r="AF912" s="18" t="str">
        <f t="shared" si="3"/>
        <v>24H</v>
      </c>
      <c r="AG912" s="33" t="s">
        <v>16271</v>
      </c>
    </row>
    <row r="913" ht="15.75" customHeight="1">
      <c r="A913" s="6">
        <f t="shared" si="46"/>
        <v>301</v>
      </c>
      <c r="B913" s="18" t="str">
        <f t="shared" si="53"/>
        <v>J301-mQL3-HN(2)</v>
      </c>
      <c r="C913" s="18" t="s">
        <v>16379</v>
      </c>
      <c r="D913" s="18" t="s">
        <v>9153</v>
      </c>
      <c r="E913" s="18" t="s">
        <v>16132</v>
      </c>
      <c r="F913" s="18"/>
      <c r="G913" s="18"/>
      <c r="H913" s="18"/>
      <c r="I913" s="18"/>
      <c r="J913" s="18"/>
      <c r="K913" s="18" t="s">
        <v>12935</v>
      </c>
      <c r="L913" s="25" t="s">
        <v>137</v>
      </c>
      <c r="M913" s="25" t="s">
        <v>140</v>
      </c>
      <c r="T913" s="26" t="s">
        <v>16383</v>
      </c>
      <c r="U913" s="26" t="s">
        <v>16384</v>
      </c>
      <c r="V913" s="18"/>
      <c r="W913" s="18"/>
      <c r="X913" s="26" t="s">
        <v>83</v>
      </c>
      <c r="Y913" s="18">
        <v>1.0</v>
      </c>
      <c r="Z913" s="18" t="s">
        <v>1300</v>
      </c>
      <c r="AA913" s="18" t="s">
        <v>85</v>
      </c>
      <c r="AB913" s="18">
        <v>2.0</v>
      </c>
      <c r="AC913" s="27" t="s">
        <v>149</v>
      </c>
      <c r="AD913" s="26" t="s">
        <v>5140</v>
      </c>
      <c r="AE913" s="18" t="s">
        <v>1300</v>
      </c>
      <c r="AF913" s="18" t="str">
        <f t="shared" si="3"/>
        <v>24H</v>
      </c>
      <c r="AG913" s="33" t="s">
        <v>16271</v>
      </c>
    </row>
    <row r="914" ht="15.75" customHeight="1">
      <c r="A914" s="6">
        <f t="shared" si="46"/>
        <v>302</v>
      </c>
      <c r="B914" s="18" t="str">
        <f t="shared" si="53"/>
        <v>J302-mQL3-HN(2)</v>
      </c>
      <c r="C914" s="18" t="s">
        <v>16388</v>
      </c>
      <c r="D914" s="18" t="s">
        <v>9156</v>
      </c>
      <c r="E914" s="18" t="s">
        <v>16132</v>
      </c>
      <c r="F914" s="18"/>
      <c r="G914" s="18"/>
      <c r="H914" s="18"/>
      <c r="I914" s="18"/>
      <c r="J914" s="18"/>
      <c r="K914" s="18" t="s">
        <v>12935</v>
      </c>
      <c r="L914" s="25" t="s">
        <v>137</v>
      </c>
      <c r="M914" s="25" t="s">
        <v>140</v>
      </c>
      <c r="T914" s="26" t="s">
        <v>16392</v>
      </c>
      <c r="U914" s="26" t="s">
        <v>16393</v>
      </c>
      <c r="V914" s="18"/>
      <c r="W914" s="18"/>
      <c r="X914" s="26" t="s">
        <v>83</v>
      </c>
      <c r="Y914" s="18">
        <v>1.0</v>
      </c>
      <c r="Z914" s="18" t="s">
        <v>1300</v>
      </c>
      <c r="AA914" s="18" t="s">
        <v>85</v>
      </c>
      <c r="AB914" s="18">
        <v>2.0</v>
      </c>
      <c r="AC914" s="27" t="s">
        <v>149</v>
      </c>
      <c r="AD914" s="26" t="s">
        <v>5140</v>
      </c>
      <c r="AE914" s="18" t="s">
        <v>1300</v>
      </c>
      <c r="AF914" s="18" t="str">
        <f t="shared" si="3"/>
        <v>24H</v>
      </c>
      <c r="AG914" s="33" t="s">
        <v>16271</v>
      </c>
    </row>
    <row r="915" ht="15.75" customHeight="1">
      <c r="A915" s="6">
        <f t="shared" si="46"/>
        <v>303</v>
      </c>
      <c r="B915" s="18" t="str">
        <f t="shared" si="53"/>
        <v>J303-mQL3-HN(2)</v>
      </c>
      <c r="C915" s="18" t="s">
        <v>16401</v>
      </c>
      <c r="D915" s="18" t="s">
        <v>9158</v>
      </c>
      <c r="E915" s="18" t="s">
        <v>16132</v>
      </c>
      <c r="F915" s="18"/>
      <c r="G915" s="18"/>
      <c r="H915" s="18"/>
      <c r="I915" s="18"/>
      <c r="J915" s="18"/>
      <c r="K915" s="18" t="s">
        <v>12935</v>
      </c>
      <c r="L915" s="25" t="s">
        <v>137</v>
      </c>
      <c r="M915" s="25" t="s">
        <v>140</v>
      </c>
      <c r="T915" s="26" t="s">
        <v>16403</v>
      </c>
      <c r="U915" s="26" t="s">
        <v>16405</v>
      </c>
      <c r="V915" s="18"/>
      <c r="W915" s="18"/>
      <c r="X915" s="26" t="s">
        <v>83</v>
      </c>
      <c r="Y915" s="18">
        <v>1.0</v>
      </c>
      <c r="Z915" s="18" t="s">
        <v>1300</v>
      </c>
      <c r="AA915" s="18" t="s">
        <v>85</v>
      </c>
      <c r="AB915" s="18">
        <v>2.0</v>
      </c>
      <c r="AC915" s="27" t="s">
        <v>149</v>
      </c>
      <c r="AD915" s="26" t="s">
        <v>5140</v>
      </c>
      <c r="AE915" s="18" t="s">
        <v>1300</v>
      </c>
      <c r="AF915" s="18" t="str">
        <f t="shared" si="3"/>
        <v>24H</v>
      </c>
      <c r="AG915" s="33" t="s">
        <v>16271</v>
      </c>
    </row>
    <row r="916" ht="15.75" customHeight="1">
      <c r="A916" s="6">
        <f t="shared" si="46"/>
        <v>304</v>
      </c>
      <c r="B916" s="18" t="str">
        <f t="shared" si="53"/>
        <v>J304-mQL3-HN(2)</v>
      </c>
      <c r="C916" s="18" t="s">
        <v>16412</v>
      </c>
      <c r="D916" s="18" t="s">
        <v>9161</v>
      </c>
      <c r="E916" s="18" t="s">
        <v>16132</v>
      </c>
      <c r="F916" s="18"/>
      <c r="G916" s="18"/>
      <c r="H916" s="18"/>
      <c r="I916" s="18"/>
      <c r="J916" s="18"/>
      <c r="K916" s="18" t="s">
        <v>12935</v>
      </c>
      <c r="L916" s="25" t="s">
        <v>137</v>
      </c>
      <c r="M916" s="25" t="s">
        <v>140</v>
      </c>
      <c r="T916" s="26" t="s">
        <v>16417</v>
      </c>
      <c r="U916" s="26" t="s">
        <v>16418</v>
      </c>
      <c r="V916" s="18"/>
      <c r="W916" s="18"/>
      <c r="X916" s="26" t="s">
        <v>83</v>
      </c>
      <c r="Y916" s="18">
        <v>1.0</v>
      </c>
      <c r="Z916" s="18" t="s">
        <v>1300</v>
      </c>
      <c r="AA916" s="18" t="s">
        <v>85</v>
      </c>
      <c r="AB916" s="18">
        <v>2.0</v>
      </c>
      <c r="AC916" s="27" t="s">
        <v>149</v>
      </c>
      <c r="AD916" s="26" t="s">
        <v>5140</v>
      </c>
      <c r="AE916" s="18" t="s">
        <v>1300</v>
      </c>
      <c r="AF916" s="18" t="str">
        <f t="shared" si="3"/>
        <v>24H</v>
      </c>
      <c r="AG916" s="33" t="s">
        <v>16271</v>
      </c>
    </row>
    <row r="917" ht="15.75" customHeight="1">
      <c r="A917" s="6">
        <f t="shared" si="46"/>
        <v>305</v>
      </c>
      <c r="B917" s="18" t="str">
        <f t="shared" si="53"/>
        <v>J305-mQL3-HN(2)</v>
      </c>
      <c r="C917" s="18" t="s">
        <v>16423</v>
      </c>
      <c r="D917" s="18" t="s">
        <v>9165</v>
      </c>
      <c r="E917" s="18" t="s">
        <v>16132</v>
      </c>
      <c r="F917" s="18"/>
      <c r="G917" s="18"/>
      <c r="H917" s="18"/>
      <c r="I917" s="18"/>
      <c r="J917" s="18"/>
      <c r="K917" s="18" t="s">
        <v>12935</v>
      </c>
      <c r="L917" s="25" t="s">
        <v>137</v>
      </c>
      <c r="M917" s="25" t="s">
        <v>140</v>
      </c>
      <c r="T917" s="26" t="s">
        <v>16427</v>
      </c>
      <c r="U917" s="26" t="s">
        <v>16428</v>
      </c>
      <c r="V917" s="18"/>
      <c r="W917" s="18"/>
      <c r="X917" s="26" t="s">
        <v>83</v>
      </c>
      <c r="Y917" s="18">
        <v>1.0</v>
      </c>
      <c r="Z917" s="18" t="s">
        <v>1300</v>
      </c>
      <c r="AA917" s="18" t="s">
        <v>85</v>
      </c>
      <c r="AB917" s="18">
        <v>2.0</v>
      </c>
      <c r="AC917" s="27" t="s">
        <v>149</v>
      </c>
      <c r="AD917" s="26" t="s">
        <v>5140</v>
      </c>
      <c r="AE917" s="18" t="s">
        <v>1300</v>
      </c>
      <c r="AF917" s="18" t="str">
        <f t="shared" si="3"/>
        <v>24H</v>
      </c>
      <c r="AG917" s="33" t="s">
        <v>16271</v>
      </c>
    </row>
    <row r="918" ht="15.75" customHeight="1">
      <c r="A918" s="6">
        <f t="shared" si="46"/>
        <v>306</v>
      </c>
      <c r="B918" s="18" t="str">
        <f t="shared" si="53"/>
        <v>J306-mQL3-HN(2)</v>
      </c>
      <c r="C918" s="18" t="s">
        <v>16436</v>
      </c>
      <c r="D918" s="18" t="s">
        <v>9166</v>
      </c>
      <c r="E918" s="18" t="s">
        <v>16132</v>
      </c>
      <c r="F918" s="18"/>
      <c r="G918" s="18"/>
      <c r="H918" s="18"/>
      <c r="I918" s="18"/>
      <c r="J918" s="18"/>
      <c r="K918" s="18" t="s">
        <v>12935</v>
      </c>
      <c r="L918" s="25" t="s">
        <v>137</v>
      </c>
      <c r="M918" s="25" t="s">
        <v>140</v>
      </c>
      <c r="T918" s="26" t="s">
        <v>16440</v>
      </c>
      <c r="U918" s="26" t="s">
        <v>16130</v>
      </c>
      <c r="V918" s="18"/>
      <c r="W918" s="18"/>
      <c r="X918" s="26" t="s">
        <v>83</v>
      </c>
      <c r="Y918" s="18">
        <v>1.0</v>
      </c>
      <c r="Z918" s="18" t="s">
        <v>1300</v>
      </c>
      <c r="AA918" s="18" t="s">
        <v>85</v>
      </c>
      <c r="AB918" s="18">
        <v>2.0</v>
      </c>
      <c r="AC918" s="27" t="s">
        <v>149</v>
      </c>
      <c r="AD918" s="26" t="s">
        <v>5140</v>
      </c>
      <c r="AE918" s="18" t="s">
        <v>1300</v>
      </c>
      <c r="AF918" s="18" t="str">
        <f t="shared" si="3"/>
        <v>24H</v>
      </c>
      <c r="AG918" s="33" t="s">
        <v>16271</v>
      </c>
    </row>
    <row r="919" ht="15.75" customHeight="1">
      <c r="A919" s="6">
        <f t="shared" si="46"/>
        <v>307</v>
      </c>
      <c r="B919" s="18" t="str">
        <f t="shared" si="53"/>
        <v>J307-mQL3-HN(2)</v>
      </c>
      <c r="C919" s="18" t="s">
        <v>16442</v>
      </c>
      <c r="D919" s="18" t="s">
        <v>9168</v>
      </c>
      <c r="E919" s="18" t="s">
        <v>16132</v>
      </c>
      <c r="F919" s="18"/>
      <c r="G919" s="18"/>
      <c r="H919" s="18"/>
      <c r="I919" s="18"/>
      <c r="J919" s="18"/>
      <c r="K919" s="18" t="s">
        <v>12935</v>
      </c>
      <c r="L919" s="25" t="s">
        <v>137</v>
      </c>
      <c r="M919" s="25" t="s">
        <v>140</v>
      </c>
      <c r="T919" s="26" t="s">
        <v>16447</v>
      </c>
      <c r="U919" s="26" t="s">
        <v>16448</v>
      </c>
      <c r="V919" s="18"/>
      <c r="W919" s="18"/>
      <c r="X919" s="26" t="s">
        <v>83</v>
      </c>
      <c r="Y919" s="18">
        <v>1.0</v>
      </c>
      <c r="Z919" s="18" t="s">
        <v>1300</v>
      </c>
      <c r="AA919" s="18" t="s">
        <v>85</v>
      </c>
      <c r="AB919" s="18">
        <v>2.0</v>
      </c>
      <c r="AC919" s="27" t="s">
        <v>149</v>
      </c>
      <c r="AD919" s="26" t="s">
        <v>5140</v>
      </c>
      <c r="AE919" s="18" t="s">
        <v>1300</v>
      </c>
      <c r="AF919" s="18" t="str">
        <f t="shared" si="3"/>
        <v>24H</v>
      </c>
      <c r="AG919" s="33" t="s">
        <v>16271</v>
      </c>
    </row>
    <row r="920" ht="15.75" customHeight="1">
      <c r="A920" s="6">
        <f t="shared" si="46"/>
        <v>308</v>
      </c>
      <c r="B920" s="18" t="str">
        <f t="shared" si="53"/>
        <v>J308-mQL3-HN(2)</v>
      </c>
      <c r="C920" s="18" t="s">
        <v>16451</v>
      </c>
      <c r="D920" s="18" t="s">
        <v>9172</v>
      </c>
      <c r="E920" s="18" t="s">
        <v>16132</v>
      </c>
      <c r="F920" s="18"/>
      <c r="G920" s="18"/>
      <c r="H920" s="18"/>
      <c r="I920" s="18"/>
      <c r="J920" s="18"/>
      <c r="K920" s="18" t="s">
        <v>12935</v>
      </c>
      <c r="L920" s="25" t="s">
        <v>137</v>
      </c>
      <c r="M920" s="25" t="s">
        <v>140</v>
      </c>
      <c r="T920" s="26" t="s">
        <v>16457</v>
      </c>
      <c r="U920" s="26" t="s">
        <v>16458</v>
      </c>
      <c r="V920" s="18"/>
      <c r="W920" s="18"/>
      <c r="X920" s="26" t="s">
        <v>83</v>
      </c>
      <c r="Y920" s="18">
        <v>1.0</v>
      </c>
      <c r="Z920" s="18" t="s">
        <v>1300</v>
      </c>
      <c r="AA920" s="18" t="s">
        <v>85</v>
      </c>
      <c r="AB920" s="18">
        <v>2.0</v>
      </c>
      <c r="AC920" s="27" t="s">
        <v>149</v>
      </c>
      <c r="AD920" s="26" t="s">
        <v>5140</v>
      </c>
      <c r="AE920" s="18" t="s">
        <v>1300</v>
      </c>
      <c r="AF920" s="18" t="str">
        <f t="shared" si="3"/>
        <v>24H</v>
      </c>
      <c r="AG920" s="33" t="s">
        <v>16271</v>
      </c>
    </row>
    <row r="921" ht="15.75" customHeight="1">
      <c r="A921" s="6">
        <f t="shared" si="46"/>
        <v>309</v>
      </c>
      <c r="B921" s="18" t="str">
        <f t="shared" si="53"/>
        <v>J309-mQL3-HN(2)</v>
      </c>
      <c r="C921" s="18" t="s">
        <v>16465</v>
      </c>
      <c r="D921" s="18" t="s">
        <v>9174</v>
      </c>
      <c r="E921" s="18" t="s">
        <v>16132</v>
      </c>
      <c r="F921" s="18"/>
      <c r="G921" s="18"/>
      <c r="H921" s="18"/>
      <c r="I921" s="18"/>
      <c r="J921" s="18"/>
      <c r="K921" s="18" t="s">
        <v>12935</v>
      </c>
      <c r="L921" s="25" t="s">
        <v>137</v>
      </c>
      <c r="M921" s="25" t="s">
        <v>140</v>
      </c>
      <c r="T921" s="26" t="s">
        <v>16469</v>
      </c>
      <c r="U921" s="26" t="s">
        <v>16470</v>
      </c>
      <c r="V921" s="18"/>
      <c r="W921" s="18"/>
      <c r="X921" s="26" t="s">
        <v>83</v>
      </c>
      <c r="Y921" s="18">
        <v>1.0</v>
      </c>
      <c r="Z921" s="18" t="s">
        <v>1300</v>
      </c>
      <c r="AA921" s="18" t="s">
        <v>85</v>
      </c>
      <c r="AB921" s="18">
        <v>2.0</v>
      </c>
      <c r="AC921" s="27" t="s">
        <v>149</v>
      </c>
      <c r="AD921" s="26" t="s">
        <v>5140</v>
      </c>
      <c r="AE921" s="18" t="s">
        <v>1300</v>
      </c>
      <c r="AF921" s="18" t="str">
        <f t="shared" si="3"/>
        <v>24H</v>
      </c>
      <c r="AG921" s="33" t="s">
        <v>16271</v>
      </c>
    </row>
    <row r="922" ht="15.75" customHeight="1">
      <c r="A922" s="6">
        <f t="shared" si="46"/>
        <v>310</v>
      </c>
      <c r="B922" s="18" t="str">
        <f t="shared" si="53"/>
        <v>J310-mQL3-HN(2)</v>
      </c>
      <c r="C922" s="18" t="s">
        <v>16478</v>
      </c>
      <c r="D922" s="18" t="s">
        <v>9177</v>
      </c>
      <c r="E922" s="18" t="s">
        <v>16132</v>
      </c>
      <c r="F922" s="18"/>
      <c r="G922" s="18"/>
      <c r="H922" s="18"/>
      <c r="I922" s="18"/>
      <c r="J922" s="18"/>
      <c r="K922" s="18" t="s">
        <v>12935</v>
      </c>
      <c r="L922" s="25" t="s">
        <v>137</v>
      </c>
      <c r="M922" s="25" t="s">
        <v>140</v>
      </c>
      <c r="T922" s="26" t="s">
        <v>16480</v>
      </c>
      <c r="U922" s="26" t="s">
        <v>16481</v>
      </c>
      <c r="V922" s="18"/>
      <c r="W922" s="18"/>
      <c r="X922" s="26" t="s">
        <v>83</v>
      </c>
      <c r="Y922" s="18">
        <v>1.0</v>
      </c>
      <c r="Z922" s="18" t="s">
        <v>1300</v>
      </c>
      <c r="AA922" s="18" t="s">
        <v>85</v>
      </c>
      <c r="AB922" s="18">
        <v>2.0</v>
      </c>
      <c r="AC922" s="27" t="s">
        <v>149</v>
      </c>
      <c r="AD922" s="26" t="s">
        <v>5140</v>
      </c>
      <c r="AE922" s="18" t="s">
        <v>1300</v>
      </c>
      <c r="AF922" s="18" t="str">
        <f t="shared" si="3"/>
        <v>24H</v>
      </c>
      <c r="AG922" s="33" t="s">
        <v>16271</v>
      </c>
    </row>
    <row r="923" ht="15.75" customHeight="1">
      <c r="A923" s="6">
        <f t="shared" si="46"/>
        <v>311</v>
      </c>
      <c r="B923" s="18" t="str">
        <f t="shared" si="53"/>
        <v>J311-mQL3-HN(2)</v>
      </c>
      <c r="C923" s="18" t="s">
        <v>16489</v>
      </c>
      <c r="D923" s="18" t="s">
        <v>9181</v>
      </c>
      <c r="E923" s="18" t="s">
        <v>16132</v>
      </c>
      <c r="F923" s="18"/>
      <c r="G923" s="18"/>
      <c r="H923" s="18"/>
      <c r="I923" s="18"/>
      <c r="J923" s="18"/>
      <c r="K923" s="18" t="s">
        <v>12935</v>
      </c>
      <c r="L923" s="25" t="s">
        <v>137</v>
      </c>
      <c r="M923" s="25" t="s">
        <v>140</v>
      </c>
      <c r="T923" s="26" t="s">
        <v>16493</v>
      </c>
      <c r="U923" s="26" t="s">
        <v>16494</v>
      </c>
      <c r="V923" s="18"/>
      <c r="W923" s="18"/>
      <c r="X923" s="26" t="s">
        <v>83</v>
      </c>
      <c r="Y923" s="18">
        <v>1.0</v>
      </c>
      <c r="Z923" s="18" t="s">
        <v>1300</v>
      </c>
      <c r="AA923" s="18" t="s">
        <v>85</v>
      </c>
      <c r="AB923" s="18">
        <v>2.0</v>
      </c>
      <c r="AC923" s="27" t="s">
        <v>149</v>
      </c>
      <c r="AD923" s="26" t="s">
        <v>5140</v>
      </c>
      <c r="AE923" s="18" t="s">
        <v>1300</v>
      </c>
      <c r="AF923" s="18" t="str">
        <f t="shared" si="3"/>
        <v>24H</v>
      </c>
      <c r="AG923" s="33" t="s">
        <v>16271</v>
      </c>
    </row>
    <row r="924" ht="15.75" customHeight="1">
      <c r="A924" s="6">
        <f t="shared" si="46"/>
        <v>312</v>
      </c>
      <c r="B924" s="18" t="str">
        <f t="shared" si="53"/>
        <v>J312-mQL3-HN(2)</v>
      </c>
      <c r="C924" s="18" t="s">
        <v>16502</v>
      </c>
      <c r="D924" s="18" t="s">
        <v>9183</v>
      </c>
      <c r="E924" s="18" t="s">
        <v>16132</v>
      </c>
      <c r="F924" s="18"/>
      <c r="G924" s="18"/>
      <c r="H924" s="18"/>
      <c r="I924" s="18"/>
      <c r="J924" s="18"/>
      <c r="K924" s="18" t="s">
        <v>12935</v>
      </c>
      <c r="L924" s="25" t="s">
        <v>137</v>
      </c>
      <c r="M924" s="25" t="s">
        <v>140</v>
      </c>
      <c r="T924" s="26" t="s">
        <v>16508</v>
      </c>
      <c r="U924" s="26" t="s">
        <v>16509</v>
      </c>
      <c r="V924" s="18"/>
      <c r="W924" s="18"/>
      <c r="X924" s="26" t="s">
        <v>83</v>
      </c>
      <c r="Y924" s="18">
        <v>1.0</v>
      </c>
      <c r="Z924" s="18" t="s">
        <v>1300</v>
      </c>
      <c r="AA924" s="18" t="s">
        <v>85</v>
      </c>
      <c r="AB924" s="18">
        <v>2.0</v>
      </c>
      <c r="AC924" s="27" t="s">
        <v>149</v>
      </c>
      <c r="AD924" s="26" t="s">
        <v>5140</v>
      </c>
      <c r="AE924" s="18" t="s">
        <v>1300</v>
      </c>
      <c r="AF924" s="18" t="str">
        <f t="shared" si="3"/>
        <v>24H</v>
      </c>
      <c r="AG924" s="33" t="s">
        <v>16271</v>
      </c>
    </row>
    <row r="925" ht="15.75" customHeight="1">
      <c r="A925" s="6">
        <f t="shared" si="46"/>
        <v>313</v>
      </c>
      <c r="B925" s="18" t="str">
        <f t="shared" si="53"/>
        <v>J313-mQL3-HN(2)</v>
      </c>
      <c r="C925" s="18" t="s">
        <v>16513</v>
      </c>
      <c r="D925" s="18" t="s">
        <v>9186</v>
      </c>
      <c r="E925" s="18" t="s">
        <v>16132</v>
      </c>
      <c r="F925" s="18"/>
      <c r="G925" s="18"/>
      <c r="H925" s="18"/>
      <c r="I925" s="18"/>
      <c r="J925" s="18"/>
      <c r="K925" s="18" t="s">
        <v>12935</v>
      </c>
      <c r="L925" s="25" t="s">
        <v>137</v>
      </c>
      <c r="M925" s="25" t="s">
        <v>140</v>
      </c>
      <c r="T925" s="26" t="s">
        <v>16520</v>
      </c>
      <c r="U925" s="26" t="s">
        <v>16522</v>
      </c>
      <c r="V925" s="18"/>
      <c r="W925" s="18"/>
      <c r="X925" s="26" t="s">
        <v>83</v>
      </c>
      <c r="Y925" s="18">
        <v>1.0</v>
      </c>
      <c r="Z925" s="18" t="s">
        <v>1300</v>
      </c>
      <c r="AA925" s="18" t="s">
        <v>85</v>
      </c>
      <c r="AB925" s="18">
        <v>2.0</v>
      </c>
      <c r="AC925" s="27" t="s">
        <v>149</v>
      </c>
      <c r="AD925" s="26" t="s">
        <v>5140</v>
      </c>
      <c r="AE925" s="18" t="s">
        <v>1300</v>
      </c>
      <c r="AF925" s="18" t="str">
        <f t="shared" si="3"/>
        <v>24H</v>
      </c>
      <c r="AG925" s="33" t="s">
        <v>16271</v>
      </c>
    </row>
    <row r="926" ht="15.75" customHeight="1">
      <c r="A926" s="6">
        <f t="shared" si="46"/>
        <v>314</v>
      </c>
      <c r="B926" s="18" t="str">
        <f t="shared" si="53"/>
        <v>J314-mQL3-HN(2)</v>
      </c>
      <c r="C926" s="18" t="s">
        <v>16525</v>
      </c>
      <c r="D926" s="18" t="s">
        <v>9191</v>
      </c>
      <c r="E926" s="18" t="s">
        <v>16132</v>
      </c>
      <c r="F926" s="18"/>
      <c r="G926" s="18"/>
      <c r="H926" s="18"/>
      <c r="I926" s="18"/>
      <c r="J926" s="18"/>
      <c r="K926" s="18" t="s">
        <v>12935</v>
      </c>
      <c r="L926" s="25" t="s">
        <v>137</v>
      </c>
      <c r="M926" s="25" t="s">
        <v>140</v>
      </c>
      <c r="T926" s="26" t="s">
        <v>16529</v>
      </c>
      <c r="U926" s="26" t="s">
        <v>16530</v>
      </c>
      <c r="V926" s="18"/>
      <c r="W926" s="18"/>
      <c r="X926" s="26" t="s">
        <v>83</v>
      </c>
      <c r="Y926" s="18">
        <v>1.0</v>
      </c>
      <c r="Z926" s="18" t="s">
        <v>1300</v>
      </c>
      <c r="AA926" s="18" t="s">
        <v>85</v>
      </c>
      <c r="AB926" s="18">
        <v>2.0</v>
      </c>
      <c r="AC926" s="27" t="s">
        <v>149</v>
      </c>
      <c r="AD926" s="26" t="s">
        <v>5140</v>
      </c>
      <c r="AE926" s="18" t="s">
        <v>1300</v>
      </c>
      <c r="AF926" s="18" t="str">
        <f t="shared" si="3"/>
        <v>24H</v>
      </c>
      <c r="AG926" s="33" t="s">
        <v>16271</v>
      </c>
    </row>
    <row r="927" ht="15.75" customHeight="1">
      <c r="A927" s="6">
        <f t="shared" si="46"/>
        <v>315</v>
      </c>
      <c r="B927" s="18" t="str">
        <f t="shared" si="53"/>
        <v>J315-mQL3-HN(2)</v>
      </c>
      <c r="C927" s="18" t="s">
        <v>16538</v>
      </c>
      <c r="D927" s="18" t="s">
        <v>9193</v>
      </c>
      <c r="E927" s="18" t="s">
        <v>16132</v>
      </c>
      <c r="F927" s="18"/>
      <c r="G927" s="18"/>
      <c r="H927" s="18"/>
      <c r="I927" s="18"/>
      <c r="J927" s="18"/>
      <c r="K927" s="18" t="s">
        <v>12935</v>
      </c>
      <c r="L927" s="25" t="s">
        <v>137</v>
      </c>
      <c r="M927" s="25" t="s">
        <v>140</v>
      </c>
      <c r="T927" s="26" t="s">
        <v>16541</v>
      </c>
      <c r="U927" s="26" t="s">
        <v>16542</v>
      </c>
      <c r="V927" s="18"/>
      <c r="W927" s="18"/>
      <c r="X927" s="26" t="s">
        <v>83</v>
      </c>
      <c r="Y927" s="18">
        <v>1.0</v>
      </c>
      <c r="Z927" s="18" t="s">
        <v>1300</v>
      </c>
      <c r="AA927" s="18" t="s">
        <v>85</v>
      </c>
      <c r="AB927" s="18">
        <v>2.0</v>
      </c>
      <c r="AC927" s="27" t="s">
        <v>149</v>
      </c>
      <c r="AD927" s="26" t="s">
        <v>5140</v>
      </c>
      <c r="AE927" s="18" t="s">
        <v>1300</v>
      </c>
      <c r="AF927" s="18" t="str">
        <f t="shared" si="3"/>
        <v>24H</v>
      </c>
      <c r="AG927" s="33" t="s">
        <v>16271</v>
      </c>
    </row>
    <row r="928" ht="15.75" customHeight="1">
      <c r="A928" s="6">
        <f t="shared" si="46"/>
        <v>316</v>
      </c>
      <c r="B928" s="18" t="str">
        <f t="shared" si="53"/>
        <v>J316-mQL3-HN(2)</v>
      </c>
      <c r="C928" s="18" t="s">
        <v>16547</v>
      </c>
      <c r="D928" s="18" t="s">
        <v>9195</v>
      </c>
      <c r="E928" s="18" t="s">
        <v>16132</v>
      </c>
      <c r="F928" s="18"/>
      <c r="G928" s="18"/>
      <c r="H928" s="18"/>
      <c r="I928" s="18"/>
      <c r="J928" s="18"/>
      <c r="K928" s="18" t="s">
        <v>12935</v>
      </c>
      <c r="L928" s="25" t="s">
        <v>137</v>
      </c>
      <c r="M928" s="25" t="s">
        <v>140</v>
      </c>
      <c r="T928" s="26" t="s">
        <v>16551</v>
      </c>
      <c r="U928" s="26" t="s">
        <v>16552</v>
      </c>
      <c r="V928" s="18"/>
      <c r="W928" s="18"/>
      <c r="X928" s="26" t="s">
        <v>83</v>
      </c>
      <c r="Y928" s="18">
        <v>1.0</v>
      </c>
      <c r="Z928" s="18" t="s">
        <v>1300</v>
      </c>
      <c r="AA928" s="18" t="s">
        <v>85</v>
      </c>
      <c r="AB928" s="18">
        <v>2.0</v>
      </c>
      <c r="AC928" s="27" t="s">
        <v>149</v>
      </c>
      <c r="AD928" s="26" t="s">
        <v>5140</v>
      </c>
      <c r="AE928" s="18" t="s">
        <v>1300</v>
      </c>
      <c r="AF928" s="18" t="str">
        <f t="shared" si="3"/>
        <v>24H</v>
      </c>
      <c r="AG928" s="33" t="s">
        <v>16271</v>
      </c>
    </row>
    <row r="929" ht="15.75" customHeight="1">
      <c r="A929" s="6">
        <f t="shared" si="46"/>
        <v>317</v>
      </c>
      <c r="B929" s="18" t="str">
        <f t="shared" si="53"/>
        <v>J317-mQL3-HN(2)</v>
      </c>
      <c r="C929" s="18" t="s">
        <v>16559</v>
      </c>
      <c r="D929" s="18" t="s">
        <v>9197</v>
      </c>
      <c r="E929" s="18" t="s">
        <v>16132</v>
      </c>
      <c r="F929" s="18"/>
      <c r="G929" s="18"/>
      <c r="H929" s="18"/>
      <c r="I929" s="18"/>
      <c r="J929" s="18"/>
      <c r="K929" s="18" t="s">
        <v>12935</v>
      </c>
      <c r="L929" s="25" t="s">
        <v>137</v>
      </c>
      <c r="M929" s="25" t="s">
        <v>140</v>
      </c>
      <c r="T929" s="26" t="s">
        <v>16561</v>
      </c>
      <c r="U929" s="26" t="s">
        <v>16563</v>
      </c>
      <c r="V929" s="18"/>
      <c r="W929" s="18"/>
      <c r="X929" s="26" t="s">
        <v>83</v>
      </c>
      <c r="Y929" s="18">
        <v>1.0</v>
      </c>
      <c r="Z929" s="18" t="s">
        <v>1300</v>
      </c>
      <c r="AA929" s="18" t="s">
        <v>85</v>
      </c>
      <c r="AB929" s="18">
        <v>2.0</v>
      </c>
      <c r="AC929" s="27" t="s">
        <v>149</v>
      </c>
      <c r="AD929" s="26" t="s">
        <v>5140</v>
      </c>
      <c r="AE929" s="18" t="s">
        <v>1300</v>
      </c>
      <c r="AF929" s="18" t="str">
        <f t="shared" si="3"/>
        <v>24H</v>
      </c>
      <c r="AG929" s="33" t="s">
        <v>16271</v>
      </c>
    </row>
    <row r="930" ht="15.75" customHeight="1">
      <c r="A930" s="6">
        <f t="shared" si="46"/>
        <v>318</v>
      </c>
      <c r="B930" s="18" t="str">
        <f t="shared" si="53"/>
        <v>J318-mQL3-HN(2)</v>
      </c>
      <c r="C930" s="18" t="s">
        <v>16569</v>
      </c>
      <c r="D930" s="18" t="s">
        <v>9201</v>
      </c>
      <c r="E930" s="18" t="s">
        <v>16132</v>
      </c>
      <c r="F930" s="18"/>
      <c r="G930" s="18"/>
      <c r="H930" s="18"/>
      <c r="I930" s="18"/>
      <c r="J930" s="18"/>
      <c r="K930" s="18" t="s">
        <v>12935</v>
      </c>
      <c r="L930" s="25" t="s">
        <v>137</v>
      </c>
      <c r="M930" s="25" t="s">
        <v>140</v>
      </c>
      <c r="T930" s="26" t="s">
        <v>16572</v>
      </c>
      <c r="U930" s="26" t="s">
        <v>16573</v>
      </c>
      <c r="V930" s="18"/>
      <c r="W930" s="18"/>
      <c r="X930" s="26" t="s">
        <v>83</v>
      </c>
      <c r="Y930" s="18">
        <v>1.0</v>
      </c>
      <c r="Z930" s="18" t="s">
        <v>1300</v>
      </c>
      <c r="AA930" s="18" t="s">
        <v>85</v>
      </c>
      <c r="AB930" s="18">
        <v>2.0</v>
      </c>
      <c r="AC930" s="27" t="s">
        <v>149</v>
      </c>
      <c r="AD930" s="26" t="s">
        <v>5140</v>
      </c>
      <c r="AE930" s="18" t="s">
        <v>1300</v>
      </c>
      <c r="AF930" s="18" t="str">
        <f t="shared" si="3"/>
        <v>24H</v>
      </c>
      <c r="AG930" s="33" t="s">
        <v>16271</v>
      </c>
    </row>
    <row r="931" ht="15.75" customHeight="1">
      <c r="A931" s="6">
        <f t="shared" si="46"/>
        <v>319</v>
      </c>
      <c r="B931" s="18" t="str">
        <f t="shared" si="53"/>
        <v>J319-mQL3-HN(2)</v>
      </c>
      <c r="C931" s="18" t="s">
        <v>16581</v>
      </c>
      <c r="D931" s="18" t="s">
        <v>9204</v>
      </c>
      <c r="E931" s="18" t="s">
        <v>16132</v>
      </c>
      <c r="F931" s="18"/>
      <c r="G931" s="18"/>
      <c r="H931" s="18"/>
      <c r="I931" s="18"/>
      <c r="J931" s="18"/>
      <c r="K931" s="18" t="s">
        <v>12935</v>
      </c>
      <c r="L931" s="25" t="s">
        <v>137</v>
      </c>
      <c r="M931" s="25" t="s">
        <v>140</v>
      </c>
      <c r="T931" s="26" t="s">
        <v>16585</v>
      </c>
      <c r="U931" s="26" t="s">
        <v>13890</v>
      </c>
      <c r="V931" s="18"/>
      <c r="W931" s="18"/>
      <c r="X931" s="26" t="s">
        <v>83</v>
      </c>
      <c r="Y931" s="18">
        <v>1.0</v>
      </c>
      <c r="Z931" s="18" t="s">
        <v>1300</v>
      </c>
      <c r="AA931" s="18" t="s">
        <v>85</v>
      </c>
      <c r="AB931" s="18">
        <v>2.0</v>
      </c>
      <c r="AC931" s="27" t="s">
        <v>149</v>
      </c>
      <c r="AD931" s="26" t="s">
        <v>5140</v>
      </c>
      <c r="AE931" s="18" t="s">
        <v>1300</v>
      </c>
      <c r="AF931" s="18" t="str">
        <f t="shared" si="3"/>
        <v>24H</v>
      </c>
      <c r="AG931" s="33" t="s">
        <v>16271</v>
      </c>
    </row>
    <row r="932" ht="15.75" customHeight="1">
      <c r="A932" s="6">
        <f t="shared" si="46"/>
        <v>320</v>
      </c>
      <c r="B932" s="18" t="str">
        <f t="shared" si="53"/>
        <v>J320-mQL3-HN(2)</v>
      </c>
      <c r="C932" s="18" t="s">
        <v>16590</v>
      </c>
      <c r="D932" s="18" t="s">
        <v>9209</v>
      </c>
      <c r="E932" s="18" t="s">
        <v>16132</v>
      </c>
      <c r="F932" s="18"/>
      <c r="G932" s="18"/>
      <c r="H932" s="18"/>
      <c r="I932" s="18"/>
      <c r="J932" s="18"/>
      <c r="K932" s="18" t="s">
        <v>12935</v>
      </c>
      <c r="L932" s="25" t="s">
        <v>137</v>
      </c>
      <c r="M932" s="25" t="s">
        <v>140</v>
      </c>
      <c r="T932" s="26" t="s">
        <v>16594</v>
      </c>
      <c r="U932" s="26" t="s">
        <v>16595</v>
      </c>
      <c r="V932" s="18"/>
      <c r="W932" s="18"/>
      <c r="X932" s="26" t="s">
        <v>83</v>
      </c>
      <c r="Y932" s="18">
        <v>1.0</v>
      </c>
      <c r="Z932" s="18" t="s">
        <v>1300</v>
      </c>
      <c r="AA932" s="18" t="s">
        <v>85</v>
      </c>
      <c r="AB932" s="18">
        <v>2.0</v>
      </c>
      <c r="AC932" s="27" t="s">
        <v>149</v>
      </c>
      <c r="AD932" s="26" t="s">
        <v>5140</v>
      </c>
      <c r="AE932" s="18" t="s">
        <v>1300</v>
      </c>
      <c r="AF932" s="18" t="str">
        <f t="shared" si="3"/>
        <v>24H</v>
      </c>
      <c r="AG932" s="33" t="s">
        <v>16271</v>
      </c>
    </row>
    <row r="933" ht="15.75" customHeight="1">
      <c r="A933" s="6">
        <f t="shared" si="46"/>
        <v>321</v>
      </c>
      <c r="B933" s="18" t="str">
        <f t="shared" si="53"/>
        <v>J321-mQL3-HN(2)</v>
      </c>
      <c r="C933" s="18" t="s">
        <v>16602</v>
      </c>
      <c r="D933" s="18" t="s">
        <v>9214</v>
      </c>
      <c r="E933" s="18" t="s">
        <v>16132</v>
      </c>
      <c r="F933" s="18"/>
      <c r="G933" s="18"/>
      <c r="H933" s="18"/>
      <c r="I933" s="18"/>
      <c r="J933" s="18"/>
      <c r="K933" s="18" t="s">
        <v>12935</v>
      </c>
      <c r="L933" s="25" t="s">
        <v>137</v>
      </c>
      <c r="M933" s="25" t="s">
        <v>140</v>
      </c>
      <c r="T933" s="26" t="s">
        <v>16605</v>
      </c>
      <c r="U933" s="26" t="s">
        <v>16606</v>
      </c>
      <c r="V933" s="18"/>
      <c r="W933" s="18"/>
      <c r="X933" s="26" t="s">
        <v>83</v>
      </c>
      <c r="Y933" s="18">
        <v>1.0</v>
      </c>
      <c r="Z933" s="18" t="s">
        <v>1300</v>
      </c>
      <c r="AA933" s="18" t="s">
        <v>85</v>
      </c>
      <c r="AB933" s="18">
        <v>2.0</v>
      </c>
      <c r="AC933" s="27" t="s">
        <v>149</v>
      </c>
      <c r="AD933" s="26" t="s">
        <v>5140</v>
      </c>
      <c r="AE933" s="18" t="s">
        <v>1300</v>
      </c>
      <c r="AF933" s="18" t="str">
        <f t="shared" si="3"/>
        <v>24H</v>
      </c>
      <c r="AG933" s="33" t="s">
        <v>16271</v>
      </c>
    </row>
    <row r="934" ht="15.75" customHeight="1">
      <c r="A934" s="6">
        <f t="shared" si="46"/>
        <v>322</v>
      </c>
      <c r="B934" s="18" t="str">
        <f t="shared" si="53"/>
        <v>J322-mQL3-HN(2)</v>
      </c>
      <c r="C934" s="18" t="s">
        <v>16611</v>
      </c>
      <c r="D934" s="18" t="s">
        <v>9219</v>
      </c>
      <c r="E934" s="18" t="s">
        <v>16132</v>
      </c>
      <c r="F934" s="18"/>
      <c r="G934" s="18"/>
      <c r="H934" s="18"/>
      <c r="I934" s="18"/>
      <c r="J934" s="18"/>
      <c r="K934" s="18" t="s">
        <v>12935</v>
      </c>
      <c r="L934" s="25" t="s">
        <v>137</v>
      </c>
      <c r="M934" s="25" t="s">
        <v>140</v>
      </c>
      <c r="T934" s="26" t="s">
        <v>16615</v>
      </c>
      <c r="U934" s="26" t="s">
        <v>16616</v>
      </c>
      <c r="V934" s="18"/>
      <c r="W934" s="18"/>
      <c r="X934" s="26" t="s">
        <v>83</v>
      </c>
      <c r="Y934" s="18">
        <v>1.0</v>
      </c>
      <c r="Z934" s="18" t="s">
        <v>1300</v>
      </c>
      <c r="AA934" s="18" t="s">
        <v>85</v>
      </c>
      <c r="AB934" s="18">
        <v>2.0</v>
      </c>
      <c r="AC934" s="27" t="s">
        <v>149</v>
      </c>
      <c r="AD934" s="26" t="s">
        <v>5140</v>
      </c>
      <c r="AE934" s="18" t="s">
        <v>1300</v>
      </c>
      <c r="AF934" s="18" t="str">
        <f t="shared" si="3"/>
        <v>24H</v>
      </c>
      <c r="AG934" s="33" t="s">
        <v>16271</v>
      </c>
    </row>
    <row r="935" ht="15.75" customHeight="1">
      <c r="A935" s="6">
        <f t="shared" si="46"/>
        <v>323</v>
      </c>
      <c r="B935" s="18" t="str">
        <f t="shared" si="53"/>
        <v>J323-mQL3-HN(2)</v>
      </c>
      <c r="C935" s="18" t="s">
        <v>16623</v>
      </c>
      <c r="D935" s="18" t="s">
        <v>9223</v>
      </c>
      <c r="E935" s="18" t="s">
        <v>16132</v>
      </c>
      <c r="F935" s="18"/>
      <c r="G935" s="18"/>
      <c r="H935" s="18"/>
      <c r="I935" s="18"/>
      <c r="J935" s="18"/>
      <c r="K935" s="18" t="s">
        <v>12935</v>
      </c>
      <c r="L935" s="25" t="s">
        <v>137</v>
      </c>
      <c r="M935" s="25" t="s">
        <v>140</v>
      </c>
      <c r="T935" s="26" t="s">
        <v>16625</v>
      </c>
      <c r="U935" s="26" t="s">
        <v>16627</v>
      </c>
      <c r="V935" s="18"/>
      <c r="W935" s="18"/>
      <c r="X935" s="26" t="s">
        <v>83</v>
      </c>
      <c r="Y935" s="18">
        <v>1.0</v>
      </c>
      <c r="Z935" s="18" t="s">
        <v>1300</v>
      </c>
      <c r="AA935" s="18" t="s">
        <v>85</v>
      </c>
      <c r="AB935" s="18">
        <v>2.0</v>
      </c>
      <c r="AC935" s="27" t="s">
        <v>149</v>
      </c>
      <c r="AD935" s="26" t="s">
        <v>5140</v>
      </c>
      <c r="AE935" s="18" t="s">
        <v>1300</v>
      </c>
      <c r="AF935" s="18" t="str">
        <f t="shared" si="3"/>
        <v>24H</v>
      </c>
      <c r="AG935" s="33" t="s">
        <v>16271</v>
      </c>
    </row>
    <row r="936" ht="15.75" customHeight="1">
      <c r="A936" s="6">
        <f t="shared" si="46"/>
        <v>324</v>
      </c>
      <c r="B936" s="18" t="str">
        <f t="shared" si="53"/>
        <v>J324-mQL3-HN(2)</v>
      </c>
      <c r="C936" s="18" t="s">
        <v>16634</v>
      </c>
      <c r="D936" s="18" t="s">
        <v>9227</v>
      </c>
      <c r="E936" s="18" t="s">
        <v>16132</v>
      </c>
      <c r="F936" s="18"/>
      <c r="G936" s="18"/>
      <c r="H936" s="18"/>
      <c r="I936" s="18"/>
      <c r="J936" s="18"/>
      <c r="K936" s="18" t="s">
        <v>12935</v>
      </c>
      <c r="L936" s="25" t="s">
        <v>137</v>
      </c>
      <c r="M936" s="25" t="s">
        <v>140</v>
      </c>
      <c r="T936" s="26" t="s">
        <v>16637</v>
      </c>
      <c r="U936" s="26" t="s">
        <v>16638</v>
      </c>
      <c r="V936" s="18"/>
      <c r="W936" s="18"/>
      <c r="X936" s="26" t="s">
        <v>83</v>
      </c>
      <c r="Y936" s="18">
        <v>1.0</v>
      </c>
      <c r="Z936" s="18" t="s">
        <v>1300</v>
      </c>
      <c r="AA936" s="18" t="s">
        <v>85</v>
      </c>
      <c r="AB936" s="18">
        <v>2.0</v>
      </c>
      <c r="AC936" s="27" t="s">
        <v>149</v>
      </c>
      <c r="AD936" s="26" t="s">
        <v>5140</v>
      </c>
      <c r="AE936" s="18" t="s">
        <v>1300</v>
      </c>
      <c r="AF936" s="18" t="str">
        <f t="shared" si="3"/>
        <v>24H</v>
      </c>
      <c r="AG936" s="33" t="s">
        <v>16271</v>
      </c>
    </row>
    <row r="937" ht="15.75" customHeight="1">
      <c r="A937" s="6">
        <f t="shared" si="46"/>
        <v>325</v>
      </c>
      <c r="B937" s="18" t="str">
        <f t="shared" si="53"/>
        <v>J325-mQL3-HN(2)</v>
      </c>
      <c r="C937" s="18" t="s">
        <v>16645</v>
      </c>
      <c r="D937" s="18" t="s">
        <v>9230</v>
      </c>
      <c r="E937" s="18" t="s">
        <v>16132</v>
      </c>
      <c r="F937" s="18"/>
      <c r="G937" s="18"/>
      <c r="H937" s="18"/>
      <c r="I937" s="18"/>
      <c r="J937" s="18"/>
      <c r="K937" s="18" t="s">
        <v>12935</v>
      </c>
      <c r="L937" s="25" t="s">
        <v>137</v>
      </c>
      <c r="M937" s="25" t="s">
        <v>140</v>
      </c>
      <c r="T937" s="26" t="s">
        <v>16648</v>
      </c>
      <c r="U937" s="26" t="s">
        <v>16649</v>
      </c>
      <c r="V937" s="18"/>
      <c r="W937" s="18"/>
      <c r="X937" s="26" t="s">
        <v>83</v>
      </c>
      <c r="Y937" s="18">
        <v>1.0</v>
      </c>
      <c r="Z937" s="18" t="s">
        <v>1300</v>
      </c>
      <c r="AA937" s="18" t="s">
        <v>85</v>
      </c>
      <c r="AB937" s="18">
        <v>2.0</v>
      </c>
      <c r="AC937" s="27" t="s">
        <v>149</v>
      </c>
      <c r="AD937" s="26" t="s">
        <v>5140</v>
      </c>
      <c r="AE937" s="18" t="s">
        <v>1300</v>
      </c>
      <c r="AF937" s="18" t="str">
        <f t="shared" si="3"/>
        <v>24H</v>
      </c>
      <c r="AG937" s="33" t="s">
        <v>16271</v>
      </c>
    </row>
    <row r="938" ht="15.75" customHeight="1">
      <c r="A938" s="6">
        <f t="shared" si="46"/>
        <v>326</v>
      </c>
      <c r="B938" s="18" t="str">
        <f t="shared" si="53"/>
        <v>J326-mQL3-HN(2)</v>
      </c>
      <c r="C938" s="18" t="s">
        <v>16658</v>
      </c>
      <c r="D938" s="18" t="s">
        <v>9233</v>
      </c>
      <c r="E938" s="18" t="s">
        <v>16132</v>
      </c>
      <c r="F938" s="18"/>
      <c r="G938" s="18"/>
      <c r="H938" s="18"/>
      <c r="I938" s="18"/>
      <c r="J938" s="18"/>
      <c r="K938" s="18" t="s">
        <v>12935</v>
      </c>
      <c r="L938" s="25" t="s">
        <v>137</v>
      </c>
      <c r="M938" s="25" t="s">
        <v>140</v>
      </c>
      <c r="T938" s="26" t="s">
        <v>16659</v>
      </c>
      <c r="U938" s="26" t="s">
        <v>16660</v>
      </c>
      <c r="V938" s="18"/>
      <c r="W938" s="18"/>
      <c r="X938" s="26" t="s">
        <v>83</v>
      </c>
      <c r="Y938" s="18">
        <v>1.0</v>
      </c>
      <c r="Z938" s="18" t="s">
        <v>1300</v>
      </c>
      <c r="AA938" s="18" t="s">
        <v>85</v>
      </c>
      <c r="AB938" s="18">
        <v>2.0</v>
      </c>
      <c r="AC938" s="27" t="s">
        <v>149</v>
      </c>
      <c r="AD938" s="26" t="s">
        <v>5140</v>
      </c>
      <c r="AE938" s="18" t="s">
        <v>1300</v>
      </c>
      <c r="AF938" s="18" t="str">
        <f t="shared" si="3"/>
        <v>24H</v>
      </c>
      <c r="AG938" s="33" t="s">
        <v>16271</v>
      </c>
    </row>
    <row r="939" ht="15.75" customHeight="1">
      <c r="A939" s="6">
        <f t="shared" si="46"/>
        <v>327</v>
      </c>
      <c r="B939" s="18" t="str">
        <f t="shared" si="53"/>
        <v>J327-mQL3-HN(2)</v>
      </c>
      <c r="C939" s="18" t="s">
        <v>16668</v>
      </c>
      <c r="D939" s="18" t="s">
        <v>9238</v>
      </c>
      <c r="E939" s="18" t="s">
        <v>16132</v>
      </c>
      <c r="F939" s="18"/>
      <c r="G939" s="18"/>
      <c r="H939" s="18"/>
      <c r="I939" s="18"/>
      <c r="J939" s="18"/>
      <c r="K939" s="18" t="s">
        <v>12935</v>
      </c>
      <c r="L939" s="25" t="s">
        <v>137</v>
      </c>
      <c r="M939" s="25" t="s">
        <v>140</v>
      </c>
      <c r="T939" s="26" t="s">
        <v>16672</v>
      </c>
      <c r="U939" s="26" t="s">
        <v>16673</v>
      </c>
      <c r="V939" s="18"/>
      <c r="W939" s="18"/>
      <c r="X939" s="26" t="s">
        <v>83</v>
      </c>
      <c r="Y939" s="18">
        <v>1.0</v>
      </c>
      <c r="Z939" s="18" t="s">
        <v>1300</v>
      </c>
      <c r="AA939" s="18" t="s">
        <v>85</v>
      </c>
      <c r="AB939" s="18">
        <v>2.0</v>
      </c>
      <c r="AC939" s="27" t="s">
        <v>149</v>
      </c>
      <c r="AD939" s="26" t="s">
        <v>5140</v>
      </c>
      <c r="AE939" s="18" t="s">
        <v>1300</v>
      </c>
      <c r="AF939" s="18" t="str">
        <f t="shared" si="3"/>
        <v>24H</v>
      </c>
      <c r="AG939" s="33" t="s">
        <v>16271</v>
      </c>
    </row>
    <row r="940" ht="15.75" customHeight="1">
      <c r="A940" s="6">
        <f t="shared" si="46"/>
        <v>328</v>
      </c>
      <c r="B940" s="18" t="str">
        <f t="shared" si="53"/>
        <v>J328-mQL3-HN(2)</v>
      </c>
      <c r="C940" s="18" t="s">
        <v>16678</v>
      </c>
      <c r="D940" s="18" t="s">
        <v>9242</v>
      </c>
      <c r="E940" s="18" t="s">
        <v>16132</v>
      </c>
      <c r="F940" s="18"/>
      <c r="G940" s="18"/>
      <c r="H940" s="18"/>
      <c r="I940" s="18"/>
      <c r="J940" s="18"/>
      <c r="K940" s="18" t="s">
        <v>12935</v>
      </c>
      <c r="L940" s="25" t="s">
        <v>137</v>
      </c>
      <c r="M940" s="25" t="s">
        <v>140</v>
      </c>
      <c r="T940" s="26" t="s">
        <v>16687</v>
      </c>
      <c r="U940" s="26" t="s">
        <v>16688</v>
      </c>
      <c r="V940" s="18"/>
      <c r="W940" s="18"/>
      <c r="X940" s="26" t="s">
        <v>83</v>
      </c>
      <c r="Y940" s="18">
        <v>1.0</v>
      </c>
      <c r="Z940" s="18" t="s">
        <v>1300</v>
      </c>
      <c r="AA940" s="18" t="s">
        <v>85</v>
      </c>
      <c r="AB940" s="18">
        <v>2.0</v>
      </c>
      <c r="AC940" s="27" t="s">
        <v>149</v>
      </c>
      <c r="AD940" s="26" t="s">
        <v>5140</v>
      </c>
      <c r="AE940" s="18" t="s">
        <v>1300</v>
      </c>
      <c r="AF940" s="18" t="str">
        <f t="shared" si="3"/>
        <v>24H</v>
      </c>
      <c r="AG940" s="33" t="s">
        <v>16271</v>
      </c>
    </row>
    <row r="941" ht="15.75" customHeight="1">
      <c r="A941" s="6">
        <f t="shared" si="46"/>
        <v>329</v>
      </c>
      <c r="B941" s="18" t="str">
        <f t="shared" si="53"/>
        <v>J329-mQL3-HN(2)</v>
      </c>
      <c r="C941" s="18" t="s">
        <v>16691</v>
      </c>
      <c r="D941" s="18" t="s">
        <v>9243</v>
      </c>
      <c r="E941" s="18" t="s">
        <v>16132</v>
      </c>
      <c r="F941" s="18"/>
      <c r="G941" s="18"/>
      <c r="H941" s="18"/>
      <c r="I941" s="18"/>
      <c r="J941" s="18"/>
      <c r="K941" s="18" t="s">
        <v>12935</v>
      </c>
      <c r="L941" s="25" t="s">
        <v>137</v>
      </c>
      <c r="M941" s="25" t="s">
        <v>140</v>
      </c>
      <c r="T941" s="26" t="s">
        <v>16696</v>
      </c>
      <c r="U941" s="26" t="s">
        <v>16698</v>
      </c>
      <c r="V941" s="18"/>
      <c r="W941" s="18"/>
      <c r="X941" s="26" t="s">
        <v>83</v>
      </c>
      <c r="Y941" s="18">
        <v>1.0</v>
      </c>
      <c r="Z941" s="18" t="s">
        <v>1300</v>
      </c>
      <c r="AA941" s="18" t="s">
        <v>85</v>
      </c>
      <c r="AB941" s="18">
        <v>2.0</v>
      </c>
      <c r="AC941" s="27" t="s">
        <v>149</v>
      </c>
      <c r="AD941" s="26" t="s">
        <v>5140</v>
      </c>
      <c r="AE941" s="18" t="s">
        <v>1300</v>
      </c>
      <c r="AF941" s="18" t="str">
        <f t="shared" si="3"/>
        <v>24H</v>
      </c>
      <c r="AG941" s="33" t="s">
        <v>16271</v>
      </c>
    </row>
    <row r="942" ht="15.75" customHeight="1">
      <c r="A942" s="6">
        <f t="shared" si="46"/>
        <v>330</v>
      </c>
      <c r="B942" s="18" t="str">
        <f t="shared" si="53"/>
        <v>J330-mQL3-HN(2)</v>
      </c>
      <c r="C942" s="18" t="s">
        <v>16703</v>
      </c>
      <c r="D942" s="18" t="s">
        <v>9247</v>
      </c>
      <c r="E942" s="18" t="s">
        <v>16132</v>
      </c>
      <c r="F942" s="18"/>
      <c r="G942" s="18"/>
      <c r="H942" s="18"/>
      <c r="I942" s="18"/>
      <c r="J942" s="18"/>
      <c r="K942" s="18" t="s">
        <v>12935</v>
      </c>
      <c r="L942" s="25" t="s">
        <v>137</v>
      </c>
      <c r="M942" s="25" t="s">
        <v>140</v>
      </c>
      <c r="T942" s="26" t="s">
        <v>16708</v>
      </c>
      <c r="U942" s="26" t="s">
        <v>16710</v>
      </c>
      <c r="V942" s="18"/>
      <c r="W942" s="18"/>
      <c r="X942" s="26" t="s">
        <v>83</v>
      </c>
      <c r="Y942" s="18">
        <v>1.0</v>
      </c>
      <c r="Z942" s="18" t="s">
        <v>1300</v>
      </c>
      <c r="AA942" s="18" t="s">
        <v>85</v>
      </c>
      <c r="AB942" s="18">
        <v>2.0</v>
      </c>
      <c r="AC942" s="27" t="s">
        <v>149</v>
      </c>
      <c r="AD942" s="26" t="s">
        <v>5140</v>
      </c>
      <c r="AE942" s="18" t="s">
        <v>1300</v>
      </c>
      <c r="AF942" s="18" t="str">
        <f t="shared" si="3"/>
        <v>24H</v>
      </c>
      <c r="AG942" s="33" t="s">
        <v>16271</v>
      </c>
    </row>
    <row r="943" ht="15.75" customHeight="1">
      <c r="A943" s="6">
        <f t="shared" si="46"/>
        <v>331</v>
      </c>
      <c r="B943" s="18" t="str">
        <f t="shared" si="53"/>
        <v>J331-mQL3-HN(2)</v>
      </c>
      <c r="C943" s="18" t="s">
        <v>16715</v>
      </c>
      <c r="D943" s="18" t="s">
        <v>9249</v>
      </c>
      <c r="E943" s="18" t="s">
        <v>16132</v>
      </c>
      <c r="F943" s="18"/>
      <c r="G943" s="18"/>
      <c r="H943" s="18"/>
      <c r="I943" s="18"/>
      <c r="J943" s="18"/>
      <c r="K943" s="18" t="s">
        <v>12935</v>
      </c>
      <c r="L943" s="25" t="s">
        <v>137</v>
      </c>
      <c r="M943" s="25" t="s">
        <v>140</v>
      </c>
      <c r="T943" s="26" t="s">
        <v>16720</v>
      </c>
      <c r="U943" s="26" t="s">
        <v>16721</v>
      </c>
      <c r="V943" s="18"/>
      <c r="W943" s="18"/>
      <c r="X943" s="26" t="s">
        <v>83</v>
      </c>
      <c r="Y943" s="18">
        <v>1.0</v>
      </c>
      <c r="Z943" s="18" t="s">
        <v>1300</v>
      </c>
      <c r="AA943" s="18" t="s">
        <v>85</v>
      </c>
      <c r="AB943" s="18">
        <v>2.0</v>
      </c>
      <c r="AC943" s="27" t="s">
        <v>149</v>
      </c>
      <c r="AD943" s="26" t="s">
        <v>5140</v>
      </c>
      <c r="AE943" s="18" t="s">
        <v>1300</v>
      </c>
      <c r="AF943" s="18" t="str">
        <f t="shared" si="3"/>
        <v>24H</v>
      </c>
      <c r="AG943" s="33" t="s">
        <v>16271</v>
      </c>
    </row>
    <row r="944" ht="15.75" customHeight="1">
      <c r="A944" s="6">
        <f t="shared" si="46"/>
        <v>332</v>
      </c>
      <c r="B944" s="18" t="str">
        <f t="shared" si="53"/>
        <v>J332-mQL3-HN(2)</v>
      </c>
      <c r="C944" s="18" t="s">
        <v>16730</v>
      </c>
      <c r="D944" s="18" t="s">
        <v>9253</v>
      </c>
      <c r="E944" s="18" t="s">
        <v>16132</v>
      </c>
      <c r="F944" s="18"/>
      <c r="G944" s="18"/>
      <c r="H944" s="18"/>
      <c r="I944" s="18"/>
      <c r="J944" s="18"/>
      <c r="K944" s="18" t="s">
        <v>12935</v>
      </c>
      <c r="L944" s="25" t="s">
        <v>137</v>
      </c>
      <c r="M944" s="25" t="s">
        <v>140</v>
      </c>
      <c r="T944" s="26" t="s">
        <v>16732</v>
      </c>
      <c r="U944" s="26" t="s">
        <v>16733</v>
      </c>
      <c r="V944" s="18"/>
      <c r="W944" s="18"/>
      <c r="X944" s="26" t="s">
        <v>83</v>
      </c>
      <c r="Y944" s="18">
        <v>1.0</v>
      </c>
      <c r="Z944" s="18" t="s">
        <v>1300</v>
      </c>
      <c r="AA944" s="18" t="s">
        <v>85</v>
      </c>
      <c r="AB944" s="18">
        <v>2.0</v>
      </c>
      <c r="AC944" s="27" t="s">
        <v>149</v>
      </c>
      <c r="AD944" s="26" t="s">
        <v>5140</v>
      </c>
      <c r="AE944" s="18" t="s">
        <v>1300</v>
      </c>
      <c r="AF944" s="18" t="str">
        <f t="shared" si="3"/>
        <v>24H</v>
      </c>
      <c r="AG944" s="33" t="s">
        <v>16271</v>
      </c>
    </row>
    <row r="945" ht="15.75" customHeight="1">
      <c r="A945" s="6">
        <f t="shared" si="46"/>
        <v>333</v>
      </c>
      <c r="B945" s="18" t="str">
        <f t="shared" si="53"/>
        <v>J333-mQL3-HN(2)</v>
      </c>
      <c r="C945" s="18" t="s">
        <v>16738</v>
      </c>
      <c r="D945" s="18" t="s">
        <v>9256</v>
      </c>
      <c r="E945" s="18" t="s">
        <v>16132</v>
      </c>
      <c r="F945" s="18"/>
      <c r="G945" s="18"/>
      <c r="H945" s="18"/>
      <c r="I945" s="18"/>
      <c r="J945" s="18"/>
      <c r="K945" s="18" t="s">
        <v>12935</v>
      </c>
      <c r="L945" s="25" t="s">
        <v>137</v>
      </c>
      <c r="M945" s="25" t="s">
        <v>140</v>
      </c>
      <c r="T945" s="26" t="s">
        <v>16744</v>
      </c>
      <c r="U945" s="26" t="s">
        <v>16745</v>
      </c>
      <c r="V945" s="18"/>
      <c r="W945" s="18"/>
      <c r="X945" s="26" t="s">
        <v>83</v>
      </c>
      <c r="Y945" s="18">
        <v>1.0</v>
      </c>
      <c r="Z945" s="18" t="s">
        <v>1300</v>
      </c>
      <c r="AA945" s="18" t="s">
        <v>85</v>
      </c>
      <c r="AB945" s="18">
        <v>2.0</v>
      </c>
      <c r="AC945" s="27" t="s">
        <v>149</v>
      </c>
      <c r="AD945" s="26" t="s">
        <v>5140</v>
      </c>
      <c r="AE945" s="18" t="s">
        <v>1300</v>
      </c>
      <c r="AF945" s="18" t="str">
        <f t="shared" si="3"/>
        <v>24H</v>
      </c>
      <c r="AG945" s="33" t="s">
        <v>16271</v>
      </c>
    </row>
    <row r="946" ht="15.75" customHeight="1">
      <c r="A946" s="6">
        <f t="shared" si="46"/>
        <v>334</v>
      </c>
      <c r="B946" s="18" t="str">
        <f t="shared" si="53"/>
        <v>J334-mQL3-HN(2)</v>
      </c>
      <c r="C946" s="18" t="s">
        <v>16750</v>
      </c>
      <c r="D946" s="18" t="s">
        <v>9260</v>
      </c>
      <c r="E946" s="18" t="s">
        <v>16132</v>
      </c>
      <c r="F946" s="18"/>
      <c r="G946" s="18"/>
      <c r="H946" s="18"/>
      <c r="I946" s="18"/>
      <c r="J946" s="18"/>
      <c r="K946" s="18" t="s">
        <v>12935</v>
      </c>
      <c r="L946" s="25" t="s">
        <v>137</v>
      </c>
      <c r="M946" s="25" t="s">
        <v>140</v>
      </c>
      <c r="T946" s="26" t="s">
        <v>16754</v>
      </c>
      <c r="U946" s="26" t="s">
        <v>16756</v>
      </c>
      <c r="V946" s="18"/>
      <c r="W946" s="18"/>
      <c r="X946" s="26" t="s">
        <v>83</v>
      </c>
      <c r="Y946" s="18">
        <v>1.0</v>
      </c>
      <c r="Z946" s="18" t="s">
        <v>1300</v>
      </c>
      <c r="AA946" s="18" t="s">
        <v>85</v>
      </c>
      <c r="AB946" s="18">
        <v>2.0</v>
      </c>
      <c r="AC946" s="27" t="s">
        <v>149</v>
      </c>
      <c r="AD946" s="26" t="s">
        <v>5140</v>
      </c>
      <c r="AE946" s="18" t="s">
        <v>1300</v>
      </c>
      <c r="AF946" s="18" t="str">
        <f t="shared" si="3"/>
        <v>24H</v>
      </c>
      <c r="AG946" s="33" t="s">
        <v>16271</v>
      </c>
    </row>
    <row r="947" ht="15.75" customHeight="1">
      <c r="A947" s="6">
        <f t="shared" si="46"/>
        <v>335</v>
      </c>
      <c r="B947" s="18" t="str">
        <f t="shared" si="53"/>
        <v>J335-mQL3-HN(2)</v>
      </c>
      <c r="C947" s="18" t="s">
        <v>16763</v>
      </c>
      <c r="D947" s="18" t="s">
        <v>9266</v>
      </c>
      <c r="E947" s="18" t="s">
        <v>16132</v>
      </c>
      <c r="F947" s="18"/>
      <c r="G947" s="18"/>
      <c r="H947" s="18"/>
      <c r="I947" s="18"/>
      <c r="J947" s="18"/>
      <c r="K947" s="18" t="s">
        <v>12935</v>
      </c>
      <c r="L947" s="25" t="s">
        <v>137</v>
      </c>
      <c r="M947" s="25" t="s">
        <v>140</v>
      </c>
      <c r="T947" s="26" t="s">
        <v>16766</v>
      </c>
      <c r="U947" s="26" t="s">
        <v>16767</v>
      </c>
      <c r="V947" s="18"/>
      <c r="W947" s="18"/>
      <c r="X947" s="26" t="s">
        <v>83</v>
      </c>
      <c r="Y947" s="18">
        <v>1.0</v>
      </c>
      <c r="Z947" s="18" t="s">
        <v>1300</v>
      </c>
      <c r="AA947" s="18" t="s">
        <v>85</v>
      </c>
      <c r="AB947" s="18">
        <v>2.0</v>
      </c>
      <c r="AC947" s="27" t="s">
        <v>149</v>
      </c>
      <c r="AD947" s="26" t="s">
        <v>5140</v>
      </c>
      <c r="AE947" s="18" t="s">
        <v>1300</v>
      </c>
      <c r="AF947" s="18" t="str">
        <f t="shared" si="3"/>
        <v>24H</v>
      </c>
      <c r="AG947" s="33" t="s">
        <v>16271</v>
      </c>
    </row>
    <row r="948" ht="15.75" customHeight="1">
      <c r="A948" s="6">
        <f t="shared" si="46"/>
        <v>336</v>
      </c>
      <c r="B948" s="18" t="str">
        <f t="shared" si="53"/>
        <v>J336-mQL3-HN(2)</v>
      </c>
      <c r="C948" s="18" t="s">
        <v>16774</v>
      </c>
      <c r="D948" s="18" t="s">
        <v>9271</v>
      </c>
      <c r="E948" s="18" t="s">
        <v>16132</v>
      </c>
      <c r="F948" s="18"/>
      <c r="G948" s="18"/>
      <c r="H948" s="18"/>
      <c r="I948" s="18"/>
      <c r="J948" s="18"/>
      <c r="K948" s="18" t="s">
        <v>12935</v>
      </c>
      <c r="L948" s="25" t="s">
        <v>137</v>
      </c>
      <c r="M948" s="25" t="s">
        <v>140</v>
      </c>
      <c r="T948" s="26" t="s">
        <v>16777</v>
      </c>
      <c r="U948" s="26" t="s">
        <v>16778</v>
      </c>
      <c r="V948" s="18"/>
      <c r="W948" s="18"/>
      <c r="X948" s="26" t="s">
        <v>83</v>
      </c>
      <c r="Y948" s="18">
        <v>1.0</v>
      </c>
      <c r="Z948" s="18" t="s">
        <v>1300</v>
      </c>
      <c r="AA948" s="18" t="s">
        <v>85</v>
      </c>
      <c r="AB948" s="18">
        <v>2.0</v>
      </c>
      <c r="AC948" s="27" t="s">
        <v>149</v>
      </c>
      <c r="AD948" s="26" t="s">
        <v>5140</v>
      </c>
      <c r="AE948" s="18" t="s">
        <v>1300</v>
      </c>
      <c r="AF948" s="18" t="str">
        <f t="shared" si="3"/>
        <v>24H</v>
      </c>
      <c r="AG948" s="33" t="s">
        <v>16271</v>
      </c>
    </row>
    <row r="949" ht="15.75" customHeight="1">
      <c r="A949" s="6">
        <f t="shared" si="46"/>
        <v>337</v>
      </c>
      <c r="B949" s="18" t="str">
        <f t="shared" si="53"/>
        <v>J337-mQL3-HN(2)</v>
      </c>
      <c r="C949" s="18" t="s">
        <v>16785</v>
      </c>
      <c r="D949" s="18" t="s">
        <v>9275</v>
      </c>
      <c r="E949" s="18" t="s">
        <v>16132</v>
      </c>
      <c r="F949" s="18"/>
      <c r="G949" s="18"/>
      <c r="H949" s="18"/>
      <c r="I949" s="18"/>
      <c r="J949" s="18"/>
      <c r="K949" s="18" t="s">
        <v>12935</v>
      </c>
      <c r="L949" s="25" t="s">
        <v>137</v>
      </c>
      <c r="M949" s="25" t="s">
        <v>140</v>
      </c>
      <c r="T949" s="26" t="s">
        <v>16788</v>
      </c>
      <c r="U949" s="26" t="s">
        <v>16789</v>
      </c>
      <c r="V949" s="18"/>
      <c r="W949" s="18"/>
      <c r="X949" s="26" t="s">
        <v>83</v>
      </c>
      <c r="Y949" s="18">
        <v>1.0</v>
      </c>
      <c r="Z949" s="18" t="s">
        <v>1300</v>
      </c>
      <c r="AA949" s="18" t="s">
        <v>85</v>
      </c>
      <c r="AB949" s="18">
        <v>2.0</v>
      </c>
      <c r="AC949" s="27" t="s">
        <v>149</v>
      </c>
      <c r="AD949" s="26" t="s">
        <v>5140</v>
      </c>
      <c r="AE949" s="18" t="s">
        <v>1300</v>
      </c>
      <c r="AF949" s="18" t="str">
        <f t="shared" si="3"/>
        <v>24H</v>
      </c>
      <c r="AG949" s="33" t="s">
        <v>16271</v>
      </c>
    </row>
    <row r="950" ht="15.75" customHeight="1">
      <c r="A950" s="6">
        <f t="shared" si="46"/>
        <v>338</v>
      </c>
      <c r="B950" s="18" t="str">
        <f t="shared" si="53"/>
        <v>J338-mQL3-HN(2)</v>
      </c>
      <c r="C950" s="18" t="s">
        <v>16797</v>
      </c>
      <c r="D950" s="18" t="s">
        <v>9280</v>
      </c>
      <c r="E950" s="18" t="s">
        <v>16132</v>
      </c>
      <c r="F950" s="18"/>
      <c r="G950" s="18"/>
      <c r="H950" s="18"/>
      <c r="I950" s="18"/>
      <c r="J950" s="18"/>
      <c r="K950" s="18" t="s">
        <v>12935</v>
      </c>
      <c r="L950" s="25" t="s">
        <v>137</v>
      </c>
      <c r="M950" s="25" t="s">
        <v>140</v>
      </c>
      <c r="T950" s="26" t="s">
        <v>16801</v>
      </c>
      <c r="U950" s="26" t="s">
        <v>16802</v>
      </c>
      <c r="V950" s="18"/>
      <c r="W950" s="18"/>
      <c r="X950" s="26" t="s">
        <v>83</v>
      </c>
      <c r="Y950" s="18">
        <v>1.0</v>
      </c>
      <c r="Z950" s="18" t="s">
        <v>1300</v>
      </c>
      <c r="AA950" s="18" t="s">
        <v>85</v>
      </c>
      <c r="AB950" s="18">
        <v>2.0</v>
      </c>
      <c r="AC950" s="27" t="s">
        <v>149</v>
      </c>
      <c r="AD950" s="26" t="s">
        <v>5140</v>
      </c>
      <c r="AE950" s="18" t="s">
        <v>1300</v>
      </c>
      <c r="AF950" s="18" t="str">
        <f t="shared" si="3"/>
        <v>24H</v>
      </c>
      <c r="AG950" s="33" t="s">
        <v>16271</v>
      </c>
    </row>
    <row r="951" ht="15.75" customHeight="1">
      <c r="A951" s="6">
        <f t="shared" si="46"/>
        <v>339</v>
      </c>
      <c r="B951" s="18" t="str">
        <f t="shared" si="53"/>
        <v>J339-mQL3-HN(2)</v>
      </c>
      <c r="C951" s="18" t="s">
        <v>16807</v>
      </c>
      <c r="D951" s="18" t="s">
        <v>9286</v>
      </c>
      <c r="E951" s="18" t="s">
        <v>16132</v>
      </c>
      <c r="F951" s="18"/>
      <c r="G951" s="18"/>
      <c r="H951" s="18"/>
      <c r="I951" s="18"/>
      <c r="J951" s="18"/>
      <c r="K951" s="18" t="s">
        <v>12935</v>
      </c>
      <c r="L951" s="25" t="s">
        <v>137</v>
      </c>
      <c r="M951" s="25" t="s">
        <v>140</v>
      </c>
      <c r="T951" s="26" t="s">
        <v>16813</v>
      </c>
      <c r="U951" s="26" t="s">
        <v>16814</v>
      </c>
      <c r="V951" s="18"/>
      <c r="W951" s="18"/>
      <c r="X951" s="26" t="s">
        <v>83</v>
      </c>
      <c r="Y951" s="18">
        <v>1.0</v>
      </c>
      <c r="Z951" s="18" t="s">
        <v>1300</v>
      </c>
      <c r="AA951" s="18" t="s">
        <v>85</v>
      </c>
      <c r="AB951" s="18">
        <v>2.0</v>
      </c>
      <c r="AC951" s="27" t="s">
        <v>149</v>
      </c>
      <c r="AD951" s="26" t="s">
        <v>5140</v>
      </c>
      <c r="AE951" s="18" t="s">
        <v>1300</v>
      </c>
      <c r="AF951" s="18" t="str">
        <f t="shared" si="3"/>
        <v>24H</v>
      </c>
      <c r="AG951" s="33" t="s">
        <v>16271</v>
      </c>
    </row>
    <row r="952" ht="15.75" customHeight="1">
      <c r="A952" s="6">
        <f t="shared" si="46"/>
        <v>340</v>
      </c>
      <c r="B952" s="18" t="str">
        <f t="shared" si="53"/>
        <v>J340-mQL3-HN(2)</v>
      </c>
      <c r="C952" s="18" t="s">
        <v>16820</v>
      </c>
      <c r="D952" s="18" t="s">
        <v>9290</v>
      </c>
      <c r="E952" s="18" t="s">
        <v>16132</v>
      </c>
      <c r="F952" s="18"/>
      <c r="G952" s="18"/>
      <c r="H952" s="18"/>
      <c r="I952" s="18"/>
      <c r="J952" s="18"/>
      <c r="K952" s="18" t="s">
        <v>12935</v>
      </c>
      <c r="L952" s="25" t="s">
        <v>137</v>
      </c>
      <c r="M952" s="25" t="s">
        <v>140</v>
      </c>
      <c r="T952" s="26" t="s">
        <v>16826</v>
      </c>
      <c r="U952" s="26" t="s">
        <v>16827</v>
      </c>
      <c r="V952" s="18"/>
      <c r="W952" s="18"/>
      <c r="X952" s="26" t="s">
        <v>83</v>
      </c>
      <c r="Y952" s="18">
        <v>1.0</v>
      </c>
      <c r="Z952" s="18" t="s">
        <v>1300</v>
      </c>
      <c r="AA952" s="18" t="s">
        <v>85</v>
      </c>
      <c r="AB952" s="18">
        <v>2.0</v>
      </c>
      <c r="AC952" s="27" t="s">
        <v>149</v>
      </c>
      <c r="AD952" s="26" t="s">
        <v>5140</v>
      </c>
      <c r="AE952" s="18" t="s">
        <v>1300</v>
      </c>
      <c r="AF952" s="18" t="str">
        <f t="shared" si="3"/>
        <v>24H</v>
      </c>
      <c r="AG952" s="33" t="s">
        <v>16271</v>
      </c>
    </row>
    <row r="953" ht="15.75" customHeight="1">
      <c r="A953" s="6">
        <f t="shared" si="46"/>
        <v>341</v>
      </c>
      <c r="B953" s="18" t="str">
        <f t="shared" si="53"/>
        <v>J341-mQL3-HN(2)</v>
      </c>
      <c r="C953" s="18" t="s">
        <v>16834</v>
      </c>
      <c r="D953" s="18" t="s">
        <v>9297</v>
      </c>
      <c r="E953" s="18" t="s">
        <v>16132</v>
      </c>
      <c r="F953" s="18"/>
      <c r="G953" s="18"/>
      <c r="H953" s="18"/>
      <c r="I953" s="18"/>
      <c r="J953" s="18"/>
      <c r="K953" s="18" t="s">
        <v>12935</v>
      </c>
      <c r="L953" s="25" t="s">
        <v>137</v>
      </c>
      <c r="M953" s="25" t="s">
        <v>140</v>
      </c>
      <c r="T953" s="26" t="s">
        <v>16838</v>
      </c>
      <c r="U953" s="26" t="s">
        <v>16134</v>
      </c>
      <c r="V953" s="18"/>
      <c r="W953" s="18"/>
      <c r="X953" s="26" t="s">
        <v>83</v>
      </c>
      <c r="Y953" s="18">
        <v>1.0</v>
      </c>
      <c r="Z953" s="18" t="s">
        <v>1300</v>
      </c>
      <c r="AA953" s="18" t="s">
        <v>85</v>
      </c>
      <c r="AB953" s="18">
        <v>2.0</v>
      </c>
      <c r="AC953" s="27" t="s">
        <v>149</v>
      </c>
      <c r="AD953" s="26" t="s">
        <v>5140</v>
      </c>
      <c r="AE953" s="18" t="s">
        <v>1300</v>
      </c>
      <c r="AF953" s="18" t="str">
        <f t="shared" si="3"/>
        <v>24H</v>
      </c>
      <c r="AG953" s="33" t="s">
        <v>16271</v>
      </c>
    </row>
    <row r="954" ht="15.75" customHeight="1">
      <c r="A954" s="6">
        <f t="shared" si="46"/>
        <v>342</v>
      </c>
      <c r="B954" s="18" t="str">
        <f t="shared" si="53"/>
        <v>J342-mQL3-HN(2)</v>
      </c>
      <c r="C954" s="18" t="s">
        <v>16843</v>
      </c>
      <c r="D954" s="18" t="s">
        <v>9300</v>
      </c>
      <c r="E954" s="18" t="s">
        <v>5091</v>
      </c>
      <c r="F954" s="18"/>
      <c r="G954" s="18"/>
      <c r="H954" s="18"/>
      <c r="I954" s="18"/>
      <c r="J954" s="18"/>
      <c r="K954" s="18" t="s">
        <v>12935</v>
      </c>
      <c r="L954" s="25" t="s">
        <v>137</v>
      </c>
      <c r="M954" s="25" t="s">
        <v>140</v>
      </c>
      <c r="T954" s="26" t="s">
        <v>16848</v>
      </c>
      <c r="U954" s="26" t="s">
        <v>16849</v>
      </c>
      <c r="V954" s="18"/>
      <c r="W954" s="18"/>
      <c r="X954" s="26" t="s">
        <v>83</v>
      </c>
      <c r="Y954" s="18">
        <v>1.0</v>
      </c>
      <c r="Z954" s="18" t="s">
        <v>1300</v>
      </c>
      <c r="AA954" s="18" t="s">
        <v>85</v>
      </c>
      <c r="AB954" s="18">
        <v>2.0</v>
      </c>
      <c r="AC954" s="27" t="s">
        <v>149</v>
      </c>
      <c r="AD954" s="26" t="s">
        <v>5140</v>
      </c>
      <c r="AE954" s="18" t="s">
        <v>1300</v>
      </c>
      <c r="AF954" s="18" t="str">
        <f t="shared" si="3"/>
        <v>24H</v>
      </c>
      <c r="AG954" s="33" t="s">
        <v>16271</v>
      </c>
    </row>
    <row r="955" ht="15.75" customHeight="1">
      <c r="A955" s="6">
        <f t="shared" si="46"/>
        <v>343</v>
      </c>
      <c r="B955" s="18" t="str">
        <f t="shared" si="53"/>
        <v>J343-mQL3-HN(2)</v>
      </c>
      <c r="C955" s="18" t="s">
        <v>16857</v>
      </c>
      <c r="D955" s="18" t="s">
        <v>9307</v>
      </c>
      <c r="E955" s="18" t="s">
        <v>5091</v>
      </c>
      <c r="F955" s="18"/>
      <c r="G955" s="18"/>
      <c r="H955" s="18"/>
      <c r="I955" s="18"/>
      <c r="J955" s="18"/>
      <c r="K955" s="18" t="s">
        <v>12935</v>
      </c>
      <c r="L955" s="25" t="s">
        <v>137</v>
      </c>
      <c r="M955" s="25" t="s">
        <v>140</v>
      </c>
      <c r="T955" s="26" t="s">
        <v>16859</v>
      </c>
      <c r="U955" s="26" t="s">
        <v>16860</v>
      </c>
      <c r="V955" s="18"/>
      <c r="W955" s="18"/>
      <c r="X955" s="26" t="s">
        <v>83</v>
      </c>
      <c r="Y955" s="18">
        <v>1.0</v>
      </c>
      <c r="Z955" s="18" t="s">
        <v>1300</v>
      </c>
      <c r="AA955" s="18" t="s">
        <v>85</v>
      </c>
      <c r="AB955" s="18">
        <v>2.0</v>
      </c>
      <c r="AC955" s="27" t="s">
        <v>149</v>
      </c>
      <c r="AD955" s="26" t="s">
        <v>5140</v>
      </c>
      <c r="AE955" s="18" t="s">
        <v>1300</v>
      </c>
      <c r="AF955" s="18" t="str">
        <f t="shared" si="3"/>
        <v>24H</v>
      </c>
      <c r="AG955" s="33" t="s">
        <v>16271</v>
      </c>
    </row>
    <row r="956" ht="15.75" customHeight="1">
      <c r="A956" s="6">
        <f t="shared" si="46"/>
        <v>344</v>
      </c>
      <c r="B956" s="18" t="str">
        <f t="shared" si="53"/>
        <v>J344-mQL3-HN(2)</v>
      </c>
      <c r="C956" s="18" t="s">
        <v>16866</v>
      </c>
      <c r="D956" s="18" t="s">
        <v>9313</v>
      </c>
      <c r="E956" s="18" t="s">
        <v>5091</v>
      </c>
      <c r="F956" s="18"/>
      <c r="G956" s="18"/>
      <c r="H956" s="18"/>
      <c r="I956" s="18"/>
      <c r="J956" s="18"/>
      <c r="K956" s="18" t="s">
        <v>12935</v>
      </c>
      <c r="L956" s="25" t="s">
        <v>137</v>
      </c>
      <c r="M956" s="25" t="s">
        <v>140</v>
      </c>
      <c r="T956" s="26" t="s">
        <v>16870</v>
      </c>
      <c r="U956" s="26" t="s">
        <v>16871</v>
      </c>
      <c r="V956" s="18"/>
      <c r="W956" s="18"/>
      <c r="X956" s="26" t="s">
        <v>83</v>
      </c>
      <c r="Y956" s="18">
        <v>1.0</v>
      </c>
      <c r="Z956" s="18" t="s">
        <v>1300</v>
      </c>
      <c r="AA956" s="18" t="s">
        <v>85</v>
      </c>
      <c r="AB956" s="18">
        <v>2.0</v>
      </c>
      <c r="AC956" s="27" t="s">
        <v>149</v>
      </c>
      <c r="AD956" s="26" t="s">
        <v>5140</v>
      </c>
      <c r="AE956" s="18" t="s">
        <v>1300</v>
      </c>
      <c r="AF956" s="18" t="str">
        <f t="shared" si="3"/>
        <v>24H</v>
      </c>
      <c r="AG956" s="33" t="s">
        <v>16271</v>
      </c>
    </row>
    <row r="957" ht="15.75" customHeight="1">
      <c r="A957" s="6">
        <f t="shared" si="46"/>
        <v>345</v>
      </c>
      <c r="B957" s="18" t="str">
        <f t="shared" si="53"/>
        <v>J345-mQL3-HN(2)</v>
      </c>
      <c r="C957" s="18" t="s">
        <v>16878</v>
      </c>
      <c r="D957" s="18" t="s">
        <v>9316</v>
      </c>
      <c r="E957" s="18" t="s">
        <v>5091</v>
      </c>
      <c r="F957" s="18"/>
      <c r="G957" s="18"/>
      <c r="H957" s="18"/>
      <c r="I957" s="18"/>
      <c r="J957" s="18"/>
      <c r="K957" s="18" t="s">
        <v>12935</v>
      </c>
      <c r="L957" s="25" t="s">
        <v>137</v>
      </c>
      <c r="M957" s="25" t="s">
        <v>140</v>
      </c>
      <c r="T957" s="26" t="s">
        <v>16880</v>
      </c>
      <c r="U957" s="26" t="s">
        <v>16881</v>
      </c>
      <c r="V957" s="18"/>
      <c r="W957" s="18"/>
      <c r="X957" s="26" t="s">
        <v>83</v>
      </c>
      <c r="Y957" s="18">
        <v>1.0</v>
      </c>
      <c r="Z957" s="18" t="s">
        <v>1300</v>
      </c>
      <c r="AA957" s="18" t="s">
        <v>85</v>
      </c>
      <c r="AB957" s="18">
        <v>2.0</v>
      </c>
      <c r="AC957" s="27" t="s">
        <v>149</v>
      </c>
      <c r="AD957" s="26" t="s">
        <v>5140</v>
      </c>
      <c r="AE957" s="18" t="s">
        <v>1300</v>
      </c>
      <c r="AF957" s="18" t="str">
        <f t="shared" si="3"/>
        <v>24H</v>
      </c>
      <c r="AG957" s="33" t="s">
        <v>16271</v>
      </c>
    </row>
    <row r="958" ht="15.75" customHeight="1">
      <c r="A958" s="6">
        <f t="shared" si="46"/>
        <v>346</v>
      </c>
      <c r="B958" s="18" t="str">
        <f t="shared" si="53"/>
        <v>J346-mQL3-HN(2)</v>
      </c>
      <c r="C958" s="18" t="s">
        <v>16888</v>
      </c>
      <c r="D958" s="18" t="s">
        <v>9323</v>
      </c>
      <c r="E958" s="18" t="s">
        <v>5091</v>
      </c>
      <c r="F958" s="18"/>
      <c r="G958" s="18"/>
      <c r="H958" s="18"/>
      <c r="I958" s="18"/>
      <c r="J958" s="18"/>
      <c r="K958" s="18" t="s">
        <v>12935</v>
      </c>
      <c r="L958" s="25" t="s">
        <v>137</v>
      </c>
      <c r="M958" s="25" t="s">
        <v>140</v>
      </c>
      <c r="T958" s="26" t="s">
        <v>16891</v>
      </c>
      <c r="U958" s="26" t="s">
        <v>16893</v>
      </c>
      <c r="V958" s="18"/>
      <c r="W958" s="18"/>
      <c r="X958" s="26" t="s">
        <v>83</v>
      </c>
      <c r="Y958" s="18">
        <v>1.0</v>
      </c>
      <c r="Z958" s="18" t="s">
        <v>1300</v>
      </c>
      <c r="AA958" s="18" t="s">
        <v>85</v>
      </c>
      <c r="AB958" s="18">
        <v>2.0</v>
      </c>
      <c r="AC958" s="27" t="s">
        <v>149</v>
      </c>
      <c r="AD958" s="26" t="s">
        <v>5140</v>
      </c>
      <c r="AE958" s="18" t="s">
        <v>1300</v>
      </c>
      <c r="AF958" s="18" t="str">
        <f t="shared" si="3"/>
        <v>24H</v>
      </c>
      <c r="AG958" s="33" t="s">
        <v>16271</v>
      </c>
    </row>
    <row r="959" ht="15.75" customHeight="1">
      <c r="A959" s="6">
        <f t="shared" si="46"/>
        <v>347</v>
      </c>
      <c r="B959" s="18" t="str">
        <f t="shared" si="53"/>
        <v>J347-mQL3-HN(2)</v>
      </c>
      <c r="C959" s="18" t="s">
        <v>16899</v>
      </c>
      <c r="D959" s="18" t="s">
        <v>9330</v>
      </c>
      <c r="E959" s="18" t="s">
        <v>5091</v>
      </c>
      <c r="F959" s="18"/>
      <c r="G959" s="18"/>
      <c r="H959" s="18"/>
      <c r="I959" s="18"/>
      <c r="J959" s="18"/>
      <c r="K959" s="18" t="s">
        <v>12935</v>
      </c>
      <c r="L959" s="25" t="s">
        <v>137</v>
      </c>
      <c r="M959" s="25" t="s">
        <v>140</v>
      </c>
      <c r="T959" s="26" t="s">
        <v>16902</v>
      </c>
      <c r="U959" s="26" t="s">
        <v>16904</v>
      </c>
      <c r="V959" s="18"/>
      <c r="W959" s="18"/>
      <c r="X959" s="26" t="s">
        <v>83</v>
      </c>
      <c r="Y959" s="18">
        <v>1.0</v>
      </c>
      <c r="Z959" s="18" t="s">
        <v>1300</v>
      </c>
      <c r="AA959" s="18" t="s">
        <v>85</v>
      </c>
      <c r="AB959" s="18">
        <v>2.0</v>
      </c>
      <c r="AC959" s="27" t="s">
        <v>149</v>
      </c>
      <c r="AD959" s="26" t="s">
        <v>5140</v>
      </c>
      <c r="AE959" s="18" t="s">
        <v>1300</v>
      </c>
      <c r="AF959" s="18" t="str">
        <f t="shared" si="3"/>
        <v>24H</v>
      </c>
      <c r="AG959" s="33" t="s">
        <v>16271</v>
      </c>
    </row>
    <row r="960" ht="15.75" customHeight="1">
      <c r="A960" s="6">
        <f t="shared" si="46"/>
        <v>348</v>
      </c>
      <c r="B960" s="18" t="str">
        <f t="shared" ref="B960:B974" si="54">"J"&amp;A960&amp;"-"&amp;"o"&amp;AD960&amp;"("&amp;AB960&amp;")"</f>
        <v>J348-oQL3-HN(2)</v>
      </c>
      <c r="C960" s="18" t="s">
        <v>16914</v>
      </c>
      <c r="D960" s="18" t="s">
        <v>9332</v>
      </c>
      <c r="E960" s="18" t="s">
        <v>5091</v>
      </c>
      <c r="F960" s="18">
        <v>1.0</v>
      </c>
      <c r="G960" s="18">
        <v>2.0</v>
      </c>
      <c r="H960" s="18">
        <v>2.0</v>
      </c>
      <c r="I960" s="18">
        <v>1.0</v>
      </c>
      <c r="J960" s="18">
        <v>1.0</v>
      </c>
      <c r="K960" s="18" t="s">
        <v>12873</v>
      </c>
      <c r="L960" s="25" t="s">
        <v>137</v>
      </c>
      <c r="M960" s="25" t="s">
        <v>140</v>
      </c>
      <c r="N960" s="18">
        <v>1.0</v>
      </c>
      <c r="O960" s="18">
        <v>2.0</v>
      </c>
      <c r="P960" s="18">
        <v>2.0</v>
      </c>
      <c r="Q960" s="18">
        <v>2.0</v>
      </c>
      <c r="R960" s="18">
        <v>1.0</v>
      </c>
      <c r="S960" s="18">
        <v>10.0</v>
      </c>
      <c r="T960" s="26" t="s">
        <v>16919</v>
      </c>
      <c r="U960" s="26" t="s">
        <v>16920</v>
      </c>
      <c r="V960" s="18"/>
      <c r="W960" s="18"/>
      <c r="X960" s="26" t="s">
        <v>83</v>
      </c>
      <c r="Y960" s="18">
        <v>1.0</v>
      </c>
      <c r="Z960" s="18" t="s">
        <v>84</v>
      </c>
      <c r="AA960" s="18" t="s">
        <v>85</v>
      </c>
      <c r="AB960" s="18">
        <v>2.0</v>
      </c>
      <c r="AC960" s="27" t="s">
        <v>149</v>
      </c>
      <c r="AD960" s="26" t="s">
        <v>5140</v>
      </c>
      <c r="AE960" s="18" t="s">
        <v>84</v>
      </c>
      <c r="AF960" s="18" t="str">
        <f t="shared" si="3"/>
        <v>24H</v>
      </c>
      <c r="AG960" s="33" t="s">
        <v>16923</v>
      </c>
    </row>
    <row r="961" ht="15.75" customHeight="1">
      <c r="A961" s="6">
        <f t="shared" si="46"/>
        <v>349</v>
      </c>
      <c r="B961" s="18" t="str">
        <f t="shared" si="54"/>
        <v>J349-oQL3-HN(2)</v>
      </c>
      <c r="C961" s="18" t="s">
        <v>16929</v>
      </c>
      <c r="D961" s="18" t="s">
        <v>9338</v>
      </c>
      <c r="E961" s="18" t="s">
        <v>5091</v>
      </c>
      <c r="F961" s="18">
        <v>1.0</v>
      </c>
      <c r="G961" s="18">
        <v>2.0</v>
      </c>
      <c r="H961" s="18">
        <v>2.0</v>
      </c>
      <c r="I961" s="18">
        <v>1.0</v>
      </c>
      <c r="J961" s="18">
        <v>1.0</v>
      </c>
      <c r="K961" s="18" t="s">
        <v>12873</v>
      </c>
      <c r="L961" s="25" t="s">
        <v>137</v>
      </c>
      <c r="M961" s="25" t="s">
        <v>140</v>
      </c>
      <c r="N961" s="18">
        <v>1.0</v>
      </c>
      <c r="O961" s="18">
        <v>2.0</v>
      </c>
      <c r="P961" s="18">
        <v>2.0</v>
      </c>
      <c r="Q961" s="18">
        <v>2.0</v>
      </c>
      <c r="R961" s="18">
        <v>1.0</v>
      </c>
      <c r="S961" s="18">
        <v>10.0</v>
      </c>
      <c r="T961" s="26" t="s">
        <v>16936</v>
      </c>
      <c r="U961" s="26" t="s">
        <v>16938</v>
      </c>
      <c r="V961" s="18"/>
      <c r="W961" s="18"/>
      <c r="X961" s="26" t="s">
        <v>83</v>
      </c>
      <c r="Y961" s="18">
        <v>1.0</v>
      </c>
      <c r="Z961" s="18" t="s">
        <v>84</v>
      </c>
      <c r="AA961" s="18" t="s">
        <v>85</v>
      </c>
      <c r="AB961" s="18">
        <v>2.0</v>
      </c>
      <c r="AC961" s="27" t="s">
        <v>149</v>
      </c>
      <c r="AD961" s="26" t="s">
        <v>5140</v>
      </c>
      <c r="AE961" s="18" t="s">
        <v>84</v>
      </c>
      <c r="AF961" s="18" t="str">
        <f t="shared" si="3"/>
        <v>24H</v>
      </c>
      <c r="AG961" s="33" t="s">
        <v>16923</v>
      </c>
    </row>
    <row r="962" ht="15.75" customHeight="1">
      <c r="A962" s="6">
        <f t="shared" si="46"/>
        <v>350</v>
      </c>
      <c r="B962" s="18" t="str">
        <f t="shared" si="54"/>
        <v>J350-oQL3-HN(2)</v>
      </c>
      <c r="C962" s="18" t="s">
        <v>16941</v>
      </c>
      <c r="D962" s="18" t="s">
        <v>9343</v>
      </c>
      <c r="E962" s="18" t="s">
        <v>5091</v>
      </c>
      <c r="F962" s="18">
        <v>1.0</v>
      </c>
      <c r="G962" s="18">
        <v>2.0</v>
      </c>
      <c r="H962" s="18">
        <v>2.0</v>
      </c>
      <c r="I962" s="18">
        <v>1.0</v>
      </c>
      <c r="J962" s="18">
        <v>1.0</v>
      </c>
      <c r="K962" s="18" t="s">
        <v>12873</v>
      </c>
      <c r="L962" s="25" t="s">
        <v>137</v>
      </c>
      <c r="M962" s="25" t="s">
        <v>140</v>
      </c>
      <c r="N962" s="18">
        <v>1.0</v>
      </c>
      <c r="O962" s="18">
        <v>2.0</v>
      </c>
      <c r="P962" s="18">
        <v>2.0</v>
      </c>
      <c r="Q962" s="18">
        <v>2.0</v>
      </c>
      <c r="R962" s="18">
        <v>1.0</v>
      </c>
      <c r="S962" s="18">
        <v>10.0</v>
      </c>
      <c r="T962" s="26" t="s">
        <v>16946</v>
      </c>
      <c r="U962" s="26" t="s">
        <v>16948</v>
      </c>
      <c r="V962" s="18"/>
      <c r="W962" s="18"/>
      <c r="X962" s="26" t="s">
        <v>83</v>
      </c>
      <c r="Y962" s="18">
        <v>1.0</v>
      </c>
      <c r="Z962" s="18" t="s">
        <v>84</v>
      </c>
      <c r="AA962" s="18" t="s">
        <v>85</v>
      </c>
      <c r="AB962" s="18">
        <v>2.0</v>
      </c>
      <c r="AC962" s="27" t="s">
        <v>149</v>
      </c>
      <c r="AD962" s="26" t="s">
        <v>5140</v>
      </c>
      <c r="AE962" s="18" t="s">
        <v>84</v>
      </c>
      <c r="AF962" s="18" t="str">
        <f t="shared" si="3"/>
        <v>24H</v>
      </c>
      <c r="AG962" s="33" t="s">
        <v>16923</v>
      </c>
    </row>
    <row r="963" ht="15.75" customHeight="1">
      <c r="A963" s="6">
        <f t="shared" si="46"/>
        <v>351</v>
      </c>
      <c r="B963" s="18" t="str">
        <f t="shared" si="54"/>
        <v>J351-oQL3-HN(2)</v>
      </c>
      <c r="C963" s="18" t="s">
        <v>16953</v>
      </c>
      <c r="D963" s="18" t="s">
        <v>9347</v>
      </c>
      <c r="E963" s="18" t="s">
        <v>5091</v>
      </c>
      <c r="F963" s="18">
        <v>1.0</v>
      </c>
      <c r="G963" s="18">
        <v>2.0</v>
      </c>
      <c r="H963" s="18">
        <v>2.0</v>
      </c>
      <c r="I963" s="18">
        <v>1.0</v>
      </c>
      <c r="J963" s="18">
        <v>1.0</v>
      </c>
      <c r="K963" s="18" t="s">
        <v>12873</v>
      </c>
      <c r="L963" s="25" t="s">
        <v>137</v>
      </c>
      <c r="M963" s="25" t="s">
        <v>140</v>
      </c>
      <c r="N963" s="18">
        <v>1.0</v>
      </c>
      <c r="O963" s="18">
        <v>2.0</v>
      </c>
      <c r="P963" s="18">
        <v>2.0</v>
      </c>
      <c r="Q963" s="18">
        <v>2.0</v>
      </c>
      <c r="R963" s="18">
        <v>1.0</v>
      </c>
      <c r="S963" s="18">
        <v>10.0</v>
      </c>
      <c r="T963" s="26" t="s">
        <v>16960</v>
      </c>
      <c r="U963" s="26" t="s">
        <v>16961</v>
      </c>
      <c r="V963" s="18"/>
      <c r="W963" s="18"/>
      <c r="X963" s="26" t="s">
        <v>83</v>
      </c>
      <c r="Y963" s="18">
        <v>1.0</v>
      </c>
      <c r="Z963" s="18" t="s">
        <v>84</v>
      </c>
      <c r="AA963" s="18" t="s">
        <v>85</v>
      </c>
      <c r="AB963" s="18">
        <v>2.0</v>
      </c>
      <c r="AC963" s="27" t="s">
        <v>149</v>
      </c>
      <c r="AD963" s="26" t="s">
        <v>5140</v>
      </c>
      <c r="AE963" s="18" t="s">
        <v>84</v>
      </c>
      <c r="AF963" s="18" t="str">
        <f t="shared" si="3"/>
        <v>24H</v>
      </c>
      <c r="AG963" s="33" t="s">
        <v>16923</v>
      </c>
    </row>
    <row r="964" ht="15.75" customHeight="1">
      <c r="A964" s="6">
        <f t="shared" si="46"/>
        <v>352</v>
      </c>
      <c r="B964" s="18" t="str">
        <f t="shared" si="54"/>
        <v>J352-oQL3-HN(2)</v>
      </c>
      <c r="C964" s="18" t="s">
        <v>16967</v>
      </c>
      <c r="D964" s="18" t="s">
        <v>9354</v>
      </c>
      <c r="E964" s="18" t="s">
        <v>5091</v>
      </c>
      <c r="F964" s="18">
        <v>1.0</v>
      </c>
      <c r="G964" s="18">
        <v>2.0</v>
      </c>
      <c r="H964" s="18">
        <v>2.0</v>
      </c>
      <c r="I964" s="18">
        <v>1.0</v>
      </c>
      <c r="J964" s="18">
        <v>1.0</v>
      </c>
      <c r="K964" s="18" t="s">
        <v>12873</v>
      </c>
      <c r="L964" s="25" t="s">
        <v>137</v>
      </c>
      <c r="M964" s="25" t="s">
        <v>140</v>
      </c>
      <c r="N964" s="18">
        <v>1.0</v>
      </c>
      <c r="O964" s="18">
        <v>2.0</v>
      </c>
      <c r="P964" s="18">
        <v>2.0</v>
      </c>
      <c r="Q964" s="18">
        <v>2.0</v>
      </c>
      <c r="R964" s="18">
        <v>1.0</v>
      </c>
      <c r="S964" s="18">
        <v>10.0</v>
      </c>
      <c r="T964" s="26" t="s">
        <v>16972</v>
      </c>
      <c r="U964" s="26" t="s">
        <v>16973</v>
      </c>
      <c r="V964" s="18"/>
      <c r="W964" s="18"/>
      <c r="X964" s="26" t="s">
        <v>83</v>
      </c>
      <c r="Y964" s="18">
        <v>1.0</v>
      </c>
      <c r="Z964" s="18" t="s">
        <v>84</v>
      </c>
      <c r="AA964" s="18" t="s">
        <v>85</v>
      </c>
      <c r="AB964" s="18">
        <v>2.0</v>
      </c>
      <c r="AC964" s="27" t="s">
        <v>149</v>
      </c>
      <c r="AD964" s="26" t="s">
        <v>5140</v>
      </c>
      <c r="AE964" s="18" t="s">
        <v>84</v>
      </c>
      <c r="AF964" s="18" t="str">
        <f t="shared" si="3"/>
        <v>24H</v>
      </c>
      <c r="AG964" s="33" t="s">
        <v>16923</v>
      </c>
    </row>
    <row r="965" ht="15.75" customHeight="1">
      <c r="A965" s="6">
        <f t="shared" si="46"/>
        <v>353</v>
      </c>
      <c r="B965" s="18" t="str">
        <f t="shared" si="54"/>
        <v>J353-oQL3-HN(2)</v>
      </c>
      <c r="C965" s="18" t="s">
        <v>16980</v>
      </c>
      <c r="D965" s="18" t="s">
        <v>9356</v>
      </c>
      <c r="E965" s="18" t="s">
        <v>5091</v>
      </c>
      <c r="F965" s="18">
        <v>1.0</v>
      </c>
      <c r="G965" s="18">
        <v>2.0</v>
      </c>
      <c r="H965" s="18">
        <v>2.0</v>
      </c>
      <c r="I965" s="18">
        <v>1.0</v>
      </c>
      <c r="J965" s="18">
        <v>1.0</v>
      </c>
      <c r="K965" s="18" t="s">
        <v>12873</v>
      </c>
      <c r="L965" s="25" t="s">
        <v>137</v>
      </c>
      <c r="M965" s="25" t="s">
        <v>140</v>
      </c>
      <c r="N965" s="18">
        <v>1.0</v>
      </c>
      <c r="O965" s="18">
        <v>2.0</v>
      </c>
      <c r="P965" s="18">
        <v>2.0</v>
      </c>
      <c r="Q965" s="18">
        <v>2.0</v>
      </c>
      <c r="R965" s="18">
        <v>1.0</v>
      </c>
      <c r="S965" s="18">
        <v>10.0</v>
      </c>
      <c r="T965" s="26" t="s">
        <v>16985</v>
      </c>
      <c r="U965" s="26" t="s">
        <v>16986</v>
      </c>
      <c r="V965" s="18"/>
      <c r="W965" s="18"/>
      <c r="X965" s="26" t="s">
        <v>83</v>
      </c>
      <c r="Y965" s="18">
        <v>1.0</v>
      </c>
      <c r="Z965" s="18" t="s">
        <v>84</v>
      </c>
      <c r="AA965" s="18" t="s">
        <v>85</v>
      </c>
      <c r="AB965" s="18">
        <v>2.0</v>
      </c>
      <c r="AC965" s="27" t="s">
        <v>149</v>
      </c>
      <c r="AD965" s="26" t="s">
        <v>5140</v>
      </c>
      <c r="AE965" s="18" t="s">
        <v>84</v>
      </c>
      <c r="AF965" s="18" t="str">
        <f t="shared" si="3"/>
        <v>24H</v>
      </c>
      <c r="AG965" s="33" t="s">
        <v>16923</v>
      </c>
    </row>
    <row r="966" ht="15.75" customHeight="1">
      <c r="A966" s="6">
        <f t="shared" si="46"/>
        <v>354</v>
      </c>
      <c r="B966" s="18" t="str">
        <f t="shared" si="54"/>
        <v>J354-oQL3-HN(2)</v>
      </c>
      <c r="C966" s="18" t="s">
        <v>16992</v>
      </c>
      <c r="D966" s="18" t="s">
        <v>9362</v>
      </c>
      <c r="E966" s="18" t="s">
        <v>5091</v>
      </c>
      <c r="F966" s="18">
        <v>1.0</v>
      </c>
      <c r="G966" s="18">
        <v>2.0</v>
      </c>
      <c r="H966" s="18">
        <v>2.0</v>
      </c>
      <c r="I966" s="18">
        <v>1.0</v>
      </c>
      <c r="J966" s="18">
        <v>1.0</v>
      </c>
      <c r="K966" s="18" t="s">
        <v>12873</v>
      </c>
      <c r="L966" s="25" t="s">
        <v>137</v>
      </c>
      <c r="M966" s="25" t="s">
        <v>140</v>
      </c>
      <c r="N966" s="18">
        <v>1.0</v>
      </c>
      <c r="O966" s="18">
        <v>2.0</v>
      </c>
      <c r="P966" s="18">
        <v>2.0</v>
      </c>
      <c r="Q966" s="18">
        <v>2.0</v>
      </c>
      <c r="R966" s="18">
        <v>1.0</v>
      </c>
      <c r="S966" s="18">
        <v>10.0</v>
      </c>
      <c r="T966" s="26" t="s">
        <v>16997</v>
      </c>
      <c r="U966" s="26" t="s">
        <v>16999</v>
      </c>
      <c r="V966" s="18"/>
      <c r="W966" s="18"/>
      <c r="X966" s="26" t="s">
        <v>83</v>
      </c>
      <c r="Y966" s="18">
        <v>1.0</v>
      </c>
      <c r="Z966" s="18" t="s">
        <v>84</v>
      </c>
      <c r="AA966" s="18" t="s">
        <v>85</v>
      </c>
      <c r="AB966" s="18">
        <v>2.0</v>
      </c>
      <c r="AC966" s="27" t="s">
        <v>149</v>
      </c>
      <c r="AD966" s="26" t="s">
        <v>5140</v>
      </c>
      <c r="AE966" s="18" t="s">
        <v>84</v>
      </c>
      <c r="AF966" s="18" t="str">
        <f t="shared" si="3"/>
        <v>24H</v>
      </c>
      <c r="AG966" s="33" t="s">
        <v>16923</v>
      </c>
    </row>
    <row r="967" ht="15.75" customHeight="1">
      <c r="A967" s="6">
        <f t="shared" si="46"/>
        <v>355</v>
      </c>
      <c r="B967" s="18" t="str">
        <f t="shared" si="54"/>
        <v>J355-oQL3-HN(2)</v>
      </c>
      <c r="C967" s="18" t="s">
        <v>17005</v>
      </c>
      <c r="D967" s="18" t="s">
        <v>9367</v>
      </c>
      <c r="E967" s="18" t="s">
        <v>5091</v>
      </c>
      <c r="F967" s="18">
        <v>1.0</v>
      </c>
      <c r="G967" s="18">
        <v>2.0</v>
      </c>
      <c r="H967" s="18">
        <v>2.0</v>
      </c>
      <c r="I967" s="18">
        <v>1.0</v>
      </c>
      <c r="J967" s="18">
        <v>1.0</v>
      </c>
      <c r="K967" s="18" t="s">
        <v>12873</v>
      </c>
      <c r="L967" s="25" t="s">
        <v>137</v>
      </c>
      <c r="M967" s="25" t="s">
        <v>140</v>
      </c>
      <c r="N967" s="18">
        <v>1.0</v>
      </c>
      <c r="O967" s="18">
        <v>2.0</v>
      </c>
      <c r="P967" s="18">
        <v>2.0</v>
      </c>
      <c r="Q967" s="18">
        <v>2.0</v>
      </c>
      <c r="R967" s="18">
        <v>1.0</v>
      </c>
      <c r="S967" s="18">
        <v>10.0</v>
      </c>
      <c r="T967" s="26" t="s">
        <v>17010</v>
      </c>
      <c r="U967" s="26" t="s">
        <v>17011</v>
      </c>
      <c r="V967" s="18"/>
      <c r="W967" s="18"/>
      <c r="X967" s="26" t="s">
        <v>83</v>
      </c>
      <c r="Y967" s="18">
        <v>1.0</v>
      </c>
      <c r="Z967" s="18" t="s">
        <v>84</v>
      </c>
      <c r="AA967" s="18" t="s">
        <v>85</v>
      </c>
      <c r="AB967" s="18">
        <v>2.0</v>
      </c>
      <c r="AC967" s="27" t="s">
        <v>149</v>
      </c>
      <c r="AD967" s="26" t="s">
        <v>5140</v>
      </c>
      <c r="AE967" s="18" t="s">
        <v>84</v>
      </c>
      <c r="AF967" s="18" t="str">
        <f t="shared" si="3"/>
        <v>24H</v>
      </c>
      <c r="AG967" s="33" t="s">
        <v>16923</v>
      </c>
    </row>
    <row r="968" ht="15.75" customHeight="1">
      <c r="A968" s="6">
        <f t="shared" si="46"/>
        <v>356</v>
      </c>
      <c r="B968" s="18" t="str">
        <f t="shared" si="54"/>
        <v>J356-oQL3-HN(2)</v>
      </c>
      <c r="C968" s="18" t="s">
        <v>17018</v>
      </c>
      <c r="D968" s="18" t="s">
        <v>9373</v>
      </c>
      <c r="E968" s="18" t="s">
        <v>5091</v>
      </c>
      <c r="F968" s="18">
        <v>1.0</v>
      </c>
      <c r="G968" s="18">
        <v>2.0</v>
      </c>
      <c r="H968" s="18">
        <v>2.0</v>
      </c>
      <c r="I968" s="18">
        <v>1.0</v>
      </c>
      <c r="J968" s="18">
        <v>1.0</v>
      </c>
      <c r="K968" s="18" t="s">
        <v>12873</v>
      </c>
      <c r="L968" s="25" t="s">
        <v>137</v>
      </c>
      <c r="M968" s="25" t="s">
        <v>140</v>
      </c>
      <c r="N968" s="18">
        <v>1.0</v>
      </c>
      <c r="O968" s="18">
        <v>2.0</v>
      </c>
      <c r="P968" s="18">
        <v>2.0</v>
      </c>
      <c r="Q968" s="18">
        <v>2.0</v>
      </c>
      <c r="R968" s="18">
        <v>1.0</v>
      </c>
      <c r="S968" s="18">
        <v>10.0</v>
      </c>
      <c r="T968" s="26" t="s">
        <v>17023</v>
      </c>
      <c r="U968" s="26" t="s">
        <v>17024</v>
      </c>
      <c r="V968" s="18"/>
      <c r="W968" s="18"/>
      <c r="X968" s="26" t="s">
        <v>83</v>
      </c>
      <c r="Y968" s="18">
        <v>1.0</v>
      </c>
      <c r="Z968" s="18" t="s">
        <v>84</v>
      </c>
      <c r="AA968" s="18" t="s">
        <v>85</v>
      </c>
      <c r="AB968" s="18">
        <v>2.0</v>
      </c>
      <c r="AC968" s="27" t="s">
        <v>149</v>
      </c>
      <c r="AD968" s="26" t="s">
        <v>5140</v>
      </c>
      <c r="AE968" s="18" t="s">
        <v>84</v>
      </c>
      <c r="AF968" s="18" t="str">
        <f t="shared" si="3"/>
        <v>24H</v>
      </c>
      <c r="AG968" s="33" t="s">
        <v>16923</v>
      </c>
    </row>
    <row r="969" ht="15.75" customHeight="1">
      <c r="A969" s="6">
        <f t="shared" si="46"/>
        <v>357</v>
      </c>
      <c r="B969" s="18" t="str">
        <f t="shared" si="54"/>
        <v>J357-oQL3-HN(2)</v>
      </c>
      <c r="C969" s="18" t="s">
        <v>17032</v>
      </c>
      <c r="D969" s="18" t="s">
        <v>9379</v>
      </c>
      <c r="E969" s="18" t="s">
        <v>5091</v>
      </c>
      <c r="F969" s="18">
        <v>1.0</v>
      </c>
      <c r="G969" s="18">
        <v>2.0</v>
      </c>
      <c r="H969" s="18">
        <v>2.0</v>
      </c>
      <c r="I969" s="18">
        <v>1.0</v>
      </c>
      <c r="J969" s="18">
        <v>1.0</v>
      </c>
      <c r="K969" s="18" t="s">
        <v>12873</v>
      </c>
      <c r="L969" s="25" t="s">
        <v>137</v>
      </c>
      <c r="M969" s="25" t="s">
        <v>140</v>
      </c>
      <c r="N969" s="18">
        <v>1.0</v>
      </c>
      <c r="O969" s="18">
        <v>2.0</v>
      </c>
      <c r="P969" s="18">
        <v>2.0</v>
      </c>
      <c r="Q969" s="18">
        <v>2.0</v>
      </c>
      <c r="R969" s="18">
        <v>1.0</v>
      </c>
      <c r="S969" s="18">
        <v>10.0</v>
      </c>
      <c r="T969" s="26" t="s">
        <v>17036</v>
      </c>
      <c r="U969" s="26" t="s">
        <v>17037</v>
      </c>
      <c r="V969" s="18"/>
      <c r="W969" s="18"/>
      <c r="X969" s="26" t="s">
        <v>83</v>
      </c>
      <c r="Y969" s="18">
        <v>1.0</v>
      </c>
      <c r="Z969" s="18" t="s">
        <v>84</v>
      </c>
      <c r="AA969" s="18" t="s">
        <v>85</v>
      </c>
      <c r="AB969" s="18">
        <v>2.0</v>
      </c>
      <c r="AC969" s="27" t="s">
        <v>149</v>
      </c>
      <c r="AD969" s="26" t="s">
        <v>5140</v>
      </c>
      <c r="AE969" s="18" t="s">
        <v>84</v>
      </c>
      <c r="AF969" s="18" t="str">
        <f t="shared" si="3"/>
        <v>24H</v>
      </c>
      <c r="AG969" s="33" t="s">
        <v>16923</v>
      </c>
    </row>
    <row r="970" ht="15.75" customHeight="1">
      <c r="A970" s="6">
        <f t="shared" si="46"/>
        <v>358</v>
      </c>
      <c r="B970" s="18" t="str">
        <f t="shared" si="54"/>
        <v>J358-oQL3-HN(2)</v>
      </c>
      <c r="C970" s="18" t="s">
        <v>17042</v>
      </c>
      <c r="D970" s="18" t="s">
        <v>9382</v>
      </c>
      <c r="E970" s="18" t="s">
        <v>5091</v>
      </c>
      <c r="F970" s="18">
        <v>1.0</v>
      </c>
      <c r="G970" s="18">
        <v>2.0</v>
      </c>
      <c r="H970" s="18">
        <v>2.0</v>
      </c>
      <c r="I970" s="18">
        <v>1.0</v>
      </c>
      <c r="J970" s="18">
        <v>1.0</v>
      </c>
      <c r="K970" s="18" t="s">
        <v>12873</v>
      </c>
      <c r="L970" s="25" t="s">
        <v>137</v>
      </c>
      <c r="M970" s="25" t="s">
        <v>140</v>
      </c>
      <c r="N970" s="18">
        <v>1.0</v>
      </c>
      <c r="O970" s="18">
        <v>2.0</v>
      </c>
      <c r="P970" s="18">
        <v>2.0</v>
      </c>
      <c r="Q970" s="18">
        <v>2.0</v>
      </c>
      <c r="R970" s="18">
        <v>1.0</v>
      </c>
      <c r="S970" s="18">
        <v>10.0</v>
      </c>
      <c r="T970" s="26" t="s">
        <v>17047</v>
      </c>
      <c r="U970" s="26" t="s">
        <v>17048</v>
      </c>
      <c r="V970" s="18"/>
      <c r="W970" s="18"/>
      <c r="X970" s="26" t="s">
        <v>83</v>
      </c>
      <c r="Y970" s="18">
        <v>1.0</v>
      </c>
      <c r="Z970" s="18" t="s">
        <v>84</v>
      </c>
      <c r="AA970" s="18" t="s">
        <v>85</v>
      </c>
      <c r="AB970" s="18">
        <v>2.0</v>
      </c>
      <c r="AC970" s="27" t="s">
        <v>149</v>
      </c>
      <c r="AD970" s="26" t="s">
        <v>5140</v>
      </c>
      <c r="AE970" s="18" t="s">
        <v>84</v>
      </c>
      <c r="AF970" s="18" t="str">
        <f t="shared" si="3"/>
        <v>24H</v>
      </c>
      <c r="AG970" s="33" t="s">
        <v>16923</v>
      </c>
    </row>
    <row r="971" ht="15.75" customHeight="1">
      <c r="A971" s="6">
        <f t="shared" si="46"/>
        <v>359</v>
      </c>
      <c r="B971" s="18" t="str">
        <f t="shared" si="54"/>
        <v>J359-oQL3-HN(2)</v>
      </c>
      <c r="C971" s="18" t="s">
        <v>17054</v>
      </c>
      <c r="D971" s="18" t="s">
        <v>9386</v>
      </c>
      <c r="E971" s="18" t="s">
        <v>5091</v>
      </c>
      <c r="F971" s="18">
        <v>1.0</v>
      </c>
      <c r="G971" s="18">
        <v>2.0</v>
      </c>
      <c r="H971" s="18">
        <v>2.0</v>
      </c>
      <c r="I971" s="18">
        <v>1.0</v>
      </c>
      <c r="J971" s="18">
        <v>1.0</v>
      </c>
      <c r="K971" s="18" t="s">
        <v>12873</v>
      </c>
      <c r="L971" s="25" t="s">
        <v>137</v>
      </c>
      <c r="M971" s="25" t="s">
        <v>140</v>
      </c>
      <c r="N971" s="18">
        <v>1.0</v>
      </c>
      <c r="O971" s="18">
        <v>2.0</v>
      </c>
      <c r="P971" s="18">
        <v>2.0</v>
      </c>
      <c r="Q971" s="18">
        <v>2.0</v>
      </c>
      <c r="R971" s="18">
        <v>1.0</v>
      </c>
      <c r="S971" s="18">
        <v>10.0</v>
      </c>
      <c r="T971" s="26" t="s">
        <v>17060</v>
      </c>
      <c r="U971" s="26" t="s">
        <v>17062</v>
      </c>
      <c r="V971" s="18"/>
      <c r="W971" s="18"/>
      <c r="X971" s="26" t="s">
        <v>83</v>
      </c>
      <c r="Y971" s="18">
        <v>1.0</v>
      </c>
      <c r="Z971" s="18" t="s">
        <v>84</v>
      </c>
      <c r="AA971" s="18" t="s">
        <v>85</v>
      </c>
      <c r="AB971" s="18">
        <v>2.0</v>
      </c>
      <c r="AC971" s="27" t="s">
        <v>149</v>
      </c>
      <c r="AD971" s="26" t="s">
        <v>5140</v>
      </c>
      <c r="AE971" s="18" t="s">
        <v>84</v>
      </c>
      <c r="AF971" s="18" t="str">
        <f t="shared" si="3"/>
        <v>24H</v>
      </c>
      <c r="AG971" s="33" t="s">
        <v>16923</v>
      </c>
    </row>
    <row r="972" ht="15.75" customHeight="1">
      <c r="A972" s="6">
        <f t="shared" si="46"/>
        <v>360</v>
      </c>
      <c r="B972" s="18" t="str">
        <f t="shared" si="54"/>
        <v>J360-oQL3-HN(2)</v>
      </c>
      <c r="C972" s="18" t="s">
        <v>17066</v>
      </c>
      <c r="D972" s="18" t="s">
        <v>9388</v>
      </c>
      <c r="E972" s="18" t="s">
        <v>5091</v>
      </c>
      <c r="F972" s="18">
        <v>1.0</v>
      </c>
      <c r="G972" s="18">
        <v>2.0</v>
      </c>
      <c r="H972" s="18">
        <v>2.0</v>
      </c>
      <c r="I972" s="18">
        <v>1.0</v>
      </c>
      <c r="J972" s="18">
        <v>1.0</v>
      </c>
      <c r="K972" s="18" t="s">
        <v>12873</v>
      </c>
      <c r="L972" s="25" t="s">
        <v>137</v>
      </c>
      <c r="M972" s="25" t="s">
        <v>140</v>
      </c>
      <c r="N972" s="18">
        <v>1.0</v>
      </c>
      <c r="O972" s="18">
        <v>2.0</v>
      </c>
      <c r="P972" s="18">
        <v>2.0</v>
      </c>
      <c r="Q972" s="18">
        <v>2.0</v>
      </c>
      <c r="R972" s="18">
        <v>1.0</v>
      </c>
      <c r="S972" s="18">
        <v>10.0</v>
      </c>
      <c r="T972" s="26" t="s">
        <v>17073</v>
      </c>
      <c r="U972" s="26" t="s">
        <v>17075</v>
      </c>
      <c r="V972" s="18"/>
      <c r="W972" s="18"/>
      <c r="X972" s="26" t="s">
        <v>83</v>
      </c>
      <c r="Y972" s="18">
        <v>1.0</v>
      </c>
      <c r="Z972" s="18" t="s">
        <v>84</v>
      </c>
      <c r="AA972" s="18" t="s">
        <v>85</v>
      </c>
      <c r="AB972" s="18">
        <v>2.0</v>
      </c>
      <c r="AC972" s="27" t="s">
        <v>149</v>
      </c>
      <c r="AD972" s="26" t="s">
        <v>5140</v>
      </c>
      <c r="AE972" s="18" t="s">
        <v>84</v>
      </c>
      <c r="AF972" s="18" t="str">
        <f t="shared" si="3"/>
        <v>24H</v>
      </c>
      <c r="AG972" s="33" t="s">
        <v>16923</v>
      </c>
    </row>
    <row r="973" ht="15.75" customHeight="1">
      <c r="A973" s="6">
        <f t="shared" si="46"/>
        <v>361</v>
      </c>
      <c r="B973" s="18" t="str">
        <f t="shared" si="54"/>
        <v>J361-oQL3-HN(2)</v>
      </c>
      <c r="C973" s="18" t="s">
        <v>17080</v>
      </c>
      <c r="D973" s="18" t="s">
        <v>9392</v>
      </c>
      <c r="E973" s="18" t="s">
        <v>5091</v>
      </c>
      <c r="F973" s="18">
        <v>1.0</v>
      </c>
      <c r="G973" s="18">
        <v>3.0</v>
      </c>
      <c r="H973" s="18">
        <v>3.0</v>
      </c>
      <c r="I973" s="18">
        <v>1.0</v>
      </c>
      <c r="J973" s="18">
        <v>1.0</v>
      </c>
      <c r="K973" s="18" t="s">
        <v>12873</v>
      </c>
      <c r="L973" s="25" t="s">
        <v>137</v>
      </c>
      <c r="M973" s="25" t="s">
        <v>140</v>
      </c>
      <c r="N973" s="18">
        <v>1.0</v>
      </c>
      <c r="O973" s="18">
        <v>2.0</v>
      </c>
      <c r="P973" s="18">
        <v>2.0</v>
      </c>
      <c r="Q973" s="18">
        <v>2.0</v>
      </c>
      <c r="R973" s="18">
        <v>1.0</v>
      </c>
      <c r="S973" s="18">
        <v>10.0</v>
      </c>
      <c r="T973" s="26" t="s">
        <v>17085</v>
      </c>
      <c r="U973" s="26" t="s">
        <v>17086</v>
      </c>
      <c r="V973" s="18"/>
      <c r="W973" s="18"/>
      <c r="X973" s="26" t="s">
        <v>83</v>
      </c>
      <c r="Y973" s="18">
        <v>1.0</v>
      </c>
      <c r="Z973" s="18" t="s">
        <v>84</v>
      </c>
      <c r="AA973" s="18" t="s">
        <v>85</v>
      </c>
      <c r="AB973" s="18">
        <v>2.0</v>
      </c>
      <c r="AC973" s="27" t="s">
        <v>149</v>
      </c>
      <c r="AD973" s="26" t="s">
        <v>5140</v>
      </c>
      <c r="AE973" s="18" t="s">
        <v>84</v>
      </c>
      <c r="AF973" s="18" t="str">
        <f t="shared" si="3"/>
        <v>24H</v>
      </c>
      <c r="AG973" s="33" t="s">
        <v>16923</v>
      </c>
    </row>
    <row r="974" ht="15.75" customHeight="1">
      <c r="A974" s="6">
        <f t="shared" si="46"/>
        <v>362</v>
      </c>
      <c r="B974" s="18" t="str">
        <f t="shared" si="54"/>
        <v>J362-oQL3-HN(2)</v>
      </c>
      <c r="C974" s="18" t="s">
        <v>17094</v>
      </c>
      <c r="D974" s="18" t="s">
        <v>9396</v>
      </c>
      <c r="E974" s="18" t="s">
        <v>5091</v>
      </c>
      <c r="F974" s="18">
        <v>1.0</v>
      </c>
      <c r="G974" s="18">
        <v>3.0</v>
      </c>
      <c r="H974" s="18">
        <v>3.0</v>
      </c>
      <c r="I974" s="18">
        <v>1.0</v>
      </c>
      <c r="J974" s="18">
        <v>1.0</v>
      </c>
      <c r="K974" s="18" t="s">
        <v>12873</v>
      </c>
      <c r="L974" s="25" t="s">
        <v>137</v>
      </c>
      <c r="M974" s="25" t="s">
        <v>140</v>
      </c>
      <c r="N974" s="18">
        <v>1.0</v>
      </c>
      <c r="O974" s="18">
        <v>2.0</v>
      </c>
      <c r="P974" s="18">
        <v>2.0</v>
      </c>
      <c r="Q974" s="18">
        <v>2.0</v>
      </c>
      <c r="R974" s="18">
        <v>1.0</v>
      </c>
      <c r="S974" s="18">
        <v>10.0</v>
      </c>
      <c r="T974" s="26" t="s">
        <v>17096</v>
      </c>
      <c r="U974" s="26" t="s">
        <v>17097</v>
      </c>
      <c r="V974" s="18"/>
      <c r="W974" s="18"/>
      <c r="X974" s="26" t="s">
        <v>83</v>
      </c>
      <c r="Y974" s="18">
        <v>1.0</v>
      </c>
      <c r="Z974" s="18" t="s">
        <v>84</v>
      </c>
      <c r="AA974" s="18" t="s">
        <v>85</v>
      </c>
      <c r="AB974" s="18">
        <v>2.0</v>
      </c>
      <c r="AC974" s="27" t="s">
        <v>149</v>
      </c>
      <c r="AD974" s="26" t="s">
        <v>5140</v>
      </c>
      <c r="AE974" s="18" t="s">
        <v>84</v>
      </c>
      <c r="AF974" s="18" t="str">
        <f t="shared" si="3"/>
        <v>24H</v>
      </c>
      <c r="AG974" s="33" t="s">
        <v>16923</v>
      </c>
    </row>
    <row r="975" ht="15.75" customHeight="1">
      <c r="A975" s="6">
        <f t="shared" si="46"/>
        <v>363</v>
      </c>
      <c r="B975" s="18" t="str">
        <f t="shared" ref="B975:B997" si="55">"J"&amp;A975&amp;"-"&amp;"m"&amp;AD975&amp;"("&amp;AB975&amp;")"</f>
        <v>J363-mQL3-HN(2)</v>
      </c>
      <c r="C975" s="18" t="s">
        <v>17110</v>
      </c>
      <c r="D975" s="18" t="s">
        <v>9399</v>
      </c>
      <c r="E975" s="18" t="s">
        <v>5091</v>
      </c>
      <c r="F975" s="18"/>
      <c r="G975" s="18"/>
      <c r="H975" s="18"/>
      <c r="I975" s="18"/>
      <c r="J975" s="18"/>
      <c r="K975" s="18" t="s">
        <v>12935</v>
      </c>
      <c r="L975" s="25" t="s">
        <v>137</v>
      </c>
      <c r="M975" s="25" t="s">
        <v>140</v>
      </c>
      <c r="T975" s="26" t="s">
        <v>17096</v>
      </c>
      <c r="U975" s="26" t="s">
        <v>17114</v>
      </c>
      <c r="V975" s="18"/>
      <c r="W975" s="18"/>
      <c r="X975" s="26" t="s">
        <v>83</v>
      </c>
      <c r="Y975" s="18">
        <v>1.0</v>
      </c>
      <c r="Z975" s="18" t="s">
        <v>1300</v>
      </c>
      <c r="AA975" s="18" t="s">
        <v>85</v>
      </c>
      <c r="AB975" s="18">
        <v>2.0</v>
      </c>
      <c r="AC975" s="27" t="s">
        <v>149</v>
      </c>
      <c r="AD975" s="26" t="s">
        <v>5140</v>
      </c>
      <c r="AE975" s="18" t="s">
        <v>1300</v>
      </c>
      <c r="AF975" s="18" t="str">
        <f t="shared" si="3"/>
        <v>24H</v>
      </c>
      <c r="AG975" s="33" t="s">
        <v>17115</v>
      </c>
    </row>
    <row r="976" ht="15.75" customHeight="1">
      <c r="A976" s="6">
        <f t="shared" si="46"/>
        <v>364</v>
      </c>
      <c r="B976" s="18" t="str">
        <f t="shared" si="55"/>
        <v>J364-mQL3-HN(2)</v>
      </c>
      <c r="C976" s="18" t="s">
        <v>17119</v>
      </c>
      <c r="D976" s="18" t="s">
        <v>9402</v>
      </c>
      <c r="E976" s="18" t="s">
        <v>5091</v>
      </c>
      <c r="F976" s="18"/>
      <c r="G976" s="18"/>
      <c r="H976" s="18"/>
      <c r="I976" s="18"/>
      <c r="J976" s="18"/>
      <c r="K976" s="18" t="s">
        <v>12935</v>
      </c>
      <c r="L976" s="25" t="s">
        <v>137</v>
      </c>
      <c r="M976" s="25" t="s">
        <v>140</v>
      </c>
      <c r="T976" s="26" t="s">
        <v>17122</v>
      </c>
      <c r="U976" s="26" t="s">
        <v>17123</v>
      </c>
      <c r="V976" s="18"/>
      <c r="W976" s="18"/>
      <c r="X976" s="26" t="s">
        <v>83</v>
      </c>
      <c r="Y976" s="18">
        <v>1.0</v>
      </c>
      <c r="Z976" s="18" t="s">
        <v>1300</v>
      </c>
      <c r="AA976" s="18" t="s">
        <v>85</v>
      </c>
      <c r="AB976" s="18">
        <v>2.0</v>
      </c>
      <c r="AC976" s="27" t="s">
        <v>149</v>
      </c>
      <c r="AD976" s="26" t="s">
        <v>5140</v>
      </c>
      <c r="AE976" s="18" t="s">
        <v>1300</v>
      </c>
      <c r="AF976" s="18" t="str">
        <f t="shared" si="3"/>
        <v>24H</v>
      </c>
      <c r="AG976" s="33" t="s">
        <v>17115</v>
      </c>
    </row>
    <row r="977" ht="15.75" customHeight="1">
      <c r="A977" s="6">
        <f t="shared" si="46"/>
        <v>365</v>
      </c>
      <c r="B977" s="18" t="str">
        <f t="shared" si="55"/>
        <v>J365-mQL3-HN(2)</v>
      </c>
      <c r="C977" s="18" t="s">
        <v>17131</v>
      </c>
      <c r="D977" s="18" t="s">
        <v>9406</v>
      </c>
      <c r="E977" s="18" t="s">
        <v>5091</v>
      </c>
      <c r="F977" s="18"/>
      <c r="G977" s="18"/>
      <c r="H977" s="18"/>
      <c r="I977" s="18"/>
      <c r="J977" s="18"/>
      <c r="K977" s="18" t="s">
        <v>12935</v>
      </c>
      <c r="L977" s="25" t="s">
        <v>137</v>
      </c>
      <c r="M977" s="25" t="s">
        <v>140</v>
      </c>
      <c r="T977" s="26" t="s">
        <v>17134</v>
      </c>
      <c r="U977" s="26" t="s">
        <v>17135</v>
      </c>
      <c r="V977" s="18"/>
      <c r="W977" s="18"/>
      <c r="X977" s="26" t="s">
        <v>83</v>
      </c>
      <c r="Y977" s="18">
        <v>1.0</v>
      </c>
      <c r="Z977" s="18" t="s">
        <v>1300</v>
      </c>
      <c r="AA977" s="18" t="s">
        <v>85</v>
      </c>
      <c r="AB977" s="18">
        <v>2.0</v>
      </c>
      <c r="AC977" s="27" t="s">
        <v>149</v>
      </c>
      <c r="AD977" s="26" t="s">
        <v>5140</v>
      </c>
      <c r="AE977" s="18" t="s">
        <v>1300</v>
      </c>
      <c r="AF977" s="18" t="str">
        <f t="shared" si="3"/>
        <v>24H</v>
      </c>
      <c r="AG977" s="33" t="s">
        <v>17115</v>
      </c>
    </row>
    <row r="978" ht="15.75" customHeight="1">
      <c r="A978" s="6">
        <f t="shared" si="46"/>
        <v>366</v>
      </c>
      <c r="B978" s="18" t="str">
        <f t="shared" si="55"/>
        <v>J366-mQL3-HN(2)</v>
      </c>
      <c r="C978" s="18" t="s">
        <v>17142</v>
      </c>
      <c r="D978" s="18" t="s">
        <v>9409</v>
      </c>
      <c r="E978" s="18" t="s">
        <v>5091</v>
      </c>
      <c r="F978" s="18"/>
      <c r="G978" s="18"/>
      <c r="H978" s="18"/>
      <c r="I978" s="18"/>
      <c r="J978" s="18"/>
      <c r="K978" s="18" t="s">
        <v>12935</v>
      </c>
      <c r="L978" s="25" t="s">
        <v>137</v>
      </c>
      <c r="M978" s="25" t="s">
        <v>140</v>
      </c>
      <c r="T978" s="26" t="s">
        <v>17145</v>
      </c>
      <c r="U978" s="26" t="s">
        <v>17146</v>
      </c>
      <c r="V978" s="18"/>
      <c r="W978" s="18"/>
      <c r="X978" s="26" t="s">
        <v>83</v>
      </c>
      <c r="Y978" s="18">
        <v>1.0</v>
      </c>
      <c r="Z978" s="18" t="s">
        <v>1300</v>
      </c>
      <c r="AA978" s="18" t="s">
        <v>85</v>
      </c>
      <c r="AB978" s="18">
        <v>2.0</v>
      </c>
      <c r="AC978" s="27" t="s">
        <v>149</v>
      </c>
      <c r="AD978" s="26" t="s">
        <v>5140</v>
      </c>
      <c r="AE978" s="18" t="s">
        <v>1300</v>
      </c>
      <c r="AF978" s="18" t="str">
        <f t="shared" si="3"/>
        <v>24H</v>
      </c>
      <c r="AG978" s="33" t="s">
        <v>17115</v>
      </c>
    </row>
    <row r="979" ht="15.75" customHeight="1">
      <c r="A979" s="6">
        <f t="shared" si="46"/>
        <v>367</v>
      </c>
      <c r="B979" s="18" t="str">
        <f t="shared" si="55"/>
        <v>J367-mQL3-HN(2)</v>
      </c>
      <c r="C979" s="18" t="s">
        <v>17152</v>
      </c>
      <c r="D979" s="18" t="s">
        <v>9411</v>
      </c>
      <c r="E979" s="18" t="s">
        <v>5091</v>
      </c>
      <c r="F979" s="18"/>
      <c r="G979" s="18"/>
      <c r="H979" s="18"/>
      <c r="I979" s="18"/>
      <c r="J979" s="18"/>
      <c r="K979" s="18" t="s">
        <v>12935</v>
      </c>
      <c r="L979" s="25" t="s">
        <v>137</v>
      </c>
      <c r="M979" s="25" t="s">
        <v>140</v>
      </c>
      <c r="T979" s="26" t="s">
        <v>17155</v>
      </c>
      <c r="U979" s="26" t="s">
        <v>17157</v>
      </c>
      <c r="V979" s="18"/>
      <c r="W979" s="18"/>
      <c r="X979" s="26" t="s">
        <v>83</v>
      </c>
      <c r="Y979" s="18">
        <v>1.0</v>
      </c>
      <c r="Z979" s="18" t="s">
        <v>1300</v>
      </c>
      <c r="AA979" s="18" t="s">
        <v>85</v>
      </c>
      <c r="AB979" s="18">
        <v>2.0</v>
      </c>
      <c r="AC979" s="27" t="s">
        <v>149</v>
      </c>
      <c r="AD979" s="26" t="s">
        <v>5140</v>
      </c>
      <c r="AE979" s="18" t="s">
        <v>1300</v>
      </c>
      <c r="AF979" s="18" t="str">
        <f t="shared" si="3"/>
        <v>24H</v>
      </c>
      <c r="AG979" s="33" t="s">
        <v>17115</v>
      </c>
    </row>
    <row r="980" ht="15.75" customHeight="1">
      <c r="A980" s="6">
        <f t="shared" si="46"/>
        <v>368</v>
      </c>
      <c r="B980" s="18" t="str">
        <f t="shared" si="55"/>
        <v>J368-mQL3-HN(2)</v>
      </c>
      <c r="C980" s="18" t="s">
        <v>17163</v>
      </c>
      <c r="D980" s="18" t="s">
        <v>9416</v>
      </c>
      <c r="E980" s="18" t="s">
        <v>5091</v>
      </c>
      <c r="F980" s="18"/>
      <c r="G980" s="18"/>
      <c r="H980" s="18"/>
      <c r="I980" s="18"/>
      <c r="J980" s="18"/>
      <c r="K980" s="18" t="s">
        <v>12935</v>
      </c>
      <c r="L980" s="25" t="s">
        <v>137</v>
      </c>
      <c r="M980" s="25" t="s">
        <v>140</v>
      </c>
      <c r="T980" s="26" t="s">
        <v>17166</v>
      </c>
      <c r="U980" s="26" t="s">
        <v>17169</v>
      </c>
      <c r="V980" s="18"/>
      <c r="W980" s="18"/>
      <c r="X980" s="26" t="s">
        <v>83</v>
      </c>
      <c r="Y980" s="18">
        <v>1.0</v>
      </c>
      <c r="Z980" s="18" t="s">
        <v>1300</v>
      </c>
      <c r="AA980" s="18" t="s">
        <v>85</v>
      </c>
      <c r="AB980" s="18">
        <v>2.0</v>
      </c>
      <c r="AC980" s="27" t="s">
        <v>149</v>
      </c>
      <c r="AD980" s="26" t="s">
        <v>5140</v>
      </c>
      <c r="AE980" s="18" t="s">
        <v>1300</v>
      </c>
      <c r="AF980" s="18" t="str">
        <f t="shared" si="3"/>
        <v>24H</v>
      </c>
      <c r="AG980" s="33" t="s">
        <v>17115</v>
      </c>
    </row>
    <row r="981" ht="15.75" customHeight="1">
      <c r="A981" s="6">
        <f t="shared" si="46"/>
        <v>369</v>
      </c>
      <c r="B981" s="18" t="str">
        <f t="shared" si="55"/>
        <v>J369-mQL3-HN(2)</v>
      </c>
      <c r="C981" s="18" t="s">
        <v>17175</v>
      </c>
      <c r="D981" s="18" t="s">
        <v>9418</v>
      </c>
      <c r="E981" s="18" t="s">
        <v>5091</v>
      </c>
      <c r="F981" s="18"/>
      <c r="G981" s="18"/>
      <c r="H981" s="18"/>
      <c r="I981" s="18"/>
      <c r="J981" s="18"/>
      <c r="K981" s="18" t="s">
        <v>12935</v>
      </c>
      <c r="L981" s="25" t="s">
        <v>137</v>
      </c>
      <c r="M981" s="25" t="s">
        <v>140</v>
      </c>
      <c r="T981" s="26" t="s">
        <v>17178</v>
      </c>
      <c r="U981" s="26" t="s">
        <v>17179</v>
      </c>
      <c r="V981" s="18"/>
      <c r="W981" s="18"/>
      <c r="X981" s="26" t="s">
        <v>83</v>
      </c>
      <c r="Y981" s="18">
        <v>1.0</v>
      </c>
      <c r="Z981" s="18" t="s">
        <v>1300</v>
      </c>
      <c r="AA981" s="18" t="s">
        <v>85</v>
      </c>
      <c r="AB981" s="18">
        <v>2.0</v>
      </c>
      <c r="AC981" s="27" t="s">
        <v>149</v>
      </c>
      <c r="AD981" s="26" t="s">
        <v>5140</v>
      </c>
      <c r="AE981" s="18" t="s">
        <v>1300</v>
      </c>
      <c r="AF981" s="18" t="str">
        <f t="shared" si="3"/>
        <v>24H</v>
      </c>
      <c r="AG981" s="33" t="s">
        <v>17115</v>
      </c>
    </row>
    <row r="982" ht="15.75" customHeight="1">
      <c r="A982" s="6">
        <f t="shared" si="46"/>
        <v>370</v>
      </c>
      <c r="B982" s="18" t="str">
        <f t="shared" si="55"/>
        <v>J370-mQL3-HN(2)</v>
      </c>
      <c r="C982" s="18" t="s">
        <v>17186</v>
      </c>
      <c r="D982" s="18" t="s">
        <v>9421</v>
      </c>
      <c r="E982" s="18" t="s">
        <v>5091</v>
      </c>
      <c r="F982" s="18"/>
      <c r="G982" s="18"/>
      <c r="H982" s="18"/>
      <c r="I982" s="18"/>
      <c r="J982" s="18"/>
      <c r="K982" s="18" t="s">
        <v>12935</v>
      </c>
      <c r="L982" s="25" t="s">
        <v>137</v>
      </c>
      <c r="M982" s="25" t="s">
        <v>140</v>
      </c>
      <c r="T982" s="26" t="s">
        <v>17189</v>
      </c>
      <c r="U982" s="26" t="s">
        <v>17190</v>
      </c>
      <c r="V982" s="18"/>
      <c r="W982" s="18"/>
      <c r="X982" s="26" t="s">
        <v>83</v>
      </c>
      <c r="Y982" s="18">
        <v>1.0</v>
      </c>
      <c r="Z982" s="18" t="s">
        <v>1300</v>
      </c>
      <c r="AA982" s="18" t="s">
        <v>85</v>
      </c>
      <c r="AB982" s="18">
        <v>2.0</v>
      </c>
      <c r="AC982" s="27" t="s">
        <v>149</v>
      </c>
      <c r="AD982" s="26" t="s">
        <v>5140</v>
      </c>
      <c r="AE982" s="18" t="s">
        <v>1300</v>
      </c>
      <c r="AF982" s="18" t="str">
        <f t="shared" si="3"/>
        <v>24H</v>
      </c>
      <c r="AG982" s="33" t="s">
        <v>17115</v>
      </c>
    </row>
    <row r="983" ht="15.75" customHeight="1">
      <c r="A983" s="6">
        <f t="shared" si="46"/>
        <v>371</v>
      </c>
      <c r="B983" s="18" t="str">
        <f t="shared" si="55"/>
        <v>J371-mQL3-HN(2)</v>
      </c>
      <c r="C983" s="18" t="s">
        <v>17197</v>
      </c>
      <c r="D983" s="18" t="s">
        <v>9425</v>
      </c>
      <c r="E983" s="18" t="s">
        <v>5091</v>
      </c>
      <c r="F983" s="18"/>
      <c r="G983" s="18"/>
      <c r="H983" s="18"/>
      <c r="I983" s="18"/>
      <c r="J983" s="18"/>
      <c r="K983" s="18" t="s">
        <v>12935</v>
      </c>
      <c r="L983" s="25" t="s">
        <v>137</v>
      </c>
      <c r="M983" s="25" t="s">
        <v>140</v>
      </c>
      <c r="T983" s="26" t="s">
        <v>17201</v>
      </c>
      <c r="U983" s="26" t="s">
        <v>17202</v>
      </c>
      <c r="V983" s="18"/>
      <c r="W983" s="18"/>
      <c r="X983" s="26" t="s">
        <v>83</v>
      </c>
      <c r="Y983" s="18">
        <v>1.0</v>
      </c>
      <c r="Z983" s="18" t="s">
        <v>1300</v>
      </c>
      <c r="AA983" s="18" t="s">
        <v>85</v>
      </c>
      <c r="AB983" s="18">
        <v>2.0</v>
      </c>
      <c r="AC983" s="27" t="s">
        <v>149</v>
      </c>
      <c r="AD983" s="26" t="s">
        <v>5140</v>
      </c>
      <c r="AE983" s="18" t="s">
        <v>1300</v>
      </c>
      <c r="AF983" s="18" t="str">
        <f t="shared" si="3"/>
        <v>24H</v>
      </c>
      <c r="AG983" s="33" t="s">
        <v>17115</v>
      </c>
    </row>
    <row r="984" ht="15.75" customHeight="1">
      <c r="A984" s="6">
        <f t="shared" si="46"/>
        <v>372</v>
      </c>
      <c r="B984" s="18" t="str">
        <f t="shared" si="55"/>
        <v>J372-mQL3-HN(2)</v>
      </c>
      <c r="C984" s="18" t="s">
        <v>17207</v>
      </c>
      <c r="D984" s="18" t="s">
        <v>9427</v>
      </c>
      <c r="E984" s="18" t="s">
        <v>5091</v>
      </c>
      <c r="F984" s="18"/>
      <c r="G984" s="18"/>
      <c r="H984" s="18"/>
      <c r="I984" s="18"/>
      <c r="J984" s="18"/>
      <c r="K984" s="18" t="s">
        <v>12935</v>
      </c>
      <c r="L984" s="25" t="s">
        <v>137</v>
      </c>
      <c r="M984" s="25" t="s">
        <v>140</v>
      </c>
      <c r="T984" s="26" t="s">
        <v>17211</v>
      </c>
      <c r="U984" s="26" t="s">
        <v>17212</v>
      </c>
      <c r="V984" s="18"/>
      <c r="W984" s="18"/>
      <c r="X984" s="26" t="s">
        <v>83</v>
      </c>
      <c r="Y984" s="18">
        <v>1.0</v>
      </c>
      <c r="Z984" s="18" t="s">
        <v>1300</v>
      </c>
      <c r="AA984" s="18" t="s">
        <v>85</v>
      </c>
      <c r="AB984" s="18">
        <v>2.0</v>
      </c>
      <c r="AC984" s="27" t="s">
        <v>149</v>
      </c>
      <c r="AD984" s="26" t="s">
        <v>5140</v>
      </c>
      <c r="AE984" s="18" t="s">
        <v>1300</v>
      </c>
      <c r="AF984" s="18" t="str">
        <f t="shared" si="3"/>
        <v>24H</v>
      </c>
      <c r="AG984" s="33" t="s">
        <v>17115</v>
      </c>
    </row>
    <row r="985" ht="15.75" customHeight="1">
      <c r="A985" s="6">
        <f t="shared" si="46"/>
        <v>373</v>
      </c>
      <c r="B985" s="18" t="str">
        <f t="shared" si="55"/>
        <v>J373-mQL3-HN(2)</v>
      </c>
      <c r="C985" s="18" t="s">
        <v>17219</v>
      </c>
      <c r="D985" s="18" t="s">
        <v>9431</v>
      </c>
      <c r="E985" s="18" t="s">
        <v>5091</v>
      </c>
      <c r="F985" s="18"/>
      <c r="G985" s="18"/>
      <c r="H985" s="18"/>
      <c r="I985" s="18"/>
      <c r="J985" s="18"/>
      <c r="K985" s="18" t="s">
        <v>12935</v>
      </c>
      <c r="L985" s="25" t="s">
        <v>137</v>
      </c>
      <c r="M985" s="25" t="s">
        <v>140</v>
      </c>
      <c r="T985" s="26" t="s">
        <v>17222</v>
      </c>
      <c r="U985" s="26" t="s">
        <v>17223</v>
      </c>
      <c r="V985" s="18"/>
      <c r="W985" s="18"/>
      <c r="X985" s="26" t="s">
        <v>83</v>
      </c>
      <c r="Y985" s="18">
        <v>1.0</v>
      </c>
      <c r="Z985" s="18" t="s">
        <v>1300</v>
      </c>
      <c r="AA985" s="18" t="s">
        <v>85</v>
      </c>
      <c r="AB985" s="18">
        <v>2.0</v>
      </c>
      <c r="AC985" s="27" t="s">
        <v>149</v>
      </c>
      <c r="AD985" s="26" t="s">
        <v>5140</v>
      </c>
      <c r="AE985" s="18" t="s">
        <v>1300</v>
      </c>
      <c r="AF985" s="18" t="str">
        <f t="shared" si="3"/>
        <v>24H</v>
      </c>
      <c r="AG985" s="33" t="s">
        <v>17115</v>
      </c>
    </row>
    <row r="986" ht="15.75" customHeight="1">
      <c r="A986" s="6">
        <f t="shared" si="46"/>
        <v>374</v>
      </c>
      <c r="B986" s="18" t="str">
        <f t="shared" si="55"/>
        <v>J374-mQL3-HN(2)</v>
      </c>
      <c r="C986" s="18" t="s">
        <v>17231</v>
      </c>
      <c r="D986" s="18" t="s">
        <v>9434</v>
      </c>
      <c r="E986" s="18" t="s">
        <v>5091</v>
      </c>
      <c r="F986" s="18"/>
      <c r="G986" s="18"/>
      <c r="H986" s="18"/>
      <c r="I986" s="18"/>
      <c r="J986" s="18"/>
      <c r="K986" s="18" t="s">
        <v>12935</v>
      </c>
      <c r="L986" s="25" t="s">
        <v>137</v>
      </c>
      <c r="M986" s="25" t="s">
        <v>140</v>
      </c>
      <c r="T986" s="26" t="s">
        <v>17233</v>
      </c>
      <c r="U986" s="26" t="s">
        <v>17235</v>
      </c>
      <c r="V986" s="18"/>
      <c r="W986" s="18"/>
      <c r="X986" s="26" t="s">
        <v>83</v>
      </c>
      <c r="Y986" s="18">
        <v>1.0</v>
      </c>
      <c r="Z986" s="18" t="s">
        <v>1300</v>
      </c>
      <c r="AA986" s="18" t="s">
        <v>85</v>
      </c>
      <c r="AB986" s="18">
        <v>2.0</v>
      </c>
      <c r="AC986" s="27" t="s">
        <v>149</v>
      </c>
      <c r="AD986" s="26" t="s">
        <v>5140</v>
      </c>
      <c r="AE986" s="18" t="s">
        <v>1300</v>
      </c>
      <c r="AF986" s="18" t="str">
        <f t="shared" si="3"/>
        <v>24H</v>
      </c>
      <c r="AG986" s="33" t="s">
        <v>17115</v>
      </c>
    </row>
    <row r="987" ht="15.75" customHeight="1">
      <c r="A987" s="6">
        <f t="shared" si="46"/>
        <v>375</v>
      </c>
      <c r="B987" s="18" t="str">
        <f t="shared" si="55"/>
        <v>J375-mQL3-HN(2)</v>
      </c>
      <c r="C987" s="18" t="s">
        <v>17241</v>
      </c>
      <c r="D987" s="18" t="s">
        <v>9437</v>
      </c>
      <c r="E987" s="18" t="s">
        <v>5091</v>
      </c>
      <c r="F987" s="18"/>
      <c r="G987" s="18"/>
      <c r="H987" s="18"/>
      <c r="I987" s="18"/>
      <c r="J987" s="18"/>
      <c r="K987" s="18" t="s">
        <v>12935</v>
      </c>
      <c r="L987" s="25" t="s">
        <v>137</v>
      </c>
      <c r="M987" s="25" t="s">
        <v>140</v>
      </c>
      <c r="T987" s="26" t="s">
        <v>17245</v>
      </c>
      <c r="U987" s="26" t="s">
        <v>17246</v>
      </c>
      <c r="V987" s="18"/>
      <c r="W987" s="18"/>
      <c r="X987" s="26" t="s">
        <v>83</v>
      </c>
      <c r="Y987" s="18">
        <v>1.0</v>
      </c>
      <c r="Z987" s="18" t="s">
        <v>1300</v>
      </c>
      <c r="AA987" s="18" t="s">
        <v>85</v>
      </c>
      <c r="AB987" s="18">
        <v>2.0</v>
      </c>
      <c r="AC987" s="27" t="s">
        <v>149</v>
      </c>
      <c r="AD987" s="26" t="s">
        <v>5140</v>
      </c>
      <c r="AE987" s="18" t="s">
        <v>1300</v>
      </c>
      <c r="AF987" s="18" t="str">
        <f t="shared" si="3"/>
        <v>24H</v>
      </c>
      <c r="AG987" s="33" t="s">
        <v>17115</v>
      </c>
    </row>
    <row r="988" ht="15.75" customHeight="1">
      <c r="A988" s="6">
        <f t="shared" si="46"/>
        <v>376</v>
      </c>
      <c r="B988" s="18" t="str">
        <f t="shared" si="55"/>
        <v>J376-mQL3-HN(2)</v>
      </c>
      <c r="C988" s="18" t="s">
        <v>17253</v>
      </c>
      <c r="D988" s="18" t="s">
        <v>9443</v>
      </c>
      <c r="E988" s="18" t="s">
        <v>5091</v>
      </c>
      <c r="F988" s="18"/>
      <c r="G988" s="18"/>
      <c r="H988" s="18"/>
      <c r="I988" s="18"/>
      <c r="J988" s="18"/>
      <c r="K988" s="18" t="s">
        <v>12935</v>
      </c>
      <c r="L988" s="25" t="s">
        <v>137</v>
      </c>
      <c r="M988" s="25" t="s">
        <v>140</v>
      </c>
      <c r="T988" s="26" t="s">
        <v>17258</v>
      </c>
      <c r="U988" s="26" t="s">
        <v>17259</v>
      </c>
      <c r="V988" s="18"/>
      <c r="W988" s="18"/>
      <c r="X988" s="26" t="s">
        <v>83</v>
      </c>
      <c r="Y988" s="18">
        <v>1.0</v>
      </c>
      <c r="Z988" s="18" t="s">
        <v>1300</v>
      </c>
      <c r="AA988" s="18" t="s">
        <v>85</v>
      </c>
      <c r="AB988" s="18">
        <v>2.0</v>
      </c>
      <c r="AC988" s="27" t="s">
        <v>149</v>
      </c>
      <c r="AD988" s="26" t="s">
        <v>5140</v>
      </c>
      <c r="AE988" s="18" t="s">
        <v>1300</v>
      </c>
      <c r="AF988" s="18" t="str">
        <f t="shared" si="3"/>
        <v>24H</v>
      </c>
      <c r="AG988" s="33" t="s">
        <v>17115</v>
      </c>
    </row>
    <row r="989" ht="15.75" customHeight="1">
      <c r="A989" s="6">
        <f t="shared" si="46"/>
        <v>377</v>
      </c>
      <c r="B989" s="18" t="str">
        <f t="shared" si="55"/>
        <v>J377-mQL3-HN(2)</v>
      </c>
      <c r="C989" s="18" t="s">
        <v>17264</v>
      </c>
      <c r="D989" s="18" t="s">
        <v>9445</v>
      </c>
      <c r="E989" s="18" t="s">
        <v>5091</v>
      </c>
      <c r="F989" s="18"/>
      <c r="G989" s="18"/>
      <c r="H989" s="18"/>
      <c r="I989" s="18"/>
      <c r="J989" s="18"/>
      <c r="K989" s="18" t="s">
        <v>12935</v>
      </c>
      <c r="L989" s="25" t="s">
        <v>137</v>
      </c>
      <c r="M989" s="25" t="s">
        <v>140</v>
      </c>
      <c r="T989" s="26" t="s">
        <v>17268</v>
      </c>
      <c r="U989" s="26" t="s">
        <v>17269</v>
      </c>
      <c r="V989" s="18"/>
      <c r="W989" s="18"/>
      <c r="X989" s="26" t="s">
        <v>83</v>
      </c>
      <c r="Y989" s="18">
        <v>1.0</v>
      </c>
      <c r="Z989" s="18" t="s">
        <v>1300</v>
      </c>
      <c r="AA989" s="18" t="s">
        <v>85</v>
      </c>
      <c r="AB989" s="18">
        <v>2.0</v>
      </c>
      <c r="AC989" s="27" t="s">
        <v>149</v>
      </c>
      <c r="AD989" s="26" t="s">
        <v>5140</v>
      </c>
      <c r="AE989" s="18" t="s">
        <v>1300</v>
      </c>
      <c r="AF989" s="18" t="str">
        <f t="shared" si="3"/>
        <v>24H</v>
      </c>
      <c r="AG989" s="33" t="s">
        <v>17115</v>
      </c>
    </row>
    <row r="990" ht="15.75" customHeight="1">
      <c r="A990" s="6">
        <f t="shared" si="46"/>
        <v>378</v>
      </c>
      <c r="B990" s="18" t="str">
        <f t="shared" si="55"/>
        <v>J378-mQL3-HN(2)</v>
      </c>
      <c r="C990" s="18" t="s">
        <v>17276</v>
      </c>
      <c r="D990" s="18" t="s">
        <v>9448</v>
      </c>
      <c r="E990" s="18" t="s">
        <v>5091</v>
      </c>
      <c r="F990" s="18"/>
      <c r="G990" s="18"/>
      <c r="H990" s="18"/>
      <c r="I990" s="18"/>
      <c r="J990" s="18"/>
      <c r="K990" s="18" t="s">
        <v>12935</v>
      </c>
      <c r="L990" s="25" t="s">
        <v>137</v>
      </c>
      <c r="M990" s="25" t="s">
        <v>140</v>
      </c>
      <c r="T990" s="26" t="s">
        <v>17279</v>
      </c>
      <c r="U990" s="26" t="s">
        <v>17283</v>
      </c>
      <c r="V990" s="18"/>
      <c r="W990" s="18"/>
      <c r="X990" s="26" t="s">
        <v>83</v>
      </c>
      <c r="Y990" s="18">
        <v>1.0</v>
      </c>
      <c r="Z990" s="18" t="s">
        <v>1300</v>
      </c>
      <c r="AA990" s="18" t="s">
        <v>85</v>
      </c>
      <c r="AB990" s="18">
        <v>2.0</v>
      </c>
      <c r="AC990" s="27" t="s">
        <v>149</v>
      </c>
      <c r="AD990" s="26" t="s">
        <v>5140</v>
      </c>
      <c r="AE990" s="18" t="s">
        <v>1300</v>
      </c>
      <c r="AF990" s="18" t="str">
        <f t="shared" si="3"/>
        <v>24H</v>
      </c>
      <c r="AG990" s="33" t="s">
        <v>17115</v>
      </c>
    </row>
    <row r="991" ht="15.75" customHeight="1">
      <c r="A991" s="6">
        <f t="shared" si="46"/>
        <v>379</v>
      </c>
      <c r="B991" s="18" t="str">
        <f t="shared" si="55"/>
        <v>J379-mQL3-HN(2)</v>
      </c>
      <c r="C991" s="18" t="s">
        <v>17288</v>
      </c>
      <c r="D991" s="18" t="s">
        <v>9452</v>
      </c>
      <c r="E991" s="18" t="s">
        <v>5091</v>
      </c>
      <c r="F991" s="18"/>
      <c r="G991" s="18"/>
      <c r="H991" s="18"/>
      <c r="I991" s="18"/>
      <c r="J991" s="18"/>
      <c r="K991" s="18" t="s">
        <v>12935</v>
      </c>
      <c r="L991" s="25" t="s">
        <v>137</v>
      </c>
      <c r="M991" s="25" t="s">
        <v>140</v>
      </c>
      <c r="T991" s="26" t="s">
        <v>17291</v>
      </c>
      <c r="U991" s="26" t="s">
        <v>17293</v>
      </c>
      <c r="V991" s="18"/>
      <c r="W991" s="18"/>
      <c r="X991" s="26" t="s">
        <v>83</v>
      </c>
      <c r="Y991" s="18">
        <v>1.0</v>
      </c>
      <c r="Z991" s="18" t="s">
        <v>1300</v>
      </c>
      <c r="AA991" s="18" t="s">
        <v>85</v>
      </c>
      <c r="AB991" s="18">
        <v>2.0</v>
      </c>
      <c r="AC991" s="27" t="s">
        <v>149</v>
      </c>
      <c r="AD991" s="26" t="s">
        <v>5140</v>
      </c>
      <c r="AE991" s="18" t="s">
        <v>1300</v>
      </c>
      <c r="AF991" s="18" t="str">
        <f t="shared" si="3"/>
        <v>24H</v>
      </c>
      <c r="AG991" s="33" t="s">
        <v>17115</v>
      </c>
    </row>
    <row r="992" ht="15.75" customHeight="1">
      <c r="A992" s="6">
        <f t="shared" si="46"/>
        <v>380</v>
      </c>
      <c r="B992" s="18" t="str">
        <f t="shared" si="55"/>
        <v>J380-mQL3-HN(2)</v>
      </c>
      <c r="C992" s="18" t="s">
        <v>17300</v>
      </c>
      <c r="D992" s="18" t="s">
        <v>9454</v>
      </c>
      <c r="E992" s="18" t="s">
        <v>5091</v>
      </c>
      <c r="F992" s="18"/>
      <c r="G992" s="18"/>
      <c r="H992" s="18"/>
      <c r="I992" s="18"/>
      <c r="J992" s="18"/>
      <c r="K992" s="18" t="s">
        <v>12935</v>
      </c>
      <c r="L992" s="25" t="s">
        <v>137</v>
      </c>
      <c r="M992" s="25" t="s">
        <v>140</v>
      </c>
      <c r="T992" s="26" t="s">
        <v>17304</v>
      </c>
      <c r="U992" s="26" t="s">
        <v>17305</v>
      </c>
      <c r="V992" s="18"/>
      <c r="W992" s="18"/>
      <c r="X992" s="26" t="s">
        <v>83</v>
      </c>
      <c r="Y992" s="18">
        <v>1.0</v>
      </c>
      <c r="Z992" s="18" t="s">
        <v>1300</v>
      </c>
      <c r="AA992" s="18" t="s">
        <v>85</v>
      </c>
      <c r="AB992" s="18">
        <v>2.0</v>
      </c>
      <c r="AC992" s="27" t="s">
        <v>149</v>
      </c>
      <c r="AD992" s="26" t="s">
        <v>5140</v>
      </c>
      <c r="AE992" s="18" t="s">
        <v>1300</v>
      </c>
      <c r="AF992" s="18" t="str">
        <f t="shared" si="3"/>
        <v>24H</v>
      </c>
      <c r="AG992" s="33" t="s">
        <v>17115</v>
      </c>
    </row>
    <row r="993" ht="15.75" customHeight="1">
      <c r="A993" s="6">
        <f t="shared" si="46"/>
        <v>381</v>
      </c>
      <c r="B993" s="18" t="str">
        <f t="shared" si="55"/>
        <v>J381-mQL3-HN(2)</v>
      </c>
      <c r="C993" s="18" t="s">
        <v>17311</v>
      </c>
      <c r="D993" s="18" t="s">
        <v>9458</v>
      </c>
      <c r="E993" s="18" t="s">
        <v>5091</v>
      </c>
      <c r="F993" s="18"/>
      <c r="G993" s="18"/>
      <c r="H993" s="18"/>
      <c r="I993" s="18"/>
      <c r="J993" s="18"/>
      <c r="K993" s="18" t="s">
        <v>12935</v>
      </c>
      <c r="L993" s="25" t="s">
        <v>137</v>
      </c>
      <c r="M993" s="25" t="s">
        <v>140</v>
      </c>
      <c r="T993" s="26" t="s">
        <v>17317</v>
      </c>
      <c r="U993" s="26" t="s">
        <v>17318</v>
      </c>
      <c r="V993" s="18"/>
      <c r="W993" s="18"/>
      <c r="X993" s="26" t="s">
        <v>83</v>
      </c>
      <c r="Y993" s="18">
        <v>1.0</v>
      </c>
      <c r="Z993" s="18" t="s">
        <v>1300</v>
      </c>
      <c r="AA993" s="18" t="s">
        <v>85</v>
      </c>
      <c r="AB993" s="18">
        <v>2.0</v>
      </c>
      <c r="AC993" s="27" t="s">
        <v>149</v>
      </c>
      <c r="AD993" s="26" t="s">
        <v>5140</v>
      </c>
      <c r="AE993" s="18" t="s">
        <v>1300</v>
      </c>
      <c r="AF993" s="18" t="str">
        <f t="shared" si="3"/>
        <v>24H</v>
      </c>
      <c r="AG993" s="33" t="s">
        <v>17115</v>
      </c>
    </row>
    <row r="994" ht="15.75" customHeight="1">
      <c r="A994" s="6">
        <f t="shared" si="46"/>
        <v>382</v>
      </c>
      <c r="B994" s="18" t="str">
        <f t="shared" si="55"/>
        <v>J382-mQL3-HN(2)</v>
      </c>
      <c r="C994" s="18" t="s">
        <v>17324</v>
      </c>
      <c r="D994" s="18" t="s">
        <v>9461</v>
      </c>
      <c r="E994" s="18" t="s">
        <v>5091</v>
      </c>
      <c r="F994" s="18"/>
      <c r="G994" s="18"/>
      <c r="H994" s="18"/>
      <c r="I994" s="18"/>
      <c r="J994" s="18"/>
      <c r="K994" s="18" t="s">
        <v>12935</v>
      </c>
      <c r="L994" s="25" t="s">
        <v>137</v>
      </c>
      <c r="M994" s="25" t="s">
        <v>140</v>
      </c>
      <c r="T994" s="26" t="s">
        <v>17329</v>
      </c>
      <c r="U994" s="26" t="s">
        <v>17330</v>
      </c>
      <c r="V994" s="18"/>
      <c r="W994" s="18"/>
      <c r="X994" s="26" t="s">
        <v>83</v>
      </c>
      <c r="Y994" s="18">
        <v>1.0</v>
      </c>
      <c r="Z994" s="18" t="s">
        <v>1300</v>
      </c>
      <c r="AA994" s="18" t="s">
        <v>85</v>
      </c>
      <c r="AB994" s="18">
        <v>2.0</v>
      </c>
      <c r="AC994" s="27" t="s">
        <v>149</v>
      </c>
      <c r="AD994" s="26" t="s">
        <v>5140</v>
      </c>
      <c r="AE994" s="18" t="s">
        <v>1300</v>
      </c>
      <c r="AF994" s="18" t="str">
        <f t="shared" si="3"/>
        <v>24H</v>
      </c>
      <c r="AG994" s="33" t="s">
        <v>17115</v>
      </c>
    </row>
    <row r="995" ht="15.75" customHeight="1">
      <c r="A995" s="6">
        <f t="shared" si="46"/>
        <v>383</v>
      </c>
      <c r="B995" s="18" t="str">
        <f t="shared" si="55"/>
        <v>J383-mQL3-HN(2)</v>
      </c>
      <c r="C995" s="18" t="s">
        <v>17334</v>
      </c>
      <c r="D995" s="18" t="s">
        <v>9467</v>
      </c>
      <c r="E995" s="18" t="s">
        <v>5091</v>
      </c>
      <c r="F995" s="18"/>
      <c r="G995" s="18"/>
      <c r="H995" s="18"/>
      <c r="I995" s="18"/>
      <c r="J995" s="18"/>
      <c r="K995" s="18" t="s">
        <v>12935</v>
      </c>
      <c r="L995" s="25" t="s">
        <v>137</v>
      </c>
      <c r="M995" s="25" t="s">
        <v>140</v>
      </c>
      <c r="T995" s="26" t="s">
        <v>17339</v>
      </c>
      <c r="U995" s="26" t="s">
        <v>17341</v>
      </c>
      <c r="V995" s="18"/>
      <c r="W995" s="18"/>
      <c r="X995" s="26" t="s">
        <v>83</v>
      </c>
      <c r="Y995" s="18">
        <v>1.0</v>
      </c>
      <c r="Z995" s="18" t="s">
        <v>1300</v>
      </c>
      <c r="AA995" s="18" t="s">
        <v>85</v>
      </c>
      <c r="AB995" s="18">
        <v>2.0</v>
      </c>
      <c r="AC995" s="27" t="s">
        <v>149</v>
      </c>
      <c r="AD995" s="26" t="s">
        <v>5140</v>
      </c>
      <c r="AE995" s="18" t="s">
        <v>1300</v>
      </c>
      <c r="AF995" s="18" t="str">
        <f t="shared" si="3"/>
        <v>24H</v>
      </c>
      <c r="AG995" s="33" t="s">
        <v>17115</v>
      </c>
    </row>
    <row r="996" ht="15.75" customHeight="1">
      <c r="A996" s="6">
        <f t="shared" si="46"/>
        <v>384</v>
      </c>
      <c r="B996" s="18" t="str">
        <f t="shared" si="55"/>
        <v>J384-mQL3-HN(2)</v>
      </c>
      <c r="C996" s="18" t="s">
        <v>17348</v>
      </c>
      <c r="D996" s="18" t="s">
        <v>9470</v>
      </c>
      <c r="E996" s="18" t="s">
        <v>5091</v>
      </c>
      <c r="F996" s="18"/>
      <c r="G996" s="18"/>
      <c r="H996" s="18"/>
      <c r="I996" s="18"/>
      <c r="J996" s="18"/>
      <c r="K996" s="18" t="s">
        <v>12935</v>
      </c>
      <c r="L996" s="25" t="s">
        <v>137</v>
      </c>
      <c r="M996" s="25" t="s">
        <v>140</v>
      </c>
      <c r="T996" s="26" t="s">
        <v>17352</v>
      </c>
      <c r="U996" s="26" t="s">
        <v>17353</v>
      </c>
      <c r="V996" s="18"/>
      <c r="W996" s="18"/>
      <c r="X996" s="26" t="s">
        <v>83</v>
      </c>
      <c r="Y996" s="18">
        <v>1.0</v>
      </c>
      <c r="Z996" s="18" t="s">
        <v>1300</v>
      </c>
      <c r="AA996" s="18" t="s">
        <v>85</v>
      </c>
      <c r="AB996" s="18">
        <v>2.0</v>
      </c>
      <c r="AC996" s="27" t="s">
        <v>149</v>
      </c>
      <c r="AD996" s="26" t="s">
        <v>5140</v>
      </c>
      <c r="AE996" s="18" t="s">
        <v>1300</v>
      </c>
      <c r="AF996" s="18" t="str">
        <f t="shared" si="3"/>
        <v>24H</v>
      </c>
      <c r="AG996" s="33" t="s">
        <v>17115</v>
      </c>
    </row>
    <row r="997" ht="15.75" customHeight="1">
      <c r="A997" s="6">
        <f t="shared" si="46"/>
        <v>385</v>
      </c>
      <c r="B997" s="18" t="str">
        <f t="shared" si="55"/>
        <v>J385-mQL3-HN(2)</v>
      </c>
      <c r="C997" s="18" t="s">
        <v>17357</v>
      </c>
      <c r="D997" s="18" t="s">
        <v>9475</v>
      </c>
      <c r="E997" s="18" t="s">
        <v>5091</v>
      </c>
      <c r="F997" s="18"/>
      <c r="G997" s="18"/>
      <c r="H997" s="18"/>
      <c r="I997" s="18"/>
      <c r="J997" s="18"/>
      <c r="K997" s="18" t="s">
        <v>12935</v>
      </c>
      <c r="L997" s="25" t="s">
        <v>137</v>
      </c>
      <c r="M997" s="25" t="s">
        <v>140</v>
      </c>
      <c r="T997" s="26" t="s">
        <v>17361</v>
      </c>
      <c r="U997" s="26" t="s">
        <v>17362</v>
      </c>
      <c r="V997" s="18"/>
      <c r="W997" s="18"/>
      <c r="X997" s="26" t="s">
        <v>83</v>
      </c>
      <c r="Y997" s="18">
        <v>1.0</v>
      </c>
      <c r="Z997" s="18" t="s">
        <v>1300</v>
      </c>
      <c r="AA997" s="18" t="s">
        <v>85</v>
      </c>
      <c r="AB997" s="18">
        <v>2.0</v>
      </c>
      <c r="AC997" s="27" t="s">
        <v>149</v>
      </c>
      <c r="AD997" s="26" t="s">
        <v>5140</v>
      </c>
      <c r="AE997" s="18" t="s">
        <v>1300</v>
      </c>
      <c r="AF997" s="18" t="str">
        <f t="shared" si="3"/>
        <v>24H</v>
      </c>
      <c r="AG997" s="33" t="s">
        <v>17115</v>
      </c>
    </row>
    <row r="998" ht="15.75" customHeight="1">
      <c r="A998" s="6">
        <f t="shared" si="46"/>
        <v>386</v>
      </c>
      <c r="B998" s="18" t="str">
        <f t="shared" ref="B998:B1014" si="56">"J"&amp;A998&amp;"-"&amp;"o"&amp;AD998&amp;"("&amp;AB998&amp;")"</f>
        <v>J386-oQL3-HN(2)</v>
      </c>
      <c r="C998" s="18" t="s">
        <v>17375</v>
      </c>
      <c r="D998" s="18" t="s">
        <v>9479</v>
      </c>
      <c r="E998" s="18" t="s">
        <v>5091</v>
      </c>
      <c r="F998" s="18">
        <v>1.0</v>
      </c>
      <c r="G998" s="18">
        <v>3.0</v>
      </c>
      <c r="H998" s="18">
        <v>3.0</v>
      </c>
      <c r="I998" s="18">
        <v>1.0</v>
      </c>
      <c r="J998" s="18">
        <v>1.0</v>
      </c>
      <c r="K998" s="18" t="s">
        <v>12873</v>
      </c>
      <c r="L998" s="25" t="s">
        <v>137</v>
      </c>
      <c r="M998" s="25" t="s">
        <v>140</v>
      </c>
      <c r="N998" s="18">
        <v>1.0</v>
      </c>
      <c r="O998" s="18">
        <v>2.0</v>
      </c>
      <c r="P998" s="18">
        <v>2.0</v>
      </c>
      <c r="Q998" s="18">
        <v>2.0</v>
      </c>
      <c r="R998" s="18">
        <v>1.0</v>
      </c>
      <c r="S998" s="18">
        <v>10.0</v>
      </c>
      <c r="T998" s="26" t="s">
        <v>17384</v>
      </c>
      <c r="U998" s="26" t="s">
        <v>17386</v>
      </c>
      <c r="V998" s="18"/>
      <c r="W998" s="18"/>
      <c r="X998" s="26" t="s">
        <v>83</v>
      </c>
      <c r="Y998" s="18">
        <v>1.0</v>
      </c>
      <c r="Z998" s="18" t="s">
        <v>84</v>
      </c>
      <c r="AA998" s="18" t="s">
        <v>85</v>
      </c>
      <c r="AB998" s="18">
        <v>2.0</v>
      </c>
      <c r="AC998" s="27" t="s">
        <v>149</v>
      </c>
      <c r="AD998" s="26" t="s">
        <v>5140</v>
      </c>
      <c r="AE998" s="18" t="s">
        <v>84</v>
      </c>
      <c r="AF998" s="18" t="str">
        <f t="shared" si="3"/>
        <v>24H</v>
      </c>
      <c r="AG998" s="33" t="s">
        <v>17392</v>
      </c>
    </row>
    <row r="999" ht="15.75" customHeight="1">
      <c r="A999" s="6">
        <f t="shared" si="46"/>
        <v>387</v>
      </c>
      <c r="B999" s="18" t="str">
        <f t="shared" si="56"/>
        <v>J387-oQL3-HN(2)</v>
      </c>
      <c r="C999" s="18" t="s">
        <v>17398</v>
      </c>
      <c r="D999" s="18" t="s">
        <v>9481</v>
      </c>
      <c r="E999" s="18" t="s">
        <v>5091</v>
      </c>
      <c r="F999" s="18">
        <v>1.0</v>
      </c>
      <c r="G999" s="18">
        <v>3.0</v>
      </c>
      <c r="H999" s="18">
        <v>3.0</v>
      </c>
      <c r="I999" s="18">
        <v>1.0</v>
      </c>
      <c r="J999" s="18">
        <v>1.0</v>
      </c>
      <c r="K999" s="18" t="s">
        <v>12873</v>
      </c>
      <c r="L999" s="25" t="s">
        <v>137</v>
      </c>
      <c r="M999" s="25" t="s">
        <v>140</v>
      </c>
      <c r="N999" s="18">
        <v>1.0</v>
      </c>
      <c r="O999" s="18">
        <v>2.0</v>
      </c>
      <c r="P999" s="18">
        <v>2.0</v>
      </c>
      <c r="Q999" s="18">
        <v>2.0</v>
      </c>
      <c r="R999" s="18">
        <v>1.0</v>
      </c>
      <c r="S999" s="18">
        <v>10.0</v>
      </c>
      <c r="T999" s="26" t="s">
        <v>17407</v>
      </c>
      <c r="U999" s="26" t="s">
        <v>17408</v>
      </c>
      <c r="V999" s="18"/>
      <c r="W999" s="18"/>
      <c r="X999" s="26" t="s">
        <v>83</v>
      </c>
      <c r="Y999" s="18">
        <v>1.0</v>
      </c>
      <c r="Z999" s="18" t="s">
        <v>84</v>
      </c>
      <c r="AA999" s="18" t="s">
        <v>85</v>
      </c>
      <c r="AB999" s="18">
        <v>2.0</v>
      </c>
      <c r="AC999" s="27" t="s">
        <v>149</v>
      </c>
      <c r="AD999" s="26" t="s">
        <v>5140</v>
      </c>
      <c r="AE999" s="18" t="s">
        <v>84</v>
      </c>
      <c r="AF999" s="18" t="str">
        <f t="shared" si="3"/>
        <v>24H</v>
      </c>
      <c r="AG999" s="33" t="s">
        <v>17392</v>
      </c>
    </row>
    <row r="1000" ht="15.75" customHeight="1">
      <c r="A1000" s="6">
        <f t="shared" si="46"/>
        <v>388</v>
      </c>
      <c r="B1000" s="18" t="str">
        <f t="shared" si="56"/>
        <v>J388-oQL3-HN(2)</v>
      </c>
      <c r="C1000" s="18" t="s">
        <v>17418</v>
      </c>
      <c r="D1000" s="18" t="s">
        <v>9492</v>
      </c>
      <c r="E1000" s="18" t="s">
        <v>5091</v>
      </c>
      <c r="F1000" s="18">
        <v>1.0</v>
      </c>
      <c r="G1000" s="18">
        <v>3.0</v>
      </c>
      <c r="H1000" s="18">
        <v>3.0</v>
      </c>
      <c r="I1000" s="18">
        <v>1.0</v>
      </c>
      <c r="J1000" s="18">
        <v>1.0</v>
      </c>
      <c r="K1000" s="18" t="s">
        <v>12873</v>
      </c>
      <c r="L1000" s="25" t="s">
        <v>137</v>
      </c>
      <c r="M1000" s="25" t="s">
        <v>140</v>
      </c>
      <c r="N1000" s="18">
        <v>1.0</v>
      </c>
      <c r="O1000" s="18">
        <v>2.0</v>
      </c>
      <c r="P1000" s="18">
        <v>2.0</v>
      </c>
      <c r="Q1000" s="18">
        <v>2.0</v>
      </c>
      <c r="R1000" s="18">
        <v>1.0</v>
      </c>
      <c r="S1000" s="18">
        <v>10.0</v>
      </c>
      <c r="T1000" s="26" t="s">
        <v>17422</v>
      </c>
      <c r="U1000" s="26" t="s">
        <v>17424</v>
      </c>
      <c r="V1000" s="18"/>
      <c r="W1000" s="18"/>
      <c r="X1000" s="26" t="s">
        <v>83</v>
      </c>
      <c r="Y1000" s="18">
        <v>1.0</v>
      </c>
      <c r="Z1000" s="18" t="s">
        <v>84</v>
      </c>
      <c r="AA1000" s="18" t="s">
        <v>85</v>
      </c>
      <c r="AB1000" s="18">
        <v>2.0</v>
      </c>
      <c r="AC1000" s="27" t="s">
        <v>149</v>
      </c>
      <c r="AD1000" s="26" t="s">
        <v>5140</v>
      </c>
      <c r="AE1000" s="18" t="s">
        <v>84</v>
      </c>
      <c r="AF1000" s="18" t="str">
        <f t="shared" si="3"/>
        <v>24H</v>
      </c>
      <c r="AG1000" s="33" t="s">
        <v>17392</v>
      </c>
    </row>
    <row r="1001" ht="15.75" customHeight="1">
      <c r="A1001" s="6">
        <f t="shared" si="46"/>
        <v>389</v>
      </c>
      <c r="B1001" s="18" t="str">
        <f t="shared" si="56"/>
        <v>J389-oQL3-HN(2)</v>
      </c>
      <c r="C1001" s="18" t="s">
        <v>17434</v>
      </c>
      <c r="D1001" s="18" t="s">
        <v>9495</v>
      </c>
      <c r="E1001" s="18" t="s">
        <v>5091</v>
      </c>
      <c r="F1001" s="18">
        <v>1.0</v>
      </c>
      <c r="G1001" s="18">
        <v>2.0</v>
      </c>
      <c r="H1001" s="18">
        <v>2.0</v>
      </c>
      <c r="I1001" s="18">
        <v>1.0</v>
      </c>
      <c r="J1001" s="18">
        <v>1.0</v>
      </c>
      <c r="K1001" s="18" t="s">
        <v>12873</v>
      </c>
      <c r="L1001" s="25" t="s">
        <v>137</v>
      </c>
      <c r="M1001" s="25" t="s">
        <v>140</v>
      </c>
      <c r="N1001" s="18">
        <v>1.0</v>
      </c>
      <c r="O1001" s="18">
        <v>2.0</v>
      </c>
      <c r="P1001" s="18">
        <v>2.0</v>
      </c>
      <c r="Q1001" s="18">
        <v>2.0</v>
      </c>
      <c r="R1001" s="18">
        <v>1.0</v>
      </c>
      <c r="S1001" s="18">
        <v>10.0</v>
      </c>
      <c r="T1001" s="26" t="s">
        <v>17439</v>
      </c>
      <c r="U1001" s="26" t="s">
        <v>16552</v>
      </c>
      <c r="V1001" s="18"/>
      <c r="W1001" s="18"/>
      <c r="X1001" s="26" t="s">
        <v>83</v>
      </c>
      <c r="Y1001" s="18">
        <v>1.0</v>
      </c>
      <c r="Z1001" s="18" t="s">
        <v>84</v>
      </c>
      <c r="AA1001" s="18" t="s">
        <v>85</v>
      </c>
      <c r="AB1001" s="18">
        <v>2.0</v>
      </c>
      <c r="AC1001" s="27" t="s">
        <v>149</v>
      </c>
      <c r="AD1001" s="26" t="s">
        <v>5140</v>
      </c>
      <c r="AE1001" s="18" t="s">
        <v>84</v>
      </c>
      <c r="AF1001" s="18" t="str">
        <f t="shared" si="3"/>
        <v>24H</v>
      </c>
      <c r="AG1001" s="33" t="s">
        <v>17392</v>
      </c>
    </row>
    <row r="1002" ht="15.75" customHeight="1">
      <c r="A1002" s="6">
        <f t="shared" si="46"/>
        <v>390</v>
      </c>
      <c r="B1002" s="18" t="str">
        <f t="shared" si="56"/>
        <v>J390-oQL3-HN(2)</v>
      </c>
      <c r="C1002" s="18" t="s">
        <v>17446</v>
      </c>
      <c r="D1002" s="18" t="s">
        <v>9498</v>
      </c>
      <c r="E1002" s="18" t="s">
        <v>5091</v>
      </c>
      <c r="F1002" s="18">
        <v>1.0</v>
      </c>
      <c r="G1002" s="18">
        <v>2.0</v>
      </c>
      <c r="H1002" s="18">
        <v>2.0</v>
      </c>
      <c r="I1002" s="18">
        <v>1.0</v>
      </c>
      <c r="J1002" s="18">
        <v>1.0</v>
      </c>
      <c r="K1002" s="18" t="s">
        <v>12873</v>
      </c>
      <c r="L1002" s="25" t="s">
        <v>137</v>
      </c>
      <c r="M1002" s="25" t="s">
        <v>140</v>
      </c>
      <c r="N1002" s="18">
        <v>1.0</v>
      </c>
      <c r="O1002" s="18">
        <v>2.0</v>
      </c>
      <c r="P1002" s="18">
        <v>2.0</v>
      </c>
      <c r="Q1002" s="18">
        <v>2.0</v>
      </c>
      <c r="R1002" s="18">
        <v>1.0</v>
      </c>
      <c r="S1002" s="18">
        <v>10.0</v>
      </c>
      <c r="T1002" s="26" t="s">
        <v>17449</v>
      </c>
      <c r="U1002" s="26" t="s">
        <v>17450</v>
      </c>
      <c r="V1002" s="18"/>
      <c r="W1002" s="18"/>
      <c r="X1002" s="26" t="s">
        <v>83</v>
      </c>
      <c r="Y1002" s="18">
        <v>1.0</v>
      </c>
      <c r="Z1002" s="18" t="s">
        <v>84</v>
      </c>
      <c r="AA1002" s="18" t="s">
        <v>85</v>
      </c>
      <c r="AB1002" s="18">
        <v>2.0</v>
      </c>
      <c r="AC1002" s="27" t="s">
        <v>149</v>
      </c>
      <c r="AD1002" s="26" t="s">
        <v>5140</v>
      </c>
      <c r="AE1002" s="18" t="s">
        <v>84</v>
      </c>
      <c r="AF1002" s="18" t="str">
        <f t="shared" si="3"/>
        <v>24H</v>
      </c>
      <c r="AG1002" s="33" t="s">
        <v>17392</v>
      </c>
    </row>
    <row r="1003" ht="15.75" customHeight="1">
      <c r="A1003" s="6">
        <f t="shared" si="46"/>
        <v>391</v>
      </c>
      <c r="B1003" s="18" t="str">
        <f t="shared" si="56"/>
        <v>J391-oQL3-HN(2)</v>
      </c>
      <c r="C1003" s="18" t="s">
        <v>17456</v>
      </c>
      <c r="D1003" s="18" t="s">
        <v>9503</v>
      </c>
      <c r="E1003" s="18" t="s">
        <v>5091</v>
      </c>
      <c r="F1003" s="18">
        <v>1.0</v>
      </c>
      <c r="G1003" s="18">
        <v>2.0</v>
      </c>
      <c r="H1003" s="18">
        <v>2.0</v>
      </c>
      <c r="I1003" s="18">
        <v>1.0</v>
      </c>
      <c r="J1003" s="18">
        <v>1.0</v>
      </c>
      <c r="K1003" s="18" t="s">
        <v>12873</v>
      </c>
      <c r="L1003" s="25" t="s">
        <v>137</v>
      </c>
      <c r="M1003" s="25" t="s">
        <v>140</v>
      </c>
      <c r="N1003" s="18">
        <v>1.0</v>
      </c>
      <c r="O1003" s="18">
        <v>2.0</v>
      </c>
      <c r="P1003" s="18">
        <v>2.0</v>
      </c>
      <c r="Q1003" s="18">
        <v>2.0</v>
      </c>
      <c r="R1003" s="18">
        <v>1.0</v>
      </c>
      <c r="S1003" s="18">
        <v>10.0</v>
      </c>
      <c r="T1003" s="26" t="s">
        <v>17461</v>
      </c>
      <c r="U1003" s="26" t="s">
        <v>17462</v>
      </c>
      <c r="V1003" s="18"/>
      <c r="W1003" s="18"/>
      <c r="X1003" s="26" t="s">
        <v>83</v>
      </c>
      <c r="Y1003" s="18">
        <v>1.0</v>
      </c>
      <c r="Z1003" s="18" t="s">
        <v>84</v>
      </c>
      <c r="AA1003" s="18" t="s">
        <v>85</v>
      </c>
      <c r="AB1003" s="18">
        <v>2.0</v>
      </c>
      <c r="AC1003" s="27" t="s">
        <v>149</v>
      </c>
      <c r="AD1003" s="26" t="s">
        <v>5140</v>
      </c>
      <c r="AE1003" s="18" t="s">
        <v>84</v>
      </c>
      <c r="AF1003" s="18" t="str">
        <f t="shared" si="3"/>
        <v>24H</v>
      </c>
      <c r="AG1003" s="33" t="s">
        <v>17392</v>
      </c>
    </row>
    <row r="1004" ht="15.75" customHeight="1">
      <c r="A1004" s="6">
        <f t="shared" si="46"/>
        <v>392</v>
      </c>
      <c r="B1004" s="18" t="str">
        <f t="shared" si="56"/>
        <v>J392-oQL3-HN(2)</v>
      </c>
      <c r="C1004" s="18" t="s">
        <v>17468</v>
      </c>
      <c r="D1004" s="18" t="s">
        <v>9504</v>
      </c>
      <c r="E1004" s="18" t="s">
        <v>5091</v>
      </c>
      <c r="F1004" s="18">
        <v>1.0</v>
      </c>
      <c r="G1004" s="18">
        <v>2.0</v>
      </c>
      <c r="H1004" s="18">
        <v>2.0</v>
      </c>
      <c r="I1004" s="18">
        <v>1.0</v>
      </c>
      <c r="J1004" s="18">
        <v>1.0</v>
      </c>
      <c r="K1004" s="18" t="s">
        <v>12873</v>
      </c>
      <c r="L1004" s="25" t="s">
        <v>137</v>
      </c>
      <c r="M1004" s="25" t="s">
        <v>140</v>
      </c>
      <c r="N1004" s="18">
        <v>1.0</v>
      </c>
      <c r="O1004" s="18">
        <v>2.0</v>
      </c>
      <c r="P1004" s="18">
        <v>2.0</v>
      </c>
      <c r="Q1004" s="18">
        <v>2.0</v>
      </c>
      <c r="R1004" s="18">
        <v>1.0</v>
      </c>
      <c r="S1004" s="18">
        <v>10.0</v>
      </c>
      <c r="T1004" s="26" t="s">
        <v>17472</v>
      </c>
      <c r="U1004" s="26" t="s">
        <v>17474</v>
      </c>
      <c r="V1004" s="18"/>
      <c r="W1004" s="18"/>
      <c r="X1004" s="26" t="s">
        <v>83</v>
      </c>
      <c r="Y1004" s="18">
        <v>1.0</v>
      </c>
      <c r="Z1004" s="18" t="s">
        <v>84</v>
      </c>
      <c r="AA1004" s="18" t="s">
        <v>85</v>
      </c>
      <c r="AB1004" s="18">
        <v>2.0</v>
      </c>
      <c r="AC1004" s="27" t="s">
        <v>149</v>
      </c>
      <c r="AD1004" s="26" t="s">
        <v>5140</v>
      </c>
      <c r="AE1004" s="18" t="s">
        <v>84</v>
      </c>
      <c r="AF1004" s="18" t="str">
        <f t="shared" si="3"/>
        <v>24H</v>
      </c>
      <c r="AG1004" s="33" t="s">
        <v>17392</v>
      </c>
    </row>
    <row r="1005" ht="15.75" customHeight="1">
      <c r="A1005" s="6">
        <f t="shared" si="46"/>
        <v>393</v>
      </c>
      <c r="B1005" s="18" t="str">
        <f t="shared" si="56"/>
        <v>J393-oQL3-HN(2)</v>
      </c>
      <c r="C1005" s="18" t="s">
        <v>17481</v>
      </c>
      <c r="D1005" s="18" t="s">
        <v>9508</v>
      </c>
      <c r="E1005" s="18" t="s">
        <v>5091</v>
      </c>
      <c r="F1005" s="18">
        <v>1.0</v>
      </c>
      <c r="G1005" s="18">
        <v>2.0</v>
      </c>
      <c r="H1005" s="18">
        <v>2.0</v>
      </c>
      <c r="I1005" s="18">
        <v>1.0</v>
      </c>
      <c r="J1005" s="18">
        <v>1.0</v>
      </c>
      <c r="K1005" s="18" t="s">
        <v>12873</v>
      </c>
      <c r="L1005" s="25" t="s">
        <v>137</v>
      </c>
      <c r="M1005" s="25" t="s">
        <v>140</v>
      </c>
      <c r="N1005" s="18">
        <v>1.0</v>
      </c>
      <c r="O1005" s="18">
        <v>2.0</v>
      </c>
      <c r="P1005" s="18">
        <v>2.0</v>
      </c>
      <c r="Q1005" s="18">
        <v>2.0</v>
      </c>
      <c r="R1005" s="18">
        <v>1.0</v>
      </c>
      <c r="S1005" s="18">
        <v>10.0</v>
      </c>
      <c r="T1005" s="26" t="s">
        <v>17487</v>
      </c>
      <c r="U1005" s="26" t="s">
        <v>17488</v>
      </c>
      <c r="V1005" s="18"/>
      <c r="W1005" s="18"/>
      <c r="X1005" s="26" t="s">
        <v>83</v>
      </c>
      <c r="Y1005" s="18">
        <v>1.0</v>
      </c>
      <c r="Z1005" s="18" t="s">
        <v>84</v>
      </c>
      <c r="AA1005" s="18" t="s">
        <v>85</v>
      </c>
      <c r="AB1005" s="18">
        <v>2.0</v>
      </c>
      <c r="AC1005" s="27" t="s">
        <v>149</v>
      </c>
      <c r="AD1005" s="26" t="s">
        <v>5140</v>
      </c>
      <c r="AE1005" s="18" t="s">
        <v>84</v>
      </c>
      <c r="AF1005" s="18" t="str">
        <f t="shared" si="3"/>
        <v>24H</v>
      </c>
      <c r="AG1005" s="33" t="s">
        <v>17392</v>
      </c>
    </row>
    <row r="1006" ht="15.75" customHeight="1">
      <c r="A1006" s="6">
        <f t="shared" si="46"/>
        <v>394</v>
      </c>
      <c r="B1006" s="18" t="str">
        <f t="shared" si="56"/>
        <v>J394-oQL3-HN(2)</v>
      </c>
      <c r="C1006" s="18" t="s">
        <v>17491</v>
      </c>
      <c r="D1006" s="18" t="s">
        <v>9511</v>
      </c>
      <c r="E1006" s="18" t="s">
        <v>5091</v>
      </c>
      <c r="F1006" s="18">
        <v>1.0</v>
      </c>
      <c r="G1006" s="18">
        <v>2.0</v>
      </c>
      <c r="H1006" s="18">
        <v>2.0</v>
      </c>
      <c r="I1006" s="18">
        <v>1.0</v>
      </c>
      <c r="J1006" s="18">
        <v>1.0</v>
      </c>
      <c r="K1006" s="18" t="s">
        <v>12873</v>
      </c>
      <c r="L1006" s="25" t="s">
        <v>137</v>
      </c>
      <c r="M1006" s="25" t="s">
        <v>140</v>
      </c>
      <c r="N1006" s="18">
        <v>1.0</v>
      </c>
      <c r="O1006" s="18">
        <v>2.0</v>
      </c>
      <c r="P1006" s="18">
        <v>2.0</v>
      </c>
      <c r="Q1006" s="18">
        <v>2.0</v>
      </c>
      <c r="R1006" s="18">
        <v>1.0</v>
      </c>
      <c r="S1006" s="18">
        <v>10.0</v>
      </c>
      <c r="T1006" s="26" t="s">
        <v>17497</v>
      </c>
      <c r="U1006" s="26" t="s">
        <v>17499</v>
      </c>
      <c r="V1006" s="18"/>
      <c r="W1006" s="18"/>
      <c r="X1006" s="26" t="s">
        <v>83</v>
      </c>
      <c r="Y1006" s="18">
        <v>1.0</v>
      </c>
      <c r="Z1006" s="18" t="s">
        <v>84</v>
      </c>
      <c r="AA1006" s="18" t="s">
        <v>85</v>
      </c>
      <c r="AB1006" s="18">
        <v>2.0</v>
      </c>
      <c r="AC1006" s="27" t="s">
        <v>149</v>
      </c>
      <c r="AD1006" s="26" t="s">
        <v>5140</v>
      </c>
      <c r="AE1006" s="18" t="s">
        <v>84</v>
      </c>
      <c r="AF1006" s="18" t="str">
        <f t="shared" si="3"/>
        <v>24H</v>
      </c>
      <c r="AG1006" s="33" t="s">
        <v>17392</v>
      </c>
    </row>
    <row r="1007" ht="15.75" customHeight="1">
      <c r="A1007" s="6">
        <f t="shared" si="46"/>
        <v>395</v>
      </c>
      <c r="B1007" s="18" t="str">
        <f t="shared" si="56"/>
        <v>J395-oQL3-HN(2)</v>
      </c>
      <c r="C1007" s="18" t="s">
        <v>17506</v>
      </c>
      <c r="D1007" s="18" t="s">
        <v>9514</v>
      </c>
      <c r="E1007" s="18" t="s">
        <v>5091</v>
      </c>
      <c r="F1007" s="18">
        <v>1.0</v>
      </c>
      <c r="G1007" s="18">
        <v>2.0</v>
      </c>
      <c r="H1007" s="18">
        <v>2.0</v>
      </c>
      <c r="I1007" s="18">
        <v>1.0</v>
      </c>
      <c r="J1007" s="18">
        <v>1.0</v>
      </c>
      <c r="K1007" s="18" t="s">
        <v>12873</v>
      </c>
      <c r="L1007" s="25" t="s">
        <v>137</v>
      </c>
      <c r="M1007" s="25" t="s">
        <v>140</v>
      </c>
      <c r="N1007" s="18">
        <v>1.0</v>
      </c>
      <c r="O1007" s="18">
        <v>2.0</v>
      </c>
      <c r="P1007" s="18">
        <v>2.0</v>
      </c>
      <c r="Q1007" s="18">
        <v>2.0</v>
      </c>
      <c r="R1007" s="18">
        <v>1.0</v>
      </c>
      <c r="S1007" s="18">
        <v>10.0</v>
      </c>
      <c r="T1007" s="26" t="s">
        <v>17509</v>
      </c>
      <c r="U1007" s="26" t="s">
        <v>17510</v>
      </c>
      <c r="V1007" s="18"/>
      <c r="W1007" s="18"/>
      <c r="X1007" s="26" t="s">
        <v>83</v>
      </c>
      <c r="Y1007" s="18">
        <v>1.0</v>
      </c>
      <c r="Z1007" s="18" t="s">
        <v>84</v>
      </c>
      <c r="AA1007" s="18" t="s">
        <v>85</v>
      </c>
      <c r="AB1007" s="18">
        <v>2.0</v>
      </c>
      <c r="AC1007" s="27" t="s">
        <v>149</v>
      </c>
      <c r="AD1007" s="26" t="s">
        <v>5140</v>
      </c>
      <c r="AE1007" s="18" t="s">
        <v>84</v>
      </c>
      <c r="AF1007" s="18" t="str">
        <f t="shared" si="3"/>
        <v>24H</v>
      </c>
      <c r="AG1007" s="33" t="s">
        <v>17392</v>
      </c>
    </row>
    <row r="1008" ht="15.75" customHeight="1">
      <c r="A1008" s="6">
        <f t="shared" si="46"/>
        <v>396</v>
      </c>
      <c r="B1008" s="18" t="str">
        <f t="shared" si="56"/>
        <v>J396-oQL3-HN(2)</v>
      </c>
      <c r="C1008" s="18" t="s">
        <v>17517</v>
      </c>
      <c r="D1008" s="18" t="s">
        <v>9517</v>
      </c>
      <c r="E1008" s="18" t="s">
        <v>5091</v>
      </c>
      <c r="F1008" s="18">
        <v>1.0</v>
      </c>
      <c r="G1008" s="18">
        <v>2.0</v>
      </c>
      <c r="H1008" s="18">
        <v>2.0</v>
      </c>
      <c r="I1008" s="18">
        <v>1.0</v>
      </c>
      <c r="J1008" s="18">
        <v>1.0</v>
      </c>
      <c r="K1008" s="18" t="s">
        <v>12873</v>
      </c>
      <c r="L1008" s="25" t="s">
        <v>137</v>
      </c>
      <c r="M1008" s="25" t="s">
        <v>140</v>
      </c>
      <c r="N1008" s="18">
        <v>1.0</v>
      </c>
      <c r="O1008" s="18">
        <v>2.0</v>
      </c>
      <c r="P1008" s="18">
        <v>2.0</v>
      </c>
      <c r="Q1008" s="18">
        <v>2.0</v>
      </c>
      <c r="R1008" s="18">
        <v>1.0</v>
      </c>
      <c r="S1008" s="18">
        <v>10.0</v>
      </c>
      <c r="T1008" s="26" t="s">
        <v>17523</v>
      </c>
      <c r="U1008" s="26" t="s">
        <v>17525</v>
      </c>
      <c r="V1008" s="18"/>
      <c r="W1008" s="18"/>
      <c r="X1008" s="26" t="s">
        <v>83</v>
      </c>
      <c r="Y1008" s="18">
        <v>1.0</v>
      </c>
      <c r="Z1008" s="18" t="s">
        <v>84</v>
      </c>
      <c r="AA1008" s="18" t="s">
        <v>85</v>
      </c>
      <c r="AB1008" s="18">
        <v>2.0</v>
      </c>
      <c r="AC1008" s="27" t="s">
        <v>149</v>
      </c>
      <c r="AD1008" s="26" t="s">
        <v>5140</v>
      </c>
      <c r="AE1008" s="18" t="s">
        <v>84</v>
      </c>
      <c r="AF1008" s="18" t="str">
        <f t="shared" si="3"/>
        <v>24H</v>
      </c>
      <c r="AG1008" s="33" t="s">
        <v>17392</v>
      </c>
    </row>
    <row r="1009" ht="15.75" customHeight="1">
      <c r="A1009" s="6">
        <f t="shared" si="46"/>
        <v>397</v>
      </c>
      <c r="B1009" s="18" t="str">
        <f t="shared" si="56"/>
        <v>J397-oQL3-HN(2)</v>
      </c>
      <c r="C1009" s="18" t="s">
        <v>17529</v>
      </c>
      <c r="D1009" s="18" t="s">
        <v>9527</v>
      </c>
      <c r="E1009" s="18" t="s">
        <v>5091</v>
      </c>
      <c r="F1009" s="18">
        <v>1.0</v>
      </c>
      <c r="G1009" s="18">
        <v>2.0</v>
      </c>
      <c r="H1009" s="18">
        <v>2.0</v>
      </c>
      <c r="I1009" s="18">
        <v>1.0</v>
      </c>
      <c r="J1009" s="18">
        <v>1.0</v>
      </c>
      <c r="K1009" s="18" t="s">
        <v>12873</v>
      </c>
      <c r="L1009" s="25" t="s">
        <v>137</v>
      </c>
      <c r="M1009" s="25" t="s">
        <v>140</v>
      </c>
      <c r="N1009" s="18">
        <v>1.0</v>
      </c>
      <c r="O1009" s="18">
        <v>2.0</v>
      </c>
      <c r="P1009" s="18">
        <v>2.0</v>
      </c>
      <c r="Q1009" s="18">
        <v>2.0</v>
      </c>
      <c r="R1009" s="18">
        <v>1.0</v>
      </c>
      <c r="S1009" s="18">
        <v>10.0</v>
      </c>
      <c r="T1009" s="26" t="s">
        <v>17534</v>
      </c>
      <c r="U1009" s="26" t="s">
        <v>17535</v>
      </c>
      <c r="V1009" s="18"/>
      <c r="W1009" s="18"/>
      <c r="X1009" s="26" t="s">
        <v>83</v>
      </c>
      <c r="Y1009" s="18">
        <v>1.0</v>
      </c>
      <c r="Z1009" s="18" t="s">
        <v>84</v>
      </c>
      <c r="AA1009" s="18" t="s">
        <v>85</v>
      </c>
      <c r="AB1009" s="18">
        <v>2.0</v>
      </c>
      <c r="AC1009" s="27" t="s">
        <v>149</v>
      </c>
      <c r="AD1009" s="26" t="s">
        <v>5140</v>
      </c>
      <c r="AE1009" s="18" t="s">
        <v>84</v>
      </c>
      <c r="AF1009" s="18" t="str">
        <f t="shared" si="3"/>
        <v>24H</v>
      </c>
      <c r="AG1009" s="33" t="s">
        <v>17392</v>
      </c>
    </row>
    <row r="1010" ht="15.75" customHeight="1">
      <c r="A1010" s="6">
        <f t="shared" si="46"/>
        <v>398</v>
      </c>
      <c r="B1010" s="18" t="str">
        <f t="shared" si="56"/>
        <v>J398-oQL3-HN(2)</v>
      </c>
      <c r="C1010" s="18" t="s">
        <v>17542</v>
      </c>
      <c r="D1010" s="18" t="s">
        <v>9530</v>
      </c>
      <c r="E1010" s="18" t="s">
        <v>5091</v>
      </c>
      <c r="F1010" s="18">
        <v>1.0</v>
      </c>
      <c r="G1010" s="18">
        <v>2.0</v>
      </c>
      <c r="H1010" s="18">
        <v>2.0</v>
      </c>
      <c r="I1010" s="18">
        <v>1.0</v>
      </c>
      <c r="J1010" s="18">
        <v>1.0</v>
      </c>
      <c r="K1010" s="18" t="s">
        <v>12873</v>
      </c>
      <c r="L1010" s="25" t="s">
        <v>137</v>
      </c>
      <c r="M1010" s="25" t="s">
        <v>140</v>
      </c>
      <c r="N1010" s="18">
        <v>1.0</v>
      </c>
      <c r="O1010" s="18">
        <v>2.0</v>
      </c>
      <c r="P1010" s="18">
        <v>2.0</v>
      </c>
      <c r="Q1010" s="18">
        <v>2.0</v>
      </c>
      <c r="R1010" s="18">
        <v>1.0</v>
      </c>
      <c r="S1010" s="18">
        <v>10.0</v>
      </c>
      <c r="T1010" s="26" t="s">
        <v>17548</v>
      </c>
      <c r="U1010" s="26" t="s">
        <v>17549</v>
      </c>
      <c r="V1010" s="18"/>
      <c r="W1010" s="18"/>
      <c r="X1010" s="26" t="s">
        <v>83</v>
      </c>
      <c r="Y1010" s="18">
        <v>1.0</v>
      </c>
      <c r="Z1010" s="18" t="s">
        <v>84</v>
      </c>
      <c r="AA1010" s="18" t="s">
        <v>85</v>
      </c>
      <c r="AB1010" s="18">
        <v>2.0</v>
      </c>
      <c r="AC1010" s="27" t="s">
        <v>149</v>
      </c>
      <c r="AD1010" s="26" t="s">
        <v>5140</v>
      </c>
      <c r="AE1010" s="18" t="s">
        <v>84</v>
      </c>
      <c r="AF1010" s="18" t="str">
        <f t="shared" si="3"/>
        <v>24H</v>
      </c>
      <c r="AG1010" s="33" t="s">
        <v>17392</v>
      </c>
    </row>
    <row r="1011" ht="15.75" customHeight="1">
      <c r="A1011" s="6">
        <f t="shared" si="46"/>
        <v>399</v>
      </c>
      <c r="B1011" s="18" t="str">
        <f t="shared" si="56"/>
        <v>J399-oQL3-HN(2)</v>
      </c>
      <c r="C1011" s="18" t="s">
        <v>17554</v>
      </c>
      <c r="D1011" s="18" t="s">
        <v>9533</v>
      </c>
      <c r="E1011" s="18" t="s">
        <v>5091</v>
      </c>
      <c r="F1011" s="18">
        <v>1.0</v>
      </c>
      <c r="G1011" s="18">
        <v>2.0</v>
      </c>
      <c r="H1011" s="18">
        <v>2.0</v>
      </c>
      <c r="I1011" s="18">
        <v>1.0</v>
      </c>
      <c r="J1011" s="18">
        <v>1.0</v>
      </c>
      <c r="K1011" s="18" t="s">
        <v>12873</v>
      </c>
      <c r="L1011" s="25" t="s">
        <v>137</v>
      </c>
      <c r="M1011" s="25" t="s">
        <v>140</v>
      </c>
      <c r="N1011" s="18">
        <v>1.0</v>
      </c>
      <c r="O1011" s="18">
        <v>2.0</v>
      </c>
      <c r="P1011" s="18">
        <v>2.0</v>
      </c>
      <c r="Q1011" s="18">
        <v>2.0</v>
      </c>
      <c r="R1011" s="18">
        <v>1.0</v>
      </c>
      <c r="S1011" s="18">
        <v>10.0</v>
      </c>
      <c r="T1011" s="26" t="s">
        <v>17560</v>
      </c>
      <c r="U1011" s="26" t="s">
        <v>17561</v>
      </c>
      <c r="V1011" s="18"/>
      <c r="W1011" s="18"/>
      <c r="X1011" s="26" t="s">
        <v>83</v>
      </c>
      <c r="Y1011" s="18">
        <v>1.0</v>
      </c>
      <c r="Z1011" s="18" t="s">
        <v>84</v>
      </c>
      <c r="AA1011" s="18" t="s">
        <v>85</v>
      </c>
      <c r="AB1011" s="18">
        <v>2.0</v>
      </c>
      <c r="AC1011" s="27" t="s">
        <v>149</v>
      </c>
      <c r="AD1011" s="26" t="s">
        <v>5140</v>
      </c>
      <c r="AE1011" s="18" t="s">
        <v>84</v>
      </c>
      <c r="AF1011" s="18" t="str">
        <f t="shared" si="3"/>
        <v>24H</v>
      </c>
      <c r="AG1011" s="33" t="s">
        <v>17392</v>
      </c>
    </row>
    <row r="1012" ht="15.75" customHeight="1">
      <c r="A1012" s="6">
        <f t="shared" si="46"/>
        <v>400</v>
      </c>
      <c r="B1012" s="18" t="str">
        <f t="shared" si="56"/>
        <v>J400-oQL3-HN(2)</v>
      </c>
      <c r="C1012" s="18" t="s">
        <v>17568</v>
      </c>
      <c r="D1012" s="18" t="s">
        <v>9540</v>
      </c>
      <c r="E1012" s="18" t="s">
        <v>5091</v>
      </c>
      <c r="F1012" s="18">
        <v>1.0</v>
      </c>
      <c r="G1012" s="18">
        <v>2.0</v>
      </c>
      <c r="H1012" s="18">
        <v>2.0</v>
      </c>
      <c r="I1012" s="18">
        <v>1.0</v>
      </c>
      <c r="J1012" s="18">
        <v>1.0</v>
      </c>
      <c r="K1012" s="18" t="s">
        <v>12873</v>
      </c>
      <c r="L1012" s="25" t="s">
        <v>137</v>
      </c>
      <c r="M1012" s="25" t="s">
        <v>140</v>
      </c>
      <c r="N1012" s="18">
        <v>1.0</v>
      </c>
      <c r="O1012" s="18">
        <v>2.0</v>
      </c>
      <c r="P1012" s="18">
        <v>2.0</v>
      </c>
      <c r="Q1012" s="18">
        <v>2.0</v>
      </c>
      <c r="R1012" s="18">
        <v>1.0</v>
      </c>
      <c r="S1012" s="18">
        <v>10.0</v>
      </c>
      <c r="T1012" s="26" t="s">
        <v>17572</v>
      </c>
      <c r="U1012" s="26" t="s">
        <v>17574</v>
      </c>
      <c r="V1012" s="18"/>
      <c r="W1012" s="18"/>
      <c r="X1012" s="26" t="s">
        <v>83</v>
      </c>
      <c r="Y1012" s="18">
        <v>1.0</v>
      </c>
      <c r="Z1012" s="18" t="s">
        <v>84</v>
      </c>
      <c r="AA1012" s="18" t="s">
        <v>85</v>
      </c>
      <c r="AB1012" s="18">
        <v>2.0</v>
      </c>
      <c r="AC1012" s="27" t="s">
        <v>149</v>
      </c>
      <c r="AD1012" s="26" t="s">
        <v>5140</v>
      </c>
      <c r="AE1012" s="18" t="s">
        <v>84</v>
      </c>
      <c r="AF1012" s="18" t="str">
        <f t="shared" si="3"/>
        <v>24H</v>
      </c>
      <c r="AG1012" s="33" t="s">
        <v>17392</v>
      </c>
    </row>
    <row r="1013" ht="15.75" customHeight="1">
      <c r="A1013" s="6">
        <f t="shared" si="46"/>
        <v>401</v>
      </c>
      <c r="B1013" s="18" t="str">
        <f t="shared" si="56"/>
        <v>J401-oQL3-HN(2)</v>
      </c>
      <c r="C1013" s="18" t="s">
        <v>17580</v>
      </c>
      <c r="D1013" s="18" t="s">
        <v>9544</v>
      </c>
      <c r="E1013" s="18" t="s">
        <v>5091</v>
      </c>
      <c r="F1013" s="18">
        <v>1.0</v>
      </c>
      <c r="G1013" s="18">
        <v>2.0</v>
      </c>
      <c r="H1013" s="18">
        <v>2.0</v>
      </c>
      <c r="I1013" s="18">
        <v>1.0</v>
      </c>
      <c r="J1013" s="18">
        <v>1.0</v>
      </c>
      <c r="K1013" s="18" t="s">
        <v>12873</v>
      </c>
      <c r="L1013" s="25" t="s">
        <v>137</v>
      </c>
      <c r="M1013" s="25" t="s">
        <v>140</v>
      </c>
      <c r="N1013" s="18">
        <v>1.0</v>
      </c>
      <c r="O1013" s="18">
        <v>2.0</v>
      </c>
      <c r="P1013" s="18">
        <v>2.0</v>
      </c>
      <c r="Q1013" s="18">
        <v>2.0</v>
      </c>
      <c r="R1013" s="18">
        <v>1.0</v>
      </c>
      <c r="S1013" s="18">
        <v>10.0</v>
      </c>
      <c r="T1013" s="26" t="s">
        <v>17587</v>
      </c>
      <c r="U1013" s="26" t="s">
        <v>17588</v>
      </c>
      <c r="V1013" s="18"/>
      <c r="W1013" s="18"/>
      <c r="X1013" s="26" t="s">
        <v>83</v>
      </c>
      <c r="Y1013" s="18">
        <v>1.0</v>
      </c>
      <c r="Z1013" s="18" t="s">
        <v>84</v>
      </c>
      <c r="AA1013" s="18" t="s">
        <v>85</v>
      </c>
      <c r="AB1013" s="18">
        <v>2.0</v>
      </c>
      <c r="AC1013" s="27" t="s">
        <v>149</v>
      </c>
      <c r="AD1013" s="26" t="s">
        <v>5140</v>
      </c>
      <c r="AE1013" s="18" t="s">
        <v>84</v>
      </c>
      <c r="AF1013" s="18" t="str">
        <f t="shared" si="3"/>
        <v>24H</v>
      </c>
      <c r="AG1013" s="33" t="s">
        <v>17392</v>
      </c>
    </row>
    <row r="1014" ht="15.75" customHeight="1">
      <c r="A1014" s="6">
        <f t="shared" si="46"/>
        <v>402</v>
      </c>
      <c r="B1014" s="18" t="str">
        <f t="shared" si="56"/>
        <v>J402-oQL3-HN(2)</v>
      </c>
      <c r="C1014" s="18" t="s">
        <v>17593</v>
      </c>
      <c r="D1014" s="18" t="s">
        <v>9549</v>
      </c>
      <c r="E1014" s="18" t="s">
        <v>5091</v>
      </c>
      <c r="F1014" s="18">
        <v>1.0</v>
      </c>
      <c r="G1014" s="18">
        <v>2.0</v>
      </c>
      <c r="H1014" s="18">
        <v>2.0</v>
      </c>
      <c r="I1014" s="18">
        <v>1.0</v>
      </c>
      <c r="J1014" s="18">
        <v>1.0</v>
      </c>
      <c r="K1014" s="18" t="s">
        <v>12873</v>
      </c>
      <c r="L1014" s="25" t="s">
        <v>137</v>
      </c>
      <c r="M1014" s="25" t="s">
        <v>140</v>
      </c>
      <c r="N1014" s="18">
        <v>1.0</v>
      </c>
      <c r="O1014" s="18">
        <v>2.0</v>
      </c>
      <c r="P1014" s="18">
        <v>2.0</v>
      </c>
      <c r="Q1014" s="18">
        <v>2.0</v>
      </c>
      <c r="R1014" s="18">
        <v>1.0</v>
      </c>
      <c r="S1014" s="18">
        <v>10.0</v>
      </c>
      <c r="T1014" s="26" t="s">
        <v>17600</v>
      </c>
      <c r="U1014" s="26" t="s">
        <v>17601</v>
      </c>
      <c r="V1014" s="18"/>
      <c r="W1014" s="18"/>
      <c r="X1014" s="26" t="s">
        <v>83</v>
      </c>
      <c r="Y1014" s="18">
        <v>1.0</v>
      </c>
      <c r="Z1014" s="18" t="s">
        <v>84</v>
      </c>
      <c r="AA1014" s="18" t="s">
        <v>85</v>
      </c>
      <c r="AB1014" s="18">
        <v>2.0</v>
      </c>
      <c r="AC1014" s="27" t="s">
        <v>149</v>
      </c>
      <c r="AD1014" s="26" t="s">
        <v>5140</v>
      </c>
      <c r="AE1014" s="18" t="s">
        <v>84</v>
      </c>
      <c r="AF1014" s="18" t="str">
        <f t="shared" si="3"/>
        <v>24H</v>
      </c>
      <c r="AG1014" s="33" t="s">
        <v>17392</v>
      </c>
    </row>
    <row r="1015" ht="15.75" customHeight="1">
      <c r="A1015" s="6">
        <f t="shared" si="46"/>
        <v>403</v>
      </c>
      <c r="B1015" s="18" t="str">
        <f t="shared" ref="B1015:B1048" si="57">"J"&amp;A1015&amp;"-"&amp;"m"&amp;AD1015&amp;"("&amp;AB1015&amp;")"</f>
        <v>J403-mQL3-HN(2)</v>
      </c>
      <c r="C1015" s="18" t="s">
        <v>17610</v>
      </c>
      <c r="D1015" s="18" t="s">
        <v>9554</v>
      </c>
      <c r="E1015" s="18" t="s">
        <v>5091</v>
      </c>
      <c r="F1015" s="18"/>
      <c r="G1015" s="18"/>
      <c r="H1015" s="18"/>
      <c r="I1015" s="18"/>
      <c r="J1015" s="18"/>
      <c r="K1015" s="18" t="s">
        <v>12935</v>
      </c>
      <c r="L1015" s="25" t="s">
        <v>137</v>
      </c>
      <c r="M1015" s="25" t="s">
        <v>140</v>
      </c>
      <c r="T1015" s="26" t="s">
        <v>17600</v>
      </c>
      <c r="U1015" s="26" t="s">
        <v>17616</v>
      </c>
      <c r="V1015" s="18"/>
      <c r="W1015" s="18"/>
      <c r="X1015" s="26" t="s">
        <v>83</v>
      </c>
      <c r="Y1015" s="18">
        <v>1.0</v>
      </c>
      <c r="Z1015" s="18" t="s">
        <v>1300</v>
      </c>
      <c r="AA1015" s="18" t="s">
        <v>85</v>
      </c>
      <c r="AB1015" s="18">
        <v>2.0</v>
      </c>
      <c r="AC1015" s="27" t="s">
        <v>149</v>
      </c>
      <c r="AD1015" s="26" t="s">
        <v>5140</v>
      </c>
      <c r="AE1015" s="18" t="s">
        <v>1300</v>
      </c>
      <c r="AF1015" s="18" t="str">
        <f t="shared" si="3"/>
        <v>24H</v>
      </c>
      <c r="AG1015" s="33" t="s">
        <v>17621</v>
      </c>
    </row>
    <row r="1016" ht="15.75" customHeight="1">
      <c r="A1016" s="6">
        <f t="shared" si="46"/>
        <v>404</v>
      </c>
      <c r="B1016" s="18" t="str">
        <f t="shared" si="57"/>
        <v>J404-mQL3-HN(2)</v>
      </c>
      <c r="C1016" s="18" t="s">
        <v>17624</v>
      </c>
      <c r="D1016" s="18" t="s">
        <v>9558</v>
      </c>
      <c r="E1016" s="18" t="s">
        <v>5091</v>
      </c>
      <c r="F1016" s="18"/>
      <c r="G1016" s="18"/>
      <c r="H1016" s="18"/>
      <c r="I1016" s="18"/>
      <c r="J1016" s="18"/>
      <c r="K1016" s="18" t="s">
        <v>12935</v>
      </c>
      <c r="L1016" s="25" t="s">
        <v>137</v>
      </c>
      <c r="M1016" s="25" t="s">
        <v>140</v>
      </c>
      <c r="T1016" s="26" t="s">
        <v>17628</v>
      </c>
      <c r="U1016" s="26" t="s">
        <v>17629</v>
      </c>
      <c r="V1016" s="18"/>
      <c r="W1016" s="18"/>
      <c r="X1016" s="26" t="s">
        <v>83</v>
      </c>
      <c r="Y1016" s="18">
        <v>1.0</v>
      </c>
      <c r="Z1016" s="18" t="s">
        <v>1300</v>
      </c>
      <c r="AA1016" s="18" t="s">
        <v>85</v>
      </c>
      <c r="AB1016" s="18">
        <v>2.0</v>
      </c>
      <c r="AC1016" s="27" t="s">
        <v>149</v>
      </c>
      <c r="AD1016" s="26" t="s">
        <v>5140</v>
      </c>
      <c r="AE1016" s="18" t="s">
        <v>1300</v>
      </c>
      <c r="AF1016" s="18" t="str">
        <f t="shared" si="3"/>
        <v>24H</v>
      </c>
      <c r="AG1016" s="33" t="s">
        <v>17621</v>
      </c>
    </row>
    <row r="1017" ht="15.75" customHeight="1">
      <c r="A1017" s="6">
        <f t="shared" si="46"/>
        <v>405</v>
      </c>
      <c r="B1017" s="18" t="str">
        <f t="shared" si="57"/>
        <v>J405-mQL3-HN(2)</v>
      </c>
      <c r="C1017" s="18" t="s">
        <v>17636</v>
      </c>
      <c r="D1017" s="18" t="s">
        <v>9563</v>
      </c>
      <c r="E1017" s="18" t="s">
        <v>5091</v>
      </c>
      <c r="F1017" s="18"/>
      <c r="G1017" s="18"/>
      <c r="H1017" s="18"/>
      <c r="I1017" s="18"/>
      <c r="J1017" s="18"/>
      <c r="K1017" s="18" t="s">
        <v>12935</v>
      </c>
      <c r="L1017" s="25" t="s">
        <v>137</v>
      </c>
      <c r="M1017" s="25" t="s">
        <v>140</v>
      </c>
      <c r="T1017" s="26" t="s">
        <v>17639</v>
      </c>
      <c r="U1017" s="26" t="s">
        <v>17641</v>
      </c>
      <c r="V1017" s="18"/>
      <c r="W1017" s="18"/>
      <c r="X1017" s="26" t="s">
        <v>83</v>
      </c>
      <c r="Y1017" s="18">
        <v>1.0</v>
      </c>
      <c r="Z1017" s="18" t="s">
        <v>1300</v>
      </c>
      <c r="AA1017" s="18" t="s">
        <v>85</v>
      </c>
      <c r="AB1017" s="18">
        <v>2.0</v>
      </c>
      <c r="AC1017" s="27" t="s">
        <v>149</v>
      </c>
      <c r="AD1017" s="26" t="s">
        <v>5140</v>
      </c>
      <c r="AE1017" s="18" t="s">
        <v>1300</v>
      </c>
      <c r="AF1017" s="18" t="str">
        <f t="shared" si="3"/>
        <v>24H</v>
      </c>
      <c r="AG1017" s="33" t="s">
        <v>17621</v>
      </c>
    </row>
    <row r="1018" ht="15.75" customHeight="1">
      <c r="A1018" s="6">
        <f t="shared" si="46"/>
        <v>406</v>
      </c>
      <c r="B1018" s="18" t="str">
        <f t="shared" si="57"/>
        <v>J406-mQL3-HN(2)</v>
      </c>
      <c r="C1018" s="18" t="s">
        <v>17647</v>
      </c>
      <c r="D1018" s="18" t="s">
        <v>9565</v>
      </c>
      <c r="E1018" s="18" t="s">
        <v>5091</v>
      </c>
      <c r="F1018" s="18"/>
      <c r="G1018" s="18"/>
      <c r="H1018" s="18"/>
      <c r="I1018" s="18"/>
      <c r="J1018" s="18"/>
      <c r="K1018" s="18" t="s">
        <v>12935</v>
      </c>
      <c r="L1018" s="25" t="s">
        <v>137</v>
      </c>
      <c r="M1018" s="25" t="s">
        <v>140</v>
      </c>
      <c r="T1018" s="26" t="s">
        <v>17651</v>
      </c>
      <c r="U1018" s="26" t="s">
        <v>17652</v>
      </c>
      <c r="V1018" s="18"/>
      <c r="W1018" s="18"/>
      <c r="X1018" s="26" t="s">
        <v>83</v>
      </c>
      <c r="Y1018" s="18">
        <v>1.0</v>
      </c>
      <c r="Z1018" s="18" t="s">
        <v>1300</v>
      </c>
      <c r="AA1018" s="18" t="s">
        <v>85</v>
      </c>
      <c r="AB1018" s="18">
        <v>2.0</v>
      </c>
      <c r="AC1018" s="27" t="s">
        <v>149</v>
      </c>
      <c r="AD1018" s="26" t="s">
        <v>5140</v>
      </c>
      <c r="AE1018" s="18" t="s">
        <v>1300</v>
      </c>
      <c r="AF1018" s="18" t="str">
        <f t="shared" si="3"/>
        <v>24H</v>
      </c>
      <c r="AG1018" s="33" t="s">
        <v>17621</v>
      </c>
    </row>
    <row r="1019" ht="15.75" customHeight="1">
      <c r="A1019" s="6">
        <f t="shared" si="46"/>
        <v>407</v>
      </c>
      <c r="B1019" s="18" t="str">
        <f t="shared" si="57"/>
        <v>J407-mQL3-HN(2)</v>
      </c>
      <c r="C1019" s="18" t="s">
        <v>17658</v>
      </c>
      <c r="D1019" s="18" t="s">
        <v>9572</v>
      </c>
      <c r="E1019" s="18" t="s">
        <v>5091</v>
      </c>
      <c r="F1019" s="18"/>
      <c r="G1019" s="18"/>
      <c r="H1019" s="18"/>
      <c r="I1019" s="18"/>
      <c r="J1019" s="18"/>
      <c r="K1019" s="18" t="s">
        <v>12935</v>
      </c>
      <c r="L1019" s="25" t="s">
        <v>137</v>
      </c>
      <c r="M1019" s="25" t="s">
        <v>140</v>
      </c>
      <c r="T1019" s="26" t="s">
        <v>17660</v>
      </c>
      <c r="U1019" s="26" t="s">
        <v>17661</v>
      </c>
      <c r="V1019" s="18"/>
      <c r="W1019" s="18"/>
      <c r="X1019" s="26" t="s">
        <v>83</v>
      </c>
      <c r="Y1019" s="18">
        <v>1.0</v>
      </c>
      <c r="Z1019" s="18" t="s">
        <v>1300</v>
      </c>
      <c r="AA1019" s="18" t="s">
        <v>85</v>
      </c>
      <c r="AB1019" s="18">
        <v>2.0</v>
      </c>
      <c r="AC1019" s="27" t="s">
        <v>149</v>
      </c>
      <c r="AD1019" s="26" t="s">
        <v>5140</v>
      </c>
      <c r="AE1019" s="18" t="s">
        <v>1300</v>
      </c>
      <c r="AF1019" s="18" t="str">
        <f t="shared" si="3"/>
        <v>24H</v>
      </c>
      <c r="AG1019" s="33" t="s">
        <v>17621</v>
      </c>
    </row>
    <row r="1020" ht="15.75" customHeight="1">
      <c r="A1020" s="6">
        <f t="shared" si="46"/>
        <v>408</v>
      </c>
      <c r="B1020" s="18" t="str">
        <f t="shared" si="57"/>
        <v>J408-mQL3-HN(2)</v>
      </c>
      <c r="C1020" s="18" t="s">
        <v>17666</v>
      </c>
      <c r="D1020" s="18" t="s">
        <v>9574</v>
      </c>
      <c r="E1020" s="18" t="s">
        <v>5091</v>
      </c>
      <c r="F1020" s="18"/>
      <c r="G1020" s="18"/>
      <c r="H1020" s="18"/>
      <c r="I1020" s="18"/>
      <c r="J1020" s="18"/>
      <c r="K1020" s="18" t="s">
        <v>12935</v>
      </c>
      <c r="L1020" s="25" t="s">
        <v>137</v>
      </c>
      <c r="M1020" s="25" t="s">
        <v>140</v>
      </c>
      <c r="T1020" s="26" t="s">
        <v>17670</v>
      </c>
      <c r="U1020" s="26" t="s">
        <v>17672</v>
      </c>
      <c r="V1020" s="18"/>
      <c r="W1020" s="18"/>
      <c r="X1020" s="26" t="s">
        <v>83</v>
      </c>
      <c r="Y1020" s="18">
        <v>1.0</v>
      </c>
      <c r="Z1020" s="18" t="s">
        <v>1300</v>
      </c>
      <c r="AA1020" s="18" t="s">
        <v>85</v>
      </c>
      <c r="AB1020" s="18">
        <v>2.0</v>
      </c>
      <c r="AC1020" s="27" t="s">
        <v>149</v>
      </c>
      <c r="AD1020" s="26" t="s">
        <v>5140</v>
      </c>
      <c r="AE1020" s="18" t="s">
        <v>1300</v>
      </c>
      <c r="AF1020" s="18" t="str">
        <f t="shared" si="3"/>
        <v>24H</v>
      </c>
      <c r="AG1020" s="33" t="s">
        <v>17621</v>
      </c>
    </row>
    <row r="1021" ht="15.75" customHeight="1">
      <c r="A1021" s="6">
        <f t="shared" si="46"/>
        <v>409</v>
      </c>
      <c r="B1021" s="18" t="str">
        <f t="shared" si="57"/>
        <v>J409-mQL3-HN(2)</v>
      </c>
      <c r="C1021" s="18" t="s">
        <v>17679</v>
      </c>
      <c r="D1021" s="18" t="s">
        <v>9580</v>
      </c>
      <c r="E1021" s="18" t="s">
        <v>5091</v>
      </c>
      <c r="F1021" s="18"/>
      <c r="G1021" s="18"/>
      <c r="H1021" s="18"/>
      <c r="I1021" s="18"/>
      <c r="J1021" s="18"/>
      <c r="K1021" s="18" t="s">
        <v>12935</v>
      </c>
      <c r="L1021" s="25" t="s">
        <v>137</v>
      </c>
      <c r="M1021" s="25" t="s">
        <v>140</v>
      </c>
      <c r="T1021" s="26" t="s">
        <v>17680</v>
      </c>
      <c r="U1021" s="26" t="s">
        <v>17682</v>
      </c>
      <c r="V1021" s="18"/>
      <c r="W1021" s="18"/>
      <c r="X1021" s="26" t="s">
        <v>83</v>
      </c>
      <c r="Y1021" s="18">
        <v>1.0</v>
      </c>
      <c r="Z1021" s="18" t="s">
        <v>1300</v>
      </c>
      <c r="AA1021" s="18" t="s">
        <v>85</v>
      </c>
      <c r="AB1021" s="18">
        <v>2.0</v>
      </c>
      <c r="AC1021" s="27" t="s">
        <v>149</v>
      </c>
      <c r="AD1021" s="26" t="s">
        <v>5140</v>
      </c>
      <c r="AE1021" s="18" t="s">
        <v>1300</v>
      </c>
      <c r="AF1021" s="18" t="str">
        <f t="shared" si="3"/>
        <v>24H</v>
      </c>
      <c r="AG1021" s="33" t="s">
        <v>17621</v>
      </c>
    </row>
    <row r="1022" ht="15.75" customHeight="1">
      <c r="A1022" s="6">
        <f t="shared" si="46"/>
        <v>410</v>
      </c>
      <c r="B1022" s="18" t="str">
        <f t="shared" si="57"/>
        <v>J410-mQL3-HN(2)</v>
      </c>
      <c r="C1022" s="18" t="s">
        <v>17688</v>
      </c>
      <c r="D1022" s="18" t="s">
        <v>9583</v>
      </c>
      <c r="E1022" s="18" t="s">
        <v>5091</v>
      </c>
      <c r="F1022" s="18"/>
      <c r="G1022" s="18"/>
      <c r="H1022" s="18"/>
      <c r="I1022" s="18"/>
      <c r="J1022" s="18"/>
      <c r="K1022" s="18" t="s">
        <v>12935</v>
      </c>
      <c r="L1022" s="25" t="s">
        <v>137</v>
      </c>
      <c r="M1022" s="25" t="s">
        <v>140</v>
      </c>
      <c r="T1022" s="26" t="s">
        <v>17690</v>
      </c>
      <c r="U1022" s="26" t="s">
        <v>12643</v>
      </c>
      <c r="V1022" s="18"/>
      <c r="W1022" s="18"/>
      <c r="X1022" s="26" t="s">
        <v>83</v>
      </c>
      <c r="Y1022" s="18">
        <v>1.0</v>
      </c>
      <c r="Z1022" s="18" t="s">
        <v>1300</v>
      </c>
      <c r="AA1022" s="18" t="s">
        <v>85</v>
      </c>
      <c r="AB1022" s="18">
        <v>2.0</v>
      </c>
      <c r="AC1022" s="27" t="s">
        <v>149</v>
      </c>
      <c r="AD1022" s="26" t="s">
        <v>5140</v>
      </c>
      <c r="AE1022" s="18" t="s">
        <v>1300</v>
      </c>
      <c r="AF1022" s="18" t="str">
        <f t="shared" si="3"/>
        <v>24H</v>
      </c>
      <c r="AG1022" s="33" t="s">
        <v>17621</v>
      </c>
    </row>
    <row r="1023" ht="15.75" customHeight="1">
      <c r="A1023" s="6">
        <f t="shared" si="46"/>
        <v>411</v>
      </c>
      <c r="B1023" s="18" t="str">
        <f t="shared" si="57"/>
        <v>J411-mQL3-HN(2)</v>
      </c>
      <c r="C1023" s="18" t="s">
        <v>17699</v>
      </c>
      <c r="D1023" s="18" t="s">
        <v>9590</v>
      </c>
      <c r="E1023" s="18" t="s">
        <v>5091</v>
      </c>
      <c r="F1023" s="18"/>
      <c r="G1023" s="18"/>
      <c r="H1023" s="18"/>
      <c r="I1023" s="18"/>
      <c r="J1023" s="18"/>
      <c r="K1023" s="18" t="s">
        <v>12935</v>
      </c>
      <c r="L1023" s="25" t="s">
        <v>137</v>
      </c>
      <c r="M1023" s="25" t="s">
        <v>140</v>
      </c>
      <c r="T1023" s="26" t="s">
        <v>17701</v>
      </c>
      <c r="U1023" s="26" t="s">
        <v>17702</v>
      </c>
      <c r="V1023" s="18"/>
      <c r="W1023" s="18"/>
      <c r="X1023" s="26" t="s">
        <v>83</v>
      </c>
      <c r="Y1023" s="18">
        <v>1.0</v>
      </c>
      <c r="Z1023" s="18" t="s">
        <v>1300</v>
      </c>
      <c r="AA1023" s="18" t="s">
        <v>85</v>
      </c>
      <c r="AB1023" s="18">
        <v>2.0</v>
      </c>
      <c r="AC1023" s="27" t="s">
        <v>149</v>
      </c>
      <c r="AD1023" s="26" t="s">
        <v>5140</v>
      </c>
      <c r="AE1023" s="18" t="s">
        <v>1300</v>
      </c>
      <c r="AF1023" s="18" t="str">
        <f t="shared" si="3"/>
        <v>24H</v>
      </c>
      <c r="AG1023" s="33" t="s">
        <v>17621</v>
      </c>
    </row>
    <row r="1024" ht="15.75" customHeight="1">
      <c r="A1024" s="6">
        <f t="shared" si="46"/>
        <v>412</v>
      </c>
      <c r="B1024" s="18" t="str">
        <f t="shared" si="57"/>
        <v>J412-mQL3-HN(2)</v>
      </c>
      <c r="C1024" s="18" t="s">
        <v>17709</v>
      </c>
      <c r="D1024" s="18" t="s">
        <v>9592</v>
      </c>
      <c r="E1024" s="18" t="s">
        <v>5091</v>
      </c>
      <c r="F1024" s="18"/>
      <c r="G1024" s="18"/>
      <c r="H1024" s="18"/>
      <c r="I1024" s="18"/>
      <c r="J1024" s="18"/>
      <c r="K1024" s="18" t="s">
        <v>12935</v>
      </c>
      <c r="L1024" s="25" t="s">
        <v>137</v>
      </c>
      <c r="M1024" s="25" t="s">
        <v>140</v>
      </c>
      <c r="T1024" s="26" t="s">
        <v>17712</v>
      </c>
      <c r="U1024" s="26" t="s">
        <v>17715</v>
      </c>
      <c r="V1024" s="18"/>
      <c r="W1024" s="18"/>
      <c r="X1024" s="26" t="s">
        <v>83</v>
      </c>
      <c r="Y1024" s="18">
        <v>1.0</v>
      </c>
      <c r="Z1024" s="18" t="s">
        <v>1300</v>
      </c>
      <c r="AA1024" s="18" t="s">
        <v>85</v>
      </c>
      <c r="AB1024" s="18">
        <v>2.0</v>
      </c>
      <c r="AC1024" s="27" t="s">
        <v>149</v>
      </c>
      <c r="AD1024" s="26" t="s">
        <v>5140</v>
      </c>
      <c r="AE1024" s="18" t="s">
        <v>1300</v>
      </c>
      <c r="AF1024" s="18" t="str">
        <f t="shared" si="3"/>
        <v>24H</v>
      </c>
      <c r="AG1024" s="33" t="s">
        <v>17621</v>
      </c>
    </row>
    <row r="1025" ht="15.75" customHeight="1">
      <c r="A1025" s="6">
        <f t="shared" si="46"/>
        <v>413</v>
      </c>
      <c r="B1025" s="18" t="str">
        <f t="shared" si="57"/>
        <v>J413-mQL3-HN(2)</v>
      </c>
      <c r="C1025" s="18" t="s">
        <v>17720</v>
      </c>
      <c r="D1025" s="18" t="s">
        <v>9607</v>
      </c>
      <c r="E1025" s="18" t="s">
        <v>5091</v>
      </c>
      <c r="F1025" s="18"/>
      <c r="G1025" s="18"/>
      <c r="H1025" s="18"/>
      <c r="I1025" s="18"/>
      <c r="J1025" s="18"/>
      <c r="K1025" s="18" t="s">
        <v>12935</v>
      </c>
      <c r="L1025" s="25" t="s">
        <v>137</v>
      </c>
      <c r="M1025" s="25" t="s">
        <v>140</v>
      </c>
      <c r="T1025" s="26" t="s">
        <v>17726</v>
      </c>
      <c r="U1025" s="26" t="s">
        <v>17727</v>
      </c>
      <c r="V1025" s="18"/>
      <c r="W1025" s="18"/>
      <c r="X1025" s="26" t="s">
        <v>83</v>
      </c>
      <c r="Y1025" s="18">
        <v>1.0</v>
      </c>
      <c r="Z1025" s="18" t="s">
        <v>1300</v>
      </c>
      <c r="AA1025" s="18" t="s">
        <v>85</v>
      </c>
      <c r="AB1025" s="18">
        <v>2.0</v>
      </c>
      <c r="AC1025" s="27" t="s">
        <v>149</v>
      </c>
      <c r="AD1025" s="26" t="s">
        <v>5140</v>
      </c>
      <c r="AE1025" s="18" t="s">
        <v>1300</v>
      </c>
      <c r="AF1025" s="18" t="str">
        <f t="shared" si="3"/>
        <v>24H</v>
      </c>
      <c r="AG1025" s="33" t="s">
        <v>17621</v>
      </c>
    </row>
    <row r="1026" ht="15.75" customHeight="1">
      <c r="A1026" s="6">
        <f t="shared" si="46"/>
        <v>414</v>
      </c>
      <c r="B1026" s="18" t="str">
        <f t="shared" si="57"/>
        <v>J414-mQL3-HN(2)</v>
      </c>
      <c r="C1026" s="18" t="s">
        <v>17732</v>
      </c>
      <c r="D1026" s="18" t="s">
        <v>9612</v>
      </c>
      <c r="E1026" s="18" t="s">
        <v>5091</v>
      </c>
      <c r="F1026" s="18"/>
      <c r="G1026" s="18"/>
      <c r="H1026" s="18"/>
      <c r="I1026" s="18"/>
      <c r="J1026" s="18"/>
      <c r="K1026" s="18" t="s">
        <v>12935</v>
      </c>
      <c r="L1026" s="25" t="s">
        <v>137</v>
      </c>
      <c r="M1026" s="25" t="s">
        <v>140</v>
      </c>
      <c r="T1026" s="26" t="s">
        <v>17736</v>
      </c>
      <c r="U1026" s="26" t="s">
        <v>17737</v>
      </c>
      <c r="V1026" s="18"/>
      <c r="W1026" s="18"/>
      <c r="X1026" s="26" t="s">
        <v>83</v>
      </c>
      <c r="Y1026" s="18">
        <v>1.0</v>
      </c>
      <c r="Z1026" s="18" t="s">
        <v>1300</v>
      </c>
      <c r="AA1026" s="18" t="s">
        <v>85</v>
      </c>
      <c r="AB1026" s="18">
        <v>2.0</v>
      </c>
      <c r="AC1026" s="27" t="s">
        <v>149</v>
      </c>
      <c r="AD1026" s="26" t="s">
        <v>5140</v>
      </c>
      <c r="AE1026" s="18" t="s">
        <v>1300</v>
      </c>
      <c r="AF1026" s="18" t="str">
        <f t="shared" si="3"/>
        <v>24H</v>
      </c>
      <c r="AG1026" s="33" t="s">
        <v>17621</v>
      </c>
    </row>
    <row r="1027" ht="15.75" customHeight="1">
      <c r="A1027" s="6">
        <f t="shared" si="46"/>
        <v>415</v>
      </c>
      <c r="B1027" s="18" t="str">
        <f t="shared" si="57"/>
        <v>J415-mQL3-HN(2)</v>
      </c>
      <c r="C1027" s="18" t="s">
        <v>17746</v>
      </c>
      <c r="D1027" s="18" t="s">
        <v>9617</v>
      </c>
      <c r="E1027" s="18" t="s">
        <v>5091</v>
      </c>
      <c r="F1027" s="18"/>
      <c r="G1027" s="18"/>
      <c r="H1027" s="18"/>
      <c r="I1027" s="18"/>
      <c r="J1027" s="18"/>
      <c r="K1027" s="18" t="s">
        <v>12935</v>
      </c>
      <c r="L1027" s="25" t="s">
        <v>137</v>
      </c>
      <c r="M1027" s="25" t="s">
        <v>140</v>
      </c>
      <c r="T1027" s="26" t="s">
        <v>17747</v>
      </c>
      <c r="U1027" s="26" t="s">
        <v>17750</v>
      </c>
      <c r="V1027" s="18"/>
      <c r="W1027" s="18"/>
      <c r="X1027" s="26" t="s">
        <v>83</v>
      </c>
      <c r="Y1027" s="18">
        <v>1.0</v>
      </c>
      <c r="Z1027" s="18" t="s">
        <v>1300</v>
      </c>
      <c r="AA1027" s="18" t="s">
        <v>85</v>
      </c>
      <c r="AB1027" s="18">
        <v>2.0</v>
      </c>
      <c r="AC1027" s="27" t="s">
        <v>149</v>
      </c>
      <c r="AD1027" s="26" t="s">
        <v>5140</v>
      </c>
      <c r="AE1027" s="18" t="s">
        <v>1300</v>
      </c>
      <c r="AF1027" s="18" t="str">
        <f t="shared" si="3"/>
        <v>24H</v>
      </c>
      <c r="AG1027" s="33" t="s">
        <v>17621</v>
      </c>
    </row>
    <row r="1028" ht="15.75" customHeight="1">
      <c r="A1028" s="6">
        <f t="shared" si="46"/>
        <v>416</v>
      </c>
      <c r="B1028" s="18" t="str">
        <f t="shared" si="57"/>
        <v>J416-mQL3-HN(2)</v>
      </c>
      <c r="C1028" s="18" t="s">
        <v>17754</v>
      </c>
      <c r="D1028" s="18" t="s">
        <v>9622</v>
      </c>
      <c r="E1028" s="18" t="s">
        <v>5091</v>
      </c>
      <c r="F1028" s="18"/>
      <c r="G1028" s="18"/>
      <c r="H1028" s="18"/>
      <c r="I1028" s="18"/>
      <c r="J1028" s="18"/>
      <c r="K1028" s="18" t="s">
        <v>12935</v>
      </c>
      <c r="L1028" s="25" t="s">
        <v>137</v>
      </c>
      <c r="M1028" s="25" t="s">
        <v>140</v>
      </c>
      <c r="T1028" s="26" t="s">
        <v>17759</v>
      </c>
      <c r="U1028" s="26" t="s">
        <v>17760</v>
      </c>
      <c r="V1028" s="18"/>
      <c r="W1028" s="18"/>
      <c r="X1028" s="26" t="s">
        <v>83</v>
      </c>
      <c r="Y1028" s="18">
        <v>1.0</v>
      </c>
      <c r="Z1028" s="18" t="s">
        <v>1300</v>
      </c>
      <c r="AA1028" s="18" t="s">
        <v>85</v>
      </c>
      <c r="AB1028" s="18">
        <v>2.0</v>
      </c>
      <c r="AC1028" s="27" t="s">
        <v>149</v>
      </c>
      <c r="AD1028" s="26" t="s">
        <v>5140</v>
      </c>
      <c r="AE1028" s="18" t="s">
        <v>1300</v>
      </c>
      <c r="AF1028" s="18" t="str">
        <f t="shared" si="3"/>
        <v>24H</v>
      </c>
      <c r="AG1028" s="33" t="s">
        <v>17621</v>
      </c>
    </row>
    <row r="1029" ht="15.75" customHeight="1">
      <c r="A1029" s="6">
        <f t="shared" si="46"/>
        <v>417</v>
      </c>
      <c r="B1029" s="18" t="str">
        <f t="shared" si="57"/>
        <v>J417-mQL3-HN(2)</v>
      </c>
      <c r="C1029" s="18" t="s">
        <v>17765</v>
      </c>
      <c r="D1029" s="18" t="s">
        <v>9630</v>
      </c>
      <c r="E1029" s="18" t="s">
        <v>5091</v>
      </c>
      <c r="F1029" s="18"/>
      <c r="G1029" s="18"/>
      <c r="H1029" s="18"/>
      <c r="I1029" s="18"/>
      <c r="J1029" s="18"/>
      <c r="K1029" s="18" t="s">
        <v>12935</v>
      </c>
      <c r="L1029" s="25" t="s">
        <v>137</v>
      </c>
      <c r="M1029" s="25" t="s">
        <v>140</v>
      </c>
      <c r="T1029" s="26" t="s">
        <v>17770</v>
      </c>
      <c r="U1029" s="26" t="s">
        <v>17771</v>
      </c>
      <c r="V1029" s="18"/>
      <c r="W1029" s="18"/>
      <c r="X1029" s="26" t="s">
        <v>83</v>
      </c>
      <c r="Y1029" s="18">
        <v>1.0</v>
      </c>
      <c r="Z1029" s="18" t="s">
        <v>1300</v>
      </c>
      <c r="AA1029" s="18" t="s">
        <v>85</v>
      </c>
      <c r="AB1029" s="18">
        <v>2.0</v>
      </c>
      <c r="AC1029" s="27" t="s">
        <v>149</v>
      </c>
      <c r="AD1029" s="26" t="s">
        <v>5140</v>
      </c>
      <c r="AE1029" s="18" t="s">
        <v>1300</v>
      </c>
      <c r="AF1029" s="18" t="str">
        <f t="shared" si="3"/>
        <v>24H</v>
      </c>
      <c r="AG1029" s="33" t="s">
        <v>17621</v>
      </c>
    </row>
    <row r="1030" ht="15.75" customHeight="1">
      <c r="A1030" s="6">
        <f t="shared" si="46"/>
        <v>418</v>
      </c>
      <c r="B1030" s="18" t="str">
        <f t="shared" si="57"/>
        <v>J418-mQL3-HN(2)</v>
      </c>
      <c r="C1030" s="18" t="s">
        <v>17777</v>
      </c>
      <c r="D1030" s="18" t="s">
        <v>9634</v>
      </c>
      <c r="E1030" s="18" t="s">
        <v>5091</v>
      </c>
      <c r="F1030" s="18"/>
      <c r="G1030" s="18"/>
      <c r="H1030" s="18"/>
      <c r="I1030" s="18"/>
      <c r="J1030" s="18"/>
      <c r="K1030" s="18" t="s">
        <v>12935</v>
      </c>
      <c r="L1030" s="25" t="s">
        <v>137</v>
      </c>
      <c r="M1030" s="25" t="s">
        <v>140</v>
      </c>
      <c r="T1030" s="26" t="s">
        <v>17782</v>
      </c>
      <c r="U1030" s="26" t="s">
        <v>17783</v>
      </c>
      <c r="V1030" s="18"/>
      <c r="W1030" s="18"/>
      <c r="X1030" s="26" t="s">
        <v>83</v>
      </c>
      <c r="Y1030" s="18">
        <v>1.0</v>
      </c>
      <c r="Z1030" s="18" t="s">
        <v>1300</v>
      </c>
      <c r="AA1030" s="18" t="s">
        <v>85</v>
      </c>
      <c r="AB1030" s="18">
        <v>2.0</v>
      </c>
      <c r="AC1030" s="27" t="s">
        <v>149</v>
      </c>
      <c r="AD1030" s="26" t="s">
        <v>5140</v>
      </c>
      <c r="AE1030" s="18" t="s">
        <v>1300</v>
      </c>
      <c r="AF1030" s="18" t="str">
        <f t="shared" si="3"/>
        <v>24H</v>
      </c>
      <c r="AG1030" s="33" t="s">
        <v>17621</v>
      </c>
    </row>
    <row r="1031" ht="15.75" customHeight="1">
      <c r="A1031" s="6">
        <f t="shared" si="46"/>
        <v>419</v>
      </c>
      <c r="B1031" s="18" t="str">
        <f t="shared" si="57"/>
        <v>J419-mQL3-HN(2)</v>
      </c>
      <c r="C1031" s="18" t="s">
        <v>17789</v>
      </c>
      <c r="D1031" s="18" t="s">
        <v>9639</v>
      </c>
      <c r="E1031" s="18" t="s">
        <v>5091</v>
      </c>
      <c r="F1031" s="18"/>
      <c r="G1031" s="18"/>
      <c r="H1031" s="18"/>
      <c r="I1031" s="18"/>
      <c r="J1031" s="18"/>
      <c r="K1031" s="18" t="s">
        <v>12935</v>
      </c>
      <c r="L1031" s="25" t="s">
        <v>137</v>
      </c>
      <c r="M1031" s="25" t="s">
        <v>140</v>
      </c>
      <c r="T1031" s="26" t="s">
        <v>17792</v>
      </c>
      <c r="U1031" s="26" t="s">
        <v>17793</v>
      </c>
      <c r="V1031" s="18"/>
      <c r="W1031" s="18"/>
      <c r="X1031" s="26" t="s">
        <v>83</v>
      </c>
      <c r="Y1031" s="18">
        <v>1.0</v>
      </c>
      <c r="Z1031" s="18" t="s">
        <v>1300</v>
      </c>
      <c r="AA1031" s="18" t="s">
        <v>85</v>
      </c>
      <c r="AB1031" s="18">
        <v>2.0</v>
      </c>
      <c r="AC1031" s="27" t="s">
        <v>149</v>
      </c>
      <c r="AD1031" s="26" t="s">
        <v>5140</v>
      </c>
      <c r="AE1031" s="18" t="s">
        <v>1300</v>
      </c>
      <c r="AF1031" s="18" t="str">
        <f t="shared" si="3"/>
        <v>24H</v>
      </c>
      <c r="AG1031" s="33" t="s">
        <v>17621</v>
      </c>
    </row>
    <row r="1032" ht="15.75" customHeight="1">
      <c r="A1032" s="6">
        <f t="shared" si="46"/>
        <v>420</v>
      </c>
      <c r="B1032" s="18" t="str">
        <f t="shared" si="57"/>
        <v>J420-mQL3-HN(2)</v>
      </c>
      <c r="C1032" s="18" t="s">
        <v>17802</v>
      </c>
      <c r="D1032" s="18" t="s">
        <v>9645</v>
      </c>
      <c r="E1032" s="18" t="s">
        <v>5091</v>
      </c>
      <c r="F1032" s="18"/>
      <c r="G1032" s="18"/>
      <c r="H1032" s="18"/>
      <c r="I1032" s="18"/>
      <c r="J1032" s="18"/>
      <c r="K1032" s="18" t="s">
        <v>12935</v>
      </c>
      <c r="L1032" s="25" t="s">
        <v>137</v>
      </c>
      <c r="M1032" s="25" t="s">
        <v>140</v>
      </c>
      <c r="T1032" s="26" t="s">
        <v>17807</v>
      </c>
      <c r="U1032" s="26" t="s">
        <v>17808</v>
      </c>
      <c r="V1032" s="18"/>
      <c r="W1032" s="18"/>
      <c r="X1032" s="26" t="s">
        <v>83</v>
      </c>
      <c r="Y1032" s="18">
        <v>1.0</v>
      </c>
      <c r="Z1032" s="18" t="s">
        <v>1300</v>
      </c>
      <c r="AA1032" s="18" t="s">
        <v>85</v>
      </c>
      <c r="AB1032" s="18">
        <v>2.0</v>
      </c>
      <c r="AC1032" s="27" t="s">
        <v>149</v>
      </c>
      <c r="AD1032" s="26" t="s">
        <v>5140</v>
      </c>
      <c r="AE1032" s="18" t="s">
        <v>1300</v>
      </c>
      <c r="AF1032" s="18" t="str">
        <f t="shared" si="3"/>
        <v>24H</v>
      </c>
      <c r="AG1032" s="33" t="s">
        <v>17621</v>
      </c>
    </row>
    <row r="1033" ht="15.75" customHeight="1">
      <c r="A1033" s="6">
        <f t="shared" si="46"/>
        <v>421</v>
      </c>
      <c r="B1033" s="18" t="str">
        <f t="shared" si="57"/>
        <v>J421-mQL3-HN(2)</v>
      </c>
      <c r="C1033" s="18" t="s">
        <v>17813</v>
      </c>
      <c r="D1033" s="18" t="s">
        <v>9647</v>
      </c>
      <c r="E1033" s="18" t="s">
        <v>5091</v>
      </c>
      <c r="F1033" s="18"/>
      <c r="G1033" s="18"/>
      <c r="H1033" s="18"/>
      <c r="I1033" s="18"/>
      <c r="J1033" s="18"/>
      <c r="K1033" s="18" t="s">
        <v>12935</v>
      </c>
      <c r="L1033" s="25" t="s">
        <v>137</v>
      </c>
      <c r="M1033" s="25" t="s">
        <v>140</v>
      </c>
      <c r="T1033" s="26" t="s">
        <v>17817</v>
      </c>
      <c r="U1033" s="26" t="s">
        <v>17818</v>
      </c>
      <c r="V1033" s="18"/>
      <c r="W1033" s="18"/>
      <c r="X1033" s="26" t="s">
        <v>83</v>
      </c>
      <c r="Y1033" s="18">
        <v>1.0</v>
      </c>
      <c r="Z1033" s="18" t="s">
        <v>1300</v>
      </c>
      <c r="AA1033" s="18" t="s">
        <v>85</v>
      </c>
      <c r="AB1033" s="18">
        <v>2.0</v>
      </c>
      <c r="AC1033" s="27" t="s">
        <v>149</v>
      </c>
      <c r="AD1033" s="26" t="s">
        <v>5140</v>
      </c>
      <c r="AE1033" s="18" t="s">
        <v>1300</v>
      </c>
      <c r="AF1033" s="18" t="str">
        <f t="shared" si="3"/>
        <v>24H</v>
      </c>
      <c r="AG1033" s="33" t="s">
        <v>17621</v>
      </c>
    </row>
    <row r="1034" ht="15.75" customHeight="1">
      <c r="A1034" s="6">
        <f t="shared" si="46"/>
        <v>422</v>
      </c>
      <c r="B1034" s="18" t="str">
        <f t="shared" si="57"/>
        <v>J422-mQL3-HN(2)</v>
      </c>
      <c r="C1034" s="18" t="s">
        <v>17824</v>
      </c>
      <c r="D1034" s="18" t="s">
        <v>9654</v>
      </c>
      <c r="E1034" s="18" t="s">
        <v>5091</v>
      </c>
      <c r="F1034" s="18"/>
      <c r="G1034" s="18"/>
      <c r="H1034" s="18"/>
      <c r="I1034" s="18"/>
      <c r="J1034" s="18"/>
      <c r="K1034" s="18" t="s">
        <v>12935</v>
      </c>
      <c r="L1034" s="25" t="s">
        <v>137</v>
      </c>
      <c r="M1034" s="25" t="s">
        <v>140</v>
      </c>
      <c r="T1034" s="26" t="s">
        <v>17828</v>
      </c>
      <c r="U1034" s="26" t="s">
        <v>15705</v>
      </c>
      <c r="V1034" s="18"/>
      <c r="W1034" s="18"/>
      <c r="X1034" s="26" t="s">
        <v>83</v>
      </c>
      <c r="Y1034" s="18">
        <v>1.0</v>
      </c>
      <c r="Z1034" s="18" t="s">
        <v>1300</v>
      </c>
      <c r="AA1034" s="18" t="s">
        <v>85</v>
      </c>
      <c r="AB1034" s="18">
        <v>2.0</v>
      </c>
      <c r="AC1034" s="27" t="s">
        <v>149</v>
      </c>
      <c r="AD1034" s="26" t="s">
        <v>5140</v>
      </c>
      <c r="AE1034" s="18" t="s">
        <v>1300</v>
      </c>
      <c r="AF1034" s="18" t="str">
        <f t="shared" si="3"/>
        <v>24H</v>
      </c>
      <c r="AG1034" s="33" t="s">
        <v>17621</v>
      </c>
    </row>
    <row r="1035" ht="15.75" customHeight="1">
      <c r="A1035" s="6">
        <f t="shared" si="46"/>
        <v>423</v>
      </c>
      <c r="B1035" s="18" t="str">
        <f t="shared" si="57"/>
        <v>J423-mQL3-HN(2)</v>
      </c>
      <c r="C1035" s="18" t="s">
        <v>17832</v>
      </c>
      <c r="D1035" s="18" t="s">
        <v>9657</v>
      </c>
      <c r="E1035" s="18" t="s">
        <v>5091</v>
      </c>
      <c r="F1035" s="18"/>
      <c r="G1035" s="18"/>
      <c r="H1035" s="18"/>
      <c r="I1035" s="18"/>
      <c r="J1035" s="18"/>
      <c r="K1035" s="18" t="s">
        <v>12935</v>
      </c>
      <c r="L1035" s="25" t="s">
        <v>137</v>
      </c>
      <c r="M1035" s="25" t="s">
        <v>140</v>
      </c>
      <c r="T1035" s="26" t="s">
        <v>17838</v>
      </c>
      <c r="U1035" s="26" t="s">
        <v>17839</v>
      </c>
      <c r="V1035" s="18"/>
      <c r="W1035" s="18"/>
      <c r="X1035" s="26" t="s">
        <v>83</v>
      </c>
      <c r="Y1035" s="18">
        <v>1.0</v>
      </c>
      <c r="Z1035" s="18" t="s">
        <v>1300</v>
      </c>
      <c r="AA1035" s="18" t="s">
        <v>85</v>
      </c>
      <c r="AB1035" s="18">
        <v>2.0</v>
      </c>
      <c r="AC1035" s="27" t="s">
        <v>149</v>
      </c>
      <c r="AD1035" s="26" t="s">
        <v>5140</v>
      </c>
      <c r="AE1035" s="18" t="s">
        <v>1300</v>
      </c>
      <c r="AF1035" s="18" t="str">
        <f t="shared" si="3"/>
        <v>24H</v>
      </c>
      <c r="AG1035" s="33" t="s">
        <v>17621</v>
      </c>
    </row>
    <row r="1036" ht="15.75" customHeight="1">
      <c r="A1036" s="6">
        <f t="shared" si="46"/>
        <v>424</v>
      </c>
      <c r="B1036" s="18" t="str">
        <f t="shared" si="57"/>
        <v>J424-mQL3-HN(2)</v>
      </c>
      <c r="C1036" s="18" t="s">
        <v>17845</v>
      </c>
      <c r="D1036" s="18" t="s">
        <v>9662</v>
      </c>
      <c r="E1036" s="18" t="s">
        <v>5091</v>
      </c>
      <c r="F1036" s="18"/>
      <c r="G1036" s="18"/>
      <c r="H1036" s="18"/>
      <c r="I1036" s="18"/>
      <c r="J1036" s="18"/>
      <c r="K1036" s="18" t="s">
        <v>12935</v>
      </c>
      <c r="L1036" s="25" t="s">
        <v>137</v>
      </c>
      <c r="M1036" s="25" t="s">
        <v>140</v>
      </c>
      <c r="T1036" s="26" t="s">
        <v>17848</v>
      </c>
      <c r="U1036" s="26" t="s">
        <v>17850</v>
      </c>
      <c r="V1036" s="18"/>
      <c r="W1036" s="18"/>
      <c r="X1036" s="26" t="s">
        <v>83</v>
      </c>
      <c r="Y1036" s="18">
        <v>1.0</v>
      </c>
      <c r="Z1036" s="18" t="s">
        <v>1300</v>
      </c>
      <c r="AA1036" s="18" t="s">
        <v>85</v>
      </c>
      <c r="AB1036" s="18">
        <v>2.0</v>
      </c>
      <c r="AC1036" s="27" t="s">
        <v>149</v>
      </c>
      <c r="AD1036" s="26" t="s">
        <v>5140</v>
      </c>
      <c r="AE1036" s="18" t="s">
        <v>1300</v>
      </c>
      <c r="AF1036" s="18" t="str">
        <f t="shared" si="3"/>
        <v>24H</v>
      </c>
      <c r="AG1036" s="33" t="s">
        <v>17621</v>
      </c>
    </row>
    <row r="1037" ht="15.75" customHeight="1">
      <c r="A1037" s="6">
        <f t="shared" si="46"/>
        <v>425</v>
      </c>
      <c r="B1037" s="18" t="str">
        <f t="shared" si="57"/>
        <v>J425-mQL3-HN(2)</v>
      </c>
      <c r="C1037" s="18" t="s">
        <v>17857</v>
      </c>
      <c r="D1037" s="18" t="s">
        <v>9665</v>
      </c>
      <c r="E1037" s="18" t="s">
        <v>5091</v>
      </c>
      <c r="F1037" s="18"/>
      <c r="G1037" s="18"/>
      <c r="H1037" s="18"/>
      <c r="I1037" s="18"/>
      <c r="J1037" s="18"/>
      <c r="K1037" s="18" t="s">
        <v>12935</v>
      </c>
      <c r="L1037" s="25" t="s">
        <v>137</v>
      </c>
      <c r="M1037" s="25" t="s">
        <v>140</v>
      </c>
      <c r="T1037" s="26" t="s">
        <v>17861</v>
      </c>
      <c r="U1037" s="26" t="s">
        <v>17862</v>
      </c>
      <c r="V1037" s="18"/>
      <c r="W1037" s="18"/>
      <c r="X1037" s="26" t="s">
        <v>83</v>
      </c>
      <c r="Y1037" s="18">
        <v>1.0</v>
      </c>
      <c r="Z1037" s="18" t="s">
        <v>1300</v>
      </c>
      <c r="AA1037" s="18" t="s">
        <v>85</v>
      </c>
      <c r="AB1037" s="18">
        <v>2.0</v>
      </c>
      <c r="AC1037" s="27" t="s">
        <v>149</v>
      </c>
      <c r="AD1037" s="26" t="s">
        <v>5140</v>
      </c>
      <c r="AE1037" s="18" t="s">
        <v>1300</v>
      </c>
      <c r="AF1037" s="18" t="str">
        <f t="shared" si="3"/>
        <v>24H</v>
      </c>
      <c r="AG1037" s="33" t="s">
        <v>17621</v>
      </c>
    </row>
    <row r="1038" ht="15.75" customHeight="1">
      <c r="A1038" s="6">
        <f t="shared" si="46"/>
        <v>426</v>
      </c>
      <c r="B1038" s="18" t="str">
        <f t="shared" si="57"/>
        <v>J426-mQL3-HN(2)</v>
      </c>
      <c r="C1038" s="18" t="s">
        <v>17867</v>
      </c>
      <c r="D1038" s="18" t="s">
        <v>9666</v>
      </c>
      <c r="E1038" s="18" t="s">
        <v>5091</v>
      </c>
      <c r="F1038" s="18"/>
      <c r="G1038" s="18"/>
      <c r="H1038" s="18"/>
      <c r="I1038" s="18"/>
      <c r="J1038" s="18"/>
      <c r="K1038" s="18" t="s">
        <v>12935</v>
      </c>
      <c r="L1038" s="25" t="s">
        <v>137</v>
      </c>
      <c r="M1038" s="25" t="s">
        <v>140</v>
      </c>
      <c r="T1038" s="26" t="s">
        <v>17871</v>
      </c>
      <c r="U1038" s="26" t="s">
        <v>17872</v>
      </c>
      <c r="V1038" s="18"/>
      <c r="W1038" s="18"/>
      <c r="X1038" s="26" t="s">
        <v>83</v>
      </c>
      <c r="Y1038" s="18">
        <v>1.0</v>
      </c>
      <c r="Z1038" s="18" t="s">
        <v>1300</v>
      </c>
      <c r="AA1038" s="18" t="s">
        <v>85</v>
      </c>
      <c r="AB1038" s="18">
        <v>2.0</v>
      </c>
      <c r="AC1038" s="27" t="s">
        <v>149</v>
      </c>
      <c r="AD1038" s="26" t="s">
        <v>5140</v>
      </c>
      <c r="AE1038" s="18" t="s">
        <v>1300</v>
      </c>
      <c r="AF1038" s="18" t="str">
        <f t="shared" si="3"/>
        <v>24H</v>
      </c>
      <c r="AG1038" s="33" t="s">
        <v>17621</v>
      </c>
    </row>
    <row r="1039" ht="15.75" customHeight="1">
      <c r="A1039" s="6">
        <f t="shared" si="46"/>
        <v>427</v>
      </c>
      <c r="B1039" s="18" t="str">
        <f t="shared" si="57"/>
        <v>J427-mQL3-HN(2)</v>
      </c>
      <c r="C1039" s="18" t="s">
        <v>17877</v>
      </c>
      <c r="D1039" s="18" t="s">
        <v>9673</v>
      </c>
      <c r="E1039" s="18" t="s">
        <v>5091</v>
      </c>
      <c r="F1039" s="18"/>
      <c r="G1039" s="18"/>
      <c r="H1039" s="18"/>
      <c r="I1039" s="18"/>
      <c r="J1039" s="18"/>
      <c r="K1039" s="18" t="s">
        <v>12935</v>
      </c>
      <c r="L1039" s="25" t="s">
        <v>137</v>
      </c>
      <c r="M1039" s="25" t="s">
        <v>140</v>
      </c>
      <c r="T1039" s="26" t="s">
        <v>17881</v>
      </c>
      <c r="U1039" s="26" t="s">
        <v>17882</v>
      </c>
      <c r="V1039" s="18"/>
      <c r="W1039" s="18"/>
      <c r="X1039" s="26" t="s">
        <v>83</v>
      </c>
      <c r="Y1039" s="18">
        <v>1.0</v>
      </c>
      <c r="Z1039" s="18" t="s">
        <v>1300</v>
      </c>
      <c r="AA1039" s="18" t="s">
        <v>85</v>
      </c>
      <c r="AB1039" s="18">
        <v>2.0</v>
      </c>
      <c r="AC1039" s="27" t="s">
        <v>149</v>
      </c>
      <c r="AD1039" s="26" t="s">
        <v>5140</v>
      </c>
      <c r="AE1039" s="18" t="s">
        <v>1300</v>
      </c>
      <c r="AF1039" s="18" t="str">
        <f t="shared" si="3"/>
        <v>24H</v>
      </c>
      <c r="AG1039" s="33" t="s">
        <v>17621</v>
      </c>
    </row>
    <row r="1040" ht="15.75" customHeight="1">
      <c r="A1040" s="6">
        <f t="shared" si="46"/>
        <v>428</v>
      </c>
      <c r="B1040" s="18" t="str">
        <f t="shared" si="57"/>
        <v>J428-mQL3-HN(2)</v>
      </c>
      <c r="C1040" s="18" t="s">
        <v>17888</v>
      </c>
      <c r="D1040" s="18" t="s">
        <v>9675</v>
      </c>
      <c r="E1040" s="18" t="s">
        <v>5091</v>
      </c>
      <c r="F1040" s="18"/>
      <c r="G1040" s="18"/>
      <c r="H1040" s="18"/>
      <c r="I1040" s="18"/>
      <c r="J1040" s="18"/>
      <c r="K1040" s="18" t="s">
        <v>12935</v>
      </c>
      <c r="L1040" s="25" t="s">
        <v>137</v>
      </c>
      <c r="M1040" s="25" t="s">
        <v>140</v>
      </c>
      <c r="T1040" s="26" t="s">
        <v>17892</v>
      </c>
      <c r="U1040" s="26" t="s">
        <v>17893</v>
      </c>
      <c r="V1040" s="18"/>
      <c r="W1040" s="18"/>
      <c r="X1040" s="26" t="s">
        <v>83</v>
      </c>
      <c r="Y1040" s="18">
        <v>1.0</v>
      </c>
      <c r="Z1040" s="18" t="s">
        <v>1300</v>
      </c>
      <c r="AA1040" s="18" t="s">
        <v>85</v>
      </c>
      <c r="AB1040" s="18">
        <v>2.0</v>
      </c>
      <c r="AC1040" s="27" t="s">
        <v>149</v>
      </c>
      <c r="AD1040" s="26" t="s">
        <v>5140</v>
      </c>
      <c r="AE1040" s="18" t="s">
        <v>1300</v>
      </c>
      <c r="AF1040" s="18" t="str">
        <f t="shared" si="3"/>
        <v>24H</v>
      </c>
      <c r="AG1040" s="33" t="s">
        <v>17621</v>
      </c>
    </row>
    <row r="1041" ht="15.75" customHeight="1">
      <c r="A1041" s="6">
        <f t="shared" si="46"/>
        <v>429</v>
      </c>
      <c r="B1041" s="18" t="str">
        <f t="shared" si="57"/>
        <v>J429-mQL3-HN(2)</v>
      </c>
      <c r="C1041" s="18" t="s">
        <v>17900</v>
      </c>
      <c r="D1041" s="18" t="s">
        <v>9678</v>
      </c>
      <c r="E1041" s="18" t="s">
        <v>5091</v>
      </c>
      <c r="F1041" s="18"/>
      <c r="G1041" s="18"/>
      <c r="H1041" s="18"/>
      <c r="I1041" s="18"/>
      <c r="J1041" s="18"/>
      <c r="K1041" s="18" t="s">
        <v>12935</v>
      </c>
      <c r="L1041" s="25" t="s">
        <v>137</v>
      </c>
      <c r="M1041" s="25" t="s">
        <v>140</v>
      </c>
      <c r="T1041" s="26" t="s">
        <v>17903</v>
      </c>
      <c r="U1041" s="26" t="s">
        <v>17904</v>
      </c>
      <c r="V1041" s="18"/>
      <c r="W1041" s="18"/>
      <c r="X1041" s="26" t="s">
        <v>83</v>
      </c>
      <c r="Y1041" s="18">
        <v>1.0</v>
      </c>
      <c r="Z1041" s="18" t="s">
        <v>1300</v>
      </c>
      <c r="AA1041" s="18" t="s">
        <v>85</v>
      </c>
      <c r="AB1041" s="18">
        <v>2.0</v>
      </c>
      <c r="AC1041" s="27" t="s">
        <v>149</v>
      </c>
      <c r="AD1041" s="26" t="s">
        <v>5140</v>
      </c>
      <c r="AE1041" s="18" t="s">
        <v>1300</v>
      </c>
      <c r="AF1041" s="18" t="str">
        <f t="shared" si="3"/>
        <v>24H</v>
      </c>
      <c r="AG1041" s="33" t="s">
        <v>17621</v>
      </c>
    </row>
    <row r="1042" ht="15.75" customHeight="1">
      <c r="A1042" s="6">
        <f t="shared" si="46"/>
        <v>430</v>
      </c>
      <c r="B1042" s="18" t="str">
        <f t="shared" si="57"/>
        <v>J430-mQL3-HN(2)</v>
      </c>
      <c r="C1042" s="18" t="s">
        <v>17909</v>
      </c>
      <c r="D1042" s="18" t="s">
        <v>9681</v>
      </c>
      <c r="E1042" s="18" t="s">
        <v>5091</v>
      </c>
      <c r="F1042" s="18"/>
      <c r="G1042" s="18"/>
      <c r="H1042" s="18"/>
      <c r="I1042" s="18"/>
      <c r="J1042" s="18"/>
      <c r="K1042" s="18" t="s">
        <v>12935</v>
      </c>
      <c r="L1042" s="25" t="s">
        <v>137</v>
      </c>
      <c r="M1042" s="25" t="s">
        <v>140</v>
      </c>
      <c r="T1042" s="26" t="s">
        <v>17913</v>
      </c>
      <c r="U1042" s="26" t="s">
        <v>17914</v>
      </c>
      <c r="V1042" s="18"/>
      <c r="W1042" s="18"/>
      <c r="X1042" s="26" t="s">
        <v>83</v>
      </c>
      <c r="Y1042" s="18">
        <v>1.0</v>
      </c>
      <c r="Z1042" s="18" t="s">
        <v>1300</v>
      </c>
      <c r="AA1042" s="18" t="s">
        <v>85</v>
      </c>
      <c r="AB1042" s="18">
        <v>2.0</v>
      </c>
      <c r="AC1042" s="27" t="s">
        <v>149</v>
      </c>
      <c r="AD1042" s="26" t="s">
        <v>5140</v>
      </c>
      <c r="AE1042" s="18" t="s">
        <v>1300</v>
      </c>
      <c r="AF1042" s="18" t="str">
        <f t="shared" si="3"/>
        <v>24H</v>
      </c>
      <c r="AG1042" s="33" t="s">
        <v>17621</v>
      </c>
    </row>
    <row r="1043" ht="15.75" customHeight="1">
      <c r="A1043" s="6">
        <f t="shared" si="46"/>
        <v>431</v>
      </c>
      <c r="B1043" s="18" t="str">
        <f t="shared" si="57"/>
        <v>J431-mQL3-HN(2)</v>
      </c>
      <c r="C1043" s="18" t="s">
        <v>17922</v>
      </c>
      <c r="D1043" s="18" t="s">
        <v>9686</v>
      </c>
      <c r="E1043" s="18" t="s">
        <v>5091</v>
      </c>
      <c r="F1043" s="18"/>
      <c r="G1043" s="18"/>
      <c r="H1043" s="18"/>
      <c r="I1043" s="18"/>
      <c r="J1043" s="18"/>
      <c r="K1043" s="18" t="s">
        <v>12935</v>
      </c>
      <c r="L1043" s="25" t="s">
        <v>137</v>
      </c>
      <c r="M1043" s="25" t="s">
        <v>140</v>
      </c>
      <c r="T1043" s="26" t="s">
        <v>17923</v>
      </c>
      <c r="U1043" s="26" t="s">
        <v>17924</v>
      </c>
      <c r="V1043" s="18"/>
      <c r="W1043" s="18"/>
      <c r="X1043" s="26" t="s">
        <v>83</v>
      </c>
      <c r="Y1043" s="18">
        <v>1.0</v>
      </c>
      <c r="Z1043" s="18" t="s">
        <v>1300</v>
      </c>
      <c r="AA1043" s="18" t="s">
        <v>85</v>
      </c>
      <c r="AB1043" s="18">
        <v>2.0</v>
      </c>
      <c r="AC1043" s="27" t="s">
        <v>149</v>
      </c>
      <c r="AD1043" s="26" t="s">
        <v>5140</v>
      </c>
      <c r="AE1043" s="18" t="s">
        <v>1300</v>
      </c>
      <c r="AF1043" s="18" t="str">
        <f t="shared" si="3"/>
        <v>24H</v>
      </c>
      <c r="AG1043" s="33" t="s">
        <v>17621</v>
      </c>
    </row>
    <row r="1044" ht="15.75" customHeight="1">
      <c r="A1044" s="6">
        <f t="shared" si="46"/>
        <v>432</v>
      </c>
      <c r="B1044" s="18" t="str">
        <f t="shared" si="57"/>
        <v>J432-mQL3-HN(2)</v>
      </c>
      <c r="C1044" s="18" t="s">
        <v>17930</v>
      </c>
      <c r="D1044" s="18" t="s">
        <v>9689</v>
      </c>
      <c r="E1044" s="18" t="s">
        <v>5091</v>
      </c>
      <c r="F1044" s="18"/>
      <c r="G1044" s="18"/>
      <c r="H1044" s="18"/>
      <c r="I1044" s="18"/>
      <c r="J1044" s="18"/>
      <c r="K1044" s="18" t="s">
        <v>12935</v>
      </c>
      <c r="L1044" s="25" t="s">
        <v>137</v>
      </c>
      <c r="M1044" s="25" t="s">
        <v>140</v>
      </c>
      <c r="T1044" s="26" t="s">
        <v>17933</v>
      </c>
      <c r="U1044" s="26" t="s">
        <v>17934</v>
      </c>
      <c r="V1044" s="18"/>
      <c r="W1044" s="18"/>
      <c r="X1044" s="26" t="s">
        <v>83</v>
      </c>
      <c r="Y1044" s="18">
        <v>1.0</v>
      </c>
      <c r="Z1044" s="18" t="s">
        <v>1300</v>
      </c>
      <c r="AA1044" s="18" t="s">
        <v>85</v>
      </c>
      <c r="AB1044" s="18">
        <v>2.0</v>
      </c>
      <c r="AC1044" s="27" t="s">
        <v>149</v>
      </c>
      <c r="AD1044" s="26" t="s">
        <v>5140</v>
      </c>
      <c r="AE1044" s="18" t="s">
        <v>1300</v>
      </c>
      <c r="AF1044" s="18" t="str">
        <f t="shared" si="3"/>
        <v>24H</v>
      </c>
      <c r="AG1044" s="33" t="s">
        <v>17621</v>
      </c>
    </row>
    <row r="1045" ht="15.75" customHeight="1">
      <c r="A1045" s="6">
        <f t="shared" si="46"/>
        <v>433</v>
      </c>
      <c r="B1045" s="18" t="str">
        <f t="shared" si="57"/>
        <v>J433-mQL3-HN(2)</v>
      </c>
      <c r="C1045" s="18" t="s">
        <v>17942</v>
      </c>
      <c r="D1045" s="18" t="s">
        <v>9728</v>
      </c>
      <c r="E1045" s="18" t="s">
        <v>5091</v>
      </c>
      <c r="F1045" s="18"/>
      <c r="G1045" s="18"/>
      <c r="H1045" s="18"/>
      <c r="I1045" s="18"/>
      <c r="J1045" s="18"/>
      <c r="K1045" s="18" t="s">
        <v>12935</v>
      </c>
      <c r="L1045" s="25" t="s">
        <v>137</v>
      </c>
      <c r="M1045" s="25" t="s">
        <v>140</v>
      </c>
      <c r="T1045" s="26" t="s">
        <v>17944</v>
      </c>
      <c r="U1045" s="26" t="s">
        <v>17946</v>
      </c>
      <c r="V1045" s="18"/>
      <c r="W1045" s="18"/>
      <c r="X1045" s="26" t="s">
        <v>83</v>
      </c>
      <c r="Y1045" s="18">
        <v>1.0</v>
      </c>
      <c r="Z1045" s="18" t="s">
        <v>1300</v>
      </c>
      <c r="AA1045" s="18" t="s">
        <v>85</v>
      </c>
      <c r="AB1045" s="18">
        <v>2.0</v>
      </c>
      <c r="AC1045" s="27" t="s">
        <v>149</v>
      </c>
      <c r="AD1045" s="26" t="s">
        <v>5140</v>
      </c>
      <c r="AE1045" s="18" t="s">
        <v>1300</v>
      </c>
      <c r="AF1045" s="18" t="str">
        <f t="shared" si="3"/>
        <v>24H</v>
      </c>
      <c r="AG1045" s="33" t="s">
        <v>17949</v>
      </c>
    </row>
    <row r="1046" ht="15.75" customHeight="1">
      <c r="A1046" s="6">
        <f t="shared" si="46"/>
        <v>434</v>
      </c>
      <c r="B1046" s="18" t="str">
        <f t="shared" si="57"/>
        <v>J434-mQL3-HN(2)</v>
      </c>
      <c r="C1046" s="18" t="s">
        <v>17951</v>
      </c>
      <c r="D1046" s="18" t="s">
        <v>9733</v>
      </c>
      <c r="E1046" s="18" t="s">
        <v>5091</v>
      </c>
      <c r="F1046" s="18"/>
      <c r="G1046" s="18"/>
      <c r="H1046" s="18"/>
      <c r="I1046" s="18"/>
      <c r="J1046" s="18"/>
      <c r="K1046" s="18" t="s">
        <v>12935</v>
      </c>
      <c r="L1046" s="25" t="s">
        <v>137</v>
      </c>
      <c r="M1046" s="25" t="s">
        <v>140</v>
      </c>
      <c r="T1046" s="26" t="s">
        <v>17956</v>
      </c>
      <c r="U1046" s="26" t="s">
        <v>17957</v>
      </c>
      <c r="V1046" s="18"/>
      <c r="W1046" s="18"/>
      <c r="X1046" s="26" t="s">
        <v>83</v>
      </c>
      <c r="Y1046" s="18">
        <v>1.0</v>
      </c>
      <c r="Z1046" s="18" t="s">
        <v>1300</v>
      </c>
      <c r="AA1046" s="18" t="s">
        <v>85</v>
      </c>
      <c r="AB1046" s="18">
        <v>2.0</v>
      </c>
      <c r="AC1046" s="27" t="s">
        <v>149</v>
      </c>
      <c r="AD1046" s="26" t="s">
        <v>5140</v>
      </c>
      <c r="AE1046" s="18" t="s">
        <v>1300</v>
      </c>
      <c r="AF1046" s="18" t="str">
        <f t="shared" si="3"/>
        <v>24H</v>
      </c>
      <c r="AG1046" s="33" t="s">
        <v>17949</v>
      </c>
    </row>
    <row r="1047" ht="15.75" customHeight="1">
      <c r="A1047" s="6">
        <f t="shared" si="46"/>
        <v>435</v>
      </c>
      <c r="B1047" s="18" t="str">
        <f t="shared" si="57"/>
        <v>J435-mQL3-HN(2)</v>
      </c>
      <c r="C1047" s="18" t="s">
        <v>17962</v>
      </c>
      <c r="D1047" s="18" t="s">
        <v>9737</v>
      </c>
      <c r="E1047" s="18" t="s">
        <v>5091</v>
      </c>
      <c r="F1047" s="18"/>
      <c r="G1047" s="18"/>
      <c r="H1047" s="18"/>
      <c r="I1047" s="18"/>
      <c r="J1047" s="18"/>
      <c r="K1047" s="18" t="s">
        <v>12935</v>
      </c>
      <c r="L1047" s="25" t="s">
        <v>137</v>
      </c>
      <c r="M1047" s="25" t="s">
        <v>140</v>
      </c>
      <c r="T1047" s="26" t="s">
        <v>17969</v>
      </c>
      <c r="U1047" s="26" t="s">
        <v>17970</v>
      </c>
      <c r="V1047" s="18"/>
      <c r="W1047" s="18"/>
      <c r="X1047" s="26" t="s">
        <v>83</v>
      </c>
      <c r="Y1047" s="18">
        <v>1.0</v>
      </c>
      <c r="Z1047" s="18" t="s">
        <v>1300</v>
      </c>
      <c r="AA1047" s="18" t="s">
        <v>85</v>
      </c>
      <c r="AB1047" s="18">
        <v>2.0</v>
      </c>
      <c r="AC1047" s="27" t="s">
        <v>149</v>
      </c>
      <c r="AD1047" s="26" t="s">
        <v>5140</v>
      </c>
      <c r="AE1047" s="18" t="s">
        <v>1300</v>
      </c>
      <c r="AF1047" s="18" t="str">
        <f t="shared" si="3"/>
        <v>24H</v>
      </c>
      <c r="AG1047" s="33" t="s">
        <v>17949</v>
      </c>
    </row>
    <row r="1048" ht="15.75" customHeight="1">
      <c r="A1048" s="6">
        <f t="shared" si="46"/>
        <v>436</v>
      </c>
      <c r="B1048" s="18" t="str">
        <f t="shared" si="57"/>
        <v>J436-mQL3-HN(2)</v>
      </c>
      <c r="C1048" s="18" t="s">
        <v>17973</v>
      </c>
      <c r="D1048" s="18" t="s">
        <v>9741</v>
      </c>
      <c r="E1048" s="18" t="s">
        <v>5091</v>
      </c>
      <c r="F1048" s="18"/>
      <c r="G1048" s="18"/>
      <c r="H1048" s="18"/>
      <c r="I1048" s="18"/>
      <c r="J1048" s="18"/>
      <c r="K1048" s="18" t="s">
        <v>12935</v>
      </c>
      <c r="L1048" s="25" t="s">
        <v>137</v>
      </c>
      <c r="M1048" s="25" t="s">
        <v>140</v>
      </c>
      <c r="T1048" s="26" t="s">
        <v>17978</v>
      </c>
      <c r="U1048" s="26" t="s">
        <v>17979</v>
      </c>
      <c r="V1048" s="18"/>
      <c r="W1048" s="18"/>
      <c r="X1048" s="26" t="s">
        <v>83</v>
      </c>
      <c r="Y1048" s="18">
        <v>1.0</v>
      </c>
      <c r="Z1048" s="18" t="s">
        <v>1300</v>
      </c>
      <c r="AA1048" s="18" t="s">
        <v>85</v>
      </c>
      <c r="AB1048" s="18">
        <v>2.0</v>
      </c>
      <c r="AC1048" s="27" t="s">
        <v>149</v>
      </c>
      <c r="AD1048" s="26" t="s">
        <v>5140</v>
      </c>
      <c r="AE1048" s="18" t="s">
        <v>1300</v>
      </c>
      <c r="AF1048" s="18" t="str">
        <f t="shared" si="3"/>
        <v>24H</v>
      </c>
      <c r="AG1048" s="33" t="s">
        <v>17949</v>
      </c>
    </row>
    <row r="1049" ht="15.75" customHeight="1">
      <c r="A1049" s="6">
        <v>20.0</v>
      </c>
      <c r="B1049" s="18" t="str">
        <f t="shared" ref="B1049:B1065" si="58">"J0"&amp;A1049&amp;"-"&amp;"n"&amp;AD1049&amp;"("&amp;AB1049&amp;")"</f>
        <v>J020-nCMT8(2)</v>
      </c>
      <c r="C1049" s="18" t="s">
        <v>15649</v>
      </c>
      <c r="D1049" s="18" t="s">
        <v>10174</v>
      </c>
      <c r="E1049" s="18" t="s">
        <v>124</v>
      </c>
      <c r="F1049" s="18">
        <v>1.0</v>
      </c>
      <c r="G1049" s="18">
        <v>3.0</v>
      </c>
      <c r="H1049" s="18">
        <f t="shared" ref="H1049:H1714" si="59">G1049</f>
        <v>3</v>
      </c>
      <c r="I1049" s="18">
        <v>1.0</v>
      </c>
      <c r="J1049" s="18">
        <v>1.0</v>
      </c>
      <c r="K1049" s="18" t="s">
        <v>2960</v>
      </c>
      <c r="L1049" s="25" t="s">
        <v>137</v>
      </c>
      <c r="M1049" s="25" t="s">
        <v>140</v>
      </c>
      <c r="N1049" s="18">
        <v>1.0</v>
      </c>
      <c r="O1049" s="18">
        <v>2.0</v>
      </c>
      <c r="P1049" s="18">
        <v>2.0</v>
      </c>
      <c r="Q1049" s="18">
        <v>2.0</v>
      </c>
      <c r="R1049" s="18">
        <v>1.0</v>
      </c>
      <c r="S1049" s="18">
        <v>10.0</v>
      </c>
      <c r="T1049" s="26" t="s">
        <v>15653</v>
      </c>
      <c r="U1049" s="26" t="s">
        <v>106</v>
      </c>
      <c r="V1049" s="18"/>
      <c r="W1049" s="18"/>
      <c r="X1049" s="26" t="s">
        <v>83</v>
      </c>
      <c r="Y1049" s="18">
        <v>1.0</v>
      </c>
      <c r="AA1049" s="18" t="s">
        <v>85</v>
      </c>
      <c r="AB1049" s="18">
        <v>2.0</v>
      </c>
      <c r="AC1049" s="27" t="s">
        <v>193</v>
      </c>
      <c r="AD1049" s="26" t="s">
        <v>152</v>
      </c>
      <c r="AF1049" s="18" t="str">
        <f t="shared" si="3"/>
        <v>72H</v>
      </c>
      <c r="AG1049" s="18" t="s">
        <v>18004</v>
      </c>
    </row>
    <row r="1050" ht="15.75" customHeight="1">
      <c r="A1050" s="6">
        <f t="shared" ref="A1050:A1065" si="60">A1049+1</f>
        <v>21</v>
      </c>
      <c r="B1050" s="18" t="str">
        <f t="shared" si="58"/>
        <v>J021-nCMT8(2)</v>
      </c>
      <c r="C1050" s="18" t="s">
        <v>15651</v>
      </c>
      <c r="D1050" s="18" t="s">
        <v>10178</v>
      </c>
      <c r="E1050" s="18" t="s">
        <v>124</v>
      </c>
      <c r="F1050" s="18">
        <v>1.0</v>
      </c>
      <c r="G1050" s="18">
        <v>3.0</v>
      </c>
      <c r="H1050" s="18">
        <f t="shared" si="59"/>
        <v>3</v>
      </c>
      <c r="I1050" s="18">
        <v>1.0</v>
      </c>
      <c r="J1050" s="18">
        <v>1.0</v>
      </c>
      <c r="K1050" s="18" t="s">
        <v>2960</v>
      </c>
      <c r="L1050" s="25" t="s">
        <v>137</v>
      </c>
      <c r="M1050" s="25" t="s">
        <v>140</v>
      </c>
      <c r="N1050" s="18">
        <v>1.0</v>
      </c>
      <c r="O1050" s="18">
        <v>2.0</v>
      </c>
      <c r="P1050" s="18">
        <v>2.0</v>
      </c>
      <c r="Q1050" s="18">
        <v>2.0</v>
      </c>
      <c r="R1050" s="18">
        <v>1.0</v>
      </c>
      <c r="S1050" s="18">
        <v>10.0</v>
      </c>
      <c r="T1050" s="26" t="s">
        <v>15663</v>
      </c>
      <c r="U1050" s="26" t="s">
        <v>15664</v>
      </c>
      <c r="V1050" s="18"/>
      <c r="W1050" s="18"/>
      <c r="X1050" s="26" t="s">
        <v>83</v>
      </c>
      <c r="Y1050" s="18">
        <v>1.0</v>
      </c>
      <c r="AA1050" s="18" t="s">
        <v>85</v>
      </c>
      <c r="AB1050" s="18">
        <v>2.0</v>
      </c>
      <c r="AC1050" s="27" t="s">
        <v>193</v>
      </c>
      <c r="AD1050" s="26" t="s">
        <v>152</v>
      </c>
      <c r="AF1050" s="18" t="str">
        <f t="shared" si="3"/>
        <v>72H</v>
      </c>
      <c r="AG1050" s="18" t="s">
        <v>18004</v>
      </c>
    </row>
    <row r="1051" ht="15.75" customHeight="1">
      <c r="A1051" s="6">
        <f t="shared" si="60"/>
        <v>22</v>
      </c>
      <c r="B1051" s="18" t="str">
        <f t="shared" si="58"/>
        <v>J022-nCMT8(2)</v>
      </c>
      <c r="C1051" s="18" t="s">
        <v>15662</v>
      </c>
      <c r="D1051" s="18" t="s">
        <v>10183</v>
      </c>
      <c r="E1051" s="18" t="s">
        <v>124</v>
      </c>
      <c r="F1051" s="18">
        <v>1.0</v>
      </c>
      <c r="G1051" s="18">
        <v>3.0</v>
      </c>
      <c r="H1051" s="18">
        <f t="shared" si="59"/>
        <v>3</v>
      </c>
      <c r="I1051" s="18">
        <v>1.0</v>
      </c>
      <c r="J1051" s="18">
        <v>1.0</v>
      </c>
      <c r="K1051" s="18" t="s">
        <v>2960</v>
      </c>
      <c r="L1051" s="25" t="s">
        <v>137</v>
      </c>
      <c r="M1051" s="25" t="s">
        <v>140</v>
      </c>
      <c r="N1051" s="18">
        <v>1.0</v>
      </c>
      <c r="O1051" s="18">
        <v>2.0</v>
      </c>
      <c r="P1051" s="18">
        <v>2.0</v>
      </c>
      <c r="Q1051" s="18">
        <v>2.0</v>
      </c>
      <c r="R1051" s="18">
        <v>1.0</v>
      </c>
      <c r="S1051" s="18">
        <v>10.0</v>
      </c>
      <c r="T1051" s="26" t="s">
        <v>15675</v>
      </c>
      <c r="U1051" s="26" t="s">
        <v>15676</v>
      </c>
      <c r="V1051" s="18"/>
      <c r="W1051" s="18"/>
      <c r="X1051" s="26" t="s">
        <v>83</v>
      </c>
      <c r="Y1051" s="18">
        <v>1.0</v>
      </c>
      <c r="AA1051" s="18" t="s">
        <v>85</v>
      </c>
      <c r="AB1051" s="18">
        <v>2.0</v>
      </c>
      <c r="AC1051" s="27" t="s">
        <v>193</v>
      </c>
      <c r="AD1051" s="26" t="s">
        <v>152</v>
      </c>
      <c r="AF1051" s="18" t="str">
        <f t="shared" si="3"/>
        <v>72H</v>
      </c>
      <c r="AG1051" s="18" t="s">
        <v>18004</v>
      </c>
    </row>
    <row r="1052" ht="15.75" customHeight="1">
      <c r="A1052" s="6">
        <f t="shared" si="60"/>
        <v>23</v>
      </c>
      <c r="B1052" s="18" t="str">
        <f t="shared" si="58"/>
        <v>J023-nCMT8(2)</v>
      </c>
      <c r="C1052" s="18" t="s">
        <v>15669</v>
      </c>
      <c r="D1052" s="18" t="s">
        <v>10186</v>
      </c>
      <c r="E1052" s="18" t="s">
        <v>124</v>
      </c>
      <c r="F1052" s="18">
        <v>1.0</v>
      </c>
      <c r="G1052" s="18">
        <v>3.0</v>
      </c>
      <c r="H1052" s="18">
        <f t="shared" si="59"/>
        <v>3</v>
      </c>
      <c r="I1052" s="18">
        <v>1.0</v>
      </c>
      <c r="J1052" s="18">
        <v>1.0</v>
      </c>
      <c r="K1052" s="18" t="s">
        <v>2960</v>
      </c>
      <c r="L1052" s="25" t="s">
        <v>137</v>
      </c>
      <c r="M1052" s="25" t="s">
        <v>140</v>
      </c>
      <c r="N1052" s="18">
        <v>1.0</v>
      </c>
      <c r="O1052" s="18">
        <v>2.0</v>
      </c>
      <c r="P1052" s="18">
        <v>2.0</v>
      </c>
      <c r="Q1052" s="18">
        <v>2.0</v>
      </c>
      <c r="R1052" s="18">
        <v>1.0</v>
      </c>
      <c r="S1052" s="18">
        <v>10.0</v>
      </c>
      <c r="T1052" s="26" t="s">
        <v>15682</v>
      </c>
      <c r="U1052" s="26" t="s">
        <v>15683</v>
      </c>
      <c r="V1052" s="18"/>
      <c r="W1052" s="18"/>
      <c r="X1052" s="26" t="s">
        <v>83</v>
      </c>
      <c r="Y1052" s="18">
        <v>1.0</v>
      </c>
      <c r="AA1052" s="18" t="s">
        <v>85</v>
      </c>
      <c r="AB1052" s="18">
        <v>2.0</v>
      </c>
      <c r="AC1052" s="27" t="s">
        <v>193</v>
      </c>
      <c r="AD1052" s="26" t="s">
        <v>152</v>
      </c>
      <c r="AF1052" s="18" t="str">
        <f t="shared" si="3"/>
        <v>72H</v>
      </c>
      <c r="AG1052" s="18" t="s">
        <v>18004</v>
      </c>
    </row>
    <row r="1053" ht="15.75" customHeight="1">
      <c r="A1053" s="6">
        <f t="shared" si="60"/>
        <v>24</v>
      </c>
      <c r="B1053" s="18" t="str">
        <f t="shared" si="58"/>
        <v>J024-nCMT8(2)</v>
      </c>
      <c r="C1053" s="18" t="s">
        <v>15680</v>
      </c>
      <c r="D1053" s="18" t="s">
        <v>10191</v>
      </c>
      <c r="E1053" s="18" t="s">
        <v>124</v>
      </c>
      <c r="F1053" s="18">
        <v>1.0</v>
      </c>
      <c r="G1053" s="18">
        <v>3.0</v>
      </c>
      <c r="H1053" s="18">
        <f t="shared" si="59"/>
        <v>3</v>
      </c>
      <c r="I1053" s="18">
        <v>1.0</v>
      </c>
      <c r="J1053" s="18">
        <v>1.0</v>
      </c>
      <c r="K1053" s="18" t="s">
        <v>2960</v>
      </c>
      <c r="L1053" s="25" t="s">
        <v>137</v>
      </c>
      <c r="M1053" s="25" t="s">
        <v>140</v>
      </c>
      <c r="N1053" s="18">
        <v>1.0</v>
      </c>
      <c r="O1053" s="18">
        <v>2.0</v>
      </c>
      <c r="P1053" s="18">
        <v>2.0</v>
      </c>
      <c r="Q1053" s="18">
        <v>2.0</v>
      </c>
      <c r="R1053" s="18">
        <v>1.0</v>
      </c>
      <c r="S1053" s="18">
        <v>10.0</v>
      </c>
      <c r="T1053" s="26" t="s">
        <v>15692</v>
      </c>
      <c r="U1053" s="26" t="s">
        <v>15694</v>
      </c>
      <c r="V1053" s="18"/>
      <c r="W1053" s="18"/>
      <c r="X1053" s="26" t="s">
        <v>83</v>
      </c>
      <c r="Y1053" s="18">
        <v>1.0</v>
      </c>
      <c r="AA1053" s="18" t="s">
        <v>85</v>
      </c>
      <c r="AB1053" s="18">
        <v>2.0</v>
      </c>
      <c r="AC1053" s="27" t="s">
        <v>193</v>
      </c>
      <c r="AD1053" s="26" t="s">
        <v>152</v>
      </c>
      <c r="AF1053" s="18" t="str">
        <f t="shared" si="3"/>
        <v>72H</v>
      </c>
      <c r="AG1053" s="18" t="s">
        <v>18004</v>
      </c>
    </row>
    <row r="1054" ht="15.75" customHeight="1">
      <c r="A1054" s="6">
        <f t="shared" si="60"/>
        <v>25</v>
      </c>
      <c r="B1054" s="18" t="str">
        <f t="shared" si="58"/>
        <v>J025-nCMT8(2)</v>
      </c>
      <c r="C1054" s="18" t="s">
        <v>15691</v>
      </c>
      <c r="D1054" s="18" t="s">
        <v>10194</v>
      </c>
      <c r="E1054" s="18" t="s">
        <v>124</v>
      </c>
      <c r="F1054" s="18">
        <v>1.0</v>
      </c>
      <c r="G1054" s="18">
        <v>3.0</v>
      </c>
      <c r="H1054" s="18">
        <f t="shared" si="59"/>
        <v>3</v>
      </c>
      <c r="I1054" s="18">
        <v>1.0</v>
      </c>
      <c r="J1054" s="18">
        <v>1.0</v>
      </c>
      <c r="K1054" s="18" t="s">
        <v>2960</v>
      </c>
      <c r="L1054" s="25" t="s">
        <v>137</v>
      </c>
      <c r="M1054" s="25" t="s">
        <v>140</v>
      </c>
      <c r="N1054" s="18">
        <v>1.0</v>
      </c>
      <c r="O1054" s="18">
        <v>2.0</v>
      </c>
      <c r="P1054" s="18">
        <v>2.0</v>
      </c>
      <c r="Q1054" s="18">
        <v>2.0</v>
      </c>
      <c r="R1054" s="18">
        <v>1.0</v>
      </c>
      <c r="S1054" s="18">
        <v>10.0</v>
      </c>
      <c r="T1054" s="26" t="s">
        <v>15702</v>
      </c>
      <c r="U1054" s="26" t="s">
        <v>15703</v>
      </c>
      <c r="V1054" s="18"/>
      <c r="W1054" s="18"/>
      <c r="X1054" s="26" t="s">
        <v>83</v>
      </c>
      <c r="Y1054" s="18">
        <v>1.0</v>
      </c>
      <c r="AA1054" s="18" t="s">
        <v>85</v>
      </c>
      <c r="AB1054" s="18">
        <v>2.0</v>
      </c>
      <c r="AC1054" s="27" t="s">
        <v>193</v>
      </c>
      <c r="AD1054" s="26" t="s">
        <v>152</v>
      </c>
      <c r="AF1054" s="18" t="str">
        <f t="shared" si="3"/>
        <v>72H</v>
      </c>
      <c r="AG1054" s="18" t="s">
        <v>18004</v>
      </c>
    </row>
    <row r="1055" ht="15.75" customHeight="1">
      <c r="A1055" s="6">
        <f t="shared" si="60"/>
        <v>26</v>
      </c>
      <c r="B1055" s="18" t="str">
        <f t="shared" si="58"/>
        <v>J026-nCMT8(2)</v>
      </c>
      <c r="C1055" s="18" t="s">
        <v>15698</v>
      </c>
      <c r="D1055" s="18" t="s">
        <v>10198</v>
      </c>
      <c r="E1055" s="18" t="s">
        <v>124</v>
      </c>
      <c r="F1055" s="18">
        <v>1.0</v>
      </c>
      <c r="G1055" s="18">
        <v>3.0</v>
      </c>
      <c r="H1055" s="18">
        <f t="shared" si="59"/>
        <v>3</v>
      </c>
      <c r="I1055" s="18">
        <v>1.0</v>
      </c>
      <c r="J1055" s="18">
        <v>1.0</v>
      </c>
      <c r="K1055" s="18" t="s">
        <v>2960</v>
      </c>
      <c r="L1055" s="25" t="s">
        <v>137</v>
      </c>
      <c r="M1055" s="25" t="s">
        <v>140</v>
      </c>
      <c r="N1055" s="18">
        <v>1.0</v>
      </c>
      <c r="O1055" s="18">
        <v>2.0</v>
      </c>
      <c r="P1055" s="18">
        <v>2.0</v>
      </c>
      <c r="Q1055" s="18">
        <v>2.0</v>
      </c>
      <c r="R1055" s="18">
        <v>1.0</v>
      </c>
      <c r="S1055" s="18">
        <v>10.0</v>
      </c>
      <c r="T1055" s="26" t="s">
        <v>15711</v>
      </c>
      <c r="U1055" s="26" t="s">
        <v>15712</v>
      </c>
      <c r="V1055" s="18"/>
      <c r="W1055" s="18"/>
      <c r="X1055" s="26" t="s">
        <v>83</v>
      </c>
      <c r="Y1055" s="18">
        <v>1.0</v>
      </c>
      <c r="AA1055" s="18" t="s">
        <v>85</v>
      </c>
      <c r="AB1055" s="18">
        <v>2.0</v>
      </c>
      <c r="AC1055" s="27" t="s">
        <v>193</v>
      </c>
      <c r="AD1055" s="26" t="s">
        <v>152</v>
      </c>
      <c r="AF1055" s="18" t="str">
        <f t="shared" si="3"/>
        <v>72H</v>
      </c>
      <c r="AG1055" s="18" t="s">
        <v>18004</v>
      </c>
    </row>
    <row r="1056" ht="15.75" customHeight="1">
      <c r="A1056" s="6">
        <f t="shared" si="60"/>
        <v>27</v>
      </c>
      <c r="B1056" s="18" t="str">
        <f t="shared" si="58"/>
        <v>J027-nCMT8(2)</v>
      </c>
      <c r="C1056" s="18" t="s">
        <v>15709</v>
      </c>
      <c r="D1056" s="18" t="s">
        <v>10203</v>
      </c>
      <c r="E1056" s="18" t="s">
        <v>124</v>
      </c>
      <c r="F1056" s="18">
        <v>1.0</v>
      </c>
      <c r="G1056" s="18">
        <v>3.0</v>
      </c>
      <c r="H1056" s="18">
        <f t="shared" si="59"/>
        <v>3</v>
      </c>
      <c r="I1056" s="18">
        <v>1.0</v>
      </c>
      <c r="J1056" s="18">
        <v>1.0</v>
      </c>
      <c r="K1056" s="18" t="s">
        <v>2960</v>
      </c>
      <c r="L1056" s="25" t="s">
        <v>137</v>
      </c>
      <c r="M1056" s="25" t="s">
        <v>140</v>
      </c>
      <c r="N1056" s="18">
        <v>1.0</v>
      </c>
      <c r="O1056" s="18">
        <v>2.0</v>
      </c>
      <c r="P1056" s="18">
        <v>2.0</v>
      </c>
      <c r="Q1056" s="18">
        <v>2.0</v>
      </c>
      <c r="R1056" s="18">
        <v>1.0</v>
      </c>
      <c r="S1056" s="18">
        <v>10.0</v>
      </c>
      <c r="T1056" s="26" t="s">
        <v>15722</v>
      </c>
      <c r="U1056" s="26" t="s">
        <v>15723</v>
      </c>
      <c r="V1056" s="18"/>
      <c r="W1056" s="18"/>
      <c r="X1056" s="26" t="s">
        <v>83</v>
      </c>
      <c r="Y1056" s="18">
        <v>1.0</v>
      </c>
      <c r="AA1056" s="18" t="s">
        <v>85</v>
      </c>
      <c r="AB1056" s="18">
        <v>2.0</v>
      </c>
      <c r="AC1056" s="27" t="s">
        <v>193</v>
      </c>
      <c r="AD1056" s="26" t="s">
        <v>152</v>
      </c>
      <c r="AF1056" s="18" t="str">
        <f t="shared" si="3"/>
        <v>72H</v>
      </c>
      <c r="AG1056" s="18" t="s">
        <v>18004</v>
      </c>
    </row>
    <row r="1057" ht="15.75" customHeight="1">
      <c r="A1057" s="6">
        <f t="shared" si="60"/>
        <v>28</v>
      </c>
      <c r="B1057" s="18" t="str">
        <f t="shared" si="58"/>
        <v>J028-nCMT8(2)</v>
      </c>
      <c r="C1057" s="18" t="s">
        <v>15720</v>
      </c>
      <c r="D1057" s="18" t="s">
        <v>10207</v>
      </c>
      <c r="E1057" s="18" t="s">
        <v>124</v>
      </c>
      <c r="F1057" s="18">
        <v>1.0</v>
      </c>
      <c r="G1057" s="18">
        <v>3.0</v>
      </c>
      <c r="H1057" s="18">
        <f t="shared" si="59"/>
        <v>3</v>
      </c>
      <c r="I1057" s="18">
        <v>1.0</v>
      </c>
      <c r="J1057" s="18">
        <v>1.0</v>
      </c>
      <c r="K1057" s="18" t="s">
        <v>2960</v>
      </c>
      <c r="L1057" s="25" t="s">
        <v>137</v>
      </c>
      <c r="M1057" s="25" t="s">
        <v>140</v>
      </c>
      <c r="N1057" s="18">
        <v>1.0</v>
      </c>
      <c r="O1057" s="18">
        <v>2.0</v>
      </c>
      <c r="P1057" s="18">
        <v>2.0</v>
      </c>
      <c r="Q1057" s="18">
        <v>2.0</v>
      </c>
      <c r="R1057" s="18">
        <v>1.0</v>
      </c>
      <c r="S1057" s="18">
        <v>10.0</v>
      </c>
      <c r="T1057" s="26" t="s">
        <v>15732</v>
      </c>
      <c r="U1057" s="26" t="s">
        <v>15733</v>
      </c>
      <c r="V1057" s="18"/>
      <c r="W1057" s="18"/>
      <c r="X1057" s="26" t="s">
        <v>83</v>
      </c>
      <c r="Y1057" s="18">
        <v>1.0</v>
      </c>
      <c r="AA1057" s="18" t="s">
        <v>85</v>
      </c>
      <c r="AB1057" s="18">
        <v>2.0</v>
      </c>
      <c r="AC1057" s="27" t="s">
        <v>193</v>
      </c>
      <c r="AD1057" s="26" t="s">
        <v>152</v>
      </c>
      <c r="AF1057" s="18" t="str">
        <f t="shared" si="3"/>
        <v>72H</v>
      </c>
      <c r="AG1057" s="18" t="s">
        <v>18004</v>
      </c>
    </row>
    <row r="1058" ht="15.75" customHeight="1">
      <c r="A1058" s="6">
        <f t="shared" si="60"/>
        <v>29</v>
      </c>
      <c r="B1058" s="18" t="str">
        <f t="shared" si="58"/>
        <v>J029-nCMT8(2)</v>
      </c>
      <c r="C1058" s="18" t="s">
        <v>15729</v>
      </c>
      <c r="D1058" s="18" t="s">
        <v>10208</v>
      </c>
      <c r="E1058" s="18" t="s">
        <v>124</v>
      </c>
      <c r="F1058" s="18">
        <v>1.0</v>
      </c>
      <c r="G1058" s="18">
        <v>3.0</v>
      </c>
      <c r="H1058" s="18">
        <f t="shared" si="59"/>
        <v>3</v>
      </c>
      <c r="I1058" s="18">
        <v>1.0</v>
      </c>
      <c r="J1058" s="18">
        <v>1.0</v>
      </c>
      <c r="K1058" s="18" t="s">
        <v>2960</v>
      </c>
      <c r="L1058" s="25" t="s">
        <v>137</v>
      </c>
      <c r="M1058" s="25" t="s">
        <v>140</v>
      </c>
      <c r="N1058" s="18">
        <v>1.0</v>
      </c>
      <c r="O1058" s="18">
        <v>2.0</v>
      </c>
      <c r="P1058" s="18">
        <v>2.0</v>
      </c>
      <c r="Q1058" s="18">
        <v>2.0</v>
      </c>
      <c r="R1058" s="18">
        <v>1.0</v>
      </c>
      <c r="S1058" s="18">
        <v>10.0</v>
      </c>
      <c r="T1058" s="26" t="s">
        <v>15740</v>
      </c>
      <c r="U1058" s="26" t="s">
        <v>15741</v>
      </c>
      <c r="V1058" s="18"/>
      <c r="W1058" s="18"/>
      <c r="X1058" s="26" t="s">
        <v>83</v>
      </c>
      <c r="Y1058" s="18">
        <v>1.0</v>
      </c>
      <c r="AA1058" s="18" t="s">
        <v>85</v>
      </c>
      <c r="AB1058" s="18">
        <v>2.0</v>
      </c>
      <c r="AC1058" s="27" t="s">
        <v>193</v>
      </c>
      <c r="AD1058" s="26" t="s">
        <v>152</v>
      </c>
      <c r="AF1058" s="18" t="str">
        <f t="shared" si="3"/>
        <v>72H</v>
      </c>
      <c r="AG1058" s="18" t="s">
        <v>18004</v>
      </c>
    </row>
    <row r="1059" ht="15.75" customHeight="1">
      <c r="A1059" s="6">
        <f t="shared" si="60"/>
        <v>30</v>
      </c>
      <c r="B1059" s="18" t="str">
        <f t="shared" si="58"/>
        <v>J030-nCMT8(2)</v>
      </c>
      <c r="C1059" s="18" t="s">
        <v>15739</v>
      </c>
      <c r="D1059" s="18" t="s">
        <v>10214</v>
      </c>
      <c r="E1059" s="18" t="s">
        <v>124</v>
      </c>
      <c r="F1059" s="18">
        <v>1.0</v>
      </c>
      <c r="G1059" s="18">
        <v>3.0</v>
      </c>
      <c r="H1059" s="18">
        <f t="shared" si="59"/>
        <v>3</v>
      </c>
      <c r="I1059" s="18">
        <v>1.0</v>
      </c>
      <c r="J1059" s="18">
        <v>1.0</v>
      </c>
      <c r="K1059" s="18" t="s">
        <v>2960</v>
      </c>
      <c r="L1059" s="25" t="s">
        <v>137</v>
      </c>
      <c r="M1059" s="25" t="s">
        <v>140</v>
      </c>
      <c r="N1059" s="18">
        <v>1.0</v>
      </c>
      <c r="O1059" s="18">
        <v>2.0</v>
      </c>
      <c r="P1059" s="18">
        <v>2.0</v>
      </c>
      <c r="Q1059" s="18">
        <v>2.0</v>
      </c>
      <c r="R1059" s="18">
        <v>1.0</v>
      </c>
      <c r="S1059" s="18">
        <v>10.0</v>
      </c>
      <c r="T1059" s="26" t="s">
        <v>15753</v>
      </c>
      <c r="U1059" s="26" t="s">
        <v>15754</v>
      </c>
      <c r="V1059" s="18"/>
      <c r="W1059" s="18"/>
      <c r="X1059" s="26" t="s">
        <v>83</v>
      </c>
      <c r="Y1059" s="18">
        <v>1.0</v>
      </c>
      <c r="AA1059" s="18" t="s">
        <v>85</v>
      </c>
      <c r="AB1059" s="18">
        <v>2.0</v>
      </c>
      <c r="AC1059" s="27" t="s">
        <v>193</v>
      </c>
      <c r="AD1059" s="26" t="s">
        <v>152</v>
      </c>
      <c r="AF1059" s="18" t="str">
        <f t="shared" si="3"/>
        <v>72H</v>
      </c>
      <c r="AG1059" s="18" t="s">
        <v>18004</v>
      </c>
    </row>
    <row r="1060" ht="15.75" customHeight="1">
      <c r="A1060" s="6">
        <f t="shared" si="60"/>
        <v>31</v>
      </c>
      <c r="B1060" s="18" t="str">
        <f t="shared" si="58"/>
        <v>J031-nCMT8(2)</v>
      </c>
      <c r="C1060" s="18" t="s">
        <v>15749</v>
      </c>
      <c r="D1060" s="18" t="s">
        <v>10216</v>
      </c>
      <c r="E1060" s="18" t="s">
        <v>124</v>
      </c>
      <c r="F1060" s="18">
        <v>1.0</v>
      </c>
      <c r="G1060" s="18">
        <v>3.0</v>
      </c>
      <c r="H1060" s="18">
        <f t="shared" si="59"/>
        <v>3</v>
      </c>
      <c r="I1060" s="18">
        <v>1.0</v>
      </c>
      <c r="J1060" s="18">
        <v>1.0</v>
      </c>
      <c r="K1060" s="18" t="s">
        <v>2960</v>
      </c>
      <c r="L1060" s="25" t="s">
        <v>137</v>
      </c>
      <c r="M1060" s="25" t="s">
        <v>140</v>
      </c>
      <c r="N1060" s="18">
        <v>1.0</v>
      </c>
      <c r="O1060" s="18">
        <v>2.0</v>
      </c>
      <c r="P1060" s="18">
        <v>2.0</v>
      </c>
      <c r="Q1060" s="18">
        <v>2.0</v>
      </c>
      <c r="R1060" s="18">
        <v>1.0</v>
      </c>
      <c r="S1060" s="18">
        <v>10.0</v>
      </c>
      <c r="T1060" s="26" t="s">
        <v>15762</v>
      </c>
      <c r="U1060" s="26" t="s">
        <v>15763</v>
      </c>
      <c r="V1060" s="18"/>
      <c r="W1060" s="18"/>
      <c r="X1060" s="26" t="s">
        <v>83</v>
      </c>
      <c r="Y1060" s="18">
        <v>1.0</v>
      </c>
      <c r="AA1060" s="18" t="s">
        <v>85</v>
      </c>
      <c r="AB1060" s="18">
        <v>2.0</v>
      </c>
      <c r="AC1060" s="27" t="s">
        <v>193</v>
      </c>
      <c r="AD1060" s="26" t="s">
        <v>152</v>
      </c>
      <c r="AF1060" s="18" t="str">
        <f t="shared" si="3"/>
        <v>72H</v>
      </c>
      <c r="AG1060" s="18" t="s">
        <v>18004</v>
      </c>
    </row>
    <row r="1061" ht="15.75" customHeight="1">
      <c r="A1061" s="6">
        <f t="shared" si="60"/>
        <v>32</v>
      </c>
      <c r="B1061" s="18" t="str">
        <f t="shared" si="58"/>
        <v>J032-nCMT8(2)</v>
      </c>
      <c r="C1061" s="18" t="s">
        <v>15758</v>
      </c>
      <c r="D1061" s="18" t="s">
        <v>10221</v>
      </c>
      <c r="E1061" s="18" t="s">
        <v>124</v>
      </c>
      <c r="F1061" s="18">
        <v>1.0</v>
      </c>
      <c r="G1061" s="18">
        <v>3.0</v>
      </c>
      <c r="H1061" s="18">
        <f t="shared" si="59"/>
        <v>3</v>
      </c>
      <c r="I1061" s="18">
        <v>1.0</v>
      </c>
      <c r="J1061" s="18">
        <v>1.0</v>
      </c>
      <c r="K1061" s="18" t="s">
        <v>2960</v>
      </c>
      <c r="L1061" s="25" t="s">
        <v>137</v>
      </c>
      <c r="M1061" s="25" t="s">
        <v>140</v>
      </c>
      <c r="N1061" s="18">
        <v>1.0</v>
      </c>
      <c r="O1061" s="18">
        <v>2.0</v>
      </c>
      <c r="P1061" s="18">
        <v>2.0</v>
      </c>
      <c r="Q1061" s="18">
        <v>2.0</v>
      </c>
      <c r="R1061" s="18">
        <v>1.0</v>
      </c>
      <c r="S1061" s="18">
        <v>10.0</v>
      </c>
      <c r="T1061" s="26" t="s">
        <v>15770</v>
      </c>
      <c r="U1061" s="26" t="s">
        <v>15771</v>
      </c>
      <c r="V1061" s="18"/>
      <c r="W1061" s="18"/>
      <c r="X1061" s="26" t="s">
        <v>83</v>
      </c>
      <c r="Y1061" s="18">
        <v>1.0</v>
      </c>
      <c r="AA1061" s="18" t="s">
        <v>85</v>
      </c>
      <c r="AB1061" s="18">
        <v>2.0</v>
      </c>
      <c r="AC1061" s="27" t="s">
        <v>193</v>
      </c>
      <c r="AD1061" s="26" t="s">
        <v>152</v>
      </c>
      <c r="AF1061" s="18" t="str">
        <f t="shared" si="3"/>
        <v>72H</v>
      </c>
      <c r="AG1061" s="18" t="s">
        <v>18004</v>
      </c>
    </row>
    <row r="1062" ht="15.75" customHeight="1">
      <c r="A1062" s="6">
        <f t="shared" si="60"/>
        <v>33</v>
      </c>
      <c r="B1062" s="18" t="str">
        <f t="shared" si="58"/>
        <v>J033-nCMT8(2)</v>
      </c>
      <c r="C1062" s="18" t="s">
        <v>15769</v>
      </c>
      <c r="D1062" s="18" t="s">
        <v>10224</v>
      </c>
      <c r="E1062" s="18" t="s">
        <v>124</v>
      </c>
      <c r="F1062" s="18">
        <v>1.0</v>
      </c>
      <c r="G1062" s="18">
        <v>3.0</v>
      </c>
      <c r="H1062" s="18">
        <f t="shared" si="59"/>
        <v>3</v>
      </c>
      <c r="I1062" s="18">
        <v>1.0</v>
      </c>
      <c r="J1062" s="18">
        <v>1.0</v>
      </c>
      <c r="K1062" s="18" t="s">
        <v>2960</v>
      </c>
      <c r="L1062" s="25" t="s">
        <v>137</v>
      </c>
      <c r="M1062" s="25" t="s">
        <v>140</v>
      </c>
      <c r="N1062" s="18">
        <v>1.0</v>
      </c>
      <c r="O1062" s="18">
        <v>2.0</v>
      </c>
      <c r="P1062" s="18">
        <v>2.0</v>
      </c>
      <c r="Q1062" s="18">
        <v>2.0</v>
      </c>
      <c r="R1062" s="18">
        <v>1.0</v>
      </c>
      <c r="S1062" s="18">
        <v>10.0</v>
      </c>
      <c r="T1062" s="26" t="s">
        <v>15782</v>
      </c>
      <c r="U1062" s="26" t="s">
        <v>15783</v>
      </c>
      <c r="V1062" s="18"/>
      <c r="W1062" s="18"/>
      <c r="X1062" s="26" t="s">
        <v>83</v>
      </c>
      <c r="Y1062" s="18">
        <v>1.0</v>
      </c>
      <c r="AA1062" s="18" t="s">
        <v>85</v>
      </c>
      <c r="AB1062" s="18">
        <v>2.0</v>
      </c>
      <c r="AC1062" s="27" t="s">
        <v>193</v>
      </c>
      <c r="AD1062" s="26" t="s">
        <v>152</v>
      </c>
      <c r="AF1062" s="18" t="str">
        <f t="shared" si="3"/>
        <v>72H</v>
      </c>
      <c r="AG1062" s="18" t="s">
        <v>18004</v>
      </c>
    </row>
    <row r="1063" ht="15.75" customHeight="1">
      <c r="A1063" s="6">
        <f t="shared" si="60"/>
        <v>34</v>
      </c>
      <c r="B1063" s="18" t="str">
        <f t="shared" si="58"/>
        <v>J034-nCMT8(2)</v>
      </c>
      <c r="C1063" s="18" t="s">
        <v>15781</v>
      </c>
      <c r="D1063" s="18" t="s">
        <v>10230</v>
      </c>
      <c r="E1063" s="18" t="s">
        <v>124</v>
      </c>
      <c r="F1063" s="18">
        <v>1.0</v>
      </c>
      <c r="G1063" s="18">
        <v>3.0</v>
      </c>
      <c r="H1063" s="18">
        <f t="shared" si="59"/>
        <v>3</v>
      </c>
      <c r="I1063" s="18">
        <v>1.0</v>
      </c>
      <c r="J1063" s="18">
        <v>1.0</v>
      </c>
      <c r="K1063" s="18" t="s">
        <v>2960</v>
      </c>
      <c r="L1063" s="25" t="s">
        <v>137</v>
      </c>
      <c r="M1063" s="25" t="s">
        <v>140</v>
      </c>
      <c r="N1063" s="18">
        <v>1.0</v>
      </c>
      <c r="O1063" s="18">
        <v>2.0</v>
      </c>
      <c r="P1063" s="18">
        <v>2.0</v>
      </c>
      <c r="Q1063" s="18">
        <v>2.0</v>
      </c>
      <c r="R1063" s="18">
        <v>1.0</v>
      </c>
      <c r="S1063" s="18">
        <v>10.0</v>
      </c>
      <c r="T1063" s="26" t="s">
        <v>15794</v>
      </c>
      <c r="U1063" s="26" t="s">
        <v>15795</v>
      </c>
      <c r="V1063" s="18"/>
      <c r="W1063" s="18"/>
      <c r="X1063" s="26" t="s">
        <v>83</v>
      </c>
      <c r="Y1063" s="18">
        <v>1.0</v>
      </c>
      <c r="AA1063" s="18" t="s">
        <v>85</v>
      </c>
      <c r="AB1063" s="18">
        <v>2.0</v>
      </c>
      <c r="AC1063" s="27" t="s">
        <v>193</v>
      </c>
      <c r="AD1063" s="26" t="s">
        <v>152</v>
      </c>
      <c r="AF1063" s="18" t="str">
        <f t="shared" si="3"/>
        <v>72H</v>
      </c>
      <c r="AG1063" s="18" t="s">
        <v>18004</v>
      </c>
    </row>
    <row r="1064" ht="15.75" customHeight="1">
      <c r="A1064" s="6">
        <f t="shared" si="60"/>
        <v>35</v>
      </c>
      <c r="B1064" s="18" t="str">
        <f t="shared" si="58"/>
        <v>J035-nCMT8(2)</v>
      </c>
      <c r="C1064" s="18" t="s">
        <v>15789</v>
      </c>
      <c r="D1064" s="18" t="s">
        <v>10235</v>
      </c>
      <c r="E1064" s="18" t="s">
        <v>124</v>
      </c>
      <c r="F1064" s="18">
        <v>1.0</v>
      </c>
      <c r="G1064" s="18">
        <v>3.0</v>
      </c>
      <c r="H1064" s="18">
        <f t="shared" si="59"/>
        <v>3</v>
      </c>
      <c r="I1064" s="18">
        <v>1.0</v>
      </c>
      <c r="J1064" s="18">
        <v>1.0</v>
      </c>
      <c r="K1064" s="18" t="s">
        <v>2960</v>
      </c>
      <c r="L1064" s="25" t="s">
        <v>137</v>
      </c>
      <c r="M1064" s="25" t="s">
        <v>140</v>
      </c>
      <c r="N1064" s="18">
        <v>1.0</v>
      </c>
      <c r="O1064" s="18">
        <v>2.0</v>
      </c>
      <c r="P1064" s="18">
        <v>2.0</v>
      </c>
      <c r="Q1064" s="18">
        <v>2.0</v>
      </c>
      <c r="R1064" s="18">
        <v>1.0</v>
      </c>
      <c r="S1064" s="18">
        <v>10.0</v>
      </c>
      <c r="T1064" s="26" t="s">
        <v>15807</v>
      </c>
      <c r="U1064" s="26" t="s">
        <v>15808</v>
      </c>
      <c r="V1064" s="18"/>
      <c r="W1064" s="18"/>
      <c r="X1064" s="26" t="s">
        <v>83</v>
      </c>
      <c r="Y1064" s="18">
        <v>1.0</v>
      </c>
      <c r="AA1064" s="18" t="s">
        <v>85</v>
      </c>
      <c r="AB1064" s="18">
        <v>2.0</v>
      </c>
      <c r="AC1064" s="27" t="s">
        <v>193</v>
      </c>
      <c r="AD1064" s="26" t="s">
        <v>152</v>
      </c>
      <c r="AF1064" s="18" t="str">
        <f t="shared" si="3"/>
        <v>72H</v>
      </c>
      <c r="AG1064" s="18" t="s">
        <v>18004</v>
      </c>
    </row>
    <row r="1065" ht="15.75" customHeight="1">
      <c r="A1065" s="6">
        <f t="shared" si="60"/>
        <v>36</v>
      </c>
      <c r="B1065" s="18" t="str">
        <f t="shared" si="58"/>
        <v>J036-nCMT8(2)</v>
      </c>
      <c r="C1065" s="18" t="s">
        <v>15803</v>
      </c>
      <c r="D1065" s="18" t="s">
        <v>10238</v>
      </c>
      <c r="E1065" s="18" t="s">
        <v>124</v>
      </c>
      <c r="F1065" s="18">
        <v>1.0</v>
      </c>
      <c r="G1065" s="18">
        <v>3.0</v>
      </c>
      <c r="H1065" s="18">
        <f t="shared" si="59"/>
        <v>3</v>
      </c>
      <c r="I1065" s="18">
        <v>1.0</v>
      </c>
      <c r="J1065" s="18">
        <v>1.0</v>
      </c>
      <c r="K1065" s="18" t="s">
        <v>2960</v>
      </c>
      <c r="L1065" s="25" t="s">
        <v>137</v>
      </c>
      <c r="M1065" s="25" t="s">
        <v>140</v>
      </c>
      <c r="N1065" s="18">
        <v>1.0</v>
      </c>
      <c r="O1065" s="18">
        <v>2.0</v>
      </c>
      <c r="P1065" s="18">
        <v>2.0</v>
      </c>
      <c r="Q1065" s="18">
        <v>2.0</v>
      </c>
      <c r="R1065" s="18">
        <v>1.0</v>
      </c>
      <c r="S1065" s="18">
        <v>10.0</v>
      </c>
      <c r="T1065" s="26" t="s">
        <v>15816</v>
      </c>
      <c r="U1065" s="26" t="s">
        <v>15817</v>
      </c>
      <c r="V1065" s="18"/>
      <c r="W1065" s="18"/>
      <c r="X1065" s="26" t="s">
        <v>83</v>
      </c>
      <c r="Y1065" s="18">
        <v>1.0</v>
      </c>
      <c r="AA1065" s="18" t="s">
        <v>85</v>
      </c>
      <c r="AB1065" s="18">
        <v>2.0</v>
      </c>
      <c r="AC1065" s="27" t="s">
        <v>193</v>
      </c>
      <c r="AD1065" s="26" t="s">
        <v>152</v>
      </c>
      <c r="AF1065" s="18" t="str">
        <f t="shared" si="3"/>
        <v>72H</v>
      </c>
      <c r="AG1065" s="18" t="s">
        <v>18004</v>
      </c>
    </row>
    <row r="1066" ht="15.75" customHeight="1">
      <c r="A1066" s="6">
        <v>1.0</v>
      </c>
      <c r="B1066" s="18" t="str">
        <f t="shared" ref="B1066:B1074" si="61">"J00"&amp;A1066&amp;"-"&amp;AD1066&amp;"("&amp;AB1066&amp;")"</f>
        <v>J001-PDP(1)</v>
      </c>
      <c r="C1066" s="18" t="s">
        <v>15814</v>
      </c>
      <c r="D1066" s="18" t="s">
        <v>10242</v>
      </c>
      <c r="E1066" s="18" t="s">
        <v>18162</v>
      </c>
      <c r="F1066" s="18">
        <v>1.0</v>
      </c>
      <c r="G1066" s="18">
        <v>3.0</v>
      </c>
      <c r="H1066" s="18">
        <f t="shared" si="59"/>
        <v>3</v>
      </c>
      <c r="I1066" s="18">
        <v>1.0</v>
      </c>
      <c r="J1066" s="18">
        <v>1.0</v>
      </c>
      <c r="K1066" s="18" t="s">
        <v>15822</v>
      </c>
      <c r="L1066" s="25" t="s">
        <v>137</v>
      </c>
      <c r="M1066" s="25" t="s">
        <v>140</v>
      </c>
      <c r="N1066" s="18">
        <v>1.0</v>
      </c>
      <c r="O1066" s="18">
        <v>2.0</v>
      </c>
      <c r="P1066" s="18">
        <v>2.0</v>
      </c>
      <c r="Q1066" s="18">
        <v>2.0</v>
      </c>
      <c r="R1066" s="18">
        <v>1.0</v>
      </c>
      <c r="S1066" s="18">
        <v>10.0</v>
      </c>
      <c r="T1066" s="26" t="s">
        <v>15828</v>
      </c>
      <c r="U1066" s="26" t="s">
        <v>15830</v>
      </c>
      <c r="V1066" s="18"/>
      <c r="W1066" s="18"/>
      <c r="X1066" s="26" t="s">
        <v>83</v>
      </c>
      <c r="Y1066" s="18">
        <v>1.0</v>
      </c>
      <c r="AA1066" s="18" t="s">
        <v>85</v>
      </c>
      <c r="AB1066" s="18">
        <v>1.0</v>
      </c>
      <c r="AC1066" s="27" t="s">
        <v>193</v>
      </c>
      <c r="AD1066" s="26" t="s">
        <v>18170</v>
      </c>
      <c r="AF1066" s="18" t="str">
        <f t="shared" si="3"/>
        <v>72H</v>
      </c>
      <c r="AG1066" s="18" t="s">
        <v>18004</v>
      </c>
    </row>
    <row r="1067" ht="15.75" customHeight="1">
      <c r="A1067" s="6">
        <f t="shared" ref="A1067:A1096" si="62">A1066+1</f>
        <v>2</v>
      </c>
      <c r="B1067" s="18" t="str">
        <f t="shared" si="61"/>
        <v>J002-PDP(1)</v>
      </c>
      <c r="C1067" s="18" t="s">
        <v>15825</v>
      </c>
      <c r="D1067" s="18" t="s">
        <v>10244</v>
      </c>
      <c r="E1067" s="18" t="s">
        <v>18162</v>
      </c>
      <c r="F1067" s="18">
        <v>1.0</v>
      </c>
      <c r="G1067" s="18">
        <v>3.0</v>
      </c>
      <c r="H1067" s="18">
        <f t="shared" si="59"/>
        <v>3</v>
      </c>
      <c r="I1067" s="18">
        <v>1.0</v>
      </c>
      <c r="J1067" s="18">
        <v>1.0</v>
      </c>
      <c r="K1067" s="18" t="s">
        <v>15822</v>
      </c>
      <c r="L1067" s="25" t="s">
        <v>137</v>
      </c>
      <c r="M1067" s="25" t="s">
        <v>140</v>
      </c>
      <c r="N1067" s="18">
        <v>1.0</v>
      </c>
      <c r="O1067" s="18">
        <v>2.0</v>
      </c>
      <c r="P1067" s="18">
        <v>2.0</v>
      </c>
      <c r="Q1067" s="18">
        <v>2.0</v>
      </c>
      <c r="R1067" s="18">
        <v>1.0</v>
      </c>
      <c r="S1067" s="18">
        <v>10.0</v>
      </c>
      <c r="T1067" s="26" t="s">
        <v>15837</v>
      </c>
      <c r="U1067" s="26" t="s">
        <v>15838</v>
      </c>
      <c r="V1067" s="18"/>
      <c r="W1067" s="18"/>
      <c r="X1067" s="26" t="s">
        <v>83</v>
      </c>
      <c r="Y1067" s="18">
        <v>1.0</v>
      </c>
      <c r="AA1067" s="18" t="s">
        <v>85</v>
      </c>
      <c r="AB1067" s="18">
        <v>1.0</v>
      </c>
      <c r="AC1067" s="27" t="s">
        <v>193</v>
      </c>
      <c r="AD1067" s="26" t="s">
        <v>18170</v>
      </c>
      <c r="AF1067" s="18" t="str">
        <f t="shared" si="3"/>
        <v>72H</v>
      </c>
      <c r="AG1067" s="18" t="s">
        <v>18004</v>
      </c>
    </row>
    <row r="1068" ht="15.75" customHeight="1">
      <c r="A1068" s="6">
        <f t="shared" si="62"/>
        <v>3</v>
      </c>
      <c r="B1068" s="18" t="str">
        <f t="shared" si="61"/>
        <v>J003-PDP(1)</v>
      </c>
      <c r="C1068" s="18" t="s">
        <v>15833</v>
      </c>
      <c r="D1068" s="18" t="s">
        <v>10251</v>
      </c>
      <c r="E1068" s="18" t="s">
        <v>18162</v>
      </c>
      <c r="F1068" s="18">
        <v>1.0</v>
      </c>
      <c r="G1068" s="18">
        <v>3.0</v>
      </c>
      <c r="H1068" s="18">
        <f t="shared" si="59"/>
        <v>3</v>
      </c>
      <c r="I1068" s="18">
        <v>1.0</v>
      </c>
      <c r="J1068" s="18">
        <v>1.0</v>
      </c>
      <c r="K1068" s="18" t="s">
        <v>15822</v>
      </c>
      <c r="L1068" s="25" t="s">
        <v>137</v>
      </c>
      <c r="M1068" s="25" t="s">
        <v>140</v>
      </c>
      <c r="N1068" s="18">
        <v>1.0</v>
      </c>
      <c r="O1068" s="18">
        <v>2.0</v>
      </c>
      <c r="P1068" s="18">
        <v>2.0</v>
      </c>
      <c r="Q1068" s="18">
        <v>2.0</v>
      </c>
      <c r="R1068" s="18">
        <v>1.0</v>
      </c>
      <c r="S1068" s="18">
        <v>10.0</v>
      </c>
      <c r="T1068" s="26" t="s">
        <v>15845</v>
      </c>
      <c r="U1068" s="26" t="s">
        <v>15846</v>
      </c>
      <c r="V1068" s="18"/>
      <c r="W1068" s="18"/>
      <c r="X1068" s="26" t="s">
        <v>83</v>
      </c>
      <c r="Y1068" s="18">
        <v>1.0</v>
      </c>
      <c r="AA1068" s="18" t="s">
        <v>85</v>
      </c>
      <c r="AB1068" s="18">
        <v>1.0</v>
      </c>
      <c r="AC1068" s="27" t="s">
        <v>193</v>
      </c>
      <c r="AD1068" s="26" t="s">
        <v>18170</v>
      </c>
      <c r="AF1068" s="18" t="str">
        <f t="shared" si="3"/>
        <v>72H</v>
      </c>
      <c r="AG1068" s="18" t="s">
        <v>18004</v>
      </c>
    </row>
    <row r="1069" ht="15.75" customHeight="1">
      <c r="A1069" s="6">
        <f t="shared" si="62"/>
        <v>4</v>
      </c>
      <c r="B1069" s="18" t="str">
        <f t="shared" si="61"/>
        <v>J004-PDP(1)</v>
      </c>
      <c r="C1069" s="18" t="s">
        <v>15844</v>
      </c>
      <c r="D1069" s="18" t="s">
        <v>10257</v>
      </c>
      <c r="E1069" s="18" t="s">
        <v>18162</v>
      </c>
      <c r="F1069" s="18">
        <v>1.0</v>
      </c>
      <c r="G1069" s="18">
        <v>3.0</v>
      </c>
      <c r="H1069" s="18">
        <f t="shared" si="59"/>
        <v>3</v>
      </c>
      <c r="I1069" s="18">
        <v>1.0</v>
      </c>
      <c r="J1069" s="18">
        <v>1.0</v>
      </c>
      <c r="K1069" s="18" t="s">
        <v>15822</v>
      </c>
      <c r="L1069" s="25" t="s">
        <v>137</v>
      </c>
      <c r="M1069" s="25" t="s">
        <v>140</v>
      </c>
      <c r="N1069" s="18">
        <v>1.0</v>
      </c>
      <c r="O1069" s="18">
        <v>2.0</v>
      </c>
      <c r="P1069" s="18">
        <v>2.0</v>
      </c>
      <c r="Q1069" s="18">
        <v>2.0</v>
      </c>
      <c r="R1069" s="18">
        <v>1.0</v>
      </c>
      <c r="S1069" s="18">
        <v>10.0</v>
      </c>
      <c r="T1069" s="26" t="s">
        <v>15855</v>
      </c>
      <c r="U1069" s="26" t="s">
        <v>15857</v>
      </c>
      <c r="V1069" s="18"/>
      <c r="W1069" s="18"/>
      <c r="X1069" s="26" t="s">
        <v>83</v>
      </c>
      <c r="Y1069" s="18">
        <v>1.0</v>
      </c>
      <c r="AA1069" s="18" t="s">
        <v>85</v>
      </c>
      <c r="AB1069" s="18">
        <v>1.0</v>
      </c>
      <c r="AC1069" s="27" t="s">
        <v>193</v>
      </c>
      <c r="AD1069" s="26" t="s">
        <v>18170</v>
      </c>
      <c r="AF1069" s="18" t="str">
        <f t="shared" si="3"/>
        <v>72H</v>
      </c>
      <c r="AG1069" s="18" t="s">
        <v>18004</v>
      </c>
    </row>
    <row r="1070" ht="15.75" customHeight="1">
      <c r="A1070" s="6">
        <f t="shared" si="62"/>
        <v>5</v>
      </c>
      <c r="B1070" s="18" t="str">
        <f t="shared" si="61"/>
        <v>J005-PDP(1)</v>
      </c>
      <c r="C1070" s="18" t="s">
        <v>15853</v>
      </c>
      <c r="D1070" s="18" t="s">
        <v>10259</v>
      </c>
      <c r="E1070" s="18" t="s">
        <v>18162</v>
      </c>
      <c r="F1070" s="18">
        <v>1.0</v>
      </c>
      <c r="G1070" s="18">
        <v>3.0</v>
      </c>
      <c r="H1070" s="18">
        <f t="shared" si="59"/>
        <v>3</v>
      </c>
      <c r="I1070" s="18">
        <v>1.0</v>
      </c>
      <c r="J1070" s="18">
        <v>1.0</v>
      </c>
      <c r="K1070" s="18" t="s">
        <v>15822</v>
      </c>
      <c r="L1070" s="25" t="s">
        <v>137</v>
      </c>
      <c r="M1070" s="25" t="s">
        <v>140</v>
      </c>
      <c r="N1070" s="18">
        <v>1.0</v>
      </c>
      <c r="O1070" s="18">
        <v>2.0</v>
      </c>
      <c r="P1070" s="18">
        <v>2.0</v>
      </c>
      <c r="Q1070" s="18">
        <v>2.0</v>
      </c>
      <c r="R1070" s="18">
        <v>1.0</v>
      </c>
      <c r="S1070" s="18">
        <v>10.0</v>
      </c>
      <c r="T1070" s="26" t="s">
        <v>15864</v>
      </c>
      <c r="U1070" s="26" t="s">
        <v>15866</v>
      </c>
      <c r="V1070" s="18"/>
      <c r="W1070" s="18"/>
      <c r="X1070" s="26" t="s">
        <v>83</v>
      </c>
      <c r="Y1070" s="18">
        <v>1.0</v>
      </c>
      <c r="AA1070" s="18" t="s">
        <v>85</v>
      </c>
      <c r="AB1070" s="18">
        <v>1.0</v>
      </c>
      <c r="AC1070" s="27" t="s">
        <v>193</v>
      </c>
      <c r="AD1070" s="26" t="s">
        <v>18170</v>
      </c>
      <c r="AF1070" s="18" t="str">
        <f t="shared" si="3"/>
        <v>72H</v>
      </c>
      <c r="AG1070" s="18" t="s">
        <v>18004</v>
      </c>
    </row>
    <row r="1071" ht="15.75" customHeight="1">
      <c r="A1071" s="6">
        <f t="shared" si="62"/>
        <v>6</v>
      </c>
      <c r="B1071" s="18" t="str">
        <f t="shared" si="61"/>
        <v>J006-PDP(1)</v>
      </c>
      <c r="C1071" s="18" t="s">
        <v>15862</v>
      </c>
      <c r="D1071" s="18" t="s">
        <v>10262</v>
      </c>
      <c r="E1071" s="18" t="s">
        <v>18162</v>
      </c>
      <c r="F1071" s="18">
        <v>1.0</v>
      </c>
      <c r="G1071" s="18">
        <v>3.0</v>
      </c>
      <c r="H1071" s="18">
        <f t="shared" si="59"/>
        <v>3</v>
      </c>
      <c r="I1071" s="18">
        <v>1.0</v>
      </c>
      <c r="J1071" s="18">
        <v>1.0</v>
      </c>
      <c r="K1071" s="18" t="s">
        <v>15822</v>
      </c>
      <c r="L1071" s="25" t="s">
        <v>137</v>
      </c>
      <c r="M1071" s="25" t="s">
        <v>140</v>
      </c>
      <c r="N1071" s="18">
        <v>1.0</v>
      </c>
      <c r="O1071" s="18">
        <v>2.0</v>
      </c>
      <c r="P1071" s="18">
        <v>2.0</v>
      </c>
      <c r="Q1071" s="18">
        <v>2.0</v>
      </c>
      <c r="R1071" s="18">
        <v>1.0</v>
      </c>
      <c r="S1071" s="18">
        <v>10.0</v>
      </c>
      <c r="T1071" s="26" t="s">
        <v>15875</v>
      </c>
      <c r="U1071" s="26" t="s">
        <v>15876</v>
      </c>
      <c r="V1071" s="18"/>
      <c r="W1071" s="18"/>
      <c r="X1071" s="26" t="s">
        <v>83</v>
      </c>
      <c r="Y1071" s="18">
        <v>1.0</v>
      </c>
      <c r="AA1071" s="18" t="s">
        <v>85</v>
      </c>
      <c r="AB1071" s="18">
        <v>1.0</v>
      </c>
      <c r="AC1071" s="27" t="s">
        <v>193</v>
      </c>
      <c r="AD1071" s="26" t="s">
        <v>18170</v>
      </c>
      <c r="AF1071" s="18" t="str">
        <f t="shared" si="3"/>
        <v>72H</v>
      </c>
      <c r="AG1071" s="18" t="s">
        <v>18004</v>
      </c>
    </row>
    <row r="1072" ht="15.75" customHeight="1">
      <c r="A1072" s="6">
        <f t="shared" si="62"/>
        <v>7</v>
      </c>
      <c r="B1072" s="18" t="str">
        <f t="shared" si="61"/>
        <v>J007-PDP(1)</v>
      </c>
      <c r="C1072" s="18" t="s">
        <v>15873</v>
      </c>
      <c r="D1072" s="18" t="s">
        <v>10267</v>
      </c>
      <c r="E1072" s="18" t="s">
        <v>18162</v>
      </c>
      <c r="F1072" s="18">
        <v>1.0</v>
      </c>
      <c r="G1072" s="18">
        <v>3.0</v>
      </c>
      <c r="H1072" s="18">
        <f t="shared" si="59"/>
        <v>3</v>
      </c>
      <c r="I1072" s="18">
        <v>1.0</v>
      </c>
      <c r="J1072" s="18">
        <v>1.0</v>
      </c>
      <c r="K1072" s="18" t="s">
        <v>15822</v>
      </c>
      <c r="L1072" s="25" t="s">
        <v>137</v>
      </c>
      <c r="M1072" s="25" t="s">
        <v>140</v>
      </c>
      <c r="N1072" s="18">
        <v>1.0</v>
      </c>
      <c r="O1072" s="18">
        <v>2.0</v>
      </c>
      <c r="P1072" s="18">
        <v>2.0</v>
      </c>
      <c r="Q1072" s="18">
        <v>2.0</v>
      </c>
      <c r="R1072" s="18">
        <v>1.0</v>
      </c>
      <c r="S1072" s="18">
        <v>10.0</v>
      </c>
      <c r="T1072" s="26" t="s">
        <v>15884</v>
      </c>
      <c r="U1072" s="26" t="s">
        <v>15885</v>
      </c>
      <c r="V1072" s="18"/>
      <c r="W1072" s="18"/>
      <c r="X1072" s="26" t="s">
        <v>83</v>
      </c>
      <c r="Y1072" s="18">
        <v>1.0</v>
      </c>
      <c r="AA1072" s="18" t="s">
        <v>85</v>
      </c>
      <c r="AB1072" s="18">
        <v>1.0</v>
      </c>
      <c r="AC1072" s="27" t="s">
        <v>193</v>
      </c>
      <c r="AD1072" s="26" t="s">
        <v>18170</v>
      </c>
      <c r="AF1072" s="18" t="str">
        <f t="shared" si="3"/>
        <v>72H</v>
      </c>
      <c r="AG1072" s="18" t="s">
        <v>18004</v>
      </c>
    </row>
    <row r="1073" ht="15.75" customHeight="1">
      <c r="A1073" s="6">
        <f t="shared" si="62"/>
        <v>8</v>
      </c>
      <c r="B1073" s="18" t="str">
        <f t="shared" si="61"/>
        <v>J008-PDP(1)</v>
      </c>
      <c r="C1073" s="18" t="s">
        <v>15883</v>
      </c>
      <c r="D1073" s="18" t="s">
        <v>10272</v>
      </c>
      <c r="E1073" s="18" t="s">
        <v>18162</v>
      </c>
      <c r="F1073" s="18">
        <v>1.0</v>
      </c>
      <c r="G1073" s="18">
        <v>3.0</v>
      </c>
      <c r="H1073" s="18">
        <f t="shared" si="59"/>
        <v>3</v>
      </c>
      <c r="I1073" s="18">
        <v>1.0</v>
      </c>
      <c r="J1073" s="18">
        <v>1.0</v>
      </c>
      <c r="K1073" s="18" t="s">
        <v>15822</v>
      </c>
      <c r="L1073" s="25" t="s">
        <v>137</v>
      </c>
      <c r="M1073" s="25" t="s">
        <v>140</v>
      </c>
      <c r="N1073" s="18">
        <v>1.0</v>
      </c>
      <c r="O1073" s="18">
        <v>2.0</v>
      </c>
      <c r="P1073" s="18">
        <v>2.0</v>
      </c>
      <c r="Q1073" s="18">
        <v>2.0</v>
      </c>
      <c r="R1073" s="18">
        <v>1.0</v>
      </c>
      <c r="S1073" s="18">
        <v>10.0</v>
      </c>
      <c r="T1073" s="26" t="s">
        <v>15894</v>
      </c>
      <c r="U1073" s="26" t="s">
        <v>15896</v>
      </c>
      <c r="V1073" s="18"/>
      <c r="W1073" s="18"/>
      <c r="X1073" s="26" t="s">
        <v>83</v>
      </c>
      <c r="Y1073" s="18">
        <v>1.0</v>
      </c>
      <c r="AA1073" s="18" t="s">
        <v>85</v>
      </c>
      <c r="AB1073" s="18">
        <v>1.0</v>
      </c>
      <c r="AC1073" s="27" t="s">
        <v>193</v>
      </c>
      <c r="AD1073" s="26" t="s">
        <v>18170</v>
      </c>
      <c r="AF1073" s="18" t="str">
        <f t="shared" si="3"/>
        <v>72H</v>
      </c>
      <c r="AG1073" s="18" t="s">
        <v>18004</v>
      </c>
    </row>
    <row r="1074" ht="15.75" customHeight="1">
      <c r="A1074" s="6">
        <f t="shared" si="62"/>
        <v>9</v>
      </c>
      <c r="B1074" s="18" t="str">
        <f t="shared" si="61"/>
        <v>J009-PDP(1)</v>
      </c>
      <c r="C1074" s="18" t="s">
        <v>15891</v>
      </c>
      <c r="D1074" s="18" t="s">
        <v>10274</v>
      </c>
      <c r="E1074" s="18" t="s">
        <v>18162</v>
      </c>
      <c r="F1074" s="18">
        <v>1.0</v>
      </c>
      <c r="G1074" s="18">
        <v>3.0</v>
      </c>
      <c r="H1074" s="18">
        <f t="shared" si="59"/>
        <v>3</v>
      </c>
      <c r="I1074" s="18">
        <v>1.0</v>
      </c>
      <c r="J1074" s="18">
        <v>1.0</v>
      </c>
      <c r="K1074" s="18" t="s">
        <v>15822</v>
      </c>
      <c r="L1074" s="25" t="s">
        <v>137</v>
      </c>
      <c r="M1074" s="25" t="s">
        <v>140</v>
      </c>
      <c r="N1074" s="18">
        <v>1.0</v>
      </c>
      <c r="O1074" s="18">
        <v>2.0</v>
      </c>
      <c r="P1074" s="18">
        <v>2.0</v>
      </c>
      <c r="Q1074" s="18">
        <v>2.0</v>
      </c>
      <c r="R1074" s="18">
        <v>1.0</v>
      </c>
      <c r="S1074" s="18">
        <v>10.0</v>
      </c>
      <c r="T1074" s="26" t="s">
        <v>15904</v>
      </c>
      <c r="U1074" s="26" t="s">
        <v>15905</v>
      </c>
      <c r="V1074" s="18"/>
      <c r="W1074" s="18"/>
      <c r="X1074" s="26" t="s">
        <v>83</v>
      </c>
      <c r="Y1074" s="18">
        <v>1.0</v>
      </c>
      <c r="AA1074" s="18" t="s">
        <v>85</v>
      </c>
      <c r="AB1074" s="18">
        <v>1.0</v>
      </c>
      <c r="AC1074" s="27" t="s">
        <v>193</v>
      </c>
      <c r="AD1074" s="26" t="s">
        <v>18170</v>
      </c>
      <c r="AF1074" s="18" t="str">
        <f t="shared" si="3"/>
        <v>72H</v>
      </c>
      <c r="AG1074" s="18" t="s">
        <v>18004</v>
      </c>
    </row>
    <row r="1075" ht="15.75" customHeight="1">
      <c r="A1075" s="6">
        <f t="shared" si="62"/>
        <v>10</v>
      </c>
      <c r="B1075" s="18" t="str">
        <f t="shared" ref="B1075:B1096" si="63">"J0"&amp;A1075&amp;"-"&amp;AD1075&amp;"("&amp;AB1075&amp;")"</f>
        <v>J010-PDP(1)</v>
      </c>
      <c r="C1075" s="18" t="s">
        <v>15901</v>
      </c>
      <c r="D1075" s="18" t="s">
        <v>10278</v>
      </c>
      <c r="E1075" s="18" t="s">
        <v>18162</v>
      </c>
      <c r="F1075" s="18">
        <v>1.0</v>
      </c>
      <c r="G1075" s="18">
        <v>3.0</v>
      </c>
      <c r="H1075" s="18">
        <f t="shared" si="59"/>
        <v>3</v>
      </c>
      <c r="I1075" s="18">
        <v>1.0</v>
      </c>
      <c r="J1075" s="18">
        <v>1.0</v>
      </c>
      <c r="K1075" s="18" t="s">
        <v>15822</v>
      </c>
      <c r="L1075" s="25" t="s">
        <v>137</v>
      </c>
      <c r="M1075" s="25" t="s">
        <v>140</v>
      </c>
      <c r="N1075" s="18">
        <v>1.0</v>
      </c>
      <c r="O1075" s="18">
        <v>2.0</v>
      </c>
      <c r="P1075" s="18">
        <v>2.0</v>
      </c>
      <c r="Q1075" s="18">
        <v>2.0</v>
      </c>
      <c r="R1075" s="18">
        <v>1.0</v>
      </c>
      <c r="S1075" s="18">
        <v>10.0</v>
      </c>
      <c r="T1075" s="26" t="s">
        <v>15914</v>
      </c>
      <c r="U1075" s="26" t="s">
        <v>15915</v>
      </c>
      <c r="V1075" s="18"/>
      <c r="W1075" s="18"/>
      <c r="X1075" s="26" t="s">
        <v>83</v>
      </c>
      <c r="Y1075" s="18">
        <v>1.0</v>
      </c>
      <c r="AA1075" s="18" t="s">
        <v>85</v>
      </c>
      <c r="AB1075" s="18">
        <v>1.0</v>
      </c>
      <c r="AC1075" s="27" t="s">
        <v>193</v>
      </c>
      <c r="AD1075" s="26" t="s">
        <v>18170</v>
      </c>
      <c r="AF1075" s="18" t="str">
        <f t="shared" si="3"/>
        <v>72H</v>
      </c>
      <c r="AG1075" s="18" t="s">
        <v>18004</v>
      </c>
    </row>
    <row r="1076" ht="15.75" customHeight="1">
      <c r="A1076" s="6">
        <f t="shared" si="62"/>
        <v>11</v>
      </c>
      <c r="B1076" s="18" t="str">
        <f t="shared" si="63"/>
        <v>J011-PDP(1)</v>
      </c>
      <c r="C1076" s="18" t="s">
        <v>15911</v>
      </c>
      <c r="D1076" s="18" t="s">
        <v>10280</v>
      </c>
      <c r="E1076" s="18" t="s">
        <v>18162</v>
      </c>
      <c r="F1076" s="18">
        <v>1.0</v>
      </c>
      <c r="G1076" s="18">
        <v>3.0</v>
      </c>
      <c r="H1076" s="18">
        <f t="shared" si="59"/>
        <v>3</v>
      </c>
      <c r="I1076" s="18">
        <v>1.0</v>
      </c>
      <c r="J1076" s="18">
        <v>1.0</v>
      </c>
      <c r="K1076" s="18" t="s">
        <v>15822</v>
      </c>
      <c r="L1076" s="25" t="s">
        <v>137</v>
      </c>
      <c r="M1076" s="25" t="s">
        <v>140</v>
      </c>
      <c r="N1076" s="18">
        <v>1.0</v>
      </c>
      <c r="O1076" s="18">
        <v>2.0</v>
      </c>
      <c r="P1076" s="18">
        <v>2.0</v>
      </c>
      <c r="Q1076" s="18">
        <v>2.0</v>
      </c>
      <c r="R1076" s="18">
        <v>1.0</v>
      </c>
      <c r="S1076" s="18">
        <v>10.0</v>
      </c>
      <c r="T1076" s="26" t="s">
        <v>15922</v>
      </c>
      <c r="U1076" s="26" t="s">
        <v>15923</v>
      </c>
      <c r="V1076" s="18"/>
      <c r="W1076" s="18"/>
      <c r="X1076" s="26" t="s">
        <v>83</v>
      </c>
      <c r="Y1076" s="18">
        <v>1.0</v>
      </c>
      <c r="AA1076" s="18" t="s">
        <v>85</v>
      </c>
      <c r="AB1076" s="18">
        <v>1.0</v>
      </c>
      <c r="AC1076" s="27" t="s">
        <v>193</v>
      </c>
      <c r="AD1076" s="26" t="s">
        <v>18170</v>
      </c>
      <c r="AF1076" s="18" t="str">
        <f t="shared" si="3"/>
        <v>72H</v>
      </c>
      <c r="AG1076" s="18" t="s">
        <v>18004</v>
      </c>
    </row>
    <row r="1077" ht="15.75" customHeight="1">
      <c r="A1077" s="6">
        <f t="shared" si="62"/>
        <v>12</v>
      </c>
      <c r="B1077" s="18" t="str">
        <f t="shared" si="63"/>
        <v>J012-PDP(1)</v>
      </c>
      <c r="C1077" s="18" t="s">
        <v>15921</v>
      </c>
      <c r="D1077" s="18" t="s">
        <v>10284</v>
      </c>
      <c r="E1077" s="18" t="s">
        <v>18162</v>
      </c>
      <c r="F1077" s="18">
        <v>1.0</v>
      </c>
      <c r="G1077" s="18">
        <v>3.0</v>
      </c>
      <c r="H1077" s="18">
        <f t="shared" si="59"/>
        <v>3</v>
      </c>
      <c r="I1077" s="18">
        <v>1.0</v>
      </c>
      <c r="J1077" s="18">
        <v>1.0</v>
      </c>
      <c r="K1077" s="18" t="s">
        <v>15822</v>
      </c>
      <c r="L1077" s="25" t="s">
        <v>137</v>
      </c>
      <c r="M1077" s="25" t="s">
        <v>140</v>
      </c>
      <c r="N1077" s="18">
        <v>1.0</v>
      </c>
      <c r="O1077" s="18">
        <v>2.0</v>
      </c>
      <c r="P1077" s="18">
        <v>2.0</v>
      </c>
      <c r="Q1077" s="18">
        <v>2.0</v>
      </c>
      <c r="R1077" s="18">
        <v>1.0</v>
      </c>
      <c r="S1077" s="18">
        <v>10.0</v>
      </c>
      <c r="T1077" s="26" t="s">
        <v>15930</v>
      </c>
      <c r="U1077" s="26" t="s">
        <v>15932</v>
      </c>
      <c r="V1077" s="18"/>
      <c r="W1077" s="18"/>
      <c r="X1077" s="26" t="s">
        <v>83</v>
      </c>
      <c r="Y1077" s="18">
        <v>1.0</v>
      </c>
      <c r="AA1077" s="18" t="s">
        <v>85</v>
      </c>
      <c r="AB1077" s="18">
        <v>1.0</v>
      </c>
      <c r="AC1077" s="27" t="s">
        <v>193</v>
      </c>
      <c r="AD1077" s="26" t="s">
        <v>18170</v>
      </c>
      <c r="AF1077" s="18" t="str">
        <f t="shared" si="3"/>
        <v>72H</v>
      </c>
      <c r="AG1077" s="18" t="s">
        <v>18004</v>
      </c>
    </row>
    <row r="1078" ht="15.75" customHeight="1">
      <c r="A1078" s="6">
        <f t="shared" si="62"/>
        <v>13</v>
      </c>
      <c r="B1078" s="18" t="str">
        <f t="shared" si="63"/>
        <v>J013-PDP(1)</v>
      </c>
      <c r="C1078" s="18" t="s">
        <v>15928</v>
      </c>
      <c r="D1078" s="18" t="s">
        <v>10289</v>
      </c>
      <c r="E1078" s="18" t="s">
        <v>18162</v>
      </c>
      <c r="F1078" s="18">
        <v>1.0</v>
      </c>
      <c r="G1078" s="18">
        <v>3.0</v>
      </c>
      <c r="H1078" s="18">
        <f t="shared" si="59"/>
        <v>3</v>
      </c>
      <c r="I1078" s="18">
        <v>1.0</v>
      </c>
      <c r="J1078" s="18">
        <v>1.0</v>
      </c>
      <c r="K1078" s="18" t="s">
        <v>15822</v>
      </c>
      <c r="L1078" s="25" t="s">
        <v>137</v>
      </c>
      <c r="M1078" s="25" t="s">
        <v>140</v>
      </c>
      <c r="N1078" s="18">
        <v>1.0</v>
      </c>
      <c r="O1078" s="18">
        <v>2.0</v>
      </c>
      <c r="P1078" s="18">
        <v>2.0</v>
      </c>
      <c r="Q1078" s="18">
        <v>2.0</v>
      </c>
      <c r="R1078" s="18">
        <v>1.0</v>
      </c>
      <c r="S1078" s="18">
        <v>10.0</v>
      </c>
      <c r="T1078" s="26" t="s">
        <v>15940</v>
      </c>
      <c r="U1078" s="26" t="s">
        <v>15942</v>
      </c>
      <c r="V1078" s="18"/>
      <c r="W1078" s="18"/>
      <c r="X1078" s="26" t="s">
        <v>83</v>
      </c>
      <c r="Y1078" s="18">
        <v>1.0</v>
      </c>
      <c r="AA1078" s="18" t="s">
        <v>85</v>
      </c>
      <c r="AB1078" s="18">
        <v>1.0</v>
      </c>
      <c r="AC1078" s="27" t="s">
        <v>193</v>
      </c>
      <c r="AD1078" s="26" t="s">
        <v>18170</v>
      </c>
      <c r="AF1078" s="18" t="str">
        <f t="shared" si="3"/>
        <v>72H</v>
      </c>
      <c r="AG1078" s="18" t="s">
        <v>18004</v>
      </c>
    </row>
    <row r="1079" ht="15.75" customHeight="1">
      <c r="A1079" s="6">
        <f t="shared" si="62"/>
        <v>14</v>
      </c>
      <c r="B1079" s="18" t="str">
        <f t="shared" si="63"/>
        <v>J014-PDP(1)</v>
      </c>
      <c r="C1079" s="18" t="s">
        <v>15938</v>
      </c>
      <c r="D1079" s="18" t="s">
        <v>10290</v>
      </c>
      <c r="E1079" s="18" t="s">
        <v>18162</v>
      </c>
      <c r="F1079" s="18">
        <v>1.0</v>
      </c>
      <c r="G1079" s="18">
        <v>3.0</v>
      </c>
      <c r="H1079" s="18">
        <f t="shared" si="59"/>
        <v>3</v>
      </c>
      <c r="I1079" s="18">
        <v>1.0</v>
      </c>
      <c r="J1079" s="18">
        <v>1.0</v>
      </c>
      <c r="K1079" s="18" t="s">
        <v>15822</v>
      </c>
      <c r="L1079" s="25" t="s">
        <v>137</v>
      </c>
      <c r="M1079" s="25" t="s">
        <v>140</v>
      </c>
      <c r="N1079" s="18">
        <v>1.0</v>
      </c>
      <c r="O1079" s="18">
        <v>2.0</v>
      </c>
      <c r="P1079" s="18">
        <v>2.0</v>
      </c>
      <c r="Q1079" s="18">
        <v>2.0</v>
      </c>
      <c r="R1079" s="18">
        <v>1.0</v>
      </c>
      <c r="S1079" s="18">
        <v>10.0</v>
      </c>
      <c r="T1079" s="26" t="s">
        <v>15951</v>
      </c>
      <c r="U1079" s="26" t="s">
        <v>15952</v>
      </c>
      <c r="V1079" s="18"/>
      <c r="W1079" s="18"/>
      <c r="X1079" s="26" t="s">
        <v>83</v>
      </c>
      <c r="Y1079" s="18">
        <v>1.0</v>
      </c>
      <c r="AA1079" s="18" t="s">
        <v>85</v>
      </c>
      <c r="AB1079" s="18">
        <v>1.0</v>
      </c>
      <c r="AC1079" s="27" t="s">
        <v>193</v>
      </c>
      <c r="AD1079" s="26" t="s">
        <v>18170</v>
      </c>
      <c r="AF1079" s="18" t="str">
        <f t="shared" si="3"/>
        <v>72H</v>
      </c>
      <c r="AG1079" s="18" t="s">
        <v>18004</v>
      </c>
    </row>
    <row r="1080" ht="15.75" customHeight="1">
      <c r="A1080" s="6">
        <f t="shared" si="62"/>
        <v>15</v>
      </c>
      <c r="B1080" s="18" t="str">
        <f t="shared" si="63"/>
        <v>J015-PDP(1)</v>
      </c>
      <c r="C1080" s="18" t="s">
        <v>15950</v>
      </c>
      <c r="D1080" s="18" t="s">
        <v>10295</v>
      </c>
      <c r="E1080" s="18" t="s">
        <v>18162</v>
      </c>
      <c r="F1080" s="18">
        <v>1.0</v>
      </c>
      <c r="G1080" s="18">
        <v>3.0</v>
      </c>
      <c r="H1080" s="18">
        <f t="shared" si="59"/>
        <v>3</v>
      </c>
      <c r="I1080" s="18">
        <v>1.0</v>
      </c>
      <c r="J1080" s="18">
        <v>1.0</v>
      </c>
      <c r="K1080" s="18" t="s">
        <v>15822</v>
      </c>
      <c r="L1080" s="25" t="s">
        <v>137</v>
      </c>
      <c r="M1080" s="25" t="s">
        <v>140</v>
      </c>
      <c r="N1080" s="18">
        <v>1.0</v>
      </c>
      <c r="O1080" s="18">
        <v>2.0</v>
      </c>
      <c r="P1080" s="18">
        <v>2.0</v>
      </c>
      <c r="Q1080" s="18">
        <v>2.0</v>
      </c>
      <c r="R1080" s="18">
        <v>1.0</v>
      </c>
      <c r="S1080" s="18">
        <v>10.0</v>
      </c>
      <c r="T1080" s="26" t="s">
        <v>15960</v>
      </c>
      <c r="U1080" s="26" t="s">
        <v>15961</v>
      </c>
      <c r="V1080" s="18"/>
      <c r="W1080" s="18"/>
      <c r="X1080" s="26" t="s">
        <v>83</v>
      </c>
      <c r="Y1080" s="18">
        <v>1.0</v>
      </c>
      <c r="AA1080" s="18" t="s">
        <v>85</v>
      </c>
      <c r="AB1080" s="18">
        <v>1.0</v>
      </c>
      <c r="AC1080" s="27" t="s">
        <v>193</v>
      </c>
      <c r="AD1080" s="26" t="s">
        <v>18170</v>
      </c>
      <c r="AF1080" s="18" t="str">
        <f t="shared" si="3"/>
        <v>72H</v>
      </c>
      <c r="AG1080" s="18" t="s">
        <v>18004</v>
      </c>
    </row>
    <row r="1081" ht="15.75" customHeight="1">
      <c r="A1081" s="6">
        <f t="shared" si="62"/>
        <v>16</v>
      </c>
      <c r="B1081" s="18" t="str">
        <f t="shared" si="63"/>
        <v>J016-PDP(1)</v>
      </c>
      <c r="C1081" s="18" t="s">
        <v>15959</v>
      </c>
      <c r="D1081" s="18" t="s">
        <v>10298</v>
      </c>
      <c r="E1081" s="18" t="s">
        <v>18162</v>
      </c>
      <c r="F1081" s="18">
        <v>1.0</v>
      </c>
      <c r="G1081" s="18">
        <v>3.0</v>
      </c>
      <c r="H1081" s="18">
        <f t="shared" si="59"/>
        <v>3</v>
      </c>
      <c r="I1081" s="18">
        <v>1.0</v>
      </c>
      <c r="J1081" s="18">
        <v>1.0</v>
      </c>
      <c r="K1081" s="18" t="s">
        <v>15822</v>
      </c>
      <c r="L1081" s="25" t="s">
        <v>137</v>
      </c>
      <c r="M1081" s="25" t="s">
        <v>140</v>
      </c>
      <c r="N1081" s="18">
        <v>1.0</v>
      </c>
      <c r="O1081" s="18">
        <v>2.0</v>
      </c>
      <c r="P1081" s="18">
        <v>2.0</v>
      </c>
      <c r="Q1081" s="18">
        <v>2.0</v>
      </c>
      <c r="R1081" s="18">
        <v>1.0</v>
      </c>
      <c r="S1081" s="18">
        <v>10.0</v>
      </c>
      <c r="T1081" s="26" t="s">
        <v>15969</v>
      </c>
      <c r="U1081" s="26" t="s">
        <v>15971</v>
      </c>
      <c r="V1081" s="18"/>
      <c r="W1081" s="18"/>
      <c r="X1081" s="26" t="s">
        <v>83</v>
      </c>
      <c r="Y1081" s="18">
        <v>1.0</v>
      </c>
      <c r="AA1081" s="18" t="s">
        <v>85</v>
      </c>
      <c r="AB1081" s="18">
        <v>1.0</v>
      </c>
      <c r="AC1081" s="27" t="s">
        <v>193</v>
      </c>
      <c r="AD1081" s="26" t="s">
        <v>18170</v>
      </c>
      <c r="AF1081" s="18" t="str">
        <f t="shared" si="3"/>
        <v>72H</v>
      </c>
      <c r="AG1081" s="18" t="s">
        <v>18004</v>
      </c>
    </row>
    <row r="1082" ht="15.75" customHeight="1">
      <c r="A1082" s="6">
        <f t="shared" si="62"/>
        <v>17</v>
      </c>
      <c r="B1082" s="18" t="str">
        <f t="shared" si="63"/>
        <v>J017-PDP(1)</v>
      </c>
      <c r="C1082" s="18" t="s">
        <v>15967</v>
      </c>
      <c r="D1082" s="18" t="s">
        <v>10305</v>
      </c>
      <c r="E1082" s="18" t="s">
        <v>18162</v>
      </c>
      <c r="F1082" s="18">
        <v>1.0</v>
      </c>
      <c r="G1082" s="18">
        <v>3.0</v>
      </c>
      <c r="H1082" s="18">
        <f t="shared" si="59"/>
        <v>3</v>
      </c>
      <c r="I1082" s="18">
        <v>1.0</v>
      </c>
      <c r="J1082" s="18">
        <v>1.0</v>
      </c>
      <c r="K1082" s="18" t="s">
        <v>15822</v>
      </c>
      <c r="L1082" s="25" t="s">
        <v>137</v>
      </c>
      <c r="M1082" s="25" t="s">
        <v>140</v>
      </c>
      <c r="N1082" s="18">
        <v>1.0</v>
      </c>
      <c r="O1082" s="18">
        <v>2.0</v>
      </c>
      <c r="P1082" s="18">
        <v>2.0</v>
      </c>
      <c r="Q1082" s="18">
        <v>2.0</v>
      </c>
      <c r="R1082" s="18">
        <v>1.0</v>
      </c>
      <c r="S1082" s="18">
        <v>10.0</v>
      </c>
      <c r="T1082" s="26" t="s">
        <v>15980</v>
      </c>
      <c r="U1082" s="26" t="s">
        <v>15981</v>
      </c>
      <c r="V1082" s="18"/>
      <c r="W1082" s="18"/>
      <c r="X1082" s="26" t="s">
        <v>83</v>
      </c>
      <c r="Y1082" s="18">
        <v>1.0</v>
      </c>
      <c r="AA1082" s="18" t="s">
        <v>85</v>
      </c>
      <c r="AB1082" s="18">
        <v>1.0</v>
      </c>
      <c r="AC1082" s="27" t="s">
        <v>193</v>
      </c>
      <c r="AD1082" s="26" t="s">
        <v>18170</v>
      </c>
      <c r="AF1082" s="18" t="str">
        <f t="shared" si="3"/>
        <v>72H</v>
      </c>
      <c r="AG1082" s="18" t="s">
        <v>18004</v>
      </c>
    </row>
    <row r="1083" ht="15.75" customHeight="1">
      <c r="A1083" s="6">
        <f t="shared" si="62"/>
        <v>18</v>
      </c>
      <c r="B1083" s="18" t="str">
        <f t="shared" si="63"/>
        <v>J018-PDP(1)</v>
      </c>
      <c r="C1083" s="18" t="s">
        <v>15977</v>
      </c>
      <c r="D1083" s="18" t="s">
        <v>10308</v>
      </c>
      <c r="E1083" s="18" t="s">
        <v>18162</v>
      </c>
      <c r="F1083" s="18">
        <v>1.0</v>
      </c>
      <c r="G1083" s="18">
        <v>3.0</v>
      </c>
      <c r="H1083" s="18">
        <f t="shared" si="59"/>
        <v>3</v>
      </c>
      <c r="I1083" s="18">
        <v>1.0</v>
      </c>
      <c r="J1083" s="18">
        <v>1.0</v>
      </c>
      <c r="K1083" s="18" t="s">
        <v>15822</v>
      </c>
      <c r="L1083" s="25" t="s">
        <v>137</v>
      </c>
      <c r="M1083" s="25" t="s">
        <v>140</v>
      </c>
      <c r="N1083" s="18">
        <v>1.0</v>
      </c>
      <c r="O1083" s="18">
        <v>2.0</v>
      </c>
      <c r="P1083" s="18">
        <v>2.0</v>
      </c>
      <c r="Q1083" s="18">
        <v>2.0</v>
      </c>
      <c r="R1083" s="18">
        <v>1.0</v>
      </c>
      <c r="S1083" s="18">
        <v>10.0</v>
      </c>
      <c r="T1083" s="26" t="s">
        <v>15990</v>
      </c>
      <c r="U1083" s="26" t="s">
        <v>15991</v>
      </c>
      <c r="V1083" s="18"/>
      <c r="W1083" s="18"/>
      <c r="X1083" s="26" t="s">
        <v>83</v>
      </c>
      <c r="Y1083" s="18">
        <v>1.0</v>
      </c>
      <c r="AA1083" s="18" t="s">
        <v>85</v>
      </c>
      <c r="AB1083" s="18">
        <v>1.0</v>
      </c>
      <c r="AC1083" s="27" t="s">
        <v>193</v>
      </c>
      <c r="AD1083" s="26" t="s">
        <v>18170</v>
      </c>
      <c r="AF1083" s="18" t="str">
        <f t="shared" si="3"/>
        <v>72H</v>
      </c>
      <c r="AG1083" s="18" t="s">
        <v>18004</v>
      </c>
    </row>
    <row r="1084" ht="15.75" customHeight="1">
      <c r="A1084" s="6">
        <f t="shared" si="62"/>
        <v>19</v>
      </c>
      <c r="B1084" s="18" t="str">
        <f t="shared" si="63"/>
        <v>J019-PDP(1)</v>
      </c>
      <c r="C1084" s="18" t="s">
        <v>15988</v>
      </c>
      <c r="D1084" s="18" t="s">
        <v>10311</v>
      </c>
      <c r="E1084" s="18" t="s">
        <v>18162</v>
      </c>
      <c r="F1084" s="18">
        <v>1.0</v>
      </c>
      <c r="G1084" s="18">
        <v>3.0</v>
      </c>
      <c r="H1084" s="18">
        <f t="shared" si="59"/>
        <v>3</v>
      </c>
      <c r="I1084" s="18">
        <v>1.0</v>
      </c>
      <c r="J1084" s="18">
        <v>1.0</v>
      </c>
      <c r="K1084" s="18" t="s">
        <v>15822</v>
      </c>
      <c r="L1084" s="25" t="s">
        <v>137</v>
      </c>
      <c r="M1084" s="25" t="s">
        <v>140</v>
      </c>
      <c r="N1084" s="18">
        <v>1.0</v>
      </c>
      <c r="O1084" s="18">
        <v>2.0</v>
      </c>
      <c r="P1084" s="18">
        <v>2.0</v>
      </c>
      <c r="Q1084" s="18">
        <v>2.0</v>
      </c>
      <c r="R1084" s="18">
        <v>1.0</v>
      </c>
      <c r="S1084" s="18">
        <v>10.0</v>
      </c>
      <c r="T1084" s="26" t="s">
        <v>15999</v>
      </c>
      <c r="U1084" s="26" t="s">
        <v>16001</v>
      </c>
      <c r="V1084" s="18"/>
      <c r="W1084" s="18"/>
      <c r="X1084" s="26" t="s">
        <v>83</v>
      </c>
      <c r="Y1084" s="18">
        <v>1.0</v>
      </c>
      <c r="AA1084" s="18" t="s">
        <v>85</v>
      </c>
      <c r="AB1084" s="18">
        <v>1.0</v>
      </c>
      <c r="AC1084" s="27" t="s">
        <v>193</v>
      </c>
      <c r="AD1084" s="26" t="s">
        <v>18170</v>
      </c>
      <c r="AF1084" s="18" t="str">
        <f t="shared" si="3"/>
        <v>72H</v>
      </c>
      <c r="AG1084" s="18" t="s">
        <v>18004</v>
      </c>
    </row>
    <row r="1085" ht="15.75" customHeight="1">
      <c r="A1085" s="6">
        <f t="shared" si="62"/>
        <v>20</v>
      </c>
      <c r="B1085" s="18" t="str">
        <f t="shared" si="63"/>
        <v>J020-PDP(1)</v>
      </c>
      <c r="C1085" s="18" t="s">
        <v>15997</v>
      </c>
      <c r="D1085" s="18" t="s">
        <v>10313</v>
      </c>
      <c r="E1085" s="18" t="s">
        <v>18162</v>
      </c>
      <c r="F1085" s="18">
        <v>1.0</v>
      </c>
      <c r="G1085" s="18">
        <v>3.0</v>
      </c>
      <c r="H1085" s="18">
        <f t="shared" si="59"/>
        <v>3</v>
      </c>
      <c r="I1085" s="18">
        <v>1.0</v>
      </c>
      <c r="J1085" s="18">
        <v>1.0</v>
      </c>
      <c r="K1085" s="18" t="s">
        <v>15822</v>
      </c>
      <c r="L1085" s="25" t="s">
        <v>137</v>
      </c>
      <c r="M1085" s="25" t="s">
        <v>140</v>
      </c>
      <c r="N1085" s="18">
        <v>1.0</v>
      </c>
      <c r="O1085" s="18">
        <v>2.0</v>
      </c>
      <c r="P1085" s="18">
        <v>2.0</v>
      </c>
      <c r="Q1085" s="18">
        <v>2.0</v>
      </c>
      <c r="R1085" s="18">
        <v>1.0</v>
      </c>
      <c r="S1085" s="18">
        <v>10.0</v>
      </c>
      <c r="T1085" s="26" t="s">
        <v>16008</v>
      </c>
      <c r="U1085" s="26" t="s">
        <v>16009</v>
      </c>
      <c r="V1085" s="18"/>
      <c r="W1085" s="18"/>
      <c r="X1085" s="26" t="s">
        <v>83</v>
      </c>
      <c r="Y1085" s="18">
        <v>1.0</v>
      </c>
      <c r="AA1085" s="18" t="s">
        <v>85</v>
      </c>
      <c r="AB1085" s="18">
        <v>1.0</v>
      </c>
      <c r="AC1085" s="27" t="s">
        <v>193</v>
      </c>
      <c r="AD1085" s="26" t="s">
        <v>18170</v>
      </c>
      <c r="AF1085" s="18" t="str">
        <f t="shared" si="3"/>
        <v>72H</v>
      </c>
      <c r="AG1085" s="18" t="s">
        <v>18004</v>
      </c>
    </row>
    <row r="1086" ht="15.75" customHeight="1">
      <c r="A1086" s="6">
        <f t="shared" si="62"/>
        <v>21</v>
      </c>
      <c r="B1086" s="18" t="str">
        <f t="shared" si="63"/>
        <v>J021-PDP(1)</v>
      </c>
      <c r="C1086" s="18" t="s">
        <v>16006</v>
      </c>
      <c r="D1086" s="18" t="s">
        <v>10322</v>
      </c>
      <c r="E1086" s="18" t="s">
        <v>18162</v>
      </c>
      <c r="F1086" s="18">
        <v>1.0</v>
      </c>
      <c r="G1086" s="18">
        <v>3.0</v>
      </c>
      <c r="H1086" s="18">
        <f t="shared" si="59"/>
        <v>3</v>
      </c>
      <c r="I1086" s="18">
        <v>1.0</v>
      </c>
      <c r="J1086" s="18">
        <v>1.0</v>
      </c>
      <c r="K1086" s="18" t="s">
        <v>15822</v>
      </c>
      <c r="L1086" s="25" t="s">
        <v>137</v>
      </c>
      <c r="M1086" s="25" t="s">
        <v>140</v>
      </c>
      <c r="N1086" s="18">
        <v>1.0</v>
      </c>
      <c r="O1086" s="18">
        <v>2.0</v>
      </c>
      <c r="P1086" s="18">
        <v>2.0</v>
      </c>
      <c r="Q1086" s="18">
        <v>2.0</v>
      </c>
      <c r="R1086" s="18">
        <v>1.0</v>
      </c>
      <c r="S1086" s="18">
        <v>10.0</v>
      </c>
      <c r="T1086" s="26" t="s">
        <v>16017</v>
      </c>
      <c r="U1086" s="26" t="s">
        <v>16026</v>
      </c>
      <c r="V1086" s="18"/>
      <c r="W1086" s="18"/>
      <c r="X1086" s="26" t="s">
        <v>83</v>
      </c>
      <c r="Y1086" s="18">
        <v>1.0</v>
      </c>
      <c r="AA1086" s="18" t="s">
        <v>85</v>
      </c>
      <c r="AB1086" s="18">
        <v>1.0</v>
      </c>
      <c r="AC1086" s="27" t="s">
        <v>193</v>
      </c>
      <c r="AD1086" s="26" t="s">
        <v>18170</v>
      </c>
      <c r="AF1086" s="18" t="str">
        <f t="shared" si="3"/>
        <v>72H</v>
      </c>
      <c r="AG1086" s="18" t="s">
        <v>18004</v>
      </c>
    </row>
    <row r="1087" ht="15.75" customHeight="1">
      <c r="A1087" s="6">
        <f t="shared" si="62"/>
        <v>22</v>
      </c>
      <c r="B1087" s="18" t="str">
        <f t="shared" si="63"/>
        <v>J022-PDP(1)</v>
      </c>
      <c r="C1087" s="18" t="s">
        <v>16015</v>
      </c>
      <c r="D1087" s="18" t="s">
        <v>10325</v>
      </c>
      <c r="E1087" s="18" t="s">
        <v>18162</v>
      </c>
      <c r="F1087" s="18">
        <v>1.0</v>
      </c>
      <c r="G1087" s="18">
        <v>3.0</v>
      </c>
      <c r="H1087" s="18">
        <f t="shared" si="59"/>
        <v>3</v>
      </c>
      <c r="I1087" s="18">
        <v>1.0</v>
      </c>
      <c r="J1087" s="18">
        <v>1.0</v>
      </c>
      <c r="K1087" s="18" t="s">
        <v>15822</v>
      </c>
      <c r="L1087" s="25" t="s">
        <v>137</v>
      </c>
      <c r="M1087" s="25" t="s">
        <v>140</v>
      </c>
      <c r="N1087" s="18">
        <v>1.0</v>
      </c>
      <c r="O1087" s="18">
        <v>2.0</v>
      </c>
      <c r="P1087" s="18">
        <v>2.0</v>
      </c>
      <c r="Q1087" s="18">
        <v>2.0</v>
      </c>
      <c r="R1087" s="18">
        <v>1.0</v>
      </c>
      <c r="S1087" s="18">
        <v>10.0</v>
      </c>
      <c r="T1087" s="26" t="s">
        <v>16039</v>
      </c>
      <c r="U1087" s="26" t="s">
        <v>16040</v>
      </c>
      <c r="V1087" s="18"/>
      <c r="W1087" s="18"/>
      <c r="X1087" s="26" t="s">
        <v>83</v>
      </c>
      <c r="Y1087" s="18">
        <v>1.0</v>
      </c>
      <c r="AA1087" s="18" t="s">
        <v>85</v>
      </c>
      <c r="AB1087" s="18">
        <v>1.0</v>
      </c>
      <c r="AC1087" s="27" t="s">
        <v>193</v>
      </c>
      <c r="AD1087" s="26" t="s">
        <v>18170</v>
      </c>
      <c r="AF1087" s="18" t="str">
        <f t="shared" si="3"/>
        <v>72H</v>
      </c>
      <c r="AG1087" s="18" t="s">
        <v>18004</v>
      </c>
    </row>
    <row r="1088" ht="15.75" customHeight="1">
      <c r="A1088" s="6">
        <f t="shared" si="62"/>
        <v>23</v>
      </c>
      <c r="B1088" s="18" t="str">
        <f t="shared" si="63"/>
        <v>J023-PDP(1)</v>
      </c>
      <c r="C1088" s="18" t="s">
        <v>16036</v>
      </c>
      <c r="D1088" s="18" t="s">
        <v>10327</v>
      </c>
      <c r="E1088" s="18" t="s">
        <v>18162</v>
      </c>
      <c r="F1088" s="18">
        <v>1.0</v>
      </c>
      <c r="G1088" s="18">
        <v>3.0</v>
      </c>
      <c r="H1088" s="18">
        <f t="shared" si="59"/>
        <v>3</v>
      </c>
      <c r="I1088" s="18">
        <v>1.0</v>
      </c>
      <c r="J1088" s="18">
        <v>1.0</v>
      </c>
      <c r="K1088" s="18" t="s">
        <v>15822</v>
      </c>
      <c r="L1088" s="25" t="s">
        <v>137</v>
      </c>
      <c r="M1088" s="25" t="s">
        <v>140</v>
      </c>
      <c r="N1088" s="18">
        <v>1.0</v>
      </c>
      <c r="O1088" s="18">
        <v>2.0</v>
      </c>
      <c r="P1088" s="18">
        <v>2.0</v>
      </c>
      <c r="Q1088" s="18">
        <v>2.0</v>
      </c>
      <c r="R1088" s="18">
        <v>1.0</v>
      </c>
      <c r="S1088" s="18">
        <v>10.0</v>
      </c>
      <c r="T1088" s="26" t="s">
        <v>16050</v>
      </c>
      <c r="U1088" s="26" t="s">
        <v>16051</v>
      </c>
      <c r="V1088" s="18"/>
      <c r="W1088" s="18"/>
      <c r="X1088" s="26" t="s">
        <v>83</v>
      </c>
      <c r="Y1088" s="18">
        <v>1.0</v>
      </c>
      <c r="AA1088" s="18" t="s">
        <v>85</v>
      </c>
      <c r="AB1088" s="18">
        <v>1.0</v>
      </c>
      <c r="AC1088" s="27" t="s">
        <v>193</v>
      </c>
      <c r="AD1088" s="26" t="s">
        <v>18170</v>
      </c>
      <c r="AF1088" s="18" t="str">
        <f t="shared" si="3"/>
        <v>72H</v>
      </c>
      <c r="AG1088" s="18" t="s">
        <v>18004</v>
      </c>
    </row>
    <row r="1089" ht="15.75" customHeight="1">
      <c r="A1089" s="6">
        <f t="shared" si="62"/>
        <v>24</v>
      </c>
      <c r="B1089" s="18" t="str">
        <f t="shared" si="63"/>
        <v>J024-PDP(1)</v>
      </c>
      <c r="C1089" s="18" t="s">
        <v>16048</v>
      </c>
      <c r="D1089" s="18" t="s">
        <v>10329</v>
      </c>
      <c r="E1089" s="18" t="s">
        <v>18162</v>
      </c>
      <c r="F1089" s="18">
        <v>1.0</v>
      </c>
      <c r="G1089" s="18">
        <v>3.0</v>
      </c>
      <c r="H1089" s="18">
        <f t="shared" si="59"/>
        <v>3</v>
      </c>
      <c r="I1089" s="18">
        <v>1.0</v>
      </c>
      <c r="J1089" s="18">
        <v>1.0</v>
      </c>
      <c r="K1089" s="18" t="s">
        <v>15822</v>
      </c>
      <c r="L1089" s="25" t="s">
        <v>137</v>
      </c>
      <c r="M1089" s="25" t="s">
        <v>140</v>
      </c>
      <c r="N1089" s="18">
        <v>1.0</v>
      </c>
      <c r="O1089" s="18">
        <v>2.0</v>
      </c>
      <c r="P1089" s="18">
        <v>2.0</v>
      </c>
      <c r="Q1089" s="18">
        <v>2.0</v>
      </c>
      <c r="R1089" s="18">
        <v>1.0</v>
      </c>
      <c r="S1089" s="18">
        <v>10.0</v>
      </c>
      <c r="T1089" s="26" t="s">
        <v>16058</v>
      </c>
      <c r="U1089" s="26" t="s">
        <v>16060</v>
      </c>
      <c r="V1089" s="18"/>
      <c r="W1089" s="18"/>
      <c r="X1089" s="26" t="s">
        <v>83</v>
      </c>
      <c r="Y1089" s="18">
        <v>1.0</v>
      </c>
      <c r="AA1089" s="18" t="s">
        <v>85</v>
      </c>
      <c r="AB1089" s="18">
        <v>1.0</v>
      </c>
      <c r="AC1089" s="27" t="s">
        <v>193</v>
      </c>
      <c r="AD1089" s="26" t="s">
        <v>18170</v>
      </c>
      <c r="AF1089" s="18" t="str">
        <f t="shared" si="3"/>
        <v>72H</v>
      </c>
      <c r="AG1089" s="18" t="s">
        <v>18004</v>
      </c>
    </row>
    <row r="1090" ht="15.75" customHeight="1">
      <c r="A1090" s="6">
        <f t="shared" si="62"/>
        <v>25</v>
      </c>
      <c r="B1090" s="18" t="str">
        <f t="shared" si="63"/>
        <v>J025-PDP(1)</v>
      </c>
      <c r="C1090" s="18" t="s">
        <v>16056</v>
      </c>
      <c r="D1090" s="18" t="s">
        <v>10333</v>
      </c>
      <c r="E1090" s="18" t="s">
        <v>18162</v>
      </c>
      <c r="F1090" s="18">
        <v>1.0</v>
      </c>
      <c r="G1090" s="18">
        <v>3.0</v>
      </c>
      <c r="H1090" s="18">
        <f t="shared" si="59"/>
        <v>3</v>
      </c>
      <c r="I1090" s="18">
        <v>1.0</v>
      </c>
      <c r="J1090" s="18">
        <v>1.0</v>
      </c>
      <c r="K1090" s="18" t="s">
        <v>15822</v>
      </c>
      <c r="L1090" s="25" t="s">
        <v>137</v>
      </c>
      <c r="M1090" s="25" t="s">
        <v>140</v>
      </c>
      <c r="N1090" s="18">
        <v>1.0</v>
      </c>
      <c r="O1090" s="18">
        <v>2.0</v>
      </c>
      <c r="P1090" s="18">
        <v>2.0</v>
      </c>
      <c r="Q1090" s="18">
        <v>2.0</v>
      </c>
      <c r="R1090" s="18">
        <v>1.0</v>
      </c>
      <c r="S1090" s="18">
        <v>10.0</v>
      </c>
      <c r="T1090" s="26" t="s">
        <v>16069</v>
      </c>
      <c r="U1090" s="26" t="s">
        <v>16070</v>
      </c>
      <c r="V1090" s="18"/>
      <c r="W1090" s="18"/>
      <c r="X1090" s="26" t="s">
        <v>83</v>
      </c>
      <c r="Y1090" s="18">
        <v>1.0</v>
      </c>
      <c r="AA1090" s="18" t="s">
        <v>85</v>
      </c>
      <c r="AB1090" s="18">
        <v>1.0</v>
      </c>
      <c r="AC1090" s="27" t="s">
        <v>193</v>
      </c>
      <c r="AD1090" s="26" t="s">
        <v>18170</v>
      </c>
      <c r="AF1090" s="18" t="str">
        <f t="shared" si="3"/>
        <v>72H</v>
      </c>
      <c r="AG1090" s="18" t="s">
        <v>18004</v>
      </c>
    </row>
    <row r="1091" ht="15.75" customHeight="1">
      <c r="A1091" s="6">
        <f t="shared" si="62"/>
        <v>26</v>
      </c>
      <c r="B1091" s="18" t="str">
        <f t="shared" si="63"/>
        <v>J026-PDP(1)</v>
      </c>
      <c r="C1091" s="18" t="s">
        <v>16066</v>
      </c>
      <c r="D1091" s="18" t="s">
        <v>10336</v>
      </c>
      <c r="E1091" s="18" t="s">
        <v>18162</v>
      </c>
      <c r="F1091" s="18">
        <v>1.0</v>
      </c>
      <c r="G1091" s="18">
        <v>3.0</v>
      </c>
      <c r="H1091" s="18">
        <f t="shared" si="59"/>
        <v>3</v>
      </c>
      <c r="I1091" s="18">
        <v>1.0</v>
      </c>
      <c r="J1091" s="18">
        <v>1.0</v>
      </c>
      <c r="K1091" s="18" t="s">
        <v>15822</v>
      </c>
      <c r="L1091" s="25" t="s">
        <v>137</v>
      </c>
      <c r="M1091" s="25" t="s">
        <v>140</v>
      </c>
      <c r="N1091" s="18">
        <v>1.0</v>
      </c>
      <c r="O1091" s="18">
        <v>2.0</v>
      </c>
      <c r="P1091" s="18">
        <v>2.0</v>
      </c>
      <c r="Q1091" s="18">
        <v>2.0</v>
      </c>
      <c r="R1091" s="18">
        <v>1.0</v>
      </c>
      <c r="S1091" s="18">
        <v>10.0</v>
      </c>
      <c r="T1091" s="26" t="s">
        <v>16079</v>
      </c>
      <c r="U1091" s="26" t="s">
        <v>16081</v>
      </c>
      <c r="V1091" s="18"/>
      <c r="W1091" s="18"/>
      <c r="X1091" s="26" t="s">
        <v>83</v>
      </c>
      <c r="Y1091" s="18">
        <v>1.0</v>
      </c>
      <c r="AA1091" s="18" t="s">
        <v>85</v>
      </c>
      <c r="AB1091" s="18">
        <v>1.0</v>
      </c>
      <c r="AC1091" s="27" t="s">
        <v>193</v>
      </c>
      <c r="AD1091" s="26" t="s">
        <v>18170</v>
      </c>
      <c r="AF1091" s="18" t="str">
        <f t="shared" si="3"/>
        <v>72H</v>
      </c>
      <c r="AG1091" s="18" t="s">
        <v>18004</v>
      </c>
    </row>
    <row r="1092" ht="15.75" customHeight="1">
      <c r="A1092" s="6">
        <f t="shared" si="62"/>
        <v>27</v>
      </c>
      <c r="B1092" s="18" t="str">
        <f t="shared" si="63"/>
        <v>J027-PDP(1)</v>
      </c>
      <c r="C1092" s="18" t="s">
        <v>16077</v>
      </c>
      <c r="D1092" s="18" t="s">
        <v>10342</v>
      </c>
      <c r="E1092" s="18" t="s">
        <v>18162</v>
      </c>
      <c r="F1092" s="18">
        <v>1.0</v>
      </c>
      <c r="G1092" s="18">
        <v>3.0</v>
      </c>
      <c r="H1092" s="18">
        <f t="shared" si="59"/>
        <v>3</v>
      </c>
      <c r="I1092" s="18">
        <v>1.0</v>
      </c>
      <c r="J1092" s="18">
        <v>1.0</v>
      </c>
      <c r="K1092" s="18" t="s">
        <v>15822</v>
      </c>
      <c r="L1092" s="25" t="s">
        <v>137</v>
      </c>
      <c r="M1092" s="25" t="s">
        <v>140</v>
      </c>
      <c r="N1092" s="18">
        <v>1.0</v>
      </c>
      <c r="O1092" s="18">
        <v>2.0</v>
      </c>
      <c r="P1092" s="18">
        <v>2.0</v>
      </c>
      <c r="Q1092" s="18">
        <v>2.0</v>
      </c>
      <c r="R1092" s="18">
        <v>1.0</v>
      </c>
      <c r="S1092" s="18">
        <v>10.0</v>
      </c>
      <c r="T1092" s="26" t="s">
        <v>16087</v>
      </c>
      <c r="U1092" s="26" t="s">
        <v>16088</v>
      </c>
      <c r="V1092" s="18"/>
      <c r="W1092" s="18"/>
      <c r="X1092" s="26" t="s">
        <v>83</v>
      </c>
      <c r="Y1092" s="18">
        <v>1.0</v>
      </c>
      <c r="AA1092" s="18" t="s">
        <v>85</v>
      </c>
      <c r="AB1092" s="18">
        <v>1.0</v>
      </c>
      <c r="AC1092" s="27" t="s">
        <v>193</v>
      </c>
      <c r="AD1092" s="26" t="s">
        <v>18170</v>
      </c>
      <c r="AF1092" s="18" t="str">
        <f t="shared" si="3"/>
        <v>72H</v>
      </c>
      <c r="AG1092" s="18" t="s">
        <v>18004</v>
      </c>
    </row>
    <row r="1093" ht="15.75" customHeight="1">
      <c r="A1093" s="6">
        <f t="shared" si="62"/>
        <v>28</v>
      </c>
      <c r="B1093" s="18" t="str">
        <f t="shared" si="63"/>
        <v>J028-PDP(1)</v>
      </c>
      <c r="C1093" s="18" t="s">
        <v>16085</v>
      </c>
      <c r="D1093" s="18" t="s">
        <v>10345</v>
      </c>
      <c r="E1093" s="18" t="s">
        <v>18162</v>
      </c>
      <c r="F1093" s="18">
        <v>1.0</v>
      </c>
      <c r="G1093" s="18">
        <v>3.0</v>
      </c>
      <c r="H1093" s="18">
        <f t="shared" si="59"/>
        <v>3</v>
      </c>
      <c r="I1093" s="18">
        <v>1.0</v>
      </c>
      <c r="J1093" s="18">
        <v>1.0</v>
      </c>
      <c r="K1093" s="18" t="s">
        <v>15822</v>
      </c>
      <c r="L1093" s="25" t="s">
        <v>137</v>
      </c>
      <c r="M1093" s="25" t="s">
        <v>140</v>
      </c>
      <c r="N1093" s="18">
        <v>1.0</v>
      </c>
      <c r="O1093" s="18">
        <v>2.0</v>
      </c>
      <c r="P1093" s="18">
        <v>2.0</v>
      </c>
      <c r="Q1093" s="18">
        <v>2.0</v>
      </c>
      <c r="R1093" s="18">
        <v>1.0</v>
      </c>
      <c r="S1093" s="18">
        <v>10.0</v>
      </c>
      <c r="T1093" s="26" t="s">
        <v>16097</v>
      </c>
      <c r="U1093" s="26" t="s">
        <v>16098</v>
      </c>
      <c r="V1093" s="18"/>
      <c r="W1093" s="18"/>
      <c r="X1093" s="26" t="s">
        <v>83</v>
      </c>
      <c r="Y1093" s="18">
        <v>1.0</v>
      </c>
      <c r="AA1093" s="18" t="s">
        <v>85</v>
      </c>
      <c r="AB1093" s="18">
        <v>1.0</v>
      </c>
      <c r="AC1093" s="27" t="s">
        <v>193</v>
      </c>
      <c r="AD1093" s="26" t="s">
        <v>18170</v>
      </c>
      <c r="AF1093" s="18" t="str">
        <f t="shared" si="3"/>
        <v>72H</v>
      </c>
      <c r="AG1093" s="18" t="s">
        <v>18004</v>
      </c>
    </row>
    <row r="1094" ht="15.75" customHeight="1">
      <c r="A1094" s="6">
        <f t="shared" si="62"/>
        <v>29</v>
      </c>
      <c r="B1094" s="18" t="str">
        <f t="shared" si="63"/>
        <v>J029-PDP(1)</v>
      </c>
      <c r="C1094" s="18" t="s">
        <v>16096</v>
      </c>
      <c r="D1094" s="18" t="s">
        <v>10348</v>
      </c>
      <c r="E1094" s="18" t="s">
        <v>18162</v>
      </c>
      <c r="F1094" s="18">
        <v>1.0</v>
      </c>
      <c r="G1094" s="18">
        <v>3.0</v>
      </c>
      <c r="H1094" s="18">
        <f t="shared" si="59"/>
        <v>3</v>
      </c>
      <c r="I1094" s="18">
        <v>1.0</v>
      </c>
      <c r="J1094" s="18">
        <v>1.0</v>
      </c>
      <c r="K1094" s="18" t="s">
        <v>15822</v>
      </c>
      <c r="L1094" s="25" t="s">
        <v>137</v>
      </c>
      <c r="M1094" s="25" t="s">
        <v>140</v>
      </c>
      <c r="N1094" s="18">
        <v>1.0</v>
      </c>
      <c r="O1094" s="18">
        <v>2.0</v>
      </c>
      <c r="P1094" s="18">
        <v>2.0</v>
      </c>
      <c r="Q1094" s="18">
        <v>2.0</v>
      </c>
      <c r="R1094" s="18">
        <v>1.0</v>
      </c>
      <c r="S1094" s="18">
        <v>10.0</v>
      </c>
      <c r="T1094" s="26" t="s">
        <v>16107</v>
      </c>
      <c r="U1094" s="26" t="s">
        <v>16109</v>
      </c>
      <c r="V1094" s="18"/>
      <c r="W1094" s="18"/>
      <c r="X1094" s="26" t="s">
        <v>83</v>
      </c>
      <c r="Y1094" s="18">
        <v>1.0</v>
      </c>
      <c r="AA1094" s="18" t="s">
        <v>85</v>
      </c>
      <c r="AB1094" s="18">
        <v>1.0</v>
      </c>
      <c r="AC1094" s="27" t="s">
        <v>193</v>
      </c>
      <c r="AD1094" s="26" t="s">
        <v>18170</v>
      </c>
      <c r="AF1094" s="18" t="str">
        <f t="shared" si="3"/>
        <v>72H</v>
      </c>
      <c r="AG1094" s="18" t="s">
        <v>18004</v>
      </c>
    </row>
    <row r="1095" ht="15.75" customHeight="1">
      <c r="A1095" s="6">
        <f t="shared" si="62"/>
        <v>30</v>
      </c>
      <c r="B1095" s="18" t="str">
        <f t="shared" si="63"/>
        <v>J030-PDP(1)</v>
      </c>
      <c r="C1095" s="18" t="s">
        <v>16104</v>
      </c>
      <c r="D1095" s="18" t="s">
        <v>10350</v>
      </c>
      <c r="E1095" s="18" t="s">
        <v>18162</v>
      </c>
      <c r="F1095" s="18">
        <v>1.0</v>
      </c>
      <c r="G1095" s="18">
        <v>2.0</v>
      </c>
      <c r="H1095" s="18">
        <f t="shared" si="59"/>
        <v>2</v>
      </c>
      <c r="I1095" s="18">
        <v>1.0</v>
      </c>
      <c r="J1095" s="18">
        <v>1.0</v>
      </c>
      <c r="K1095" s="18" t="s">
        <v>15822</v>
      </c>
      <c r="L1095" s="25" t="s">
        <v>137</v>
      </c>
      <c r="M1095" s="25" t="s">
        <v>140</v>
      </c>
      <c r="N1095" s="18">
        <v>1.0</v>
      </c>
      <c r="O1095" s="18">
        <v>2.0</v>
      </c>
      <c r="P1095" s="18">
        <v>2.0</v>
      </c>
      <c r="Q1095" s="18">
        <v>2.0</v>
      </c>
      <c r="R1095" s="18">
        <v>1.0</v>
      </c>
      <c r="S1095" s="18">
        <v>10.0</v>
      </c>
      <c r="T1095" s="26" t="s">
        <v>16117</v>
      </c>
      <c r="U1095" s="26" t="s">
        <v>16118</v>
      </c>
      <c r="V1095" s="18"/>
      <c r="W1095" s="18"/>
      <c r="X1095" s="26" t="s">
        <v>83</v>
      </c>
      <c r="Y1095" s="18">
        <v>1.0</v>
      </c>
      <c r="AA1095" s="18" t="s">
        <v>85</v>
      </c>
      <c r="AB1095" s="18">
        <v>1.0</v>
      </c>
      <c r="AC1095" s="27" t="s">
        <v>193</v>
      </c>
      <c r="AD1095" s="26" t="s">
        <v>18170</v>
      </c>
      <c r="AF1095" s="18" t="str">
        <f t="shared" si="3"/>
        <v>72H</v>
      </c>
      <c r="AG1095" s="18" t="s">
        <v>18004</v>
      </c>
    </row>
    <row r="1096" ht="15.75" customHeight="1">
      <c r="A1096" s="6">
        <f t="shared" si="62"/>
        <v>31</v>
      </c>
      <c r="B1096" s="18" t="str">
        <f t="shared" si="63"/>
        <v>J031-PDP(1)</v>
      </c>
      <c r="C1096" s="18" t="s">
        <v>16114</v>
      </c>
      <c r="D1096" s="18" t="s">
        <v>10358</v>
      </c>
      <c r="E1096" s="18" t="s">
        <v>18162</v>
      </c>
      <c r="F1096" s="18">
        <v>1.0</v>
      </c>
      <c r="G1096" s="18">
        <v>2.0</v>
      </c>
      <c r="H1096" s="18">
        <f t="shared" si="59"/>
        <v>2</v>
      </c>
      <c r="I1096" s="18">
        <v>1.0</v>
      </c>
      <c r="J1096" s="18">
        <v>1.0</v>
      </c>
      <c r="K1096" s="18" t="s">
        <v>15822</v>
      </c>
      <c r="L1096" s="25" t="s">
        <v>137</v>
      </c>
      <c r="M1096" s="25" t="s">
        <v>140</v>
      </c>
      <c r="N1096" s="18">
        <v>1.0</v>
      </c>
      <c r="O1096" s="18">
        <v>2.0</v>
      </c>
      <c r="P1096" s="18">
        <v>2.0</v>
      </c>
      <c r="Q1096" s="18">
        <v>2.0</v>
      </c>
      <c r="R1096" s="18">
        <v>1.0</v>
      </c>
      <c r="S1096" s="18">
        <v>10.0</v>
      </c>
      <c r="T1096" s="26" t="s">
        <v>16125</v>
      </c>
      <c r="U1096" s="26" t="s">
        <v>16127</v>
      </c>
      <c r="V1096" s="18"/>
      <c r="W1096" s="18"/>
      <c r="X1096" s="26" t="s">
        <v>83</v>
      </c>
      <c r="Y1096" s="18">
        <v>1.0</v>
      </c>
      <c r="AA1096" s="18" t="s">
        <v>85</v>
      </c>
      <c r="AB1096" s="18">
        <v>1.0</v>
      </c>
      <c r="AC1096" s="27" t="s">
        <v>193</v>
      </c>
      <c r="AD1096" s="26" t="s">
        <v>18170</v>
      </c>
      <c r="AF1096" s="18" t="str">
        <f t="shared" si="3"/>
        <v>72H</v>
      </c>
      <c r="AG1096" s="18" t="s">
        <v>18004</v>
      </c>
    </row>
    <row r="1097" ht="15.75" customHeight="1">
      <c r="A1097" s="6">
        <v>49.0</v>
      </c>
      <c r="B1097" s="18" t="str">
        <f t="shared" ref="B1097:B1103" si="64">"J00"&amp;A1097&amp;"-"&amp;AD1097&amp;"("&amp;AB1097&amp;")"</f>
        <v>J0049-LNQ(1)</v>
      </c>
      <c r="C1097" s="18" t="s">
        <v>16124</v>
      </c>
      <c r="D1097" s="18" t="s">
        <v>10360</v>
      </c>
      <c r="E1097" s="18" t="s">
        <v>4180</v>
      </c>
      <c r="F1097" s="18">
        <v>1.0</v>
      </c>
      <c r="G1097" s="18">
        <v>2.0</v>
      </c>
      <c r="H1097" s="18">
        <f t="shared" si="59"/>
        <v>2</v>
      </c>
      <c r="I1097" s="18">
        <v>1.0</v>
      </c>
      <c r="J1097" s="18">
        <v>1.0</v>
      </c>
      <c r="K1097" s="18" t="s">
        <v>5193</v>
      </c>
      <c r="L1097" s="25" t="s">
        <v>137</v>
      </c>
      <c r="M1097" s="25" t="s">
        <v>140</v>
      </c>
      <c r="N1097" s="18">
        <v>1.0</v>
      </c>
      <c r="O1097" s="18">
        <v>2.0</v>
      </c>
      <c r="P1097" s="18">
        <v>2.0</v>
      </c>
      <c r="Q1097" s="18">
        <v>2.0</v>
      </c>
      <c r="R1097" s="18">
        <v>1.0</v>
      </c>
      <c r="S1097" s="18">
        <v>10.0</v>
      </c>
      <c r="T1097" s="26" t="s">
        <v>16144</v>
      </c>
      <c r="U1097" s="26" t="s">
        <v>16146</v>
      </c>
      <c r="V1097" s="18"/>
      <c r="W1097" s="18"/>
      <c r="X1097" s="26" t="s">
        <v>83</v>
      </c>
      <c r="Y1097" s="18">
        <v>1.0</v>
      </c>
      <c r="AA1097" s="18" t="s">
        <v>85</v>
      </c>
      <c r="AB1097" s="18">
        <v>1.0</v>
      </c>
      <c r="AC1097" s="27" t="s">
        <v>193</v>
      </c>
      <c r="AD1097" s="26" t="s">
        <v>4195</v>
      </c>
      <c r="AF1097" s="18" t="str">
        <f t="shared" si="3"/>
        <v>72H</v>
      </c>
      <c r="AG1097" s="18" t="s">
        <v>18004</v>
      </c>
    </row>
    <row r="1098" ht="15.75" customHeight="1">
      <c r="A1098" s="6">
        <f t="shared" ref="A1098:A1103" si="65">A1097+1</f>
        <v>50</v>
      </c>
      <c r="B1098" s="18" t="str">
        <f t="shared" si="64"/>
        <v>J0050-LNQ(1)</v>
      </c>
      <c r="C1098" s="18" t="s">
        <v>16140</v>
      </c>
      <c r="D1098" s="18" t="s">
        <v>10365</v>
      </c>
      <c r="E1098" s="18" t="s">
        <v>4180</v>
      </c>
      <c r="F1098" s="18">
        <v>1.0</v>
      </c>
      <c r="G1098" s="18">
        <v>2.0</v>
      </c>
      <c r="H1098" s="18">
        <f t="shared" si="59"/>
        <v>2</v>
      </c>
      <c r="I1098" s="18">
        <v>1.0</v>
      </c>
      <c r="J1098" s="18">
        <v>1.0</v>
      </c>
      <c r="K1098" s="18" t="s">
        <v>5193</v>
      </c>
      <c r="L1098" s="25" t="s">
        <v>137</v>
      </c>
      <c r="M1098" s="25" t="s">
        <v>140</v>
      </c>
      <c r="N1098" s="18">
        <v>1.0</v>
      </c>
      <c r="O1098" s="18">
        <v>2.0</v>
      </c>
      <c r="P1098" s="18">
        <v>2.0</v>
      </c>
      <c r="Q1098" s="18">
        <v>2.0</v>
      </c>
      <c r="R1098" s="18">
        <v>1.0</v>
      </c>
      <c r="S1098" s="18">
        <v>10.0</v>
      </c>
      <c r="T1098" s="26" t="s">
        <v>16156</v>
      </c>
      <c r="U1098" s="26" t="s">
        <v>16157</v>
      </c>
      <c r="V1098" s="18"/>
      <c r="W1098" s="18"/>
      <c r="X1098" s="26" t="s">
        <v>83</v>
      </c>
      <c r="Y1098" s="18">
        <v>1.0</v>
      </c>
      <c r="AA1098" s="18" t="s">
        <v>85</v>
      </c>
      <c r="AB1098" s="18">
        <v>1.0</v>
      </c>
      <c r="AC1098" s="27" t="s">
        <v>193</v>
      </c>
      <c r="AD1098" s="26" t="s">
        <v>4195</v>
      </c>
      <c r="AF1098" s="18" t="str">
        <f t="shared" si="3"/>
        <v>72H</v>
      </c>
      <c r="AG1098" s="18" t="s">
        <v>18004</v>
      </c>
    </row>
    <row r="1099" ht="15.75" customHeight="1">
      <c r="A1099" s="6">
        <f t="shared" si="65"/>
        <v>51</v>
      </c>
      <c r="B1099" s="18" t="str">
        <f t="shared" si="64"/>
        <v>J0051-LNQ(1)</v>
      </c>
      <c r="C1099" s="18" t="s">
        <v>16152</v>
      </c>
      <c r="D1099" s="18" t="s">
        <v>10370</v>
      </c>
      <c r="E1099" s="18" t="s">
        <v>4180</v>
      </c>
      <c r="F1099" s="18">
        <v>1.0</v>
      </c>
      <c r="G1099" s="18">
        <v>3.0</v>
      </c>
      <c r="H1099" s="18">
        <f t="shared" si="59"/>
        <v>3</v>
      </c>
      <c r="I1099" s="18">
        <v>1.0</v>
      </c>
      <c r="J1099" s="18">
        <v>1.0</v>
      </c>
      <c r="K1099" s="18" t="s">
        <v>5193</v>
      </c>
      <c r="L1099" s="25" t="s">
        <v>137</v>
      </c>
      <c r="M1099" s="25" t="s">
        <v>140</v>
      </c>
      <c r="N1099" s="18">
        <v>1.0</v>
      </c>
      <c r="O1099" s="18">
        <v>2.0</v>
      </c>
      <c r="P1099" s="18">
        <v>2.0</v>
      </c>
      <c r="Q1099" s="18">
        <v>2.0</v>
      </c>
      <c r="R1099" s="18">
        <v>1.0</v>
      </c>
      <c r="S1099" s="18">
        <v>10.0</v>
      </c>
      <c r="T1099" s="26" t="s">
        <v>16167</v>
      </c>
      <c r="U1099" s="26" t="s">
        <v>16169</v>
      </c>
      <c r="V1099" s="18"/>
      <c r="W1099" s="18"/>
      <c r="X1099" s="26" t="s">
        <v>83</v>
      </c>
      <c r="Y1099" s="18">
        <v>1.0</v>
      </c>
      <c r="AA1099" s="18" t="s">
        <v>85</v>
      </c>
      <c r="AB1099" s="18">
        <v>1.0</v>
      </c>
      <c r="AC1099" s="27" t="s">
        <v>193</v>
      </c>
      <c r="AD1099" s="26" t="s">
        <v>4195</v>
      </c>
      <c r="AF1099" s="18" t="str">
        <f t="shared" si="3"/>
        <v>72H</v>
      </c>
      <c r="AG1099" s="18" t="s">
        <v>18004</v>
      </c>
    </row>
    <row r="1100" ht="15.75" customHeight="1">
      <c r="A1100" s="6">
        <f t="shared" si="65"/>
        <v>52</v>
      </c>
      <c r="B1100" s="18" t="str">
        <f t="shared" si="64"/>
        <v>J0052-LNQ(1)</v>
      </c>
      <c r="C1100" s="18" t="s">
        <v>16164</v>
      </c>
      <c r="D1100" s="18" t="s">
        <v>10372</v>
      </c>
      <c r="E1100" s="18" t="s">
        <v>4180</v>
      </c>
      <c r="F1100" s="18">
        <v>1.0</v>
      </c>
      <c r="G1100" s="18">
        <v>3.0</v>
      </c>
      <c r="H1100" s="18">
        <f t="shared" si="59"/>
        <v>3</v>
      </c>
      <c r="I1100" s="18">
        <v>1.0</v>
      </c>
      <c r="J1100" s="18">
        <v>1.0</v>
      </c>
      <c r="K1100" s="18" t="s">
        <v>5193</v>
      </c>
      <c r="L1100" s="25" t="s">
        <v>137</v>
      </c>
      <c r="M1100" s="25" t="s">
        <v>140</v>
      </c>
      <c r="N1100" s="18">
        <v>1.0</v>
      </c>
      <c r="O1100" s="18">
        <v>2.0</v>
      </c>
      <c r="P1100" s="18">
        <v>2.0</v>
      </c>
      <c r="Q1100" s="18">
        <v>2.0</v>
      </c>
      <c r="R1100" s="18">
        <v>1.0</v>
      </c>
      <c r="S1100" s="18">
        <v>10.0</v>
      </c>
      <c r="T1100" s="26" t="s">
        <v>16181</v>
      </c>
      <c r="U1100" s="26" t="s">
        <v>16182</v>
      </c>
      <c r="V1100" s="18"/>
      <c r="W1100" s="18"/>
      <c r="X1100" s="26" t="s">
        <v>83</v>
      </c>
      <c r="Y1100" s="18">
        <v>1.0</v>
      </c>
      <c r="AA1100" s="18" t="s">
        <v>85</v>
      </c>
      <c r="AB1100" s="18">
        <v>1.0</v>
      </c>
      <c r="AC1100" s="27" t="s">
        <v>193</v>
      </c>
      <c r="AD1100" s="26" t="s">
        <v>4195</v>
      </c>
      <c r="AF1100" s="18" t="str">
        <f t="shared" si="3"/>
        <v>72H</v>
      </c>
      <c r="AG1100" s="18" t="s">
        <v>18004</v>
      </c>
    </row>
    <row r="1101" ht="15.75" customHeight="1">
      <c r="A1101" s="6">
        <f t="shared" si="65"/>
        <v>53</v>
      </c>
      <c r="B1101" s="18" t="str">
        <f t="shared" si="64"/>
        <v>J0053-LNQ(1)</v>
      </c>
      <c r="C1101" s="18" t="s">
        <v>16175</v>
      </c>
      <c r="D1101" s="18" t="s">
        <v>10377</v>
      </c>
      <c r="E1101" s="18" t="s">
        <v>4180</v>
      </c>
      <c r="F1101" s="18">
        <v>1.0</v>
      </c>
      <c r="G1101" s="18">
        <v>3.0</v>
      </c>
      <c r="H1101" s="18">
        <f t="shared" si="59"/>
        <v>3</v>
      </c>
      <c r="I1101" s="18">
        <v>1.0</v>
      </c>
      <c r="J1101" s="18">
        <v>1.0</v>
      </c>
      <c r="K1101" s="18" t="s">
        <v>5193</v>
      </c>
      <c r="L1101" s="25" t="s">
        <v>137</v>
      </c>
      <c r="M1101" s="25" t="s">
        <v>140</v>
      </c>
      <c r="N1101" s="18">
        <v>1.0</v>
      </c>
      <c r="O1101" s="18">
        <v>2.0</v>
      </c>
      <c r="P1101" s="18">
        <v>2.0</v>
      </c>
      <c r="Q1101" s="18">
        <v>2.0</v>
      </c>
      <c r="R1101" s="18">
        <v>1.0</v>
      </c>
      <c r="S1101" s="18">
        <v>10.0</v>
      </c>
      <c r="T1101" s="26" t="s">
        <v>16192</v>
      </c>
      <c r="U1101" s="26" t="s">
        <v>16193</v>
      </c>
      <c r="V1101" s="18"/>
      <c r="W1101" s="18"/>
      <c r="X1101" s="26" t="s">
        <v>83</v>
      </c>
      <c r="Y1101" s="18">
        <v>1.0</v>
      </c>
      <c r="AA1101" s="18" t="s">
        <v>85</v>
      </c>
      <c r="AB1101" s="18">
        <v>1.0</v>
      </c>
      <c r="AC1101" s="27" t="s">
        <v>193</v>
      </c>
      <c r="AD1101" s="26" t="s">
        <v>4195</v>
      </c>
      <c r="AF1101" s="18" t="str">
        <f t="shared" si="3"/>
        <v>72H</v>
      </c>
      <c r="AG1101" s="18" t="s">
        <v>18004</v>
      </c>
    </row>
    <row r="1102" ht="15.75" customHeight="1">
      <c r="A1102" s="6">
        <f t="shared" si="65"/>
        <v>54</v>
      </c>
      <c r="B1102" s="18" t="str">
        <f t="shared" si="64"/>
        <v>J0054-LNQ(1)</v>
      </c>
      <c r="C1102" s="18" t="s">
        <v>16188</v>
      </c>
      <c r="D1102" s="18" t="s">
        <v>10382</v>
      </c>
      <c r="E1102" s="18" t="s">
        <v>4180</v>
      </c>
      <c r="F1102" s="18">
        <v>1.0</v>
      </c>
      <c r="G1102" s="18">
        <v>3.0</v>
      </c>
      <c r="H1102" s="18">
        <f t="shared" si="59"/>
        <v>3</v>
      </c>
      <c r="I1102" s="18">
        <v>1.0</v>
      </c>
      <c r="J1102" s="18">
        <v>1.0</v>
      </c>
      <c r="K1102" s="18" t="s">
        <v>5193</v>
      </c>
      <c r="L1102" s="25" t="s">
        <v>137</v>
      </c>
      <c r="M1102" s="25" t="s">
        <v>140</v>
      </c>
      <c r="N1102" s="18">
        <v>1.0</v>
      </c>
      <c r="O1102" s="18">
        <v>2.0</v>
      </c>
      <c r="P1102" s="18">
        <v>2.0</v>
      </c>
      <c r="Q1102" s="18">
        <v>2.0</v>
      </c>
      <c r="R1102" s="18">
        <v>1.0</v>
      </c>
      <c r="S1102" s="18">
        <v>10.0</v>
      </c>
      <c r="T1102" s="26" t="s">
        <v>16205</v>
      </c>
      <c r="U1102" s="26" t="s">
        <v>16206</v>
      </c>
      <c r="V1102" s="18"/>
      <c r="W1102" s="18"/>
      <c r="X1102" s="26" t="s">
        <v>83</v>
      </c>
      <c r="Y1102" s="18">
        <v>1.0</v>
      </c>
      <c r="AA1102" s="18" t="s">
        <v>85</v>
      </c>
      <c r="AB1102" s="18">
        <v>1.0</v>
      </c>
      <c r="AC1102" s="27" t="s">
        <v>193</v>
      </c>
      <c r="AD1102" s="26" t="s">
        <v>4195</v>
      </c>
      <c r="AF1102" s="18" t="str">
        <f t="shared" si="3"/>
        <v>72H</v>
      </c>
      <c r="AG1102" s="18" t="s">
        <v>18004</v>
      </c>
    </row>
    <row r="1103" ht="15.75" customHeight="1">
      <c r="A1103" s="6">
        <f t="shared" si="65"/>
        <v>55</v>
      </c>
      <c r="B1103" s="18" t="str">
        <f t="shared" si="64"/>
        <v>J0055-LNQ(1)</v>
      </c>
      <c r="C1103" s="18" t="s">
        <v>16204</v>
      </c>
      <c r="D1103" s="18" t="s">
        <v>10385</v>
      </c>
      <c r="E1103" s="18" t="s">
        <v>4180</v>
      </c>
      <c r="F1103" s="18">
        <v>1.0</v>
      </c>
      <c r="G1103" s="18">
        <v>3.0</v>
      </c>
      <c r="H1103" s="18">
        <f t="shared" si="59"/>
        <v>3</v>
      </c>
      <c r="I1103" s="18">
        <v>1.0</v>
      </c>
      <c r="J1103" s="18">
        <v>1.0</v>
      </c>
      <c r="K1103" s="18" t="s">
        <v>5193</v>
      </c>
      <c r="L1103" s="25" t="s">
        <v>137</v>
      </c>
      <c r="M1103" s="25" t="s">
        <v>140</v>
      </c>
      <c r="N1103" s="18">
        <v>1.0</v>
      </c>
      <c r="O1103" s="18">
        <v>2.0</v>
      </c>
      <c r="P1103" s="18">
        <v>2.0</v>
      </c>
      <c r="Q1103" s="18">
        <v>2.0</v>
      </c>
      <c r="R1103" s="18">
        <v>1.0</v>
      </c>
      <c r="S1103" s="18">
        <v>10.0</v>
      </c>
      <c r="T1103" s="26" t="s">
        <v>16221</v>
      </c>
      <c r="U1103" s="26" t="s">
        <v>16223</v>
      </c>
      <c r="V1103" s="18"/>
      <c r="W1103" s="18"/>
      <c r="X1103" s="26" t="s">
        <v>83</v>
      </c>
      <c r="Y1103" s="18">
        <v>1.0</v>
      </c>
      <c r="AA1103" s="18" t="s">
        <v>85</v>
      </c>
      <c r="AB1103" s="18">
        <v>1.0</v>
      </c>
      <c r="AC1103" s="27" t="s">
        <v>193</v>
      </c>
      <c r="AD1103" s="26" t="s">
        <v>4195</v>
      </c>
      <c r="AF1103" s="18" t="str">
        <f t="shared" si="3"/>
        <v>72H</v>
      </c>
      <c r="AG1103" s="18" t="s">
        <v>18004</v>
      </c>
    </row>
    <row r="1104" ht="15.75" customHeight="1">
      <c r="A1104" s="6">
        <v>1.0</v>
      </c>
      <c r="B1104" s="18" t="str">
        <f t="shared" ref="B1104:B1150" si="66">"J0"&amp;A1104&amp;"-"&amp;AD1104&amp;"("&amp;AB1104&amp;")"</f>
        <v>J01-TNT(1)</v>
      </c>
      <c r="C1104" s="18" t="s">
        <v>16216</v>
      </c>
      <c r="D1104" s="18" t="s">
        <v>10388</v>
      </c>
      <c r="E1104" s="18" t="s">
        <v>18661</v>
      </c>
      <c r="F1104" s="18">
        <v>1.0</v>
      </c>
      <c r="G1104" s="18">
        <v>3.0</v>
      </c>
      <c r="H1104" s="18">
        <f t="shared" si="59"/>
        <v>3</v>
      </c>
      <c r="I1104" s="18">
        <v>1.0</v>
      </c>
      <c r="J1104" s="18">
        <v>1.0</v>
      </c>
      <c r="K1104" s="18" t="s">
        <v>16229</v>
      </c>
      <c r="L1104" s="25" t="s">
        <v>137</v>
      </c>
      <c r="M1104" s="25" t="s">
        <v>140</v>
      </c>
      <c r="N1104" s="18">
        <v>1.0</v>
      </c>
      <c r="O1104" s="18">
        <v>2.0</v>
      </c>
      <c r="P1104" s="18">
        <v>2.0</v>
      </c>
      <c r="Q1104" s="18">
        <v>2.0</v>
      </c>
      <c r="R1104" s="18">
        <v>1.0</v>
      </c>
      <c r="S1104" s="18">
        <v>10.0</v>
      </c>
      <c r="T1104" s="26" t="s">
        <v>16235</v>
      </c>
      <c r="U1104" s="26" t="s">
        <v>16239</v>
      </c>
      <c r="V1104" s="18"/>
      <c r="W1104" s="18"/>
      <c r="X1104" s="26" t="s">
        <v>83</v>
      </c>
      <c r="Y1104" s="18">
        <v>1.0</v>
      </c>
      <c r="AA1104" s="18" t="s">
        <v>85</v>
      </c>
      <c r="AB1104" s="18">
        <v>1.0</v>
      </c>
      <c r="AC1104" s="27" t="s">
        <v>193</v>
      </c>
      <c r="AD1104" s="26" t="s">
        <v>18671</v>
      </c>
      <c r="AF1104" s="18" t="str">
        <f t="shared" si="3"/>
        <v>72H</v>
      </c>
      <c r="AG1104" s="18" t="s">
        <v>18004</v>
      </c>
    </row>
    <row r="1105" ht="15.75" customHeight="1">
      <c r="A1105" s="6">
        <f t="shared" ref="A1105:A1150" si="67">A1104+1</f>
        <v>2</v>
      </c>
      <c r="B1105" s="18" t="str">
        <f t="shared" si="66"/>
        <v>J02-TNT(1)</v>
      </c>
      <c r="C1105" s="18" t="s">
        <v>16231</v>
      </c>
      <c r="D1105" s="18" t="s">
        <v>10395</v>
      </c>
      <c r="E1105" s="18" t="s">
        <v>18661</v>
      </c>
      <c r="F1105" s="18">
        <v>1.0</v>
      </c>
      <c r="G1105" s="18">
        <v>3.0</v>
      </c>
      <c r="H1105" s="18">
        <f t="shared" si="59"/>
        <v>3</v>
      </c>
      <c r="I1105" s="18">
        <v>1.0</v>
      </c>
      <c r="J1105" s="18">
        <v>1.0</v>
      </c>
      <c r="K1105" s="18" t="s">
        <v>16229</v>
      </c>
      <c r="L1105" s="25" t="s">
        <v>137</v>
      </c>
      <c r="M1105" s="25" t="s">
        <v>140</v>
      </c>
      <c r="N1105" s="18">
        <v>1.0</v>
      </c>
      <c r="O1105" s="18">
        <v>2.0</v>
      </c>
      <c r="P1105" s="18">
        <v>2.0</v>
      </c>
      <c r="Q1105" s="18">
        <v>2.0</v>
      </c>
      <c r="R1105" s="18">
        <v>1.0</v>
      </c>
      <c r="S1105" s="18">
        <v>10.0</v>
      </c>
      <c r="T1105" s="26" t="s">
        <v>16250</v>
      </c>
      <c r="U1105" s="26" t="s">
        <v>16251</v>
      </c>
      <c r="V1105" s="18"/>
      <c r="W1105" s="18"/>
      <c r="X1105" s="26" t="s">
        <v>83</v>
      </c>
      <c r="Y1105" s="18">
        <v>1.0</v>
      </c>
      <c r="AA1105" s="18" t="s">
        <v>85</v>
      </c>
      <c r="AB1105" s="18">
        <v>1.0</v>
      </c>
      <c r="AC1105" s="27" t="s">
        <v>193</v>
      </c>
      <c r="AD1105" s="26" t="s">
        <v>18671</v>
      </c>
      <c r="AF1105" s="18" t="str">
        <f t="shared" si="3"/>
        <v>72H</v>
      </c>
      <c r="AG1105" s="18" t="s">
        <v>18004</v>
      </c>
    </row>
    <row r="1106" ht="15.75" customHeight="1">
      <c r="A1106" s="6">
        <f t="shared" si="67"/>
        <v>3</v>
      </c>
      <c r="B1106" s="18" t="str">
        <f t="shared" si="66"/>
        <v>J03-TNT(1)</v>
      </c>
      <c r="C1106" s="18" t="s">
        <v>16246</v>
      </c>
      <c r="D1106" s="18" t="s">
        <v>10397</v>
      </c>
      <c r="E1106" s="18" t="s">
        <v>18661</v>
      </c>
      <c r="F1106" s="18">
        <v>1.0</v>
      </c>
      <c r="G1106" s="18">
        <v>3.0</v>
      </c>
      <c r="H1106" s="18">
        <f t="shared" si="59"/>
        <v>3</v>
      </c>
      <c r="I1106" s="18">
        <v>1.0</v>
      </c>
      <c r="J1106" s="18">
        <v>1.0</v>
      </c>
      <c r="K1106" s="18" t="s">
        <v>16229</v>
      </c>
      <c r="L1106" s="25" t="s">
        <v>137</v>
      </c>
      <c r="M1106" s="25" t="s">
        <v>140</v>
      </c>
      <c r="N1106" s="18">
        <v>1.0</v>
      </c>
      <c r="O1106" s="18">
        <v>2.0</v>
      </c>
      <c r="P1106" s="18">
        <v>2.0</v>
      </c>
      <c r="Q1106" s="18">
        <v>2.0</v>
      </c>
      <c r="R1106" s="18">
        <v>1.0</v>
      </c>
      <c r="S1106" s="18">
        <v>10.0</v>
      </c>
      <c r="T1106" s="26" t="s">
        <v>16264</v>
      </c>
      <c r="U1106" s="26" t="s">
        <v>16266</v>
      </c>
      <c r="V1106" s="18"/>
      <c r="W1106" s="18"/>
      <c r="X1106" s="26" t="s">
        <v>83</v>
      </c>
      <c r="Y1106" s="18">
        <v>1.0</v>
      </c>
      <c r="AA1106" s="18" t="s">
        <v>85</v>
      </c>
      <c r="AB1106" s="18">
        <v>1.0</v>
      </c>
      <c r="AC1106" s="27" t="s">
        <v>193</v>
      </c>
      <c r="AD1106" s="26" t="s">
        <v>18671</v>
      </c>
      <c r="AF1106" s="18" t="str">
        <f t="shared" si="3"/>
        <v>72H</v>
      </c>
      <c r="AG1106" s="18" t="s">
        <v>18004</v>
      </c>
    </row>
    <row r="1107" ht="15.75" customHeight="1">
      <c r="A1107" s="6">
        <f t="shared" si="67"/>
        <v>4</v>
      </c>
      <c r="B1107" s="18" t="str">
        <f t="shared" si="66"/>
        <v>J04-TNT(1)</v>
      </c>
      <c r="C1107" s="18" t="s">
        <v>16262</v>
      </c>
      <c r="D1107" s="18" t="s">
        <v>10404</v>
      </c>
      <c r="E1107" s="18" t="s">
        <v>18661</v>
      </c>
      <c r="F1107" s="18">
        <v>1.0</v>
      </c>
      <c r="G1107" s="18">
        <v>2.0</v>
      </c>
      <c r="H1107" s="18">
        <f t="shared" si="59"/>
        <v>2</v>
      </c>
      <c r="I1107" s="18">
        <v>1.0</v>
      </c>
      <c r="J1107" s="18">
        <v>1.0</v>
      </c>
      <c r="K1107" s="18" t="s">
        <v>16229</v>
      </c>
      <c r="L1107" s="25" t="s">
        <v>137</v>
      </c>
      <c r="M1107" s="25" t="s">
        <v>140</v>
      </c>
      <c r="N1107" s="18">
        <v>1.0</v>
      </c>
      <c r="O1107" s="18">
        <v>2.0</v>
      </c>
      <c r="P1107" s="18">
        <v>2.0</v>
      </c>
      <c r="Q1107" s="18">
        <v>2.0</v>
      </c>
      <c r="R1107" s="18">
        <v>1.0</v>
      </c>
      <c r="S1107" s="18">
        <v>10.0</v>
      </c>
      <c r="T1107" s="26" t="s">
        <v>16279</v>
      </c>
      <c r="U1107" s="26" t="s">
        <v>16280</v>
      </c>
      <c r="V1107" s="18"/>
      <c r="W1107" s="18"/>
      <c r="X1107" s="26" t="s">
        <v>83</v>
      </c>
      <c r="Y1107" s="18">
        <v>1.0</v>
      </c>
      <c r="AA1107" s="18" t="s">
        <v>85</v>
      </c>
      <c r="AB1107" s="18">
        <v>1.0</v>
      </c>
      <c r="AC1107" s="27" t="s">
        <v>193</v>
      </c>
      <c r="AD1107" s="26" t="s">
        <v>18671</v>
      </c>
      <c r="AF1107" s="18" t="str">
        <f t="shared" si="3"/>
        <v>72H</v>
      </c>
      <c r="AG1107" s="18" t="s">
        <v>18004</v>
      </c>
    </row>
    <row r="1108" ht="15.75" customHeight="1">
      <c r="A1108" s="6">
        <f t="shared" si="67"/>
        <v>5</v>
      </c>
      <c r="B1108" s="18" t="str">
        <f t="shared" si="66"/>
        <v>J05-TNT(1)</v>
      </c>
      <c r="C1108" s="18" t="s">
        <v>16275</v>
      </c>
      <c r="D1108" s="18" t="s">
        <v>10407</v>
      </c>
      <c r="E1108" s="18" t="s">
        <v>18661</v>
      </c>
      <c r="F1108" s="18">
        <v>1.0</v>
      </c>
      <c r="G1108" s="18">
        <v>2.0</v>
      </c>
      <c r="H1108" s="18">
        <f t="shared" si="59"/>
        <v>2</v>
      </c>
      <c r="I1108" s="18">
        <v>1.0</v>
      </c>
      <c r="J1108" s="18">
        <v>1.0</v>
      </c>
      <c r="K1108" s="18" t="s">
        <v>16229</v>
      </c>
      <c r="L1108" s="25" t="s">
        <v>137</v>
      </c>
      <c r="M1108" s="25" t="s">
        <v>140</v>
      </c>
      <c r="N1108" s="18">
        <v>1.0</v>
      </c>
      <c r="O1108" s="18">
        <v>2.0</v>
      </c>
      <c r="P1108" s="18">
        <v>2.0</v>
      </c>
      <c r="Q1108" s="18">
        <v>2.0</v>
      </c>
      <c r="R1108" s="18">
        <v>1.0</v>
      </c>
      <c r="S1108" s="18">
        <v>10.0</v>
      </c>
      <c r="T1108" s="26" t="s">
        <v>16292</v>
      </c>
      <c r="U1108" s="26" t="s">
        <v>16293</v>
      </c>
      <c r="V1108" s="18"/>
      <c r="W1108" s="18"/>
      <c r="X1108" s="26" t="s">
        <v>83</v>
      </c>
      <c r="Y1108" s="18">
        <v>1.0</v>
      </c>
      <c r="AA1108" s="18" t="s">
        <v>85</v>
      </c>
      <c r="AB1108" s="18">
        <v>1.0</v>
      </c>
      <c r="AC1108" s="27" t="s">
        <v>193</v>
      </c>
      <c r="AD1108" s="26" t="s">
        <v>18671</v>
      </c>
      <c r="AF1108" s="18" t="str">
        <f t="shared" si="3"/>
        <v>72H</v>
      </c>
      <c r="AG1108" s="18" t="s">
        <v>18004</v>
      </c>
    </row>
    <row r="1109" ht="15.75" customHeight="1">
      <c r="A1109" s="6">
        <f t="shared" si="67"/>
        <v>6</v>
      </c>
      <c r="B1109" s="18" t="str">
        <f t="shared" si="66"/>
        <v>J06-TNT(1)</v>
      </c>
      <c r="C1109" s="18" t="s">
        <v>16290</v>
      </c>
      <c r="D1109" s="18" t="s">
        <v>10411</v>
      </c>
      <c r="E1109" s="18" t="s">
        <v>18661</v>
      </c>
      <c r="F1109" s="18">
        <v>1.0</v>
      </c>
      <c r="G1109" s="18">
        <v>2.0</v>
      </c>
      <c r="H1109" s="18">
        <f t="shared" si="59"/>
        <v>2</v>
      </c>
      <c r="I1109" s="18">
        <v>1.0</v>
      </c>
      <c r="J1109" s="18">
        <v>1.0</v>
      </c>
      <c r="K1109" s="18" t="s">
        <v>16229</v>
      </c>
      <c r="L1109" s="25" t="s">
        <v>137</v>
      </c>
      <c r="M1109" s="25" t="s">
        <v>140</v>
      </c>
      <c r="N1109" s="18">
        <v>1.0</v>
      </c>
      <c r="O1109" s="18">
        <v>2.0</v>
      </c>
      <c r="P1109" s="18">
        <v>2.0</v>
      </c>
      <c r="Q1109" s="18">
        <v>2.0</v>
      </c>
      <c r="R1109" s="18">
        <v>1.0</v>
      </c>
      <c r="S1109" s="18">
        <v>10.0</v>
      </c>
      <c r="T1109" s="26" t="s">
        <v>16310</v>
      </c>
      <c r="U1109" s="26" t="s">
        <v>16311</v>
      </c>
      <c r="V1109" s="18"/>
      <c r="W1109" s="18"/>
      <c r="X1109" s="26" t="s">
        <v>83</v>
      </c>
      <c r="Y1109" s="18">
        <v>1.0</v>
      </c>
      <c r="AA1109" s="18" t="s">
        <v>85</v>
      </c>
      <c r="AB1109" s="18">
        <v>1.0</v>
      </c>
      <c r="AC1109" s="27" t="s">
        <v>193</v>
      </c>
      <c r="AD1109" s="26" t="s">
        <v>18671</v>
      </c>
      <c r="AF1109" s="18" t="str">
        <f t="shared" si="3"/>
        <v>72H</v>
      </c>
      <c r="AG1109" s="18" t="s">
        <v>18004</v>
      </c>
    </row>
    <row r="1110" ht="15.75" customHeight="1">
      <c r="A1110" s="6">
        <f t="shared" si="67"/>
        <v>7</v>
      </c>
      <c r="B1110" s="18" t="str">
        <f t="shared" si="66"/>
        <v>J07-TNT(1)</v>
      </c>
      <c r="C1110" s="18" t="s">
        <v>16302</v>
      </c>
      <c r="D1110" s="18" t="s">
        <v>10418</v>
      </c>
      <c r="E1110" s="18" t="s">
        <v>18661</v>
      </c>
      <c r="F1110" s="18">
        <v>1.0</v>
      </c>
      <c r="G1110" s="18">
        <v>2.0</v>
      </c>
      <c r="H1110" s="18">
        <f t="shared" si="59"/>
        <v>2</v>
      </c>
      <c r="I1110" s="18">
        <v>1.0</v>
      </c>
      <c r="J1110" s="18">
        <v>1.0</v>
      </c>
      <c r="K1110" s="18" t="s">
        <v>16229</v>
      </c>
      <c r="L1110" s="25" t="s">
        <v>137</v>
      </c>
      <c r="M1110" s="25" t="s">
        <v>140</v>
      </c>
      <c r="N1110" s="18">
        <v>1.0</v>
      </c>
      <c r="O1110" s="18">
        <v>2.0</v>
      </c>
      <c r="P1110" s="18">
        <v>2.0</v>
      </c>
      <c r="Q1110" s="18">
        <v>2.0</v>
      </c>
      <c r="R1110" s="18">
        <v>1.0</v>
      </c>
      <c r="S1110" s="18">
        <v>10.0</v>
      </c>
      <c r="T1110" s="26" t="s">
        <v>16325</v>
      </c>
      <c r="U1110" s="26" t="s">
        <v>16327</v>
      </c>
      <c r="V1110" s="18"/>
      <c r="W1110" s="18"/>
      <c r="X1110" s="26" t="s">
        <v>83</v>
      </c>
      <c r="Y1110" s="18">
        <v>1.0</v>
      </c>
      <c r="AA1110" s="18" t="s">
        <v>85</v>
      </c>
      <c r="AB1110" s="18">
        <v>1.0</v>
      </c>
      <c r="AC1110" s="27" t="s">
        <v>193</v>
      </c>
      <c r="AD1110" s="26" t="s">
        <v>18671</v>
      </c>
      <c r="AF1110" s="18" t="str">
        <f t="shared" si="3"/>
        <v>72H</v>
      </c>
      <c r="AG1110" s="18" t="s">
        <v>18004</v>
      </c>
    </row>
    <row r="1111" ht="15.75" customHeight="1">
      <c r="A1111" s="6">
        <f t="shared" si="67"/>
        <v>8</v>
      </c>
      <c r="B1111" s="18" t="str">
        <f t="shared" si="66"/>
        <v>J08-TNT(1)</v>
      </c>
      <c r="C1111" s="18" t="s">
        <v>16321</v>
      </c>
      <c r="D1111" s="18" t="s">
        <v>10421</v>
      </c>
      <c r="E1111" s="18" t="s">
        <v>18661</v>
      </c>
      <c r="F1111" s="18">
        <v>1.0</v>
      </c>
      <c r="G1111" s="18">
        <v>2.0</v>
      </c>
      <c r="H1111" s="18">
        <f t="shared" si="59"/>
        <v>2</v>
      </c>
      <c r="I1111" s="18">
        <v>1.0</v>
      </c>
      <c r="J1111" s="18">
        <v>1.0</v>
      </c>
      <c r="K1111" s="18" t="s">
        <v>16229</v>
      </c>
      <c r="L1111" s="25" t="s">
        <v>137</v>
      </c>
      <c r="M1111" s="25" t="s">
        <v>140</v>
      </c>
      <c r="N1111" s="18">
        <v>1.0</v>
      </c>
      <c r="O1111" s="18">
        <v>2.0</v>
      </c>
      <c r="P1111" s="18">
        <v>2.0</v>
      </c>
      <c r="Q1111" s="18">
        <v>2.0</v>
      </c>
      <c r="R1111" s="18">
        <v>1.0</v>
      </c>
      <c r="S1111" s="18">
        <v>10.0</v>
      </c>
      <c r="T1111" s="26" t="s">
        <v>16342</v>
      </c>
      <c r="U1111" s="26" t="s">
        <v>16344</v>
      </c>
      <c r="V1111" s="18"/>
      <c r="W1111" s="18"/>
      <c r="X1111" s="26" t="s">
        <v>83</v>
      </c>
      <c r="Y1111" s="18">
        <v>1.0</v>
      </c>
      <c r="AA1111" s="18" t="s">
        <v>85</v>
      </c>
      <c r="AB1111" s="18">
        <v>1.0</v>
      </c>
      <c r="AC1111" s="27" t="s">
        <v>193</v>
      </c>
      <c r="AD1111" s="26" t="s">
        <v>18671</v>
      </c>
      <c r="AF1111" s="18" t="str">
        <f t="shared" si="3"/>
        <v>72H</v>
      </c>
      <c r="AG1111" s="18" t="s">
        <v>18004</v>
      </c>
    </row>
    <row r="1112" ht="15.75" customHeight="1">
      <c r="A1112" s="6">
        <f t="shared" si="67"/>
        <v>9</v>
      </c>
      <c r="B1112" s="18" t="str">
        <f t="shared" si="66"/>
        <v>J09-TNT(1)</v>
      </c>
      <c r="C1112" s="18" t="s">
        <v>16338</v>
      </c>
      <c r="D1112" s="18" t="s">
        <v>10426</v>
      </c>
      <c r="E1112" s="18" t="s">
        <v>18661</v>
      </c>
      <c r="F1112" s="18">
        <v>1.0</v>
      </c>
      <c r="G1112" s="18">
        <v>2.0</v>
      </c>
      <c r="H1112" s="18">
        <f t="shared" si="59"/>
        <v>2</v>
      </c>
      <c r="I1112" s="18">
        <v>1.0</v>
      </c>
      <c r="J1112" s="18">
        <v>1.0</v>
      </c>
      <c r="K1112" s="18" t="s">
        <v>16229</v>
      </c>
      <c r="L1112" s="25" t="s">
        <v>137</v>
      </c>
      <c r="M1112" s="25" t="s">
        <v>140</v>
      </c>
      <c r="N1112" s="18">
        <v>1.0</v>
      </c>
      <c r="O1112" s="18">
        <v>2.0</v>
      </c>
      <c r="P1112" s="18">
        <v>2.0</v>
      </c>
      <c r="Q1112" s="18">
        <v>2.0</v>
      </c>
      <c r="R1112" s="18">
        <v>1.0</v>
      </c>
      <c r="S1112" s="18">
        <v>10.0</v>
      </c>
      <c r="T1112" s="26" t="s">
        <v>16359</v>
      </c>
      <c r="U1112" s="26" t="s">
        <v>16361</v>
      </c>
      <c r="V1112" s="18"/>
      <c r="W1112" s="18"/>
      <c r="X1112" s="26" t="s">
        <v>83</v>
      </c>
      <c r="Y1112" s="18">
        <v>1.0</v>
      </c>
      <c r="AA1112" s="18" t="s">
        <v>85</v>
      </c>
      <c r="AB1112" s="18">
        <v>1.0</v>
      </c>
      <c r="AC1112" s="27" t="s">
        <v>193</v>
      </c>
      <c r="AD1112" s="26" t="s">
        <v>18671</v>
      </c>
      <c r="AF1112" s="18" t="str">
        <f t="shared" si="3"/>
        <v>72H</v>
      </c>
      <c r="AG1112" s="18" t="s">
        <v>18004</v>
      </c>
    </row>
    <row r="1113" ht="15.75" customHeight="1">
      <c r="A1113" s="6">
        <f t="shared" si="67"/>
        <v>10</v>
      </c>
      <c r="B1113" s="18" t="str">
        <f t="shared" si="66"/>
        <v>J010-TNT(1)</v>
      </c>
      <c r="C1113" s="18" t="s">
        <v>16355</v>
      </c>
      <c r="D1113" s="18" t="s">
        <v>10429</v>
      </c>
      <c r="E1113" s="18" t="s">
        <v>18661</v>
      </c>
      <c r="F1113" s="18">
        <v>1.0</v>
      </c>
      <c r="G1113" s="18">
        <v>2.0</v>
      </c>
      <c r="H1113" s="18">
        <f t="shared" si="59"/>
        <v>2</v>
      </c>
      <c r="I1113" s="18">
        <v>1.0</v>
      </c>
      <c r="J1113" s="18">
        <v>1.0</v>
      </c>
      <c r="K1113" s="18" t="s">
        <v>16229</v>
      </c>
      <c r="L1113" s="25" t="s">
        <v>137</v>
      </c>
      <c r="M1113" s="25" t="s">
        <v>140</v>
      </c>
      <c r="N1113" s="18">
        <v>1.0</v>
      </c>
      <c r="O1113" s="18">
        <v>2.0</v>
      </c>
      <c r="P1113" s="18">
        <v>2.0</v>
      </c>
      <c r="Q1113" s="18">
        <v>2.0</v>
      </c>
      <c r="R1113" s="18">
        <v>1.0</v>
      </c>
      <c r="S1113" s="18">
        <v>10.0</v>
      </c>
      <c r="T1113" s="26" t="s">
        <v>16377</v>
      </c>
      <c r="U1113" s="26" t="s">
        <v>16378</v>
      </c>
      <c r="V1113" s="18"/>
      <c r="W1113" s="18"/>
      <c r="X1113" s="26" t="s">
        <v>83</v>
      </c>
      <c r="Y1113" s="18">
        <v>1.0</v>
      </c>
      <c r="AA1113" s="18" t="s">
        <v>85</v>
      </c>
      <c r="AB1113" s="18">
        <v>1.0</v>
      </c>
      <c r="AC1113" s="27" t="s">
        <v>193</v>
      </c>
      <c r="AD1113" s="26" t="s">
        <v>18671</v>
      </c>
      <c r="AF1113" s="18" t="str">
        <f t="shared" si="3"/>
        <v>72H</v>
      </c>
      <c r="AG1113" s="18" t="s">
        <v>18004</v>
      </c>
    </row>
    <row r="1114" ht="15.75" customHeight="1">
      <c r="A1114" s="6">
        <f t="shared" si="67"/>
        <v>11</v>
      </c>
      <c r="B1114" s="18" t="str">
        <f t="shared" si="66"/>
        <v>J011-TNT(1)</v>
      </c>
      <c r="C1114" s="18" t="s">
        <v>16373</v>
      </c>
      <c r="D1114" s="18" t="s">
        <v>10431</v>
      </c>
      <c r="E1114" s="18" t="s">
        <v>18661</v>
      </c>
      <c r="F1114" s="18">
        <v>1.0</v>
      </c>
      <c r="G1114" s="18">
        <v>2.0</v>
      </c>
      <c r="H1114" s="18">
        <f t="shared" si="59"/>
        <v>2</v>
      </c>
      <c r="I1114" s="18">
        <v>1.0</v>
      </c>
      <c r="J1114" s="18">
        <v>1.0</v>
      </c>
      <c r="K1114" s="18" t="s">
        <v>16229</v>
      </c>
      <c r="L1114" s="25" t="s">
        <v>137</v>
      </c>
      <c r="M1114" s="25" t="s">
        <v>140</v>
      </c>
      <c r="N1114" s="18">
        <v>1.0</v>
      </c>
      <c r="O1114" s="18">
        <v>2.0</v>
      </c>
      <c r="P1114" s="18">
        <v>2.0</v>
      </c>
      <c r="Q1114" s="18">
        <v>2.0</v>
      </c>
      <c r="R1114" s="18">
        <v>1.0</v>
      </c>
      <c r="S1114" s="18">
        <v>10.0</v>
      </c>
      <c r="T1114" s="26" t="s">
        <v>16390</v>
      </c>
      <c r="U1114" s="26" t="s">
        <v>16391</v>
      </c>
      <c r="V1114" s="18"/>
      <c r="W1114" s="18"/>
      <c r="X1114" s="26" t="s">
        <v>83</v>
      </c>
      <c r="Y1114" s="18">
        <v>1.0</v>
      </c>
      <c r="AA1114" s="18" t="s">
        <v>85</v>
      </c>
      <c r="AB1114" s="18">
        <v>1.0</v>
      </c>
      <c r="AC1114" s="27" t="s">
        <v>193</v>
      </c>
      <c r="AD1114" s="26" t="s">
        <v>18671</v>
      </c>
      <c r="AF1114" s="18" t="str">
        <f t="shared" si="3"/>
        <v>72H</v>
      </c>
      <c r="AG1114" s="18" t="s">
        <v>18004</v>
      </c>
    </row>
    <row r="1115" ht="15.75" customHeight="1">
      <c r="A1115" s="6">
        <f t="shared" si="67"/>
        <v>12</v>
      </c>
      <c r="B1115" s="18" t="str">
        <f t="shared" si="66"/>
        <v>J012-TNT(1)</v>
      </c>
      <c r="C1115" s="18" t="s">
        <v>16387</v>
      </c>
      <c r="D1115" s="18" t="s">
        <v>10440</v>
      </c>
      <c r="E1115" s="18" t="s">
        <v>18661</v>
      </c>
      <c r="F1115" s="18">
        <v>1.0</v>
      </c>
      <c r="G1115" s="18">
        <v>2.0</v>
      </c>
      <c r="H1115" s="18">
        <f t="shared" si="59"/>
        <v>2</v>
      </c>
      <c r="I1115" s="18">
        <v>1.0</v>
      </c>
      <c r="J1115" s="18">
        <v>1.0</v>
      </c>
      <c r="K1115" s="18" t="s">
        <v>16229</v>
      </c>
      <c r="L1115" s="25" t="s">
        <v>137</v>
      </c>
      <c r="M1115" s="25" t="s">
        <v>140</v>
      </c>
      <c r="N1115" s="18">
        <v>1.0</v>
      </c>
      <c r="O1115" s="18">
        <v>2.0</v>
      </c>
      <c r="P1115" s="18">
        <v>2.0</v>
      </c>
      <c r="Q1115" s="18">
        <v>2.0</v>
      </c>
      <c r="R1115" s="18">
        <v>1.0</v>
      </c>
      <c r="S1115" s="18">
        <v>10.0</v>
      </c>
      <c r="T1115" s="26" t="s">
        <v>16406</v>
      </c>
      <c r="U1115" s="26" t="s">
        <v>16407</v>
      </c>
      <c r="V1115" s="18"/>
      <c r="W1115" s="18"/>
      <c r="X1115" s="26" t="s">
        <v>83</v>
      </c>
      <c r="Y1115" s="18">
        <v>1.0</v>
      </c>
      <c r="AA1115" s="18" t="s">
        <v>85</v>
      </c>
      <c r="AB1115" s="18">
        <v>1.0</v>
      </c>
      <c r="AC1115" s="27" t="s">
        <v>193</v>
      </c>
      <c r="AD1115" s="26" t="s">
        <v>18671</v>
      </c>
      <c r="AF1115" s="18" t="str">
        <f t="shared" si="3"/>
        <v>72H</v>
      </c>
      <c r="AG1115" s="18" t="s">
        <v>18004</v>
      </c>
    </row>
    <row r="1116" ht="15.75" customHeight="1">
      <c r="A1116" s="6">
        <f t="shared" si="67"/>
        <v>13</v>
      </c>
      <c r="B1116" s="18" t="str">
        <f t="shared" si="66"/>
        <v>J013-TNT(1)</v>
      </c>
      <c r="C1116" s="18" t="s">
        <v>16402</v>
      </c>
      <c r="D1116" s="18" t="s">
        <v>10443</v>
      </c>
      <c r="E1116" s="18" t="s">
        <v>18661</v>
      </c>
      <c r="F1116" s="18">
        <v>1.0</v>
      </c>
      <c r="G1116" s="18">
        <v>2.0</v>
      </c>
      <c r="H1116" s="18">
        <f t="shared" si="59"/>
        <v>2</v>
      </c>
      <c r="I1116" s="18">
        <v>1.0</v>
      </c>
      <c r="J1116" s="18">
        <v>1.0</v>
      </c>
      <c r="K1116" s="18" t="s">
        <v>16229</v>
      </c>
      <c r="L1116" s="25" t="s">
        <v>137</v>
      </c>
      <c r="M1116" s="25" t="s">
        <v>140</v>
      </c>
      <c r="N1116" s="18">
        <v>1.0</v>
      </c>
      <c r="O1116" s="18">
        <v>2.0</v>
      </c>
      <c r="P1116" s="18">
        <v>2.0</v>
      </c>
      <c r="Q1116" s="18">
        <v>2.0</v>
      </c>
      <c r="R1116" s="18">
        <v>1.0</v>
      </c>
      <c r="S1116" s="18">
        <v>10.0</v>
      </c>
      <c r="T1116" s="26" t="s">
        <v>16421</v>
      </c>
      <c r="U1116" s="26" t="s">
        <v>16422</v>
      </c>
      <c r="V1116" s="18"/>
      <c r="W1116" s="18"/>
      <c r="X1116" s="26" t="s">
        <v>83</v>
      </c>
      <c r="Y1116" s="18">
        <v>1.0</v>
      </c>
      <c r="AA1116" s="18" t="s">
        <v>85</v>
      </c>
      <c r="AB1116" s="18">
        <v>1.0</v>
      </c>
      <c r="AC1116" s="27" t="s">
        <v>193</v>
      </c>
      <c r="AD1116" s="26" t="s">
        <v>18671</v>
      </c>
      <c r="AF1116" s="18" t="str">
        <f t="shared" si="3"/>
        <v>72H</v>
      </c>
      <c r="AG1116" s="18" t="s">
        <v>18004</v>
      </c>
    </row>
    <row r="1117" ht="15.75" customHeight="1">
      <c r="A1117" s="6">
        <f t="shared" si="67"/>
        <v>14</v>
      </c>
      <c r="B1117" s="18" t="str">
        <f t="shared" si="66"/>
        <v>J014-TNT(1)</v>
      </c>
      <c r="C1117" s="18" t="s">
        <v>16414</v>
      </c>
      <c r="D1117" s="18" t="s">
        <v>10450</v>
      </c>
      <c r="E1117" s="18" t="s">
        <v>18661</v>
      </c>
      <c r="F1117" s="18">
        <v>1.0</v>
      </c>
      <c r="G1117" s="18">
        <v>2.0</v>
      </c>
      <c r="H1117" s="18">
        <f t="shared" si="59"/>
        <v>2</v>
      </c>
      <c r="I1117" s="18">
        <v>1.0</v>
      </c>
      <c r="J1117" s="18">
        <v>1.0</v>
      </c>
      <c r="K1117" s="18" t="s">
        <v>16229</v>
      </c>
      <c r="L1117" s="25" t="s">
        <v>137</v>
      </c>
      <c r="M1117" s="25" t="s">
        <v>140</v>
      </c>
      <c r="N1117" s="18">
        <v>1.0</v>
      </c>
      <c r="O1117" s="18">
        <v>2.0</v>
      </c>
      <c r="P1117" s="18">
        <v>2.0</v>
      </c>
      <c r="Q1117" s="18">
        <v>2.0</v>
      </c>
      <c r="R1117" s="18">
        <v>1.0</v>
      </c>
      <c r="S1117" s="18">
        <v>10.0</v>
      </c>
      <c r="T1117" s="26" t="s">
        <v>16433</v>
      </c>
      <c r="U1117" s="26" t="s">
        <v>16435</v>
      </c>
      <c r="V1117" s="18"/>
      <c r="W1117" s="18"/>
      <c r="X1117" s="26" t="s">
        <v>83</v>
      </c>
      <c r="Y1117" s="18">
        <v>1.0</v>
      </c>
      <c r="AA1117" s="18" t="s">
        <v>85</v>
      </c>
      <c r="AB1117" s="18">
        <v>1.0</v>
      </c>
      <c r="AC1117" s="27" t="s">
        <v>193</v>
      </c>
      <c r="AD1117" s="26" t="s">
        <v>18671</v>
      </c>
      <c r="AF1117" s="18" t="str">
        <f t="shared" si="3"/>
        <v>72H</v>
      </c>
      <c r="AG1117" s="18" t="s">
        <v>18004</v>
      </c>
    </row>
    <row r="1118" ht="15.75" customHeight="1">
      <c r="A1118" s="6">
        <f t="shared" si="67"/>
        <v>15</v>
      </c>
      <c r="B1118" s="18" t="str">
        <f t="shared" si="66"/>
        <v>J015-TNT(1)</v>
      </c>
      <c r="C1118" s="18" t="s">
        <v>16432</v>
      </c>
      <c r="D1118" s="18" t="s">
        <v>10459</v>
      </c>
      <c r="E1118" s="18" t="s">
        <v>18661</v>
      </c>
      <c r="F1118" s="18">
        <v>1.0</v>
      </c>
      <c r="G1118" s="18">
        <v>2.0</v>
      </c>
      <c r="H1118" s="18">
        <f t="shared" si="59"/>
        <v>2</v>
      </c>
      <c r="I1118" s="18">
        <v>1.0</v>
      </c>
      <c r="J1118" s="18">
        <v>1.0</v>
      </c>
      <c r="K1118" s="18" t="s">
        <v>16229</v>
      </c>
      <c r="L1118" s="25" t="s">
        <v>137</v>
      </c>
      <c r="M1118" s="25" t="s">
        <v>140</v>
      </c>
      <c r="N1118" s="18">
        <v>1.0</v>
      </c>
      <c r="O1118" s="18">
        <v>2.0</v>
      </c>
      <c r="P1118" s="18">
        <v>2.0</v>
      </c>
      <c r="Q1118" s="18">
        <v>2.0</v>
      </c>
      <c r="R1118" s="18">
        <v>1.0</v>
      </c>
      <c r="S1118" s="18">
        <v>10.0</v>
      </c>
      <c r="T1118" s="26" t="s">
        <v>16455</v>
      </c>
      <c r="U1118" s="26" t="s">
        <v>16456</v>
      </c>
      <c r="V1118" s="18"/>
      <c r="W1118" s="18"/>
      <c r="X1118" s="26" t="s">
        <v>83</v>
      </c>
      <c r="Y1118" s="18">
        <v>1.0</v>
      </c>
      <c r="AA1118" s="18" t="s">
        <v>85</v>
      </c>
      <c r="AB1118" s="18">
        <v>1.0</v>
      </c>
      <c r="AC1118" s="27" t="s">
        <v>193</v>
      </c>
      <c r="AD1118" s="26" t="s">
        <v>18671</v>
      </c>
      <c r="AF1118" s="18" t="str">
        <f t="shared" si="3"/>
        <v>72H</v>
      </c>
      <c r="AG1118" s="18" t="s">
        <v>18791</v>
      </c>
    </row>
    <row r="1119" ht="15.75" customHeight="1">
      <c r="A1119" s="6">
        <f t="shared" si="67"/>
        <v>16</v>
      </c>
      <c r="B1119" s="18" t="str">
        <f t="shared" si="66"/>
        <v>J016-TNT(1)</v>
      </c>
      <c r="C1119" s="18" t="s">
        <v>16450</v>
      </c>
      <c r="D1119" s="18" t="s">
        <v>10466</v>
      </c>
      <c r="E1119" s="18" t="s">
        <v>18661</v>
      </c>
      <c r="F1119" s="18">
        <v>1.0</v>
      </c>
      <c r="G1119" s="18">
        <v>2.0</v>
      </c>
      <c r="H1119" s="18">
        <f t="shared" si="59"/>
        <v>2</v>
      </c>
      <c r="I1119" s="18">
        <v>1.0</v>
      </c>
      <c r="J1119" s="18">
        <v>1.0</v>
      </c>
      <c r="K1119" s="18" t="s">
        <v>16229</v>
      </c>
      <c r="L1119" s="25" t="s">
        <v>137</v>
      </c>
      <c r="M1119" s="25" t="s">
        <v>140</v>
      </c>
      <c r="N1119" s="18">
        <v>1.0</v>
      </c>
      <c r="O1119" s="18">
        <v>2.0</v>
      </c>
      <c r="P1119" s="18">
        <v>2.0</v>
      </c>
      <c r="Q1119" s="18">
        <v>2.0</v>
      </c>
      <c r="R1119" s="18">
        <v>1.0</v>
      </c>
      <c r="S1119" s="18">
        <v>10.0</v>
      </c>
      <c r="T1119" s="26" t="s">
        <v>16471</v>
      </c>
      <c r="U1119" s="26" t="s">
        <v>16472</v>
      </c>
      <c r="V1119" s="18"/>
      <c r="W1119" s="18"/>
      <c r="X1119" s="26" t="s">
        <v>83</v>
      </c>
      <c r="Y1119" s="18">
        <v>1.0</v>
      </c>
      <c r="AA1119" s="18" t="s">
        <v>85</v>
      </c>
      <c r="AB1119" s="18">
        <v>1.0</v>
      </c>
      <c r="AC1119" s="27" t="s">
        <v>193</v>
      </c>
      <c r="AD1119" s="26" t="s">
        <v>18671</v>
      </c>
      <c r="AF1119" s="18" t="str">
        <f t="shared" si="3"/>
        <v>72H</v>
      </c>
      <c r="AG1119" s="18" t="s">
        <v>18791</v>
      </c>
    </row>
    <row r="1120" ht="15.75" customHeight="1">
      <c r="A1120" s="6">
        <f t="shared" si="67"/>
        <v>17</v>
      </c>
      <c r="B1120" s="18" t="str">
        <f t="shared" si="66"/>
        <v>J017-TNT(1)</v>
      </c>
      <c r="C1120" s="18" t="s">
        <v>16467</v>
      </c>
      <c r="D1120" s="18" t="s">
        <v>10473</v>
      </c>
      <c r="E1120" s="18" t="s">
        <v>18661</v>
      </c>
      <c r="F1120" s="18">
        <v>1.0</v>
      </c>
      <c r="G1120" s="18">
        <v>2.0</v>
      </c>
      <c r="H1120" s="18">
        <f t="shared" si="59"/>
        <v>2</v>
      </c>
      <c r="I1120" s="18">
        <v>1.0</v>
      </c>
      <c r="J1120" s="18">
        <v>1.0</v>
      </c>
      <c r="K1120" s="18" t="s">
        <v>16229</v>
      </c>
      <c r="L1120" s="25" t="s">
        <v>137</v>
      </c>
      <c r="M1120" s="25" t="s">
        <v>140</v>
      </c>
      <c r="N1120" s="18">
        <v>1.0</v>
      </c>
      <c r="O1120" s="18">
        <v>2.0</v>
      </c>
      <c r="P1120" s="18">
        <v>2.0</v>
      </c>
      <c r="Q1120" s="18">
        <v>2.0</v>
      </c>
      <c r="R1120" s="18">
        <v>1.0</v>
      </c>
      <c r="S1120" s="18">
        <v>10.0</v>
      </c>
      <c r="T1120" s="26" t="s">
        <v>16485</v>
      </c>
      <c r="U1120" s="26" t="s">
        <v>16487</v>
      </c>
      <c r="V1120" s="18"/>
      <c r="W1120" s="18"/>
      <c r="X1120" s="26" t="s">
        <v>83</v>
      </c>
      <c r="Y1120" s="18">
        <v>1.0</v>
      </c>
      <c r="AA1120" s="18" t="s">
        <v>85</v>
      </c>
      <c r="AB1120" s="18">
        <v>1.0</v>
      </c>
      <c r="AC1120" s="27" t="s">
        <v>193</v>
      </c>
      <c r="AD1120" s="26" t="s">
        <v>18671</v>
      </c>
      <c r="AF1120" s="18" t="str">
        <f t="shared" si="3"/>
        <v>72H</v>
      </c>
      <c r="AG1120" s="18" t="s">
        <v>18791</v>
      </c>
    </row>
    <row r="1121" ht="15.75" customHeight="1">
      <c r="A1121" s="6">
        <f t="shared" si="67"/>
        <v>18</v>
      </c>
      <c r="B1121" s="18" t="str">
        <f t="shared" si="66"/>
        <v>J018-TNT(1)</v>
      </c>
      <c r="C1121" s="18" t="s">
        <v>16482</v>
      </c>
      <c r="D1121" s="18" t="s">
        <v>10480</v>
      </c>
      <c r="E1121" s="18" t="s">
        <v>18661</v>
      </c>
      <c r="F1121" s="18">
        <v>1.0</v>
      </c>
      <c r="G1121" s="18">
        <v>2.0</v>
      </c>
      <c r="H1121" s="18">
        <f t="shared" si="59"/>
        <v>2</v>
      </c>
      <c r="I1121" s="18">
        <v>1.0</v>
      </c>
      <c r="J1121" s="18">
        <v>1.0</v>
      </c>
      <c r="K1121" s="18" t="s">
        <v>16229</v>
      </c>
      <c r="L1121" s="25" t="s">
        <v>137</v>
      </c>
      <c r="M1121" s="25" t="s">
        <v>140</v>
      </c>
      <c r="N1121" s="18">
        <v>1.0</v>
      </c>
      <c r="O1121" s="18">
        <v>2.0</v>
      </c>
      <c r="P1121" s="18">
        <v>2.0</v>
      </c>
      <c r="Q1121" s="18">
        <v>2.0</v>
      </c>
      <c r="R1121" s="18">
        <v>1.0</v>
      </c>
      <c r="S1121" s="18">
        <v>10.0</v>
      </c>
      <c r="T1121" s="26" t="s">
        <v>16500</v>
      </c>
      <c r="U1121" s="26" t="s">
        <v>16501</v>
      </c>
      <c r="V1121" s="18"/>
      <c r="W1121" s="18"/>
      <c r="X1121" s="26" t="s">
        <v>83</v>
      </c>
      <c r="Y1121" s="18">
        <v>1.0</v>
      </c>
      <c r="AA1121" s="18" t="s">
        <v>85</v>
      </c>
      <c r="AB1121" s="18">
        <v>1.0</v>
      </c>
      <c r="AC1121" s="27" t="s">
        <v>193</v>
      </c>
      <c r="AD1121" s="26" t="s">
        <v>18671</v>
      </c>
      <c r="AF1121" s="18" t="str">
        <f t="shared" si="3"/>
        <v>72H</v>
      </c>
      <c r="AG1121" s="18" t="s">
        <v>18791</v>
      </c>
    </row>
    <row r="1122" ht="15.75" customHeight="1">
      <c r="A1122" s="6">
        <f t="shared" si="67"/>
        <v>19</v>
      </c>
      <c r="B1122" s="18" t="str">
        <f t="shared" si="66"/>
        <v>J019-TNT(1)</v>
      </c>
      <c r="C1122" s="18" t="s">
        <v>16498</v>
      </c>
      <c r="D1122" s="18" t="s">
        <v>10485</v>
      </c>
      <c r="E1122" s="18" t="s">
        <v>18661</v>
      </c>
      <c r="F1122" s="18">
        <v>1.0</v>
      </c>
      <c r="G1122" s="18">
        <v>2.0</v>
      </c>
      <c r="H1122" s="18">
        <f t="shared" si="59"/>
        <v>2</v>
      </c>
      <c r="I1122" s="18">
        <v>1.0</v>
      </c>
      <c r="J1122" s="18">
        <v>1.0</v>
      </c>
      <c r="K1122" s="18" t="s">
        <v>16229</v>
      </c>
      <c r="L1122" s="25" t="s">
        <v>137</v>
      </c>
      <c r="M1122" s="25" t="s">
        <v>140</v>
      </c>
      <c r="N1122" s="18">
        <v>1.0</v>
      </c>
      <c r="O1122" s="18">
        <v>2.0</v>
      </c>
      <c r="P1122" s="18">
        <v>2.0</v>
      </c>
      <c r="Q1122" s="18">
        <v>2.0</v>
      </c>
      <c r="R1122" s="18">
        <v>1.0</v>
      </c>
      <c r="S1122" s="18">
        <v>10.0</v>
      </c>
      <c r="T1122" s="26" t="s">
        <v>16514</v>
      </c>
      <c r="U1122" s="26" t="s">
        <v>16515</v>
      </c>
      <c r="V1122" s="18"/>
      <c r="W1122" s="18"/>
      <c r="X1122" s="26" t="s">
        <v>83</v>
      </c>
      <c r="Y1122" s="18">
        <v>1.0</v>
      </c>
      <c r="AA1122" s="18" t="s">
        <v>85</v>
      </c>
      <c r="AB1122" s="18">
        <v>1.0</v>
      </c>
      <c r="AC1122" s="27" t="s">
        <v>193</v>
      </c>
      <c r="AD1122" s="26" t="s">
        <v>18671</v>
      </c>
      <c r="AF1122" s="18" t="str">
        <f t="shared" si="3"/>
        <v>72H</v>
      </c>
      <c r="AG1122" s="18" t="s">
        <v>18791</v>
      </c>
    </row>
    <row r="1123" ht="15.75" customHeight="1">
      <c r="A1123" s="6">
        <f t="shared" si="67"/>
        <v>20</v>
      </c>
      <c r="B1123" s="18" t="str">
        <f t="shared" si="66"/>
        <v>J020-TNT(1)</v>
      </c>
      <c r="C1123" s="18" t="s">
        <v>16511</v>
      </c>
      <c r="D1123" s="18" t="s">
        <v>10494</v>
      </c>
      <c r="E1123" s="18" t="s">
        <v>18661</v>
      </c>
      <c r="F1123" s="18">
        <v>1.0</v>
      </c>
      <c r="G1123" s="18">
        <v>2.0</v>
      </c>
      <c r="H1123" s="18">
        <f t="shared" si="59"/>
        <v>2</v>
      </c>
      <c r="I1123" s="18">
        <v>1.0</v>
      </c>
      <c r="J1123" s="18">
        <v>1.0</v>
      </c>
      <c r="K1123" s="18" t="s">
        <v>16229</v>
      </c>
      <c r="L1123" s="25" t="s">
        <v>137</v>
      </c>
      <c r="M1123" s="25" t="s">
        <v>140</v>
      </c>
      <c r="N1123" s="18">
        <v>1.0</v>
      </c>
      <c r="O1123" s="18">
        <v>2.0</v>
      </c>
      <c r="P1123" s="18">
        <v>2.0</v>
      </c>
      <c r="Q1123" s="18">
        <v>2.0</v>
      </c>
      <c r="R1123" s="18">
        <v>1.0</v>
      </c>
      <c r="S1123" s="18">
        <v>10.0</v>
      </c>
      <c r="T1123" s="26" t="s">
        <v>16532</v>
      </c>
      <c r="U1123" s="26" t="s">
        <v>16533</v>
      </c>
      <c r="V1123" s="18"/>
      <c r="W1123" s="18"/>
      <c r="X1123" s="26" t="s">
        <v>83</v>
      </c>
      <c r="Y1123" s="18">
        <v>1.0</v>
      </c>
      <c r="AA1123" s="18" t="s">
        <v>85</v>
      </c>
      <c r="AB1123" s="18">
        <v>1.0</v>
      </c>
      <c r="AC1123" s="27" t="s">
        <v>193</v>
      </c>
      <c r="AD1123" s="26" t="s">
        <v>18671</v>
      </c>
      <c r="AF1123" s="18" t="str">
        <f t="shared" si="3"/>
        <v>72H</v>
      </c>
      <c r="AG1123" s="18" t="s">
        <v>18791</v>
      </c>
    </row>
    <row r="1124" ht="15.75" customHeight="1">
      <c r="A1124" s="6">
        <f t="shared" si="67"/>
        <v>21</v>
      </c>
      <c r="B1124" s="18" t="str">
        <f t="shared" si="66"/>
        <v>J021-TNT(1)</v>
      </c>
      <c r="C1124" s="18" t="s">
        <v>16524</v>
      </c>
      <c r="D1124" s="18" t="s">
        <v>10500</v>
      </c>
      <c r="E1124" s="18" t="s">
        <v>18661</v>
      </c>
      <c r="F1124" s="18">
        <v>1.0</v>
      </c>
      <c r="G1124" s="18">
        <v>2.0</v>
      </c>
      <c r="H1124" s="18">
        <f t="shared" si="59"/>
        <v>2</v>
      </c>
      <c r="I1124" s="18">
        <v>1.0</v>
      </c>
      <c r="J1124" s="18">
        <v>1.0</v>
      </c>
      <c r="K1124" s="18" t="s">
        <v>16229</v>
      </c>
      <c r="L1124" s="25" t="s">
        <v>137</v>
      </c>
      <c r="M1124" s="25" t="s">
        <v>140</v>
      </c>
      <c r="N1124" s="18">
        <v>1.0</v>
      </c>
      <c r="O1124" s="18">
        <v>2.0</v>
      </c>
      <c r="P1124" s="18">
        <v>2.0</v>
      </c>
      <c r="Q1124" s="18">
        <v>2.0</v>
      </c>
      <c r="R1124" s="18">
        <v>1.0</v>
      </c>
      <c r="S1124" s="18">
        <v>10.0</v>
      </c>
      <c r="T1124" s="26" t="s">
        <v>16545</v>
      </c>
      <c r="U1124" s="26" t="s">
        <v>16546</v>
      </c>
      <c r="V1124" s="18"/>
      <c r="W1124" s="18"/>
      <c r="X1124" s="26" t="s">
        <v>83</v>
      </c>
      <c r="Y1124" s="18">
        <v>1.0</v>
      </c>
      <c r="AA1124" s="18" t="s">
        <v>85</v>
      </c>
      <c r="AB1124" s="18">
        <v>1.0</v>
      </c>
      <c r="AC1124" s="27" t="s">
        <v>193</v>
      </c>
      <c r="AD1124" s="26" t="s">
        <v>18671</v>
      </c>
      <c r="AF1124" s="18" t="str">
        <f t="shared" si="3"/>
        <v>72H</v>
      </c>
      <c r="AG1124" s="18" t="s">
        <v>18791</v>
      </c>
    </row>
    <row r="1125" ht="15.75" customHeight="1">
      <c r="A1125" s="6">
        <f t="shared" si="67"/>
        <v>22</v>
      </c>
      <c r="B1125" s="18" t="str">
        <f t="shared" si="66"/>
        <v>J022-TNT(1)</v>
      </c>
      <c r="C1125" s="18" t="s">
        <v>16543</v>
      </c>
      <c r="D1125" s="18" t="s">
        <v>10507</v>
      </c>
      <c r="E1125" s="18" t="s">
        <v>18661</v>
      </c>
      <c r="F1125" s="18">
        <v>1.0</v>
      </c>
      <c r="G1125" s="18">
        <v>2.0</v>
      </c>
      <c r="H1125" s="18">
        <f t="shared" si="59"/>
        <v>2</v>
      </c>
      <c r="I1125" s="18">
        <v>1.0</v>
      </c>
      <c r="J1125" s="18">
        <v>1.0</v>
      </c>
      <c r="K1125" s="18" t="s">
        <v>16229</v>
      </c>
      <c r="L1125" s="25" t="s">
        <v>137</v>
      </c>
      <c r="M1125" s="25" t="s">
        <v>140</v>
      </c>
      <c r="N1125" s="18">
        <v>1.0</v>
      </c>
      <c r="O1125" s="18">
        <v>2.0</v>
      </c>
      <c r="P1125" s="18">
        <v>2.0</v>
      </c>
      <c r="Q1125" s="18">
        <v>2.0</v>
      </c>
      <c r="R1125" s="18">
        <v>1.0</v>
      </c>
      <c r="S1125" s="18">
        <v>10.0</v>
      </c>
      <c r="T1125" s="26" t="s">
        <v>16562</v>
      </c>
      <c r="U1125" s="26" t="s">
        <v>16564</v>
      </c>
      <c r="V1125" s="18"/>
      <c r="W1125" s="18"/>
      <c r="X1125" s="26" t="s">
        <v>83</v>
      </c>
      <c r="Y1125" s="18">
        <v>1.0</v>
      </c>
      <c r="AA1125" s="18" t="s">
        <v>85</v>
      </c>
      <c r="AB1125" s="18">
        <v>1.0</v>
      </c>
      <c r="AC1125" s="27" t="s">
        <v>193</v>
      </c>
      <c r="AD1125" s="26" t="s">
        <v>18671</v>
      </c>
      <c r="AF1125" s="18" t="str">
        <f t="shared" si="3"/>
        <v>72H</v>
      </c>
      <c r="AG1125" s="18" t="s">
        <v>18791</v>
      </c>
    </row>
    <row r="1126" ht="15.75" customHeight="1">
      <c r="A1126" s="6">
        <f t="shared" si="67"/>
        <v>23</v>
      </c>
      <c r="B1126" s="18" t="str">
        <f t="shared" si="66"/>
        <v>J023-TNT(1)</v>
      </c>
      <c r="C1126" s="18" t="s">
        <v>16558</v>
      </c>
      <c r="D1126" s="18" t="s">
        <v>10516</v>
      </c>
      <c r="E1126" s="18" t="s">
        <v>18661</v>
      </c>
      <c r="F1126" s="18">
        <v>1.0</v>
      </c>
      <c r="G1126" s="18">
        <v>2.0</v>
      </c>
      <c r="H1126" s="18">
        <f t="shared" si="59"/>
        <v>2</v>
      </c>
      <c r="I1126" s="18">
        <v>1.0</v>
      </c>
      <c r="J1126" s="18">
        <v>1.0</v>
      </c>
      <c r="K1126" s="18" t="s">
        <v>16229</v>
      </c>
      <c r="L1126" s="25" t="s">
        <v>137</v>
      </c>
      <c r="M1126" s="25" t="s">
        <v>140</v>
      </c>
      <c r="N1126" s="18">
        <v>1.0</v>
      </c>
      <c r="O1126" s="18">
        <v>2.0</v>
      </c>
      <c r="P1126" s="18">
        <v>2.0</v>
      </c>
      <c r="Q1126" s="18">
        <v>2.0</v>
      </c>
      <c r="R1126" s="18">
        <v>1.0</v>
      </c>
      <c r="S1126" s="18">
        <v>10.0</v>
      </c>
      <c r="T1126" s="26" t="s">
        <v>16577</v>
      </c>
      <c r="U1126" s="26" t="s">
        <v>16580</v>
      </c>
      <c r="V1126" s="18"/>
      <c r="W1126" s="18"/>
      <c r="X1126" s="26" t="s">
        <v>83</v>
      </c>
      <c r="Y1126" s="18">
        <v>1.0</v>
      </c>
      <c r="AA1126" s="18" t="s">
        <v>85</v>
      </c>
      <c r="AB1126" s="18">
        <v>1.0</v>
      </c>
      <c r="AC1126" s="27" t="s">
        <v>193</v>
      </c>
      <c r="AD1126" s="26" t="s">
        <v>18671</v>
      </c>
      <c r="AF1126" s="18" t="str">
        <f t="shared" si="3"/>
        <v>72H</v>
      </c>
      <c r="AG1126" s="18" t="s">
        <v>18791</v>
      </c>
    </row>
    <row r="1127" ht="15.75" customHeight="1">
      <c r="A1127" s="6">
        <f t="shared" si="67"/>
        <v>24</v>
      </c>
      <c r="B1127" s="18" t="str">
        <f t="shared" si="66"/>
        <v>J024-TNT(1)</v>
      </c>
      <c r="C1127" s="18" t="s">
        <v>16575</v>
      </c>
      <c r="D1127" s="18" t="s">
        <v>10521</v>
      </c>
      <c r="E1127" s="18" t="s">
        <v>18661</v>
      </c>
      <c r="F1127" s="18">
        <v>1.0</v>
      </c>
      <c r="G1127" s="18">
        <v>2.0</v>
      </c>
      <c r="H1127" s="18">
        <f t="shared" si="59"/>
        <v>2</v>
      </c>
      <c r="I1127" s="18">
        <v>1.0</v>
      </c>
      <c r="J1127" s="18">
        <v>1.0</v>
      </c>
      <c r="K1127" s="18" t="s">
        <v>16229</v>
      </c>
      <c r="L1127" s="25" t="s">
        <v>137</v>
      </c>
      <c r="M1127" s="25" t="s">
        <v>140</v>
      </c>
      <c r="N1127" s="18">
        <v>1.0</v>
      </c>
      <c r="O1127" s="18">
        <v>2.0</v>
      </c>
      <c r="P1127" s="18">
        <v>2.0</v>
      </c>
      <c r="Q1127" s="18">
        <v>2.0</v>
      </c>
      <c r="R1127" s="18">
        <v>1.0</v>
      </c>
      <c r="S1127" s="18">
        <v>10.0</v>
      </c>
      <c r="T1127" s="26" t="s">
        <v>16591</v>
      </c>
      <c r="U1127" s="26" t="s">
        <v>16592</v>
      </c>
      <c r="V1127" s="18"/>
      <c r="W1127" s="18"/>
      <c r="X1127" s="26" t="s">
        <v>83</v>
      </c>
      <c r="Y1127" s="18">
        <v>1.0</v>
      </c>
      <c r="AA1127" s="18" t="s">
        <v>85</v>
      </c>
      <c r="AB1127" s="18">
        <v>1.0</v>
      </c>
      <c r="AC1127" s="27" t="s">
        <v>193</v>
      </c>
      <c r="AD1127" s="26" t="s">
        <v>18671</v>
      </c>
      <c r="AF1127" s="18" t="str">
        <f t="shared" si="3"/>
        <v>72H</v>
      </c>
      <c r="AG1127" s="18" t="s">
        <v>18791</v>
      </c>
    </row>
    <row r="1128" ht="15.75" customHeight="1">
      <c r="A1128" s="6">
        <f t="shared" si="67"/>
        <v>25</v>
      </c>
      <c r="B1128" s="18" t="str">
        <f t="shared" si="66"/>
        <v>J025-TNT(1)</v>
      </c>
      <c r="C1128" s="18" t="s">
        <v>16586</v>
      </c>
      <c r="D1128" s="18" t="s">
        <v>10526</v>
      </c>
      <c r="E1128" s="18" t="s">
        <v>18661</v>
      </c>
      <c r="F1128" s="18">
        <v>1.0</v>
      </c>
      <c r="G1128" s="18">
        <v>2.0</v>
      </c>
      <c r="H1128" s="18">
        <f t="shared" si="59"/>
        <v>2</v>
      </c>
      <c r="I1128" s="18">
        <v>1.0</v>
      </c>
      <c r="J1128" s="18">
        <v>1.0</v>
      </c>
      <c r="K1128" s="18" t="s">
        <v>16229</v>
      </c>
      <c r="L1128" s="25" t="s">
        <v>137</v>
      </c>
      <c r="M1128" s="25" t="s">
        <v>140</v>
      </c>
      <c r="N1128" s="18">
        <v>1.0</v>
      </c>
      <c r="O1128" s="18">
        <v>2.0</v>
      </c>
      <c r="P1128" s="18">
        <v>2.0</v>
      </c>
      <c r="Q1128" s="18">
        <v>2.0</v>
      </c>
      <c r="R1128" s="18">
        <v>1.0</v>
      </c>
      <c r="S1128" s="18">
        <v>10.0</v>
      </c>
      <c r="T1128" s="26" t="s">
        <v>16604</v>
      </c>
      <c r="U1128" s="26" t="s">
        <v>16607</v>
      </c>
      <c r="V1128" s="18"/>
      <c r="W1128" s="18"/>
      <c r="X1128" s="26" t="s">
        <v>83</v>
      </c>
      <c r="Y1128" s="18">
        <v>1.0</v>
      </c>
      <c r="AA1128" s="18" t="s">
        <v>85</v>
      </c>
      <c r="AB1128" s="18">
        <v>1.0</v>
      </c>
      <c r="AC1128" s="27" t="s">
        <v>193</v>
      </c>
      <c r="AD1128" s="26" t="s">
        <v>18671</v>
      </c>
      <c r="AF1128" s="18" t="str">
        <f t="shared" si="3"/>
        <v>72H</v>
      </c>
      <c r="AG1128" s="18" t="s">
        <v>18791</v>
      </c>
    </row>
    <row r="1129" ht="15.75" customHeight="1">
      <c r="A1129" s="6">
        <f t="shared" si="67"/>
        <v>26</v>
      </c>
      <c r="B1129" s="18" t="str">
        <f t="shared" si="66"/>
        <v>J026-TNT(1)</v>
      </c>
      <c r="C1129" s="18" t="s">
        <v>16601</v>
      </c>
      <c r="D1129" s="18" t="s">
        <v>10534</v>
      </c>
      <c r="E1129" s="18" t="s">
        <v>18661</v>
      </c>
      <c r="F1129" s="18">
        <v>1.0</v>
      </c>
      <c r="G1129" s="18">
        <v>2.0</v>
      </c>
      <c r="H1129" s="18">
        <f t="shared" si="59"/>
        <v>2</v>
      </c>
      <c r="I1129" s="18">
        <v>1.0</v>
      </c>
      <c r="J1129" s="18">
        <v>1.0</v>
      </c>
      <c r="K1129" s="18" t="s">
        <v>16229</v>
      </c>
      <c r="L1129" s="25" t="s">
        <v>137</v>
      </c>
      <c r="M1129" s="25" t="s">
        <v>140</v>
      </c>
      <c r="N1129" s="18">
        <v>1.0</v>
      </c>
      <c r="O1129" s="18">
        <v>2.0</v>
      </c>
      <c r="P1129" s="18">
        <v>2.0</v>
      </c>
      <c r="Q1129" s="18">
        <v>2.0</v>
      </c>
      <c r="R1129" s="18">
        <v>1.0</v>
      </c>
      <c r="S1129" s="18">
        <v>10.0</v>
      </c>
      <c r="T1129" s="26" t="s">
        <v>16622</v>
      </c>
      <c r="U1129" s="26" t="s">
        <v>16624</v>
      </c>
      <c r="V1129" s="18"/>
      <c r="W1129" s="18"/>
      <c r="X1129" s="26" t="s">
        <v>83</v>
      </c>
      <c r="Y1129" s="18">
        <v>1.0</v>
      </c>
      <c r="AA1129" s="18" t="s">
        <v>85</v>
      </c>
      <c r="AB1129" s="18">
        <v>1.0</v>
      </c>
      <c r="AC1129" s="27" t="s">
        <v>193</v>
      </c>
      <c r="AD1129" s="26" t="s">
        <v>18671</v>
      </c>
      <c r="AF1129" s="18" t="str">
        <f t="shared" si="3"/>
        <v>72H</v>
      </c>
      <c r="AG1129" s="18" t="s">
        <v>18791</v>
      </c>
    </row>
    <row r="1130" ht="15.75" customHeight="1">
      <c r="A1130" s="6">
        <f t="shared" si="67"/>
        <v>27</v>
      </c>
      <c r="B1130" s="18" t="str">
        <f t="shared" si="66"/>
        <v>J027-TNT(1)</v>
      </c>
      <c r="C1130" s="18" t="s">
        <v>16618</v>
      </c>
      <c r="D1130" s="18" t="s">
        <v>10542</v>
      </c>
      <c r="E1130" s="18" t="s">
        <v>18661</v>
      </c>
      <c r="F1130" s="18">
        <v>1.0</v>
      </c>
      <c r="G1130" s="18">
        <v>2.0</v>
      </c>
      <c r="H1130" s="18">
        <f t="shared" si="59"/>
        <v>2</v>
      </c>
      <c r="I1130" s="18">
        <v>1.0</v>
      </c>
      <c r="J1130" s="18">
        <v>1.0</v>
      </c>
      <c r="K1130" s="18" t="s">
        <v>16229</v>
      </c>
      <c r="L1130" s="25" t="s">
        <v>137</v>
      </c>
      <c r="M1130" s="25" t="s">
        <v>140</v>
      </c>
      <c r="N1130" s="18">
        <v>1.0</v>
      </c>
      <c r="O1130" s="18">
        <v>2.0</v>
      </c>
      <c r="P1130" s="18">
        <v>2.0</v>
      </c>
      <c r="Q1130" s="18">
        <v>2.0</v>
      </c>
      <c r="R1130" s="18">
        <v>1.0</v>
      </c>
      <c r="S1130" s="18">
        <v>10.0</v>
      </c>
      <c r="T1130" s="26" t="s">
        <v>16636</v>
      </c>
      <c r="U1130" s="26" t="s">
        <v>16639</v>
      </c>
      <c r="V1130" s="18"/>
      <c r="W1130" s="18"/>
      <c r="X1130" s="26" t="s">
        <v>83</v>
      </c>
      <c r="Y1130" s="18">
        <v>1.0</v>
      </c>
      <c r="AA1130" s="18" t="s">
        <v>85</v>
      </c>
      <c r="AB1130" s="18">
        <v>1.0</v>
      </c>
      <c r="AC1130" s="27" t="s">
        <v>193</v>
      </c>
      <c r="AD1130" s="26" t="s">
        <v>18671</v>
      </c>
      <c r="AF1130" s="18" t="str">
        <f t="shared" si="3"/>
        <v>72H</v>
      </c>
      <c r="AG1130" s="18" t="s">
        <v>18791</v>
      </c>
    </row>
    <row r="1131" ht="15.75" customHeight="1">
      <c r="A1131" s="6">
        <f t="shared" si="67"/>
        <v>28</v>
      </c>
      <c r="B1131" s="18" t="str">
        <f t="shared" si="66"/>
        <v>J028-TNT(1)</v>
      </c>
      <c r="C1131" s="18" t="s">
        <v>16633</v>
      </c>
      <c r="D1131" s="18" t="s">
        <v>10550</v>
      </c>
      <c r="E1131" s="18" t="s">
        <v>18661</v>
      </c>
      <c r="F1131" s="18">
        <v>1.0</v>
      </c>
      <c r="G1131" s="18">
        <v>2.0</v>
      </c>
      <c r="H1131" s="18">
        <f t="shared" si="59"/>
        <v>2</v>
      </c>
      <c r="I1131" s="18">
        <v>1.0</v>
      </c>
      <c r="J1131" s="18">
        <v>1.0</v>
      </c>
      <c r="K1131" s="18" t="s">
        <v>16229</v>
      </c>
      <c r="L1131" s="25" t="s">
        <v>137</v>
      </c>
      <c r="M1131" s="25" t="s">
        <v>140</v>
      </c>
      <c r="N1131" s="18">
        <v>1.0</v>
      </c>
      <c r="O1131" s="18">
        <v>2.0</v>
      </c>
      <c r="P1131" s="18">
        <v>2.0</v>
      </c>
      <c r="Q1131" s="18">
        <v>2.0</v>
      </c>
      <c r="R1131" s="18">
        <v>1.0</v>
      </c>
      <c r="S1131" s="18">
        <v>10.0</v>
      </c>
      <c r="T1131" s="26" t="s">
        <v>16652</v>
      </c>
      <c r="U1131" s="26" t="s">
        <v>16654</v>
      </c>
      <c r="V1131" s="18"/>
      <c r="W1131" s="18"/>
      <c r="X1131" s="26" t="s">
        <v>83</v>
      </c>
      <c r="Y1131" s="18">
        <v>1.0</v>
      </c>
      <c r="AA1131" s="18" t="s">
        <v>85</v>
      </c>
      <c r="AB1131" s="18">
        <v>1.0</v>
      </c>
      <c r="AC1131" s="27" t="s">
        <v>193</v>
      </c>
      <c r="AD1131" s="26" t="s">
        <v>18671</v>
      </c>
      <c r="AF1131" s="18" t="str">
        <f t="shared" si="3"/>
        <v>72H</v>
      </c>
      <c r="AG1131" s="18" t="s">
        <v>18791</v>
      </c>
    </row>
    <row r="1132" ht="15.75" customHeight="1">
      <c r="A1132" s="6">
        <f t="shared" si="67"/>
        <v>29</v>
      </c>
      <c r="B1132" s="18" t="str">
        <f t="shared" si="66"/>
        <v>J029-TNT(1)</v>
      </c>
      <c r="C1132" s="18" t="s">
        <v>16647</v>
      </c>
      <c r="D1132" s="18" t="s">
        <v>10556</v>
      </c>
      <c r="E1132" s="18" t="s">
        <v>18661</v>
      </c>
      <c r="F1132" s="18">
        <v>1.0</v>
      </c>
      <c r="G1132" s="18">
        <v>2.0</v>
      </c>
      <c r="H1132" s="18">
        <f t="shared" si="59"/>
        <v>2</v>
      </c>
      <c r="I1132" s="18">
        <v>1.0</v>
      </c>
      <c r="J1132" s="18">
        <v>1.0</v>
      </c>
      <c r="K1132" s="18" t="s">
        <v>16229</v>
      </c>
      <c r="L1132" s="25" t="s">
        <v>137</v>
      </c>
      <c r="M1132" s="25" t="s">
        <v>140</v>
      </c>
      <c r="N1132" s="18">
        <v>1.0</v>
      </c>
      <c r="O1132" s="18">
        <v>2.0</v>
      </c>
      <c r="P1132" s="18">
        <v>2.0</v>
      </c>
      <c r="Q1132" s="18">
        <v>2.0</v>
      </c>
      <c r="R1132" s="18">
        <v>1.0</v>
      </c>
      <c r="S1132" s="18">
        <v>10.0</v>
      </c>
      <c r="T1132" s="26" t="s">
        <v>16665</v>
      </c>
      <c r="U1132" s="26" t="s">
        <v>16667</v>
      </c>
      <c r="V1132" s="18"/>
      <c r="W1132" s="18"/>
      <c r="X1132" s="26" t="s">
        <v>83</v>
      </c>
      <c r="Y1132" s="18">
        <v>1.0</v>
      </c>
      <c r="AA1132" s="18" t="s">
        <v>85</v>
      </c>
      <c r="AB1132" s="18">
        <v>1.0</v>
      </c>
      <c r="AC1132" s="27" t="s">
        <v>193</v>
      </c>
      <c r="AD1132" s="26" t="s">
        <v>18671</v>
      </c>
      <c r="AF1132" s="18" t="str">
        <f t="shared" si="3"/>
        <v>72H</v>
      </c>
      <c r="AG1132" s="18" t="s">
        <v>18791</v>
      </c>
    </row>
    <row r="1133" ht="15.75" customHeight="1">
      <c r="A1133" s="6">
        <f t="shared" si="67"/>
        <v>30</v>
      </c>
      <c r="B1133" s="18" t="str">
        <f t="shared" si="66"/>
        <v>J030-TNT(1)</v>
      </c>
      <c r="C1133" s="18" t="s">
        <v>16663</v>
      </c>
      <c r="D1133" s="18" t="s">
        <v>10563</v>
      </c>
      <c r="E1133" s="18" t="s">
        <v>18661</v>
      </c>
      <c r="F1133" s="18">
        <v>1.0</v>
      </c>
      <c r="G1133" s="18">
        <v>2.0</v>
      </c>
      <c r="H1133" s="18">
        <f t="shared" si="59"/>
        <v>2</v>
      </c>
      <c r="I1133" s="18">
        <v>1.0</v>
      </c>
      <c r="J1133" s="18">
        <v>1.0</v>
      </c>
      <c r="K1133" s="18" t="s">
        <v>16229</v>
      </c>
      <c r="L1133" s="25" t="s">
        <v>137</v>
      </c>
      <c r="M1133" s="25" t="s">
        <v>140</v>
      </c>
      <c r="N1133" s="18">
        <v>1.0</v>
      </c>
      <c r="O1133" s="18">
        <v>2.0</v>
      </c>
      <c r="P1133" s="18">
        <v>2.0</v>
      </c>
      <c r="Q1133" s="18">
        <v>2.0</v>
      </c>
      <c r="R1133" s="18">
        <v>1.0</v>
      </c>
      <c r="S1133" s="18">
        <v>10.0</v>
      </c>
      <c r="T1133" s="26" t="s">
        <v>16679</v>
      </c>
      <c r="U1133" s="26" t="s">
        <v>16681</v>
      </c>
      <c r="V1133" s="18"/>
      <c r="W1133" s="18"/>
      <c r="X1133" s="26" t="s">
        <v>83</v>
      </c>
      <c r="Y1133" s="18">
        <v>1.0</v>
      </c>
      <c r="AA1133" s="18" t="s">
        <v>85</v>
      </c>
      <c r="AB1133" s="18">
        <v>1.0</v>
      </c>
      <c r="AC1133" s="27" t="s">
        <v>193</v>
      </c>
      <c r="AD1133" s="26" t="s">
        <v>18671</v>
      </c>
      <c r="AF1133" s="18" t="str">
        <f t="shared" si="3"/>
        <v>72H</v>
      </c>
      <c r="AG1133" s="18" t="s">
        <v>18791</v>
      </c>
    </row>
    <row r="1134" ht="15.75" customHeight="1">
      <c r="A1134" s="6">
        <f t="shared" si="67"/>
        <v>31</v>
      </c>
      <c r="B1134" s="18" t="str">
        <f t="shared" si="66"/>
        <v>J031-TNT(1)</v>
      </c>
      <c r="C1134" s="18" t="s">
        <v>16676</v>
      </c>
      <c r="D1134" s="18" t="s">
        <v>10567</v>
      </c>
      <c r="E1134" s="18" t="s">
        <v>18661</v>
      </c>
      <c r="F1134" s="18">
        <v>1.0</v>
      </c>
      <c r="G1134" s="18">
        <v>2.0</v>
      </c>
      <c r="H1134" s="18">
        <f t="shared" si="59"/>
        <v>2</v>
      </c>
      <c r="I1134" s="18">
        <v>1.0</v>
      </c>
      <c r="J1134" s="18">
        <v>1.0</v>
      </c>
      <c r="K1134" s="18" t="s">
        <v>16229</v>
      </c>
      <c r="L1134" s="25" t="s">
        <v>137</v>
      </c>
      <c r="M1134" s="25" t="s">
        <v>140</v>
      </c>
      <c r="N1134" s="18">
        <v>1.0</v>
      </c>
      <c r="O1134" s="18">
        <v>2.0</v>
      </c>
      <c r="P1134" s="18">
        <v>2.0</v>
      </c>
      <c r="Q1134" s="18">
        <v>2.0</v>
      </c>
      <c r="R1134" s="18">
        <v>1.0</v>
      </c>
      <c r="S1134" s="18">
        <v>10.0</v>
      </c>
      <c r="T1134" s="26" t="s">
        <v>16692</v>
      </c>
      <c r="U1134" s="26" t="s">
        <v>16694</v>
      </c>
      <c r="V1134" s="18"/>
      <c r="W1134" s="18"/>
      <c r="X1134" s="26" t="s">
        <v>83</v>
      </c>
      <c r="Y1134" s="18">
        <v>1.0</v>
      </c>
      <c r="AA1134" s="18" t="s">
        <v>85</v>
      </c>
      <c r="AB1134" s="18">
        <v>1.0</v>
      </c>
      <c r="AC1134" s="27" t="s">
        <v>193</v>
      </c>
      <c r="AD1134" s="26" t="s">
        <v>18671</v>
      </c>
      <c r="AF1134" s="18" t="str">
        <f t="shared" si="3"/>
        <v>72H</v>
      </c>
      <c r="AG1134" s="18" t="s">
        <v>18791</v>
      </c>
    </row>
    <row r="1135" ht="15.75" customHeight="1">
      <c r="A1135" s="6">
        <f t="shared" si="67"/>
        <v>32</v>
      </c>
      <c r="B1135" s="18" t="str">
        <f t="shared" si="66"/>
        <v>J032-TNT(1)</v>
      </c>
      <c r="C1135" s="18" t="s">
        <v>16689</v>
      </c>
      <c r="D1135" s="18" t="s">
        <v>10572</v>
      </c>
      <c r="E1135" s="18" t="s">
        <v>18661</v>
      </c>
      <c r="F1135" s="18">
        <v>1.0</v>
      </c>
      <c r="G1135" s="18">
        <v>2.0</v>
      </c>
      <c r="H1135" s="18">
        <f t="shared" si="59"/>
        <v>2</v>
      </c>
      <c r="I1135" s="18">
        <v>1.0</v>
      </c>
      <c r="J1135" s="18">
        <v>1.0</v>
      </c>
      <c r="K1135" s="18" t="s">
        <v>16229</v>
      </c>
      <c r="L1135" s="25" t="s">
        <v>137</v>
      </c>
      <c r="M1135" s="25" t="s">
        <v>140</v>
      </c>
      <c r="N1135" s="18">
        <v>1.0</v>
      </c>
      <c r="O1135" s="18">
        <v>2.0</v>
      </c>
      <c r="P1135" s="18">
        <v>2.0</v>
      </c>
      <c r="Q1135" s="18">
        <v>2.0</v>
      </c>
      <c r="R1135" s="18">
        <v>1.0</v>
      </c>
      <c r="S1135" s="18">
        <v>10.0</v>
      </c>
      <c r="T1135" s="26" t="s">
        <v>16707</v>
      </c>
      <c r="U1135" s="26" t="s">
        <v>16709</v>
      </c>
      <c r="V1135" s="18"/>
      <c r="W1135" s="18"/>
      <c r="X1135" s="26" t="s">
        <v>83</v>
      </c>
      <c r="Y1135" s="18">
        <v>1.0</v>
      </c>
      <c r="AA1135" s="18" t="s">
        <v>85</v>
      </c>
      <c r="AB1135" s="18">
        <v>1.0</v>
      </c>
      <c r="AC1135" s="27" t="s">
        <v>193</v>
      </c>
      <c r="AD1135" s="26" t="s">
        <v>18671</v>
      </c>
      <c r="AF1135" s="18" t="str">
        <f t="shared" si="3"/>
        <v>72H</v>
      </c>
      <c r="AG1135" s="18" t="s">
        <v>18916</v>
      </c>
    </row>
    <row r="1136" ht="15.75" customHeight="1">
      <c r="A1136" s="6">
        <f t="shared" si="67"/>
        <v>33</v>
      </c>
      <c r="B1136" s="18" t="str">
        <f t="shared" si="66"/>
        <v>J033-TNT(1)</v>
      </c>
      <c r="C1136" s="18" t="s">
        <v>16702</v>
      </c>
      <c r="D1136" s="18" t="s">
        <v>10577</v>
      </c>
      <c r="E1136" s="18" t="s">
        <v>18661</v>
      </c>
      <c r="F1136" s="18">
        <v>1.0</v>
      </c>
      <c r="G1136" s="18">
        <v>2.0</v>
      </c>
      <c r="H1136" s="18">
        <f t="shared" si="59"/>
        <v>2</v>
      </c>
      <c r="I1136" s="18">
        <v>1.0</v>
      </c>
      <c r="J1136" s="18">
        <v>1.0</v>
      </c>
      <c r="K1136" s="18" t="s">
        <v>16229</v>
      </c>
      <c r="L1136" s="25" t="s">
        <v>137</v>
      </c>
      <c r="M1136" s="25" t="s">
        <v>140</v>
      </c>
      <c r="N1136" s="18">
        <v>1.0</v>
      </c>
      <c r="O1136" s="18">
        <v>2.0</v>
      </c>
      <c r="P1136" s="18">
        <v>2.0</v>
      </c>
      <c r="Q1136" s="18">
        <v>2.0</v>
      </c>
      <c r="R1136" s="18">
        <v>1.0</v>
      </c>
      <c r="S1136" s="18">
        <v>10.0</v>
      </c>
      <c r="T1136" s="26" t="s">
        <v>16723</v>
      </c>
      <c r="U1136" s="26" t="s">
        <v>16724</v>
      </c>
      <c r="V1136" s="18"/>
      <c r="W1136" s="18"/>
      <c r="X1136" s="26" t="s">
        <v>83</v>
      </c>
      <c r="Y1136" s="18">
        <v>1.0</v>
      </c>
      <c r="AA1136" s="18" t="s">
        <v>85</v>
      </c>
      <c r="AB1136" s="18">
        <v>1.0</v>
      </c>
      <c r="AC1136" s="27" t="s">
        <v>193</v>
      </c>
      <c r="AD1136" s="26" t="s">
        <v>18671</v>
      </c>
      <c r="AF1136" s="18" t="str">
        <f t="shared" si="3"/>
        <v>72H</v>
      </c>
      <c r="AG1136" s="18" t="s">
        <v>18916</v>
      </c>
    </row>
    <row r="1137" ht="15.75" customHeight="1">
      <c r="A1137" s="6">
        <f t="shared" si="67"/>
        <v>34</v>
      </c>
      <c r="B1137" s="18" t="str">
        <f t="shared" si="66"/>
        <v>J034-TNT(1)</v>
      </c>
      <c r="C1137" s="18" t="s">
        <v>16719</v>
      </c>
      <c r="D1137" s="18" t="s">
        <v>10584</v>
      </c>
      <c r="E1137" s="18" t="s">
        <v>18661</v>
      </c>
      <c r="F1137" s="18">
        <v>1.0</v>
      </c>
      <c r="G1137" s="18">
        <v>2.0</v>
      </c>
      <c r="H1137" s="18">
        <f t="shared" si="59"/>
        <v>2</v>
      </c>
      <c r="I1137" s="18">
        <v>1.0</v>
      </c>
      <c r="J1137" s="18">
        <v>1.0</v>
      </c>
      <c r="K1137" s="18" t="s">
        <v>16229</v>
      </c>
      <c r="L1137" s="25" t="s">
        <v>137</v>
      </c>
      <c r="M1137" s="25" t="s">
        <v>140</v>
      </c>
      <c r="N1137" s="18">
        <v>1.0</v>
      </c>
      <c r="O1137" s="18">
        <v>2.0</v>
      </c>
      <c r="P1137" s="18">
        <v>2.0</v>
      </c>
      <c r="Q1137" s="18">
        <v>2.0</v>
      </c>
      <c r="R1137" s="18">
        <v>1.0</v>
      </c>
      <c r="S1137" s="18">
        <v>10.0</v>
      </c>
      <c r="T1137" s="26" t="s">
        <v>16736</v>
      </c>
      <c r="U1137" s="26" t="s">
        <v>16737</v>
      </c>
      <c r="V1137" s="18"/>
      <c r="W1137" s="18"/>
      <c r="X1137" s="26" t="s">
        <v>83</v>
      </c>
      <c r="Y1137" s="18">
        <v>1.0</v>
      </c>
      <c r="AA1137" s="18" t="s">
        <v>85</v>
      </c>
      <c r="AB1137" s="18">
        <v>1.0</v>
      </c>
      <c r="AC1137" s="27" t="s">
        <v>193</v>
      </c>
      <c r="AD1137" s="26" t="s">
        <v>18671</v>
      </c>
      <c r="AF1137" s="18" t="str">
        <f t="shared" si="3"/>
        <v>72H</v>
      </c>
      <c r="AG1137" s="18" t="s">
        <v>18916</v>
      </c>
    </row>
    <row r="1138" ht="15.75" customHeight="1">
      <c r="A1138" s="6">
        <f t="shared" si="67"/>
        <v>35</v>
      </c>
      <c r="B1138" s="18" t="str">
        <f t="shared" si="66"/>
        <v>J035-TNT(1)</v>
      </c>
      <c r="C1138" s="18" t="s">
        <v>16734</v>
      </c>
      <c r="D1138" s="18" t="s">
        <v>10592</v>
      </c>
      <c r="E1138" s="18" t="s">
        <v>18661</v>
      </c>
      <c r="F1138" s="18">
        <v>1.0</v>
      </c>
      <c r="G1138" s="18">
        <v>2.0</v>
      </c>
      <c r="H1138" s="18">
        <f t="shared" si="59"/>
        <v>2</v>
      </c>
      <c r="I1138" s="18">
        <v>1.0</v>
      </c>
      <c r="J1138" s="18">
        <v>1.0</v>
      </c>
      <c r="K1138" s="18" t="s">
        <v>16229</v>
      </c>
      <c r="L1138" s="25" t="s">
        <v>137</v>
      </c>
      <c r="M1138" s="25" t="s">
        <v>140</v>
      </c>
      <c r="N1138" s="18">
        <v>1.0</v>
      </c>
      <c r="O1138" s="18">
        <v>2.0</v>
      </c>
      <c r="P1138" s="18">
        <v>2.0</v>
      </c>
      <c r="Q1138" s="18">
        <v>2.0</v>
      </c>
      <c r="R1138" s="18">
        <v>1.0</v>
      </c>
      <c r="S1138" s="18">
        <v>10.0</v>
      </c>
      <c r="T1138" s="26" t="s">
        <v>16752</v>
      </c>
      <c r="U1138" s="26" t="s">
        <v>16753</v>
      </c>
      <c r="V1138" s="18"/>
      <c r="W1138" s="18"/>
      <c r="X1138" s="26" t="s">
        <v>83</v>
      </c>
      <c r="Y1138" s="18">
        <v>1.0</v>
      </c>
      <c r="AA1138" s="18" t="s">
        <v>85</v>
      </c>
      <c r="AB1138" s="18">
        <v>1.0</v>
      </c>
      <c r="AC1138" s="27" t="s">
        <v>193</v>
      </c>
      <c r="AD1138" s="26" t="s">
        <v>18671</v>
      </c>
      <c r="AF1138" s="18" t="str">
        <f t="shared" si="3"/>
        <v>72H</v>
      </c>
      <c r="AG1138" s="18" t="s">
        <v>18916</v>
      </c>
    </row>
    <row r="1139" ht="15.75" customHeight="1">
      <c r="A1139" s="6">
        <f t="shared" si="67"/>
        <v>36</v>
      </c>
      <c r="B1139" s="18" t="str">
        <f t="shared" si="66"/>
        <v>J036-TNT(1)</v>
      </c>
      <c r="C1139" s="18" t="s">
        <v>16747</v>
      </c>
      <c r="D1139" s="18" t="s">
        <v>10596</v>
      </c>
      <c r="E1139" s="18" t="s">
        <v>18661</v>
      </c>
      <c r="F1139" s="18">
        <v>1.0</v>
      </c>
      <c r="G1139" s="18">
        <v>2.0</v>
      </c>
      <c r="H1139" s="18">
        <f t="shared" si="59"/>
        <v>2</v>
      </c>
      <c r="I1139" s="18">
        <v>1.0</v>
      </c>
      <c r="J1139" s="18">
        <v>1.0</v>
      </c>
      <c r="K1139" s="18" t="s">
        <v>16229</v>
      </c>
      <c r="L1139" s="25" t="s">
        <v>137</v>
      </c>
      <c r="M1139" s="25" t="s">
        <v>140</v>
      </c>
      <c r="N1139" s="18">
        <v>1.0</v>
      </c>
      <c r="O1139" s="18">
        <v>2.0</v>
      </c>
      <c r="P1139" s="18">
        <v>2.0</v>
      </c>
      <c r="Q1139" s="18">
        <v>2.0</v>
      </c>
      <c r="R1139" s="18">
        <v>1.0</v>
      </c>
      <c r="S1139" s="18">
        <v>10.0</v>
      </c>
      <c r="T1139" s="26" t="s">
        <v>16764</v>
      </c>
      <c r="U1139" s="26" t="s">
        <v>16768</v>
      </c>
      <c r="V1139" s="18"/>
      <c r="W1139" s="18"/>
      <c r="X1139" s="26" t="s">
        <v>83</v>
      </c>
      <c r="Y1139" s="18">
        <v>1.0</v>
      </c>
      <c r="AA1139" s="18" t="s">
        <v>85</v>
      </c>
      <c r="AB1139" s="18">
        <v>1.0</v>
      </c>
      <c r="AC1139" s="27" t="s">
        <v>193</v>
      </c>
      <c r="AD1139" s="26" t="s">
        <v>18671</v>
      </c>
      <c r="AF1139" s="18" t="str">
        <f t="shared" si="3"/>
        <v>72H</v>
      </c>
      <c r="AG1139" s="18" t="s">
        <v>18916</v>
      </c>
    </row>
    <row r="1140" ht="15.75" customHeight="1">
      <c r="A1140" s="6">
        <f t="shared" si="67"/>
        <v>37</v>
      </c>
      <c r="B1140" s="18" t="str">
        <f t="shared" si="66"/>
        <v>J037-TNT(1)</v>
      </c>
      <c r="C1140" s="18" t="s">
        <v>16759</v>
      </c>
      <c r="D1140" s="18" t="s">
        <v>10600</v>
      </c>
      <c r="E1140" s="18" t="s">
        <v>18661</v>
      </c>
      <c r="F1140" s="18">
        <v>1.0</v>
      </c>
      <c r="G1140" s="18">
        <v>2.0</v>
      </c>
      <c r="H1140" s="18">
        <f t="shared" si="59"/>
        <v>2</v>
      </c>
      <c r="I1140" s="18">
        <v>1.0</v>
      </c>
      <c r="J1140" s="18">
        <v>1.0</v>
      </c>
      <c r="K1140" s="18" t="s">
        <v>16229</v>
      </c>
      <c r="L1140" s="25" t="s">
        <v>137</v>
      </c>
      <c r="M1140" s="25" t="s">
        <v>140</v>
      </c>
      <c r="N1140" s="18">
        <v>1.0</v>
      </c>
      <c r="O1140" s="18">
        <v>2.0</v>
      </c>
      <c r="P1140" s="18">
        <v>2.0</v>
      </c>
      <c r="Q1140" s="18">
        <v>2.0</v>
      </c>
      <c r="R1140" s="18">
        <v>1.0</v>
      </c>
      <c r="S1140" s="18">
        <v>10.0</v>
      </c>
      <c r="T1140" s="26" t="s">
        <v>16779</v>
      </c>
      <c r="U1140" s="26" t="s">
        <v>16780</v>
      </c>
      <c r="V1140" s="18"/>
      <c r="W1140" s="18"/>
      <c r="X1140" s="26" t="s">
        <v>83</v>
      </c>
      <c r="Y1140" s="18">
        <v>1.0</v>
      </c>
      <c r="AA1140" s="18" t="s">
        <v>85</v>
      </c>
      <c r="AB1140" s="18">
        <v>1.0</v>
      </c>
      <c r="AC1140" s="27" t="s">
        <v>193</v>
      </c>
      <c r="AD1140" s="26" t="s">
        <v>18671</v>
      </c>
      <c r="AF1140" s="18" t="str">
        <f t="shared" si="3"/>
        <v>72H</v>
      </c>
      <c r="AG1140" s="18" t="s">
        <v>18916</v>
      </c>
    </row>
    <row r="1141" ht="15.75" customHeight="1">
      <c r="A1141" s="6">
        <f t="shared" si="67"/>
        <v>38</v>
      </c>
      <c r="B1141" s="18" t="str">
        <f t="shared" si="66"/>
        <v>J038-TNT(1)</v>
      </c>
      <c r="C1141" s="18" t="s">
        <v>16775</v>
      </c>
      <c r="D1141" s="18" t="s">
        <v>10604</v>
      </c>
      <c r="E1141" s="18" t="s">
        <v>18661</v>
      </c>
      <c r="F1141" s="18">
        <v>1.0</v>
      </c>
      <c r="G1141" s="18">
        <v>2.0</v>
      </c>
      <c r="H1141" s="18">
        <f t="shared" si="59"/>
        <v>2</v>
      </c>
      <c r="I1141" s="18">
        <v>1.0</v>
      </c>
      <c r="J1141" s="18">
        <v>1.0</v>
      </c>
      <c r="K1141" s="18" t="s">
        <v>16229</v>
      </c>
      <c r="L1141" s="25" t="s">
        <v>137</v>
      </c>
      <c r="M1141" s="25" t="s">
        <v>140</v>
      </c>
      <c r="N1141" s="18">
        <v>1.0</v>
      </c>
      <c r="O1141" s="18">
        <v>2.0</v>
      </c>
      <c r="P1141" s="18">
        <v>2.0</v>
      </c>
      <c r="Q1141" s="18">
        <v>2.0</v>
      </c>
      <c r="R1141" s="18">
        <v>1.0</v>
      </c>
      <c r="S1141" s="18">
        <v>10.0</v>
      </c>
      <c r="T1141" s="26" t="s">
        <v>16794</v>
      </c>
      <c r="U1141" s="26" t="s">
        <v>16795</v>
      </c>
      <c r="V1141" s="18"/>
      <c r="W1141" s="18"/>
      <c r="X1141" s="26" t="s">
        <v>83</v>
      </c>
      <c r="Y1141" s="18">
        <v>1.0</v>
      </c>
      <c r="AA1141" s="18" t="s">
        <v>85</v>
      </c>
      <c r="AB1141" s="18">
        <v>1.0</v>
      </c>
      <c r="AC1141" s="27" t="s">
        <v>193</v>
      </c>
      <c r="AD1141" s="26" t="s">
        <v>18671</v>
      </c>
      <c r="AF1141" s="18" t="str">
        <f t="shared" si="3"/>
        <v>72H</v>
      </c>
      <c r="AG1141" s="18" t="s">
        <v>18916</v>
      </c>
    </row>
    <row r="1142" ht="15.75" customHeight="1">
      <c r="A1142" s="6">
        <f t="shared" si="67"/>
        <v>39</v>
      </c>
      <c r="B1142" s="18" t="str">
        <f t="shared" si="66"/>
        <v>J039-TNT(1)</v>
      </c>
      <c r="C1142" s="18" t="s">
        <v>16790</v>
      </c>
      <c r="D1142" s="18" t="s">
        <v>10609</v>
      </c>
      <c r="E1142" s="18" t="s">
        <v>18661</v>
      </c>
      <c r="F1142" s="18">
        <v>1.0</v>
      </c>
      <c r="G1142" s="18">
        <v>2.0</v>
      </c>
      <c r="H1142" s="18">
        <f t="shared" si="59"/>
        <v>2</v>
      </c>
      <c r="I1142" s="18">
        <v>1.0</v>
      </c>
      <c r="J1142" s="18">
        <v>1.0</v>
      </c>
      <c r="K1142" s="18" t="s">
        <v>16229</v>
      </c>
      <c r="L1142" s="25" t="s">
        <v>137</v>
      </c>
      <c r="M1142" s="25" t="s">
        <v>140</v>
      </c>
      <c r="N1142" s="18">
        <v>1.0</v>
      </c>
      <c r="O1142" s="18">
        <v>2.0</v>
      </c>
      <c r="P1142" s="18">
        <v>2.0</v>
      </c>
      <c r="Q1142" s="18">
        <v>2.0</v>
      </c>
      <c r="R1142" s="18">
        <v>1.0</v>
      </c>
      <c r="S1142" s="18">
        <v>10.0</v>
      </c>
      <c r="T1142" s="26" t="s">
        <v>16808</v>
      </c>
      <c r="U1142" s="26" t="s">
        <v>16810</v>
      </c>
      <c r="V1142" s="18"/>
      <c r="W1142" s="18"/>
      <c r="X1142" s="26" t="s">
        <v>83</v>
      </c>
      <c r="Y1142" s="18">
        <v>1.0</v>
      </c>
      <c r="AA1142" s="18" t="s">
        <v>85</v>
      </c>
      <c r="AB1142" s="18">
        <v>1.0</v>
      </c>
      <c r="AC1142" s="27" t="s">
        <v>193</v>
      </c>
      <c r="AD1142" s="26" t="s">
        <v>18671</v>
      </c>
      <c r="AF1142" s="18" t="str">
        <f t="shared" si="3"/>
        <v>72H</v>
      </c>
      <c r="AG1142" s="18" t="s">
        <v>18916</v>
      </c>
    </row>
    <row r="1143" ht="15.75" customHeight="1">
      <c r="A1143" s="6">
        <f t="shared" si="67"/>
        <v>40</v>
      </c>
      <c r="B1143" s="18" t="str">
        <f t="shared" si="66"/>
        <v>J040-TNT(1)</v>
      </c>
      <c r="C1143" s="18" t="s">
        <v>16805</v>
      </c>
      <c r="D1143" s="18" t="s">
        <v>10612</v>
      </c>
      <c r="E1143" s="18" t="s">
        <v>18661</v>
      </c>
      <c r="F1143" s="18">
        <v>1.0</v>
      </c>
      <c r="G1143" s="18">
        <v>2.0</v>
      </c>
      <c r="H1143" s="18">
        <f t="shared" si="59"/>
        <v>2</v>
      </c>
      <c r="I1143" s="18">
        <v>1.0</v>
      </c>
      <c r="J1143" s="18">
        <v>1.0</v>
      </c>
      <c r="K1143" s="18" t="s">
        <v>16229</v>
      </c>
      <c r="L1143" s="25" t="s">
        <v>137</v>
      </c>
      <c r="M1143" s="25" t="s">
        <v>140</v>
      </c>
      <c r="N1143" s="18">
        <v>1.0</v>
      </c>
      <c r="O1143" s="18">
        <v>2.0</v>
      </c>
      <c r="P1143" s="18">
        <v>2.0</v>
      </c>
      <c r="Q1143" s="18">
        <v>2.0</v>
      </c>
      <c r="R1143" s="18">
        <v>1.0</v>
      </c>
      <c r="S1143" s="18">
        <v>10.0</v>
      </c>
      <c r="T1143" s="26" t="s">
        <v>16823</v>
      </c>
      <c r="U1143" s="26" t="s">
        <v>16825</v>
      </c>
      <c r="V1143" s="18"/>
      <c r="W1143" s="18"/>
      <c r="X1143" s="26" t="s">
        <v>83</v>
      </c>
      <c r="Y1143" s="18">
        <v>1.0</v>
      </c>
      <c r="AA1143" s="18" t="s">
        <v>85</v>
      </c>
      <c r="AB1143" s="18">
        <v>1.0</v>
      </c>
      <c r="AC1143" s="27" t="s">
        <v>193</v>
      </c>
      <c r="AD1143" s="26" t="s">
        <v>18671</v>
      </c>
      <c r="AF1143" s="18" t="str">
        <f t="shared" si="3"/>
        <v>72H</v>
      </c>
      <c r="AG1143" s="18" t="s">
        <v>18916</v>
      </c>
    </row>
    <row r="1144" ht="15.75" customHeight="1">
      <c r="A1144" s="6">
        <f t="shared" si="67"/>
        <v>41</v>
      </c>
      <c r="B1144" s="18" t="str">
        <f t="shared" si="66"/>
        <v>J041-TNT(1)</v>
      </c>
      <c r="C1144" s="18" t="s">
        <v>16819</v>
      </c>
      <c r="D1144" s="18" t="s">
        <v>10618</v>
      </c>
      <c r="E1144" s="18" t="s">
        <v>18661</v>
      </c>
      <c r="F1144" s="18">
        <v>1.0</v>
      </c>
      <c r="G1144" s="18">
        <v>2.0</v>
      </c>
      <c r="H1144" s="18">
        <f t="shared" si="59"/>
        <v>2</v>
      </c>
      <c r="I1144" s="18">
        <v>1.0</v>
      </c>
      <c r="J1144" s="18">
        <v>1.0</v>
      </c>
      <c r="K1144" s="18" t="s">
        <v>16229</v>
      </c>
      <c r="L1144" s="25" t="s">
        <v>137</v>
      </c>
      <c r="M1144" s="25" t="s">
        <v>140</v>
      </c>
      <c r="N1144" s="18">
        <v>1.0</v>
      </c>
      <c r="O1144" s="18">
        <v>2.0</v>
      </c>
      <c r="P1144" s="18">
        <v>2.0</v>
      </c>
      <c r="Q1144" s="18">
        <v>2.0</v>
      </c>
      <c r="R1144" s="18">
        <v>1.0</v>
      </c>
      <c r="S1144" s="18">
        <v>10.0</v>
      </c>
      <c r="T1144" s="26" t="s">
        <v>16836</v>
      </c>
      <c r="U1144" s="26" t="s">
        <v>16837</v>
      </c>
      <c r="V1144" s="18"/>
      <c r="W1144" s="18"/>
      <c r="X1144" s="26" t="s">
        <v>83</v>
      </c>
      <c r="Y1144" s="18">
        <v>1.0</v>
      </c>
      <c r="AA1144" s="18" t="s">
        <v>85</v>
      </c>
      <c r="AB1144" s="18">
        <v>1.0</v>
      </c>
      <c r="AC1144" s="27" t="s">
        <v>193</v>
      </c>
      <c r="AD1144" s="26" t="s">
        <v>18671</v>
      </c>
      <c r="AF1144" s="18" t="str">
        <f t="shared" si="3"/>
        <v>72H</v>
      </c>
      <c r="AG1144" s="18" t="s">
        <v>18916</v>
      </c>
    </row>
    <row r="1145" ht="15.75" customHeight="1">
      <c r="A1145" s="6">
        <f t="shared" si="67"/>
        <v>42</v>
      </c>
      <c r="B1145" s="18" t="str">
        <f t="shared" si="66"/>
        <v>J042-TNT(1)</v>
      </c>
      <c r="C1145" s="18" t="s">
        <v>16831</v>
      </c>
      <c r="D1145" s="18" t="s">
        <v>10622</v>
      </c>
      <c r="E1145" s="18" t="s">
        <v>18661</v>
      </c>
      <c r="F1145" s="18">
        <v>1.0</v>
      </c>
      <c r="G1145" s="18">
        <v>2.0</v>
      </c>
      <c r="H1145" s="18">
        <f t="shared" si="59"/>
        <v>2</v>
      </c>
      <c r="I1145" s="18">
        <v>1.0</v>
      </c>
      <c r="J1145" s="18">
        <v>1.0</v>
      </c>
      <c r="K1145" s="18" t="s">
        <v>16229</v>
      </c>
      <c r="L1145" s="25" t="s">
        <v>137</v>
      </c>
      <c r="M1145" s="25" t="s">
        <v>140</v>
      </c>
      <c r="N1145" s="18">
        <v>1.0</v>
      </c>
      <c r="O1145" s="18">
        <v>2.0</v>
      </c>
      <c r="P1145" s="18">
        <v>2.0</v>
      </c>
      <c r="Q1145" s="18">
        <v>2.0</v>
      </c>
      <c r="R1145" s="18">
        <v>1.0</v>
      </c>
      <c r="S1145" s="18">
        <v>10.0</v>
      </c>
      <c r="T1145" s="26" t="s">
        <v>16850</v>
      </c>
      <c r="U1145" s="26" t="s">
        <v>16852</v>
      </c>
      <c r="V1145" s="18"/>
      <c r="W1145" s="18"/>
      <c r="X1145" s="26" t="s">
        <v>83</v>
      </c>
      <c r="Y1145" s="18">
        <v>1.0</v>
      </c>
      <c r="AA1145" s="18" t="s">
        <v>85</v>
      </c>
      <c r="AB1145" s="18">
        <v>1.0</v>
      </c>
      <c r="AC1145" s="27" t="s">
        <v>193</v>
      </c>
      <c r="AD1145" s="26" t="s">
        <v>18671</v>
      </c>
      <c r="AF1145" s="18" t="str">
        <f t="shared" si="3"/>
        <v>72H</v>
      </c>
      <c r="AG1145" s="18" t="s">
        <v>18916</v>
      </c>
    </row>
    <row r="1146" ht="15.75" customHeight="1">
      <c r="A1146" s="6">
        <f t="shared" si="67"/>
        <v>43</v>
      </c>
      <c r="B1146" s="18" t="str">
        <f t="shared" si="66"/>
        <v>J043-TNT(1)</v>
      </c>
      <c r="C1146" s="18" t="s">
        <v>16847</v>
      </c>
      <c r="D1146" s="18" t="s">
        <v>10623</v>
      </c>
      <c r="E1146" s="18" t="s">
        <v>18661</v>
      </c>
      <c r="F1146" s="18">
        <v>1.0</v>
      </c>
      <c r="G1146" s="18">
        <v>2.0</v>
      </c>
      <c r="H1146" s="18">
        <f t="shared" si="59"/>
        <v>2</v>
      </c>
      <c r="I1146" s="18">
        <v>1.0</v>
      </c>
      <c r="J1146" s="18">
        <v>1.0</v>
      </c>
      <c r="K1146" s="18" t="s">
        <v>16229</v>
      </c>
      <c r="L1146" s="25" t="s">
        <v>137</v>
      </c>
      <c r="M1146" s="25" t="s">
        <v>140</v>
      </c>
      <c r="N1146" s="18">
        <v>1.0</v>
      </c>
      <c r="O1146" s="18">
        <v>2.0</v>
      </c>
      <c r="P1146" s="18">
        <v>2.0</v>
      </c>
      <c r="Q1146" s="18">
        <v>2.0</v>
      </c>
      <c r="R1146" s="18">
        <v>1.0</v>
      </c>
      <c r="S1146" s="18">
        <v>10.0</v>
      </c>
      <c r="T1146" s="26" t="s">
        <v>16867</v>
      </c>
      <c r="U1146" s="26" t="s">
        <v>16868</v>
      </c>
      <c r="V1146" s="18"/>
      <c r="W1146" s="18"/>
      <c r="X1146" s="26" t="s">
        <v>83</v>
      </c>
      <c r="Y1146" s="18">
        <v>1.0</v>
      </c>
      <c r="AA1146" s="18" t="s">
        <v>85</v>
      </c>
      <c r="AB1146" s="18">
        <v>1.0</v>
      </c>
      <c r="AC1146" s="27" t="s">
        <v>193</v>
      </c>
      <c r="AD1146" s="26" t="s">
        <v>18671</v>
      </c>
      <c r="AF1146" s="18" t="str">
        <f t="shared" si="3"/>
        <v>72H</v>
      </c>
      <c r="AG1146" s="18" t="s">
        <v>18916</v>
      </c>
    </row>
    <row r="1147" ht="15.75" customHeight="1">
      <c r="A1147" s="6">
        <f t="shared" si="67"/>
        <v>44</v>
      </c>
      <c r="B1147" s="18" t="str">
        <f t="shared" si="66"/>
        <v>J044-TNT(1)</v>
      </c>
      <c r="C1147" s="18" t="s">
        <v>16862</v>
      </c>
      <c r="D1147" s="18" t="s">
        <v>10629</v>
      </c>
      <c r="E1147" s="18" t="s">
        <v>18661</v>
      </c>
      <c r="F1147" s="18">
        <v>1.0</v>
      </c>
      <c r="G1147" s="18">
        <v>2.0</v>
      </c>
      <c r="H1147" s="18">
        <f t="shared" si="59"/>
        <v>2</v>
      </c>
      <c r="I1147" s="18">
        <v>1.0</v>
      </c>
      <c r="J1147" s="18">
        <v>1.0</v>
      </c>
      <c r="K1147" s="18" t="s">
        <v>16229</v>
      </c>
      <c r="L1147" s="25" t="s">
        <v>137</v>
      </c>
      <c r="M1147" s="25" t="s">
        <v>140</v>
      </c>
      <c r="N1147" s="18">
        <v>1.0</v>
      </c>
      <c r="O1147" s="18">
        <v>2.0</v>
      </c>
      <c r="P1147" s="18">
        <v>2.0</v>
      </c>
      <c r="Q1147" s="18">
        <v>2.0</v>
      </c>
      <c r="R1147" s="18">
        <v>1.0</v>
      </c>
      <c r="S1147" s="18">
        <v>10.0</v>
      </c>
      <c r="T1147" s="26" t="s">
        <v>16882</v>
      </c>
      <c r="U1147" s="26" t="s">
        <v>16883</v>
      </c>
      <c r="V1147" s="18"/>
      <c r="W1147" s="18"/>
      <c r="X1147" s="26" t="s">
        <v>83</v>
      </c>
      <c r="Y1147" s="18">
        <v>1.0</v>
      </c>
      <c r="AA1147" s="18" t="s">
        <v>85</v>
      </c>
      <c r="AB1147" s="18">
        <v>1.0</v>
      </c>
      <c r="AC1147" s="27" t="s">
        <v>193</v>
      </c>
      <c r="AD1147" s="26" t="s">
        <v>18671</v>
      </c>
      <c r="AF1147" s="18" t="str">
        <f t="shared" si="3"/>
        <v>72H</v>
      </c>
      <c r="AG1147" s="18" t="s">
        <v>18916</v>
      </c>
    </row>
    <row r="1148" ht="15.75" customHeight="1">
      <c r="A1148" s="6">
        <f t="shared" si="67"/>
        <v>45</v>
      </c>
      <c r="B1148" s="18" t="str">
        <f t="shared" si="66"/>
        <v>J045-TNT(1)</v>
      </c>
      <c r="C1148" s="18" t="s">
        <v>16877</v>
      </c>
      <c r="D1148" s="18" t="s">
        <v>10632</v>
      </c>
      <c r="E1148" s="18" t="s">
        <v>18661</v>
      </c>
      <c r="F1148" s="18">
        <v>1.0</v>
      </c>
      <c r="G1148" s="18">
        <v>2.0</v>
      </c>
      <c r="H1148" s="18">
        <f t="shared" si="59"/>
        <v>2</v>
      </c>
      <c r="I1148" s="18">
        <v>1.0</v>
      </c>
      <c r="J1148" s="18">
        <v>1.0</v>
      </c>
      <c r="K1148" s="18" t="s">
        <v>16229</v>
      </c>
      <c r="L1148" s="25" t="s">
        <v>137</v>
      </c>
      <c r="M1148" s="25" t="s">
        <v>140</v>
      </c>
      <c r="N1148" s="18">
        <v>1.0</v>
      </c>
      <c r="O1148" s="18">
        <v>2.0</v>
      </c>
      <c r="P1148" s="18">
        <v>2.0</v>
      </c>
      <c r="Q1148" s="18">
        <v>2.0</v>
      </c>
      <c r="R1148" s="18">
        <v>1.0</v>
      </c>
      <c r="S1148" s="18">
        <v>10.0</v>
      </c>
      <c r="T1148" s="26" t="s">
        <v>16895</v>
      </c>
      <c r="U1148" s="26" t="s">
        <v>16897</v>
      </c>
      <c r="V1148" s="18"/>
      <c r="W1148" s="18"/>
      <c r="X1148" s="26" t="s">
        <v>83</v>
      </c>
      <c r="Y1148" s="18">
        <v>1.0</v>
      </c>
      <c r="AA1148" s="18" t="s">
        <v>85</v>
      </c>
      <c r="AB1148" s="18">
        <v>1.0</v>
      </c>
      <c r="AC1148" s="27" t="s">
        <v>193</v>
      </c>
      <c r="AD1148" s="26" t="s">
        <v>18671</v>
      </c>
      <c r="AF1148" s="18" t="str">
        <f t="shared" si="3"/>
        <v>72H</v>
      </c>
      <c r="AG1148" s="18" t="s">
        <v>18916</v>
      </c>
    </row>
    <row r="1149" ht="15.75" customHeight="1">
      <c r="A1149" s="6">
        <f t="shared" si="67"/>
        <v>46</v>
      </c>
      <c r="B1149" s="18" t="str">
        <f t="shared" si="66"/>
        <v>J046-TNT(1)</v>
      </c>
      <c r="C1149" s="18" t="s">
        <v>16892</v>
      </c>
      <c r="D1149" s="18" t="s">
        <v>10638</v>
      </c>
      <c r="E1149" s="18" t="s">
        <v>18661</v>
      </c>
      <c r="F1149" s="18">
        <v>1.0</v>
      </c>
      <c r="G1149" s="18">
        <v>2.0</v>
      </c>
      <c r="H1149" s="18">
        <f t="shared" si="59"/>
        <v>2</v>
      </c>
      <c r="I1149" s="18">
        <v>1.0</v>
      </c>
      <c r="J1149" s="18">
        <v>1.0</v>
      </c>
      <c r="K1149" s="18" t="s">
        <v>16229</v>
      </c>
      <c r="L1149" s="25" t="s">
        <v>137</v>
      </c>
      <c r="M1149" s="25" t="s">
        <v>140</v>
      </c>
      <c r="N1149" s="18">
        <v>1.0</v>
      </c>
      <c r="O1149" s="18">
        <v>2.0</v>
      </c>
      <c r="P1149" s="18">
        <v>2.0</v>
      </c>
      <c r="Q1149" s="18">
        <v>2.0</v>
      </c>
      <c r="R1149" s="18">
        <v>1.0</v>
      </c>
      <c r="S1149" s="18">
        <v>10.0</v>
      </c>
      <c r="T1149" s="26" t="s">
        <v>16910</v>
      </c>
      <c r="U1149" s="26" t="s">
        <v>16911</v>
      </c>
      <c r="V1149" s="18"/>
      <c r="W1149" s="18"/>
      <c r="X1149" s="26" t="s">
        <v>83</v>
      </c>
      <c r="Y1149" s="18">
        <v>1.0</v>
      </c>
      <c r="AA1149" s="18" t="s">
        <v>85</v>
      </c>
      <c r="AB1149" s="18">
        <v>1.0</v>
      </c>
      <c r="AC1149" s="27" t="s">
        <v>193</v>
      </c>
      <c r="AD1149" s="26" t="s">
        <v>18671</v>
      </c>
      <c r="AF1149" s="18" t="str">
        <f t="shared" si="3"/>
        <v>72H</v>
      </c>
      <c r="AG1149" s="18" t="s">
        <v>18916</v>
      </c>
    </row>
    <row r="1150" ht="15.75" customHeight="1">
      <c r="A1150" s="6">
        <f t="shared" si="67"/>
        <v>47</v>
      </c>
      <c r="B1150" s="18" t="str">
        <f t="shared" si="66"/>
        <v>J047-TNT(1)</v>
      </c>
      <c r="C1150" s="18" t="s">
        <v>16907</v>
      </c>
      <c r="D1150" s="18" t="s">
        <v>10641</v>
      </c>
      <c r="E1150" s="18" t="s">
        <v>18661</v>
      </c>
      <c r="F1150" s="18">
        <v>1.0</v>
      </c>
      <c r="G1150" s="18">
        <v>2.0</v>
      </c>
      <c r="H1150" s="18">
        <f t="shared" si="59"/>
        <v>2</v>
      </c>
      <c r="I1150" s="18">
        <v>1.0</v>
      </c>
      <c r="J1150" s="18">
        <v>1.0</v>
      </c>
      <c r="K1150" s="18" t="s">
        <v>16229</v>
      </c>
      <c r="L1150" s="25" t="s">
        <v>137</v>
      </c>
      <c r="M1150" s="25" t="s">
        <v>140</v>
      </c>
      <c r="N1150" s="18">
        <v>1.0</v>
      </c>
      <c r="O1150" s="18">
        <v>2.0</v>
      </c>
      <c r="P1150" s="18">
        <v>2.0</v>
      </c>
      <c r="Q1150" s="18">
        <v>2.0</v>
      </c>
      <c r="R1150" s="18">
        <v>1.0</v>
      </c>
      <c r="S1150" s="18">
        <v>10.0</v>
      </c>
      <c r="T1150" s="26" t="s">
        <v>16926</v>
      </c>
      <c r="U1150" s="26" t="s">
        <v>16928</v>
      </c>
      <c r="V1150" s="18"/>
      <c r="W1150" s="18"/>
      <c r="X1150" s="26" t="s">
        <v>83</v>
      </c>
      <c r="Y1150" s="18">
        <v>1.0</v>
      </c>
      <c r="AA1150" s="18" t="s">
        <v>85</v>
      </c>
      <c r="AB1150" s="18">
        <v>1.0</v>
      </c>
      <c r="AC1150" s="27" t="s">
        <v>193</v>
      </c>
      <c r="AD1150" s="26" t="s">
        <v>18671</v>
      </c>
      <c r="AF1150" s="18" t="str">
        <f t="shared" si="3"/>
        <v>72H</v>
      </c>
      <c r="AG1150" s="18" t="s">
        <v>18916</v>
      </c>
    </row>
    <row r="1151" ht="15.75" customHeight="1">
      <c r="A1151" s="6">
        <v>1.0</v>
      </c>
      <c r="B1151" s="18" t="str">
        <f t="shared" ref="B1151:B1159" si="68">"J00"&amp;A1151&amp;"-"&amp;AD1151&amp;"("&amp;AB1151&amp;")"</f>
        <v>J001-CT07-HN(0)</v>
      </c>
      <c r="C1151" s="18" t="s">
        <v>16922</v>
      </c>
      <c r="D1151" s="18" t="s">
        <v>10646</v>
      </c>
      <c r="E1151" s="18" t="s">
        <v>19040</v>
      </c>
      <c r="F1151" s="18">
        <v>1.0</v>
      </c>
      <c r="G1151" s="18">
        <v>2.0</v>
      </c>
      <c r="H1151" s="18">
        <f t="shared" si="59"/>
        <v>2</v>
      </c>
      <c r="I1151" s="18">
        <v>1.0</v>
      </c>
      <c r="J1151" s="18">
        <v>1.0</v>
      </c>
      <c r="K1151" s="18" t="s">
        <v>16933</v>
      </c>
      <c r="L1151" s="25" t="s">
        <v>137</v>
      </c>
      <c r="M1151" s="25" t="s">
        <v>140</v>
      </c>
      <c r="N1151" s="18">
        <v>1.0</v>
      </c>
      <c r="O1151" s="18">
        <v>2.0</v>
      </c>
      <c r="P1151" s="18">
        <v>2.0</v>
      </c>
      <c r="Q1151" s="18">
        <v>2.0</v>
      </c>
      <c r="R1151" s="18">
        <v>1.0</v>
      </c>
      <c r="S1151" s="18">
        <v>10.0</v>
      </c>
      <c r="T1151" s="26" t="s">
        <v>16940</v>
      </c>
      <c r="U1151" s="26" t="s">
        <v>16942</v>
      </c>
      <c r="V1151" s="18"/>
      <c r="W1151" s="18"/>
      <c r="X1151" s="26" t="s">
        <v>83</v>
      </c>
      <c r="Y1151" s="18">
        <v>1.0</v>
      </c>
      <c r="AA1151" s="18" t="s">
        <v>85</v>
      </c>
      <c r="AB1151" s="18">
        <v>0.0</v>
      </c>
      <c r="AC1151" s="27" t="s">
        <v>149</v>
      </c>
      <c r="AD1151" s="26" t="s">
        <v>19048</v>
      </c>
      <c r="AF1151" s="18" t="str">
        <f t="shared" si="3"/>
        <v>72H</v>
      </c>
      <c r="AG1151" s="18" t="s">
        <v>19051</v>
      </c>
    </row>
    <row r="1152" ht="15.75" customHeight="1">
      <c r="A1152" s="6">
        <f t="shared" ref="A1152:A1453" si="69">A1151+1</f>
        <v>2</v>
      </c>
      <c r="B1152" s="18" t="str">
        <f t="shared" si="68"/>
        <v>J002-CT07-HN(0)</v>
      </c>
      <c r="C1152" s="18" t="s">
        <v>16935</v>
      </c>
      <c r="D1152" s="18" t="s">
        <v>10650</v>
      </c>
      <c r="E1152" s="18" t="s">
        <v>19040</v>
      </c>
      <c r="F1152" s="18">
        <v>1.0</v>
      </c>
      <c r="G1152" s="18">
        <v>2.0</v>
      </c>
      <c r="H1152" s="18">
        <f t="shared" si="59"/>
        <v>2</v>
      </c>
      <c r="I1152" s="18">
        <v>1.0</v>
      </c>
      <c r="J1152" s="18">
        <v>1.0</v>
      </c>
      <c r="K1152" s="18" t="s">
        <v>16933</v>
      </c>
      <c r="L1152" s="25" t="s">
        <v>137</v>
      </c>
      <c r="M1152" s="25" t="s">
        <v>140</v>
      </c>
      <c r="N1152" s="18">
        <v>1.0</v>
      </c>
      <c r="O1152" s="18">
        <v>2.0</v>
      </c>
      <c r="P1152" s="18">
        <v>2.0</v>
      </c>
      <c r="Q1152" s="18">
        <v>2.0</v>
      </c>
      <c r="R1152" s="18">
        <v>1.0</v>
      </c>
      <c r="S1152" s="18">
        <v>10.0</v>
      </c>
      <c r="T1152" s="26" t="s">
        <v>16954</v>
      </c>
      <c r="U1152" s="26" t="s">
        <v>16957</v>
      </c>
      <c r="V1152" s="18"/>
      <c r="W1152" s="18"/>
      <c r="X1152" s="26" t="s">
        <v>83</v>
      </c>
      <c r="Y1152" s="18">
        <v>1.0</v>
      </c>
      <c r="AA1152" s="18" t="s">
        <v>85</v>
      </c>
      <c r="AB1152" s="18">
        <v>0.0</v>
      </c>
      <c r="AC1152" s="27" t="s">
        <v>149</v>
      </c>
      <c r="AD1152" s="26" t="s">
        <v>19048</v>
      </c>
      <c r="AF1152" s="18" t="str">
        <f t="shared" si="3"/>
        <v>72H</v>
      </c>
      <c r="AG1152" s="18" t="s">
        <v>19051</v>
      </c>
    </row>
    <row r="1153" ht="15.75" customHeight="1">
      <c r="A1153" s="6">
        <f t="shared" si="69"/>
        <v>3</v>
      </c>
      <c r="B1153" s="18" t="str">
        <f t="shared" si="68"/>
        <v>J003-CT07-HN(0)</v>
      </c>
      <c r="C1153" s="18" t="s">
        <v>16951</v>
      </c>
      <c r="D1153" s="18" t="s">
        <v>10655</v>
      </c>
      <c r="E1153" s="18" t="s">
        <v>19040</v>
      </c>
      <c r="F1153" s="18">
        <v>1.0</v>
      </c>
      <c r="G1153" s="18">
        <v>2.0</v>
      </c>
      <c r="H1153" s="18">
        <f t="shared" si="59"/>
        <v>2</v>
      </c>
      <c r="I1153" s="18">
        <v>1.0</v>
      </c>
      <c r="J1153" s="18">
        <v>1.0</v>
      </c>
      <c r="K1153" s="18" t="s">
        <v>16933</v>
      </c>
      <c r="L1153" s="25" t="s">
        <v>137</v>
      </c>
      <c r="M1153" s="25" t="s">
        <v>140</v>
      </c>
      <c r="N1153" s="18">
        <v>1.0</v>
      </c>
      <c r="O1153" s="18">
        <v>2.0</v>
      </c>
      <c r="P1153" s="18">
        <v>2.0</v>
      </c>
      <c r="Q1153" s="18">
        <v>2.0</v>
      </c>
      <c r="R1153" s="18">
        <v>1.0</v>
      </c>
      <c r="S1153" s="18">
        <v>10.0</v>
      </c>
      <c r="T1153" s="26" t="s">
        <v>16969</v>
      </c>
      <c r="U1153" s="26" t="s">
        <v>16970</v>
      </c>
      <c r="V1153" s="18"/>
      <c r="W1153" s="18"/>
      <c r="X1153" s="26" t="s">
        <v>83</v>
      </c>
      <c r="Y1153" s="18">
        <v>1.0</v>
      </c>
      <c r="AA1153" s="18" t="s">
        <v>85</v>
      </c>
      <c r="AB1153" s="18">
        <v>0.0</v>
      </c>
      <c r="AC1153" s="27" t="s">
        <v>149</v>
      </c>
      <c r="AD1153" s="26" t="s">
        <v>19048</v>
      </c>
      <c r="AF1153" s="18" t="str">
        <f t="shared" si="3"/>
        <v>72H</v>
      </c>
      <c r="AG1153" s="18" t="s">
        <v>19051</v>
      </c>
    </row>
    <row r="1154" ht="15.75" customHeight="1">
      <c r="A1154" s="6">
        <f t="shared" si="69"/>
        <v>4</v>
      </c>
      <c r="B1154" s="18" t="str">
        <f t="shared" si="68"/>
        <v>J004-CT07-HN(0)</v>
      </c>
      <c r="C1154" s="18" t="s">
        <v>16965</v>
      </c>
      <c r="D1154" s="18" t="s">
        <v>10661</v>
      </c>
      <c r="E1154" s="18" t="s">
        <v>19040</v>
      </c>
      <c r="F1154" s="18">
        <v>1.0</v>
      </c>
      <c r="G1154" s="18">
        <v>2.0</v>
      </c>
      <c r="H1154" s="18">
        <f t="shared" si="59"/>
        <v>2</v>
      </c>
      <c r="I1154" s="18">
        <v>1.0</v>
      </c>
      <c r="J1154" s="18">
        <v>1.0</v>
      </c>
      <c r="K1154" s="18" t="s">
        <v>16933</v>
      </c>
      <c r="L1154" s="25" t="s">
        <v>137</v>
      </c>
      <c r="M1154" s="25" t="s">
        <v>140</v>
      </c>
      <c r="N1154" s="18">
        <v>1.0</v>
      </c>
      <c r="O1154" s="18">
        <v>2.0</v>
      </c>
      <c r="P1154" s="18">
        <v>2.0</v>
      </c>
      <c r="Q1154" s="18">
        <v>2.0</v>
      </c>
      <c r="R1154" s="18">
        <v>1.0</v>
      </c>
      <c r="S1154" s="18">
        <v>10.0</v>
      </c>
      <c r="T1154" s="26" t="s">
        <v>16982</v>
      </c>
      <c r="U1154" s="26" t="s">
        <v>16983</v>
      </c>
      <c r="V1154" s="18"/>
      <c r="W1154" s="18"/>
      <c r="X1154" s="26" t="s">
        <v>83</v>
      </c>
      <c r="Y1154" s="18">
        <v>1.0</v>
      </c>
      <c r="AA1154" s="18" t="s">
        <v>85</v>
      </c>
      <c r="AB1154" s="18">
        <v>0.0</v>
      </c>
      <c r="AC1154" s="27" t="s">
        <v>149</v>
      </c>
      <c r="AD1154" s="26" t="s">
        <v>19048</v>
      </c>
      <c r="AF1154" s="18" t="str">
        <f t="shared" si="3"/>
        <v>72H</v>
      </c>
      <c r="AG1154" s="18" t="s">
        <v>19051</v>
      </c>
    </row>
    <row r="1155" ht="15.75" customHeight="1">
      <c r="A1155" s="6">
        <f t="shared" si="69"/>
        <v>5</v>
      </c>
      <c r="B1155" s="18" t="str">
        <f t="shared" si="68"/>
        <v>J005-CT07-HN(0)</v>
      </c>
      <c r="C1155" s="18" t="s">
        <v>16979</v>
      </c>
      <c r="D1155" s="18" t="s">
        <v>10665</v>
      </c>
      <c r="E1155" s="18" t="s">
        <v>19040</v>
      </c>
      <c r="F1155" s="18">
        <v>1.0</v>
      </c>
      <c r="G1155" s="18">
        <v>2.0</v>
      </c>
      <c r="H1155" s="18">
        <f t="shared" si="59"/>
        <v>2</v>
      </c>
      <c r="I1155" s="18">
        <v>1.0</v>
      </c>
      <c r="J1155" s="18">
        <v>1.0</v>
      </c>
      <c r="K1155" s="18" t="s">
        <v>16933</v>
      </c>
      <c r="L1155" s="25" t="s">
        <v>137</v>
      </c>
      <c r="M1155" s="25" t="s">
        <v>140</v>
      </c>
      <c r="N1155" s="18">
        <v>1.0</v>
      </c>
      <c r="O1155" s="18">
        <v>2.0</v>
      </c>
      <c r="P1155" s="18">
        <v>2.0</v>
      </c>
      <c r="Q1155" s="18">
        <v>2.0</v>
      </c>
      <c r="R1155" s="18">
        <v>1.0</v>
      </c>
      <c r="S1155" s="18">
        <v>10.0</v>
      </c>
      <c r="T1155" s="26" t="s">
        <v>16995</v>
      </c>
      <c r="U1155" s="26" t="s">
        <v>16996</v>
      </c>
      <c r="V1155" s="18"/>
      <c r="W1155" s="18"/>
      <c r="X1155" s="26" t="s">
        <v>83</v>
      </c>
      <c r="Y1155" s="18">
        <v>1.0</v>
      </c>
      <c r="AA1155" s="18" t="s">
        <v>85</v>
      </c>
      <c r="AB1155" s="18">
        <v>0.0</v>
      </c>
      <c r="AC1155" s="27" t="s">
        <v>149</v>
      </c>
      <c r="AD1155" s="26" t="s">
        <v>19048</v>
      </c>
      <c r="AF1155" s="18" t="str">
        <f t="shared" si="3"/>
        <v>72H</v>
      </c>
      <c r="AG1155" s="18" t="s">
        <v>19051</v>
      </c>
    </row>
    <row r="1156" ht="15.75" customHeight="1">
      <c r="A1156" s="6">
        <f t="shared" si="69"/>
        <v>6</v>
      </c>
      <c r="B1156" s="18" t="str">
        <f t="shared" si="68"/>
        <v>J006-CT07-HN(0)</v>
      </c>
      <c r="C1156" s="18" t="s">
        <v>16993</v>
      </c>
      <c r="D1156" s="18" t="s">
        <v>10673</v>
      </c>
      <c r="E1156" s="18" t="s">
        <v>19040</v>
      </c>
      <c r="F1156" s="18">
        <v>1.0</v>
      </c>
      <c r="G1156" s="18">
        <v>2.0</v>
      </c>
      <c r="H1156" s="18">
        <f t="shared" si="59"/>
        <v>2</v>
      </c>
      <c r="I1156" s="18">
        <v>1.0</v>
      </c>
      <c r="J1156" s="18">
        <v>1.0</v>
      </c>
      <c r="K1156" s="18" t="s">
        <v>16933</v>
      </c>
      <c r="L1156" s="25" t="s">
        <v>137</v>
      </c>
      <c r="M1156" s="25" t="s">
        <v>140</v>
      </c>
      <c r="N1156" s="18">
        <v>1.0</v>
      </c>
      <c r="O1156" s="18">
        <v>2.0</v>
      </c>
      <c r="P1156" s="18">
        <v>2.0</v>
      </c>
      <c r="Q1156" s="18">
        <v>2.0</v>
      </c>
      <c r="R1156" s="18">
        <v>1.0</v>
      </c>
      <c r="S1156" s="18">
        <v>10.0</v>
      </c>
      <c r="T1156" s="26" t="s">
        <v>17012</v>
      </c>
      <c r="U1156" s="26" t="s">
        <v>17014</v>
      </c>
      <c r="V1156" s="18"/>
      <c r="W1156" s="18"/>
      <c r="X1156" s="26" t="s">
        <v>83</v>
      </c>
      <c r="Y1156" s="18">
        <v>1.0</v>
      </c>
      <c r="AA1156" s="18" t="s">
        <v>85</v>
      </c>
      <c r="AB1156" s="18">
        <v>0.0</v>
      </c>
      <c r="AC1156" s="27" t="s">
        <v>149</v>
      </c>
      <c r="AD1156" s="26" t="s">
        <v>19048</v>
      </c>
      <c r="AF1156" s="18" t="str">
        <f t="shared" si="3"/>
        <v>72H</v>
      </c>
      <c r="AG1156" s="18" t="s">
        <v>19051</v>
      </c>
    </row>
    <row r="1157" ht="15.75" customHeight="1">
      <c r="A1157" s="6">
        <f t="shared" si="69"/>
        <v>7</v>
      </c>
      <c r="B1157" s="18" t="str">
        <f t="shared" si="68"/>
        <v>J007-CT07-HN(0)</v>
      </c>
      <c r="C1157" s="18" t="s">
        <v>17009</v>
      </c>
      <c r="D1157" s="18" t="s">
        <v>10676</v>
      </c>
      <c r="E1157" s="18" t="s">
        <v>19040</v>
      </c>
      <c r="F1157" s="18">
        <v>1.0</v>
      </c>
      <c r="G1157" s="18">
        <v>2.0</v>
      </c>
      <c r="H1157" s="18">
        <f t="shared" si="59"/>
        <v>2</v>
      </c>
      <c r="I1157" s="18">
        <v>1.0</v>
      </c>
      <c r="J1157" s="18">
        <v>1.0</v>
      </c>
      <c r="K1157" s="18" t="s">
        <v>16933</v>
      </c>
      <c r="L1157" s="25" t="s">
        <v>137</v>
      </c>
      <c r="M1157" s="25" t="s">
        <v>140</v>
      </c>
      <c r="N1157" s="18">
        <v>1.0</v>
      </c>
      <c r="O1157" s="18">
        <v>2.0</v>
      </c>
      <c r="P1157" s="18">
        <v>2.0</v>
      </c>
      <c r="Q1157" s="18">
        <v>2.0</v>
      </c>
      <c r="R1157" s="18">
        <v>1.0</v>
      </c>
      <c r="S1157" s="18">
        <v>10.0</v>
      </c>
      <c r="T1157" s="26" t="s">
        <v>17025</v>
      </c>
      <c r="U1157" s="26" t="s">
        <v>17026</v>
      </c>
      <c r="V1157" s="18"/>
      <c r="W1157" s="18"/>
      <c r="X1157" s="26" t="s">
        <v>83</v>
      </c>
      <c r="Y1157" s="18">
        <v>1.0</v>
      </c>
      <c r="AA1157" s="18" t="s">
        <v>85</v>
      </c>
      <c r="AB1157" s="18">
        <v>0.0</v>
      </c>
      <c r="AC1157" s="27" t="s">
        <v>149</v>
      </c>
      <c r="AD1157" s="26" t="s">
        <v>19048</v>
      </c>
      <c r="AF1157" s="18" t="str">
        <f t="shared" si="3"/>
        <v>72H</v>
      </c>
      <c r="AG1157" s="18" t="s">
        <v>19051</v>
      </c>
    </row>
    <row r="1158" ht="15.75" customHeight="1">
      <c r="A1158" s="6">
        <f t="shared" si="69"/>
        <v>8</v>
      </c>
      <c r="B1158" s="18" t="str">
        <f t="shared" si="68"/>
        <v>J008-CT07-HN(0)</v>
      </c>
      <c r="C1158" s="18" t="s">
        <v>17021</v>
      </c>
      <c r="D1158" s="18" t="s">
        <v>10685</v>
      </c>
      <c r="E1158" s="18" t="s">
        <v>19040</v>
      </c>
      <c r="F1158" s="18">
        <v>1.0</v>
      </c>
      <c r="G1158" s="18">
        <v>2.0</v>
      </c>
      <c r="H1158" s="18">
        <f t="shared" si="59"/>
        <v>2</v>
      </c>
      <c r="I1158" s="18">
        <v>1.0</v>
      </c>
      <c r="J1158" s="18">
        <v>1.0</v>
      </c>
      <c r="K1158" s="18" t="s">
        <v>16933</v>
      </c>
      <c r="L1158" s="25" t="s">
        <v>137</v>
      </c>
      <c r="M1158" s="25" t="s">
        <v>140</v>
      </c>
      <c r="N1158" s="18">
        <v>1.0</v>
      </c>
      <c r="O1158" s="18">
        <v>2.0</v>
      </c>
      <c r="P1158" s="18">
        <v>2.0</v>
      </c>
      <c r="Q1158" s="18">
        <v>2.0</v>
      </c>
      <c r="R1158" s="18">
        <v>1.0</v>
      </c>
      <c r="S1158" s="18">
        <v>10.0</v>
      </c>
      <c r="T1158" s="26" t="s">
        <v>17038</v>
      </c>
      <c r="U1158" s="26" t="s">
        <v>5965</v>
      </c>
      <c r="V1158" s="18"/>
      <c r="W1158" s="18"/>
      <c r="X1158" s="26" t="s">
        <v>83</v>
      </c>
      <c r="Y1158" s="18">
        <v>1.0</v>
      </c>
      <c r="AA1158" s="18" t="s">
        <v>85</v>
      </c>
      <c r="AB1158" s="18">
        <v>0.0</v>
      </c>
      <c r="AC1158" s="27" t="s">
        <v>149</v>
      </c>
      <c r="AD1158" s="26" t="s">
        <v>19048</v>
      </c>
      <c r="AF1158" s="18" t="str">
        <f t="shared" si="3"/>
        <v>72H</v>
      </c>
      <c r="AG1158" s="18" t="s">
        <v>19051</v>
      </c>
    </row>
    <row r="1159" ht="15.75" customHeight="1">
      <c r="A1159" s="6">
        <f t="shared" si="69"/>
        <v>9</v>
      </c>
      <c r="B1159" s="18" t="str">
        <f t="shared" si="68"/>
        <v>J009-CT07-HN(0)</v>
      </c>
      <c r="C1159" s="18" t="s">
        <v>17034</v>
      </c>
      <c r="D1159" s="18" t="s">
        <v>10692</v>
      </c>
      <c r="E1159" s="18" t="s">
        <v>19040</v>
      </c>
      <c r="F1159" s="18">
        <v>1.0</v>
      </c>
      <c r="G1159" s="18">
        <v>2.0</v>
      </c>
      <c r="H1159" s="18">
        <f t="shared" si="59"/>
        <v>2</v>
      </c>
      <c r="I1159" s="18">
        <v>1.0</v>
      </c>
      <c r="J1159" s="18">
        <v>1.0</v>
      </c>
      <c r="K1159" s="18" t="s">
        <v>16933</v>
      </c>
      <c r="L1159" s="25" t="s">
        <v>137</v>
      </c>
      <c r="M1159" s="25" t="s">
        <v>140</v>
      </c>
      <c r="N1159" s="18">
        <v>1.0</v>
      </c>
      <c r="O1159" s="18">
        <v>2.0</v>
      </c>
      <c r="P1159" s="18">
        <v>2.0</v>
      </c>
      <c r="Q1159" s="18">
        <v>2.0</v>
      </c>
      <c r="R1159" s="18">
        <v>1.0</v>
      </c>
      <c r="S1159" s="18">
        <v>10.0</v>
      </c>
      <c r="T1159" s="26" t="s">
        <v>17051</v>
      </c>
      <c r="U1159" s="26" t="s">
        <v>17052</v>
      </c>
      <c r="V1159" s="18"/>
      <c r="W1159" s="18"/>
      <c r="X1159" s="26" t="s">
        <v>83</v>
      </c>
      <c r="Y1159" s="18">
        <v>1.0</v>
      </c>
      <c r="AA1159" s="18" t="s">
        <v>85</v>
      </c>
      <c r="AB1159" s="18">
        <v>0.0</v>
      </c>
      <c r="AC1159" s="27" t="s">
        <v>149</v>
      </c>
      <c r="AD1159" s="26" t="s">
        <v>19048</v>
      </c>
      <c r="AF1159" s="18" t="str">
        <f t="shared" si="3"/>
        <v>72H</v>
      </c>
      <c r="AG1159" s="18" t="s">
        <v>19051</v>
      </c>
    </row>
    <row r="1160" ht="15.75" customHeight="1">
      <c r="A1160" s="6">
        <f t="shared" si="69"/>
        <v>10</v>
      </c>
      <c r="B1160" s="18" t="str">
        <f t="shared" ref="B1160:B1249" si="70">"J0"&amp;A1160&amp;"-"&amp;AD1160&amp;"("&amp;AB1160&amp;")"</f>
        <v>J010-CT07-HN(0)</v>
      </c>
      <c r="C1160" s="18" t="s">
        <v>17046</v>
      </c>
      <c r="D1160" s="18" t="s">
        <v>10695</v>
      </c>
      <c r="E1160" s="18" t="s">
        <v>19040</v>
      </c>
      <c r="F1160" s="18">
        <v>1.0</v>
      </c>
      <c r="G1160" s="18">
        <v>2.0</v>
      </c>
      <c r="H1160" s="18">
        <f t="shared" si="59"/>
        <v>2</v>
      </c>
      <c r="I1160" s="18">
        <v>1.0</v>
      </c>
      <c r="J1160" s="18">
        <v>1.0</v>
      </c>
      <c r="K1160" s="18" t="s">
        <v>16933</v>
      </c>
      <c r="L1160" s="25" t="s">
        <v>137</v>
      </c>
      <c r="M1160" s="25" t="s">
        <v>140</v>
      </c>
      <c r="N1160" s="18">
        <v>1.0</v>
      </c>
      <c r="O1160" s="18">
        <v>2.0</v>
      </c>
      <c r="P1160" s="18">
        <v>2.0</v>
      </c>
      <c r="Q1160" s="18">
        <v>2.0</v>
      </c>
      <c r="R1160" s="18">
        <v>1.0</v>
      </c>
      <c r="S1160" s="18">
        <v>10.0</v>
      </c>
      <c r="T1160" s="26" t="s">
        <v>17064</v>
      </c>
      <c r="U1160" s="26" t="s">
        <v>17065</v>
      </c>
      <c r="V1160" s="18"/>
      <c r="W1160" s="18"/>
      <c r="X1160" s="26" t="s">
        <v>83</v>
      </c>
      <c r="Y1160" s="18">
        <v>1.0</v>
      </c>
      <c r="AA1160" s="18" t="s">
        <v>85</v>
      </c>
      <c r="AB1160" s="18">
        <v>0.0</v>
      </c>
      <c r="AC1160" s="27" t="s">
        <v>149</v>
      </c>
      <c r="AD1160" s="26" t="s">
        <v>19048</v>
      </c>
      <c r="AF1160" s="18" t="str">
        <f t="shared" si="3"/>
        <v>72H</v>
      </c>
      <c r="AG1160" s="18" t="s">
        <v>19051</v>
      </c>
    </row>
    <row r="1161" ht="15.75" customHeight="1">
      <c r="A1161" s="6">
        <f t="shared" si="69"/>
        <v>11</v>
      </c>
      <c r="B1161" s="18" t="str">
        <f t="shared" si="70"/>
        <v>J011-CT07-HN(0)</v>
      </c>
      <c r="C1161" s="18" t="s">
        <v>17061</v>
      </c>
      <c r="D1161" s="18" t="s">
        <v>10702</v>
      </c>
      <c r="E1161" s="18" t="s">
        <v>19040</v>
      </c>
      <c r="F1161" s="18">
        <v>1.0</v>
      </c>
      <c r="G1161" s="18">
        <v>2.0</v>
      </c>
      <c r="H1161" s="18">
        <f t="shared" si="59"/>
        <v>2</v>
      </c>
      <c r="I1161" s="18">
        <v>1.0</v>
      </c>
      <c r="J1161" s="18">
        <v>1.0</v>
      </c>
      <c r="K1161" s="18" t="s">
        <v>16933</v>
      </c>
      <c r="L1161" s="25" t="s">
        <v>137</v>
      </c>
      <c r="M1161" s="25" t="s">
        <v>140</v>
      </c>
      <c r="N1161" s="18">
        <v>1.0</v>
      </c>
      <c r="O1161" s="18">
        <v>2.0</v>
      </c>
      <c r="P1161" s="18">
        <v>2.0</v>
      </c>
      <c r="Q1161" s="18">
        <v>2.0</v>
      </c>
      <c r="R1161" s="18">
        <v>1.0</v>
      </c>
      <c r="S1161" s="18">
        <v>10.0</v>
      </c>
      <c r="T1161" s="26" t="s">
        <v>17077</v>
      </c>
      <c r="U1161" s="26" t="s">
        <v>17079</v>
      </c>
      <c r="V1161" s="18"/>
      <c r="W1161" s="18"/>
      <c r="X1161" s="26" t="s">
        <v>83</v>
      </c>
      <c r="Y1161" s="18">
        <v>1.0</v>
      </c>
      <c r="AA1161" s="18" t="s">
        <v>85</v>
      </c>
      <c r="AB1161" s="18">
        <v>0.0</v>
      </c>
      <c r="AC1161" s="27" t="s">
        <v>149</v>
      </c>
      <c r="AD1161" s="26" t="s">
        <v>19048</v>
      </c>
      <c r="AF1161" s="18" t="str">
        <f t="shared" si="3"/>
        <v>72H</v>
      </c>
      <c r="AG1161" s="18" t="s">
        <v>19051</v>
      </c>
    </row>
    <row r="1162" ht="15.75" customHeight="1">
      <c r="A1162" s="6">
        <f t="shared" si="69"/>
        <v>12</v>
      </c>
      <c r="B1162" s="18" t="str">
        <f t="shared" si="70"/>
        <v>J012-CT07-HN(0)</v>
      </c>
      <c r="C1162" s="18" t="s">
        <v>17074</v>
      </c>
      <c r="D1162" s="18" t="s">
        <v>10709</v>
      </c>
      <c r="E1162" s="18" t="s">
        <v>19142</v>
      </c>
      <c r="F1162" s="18">
        <v>1.0</v>
      </c>
      <c r="G1162" s="18">
        <v>2.0</v>
      </c>
      <c r="H1162" s="18">
        <f t="shared" si="59"/>
        <v>2</v>
      </c>
      <c r="I1162" s="18">
        <v>1.0</v>
      </c>
      <c r="J1162" s="18">
        <v>1.0</v>
      </c>
      <c r="K1162" s="18" t="s">
        <v>16933</v>
      </c>
      <c r="L1162" s="25" t="s">
        <v>137</v>
      </c>
      <c r="M1162" s="25" t="s">
        <v>140</v>
      </c>
      <c r="N1162" s="18">
        <v>1.0</v>
      </c>
      <c r="O1162" s="18">
        <v>2.0</v>
      </c>
      <c r="P1162" s="18">
        <v>2.0</v>
      </c>
      <c r="Q1162" s="18">
        <v>2.0</v>
      </c>
      <c r="R1162" s="18">
        <v>1.0</v>
      </c>
      <c r="S1162" s="18">
        <v>10.0</v>
      </c>
      <c r="T1162" s="26" t="s">
        <v>17091</v>
      </c>
      <c r="U1162" s="26" t="s">
        <v>17093</v>
      </c>
      <c r="V1162" s="18"/>
      <c r="W1162" s="18"/>
      <c r="X1162" s="26" t="s">
        <v>83</v>
      </c>
      <c r="Y1162" s="18">
        <v>1.0</v>
      </c>
      <c r="AA1162" s="18" t="s">
        <v>85</v>
      </c>
      <c r="AB1162" s="18">
        <v>0.0</v>
      </c>
      <c r="AC1162" s="27" t="s">
        <v>149</v>
      </c>
      <c r="AD1162" s="26" t="s">
        <v>19048</v>
      </c>
      <c r="AF1162" s="18" t="str">
        <f t="shared" si="3"/>
        <v>72H</v>
      </c>
      <c r="AG1162" s="18" t="s">
        <v>19051</v>
      </c>
    </row>
    <row r="1163" ht="15.75" customHeight="1">
      <c r="A1163" s="6">
        <f t="shared" si="69"/>
        <v>13</v>
      </c>
      <c r="B1163" s="18" t="str">
        <f t="shared" si="70"/>
        <v>J013-CT07-HN(0)</v>
      </c>
      <c r="C1163" s="18" t="s">
        <v>17088</v>
      </c>
      <c r="D1163" s="18" t="s">
        <v>10716</v>
      </c>
      <c r="E1163" s="18" t="s">
        <v>19142</v>
      </c>
      <c r="F1163" s="18">
        <v>1.0</v>
      </c>
      <c r="G1163" s="18">
        <v>2.0</v>
      </c>
      <c r="H1163" s="18">
        <f t="shared" si="59"/>
        <v>2</v>
      </c>
      <c r="I1163" s="18">
        <v>1.0</v>
      </c>
      <c r="J1163" s="18">
        <v>1.0</v>
      </c>
      <c r="K1163" s="18" t="s">
        <v>16933</v>
      </c>
      <c r="L1163" s="25" t="s">
        <v>137</v>
      </c>
      <c r="M1163" s="25" t="s">
        <v>140</v>
      </c>
      <c r="N1163" s="18">
        <v>1.0</v>
      </c>
      <c r="O1163" s="18">
        <v>2.0</v>
      </c>
      <c r="P1163" s="18">
        <v>2.0</v>
      </c>
      <c r="Q1163" s="18">
        <v>2.0</v>
      </c>
      <c r="R1163" s="18">
        <v>1.0</v>
      </c>
      <c r="S1163" s="18">
        <v>10.0</v>
      </c>
      <c r="T1163" s="26" t="s">
        <v>17106</v>
      </c>
      <c r="U1163" s="26" t="s">
        <v>17109</v>
      </c>
      <c r="V1163" s="18"/>
      <c r="W1163" s="18"/>
      <c r="X1163" s="26" t="s">
        <v>83</v>
      </c>
      <c r="Y1163" s="18">
        <v>1.0</v>
      </c>
      <c r="AA1163" s="18" t="s">
        <v>85</v>
      </c>
      <c r="AB1163" s="18">
        <v>0.0</v>
      </c>
      <c r="AC1163" s="27" t="s">
        <v>149</v>
      </c>
      <c r="AD1163" s="26" t="s">
        <v>19048</v>
      </c>
      <c r="AF1163" s="18" t="str">
        <f t="shared" si="3"/>
        <v>72H</v>
      </c>
      <c r="AG1163" s="18" t="s">
        <v>19051</v>
      </c>
    </row>
    <row r="1164" ht="15.75" customHeight="1">
      <c r="A1164" s="6">
        <f t="shared" si="69"/>
        <v>14</v>
      </c>
      <c r="B1164" s="18" t="str">
        <f t="shared" si="70"/>
        <v>J014-CT07-HN(0)</v>
      </c>
      <c r="C1164" s="18" t="s">
        <v>17104</v>
      </c>
      <c r="D1164" s="18" t="s">
        <v>10723</v>
      </c>
      <c r="E1164" s="18" t="s">
        <v>19142</v>
      </c>
      <c r="F1164" s="18">
        <v>1.0</v>
      </c>
      <c r="G1164" s="18">
        <v>2.0</v>
      </c>
      <c r="H1164" s="18">
        <f t="shared" si="59"/>
        <v>2</v>
      </c>
      <c r="I1164" s="18">
        <v>1.0</v>
      </c>
      <c r="J1164" s="18">
        <v>1.0</v>
      </c>
      <c r="K1164" s="18" t="s">
        <v>16933</v>
      </c>
      <c r="L1164" s="25" t="s">
        <v>137</v>
      </c>
      <c r="M1164" s="25" t="s">
        <v>140</v>
      </c>
      <c r="N1164" s="18">
        <v>1.0</v>
      </c>
      <c r="O1164" s="18">
        <v>2.0</v>
      </c>
      <c r="P1164" s="18">
        <v>2.0</v>
      </c>
      <c r="Q1164" s="18">
        <v>2.0</v>
      </c>
      <c r="R1164" s="18">
        <v>1.0</v>
      </c>
      <c r="S1164" s="18">
        <v>10.0</v>
      </c>
      <c r="T1164" s="26" t="s">
        <v>17124</v>
      </c>
      <c r="U1164" s="26" t="s">
        <v>17125</v>
      </c>
      <c r="V1164" s="18"/>
      <c r="W1164" s="18"/>
      <c r="X1164" s="26" t="s">
        <v>83</v>
      </c>
      <c r="Y1164" s="18">
        <v>1.0</v>
      </c>
      <c r="AA1164" s="18" t="s">
        <v>85</v>
      </c>
      <c r="AB1164" s="18">
        <v>0.0</v>
      </c>
      <c r="AC1164" s="27" t="s">
        <v>149</v>
      </c>
      <c r="AD1164" s="26" t="s">
        <v>19048</v>
      </c>
      <c r="AF1164" s="18" t="str">
        <f t="shared" si="3"/>
        <v>72H</v>
      </c>
      <c r="AG1164" s="18" t="s">
        <v>19051</v>
      </c>
    </row>
    <row r="1165" ht="15.75" customHeight="1">
      <c r="A1165" s="6">
        <f t="shared" si="69"/>
        <v>15</v>
      </c>
      <c r="B1165" s="18" t="str">
        <f t="shared" si="70"/>
        <v>J015-CT07-HN(0)</v>
      </c>
      <c r="C1165" s="18" t="s">
        <v>17120</v>
      </c>
      <c r="D1165" s="18" t="s">
        <v>10731</v>
      </c>
      <c r="E1165" s="18" t="s">
        <v>19142</v>
      </c>
      <c r="F1165" s="18">
        <v>1.0</v>
      </c>
      <c r="G1165" s="18">
        <v>2.0</v>
      </c>
      <c r="H1165" s="18">
        <f t="shared" si="59"/>
        <v>2</v>
      </c>
      <c r="I1165" s="18">
        <v>1.0</v>
      </c>
      <c r="J1165" s="18">
        <v>1.0</v>
      </c>
      <c r="K1165" s="18" t="s">
        <v>16933</v>
      </c>
      <c r="L1165" s="25" t="s">
        <v>137</v>
      </c>
      <c r="M1165" s="25" t="s">
        <v>140</v>
      </c>
      <c r="N1165" s="18">
        <v>1.0</v>
      </c>
      <c r="O1165" s="18">
        <v>2.0</v>
      </c>
      <c r="P1165" s="18">
        <v>2.0</v>
      </c>
      <c r="Q1165" s="18">
        <v>2.0</v>
      </c>
      <c r="R1165" s="18">
        <v>1.0</v>
      </c>
      <c r="S1165" s="18">
        <v>10.0</v>
      </c>
      <c r="T1165" s="26" t="s">
        <v>17139</v>
      </c>
      <c r="U1165" s="26" t="s">
        <v>17140</v>
      </c>
      <c r="V1165" s="18"/>
      <c r="W1165" s="18"/>
      <c r="X1165" s="26" t="s">
        <v>83</v>
      </c>
      <c r="Y1165" s="18">
        <v>1.0</v>
      </c>
      <c r="AA1165" s="18" t="s">
        <v>85</v>
      </c>
      <c r="AB1165" s="18">
        <v>0.0</v>
      </c>
      <c r="AC1165" s="27" t="s">
        <v>149</v>
      </c>
      <c r="AD1165" s="26" t="s">
        <v>19048</v>
      </c>
      <c r="AF1165" s="18" t="str">
        <f t="shared" si="3"/>
        <v>72H</v>
      </c>
      <c r="AG1165" s="18" t="s">
        <v>19051</v>
      </c>
    </row>
    <row r="1166" ht="15.75" customHeight="1">
      <c r="A1166" s="6">
        <f t="shared" si="69"/>
        <v>16</v>
      </c>
      <c r="B1166" s="18" t="str">
        <f t="shared" si="70"/>
        <v>J016-CT07-HN(0)</v>
      </c>
      <c r="C1166" s="18" t="s">
        <v>17133</v>
      </c>
      <c r="D1166" s="18" t="s">
        <v>10738</v>
      </c>
      <c r="E1166" s="18" t="s">
        <v>19142</v>
      </c>
      <c r="F1166" s="18">
        <v>1.0</v>
      </c>
      <c r="G1166" s="18">
        <v>2.0</v>
      </c>
      <c r="H1166" s="18">
        <f t="shared" si="59"/>
        <v>2</v>
      </c>
      <c r="I1166" s="18">
        <v>1.0</v>
      </c>
      <c r="J1166" s="18">
        <v>1.0</v>
      </c>
      <c r="K1166" s="18" t="s">
        <v>16933</v>
      </c>
      <c r="L1166" s="25" t="s">
        <v>137</v>
      </c>
      <c r="M1166" s="25" t="s">
        <v>140</v>
      </c>
      <c r="N1166" s="18">
        <v>1.0</v>
      </c>
      <c r="O1166" s="18">
        <v>2.0</v>
      </c>
      <c r="P1166" s="18">
        <v>2.0</v>
      </c>
      <c r="Q1166" s="18">
        <v>2.0</v>
      </c>
      <c r="R1166" s="18">
        <v>1.0</v>
      </c>
      <c r="S1166" s="18">
        <v>10.0</v>
      </c>
      <c r="T1166" s="26" t="s">
        <v>17153</v>
      </c>
      <c r="U1166" s="26" t="s">
        <v>17154</v>
      </c>
      <c r="V1166" s="18"/>
      <c r="W1166" s="18"/>
      <c r="X1166" s="26" t="s">
        <v>83</v>
      </c>
      <c r="Y1166" s="18">
        <v>1.0</v>
      </c>
      <c r="AA1166" s="18" t="s">
        <v>85</v>
      </c>
      <c r="AB1166" s="18">
        <v>0.0</v>
      </c>
      <c r="AC1166" s="27" t="s">
        <v>149</v>
      </c>
      <c r="AD1166" s="26" t="s">
        <v>19048</v>
      </c>
      <c r="AF1166" s="18" t="str">
        <f t="shared" si="3"/>
        <v>72H</v>
      </c>
      <c r="AG1166" s="18" t="s">
        <v>19051</v>
      </c>
    </row>
    <row r="1167" ht="15.75" customHeight="1">
      <c r="A1167" s="6">
        <f t="shared" si="69"/>
        <v>17</v>
      </c>
      <c r="B1167" s="18" t="str">
        <f t="shared" si="70"/>
        <v>J017-CT07-HN(0)</v>
      </c>
      <c r="C1167" s="18" t="s">
        <v>17150</v>
      </c>
      <c r="D1167" s="18" t="s">
        <v>10743</v>
      </c>
      <c r="E1167" s="18" t="s">
        <v>19142</v>
      </c>
      <c r="F1167" s="18">
        <v>1.0</v>
      </c>
      <c r="G1167" s="18">
        <v>2.0</v>
      </c>
      <c r="H1167" s="18">
        <f t="shared" si="59"/>
        <v>2</v>
      </c>
      <c r="I1167" s="18">
        <v>1.0</v>
      </c>
      <c r="J1167" s="18">
        <v>1.0</v>
      </c>
      <c r="K1167" s="18" t="s">
        <v>16933</v>
      </c>
      <c r="L1167" s="25" t="s">
        <v>137</v>
      </c>
      <c r="M1167" s="25" t="s">
        <v>140</v>
      </c>
      <c r="N1167" s="18">
        <v>1.0</v>
      </c>
      <c r="O1167" s="18">
        <v>2.0</v>
      </c>
      <c r="P1167" s="18">
        <v>2.0</v>
      </c>
      <c r="Q1167" s="18">
        <v>2.0</v>
      </c>
      <c r="R1167" s="18">
        <v>1.0</v>
      </c>
      <c r="S1167" s="18">
        <v>10.0</v>
      </c>
      <c r="T1167" s="26" t="s">
        <v>17170</v>
      </c>
      <c r="U1167" s="26" t="s">
        <v>17171</v>
      </c>
      <c r="V1167" s="18"/>
      <c r="W1167" s="18"/>
      <c r="X1167" s="26" t="s">
        <v>83</v>
      </c>
      <c r="Y1167" s="18">
        <v>1.0</v>
      </c>
      <c r="AA1167" s="18" t="s">
        <v>85</v>
      </c>
      <c r="AB1167" s="18">
        <v>0.0</v>
      </c>
      <c r="AC1167" s="27" t="s">
        <v>149</v>
      </c>
      <c r="AD1167" s="26" t="s">
        <v>19048</v>
      </c>
      <c r="AF1167" s="18" t="str">
        <f t="shared" si="3"/>
        <v>72H</v>
      </c>
      <c r="AG1167" s="18" t="s">
        <v>19051</v>
      </c>
    </row>
    <row r="1168" ht="15.75" customHeight="1">
      <c r="A1168" s="6">
        <f t="shared" si="69"/>
        <v>18</v>
      </c>
      <c r="B1168" s="18" t="str">
        <f t="shared" si="70"/>
        <v>J018-CT07-HN(0)</v>
      </c>
      <c r="C1168" s="18" t="s">
        <v>17164</v>
      </c>
      <c r="D1168" s="18" t="s">
        <v>10751</v>
      </c>
      <c r="E1168" s="18" t="s">
        <v>19142</v>
      </c>
      <c r="F1168" s="18">
        <v>1.0</v>
      </c>
      <c r="G1168" s="18">
        <v>2.0</v>
      </c>
      <c r="H1168" s="18">
        <f t="shared" si="59"/>
        <v>2</v>
      </c>
      <c r="I1168" s="18">
        <v>1.0</v>
      </c>
      <c r="J1168" s="18">
        <v>1.0</v>
      </c>
      <c r="K1168" s="18" t="s">
        <v>16933</v>
      </c>
      <c r="L1168" s="25" t="s">
        <v>137</v>
      </c>
      <c r="M1168" s="25" t="s">
        <v>140</v>
      </c>
      <c r="N1168" s="18">
        <v>1.0</v>
      </c>
      <c r="O1168" s="18">
        <v>2.0</v>
      </c>
      <c r="P1168" s="18">
        <v>2.0</v>
      </c>
      <c r="Q1168" s="18">
        <v>2.0</v>
      </c>
      <c r="R1168" s="18">
        <v>1.0</v>
      </c>
      <c r="S1168" s="18">
        <v>10.0</v>
      </c>
      <c r="T1168" s="26" t="s">
        <v>17180</v>
      </c>
      <c r="U1168" s="26" t="s">
        <v>17181</v>
      </c>
      <c r="V1168" s="18"/>
      <c r="W1168" s="18"/>
      <c r="X1168" s="26" t="s">
        <v>83</v>
      </c>
      <c r="Y1168" s="18">
        <v>1.0</v>
      </c>
      <c r="AA1168" s="18" t="s">
        <v>85</v>
      </c>
      <c r="AB1168" s="18">
        <v>0.0</v>
      </c>
      <c r="AC1168" s="27" t="s">
        <v>149</v>
      </c>
      <c r="AD1168" s="26" t="s">
        <v>19048</v>
      </c>
      <c r="AF1168" s="18" t="str">
        <f t="shared" si="3"/>
        <v>72H</v>
      </c>
      <c r="AG1168" s="18" t="s">
        <v>19051</v>
      </c>
    </row>
    <row r="1169" ht="15.75" customHeight="1">
      <c r="A1169" s="6">
        <f t="shared" si="69"/>
        <v>19</v>
      </c>
      <c r="B1169" s="18" t="str">
        <f t="shared" si="70"/>
        <v>J019-CT07-HN(0)</v>
      </c>
      <c r="C1169" s="18" t="s">
        <v>17176</v>
      </c>
      <c r="D1169" s="18" t="s">
        <v>10753</v>
      </c>
      <c r="E1169" s="18" t="s">
        <v>19142</v>
      </c>
      <c r="F1169" s="18">
        <v>1.0</v>
      </c>
      <c r="G1169" s="18">
        <v>2.0</v>
      </c>
      <c r="H1169" s="18">
        <f t="shared" si="59"/>
        <v>2</v>
      </c>
      <c r="I1169" s="18">
        <v>1.0</v>
      </c>
      <c r="J1169" s="18">
        <v>1.0</v>
      </c>
      <c r="K1169" s="18" t="s">
        <v>16933</v>
      </c>
      <c r="L1169" s="25" t="s">
        <v>137</v>
      </c>
      <c r="M1169" s="25" t="s">
        <v>140</v>
      </c>
      <c r="N1169" s="18">
        <v>1.0</v>
      </c>
      <c r="O1169" s="18">
        <v>2.0</v>
      </c>
      <c r="P1169" s="18">
        <v>2.0</v>
      </c>
      <c r="Q1169" s="18">
        <v>2.0</v>
      </c>
      <c r="R1169" s="18">
        <v>1.0</v>
      </c>
      <c r="S1169" s="18">
        <v>10.0</v>
      </c>
      <c r="T1169" s="26" t="s">
        <v>17194</v>
      </c>
      <c r="U1169" s="26" t="s">
        <v>17196</v>
      </c>
      <c r="V1169" s="18"/>
      <c r="W1169" s="18"/>
      <c r="X1169" s="26" t="s">
        <v>83</v>
      </c>
      <c r="Y1169" s="18">
        <v>1.0</v>
      </c>
      <c r="AA1169" s="18" t="s">
        <v>85</v>
      </c>
      <c r="AB1169" s="18">
        <v>0.0</v>
      </c>
      <c r="AC1169" s="27" t="s">
        <v>149</v>
      </c>
      <c r="AD1169" s="26" t="s">
        <v>19048</v>
      </c>
      <c r="AF1169" s="18" t="str">
        <f t="shared" si="3"/>
        <v>72H</v>
      </c>
      <c r="AG1169" s="18" t="s">
        <v>19051</v>
      </c>
    </row>
    <row r="1170" ht="15.75" customHeight="1">
      <c r="A1170" s="6">
        <f t="shared" si="69"/>
        <v>20</v>
      </c>
      <c r="B1170" s="18" t="str">
        <f t="shared" si="70"/>
        <v>J020-CT07-HN(0)</v>
      </c>
      <c r="C1170" s="18" t="s">
        <v>17191</v>
      </c>
      <c r="D1170" s="18" t="s">
        <v>10762</v>
      </c>
      <c r="E1170" s="18" t="s">
        <v>19142</v>
      </c>
      <c r="F1170" s="18">
        <v>1.0</v>
      </c>
      <c r="G1170" s="18">
        <v>2.0</v>
      </c>
      <c r="H1170" s="18">
        <f t="shared" si="59"/>
        <v>2</v>
      </c>
      <c r="I1170" s="18">
        <v>1.0</v>
      </c>
      <c r="J1170" s="18">
        <v>1.0</v>
      </c>
      <c r="K1170" s="18" t="s">
        <v>16933</v>
      </c>
      <c r="L1170" s="25" t="s">
        <v>137</v>
      </c>
      <c r="M1170" s="25" t="s">
        <v>140</v>
      </c>
      <c r="N1170" s="18">
        <v>1.0</v>
      </c>
      <c r="O1170" s="18">
        <v>2.0</v>
      </c>
      <c r="P1170" s="18">
        <v>2.0</v>
      </c>
      <c r="Q1170" s="18">
        <v>2.0</v>
      </c>
      <c r="R1170" s="18">
        <v>1.0</v>
      </c>
      <c r="S1170" s="18">
        <v>10.0</v>
      </c>
      <c r="T1170" s="26" t="s">
        <v>17209</v>
      </c>
      <c r="U1170" s="26" t="s">
        <v>17210</v>
      </c>
      <c r="V1170" s="18"/>
      <c r="W1170" s="18"/>
      <c r="X1170" s="26" t="s">
        <v>83</v>
      </c>
      <c r="Y1170" s="18">
        <v>1.0</v>
      </c>
      <c r="AA1170" s="18" t="s">
        <v>85</v>
      </c>
      <c r="AB1170" s="18">
        <v>0.0</v>
      </c>
      <c r="AC1170" s="27" t="s">
        <v>149</v>
      </c>
      <c r="AD1170" s="26" t="s">
        <v>19048</v>
      </c>
      <c r="AF1170" s="18" t="str">
        <f t="shared" si="3"/>
        <v>72H</v>
      </c>
      <c r="AG1170" s="18" t="s">
        <v>19051</v>
      </c>
    </row>
    <row r="1171" ht="15.75" customHeight="1">
      <c r="A1171" s="6">
        <f t="shared" si="69"/>
        <v>21</v>
      </c>
      <c r="B1171" s="18" t="str">
        <f t="shared" si="70"/>
        <v>J021-CT07-HN(0)</v>
      </c>
      <c r="C1171" s="18" t="s">
        <v>17204</v>
      </c>
      <c r="D1171" s="18" t="s">
        <v>10770</v>
      </c>
      <c r="E1171" s="18" t="s">
        <v>19142</v>
      </c>
      <c r="F1171" s="18">
        <v>1.0</v>
      </c>
      <c r="G1171" s="18">
        <v>2.0</v>
      </c>
      <c r="H1171" s="18">
        <f t="shared" si="59"/>
        <v>2</v>
      </c>
      <c r="I1171" s="18">
        <v>1.0</v>
      </c>
      <c r="J1171" s="18">
        <v>1.0</v>
      </c>
      <c r="K1171" s="18" t="s">
        <v>16933</v>
      </c>
      <c r="L1171" s="25" t="s">
        <v>137</v>
      </c>
      <c r="M1171" s="25" t="s">
        <v>140</v>
      </c>
      <c r="N1171" s="18">
        <v>1.0</v>
      </c>
      <c r="O1171" s="18">
        <v>2.0</v>
      </c>
      <c r="P1171" s="18">
        <v>2.0</v>
      </c>
      <c r="Q1171" s="18">
        <v>2.0</v>
      </c>
      <c r="R1171" s="18">
        <v>1.0</v>
      </c>
      <c r="S1171" s="18">
        <v>10.0</v>
      </c>
      <c r="T1171" s="26" t="s">
        <v>17224</v>
      </c>
      <c r="U1171" s="26" t="s">
        <v>17225</v>
      </c>
      <c r="V1171" s="18"/>
      <c r="W1171" s="18"/>
      <c r="X1171" s="26" t="s">
        <v>83</v>
      </c>
      <c r="Y1171" s="18">
        <v>1.0</v>
      </c>
      <c r="AA1171" s="18" t="s">
        <v>85</v>
      </c>
      <c r="AB1171" s="18">
        <v>0.0</v>
      </c>
      <c r="AC1171" s="27" t="s">
        <v>149</v>
      </c>
      <c r="AD1171" s="26" t="s">
        <v>19048</v>
      </c>
      <c r="AF1171" s="18" t="str">
        <f t="shared" si="3"/>
        <v>72H</v>
      </c>
      <c r="AG1171" s="18" t="s">
        <v>19051</v>
      </c>
    </row>
    <row r="1172" ht="15.75" customHeight="1">
      <c r="A1172" s="6">
        <f t="shared" si="69"/>
        <v>22</v>
      </c>
      <c r="B1172" s="18" t="str">
        <f t="shared" si="70"/>
        <v>J022-CT07-HN(0)</v>
      </c>
      <c r="C1172" s="18" t="s">
        <v>17220</v>
      </c>
      <c r="D1172" s="18" t="s">
        <v>10777</v>
      </c>
      <c r="E1172" s="18" t="s">
        <v>19142</v>
      </c>
      <c r="F1172" s="18">
        <v>1.0</v>
      </c>
      <c r="G1172" s="18">
        <v>2.0</v>
      </c>
      <c r="H1172" s="18">
        <f t="shared" si="59"/>
        <v>2</v>
      </c>
      <c r="I1172" s="18">
        <v>1.0</v>
      </c>
      <c r="J1172" s="18">
        <v>1.0</v>
      </c>
      <c r="K1172" s="18" t="s">
        <v>16933</v>
      </c>
      <c r="L1172" s="25" t="s">
        <v>137</v>
      </c>
      <c r="M1172" s="25" t="s">
        <v>140</v>
      </c>
      <c r="N1172" s="18">
        <v>1.0</v>
      </c>
      <c r="O1172" s="18">
        <v>2.0</v>
      </c>
      <c r="P1172" s="18">
        <v>2.0</v>
      </c>
      <c r="Q1172" s="18">
        <v>2.0</v>
      </c>
      <c r="R1172" s="18">
        <v>1.0</v>
      </c>
      <c r="S1172" s="18">
        <v>10.0</v>
      </c>
      <c r="T1172" s="26" t="s">
        <v>17239</v>
      </c>
      <c r="U1172" s="26" t="s">
        <v>17240</v>
      </c>
      <c r="V1172" s="18"/>
      <c r="W1172" s="18"/>
      <c r="X1172" s="26" t="s">
        <v>83</v>
      </c>
      <c r="Y1172" s="18">
        <v>1.0</v>
      </c>
      <c r="AA1172" s="18" t="s">
        <v>85</v>
      </c>
      <c r="AB1172" s="18">
        <v>0.0</v>
      </c>
      <c r="AC1172" s="27" t="s">
        <v>149</v>
      </c>
      <c r="AD1172" s="26" t="s">
        <v>19048</v>
      </c>
      <c r="AF1172" s="18" t="str">
        <f t="shared" si="3"/>
        <v>72H</v>
      </c>
      <c r="AG1172" s="18" t="s">
        <v>19051</v>
      </c>
    </row>
    <row r="1173" ht="15.75" customHeight="1">
      <c r="A1173" s="6">
        <f t="shared" si="69"/>
        <v>23</v>
      </c>
      <c r="B1173" s="18" t="str">
        <f t="shared" si="70"/>
        <v>J023-CT07-HN(0)</v>
      </c>
      <c r="C1173" s="18" t="s">
        <v>17234</v>
      </c>
      <c r="D1173" s="18" t="s">
        <v>10785</v>
      </c>
      <c r="E1173" s="18" t="s">
        <v>19142</v>
      </c>
      <c r="F1173" s="18">
        <v>1.0</v>
      </c>
      <c r="G1173" s="18">
        <v>2.0</v>
      </c>
      <c r="H1173" s="18">
        <f t="shared" si="59"/>
        <v>2</v>
      </c>
      <c r="I1173" s="18">
        <v>1.0</v>
      </c>
      <c r="J1173" s="18">
        <v>1.0</v>
      </c>
      <c r="K1173" s="18" t="s">
        <v>16933</v>
      </c>
      <c r="L1173" s="25" t="s">
        <v>137</v>
      </c>
      <c r="M1173" s="25" t="s">
        <v>140</v>
      </c>
      <c r="N1173" s="18">
        <v>1.0</v>
      </c>
      <c r="O1173" s="18">
        <v>2.0</v>
      </c>
      <c r="P1173" s="18">
        <v>2.0</v>
      </c>
      <c r="Q1173" s="18">
        <v>2.0</v>
      </c>
      <c r="R1173" s="18">
        <v>1.0</v>
      </c>
      <c r="S1173" s="18">
        <v>10.0</v>
      </c>
      <c r="T1173" s="26" t="s">
        <v>17252</v>
      </c>
      <c r="U1173" s="26" t="s">
        <v>17254</v>
      </c>
      <c r="V1173" s="18"/>
      <c r="W1173" s="18"/>
      <c r="X1173" s="26" t="s">
        <v>83</v>
      </c>
      <c r="Y1173" s="18">
        <v>1.0</v>
      </c>
      <c r="AA1173" s="18" t="s">
        <v>85</v>
      </c>
      <c r="AB1173" s="18">
        <v>0.0</v>
      </c>
      <c r="AC1173" s="27" t="s">
        <v>149</v>
      </c>
      <c r="AD1173" s="26" t="s">
        <v>19048</v>
      </c>
      <c r="AF1173" s="18" t="str">
        <f t="shared" si="3"/>
        <v>72H</v>
      </c>
      <c r="AG1173" s="18" t="s">
        <v>19051</v>
      </c>
    </row>
    <row r="1174" ht="15.75" customHeight="1">
      <c r="A1174" s="6">
        <f t="shared" si="69"/>
        <v>24</v>
      </c>
      <c r="B1174" s="18" t="str">
        <f t="shared" si="70"/>
        <v>J024-CT07-HN(0)</v>
      </c>
      <c r="C1174" s="18" t="s">
        <v>17248</v>
      </c>
      <c r="D1174" s="18" t="s">
        <v>10793</v>
      </c>
      <c r="E1174" s="18" t="s">
        <v>19142</v>
      </c>
      <c r="F1174" s="18">
        <v>1.0</v>
      </c>
      <c r="G1174" s="18">
        <v>2.0</v>
      </c>
      <c r="H1174" s="18">
        <f t="shared" si="59"/>
        <v>2</v>
      </c>
      <c r="I1174" s="18">
        <v>1.0</v>
      </c>
      <c r="J1174" s="18">
        <v>1.0</v>
      </c>
      <c r="K1174" s="18" t="s">
        <v>16933</v>
      </c>
      <c r="L1174" s="25" t="s">
        <v>137</v>
      </c>
      <c r="M1174" s="25" t="s">
        <v>140</v>
      </c>
      <c r="N1174" s="18">
        <v>1.0</v>
      </c>
      <c r="O1174" s="18">
        <v>2.0</v>
      </c>
      <c r="P1174" s="18">
        <v>2.0</v>
      </c>
      <c r="Q1174" s="18">
        <v>2.0</v>
      </c>
      <c r="R1174" s="18">
        <v>1.0</v>
      </c>
      <c r="S1174" s="18">
        <v>10.0</v>
      </c>
      <c r="T1174" s="26" t="s">
        <v>17266</v>
      </c>
      <c r="U1174" s="26" t="s">
        <v>17267</v>
      </c>
      <c r="V1174" s="18"/>
      <c r="W1174" s="18"/>
      <c r="X1174" s="26" t="s">
        <v>83</v>
      </c>
      <c r="Y1174" s="18">
        <v>1.0</v>
      </c>
      <c r="AA1174" s="18" t="s">
        <v>85</v>
      </c>
      <c r="AB1174" s="18">
        <v>0.0</v>
      </c>
      <c r="AC1174" s="27" t="s">
        <v>149</v>
      </c>
      <c r="AD1174" s="26" t="s">
        <v>19048</v>
      </c>
      <c r="AF1174" s="18" t="str">
        <f t="shared" si="3"/>
        <v>72H</v>
      </c>
      <c r="AG1174" s="18" t="s">
        <v>19051</v>
      </c>
    </row>
    <row r="1175" ht="15.75" customHeight="1">
      <c r="A1175" s="6">
        <f t="shared" si="69"/>
        <v>25</v>
      </c>
      <c r="B1175" s="18" t="str">
        <f t="shared" si="70"/>
        <v>J025-CT07-HN(0)</v>
      </c>
      <c r="C1175" s="18" t="s">
        <v>17263</v>
      </c>
      <c r="D1175" s="18" t="s">
        <v>10797</v>
      </c>
      <c r="E1175" s="18" t="s">
        <v>19142</v>
      </c>
      <c r="F1175" s="18">
        <v>1.0</v>
      </c>
      <c r="G1175" s="18">
        <v>2.0</v>
      </c>
      <c r="H1175" s="18">
        <f t="shared" si="59"/>
        <v>2</v>
      </c>
      <c r="I1175" s="18">
        <v>1.0</v>
      </c>
      <c r="J1175" s="18">
        <v>1.0</v>
      </c>
      <c r="K1175" s="18" t="s">
        <v>16933</v>
      </c>
      <c r="L1175" s="25" t="s">
        <v>137</v>
      </c>
      <c r="M1175" s="25" t="s">
        <v>140</v>
      </c>
      <c r="N1175" s="18">
        <v>1.0</v>
      </c>
      <c r="O1175" s="18">
        <v>2.0</v>
      </c>
      <c r="P1175" s="18">
        <v>2.0</v>
      </c>
      <c r="Q1175" s="18">
        <v>2.0</v>
      </c>
      <c r="R1175" s="18">
        <v>1.0</v>
      </c>
      <c r="S1175" s="18">
        <v>10.0</v>
      </c>
      <c r="T1175" s="26" t="s">
        <v>17278</v>
      </c>
      <c r="U1175" s="26" t="s">
        <v>17281</v>
      </c>
      <c r="V1175" s="18"/>
      <c r="W1175" s="18"/>
      <c r="X1175" s="26" t="s">
        <v>83</v>
      </c>
      <c r="Y1175" s="18">
        <v>1.0</v>
      </c>
      <c r="AA1175" s="18" t="s">
        <v>85</v>
      </c>
      <c r="AB1175" s="18">
        <v>0.0</v>
      </c>
      <c r="AC1175" s="27" t="s">
        <v>149</v>
      </c>
      <c r="AD1175" s="26" t="s">
        <v>19048</v>
      </c>
      <c r="AF1175" s="18" t="str">
        <f t="shared" si="3"/>
        <v>72H</v>
      </c>
      <c r="AG1175" s="18" t="s">
        <v>19051</v>
      </c>
    </row>
    <row r="1176" ht="15.75" customHeight="1">
      <c r="A1176" s="6">
        <f t="shared" si="69"/>
        <v>26</v>
      </c>
      <c r="B1176" s="18" t="str">
        <f t="shared" si="70"/>
        <v>J026-CT07-HN(0)</v>
      </c>
      <c r="C1176" s="18" t="s">
        <v>17277</v>
      </c>
      <c r="D1176" s="18" t="s">
        <v>10805</v>
      </c>
      <c r="E1176" s="18" t="s">
        <v>19142</v>
      </c>
      <c r="F1176" s="18">
        <v>1.0</v>
      </c>
      <c r="G1176" s="18">
        <v>2.0</v>
      </c>
      <c r="H1176" s="18">
        <f t="shared" si="59"/>
        <v>2</v>
      </c>
      <c r="I1176" s="18">
        <v>1.0</v>
      </c>
      <c r="J1176" s="18">
        <v>1.0</v>
      </c>
      <c r="K1176" s="18" t="s">
        <v>16933</v>
      </c>
      <c r="L1176" s="25" t="s">
        <v>137</v>
      </c>
      <c r="M1176" s="25" t="s">
        <v>140</v>
      </c>
      <c r="N1176" s="18">
        <v>1.0</v>
      </c>
      <c r="O1176" s="18">
        <v>2.0</v>
      </c>
      <c r="P1176" s="18">
        <v>2.0</v>
      </c>
      <c r="Q1176" s="18">
        <v>2.0</v>
      </c>
      <c r="R1176" s="18">
        <v>1.0</v>
      </c>
      <c r="S1176" s="18">
        <v>10.0</v>
      </c>
      <c r="T1176" s="26" t="s">
        <v>17295</v>
      </c>
      <c r="U1176" s="26" t="s">
        <v>17296</v>
      </c>
      <c r="V1176" s="18"/>
      <c r="W1176" s="18"/>
      <c r="X1176" s="26" t="s">
        <v>83</v>
      </c>
      <c r="Y1176" s="18">
        <v>1.0</v>
      </c>
      <c r="AA1176" s="18" t="s">
        <v>85</v>
      </c>
      <c r="AB1176" s="18">
        <v>0.0</v>
      </c>
      <c r="AC1176" s="27" t="s">
        <v>149</v>
      </c>
      <c r="AD1176" s="26" t="s">
        <v>19048</v>
      </c>
      <c r="AF1176" s="18" t="str">
        <f t="shared" si="3"/>
        <v>72H</v>
      </c>
      <c r="AG1176" s="18" t="s">
        <v>19051</v>
      </c>
    </row>
    <row r="1177" ht="15.75" customHeight="1">
      <c r="A1177" s="6">
        <f t="shared" si="69"/>
        <v>27</v>
      </c>
      <c r="B1177" s="18" t="str">
        <f t="shared" si="70"/>
        <v>J027-CT07-HN(0)</v>
      </c>
      <c r="C1177" s="18" t="s">
        <v>17290</v>
      </c>
      <c r="D1177" s="18" t="s">
        <v>10813</v>
      </c>
      <c r="E1177" s="18" t="s">
        <v>19142</v>
      </c>
      <c r="F1177" s="18">
        <v>1.0</v>
      </c>
      <c r="G1177" s="18">
        <v>2.0</v>
      </c>
      <c r="H1177" s="18">
        <f t="shared" si="59"/>
        <v>2</v>
      </c>
      <c r="I1177" s="18">
        <v>1.0</v>
      </c>
      <c r="J1177" s="18">
        <v>1.0</v>
      </c>
      <c r="K1177" s="18" t="s">
        <v>16933</v>
      </c>
      <c r="L1177" s="25" t="s">
        <v>137</v>
      </c>
      <c r="M1177" s="25" t="s">
        <v>140</v>
      </c>
      <c r="N1177" s="18">
        <v>1.0</v>
      </c>
      <c r="O1177" s="18">
        <v>2.0</v>
      </c>
      <c r="P1177" s="18">
        <v>2.0</v>
      </c>
      <c r="Q1177" s="18">
        <v>2.0</v>
      </c>
      <c r="R1177" s="18">
        <v>1.0</v>
      </c>
      <c r="S1177" s="18">
        <v>10.0</v>
      </c>
      <c r="T1177" s="26" t="s">
        <v>17308</v>
      </c>
      <c r="U1177" s="26" t="s">
        <v>17309</v>
      </c>
      <c r="V1177" s="18"/>
      <c r="W1177" s="18"/>
      <c r="X1177" s="26" t="s">
        <v>83</v>
      </c>
      <c r="Y1177" s="18">
        <v>1.0</v>
      </c>
      <c r="AA1177" s="18" t="s">
        <v>85</v>
      </c>
      <c r="AB1177" s="18">
        <v>0.0</v>
      </c>
      <c r="AC1177" s="27" t="s">
        <v>149</v>
      </c>
      <c r="AD1177" s="26" t="s">
        <v>19048</v>
      </c>
      <c r="AF1177" s="18" t="str">
        <f t="shared" si="3"/>
        <v>72H</v>
      </c>
      <c r="AG1177" s="18" t="s">
        <v>19051</v>
      </c>
    </row>
    <row r="1178" ht="15.75" customHeight="1">
      <c r="A1178" s="6">
        <f t="shared" si="69"/>
        <v>28</v>
      </c>
      <c r="B1178" s="18" t="str">
        <f t="shared" si="70"/>
        <v>J028-CT07-HN(0)</v>
      </c>
      <c r="C1178" s="18" t="s">
        <v>17306</v>
      </c>
      <c r="D1178" s="18" t="s">
        <v>10820</v>
      </c>
      <c r="E1178" s="18" t="s">
        <v>19142</v>
      </c>
      <c r="F1178" s="18">
        <v>1.0</v>
      </c>
      <c r="G1178" s="18">
        <v>2.0</v>
      </c>
      <c r="H1178" s="18">
        <f t="shared" si="59"/>
        <v>2</v>
      </c>
      <c r="I1178" s="18">
        <v>1.0</v>
      </c>
      <c r="J1178" s="18">
        <v>1.0</v>
      </c>
      <c r="K1178" s="18" t="s">
        <v>16933</v>
      </c>
      <c r="L1178" s="25" t="s">
        <v>137</v>
      </c>
      <c r="M1178" s="25" t="s">
        <v>140</v>
      </c>
      <c r="N1178" s="18">
        <v>1.0</v>
      </c>
      <c r="O1178" s="18">
        <v>2.0</v>
      </c>
      <c r="P1178" s="18">
        <v>2.0</v>
      </c>
      <c r="Q1178" s="18">
        <v>2.0</v>
      </c>
      <c r="R1178" s="18">
        <v>1.0</v>
      </c>
      <c r="S1178" s="18">
        <v>10.0</v>
      </c>
      <c r="T1178" s="26" t="s">
        <v>17321</v>
      </c>
      <c r="U1178" s="26" t="s">
        <v>17322</v>
      </c>
      <c r="V1178" s="18"/>
      <c r="W1178" s="18"/>
      <c r="X1178" s="26" t="s">
        <v>83</v>
      </c>
      <c r="Y1178" s="18">
        <v>1.0</v>
      </c>
      <c r="AA1178" s="18" t="s">
        <v>85</v>
      </c>
      <c r="AB1178" s="18">
        <v>0.0</v>
      </c>
      <c r="AC1178" s="27" t="s">
        <v>149</v>
      </c>
      <c r="AD1178" s="26" t="s">
        <v>19048</v>
      </c>
      <c r="AF1178" s="18" t="str">
        <f t="shared" si="3"/>
        <v>72H</v>
      </c>
      <c r="AG1178" s="18" t="s">
        <v>19051</v>
      </c>
    </row>
    <row r="1179" ht="15.75" customHeight="1">
      <c r="A1179" s="6">
        <f t="shared" si="69"/>
        <v>29</v>
      </c>
      <c r="B1179" s="18" t="str">
        <f t="shared" si="70"/>
        <v>J029-CT07-HN(0)</v>
      </c>
      <c r="C1179" s="18" t="s">
        <v>17319</v>
      </c>
      <c r="D1179" s="18" t="s">
        <v>10824</v>
      </c>
      <c r="E1179" s="18" t="s">
        <v>19142</v>
      </c>
      <c r="F1179" s="18">
        <v>1.0</v>
      </c>
      <c r="G1179" s="18">
        <v>2.0</v>
      </c>
      <c r="H1179" s="18">
        <f t="shared" si="59"/>
        <v>2</v>
      </c>
      <c r="I1179" s="18">
        <v>1.0</v>
      </c>
      <c r="J1179" s="18">
        <v>1.0</v>
      </c>
      <c r="K1179" s="18" t="s">
        <v>16933</v>
      </c>
      <c r="L1179" s="25" t="s">
        <v>137</v>
      </c>
      <c r="M1179" s="25" t="s">
        <v>140</v>
      </c>
      <c r="N1179" s="18">
        <v>1.0</v>
      </c>
      <c r="O1179" s="18">
        <v>2.0</v>
      </c>
      <c r="P1179" s="18">
        <v>2.0</v>
      </c>
      <c r="Q1179" s="18">
        <v>2.0</v>
      </c>
      <c r="R1179" s="18">
        <v>1.0</v>
      </c>
      <c r="S1179" s="18">
        <v>10.0</v>
      </c>
      <c r="T1179" s="26" t="s">
        <v>17337</v>
      </c>
      <c r="U1179" s="26" t="s">
        <v>17338</v>
      </c>
      <c r="V1179" s="18"/>
      <c r="W1179" s="18"/>
      <c r="X1179" s="26" t="s">
        <v>83</v>
      </c>
      <c r="Y1179" s="18">
        <v>1.0</v>
      </c>
      <c r="AA1179" s="18" t="s">
        <v>85</v>
      </c>
      <c r="AB1179" s="18">
        <v>0.0</v>
      </c>
      <c r="AC1179" s="27" t="s">
        <v>149</v>
      </c>
      <c r="AD1179" s="26" t="s">
        <v>19048</v>
      </c>
      <c r="AF1179" s="18" t="str">
        <f t="shared" si="3"/>
        <v>72H</v>
      </c>
      <c r="AG1179" s="18" t="s">
        <v>19051</v>
      </c>
    </row>
    <row r="1180" ht="15.75" customHeight="1">
      <c r="A1180" s="6">
        <f t="shared" si="69"/>
        <v>30</v>
      </c>
      <c r="B1180" s="18" t="str">
        <f t="shared" si="70"/>
        <v>J030-CT07-HN(0)</v>
      </c>
      <c r="C1180" s="18" t="s">
        <v>17332</v>
      </c>
      <c r="D1180" s="18" t="s">
        <v>10830</v>
      </c>
      <c r="E1180" s="18" t="s">
        <v>19142</v>
      </c>
      <c r="F1180" s="18">
        <v>1.0</v>
      </c>
      <c r="G1180" s="18">
        <v>2.0</v>
      </c>
      <c r="H1180" s="18">
        <f t="shared" si="59"/>
        <v>2</v>
      </c>
      <c r="I1180" s="18">
        <v>1.0</v>
      </c>
      <c r="J1180" s="18">
        <v>1.0</v>
      </c>
      <c r="K1180" s="18" t="s">
        <v>16933</v>
      </c>
      <c r="L1180" s="25" t="s">
        <v>137</v>
      </c>
      <c r="M1180" s="25" t="s">
        <v>140</v>
      </c>
      <c r="N1180" s="18">
        <v>1.0</v>
      </c>
      <c r="O1180" s="18">
        <v>2.0</v>
      </c>
      <c r="P1180" s="18">
        <v>2.0</v>
      </c>
      <c r="Q1180" s="18">
        <v>2.0</v>
      </c>
      <c r="R1180" s="18">
        <v>1.0</v>
      </c>
      <c r="S1180" s="18">
        <v>10.0</v>
      </c>
      <c r="T1180" s="26" t="s">
        <v>17349</v>
      </c>
      <c r="U1180" s="26" t="s">
        <v>17350</v>
      </c>
      <c r="V1180" s="18"/>
      <c r="W1180" s="18"/>
      <c r="X1180" s="26" t="s">
        <v>83</v>
      </c>
      <c r="Y1180" s="18">
        <v>1.0</v>
      </c>
      <c r="AA1180" s="18" t="s">
        <v>85</v>
      </c>
      <c r="AB1180" s="18">
        <v>0.0</v>
      </c>
      <c r="AC1180" s="27" t="s">
        <v>149</v>
      </c>
      <c r="AD1180" s="26" t="s">
        <v>19048</v>
      </c>
      <c r="AF1180" s="18" t="str">
        <f t="shared" si="3"/>
        <v>72H</v>
      </c>
      <c r="AG1180" s="18" t="s">
        <v>19051</v>
      </c>
    </row>
    <row r="1181" ht="15.75" customHeight="1">
      <c r="A1181" s="6">
        <f t="shared" si="69"/>
        <v>31</v>
      </c>
      <c r="B1181" s="18" t="str">
        <f t="shared" si="70"/>
        <v>J031-CT07-HN(0)</v>
      </c>
      <c r="C1181" s="18" t="s">
        <v>17346</v>
      </c>
      <c r="D1181" s="18" t="s">
        <v>10834</v>
      </c>
      <c r="E1181" s="18" t="s">
        <v>19142</v>
      </c>
      <c r="F1181" s="18">
        <v>1.0</v>
      </c>
      <c r="G1181" s="18">
        <v>2.0</v>
      </c>
      <c r="H1181" s="18">
        <f t="shared" si="59"/>
        <v>2</v>
      </c>
      <c r="I1181" s="18">
        <v>1.0</v>
      </c>
      <c r="J1181" s="18">
        <v>1.0</v>
      </c>
      <c r="K1181" s="18" t="s">
        <v>16933</v>
      </c>
      <c r="L1181" s="25" t="s">
        <v>137</v>
      </c>
      <c r="M1181" s="25" t="s">
        <v>140</v>
      </c>
      <c r="N1181" s="18">
        <v>1.0</v>
      </c>
      <c r="O1181" s="18">
        <v>2.0</v>
      </c>
      <c r="P1181" s="18">
        <v>2.0</v>
      </c>
      <c r="Q1181" s="18">
        <v>2.0</v>
      </c>
      <c r="R1181" s="18">
        <v>1.0</v>
      </c>
      <c r="S1181" s="18">
        <v>10.0</v>
      </c>
      <c r="T1181" s="26" t="s">
        <v>17363</v>
      </c>
      <c r="U1181" s="26" t="s">
        <v>17364</v>
      </c>
      <c r="V1181" s="18"/>
      <c r="W1181" s="18"/>
      <c r="X1181" s="26" t="s">
        <v>83</v>
      </c>
      <c r="Y1181" s="18">
        <v>1.0</v>
      </c>
      <c r="AA1181" s="18" t="s">
        <v>85</v>
      </c>
      <c r="AB1181" s="18">
        <v>0.0</v>
      </c>
      <c r="AC1181" s="27" t="s">
        <v>149</v>
      </c>
      <c r="AD1181" s="26" t="s">
        <v>19048</v>
      </c>
      <c r="AF1181" s="18" t="str">
        <f t="shared" si="3"/>
        <v>72H</v>
      </c>
      <c r="AG1181" s="18" t="s">
        <v>19051</v>
      </c>
    </row>
    <row r="1182" ht="15.75" customHeight="1">
      <c r="A1182" s="6">
        <f t="shared" si="69"/>
        <v>32</v>
      </c>
      <c r="B1182" s="18" t="str">
        <f t="shared" si="70"/>
        <v>J032-CT07-HN(0)</v>
      </c>
      <c r="C1182" s="18" t="s">
        <v>17359</v>
      </c>
      <c r="D1182" s="18" t="s">
        <v>10840</v>
      </c>
      <c r="E1182" s="18" t="s">
        <v>19142</v>
      </c>
      <c r="F1182" s="18">
        <v>1.0</v>
      </c>
      <c r="G1182" s="18">
        <v>2.0</v>
      </c>
      <c r="H1182" s="18">
        <f t="shared" si="59"/>
        <v>2</v>
      </c>
      <c r="I1182" s="18">
        <v>1.0</v>
      </c>
      <c r="J1182" s="18">
        <v>1.0</v>
      </c>
      <c r="K1182" s="18" t="s">
        <v>16933</v>
      </c>
      <c r="L1182" s="25" t="s">
        <v>137</v>
      </c>
      <c r="M1182" s="25" t="s">
        <v>140</v>
      </c>
      <c r="N1182" s="18">
        <v>1.0</v>
      </c>
      <c r="O1182" s="18">
        <v>2.0</v>
      </c>
      <c r="P1182" s="18">
        <v>2.0</v>
      </c>
      <c r="Q1182" s="18">
        <v>2.0</v>
      </c>
      <c r="R1182" s="18">
        <v>1.0</v>
      </c>
      <c r="S1182" s="18">
        <v>10.0</v>
      </c>
      <c r="T1182" s="26" t="s">
        <v>17373</v>
      </c>
      <c r="U1182" s="26" t="s">
        <v>17374</v>
      </c>
      <c r="V1182" s="18"/>
      <c r="W1182" s="18"/>
      <c r="X1182" s="26" t="s">
        <v>83</v>
      </c>
      <c r="Y1182" s="18">
        <v>1.0</v>
      </c>
      <c r="AA1182" s="18" t="s">
        <v>85</v>
      </c>
      <c r="AB1182" s="18">
        <v>0.0</v>
      </c>
      <c r="AC1182" s="27" t="s">
        <v>149</v>
      </c>
      <c r="AD1182" s="26" t="s">
        <v>19048</v>
      </c>
      <c r="AF1182" s="18" t="str">
        <f t="shared" si="3"/>
        <v>72H</v>
      </c>
      <c r="AG1182" s="18" t="s">
        <v>19051</v>
      </c>
    </row>
    <row r="1183" ht="15.75" customHeight="1">
      <c r="A1183" s="6">
        <f t="shared" si="69"/>
        <v>33</v>
      </c>
      <c r="B1183" s="18" t="str">
        <f t="shared" si="70"/>
        <v>J033-CT07-HN(0)</v>
      </c>
      <c r="C1183" s="18" t="s">
        <v>17371</v>
      </c>
      <c r="D1183" s="18" t="s">
        <v>10843</v>
      </c>
      <c r="E1183" s="18" t="s">
        <v>19142</v>
      </c>
      <c r="F1183" s="18">
        <v>1.0</v>
      </c>
      <c r="G1183" s="18">
        <v>2.0</v>
      </c>
      <c r="H1183" s="18">
        <f t="shared" si="59"/>
        <v>2</v>
      </c>
      <c r="I1183" s="18">
        <v>1.0</v>
      </c>
      <c r="J1183" s="18">
        <v>1.0</v>
      </c>
      <c r="K1183" s="18" t="s">
        <v>16933</v>
      </c>
      <c r="L1183" s="25" t="s">
        <v>137</v>
      </c>
      <c r="M1183" s="25" t="s">
        <v>140</v>
      </c>
      <c r="N1183" s="18">
        <v>1.0</v>
      </c>
      <c r="O1183" s="18">
        <v>2.0</v>
      </c>
      <c r="P1183" s="18">
        <v>2.0</v>
      </c>
      <c r="Q1183" s="18">
        <v>2.0</v>
      </c>
      <c r="R1183" s="18">
        <v>1.0</v>
      </c>
      <c r="S1183" s="18">
        <v>10.0</v>
      </c>
      <c r="T1183" s="26" t="s">
        <v>17387</v>
      </c>
      <c r="U1183" s="26" t="s">
        <v>17388</v>
      </c>
      <c r="V1183" s="18"/>
      <c r="W1183" s="18"/>
      <c r="X1183" s="26" t="s">
        <v>83</v>
      </c>
      <c r="Y1183" s="18">
        <v>1.0</v>
      </c>
      <c r="AA1183" s="18" t="s">
        <v>85</v>
      </c>
      <c r="AB1183" s="18">
        <v>0.0</v>
      </c>
      <c r="AC1183" s="27" t="s">
        <v>149</v>
      </c>
      <c r="AD1183" s="26" t="s">
        <v>19048</v>
      </c>
      <c r="AF1183" s="18" t="str">
        <f t="shared" si="3"/>
        <v>72H</v>
      </c>
      <c r="AG1183" s="18" t="s">
        <v>19051</v>
      </c>
    </row>
    <row r="1184" ht="15.75" customHeight="1">
      <c r="A1184" s="6">
        <f t="shared" si="69"/>
        <v>34</v>
      </c>
      <c r="B1184" s="18" t="str">
        <f t="shared" si="70"/>
        <v>J034-CT07-HN(0)</v>
      </c>
      <c r="C1184" s="18" t="s">
        <v>17381</v>
      </c>
      <c r="D1184" s="18" t="s">
        <v>10848</v>
      </c>
      <c r="E1184" s="18" t="s">
        <v>19142</v>
      </c>
      <c r="F1184" s="18">
        <v>1.0</v>
      </c>
      <c r="G1184" s="18">
        <v>2.0</v>
      </c>
      <c r="H1184" s="18">
        <f t="shared" si="59"/>
        <v>2</v>
      </c>
      <c r="I1184" s="18">
        <v>1.0</v>
      </c>
      <c r="J1184" s="18">
        <v>1.0</v>
      </c>
      <c r="K1184" s="18" t="s">
        <v>16933</v>
      </c>
      <c r="L1184" s="25" t="s">
        <v>137</v>
      </c>
      <c r="M1184" s="25" t="s">
        <v>140</v>
      </c>
      <c r="N1184" s="18">
        <v>1.0</v>
      </c>
      <c r="O1184" s="18">
        <v>2.0</v>
      </c>
      <c r="P1184" s="18">
        <v>2.0</v>
      </c>
      <c r="Q1184" s="18">
        <v>2.0</v>
      </c>
      <c r="R1184" s="18">
        <v>1.0</v>
      </c>
      <c r="S1184" s="18">
        <v>10.0</v>
      </c>
      <c r="T1184" s="26" t="s">
        <v>17396</v>
      </c>
      <c r="U1184" s="26" t="s">
        <v>17397</v>
      </c>
      <c r="V1184" s="18"/>
      <c r="W1184" s="18"/>
      <c r="X1184" s="26" t="s">
        <v>83</v>
      </c>
      <c r="Y1184" s="18">
        <v>1.0</v>
      </c>
      <c r="AA1184" s="18" t="s">
        <v>85</v>
      </c>
      <c r="AB1184" s="18">
        <v>0.0</v>
      </c>
      <c r="AC1184" s="27" t="s">
        <v>149</v>
      </c>
      <c r="AD1184" s="26" t="s">
        <v>19048</v>
      </c>
      <c r="AF1184" s="18" t="str">
        <f t="shared" si="3"/>
        <v>72H</v>
      </c>
      <c r="AG1184" s="18" t="s">
        <v>19051</v>
      </c>
    </row>
    <row r="1185" ht="15.75" customHeight="1">
      <c r="A1185" s="6">
        <f t="shared" si="69"/>
        <v>35</v>
      </c>
      <c r="B1185" s="18" t="str">
        <f t="shared" si="70"/>
        <v>J035-CT07-HN(0)</v>
      </c>
      <c r="C1185" s="18" t="s">
        <v>17393</v>
      </c>
      <c r="D1185" s="18" t="s">
        <v>10853</v>
      </c>
      <c r="E1185" s="18" t="s">
        <v>19142</v>
      </c>
      <c r="F1185" s="18">
        <v>1.0</v>
      </c>
      <c r="G1185" s="18">
        <v>2.0</v>
      </c>
      <c r="H1185" s="18">
        <f t="shared" si="59"/>
        <v>2</v>
      </c>
      <c r="I1185" s="18">
        <v>1.0</v>
      </c>
      <c r="J1185" s="18">
        <v>1.0</v>
      </c>
      <c r="K1185" s="18" t="s">
        <v>16933</v>
      </c>
      <c r="L1185" s="25" t="s">
        <v>137</v>
      </c>
      <c r="M1185" s="25" t="s">
        <v>140</v>
      </c>
      <c r="N1185" s="18">
        <v>1.0</v>
      </c>
      <c r="O1185" s="18">
        <v>2.0</v>
      </c>
      <c r="P1185" s="18">
        <v>2.0</v>
      </c>
      <c r="Q1185" s="18">
        <v>2.0</v>
      </c>
      <c r="R1185" s="18">
        <v>1.0</v>
      </c>
      <c r="S1185" s="18">
        <v>10.0</v>
      </c>
      <c r="T1185" s="26" t="s">
        <v>17409</v>
      </c>
      <c r="U1185" s="26" t="s">
        <v>17410</v>
      </c>
      <c r="V1185" s="18"/>
      <c r="W1185" s="18"/>
      <c r="X1185" s="26" t="s">
        <v>83</v>
      </c>
      <c r="Y1185" s="18">
        <v>1.0</v>
      </c>
      <c r="AA1185" s="18" t="s">
        <v>85</v>
      </c>
      <c r="AB1185" s="18">
        <v>0.0</v>
      </c>
      <c r="AC1185" s="27" t="s">
        <v>149</v>
      </c>
      <c r="AD1185" s="26" t="s">
        <v>19048</v>
      </c>
      <c r="AF1185" s="18" t="str">
        <f t="shared" si="3"/>
        <v>72H</v>
      </c>
      <c r="AG1185" s="18" t="s">
        <v>19051</v>
      </c>
    </row>
    <row r="1186" ht="15.75" customHeight="1">
      <c r="A1186" s="6">
        <f t="shared" si="69"/>
        <v>36</v>
      </c>
      <c r="B1186" s="18" t="str">
        <f t="shared" si="70"/>
        <v>J036-CT07-HN(0)</v>
      </c>
      <c r="C1186" s="18" t="s">
        <v>17405</v>
      </c>
      <c r="D1186" s="18" t="s">
        <v>10857</v>
      </c>
      <c r="E1186" s="18" t="s">
        <v>19142</v>
      </c>
      <c r="F1186" s="18">
        <v>1.0</v>
      </c>
      <c r="G1186" s="18">
        <v>2.0</v>
      </c>
      <c r="H1186" s="18">
        <f t="shared" si="59"/>
        <v>2</v>
      </c>
      <c r="I1186" s="18">
        <v>1.0</v>
      </c>
      <c r="J1186" s="18">
        <v>1.0</v>
      </c>
      <c r="K1186" s="18" t="s">
        <v>16933</v>
      </c>
      <c r="L1186" s="25" t="s">
        <v>137</v>
      </c>
      <c r="M1186" s="25" t="s">
        <v>140</v>
      </c>
      <c r="N1186" s="18">
        <v>1.0</v>
      </c>
      <c r="O1186" s="18">
        <v>2.0</v>
      </c>
      <c r="P1186" s="18">
        <v>2.0</v>
      </c>
      <c r="Q1186" s="18">
        <v>2.0</v>
      </c>
      <c r="R1186" s="18">
        <v>1.0</v>
      </c>
      <c r="S1186" s="18">
        <v>10.0</v>
      </c>
      <c r="T1186" s="26" t="s">
        <v>17420</v>
      </c>
      <c r="U1186" s="26" t="s">
        <v>17421</v>
      </c>
      <c r="V1186" s="18"/>
      <c r="W1186" s="18"/>
      <c r="X1186" s="26" t="s">
        <v>83</v>
      </c>
      <c r="Y1186" s="18">
        <v>1.0</v>
      </c>
      <c r="AA1186" s="18" t="s">
        <v>85</v>
      </c>
      <c r="AB1186" s="18">
        <v>0.0</v>
      </c>
      <c r="AC1186" s="27" t="s">
        <v>149</v>
      </c>
      <c r="AD1186" s="26" t="s">
        <v>19048</v>
      </c>
      <c r="AF1186" s="18" t="str">
        <f t="shared" si="3"/>
        <v>72H</v>
      </c>
      <c r="AG1186" s="18" t="s">
        <v>19051</v>
      </c>
    </row>
    <row r="1187" ht="15.75" customHeight="1">
      <c r="A1187" s="6">
        <f t="shared" si="69"/>
        <v>37</v>
      </c>
      <c r="B1187" s="18" t="str">
        <f t="shared" si="70"/>
        <v>J037-CT07-HN(0)</v>
      </c>
      <c r="C1187" s="18" t="s">
        <v>17417</v>
      </c>
      <c r="D1187" s="18" t="s">
        <v>10862</v>
      </c>
      <c r="E1187" s="18" t="s">
        <v>19142</v>
      </c>
      <c r="F1187" s="18">
        <v>1.0</v>
      </c>
      <c r="G1187" s="18">
        <v>2.0</v>
      </c>
      <c r="H1187" s="18">
        <f t="shared" si="59"/>
        <v>2</v>
      </c>
      <c r="I1187" s="18">
        <v>1.0</v>
      </c>
      <c r="J1187" s="18">
        <v>1.0</v>
      </c>
      <c r="K1187" s="18" t="s">
        <v>16933</v>
      </c>
      <c r="L1187" s="25" t="s">
        <v>137</v>
      </c>
      <c r="M1187" s="25" t="s">
        <v>140</v>
      </c>
      <c r="N1187" s="18">
        <v>1.0</v>
      </c>
      <c r="O1187" s="18">
        <v>2.0</v>
      </c>
      <c r="P1187" s="18">
        <v>2.0</v>
      </c>
      <c r="Q1187" s="18">
        <v>2.0</v>
      </c>
      <c r="R1187" s="18">
        <v>1.0</v>
      </c>
      <c r="S1187" s="18">
        <v>10.0</v>
      </c>
      <c r="T1187" s="26" t="s">
        <v>17431</v>
      </c>
      <c r="U1187" s="26" t="s">
        <v>17433</v>
      </c>
      <c r="V1187" s="18"/>
      <c r="W1187" s="18"/>
      <c r="X1187" s="26" t="s">
        <v>83</v>
      </c>
      <c r="Y1187" s="18">
        <v>1.0</v>
      </c>
      <c r="AA1187" s="18" t="s">
        <v>85</v>
      </c>
      <c r="AB1187" s="18">
        <v>0.0</v>
      </c>
      <c r="AC1187" s="27" t="s">
        <v>149</v>
      </c>
      <c r="AD1187" s="26" t="s">
        <v>19048</v>
      </c>
      <c r="AF1187" s="18" t="str">
        <f t="shared" si="3"/>
        <v>72H</v>
      </c>
      <c r="AG1187" s="18" t="s">
        <v>19051</v>
      </c>
    </row>
    <row r="1188" ht="15.75" customHeight="1">
      <c r="A1188" s="6">
        <f t="shared" si="69"/>
        <v>38</v>
      </c>
      <c r="B1188" s="18" t="str">
        <f t="shared" si="70"/>
        <v>J038-CT07-HN(0)</v>
      </c>
      <c r="C1188" s="18" t="s">
        <v>17430</v>
      </c>
      <c r="D1188" s="18" t="s">
        <v>10867</v>
      </c>
      <c r="E1188" s="18" t="s">
        <v>19142</v>
      </c>
      <c r="F1188" s="18">
        <v>1.0</v>
      </c>
      <c r="G1188" s="18">
        <v>2.0</v>
      </c>
      <c r="H1188" s="18">
        <f t="shared" si="59"/>
        <v>2</v>
      </c>
      <c r="I1188" s="18">
        <v>1.0</v>
      </c>
      <c r="J1188" s="18">
        <v>1.0</v>
      </c>
      <c r="K1188" s="18" t="s">
        <v>16933</v>
      </c>
      <c r="L1188" s="25" t="s">
        <v>137</v>
      </c>
      <c r="M1188" s="25" t="s">
        <v>140</v>
      </c>
      <c r="N1188" s="18">
        <v>1.0</v>
      </c>
      <c r="O1188" s="18">
        <v>2.0</v>
      </c>
      <c r="P1188" s="18">
        <v>2.0</v>
      </c>
      <c r="Q1188" s="18">
        <v>2.0</v>
      </c>
      <c r="R1188" s="18">
        <v>1.0</v>
      </c>
      <c r="S1188" s="18">
        <v>10.0</v>
      </c>
      <c r="T1188" s="26" t="s">
        <v>17452</v>
      </c>
      <c r="U1188" s="26" t="s">
        <v>17453</v>
      </c>
      <c r="V1188" s="18"/>
      <c r="W1188" s="18"/>
      <c r="X1188" s="26" t="s">
        <v>83</v>
      </c>
      <c r="Y1188" s="18">
        <v>1.0</v>
      </c>
      <c r="AA1188" s="18" t="s">
        <v>85</v>
      </c>
      <c r="AB1188" s="18">
        <v>0.0</v>
      </c>
      <c r="AC1188" s="27" t="s">
        <v>149</v>
      </c>
      <c r="AD1188" s="26" t="s">
        <v>19048</v>
      </c>
      <c r="AF1188" s="18" t="str">
        <f t="shared" si="3"/>
        <v>72H</v>
      </c>
      <c r="AG1188" s="18" t="s">
        <v>19051</v>
      </c>
    </row>
    <row r="1189" ht="15.75" customHeight="1">
      <c r="A1189" s="6">
        <f t="shared" si="69"/>
        <v>39</v>
      </c>
      <c r="B1189" s="18" t="str">
        <f t="shared" si="70"/>
        <v>J039-CT07-HN(0)</v>
      </c>
      <c r="C1189" s="18" t="s">
        <v>17448</v>
      </c>
      <c r="D1189" s="18" t="s">
        <v>10875</v>
      </c>
      <c r="E1189" s="18" t="s">
        <v>19142</v>
      </c>
      <c r="F1189" s="18">
        <v>1.0</v>
      </c>
      <c r="G1189" s="18">
        <v>2.0</v>
      </c>
      <c r="H1189" s="18">
        <f t="shared" si="59"/>
        <v>2</v>
      </c>
      <c r="I1189" s="18">
        <v>1.0</v>
      </c>
      <c r="J1189" s="18">
        <v>1.0</v>
      </c>
      <c r="K1189" s="18" t="s">
        <v>16933</v>
      </c>
      <c r="L1189" s="25" t="s">
        <v>137</v>
      </c>
      <c r="M1189" s="25" t="s">
        <v>140</v>
      </c>
      <c r="N1189" s="18">
        <v>1.0</v>
      </c>
      <c r="O1189" s="18">
        <v>2.0</v>
      </c>
      <c r="P1189" s="18">
        <v>2.0</v>
      </c>
      <c r="Q1189" s="18">
        <v>2.0</v>
      </c>
      <c r="R1189" s="18">
        <v>1.0</v>
      </c>
      <c r="S1189" s="18">
        <v>10.0</v>
      </c>
      <c r="T1189" s="26" t="s">
        <v>17465</v>
      </c>
      <c r="U1189" s="26" t="s">
        <v>17467</v>
      </c>
      <c r="V1189" s="18"/>
      <c r="W1189" s="18"/>
      <c r="X1189" s="26" t="s">
        <v>83</v>
      </c>
      <c r="Y1189" s="18">
        <v>1.0</v>
      </c>
      <c r="AA1189" s="18" t="s">
        <v>85</v>
      </c>
      <c r="AB1189" s="18">
        <v>0.0</v>
      </c>
      <c r="AC1189" s="27" t="s">
        <v>149</v>
      </c>
      <c r="AD1189" s="26" t="s">
        <v>19048</v>
      </c>
      <c r="AF1189" s="18" t="str">
        <f t="shared" si="3"/>
        <v>72H</v>
      </c>
      <c r="AG1189" s="18" t="s">
        <v>19051</v>
      </c>
    </row>
    <row r="1190" ht="15.75" customHeight="1">
      <c r="A1190" s="6">
        <f t="shared" si="69"/>
        <v>40</v>
      </c>
      <c r="B1190" s="18" t="str">
        <f t="shared" si="70"/>
        <v>J040-CT07-HN(0)</v>
      </c>
      <c r="C1190" s="18" t="s">
        <v>17460</v>
      </c>
      <c r="D1190" s="18" t="s">
        <v>10877</v>
      </c>
      <c r="E1190" s="18" t="s">
        <v>19142</v>
      </c>
      <c r="F1190" s="18">
        <v>1.0</v>
      </c>
      <c r="G1190" s="18">
        <v>2.0</v>
      </c>
      <c r="H1190" s="18">
        <f t="shared" si="59"/>
        <v>2</v>
      </c>
      <c r="I1190" s="18">
        <v>1.0</v>
      </c>
      <c r="J1190" s="18">
        <v>1.0</v>
      </c>
      <c r="K1190" s="18" t="s">
        <v>16933</v>
      </c>
      <c r="L1190" s="25" t="s">
        <v>137</v>
      </c>
      <c r="M1190" s="25" t="s">
        <v>140</v>
      </c>
      <c r="N1190" s="18">
        <v>1.0</v>
      </c>
      <c r="O1190" s="18">
        <v>2.0</v>
      </c>
      <c r="P1190" s="18">
        <v>2.0</v>
      </c>
      <c r="Q1190" s="18">
        <v>2.0</v>
      </c>
      <c r="R1190" s="18">
        <v>1.0</v>
      </c>
      <c r="S1190" s="18">
        <v>10.0</v>
      </c>
      <c r="T1190" s="26" t="s">
        <v>17478</v>
      </c>
      <c r="U1190" s="26" t="s">
        <v>17480</v>
      </c>
      <c r="V1190" s="18"/>
      <c r="W1190" s="18"/>
      <c r="X1190" s="26" t="s">
        <v>83</v>
      </c>
      <c r="Y1190" s="18">
        <v>1.0</v>
      </c>
      <c r="AA1190" s="18" t="s">
        <v>85</v>
      </c>
      <c r="AB1190" s="18">
        <v>0.0</v>
      </c>
      <c r="AC1190" s="27" t="s">
        <v>149</v>
      </c>
      <c r="AD1190" s="26" t="s">
        <v>19048</v>
      </c>
      <c r="AF1190" s="18" t="str">
        <f t="shared" si="3"/>
        <v>72H</v>
      </c>
      <c r="AG1190" s="18" t="s">
        <v>19051</v>
      </c>
    </row>
    <row r="1191" ht="15.75" customHeight="1">
      <c r="A1191" s="6">
        <f t="shared" si="69"/>
        <v>41</v>
      </c>
      <c r="B1191" s="18" t="str">
        <f t="shared" si="70"/>
        <v>J041-CT07-HN(0)</v>
      </c>
      <c r="C1191" s="18" t="s">
        <v>17477</v>
      </c>
      <c r="D1191" s="18" t="s">
        <v>10882</v>
      </c>
      <c r="E1191" s="18" t="s">
        <v>19142</v>
      </c>
      <c r="F1191" s="18">
        <v>1.0</v>
      </c>
      <c r="G1191" s="18">
        <v>2.0</v>
      </c>
      <c r="H1191" s="18">
        <f t="shared" si="59"/>
        <v>2</v>
      </c>
      <c r="I1191" s="18">
        <v>1.0</v>
      </c>
      <c r="J1191" s="18">
        <v>1.0</v>
      </c>
      <c r="K1191" s="18" t="s">
        <v>16933</v>
      </c>
      <c r="L1191" s="25" t="s">
        <v>137</v>
      </c>
      <c r="M1191" s="25" t="s">
        <v>140</v>
      </c>
      <c r="N1191" s="18">
        <v>1.0</v>
      </c>
      <c r="O1191" s="18">
        <v>2.0</v>
      </c>
      <c r="P1191" s="18">
        <v>2.0</v>
      </c>
      <c r="Q1191" s="18">
        <v>2.0</v>
      </c>
      <c r="R1191" s="18">
        <v>1.0</v>
      </c>
      <c r="S1191" s="18">
        <v>10.0</v>
      </c>
      <c r="T1191" s="26" t="s">
        <v>17495</v>
      </c>
      <c r="U1191" s="26" t="s">
        <v>17496</v>
      </c>
      <c r="V1191" s="18"/>
      <c r="W1191" s="18"/>
      <c r="X1191" s="26" t="s">
        <v>83</v>
      </c>
      <c r="Y1191" s="18">
        <v>1.0</v>
      </c>
      <c r="AA1191" s="18" t="s">
        <v>85</v>
      </c>
      <c r="AB1191" s="18">
        <v>0.0</v>
      </c>
      <c r="AC1191" s="27" t="s">
        <v>149</v>
      </c>
      <c r="AD1191" s="26" t="s">
        <v>19048</v>
      </c>
      <c r="AF1191" s="18" t="str">
        <f t="shared" si="3"/>
        <v>72H</v>
      </c>
      <c r="AG1191" s="18" t="s">
        <v>19051</v>
      </c>
    </row>
    <row r="1192" ht="15.75" customHeight="1">
      <c r="A1192" s="6">
        <f t="shared" si="69"/>
        <v>42</v>
      </c>
      <c r="B1192" s="18" t="str">
        <f t="shared" si="70"/>
        <v>J042-CT07-HN(0)</v>
      </c>
      <c r="C1192" s="18" t="s">
        <v>17490</v>
      </c>
      <c r="D1192" s="18" t="s">
        <v>10887</v>
      </c>
      <c r="E1192" s="18" t="s">
        <v>19142</v>
      </c>
      <c r="F1192" s="18">
        <v>1.0</v>
      </c>
      <c r="G1192" s="18">
        <v>2.0</v>
      </c>
      <c r="H1192" s="18">
        <f t="shared" si="59"/>
        <v>2</v>
      </c>
      <c r="I1192" s="18">
        <v>1.0</v>
      </c>
      <c r="J1192" s="18">
        <v>1.0</v>
      </c>
      <c r="K1192" s="18" t="s">
        <v>16933</v>
      </c>
      <c r="L1192" s="25" t="s">
        <v>137</v>
      </c>
      <c r="M1192" s="25" t="s">
        <v>140</v>
      </c>
      <c r="N1192" s="18">
        <v>1.0</v>
      </c>
      <c r="O1192" s="18">
        <v>2.0</v>
      </c>
      <c r="P1192" s="18">
        <v>2.0</v>
      </c>
      <c r="Q1192" s="18">
        <v>2.0</v>
      </c>
      <c r="R1192" s="18">
        <v>1.0</v>
      </c>
      <c r="S1192" s="18">
        <v>10.0</v>
      </c>
      <c r="T1192" s="26" t="s">
        <v>17508</v>
      </c>
      <c r="U1192" s="26" t="s">
        <v>17511</v>
      </c>
      <c r="V1192" s="18"/>
      <c r="W1192" s="18"/>
      <c r="X1192" s="26" t="s">
        <v>83</v>
      </c>
      <c r="Y1192" s="18">
        <v>1.0</v>
      </c>
      <c r="AA1192" s="18" t="s">
        <v>85</v>
      </c>
      <c r="AB1192" s="18">
        <v>0.0</v>
      </c>
      <c r="AC1192" s="27" t="s">
        <v>149</v>
      </c>
      <c r="AD1192" s="26" t="s">
        <v>19048</v>
      </c>
      <c r="AF1192" s="18" t="str">
        <f t="shared" si="3"/>
        <v>72H</v>
      </c>
      <c r="AG1192" s="18" t="s">
        <v>19051</v>
      </c>
    </row>
    <row r="1193" ht="15.75" customHeight="1">
      <c r="A1193" s="6">
        <f t="shared" si="69"/>
        <v>43</v>
      </c>
      <c r="B1193" s="18" t="str">
        <f t="shared" si="70"/>
        <v>J043-CT07-HN(0)</v>
      </c>
      <c r="C1193" s="18" t="s">
        <v>17505</v>
      </c>
      <c r="D1193" s="18" t="s">
        <v>10889</v>
      </c>
      <c r="E1193" s="18" t="s">
        <v>19142</v>
      </c>
      <c r="F1193" s="18">
        <v>1.0</v>
      </c>
      <c r="G1193" s="18">
        <v>2.0</v>
      </c>
      <c r="H1193" s="18">
        <f t="shared" si="59"/>
        <v>2</v>
      </c>
      <c r="I1193" s="18">
        <v>1.0</v>
      </c>
      <c r="J1193" s="18">
        <v>1.0</v>
      </c>
      <c r="K1193" s="18" t="s">
        <v>16933</v>
      </c>
      <c r="L1193" s="25" t="s">
        <v>137</v>
      </c>
      <c r="M1193" s="25" t="s">
        <v>140</v>
      </c>
      <c r="N1193" s="18">
        <v>1.0</v>
      </c>
      <c r="O1193" s="18">
        <v>2.0</v>
      </c>
      <c r="P1193" s="18">
        <v>2.0</v>
      </c>
      <c r="Q1193" s="18">
        <v>2.0</v>
      </c>
      <c r="R1193" s="18">
        <v>1.0</v>
      </c>
      <c r="S1193" s="18">
        <v>10.0</v>
      </c>
      <c r="T1193" s="26" t="s">
        <v>17521</v>
      </c>
      <c r="U1193" s="26" t="s">
        <v>17524</v>
      </c>
      <c r="V1193" s="18"/>
      <c r="W1193" s="18"/>
      <c r="X1193" s="26" t="s">
        <v>83</v>
      </c>
      <c r="Y1193" s="18">
        <v>1.0</v>
      </c>
      <c r="AA1193" s="18" t="s">
        <v>85</v>
      </c>
      <c r="AB1193" s="18">
        <v>0.0</v>
      </c>
      <c r="AC1193" s="27" t="s">
        <v>149</v>
      </c>
      <c r="AD1193" s="26" t="s">
        <v>19048</v>
      </c>
      <c r="AF1193" s="18" t="str">
        <f t="shared" si="3"/>
        <v>72H</v>
      </c>
      <c r="AG1193" s="18" t="s">
        <v>19051</v>
      </c>
    </row>
    <row r="1194" ht="15.75" customHeight="1">
      <c r="A1194" s="6">
        <f t="shared" si="69"/>
        <v>44</v>
      </c>
      <c r="B1194" s="18" t="str">
        <f t="shared" si="70"/>
        <v>J044-CT07-HN(0)</v>
      </c>
      <c r="C1194" s="18" t="s">
        <v>17519</v>
      </c>
      <c r="D1194" s="18" t="s">
        <v>10896</v>
      </c>
      <c r="E1194" s="18" t="s">
        <v>19142</v>
      </c>
      <c r="F1194" s="18">
        <v>1.0</v>
      </c>
      <c r="G1194" s="18">
        <v>2.0</v>
      </c>
      <c r="H1194" s="18">
        <f t="shared" si="59"/>
        <v>2</v>
      </c>
      <c r="I1194" s="18">
        <v>1.0</v>
      </c>
      <c r="J1194" s="18">
        <v>1.0</v>
      </c>
      <c r="K1194" s="18" t="s">
        <v>16933</v>
      </c>
      <c r="L1194" s="25" t="s">
        <v>137</v>
      </c>
      <c r="M1194" s="25" t="s">
        <v>140</v>
      </c>
      <c r="N1194" s="18">
        <v>1.0</v>
      </c>
      <c r="O1194" s="18">
        <v>2.0</v>
      </c>
      <c r="P1194" s="18">
        <v>2.0</v>
      </c>
      <c r="Q1194" s="18">
        <v>2.0</v>
      </c>
      <c r="R1194" s="18">
        <v>1.0</v>
      </c>
      <c r="S1194" s="18">
        <v>10.0</v>
      </c>
      <c r="T1194" s="26" t="s">
        <v>17538</v>
      </c>
      <c r="U1194" s="26" t="s">
        <v>17539</v>
      </c>
      <c r="V1194" s="18"/>
      <c r="W1194" s="18"/>
      <c r="X1194" s="26" t="s">
        <v>83</v>
      </c>
      <c r="Y1194" s="18">
        <v>1.0</v>
      </c>
      <c r="AA1194" s="18" t="s">
        <v>85</v>
      </c>
      <c r="AB1194" s="18">
        <v>0.0</v>
      </c>
      <c r="AC1194" s="27" t="s">
        <v>149</v>
      </c>
      <c r="AD1194" s="26" t="s">
        <v>19048</v>
      </c>
      <c r="AF1194" s="18" t="str">
        <f t="shared" si="3"/>
        <v>72H</v>
      </c>
      <c r="AG1194" s="18" t="s">
        <v>19051</v>
      </c>
    </row>
    <row r="1195" ht="15.75" customHeight="1">
      <c r="A1195" s="6">
        <f t="shared" si="69"/>
        <v>45</v>
      </c>
      <c r="B1195" s="18" t="str">
        <f t="shared" si="70"/>
        <v>J045-CT07-HN(0)</v>
      </c>
      <c r="C1195" s="18" t="s">
        <v>17533</v>
      </c>
      <c r="D1195" s="18" t="s">
        <v>10902</v>
      </c>
      <c r="E1195" s="18" t="s">
        <v>19142</v>
      </c>
      <c r="F1195" s="18">
        <v>1.0</v>
      </c>
      <c r="G1195" s="18">
        <v>2.0</v>
      </c>
      <c r="H1195" s="18">
        <f t="shared" si="59"/>
        <v>2</v>
      </c>
      <c r="I1195" s="18">
        <v>1.0</v>
      </c>
      <c r="J1195" s="18">
        <v>1.0</v>
      </c>
      <c r="K1195" s="18" t="s">
        <v>16933</v>
      </c>
      <c r="L1195" s="25" t="s">
        <v>137</v>
      </c>
      <c r="M1195" s="25" t="s">
        <v>140</v>
      </c>
      <c r="N1195" s="18">
        <v>1.0</v>
      </c>
      <c r="O1195" s="18">
        <v>2.0</v>
      </c>
      <c r="P1195" s="18">
        <v>2.0</v>
      </c>
      <c r="Q1195" s="18">
        <v>2.0</v>
      </c>
      <c r="R1195" s="18">
        <v>1.0</v>
      </c>
      <c r="S1195" s="18">
        <v>10.0</v>
      </c>
      <c r="T1195" s="26" t="s">
        <v>17552</v>
      </c>
      <c r="U1195" s="26" t="s">
        <v>17553</v>
      </c>
      <c r="V1195" s="18"/>
      <c r="W1195" s="18"/>
      <c r="X1195" s="26" t="s">
        <v>83</v>
      </c>
      <c r="Y1195" s="18">
        <v>1.0</v>
      </c>
      <c r="AA1195" s="18" t="s">
        <v>85</v>
      </c>
      <c r="AB1195" s="18">
        <v>0.0</v>
      </c>
      <c r="AC1195" s="27" t="s">
        <v>149</v>
      </c>
      <c r="AD1195" s="26" t="s">
        <v>19048</v>
      </c>
      <c r="AF1195" s="18" t="str">
        <f t="shared" si="3"/>
        <v>72H</v>
      </c>
      <c r="AG1195" s="18" t="s">
        <v>19051</v>
      </c>
    </row>
    <row r="1196" ht="15.75" customHeight="1">
      <c r="A1196" s="6">
        <f t="shared" si="69"/>
        <v>46</v>
      </c>
      <c r="B1196" s="18" t="str">
        <f t="shared" si="70"/>
        <v>J046-CT07-HN(0)</v>
      </c>
      <c r="C1196" s="18" t="s">
        <v>17550</v>
      </c>
      <c r="D1196" s="18" t="s">
        <v>10910</v>
      </c>
      <c r="E1196" s="18" t="s">
        <v>19142</v>
      </c>
      <c r="F1196" s="18">
        <v>1.0</v>
      </c>
      <c r="G1196" s="18">
        <v>2.0</v>
      </c>
      <c r="H1196" s="18">
        <f t="shared" si="59"/>
        <v>2</v>
      </c>
      <c r="I1196" s="18">
        <v>1.0</v>
      </c>
      <c r="J1196" s="18">
        <v>1.0</v>
      </c>
      <c r="K1196" s="18" t="s">
        <v>16933</v>
      </c>
      <c r="L1196" s="25" t="s">
        <v>137</v>
      </c>
      <c r="M1196" s="25" t="s">
        <v>140</v>
      </c>
      <c r="N1196" s="18">
        <v>1.0</v>
      </c>
      <c r="O1196" s="18">
        <v>2.0</v>
      </c>
      <c r="P1196" s="18">
        <v>2.0</v>
      </c>
      <c r="Q1196" s="18">
        <v>2.0</v>
      </c>
      <c r="R1196" s="18">
        <v>1.0</v>
      </c>
      <c r="S1196" s="18">
        <v>10.0</v>
      </c>
      <c r="T1196" s="26" t="s">
        <v>17566</v>
      </c>
      <c r="U1196" s="26" t="s">
        <v>17567</v>
      </c>
      <c r="V1196" s="18"/>
      <c r="W1196" s="18"/>
      <c r="X1196" s="26" t="s">
        <v>83</v>
      </c>
      <c r="Y1196" s="18">
        <v>1.0</v>
      </c>
      <c r="AA1196" s="18" t="s">
        <v>85</v>
      </c>
      <c r="AB1196" s="18">
        <v>0.0</v>
      </c>
      <c r="AC1196" s="27" t="s">
        <v>149</v>
      </c>
      <c r="AD1196" s="26" t="s">
        <v>19048</v>
      </c>
      <c r="AF1196" s="18" t="str">
        <f t="shared" si="3"/>
        <v>72H</v>
      </c>
      <c r="AG1196" s="18" t="s">
        <v>19051</v>
      </c>
    </row>
    <row r="1197" ht="15.75" customHeight="1">
      <c r="A1197" s="6">
        <f t="shared" si="69"/>
        <v>47</v>
      </c>
      <c r="B1197" s="18" t="str">
        <f t="shared" si="70"/>
        <v>J047-CT07-HN(0)</v>
      </c>
      <c r="C1197" s="18" t="s">
        <v>17562</v>
      </c>
      <c r="D1197" s="18" t="s">
        <v>10912</v>
      </c>
      <c r="E1197" s="18" t="s">
        <v>19142</v>
      </c>
      <c r="F1197" s="18">
        <v>1.0</v>
      </c>
      <c r="G1197" s="18">
        <v>2.0</v>
      </c>
      <c r="H1197" s="18">
        <f t="shared" si="59"/>
        <v>2</v>
      </c>
      <c r="I1197" s="18">
        <v>1.0</v>
      </c>
      <c r="J1197" s="18">
        <v>1.0</v>
      </c>
      <c r="K1197" s="18" t="s">
        <v>16933</v>
      </c>
      <c r="L1197" s="25" t="s">
        <v>137</v>
      </c>
      <c r="M1197" s="25" t="s">
        <v>140</v>
      </c>
      <c r="N1197" s="18">
        <v>1.0</v>
      </c>
      <c r="O1197" s="18">
        <v>2.0</v>
      </c>
      <c r="P1197" s="18">
        <v>2.0</v>
      </c>
      <c r="Q1197" s="18">
        <v>2.0</v>
      </c>
      <c r="R1197" s="18">
        <v>1.0</v>
      </c>
      <c r="S1197" s="18">
        <v>10.0</v>
      </c>
      <c r="T1197" s="26" t="s">
        <v>17579</v>
      </c>
      <c r="U1197" s="26" t="s">
        <v>17581</v>
      </c>
      <c r="V1197" s="18"/>
      <c r="W1197" s="18"/>
      <c r="X1197" s="26" t="s">
        <v>83</v>
      </c>
      <c r="Y1197" s="18">
        <v>1.0</v>
      </c>
      <c r="AA1197" s="18" t="s">
        <v>85</v>
      </c>
      <c r="AB1197" s="18">
        <v>0.0</v>
      </c>
      <c r="AC1197" s="27" t="s">
        <v>149</v>
      </c>
      <c r="AD1197" s="26" t="s">
        <v>19048</v>
      </c>
      <c r="AF1197" s="18" t="str">
        <f t="shared" si="3"/>
        <v>72H</v>
      </c>
      <c r="AG1197" s="18" t="s">
        <v>19051</v>
      </c>
    </row>
    <row r="1198" ht="15.75" customHeight="1">
      <c r="A1198" s="6">
        <f t="shared" si="69"/>
        <v>48</v>
      </c>
      <c r="B1198" s="18" t="str">
        <f t="shared" si="70"/>
        <v>J048-CT07-HN(0)</v>
      </c>
      <c r="C1198" s="18" t="s">
        <v>17575</v>
      </c>
      <c r="D1198" s="18" t="s">
        <v>10919</v>
      </c>
      <c r="E1198" s="18" t="s">
        <v>19142</v>
      </c>
      <c r="F1198" s="18">
        <v>1.0</v>
      </c>
      <c r="G1198" s="18">
        <v>2.0</v>
      </c>
      <c r="H1198" s="18">
        <f t="shared" si="59"/>
        <v>2</v>
      </c>
      <c r="I1198" s="18">
        <v>1.0</v>
      </c>
      <c r="J1198" s="18">
        <v>1.0</v>
      </c>
      <c r="K1198" s="18" t="s">
        <v>16933</v>
      </c>
      <c r="L1198" s="25" t="s">
        <v>137</v>
      </c>
      <c r="M1198" s="25" t="s">
        <v>140</v>
      </c>
      <c r="N1198" s="18">
        <v>1.0</v>
      </c>
      <c r="O1198" s="18">
        <v>2.0</v>
      </c>
      <c r="P1198" s="18">
        <v>2.0</v>
      </c>
      <c r="Q1198" s="18">
        <v>2.0</v>
      </c>
      <c r="R1198" s="18">
        <v>1.0</v>
      </c>
      <c r="S1198" s="18">
        <v>10.0</v>
      </c>
      <c r="T1198" s="26" t="s">
        <v>17592</v>
      </c>
      <c r="U1198" s="26" t="s">
        <v>17594</v>
      </c>
      <c r="V1198" s="18"/>
      <c r="W1198" s="18"/>
      <c r="X1198" s="26" t="s">
        <v>83</v>
      </c>
      <c r="Y1198" s="18">
        <v>1.0</v>
      </c>
      <c r="AA1198" s="18" t="s">
        <v>85</v>
      </c>
      <c r="AB1198" s="18">
        <v>0.0</v>
      </c>
      <c r="AC1198" s="27" t="s">
        <v>149</v>
      </c>
      <c r="AD1198" s="26" t="s">
        <v>19048</v>
      </c>
      <c r="AF1198" s="18" t="str">
        <f t="shared" si="3"/>
        <v>72H</v>
      </c>
      <c r="AG1198" s="18" t="s">
        <v>19051</v>
      </c>
    </row>
    <row r="1199" ht="15.75" customHeight="1">
      <c r="A1199" s="6">
        <f t="shared" si="69"/>
        <v>49</v>
      </c>
      <c r="B1199" s="18" t="str">
        <f t="shared" si="70"/>
        <v>J049-CT07-HN(0)</v>
      </c>
      <c r="C1199" s="18" t="s">
        <v>17590</v>
      </c>
      <c r="D1199" s="18" t="s">
        <v>10922</v>
      </c>
      <c r="E1199" s="18" t="s">
        <v>19142</v>
      </c>
      <c r="F1199" s="18">
        <v>1.0</v>
      </c>
      <c r="G1199" s="18">
        <v>2.0</v>
      </c>
      <c r="H1199" s="18">
        <f t="shared" si="59"/>
        <v>2</v>
      </c>
      <c r="I1199" s="18">
        <v>1.0</v>
      </c>
      <c r="J1199" s="18">
        <v>1.0</v>
      </c>
      <c r="K1199" s="18" t="s">
        <v>16933</v>
      </c>
      <c r="L1199" s="25" t="s">
        <v>137</v>
      </c>
      <c r="M1199" s="25" t="s">
        <v>140</v>
      </c>
      <c r="N1199" s="18">
        <v>1.0</v>
      </c>
      <c r="O1199" s="18">
        <v>2.0</v>
      </c>
      <c r="P1199" s="18">
        <v>2.0</v>
      </c>
      <c r="Q1199" s="18">
        <v>2.0</v>
      </c>
      <c r="R1199" s="18">
        <v>1.0</v>
      </c>
      <c r="S1199" s="18">
        <v>10.0</v>
      </c>
      <c r="T1199" s="26" t="s">
        <v>17607</v>
      </c>
      <c r="U1199" s="26" t="s">
        <v>17608</v>
      </c>
      <c r="V1199" s="18"/>
      <c r="W1199" s="18"/>
      <c r="X1199" s="26" t="s">
        <v>83</v>
      </c>
      <c r="Y1199" s="18">
        <v>1.0</v>
      </c>
      <c r="AA1199" s="18" t="s">
        <v>85</v>
      </c>
      <c r="AB1199" s="18">
        <v>0.0</v>
      </c>
      <c r="AC1199" s="27" t="s">
        <v>149</v>
      </c>
      <c r="AD1199" s="26" t="s">
        <v>19048</v>
      </c>
      <c r="AF1199" s="18" t="str">
        <f t="shared" si="3"/>
        <v>72H</v>
      </c>
      <c r="AG1199" s="18" t="s">
        <v>19051</v>
      </c>
    </row>
    <row r="1200" ht="15.75" customHeight="1">
      <c r="A1200" s="6">
        <f t="shared" si="69"/>
        <v>50</v>
      </c>
      <c r="B1200" s="18" t="str">
        <f t="shared" si="70"/>
        <v>J050-CT07-HN(0)</v>
      </c>
      <c r="C1200" s="18" t="s">
        <v>17602</v>
      </c>
      <c r="D1200" s="18" t="s">
        <v>10925</v>
      </c>
      <c r="E1200" s="18" t="s">
        <v>19142</v>
      </c>
      <c r="F1200" s="18">
        <v>1.0</v>
      </c>
      <c r="G1200" s="18">
        <v>2.0</v>
      </c>
      <c r="H1200" s="18">
        <f t="shared" si="59"/>
        <v>2</v>
      </c>
      <c r="I1200" s="18">
        <v>1.0</v>
      </c>
      <c r="J1200" s="18">
        <v>1.0</v>
      </c>
      <c r="K1200" s="18" t="s">
        <v>16933</v>
      </c>
      <c r="L1200" s="25" t="s">
        <v>137</v>
      </c>
      <c r="M1200" s="25" t="s">
        <v>140</v>
      </c>
      <c r="N1200" s="18">
        <v>1.0</v>
      </c>
      <c r="O1200" s="18">
        <v>2.0</v>
      </c>
      <c r="P1200" s="18">
        <v>2.0</v>
      </c>
      <c r="Q1200" s="18">
        <v>2.0</v>
      </c>
      <c r="R1200" s="18">
        <v>1.0</v>
      </c>
      <c r="S1200" s="18">
        <v>10.0</v>
      </c>
      <c r="T1200" s="26" t="s">
        <v>17620</v>
      </c>
      <c r="U1200" s="26" t="s">
        <v>17623</v>
      </c>
      <c r="V1200" s="18"/>
      <c r="W1200" s="18"/>
      <c r="X1200" s="26" t="s">
        <v>83</v>
      </c>
      <c r="Y1200" s="18">
        <v>1.0</v>
      </c>
      <c r="AA1200" s="18" t="s">
        <v>85</v>
      </c>
      <c r="AB1200" s="18">
        <v>0.0</v>
      </c>
      <c r="AC1200" s="27" t="s">
        <v>149</v>
      </c>
      <c r="AD1200" s="26" t="s">
        <v>19048</v>
      </c>
      <c r="AF1200" s="18" t="str">
        <f t="shared" si="3"/>
        <v>72H</v>
      </c>
      <c r="AG1200" s="18" t="s">
        <v>19051</v>
      </c>
    </row>
    <row r="1201" ht="15.75" customHeight="1">
      <c r="A1201" s="6">
        <f t="shared" si="69"/>
        <v>51</v>
      </c>
      <c r="B1201" s="18" t="str">
        <f t="shared" si="70"/>
        <v>J051-CT07-HN(0)</v>
      </c>
      <c r="C1201" s="18" t="s">
        <v>17617</v>
      </c>
      <c r="D1201" s="18" t="s">
        <v>10932</v>
      </c>
      <c r="E1201" s="18" t="s">
        <v>19142</v>
      </c>
      <c r="F1201" s="18">
        <v>1.0</v>
      </c>
      <c r="G1201" s="18">
        <v>2.0</v>
      </c>
      <c r="H1201" s="18">
        <f t="shared" si="59"/>
        <v>2</v>
      </c>
      <c r="I1201" s="18">
        <v>1.0</v>
      </c>
      <c r="J1201" s="18">
        <v>1.0</v>
      </c>
      <c r="K1201" s="18" t="s">
        <v>16933</v>
      </c>
      <c r="L1201" s="25" t="s">
        <v>137</v>
      </c>
      <c r="M1201" s="25" t="s">
        <v>140</v>
      </c>
      <c r="N1201" s="18">
        <v>1.0</v>
      </c>
      <c r="O1201" s="18">
        <v>2.0</v>
      </c>
      <c r="P1201" s="18">
        <v>2.0</v>
      </c>
      <c r="Q1201" s="18">
        <v>2.0</v>
      </c>
      <c r="R1201" s="18">
        <v>1.0</v>
      </c>
      <c r="S1201" s="18">
        <v>10.0</v>
      </c>
      <c r="T1201" s="26" t="s">
        <v>17635</v>
      </c>
      <c r="U1201" s="26" t="s">
        <v>17637</v>
      </c>
      <c r="V1201" s="18"/>
      <c r="W1201" s="18"/>
      <c r="X1201" s="26" t="s">
        <v>83</v>
      </c>
      <c r="Y1201" s="18">
        <v>1.0</v>
      </c>
      <c r="AA1201" s="18" t="s">
        <v>85</v>
      </c>
      <c r="AB1201" s="18">
        <v>0.0</v>
      </c>
      <c r="AC1201" s="27" t="s">
        <v>149</v>
      </c>
      <c r="AD1201" s="26" t="s">
        <v>19048</v>
      </c>
      <c r="AF1201" s="18" t="str">
        <f t="shared" si="3"/>
        <v>72H</v>
      </c>
      <c r="AG1201" s="18" t="s">
        <v>19051</v>
      </c>
    </row>
    <row r="1202" ht="15.75" customHeight="1">
      <c r="A1202" s="6">
        <f t="shared" si="69"/>
        <v>52</v>
      </c>
      <c r="B1202" s="18" t="str">
        <f t="shared" si="70"/>
        <v>J052-CT07-HN(0)</v>
      </c>
      <c r="C1202" s="18" t="s">
        <v>17631</v>
      </c>
      <c r="D1202" s="18" t="s">
        <v>10938</v>
      </c>
      <c r="E1202" s="18" t="s">
        <v>19142</v>
      </c>
      <c r="F1202" s="18">
        <v>1.0</v>
      </c>
      <c r="G1202" s="18">
        <v>2.0</v>
      </c>
      <c r="H1202" s="18">
        <f t="shared" si="59"/>
        <v>2</v>
      </c>
      <c r="I1202" s="18">
        <v>1.0</v>
      </c>
      <c r="J1202" s="18">
        <v>1.0</v>
      </c>
      <c r="K1202" s="18" t="s">
        <v>16933</v>
      </c>
      <c r="L1202" s="25" t="s">
        <v>137</v>
      </c>
      <c r="M1202" s="25" t="s">
        <v>140</v>
      </c>
      <c r="N1202" s="18">
        <v>1.0</v>
      </c>
      <c r="O1202" s="18">
        <v>2.0</v>
      </c>
      <c r="P1202" s="18">
        <v>2.0</v>
      </c>
      <c r="Q1202" s="18">
        <v>2.0</v>
      </c>
      <c r="R1202" s="18">
        <v>1.0</v>
      </c>
      <c r="S1202" s="18">
        <v>10.0</v>
      </c>
      <c r="T1202" s="26" t="s">
        <v>17648</v>
      </c>
      <c r="U1202" s="26" t="s">
        <v>17650</v>
      </c>
      <c r="V1202" s="18"/>
      <c r="W1202" s="18"/>
      <c r="X1202" s="26" t="s">
        <v>83</v>
      </c>
      <c r="Y1202" s="18">
        <v>1.0</v>
      </c>
      <c r="AA1202" s="18" t="s">
        <v>85</v>
      </c>
      <c r="AB1202" s="18">
        <v>0.0</v>
      </c>
      <c r="AC1202" s="27" t="s">
        <v>149</v>
      </c>
      <c r="AD1202" s="26" t="s">
        <v>19048</v>
      </c>
      <c r="AF1202" s="18" t="str">
        <f t="shared" si="3"/>
        <v>72H</v>
      </c>
      <c r="AG1202" s="18" t="s">
        <v>19051</v>
      </c>
    </row>
    <row r="1203" ht="15.75" customHeight="1">
      <c r="A1203" s="6">
        <f t="shared" si="69"/>
        <v>53</v>
      </c>
      <c r="B1203" s="18" t="str">
        <f t="shared" si="70"/>
        <v>J053-CT07-HN(0)</v>
      </c>
      <c r="C1203" s="18" t="s">
        <v>17646</v>
      </c>
      <c r="D1203" s="18" t="s">
        <v>10941</v>
      </c>
      <c r="E1203" s="18" t="s">
        <v>19142</v>
      </c>
      <c r="F1203" s="18">
        <v>1.0</v>
      </c>
      <c r="G1203" s="18">
        <v>2.0</v>
      </c>
      <c r="H1203" s="18">
        <f t="shared" si="59"/>
        <v>2</v>
      </c>
      <c r="I1203" s="18">
        <v>1.0</v>
      </c>
      <c r="J1203" s="18">
        <v>1.0</v>
      </c>
      <c r="K1203" s="18" t="s">
        <v>16933</v>
      </c>
      <c r="L1203" s="25" t="s">
        <v>137</v>
      </c>
      <c r="M1203" s="25" t="s">
        <v>140</v>
      </c>
      <c r="N1203" s="18">
        <v>1.0</v>
      </c>
      <c r="O1203" s="18">
        <v>2.0</v>
      </c>
      <c r="P1203" s="18">
        <v>2.0</v>
      </c>
      <c r="Q1203" s="18">
        <v>2.0</v>
      </c>
      <c r="R1203" s="18">
        <v>1.0</v>
      </c>
      <c r="S1203" s="18">
        <v>10.0</v>
      </c>
      <c r="T1203" s="26" t="s">
        <v>17668</v>
      </c>
      <c r="U1203" s="26" t="s">
        <v>17669</v>
      </c>
      <c r="V1203" s="18"/>
      <c r="W1203" s="18"/>
      <c r="X1203" s="26" t="s">
        <v>83</v>
      </c>
      <c r="Y1203" s="18">
        <v>1.0</v>
      </c>
      <c r="AA1203" s="18" t="s">
        <v>85</v>
      </c>
      <c r="AB1203" s="18">
        <v>0.0</v>
      </c>
      <c r="AC1203" s="27" t="s">
        <v>149</v>
      </c>
      <c r="AD1203" s="26" t="s">
        <v>19048</v>
      </c>
      <c r="AF1203" s="18" t="str">
        <f t="shared" si="3"/>
        <v>72H</v>
      </c>
      <c r="AG1203" s="18" t="s">
        <v>19051</v>
      </c>
    </row>
    <row r="1204" ht="15.75" customHeight="1">
      <c r="A1204" s="6">
        <f t="shared" si="69"/>
        <v>54</v>
      </c>
      <c r="B1204" s="18" t="str">
        <f t="shared" si="70"/>
        <v>J054-CT07-HN(0)</v>
      </c>
      <c r="C1204" s="18" t="s">
        <v>17665</v>
      </c>
      <c r="D1204" s="18" t="s">
        <v>10946</v>
      </c>
      <c r="E1204" s="18" t="s">
        <v>19142</v>
      </c>
      <c r="F1204" s="18">
        <v>1.0</v>
      </c>
      <c r="G1204" s="18">
        <v>2.0</v>
      </c>
      <c r="H1204" s="18">
        <f t="shared" si="59"/>
        <v>2</v>
      </c>
      <c r="I1204" s="18">
        <v>1.0</v>
      </c>
      <c r="J1204" s="18">
        <v>1.0</v>
      </c>
      <c r="K1204" s="18" t="s">
        <v>16933</v>
      </c>
      <c r="L1204" s="25" t="s">
        <v>137</v>
      </c>
      <c r="M1204" s="25" t="s">
        <v>140</v>
      </c>
      <c r="N1204" s="18">
        <v>1.0</v>
      </c>
      <c r="O1204" s="18">
        <v>2.0</v>
      </c>
      <c r="P1204" s="18">
        <v>2.0</v>
      </c>
      <c r="Q1204" s="18">
        <v>2.0</v>
      </c>
      <c r="R1204" s="18">
        <v>1.0</v>
      </c>
      <c r="S1204" s="18">
        <v>10.0</v>
      </c>
      <c r="T1204" s="26" t="s">
        <v>17681</v>
      </c>
      <c r="U1204" s="26" t="s">
        <v>17683</v>
      </c>
      <c r="V1204" s="18"/>
      <c r="W1204" s="18"/>
      <c r="X1204" s="26" t="s">
        <v>83</v>
      </c>
      <c r="Y1204" s="18">
        <v>1.0</v>
      </c>
      <c r="AA1204" s="18" t="s">
        <v>85</v>
      </c>
      <c r="AB1204" s="18">
        <v>0.0</v>
      </c>
      <c r="AC1204" s="27" t="s">
        <v>149</v>
      </c>
      <c r="AD1204" s="26" t="s">
        <v>19048</v>
      </c>
      <c r="AF1204" s="18" t="str">
        <f t="shared" si="3"/>
        <v>72H</v>
      </c>
      <c r="AG1204" s="18" t="s">
        <v>19051</v>
      </c>
    </row>
    <row r="1205" ht="15.75" customHeight="1">
      <c r="A1205" s="6">
        <f t="shared" si="69"/>
        <v>55</v>
      </c>
      <c r="B1205" s="18" t="str">
        <f t="shared" si="70"/>
        <v>J055-CT07-HN(0)</v>
      </c>
      <c r="C1205" s="18" t="s">
        <v>17677</v>
      </c>
      <c r="D1205" s="18" t="s">
        <v>10949</v>
      </c>
      <c r="E1205" s="18" t="s">
        <v>19142</v>
      </c>
      <c r="F1205" s="18">
        <v>1.0</v>
      </c>
      <c r="G1205" s="18">
        <v>2.0</v>
      </c>
      <c r="H1205" s="18">
        <f t="shared" si="59"/>
        <v>2</v>
      </c>
      <c r="I1205" s="18">
        <v>1.0</v>
      </c>
      <c r="J1205" s="18">
        <v>1.0</v>
      </c>
      <c r="K1205" s="18" t="s">
        <v>16933</v>
      </c>
      <c r="L1205" s="25" t="s">
        <v>137</v>
      </c>
      <c r="M1205" s="25" t="s">
        <v>140</v>
      </c>
      <c r="N1205" s="18">
        <v>1.0</v>
      </c>
      <c r="O1205" s="18">
        <v>2.0</v>
      </c>
      <c r="P1205" s="18">
        <v>2.0</v>
      </c>
      <c r="Q1205" s="18">
        <v>2.0</v>
      </c>
      <c r="R1205" s="18">
        <v>1.0</v>
      </c>
      <c r="S1205" s="18">
        <v>10.0</v>
      </c>
      <c r="T1205" s="26" t="s">
        <v>17693</v>
      </c>
      <c r="U1205" s="26" t="s">
        <v>17695</v>
      </c>
      <c r="V1205" s="18"/>
      <c r="W1205" s="18"/>
      <c r="X1205" s="26" t="s">
        <v>83</v>
      </c>
      <c r="Y1205" s="18">
        <v>1.0</v>
      </c>
      <c r="AA1205" s="18" t="s">
        <v>85</v>
      </c>
      <c r="AB1205" s="18">
        <v>0.0</v>
      </c>
      <c r="AC1205" s="27" t="s">
        <v>149</v>
      </c>
      <c r="AD1205" s="26" t="s">
        <v>19048</v>
      </c>
      <c r="AF1205" s="18" t="str">
        <f t="shared" si="3"/>
        <v>72H</v>
      </c>
      <c r="AG1205" s="18" t="s">
        <v>19051</v>
      </c>
    </row>
    <row r="1206" ht="15.75" customHeight="1">
      <c r="A1206" s="6">
        <f t="shared" si="69"/>
        <v>56</v>
      </c>
      <c r="B1206" s="18" t="str">
        <f t="shared" si="70"/>
        <v>J056-CT07-HN(0)</v>
      </c>
      <c r="C1206" s="18" t="s">
        <v>17689</v>
      </c>
      <c r="D1206" s="18" t="s">
        <v>10954</v>
      </c>
      <c r="E1206" s="18" t="s">
        <v>19142</v>
      </c>
      <c r="F1206" s="18">
        <v>1.0</v>
      </c>
      <c r="G1206" s="18">
        <v>2.0</v>
      </c>
      <c r="H1206" s="18">
        <f t="shared" si="59"/>
        <v>2</v>
      </c>
      <c r="I1206" s="18">
        <v>1.0</v>
      </c>
      <c r="J1206" s="18">
        <v>1.0</v>
      </c>
      <c r="K1206" s="18" t="s">
        <v>16933</v>
      </c>
      <c r="L1206" s="25" t="s">
        <v>137</v>
      </c>
      <c r="M1206" s="25" t="s">
        <v>140</v>
      </c>
      <c r="N1206" s="18">
        <v>1.0</v>
      </c>
      <c r="O1206" s="18">
        <v>2.0</v>
      </c>
      <c r="P1206" s="18">
        <v>2.0</v>
      </c>
      <c r="Q1206" s="18">
        <v>2.0</v>
      </c>
      <c r="R1206" s="18">
        <v>1.0</v>
      </c>
      <c r="S1206" s="18">
        <v>10.0</v>
      </c>
      <c r="T1206" s="26" t="s">
        <v>17708</v>
      </c>
      <c r="U1206" s="26" t="s">
        <v>17710</v>
      </c>
      <c r="V1206" s="18"/>
      <c r="W1206" s="18"/>
      <c r="X1206" s="26" t="s">
        <v>83</v>
      </c>
      <c r="Y1206" s="18">
        <v>1.0</v>
      </c>
      <c r="AA1206" s="18" t="s">
        <v>85</v>
      </c>
      <c r="AB1206" s="18">
        <v>0.0</v>
      </c>
      <c r="AC1206" s="27" t="s">
        <v>149</v>
      </c>
      <c r="AD1206" s="26" t="s">
        <v>19048</v>
      </c>
      <c r="AF1206" s="18" t="str">
        <f t="shared" si="3"/>
        <v>72H</v>
      </c>
      <c r="AG1206" s="18" t="s">
        <v>19051</v>
      </c>
    </row>
    <row r="1207" ht="15.75" customHeight="1">
      <c r="A1207" s="6">
        <f t="shared" si="69"/>
        <v>57</v>
      </c>
      <c r="B1207" s="18" t="str">
        <f t="shared" si="70"/>
        <v>J057-CT07-HN(0)</v>
      </c>
      <c r="C1207" s="18" t="s">
        <v>17706</v>
      </c>
      <c r="D1207" s="18" t="s">
        <v>10958</v>
      </c>
      <c r="E1207" s="18" t="s">
        <v>19142</v>
      </c>
      <c r="F1207" s="18">
        <v>1.0</v>
      </c>
      <c r="G1207" s="18">
        <v>2.0</v>
      </c>
      <c r="H1207" s="18">
        <f t="shared" si="59"/>
        <v>2</v>
      </c>
      <c r="I1207" s="18">
        <v>1.0</v>
      </c>
      <c r="J1207" s="18">
        <v>1.0</v>
      </c>
      <c r="K1207" s="18" t="s">
        <v>16933</v>
      </c>
      <c r="L1207" s="25" t="s">
        <v>137</v>
      </c>
      <c r="M1207" s="25" t="s">
        <v>140</v>
      </c>
      <c r="N1207" s="18">
        <v>1.0</v>
      </c>
      <c r="O1207" s="18">
        <v>2.0</v>
      </c>
      <c r="P1207" s="18">
        <v>2.0</v>
      </c>
      <c r="Q1207" s="18">
        <v>2.0</v>
      </c>
      <c r="R1207" s="18">
        <v>1.0</v>
      </c>
      <c r="S1207" s="18">
        <v>10.0</v>
      </c>
      <c r="T1207" s="26" t="s">
        <v>17722</v>
      </c>
      <c r="U1207" s="26" t="s">
        <v>17725</v>
      </c>
      <c r="V1207" s="18"/>
      <c r="W1207" s="18"/>
      <c r="X1207" s="26" t="s">
        <v>83</v>
      </c>
      <c r="Y1207" s="18">
        <v>1.0</v>
      </c>
      <c r="AA1207" s="18" t="s">
        <v>85</v>
      </c>
      <c r="AB1207" s="18">
        <v>0.0</v>
      </c>
      <c r="AC1207" s="27" t="s">
        <v>149</v>
      </c>
      <c r="AD1207" s="26" t="s">
        <v>19048</v>
      </c>
      <c r="AF1207" s="18" t="str">
        <f t="shared" si="3"/>
        <v>72H</v>
      </c>
      <c r="AG1207" s="18" t="s">
        <v>19051</v>
      </c>
    </row>
    <row r="1208" ht="15.75" customHeight="1">
      <c r="A1208" s="6">
        <f t="shared" si="69"/>
        <v>58</v>
      </c>
      <c r="B1208" s="18" t="str">
        <f t="shared" si="70"/>
        <v>J058-CT07-HN(0)</v>
      </c>
      <c r="C1208" s="18" t="s">
        <v>17718</v>
      </c>
      <c r="D1208" s="18" t="s">
        <v>10965</v>
      </c>
      <c r="E1208" s="18" t="s">
        <v>19142</v>
      </c>
      <c r="F1208" s="18">
        <v>1.0</v>
      </c>
      <c r="G1208" s="18">
        <v>2.0</v>
      </c>
      <c r="H1208" s="18">
        <f t="shared" si="59"/>
        <v>2</v>
      </c>
      <c r="I1208" s="18">
        <v>1.0</v>
      </c>
      <c r="J1208" s="18">
        <v>1.0</v>
      </c>
      <c r="K1208" s="18" t="s">
        <v>16933</v>
      </c>
      <c r="L1208" s="25" t="s">
        <v>137</v>
      </c>
      <c r="M1208" s="25" t="s">
        <v>140</v>
      </c>
      <c r="N1208" s="18">
        <v>1.0</v>
      </c>
      <c r="O1208" s="18">
        <v>2.0</v>
      </c>
      <c r="P1208" s="18">
        <v>2.0</v>
      </c>
      <c r="Q1208" s="18">
        <v>2.0</v>
      </c>
      <c r="R1208" s="18">
        <v>1.0</v>
      </c>
      <c r="S1208" s="18">
        <v>10.0</v>
      </c>
      <c r="T1208" s="26" t="s">
        <v>17739</v>
      </c>
      <c r="U1208" s="26" t="s">
        <v>17740</v>
      </c>
      <c r="V1208" s="18"/>
      <c r="W1208" s="18"/>
      <c r="X1208" s="26" t="s">
        <v>83</v>
      </c>
      <c r="Y1208" s="18">
        <v>1.0</v>
      </c>
      <c r="AA1208" s="18" t="s">
        <v>85</v>
      </c>
      <c r="AB1208" s="18">
        <v>0.0</v>
      </c>
      <c r="AC1208" s="27" t="s">
        <v>149</v>
      </c>
      <c r="AD1208" s="26" t="s">
        <v>19048</v>
      </c>
      <c r="AF1208" s="18" t="str">
        <f t="shared" si="3"/>
        <v>72H</v>
      </c>
      <c r="AG1208" s="18" t="s">
        <v>19051</v>
      </c>
    </row>
    <row r="1209" ht="15.75" customHeight="1">
      <c r="A1209" s="6">
        <f t="shared" si="69"/>
        <v>59</v>
      </c>
      <c r="B1209" s="18" t="str">
        <f t="shared" si="70"/>
        <v>J059-CT07-HN(0)</v>
      </c>
      <c r="C1209" s="18" t="s">
        <v>17731</v>
      </c>
      <c r="D1209" s="18" t="s">
        <v>10972</v>
      </c>
      <c r="E1209" s="18" t="s">
        <v>19142</v>
      </c>
      <c r="F1209" s="18">
        <v>1.0</v>
      </c>
      <c r="G1209" s="18">
        <v>2.0</v>
      </c>
      <c r="H1209" s="18">
        <f t="shared" si="59"/>
        <v>2</v>
      </c>
      <c r="I1209" s="18">
        <v>1.0</v>
      </c>
      <c r="J1209" s="18">
        <v>1.0</v>
      </c>
      <c r="K1209" s="18" t="s">
        <v>16933</v>
      </c>
      <c r="L1209" s="25" t="s">
        <v>137</v>
      </c>
      <c r="M1209" s="25" t="s">
        <v>140</v>
      </c>
      <c r="N1209" s="18">
        <v>1.0</v>
      </c>
      <c r="O1209" s="18">
        <v>2.0</v>
      </c>
      <c r="P1209" s="18">
        <v>2.0</v>
      </c>
      <c r="Q1209" s="18">
        <v>2.0</v>
      </c>
      <c r="R1209" s="18">
        <v>1.0</v>
      </c>
      <c r="S1209" s="18">
        <v>10.0</v>
      </c>
      <c r="T1209" s="26" t="s">
        <v>17751</v>
      </c>
      <c r="U1209" s="26" t="s">
        <v>17753</v>
      </c>
      <c r="V1209" s="18"/>
      <c r="W1209" s="18"/>
      <c r="X1209" s="26" t="s">
        <v>83</v>
      </c>
      <c r="Y1209" s="18">
        <v>1.0</v>
      </c>
      <c r="AA1209" s="18" t="s">
        <v>85</v>
      </c>
      <c r="AB1209" s="18">
        <v>0.0</v>
      </c>
      <c r="AC1209" s="27" t="s">
        <v>149</v>
      </c>
      <c r="AD1209" s="26" t="s">
        <v>19048</v>
      </c>
      <c r="AF1209" s="18" t="str">
        <f t="shared" si="3"/>
        <v>72H</v>
      </c>
      <c r="AG1209" s="18" t="s">
        <v>19051</v>
      </c>
    </row>
    <row r="1210" ht="15.75" customHeight="1">
      <c r="A1210" s="6">
        <f t="shared" si="69"/>
        <v>60</v>
      </c>
      <c r="B1210" s="18" t="str">
        <f t="shared" si="70"/>
        <v>J060-CT07-HN(0)</v>
      </c>
      <c r="C1210" s="18" t="s">
        <v>17749</v>
      </c>
      <c r="D1210" s="18" t="s">
        <v>10977</v>
      </c>
      <c r="E1210" s="18" t="s">
        <v>19142</v>
      </c>
      <c r="F1210" s="18">
        <v>1.0</v>
      </c>
      <c r="G1210" s="18">
        <v>2.0</v>
      </c>
      <c r="H1210" s="18">
        <f t="shared" si="59"/>
        <v>2</v>
      </c>
      <c r="I1210" s="18">
        <v>1.0</v>
      </c>
      <c r="J1210" s="18">
        <v>1.0</v>
      </c>
      <c r="K1210" s="18" t="s">
        <v>16933</v>
      </c>
      <c r="L1210" s="25" t="s">
        <v>137</v>
      </c>
      <c r="M1210" s="25" t="s">
        <v>140</v>
      </c>
      <c r="N1210" s="18">
        <v>1.0</v>
      </c>
      <c r="O1210" s="18">
        <v>2.0</v>
      </c>
      <c r="P1210" s="18">
        <v>2.0</v>
      </c>
      <c r="Q1210" s="18">
        <v>2.0</v>
      </c>
      <c r="R1210" s="18">
        <v>1.0</v>
      </c>
      <c r="S1210" s="18">
        <v>10.0</v>
      </c>
      <c r="T1210" s="26" t="s">
        <v>17767</v>
      </c>
      <c r="U1210" s="26" t="s">
        <v>17768</v>
      </c>
      <c r="V1210" s="18"/>
      <c r="W1210" s="18"/>
      <c r="X1210" s="26" t="s">
        <v>83</v>
      </c>
      <c r="Y1210" s="18">
        <v>1.0</v>
      </c>
      <c r="AA1210" s="18" t="s">
        <v>85</v>
      </c>
      <c r="AB1210" s="18">
        <v>0.0</v>
      </c>
      <c r="AC1210" s="27" t="s">
        <v>149</v>
      </c>
      <c r="AD1210" s="26" t="s">
        <v>19048</v>
      </c>
      <c r="AF1210" s="18" t="str">
        <f t="shared" si="3"/>
        <v>72H</v>
      </c>
      <c r="AG1210" s="18" t="s">
        <v>19051</v>
      </c>
    </row>
    <row r="1211" ht="15.75" customHeight="1">
      <c r="A1211" s="6">
        <f t="shared" si="69"/>
        <v>61</v>
      </c>
      <c r="B1211" s="18" t="str">
        <f t="shared" si="70"/>
        <v>J061-CT07-HN(0)</v>
      </c>
      <c r="C1211" s="18" t="s">
        <v>17762</v>
      </c>
      <c r="D1211" s="18" t="s">
        <v>10984</v>
      </c>
      <c r="E1211" s="18" t="s">
        <v>19142</v>
      </c>
      <c r="F1211" s="18">
        <v>1.0</v>
      </c>
      <c r="G1211" s="18">
        <v>2.0</v>
      </c>
      <c r="H1211" s="18">
        <f t="shared" si="59"/>
        <v>2</v>
      </c>
      <c r="I1211" s="18">
        <v>1.0</v>
      </c>
      <c r="J1211" s="18">
        <v>1.0</v>
      </c>
      <c r="K1211" s="18" t="s">
        <v>16933</v>
      </c>
      <c r="L1211" s="25" t="s">
        <v>137</v>
      </c>
      <c r="M1211" s="25" t="s">
        <v>140</v>
      </c>
      <c r="N1211" s="18">
        <v>1.0</v>
      </c>
      <c r="O1211" s="18">
        <v>2.0</v>
      </c>
      <c r="P1211" s="18">
        <v>2.0</v>
      </c>
      <c r="Q1211" s="18">
        <v>2.0</v>
      </c>
      <c r="R1211" s="18">
        <v>1.0</v>
      </c>
      <c r="S1211" s="18">
        <v>10.0</v>
      </c>
      <c r="T1211" s="26" t="s">
        <v>17780</v>
      </c>
      <c r="U1211" s="26" t="s">
        <v>17781</v>
      </c>
      <c r="V1211" s="18"/>
      <c r="W1211" s="18"/>
      <c r="X1211" s="26" t="s">
        <v>83</v>
      </c>
      <c r="Y1211" s="18">
        <v>1.0</v>
      </c>
      <c r="AA1211" s="18" t="s">
        <v>85</v>
      </c>
      <c r="AB1211" s="18">
        <v>0.0</v>
      </c>
      <c r="AC1211" s="27" t="s">
        <v>149</v>
      </c>
      <c r="AD1211" s="26" t="s">
        <v>19048</v>
      </c>
      <c r="AF1211" s="18" t="str">
        <f t="shared" si="3"/>
        <v>72H</v>
      </c>
      <c r="AG1211" s="18" t="s">
        <v>19051</v>
      </c>
    </row>
    <row r="1212" ht="15.75" customHeight="1">
      <c r="A1212" s="6">
        <f t="shared" si="69"/>
        <v>62</v>
      </c>
      <c r="B1212" s="18" t="str">
        <f t="shared" si="70"/>
        <v>J062-CT07-HN(0)</v>
      </c>
      <c r="C1212" s="18" t="s">
        <v>17778</v>
      </c>
      <c r="D1212" s="18" t="s">
        <v>10987</v>
      </c>
      <c r="E1212" s="18" t="s">
        <v>19142</v>
      </c>
      <c r="F1212" s="18">
        <v>1.0</v>
      </c>
      <c r="G1212" s="18">
        <v>2.0</v>
      </c>
      <c r="H1212" s="18">
        <f t="shared" si="59"/>
        <v>2</v>
      </c>
      <c r="I1212" s="18">
        <v>1.0</v>
      </c>
      <c r="J1212" s="18">
        <v>1.0</v>
      </c>
      <c r="K1212" s="18" t="s">
        <v>16933</v>
      </c>
      <c r="L1212" s="25" t="s">
        <v>137</v>
      </c>
      <c r="M1212" s="25" t="s">
        <v>140</v>
      </c>
      <c r="N1212" s="18">
        <v>1.0</v>
      </c>
      <c r="O1212" s="18">
        <v>2.0</v>
      </c>
      <c r="P1212" s="18">
        <v>2.0</v>
      </c>
      <c r="Q1212" s="18">
        <v>2.0</v>
      </c>
      <c r="R1212" s="18">
        <v>1.0</v>
      </c>
      <c r="S1212" s="18">
        <v>10.0</v>
      </c>
      <c r="T1212" s="26" t="s">
        <v>17796</v>
      </c>
      <c r="U1212" s="26" t="s">
        <v>17798</v>
      </c>
      <c r="V1212" s="18"/>
      <c r="W1212" s="18"/>
      <c r="X1212" s="26" t="s">
        <v>83</v>
      </c>
      <c r="Y1212" s="18">
        <v>1.0</v>
      </c>
      <c r="AA1212" s="18" t="s">
        <v>85</v>
      </c>
      <c r="AB1212" s="18">
        <v>0.0</v>
      </c>
      <c r="AC1212" s="27" t="s">
        <v>149</v>
      </c>
      <c r="AD1212" s="26" t="s">
        <v>19048</v>
      </c>
      <c r="AF1212" s="18" t="str">
        <f t="shared" si="3"/>
        <v>72H</v>
      </c>
      <c r="AG1212" s="18" t="s">
        <v>19051</v>
      </c>
    </row>
    <row r="1213" ht="15.75" customHeight="1">
      <c r="A1213" s="6">
        <f t="shared" si="69"/>
        <v>63</v>
      </c>
      <c r="B1213" s="18" t="str">
        <f t="shared" si="70"/>
        <v>J063-CT07-HN(0)</v>
      </c>
      <c r="C1213" s="18" t="s">
        <v>17791</v>
      </c>
      <c r="D1213" s="18" t="s">
        <v>10994</v>
      </c>
      <c r="E1213" s="18" t="s">
        <v>19142</v>
      </c>
      <c r="F1213" s="18">
        <v>1.0</v>
      </c>
      <c r="G1213" s="18">
        <v>2.0</v>
      </c>
      <c r="H1213" s="18">
        <f t="shared" si="59"/>
        <v>2</v>
      </c>
      <c r="I1213" s="18">
        <v>1.0</v>
      </c>
      <c r="J1213" s="18">
        <v>1.0</v>
      </c>
      <c r="K1213" s="18" t="s">
        <v>16933</v>
      </c>
      <c r="L1213" s="25" t="s">
        <v>137</v>
      </c>
      <c r="M1213" s="25" t="s">
        <v>140</v>
      </c>
      <c r="N1213" s="18">
        <v>1.0</v>
      </c>
      <c r="O1213" s="18">
        <v>2.0</v>
      </c>
      <c r="P1213" s="18">
        <v>2.0</v>
      </c>
      <c r="Q1213" s="18">
        <v>2.0</v>
      </c>
      <c r="R1213" s="18">
        <v>1.0</v>
      </c>
      <c r="S1213" s="18">
        <v>10.0</v>
      </c>
      <c r="T1213" s="26" t="s">
        <v>17809</v>
      </c>
      <c r="U1213" s="26" t="s">
        <v>17811</v>
      </c>
      <c r="V1213" s="18"/>
      <c r="W1213" s="18"/>
      <c r="X1213" s="26" t="s">
        <v>83</v>
      </c>
      <c r="Y1213" s="18">
        <v>1.0</v>
      </c>
      <c r="AA1213" s="18" t="s">
        <v>85</v>
      </c>
      <c r="AB1213" s="18">
        <v>0.0</v>
      </c>
      <c r="AC1213" s="27" t="s">
        <v>149</v>
      </c>
      <c r="AD1213" s="26" t="s">
        <v>19048</v>
      </c>
      <c r="AF1213" s="18" t="str">
        <f t="shared" si="3"/>
        <v>72H</v>
      </c>
      <c r="AG1213" s="18" t="s">
        <v>19051</v>
      </c>
    </row>
    <row r="1214" ht="15.75" customHeight="1">
      <c r="A1214" s="6">
        <f t="shared" si="69"/>
        <v>64</v>
      </c>
      <c r="B1214" s="18" t="str">
        <f t="shared" si="70"/>
        <v>J064-CT07-HN(0)</v>
      </c>
      <c r="C1214" s="18" t="s">
        <v>17805</v>
      </c>
      <c r="D1214" s="18" t="s">
        <v>10997</v>
      </c>
      <c r="E1214" s="18" t="s">
        <v>19142</v>
      </c>
      <c r="F1214" s="18">
        <v>1.0</v>
      </c>
      <c r="G1214" s="18">
        <v>2.0</v>
      </c>
      <c r="H1214" s="18">
        <f t="shared" si="59"/>
        <v>2</v>
      </c>
      <c r="I1214" s="18">
        <v>1.0</v>
      </c>
      <c r="J1214" s="18">
        <v>1.0</v>
      </c>
      <c r="K1214" s="18" t="s">
        <v>16933</v>
      </c>
      <c r="L1214" s="25" t="s">
        <v>137</v>
      </c>
      <c r="M1214" s="25" t="s">
        <v>140</v>
      </c>
      <c r="N1214" s="18">
        <v>1.0</v>
      </c>
      <c r="O1214" s="18">
        <v>2.0</v>
      </c>
      <c r="P1214" s="18">
        <v>2.0</v>
      </c>
      <c r="Q1214" s="18">
        <v>2.0</v>
      </c>
      <c r="R1214" s="18">
        <v>1.0</v>
      </c>
      <c r="S1214" s="18">
        <v>10.0</v>
      </c>
      <c r="T1214" s="26" t="s">
        <v>17821</v>
      </c>
      <c r="U1214" s="26" t="s">
        <v>17823</v>
      </c>
      <c r="V1214" s="18"/>
      <c r="W1214" s="18"/>
      <c r="X1214" s="26" t="s">
        <v>83</v>
      </c>
      <c r="Y1214" s="18">
        <v>1.0</v>
      </c>
      <c r="AA1214" s="18" t="s">
        <v>85</v>
      </c>
      <c r="AB1214" s="18">
        <v>0.0</v>
      </c>
      <c r="AC1214" s="27" t="s">
        <v>149</v>
      </c>
      <c r="AD1214" s="26" t="s">
        <v>19048</v>
      </c>
      <c r="AF1214" s="18" t="str">
        <f t="shared" si="3"/>
        <v>72H</v>
      </c>
      <c r="AG1214" s="18" t="s">
        <v>19051</v>
      </c>
    </row>
    <row r="1215" ht="15.75" customHeight="1">
      <c r="A1215" s="6">
        <f t="shared" si="69"/>
        <v>65</v>
      </c>
      <c r="B1215" s="18" t="str">
        <f t="shared" si="70"/>
        <v>J065-CT07-HN(0)</v>
      </c>
      <c r="C1215" s="18" t="s">
        <v>17820</v>
      </c>
      <c r="D1215" s="18" t="s">
        <v>11004</v>
      </c>
      <c r="E1215" s="18" t="s">
        <v>19142</v>
      </c>
      <c r="F1215" s="18">
        <v>1.0</v>
      </c>
      <c r="G1215" s="18">
        <v>2.0</v>
      </c>
      <c r="H1215" s="18">
        <f t="shared" si="59"/>
        <v>2</v>
      </c>
      <c r="I1215" s="18">
        <v>1.0</v>
      </c>
      <c r="J1215" s="18">
        <v>1.0</v>
      </c>
      <c r="K1215" s="18" t="s">
        <v>16933</v>
      </c>
      <c r="L1215" s="25" t="s">
        <v>137</v>
      </c>
      <c r="M1215" s="25" t="s">
        <v>140</v>
      </c>
      <c r="N1215" s="18">
        <v>1.0</v>
      </c>
      <c r="O1215" s="18">
        <v>2.0</v>
      </c>
      <c r="P1215" s="18">
        <v>2.0</v>
      </c>
      <c r="Q1215" s="18">
        <v>2.0</v>
      </c>
      <c r="R1215" s="18">
        <v>1.0</v>
      </c>
      <c r="S1215" s="18">
        <v>10.0</v>
      </c>
      <c r="T1215" s="26" t="s">
        <v>17836</v>
      </c>
      <c r="U1215" s="26" t="s">
        <v>17837</v>
      </c>
      <c r="V1215" s="18"/>
      <c r="W1215" s="18"/>
      <c r="X1215" s="26" t="s">
        <v>83</v>
      </c>
      <c r="Y1215" s="18">
        <v>1.0</v>
      </c>
      <c r="AA1215" s="18" t="s">
        <v>85</v>
      </c>
      <c r="AB1215" s="18">
        <v>0.0</v>
      </c>
      <c r="AC1215" s="27" t="s">
        <v>149</v>
      </c>
      <c r="AD1215" s="26" t="s">
        <v>19048</v>
      </c>
      <c r="AF1215" s="18" t="str">
        <f t="shared" si="3"/>
        <v>72H</v>
      </c>
      <c r="AG1215" s="18" t="s">
        <v>19051</v>
      </c>
    </row>
    <row r="1216" ht="15.75" customHeight="1">
      <c r="A1216" s="6">
        <f t="shared" si="69"/>
        <v>66</v>
      </c>
      <c r="B1216" s="18" t="str">
        <f t="shared" si="70"/>
        <v>J066-CT07-HN(0)</v>
      </c>
      <c r="C1216" s="18" t="s">
        <v>17830</v>
      </c>
      <c r="D1216" s="18" t="s">
        <v>11009</v>
      </c>
      <c r="E1216" s="18" t="s">
        <v>19142</v>
      </c>
      <c r="F1216" s="18">
        <v>1.0</v>
      </c>
      <c r="G1216" s="18">
        <v>2.0</v>
      </c>
      <c r="H1216" s="18">
        <f t="shared" si="59"/>
        <v>2</v>
      </c>
      <c r="I1216" s="18">
        <v>1.0</v>
      </c>
      <c r="J1216" s="18">
        <v>1.0</v>
      </c>
      <c r="K1216" s="18" t="s">
        <v>16933</v>
      </c>
      <c r="L1216" s="25" t="s">
        <v>137</v>
      </c>
      <c r="M1216" s="25" t="s">
        <v>140</v>
      </c>
      <c r="N1216" s="18">
        <v>1.0</v>
      </c>
      <c r="O1216" s="18">
        <v>2.0</v>
      </c>
      <c r="P1216" s="18">
        <v>2.0</v>
      </c>
      <c r="Q1216" s="18">
        <v>2.0</v>
      </c>
      <c r="R1216" s="18">
        <v>1.0</v>
      </c>
      <c r="S1216" s="18">
        <v>10.0</v>
      </c>
      <c r="T1216" s="26" t="s">
        <v>17851</v>
      </c>
      <c r="U1216" s="26" t="s">
        <v>17852</v>
      </c>
      <c r="V1216" s="18"/>
      <c r="W1216" s="18"/>
      <c r="X1216" s="26" t="s">
        <v>83</v>
      </c>
      <c r="Y1216" s="18">
        <v>1.0</v>
      </c>
      <c r="AA1216" s="18" t="s">
        <v>85</v>
      </c>
      <c r="AB1216" s="18">
        <v>0.0</v>
      </c>
      <c r="AC1216" s="27" t="s">
        <v>149</v>
      </c>
      <c r="AD1216" s="26" t="s">
        <v>19048</v>
      </c>
      <c r="AF1216" s="18" t="str">
        <f t="shared" si="3"/>
        <v>72H</v>
      </c>
      <c r="AG1216" s="18" t="s">
        <v>19051</v>
      </c>
    </row>
    <row r="1217" ht="15.75" customHeight="1">
      <c r="A1217" s="6">
        <f t="shared" si="69"/>
        <v>67</v>
      </c>
      <c r="B1217" s="18" t="str">
        <f t="shared" si="70"/>
        <v>J067-CT07-HN(0)</v>
      </c>
      <c r="C1217" s="18" t="s">
        <v>17847</v>
      </c>
      <c r="D1217" s="18" t="s">
        <v>11014</v>
      </c>
      <c r="E1217" s="18" t="s">
        <v>19142</v>
      </c>
      <c r="F1217" s="18">
        <v>1.0</v>
      </c>
      <c r="G1217" s="18">
        <v>2.0</v>
      </c>
      <c r="H1217" s="18">
        <f t="shared" si="59"/>
        <v>2</v>
      </c>
      <c r="I1217" s="18">
        <v>1.0</v>
      </c>
      <c r="J1217" s="18">
        <v>1.0</v>
      </c>
      <c r="K1217" s="18" t="s">
        <v>16933</v>
      </c>
      <c r="L1217" s="25" t="s">
        <v>137</v>
      </c>
      <c r="M1217" s="25" t="s">
        <v>140</v>
      </c>
      <c r="N1217" s="18">
        <v>1.0</v>
      </c>
      <c r="O1217" s="18">
        <v>2.0</v>
      </c>
      <c r="P1217" s="18">
        <v>2.0</v>
      </c>
      <c r="Q1217" s="18">
        <v>2.0</v>
      </c>
      <c r="R1217" s="18">
        <v>1.0</v>
      </c>
      <c r="S1217" s="18">
        <v>10.0</v>
      </c>
      <c r="T1217" s="26" t="s">
        <v>17864</v>
      </c>
      <c r="U1217" s="26" t="s">
        <v>17866</v>
      </c>
      <c r="V1217" s="18"/>
      <c r="W1217" s="18"/>
      <c r="X1217" s="26" t="s">
        <v>83</v>
      </c>
      <c r="Y1217" s="18">
        <v>1.0</v>
      </c>
      <c r="AA1217" s="18" t="s">
        <v>85</v>
      </c>
      <c r="AB1217" s="18">
        <v>0.0</v>
      </c>
      <c r="AC1217" s="27" t="s">
        <v>149</v>
      </c>
      <c r="AD1217" s="26" t="s">
        <v>19048</v>
      </c>
      <c r="AF1217" s="18" t="str">
        <f t="shared" si="3"/>
        <v>72H</v>
      </c>
      <c r="AG1217" s="18" t="s">
        <v>19051</v>
      </c>
    </row>
    <row r="1218" ht="15.75" customHeight="1">
      <c r="A1218" s="6">
        <f t="shared" si="69"/>
        <v>68</v>
      </c>
      <c r="B1218" s="18" t="str">
        <f t="shared" si="70"/>
        <v>J068-CT07-HN(0)</v>
      </c>
      <c r="C1218" s="18" t="s">
        <v>17860</v>
      </c>
      <c r="D1218" s="18" t="s">
        <v>11015</v>
      </c>
      <c r="E1218" s="18" t="s">
        <v>19142</v>
      </c>
      <c r="F1218" s="18">
        <v>1.0</v>
      </c>
      <c r="G1218" s="18">
        <v>2.0</v>
      </c>
      <c r="H1218" s="18">
        <f t="shared" si="59"/>
        <v>2</v>
      </c>
      <c r="I1218" s="18">
        <v>1.0</v>
      </c>
      <c r="J1218" s="18">
        <v>1.0</v>
      </c>
      <c r="K1218" s="18" t="s">
        <v>16933</v>
      </c>
      <c r="L1218" s="25" t="s">
        <v>137</v>
      </c>
      <c r="M1218" s="25" t="s">
        <v>140</v>
      </c>
      <c r="N1218" s="18">
        <v>1.0</v>
      </c>
      <c r="O1218" s="18">
        <v>2.0</v>
      </c>
      <c r="P1218" s="18">
        <v>2.0</v>
      </c>
      <c r="Q1218" s="18">
        <v>2.0</v>
      </c>
      <c r="R1218" s="18">
        <v>1.0</v>
      </c>
      <c r="S1218" s="18">
        <v>10.0</v>
      </c>
      <c r="T1218" s="26" t="s">
        <v>17879</v>
      </c>
      <c r="U1218" s="26" t="s">
        <v>17880</v>
      </c>
      <c r="V1218" s="18"/>
      <c r="W1218" s="18"/>
      <c r="X1218" s="26" t="s">
        <v>83</v>
      </c>
      <c r="Y1218" s="18">
        <v>1.0</v>
      </c>
      <c r="AA1218" s="18" t="s">
        <v>85</v>
      </c>
      <c r="AB1218" s="18">
        <v>0.0</v>
      </c>
      <c r="AC1218" s="27" t="s">
        <v>149</v>
      </c>
      <c r="AD1218" s="26" t="s">
        <v>19048</v>
      </c>
      <c r="AF1218" s="18" t="str">
        <f t="shared" si="3"/>
        <v>72H</v>
      </c>
      <c r="AG1218" s="18" t="s">
        <v>19051</v>
      </c>
    </row>
    <row r="1219" ht="15.75" customHeight="1">
      <c r="A1219" s="6">
        <f t="shared" si="69"/>
        <v>69</v>
      </c>
      <c r="B1219" s="18" t="str">
        <f t="shared" si="70"/>
        <v>J069-CT07-HN(0)</v>
      </c>
      <c r="C1219" s="18" t="s">
        <v>17874</v>
      </c>
      <c r="D1219" s="18" t="s">
        <v>11020</v>
      </c>
      <c r="E1219" s="18" t="s">
        <v>19142</v>
      </c>
      <c r="F1219" s="18">
        <v>1.0</v>
      </c>
      <c r="G1219" s="18">
        <v>2.0</v>
      </c>
      <c r="H1219" s="18">
        <f t="shared" si="59"/>
        <v>2</v>
      </c>
      <c r="I1219" s="18">
        <v>1.0</v>
      </c>
      <c r="J1219" s="18">
        <v>1.0</v>
      </c>
      <c r="K1219" s="18" t="s">
        <v>16933</v>
      </c>
      <c r="L1219" s="25" t="s">
        <v>137</v>
      </c>
      <c r="M1219" s="25" t="s">
        <v>140</v>
      </c>
      <c r="N1219" s="18">
        <v>1.0</v>
      </c>
      <c r="O1219" s="18">
        <v>2.0</v>
      </c>
      <c r="P1219" s="18">
        <v>2.0</v>
      </c>
      <c r="Q1219" s="18">
        <v>2.0</v>
      </c>
      <c r="R1219" s="18">
        <v>1.0</v>
      </c>
      <c r="S1219" s="18">
        <v>10.0</v>
      </c>
      <c r="T1219" s="26" t="s">
        <v>17890</v>
      </c>
      <c r="U1219" s="26" t="s">
        <v>17891</v>
      </c>
      <c r="V1219" s="18"/>
      <c r="W1219" s="18"/>
      <c r="X1219" s="26" t="s">
        <v>83</v>
      </c>
      <c r="Y1219" s="18">
        <v>1.0</v>
      </c>
      <c r="AA1219" s="18" t="s">
        <v>85</v>
      </c>
      <c r="AB1219" s="18">
        <v>0.0</v>
      </c>
      <c r="AC1219" s="27" t="s">
        <v>149</v>
      </c>
      <c r="AD1219" s="26" t="s">
        <v>19048</v>
      </c>
      <c r="AF1219" s="18" t="str">
        <f t="shared" si="3"/>
        <v>72H</v>
      </c>
      <c r="AG1219" s="18" t="s">
        <v>19051</v>
      </c>
    </row>
    <row r="1220" ht="15.75" customHeight="1">
      <c r="A1220" s="6">
        <f t="shared" si="69"/>
        <v>70</v>
      </c>
      <c r="B1220" s="18" t="str">
        <f t="shared" si="70"/>
        <v>J070-CT07-HN(0)</v>
      </c>
      <c r="C1220" s="18" t="s">
        <v>17887</v>
      </c>
      <c r="D1220" s="18" t="s">
        <v>11026</v>
      </c>
      <c r="E1220" s="18" t="s">
        <v>19142</v>
      </c>
      <c r="F1220" s="18">
        <v>1.0</v>
      </c>
      <c r="G1220" s="18">
        <v>2.0</v>
      </c>
      <c r="H1220" s="18">
        <f t="shared" si="59"/>
        <v>2</v>
      </c>
      <c r="I1220" s="18">
        <v>1.0</v>
      </c>
      <c r="J1220" s="18">
        <v>1.0</v>
      </c>
      <c r="K1220" s="18" t="s">
        <v>16933</v>
      </c>
      <c r="L1220" s="25" t="s">
        <v>137</v>
      </c>
      <c r="M1220" s="25" t="s">
        <v>140</v>
      </c>
      <c r="N1220" s="18">
        <v>1.0</v>
      </c>
      <c r="O1220" s="18">
        <v>2.0</v>
      </c>
      <c r="P1220" s="18">
        <v>2.0</v>
      </c>
      <c r="Q1220" s="18">
        <v>2.0</v>
      </c>
      <c r="R1220" s="18">
        <v>1.0</v>
      </c>
      <c r="S1220" s="18">
        <v>10.0</v>
      </c>
      <c r="T1220" s="26" t="s">
        <v>17906</v>
      </c>
      <c r="U1220" s="26" t="s">
        <v>17908</v>
      </c>
      <c r="V1220" s="18"/>
      <c r="W1220" s="18"/>
      <c r="X1220" s="26" t="s">
        <v>83</v>
      </c>
      <c r="Y1220" s="18">
        <v>1.0</v>
      </c>
      <c r="AA1220" s="18" t="s">
        <v>85</v>
      </c>
      <c r="AB1220" s="18">
        <v>0.0</v>
      </c>
      <c r="AC1220" s="27" t="s">
        <v>149</v>
      </c>
      <c r="AD1220" s="26" t="s">
        <v>19048</v>
      </c>
      <c r="AF1220" s="18" t="str">
        <f t="shared" si="3"/>
        <v>72H</v>
      </c>
      <c r="AG1220" s="18" t="s">
        <v>19051</v>
      </c>
    </row>
    <row r="1221" ht="15.75" customHeight="1">
      <c r="A1221" s="6">
        <f t="shared" si="69"/>
        <v>71</v>
      </c>
      <c r="B1221" s="18" t="str">
        <f t="shared" si="70"/>
        <v>J071-CT07-HN(0)</v>
      </c>
      <c r="C1221" s="18" t="s">
        <v>17902</v>
      </c>
      <c r="D1221" s="18" t="s">
        <v>11032</v>
      </c>
      <c r="E1221" s="18" t="s">
        <v>19142</v>
      </c>
      <c r="F1221" s="18">
        <v>1.0</v>
      </c>
      <c r="G1221" s="18">
        <v>2.0</v>
      </c>
      <c r="H1221" s="18">
        <f t="shared" si="59"/>
        <v>2</v>
      </c>
      <c r="I1221" s="18">
        <v>1.0</v>
      </c>
      <c r="J1221" s="18">
        <v>1.0</v>
      </c>
      <c r="K1221" s="18" t="s">
        <v>16933</v>
      </c>
      <c r="L1221" s="25" t="s">
        <v>137</v>
      </c>
      <c r="M1221" s="25" t="s">
        <v>140</v>
      </c>
      <c r="N1221" s="18">
        <v>1.0</v>
      </c>
      <c r="O1221" s="18">
        <v>2.0</v>
      </c>
      <c r="P1221" s="18">
        <v>2.0</v>
      </c>
      <c r="Q1221" s="18">
        <v>2.0</v>
      </c>
      <c r="R1221" s="18">
        <v>1.0</v>
      </c>
      <c r="S1221" s="18">
        <v>10.0</v>
      </c>
      <c r="T1221" s="26" t="s">
        <v>17919</v>
      </c>
      <c r="U1221" s="26" t="s">
        <v>17921</v>
      </c>
      <c r="V1221" s="18"/>
      <c r="W1221" s="18"/>
      <c r="X1221" s="26" t="s">
        <v>83</v>
      </c>
      <c r="Y1221" s="18">
        <v>1.0</v>
      </c>
      <c r="AA1221" s="18" t="s">
        <v>85</v>
      </c>
      <c r="AB1221" s="18">
        <v>0.0</v>
      </c>
      <c r="AC1221" s="27" t="s">
        <v>149</v>
      </c>
      <c r="AD1221" s="26" t="s">
        <v>19048</v>
      </c>
      <c r="AF1221" s="18" t="str">
        <f t="shared" si="3"/>
        <v>72H</v>
      </c>
      <c r="AG1221" s="18" t="s">
        <v>19051</v>
      </c>
    </row>
    <row r="1222" ht="15.75" customHeight="1">
      <c r="A1222" s="6">
        <f t="shared" si="69"/>
        <v>72</v>
      </c>
      <c r="B1222" s="18" t="str">
        <f t="shared" si="70"/>
        <v>J072-CT07-HN(0)</v>
      </c>
      <c r="C1222" s="18" t="s">
        <v>17916</v>
      </c>
      <c r="D1222" s="18" t="s">
        <v>11035</v>
      </c>
      <c r="E1222" s="18" t="s">
        <v>19142</v>
      </c>
      <c r="F1222" s="18">
        <v>1.0</v>
      </c>
      <c r="G1222" s="18">
        <v>2.0</v>
      </c>
      <c r="H1222" s="18">
        <f t="shared" si="59"/>
        <v>2</v>
      </c>
      <c r="I1222" s="18">
        <v>1.0</v>
      </c>
      <c r="J1222" s="18">
        <v>1.0</v>
      </c>
      <c r="K1222" s="18" t="s">
        <v>16933</v>
      </c>
      <c r="L1222" s="25" t="s">
        <v>137</v>
      </c>
      <c r="M1222" s="25" t="s">
        <v>140</v>
      </c>
      <c r="N1222" s="18">
        <v>1.0</v>
      </c>
      <c r="O1222" s="18">
        <v>2.0</v>
      </c>
      <c r="P1222" s="18">
        <v>2.0</v>
      </c>
      <c r="Q1222" s="18">
        <v>2.0</v>
      </c>
      <c r="R1222" s="18">
        <v>1.0</v>
      </c>
      <c r="S1222" s="18">
        <v>10.0</v>
      </c>
      <c r="T1222" s="26" t="s">
        <v>17936</v>
      </c>
      <c r="U1222" s="26" t="s">
        <v>17938</v>
      </c>
      <c r="V1222" s="18"/>
      <c r="W1222" s="18"/>
      <c r="X1222" s="26" t="s">
        <v>83</v>
      </c>
      <c r="Y1222" s="18">
        <v>1.0</v>
      </c>
      <c r="AA1222" s="18" t="s">
        <v>85</v>
      </c>
      <c r="AB1222" s="18">
        <v>0.0</v>
      </c>
      <c r="AC1222" s="27" t="s">
        <v>149</v>
      </c>
      <c r="AD1222" s="26" t="s">
        <v>19048</v>
      </c>
      <c r="AF1222" s="18" t="str">
        <f t="shared" si="3"/>
        <v>72H</v>
      </c>
      <c r="AG1222" s="18" t="s">
        <v>19051</v>
      </c>
    </row>
    <row r="1223" ht="15.75" customHeight="1">
      <c r="A1223" s="6">
        <f t="shared" si="69"/>
        <v>73</v>
      </c>
      <c r="B1223" s="18" t="str">
        <f t="shared" si="70"/>
        <v>J073-CT07-HN(0)</v>
      </c>
      <c r="C1223" s="18" t="s">
        <v>17931</v>
      </c>
      <c r="D1223" s="18" t="s">
        <v>11039</v>
      </c>
      <c r="E1223" s="18" t="s">
        <v>19142</v>
      </c>
      <c r="F1223" s="18">
        <v>1.0</v>
      </c>
      <c r="G1223" s="18">
        <v>2.0</v>
      </c>
      <c r="H1223" s="18">
        <f t="shared" si="59"/>
        <v>2</v>
      </c>
      <c r="I1223" s="18">
        <v>1.0</v>
      </c>
      <c r="J1223" s="18">
        <v>1.0</v>
      </c>
      <c r="K1223" s="18" t="s">
        <v>16933</v>
      </c>
      <c r="L1223" s="25" t="s">
        <v>137</v>
      </c>
      <c r="M1223" s="25" t="s">
        <v>140</v>
      </c>
      <c r="N1223" s="18">
        <v>1.0</v>
      </c>
      <c r="O1223" s="18">
        <v>2.0</v>
      </c>
      <c r="P1223" s="18">
        <v>2.0</v>
      </c>
      <c r="Q1223" s="18">
        <v>2.0</v>
      </c>
      <c r="R1223" s="18">
        <v>1.0</v>
      </c>
      <c r="S1223" s="18">
        <v>10.0</v>
      </c>
      <c r="T1223" s="26" t="s">
        <v>17948</v>
      </c>
      <c r="U1223" s="26" t="s">
        <v>17950</v>
      </c>
      <c r="V1223" s="18"/>
      <c r="W1223" s="18"/>
      <c r="X1223" s="26" t="s">
        <v>83</v>
      </c>
      <c r="Y1223" s="18">
        <v>1.0</v>
      </c>
      <c r="AA1223" s="18" t="s">
        <v>85</v>
      </c>
      <c r="AB1223" s="18">
        <v>0.0</v>
      </c>
      <c r="AC1223" s="27" t="s">
        <v>149</v>
      </c>
      <c r="AD1223" s="26" t="s">
        <v>19048</v>
      </c>
      <c r="AF1223" s="18" t="str">
        <f t="shared" si="3"/>
        <v>72H</v>
      </c>
      <c r="AG1223" s="18" t="s">
        <v>19051</v>
      </c>
    </row>
    <row r="1224" ht="15.75" customHeight="1">
      <c r="A1224" s="6">
        <f t="shared" si="69"/>
        <v>74</v>
      </c>
      <c r="B1224" s="18" t="str">
        <f t="shared" si="70"/>
        <v>J074-CT07-HN(0)</v>
      </c>
      <c r="C1224" s="18" t="s">
        <v>17945</v>
      </c>
      <c r="D1224" s="18" t="s">
        <v>11052</v>
      </c>
      <c r="E1224" s="18" t="s">
        <v>19142</v>
      </c>
      <c r="F1224" s="18">
        <v>1.0</v>
      </c>
      <c r="G1224" s="18">
        <v>2.0</v>
      </c>
      <c r="H1224" s="18">
        <f t="shared" si="59"/>
        <v>2</v>
      </c>
      <c r="I1224" s="18">
        <v>1.0</v>
      </c>
      <c r="J1224" s="18">
        <v>1.0</v>
      </c>
      <c r="K1224" s="18" t="s">
        <v>16933</v>
      </c>
      <c r="L1224" s="25" t="s">
        <v>137</v>
      </c>
      <c r="M1224" s="25" t="s">
        <v>140</v>
      </c>
      <c r="N1224" s="18">
        <v>1.0</v>
      </c>
      <c r="O1224" s="18">
        <v>2.0</v>
      </c>
      <c r="P1224" s="18">
        <v>2.0</v>
      </c>
      <c r="Q1224" s="18">
        <v>2.0</v>
      </c>
      <c r="R1224" s="18">
        <v>1.0</v>
      </c>
      <c r="S1224" s="18">
        <v>10.0</v>
      </c>
      <c r="T1224" s="26" t="s">
        <v>17961</v>
      </c>
      <c r="U1224" s="26" t="s">
        <v>17963</v>
      </c>
      <c r="V1224" s="18"/>
      <c r="W1224" s="18"/>
      <c r="X1224" s="26" t="s">
        <v>83</v>
      </c>
      <c r="Y1224" s="18">
        <v>1.0</v>
      </c>
      <c r="AA1224" s="18" t="s">
        <v>85</v>
      </c>
      <c r="AB1224" s="18">
        <v>0.0</v>
      </c>
      <c r="AC1224" s="27" t="s">
        <v>149</v>
      </c>
      <c r="AD1224" s="26" t="s">
        <v>19048</v>
      </c>
      <c r="AF1224" s="18" t="str">
        <f t="shared" si="3"/>
        <v>72H</v>
      </c>
      <c r="AG1224" s="18" t="s">
        <v>19051</v>
      </c>
    </row>
    <row r="1225" ht="15.75" customHeight="1">
      <c r="A1225" s="6">
        <f t="shared" si="69"/>
        <v>75</v>
      </c>
      <c r="B1225" s="18" t="str">
        <f t="shared" si="70"/>
        <v>J075-CT07-HN(0)</v>
      </c>
      <c r="C1225" s="18" t="s">
        <v>17959</v>
      </c>
      <c r="D1225" s="18" t="s">
        <v>11059</v>
      </c>
      <c r="E1225" s="18" t="s">
        <v>19142</v>
      </c>
      <c r="F1225" s="18">
        <v>1.0</v>
      </c>
      <c r="G1225" s="18">
        <v>2.0</v>
      </c>
      <c r="H1225" s="18">
        <f t="shared" si="59"/>
        <v>2</v>
      </c>
      <c r="I1225" s="18">
        <v>1.0</v>
      </c>
      <c r="J1225" s="18">
        <v>1.0</v>
      </c>
      <c r="K1225" s="18" t="s">
        <v>16933</v>
      </c>
      <c r="L1225" s="25" t="s">
        <v>137</v>
      </c>
      <c r="M1225" s="25" t="s">
        <v>140</v>
      </c>
      <c r="N1225" s="18">
        <v>1.0</v>
      </c>
      <c r="O1225" s="18">
        <v>2.0</v>
      </c>
      <c r="P1225" s="18">
        <v>2.0</v>
      </c>
      <c r="Q1225" s="18">
        <v>2.0</v>
      </c>
      <c r="R1225" s="18">
        <v>1.0</v>
      </c>
      <c r="S1225" s="18">
        <v>10.0</v>
      </c>
      <c r="T1225" s="26" t="s">
        <v>17976</v>
      </c>
      <c r="U1225" s="26" t="s">
        <v>17977</v>
      </c>
      <c r="V1225" s="18"/>
      <c r="W1225" s="18"/>
      <c r="X1225" s="26" t="s">
        <v>83</v>
      </c>
      <c r="Y1225" s="18">
        <v>1.0</v>
      </c>
      <c r="AA1225" s="18" t="s">
        <v>85</v>
      </c>
      <c r="AB1225" s="18">
        <v>0.0</v>
      </c>
      <c r="AC1225" s="27" t="s">
        <v>149</v>
      </c>
      <c r="AD1225" s="26" t="s">
        <v>19048</v>
      </c>
      <c r="AF1225" s="18" t="str">
        <f t="shared" si="3"/>
        <v>72H</v>
      </c>
      <c r="AG1225" s="18" t="s">
        <v>19051</v>
      </c>
    </row>
    <row r="1226" ht="15.75" customHeight="1">
      <c r="A1226" s="6">
        <f t="shared" si="69"/>
        <v>76</v>
      </c>
      <c r="B1226" s="18" t="str">
        <f t="shared" si="70"/>
        <v>J076-CT07-HN(0)</v>
      </c>
      <c r="C1226" s="18" t="s">
        <v>17972</v>
      </c>
      <c r="D1226" s="18" t="s">
        <v>11066</v>
      </c>
      <c r="E1226" s="18" t="s">
        <v>19142</v>
      </c>
      <c r="F1226" s="18">
        <v>1.0</v>
      </c>
      <c r="G1226" s="18">
        <v>2.0</v>
      </c>
      <c r="H1226" s="18">
        <f t="shared" si="59"/>
        <v>2</v>
      </c>
      <c r="I1226" s="18">
        <v>1.0</v>
      </c>
      <c r="J1226" s="18">
        <v>1.0</v>
      </c>
      <c r="K1226" s="18" t="s">
        <v>16933</v>
      </c>
      <c r="L1226" s="25" t="s">
        <v>137</v>
      </c>
      <c r="M1226" s="25" t="s">
        <v>140</v>
      </c>
      <c r="N1226" s="18">
        <v>1.0</v>
      </c>
      <c r="O1226" s="18">
        <v>2.0</v>
      </c>
      <c r="P1226" s="18">
        <v>2.0</v>
      </c>
      <c r="Q1226" s="18">
        <v>2.0</v>
      </c>
      <c r="R1226" s="18">
        <v>1.0</v>
      </c>
      <c r="S1226" s="18">
        <v>10.0</v>
      </c>
      <c r="T1226" s="26" t="s">
        <v>17988</v>
      </c>
      <c r="U1226" s="26" t="s">
        <v>17989</v>
      </c>
      <c r="V1226" s="18"/>
      <c r="W1226" s="18"/>
      <c r="X1226" s="26" t="s">
        <v>83</v>
      </c>
      <c r="Y1226" s="18">
        <v>1.0</v>
      </c>
      <c r="AA1226" s="18" t="s">
        <v>85</v>
      </c>
      <c r="AB1226" s="18">
        <v>0.0</v>
      </c>
      <c r="AC1226" s="27" t="s">
        <v>149</v>
      </c>
      <c r="AD1226" s="26" t="s">
        <v>19048</v>
      </c>
      <c r="AF1226" s="18" t="str">
        <f t="shared" si="3"/>
        <v>72H</v>
      </c>
      <c r="AG1226" s="18" t="s">
        <v>19051</v>
      </c>
    </row>
    <row r="1227" ht="15.75" customHeight="1">
      <c r="A1227" s="6">
        <f t="shared" si="69"/>
        <v>77</v>
      </c>
      <c r="B1227" s="18" t="str">
        <f t="shared" si="70"/>
        <v>J077-CT07-HN(0)</v>
      </c>
      <c r="C1227" s="18" t="s">
        <v>17984</v>
      </c>
      <c r="D1227" s="18" t="s">
        <v>11071</v>
      </c>
      <c r="E1227" s="18" t="s">
        <v>19142</v>
      </c>
      <c r="F1227" s="18">
        <v>1.0</v>
      </c>
      <c r="G1227" s="18">
        <v>2.0</v>
      </c>
      <c r="H1227" s="18">
        <f t="shared" si="59"/>
        <v>2</v>
      </c>
      <c r="I1227" s="18">
        <v>1.0</v>
      </c>
      <c r="J1227" s="18">
        <v>1.0</v>
      </c>
      <c r="K1227" s="18" t="s">
        <v>16933</v>
      </c>
      <c r="L1227" s="25" t="s">
        <v>137</v>
      </c>
      <c r="M1227" s="25" t="s">
        <v>140</v>
      </c>
      <c r="N1227" s="18">
        <v>1.0</v>
      </c>
      <c r="O1227" s="18">
        <v>2.0</v>
      </c>
      <c r="P1227" s="18">
        <v>2.0</v>
      </c>
      <c r="Q1227" s="18">
        <v>2.0</v>
      </c>
      <c r="R1227" s="18">
        <v>1.0</v>
      </c>
      <c r="S1227" s="18">
        <v>10.0</v>
      </c>
      <c r="T1227" s="26" t="s">
        <v>17997</v>
      </c>
      <c r="U1227" s="26" t="s">
        <v>17998</v>
      </c>
      <c r="V1227" s="18"/>
      <c r="W1227" s="18"/>
      <c r="X1227" s="26" t="s">
        <v>83</v>
      </c>
      <c r="Y1227" s="18">
        <v>1.0</v>
      </c>
      <c r="AA1227" s="18" t="s">
        <v>85</v>
      </c>
      <c r="AB1227" s="18">
        <v>0.0</v>
      </c>
      <c r="AC1227" s="27" t="s">
        <v>149</v>
      </c>
      <c r="AD1227" s="26" t="s">
        <v>19048</v>
      </c>
      <c r="AF1227" s="18" t="str">
        <f t="shared" si="3"/>
        <v>72H</v>
      </c>
      <c r="AG1227" s="18" t="s">
        <v>19051</v>
      </c>
    </row>
    <row r="1228" ht="15.75" customHeight="1">
      <c r="A1228" s="6">
        <f t="shared" si="69"/>
        <v>78</v>
      </c>
      <c r="B1228" s="18" t="str">
        <f t="shared" si="70"/>
        <v>J078-CT07-HN(0)</v>
      </c>
      <c r="C1228" s="18" t="s">
        <v>17995</v>
      </c>
      <c r="D1228" s="18" t="s">
        <v>11078</v>
      </c>
      <c r="E1228" s="18" t="s">
        <v>19142</v>
      </c>
      <c r="F1228" s="18">
        <v>1.0</v>
      </c>
      <c r="G1228" s="18">
        <v>2.0</v>
      </c>
      <c r="H1228" s="18">
        <f t="shared" si="59"/>
        <v>2</v>
      </c>
      <c r="I1228" s="18">
        <v>1.0</v>
      </c>
      <c r="J1228" s="18">
        <v>1.0</v>
      </c>
      <c r="K1228" s="18" t="s">
        <v>16933</v>
      </c>
      <c r="L1228" s="25" t="s">
        <v>137</v>
      </c>
      <c r="M1228" s="25" t="s">
        <v>140</v>
      </c>
      <c r="N1228" s="18">
        <v>1.0</v>
      </c>
      <c r="O1228" s="18">
        <v>2.0</v>
      </c>
      <c r="P1228" s="18">
        <v>2.0</v>
      </c>
      <c r="Q1228" s="18">
        <v>2.0</v>
      </c>
      <c r="R1228" s="18">
        <v>1.0</v>
      </c>
      <c r="S1228" s="18">
        <v>10.0</v>
      </c>
      <c r="T1228" s="26" t="s">
        <v>18009</v>
      </c>
      <c r="U1228" s="26" t="s">
        <v>18010</v>
      </c>
      <c r="V1228" s="18"/>
      <c r="W1228" s="18"/>
      <c r="X1228" s="26" t="s">
        <v>83</v>
      </c>
      <c r="Y1228" s="18">
        <v>1.0</v>
      </c>
      <c r="AA1228" s="18" t="s">
        <v>85</v>
      </c>
      <c r="AB1228" s="18">
        <v>0.0</v>
      </c>
      <c r="AC1228" s="27" t="s">
        <v>149</v>
      </c>
      <c r="AD1228" s="26" t="s">
        <v>19048</v>
      </c>
      <c r="AF1228" s="18" t="str">
        <f t="shared" si="3"/>
        <v>72H</v>
      </c>
      <c r="AG1228" s="18" t="s">
        <v>19051</v>
      </c>
    </row>
    <row r="1229" ht="15.75" customHeight="1">
      <c r="A1229" s="6">
        <f t="shared" si="69"/>
        <v>79</v>
      </c>
      <c r="B1229" s="18" t="str">
        <f t="shared" si="70"/>
        <v>J079-CT07-HN(0)</v>
      </c>
      <c r="C1229" s="18" t="s">
        <v>18006</v>
      </c>
      <c r="D1229" s="18" t="s">
        <v>11082</v>
      </c>
      <c r="E1229" s="18" t="s">
        <v>19142</v>
      </c>
      <c r="F1229" s="18">
        <v>1.0</v>
      </c>
      <c r="G1229" s="18">
        <v>2.0</v>
      </c>
      <c r="H1229" s="18">
        <f t="shared" si="59"/>
        <v>2</v>
      </c>
      <c r="I1229" s="18">
        <v>1.0</v>
      </c>
      <c r="J1229" s="18">
        <v>1.0</v>
      </c>
      <c r="K1229" s="18" t="s">
        <v>16933</v>
      </c>
      <c r="L1229" s="25" t="s">
        <v>137</v>
      </c>
      <c r="M1229" s="25" t="s">
        <v>140</v>
      </c>
      <c r="N1229" s="18">
        <v>1.0</v>
      </c>
      <c r="O1229" s="18">
        <v>2.0</v>
      </c>
      <c r="P1229" s="18">
        <v>2.0</v>
      </c>
      <c r="Q1229" s="18">
        <v>2.0</v>
      </c>
      <c r="R1229" s="18">
        <v>1.0</v>
      </c>
      <c r="S1229" s="18">
        <v>10.0</v>
      </c>
      <c r="T1229" s="26" t="s">
        <v>18019</v>
      </c>
      <c r="U1229" s="26" t="s">
        <v>18020</v>
      </c>
      <c r="V1229" s="18"/>
      <c r="W1229" s="18"/>
      <c r="X1229" s="26" t="s">
        <v>83</v>
      </c>
      <c r="Y1229" s="18">
        <v>1.0</v>
      </c>
      <c r="AA1229" s="18" t="s">
        <v>85</v>
      </c>
      <c r="AB1229" s="18">
        <v>0.0</v>
      </c>
      <c r="AC1229" s="27" t="s">
        <v>149</v>
      </c>
      <c r="AD1229" s="26" t="s">
        <v>19048</v>
      </c>
      <c r="AF1229" s="18" t="str">
        <f t="shared" si="3"/>
        <v>72H</v>
      </c>
      <c r="AG1229" s="18" t="s">
        <v>19051</v>
      </c>
    </row>
    <row r="1230" ht="15.75" customHeight="1">
      <c r="A1230" s="6">
        <f t="shared" si="69"/>
        <v>80</v>
      </c>
      <c r="B1230" s="18" t="str">
        <f t="shared" si="70"/>
        <v>J080-CT07-HN(0)</v>
      </c>
      <c r="C1230" s="18" t="s">
        <v>18017</v>
      </c>
      <c r="D1230" s="18" t="s">
        <v>11087</v>
      </c>
      <c r="E1230" s="18" t="s">
        <v>19142</v>
      </c>
      <c r="F1230" s="18">
        <v>1.0</v>
      </c>
      <c r="G1230" s="18">
        <v>2.0</v>
      </c>
      <c r="H1230" s="18">
        <f t="shared" si="59"/>
        <v>2</v>
      </c>
      <c r="I1230" s="18">
        <v>1.0</v>
      </c>
      <c r="J1230" s="18">
        <v>1.0</v>
      </c>
      <c r="K1230" s="18" t="s">
        <v>16933</v>
      </c>
      <c r="L1230" s="25" t="s">
        <v>137</v>
      </c>
      <c r="M1230" s="25" t="s">
        <v>140</v>
      </c>
      <c r="N1230" s="18">
        <v>1.0</v>
      </c>
      <c r="O1230" s="18">
        <v>2.0</v>
      </c>
      <c r="P1230" s="18">
        <v>2.0</v>
      </c>
      <c r="Q1230" s="18">
        <v>2.0</v>
      </c>
      <c r="R1230" s="18">
        <v>1.0</v>
      </c>
      <c r="S1230" s="18">
        <v>10.0</v>
      </c>
      <c r="T1230" s="26" t="s">
        <v>18028</v>
      </c>
      <c r="U1230" s="26" t="s">
        <v>18029</v>
      </c>
      <c r="V1230" s="18"/>
      <c r="W1230" s="18"/>
      <c r="X1230" s="26" t="s">
        <v>83</v>
      </c>
      <c r="Y1230" s="18">
        <v>1.0</v>
      </c>
      <c r="AA1230" s="18" t="s">
        <v>85</v>
      </c>
      <c r="AB1230" s="18">
        <v>0.0</v>
      </c>
      <c r="AC1230" s="27" t="s">
        <v>149</v>
      </c>
      <c r="AD1230" s="26" t="s">
        <v>19048</v>
      </c>
      <c r="AF1230" s="18" t="str">
        <f t="shared" si="3"/>
        <v>72H</v>
      </c>
      <c r="AG1230" s="18" t="s">
        <v>19051</v>
      </c>
    </row>
    <row r="1231" ht="15.75" customHeight="1">
      <c r="A1231" s="6">
        <f t="shared" si="69"/>
        <v>81</v>
      </c>
      <c r="B1231" s="18" t="str">
        <f t="shared" si="70"/>
        <v>J081-CT07-HN(0)</v>
      </c>
      <c r="C1231" s="18" t="s">
        <v>18026</v>
      </c>
      <c r="D1231" s="18" t="s">
        <v>11092</v>
      </c>
      <c r="E1231" s="18" t="s">
        <v>19142</v>
      </c>
      <c r="F1231" s="18">
        <v>1.0</v>
      </c>
      <c r="G1231" s="18">
        <v>2.0</v>
      </c>
      <c r="H1231" s="18">
        <f t="shared" si="59"/>
        <v>2</v>
      </c>
      <c r="I1231" s="18">
        <v>1.0</v>
      </c>
      <c r="J1231" s="18">
        <v>1.0</v>
      </c>
      <c r="K1231" s="18" t="s">
        <v>16933</v>
      </c>
      <c r="L1231" s="25" t="s">
        <v>137</v>
      </c>
      <c r="M1231" s="25" t="s">
        <v>140</v>
      </c>
      <c r="N1231" s="18">
        <v>1.0</v>
      </c>
      <c r="O1231" s="18">
        <v>2.0</v>
      </c>
      <c r="P1231" s="18">
        <v>2.0</v>
      </c>
      <c r="Q1231" s="18">
        <v>2.0</v>
      </c>
      <c r="R1231" s="18">
        <v>1.0</v>
      </c>
      <c r="S1231" s="18">
        <v>10.0</v>
      </c>
      <c r="T1231" s="26" t="s">
        <v>18039</v>
      </c>
      <c r="U1231" s="26" t="s">
        <v>18040</v>
      </c>
      <c r="V1231" s="18"/>
      <c r="W1231" s="18"/>
      <c r="X1231" s="26" t="s">
        <v>83</v>
      </c>
      <c r="Y1231" s="18">
        <v>1.0</v>
      </c>
      <c r="AA1231" s="18" t="s">
        <v>85</v>
      </c>
      <c r="AB1231" s="18">
        <v>0.0</v>
      </c>
      <c r="AC1231" s="27" t="s">
        <v>149</v>
      </c>
      <c r="AD1231" s="26" t="s">
        <v>19048</v>
      </c>
      <c r="AF1231" s="18" t="str">
        <f t="shared" si="3"/>
        <v>72H</v>
      </c>
      <c r="AG1231" s="18" t="s">
        <v>19051</v>
      </c>
    </row>
    <row r="1232" ht="15.75" customHeight="1">
      <c r="A1232" s="6">
        <f t="shared" si="69"/>
        <v>82</v>
      </c>
      <c r="B1232" s="18" t="str">
        <f t="shared" si="70"/>
        <v>J082-CT07-HN(0)</v>
      </c>
      <c r="C1232" s="18" t="s">
        <v>18036</v>
      </c>
      <c r="D1232" s="18" t="s">
        <v>11095</v>
      </c>
      <c r="E1232" s="18" t="s">
        <v>19142</v>
      </c>
      <c r="F1232" s="18">
        <v>1.0</v>
      </c>
      <c r="G1232" s="18">
        <v>2.0</v>
      </c>
      <c r="H1232" s="18">
        <f t="shared" si="59"/>
        <v>2</v>
      </c>
      <c r="I1232" s="18">
        <v>1.0</v>
      </c>
      <c r="J1232" s="18">
        <v>1.0</v>
      </c>
      <c r="K1232" s="18" t="s">
        <v>16933</v>
      </c>
      <c r="L1232" s="25" t="s">
        <v>137</v>
      </c>
      <c r="M1232" s="25" t="s">
        <v>140</v>
      </c>
      <c r="N1232" s="18">
        <v>1.0</v>
      </c>
      <c r="O1232" s="18">
        <v>2.0</v>
      </c>
      <c r="P1232" s="18">
        <v>2.0</v>
      </c>
      <c r="Q1232" s="18">
        <v>2.0</v>
      </c>
      <c r="R1232" s="18">
        <v>1.0</v>
      </c>
      <c r="S1232" s="18">
        <v>10.0</v>
      </c>
      <c r="T1232" s="26" t="s">
        <v>18049</v>
      </c>
      <c r="U1232" s="26" t="s">
        <v>18050</v>
      </c>
      <c r="V1232" s="18"/>
      <c r="W1232" s="18"/>
      <c r="X1232" s="26" t="s">
        <v>83</v>
      </c>
      <c r="Y1232" s="18">
        <v>1.0</v>
      </c>
      <c r="AA1232" s="18" t="s">
        <v>85</v>
      </c>
      <c r="AB1232" s="18">
        <v>0.0</v>
      </c>
      <c r="AC1232" s="27" t="s">
        <v>149</v>
      </c>
      <c r="AD1232" s="26" t="s">
        <v>19048</v>
      </c>
      <c r="AF1232" s="18" t="str">
        <f t="shared" si="3"/>
        <v>72H</v>
      </c>
      <c r="AG1232" s="18" t="s">
        <v>19051</v>
      </c>
    </row>
    <row r="1233" ht="15.75" customHeight="1">
      <c r="A1233" s="6">
        <f t="shared" si="69"/>
        <v>83</v>
      </c>
      <c r="B1233" s="18" t="str">
        <f t="shared" si="70"/>
        <v>J083-CT07-HN(0)</v>
      </c>
      <c r="C1233" s="18" t="s">
        <v>18046</v>
      </c>
      <c r="D1233" s="18" t="s">
        <v>11098</v>
      </c>
      <c r="E1233" s="18" t="s">
        <v>19142</v>
      </c>
      <c r="F1233" s="18">
        <v>1.0</v>
      </c>
      <c r="G1233" s="18">
        <v>2.0</v>
      </c>
      <c r="H1233" s="18">
        <f t="shared" si="59"/>
        <v>2</v>
      </c>
      <c r="I1233" s="18">
        <v>1.0</v>
      </c>
      <c r="J1233" s="18">
        <v>1.0</v>
      </c>
      <c r="K1233" s="18" t="s">
        <v>16933</v>
      </c>
      <c r="L1233" s="25" t="s">
        <v>137</v>
      </c>
      <c r="M1233" s="25" t="s">
        <v>140</v>
      </c>
      <c r="N1233" s="18">
        <v>1.0</v>
      </c>
      <c r="O1233" s="18">
        <v>2.0</v>
      </c>
      <c r="P1233" s="18">
        <v>2.0</v>
      </c>
      <c r="Q1233" s="18">
        <v>2.0</v>
      </c>
      <c r="R1233" s="18">
        <v>1.0</v>
      </c>
      <c r="S1233" s="18">
        <v>10.0</v>
      </c>
      <c r="T1233" s="26" t="s">
        <v>18058</v>
      </c>
      <c r="U1233" s="26" t="s">
        <v>18059</v>
      </c>
      <c r="V1233" s="18"/>
      <c r="W1233" s="18"/>
      <c r="X1233" s="26" t="s">
        <v>83</v>
      </c>
      <c r="Y1233" s="18">
        <v>1.0</v>
      </c>
      <c r="AA1233" s="18" t="s">
        <v>85</v>
      </c>
      <c r="AB1233" s="18">
        <v>0.0</v>
      </c>
      <c r="AC1233" s="27" t="s">
        <v>149</v>
      </c>
      <c r="AD1233" s="26" t="s">
        <v>19048</v>
      </c>
      <c r="AF1233" s="18" t="str">
        <f t="shared" si="3"/>
        <v>72H</v>
      </c>
      <c r="AG1233" s="18" t="s">
        <v>19051</v>
      </c>
    </row>
    <row r="1234" ht="15.75" customHeight="1">
      <c r="A1234" s="6">
        <f t="shared" si="69"/>
        <v>84</v>
      </c>
      <c r="B1234" s="18" t="str">
        <f t="shared" si="70"/>
        <v>J084-CT07-HN(0)</v>
      </c>
      <c r="C1234" s="18" t="s">
        <v>18056</v>
      </c>
      <c r="D1234" s="18" t="s">
        <v>11104</v>
      </c>
      <c r="E1234" s="18" t="s">
        <v>19770</v>
      </c>
      <c r="F1234" s="18">
        <v>1.0</v>
      </c>
      <c r="G1234" s="18">
        <v>2.0</v>
      </c>
      <c r="H1234" s="18">
        <f t="shared" si="59"/>
        <v>2</v>
      </c>
      <c r="I1234" s="18">
        <v>1.0</v>
      </c>
      <c r="J1234" s="18">
        <v>1.0</v>
      </c>
      <c r="K1234" s="18" t="s">
        <v>16933</v>
      </c>
      <c r="L1234" s="25" t="s">
        <v>137</v>
      </c>
      <c r="M1234" s="25" t="s">
        <v>140</v>
      </c>
      <c r="N1234" s="18">
        <v>1.0</v>
      </c>
      <c r="O1234" s="18">
        <v>2.0</v>
      </c>
      <c r="P1234" s="18">
        <v>2.0</v>
      </c>
      <c r="Q1234" s="18">
        <v>2.0</v>
      </c>
      <c r="R1234" s="18">
        <v>1.0</v>
      </c>
      <c r="S1234" s="18">
        <v>10.0</v>
      </c>
      <c r="T1234" s="26" t="s">
        <v>18069</v>
      </c>
      <c r="U1234" s="26" t="s">
        <v>18070</v>
      </c>
      <c r="V1234" s="18"/>
      <c r="W1234" s="18"/>
      <c r="X1234" s="26" t="s">
        <v>83</v>
      </c>
      <c r="Y1234" s="18">
        <v>1.0</v>
      </c>
      <c r="AA1234" s="18" t="s">
        <v>85</v>
      </c>
      <c r="AB1234" s="18">
        <v>0.0</v>
      </c>
      <c r="AC1234" s="27" t="s">
        <v>149</v>
      </c>
      <c r="AD1234" s="26" t="s">
        <v>19048</v>
      </c>
      <c r="AF1234" s="18" t="str">
        <f t="shared" si="3"/>
        <v>72H</v>
      </c>
      <c r="AG1234" s="18" t="s">
        <v>19051</v>
      </c>
    </row>
    <row r="1235" ht="15.75" customHeight="1">
      <c r="A1235" s="6">
        <f t="shared" si="69"/>
        <v>85</v>
      </c>
      <c r="B1235" s="18" t="str">
        <f t="shared" si="70"/>
        <v>J085-CT07-HN(0)</v>
      </c>
      <c r="C1235" s="18" t="s">
        <v>18067</v>
      </c>
      <c r="D1235" s="18" t="s">
        <v>11106</v>
      </c>
      <c r="E1235" s="18" t="s">
        <v>19770</v>
      </c>
      <c r="F1235" s="18">
        <v>1.0</v>
      </c>
      <c r="G1235" s="18">
        <v>2.0</v>
      </c>
      <c r="H1235" s="18">
        <f t="shared" si="59"/>
        <v>2</v>
      </c>
      <c r="I1235" s="18">
        <v>1.0</v>
      </c>
      <c r="J1235" s="18">
        <v>1.0</v>
      </c>
      <c r="K1235" s="18" t="s">
        <v>16933</v>
      </c>
      <c r="L1235" s="25" t="s">
        <v>137</v>
      </c>
      <c r="M1235" s="25" t="s">
        <v>140</v>
      </c>
      <c r="N1235" s="18">
        <v>1.0</v>
      </c>
      <c r="O1235" s="18">
        <v>2.0</v>
      </c>
      <c r="P1235" s="18">
        <v>2.0</v>
      </c>
      <c r="Q1235" s="18">
        <v>2.0</v>
      </c>
      <c r="R1235" s="18">
        <v>1.0</v>
      </c>
      <c r="S1235" s="18">
        <v>10.0</v>
      </c>
      <c r="T1235" s="26" t="s">
        <v>18079</v>
      </c>
      <c r="U1235" s="26" t="s">
        <v>18080</v>
      </c>
      <c r="V1235" s="18"/>
      <c r="W1235" s="18"/>
      <c r="X1235" s="26" t="s">
        <v>83</v>
      </c>
      <c r="Y1235" s="18">
        <v>1.0</v>
      </c>
      <c r="AA1235" s="18" t="s">
        <v>85</v>
      </c>
      <c r="AB1235" s="18">
        <v>0.0</v>
      </c>
      <c r="AC1235" s="27" t="s">
        <v>149</v>
      </c>
      <c r="AD1235" s="26" t="s">
        <v>19048</v>
      </c>
      <c r="AF1235" s="18" t="str">
        <f t="shared" si="3"/>
        <v>72H</v>
      </c>
      <c r="AG1235" s="18" t="s">
        <v>19051</v>
      </c>
    </row>
    <row r="1236" ht="15.75" customHeight="1">
      <c r="A1236" s="6">
        <f t="shared" si="69"/>
        <v>86</v>
      </c>
      <c r="B1236" s="18" t="str">
        <f t="shared" si="70"/>
        <v>J086-CT07-HN(0)</v>
      </c>
      <c r="C1236" s="18" t="s">
        <v>18077</v>
      </c>
      <c r="D1236" s="18" t="s">
        <v>11112</v>
      </c>
      <c r="E1236" s="18" t="s">
        <v>19770</v>
      </c>
      <c r="F1236" s="18">
        <v>1.0</v>
      </c>
      <c r="G1236" s="18">
        <v>2.0</v>
      </c>
      <c r="H1236" s="18">
        <f t="shared" si="59"/>
        <v>2</v>
      </c>
      <c r="I1236" s="18">
        <v>1.0</v>
      </c>
      <c r="J1236" s="18">
        <v>1.0</v>
      </c>
      <c r="K1236" s="18" t="s">
        <v>16933</v>
      </c>
      <c r="L1236" s="25" t="s">
        <v>137</v>
      </c>
      <c r="M1236" s="25" t="s">
        <v>140</v>
      </c>
      <c r="N1236" s="18">
        <v>1.0</v>
      </c>
      <c r="O1236" s="18">
        <v>2.0</v>
      </c>
      <c r="P1236" s="18">
        <v>2.0</v>
      </c>
      <c r="Q1236" s="18">
        <v>2.0</v>
      </c>
      <c r="R1236" s="18">
        <v>1.0</v>
      </c>
      <c r="S1236" s="18">
        <v>10.0</v>
      </c>
      <c r="T1236" s="26" t="s">
        <v>18089</v>
      </c>
      <c r="U1236" s="26" t="s">
        <v>18091</v>
      </c>
      <c r="V1236" s="18"/>
      <c r="W1236" s="18"/>
      <c r="X1236" s="26" t="s">
        <v>83</v>
      </c>
      <c r="Y1236" s="18">
        <v>1.0</v>
      </c>
      <c r="AA1236" s="18" t="s">
        <v>85</v>
      </c>
      <c r="AB1236" s="18">
        <v>0.0</v>
      </c>
      <c r="AC1236" s="27" t="s">
        <v>149</v>
      </c>
      <c r="AD1236" s="26" t="s">
        <v>19048</v>
      </c>
      <c r="AF1236" s="18" t="str">
        <f t="shared" si="3"/>
        <v>72H</v>
      </c>
      <c r="AG1236" s="18" t="s">
        <v>19051</v>
      </c>
    </row>
    <row r="1237" ht="15.75" customHeight="1">
      <c r="A1237" s="6">
        <f t="shared" si="69"/>
        <v>87</v>
      </c>
      <c r="B1237" s="18" t="str">
        <f t="shared" si="70"/>
        <v>J087-CT07-HN(0)</v>
      </c>
      <c r="C1237" s="18" t="s">
        <v>18085</v>
      </c>
      <c r="D1237" s="18" t="s">
        <v>11116</v>
      </c>
      <c r="E1237" s="18" t="s">
        <v>19770</v>
      </c>
      <c r="F1237" s="18">
        <v>1.0</v>
      </c>
      <c r="G1237" s="18">
        <v>2.0</v>
      </c>
      <c r="H1237" s="18">
        <f t="shared" si="59"/>
        <v>2</v>
      </c>
      <c r="I1237" s="18">
        <v>1.0</v>
      </c>
      <c r="J1237" s="18">
        <v>1.0</v>
      </c>
      <c r="K1237" s="18" t="s">
        <v>16933</v>
      </c>
      <c r="L1237" s="25" t="s">
        <v>137</v>
      </c>
      <c r="M1237" s="25" t="s">
        <v>140</v>
      </c>
      <c r="N1237" s="18">
        <v>1.0</v>
      </c>
      <c r="O1237" s="18">
        <v>2.0</v>
      </c>
      <c r="P1237" s="18">
        <v>2.0</v>
      </c>
      <c r="Q1237" s="18">
        <v>2.0</v>
      </c>
      <c r="R1237" s="18">
        <v>1.0</v>
      </c>
      <c r="S1237" s="18">
        <v>10.0</v>
      </c>
      <c r="T1237" s="26" t="s">
        <v>18098</v>
      </c>
      <c r="U1237" s="26" t="s">
        <v>18099</v>
      </c>
      <c r="V1237" s="18"/>
      <c r="W1237" s="18"/>
      <c r="X1237" s="26" t="s">
        <v>83</v>
      </c>
      <c r="Y1237" s="18">
        <v>1.0</v>
      </c>
      <c r="AA1237" s="18" t="s">
        <v>85</v>
      </c>
      <c r="AB1237" s="18">
        <v>0.0</v>
      </c>
      <c r="AC1237" s="27" t="s">
        <v>149</v>
      </c>
      <c r="AD1237" s="26" t="s">
        <v>19048</v>
      </c>
      <c r="AF1237" s="18" t="str">
        <f t="shared" si="3"/>
        <v>72H</v>
      </c>
      <c r="AG1237" s="18" t="s">
        <v>19051</v>
      </c>
    </row>
    <row r="1238" ht="15.75" customHeight="1">
      <c r="A1238" s="6">
        <f t="shared" si="69"/>
        <v>88</v>
      </c>
      <c r="B1238" s="18" t="str">
        <f t="shared" si="70"/>
        <v>J088-CT07-HN(0)</v>
      </c>
      <c r="C1238" s="18" t="s">
        <v>18096</v>
      </c>
      <c r="D1238" s="18" t="s">
        <v>11122</v>
      </c>
      <c r="E1238" s="18" t="s">
        <v>19770</v>
      </c>
      <c r="F1238" s="18">
        <v>1.0</v>
      </c>
      <c r="G1238" s="18">
        <v>2.0</v>
      </c>
      <c r="H1238" s="18">
        <f t="shared" si="59"/>
        <v>2</v>
      </c>
      <c r="I1238" s="18">
        <v>1.0</v>
      </c>
      <c r="J1238" s="18">
        <v>1.0</v>
      </c>
      <c r="K1238" s="18" t="s">
        <v>16933</v>
      </c>
      <c r="L1238" s="25" t="s">
        <v>137</v>
      </c>
      <c r="M1238" s="25" t="s">
        <v>140</v>
      </c>
      <c r="N1238" s="18">
        <v>1.0</v>
      </c>
      <c r="O1238" s="18">
        <v>2.0</v>
      </c>
      <c r="P1238" s="18">
        <v>2.0</v>
      </c>
      <c r="Q1238" s="18">
        <v>2.0</v>
      </c>
      <c r="R1238" s="18">
        <v>1.0</v>
      </c>
      <c r="S1238" s="18">
        <v>10.0</v>
      </c>
      <c r="T1238" s="26" t="s">
        <v>18109</v>
      </c>
      <c r="U1238" s="26" t="s">
        <v>18110</v>
      </c>
      <c r="V1238" s="18"/>
      <c r="W1238" s="18"/>
      <c r="X1238" s="26" t="s">
        <v>83</v>
      </c>
      <c r="Y1238" s="18">
        <v>1.0</v>
      </c>
      <c r="AA1238" s="18" t="s">
        <v>85</v>
      </c>
      <c r="AB1238" s="18">
        <v>0.0</v>
      </c>
      <c r="AC1238" s="27" t="s">
        <v>149</v>
      </c>
      <c r="AD1238" s="26" t="s">
        <v>19048</v>
      </c>
      <c r="AF1238" s="18" t="str">
        <f t="shared" si="3"/>
        <v>72H</v>
      </c>
      <c r="AG1238" s="18" t="s">
        <v>19051</v>
      </c>
    </row>
    <row r="1239" ht="15.75" customHeight="1">
      <c r="A1239" s="6">
        <f t="shared" si="69"/>
        <v>89</v>
      </c>
      <c r="B1239" s="18" t="str">
        <f t="shared" si="70"/>
        <v>J089-CT07-HN(0)</v>
      </c>
      <c r="C1239" s="18" t="s">
        <v>18107</v>
      </c>
      <c r="D1239" s="18" t="s">
        <v>11127</v>
      </c>
      <c r="E1239" s="18" t="s">
        <v>19770</v>
      </c>
      <c r="F1239" s="18">
        <v>1.0</v>
      </c>
      <c r="G1239" s="18">
        <v>2.0</v>
      </c>
      <c r="H1239" s="18">
        <f t="shared" si="59"/>
        <v>2</v>
      </c>
      <c r="I1239" s="18">
        <v>1.0</v>
      </c>
      <c r="J1239" s="18">
        <v>1.0</v>
      </c>
      <c r="K1239" s="18" t="s">
        <v>16933</v>
      </c>
      <c r="L1239" s="25" t="s">
        <v>137</v>
      </c>
      <c r="M1239" s="25" t="s">
        <v>140</v>
      </c>
      <c r="N1239" s="18">
        <v>1.0</v>
      </c>
      <c r="O1239" s="18">
        <v>2.0</v>
      </c>
      <c r="P1239" s="18">
        <v>2.0</v>
      </c>
      <c r="Q1239" s="18">
        <v>2.0</v>
      </c>
      <c r="R1239" s="18">
        <v>1.0</v>
      </c>
      <c r="S1239" s="18">
        <v>10.0</v>
      </c>
      <c r="T1239" s="26" t="s">
        <v>18117</v>
      </c>
      <c r="U1239" s="26" t="s">
        <v>18118</v>
      </c>
      <c r="V1239" s="18"/>
      <c r="W1239" s="18"/>
      <c r="X1239" s="26" t="s">
        <v>83</v>
      </c>
      <c r="Y1239" s="18">
        <v>1.0</v>
      </c>
      <c r="AA1239" s="18" t="s">
        <v>85</v>
      </c>
      <c r="AB1239" s="18">
        <v>0.0</v>
      </c>
      <c r="AC1239" s="27" t="s">
        <v>149</v>
      </c>
      <c r="AD1239" s="26" t="s">
        <v>19048</v>
      </c>
      <c r="AF1239" s="18" t="str">
        <f t="shared" si="3"/>
        <v>72H</v>
      </c>
      <c r="AG1239" s="18" t="s">
        <v>19051</v>
      </c>
    </row>
    <row r="1240" ht="15.75" customHeight="1">
      <c r="A1240" s="6">
        <f t="shared" si="69"/>
        <v>90</v>
      </c>
      <c r="B1240" s="18" t="str">
        <f t="shared" si="70"/>
        <v>J090-CT07-HN(0)</v>
      </c>
      <c r="C1240" s="18" t="s">
        <v>18116</v>
      </c>
      <c r="D1240" s="18" t="s">
        <v>11130</v>
      </c>
      <c r="E1240" s="18" t="s">
        <v>19770</v>
      </c>
      <c r="F1240" s="18">
        <v>1.0</v>
      </c>
      <c r="G1240" s="18">
        <v>2.0</v>
      </c>
      <c r="H1240" s="18">
        <f t="shared" si="59"/>
        <v>2</v>
      </c>
      <c r="I1240" s="18">
        <v>1.0</v>
      </c>
      <c r="J1240" s="18">
        <v>1.0</v>
      </c>
      <c r="K1240" s="18" t="s">
        <v>16933</v>
      </c>
      <c r="L1240" s="25" t="s">
        <v>137</v>
      </c>
      <c r="M1240" s="25" t="s">
        <v>140</v>
      </c>
      <c r="N1240" s="18">
        <v>1.0</v>
      </c>
      <c r="O1240" s="18">
        <v>2.0</v>
      </c>
      <c r="P1240" s="18">
        <v>2.0</v>
      </c>
      <c r="Q1240" s="18">
        <v>2.0</v>
      </c>
      <c r="R1240" s="18">
        <v>1.0</v>
      </c>
      <c r="S1240" s="18">
        <v>10.0</v>
      </c>
      <c r="T1240" s="26" t="s">
        <v>18129</v>
      </c>
      <c r="U1240" s="26" t="s">
        <v>18130</v>
      </c>
      <c r="V1240" s="18"/>
      <c r="W1240" s="18"/>
      <c r="X1240" s="26" t="s">
        <v>83</v>
      </c>
      <c r="Y1240" s="18">
        <v>1.0</v>
      </c>
      <c r="AA1240" s="18" t="s">
        <v>85</v>
      </c>
      <c r="AB1240" s="18">
        <v>0.0</v>
      </c>
      <c r="AC1240" s="27" t="s">
        <v>149</v>
      </c>
      <c r="AD1240" s="26" t="s">
        <v>19048</v>
      </c>
      <c r="AF1240" s="18" t="str">
        <f t="shared" si="3"/>
        <v>72H</v>
      </c>
      <c r="AG1240" s="18" t="s">
        <v>19051</v>
      </c>
    </row>
    <row r="1241" ht="15.75" customHeight="1">
      <c r="A1241" s="6">
        <f t="shared" si="69"/>
        <v>91</v>
      </c>
      <c r="B1241" s="18" t="str">
        <f t="shared" si="70"/>
        <v>J091-CT07-HN(0)</v>
      </c>
      <c r="C1241" s="18" t="s">
        <v>18126</v>
      </c>
      <c r="D1241" s="18" t="s">
        <v>11134</v>
      </c>
      <c r="E1241" s="18" t="s">
        <v>19770</v>
      </c>
      <c r="F1241" s="18">
        <v>1.0</v>
      </c>
      <c r="G1241" s="18">
        <v>2.0</v>
      </c>
      <c r="H1241" s="18">
        <f t="shared" si="59"/>
        <v>2</v>
      </c>
      <c r="I1241" s="18">
        <v>1.0</v>
      </c>
      <c r="J1241" s="18">
        <v>1.0</v>
      </c>
      <c r="K1241" s="18" t="s">
        <v>16933</v>
      </c>
      <c r="L1241" s="25" t="s">
        <v>137</v>
      </c>
      <c r="M1241" s="25" t="s">
        <v>140</v>
      </c>
      <c r="N1241" s="18">
        <v>1.0</v>
      </c>
      <c r="O1241" s="18">
        <v>2.0</v>
      </c>
      <c r="P1241" s="18">
        <v>2.0</v>
      </c>
      <c r="Q1241" s="18">
        <v>2.0</v>
      </c>
      <c r="R1241" s="18">
        <v>1.0</v>
      </c>
      <c r="S1241" s="18">
        <v>10.0</v>
      </c>
      <c r="T1241" s="26" t="s">
        <v>18139</v>
      </c>
      <c r="U1241" s="26" t="s">
        <v>18140</v>
      </c>
      <c r="V1241" s="18"/>
      <c r="W1241" s="18"/>
      <c r="X1241" s="26" t="s">
        <v>83</v>
      </c>
      <c r="Y1241" s="18">
        <v>1.0</v>
      </c>
      <c r="AA1241" s="18" t="s">
        <v>85</v>
      </c>
      <c r="AB1241" s="18">
        <v>0.0</v>
      </c>
      <c r="AC1241" s="27" t="s">
        <v>149</v>
      </c>
      <c r="AD1241" s="26" t="s">
        <v>19048</v>
      </c>
      <c r="AF1241" s="18" t="str">
        <f t="shared" si="3"/>
        <v>72H</v>
      </c>
      <c r="AG1241" s="18" t="s">
        <v>19051</v>
      </c>
    </row>
    <row r="1242" ht="15.75" customHeight="1">
      <c r="A1242" s="6">
        <f t="shared" si="69"/>
        <v>92</v>
      </c>
      <c r="B1242" s="18" t="str">
        <f t="shared" si="70"/>
        <v>J092-CT07-HN(0)</v>
      </c>
      <c r="C1242" s="18" t="s">
        <v>18136</v>
      </c>
      <c r="D1242" s="18" t="s">
        <v>11139</v>
      </c>
      <c r="E1242" s="18" t="s">
        <v>19770</v>
      </c>
      <c r="F1242" s="18">
        <v>1.0</v>
      </c>
      <c r="G1242" s="18">
        <v>2.0</v>
      </c>
      <c r="H1242" s="18">
        <f t="shared" si="59"/>
        <v>2</v>
      </c>
      <c r="I1242" s="18">
        <v>1.0</v>
      </c>
      <c r="J1242" s="18">
        <v>1.0</v>
      </c>
      <c r="K1242" s="18" t="s">
        <v>16933</v>
      </c>
      <c r="L1242" s="25" t="s">
        <v>137</v>
      </c>
      <c r="M1242" s="25" t="s">
        <v>140</v>
      </c>
      <c r="N1242" s="18">
        <v>1.0</v>
      </c>
      <c r="O1242" s="18">
        <v>2.0</v>
      </c>
      <c r="P1242" s="18">
        <v>2.0</v>
      </c>
      <c r="Q1242" s="18">
        <v>2.0</v>
      </c>
      <c r="R1242" s="18">
        <v>1.0</v>
      </c>
      <c r="S1242" s="18">
        <v>10.0</v>
      </c>
      <c r="T1242" s="26" t="s">
        <v>18148</v>
      </c>
      <c r="U1242" s="26" t="s">
        <v>18149</v>
      </c>
      <c r="V1242" s="18"/>
      <c r="W1242" s="18"/>
      <c r="X1242" s="26" t="s">
        <v>83</v>
      </c>
      <c r="Y1242" s="18">
        <v>1.0</v>
      </c>
      <c r="AA1242" s="18" t="s">
        <v>85</v>
      </c>
      <c r="AB1242" s="18">
        <v>0.0</v>
      </c>
      <c r="AC1242" s="27" t="s">
        <v>149</v>
      </c>
      <c r="AD1242" s="26" t="s">
        <v>19048</v>
      </c>
      <c r="AF1242" s="18" t="str">
        <f t="shared" si="3"/>
        <v>72H</v>
      </c>
      <c r="AG1242" s="18" t="s">
        <v>19051</v>
      </c>
    </row>
    <row r="1243" ht="15.75" customHeight="1">
      <c r="A1243" s="6">
        <f t="shared" si="69"/>
        <v>93</v>
      </c>
      <c r="B1243" s="18" t="str">
        <f t="shared" si="70"/>
        <v>J093-CT07-HN(0)</v>
      </c>
      <c r="C1243" s="18" t="s">
        <v>18146</v>
      </c>
      <c r="D1243" s="18" t="s">
        <v>11143</v>
      </c>
      <c r="E1243" s="18" t="s">
        <v>19770</v>
      </c>
      <c r="F1243" s="18">
        <v>1.0</v>
      </c>
      <c r="G1243" s="18">
        <v>2.0</v>
      </c>
      <c r="H1243" s="18">
        <f t="shared" si="59"/>
        <v>2</v>
      </c>
      <c r="I1243" s="18">
        <v>1.0</v>
      </c>
      <c r="J1243" s="18">
        <v>1.0</v>
      </c>
      <c r="K1243" s="18" t="s">
        <v>16933</v>
      </c>
      <c r="L1243" s="25" t="s">
        <v>137</v>
      </c>
      <c r="M1243" s="25" t="s">
        <v>140</v>
      </c>
      <c r="N1243" s="18">
        <v>1.0</v>
      </c>
      <c r="O1243" s="18">
        <v>2.0</v>
      </c>
      <c r="P1243" s="18">
        <v>2.0</v>
      </c>
      <c r="Q1243" s="18">
        <v>2.0</v>
      </c>
      <c r="R1243" s="18">
        <v>1.0</v>
      </c>
      <c r="S1243" s="18">
        <v>10.0</v>
      </c>
      <c r="T1243" s="26" t="s">
        <v>18159</v>
      </c>
      <c r="U1243" s="26" t="s">
        <v>18161</v>
      </c>
      <c r="V1243" s="18"/>
      <c r="W1243" s="18"/>
      <c r="X1243" s="26" t="s">
        <v>83</v>
      </c>
      <c r="Y1243" s="18">
        <v>1.0</v>
      </c>
      <c r="AA1243" s="18" t="s">
        <v>85</v>
      </c>
      <c r="AB1243" s="18">
        <v>0.0</v>
      </c>
      <c r="AC1243" s="27" t="s">
        <v>149</v>
      </c>
      <c r="AD1243" s="26" t="s">
        <v>19048</v>
      </c>
      <c r="AF1243" s="18" t="str">
        <f t="shared" si="3"/>
        <v>72H</v>
      </c>
      <c r="AG1243" s="18" t="s">
        <v>19051</v>
      </c>
    </row>
    <row r="1244" ht="15.75" customHeight="1">
      <c r="A1244" s="6">
        <f t="shared" si="69"/>
        <v>94</v>
      </c>
      <c r="B1244" s="18" t="str">
        <f t="shared" si="70"/>
        <v>J094-CT07-HN(0)</v>
      </c>
      <c r="C1244" s="18" t="s">
        <v>18158</v>
      </c>
      <c r="D1244" s="18" t="s">
        <v>11149</v>
      </c>
      <c r="E1244" s="18" t="s">
        <v>19770</v>
      </c>
      <c r="F1244" s="18">
        <v>1.0</v>
      </c>
      <c r="G1244" s="18">
        <v>2.0</v>
      </c>
      <c r="H1244" s="18">
        <f t="shared" si="59"/>
        <v>2</v>
      </c>
      <c r="I1244" s="18">
        <v>1.0</v>
      </c>
      <c r="J1244" s="18">
        <v>1.0</v>
      </c>
      <c r="K1244" s="18" t="s">
        <v>16933</v>
      </c>
      <c r="L1244" s="25" t="s">
        <v>137</v>
      </c>
      <c r="M1244" s="25" t="s">
        <v>140</v>
      </c>
      <c r="N1244" s="18">
        <v>1.0</v>
      </c>
      <c r="O1244" s="18">
        <v>2.0</v>
      </c>
      <c r="P1244" s="18">
        <v>2.0</v>
      </c>
      <c r="Q1244" s="18">
        <v>2.0</v>
      </c>
      <c r="R1244" s="18">
        <v>1.0</v>
      </c>
      <c r="S1244" s="18">
        <v>10.0</v>
      </c>
      <c r="T1244" s="26" t="s">
        <v>18173</v>
      </c>
      <c r="U1244" s="26" t="s">
        <v>18174</v>
      </c>
      <c r="V1244" s="18"/>
      <c r="W1244" s="18"/>
      <c r="X1244" s="26" t="s">
        <v>83</v>
      </c>
      <c r="Y1244" s="18">
        <v>1.0</v>
      </c>
      <c r="AA1244" s="18" t="s">
        <v>85</v>
      </c>
      <c r="AB1244" s="18">
        <v>0.0</v>
      </c>
      <c r="AC1244" s="27" t="s">
        <v>149</v>
      </c>
      <c r="AD1244" s="26" t="s">
        <v>19048</v>
      </c>
      <c r="AF1244" s="18" t="str">
        <f t="shared" si="3"/>
        <v>72H</v>
      </c>
      <c r="AG1244" s="18" t="s">
        <v>19051</v>
      </c>
    </row>
    <row r="1245" ht="15.75" customHeight="1">
      <c r="A1245" s="6">
        <f t="shared" si="69"/>
        <v>95</v>
      </c>
      <c r="B1245" s="18" t="str">
        <f t="shared" si="70"/>
        <v>J095-CT07-HN(0)</v>
      </c>
      <c r="C1245" s="18" t="s">
        <v>18169</v>
      </c>
      <c r="D1245" s="18" t="s">
        <v>11151</v>
      </c>
      <c r="E1245" s="18" t="s">
        <v>19770</v>
      </c>
      <c r="F1245" s="18">
        <v>1.0</v>
      </c>
      <c r="G1245" s="18">
        <v>2.0</v>
      </c>
      <c r="H1245" s="18">
        <f t="shared" si="59"/>
        <v>2</v>
      </c>
      <c r="I1245" s="18">
        <v>1.0</v>
      </c>
      <c r="J1245" s="18">
        <v>1.0</v>
      </c>
      <c r="K1245" s="18" t="s">
        <v>16933</v>
      </c>
      <c r="L1245" s="25" t="s">
        <v>137</v>
      </c>
      <c r="M1245" s="25" t="s">
        <v>140</v>
      </c>
      <c r="N1245" s="18">
        <v>1.0</v>
      </c>
      <c r="O1245" s="18">
        <v>2.0</v>
      </c>
      <c r="P1245" s="18">
        <v>2.0</v>
      </c>
      <c r="Q1245" s="18">
        <v>2.0</v>
      </c>
      <c r="R1245" s="18">
        <v>1.0</v>
      </c>
      <c r="S1245" s="18">
        <v>10.0</v>
      </c>
      <c r="T1245" s="26" t="s">
        <v>18181</v>
      </c>
      <c r="U1245" s="26" t="s">
        <v>18182</v>
      </c>
      <c r="V1245" s="18"/>
      <c r="W1245" s="18"/>
      <c r="X1245" s="26" t="s">
        <v>83</v>
      </c>
      <c r="Y1245" s="18">
        <v>1.0</v>
      </c>
      <c r="AA1245" s="18" t="s">
        <v>85</v>
      </c>
      <c r="AB1245" s="18">
        <v>0.0</v>
      </c>
      <c r="AC1245" s="27" t="s">
        <v>149</v>
      </c>
      <c r="AD1245" s="26" t="s">
        <v>19048</v>
      </c>
      <c r="AF1245" s="18" t="str">
        <f t="shared" si="3"/>
        <v>72H</v>
      </c>
      <c r="AG1245" s="18" t="s">
        <v>19051</v>
      </c>
    </row>
    <row r="1246" ht="15.75" customHeight="1">
      <c r="A1246" s="6">
        <f t="shared" si="69"/>
        <v>96</v>
      </c>
      <c r="B1246" s="18" t="str">
        <f t="shared" si="70"/>
        <v>J096-CT07-HN(0)</v>
      </c>
      <c r="C1246" s="18" t="s">
        <v>18179</v>
      </c>
      <c r="D1246" s="18" t="s">
        <v>11158</v>
      </c>
      <c r="E1246" s="18" t="s">
        <v>19770</v>
      </c>
      <c r="F1246" s="18">
        <v>1.0</v>
      </c>
      <c r="G1246" s="18">
        <v>2.0</v>
      </c>
      <c r="H1246" s="18">
        <f t="shared" si="59"/>
        <v>2</v>
      </c>
      <c r="I1246" s="18">
        <v>1.0</v>
      </c>
      <c r="J1246" s="18">
        <v>1.0</v>
      </c>
      <c r="K1246" s="18" t="s">
        <v>16933</v>
      </c>
      <c r="L1246" s="25" t="s">
        <v>137</v>
      </c>
      <c r="M1246" s="25" t="s">
        <v>140</v>
      </c>
      <c r="N1246" s="18">
        <v>1.0</v>
      </c>
      <c r="O1246" s="18">
        <v>2.0</v>
      </c>
      <c r="P1246" s="18">
        <v>2.0</v>
      </c>
      <c r="Q1246" s="18">
        <v>2.0</v>
      </c>
      <c r="R1246" s="18">
        <v>1.0</v>
      </c>
      <c r="S1246" s="18">
        <v>10.0</v>
      </c>
      <c r="T1246" s="26" t="s">
        <v>13878</v>
      </c>
      <c r="U1246" s="26" t="s">
        <v>18190</v>
      </c>
      <c r="V1246" s="18"/>
      <c r="W1246" s="18"/>
      <c r="X1246" s="26" t="s">
        <v>83</v>
      </c>
      <c r="Y1246" s="18">
        <v>1.0</v>
      </c>
      <c r="AA1246" s="18" t="s">
        <v>85</v>
      </c>
      <c r="AB1246" s="18">
        <v>0.0</v>
      </c>
      <c r="AC1246" s="27" t="s">
        <v>149</v>
      </c>
      <c r="AD1246" s="26" t="s">
        <v>19048</v>
      </c>
      <c r="AF1246" s="18" t="str">
        <f t="shared" si="3"/>
        <v>72H</v>
      </c>
      <c r="AG1246" s="18" t="s">
        <v>19051</v>
      </c>
    </row>
    <row r="1247" ht="15.75" customHeight="1">
      <c r="A1247" s="6">
        <f t="shared" si="69"/>
        <v>97</v>
      </c>
      <c r="B1247" s="18" t="str">
        <f t="shared" si="70"/>
        <v>J097-CT07-HN(0)</v>
      </c>
      <c r="C1247" s="18" t="s">
        <v>18187</v>
      </c>
      <c r="D1247" s="18" t="s">
        <v>11162</v>
      </c>
      <c r="E1247" s="18" t="s">
        <v>19770</v>
      </c>
      <c r="F1247" s="18">
        <v>1.0</v>
      </c>
      <c r="G1247" s="18">
        <v>2.0</v>
      </c>
      <c r="H1247" s="18">
        <f t="shared" si="59"/>
        <v>2</v>
      </c>
      <c r="I1247" s="18">
        <v>1.0</v>
      </c>
      <c r="J1247" s="18">
        <v>1.0</v>
      </c>
      <c r="K1247" s="18" t="s">
        <v>16933</v>
      </c>
      <c r="L1247" s="25" t="s">
        <v>137</v>
      </c>
      <c r="M1247" s="25" t="s">
        <v>140</v>
      </c>
      <c r="N1247" s="18">
        <v>1.0</v>
      </c>
      <c r="O1247" s="18">
        <v>2.0</v>
      </c>
      <c r="P1247" s="18">
        <v>2.0</v>
      </c>
      <c r="Q1247" s="18">
        <v>2.0</v>
      </c>
      <c r="R1247" s="18">
        <v>1.0</v>
      </c>
      <c r="S1247" s="18">
        <v>10.0</v>
      </c>
      <c r="T1247" s="26" t="s">
        <v>18200</v>
      </c>
      <c r="U1247" s="26" t="s">
        <v>18201</v>
      </c>
      <c r="V1247" s="18"/>
      <c r="W1247" s="18"/>
      <c r="X1247" s="26" t="s">
        <v>83</v>
      </c>
      <c r="Y1247" s="18">
        <v>1.0</v>
      </c>
      <c r="AA1247" s="18" t="s">
        <v>85</v>
      </c>
      <c r="AB1247" s="18">
        <v>0.0</v>
      </c>
      <c r="AC1247" s="27" t="s">
        <v>149</v>
      </c>
      <c r="AD1247" s="26" t="s">
        <v>19048</v>
      </c>
      <c r="AF1247" s="18" t="str">
        <f t="shared" si="3"/>
        <v>72H</v>
      </c>
      <c r="AG1247" s="18" t="s">
        <v>19051</v>
      </c>
    </row>
    <row r="1248" ht="15.75" customHeight="1">
      <c r="A1248" s="6">
        <f t="shared" si="69"/>
        <v>98</v>
      </c>
      <c r="B1248" s="18" t="str">
        <f t="shared" si="70"/>
        <v>J098-CT07-HN(0)</v>
      </c>
      <c r="C1248" s="18" t="s">
        <v>18198</v>
      </c>
      <c r="D1248" s="18" t="s">
        <v>11165</v>
      </c>
      <c r="E1248" s="18" t="s">
        <v>19770</v>
      </c>
      <c r="F1248" s="18">
        <v>1.0</v>
      </c>
      <c r="G1248" s="18">
        <v>2.0</v>
      </c>
      <c r="H1248" s="18">
        <f t="shared" si="59"/>
        <v>2</v>
      </c>
      <c r="I1248" s="18">
        <v>1.0</v>
      </c>
      <c r="J1248" s="18">
        <v>1.0</v>
      </c>
      <c r="K1248" s="18" t="s">
        <v>16933</v>
      </c>
      <c r="L1248" s="25" t="s">
        <v>137</v>
      </c>
      <c r="M1248" s="25" t="s">
        <v>140</v>
      </c>
      <c r="N1248" s="18">
        <v>1.0</v>
      </c>
      <c r="O1248" s="18">
        <v>2.0</v>
      </c>
      <c r="P1248" s="18">
        <v>2.0</v>
      </c>
      <c r="Q1248" s="18">
        <v>2.0</v>
      </c>
      <c r="R1248" s="18">
        <v>1.0</v>
      </c>
      <c r="S1248" s="18">
        <v>10.0</v>
      </c>
      <c r="T1248" s="26" t="s">
        <v>18210</v>
      </c>
      <c r="U1248" s="26" t="s">
        <v>18211</v>
      </c>
      <c r="V1248" s="18"/>
      <c r="W1248" s="18"/>
      <c r="X1248" s="26" t="s">
        <v>83</v>
      </c>
      <c r="Y1248" s="18">
        <v>1.0</v>
      </c>
      <c r="AA1248" s="18" t="s">
        <v>85</v>
      </c>
      <c r="AB1248" s="18">
        <v>0.0</v>
      </c>
      <c r="AC1248" s="27" t="s">
        <v>149</v>
      </c>
      <c r="AD1248" s="26" t="s">
        <v>19048</v>
      </c>
      <c r="AF1248" s="18" t="str">
        <f t="shared" si="3"/>
        <v>72H</v>
      </c>
      <c r="AG1248" s="18" t="s">
        <v>19051</v>
      </c>
    </row>
    <row r="1249" ht="15.75" customHeight="1">
      <c r="A1249" s="6">
        <f t="shared" si="69"/>
        <v>99</v>
      </c>
      <c r="B1249" s="18" t="str">
        <f t="shared" si="70"/>
        <v>J099-CT07-HN(0)</v>
      </c>
      <c r="C1249" s="18" t="s">
        <v>18208</v>
      </c>
      <c r="D1249" s="18" t="s">
        <v>11169</v>
      </c>
      <c r="E1249" s="18" t="s">
        <v>19770</v>
      </c>
      <c r="F1249" s="18">
        <v>1.0</v>
      </c>
      <c r="G1249" s="18">
        <v>2.0</v>
      </c>
      <c r="H1249" s="18">
        <f t="shared" si="59"/>
        <v>2</v>
      </c>
      <c r="I1249" s="18">
        <v>1.0</v>
      </c>
      <c r="J1249" s="18">
        <v>1.0</v>
      </c>
      <c r="K1249" s="18" t="s">
        <v>16933</v>
      </c>
      <c r="L1249" s="25" t="s">
        <v>137</v>
      </c>
      <c r="M1249" s="25" t="s">
        <v>140</v>
      </c>
      <c r="N1249" s="18">
        <v>1.0</v>
      </c>
      <c r="O1249" s="18">
        <v>2.0</v>
      </c>
      <c r="P1249" s="18">
        <v>2.0</v>
      </c>
      <c r="Q1249" s="18">
        <v>2.0</v>
      </c>
      <c r="R1249" s="18">
        <v>1.0</v>
      </c>
      <c r="S1249" s="18">
        <v>10.0</v>
      </c>
      <c r="T1249" s="26" t="s">
        <v>18222</v>
      </c>
      <c r="U1249" s="26" t="s">
        <v>18223</v>
      </c>
      <c r="V1249" s="18"/>
      <c r="W1249" s="18"/>
      <c r="X1249" s="26" t="s">
        <v>83</v>
      </c>
      <c r="Y1249" s="18">
        <v>1.0</v>
      </c>
      <c r="AA1249" s="18" t="s">
        <v>85</v>
      </c>
      <c r="AB1249" s="18">
        <v>0.0</v>
      </c>
      <c r="AC1249" s="27" t="s">
        <v>149</v>
      </c>
      <c r="AD1249" s="26" t="s">
        <v>19048</v>
      </c>
      <c r="AF1249" s="18" t="str">
        <f t="shared" si="3"/>
        <v>72H</v>
      </c>
      <c r="AG1249" s="18" t="s">
        <v>19051</v>
      </c>
    </row>
    <row r="1250" ht="15.75" customHeight="1">
      <c r="A1250" s="6">
        <f t="shared" si="69"/>
        <v>100</v>
      </c>
      <c r="B1250" s="18" t="str">
        <f t="shared" ref="B1250:B1453" si="71">"J"&amp;A1250&amp;"-"&amp;AD1250&amp;"("&amp;AB1250&amp;")"</f>
        <v>J100-CT07-HN(0)</v>
      </c>
      <c r="C1250" s="18" t="s">
        <v>18219</v>
      </c>
      <c r="D1250" s="18" t="s">
        <v>11175</v>
      </c>
      <c r="E1250" s="18" t="s">
        <v>19770</v>
      </c>
      <c r="F1250" s="18">
        <v>1.0</v>
      </c>
      <c r="G1250" s="18">
        <v>2.0</v>
      </c>
      <c r="H1250" s="18">
        <f t="shared" si="59"/>
        <v>2</v>
      </c>
      <c r="I1250" s="18">
        <v>1.0</v>
      </c>
      <c r="J1250" s="18">
        <v>1.0</v>
      </c>
      <c r="K1250" s="18" t="s">
        <v>16933</v>
      </c>
      <c r="L1250" s="25" t="s">
        <v>137</v>
      </c>
      <c r="M1250" s="25" t="s">
        <v>140</v>
      </c>
      <c r="N1250" s="18">
        <v>1.0</v>
      </c>
      <c r="O1250" s="18">
        <v>2.0</v>
      </c>
      <c r="P1250" s="18">
        <v>2.0</v>
      </c>
      <c r="Q1250" s="18">
        <v>2.0</v>
      </c>
      <c r="R1250" s="18">
        <v>1.0</v>
      </c>
      <c r="S1250" s="18">
        <v>10.0</v>
      </c>
      <c r="T1250" s="26" t="s">
        <v>18231</v>
      </c>
      <c r="U1250" s="26" t="s">
        <v>18232</v>
      </c>
      <c r="V1250" s="18"/>
      <c r="W1250" s="18"/>
      <c r="X1250" s="26" t="s">
        <v>83</v>
      </c>
      <c r="Y1250" s="18">
        <v>1.0</v>
      </c>
      <c r="AA1250" s="18" t="s">
        <v>85</v>
      </c>
      <c r="AB1250" s="18">
        <v>0.0</v>
      </c>
      <c r="AC1250" s="27" t="s">
        <v>149</v>
      </c>
      <c r="AD1250" s="26" t="s">
        <v>19048</v>
      </c>
      <c r="AF1250" s="18" t="str">
        <f t="shared" si="3"/>
        <v>72H</v>
      </c>
      <c r="AG1250" s="18" t="s">
        <v>19051</v>
      </c>
    </row>
    <row r="1251" ht="15.75" customHeight="1">
      <c r="A1251" s="6">
        <f t="shared" si="69"/>
        <v>101</v>
      </c>
      <c r="B1251" s="18" t="str">
        <f t="shared" si="71"/>
        <v>J101-CT07-HN(0)</v>
      </c>
      <c r="C1251" s="18" t="s">
        <v>18229</v>
      </c>
      <c r="D1251" s="18" t="s">
        <v>11179</v>
      </c>
      <c r="E1251" s="18" t="s">
        <v>19770</v>
      </c>
      <c r="F1251" s="18">
        <v>1.0</v>
      </c>
      <c r="G1251" s="18">
        <v>2.0</v>
      </c>
      <c r="H1251" s="18">
        <f t="shared" si="59"/>
        <v>2</v>
      </c>
      <c r="I1251" s="18">
        <v>1.0</v>
      </c>
      <c r="J1251" s="18">
        <v>1.0</v>
      </c>
      <c r="K1251" s="18" t="s">
        <v>16933</v>
      </c>
      <c r="L1251" s="25" t="s">
        <v>137</v>
      </c>
      <c r="M1251" s="25" t="s">
        <v>140</v>
      </c>
      <c r="N1251" s="18">
        <v>1.0</v>
      </c>
      <c r="O1251" s="18">
        <v>2.0</v>
      </c>
      <c r="P1251" s="18">
        <v>2.0</v>
      </c>
      <c r="Q1251" s="18">
        <v>2.0</v>
      </c>
      <c r="R1251" s="18">
        <v>1.0</v>
      </c>
      <c r="S1251" s="18">
        <v>10.0</v>
      </c>
      <c r="T1251" s="26" t="s">
        <v>18242</v>
      </c>
      <c r="U1251" s="26" t="s">
        <v>18243</v>
      </c>
      <c r="V1251" s="18"/>
      <c r="W1251" s="18"/>
      <c r="X1251" s="26" t="s">
        <v>83</v>
      </c>
      <c r="Y1251" s="18">
        <v>1.0</v>
      </c>
      <c r="AA1251" s="18" t="s">
        <v>85</v>
      </c>
      <c r="AB1251" s="18">
        <v>0.0</v>
      </c>
      <c r="AC1251" s="27" t="s">
        <v>149</v>
      </c>
      <c r="AD1251" s="26" t="s">
        <v>19048</v>
      </c>
      <c r="AF1251" s="18" t="str">
        <f t="shared" si="3"/>
        <v>72H</v>
      </c>
      <c r="AG1251" s="18" t="s">
        <v>19051</v>
      </c>
    </row>
    <row r="1252" ht="15.75" customHeight="1">
      <c r="A1252" s="6">
        <f t="shared" si="69"/>
        <v>102</v>
      </c>
      <c r="B1252" s="18" t="str">
        <f t="shared" si="71"/>
        <v>J102-CT07-HN(0)</v>
      </c>
      <c r="C1252" s="18" t="s">
        <v>18239</v>
      </c>
      <c r="D1252" s="18" t="s">
        <v>11183</v>
      </c>
      <c r="E1252" s="18" t="s">
        <v>19770</v>
      </c>
      <c r="F1252" s="18">
        <v>1.0</v>
      </c>
      <c r="G1252" s="18">
        <v>2.0</v>
      </c>
      <c r="H1252" s="18">
        <f t="shared" si="59"/>
        <v>2</v>
      </c>
      <c r="I1252" s="18">
        <v>1.0</v>
      </c>
      <c r="J1252" s="18">
        <v>1.0</v>
      </c>
      <c r="K1252" s="18" t="s">
        <v>16933</v>
      </c>
      <c r="L1252" s="25" t="s">
        <v>137</v>
      </c>
      <c r="M1252" s="25" t="s">
        <v>140</v>
      </c>
      <c r="N1252" s="18">
        <v>1.0</v>
      </c>
      <c r="O1252" s="18">
        <v>2.0</v>
      </c>
      <c r="P1252" s="18">
        <v>2.0</v>
      </c>
      <c r="Q1252" s="18">
        <v>2.0</v>
      </c>
      <c r="R1252" s="18">
        <v>1.0</v>
      </c>
      <c r="S1252" s="18">
        <v>10.0</v>
      </c>
      <c r="T1252" s="26" t="s">
        <v>18252</v>
      </c>
      <c r="U1252" s="26" t="s">
        <v>18253</v>
      </c>
      <c r="V1252" s="18"/>
      <c r="W1252" s="18"/>
      <c r="X1252" s="26" t="s">
        <v>83</v>
      </c>
      <c r="Y1252" s="18">
        <v>1.0</v>
      </c>
      <c r="AA1252" s="18" t="s">
        <v>85</v>
      </c>
      <c r="AB1252" s="18">
        <v>0.0</v>
      </c>
      <c r="AC1252" s="27" t="s">
        <v>149</v>
      </c>
      <c r="AD1252" s="26" t="s">
        <v>19048</v>
      </c>
      <c r="AF1252" s="18" t="str">
        <f t="shared" si="3"/>
        <v>72H</v>
      </c>
      <c r="AG1252" s="18" t="s">
        <v>19051</v>
      </c>
    </row>
    <row r="1253" ht="15.75" customHeight="1">
      <c r="A1253" s="6">
        <f t="shared" si="69"/>
        <v>103</v>
      </c>
      <c r="B1253" s="18" t="str">
        <f t="shared" si="71"/>
        <v>J103-CT07-HN(0)</v>
      </c>
      <c r="C1253" s="18" t="s">
        <v>18250</v>
      </c>
      <c r="D1253" s="18" t="s">
        <v>11185</v>
      </c>
      <c r="E1253" s="18" t="s">
        <v>19770</v>
      </c>
      <c r="F1253" s="18">
        <v>1.0</v>
      </c>
      <c r="G1253" s="18">
        <v>2.0</v>
      </c>
      <c r="H1253" s="18">
        <f t="shared" si="59"/>
        <v>2</v>
      </c>
      <c r="I1253" s="18">
        <v>1.0</v>
      </c>
      <c r="J1253" s="18">
        <v>1.0</v>
      </c>
      <c r="K1253" s="18" t="s">
        <v>16933</v>
      </c>
      <c r="L1253" s="25" t="s">
        <v>137</v>
      </c>
      <c r="M1253" s="25" t="s">
        <v>140</v>
      </c>
      <c r="N1253" s="18">
        <v>1.0</v>
      </c>
      <c r="O1253" s="18">
        <v>2.0</v>
      </c>
      <c r="P1253" s="18">
        <v>2.0</v>
      </c>
      <c r="Q1253" s="18">
        <v>2.0</v>
      </c>
      <c r="R1253" s="18">
        <v>1.0</v>
      </c>
      <c r="S1253" s="18">
        <v>10.0</v>
      </c>
      <c r="T1253" s="26" t="s">
        <v>18261</v>
      </c>
      <c r="U1253" s="26" t="s">
        <v>18262</v>
      </c>
      <c r="V1253" s="18"/>
      <c r="W1253" s="18"/>
      <c r="X1253" s="26" t="s">
        <v>83</v>
      </c>
      <c r="Y1253" s="18">
        <v>1.0</v>
      </c>
      <c r="AA1253" s="18" t="s">
        <v>85</v>
      </c>
      <c r="AB1253" s="18">
        <v>0.0</v>
      </c>
      <c r="AC1253" s="27" t="s">
        <v>149</v>
      </c>
      <c r="AD1253" s="26" t="s">
        <v>19048</v>
      </c>
      <c r="AF1253" s="18" t="str">
        <f t="shared" si="3"/>
        <v>72H</v>
      </c>
      <c r="AG1253" s="18" t="s">
        <v>19051</v>
      </c>
    </row>
    <row r="1254" ht="15.75" customHeight="1">
      <c r="A1254" s="6">
        <f t="shared" si="69"/>
        <v>104</v>
      </c>
      <c r="B1254" s="18" t="str">
        <f t="shared" si="71"/>
        <v>J104-CT07-HN(0)</v>
      </c>
      <c r="C1254" s="18" t="s">
        <v>18259</v>
      </c>
      <c r="D1254" s="18" t="s">
        <v>11190</v>
      </c>
      <c r="E1254" s="18" t="s">
        <v>19770</v>
      </c>
      <c r="F1254" s="18">
        <v>1.0</v>
      </c>
      <c r="G1254" s="18">
        <v>2.0</v>
      </c>
      <c r="H1254" s="18">
        <f t="shared" si="59"/>
        <v>2</v>
      </c>
      <c r="I1254" s="18">
        <v>1.0</v>
      </c>
      <c r="J1254" s="18">
        <v>1.0</v>
      </c>
      <c r="K1254" s="18" t="s">
        <v>16933</v>
      </c>
      <c r="L1254" s="25" t="s">
        <v>137</v>
      </c>
      <c r="M1254" s="25" t="s">
        <v>140</v>
      </c>
      <c r="N1254" s="18">
        <v>1.0</v>
      </c>
      <c r="O1254" s="18">
        <v>2.0</v>
      </c>
      <c r="P1254" s="18">
        <v>2.0</v>
      </c>
      <c r="Q1254" s="18">
        <v>2.0</v>
      </c>
      <c r="R1254" s="18">
        <v>1.0</v>
      </c>
      <c r="S1254" s="18">
        <v>10.0</v>
      </c>
      <c r="T1254" s="26" t="s">
        <v>18270</v>
      </c>
      <c r="U1254" s="26" t="s">
        <v>18271</v>
      </c>
      <c r="V1254" s="18"/>
      <c r="W1254" s="18"/>
      <c r="X1254" s="26" t="s">
        <v>83</v>
      </c>
      <c r="Y1254" s="18">
        <v>1.0</v>
      </c>
      <c r="AA1254" s="18" t="s">
        <v>85</v>
      </c>
      <c r="AB1254" s="18">
        <v>0.0</v>
      </c>
      <c r="AC1254" s="27" t="s">
        <v>149</v>
      </c>
      <c r="AD1254" s="26" t="s">
        <v>19048</v>
      </c>
      <c r="AF1254" s="18" t="str">
        <f t="shared" si="3"/>
        <v>72H</v>
      </c>
      <c r="AG1254" s="18" t="s">
        <v>19051</v>
      </c>
    </row>
    <row r="1255" ht="15.75" customHeight="1">
      <c r="A1255" s="6">
        <f t="shared" si="69"/>
        <v>105</v>
      </c>
      <c r="B1255" s="18" t="str">
        <f t="shared" si="71"/>
        <v>J105-CT07-HN(0)</v>
      </c>
      <c r="C1255" s="18" t="s">
        <v>18268</v>
      </c>
      <c r="D1255" s="18" t="s">
        <v>11194</v>
      </c>
      <c r="E1255" s="18" t="s">
        <v>19770</v>
      </c>
      <c r="F1255" s="18">
        <v>1.0</v>
      </c>
      <c r="G1255" s="18">
        <v>2.0</v>
      </c>
      <c r="H1255" s="18">
        <f t="shared" si="59"/>
        <v>2</v>
      </c>
      <c r="I1255" s="18">
        <v>1.0</v>
      </c>
      <c r="J1255" s="18">
        <v>1.0</v>
      </c>
      <c r="K1255" s="18" t="s">
        <v>16933</v>
      </c>
      <c r="L1255" s="25" t="s">
        <v>137</v>
      </c>
      <c r="M1255" s="25" t="s">
        <v>140</v>
      </c>
      <c r="N1255" s="18">
        <v>1.0</v>
      </c>
      <c r="O1255" s="18">
        <v>2.0</v>
      </c>
      <c r="P1255" s="18">
        <v>2.0</v>
      </c>
      <c r="Q1255" s="18">
        <v>2.0</v>
      </c>
      <c r="R1255" s="18">
        <v>1.0</v>
      </c>
      <c r="S1255" s="18">
        <v>10.0</v>
      </c>
      <c r="T1255" s="26" t="s">
        <v>18277</v>
      </c>
      <c r="U1255" s="26" t="s">
        <v>18278</v>
      </c>
      <c r="V1255" s="18"/>
      <c r="W1255" s="18"/>
      <c r="X1255" s="26" t="s">
        <v>83</v>
      </c>
      <c r="Y1255" s="18">
        <v>1.0</v>
      </c>
      <c r="AA1255" s="18" t="s">
        <v>85</v>
      </c>
      <c r="AB1255" s="18">
        <v>0.0</v>
      </c>
      <c r="AC1255" s="27" t="s">
        <v>149</v>
      </c>
      <c r="AD1255" s="26" t="s">
        <v>19048</v>
      </c>
      <c r="AF1255" s="18" t="str">
        <f t="shared" si="3"/>
        <v>72H</v>
      </c>
      <c r="AG1255" s="18" t="s">
        <v>19051</v>
      </c>
    </row>
    <row r="1256" ht="15.75" customHeight="1">
      <c r="A1256" s="6">
        <f t="shared" si="69"/>
        <v>106</v>
      </c>
      <c r="B1256" s="18" t="str">
        <f t="shared" si="71"/>
        <v>J106-CT07-HN(0)</v>
      </c>
      <c r="C1256" s="18" t="s">
        <v>18276</v>
      </c>
      <c r="D1256" s="18" t="s">
        <v>11198</v>
      </c>
      <c r="E1256" s="18" t="s">
        <v>19770</v>
      </c>
      <c r="F1256" s="18">
        <v>1.0</v>
      </c>
      <c r="G1256" s="18">
        <v>2.0</v>
      </c>
      <c r="H1256" s="18">
        <f t="shared" si="59"/>
        <v>2</v>
      </c>
      <c r="I1256" s="18">
        <v>1.0</v>
      </c>
      <c r="J1256" s="18">
        <v>1.0</v>
      </c>
      <c r="K1256" s="18" t="s">
        <v>16933</v>
      </c>
      <c r="L1256" s="25" t="s">
        <v>137</v>
      </c>
      <c r="M1256" s="25" t="s">
        <v>140</v>
      </c>
      <c r="N1256" s="18">
        <v>1.0</v>
      </c>
      <c r="O1256" s="18">
        <v>2.0</v>
      </c>
      <c r="P1256" s="18">
        <v>2.0</v>
      </c>
      <c r="Q1256" s="18">
        <v>2.0</v>
      </c>
      <c r="R1256" s="18">
        <v>1.0</v>
      </c>
      <c r="S1256" s="18">
        <v>10.0</v>
      </c>
      <c r="T1256" s="26" t="s">
        <v>18285</v>
      </c>
      <c r="U1256" s="26" t="s">
        <v>18286</v>
      </c>
      <c r="V1256" s="18"/>
      <c r="W1256" s="18"/>
      <c r="X1256" s="26" t="s">
        <v>83</v>
      </c>
      <c r="Y1256" s="18">
        <v>1.0</v>
      </c>
      <c r="AA1256" s="18" t="s">
        <v>85</v>
      </c>
      <c r="AB1256" s="18">
        <v>0.0</v>
      </c>
      <c r="AC1256" s="27" t="s">
        <v>149</v>
      </c>
      <c r="AD1256" s="26" t="s">
        <v>19048</v>
      </c>
      <c r="AF1256" s="18" t="str">
        <f t="shared" si="3"/>
        <v>72H</v>
      </c>
      <c r="AG1256" s="18" t="s">
        <v>19051</v>
      </c>
    </row>
    <row r="1257" ht="15.75" customHeight="1">
      <c r="A1257" s="6">
        <f t="shared" si="69"/>
        <v>107</v>
      </c>
      <c r="B1257" s="18" t="str">
        <f t="shared" si="71"/>
        <v>J107-CT07-HN(0)</v>
      </c>
      <c r="C1257" s="18" t="s">
        <v>18282</v>
      </c>
      <c r="D1257" s="18" t="s">
        <v>11201</v>
      </c>
      <c r="E1257" s="18" t="s">
        <v>19770</v>
      </c>
      <c r="F1257" s="18">
        <v>1.0</v>
      </c>
      <c r="G1257" s="18">
        <v>2.0</v>
      </c>
      <c r="H1257" s="18">
        <f t="shared" si="59"/>
        <v>2</v>
      </c>
      <c r="I1257" s="18">
        <v>1.0</v>
      </c>
      <c r="J1257" s="18">
        <v>1.0</v>
      </c>
      <c r="K1257" s="18" t="s">
        <v>16933</v>
      </c>
      <c r="L1257" s="25" t="s">
        <v>137</v>
      </c>
      <c r="M1257" s="25" t="s">
        <v>140</v>
      </c>
      <c r="N1257" s="18">
        <v>1.0</v>
      </c>
      <c r="O1257" s="18">
        <v>2.0</v>
      </c>
      <c r="P1257" s="18">
        <v>2.0</v>
      </c>
      <c r="Q1257" s="18">
        <v>2.0</v>
      </c>
      <c r="R1257" s="18">
        <v>1.0</v>
      </c>
      <c r="S1257" s="18">
        <v>10.0</v>
      </c>
      <c r="T1257" s="26" t="s">
        <v>18291</v>
      </c>
      <c r="U1257" s="26" t="s">
        <v>18292</v>
      </c>
      <c r="V1257" s="18"/>
      <c r="W1257" s="18"/>
      <c r="X1257" s="26" t="s">
        <v>83</v>
      </c>
      <c r="Y1257" s="18">
        <v>1.0</v>
      </c>
      <c r="AA1257" s="18" t="s">
        <v>85</v>
      </c>
      <c r="AB1257" s="18">
        <v>0.0</v>
      </c>
      <c r="AC1257" s="27" t="s">
        <v>149</v>
      </c>
      <c r="AD1257" s="26" t="s">
        <v>19048</v>
      </c>
      <c r="AF1257" s="18" t="str">
        <f t="shared" si="3"/>
        <v>72H</v>
      </c>
      <c r="AG1257" s="18" t="s">
        <v>19051</v>
      </c>
    </row>
    <row r="1258" ht="15.75" customHeight="1">
      <c r="A1258" s="6">
        <f t="shared" si="69"/>
        <v>108</v>
      </c>
      <c r="B1258" s="18" t="str">
        <f t="shared" si="71"/>
        <v>J108-CT07-HN(0)</v>
      </c>
      <c r="C1258" s="18" t="s">
        <v>18290</v>
      </c>
      <c r="D1258" s="18" t="s">
        <v>11208</v>
      </c>
      <c r="E1258" s="18" t="s">
        <v>19770</v>
      </c>
      <c r="F1258" s="18">
        <v>1.0</v>
      </c>
      <c r="G1258" s="18">
        <v>2.0</v>
      </c>
      <c r="H1258" s="18">
        <f t="shared" si="59"/>
        <v>2</v>
      </c>
      <c r="I1258" s="18">
        <v>1.0</v>
      </c>
      <c r="J1258" s="18">
        <v>1.0</v>
      </c>
      <c r="K1258" s="18" t="s">
        <v>16933</v>
      </c>
      <c r="L1258" s="25" t="s">
        <v>137</v>
      </c>
      <c r="M1258" s="25" t="s">
        <v>140</v>
      </c>
      <c r="N1258" s="18">
        <v>1.0</v>
      </c>
      <c r="O1258" s="18">
        <v>2.0</v>
      </c>
      <c r="P1258" s="18">
        <v>2.0</v>
      </c>
      <c r="Q1258" s="18">
        <v>2.0</v>
      </c>
      <c r="R1258" s="18">
        <v>1.0</v>
      </c>
      <c r="S1258" s="18">
        <v>10.0</v>
      </c>
      <c r="T1258" s="26" t="s">
        <v>18298</v>
      </c>
      <c r="U1258" s="26" t="s">
        <v>18299</v>
      </c>
      <c r="V1258" s="18"/>
      <c r="W1258" s="18"/>
      <c r="X1258" s="26" t="s">
        <v>83</v>
      </c>
      <c r="Y1258" s="18">
        <v>1.0</v>
      </c>
      <c r="AA1258" s="18" t="s">
        <v>85</v>
      </c>
      <c r="AB1258" s="18">
        <v>0.0</v>
      </c>
      <c r="AC1258" s="27" t="s">
        <v>149</v>
      </c>
      <c r="AD1258" s="26" t="s">
        <v>19048</v>
      </c>
      <c r="AF1258" s="18" t="str">
        <f t="shared" si="3"/>
        <v>72H</v>
      </c>
      <c r="AG1258" s="18" t="s">
        <v>19051</v>
      </c>
    </row>
    <row r="1259" ht="15.75" customHeight="1">
      <c r="A1259" s="6">
        <f t="shared" si="69"/>
        <v>109</v>
      </c>
      <c r="B1259" s="18" t="str">
        <f t="shared" si="71"/>
        <v>J109-CT07-HN(0)</v>
      </c>
      <c r="C1259" s="18" t="s">
        <v>18297</v>
      </c>
      <c r="D1259" s="18" t="s">
        <v>11209</v>
      </c>
      <c r="E1259" s="18" t="s">
        <v>19770</v>
      </c>
      <c r="F1259" s="18">
        <v>1.0</v>
      </c>
      <c r="G1259" s="18">
        <v>2.0</v>
      </c>
      <c r="H1259" s="18">
        <f t="shared" si="59"/>
        <v>2</v>
      </c>
      <c r="I1259" s="18">
        <v>1.0</v>
      </c>
      <c r="J1259" s="18">
        <v>1.0</v>
      </c>
      <c r="K1259" s="18" t="s">
        <v>16933</v>
      </c>
      <c r="L1259" s="25" t="s">
        <v>137</v>
      </c>
      <c r="M1259" s="25" t="s">
        <v>140</v>
      </c>
      <c r="N1259" s="18">
        <v>1.0</v>
      </c>
      <c r="O1259" s="18">
        <v>2.0</v>
      </c>
      <c r="P1259" s="18">
        <v>2.0</v>
      </c>
      <c r="Q1259" s="18">
        <v>2.0</v>
      </c>
      <c r="R1259" s="18">
        <v>1.0</v>
      </c>
      <c r="S1259" s="18">
        <v>10.0</v>
      </c>
      <c r="T1259" s="26" t="s">
        <v>18304</v>
      </c>
      <c r="U1259" s="26" t="s">
        <v>18306</v>
      </c>
      <c r="V1259" s="18"/>
      <c r="W1259" s="18"/>
      <c r="X1259" s="26" t="s">
        <v>83</v>
      </c>
      <c r="Y1259" s="18">
        <v>1.0</v>
      </c>
      <c r="AA1259" s="18" t="s">
        <v>85</v>
      </c>
      <c r="AB1259" s="18">
        <v>0.0</v>
      </c>
      <c r="AC1259" s="27" t="s">
        <v>149</v>
      </c>
      <c r="AD1259" s="26" t="s">
        <v>19048</v>
      </c>
      <c r="AF1259" s="18" t="str">
        <f t="shared" si="3"/>
        <v>72H</v>
      </c>
      <c r="AG1259" s="18" t="s">
        <v>19051</v>
      </c>
    </row>
    <row r="1260" ht="15.75" customHeight="1">
      <c r="A1260" s="6">
        <f t="shared" si="69"/>
        <v>110</v>
      </c>
      <c r="B1260" s="18" t="str">
        <f t="shared" si="71"/>
        <v>J110-CT07-HN(0)</v>
      </c>
      <c r="C1260" s="18" t="s">
        <v>18303</v>
      </c>
      <c r="D1260" s="18" t="s">
        <v>11214</v>
      </c>
      <c r="E1260" s="18" t="s">
        <v>19770</v>
      </c>
      <c r="F1260" s="18">
        <v>1.0</v>
      </c>
      <c r="G1260" s="18">
        <v>2.0</v>
      </c>
      <c r="H1260" s="18">
        <f t="shared" si="59"/>
        <v>2</v>
      </c>
      <c r="I1260" s="18">
        <v>1.0</v>
      </c>
      <c r="J1260" s="18">
        <v>1.0</v>
      </c>
      <c r="K1260" s="18" t="s">
        <v>16933</v>
      </c>
      <c r="L1260" s="25" t="s">
        <v>137</v>
      </c>
      <c r="M1260" s="25" t="s">
        <v>140</v>
      </c>
      <c r="N1260" s="18">
        <v>1.0</v>
      </c>
      <c r="O1260" s="18">
        <v>2.0</v>
      </c>
      <c r="P1260" s="18">
        <v>2.0</v>
      </c>
      <c r="Q1260" s="18">
        <v>2.0</v>
      </c>
      <c r="R1260" s="18">
        <v>1.0</v>
      </c>
      <c r="S1260" s="18">
        <v>10.0</v>
      </c>
      <c r="T1260" s="26" t="s">
        <v>18313</v>
      </c>
      <c r="U1260" s="26" t="s">
        <v>18314</v>
      </c>
      <c r="V1260" s="18"/>
      <c r="W1260" s="18"/>
      <c r="X1260" s="26" t="s">
        <v>83</v>
      </c>
      <c r="Y1260" s="18">
        <v>1.0</v>
      </c>
      <c r="AA1260" s="18" t="s">
        <v>85</v>
      </c>
      <c r="AB1260" s="18">
        <v>0.0</v>
      </c>
      <c r="AC1260" s="27" t="s">
        <v>149</v>
      </c>
      <c r="AD1260" s="26" t="s">
        <v>19048</v>
      </c>
      <c r="AF1260" s="18" t="str">
        <f t="shared" si="3"/>
        <v>72H</v>
      </c>
      <c r="AG1260" s="18" t="s">
        <v>19051</v>
      </c>
    </row>
    <row r="1261" ht="15.75" customHeight="1">
      <c r="A1261" s="6">
        <f t="shared" si="69"/>
        <v>111</v>
      </c>
      <c r="B1261" s="18" t="str">
        <f t="shared" si="71"/>
        <v>J111-CT07-HN(0)</v>
      </c>
      <c r="C1261" s="18" t="s">
        <v>18312</v>
      </c>
      <c r="D1261" s="18" t="s">
        <v>11218</v>
      </c>
      <c r="E1261" s="18" t="s">
        <v>19770</v>
      </c>
      <c r="F1261" s="18">
        <v>1.0</v>
      </c>
      <c r="G1261" s="18">
        <v>2.0</v>
      </c>
      <c r="H1261" s="18">
        <f t="shared" si="59"/>
        <v>2</v>
      </c>
      <c r="I1261" s="18">
        <v>1.0</v>
      </c>
      <c r="J1261" s="18">
        <v>1.0</v>
      </c>
      <c r="K1261" s="18" t="s">
        <v>16933</v>
      </c>
      <c r="L1261" s="25" t="s">
        <v>137</v>
      </c>
      <c r="M1261" s="25" t="s">
        <v>140</v>
      </c>
      <c r="N1261" s="18">
        <v>1.0</v>
      </c>
      <c r="O1261" s="18">
        <v>2.0</v>
      </c>
      <c r="P1261" s="18">
        <v>2.0</v>
      </c>
      <c r="Q1261" s="18">
        <v>2.0</v>
      </c>
      <c r="R1261" s="18">
        <v>1.0</v>
      </c>
      <c r="S1261" s="18">
        <v>10.0</v>
      </c>
      <c r="T1261" s="26" t="s">
        <v>18321</v>
      </c>
      <c r="U1261" s="26" t="s">
        <v>18322</v>
      </c>
      <c r="V1261" s="18"/>
      <c r="W1261" s="18"/>
      <c r="X1261" s="26" t="s">
        <v>83</v>
      </c>
      <c r="Y1261" s="18">
        <v>1.0</v>
      </c>
      <c r="AA1261" s="18" t="s">
        <v>85</v>
      </c>
      <c r="AB1261" s="18">
        <v>0.0</v>
      </c>
      <c r="AC1261" s="27" t="s">
        <v>149</v>
      </c>
      <c r="AD1261" s="26" t="s">
        <v>19048</v>
      </c>
      <c r="AF1261" s="18" t="str">
        <f t="shared" si="3"/>
        <v>72H</v>
      </c>
      <c r="AG1261" s="18" t="s">
        <v>19051</v>
      </c>
    </row>
    <row r="1262" ht="15.75" customHeight="1">
      <c r="A1262" s="6">
        <f t="shared" si="69"/>
        <v>112</v>
      </c>
      <c r="B1262" s="18" t="str">
        <f t="shared" si="71"/>
        <v>J112-CT07-HN(0)</v>
      </c>
      <c r="C1262" s="18" t="s">
        <v>18319</v>
      </c>
      <c r="D1262" s="18" t="s">
        <v>11225</v>
      </c>
      <c r="E1262" s="18" t="s">
        <v>19770</v>
      </c>
      <c r="F1262" s="18">
        <v>1.0</v>
      </c>
      <c r="G1262" s="18">
        <v>2.0</v>
      </c>
      <c r="H1262" s="18">
        <f t="shared" si="59"/>
        <v>2</v>
      </c>
      <c r="I1262" s="18">
        <v>1.0</v>
      </c>
      <c r="J1262" s="18">
        <v>1.0</v>
      </c>
      <c r="K1262" s="18" t="s">
        <v>16933</v>
      </c>
      <c r="L1262" s="25" t="s">
        <v>137</v>
      </c>
      <c r="M1262" s="25" t="s">
        <v>140</v>
      </c>
      <c r="N1262" s="18">
        <v>1.0</v>
      </c>
      <c r="O1262" s="18">
        <v>2.0</v>
      </c>
      <c r="P1262" s="18">
        <v>2.0</v>
      </c>
      <c r="Q1262" s="18">
        <v>2.0</v>
      </c>
      <c r="R1262" s="18">
        <v>1.0</v>
      </c>
      <c r="S1262" s="18">
        <v>10.0</v>
      </c>
      <c r="T1262" s="26" t="s">
        <v>18328</v>
      </c>
      <c r="U1262" s="26" t="s">
        <v>18329</v>
      </c>
      <c r="V1262" s="18"/>
      <c r="W1262" s="18"/>
      <c r="X1262" s="26" t="s">
        <v>83</v>
      </c>
      <c r="Y1262" s="18">
        <v>1.0</v>
      </c>
      <c r="AA1262" s="18" t="s">
        <v>85</v>
      </c>
      <c r="AB1262" s="18">
        <v>0.0</v>
      </c>
      <c r="AC1262" s="27" t="s">
        <v>149</v>
      </c>
      <c r="AD1262" s="26" t="s">
        <v>19048</v>
      </c>
      <c r="AF1262" s="18" t="str">
        <f t="shared" si="3"/>
        <v>72H</v>
      </c>
      <c r="AG1262" s="18" t="s">
        <v>19051</v>
      </c>
    </row>
    <row r="1263" ht="15.75" customHeight="1">
      <c r="A1263" s="6">
        <f t="shared" si="69"/>
        <v>113</v>
      </c>
      <c r="B1263" s="18" t="str">
        <f t="shared" si="71"/>
        <v>J113-CT07-HN(0)</v>
      </c>
      <c r="C1263" s="18" t="s">
        <v>18325</v>
      </c>
      <c r="D1263" s="18" t="s">
        <v>11232</v>
      </c>
      <c r="E1263" s="18" t="s">
        <v>19770</v>
      </c>
      <c r="F1263" s="18">
        <v>1.0</v>
      </c>
      <c r="G1263" s="18">
        <v>2.0</v>
      </c>
      <c r="H1263" s="18">
        <f t="shared" si="59"/>
        <v>2</v>
      </c>
      <c r="I1263" s="18">
        <v>1.0</v>
      </c>
      <c r="J1263" s="18">
        <v>1.0</v>
      </c>
      <c r="K1263" s="18" t="s">
        <v>16933</v>
      </c>
      <c r="L1263" s="25" t="s">
        <v>137</v>
      </c>
      <c r="M1263" s="25" t="s">
        <v>140</v>
      </c>
      <c r="N1263" s="18">
        <v>1.0</v>
      </c>
      <c r="O1263" s="18">
        <v>2.0</v>
      </c>
      <c r="P1263" s="18">
        <v>2.0</v>
      </c>
      <c r="Q1263" s="18">
        <v>2.0</v>
      </c>
      <c r="R1263" s="18">
        <v>1.0</v>
      </c>
      <c r="S1263" s="18">
        <v>10.0</v>
      </c>
      <c r="T1263" s="26" t="s">
        <v>18334</v>
      </c>
      <c r="U1263" s="26" t="s">
        <v>18335</v>
      </c>
      <c r="V1263" s="18"/>
      <c r="W1263" s="18"/>
      <c r="X1263" s="26" t="s">
        <v>83</v>
      </c>
      <c r="Y1263" s="18">
        <v>1.0</v>
      </c>
      <c r="AA1263" s="18" t="s">
        <v>85</v>
      </c>
      <c r="AB1263" s="18">
        <v>0.0</v>
      </c>
      <c r="AC1263" s="27" t="s">
        <v>149</v>
      </c>
      <c r="AD1263" s="26" t="s">
        <v>19048</v>
      </c>
      <c r="AF1263" s="18" t="str">
        <f t="shared" si="3"/>
        <v>72H</v>
      </c>
      <c r="AG1263" s="18" t="s">
        <v>19051</v>
      </c>
    </row>
    <row r="1264" ht="15.75" customHeight="1">
      <c r="A1264" s="6">
        <f t="shared" si="69"/>
        <v>114</v>
      </c>
      <c r="B1264" s="18" t="str">
        <f t="shared" si="71"/>
        <v>J114-CT07-HN(0)</v>
      </c>
      <c r="C1264" s="18" t="s">
        <v>18333</v>
      </c>
      <c r="D1264" s="18" t="s">
        <v>11239</v>
      </c>
      <c r="E1264" s="18" t="s">
        <v>19770</v>
      </c>
      <c r="F1264" s="18">
        <v>1.0</v>
      </c>
      <c r="G1264" s="18">
        <v>2.0</v>
      </c>
      <c r="H1264" s="18">
        <f t="shared" si="59"/>
        <v>2</v>
      </c>
      <c r="I1264" s="18">
        <v>1.0</v>
      </c>
      <c r="J1264" s="18">
        <v>1.0</v>
      </c>
      <c r="K1264" s="18" t="s">
        <v>16933</v>
      </c>
      <c r="L1264" s="25" t="s">
        <v>137</v>
      </c>
      <c r="M1264" s="25" t="s">
        <v>140</v>
      </c>
      <c r="N1264" s="18">
        <v>1.0</v>
      </c>
      <c r="O1264" s="18">
        <v>2.0</v>
      </c>
      <c r="P1264" s="18">
        <v>2.0</v>
      </c>
      <c r="Q1264" s="18">
        <v>2.0</v>
      </c>
      <c r="R1264" s="18">
        <v>1.0</v>
      </c>
      <c r="S1264" s="18">
        <v>10.0</v>
      </c>
      <c r="T1264" s="26" t="s">
        <v>18342</v>
      </c>
      <c r="U1264" s="26" t="s">
        <v>18343</v>
      </c>
      <c r="V1264" s="18"/>
      <c r="W1264" s="18"/>
      <c r="X1264" s="26" t="s">
        <v>83</v>
      </c>
      <c r="Y1264" s="18">
        <v>1.0</v>
      </c>
      <c r="AA1264" s="18" t="s">
        <v>85</v>
      </c>
      <c r="AB1264" s="18">
        <v>0.0</v>
      </c>
      <c r="AC1264" s="27" t="s">
        <v>149</v>
      </c>
      <c r="AD1264" s="26" t="s">
        <v>19048</v>
      </c>
      <c r="AF1264" s="18" t="str">
        <f t="shared" si="3"/>
        <v>72H</v>
      </c>
      <c r="AG1264" s="18" t="s">
        <v>19051</v>
      </c>
    </row>
    <row r="1265" ht="15.75" customHeight="1">
      <c r="A1265" s="6">
        <f t="shared" si="69"/>
        <v>115</v>
      </c>
      <c r="B1265" s="18" t="str">
        <f t="shared" si="71"/>
        <v>J115-CT07-HN(0)</v>
      </c>
      <c r="C1265" s="18" t="s">
        <v>18340</v>
      </c>
      <c r="D1265" s="18" t="s">
        <v>11245</v>
      </c>
      <c r="E1265" s="18" t="s">
        <v>19770</v>
      </c>
      <c r="F1265" s="18">
        <v>1.0</v>
      </c>
      <c r="G1265" s="18">
        <v>2.0</v>
      </c>
      <c r="H1265" s="18">
        <f t="shared" si="59"/>
        <v>2</v>
      </c>
      <c r="I1265" s="18">
        <v>1.0</v>
      </c>
      <c r="J1265" s="18">
        <v>1.0</v>
      </c>
      <c r="K1265" s="18" t="s">
        <v>16933</v>
      </c>
      <c r="L1265" s="25" t="s">
        <v>137</v>
      </c>
      <c r="M1265" s="25" t="s">
        <v>140</v>
      </c>
      <c r="N1265" s="18">
        <v>1.0</v>
      </c>
      <c r="O1265" s="18">
        <v>2.0</v>
      </c>
      <c r="P1265" s="18">
        <v>2.0</v>
      </c>
      <c r="Q1265" s="18">
        <v>2.0</v>
      </c>
      <c r="R1265" s="18">
        <v>1.0</v>
      </c>
      <c r="S1265" s="18">
        <v>10.0</v>
      </c>
      <c r="T1265" s="26" t="s">
        <v>18349</v>
      </c>
      <c r="U1265" s="26" t="s">
        <v>18350</v>
      </c>
      <c r="V1265" s="18"/>
      <c r="W1265" s="18"/>
      <c r="X1265" s="26" t="s">
        <v>83</v>
      </c>
      <c r="Y1265" s="18">
        <v>1.0</v>
      </c>
      <c r="AA1265" s="18" t="s">
        <v>85</v>
      </c>
      <c r="AB1265" s="18">
        <v>0.0</v>
      </c>
      <c r="AC1265" s="27" t="s">
        <v>149</v>
      </c>
      <c r="AD1265" s="26" t="s">
        <v>19048</v>
      </c>
      <c r="AF1265" s="18" t="str">
        <f t="shared" si="3"/>
        <v>72H</v>
      </c>
      <c r="AG1265" s="18" t="s">
        <v>19051</v>
      </c>
    </row>
    <row r="1266" ht="15.75" customHeight="1">
      <c r="A1266" s="6">
        <f t="shared" si="69"/>
        <v>116</v>
      </c>
      <c r="B1266" s="18" t="str">
        <f t="shared" si="71"/>
        <v>J116-CT07-HN(0)</v>
      </c>
      <c r="C1266" s="18" t="s">
        <v>18347</v>
      </c>
      <c r="D1266" s="18" t="s">
        <v>11253</v>
      </c>
      <c r="E1266" s="18" t="s">
        <v>19770</v>
      </c>
      <c r="F1266" s="18">
        <v>1.0</v>
      </c>
      <c r="G1266" s="18">
        <v>2.0</v>
      </c>
      <c r="H1266" s="18">
        <f t="shared" si="59"/>
        <v>2</v>
      </c>
      <c r="I1266" s="18">
        <v>1.0</v>
      </c>
      <c r="J1266" s="18">
        <v>1.0</v>
      </c>
      <c r="K1266" s="18" t="s">
        <v>16933</v>
      </c>
      <c r="L1266" s="25" t="s">
        <v>137</v>
      </c>
      <c r="M1266" s="25" t="s">
        <v>140</v>
      </c>
      <c r="N1266" s="18">
        <v>1.0</v>
      </c>
      <c r="O1266" s="18">
        <v>2.0</v>
      </c>
      <c r="P1266" s="18">
        <v>2.0</v>
      </c>
      <c r="Q1266" s="18">
        <v>2.0</v>
      </c>
      <c r="R1266" s="18">
        <v>1.0</v>
      </c>
      <c r="S1266" s="18">
        <v>10.0</v>
      </c>
      <c r="T1266" s="26" t="s">
        <v>18355</v>
      </c>
      <c r="U1266" s="26" t="s">
        <v>18356</v>
      </c>
      <c r="V1266" s="18"/>
      <c r="W1266" s="18"/>
      <c r="X1266" s="26" t="s">
        <v>83</v>
      </c>
      <c r="Y1266" s="18">
        <v>1.0</v>
      </c>
      <c r="AA1266" s="18" t="s">
        <v>85</v>
      </c>
      <c r="AB1266" s="18">
        <v>0.0</v>
      </c>
      <c r="AC1266" s="27" t="s">
        <v>149</v>
      </c>
      <c r="AD1266" s="26" t="s">
        <v>19048</v>
      </c>
      <c r="AF1266" s="18" t="str">
        <f t="shared" si="3"/>
        <v>72H</v>
      </c>
      <c r="AG1266" s="18" t="s">
        <v>19051</v>
      </c>
    </row>
    <row r="1267" ht="15.75" customHeight="1">
      <c r="A1267" s="6">
        <f t="shared" si="69"/>
        <v>117</v>
      </c>
      <c r="B1267" s="18" t="str">
        <f t="shared" si="71"/>
        <v>J117-CT07-HN(0)</v>
      </c>
      <c r="C1267" s="18" t="s">
        <v>18354</v>
      </c>
      <c r="D1267" s="18" t="s">
        <v>11262</v>
      </c>
      <c r="E1267" s="18" t="s">
        <v>19770</v>
      </c>
      <c r="F1267" s="18">
        <v>1.0</v>
      </c>
      <c r="G1267" s="18">
        <v>2.0</v>
      </c>
      <c r="H1267" s="18">
        <f t="shared" si="59"/>
        <v>2</v>
      </c>
      <c r="I1267" s="18">
        <v>1.0</v>
      </c>
      <c r="J1267" s="18">
        <v>1.0</v>
      </c>
      <c r="K1267" s="18" t="s">
        <v>16933</v>
      </c>
      <c r="L1267" s="25" t="s">
        <v>137</v>
      </c>
      <c r="M1267" s="25" t="s">
        <v>140</v>
      </c>
      <c r="N1267" s="18">
        <v>1.0</v>
      </c>
      <c r="O1267" s="18">
        <v>2.0</v>
      </c>
      <c r="P1267" s="18">
        <v>2.0</v>
      </c>
      <c r="Q1267" s="18">
        <v>2.0</v>
      </c>
      <c r="R1267" s="18">
        <v>1.0</v>
      </c>
      <c r="S1267" s="18">
        <v>10.0</v>
      </c>
      <c r="T1267" s="26" t="s">
        <v>18362</v>
      </c>
      <c r="U1267" s="26" t="s">
        <v>18363</v>
      </c>
      <c r="V1267" s="18"/>
      <c r="W1267" s="18"/>
      <c r="X1267" s="26" t="s">
        <v>83</v>
      </c>
      <c r="Y1267" s="18">
        <v>1.0</v>
      </c>
      <c r="AA1267" s="18" t="s">
        <v>85</v>
      </c>
      <c r="AB1267" s="18">
        <v>0.0</v>
      </c>
      <c r="AC1267" s="27" t="s">
        <v>149</v>
      </c>
      <c r="AD1267" s="26" t="s">
        <v>19048</v>
      </c>
      <c r="AF1267" s="18" t="str">
        <f t="shared" si="3"/>
        <v>72H</v>
      </c>
      <c r="AG1267" s="18" t="s">
        <v>19051</v>
      </c>
    </row>
    <row r="1268" ht="15.75" customHeight="1">
      <c r="A1268" s="6">
        <f t="shared" si="69"/>
        <v>118</v>
      </c>
      <c r="B1268" s="18" t="str">
        <f t="shared" si="71"/>
        <v>J118-CT07-HN(0)</v>
      </c>
      <c r="C1268" s="18" t="s">
        <v>18361</v>
      </c>
      <c r="D1268" s="18" t="s">
        <v>11266</v>
      </c>
      <c r="E1268" s="18" t="s">
        <v>19770</v>
      </c>
      <c r="F1268" s="18">
        <v>1.0</v>
      </c>
      <c r="G1268" s="18">
        <v>2.0</v>
      </c>
      <c r="H1268" s="18">
        <f t="shared" si="59"/>
        <v>2</v>
      </c>
      <c r="I1268" s="18">
        <v>1.0</v>
      </c>
      <c r="J1268" s="18">
        <v>1.0</v>
      </c>
      <c r="K1268" s="18" t="s">
        <v>16933</v>
      </c>
      <c r="L1268" s="25" t="s">
        <v>137</v>
      </c>
      <c r="M1268" s="25" t="s">
        <v>140</v>
      </c>
      <c r="N1268" s="18">
        <v>1.0</v>
      </c>
      <c r="O1268" s="18">
        <v>2.0</v>
      </c>
      <c r="P1268" s="18">
        <v>2.0</v>
      </c>
      <c r="Q1268" s="18">
        <v>2.0</v>
      </c>
      <c r="R1268" s="18">
        <v>1.0</v>
      </c>
      <c r="S1268" s="18">
        <v>10.0</v>
      </c>
      <c r="T1268" s="26" t="s">
        <v>18368</v>
      </c>
      <c r="U1268" s="26" t="s">
        <v>18370</v>
      </c>
      <c r="V1268" s="18"/>
      <c r="W1268" s="18"/>
      <c r="X1268" s="26" t="s">
        <v>83</v>
      </c>
      <c r="Y1268" s="18">
        <v>1.0</v>
      </c>
      <c r="AA1268" s="18" t="s">
        <v>85</v>
      </c>
      <c r="AB1268" s="18">
        <v>0.0</v>
      </c>
      <c r="AC1268" s="27" t="s">
        <v>149</v>
      </c>
      <c r="AD1268" s="26" t="s">
        <v>19048</v>
      </c>
      <c r="AF1268" s="18" t="str">
        <f t="shared" si="3"/>
        <v>72H</v>
      </c>
      <c r="AG1268" s="18" t="s">
        <v>19051</v>
      </c>
    </row>
    <row r="1269" ht="15.75" customHeight="1">
      <c r="A1269" s="6">
        <f t="shared" si="69"/>
        <v>119</v>
      </c>
      <c r="B1269" s="18" t="str">
        <f t="shared" si="71"/>
        <v>J119-CT07-HN(0)</v>
      </c>
      <c r="C1269" s="18" t="s">
        <v>18367</v>
      </c>
      <c r="D1269" s="18" t="s">
        <v>11273</v>
      </c>
      <c r="E1269" s="18" t="s">
        <v>19770</v>
      </c>
      <c r="F1269" s="18">
        <v>1.0</v>
      </c>
      <c r="G1269" s="18">
        <v>2.0</v>
      </c>
      <c r="H1269" s="18">
        <f t="shared" si="59"/>
        <v>2</v>
      </c>
      <c r="I1269" s="18">
        <v>1.0</v>
      </c>
      <c r="J1269" s="18">
        <v>1.0</v>
      </c>
      <c r="K1269" s="18" t="s">
        <v>16933</v>
      </c>
      <c r="L1269" s="25" t="s">
        <v>137</v>
      </c>
      <c r="M1269" s="25" t="s">
        <v>140</v>
      </c>
      <c r="N1269" s="18">
        <v>1.0</v>
      </c>
      <c r="O1269" s="18">
        <v>2.0</v>
      </c>
      <c r="P1269" s="18">
        <v>2.0</v>
      </c>
      <c r="Q1269" s="18">
        <v>2.0</v>
      </c>
      <c r="R1269" s="18">
        <v>1.0</v>
      </c>
      <c r="S1269" s="18">
        <v>10.0</v>
      </c>
      <c r="T1269" s="26" t="s">
        <v>18377</v>
      </c>
      <c r="U1269" s="26" t="s">
        <v>18378</v>
      </c>
      <c r="V1269" s="18"/>
      <c r="W1269" s="18"/>
      <c r="X1269" s="26" t="s">
        <v>83</v>
      </c>
      <c r="Y1269" s="18">
        <v>1.0</v>
      </c>
      <c r="AA1269" s="18" t="s">
        <v>85</v>
      </c>
      <c r="AB1269" s="18">
        <v>0.0</v>
      </c>
      <c r="AC1269" s="27" t="s">
        <v>149</v>
      </c>
      <c r="AD1269" s="26" t="s">
        <v>19048</v>
      </c>
      <c r="AF1269" s="18" t="str">
        <f t="shared" si="3"/>
        <v>72H</v>
      </c>
      <c r="AG1269" s="18" t="s">
        <v>19051</v>
      </c>
    </row>
    <row r="1270" ht="15.75" customHeight="1">
      <c r="A1270" s="6">
        <f t="shared" si="69"/>
        <v>120</v>
      </c>
      <c r="B1270" s="18" t="str">
        <f t="shared" si="71"/>
        <v>J120-CT07-HN(0)</v>
      </c>
      <c r="C1270" s="18" t="s">
        <v>18376</v>
      </c>
      <c r="D1270" s="18" t="s">
        <v>11279</v>
      </c>
      <c r="E1270" s="18" t="s">
        <v>19770</v>
      </c>
      <c r="F1270" s="18">
        <v>1.0</v>
      </c>
      <c r="G1270" s="18">
        <v>2.0</v>
      </c>
      <c r="H1270" s="18">
        <f t="shared" si="59"/>
        <v>2</v>
      </c>
      <c r="I1270" s="18">
        <v>1.0</v>
      </c>
      <c r="J1270" s="18">
        <v>1.0</v>
      </c>
      <c r="K1270" s="18" t="s">
        <v>16933</v>
      </c>
      <c r="L1270" s="25" t="s">
        <v>137</v>
      </c>
      <c r="M1270" s="25" t="s">
        <v>140</v>
      </c>
      <c r="N1270" s="18">
        <v>1.0</v>
      </c>
      <c r="O1270" s="18">
        <v>2.0</v>
      </c>
      <c r="P1270" s="18">
        <v>2.0</v>
      </c>
      <c r="Q1270" s="18">
        <v>2.0</v>
      </c>
      <c r="R1270" s="18">
        <v>1.0</v>
      </c>
      <c r="S1270" s="18">
        <v>10.0</v>
      </c>
      <c r="T1270" s="26" t="s">
        <v>18384</v>
      </c>
      <c r="U1270" s="26" t="s">
        <v>18386</v>
      </c>
      <c r="V1270" s="18"/>
      <c r="W1270" s="18"/>
      <c r="X1270" s="26" t="s">
        <v>83</v>
      </c>
      <c r="Y1270" s="18">
        <v>1.0</v>
      </c>
      <c r="AA1270" s="18" t="s">
        <v>85</v>
      </c>
      <c r="AB1270" s="18">
        <v>0.0</v>
      </c>
      <c r="AC1270" s="27" t="s">
        <v>149</v>
      </c>
      <c r="AD1270" s="26" t="s">
        <v>19048</v>
      </c>
      <c r="AF1270" s="18" t="str">
        <f t="shared" si="3"/>
        <v>72H</v>
      </c>
      <c r="AG1270" s="18" t="s">
        <v>19051</v>
      </c>
    </row>
    <row r="1271" ht="15.75" customHeight="1">
      <c r="A1271" s="6">
        <f t="shared" si="69"/>
        <v>121</v>
      </c>
      <c r="B1271" s="18" t="str">
        <f t="shared" si="71"/>
        <v>J121-CT07-HN(0)</v>
      </c>
      <c r="C1271" s="18" t="s">
        <v>18383</v>
      </c>
      <c r="D1271" s="18" t="s">
        <v>11286</v>
      </c>
      <c r="E1271" s="18" t="s">
        <v>19770</v>
      </c>
      <c r="F1271" s="18">
        <v>1.0</v>
      </c>
      <c r="G1271" s="18">
        <v>2.0</v>
      </c>
      <c r="H1271" s="18">
        <f t="shared" si="59"/>
        <v>2</v>
      </c>
      <c r="I1271" s="18">
        <v>1.0</v>
      </c>
      <c r="J1271" s="18">
        <v>1.0</v>
      </c>
      <c r="K1271" s="18" t="s">
        <v>16933</v>
      </c>
      <c r="L1271" s="25" t="s">
        <v>137</v>
      </c>
      <c r="M1271" s="25" t="s">
        <v>140</v>
      </c>
      <c r="N1271" s="18">
        <v>1.0</v>
      </c>
      <c r="O1271" s="18">
        <v>2.0</v>
      </c>
      <c r="P1271" s="18">
        <v>2.0</v>
      </c>
      <c r="Q1271" s="18">
        <v>2.0</v>
      </c>
      <c r="R1271" s="18">
        <v>1.0</v>
      </c>
      <c r="S1271" s="18">
        <v>10.0</v>
      </c>
      <c r="T1271" s="26" t="s">
        <v>18392</v>
      </c>
      <c r="U1271" s="26" t="s">
        <v>18393</v>
      </c>
      <c r="V1271" s="18"/>
      <c r="W1271" s="18"/>
      <c r="X1271" s="26" t="s">
        <v>83</v>
      </c>
      <c r="Y1271" s="18">
        <v>1.0</v>
      </c>
      <c r="AA1271" s="18" t="s">
        <v>85</v>
      </c>
      <c r="AB1271" s="18">
        <v>0.0</v>
      </c>
      <c r="AC1271" s="27" t="s">
        <v>149</v>
      </c>
      <c r="AD1271" s="26" t="s">
        <v>19048</v>
      </c>
      <c r="AF1271" s="18" t="str">
        <f t="shared" si="3"/>
        <v>72H</v>
      </c>
      <c r="AG1271" s="18" t="s">
        <v>19051</v>
      </c>
    </row>
    <row r="1272" ht="15.75" customHeight="1">
      <c r="A1272" s="6">
        <f t="shared" si="69"/>
        <v>122</v>
      </c>
      <c r="B1272" s="18" t="str">
        <f t="shared" si="71"/>
        <v>J122-CT07-HN(0)</v>
      </c>
      <c r="C1272" s="18" t="s">
        <v>18391</v>
      </c>
      <c r="D1272" s="18" t="s">
        <v>11293</v>
      </c>
      <c r="E1272" s="18" t="s">
        <v>19770</v>
      </c>
      <c r="F1272" s="18">
        <v>1.0</v>
      </c>
      <c r="G1272" s="18">
        <v>2.0</v>
      </c>
      <c r="H1272" s="18">
        <f t="shared" si="59"/>
        <v>2</v>
      </c>
      <c r="I1272" s="18">
        <v>1.0</v>
      </c>
      <c r="J1272" s="18">
        <v>1.0</v>
      </c>
      <c r="K1272" s="18" t="s">
        <v>16933</v>
      </c>
      <c r="L1272" s="25" t="s">
        <v>137</v>
      </c>
      <c r="M1272" s="25" t="s">
        <v>140</v>
      </c>
      <c r="N1272" s="18">
        <v>1.0</v>
      </c>
      <c r="O1272" s="18">
        <v>2.0</v>
      </c>
      <c r="P1272" s="18">
        <v>2.0</v>
      </c>
      <c r="Q1272" s="18">
        <v>2.0</v>
      </c>
      <c r="R1272" s="18">
        <v>1.0</v>
      </c>
      <c r="S1272" s="18">
        <v>10.0</v>
      </c>
      <c r="T1272" s="26" t="s">
        <v>18400</v>
      </c>
      <c r="U1272" s="26" t="s">
        <v>18401</v>
      </c>
      <c r="V1272" s="18"/>
      <c r="W1272" s="18"/>
      <c r="X1272" s="26" t="s">
        <v>83</v>
      </c>
      <c r="Y1272" s="18">
        <v>1.0</v>
      </c>
      <c r="AA1272" s="18" t="s">
        <v>85</v>
      </c>
      <c r="AB1272" s="18">
        <v>0.0</v>
      </c>
      <c r="AC1272" s="27" t="s">
        <v>149</v>
      </c>
      <c r="AD1272" s="26" t="s">
        <v>19048</v>
      </c>
      <c r="AF1272" s="18" t="str">
        <f t="shared" si="3"/>
        <v>72H</v>
      </c>
      <c r="AG1272" s="18" t="s">
        <v>19051</v>
      </c>
    </row>
    <row r="1273" ht="15.75" customHeight="1">
      <c r="A1273" s="6">
        <f t="shared" si="69"/>
        <v>123</v>
      </c>
      <c r="B1273" s="18" t="str">
        <f t="shared" si="71"/>
        <v>J123-CT07-HN(0)</v>
      </c>
      <c r="C1273" s="18" t="s">
        <v>18398</v>
      </c>
      <c r="D1273" s="18" t="s">
        <v>11301</v>
      </c>
      <c r="E1273" s="18" t="s">
        <v>19770</v>
      </c>
      <c r="F1273" s="18">
        <v>1.0</v>
      </c>
      <c r="G1273" s="18">
        <v>2.0</v>
      </c>
      <c r="H1273" s="18">
        <f t="shared" si="59"/>
        <v>2</v>
      </c>
      <c r="I1273" s="18">
        <v>1.0</v>
      </c>
      <c r="J1273" s="18">
        <v>1.0</v>
      </c>
      <c r="K1273" s="18" t="s">
        <v>16933</v>
      </c>
      <c r="L1273" s="25" t="s">
        <v>137</v>
      </c>
      <c r="M1273" s="25" t="s">
        <v>140</v>
      </c>
      <c r="N1273" s="18">
        <v>1.0</v>
      </c>
      <c r="O1273" s="18">
        <v>2.0</v>
      </c>
      <c r="P1273" s="18">
        <v>2.0</v>
      </c>
      <c r="Q1273" s="18">
        <v>2.0</v>
      </c>
      <c r="R1273" s="18">
        <v>1.0</v>
      </c>
      <c r="S1273" s="18">
        <v>10.0</v>
      </c>
      <c r="T1273" s="26" t="s">
        <v>18407</v>
      </c>
      <c r="U1273" s="26" t="s">
        <v>18409</v>
      </c>
      <c r="V1273" s="18"/>
      <c r="W1273" s="18"/>
      <c r="X1273" s="26" t="s">
        <v>83</v>
      </c>
      <c r="Y1273" s="18">
        <v>1.0</v>
      </c>
      <c r="AA1273" s="18" t="s">
        <v>85</v>
      </c>
      <c r="AB1273" s="18">
        <v>0.0</v>
      </c>
      <c r="AC1273" s="27" t="s">
        <v>149</v>
      </c>
      <c r="AD1273" s="26" t="s">
        <v>19048</v>
      </c>
      <c r="AF1273" s="18" t="str">
        <f t="shared" si="3"/>
        <v>72H</v>
      </c>
      <c r="AG1273" s="18" t="s">
        <v>19051</v>
      </c>
    </row>
    <row r="1274" ht="15.75" customHeight="1">
      <c r="A1274" s="6">
        <f t="shared" si="69"/>
        <v>124</v>
      </c>
      <c r="B1274" s="18" t="str">
        <f t="shared" si="71"/>
        <v>J124-CT07-HN(0)</v>
      </c>
      <c r="C1274" s="18" t="s">
        <v>18405</v>
      </c>
      <c r="D1274" s="18" t="s">
        <v>11307</v>
      </c>
      <c r="E1274" s="18" t="s">
        <v>19770</v>
      </c>
      <c r="F1274" s="18">
        <v>1.0</v>
      </c>
      <c r="G1274" s="18">
        <v>2.0</v>
      </c>
      <c r="H1274" s="18">
        <f t="shared" si="59"/>
        <v>2</v>
      </c>
      <c r="I1274" s="18">
        <v>1.0</v>
      </c>
      <c r="J1274" s="18">
        <v>1.0</v>
      </c>
      <c r="K1274" s="18" t="s">
        <v>16933</v>
      </c>
      <c r="L1274" s="25" t="s">
        <v>137</v>
      </c>
      <c r="M1274" s="25" t="s">
        <v>140</v>
      </c>
      <c r="N1274" s="18">
        <v>1.0</v>
      </c>
      <c r="O1274" s="18">
        <v>2.0</v>
      </c>
      <c r="P1274" s="18">
        <v>2.0</v>
      </c>
      <c r="Q1274" s="18">
        <v>2.0</v>
      </c>
      <c r="R1274" s="18">
        <v>1.0</v>
      </c>
      <c r="S1274" s="18">
        <v>10.0</v>
      </c>
      <c r="T1274" s="26" t="s">
        <v>18415</v>
      </c>
      <c r="U1274" s="26" t="s">
        <v>18416</v>
      </c>
      <c r="V1274" s="18"/>
      <c r="W1274" s="18"/>
      <c r="X1274" s="26" t="s">
        <v>83</v>
      </c>
      <c r="Y1274" s="18">
        <v>1.0</v>
      </c>
      <c r="AA1274" s="18" t="s">
        <v>85</v>
      </c>
      <c r="AB1274" s="18">
        <v>0.0</v>
      </c>
      <c r="AC1274" s="27" t="s">
        <v>149</v>
      </c>
      <c r="AD1274" s="26" t="s">
        <v>19048</v>
      </c>
      <c r="AF1274" s="18" t="str">
        <f t="shared" si="3"/>
        <v>72H</v>
      </c>
      <c r="AG1274" s="18" t="s">
        <v>19051</v>
      </c>
    </row>
    <row r="1275" ht="15.75" customHeight="1">
      <c r="A1275" s="6">
        <f t="shared" si="69"/>
        <v>125</v>
      </c>
      <c r="B1275" s="18" t="str">
        <f t="shared" si="71"/>
        <v>J125-CT07-HN(0)</v>
      </c>
      <c r="C1275" s="18" t="s">
        <v>18413</v>
      </c>
      <c r="D1275" s="18" t="s">
        <v>11316</v>
      </c>
      <c r="E1275" s="18" t="s">
        <v>19770</v>
      </c>
      <c r="F1275" s="18">
        <v>1.0</v>
      </c>
      <c r="G1275" s="18">
        <v>2.0</v>
      </c>
      <c r="H1275" s="18">
        <f t="shared" si="59"/>
        <v>2</v>
      </c>
      <c r="I1275" s="18">
        <v>1.0</v>
      </c>
      <c r="J1275" s="18">
        <v>1.0</v>
      </c>
      <c r="K1275" s="18" t="s">
        <v>16933</v>
      </c>
      <c r="L1275" s="25" t="s">
        <v>137</v>
      </c>
      <c r="M1275" s="25" t="s">
        <v>140</v>
      </c>
      <c r="N1275" s="18">
        <v>1.0</v>
      </c>
      <c r="O1275" s="18">
        <v>2.0</v>
      </c>
      <c r="P1275" s="18">
        <v>2.0</v>
      </c>
      <c r="Q1275" s="18">
        <v>2.0</v>
      </c>
      <c r="R1275" s="18">
        <v>1.0</v>
      </c>
      <c r="S1275" s="18">
        <v>10.0</v>
      </c>
      <c r="T1275" s="26" t="s">
        <v>18422</v>
      </c>
      <c r="U1275" s="26" t="s">
        <v>18423</v>
      </c>
      <c r="V1275" s="18"/>
      <c r="W1275" s="18"/>
      <c r="X1275" s="26" t="s">
        <v>83</v>
      </c>
      <c r="Y1275" s="18">
        <v>1.0</v>
      </c>
      <c r="AA1275" s="18" t="s">
        <v>85</v>
      </c>
      <c r="AB1275" s="18">
        <v>0.0</v>
      </c>
      <c r="AC1275" s="27" t="s">
        <v>149</v>
      </c>
      <c r="AD1275" s="26" t="s">
        <v>19048</v>
      </c>
      <c r="AF1275" s="18" t="str">
        <f t="shared" si="3"/>
        <v>72H</v>
      </c>
      <c r="AG1275" s="18" t="s">
        <v>19051</v>
      </c>
    </row>
    <row r="1276" ht="15.75" customHeight="1">
      <c r="A1276" s="6">
        <f t="shared" si="69"/>
        <v>126</v>
      </c>
      <c r="B1276" s="18" t="str">
        <f t="shared" si="71"/>
        <v>J126-CT07-HN(0)</v>
      </c>
      <c r="C1276" s="18" t="s">
        <v>18421</v>
      </c>
      <c r="D1276" s="18" t="s">
        <v>11320</v>
      </c>
      <c r="E1276" s="18" t="s">
        <v>19770</v>
      </c>
      <c r="F1276" s="18">
        <v>1.0</v>
      </c>
      <c r="G1276" s="18">
        <v>2.0</v>
      </c>
      <c r="H1276" s="18">
        <f t="shared" si="59"/>
        <v>2</v>
      </c>
      <c r="I1276" s="18">
        <v>1.0</v>
      </c>
      <c r="J1276" s="18">
        <v>1.0</v>
      </c>
      <c r="K1276" s="18" t="s">
        <v>16933</v>
      </c>
      <c r="L1276" s="25" t="s">
        <v>137</v>
      </c>
      <c r="M1276" s="25" t="s">
        <v>140</v>
      </c>
      <c r="N1276" s="18">
        <v>1.0</v>
      </c>
      <c r="O1276" s="18">
        <v>2.0</v>
      </c>
      <c r="P1276" s="18">
        <v>2.0</v>
      </c>
      <c r="Q1276" s="18">
        <v>2.0</v>
      </c>
      <c r="R1276" s="18">
        <v>1.0</v>
      </c>
      <c r="S1276" s="18">
        <v>10.0</v>
      </c>
      <c r="T1276" s="26" t="s">
        <v>18430</v>
      </c>
      <c r="U1276" s="26" t="s">
        <v>18432</v>
      </c>
      <c r="V1276" s="18"/>
      <c r="W1276" s="18"/>
      <c r="X1276" s="26" t="s">
        <v>83</v>
      </c>
      <c r="Y1276" s="18">
        <v>1.0</v>
      </c>
      <c r="AA1276" s="18" t="s">
        <v>85</v>
      </c>
      <c r="AB1276" s="18">
        <v>0.0</v>
      </c>
      <c r="AC1276" s="27" t="s">
        <v>149</v>
      </c>
      <c r="AD1276" s="26" t="s">
        <v>19048</v>
      </c>
      <c r="AF1276" s="18" t="str">
        <f t="shared" si="3"/>
        <v>72H</v>
      </c>
      <c r="AG1276" s="18" t="s">
        <v>19051</v>
      </c>
    </row>
    <row r="1277" ht="15.75" customHeight="1">
      <c r="A1277" s="6">
        <f t="shared" si="69"/>
        <v>127</v>
      </c>
      <c r="B1277" s="18" t="str">
        <f t="shared" si="71"/>
        <v>J127-CT07-HN(0)</v>
      </c>
      <c r="C1277" s="18" t="s">
        <v>18428</v>
      </c>
      <c r="D1277" s="18" t="s">
        <v>11327</v>
      </c>
      <c r="E1277" s="18" t="s">
        <v>19770</v>
      </c>
      <c r="F1277" s="18">
        <v>1.0</v>
      </c>
      <c r="G1277" s="18">
        <v>2.0</v>
      </c>
      <c r="H1277" s="18">
        <f t="shared" si="59"/>
        <v>2</v>
      </c>
      <c r="I1277" s="18">
        <v>1.0</v>
      </c>
      <c r="J1277" s="18">
        <v>1.0</v>
      </c>
      <c r="K1277" s="18" t="s">
        <v>16933</v>
      </c>
      <c r="L1277" s="25" t="s">
        <v>137</v>
      </c>
      <c r="M1277" s="25" t="s">
        <v>140</v>
      </c>
      <c r="N1277" s="18">
        <v>1.0</v>
      </c>
      <c r="O1277" s="18">
        <v>2.0</v>
      </c>
      <c r="P1277" s="18">
        <v>2.0</v>
      </c>
      <c r="Q1277" s="18">
        <v>2.0</v>
      </c>
      <c r="R1277" s="18">
        <v>1.0</v>
      </c>
      <c r="S1277" s="18">
        <v>10.0</v>
      </c>
      <c r="T1277" s="26" t="s">
        <v>18438</v>
      </c>
      <c r="U1277" s="26" t="s">
        <v>18439</v>
      </c>
      <c r="V1277" s="18"/>
      <c r="W1277" s="18"/>
      <c r="X1277" s="26" t="s">
        <v>83</v>
      </c>
      <c r="Y1277" s="18">
        <v>1.0</v>
      </c>
      <c r="AA1277" s="18" t="s">
        <v>85</v>
      </c>
      <c r="AB1277" s="18">
        <v>0.0</v>
      </c>
      <c r="AC1277" s="27" t="s">
        <v>149</v>
      </c>
      <c r="AD1277" s="26" t="s">
        <v>19048</v>
      </c>
      <c r="AF1277" s="18" t="str">
        <f t="shared" si="3"/>
        <v>72H</v>
      </c>
      <c r="AG1277" s="18" t="s">
        <v>19051</v>
      </c>
    </row>
    <row r="1278" ht="15.75" customHeight="1">
      <c r="A1278" s="6">
        <f t="shared" si="69"/>
        <v>128</v>
      </c>
      <c r="B1278" s="18" t="str">
        <f t="shared" si="71"/>
        <v>J128-CT07-HN(0)</v>
      </c>
      <c r="C1278" s="18" t="s">
        <v>18436</v>
      </c>
      <c r="D1278" s="18" t="s">
        <v>11335</v>
      </c>
      <c r="E1278" s="18" t="s">
        <v>19770</v>
      </c>
      <c r="F1278" s="18">
        <v>1.0</v>
      </c>
      <c r="G1278" s="18">
        <v>2.0</v>
      </c>
      <c r="H1278" s="18">
        <f t="shared" si="59"/>
        <v>2</v>
      </c>
      <c r="I1278" s="18">
        <v>1.0</v>
      </c>
      <c r="J1278" s="18">
        <v>1.0</v>
      </c>
      <c r="K1278" s="18" t="s">
        <v>16933</v>
      </c>
      <c r="L1278" s="25" t="s">
        <v>137</v>
      </c>
      <c r="M1278" s="25" t="s">
        <v>140</v>
      </c>
      <c r="N1278" s="18">
        <v>1.0</v>
      </c>
      <c r="O1278" s="18">
        <v>2.0</v>
      </c>
      <c r="P1278" s="18">
        <v>2.0</v>
      </c>
      <c r="Q1278" s="18">
        <v>2.0</v>
      </c>
      <c r="R1278" s="18">
        <v>1.0</v>
      </c>
      <c r="S1278" s="18">
        <v>10.0</v>
      </c>
      <c r="T1278" s="26" t="s">
        <v>18445</v>
      </c>
      <c r="U1278" s="26" t="s">
        <v>18446</v>
      </c>
      <c r="V1278" s="18"/>
      <c r="W1278" s="18"/>
      <c r="X1278" s="26" t="s">
        <v>83</v>
      </c>
      <c r="Y1278" s="18">
        <v>1.0</v>
      </c>
      <c r="AA1278" s="18" t="s">
        <v>85</v>
      </c>
      <c r="AB1278" s="18">
        <v>0.0</v>
      </c>
      <c r="AC1278" s="27" t="s">
        <v>149</v>
      </c>
      <c r="AD1278" s="26" t="s">
        <v>19048</v>
      </c>
      <c r="AF1278" s="18" t="str">
        <f t="shared" si="3"/>
        <v>72H</v>
      </c>
      <c r="AG1278" s="18" t="s">
        <v>19051</v>
      </c>
    </row>
    <row r="1279" ht="15.75" customHeight="1">
      <c r="A1279" s="6">
        <f t="shared" si="69"/>
        <v>129</v>
      </c>
      <c r="B1279" s="18" t="str">
        <f t="shared" si="71"/>
        <v>J129-CT07-HN(0)</v>
      </c>
      <c r="C1279" s="18" t="s">
        <v>18444</v>
      </c>
      <c r="D1279" s="18" t="s">
        <v>11340</v>
      </c>
      <c r="E1279" s="18" t="s">
        <v>19770</v>
      </c>
      <c r="F1279" s="18">
        <v>1.0</v>
      </c>
      <c r="G1279" s="18">
        <v>2.0</v>
      </c>
      <c r="H1279" s="18">
        <f t="shared" si="59"/>
        <v>2</v>
      </c>
      <c r="I1279" s="18">
        <v>1.0</v>
      </c>
      <c r="J1279" s="18">
        <v>1.0</v>
      </c>
      <c r="K1279" s="18" t="s">
        <v>16933</v>
      </c>
      <c r="L1279" s="25" t="s">
        <v>137</v>
      </c>
      <c r="M1279" s="25" t="s">
        <v>140</v>
      </c>
      <c r="N1279" s="18">
        <v>1.0</v>
      </c>
      <c r="O1279" s="18">
        <v>2.0</v>
      </c>
      <c r="P1279" s="18">
        <v>2.0</v>
      </c>
      <c r="Q1279" s="18">
        <v>2.0</v>
      </c>
      <c r="R1279" s="18">
        <v>1.0</v>
      </c>
      <c r="S1279" s="18">
        <v>10.0</v>
      </c>
      <c r="T1279" s="26" t="s">
        <v>18452</v>
      </c>
      <c r="U1279" s="26" t="s">
        <v>18453</v>
      </c>
      <c r="V1279" s="18"/>
      <c r="W1279" s="18"/>
      <c r="X1279" s="26" t="s">
        <v>83</v>
      </c>
      <c r="Y1279" s="18">
        <v>1.0</v>
      </c>
      <c r="AA1279" s="18" t="s">
        <v>85</v>
      </c>
      <c r="AB1279" s="18">
        <v>0.0</v>
      </c>
      <c r="AC1279" s="27" t="s">
        <v>149</v>
      </c>
      <c r="AD1279" s="26" t="s">
        <v>19048</v>
      </c>
      <c r="AF1279" s="18" t="str">
        <f t="shared" si="3"/>
        <v>72H</v>
      </c>
      <c r="AG1279" s="18" t="s">
        <v>19051</v>
      </c>
    </row>
    <row r="1280" ht="15.75" customHeight="1">
      <c r="A1280" s="6">
        <f t="shared" si="69"/>
        <v>130</v>
      </c>
      <c r="B1280" s="18" t="str">
        <f t="shared" si="71"/>
        <v>J130-CT07-HN(0)</v>
      </c>
      <c r="C1280" s="18" t="s">
        <v>18451</v>
      </c>
      <c r="D1280" s="18" t="s">
        <v>11346</v>
      </c>
      <c r="E1280" s="18" t="s">
        <v>19770</v>
      </c>
      <c r="F1280" s="18">
        <v>1.0</v>
      </c>
      <c r="G1280" s="18">
        <v>2.0</v>
      </c>
      <c r="H1280" s="18">
        <f t="shared" si="59"/>
        <v>2</v>
      </c>
      <c r="I1280" s="18">
        <v>1.0</v>
      </c>
      <c r="J1280" s="18">
        <v>1.0</v>
      </c>
      <c r="K1280" s="18" t="s">
        <v>16933</v>
      </c>
      <c r="L1280" s="25" t="s">
        <v>137</v>
      </c>
      <c r="M1280" s="25" t="s">
        <v>140</v>
      </c>
      <c r="N1280" s="18">
        <v>1.0</v>
      </c>
      <c r="O1280" s="18">
        <v>2.0</v>
      </c>
      <c r="P1280" s="18">
        <v>2.0</v>
      </c>
      <c r="Q1280" s="18">
        <v>2.0</v>
      </c>
      <c r="R1280" s="18">
        <v>1.0</v>
      </c>
      <c r="S1280" s="18">
        <v>10.0</v>
      </c>
      <c r="T1280" s="26" t="s">
        <v>18461</v>
      </c>
      <c r="U1280" s="26" t="s">
        <v>18462</v>
      </c>
      <c r="V1280" s="18"/>
      <c r="W1280" s="18"/>
      <c r="X1280" s="26" t="s">
        <v>83</v>
      </c>
      <c r="Y1280" s="18">
        <v>1.0</v>
      </c>
      <c r="AA1280" s="18" t="s">
        <v>85</v>
      </c>
      <c r="AB1280" s="18">
        <v>0.0</v>
      </c>
      <c r="AC1280" s="27" t="s">
        <v>149</v>
      </c>
      <c r="AD1280" s="26" t="s">
        <v>19048</v>
      </c>
      <c r="AF1280" s="18" t="str">
        <f t="shared" si="3"/>
        <v>72H</v>
      </c>
      <c r="AG1280" s="18" t="s">
        <v>19051</v>
      </c>
    </row>
    <row r="1281" ht="15.75" customHeight="1">
      <c r="A1281" s="6">
        <f t="shared" si="69"/>
        <v>131</v>
      </c>
      <c r="B1281" s="18" t="str">
        <f t="shared" si="71"/>
        <v>J131-CT07-HN(0)</v>
      </c>
      <c r="C1281" s="18" t="s">
        <v>18458</v>
      </c>
      <c r="D1281" s="18" t="s">
        <v>11354</v>
      </c>
      <c r="E1281" s="18" t="s">
        <v>19770</v>
      </c>
      <c r="F1281" s="18">
        <v>1.0</v>
      </c>
      <c r="G1281" s="18">
        <v>2.0</v>
      </c>
      <c r="H1281" s="18">
        <f t="shared" si="59"/>
        <v>2</v>
      </c>
      <c r="I1281" s="18">
        <v>1.0</v>
      </c>
      <c r="J1281" s="18">
        <v>1.0</v>
      </c>
      <c r="K1281" s="18" t="s">
        <v>16933</v>
      </c>
      <c r="L1281" s="25" t="s">
        <v>137</v>
      </c>
      <c r="M1281" s="25" t="s">
        <v>140</v>
      </c>
      <c r="N1281" s="18">
        <v>1.0</v>
      </c>
      <c r="O1281" s="18">
        <v>2.0</v>
      </c>
      <c r="P1281" s="18">
        <v>2.0</v>
      </c>
      <c r="Q1281" s="18">
        <v>2.0</v>
      </c>
      <c r="R1281" s="18">
        <v>1.0</v>
      </c>
      <c r="S1281" s="18">
        <v>10.0</v>
      </c>
      <c r="T1281" s="26" t="s">
        <v>18468</v>
      </c>
      <c r="U1281" s="26" t="s">
        <v>18469</v>
      </c>
      <c r="V1281" s="18"/>
      <c r="W1281" s="18"/>
      <c r="X1281" s="26" t="s">
        <v>83</v>
      </c>
      <c r="Y1281" s="18">
        <v>1.0</v>
      </c>
      <c r="AA1281" s="18" t="s">
        <v>85</v>
      </c>
      <c r="AB1281" s="18">
        <v>0.0</v>
      </c>
      <c r="AC1281" s="27" t="s">
        <v>149</v>
      </c>
      <c r="AD1281" s="26" t="s">
        <v>19048</v>
      </c>
      <c r="AF1281" s="18" t="str">
        <f t="shared" si="3"/>
        <v>72H</v>
      </c>
      <c r="AG1281" s="18" t="s">
        <v>19051</v>
      </c>
    </row>
    <row r="1282" ht="15.75" customHeight="1">
      <c r="A1282" s="6">
        <f t="shared" si="69"/>
        <v>132</v>
      </c>
      <c r="B1282" s="18" t="str">
        <f t="shared" si="71"/>
        <v>J132-CT07-HN(0)</v>
      </c>
      <c r="C1282" s="18" t="s">
        <v>18466</v>
      </c>
      <c r="D1282" s="18" t="s">
        <v>11359</v>
      </c>
      <c r="E1282" s="18" t="s">
        <v>19770</v>
      </c>
      <c r="F1282" s="18">
        <v>1.0</v>
      </c>
      <c r="G1282" s="18">
        <v>2.0</v>
      </c>
      <c r="H1282" s="18">
        <f t="shared" si="59"/>
        <v>2</v>
      </c>
      <c r="I1282" s="18">
        <v>1.0</v>
      </c>
      <c r="J1282" s="18">
        <v>1.0</v>
      </c>
      <c r="K1282" s="18" t="s">
        <v>16933</v>
      </c>
      <c r="L1282" s="25" t="s">
        <v>137</v>
      </c>
      <c r="M1282" s="25" t="s">
        <v>140</v>
      </c>
      <c r="N1282" s="18">
        <v>1.0</v>
      </c>
      <c r="O1282" s="18">
        <v>2.0</v>
      </c>
      <c r="P1282" s="18">
        <v>2.0</v>
      </c>
      <c r="Q1282" s="18">
        <v>2.0</v>
      </c>
      <c r="R1282" s="18">
        <v>1.0</v>
      </c>
      <c r="S1282" s="18">
        <v>10.0</v>
      </c>
      <c r="T1282" s="26" t="s">
        <v>18475</v>
      </c>
      <c r="U1282" s="26" t="s">
        <v>18476</v>
      </c>
      <c r="V1282" s="18"/>
      <c r="W1282" s="18"/>
      <c r="X1282" s="26" t="s">
        <v>83</v>
      </c>
      <c r="Y1282" s="18">
        <v>1.0</v>
      </c>
      <c r="AA1282" s="18" t="s">
        <v>85</v>
      </c>
      <c r="AB1282" s="18">
        <v>0.0</v>
      </c>
      <c r="AC1282" s="27" t="s">
        <v>149</v>
      </c>
      <c r="AD1282" s="26" t="s">
        <v>19048</v>
      </c>
      <c r="AF1282" s="18" t="str">
        <f t="shared" si="3"/>
        <v>72H</v>
      </c>
      <c r="AG1282" s="18" t="s">
        <v>19051</v>
      </c>
    </row>
    <row r="1283" ht="15.75" customHeight="1">
      <c r="A1283" s="6">
        <f t="shared" si="69"/>
        <v>133</v>
      </c>
      <c r="B1283" s="18" t="str">
        <f t="shared" si="71"/>
        <v>J133-CT07-HN(0)</v>
      </c>
      <c r="C1283" s="18" t="s">
        <v>18474</v>
      </c>
      <c r="D1283" s="18" t="s">
        <v>11363</v>
      </c>
      <c r="E1283" s="18" t="s">
        <v>19770</v>
      </c>
      <c r="F1283" s="18">
        <v>1.0</v>
      </c>
      <c r="G1283" s="18">
        <v>2.0</v>
      </c>
      <c r="H1283" s="18">
        <f t="shared" si="59"/>
        <v>2</v>
      </c>
      <c r="I1283" s="18">
        <v>1.0</v>
      </c>
      <c r="J1283" s="18">
        <v>1.0</v>
      </c>
      <c r="K1283" s="18" t="s">
        <v>16933</v>
      </c>
      <c r="L1283" s="25" t="s">
        <v>137</v>
      </c>
      <c r="M1283" s="25" t="s">
        <v>140</v>
      </c>
      <c r="N1283" s="18">
        <v>1.0</v>
      </c>
      <c r="O1283" s="18">
        <v>2.0</v>
      </c>
      <c r="P1283" s="18">
        <v>2.0</v>
      </c>
      <c r="Q1283" s="18">
        <v>2.0</v>
      </c>
      <c r="R1283" s="18">
        <v>1.0</v>
      </c>
      <c r="S1283" s="18">
        <v>10.0</v>
      </c>
      <c r="T1283" s="26" t="s">
        <v>18483</v>
      </c>
      <c r="U1283" s="26" t="s">
        <v>18484</v>
      </c>
      <c r="V1283" s="18"/>
      <c r="W1283" s="18"/>
      <c r="X1283" s="26" t="s">
        <v>83</v>
      </c>
      <c r="Y1283" s="18">
        <v>1.0</v>
      </c>
      <c r="AA1283" s="18" t="s">
        <v>85</v>
      </c>
      <c r="AB1283" s="18">
        <v>0.0</v>
      </c>
      <c r="AC1283" s="27" t="s">
        <v>149</v>
      </c>
      <c r="AD1283" s="26" t="s">
        <v>19048</v>
      </c>
      <c r="AF1283" s="18" t="str">
        <f t="shared" si="3"/>
        <v>72H</v>
      </c>
      <c r="AG1283" s="18" t="s">
        <v>19051</v>
      </c>
    </row>
    <row r="1284" ht="15.75" customHeight="1">
      <c r="A1284" s="6">
        <f t="shared" si="69"/>
        <v>134</v>
      </c>
      <c r="B1284" s="18" t="str">
        <f t="shared" si="71"/>
        <v>J134-CT07-HN(0)</v>
      </c>
      <c r="C1284" s="18" t="s">
        <v>18481</v>
      </c>
      <c r="D1284" s="18" t="s">
        <v>11369</v>
      </c>
      <c r="E1284" s="18" t="s">
        <v>19770</v>
      </c>
      <c r="F1284" s="18">
        <v>1.0</v>
      </c>
      <c r="G1284" s="18">
        <v>2.0</v>
      </c>
      <c r="H1284" s="18">
        <f t="shared" si="59"/>
        <v>2</v>
      </c>
      <c r="I1284" s="18">
        <v>1.0</v>
      </c>
      <c r="J1284" s="18">
        <v>1.0</v>
      </c>
      <c r="K1284" s="18" t="s">
        <v>16933</v>
      </c>
      <c r="L1284" s="25" t="s">
        <v>137</v>
      </c>
      <c r="M1284" s="25" t="s">
        <v>140</v>
      </c>
      <c r="N1284" s="18">
        <v>1.0</v>
      </c>
      <c r="O1284" s="18">
        <v>2.0</v>
      </c>
      <c r="P1284" s="18">
        <v>2.0</v>
      </c>
      <c r="Q1284" s="18">
        <v>2.0</v>
      </c>
      <c r="R1284" s="18">
        <v>1.0</v>
      </c>
      <c r="S1284" s="18">
        <v>10.0</v>
      </c>
      <c r="T1284" s="26" t="s">
        <v>18491</v>
      </c>
      <c r="U1284" s="26" t="s">
        <v>18492</v>
      </c>
      <c r="V1284" s="18"/>
      <c r="W1284" s="18"/>
      <c r="X1284" s="26" t="s">
        <v>83</v>
      </c>
      <c r="Y1284" s="18">
        <v>1.0</v>
      </c>
      <c r="AA1284" s="18" t="s">
        <v>85</v>
      </c>
      <c r="AB1284" s="18">
        <v>0.0</v>
      </c>
      <c r="AC1284" s="27" t="s">
        <v>149</v>
      </c>
      <c r="AD1284" s="26" t="s">
        <v>19048</v>
      </c>
      <c r="AF1284" s="18" t="str">
        <f t="shared" si="3"/>
        <v>72H</v>
      </c>
      <c r="AG1284" s="18" t="s">
        <v>19051</v>
      </c>
    </row>
    <row r="1285" ht="15.75" customHeight="1">
      <c r="A1285" s="6">
        <f t="shared" si="69"/>
        <v>135</v>
      </c>
      <c r="B1285" s="18" t="str">
        <f t="shared" si="71"/>
        <v>J135-CT07-HN(0)</v>
      </c>
      <c r="C1285" s="18" t="s">
        <v>18488</v>
      </c>
      <c r="D1285" s="18" t="s">
        <v>11375</v>
      </c>
      <c r="E1285" s="18" t="s">
        <v>19770</v>
      </c>
      <c r="F1285" s="18">
        <v>1.0</v>
      </c>
      <c r="G1285" s="18">
        <v>2.0</v>
      </c>
      <c r="H1285" s="18">
        <f t="shared" si="59"/>
        <v>2</v>
      </c>
      <c r="I1285" s="18">
        <v>1.0</v>
      </c>
      <c r="J1285" s="18">
        <v>1.0</v>
      </c>
      <c r="K1285" s="18" t="s">
        <v>16933</v>
      </c>
      <c r="L1285" s="25" t="s">
        <v>137</v>
      </c>
      <c r="M1285" s="25" t="s">
        <v>140</v>
      </c>
      <c r="N1285" s="18">
        <v>1.0</v>
      </c>
      <c r="O1285" s="18">
        <v>2.0</v>
      </c>
      <c r="P1285" s="18">
        <v>2.0</v>
      </c>
      <c r="Q1285" s="18">
        <v>2.0</v>
      </c>
      <c r="R1285" s="18">
        <v>1.0</v>
      </c>
      <c r="S1285" s="18">
        <v>10.0</v>
      </c>
      <c r="T1285" s="26" t="s">
        <v>18498</v>
      </c>
      <c r="U1285" s="26" t="s">
        <v>18499</v>
      </c>
      <c r="V1285" s="18"/>
      <c r="W1285" s="18"/>
      <c r="X1285" s="26" t="s">
        <v>83</v>
      </c>
      <c r="Y1285" s="18">
        <v>1.0</v>
      </c>
      <c r="AA1285" s="18" t="s">
        <v>85</v>
      </c>
      <c r="AB1285" s="18">
        <v>0.0</v>
      </c>
      <c r="AC1285" s="27" t="s">
        <v>149</v>
      </c>
      <c r="AD1285" s="26" t="s">
        <v>19048</v>
      </c>
      <c r="AF1285" s="18" t="str">
        <f t="shared" si="3"/>
        <v>72H</v>
      </c>
      <c r="AG1285" s="18" t="s">
        <v>19051</v>
      </c>
    </row>
    <row r="1286" ht="15.75" customHeight="1">
      <c r="A1286" s="6">
        <f t="shared" si="69"/>
        <v>136</v>
      </c>
      <c r="B1286" s="18" t="str">
        <f t="shared" si="71"/>
        <v>J136-CT07-HN(0)</v>
      </c>
      <c r="C1286" s="18" t="s">
        <v>18497</v>
      </c>
      <c r="D1286" s="18" t="s">
        <v>11378</v>
      </c>
      <c r="E1286" s="18" t="s">
        <v>19770</v>
      </c>
      <c r="F1286" s="18">
        <v>1.0</v>
      </c>
      <c r="G1286" s="18">
        <v>2.0</v>
      </c>
      <c r="H1286" s="18">
        <f t="shared" si="59"/>
        <v>2</v>
      </c>
      <c r="I1286" s="18">
        <v>1.0</v>
      </c>
      <c r="J1286" s="18">
        <v>1.0</v>
      </c>
      <c r="K1286" s="18" t="s">
        <v>16933</v>
      </c>
      <c r="L1286" s="25" t="s">
        <v>137</v>
      </c>
      <c r="M1286" s="25" t="s">
        <v>140</v>
      </c>
      <c r="N1286" s="18">
        <v>1.0</v>
      </c>
      <c r="O1286" s="18">
        <v>2.0</v>
      </c>
      <c r="P1286" s="18">
        <v>2.0</v>
      </c>
      <c r="Q1286" s="18">
        <v>2.0</v>
      </c>
      <c r="R1286" s="18">
        <v>1.0</v>
      </c>
      <c r="S1286" s="18">
        <v>10.0</v>
      </c>
      <c r="T1286" s="26" t="s">
        <v>18507</v>
      </c>
      <c r="U1286" s="26" t="s">
        <v>18508</v>
      </c>
      <c r="V1286" s="18"/>
      <c r="W1286" s="18"/>
      <c r="X1286" s="26" t="s">
        <v>83</v>
      </c>
      <c r="Y1286" s="18">
        <v>1.0</v>
      </c>
      <c r="AA1286" s="18" t="s">
        <v>85</v>
      </c>
      <c r="AB1286" s="18">
        <v>0.0</v>
      </c>
      <c r="AC1286" s="27" t="s">
        <v>149</v>
      </c>
      <c r="AD1286" s="26" t="s">
        <v>19048</v>
      </c>
      <c r="AF1286" s="18" t="str">
        <f t="shared" si="3"/>
        <v>72H</v>
      </c>
      <c r="AG1286" s="18" t="s">
        <v>19051</v>
      </c>
    </row>
    <row r="1287" ht="15.75" customHeight="1">
      <c r="A1287" s="6">
        <f t="shared" si="69"/>
        <v>137</v>
      </c>
      <c r="B1287" s="18" t="str">
        <f t="shared" si="71"/>
        <v>J137-CT07-HN(0)</v>
      </c>
      <c r="C1287" s="18" t="s">
        <v>18504</v>
      </c>
      <c r="D1287" s="18" t="s">
        <v>11384</v>
      </c>
      <c r="E1287" s="18" t="s">
        <v>19770</v>
      </c>
      <c r="F1287" s="18">
        <v>1.0</v>
      </c>
      <c r="G1287" s="18">
        <v>2.0</v>
      </c>
      <c r="H1287" s="18">
        <f t="shared" si="59"/>
        <v>2</v>
      </c>
      <c r="I1287" s="18">
        <v>1.0</v>
      </c>
      <c r="J1287" s="18">
        <v>1.0</v>
      </c>
      <c r="K1287" s="18" t="s">
        <v>16933</v>
      </c>
      <c r="L1287" s="25" t="s">
        <v>137</v>
      </c>
      <c r="M1287" s="25" t="s">
        <v>140</v>
      </c>
      <c r="N1287" s="18">
        <v>1.0</v>
      </c>
      <c r="O1287" s="18">
        <v>2.0</v>
      </c>
      <c r="P1287" s="18">
        <v>2.0</v>
      </c>
      <c r="Q1287" s="18">
        <v>2.0</v>
      </c>
      <c r="R1287" s="18">
        <v>1.0</v>
      </c>
      <c r="S1287" s="18">
        <v>10.0</v>
      </c>
      <c r="T1287" s="26" t="s">
        <v>18514</v>
      </c>
      <c r="U1287" s="26" t="s">
        <v>18515</v>
      </c>
      <c r="V1287" s="18"/>
      <c r="W1287" s="18"/>
      <c r="X1287" s="26" t="s">
        <v>83</v>
      </c>
      <c r="Y1287" s="18">
        <v>1.0</v>
      </c>
      <c r="AA1287" s="18" t="s">
        <v>85</v>
      </c>
      <c r="AB1287" s="18">
        <v>0.0</v>
      </c>
      <c r="AC1287" s="27" t="s">
        <v>149</v>
      </c>
      <c r="AD1287" s="26" t="s">
        <v>19048</v>
      </c>
      <c r="AF1287" s="18" t="str">
        <f t="shared" si="3"/>
        <v>72H</v>
      </c>
      <c r="AG1287" s="18" t="s">
        <v>19051</v>
      </c>
    </row>
    <row r="1288" ht="15.75" customHeight="1">
      <c r="A1288" s="6">
        <f t="shared" si="69"/>
        <v>138</v>
      </c>
      <c r="B1288" s="18" t="str">
        <f t="shared" si="71"/>
        <v>J138-CT07-HN(0)</v>
      </c>
      <c r="C1288" s="18" t="s">
        <v>18513</v>
      </c>
      <c r="D1288" s="18" t="s">
        <v>11389</v>
      </c>
      <c r="E1288" s="18" t="s">
        <v>19770</v>
      </c>
      <c r="F1288" s="18">
        <v>1.0</v>
      </c>
      <c r="G1288" s="18">
        <v>2.0</v>
      </c>
      <c r="H1288" s="18">
        <f t="shared" si="59"/>
        <v>2</v>
      </c>
      <c r="I1288" s="18">
        <v>1.0</v>
      </c>
      <c r="J1288" s="18">
        <v>1.0</v>
      </c>
      <c r="K1288" s="18" t="s">
        <v>16933</v>
      </c>
      <c r="L1288" s="25" t="s">
        <v>137</v>
      </c>
      <c r="M1288" s="25" t="s">
        <v>140</v>
      </c>
      <c r="N1288" s="18">
        <v>1.0</v>
      </c>
      <c r="O1288" s="18">
        <v>2.0</v>
      </c>
      <c r="P1288" s="18">
        <v>2.0</v>
      </c>
      <c r="Q1288" s="18">
        <v>2.0</v>
      </c>
      <c r="R1288" s="18">
        <v>1.0</v>
      </c>
      <c r="S1288" s="18">
        <v>10.0</v>
      </c>
      <c r="T1288" s="26" t="s">
        <v>18521</v>
      </c>
      <c r="U1288" s="26" t="s">
        <v>18522</v>
      </c>
      <c r="V1288" s="18"/>
      <c r="W1288" s="18"/>
      <c r="X1288" s="26" t="s">
        <v>83</v>
      </c>
      <c r="Y1288" s="18">
        <v>1.0</v>
      </c>
      <c r="AA1288" s="18" t="s">
        <v>85</v>
      </c>
      <c r="AB1288" s="18">
        <v>0.0</v>
      </c>
      <c r="AC1288" s="27" t="s">
        <v>149</v>
      </c>
      <c r="AD1288" s="26" t="s">
        <v>19048</v>
      </c>
      <c r="AF1288" s="18" t="str">
        <f t="shared" si="3"/>
        <v>72H</v>
      </c>
      <c r="AG1288" s="18" t="s">
        <v>19051</v>
      </c>
    </row>
    <row r="1289" ht="15.75" customHeight="1">
      <c r="A1289" s="6">
        <f t="shared" si="69"/>
        <v>139</v>
      </c>
      <c r="B1289" s="18" t="str">
        <f t="shared" si="71"/>
        <v>J139-CT07-HN(0)</v>
      </c>
      <c r="C1289" s="18" t="s">
        <v>18520</v>
      </c>
      <c r="D1289" s="18" t="s">
        <v>11393</v>
      </c>
      <c r="E1289" s="18" t="s">
        <v>19770</v>
      </c>
      <c r="F1289" s="18">
        <v>1.0</v>
      </c>
      <c r="G1289" s="18">
        <v>2.0</v>
      </c>
      <c r="H1289" s="18">
        <f t="shared" si="59"/>
        <v>2</v>
      </c>
      <c r="I1289" s="18">
        <v>1.0</v>
      </c>
      <c r="J1289" s="18">
        <v>1.0</v>
      </c>
      <c r="K1289" s="18" t="s">
        <v>16933</v>
      </c>
      <c r="L1289" s="25" t="s">
        <v>137</v>
      </c>
      <c r="M1289" s="25" t="s">
        <v>140</v>
      </c>
      <c r="N1289" s="18">
        <v>1.0</v>
      </c>
      <c r="O1289" s="18">
        <v>2.0</v>
      </c>
      <c r="P1289" s="18">
        <v>2.0</v>
      </c>
      <c r="Q1289" s="18">
        <v>2.0</v>
      </c>
      <c r="R1289" s="18">
        <v>1.0</v>
      </c>
      <c r="S1289" s="18">
        <v>10.0</v>
      </c>
      <c r="T1289" s="26" t="s">
        <v>18529</v>
      </c>
      <c r="U1289" s="26" t="s">
        <v>18530</v>
      </c>
      <c r="V1289" s="18"/>
      <c r="W1289" s="18"/>
      <c r="X1289" s="26" t="s">
        <v>83</v>
      </c>
      <c r="Y1289" s="18">
        <v>1.0</v>
      </c>
      <c r="AA1289" s="18" t="s">
        <v>85</v>
      </c>
      <c r="AB1289" s="18">
        <v>0.0</v>
      </c>
      <c r="AC1289" s="27" t="s">
        <v>149</v>
      </c>
      <c r="AD1289" s="26" t="s">
        <v>19048</v>
      </c>
      <c r="AF1289" s="18" t="str">
        <f t="shared" si="3"/>
        <v>72H</v>
      </c>
      <c r="AG1289" s="18" t="s">
        <v>19051</v>
      </c>
    </row>
    <row r="1290" ht="15.75" customHeight="1">
      <c r="A1290" s="6">
        <f t="shared" si="69"/>
        <v>140</v>
      </c>
      <c r="B1290" s="18" t="str">
        <f t="shared" si="71"/>
        <v>J140-CT07-HN(0)</v>
      </c>
      <c r="C1290" s="18" t="s">
        <v>18526</v>
      </c>
      <c r="D1290" s="18" t="s">
        <v>11396</v>
      </c>
      <c r="E1290" s="18" t="s">
        <v>19770</v>
      </c>
      <c r="F1290" s="18">
        <v>1.0</v>
      </c>
      <c r="G1290" s="18">
        <v>2.0</v>
      </c>
      <c r="H1290" s="18">
        <f t="shared" si="59"/>
        <v>2</v>
      </c>
      <c r="I1290" s="18">
        <v>1.0</v>
      </c>
      <c r="J1290" s="18">
        <v>1.0</v>
      </c>
      <c r="K1290" s="18" t="s">
        <v>16933</v>
      </c>
      <c r="L1290" s="25" t="s">
        <v>137</v>
      </c>
      <c r="M1290" s="25" t="s">
        <v>140</v>
      </c>
      <c r="N1290" s="18">
        <v>1.0</v>
      </c>
      <c r="O1290" s="18">
        <v>2.0</v>
      </c>
      <c r="P1290" s="18">
        <v>2.0</v>
      </c>
      <c r="Q1290" s="18">
        <v>2.0</v>
      </c>
      <c r="R1290" s="18">
        <v>1.0</v>
      </c>
      <c r="S1290" s="18">
        <v>10.0</v>
      </c>
      <c r="T1290" s="26" t="s">
        <v>18536</v>
      </c>
      <c r="U1290" s="26" t="s">
        <v>18537</v>
      </c>
      <c r="V1290" s="18"/>
      <c r="W1290" s="18"/>
      <c r="X1290" s="26" t="s">
        <v>83</v>
      </c>
      <c r="Y1290" s="18">
        <v>1.0</v>
      </c>
      <c r="AA1290" s="18" t="s">
        <v>85</v>
      </c>
      <c r="AB1290" s="18">
        <v>0.0</v>
      </c>
      <c r="AC1290" s="27" t="s">
        <v>149</v>
      </c>
      <c r="AD1290" s="26" t="s">
        <v>19048</v>
      </c>
      <c r="AF1290" s="18" t="str">
        <f t="shared" si="3"/>
        <v>72H</v>
      </c>
      <c r="AG1290" s="18" t="s">
        <v>19051</v>
      </c>
    </row>
    <row r="1291" ht="15.75" customHeight="1">
      <c r="A1291" s="6">
        <f t="shared" si="69"/>
        <v>141</v>
      </c>
      <c r="B1291" s="18" t="str">
        <f t="shared" si="71"/>
        <v>J141-CT07-HN(0)</v>
      </c>
      <c r="C1291" s="18" t="s">
        <v>18533</v>
      </c>
      <c r="D1291" s="18" t="s">
        <v>11401</v>
      </c>
      <c r="E1291" s="18" t="s">
        <v>19770</v>
      </c>
      <c r="F1291" s="18">
        <v>1.0</v>
      </c>
      <c r="G1291" s="18">
        <v>2.0</v>
      </c>
      <c r="H1291" s="18">
        <f t="shared" si="59"/>
        <v>2</v>
      </c>
      <c r="I1291" s="18">
        <v>1.0</v>
      </c>
      <c r="J1291" s="18">
        <v>1.0</v>
      </c>
      <c r="K1291" s="18" t="s">
        <v>16933</v>
      </c>
      <c r="L1291" s="25" t="s">
        <v>137</v>
      </c>
      <c r="M1291" s="25" t="s">
        <v>140</v>
      </c>
      <c r="N1291" s="18">
        <v>1.0</v>
      </c>
      <c r="O1291" s="18">
        <v>2.0</v>
      </c>
      <c r="P1291" s="18">
        <v>2.0</v>
      </c>
      <c r="Q1291" s="18">
        <v>2.0</v>
      </c>
      <c r="R1291" s="18">
        <v>1.0</v>
      </c>
      <c r="S1291" s="18">
        <v>10.0</v>
      </c>
      <c r="T1291" s="26" t="s">
        <v>18543</v>
      </c>
      <c r="U1291" s="26" t="s">
        <v>18544</v>
      </c>
      <c r="V1291" s="18"/>
      <c r="W1291" s="18"/>
      <c r="X1291" s="26" t="s">
        <v>83</v>
      </c>
      <c r="Y1291" s="18">
        <v>1.0</v>
      </c>
      <c r="AA1291" s="18" t="s">
        <v>85</v>
      </c>
      <c r="AB1291" s="18">
        <v>0.0</v>
      </c>
      <c r="AC1291" s="27" t="s">
        <v>149</v>
      </c>
      <c r="AD1291" s="26" t="s">
        <v>19048</v>
      </c>
      <c r="AF1291" s="18" t="str">
        <f t="shared" si="3"/>
        <v>72H</v>
      </c>
      <c r="AG1291" s="18" t="s">
        <v>19051</v>
      </c>
    </row>
    <row r="1292" ht="15.75" customHeight="1">
      <c r="A1292" s="6">
        <f t="shared" si="69"/>
        <v>142</v>
      </c>
      <c r="B1292" s="18" t="str">
        <f t="shared" si="71"/>
        <v>J142-CT07-HN(0)</v>
      </c>
      <c r="C1292" s="18" t="s">
        <v>18542</v>
      </c>
      <c r="D1292" s="18" t="s">
        <v>11403</v>
      </c>
      <c r="E1292" s="18" t="s">
        <v>19770</v>
      </c>
      <c r="F1292" s="18">
        <v>1.0</v>
      </c>
      <c r="G1292" s="18">
        <v>2.0</v>
      </c>
      <c r="H1292" s="18">
        <f t="shared" si="59"/>
        <v>2</v>
      </c>
      <c r="I1292" s="18">
        <v>1.0</v>
      </c>
      <c r="J1292" s="18">
        <v>1.0</v>
      </c>
      <c r="K1292" s="18" t="s">
        <v>16933</v>
      </c>
      <c r="L1292" s="25" t="s">
        <v>137</v>
      </c>
      <c r="M1292" s="25" t="s">
        <v>140</v>
      </c>
      <c r="N1292" s="18">
        <v>1.0</v>
      </c>
      <c r="O1292" s="18">
        <v>2.0</v>
      </c>
      <c r="P1292" s="18">
        <v>2.0</v>
      </c>
      <c r="Q1292" s="18">
        <v>2.0</v>
      </c>
      <c r="R1292" s="18">
        <v>1.0</v>
      </c>
      <c r="S1292" s="18">
        <v>10.0</v>
      </c>
      <c r="T1292" s="26" t="s">
        <v>18552</v>
      </c>
      <c r="U1292" s="26" t="s">
        <v>18553</v>
      </c>
      <c r="V1292" s="18"/>
      <c r="W1292" s="18"/>
      <c r="X1292" s="26" t="s">
        <v>83</v>
      </c>
      <c r="Y1292" s="18">
        <v>1.0</v>
      </c>
      <c r="AA1292" s="18" t="s">
        <v>85</v>
      </c>
      <c r="AB1292" s="18">
        <v>0.0</v>
      </c>
      <c r="AC1292" s="27" t="s">
        <v>149</v>
      </c>
      <c r="AD1292" s="26" t="s">
        <v>19048</v>
      </c>
      <c r="AF1292" s="18" t="str">
        <f t="shared" si="3"/>
        <v>72H</v>
      </c>
      <c r="AG1292" s="18" t="s">
        <v>19051</v>
      </c>
    </row>
    <row r="1293" ht="15.75" customHeight="1">
      <c r="A1293" s="6">
        <f t="shared" si="69"/>
        <v>143</v>
      </c>
      <c r="B1293" s="18" t="str">
        <f t="shared" si="71"/>
        <v>J143-CT07-HN(0)</v>
      </c>
      <c r="C1293" s="18" t="s">
        <v>18550</v>
      </c>
      <c r="D1293" s="18" t="s">
        <v>11408</v>
      </c>
      <c r="E1293" s="18" t="s">
        <v>19770</v>
      </c>
      <c r="F1293" s="18">
        <v>1.0</v>
      </c>
      <c r="G1293" s="18">
        <v>2.0</v>
      </c>
      <c r="H1293" s="18">
        <f t="shared" si="59"/>
        <v>2</v>
      </c>
      <c r="I1293" s="18">
        <v>1.0</v>
      </c>
      <c r="J1293" s="18">
        <v>1.0</v>
      </c>
      <c r="K1293" s="18" t="s">
        <v>16933</v>
      </c>
      <c r="L1293" s="25" t="s">
        <v>137</v>
      </c>
      <c r="M1293" s="25" t="s">
        <v>140</v>
      </c>
      <c r="N1293" s="18">
        <v>1.0</v>
      </c>
      <c r="O1293" s="18">
        <v>2.0</v>
      </c>
      <c r="P1293" s="18">
        <v>2.0</v>
      </c>
      <c r="Q1293" s="18">
        <v>2.0</v>
      </c>
      <c r="R1293" s="18">
        <v>1.0</v>
      </c>
      <c r="S1293" s="18">
        <v>10.0</v>
      </c>
      <c r="T1293" s="26" t="s">
        <v>18559</v>
      </c>
      <c r="U1293" s="26" t="s">
        <v>18560</v>
      </c>
      <c r="V1293" s="18"/>
      <c r="W1293" s="18"/>
      <c r="X1293" s="26" t="s">
        <v>83</v>
      </c>
      <c r="Y1293" s="18">
        <v>1.0</v>
      </c>
      <c r="AA1293" s="18" t="s">
        <v>85</v>
      </c>
      <c r="AB1293" s="18">
        <v>0.0</v>
      </c>
      <c r="AC1293" s="27" t="s">
        <v>149</v>
      </c>
      <c r="AD1293" s="26" t="s">
        <v>19048</v>
      </c>
      <c r="AF1293" s="18" t="str">
        <f t="shared" si="3"/>
        <v>72H</v>
      </c>
      <c r="AG1293" s="18" t="s">
        <v>19051</v>
      </c>
    </row>
    <row r="1294" ht="15.75" customHeight="1">
      <c r="A1294" s="6">
        <f t="shared" si="69"/>
        <v>144</v>
      </c>
      <c r="B1294" s="18" t="str">
        <f t="shared" si="71"/>
        <v>J144-CT07-HN(0)</v>
      </c>
      <c r="C1294" s="18" t="s">
        <v>18558</v>
      </c>
      <c r="D1294" s="18" t="s">
        <v>11412</v>
      </c>
      <c r="E1294" s="18" t="s">
        <v>19770</v>
      </c>
      <c r="F1294" s="18">
        <v>1.0</v>
      </c>
      <c r="G1294" s="18">
        <v>2.0</v>
      </c>
      <c r="H1294" s="18">
        <f t="shared" si="59"/>
        <v>2</v>
      </c>
      <c r="I1294" s="18">
        <v>1.0</v>
      </c>
      <c r="J1294" s="18">
        <v>1.0</v>
      </c>
      <c r="K1294" s="18" t="s">
        <v>16933</v>
      </c>
      <c r="L1294" s="25" t="s">
        <v>137</v>
      </c>
      <c r="M1294" s="25" t="s">
        <v>140</v>
      </c>
      <c r="N1294" s="18">
        <v>1.0</v>
      </c>
      <c r="O1294" s="18">
        <v>2.0</v>
      </c>
      <c r="P1294" s="18">
        <v>2.0</v>
      </c>
      <c r="Q1294" s="18">
        <v>2.0</v>
      </c>
      <c r="R1294" s="18">
        <v>1.0</v>
      </c>
      <c r="S1294" s="18">
        <v>10.0</v>
      </c>
      <c r="T1294" s="26" t="s">
        <v>18567</v>
      </c>
      <c r="U1294" s="26" t="s">
        <v>18569</v>
      </c>
      <c r="V1294" s="18"/>
      <c r="W1294" s="18"/>
      <c r="X1294" s="26" t="s">
        <v>83</v>
      </c>
      <c r="Y1294" s="18">
        <v>1.0</v>
      </c>
      <c r="AA1294" s="18" t="s">
        <v>85</v>
      </c>
      <c r="AB1294" s="18">
        <v>0.0</v>
      </c>
      <c r="AC1294" s="27" t="s">
        <v>149</v>
      </c>
      <c r="AD1294" s="26" t="s">
        <v>19048</v>
      </c>
      <c r="AF1294" s="18" t="str">
        <f t="shared" si="3"/>
        <v>72H</v>
      </c>
      <c r="AG1294" s="18" t="s">
        <v>19051</v>
      </c>
    </row>
    <row r="1295" ht="15.75" customHeight="1">
      <c r="A1295" s="6">
        <f t="shared" si="69"/>
        <v>145</v>
      </c>
      <c r="B1295" s="18" t="str">
        <f t="shared" si="71"/>
        <v>J145-CT07-HN(0)</v>
      </c>
      <c r="C1295" s="18" t="s">
        <v>18565</v>
      </c>
      <c r="D1295" s="18" t="s">
        <v>11416</v>
      </c>
      <c r="E1295" s="18" t="s">
        <v>19770</v>
      </c>
      <c r="F1295" s="18">
        <v>1.0</v>
      </c>
      <c r="G1295" s="18">
        <v>2.0</v>
      </c>
      <c r="H1295" s="18">
        <f t="shared" si="59"/>
        <v>2</v>
      </c>
      <c r="I1295" s="18">
        <v>1.0</v>
      </c>
      <c r="J1295" s="18">
        <v>1.0</v>
      </c>
      <c r="K1295" s="18" t="s">
        <v>16933</v>
      </c>
      <c r="L1295" s="25" t="s">
        <v>137</v>
      </c>
      <c r="M1295" s="25" t="s">
        <v>140</v>
      </c>
      <c r="N1295" s="18">
        <v>1.0</v>
      </c>
      <c r="O1295" s="18">
        <v>2.0</v>
      </c>
      <c r="P1295" s="18">
        <v>2.0</v>
      </c>
      <c r="Q1295" s="18">
        <v>2.0</v>
      </c>
      <c r="R1295" s="18">
        <v>1.0</v>
      </c>
      <c r="S1295" s="18">
        <v>10.0</v>
      </c>
      <c r="T1295" s="26" t="s">
        <v>18575</v>
      </c>
      <c r="U1295" s="26" t="s">
        <v>18576</v>
      </c>
      <c r="V1295" s="18"/>
      <c r="W1295" s="18"/>
      <c r="X1295" s="26" t="s">
        <v>83</v>
      </c>
      <c r="Y1295" s="18">
        <v>1.0</v>
      </c>
      <c r="AA1295" s="18" t="s">
        <v>85</v>
      </c>
      <c r="AB1295" s="18">
        <v>0.0</v>
      </c>
      <c r="AC1295" s="27" t="s">
        <v>149</v>
      </c>
      <c r="AD1295" s="26" t="s">
        <v>19048</v>
      </c>
      <c r="AF1295" s="18" t="str">
        <f t="shared" si="3"/>
        <v>72H</v>
      </c>
      <c r="AG1295" s="18" t="s">
        <v>19051</v>
      </c>
    </row>
    <row r="1296" ht="15.75" customHeight="1">
      <c r="A1296" s="6">
        <f t="shared" si="69"/>
        <v>146</v>
      </c>
      <c r="B1296" s="18" t="str">
        <f t="shared" si="71"/>
        <v>J146-CT07-HN(0)</v>
      </c>
      <c r="C1296" s="18" t="s">
        <v>18573</v>
      </c>
      <c r="D1296" s="18" t="s">
        <v>11420</v>
      </c>
      <c r="E1296" s="18" t="s">
        <v>19770</v>
      </c>
      <c r="F1296" s="18">
        <v>1.0</v>
      </c>
      <c r="G1296" s="18">
        <v>2.0</v>
      </c>
      <c r="H1296" s="18">
        <f t="shared" si="59"/>
        <v>2</v>
      </c>
      <c r="I1296" s="18">
        <v>1.0</v>
      </c>
      <c r="J1296" s="18">
        <v>1.0</v>
      </c>
      <c r="K1296" s="18" t="s">
        <v>16933</v>
      </c>
      <c r="L1296" s="25" t="s">
        <v>137</v>
      </c>
      <c r="M1296" s="25" t="s">
        <v>140</v>
      </c>
      <c r="N1296" s="18">
        <v>1.0</v>
      </c>
      <c r="O1296" s="18">
        <v>2.0</v>
      </c>
      <c r="P1296" s="18">
        <v>2.0</v>
      </c>
      <c r="Q1296" s="18">
        <v>2.0</v>
      </c>
      <c r="R1296" s="18">
        <v>1.0</v>
      </c>
      <c r="S1296" s="18">
        <v>10.0</v>
      </c>
      <c r="T1296" s="26" t="s">
        <v>18582</v>
      </c>
      <c r="U1296" s="26" t="s">
        <v>18583</v>
      </c>
      <c r="V1296" s="18"/>
      <c r="W1296" s="18"/>
      <c r="X1296" s="26" t="s">
        <v>83</v>
      </c>
      <c r="Y1296" s="18">
        <v>1.0</v>
      </c>
      <c r="AA1296" s="18" t="s">
        <v>85</v>
      </c>
      <c r="AB1296" s="18">
        <v>0.0</v>
      </c>
      <c r="AC1296" s="27" t="s">
        <v>149</v>
      </c>
      <c r="AD1296" s="26" t="s">
        <v>19048</v>
      </c>
      <c r="AF1296" s="18" t="str">
        <f t="shared" si="3"/>
        <v>72H</v>
      </c>
      <c r="AG1296" s="18" t="s">
        <v>19051</v>
      </c>
    </row>
    <row r="1297" ht="15.75" customHeight="1">
      <c r="A1297" s="6">
        <f t="shared" si="69"/>
        <v>147</v>
      </c>
      <c r="B1297" s="18" t="str">
        <f t="shared" si="71"/>
        <v>J147-CT07-HN(0)</v>
      </c>
      <c r="C1297" s="18" t="s">
        <v>18581</v>
      </c>
      <c r="D1297" s="18" t="s">
        <v>11424</v>
      </c>
      <c r="E1297" s="18" t="s">
        <v>19770</v>
      </c>
      <c r="F1297" s="18">
        <v>1.0</v>
      </c>
      <c r="G1297" s="18">
        <v>2.0</v>
      </c>
      <c r="H1297" s="18">
        <f t="shared" si="59"/>
        <v>2</v>
      </c>
      <c r="I1297" s="18">
        <v>1.0</v>
      </c>
      <c r="J1297" s="18">
        <v>1.0</v>
      </c>
      <c r="K1297" s="18" t="s">
        <v>16933</v>
      </c>
      <c r="L1297" s="25" t="s">
        <v>137</v>
      </c>
      <c r="M1297" s="25" t="s">
        <v>140</v>
      </c>
      <c r="N1297" s="18">
        <v>1.0</v>
      </c>
      <c r="O1297" s="18">
        <v>2.0</v>
      </c>
      <c r="P1297" s="18">
        <v>2.0</v>
      </c>
      <c r="Q1297" s="18">
        <v>2.0</v>
      </c>
      <c r="R1297" s="18">
        <v>1.0</v>
      </c>
      <c r="S1297" s="18">
        <v>10.0</v>
      </c>
      <c r="T1297" s="26" t="s">
        <v>18589</v>
      </c>
      <c r="U1297" s="26" t="s">
        <v>18590</v>
      </c>
      <c r="V1297" s="18"/>
      <c r="W1297" s="18"/>
      <c r="X1297" s="26" t="s">
        <v>83</v>
      </c>
      <c r="Y1297" s="18">
        <v>1.0</v>
      </c>
      <c r="AA1297" s="18" t="s">
        <v>85</v>
      </c>
      <c r="AB1297" s="18">
        <v>0.0</v>
      </c>
      <c r="AC1297" s="27" t="s">
        <v>149</v>
      </c>
      <c r="AD1297" s="26" t="s">
        <v>19048</v>
      </c>
      <c r="AF1297" s="18" t="str">
        <f t="shared" si="3"/>
        <v>72H</v>
      </c>
      <c r="AG1297" s="18" t="s">
        <v>19051</v>
      </c>
    </row>
    <row r="1298" ht="15.75" customHeight="1">
      <c r="A1298" s="6">
        <f t="shared" si="69"/>
        <v>148</v>
      </c>
      <c r="B1298" s="18" t="str">
        <f t="shared" si="71"/>
        <v>J148-CT07-HN(0)</v>
      </c>
      <c r="C1298" s="18" t="s">
        <v>18588</v>
      </c>
      <c r="D1298" s="18" t="s">
        <v>11427</v>
      </c>
      <c r="E1298" s="18" t="s">
        <v>19770</v>
      </c>
      <c r="F1298" s="18">
        <v>1.0</v>
      </c>
      <c r="G1298" s="18">
        <v>2.0</v>
      </c>
      <c r="H1298" s="18">
        <f t="shared" si="59"/>
        <v>2</v>
      </c>
      <c r="I1298" s="18">
        <v>1.0</v>
      </c>
      <c r="J1298" s="18">
        <v>1.0</v>
      </c>
      <c r="K1298" s="18" t="s">
        <v>16933</v>
      </c>
      <c r="L1298" s="25" t="s">
        <v>137</v>
      </c>
      <c r="M1298" s="25" t="s">
        <v>140</v>
      </c>
      <c r="N1298" s="18">
        <v>1.0</v>
      </c>
      <c r="O1298" s="18">
        <v>2.0</v>
      </c>
      <c r="P1298" s="18">
        <v>2.0</v>
      </c>
      <c r="Q1298" s="18">
        <v>2.0</v>
      </c>
      <c r="R1298" s="18">
        <v>1.0</v>
      </c>
      <c r="S1298" s="18">
        <v>10.0</v>
      </c>
      <c r="T1298" s="26" t="s">
        <v>18597</v>
      </c>
      <c r="U1298" s="26" t="s">
        <v>18598</v>
      </c>
      <c r="V1298" s="18"/>
      <c r="W1298" s="18"/>
      <c r="X1298" s="26" t="s">
        <v>83</v>
      </c>
      <c r="Y1298" s="18">
        <v>1.0</v>
      </c>
      <c r="AA1298" s="18" t="s">
        <v>85</v>
      </c>
      <c r="AB1298" s="18">
        <v>0.0</v>
      </c>
      <c r="AC1298" s="27" t="s">
        <v>149</v>
      </c>
      <c r="AD1298" s="26" t="s">
        <v>19048</v>
      </c>
      <c r="AF1298" s="18" t="str">
        <f t="shared" si="3"/>
        <v>72H</v>
      </c>
      <c r="AG1298" s="18" t="s">
        <v>19051</v>
      </c>
    </row>
    <row r="1299" ht="15.75" customHeight="1">
      <c r="A1299" s="6">
        <f t="shared" si="69"/>
        <v>149</v>
      </c>
      <c r="B1299" s="18" t="str">
        <f t="shared" si="71"/>
        <v>J149-CT07-HN(0)</v>
      </c>
      <c r="C1299" s="18" t="s">
        <v>18595</v>
      </c>
      <c r="D1299" s="18" t="s">
        <v>11432</v>
      </c>
      <c r="E1299" s="18" t="s">
        <v>19770</v>
      </c>
      <c r="F1299" s="18">
        <v>1.0</v>
      </c>
      <c r="G1299" s="18">
        <v>2.0</v>
      </c>
      <c r="H1299" s="18">
        <f t="shared" si="59"/>
        <v>2</v>
      </c>
      <c r="I1299" s="18">
        <v>1.0</v>
      </c>
      <c r="J1299" s="18">
        <v>1.0</v>
      </c>
      <c r="K1299" s="18" t="s">
        <v>16933</v>
      </c>
      <c r="L1299" s="25" t="s">
        <v>137</v>
      </c>
      <c r="M1299" s="25" t="s">
        <v>140</v>
      </c>
      <c r="N1299" s="18">
        <v>1.0</v>
      </c>
      <c r="O1299" s="18">
        <v>2.0</v>
      </c>
      <c r="P1299" s="18">
        <v>2.0</v>
      </c>
      <c r="Q1299" s="18">
        <v>2.0</v>
      </c>
      <c r="R1299" s="18">
        <v>1.0</v>
      </c>
      <c r="S1299" s="18">
        <v>10.0</v>
      </c>
      <c r="T1299" s="26" t="s">
        <v>18604</v>
      </c>
      <c r="U1299" s="26" t="s">
        <v>18606</v>
      </c>
      <c r="V1299" s="18"/>
      <c r="W1299" s="18"/>
      <c r="X1299" s="26" t="s">
        <v>83</v>
      </c>
      <c r="Y1299" s="18">
        <v>1.0</v>
      </c>
      <c r="AA1299" s="18" t="s">
        <v>85</v>
      </c>
      <c r="AB1299" s="18">
        <v>0.0</v>
      </c>
      <c r="AC1299" s="27" t="s">
        <v>149</v>
      </c>
      <c r="AD1299" s="26" t="s">
        <v>19048</v>
      </c>
      <c r="AF1299" s="18" t="str">
        <f t="shared" si="3"/>
        <v>72H</v>
      </c>
      <c r="AG1299" s="18" t="s">
        <v>19051</v>
      </c>
    </row>
    <row r="1300" ht="15.75" customHeight="1">
      <c r="A1300" s="6">
        <f t="shared" si="69"/>
        <v>150</v>
      </c>
      <c r="B1300" s="18" t="str">
        <f t="shared" si="71"/>
        <v>J150-CT07-HN(0)</v>
      </c>
      <c r="C1300" s="18" t="s">
        <v>18602</v>
      </c>
      <c r="D1300" s="18" t="s">
        <v>11436</v>
      </c>
      <c r="E1300" s="18" t="s">
        <v>19770</v>
      </c>
      <c r="F1300" s="18">
        <v>1.0</v>
      </c>
      <c r="G1300" s="18">
        <v>2.0</v>
      </c>
      <c r="H1300" s="18">
        <f t="shared" si="59"/>
        <v>2</v>
      </c>
      <c r="I1300" s="18">
        <v>1.0</v>
      </c>
      <c r="J1300" s="18">
        <v>1.0</v>
      </c>
      <c r="K1300" s="18" t="s">
        <v>16933</v>
      </c>
      <c r="L1300" s="25" t="s">
        <v>137</v>
      </c>
      <c r="M1300" s="25" t="s">
        <v>140</v>
      </c>
      <c r="N1300" s="18">
        <v>1.0</v>
      </c>
      <c r="O1300" s="18">
        <v>2.0</v>
      </c>
      <c r="P1300" s="18">
        <v>2.0</v>
      </c>
      <c r="Q1300" s="18">
        <v>2.0</v>
      </c>
      <c r="R1300" s="18">
        <v>1.0</v>
      </c>
      <c r="S1300" s="18">
        <v>10.0</v>
      </c>
      <c r="T1300" s="26" t="s">
        <v>18612</v>
      </c>
      <c r="U1300" s="26" t="s">
        <v>18613</v>
      </c>
      <c r="V1300" s="18"/>
      <c r="W1300" s="18"/>
      <c r="X1300" s="26" t="s">
        <v>83</v>
      </c>
      <c r="Y1300" s="18">
        <v>1.0</v>
      </c>
      <c r="AA1300" s="18" t="s">
        <v>85</v>
      </c>
      <c r="AB1300" s="18">
        <v>0.0</v>
      </c>
      <c r="AC1300" s="27" t="s">
        <v>149</v>
      </c>
      <c r="AD1300" s="26" t="s">
        <v>19048</v>
      </c>
      <c r="AF1300" s="18" t="str">
        <f t="shared" si="3"/>
        <v>72H</v>
      </c>
      <c r="AG1300" s="18" t="s">
        <v>19051</v>
      </c>
    </row>
    <row r="1301" ht="15.75" customHeight="1">
      <c r="A1301" s="6">
        <f t="shared" si="69"/>
        <v>151</v>
      </c>
      <c r="B1301" s="18" t="str">
        <f t="shared" si="71"/>
        <v>J151-CT07-HN(0)</v>
      </c>
      <c r="C1301" s="18" t="s">
        <v>18610</v>
      </c>
      <c r="D1301" s="18" t="s">
        <v>11439</v>
      </c>
      <c r="E1301" s="18" t="s">
        <v>19770</v>
      </c>
      <c r="F1301" s="18">
        <v>1.0</v>
      </c>
      <c r="G1301" s="18">
        <v>2.0</v>
      </c>
      <c r="H1301" s="18">
        <f t="shared" si="59"/>
        <v>2</v>
      </c>
      <c r="I1301" s="18">
        <v>1.0</v>
      </c>
      <c r="J1301" s="18">
        <v>1.0</v>
      </c>
      <c r="K1301" s="18" t="s">
        <v>16933</v>
      </c>
      <c r="L1301" s="25" t="s">
        <v>137</v>
      </c>
      <c r="M1301" s="25" t="s">
        <v>140</v>
      </c>
      <c r="N1301" s="18">
        <v>1.0</v>
      </c>
      <c r="O1301" s="18">
        <v>2.0</v>
      </c>
      <c r="P1301" s="18">
        <v>2.0</v>
      </c>
      <c r="Q1301" s="18">
        <v>2.0</v>
      </c>
      <c r="R1301" s="18">
        <v>1.0</v>
      </c>
      <c r="S1301" s="18">
        <v>10.0</v>
      </c>
      <c r="T1301" s="26" t="s">
        <v>18619</v>
      </c>
      <c r="U1301" s="26" t="s">
        <v>18620</v>
      </c>
      <c r="V1301" s="18"/>
      <c r="W1301" s="18"/>
      <c r="X1301" s="26" t="s">
        <v>83</v>
      </c>
      <c r="Y1301" s="18">
        <v>1.0</v>
      </c>
      <c r="AA1301" s="18" t="s">
        <v>85</v>
      </c>
      <c r="AB1301" s="18">
        <v>0.0</v>
      </c>
      <c r="AC1301" s="27" t="s">
        <v>149</v>
      </c>
      <c r="AD1301" s="26" t="s">
        <v>19048</v>
      </c>
      <c r="AF1301" s="18" t="str">
        <f t="shared" si="3"/>
        <v>72H</v>
      </c>
      <c r="AG1301" s="18" t="s">
        <v>19051</v>
      </c>
    </row>
    <row r="1302" ht="15.75" customHeight="1">
      <c r="A1302" s="6">
        <f t="shared" si="69"/>
        <v>152</v>
      </c>
      <c r="B1302" s="18" t="str">
        <f t="shared" si="71"/>
        <v>J152-CT07-HN(0)</v>
      </c>
      <c r="C1302" s="18" t="s">
        <v>18618</v>
      </c>
      <c r="D1302" s="18" t="s">
        <v>11445</v>
      </c>
      <c r="E1302" s="18" t="s">
        <v>19770</v>
      </c>
      <c r="F1302" s="18">
        <v>1.0</v>
      </c>
      <c r="G1302" s="18">
        <v>2.0</v>
      </c>
      <c r="H1302" s="18">
        <f t="shared" si="59"/>
        <v>2</v>
      </c>
      <c r="I1302" s="18">
        <v>1.0</v>
      </c>
      <c r="J1302" s="18">
        <v>1.0</v>
      </c>
      <c r="K1302" s="18" t="s">
        <v>16933</v>
      </c>
      <c r="L1302" s="25" t="s">
        <v>137</v>
      </c>
      <c r="M1302" s="25" t="s">
        <v>140</v>
      </c>
      <c r="N1302" s="18">
        <v>1.0</v>
      </c>
      <c r="O1302" s="18">
        <v>2.0</v>
      </c>
      <c r="P1302" s="18">
        <v>2.0</v>
      </c>
      <c r="Q1302" s="18">
        <v>2.0</v>
      </c>
      <c r="R1302" s="18">
        <v>1.0</v>
      </c>
      <c r="S1302" s="18">
        <v>10.0</v>
      </c>
      <c r="T1302" s="26" t="s">
        <v>18627</v>
      </c>
      <c r="U1302" s="26" t="s">
        <v>18628</v>
      </c>
      <c r="V1302" s="18"/>
      <c r="W1302" s="18"/>
      <c r="X1302" s="26" t="s">
        <v>83</v>
      </c>
      <c r="Y1302" s="18">
        <v>1.0</v>
      </c>
      <c r="AA1302" s="18" t="s">
        <v>85</v>
      </c>
      <c r="AB1302" s="18">
        <v>0.0</v>
      </c>
      <c r="AC1302" s="27" t="s">
        <v>149</v>
      </c>
      <c r="AD1302" s="26" t="s">
        <v>19048</v>
      </c>
      <c r="AF1302" s="18" t="str">
        <f t="shared" si="3"/>
        <v>72H</v>
      </c>
      <c r="AG1302" s="18" t="s">
        <v>19051</v>
      </c>
    </row>
    <row r="1303" ht="15.75" customHeight="1">
      <c r="A1303" s="6">
        <f t="shared" si="69"/>
        <v>153</v>
      </c>
      <c r="B1303" s="18" t="str">
        <f t="shared" si="71"/>
        <v>J153-CT07-HN(0)</v>
      </c>
      <c r="C1303" s="18" t="s">
        <v>18626</v>
      </c>
      <c r="D1303" s="18" t="s">
        <v>11447</v>
      </c>
      <c r="E1303" s="18" t="s">
        <v>19770</v>
      </c>
      <c r="F1303" s="18">
        <v>1.0</v>
      </c>
      <c r="G1303" s="18">
        <v>2.0</v>
      </c>
      <c r="H1303" s="18">
        <f t="shared" si="59"/>
        <v>2</v>
      </c>
      <c r="I1303" s="18">
        <v>1.0</v>
      </c>
      <c r="J1303" s="18">
        <v>1.0</v>
      </c>
      <c r="K1303" s="18" t="s">
        <v>16933</v>
      </c>
      <c r="L1303" s="25" t="s">
        <v>137</v>
      </c>
      <c r="M1303" s="25" t="s">
        <v>140</v>
      </c>
      <c r="N1303" s="18">
        <v>1.0</v>
      </c>
      <c r="O1303" s="18">
        <v>2.0</v>
      </c>
      <c r="P1303" s="18">
        <v>2.0</v>
      </c>
      <c r="Q1303" s="18">
        <v>2.0</v>
      </c>
      <c r="R1303" s="18">
        <v>1.0</v>
      </c>
      <c r="S1303" s="18">
        <v>10.0</v>
      </c>
      <c r="T1303" s="26" t="s">
        <v>18635</v>
      </c>
      <c r="U1303" s="26" t="s">
        <v>18637</v>
      </c>
      <c r="V1303" s="18"/>
      <c r="W1303" s="18"/>
      <c r="X1303" s="26" t="s">
        <v>83</v>
      </c>
      <c r="Y1303" s="18">
        <v>1.0</v>
      </c>
      <c r="AA1303" s="18" t="s">
        <v>85</v>
      </c>
      <c r="AB1303" s="18">
        <v>0.0</v>
      </c>
      <c r="AC1303" s="27" t="s">
        <v>149</v>
      </c>
      <c r="AD1303" s="26" t="s">
        <v>19048</v>
      </c>
      <c r="AF1303" s="18" t="str">
        <f t="shared" si="3"/>
        <v>72H</v>
      </c>
      <c r="AG1303" s="18" t="s">
        <v>19051</v>
      </c>
    </row>
    <row r="1304" ht="15.75" customHeight="1">
      <c r="A1304" s="6">
        <f t="shared" si="69"/>
        <v>154</v>
      </c>
      <c r="B1304" s="18" t="str">
        <f t="shared" si="71"/>
        <v>J154-CT07-HN(0)</v>
      </c>
      <c r="C1304" s="18" t="s">
        <v>18633</v>
      </c>
      <c r="D1304" s="18" t="s">
        <v>11452</v>
      </c>
      <c r="E1304" s="18" t="s">
        <v>19770</v>
      </c>
      <c r="F1304" s="18">
        <v>1.0</v>
      </c>
      <c r="G1304" s="18">
        <v>2.0</v>
      </c>
      <c r="H1304" s="18">
        <f t="shared" si="59"/>
        <v>2</v>
      </c>
      <c r="I1304" s="18">
        <v>1.0</v>
      </c>
      <c r="J1304" s="18">
        <v>1.0</v>
      </c>
      <c r="K1304" s="18" t="s">
        <v>16933</v>
      </c>
      <c r="L1304" s="25" t="s">
        <v>137</v>
      </c>
      <c r="M1304" s="25" t="s">
        <v>140</v>
      </c>
      <c r="N1304" s="18">
        <v>1.0</v>
      </c>
      <c r="O1304" s="18">
        <v>2.0</v>
      </c>
      <c r="P1304" s="18">
        <v>2.0</v>
      </c>
      <c r="Q1304" s="18">
        <v>2.0</v>
      </c>
      <c r="R1304" s="18">
        <v>1.0</v>
      </c>
      <c r="S1304" s="18">
        <v>10.0</v>
      </c>
      <c r="T1304" s="26" t="s">
        <v>18643</v>
      </c>
      <c r="U1304" s="26" t="s">
        <v>18644</v>
      </c>
      <c r="V1304" s="18"/>
      <c r="W1304" s="18"/>
      <c r="X1304" s="26" t="s">
        <v>83</v>
      </c>
      <c r="Y1304" s="18">
        <v>1.0</v>
      </c>
      <c r="AA1304" s="18" t="s">
        <v>85</v>
      </c>
      <c r="AB1304" s="18">
        <v>0.0</v>
      </c>
      <c r="AC1304" s="27" t="s">
        <v>149</v>
      </c>
      <c r="AD1304" s="26" t="s">
        <v>19048</v>
      </c>
      <c r="AF1304" s="18" t="str">
        <f t="shared" si="3"/>
        <v>72H</v>
      </c>
      <c r="AG1304" s="18" t="s">
        <v>19051</v>
      </c>
    </row>
    <row r="1305" ht="15.75" customHeight="1">
      <c r="A1305" s="6">
        <f t="shared" si="69"/>
        <v>155</v>
      </c>
      <c r="B1305" s="18" t="str">
        <f t="shared" si="71"/>
        <v>J155-CT07-HN(0)</v>
      </c>
      <c r="C1305" s="18" t="s">
        <v>18640</v>
      </c>
      <c r="D1305" s="18" t="s">
        <v>11456</v>
      </c>
      <c r="E1305" s="18" t="s">
        <v>19770</v>
      </c>
      <c r="F1305" s="18">
        <v>1.0</v>
      </c>
      <c r="G1305" s="18">
        <v>2.0</v>
      </c>
      <c r="H1305" s="18">
        <f t="shared" si="59"/>
        <v>2</v>
      </c>
      <c r="I1305" s="18">
        <v>1.0</v>
      </c>
      <c r="J1305" s="18">
        <v>1.0</v>
      </c>
      <c r="K1305" s="18" t="s">
        <v>16933</v>
      </c>
      <c r="L1305" s="25" t="s">
        <v>137</v>
      </c>
      <c r="M1305" s="25" t="s">
        <v>140</v>
      </c>
      <c r="N1305" s="18">
        <v>1.0</v>
      </c>
      <c r="O1305" s="18">
        <v>2.0</v>
      </c>
      <c r="P1305" s="18">
        <v>2.0</v>
      </c>
      <c r="Q1305" s="18">
        <v>2.0</v>
      </c>
      <c r="R1305" s="18">
        <v>1.0</v>
      </c>
      <c r="S1305" s="18">
        <v>10.0</v>
      </c>
      <c r="T1305" s="26" t="s">
        <v>18650</v>
      </c>
      <c r="U1305" s="26" t="s">
        <v>18651</v>
      </c>
      <c r="V1305" s="18"/>
      <c r="W1305" s="18"/>
      <c r="X1305" s="26" t="s">
        <v>83</v>
      </c>
      <c r="Y1305" s="18">
        <v>1.0</v>
      </c>
      <c r="AA1305" s="18" t="s">
        <v>85</v>
      </c>
      <c r="AB1305" s="18">
        <v>0.0</v>
      </c>
      <c r="AC1305" s="27" t="s">
        <v>149</v>
      </c>
      <c r="AD1305" s="26" t="s">
        <v>19048</v>
      </c>
      <c r="AF1305" s="18" t="str">
        <f t="shared" si="3"/>
        <v>72H</v>
      </c>
      <c r="AG1305" s="18" t="s">
        <v>19051</v>
      </c>
    </row>
    <row r="1306" ht="15.75" customHeight="1">
      <c r="A1306" s="6">
        <f t="shared" si="69"/>
        <v>156</v>
      </c>
      <c r="B1306" s="18" t="str">
        <f t="shared" si="71"/>
        <v>J156-CT07-HN(0)</v>
      </c>
      <c r="C1306" s="18" t="s">
        <v>18649</v>
      </c>
      <c r="D1306" s="18" t="s">
        <v>11461</v>
      </c>
      <c r="E1306" s="18" t="s">
        <v>19770</v>
      </c>
      <c r="F1306" s="18">
        <v>1.0</v>
      </c>
      <c r="G1306" s="18">
        <v>2.0</v>
      </c>
      <c r="H1306" s="18">
        <f t="shared" si="59"/>
        <v>2</v>
      </c>
      <c r="I1306" s="18">
        <v>1.0</v>
      </c>
      <c r="J1306" s="18">
        <v>1.0</v>
      </c>
      <c r="K1306" s="18" t="s">
        <v>16933</v>
      </c>
      <c r="L1306" s="25" t="s">
        <v>137</v>
      </c>
      <c r="M1306" s="25" t="s">
        <v>140</v>
      </c>
      <c r="N1306" s="18">
        <v>1.0</v>
      </c>
      <c r="O1306" s="18">
        <v>2.0</v>
      </c>
      <c r="P1306" s="18">
        <v>2.0</v>
      </c>
      <c r="Q1306" s="18">
        <v>2.0</v>
      </c>
      <c r="R1306" s="18">
        <v>1.0</v>
      </c>
      <c r="S1306" s="18">
        <v>10.0</v>
      </c>
      <c r="T1306" s="26" t="s">
        <v>18657</v>
      </c>
      <c r="U1306" s="26" t="s">
        <v>18658</v>
      </c>
      <c r="V1306" s="18"/>
      <c r="W1306" s="18"/>
      <c r="X1306" s="26" t="s">
        <v>83</v>
      </c>
      <c r="Y1306" s="18">
        <v>1.0</v>
      </c>
      <c r="AA1306" s="18" t="s">
        <v>85</v>
      </c>
      <c r="AB1306" s="18">
        <v>0.0</v>
      </c>
      <c r="AC1306" s="27" t="s">
        <v>149</v>
      </c>
      <c r="AD1306" s="26" t="s">
        <v>19048</v>
      </c>
      <c r="AF1306" s="18" t="str">
        <f t="shared" si="3"/>
        <v>72H</v>
      </c>
      <c r="AG1306" s="18" t="s">
        <v>19051</v>
      </c>
    </row>
    <row r="1307" ht="15.75" customHeight="1">
      <c r="A1307" s="6">
        <f t="shared" si="69"/>
        <v>157</v>
      </c>
      <c r="B1307" s="18" t="str">
        <f t="shared" si="71"/>
        <v>J157-CT07-HN(0)</v>
      </c>
      <c r="C1307" s="18" t="s">
        <v>18656</v>
      </c>
      <c r="D1307" s="18" t="s">
        <v>11462</v>
      </c>
      <c r="E1307" s="18" t="s">
        <v>19770</v>
      </c>
      <c r="F1307" s="18">
        <v>1.0</v>
      </c>
      <c r="G1307" s="18">
        <v>2.0</v>
      </c>
      <c r="H1307" s="18">
        <f t="shared" si="59"/>
        <v>2</v>
      </c>
      <c r="I1307" s="18">
        <v>1.0</v>
      </c>
      <c r="J1307" s="18">
        <v>1.0</v>
      </c>
      <c r="K1307" s="18" t="s">
        <v>16933</v>
      </c>
      <c r="L1307" s="25" t="s">
        <v>137</v>
      </c>
      <c r="M1307" s="25" t="s">
        <v>140</v>
      </c>
      <c r="N1307" s="18">
        <v>1.0</v>
      </c>
      <c r="O1307" s="18">
        <v>2.0</v>
      </c>
      <c r="P1307" s="18">
        <v>2.0</v>
      </c>
      <c r="Q1307" s="18">
        <v>2.0</v>
      </c>
      <c r="R1307" s="18">
        <v>1.0</v>
      </c>
      <c r="S1307" s="18">
        <v>10.0</v>
      </c>
      <c r="T1307" s="26" t="s">
        <v>18665</v>
      </c>
      <c r="U1307" s="26" t="s">
        <v>18667</v>
      </c>
      <c r="V1307" s="18"/>
      <c r="W1307" s="18"/>
      <c r="X1307" s="26" t="s">
        <v>83</v>
      </c>
      <c r="Y1307" s="18">
        <v>1.0</v>
      </c>
      <c r="AA1307" s="18" t="s">
        <v>85</v>
      </c>
      <c r="AB1307" s="18">
        <v>0.0</v>
      </c>
      <c r="AC1307" s="27" t="s">
        <v>149</v>
      </c>
      <c r="AD1307" s="26" t="s">
        <v>19048</v>
      </c>
      <c r="AF1307" s="18" t="str">
        <f t="shared" si="3"/>
        <v>72H</v>
      </c>
      <c r="AG1307" s="18" t="s">
        <v>19051</v>
      </c>
    </row>
    <row r="1308" ht="15.75" customHeight="1">
      <c r="A1308" s="6">
        <f t="shared" si="69"/>
        <v>158</v>
      </c>
      <c r="B1308" s="18" t="str">
        <f t="shared" si="71"/>
        <v>J158-CT07-HN(0)</v>
      </c>
      <c r="C1308" s="18" t="s">
        <v>18664</v>
      </c>
      <c r="D1308" s="18" t="s">
        <v>11467</v>
      </c>
      <c r="E1308" s="18" t="s">
        <v>19770</v>
      </c>
      <c r="F1308" s="18">
        <v>1.0</v>
      </c>
      <c r="G1308" s="18">
        <v>2.0</v>
      </c>
      <c r="H1308" s="18">
        <f t="shared" si="59"/>
        <v>2</v>
      </c>
      <c r="I1308" s="18">
        <v>1.0</v>
      </c>
      <c r="J1308" s="18">
        <v>1.0</v>
      </c>
      <c r="K1308" s="18" t="s">
        <v>16933</v>
      </c>
      <c r="L1308" s="25" t="s">
        <v>137</v>
      </c>
      <c r="M1308" s="25" t="s">
        <v>140</v>
      </c>
      <c r="N1308" s="18">
        <v>1.0</v>
      </c>
      <c r="O1308" s="18">
        <v>2.0</v>
      </c>
      <c r="P1308" s="18">
        <v>2.0</v>
      </c>
      <c r="Q1308" s="18">
        <v>2.0</v>
      </c>
      <c r="R1308" s="18">
        <v>1.0</v>
      </c>
      <c r="S1308" s="18">
        <v>10.0</v>
      </c>
      <c r="T1308" s="26" t="s">
        <v>18676</v>
      </c>
      <c r="U1308" s="26" t="s">
        <v>18677</v>
      </c>
      <c r="V1308" s="18"/>
      <c r="W1308" s="18"/>
      <c r="X1308" s="26" t="s">
        <v>83</v>
      </c>
      <c r="Y1308" s="18">
        <v>1.0</v>
      </c>
      <c r="AA1308" s="18" t="s">
        <v>85</v>
      </c>
      <c r="AB1308" s="18">
        <v>0.0</v>
      </c>
      <c r="AC1308" s="27" t="s">
        <v>149</v>
      </c>
      <c r="AD1308" s="26" t="s">
        <v>19048</v>
      </c>
      <c r="AF1308" s="18" t="str">
        <f t="shared" si="3"/>
        <v>72H</v>
      </c>
      <c r="AG1308" s="18" t="s">
        <v>19051</v>
      </c>
    </row>
    <row r="1309" ht="15.75" customHeight="1">
      <c r="A1309" s="6">
        <f t="shared" si="69"/>
        <v>159</v>
      </c>
      <c r="B1309" s="18" t="str">
        <f t="shared" si="71"/>
        <v>J159-CT07-HN(0)</v>
      </c>
      <c r="C1309" s="18" t="s">
        <v>18673</v>
      </c>
      <c r="D1309" s="18" t="s">
        <v>11470</v>
      </c>
      <c r="E1309" s="18" t="s">
        <v>19770</v>
      </c>
      <c r="F1309" s="18">
        <v>1.0</v>
      </c>
      <c r="G1309" s="18">
        <v>2.0</v>
      </c>
      <c r="H1309" s="18">
        <f t="shared" si="59"/>
        <v>2</v>
      </c>
      <c r="I1309" s="18">
        <v>1.0</v>
      </c>
      <c r="J1309" s="18">
        <v>1.0</v>
      </c>
      <c r="K1309" s="18" t="s">
        <v>16933</v>
      </c>
      <c r="L1309" s="25" t="s">
        <v>137</v>
      </c>
      <c r="M1309" s="25" t="s">
        <v>140</v>
      </c>
      <c r="N1309" s="18">
        <v>1.0</v>
      </c>
      <c r="O1309" s="18">
        <v>2.0</v>
      </c>
      <c r="P1309" s="18">
        <v>2.0</v>
      </c>
      <c r="Q1309" s="18">
        <v>2.0</v>
      </c>
      <c r="R1309" s="18">
        <v>1.0</v>
      </c>
      <c r="S1309" s="18">
        <v>10.0</v>
      </c>
      <c r="T1309" s="26" t="s">
        <v>18683</v>
      </c>
      <c r="U1309" s="26" t="s">
        <v>18684</v>
      </c>
      <c r="V1309" s="18"/>
      <c r="W1309" s="18"/>
      <c r="X1309" s="26" t="s">
        <v>83</v>
      </c>
      <c r="Y1309" s="18">
        <v>1.0</v>
      </c>
      <c r="AA1309" s="18" t="s">
        <v>85</v>
      </c>
      <c r="AB1309" s="18">
        <v>0.0</v>
      </c>
      <c r="AC1309" s="27" t="s">
        <v>149</v>
      </c>
      <c r="AD1309" s="26" t="s">
        <v>19048</v>
      </c>
      <c r="AF1309" s="18" t="str">
        <f t="shared" si="3"/>
        <v>72H</v>
      </c>
      <c r="AG1309" s="18" t="s">
        <v>19051</v>
      </c>
    </row>
    <row r="1310" ht="15.75" customHeight="1">
      <c r="A1310" s="6">
        <f t="shared" si="69"/>
        <v>160</v>
      </c>
      <c r="B1310" s="18" t="str">
        <f t="shared" si="71"/>
        <v>J160-CT07-HN(0)</v>
      </c>
      <c r="C1310" s="18" t="s">
        <v>18681</v>
      </c>
      <c r="D1310" s="18" t="s">
        <v>11475</v>
      </c>
      <c r="E1310" s="18" t="s">
        <v>19770</v>
      </c>
      <c r="F1310" s="18">
        <v>1.0</v>
      </c>
      <c r="G1310" s="18">
        <v>2.0</v>
      </c>
      <c r="H1310" s="18">
        <f t="shared" si="59"/>
        <v>2</v>
      </c>
      <c r="I1310" s="18">
        <v>1.0</v>
      </c>
      <c r="J1310" s="18">
        <v>1.0</v>
      </c>
      <c r="K1310" s="18" t="s">
        <v>16933</v>
      </c>
      <c r="L1310" s="25" t="s">
        <v>137</v>
      </c>
      <c r="M1310" s="25" t="s">
        <v>140</v>
      </c>
      <c r="N1310" s="18">
        <v>1.0</v>
      </c>
      <c r="O1310" s="18">
        <v>2.0</v>
      </c>
      <c r="P1310" s="18">
        <v>2.0</v>
      </c>
      <c r="Q1310" s="18">
        <v>2.0</v>
      </c>
      <c r="R1310" s="18">
        <v>1.0</v>
      </c>
      <c r="S1310" s="18">
        <v>10.0</v>
      </c>
      <c r="T1310" s="26" t="s">
        <v>18690</v>
      </c>
      <c r="U1310" s="26" t="s">
        <v>18691</v>
      </c>
      <c r="V1310" s="18"/>
      <c r="W1310" s="18"/>
      <c r="X1310" s="26" t="s">
        <v>83</v>
      </c>
      <c r="Y1310" s="18">
        <v>1.0</v>
      </c>
      <c r="AA1310" s="18" t="s">
        <v>85</v>
      </c>
      <c r="AB1310" s="18">
        <v>0.0</v>
      </c>
      <c r="AC1310" s="27" t="s">
        <v>149</v>
      </c>
      <c r="AD1310" s="26" t="s">
        <v>19048</v>
      </c>
      <c r="AF1310" s="18" t="str">
        <f t="shared" si="3"/>
        <v>72H</v>
      </c>
      <c r="AG1310" s="18" t="s">
        <v>19051</v>
      </c>
    </row>
    <row r="1311" ht="15.75" customHeight="1">
      <c r="A1311" s="6">
        <f t="shared" si="69"/>
        <v>161</v>
      </c>
      <c r="B1311" s="18" t="str">
        <f t="shared" si="71"/>
        <v>J161-CT07-HN(0)</v>
      </c>
      <c r="C1311" s="18" t="s">
        <v>18689</v>
      </c>
      <c r="D1311" s="18" t="s">
        <v>11478</v>
      </c>
      <c r="E1311" s="18" t="s">
        <v>19770</v>
      </c>
      <c r="F1311" s="18">
        <v>1.0</v>
      </c>
      <c r="G1311" s="18">
        <v>2.0</v>
      </c>
      <c r="H1311" s="18">
        <f t="shared" si="59"/>
        <v>2</v>
      </c>
      <c r="I1311" s="18">
        <v>1.0</v>
      </c>
      <c r="J1311" s="18">
        <v>1.0</v>
      </c>
      <c r="K1311" s="18" t="s">
        <v>16933</v>
      </c>
      <c r="L1311" s="25" t="s">
        <v>137</v>
      </c>
      <c r="M1311" s="25" t="s">
        <v>140</v>
      </c>
      <c r="N1311" s="18">
        <v>1.0</v>
      </c>
      <c r="O1311" s="18">
        <v>2.0</v>
      </c>
      <c r="P1311" s="18">
        <v>2.0</v>
      </c>
      <c r="Q1311" s="18">
        <v>2.0</v>
      </c>
      <c r="R1311" s="18">
        <v>1.0</v>
      </c>
      <c r="S1311" s="18">
        <v>10.0</v>
      </c>
      <c r="T1311" s="26" t="s">
        <v>18697</v>
      </c>
      <c r="U1311" s="26" t="s">
        <v>18698</v>
      </c>
      <c r="V1311" s="18"/>
      <c r="W1311" s="18"/>
      <c r="X1311" s="26" t="s">
        <v>83</v>
      </c>
      <c r="Y1311" s="18">
        <v>1.0</v>
      </c>
      <c r="AA1311" s="18" t="s">
        <v>85</v>
      </c>
      <c r="AB1311" s="18">
        <v>0.0</v>
      </c>
      <c r="AC1311" s="27" t="s">
        <v>149</v>
      </c>
      <c r="AD1311" s="26" t="s">
        <v>19048</v>
      </c>
      <c r="AF1311" s="18" t="str">
        <f t="shared" si="3"/>
        <v>72H</v>
      </c>
      <c r="AG1311" s="18" t="s">
        <v>19051</v>
      </c>
    </row>
    <row r="1312" ht="15.75" customHeight="1">
      <c r="A1312" s="6">
        <f t="shared" si="69"/>
        <v>162</v>
      </c>
      <c r="B1312" s="18" t="str">
        <f t="shared" si="71"/>
        <v>J162-CT07-HN(0)</v>
      </c>
      <c r="C1312" s="18" t="s">
        <v>18696</v>
      </c>
      <c r="D1312" s="18" t="s">
        <v>11479</v>
      </c>
      <c r="E1312" s="18" t="s">
        <v>19770</v>
      </c>
      <c r="F1312" s="18">
        <v>1.0</v>
      </c>
      <c r="G1312" s="18">
        <v>2.0</v>
      </c>
      <c r="H1312" s="18">
        <f t="shared" si="59"/>
        <v>2</v>
      </c>
      <c r="I1312" s="18">
        <v>1.0</v>
      </c>
      <c r="J1312" s="18">
        <v>1.0</v>
      </c>
      <c r="K1312" s="18" t="s">
        <v>16933</v>
      </c>
      <c r="L1312" s="25" t="s">
        <v>137</v>
      </c>
      <c r="M1312" s="25" t="s">
        <v>140</v>
      </c>
      <c r="N1312" s="18">
        <v>1.0</v>
      </c>
      <c r="O1312" s="18">
        <v>2.0</v>
      </c>
      <c r="P1312" s="18">
        <v>2.0</v>
      </c>
      <c r="Q1312" s="18">
        <v>2.0</v>
      </c>
      <c r="R1312" s="18">
        <v>1.0</v>
      </c>
      <c r="S1312" s="18">
        <v>10.0</v>
      </c>
      <c r="T1312" s="26" t="s">
        <v>18704</v>
      </c>
      <c r="U1312" s="26" t="s">
        <v>18705</v>
      </c>
      <c r="V1312" s="18"/>
      <c r="W1312" s="18"/>
      <c r="X1312" s="26" t="s">
        <v>83</v>
      </c>
      <c r="Y1312" s="18">
        <v>1.0</v>
      </c>
      <c r="AA1312" s="18" t="s">
        <v>85</v>
      </c>
      <c r="AB1312" s="18">
        <v>0.0</v>
      </c>
      <c r="AC1312" s="27" t="s">
        <v>149</v>
      </c>
      <c r="AD1312" s="26" t="s">
        <v>19048</v>
      </c>
      <c r="AF1312" s="18" t="str">
        <f t="shared" si="3"/>
        <v>72H</v>
      </c>
      <c r="AG1312" s="18" t="s">
        <v>19051</v>
      </c>
    </row>
    <row r="1313" ht="15.75" customHeight="1">
      <c r="A1313" s="6">
        <f t="shared" si="69"/>
        <v>163</v>
      </c>
      <c r="B1313" s="18" t="str">
        <f t="shared" si="71"/>
        <v>J163-CT07-HN(0)</v>
      </c>
      <c r="C1313" s="18" t="s">
        <v>18703</v>
      </c>
      <c r="D1313" s="18" t="s">
        <v>11484</v>
      </c>
      <c r="E1313" s="18" t="s">
        <v>19770</v>
      </c>
      <c r="F1313" s="18">
        <v>1.0</v>
      </c>
      <c r="G1313" s="18">
        <v>2.0</v>
      </c>
      <c r="H1313" s="18">
        <f t="shared" si="59"/>
        <v>2</v>
      </c>
      <c r="I1313" s="18">
        <v>1.0</v>
      </c>
      <c r="J1313" s="18">
        <v>1.0</v>
      </c>
      <c r="K1313" s="18" t="s">
        <v>16933</v>
      </c>
      <c r="L1313" s="25" t="s">
        <v>137</v>
      </c>
      <c r="M1313" s="25" t="s">
        <v>140</v>
      </c>
      <c r="N1313" s="18">
        <v>1.0</v>
      </c>
      <c r="O1313" s="18">
        <v>2.0</v>
      </c>
      <c r="P1313" s="18">
        <v>2.0</v>
      </c>
      <c r="Q1313" s="18">
        <v>2.0</v>
      </c>
      <c r="R1313" s="18">
        <v>1.0</v>
      </c>
      <c r="S1313" s="18">
        <v>10.0</v>
      </c>
      <c r="T1313" s="26" t="s">
        <v>18713</v>
      </c>
      <c r="U1313" s="26" t="s">
        <v>18714</v>
      </c>
      <c r="V1313" s="18"/>
      <c r="W1313" s="18"/>
      <c r="X1313" s="26" t="s">
        <v>83</v>
      </c>
      <c r="Y1313" s="18">
        <v>1.0</v>
      </c>
      <c r="AA1313" s="18" t="s">
        <v>85</v>
      </c>
      <c r="AB1313" s="18">
        <v>0.0</v>
      </c>
      <c r="AC1313" s="27" t="s">
        <v>149</v>
      </c>
      <c r="AD1313" s="26" t="s">
        <v>19048</v>
      </c>
      <c r="AF1313" s="18" t="str">
        <f t="shared" si="3"/>
        <v>72H</v>
      </c>
      <c r="AG1313" s="18" t="s">
        <v>19051</v>
      </c>
    </row>
    <row r="1314" ht="15.75" customHeight="1">
      <c r="A1314" s="6">
        <f t="shared" si="69"/>
        <v>164</v>
      </c>
      <c r="B1314" s="18" t="str">
        <f t="shared" si="71"/>
        <v>J164-CT07-HN(0)</v>
      </c>
      <c r="C1314" s="18" t="s">
        <v>18710</v>
      </c>
      <c r="D1314" s="18" t="s">
        <v>11487</v>
      </c>
      <c r="E1314" s="18" t="s">
        <v>19770</v>
      </c>
      <c r="F1314" s="18">
        <v>1.0</v>
      </c>
      <c r="G1314" s="18">
        <v>2.0</v>
      </c>
      <c r="H1314" s="18">
        <f t="shared" si="59"/>
        <v>2</v>
      </c>
      <c r="I1314" s="18">
        <v>1.0</v>
      </c>
      <c r="J1314" s="18">
        <v>1.0</v>
      </c>
      <c r="K1314" s="18" t="s">
        <v>16933</v>
      </c>
      <c r="L1314" s="25" t="s">
        <v>137</v>
      </c>
      <c r="M1314" s="25" t="s">
        <v>140</v>
      </c>
      <c r="N1314" s="18">
        <v>1.0</v>
      </c>
      <c r="O1314" s="18">
        <v>2.0</v>
      </c>
      <c r="P1314" s="18">
        <v>2.0</v>
      </c>
      <c r="Q1314" s="18">
        <v>2.0</v>
      </c>
      <c r="R1314" s="18">
        <v>1.0</v>
      </c>
      <c r="S1314" s="18">
        <v>10.0</v>
      </c>
      <c r="T1314" s="26" t="s">
        <v>18720</v>
      </c>
      <c r="U1314" s="26" t="s">
        <v>18721</v>
      </c>
      <c r="V1314" s="18"/>
      <c r="W1314" s="18"/>
      <c r="X1314" s="26" t="s">
        <v>83</v>
      </c>
      <c r="Y1314" s="18">
        <v>1.0</v>
      </c>
      <c r="AA1314" s="18" t="s">
        <v>85</v>
      </c>
      <c r="AB1314" s="18">
        <v>0.0</v>
      </c>
      <c r="AC1314" s="27" t="s">
        <v>149</v>
      </c>
      <c r="AD1314" s="26" t="s">
        <v>19048</v>
      </c>
      <c r="AF1314" s="18" t="str">
        <f t="shared" si="3"/>
        <v>72H</v>
      </c>
      <c r="AG1314" s="18" t="s">
        <v>19051</v>
      </c>
    </row>
    <row r="1315" ht="15.75" customHeight="1">
      <c r="A1315" s="6">
        <f t="shared" si="69"/>
        <v>165</v>
      </c>
      <c r="B1315" s="18" t="str">
        <f t="shared" si="71"/>
        <v>J165-CT07-HN(0)</v>
      </c>
      <c r="C1315" s="18" t="s">
        <v>18719</v>
      </c>
      <c r="D1315" s="18" t="s">
        <v>11492</v>
      </c>
      <c r="E1315" s="18" t="s">
        <v>19770</v>
      </c>
      <c r="F1315" s="18">
        <v>1.0</v>
      </c>
      <c r="G1315" s="18">
        <v>2.0</v>
      </c>
      <c r="H1315" s="18">
        <f t="shared" si="59"/>
        <v>2</v>
      </c>
      <c r="I1315" s="18">
        <v>1.0</v>
      </c>
      <c r="J1315" s="18">
        <v>1.0</v>
      </c>
      <c r="K1315" s="18" t="s">
        <v>16933</v>
      </c>
      <c r="L1315" s="25" t="s">
        <v>137</v>
      </c>
      <c r="M1315" s="25" t="s">
        <v>140</v>
      </c>
      <c r="N1315" s="18">
        <v>1.0</v>
      </c>
      <c r="O1315" s="18">
        <v>2.0</v>
      </c>
      <c r="P1315" s="18">
        <v>2.0</v>
      </c>
      <c r="Q1315" s="18">
        <v>2.0</v>
      </c>
      <c r="R1315" s="18">
        <v>1.0</v>
      </c>
      <c r="S1315" s="18">
        <v>10.0</v>
      </c>
      <c r="T1315" s="26" t="s">
        <v>18730</v>
      </c>
      <c r="U1315" s="26" t="s">
        <v>18731</v>
      </c>
      <c r="V1315" s="18"/>
      <c r="W1315" s="18"/>
      <c r="X1315" s="26" t="s">
        <v>83</v>
      </c>
      <c r="Y1315" s="18">
        <v>1.0</v>
      </c>
      <c r="AA1315" s="18" t="s">
        <v>85</v>
      </c>
      <c r="AB1315" s="18">
        <v>0.0</v>
      </c>
      <c r="AC1315" s="27" t="s">
        <v>149</v>
      </c>
      <c r="AD1315" s="26" t="s">
        <v>19048</v>
      </c>
      <c r="AF1315" s="18" t="str">
        <f t="shared" si="3"/>
        <v>72H</v>
      </c>
      <c r="AG1315" s="18" t="s">
        <v>19051</v>
      </c>
    </row>
    <row r="1316" ht="15.75" customHeight="1">
      <c r="A1316" s="6">
        <f t="shared" si="69"/>
        <v>166</v>
      </c>
      <c r="B1316" s="18" t="str">
        <f t="shared" si="71"/>
        <v>J166-CT07-HN(0)</v>
      </c>
      <c r="C1316" s="18" t="s">
        <v>18729</v>
      </c>
      <c r="D1316" s="18" t="s">
        <v>11495</v>
      </c>
      <c r="E1316" s="18" t="s">
        <v>19770</v>
      </c>
      <c r="F1316" s="18">
        <v>1.0</v>
      </c>
      <c r="G1316" s="18">
        <v>2.0</v>
      </c>
      <c r="H1316" s="18">
        <f t="shared" si="59"/>
        <v>2</v>
      </c>
      <c r="I1316" s="18">
        <v>1.0</v>
      </c>
      <c r="J1316" s="18">
        <v>1.0</v>
      </c>
      <c r="K1316" s="18" t="s">
        <v>16933</v>
      </c>
      <c r="L1316" s="25" t="s">
        <v>137</v>
      </c>
      <c r="M1316" s="25" t="s">
        <v>140</v>
      </c>
      <c r="N1316" s="18">
        <v>1.0</v>
      </c>
      <c r="O1316" s="18">
        <v>2.0</v>
      </c>
      <c r="P1316" s="18">
        <v>2.0</v>
      </c>
      <c r="Q1316" s="18">
        <v>2.0</v>
      </c>
      <c r="R1316" s="18">
        <v>1.0</v>
      </c>
      <c r="S1316" s="18">
        <v>10.0</v>
      </c>
      <c r="T1316" s="26" t="s">
        <v>18737</v>
      </c>
      <c r="U1316" s="26" t="s">
        <v>18739</v>
      </c>
      <c r="V1316" s="18"/>
      <c r="W1316" s="18"/>
      <c r="X1316" s="26" t="s">
        <v>83</v>
      </c>
      <c r="Y1316" s="18">
        <v>1.0</v>
      </c>
      <c r="AA1316" s="18" t="s">
        <v>85</v>
      </c>
      <c r="AB1316" s="18">
        <v>0.0</v>
      </c>
      <c r="AC1316" s="27" t="s">
        <v>149</v>
      </c>
      <c r="AD1316" s="26" t="s">
        <v>19048</v>
      </c>
      <c r="AF1316" s="18" t="str">
        <f t="shared" si="3"/>
        <v>72H</v>
      </c>
      <c r="AG1316" s="18" t="s">
        <v>19051</v>
      </c>
    </row>
    <row r="1317" ht="15.75" customHeight="1">
      <c r="A1317" s="6">
        <f t="shared" si="69"/>
        <v>167</v>
      </c>
      <c r="B1317" s="18" t="str">
        <f t="shared" si="71"/>
        <v>J167-CT07-HN(0)</v>
      </c>
      <c r="C1317" s="18" t="s">
        <v>18736</v>
      </c>
      <c r="D1317" s="18" t="s">
        <v>11497</v>
      </c>
      <c r="E1317" s="18" t="s">
        <v>19770</v>
      </c>
      <c r="F1317" s="18">
        <v>1.0</v>
      </c>
      <c r="G1317" s="18">
        <v>2.0</v>
      </c>
      <c r="H1317" s="18">
        <f t="shared" si="59"/>
        <v>2</v>
      </c>
      <c r="I1317" s="18">
        <v>1.0</v>
      </c>
      <c r="J1317" s="18">
        <v>1.0</v>
      </c>
      <c r="K1317" s="18" t="s">
        <v>16933</v>
      </c>
      <c r="L1317" s="25" t="s">
        <v>137</v>
      </c>
      <c r="M1317" s="25" t="s">
        <v>140</v>
      </c>
      <c r="N1317" s="18">
        <v>1.0</v>
      </c>
      <c r="O1317" s="18">
        <v>2.0</v>
      </c>
      <c r="P1317" s="18">
        <v>2.0</v>
      </c>
      <c r="Q1317" s="18">
        <v>2.0</v>
      </c>
      <c r="R1317" s="18">
        <v>1.0</v>
      </c>
      <c r="S1317" s="18">
        <v>10.0</v>
      </c>
      <c r="T1317" s="26" t="s">
        <v>18748</v>
      </c>
      <c r="U1317" s="26" t="s">
        <v>18749</v>
      </c>
      <c r="V1317" s="18"/>
      <c r="W1317" s="18"/>
      <c r="X1317" s="26" t="s">
        <v>83</v>
      </c>
      <c r="Y1317" s="18">
        <v>1.0</v>
      </c>
      <c r="AA1317" s="18" t="s">
        <v>85</v>
      </c>
      <c r="AB1317" s="18">
        <v>0.0</v>
      </c>
      <c r="AC1317" s="27" t="s">
        <v>149</v>
      </c>
      <c r="AD1317" s="26" t="s">
        <v>19048</v>
      </c>
      <c r="AF1317" s="18" t="str">
        <f t="shared" si="3"/>
        <v>72H</v>
      </c>
      <c r="AG1317" s="18" t="s">
        <v>19051</v>
      </c>
    </row>
    <row r="1318" ht="15.75" customHeight="1">
      <c r="A1318" s="6">
        <f t="shared" si="69"/>
        <v>168</v>
      </c>
      <c r="B1318" s="18" t="str">
        <f t="shared" si="71"/>
        <v>J168-CT07-HN(0)</v>
      </c>
      <c r="C1318" s="18" t="s">
        <v>18744</v>
      </c>
      <c r="D1318" s="18" t="s">
        <v>11500</v>
      </c>
      <c r="E1318" s="18" t="s">
        <v>19770</v>
      </c>
      <c r="F1318" s="18">
        <v>1.0</v>
      </c>
      <c r="G1318" s="18">
        <v>2.0</v>
      </c>
      <c r="H1318" s="18">
        <f t="shared" si="59"/>
        <v>2</v>
      </c>
      <c r="I1318" s="18">
        <v>1.0</v>
      </c>
      <c r="J1318" s="18">
        <v>1.0</v>
      </c>
      <c r="K1318" s="18" t="s">
        <v>16933</v>
      </c>
      <c r="L1318" s="25" t="s">
        <v>137</v>
      </c>
      <c r="M1318" s="25" t="s">
        <v>140</v>
      </c>
      <c r="N1318" s="18">
        <v>1.0</v>
      </c>
      <c r="O1318" s="18">
        <v>2.0</v>
      </c>
      <c r="P1318" s="18">
        <v>2.0</v>
      </c>
      <c r="Q1318" s="18">
        <v>2.0</v>
      </c>
      <c r="R1318" s="18">
        <v>1.0</v>
      </c>
      <c r="S1318" s="18">
        <v>10.0</v>
      </c>
      <c r="T1318" s="26" t="s">
        <v>18755</v>
      </c>
      <c r="U1318" s="26" t="s">
        <v>18756</v>
      </c>
      <c r="V1318" s="18"/>
      <c r="W1318" s="18"/>
      <c r="X1318" s="26" t="s">
        <v>83</v>
      </c>
      <c r="Y1318" s="18">
        <v>1.0</v>
      </c>
      <c r="AA1318" s="18" t="s">
        <v>85</v>
      </c>
      <c r="AB1318" s="18">
        <v>0.0</v>
      </c>
      <c r="AC1318" s="27" t="s">
        <v>149</v>
      </c>
      <c r="AD1318" s="26" t="s">
        <v>19048</v>
      </c>
      <c r="AF1318" s="18" t="str">
        <f t="shared" si="3"/>
        <v>72H</v>
      </c>
      <c r="AG1318" s="18" t="s">
        <v>19051</v>
      </c>
    </row>
    <row r="1319" ht="15.75" customHeight="1">
      <c r="A1319" s="6">
        <f t="shared" si="69"/>
        <v>169</v>
      </c>
      <c r="B1319" s="18" t="str">
        <f t="shared" si="71"/>
        <v>J169-CT07-HN(0)</v>
      </c>
      <c r="C1319" s="18" t="s">
        <v>18754</v>
      </c>
      <c r="D1319" s="18" t="s">
        <v>11504</v>
      </c>
      <c r="E1319" s="18" t="s">
        <v>19770</v>
      </c>
      <c r="F1319" s="18">
        <v>1.0</v>
      </c>
      <c r="G1319" s="18">
        <v>2.0</v>
      </c>
      <c r="H1319" s="18">
        <f t="shared" si="59"/>
        <v>2</v>
      </c>
      <c r="I1319" s="18">
        <v>1.0</v>
      </c>
      <c r="J1319" s="18">
        <v>1.0</v>
      </c>
      <c r="K1319" s="18" t="s">
        <v>16933</v>
      </c>
      <c r="L1319" s="25" t="s">
        <v>137</v>
      </c>
      <c r="M1319" s="25" t="s">
        <v>140</v>
      </c>
      <c r="N1319" s="18">
        <v>1.0</v>
      </c>
      <c r="O1319" s="18">
        <v>2.0</v>
      </c>
      <c r="P1319" s="18">
        <v>2.0</v>
      </c>
      <c r="Q1319" s="18">
        <v>2.0</v>
      </c>
      <c r="R1319" s="18">
        <v>1.0</v>
      </c>
      <c r="S1319" s="18">
        <v>10.0</v>
      </c>
      <c r="T1319" s="26" t="s">
        <v>18762</v>
      </c>
      <c r="U1319" s="26" t="s">
        <v>18764</v>
      </c>
      <c r="V1319" s="18"/>
      <c r="W1319" s="18"/>
      <c r="X1319" s="26" t="s">
        <v>83</v>
      </c>
      <c r="Y1319" s="18">
        <v>1.0</v>
      </c>
      <c r="AA1319" s="18" t="s">
        <v>85</v>
      </c>
      <c r="AB1319" s="18">
        <v>0.0</v>
      </c>
      <c r="AC1319" s="27" t="s">
        <v>149</v>
      </c>
      <c r="AD1319" s="26" t="s">
        <v>19048</v>
      </c>
      <c r="AF1319" s="18" t="str">
        <f t="shared" si="3"/>
        <v>72H</v>
      </c>
      <c r="AG1319" s="18" t="s">
        <v>19051</v>
      </c>
    </row>
    <row r="1320" ht="15.75" customHeight="1">
      <c r="A1320" s="6">
        <f t="shared" si="69"/>
        <v>170</v>
      </c>
      <c r="B1320" s="18" t="str">
        <f t="shared" si="71"/>
        <v>J170-CT07-HN(0)</v>
      </c>
      <c r="C1320" s="18" t="s">
        <v>18761</v>
      </c>
      <c r="D1320" s="18" t="s">
        <v>11508</v>
      </c>
      <c r="E1320" s="18" t="s">
        <v>19770</v>
      </c>
      <c r="F1320" s="18">
        <v>1.0</v>
      </c>
      <c r="G1320" s="18">
        <v>2.0</v>
      </c>
      <c r="H1320" s="18">
        <f t="shared" si="59"/>
        <v>2</v>
      </c>
      <c r="I1320" s="18">
        <v>1.0</v>
      </c>
      <c r="J1320" s="18">
        <v>1.0</v>
      </c>
      <c r="K1320" s="18" t="s">
        <v>16933</v>
      </c>
      <c r="L1320" s="25" t="s">
        <v>137</v>
      </c>
      <c r="M1320" s="25" t="s">
        <v>140</v>
      </c>
      <c r="N1320" s="18">
        <v>1.0</v>
      </c>
      <c r="O1320" s="18">
        <v>2.0</v>
      </c>
      <c r="P1320" s="18">
        <v>2.0</v>
      </c>
      <c r="Q1320" s="18">
        <v>2.0</v>
      </c>
      <c r="R1320" s="18">
        <v>1.0</v>
      </c>
      <c r="S1320" s="18">
        <v>10.0</v>
      </c>
      <c r="T1320" s="26" t="s">
        <v>18771</v>
      </c>
      <c r="U1320" s="26" t="s">
        <v>18772</v>
      </c>
      <c r="V1320" s="18"/>
      <c r="W1320" s="18"/>
      <c r="X1320" s="26" t="s">
        <v>83</v>
      </c>
      <c r="Y1320" s="18">
        <v>1.0</v>
      </c>
      <c r="AA1320" s="18" t="s">
        <v>85</v>
      </c>
      <c r="AB1320" s="18">
        <v>0.0</v>
      </c>
      <c r="AC1320" s="27" t="s">
        <v>149</v>
      </c>
      <c r="AD1320" s="26" t="s">
        <v>19048</v>
      </c>
      <c r="AF1320" s="18" t="str">
        <f t="shared" si="3"/>
        <v>72H</v>
      </c>
      <c r="AG1320" s="18" t="s">
        <v>19051</v>
      </c>
    </row>
    <row r="1321" ht="15.75" customHeight="1">
      <c r="A1321" s="6">
        <f t="shared" si="69"/>
        <v>171</v>
      </c>
      <c r="B1321" s="18" t="str">
        <f t="shared" si="71"/>
        <v>J171-CT07-HN(0)</v>
      </c>
      <c r="C1321" s="18" t="s">
        <v>18768</v>
      </c>
      <c r="D1321" s="18" t="s">
        <v>11512</v>
      </c>
      <c r="E1321" s="18" t="s">
        <v>19770</v>
      </c>
      <c r="F1321" s="18">
        <v>1.0</v>
      </c>
      <c r="G1321" s="18">
        <v>2.0</v>
      </c>
      <c r="H1321" s="18">
        <f t="shared" si="59"/>
        <v>2</v>
      </c>
      <c r="I1321" s="18">
        <v>1.0</v>
      </c>
      <c r="J1321" s="18">
        <v>1.0</v>
      </c>
      <c r="K1321" s="18" t="s">
        <v>16933</v>
      </c>
      <c r="L1321" s="25" t="s">
        <v>137</v>
      </c>
      <c r="M1321" s="25" t="s">
        <v>140</v>
      </c>
      <c r="N1321" s="18">
        <v>1.0</v>
      </c>
      <c r="O1321" s="18">
        <v>2.0</v>
      </c>
      <c r="P1321" s="18">
        <v>2.0</v>
      </c>
      <c r="Q1321" s="18">
        <v>2.0</v>
      </c>
      <c r="R1321" s="18">
        <v>1.0</v>
      </c>
      <c r="S1321" s="18">
        <v>10.0</v>
      </c>
      <c r="T1321" s="26" t="s">
        <v>18780</v>
      </c>
      <c r="U1321" s="26" t="s">
        <v>18781</v>
      </c>
      <c r="V1321" s="18"/>
      <c r="W1321" s="18"/>
      <c r="X1321" s="26" t="s">
        <v>83</v>
      </c>
      <c r="Y1321" s="18">
        <v>1.0</v>
      </c>
      <c r="AA1321" s="18" t="s">
        <v>85</v>
      </c>
      <c r="AB1321" s="18">
        <v>0.0</v>
      </c>
      <c r="AC1321" s="27" t="s">
        <v>149</v>
      </c>
      <c r="AD1321" s="26" t="s">
        <v>19048</v>
      </c>
      <c r="AF1321" s="18" t="str">
        <f t="shared" si="3"/>
        <v>72H</v>
      </c>
      <c r="AG1321" s="18" t="s">
        <v>19051</v>
      </c>
    </row>
    <row r="1322" ht="15.75" customHeight="1">
      <c r="A1322" s="6">
        <f t="shared" si="69"/>
        <v>172</v>
      </c>
      <c r="B1322" s="18" t="str">
        <f t="shared" si="71"/>
        <v>J172-CT07-HN(0)</v>
      </c>
      <c r="C1322" s="18" t="s">
        <v>18777</v>
      </c>
      <c r="D1322" s="18" t="s">
        <v>11515</v>
      </c>
      <c r="E1322" s="18" t="s">
        <v>19770</v>
      </c>
      <c r="F1322" s="18">
        <v>1.0</v>
      </c>
      <c r="G1322" s="18">
        <v>2.0</v>
      </c>
      <c r="H1322" s="18">
        <f t="shared" si="59"/>
        <v>2</v>
      </c>
      <c r="I1322" s="18">
        <v>1.0</v>
      </c>
      <c r="J1322" s="18">
        <v>1.0</v>
      </c>
      <c r="K1322" s="18" t="s">
        <v>16933</v>
      </c>
      <c r="L1322" s="25" t="s">
        <v>137</v>
      </c>
      <c r="M1322" s="25" t="s">
        <v>140</v>
      </c>
      <c r="N1322" s="18">
        <v>1.0</v>
      </c>
      <c r="O1322" s="18">
        <v>2.0</v>
      </c>
      <c r="P1322" s="18">
        <v>2.0</v>
      </c>
      <c r="Q1322" s="18">
        <v>2.0</v>
      </c>
      <c r="R1322" s="18">
        <v>1.0</v>
      </c>
      <c r="S1322" s="18">
        <v>10.0</v>
      </c>
      <c r="T1322" s="26" t="s">
        <v>18787</v>
      </c>
      <c r="U1322" s="26" t="s">
        <v>18788</v>
      </c>
      <c r="V1322" s="18"/>
      <c r="W1322" s="18"/>
      <c r="X1322" s="26" t="s">
        <v>83</v>
      </c>
      <c r="Y1322" s="18">
        <v>1.0</v>
      </c>
      <c r="AA1322" s="18" t="s">
        <v>85</v>
      </c>
      <c r="AB1322" s="18">
        <v>0.0</v>
      </c>
      <c r="AC1322" s="27" t="s">
        <v>149</v>
      </c>
      <c r="AD1322" s="26" t="s">
        <v>19048</v>
      </c>
      <c r="AF1322" s="18" t="str">
        <f t="shared" si="3"/>
        <v>72H</v>
      </c>
      <c r="AG1322" s="18" t="s">
        <v>19051</v>
      </c>
    </row>
    <row r="1323" ht="15.75" customHeight="1">
      <c r="A1323" s="6">
        <f t="shared" si="69"/>
        <v>173</v>
      </c>
      <c r="B1323" s="18" t="str">
        <f t="shared" si="71"/>
        <v>J173-CT07-HN(0)</v>
      </c>
      <c r="C1323" s="18" t="s">
        <v>18786</v>
      </c>
      <c r="D1323" s="18" t="s">
        <v>11518</v>
      </c>
      <c r="E1323" s="18" t="s">
        <v>19770</v>
      </c>
      <c r="F1323" s="18">
        <v>1.0</v>
      </c>
      <c r="G1323" s="18">
        <v>2.0</v>
      </c>
      <c r="H1323" s="18">
        <f t="shared" si="59"/>
        <v>2</v>
      </c>
      <c r="I1323" s="18">
        <v>1.0</v>
      </c>
      <c r="J1323" s="18">
        <v>1.0</v>
      </c>
      <c r="K1323" s="18" t="s">
        <v>16933</v>
      </c>
      <c r="L1323" s="25" t="s">
        <v>137</v>
      </c>
      <c r="M1323" s="25" t="s">
        <v>140</v>
      </c>
      <c r="N1323" s="18">
        <v>1.0</v>
      </c>
      <c r="O1323" s="18">
        <v>2.0</v>
      </c>
      <c r="P1323" s="18">
        <v>2.0</v>
      </c>
      <c r="Q1323" s="18">
        <v>2.0</v>
      </c>
      <c r="R1323" s="18">
        <v>1.0</v>
      </c>
      <c r="S1323" s="18">
        <v>10.0</v>
      </c>
      <c r="T1323" s="26" t="s">
        <v>18796</v>
      </c>
      <c r="U1323" s="26" t="s">
        <v>18798</v>
      </c>
      <c r="V1323" s="18"/>
      <c r="W1323" s="18"/>
      <c r="X1323" s="26" t="s">
        <v>83</v>
      </c>
      <c r="Y1323" s="18">
        <v>1.0</v>
      </c>
      <c r="AA1323" s="18" t="s">
        <v>85</v>
      </c>
      <c r="AB1323" s="18">
        <v>0.0</v>
      </c>
      <c r="AC1323" s="27" t="s">
        <v>149</v>
      </c>
      <c r="AD1323" s="26" t="s">
        <v>19048</v>
      </c>
      <c r="AF1323" s="18" t="str">
        <f t="shared" si="3"/>
        <v>72H</v>
      </c>
      <c r="AG1323" s="18" t="s">
        <v>19051</v>
      </c>
    </row>
    <row r="1324" ht="15.75" customHeight="1">
      <c r="A1324" s="6">
        <f t="shared" si="69"/>
        <v>174</v>
      </c>
      <c r="B1324" s="18" t="str">
        <f t="shared" si="71"/>
        <v>J174-CT07-HN(0)</v>
      </c>
      <c r="C1324" s="18" t="s">
        <v>18794</v>
      </c>
      <c r="D1324" s="18" t="s">
        <v>11525</v>
      </c>
      <c r="E1324" s="18" t="s">
        <v>19770</v>
      </c>
      <c r="F1324" s="18">
        <v>1.0</v>
      </c>
      <c r="G1324" s="18">
        <v>2.0</v>
      </c>
      <c r="H1324" s="18">
        <f t="shared" si="59"/>
        <v>2</v>
      </c>
      <c r="I1324" s="18">
        <v>1.0</v>
      </c>
      <c r="J1324" s="18">
        <v>1.0</v>
      </c>
      <c r="K1324" s="18" t="s">
        <v>16933</v>
      </c>
      <c r="L1324" s="25" t="s">
        <v>137</v>
      </c>
      <c r="M1324" s="25" t="s">
        <v>140</v>
      </c>
      <c r="N1324" s="18">
        <v>1.0</v>
      </c>
      <c r="O1324" s="18">
        <v>2.0</v>
      </c>
      <c r="P1324" s="18">
        <v>2.0</v>
      </c>
      <c r="Q1324" s="18">
        <v>2.0</v>
      </c>
      <c r="R1324" s="18">
        <v>1.0</v>
      </c>
      <c r="S1324" s="18">
        <v>10.0</v>
      </c>
      <c r="T1324" s="26" t="s">
        <v>18804</v>
      </c>
      <c r="U1324" s="26" t="s">
        <v>18805</v>
      </c>
      <c r="V1324" s="18"/>
      <c r="W1324" s="18"/>
      <c r="X1324" s="26" t="s">
        <v>83</v>
      </c>
      <c r="Y1324" s="18">
        <v>1.0</v>
      </c>
      <c r="AA1324" s="18" t="s">
        <v>85</v>
      </c>
      <c r="AB1324" s="18">
        <v>0.0</v>
      </c>
      <c r="AC1324" s="27" t="s">
        <v>149</v>
      </c>
      <c r="AD1324" s="26" t="s">
        <v>19048</v>
      </c>
      <c r="AF1324" s="18" t="str">
        <f t="shared" si="3"/>
        <v>72H</v>
      </c>
      <c r="AG1324" s="18" t="s">
        <v>19051</v>
      </c>
    </row>
    <row r="1325" ht="15.75" customHeight="1">
      <c r="A1325" s="6">
        <f t="shared" si="69"/>
        <v>175</v>
      </c>
      <c r="B1325" s="18" t="str">
        <f t="shared" si="71"/>
        <v>J175-CT07-HN(0)</v>
      </c>
      <c r="C1325" s="18" t="s">
        <v>18801</v>
      </c>
      <c r="D1325" s="18" t="s">
        <v>11527</v>
      </c>
      <c r="E1325" s="18" t="s">
        <v>19770</v>
      </c>
      <c r="F1325" s="18">
        <v>1.0</v>
      </c>
      <c r="G1325" s="18">
        <v>2.0</v>
      </c>
      <c r="H1325" s="18">
        <f t="shared" si="59"/>
        <v>2</v>
      </c>
      <c r="I1325" s="18">
        <v>1.0</v>
      </c>
      <c r="J1325" s="18">
        <v>1.0</v>
      </c>
      <c r="K1325" s="18" t="s">
        <v>16933</v>
      </c>
      <c r="L1325" s="25" t="s">
        <v>137</v>
      </c>
      <c r="M1325" s="25" t="s">
        <v>140</v>
      </c>
      <c r="N1325" s="18">
        <v>1.0</v>
      </c>
      <c r="O1325" s="18">
        <v>2.0</v>
      </c>
      <c r="P1325" s="18">
        <v>2.0</v>
      </c>
      <c r="Q1325" s="18">
        <v>2.0</v>
      </c>
      <c r="R1325" s="18">
        <v>1.0</v>
      </c>
      <c r="S1325" s="18">
        <v>10.0</v>
      </c>
      <c r="T1325" s="26" t="s">
        <v>18811</v>
      </c>
      <c r="U1325" s="26" t="s">
        <v>18812</v>
      </c>
      <c r="V1325" s="18"/>
      <c r="W1325" s="18"/>
      <c r="X1325" s="26" t="s">
        <v>83</v>
      </c>
      <c r="Y1325" s="18">
        <v>1.0</v>
      </c>
      <c r="AA1325" s="18" t="s">
        <v>85</v>
      </c>
      <c r="AB1325" s="18">
        <v>0.0</v>
      </c>
      <c r="AC1325" s="27" t="s">
        <v>149</v>
      </c>
      <c r="AD1325" s="26" t="s">
        <v>19048</v>
      </c>
      <c r="AF1325" s="18" t="str">
        <f t="shared" si="3"/>
        <v>72H</v>
      </c>
      <c r="AG1325" s="18" t="s">
        <v>19051</v>
      </c>
    </row>
    <row r="1326" ht="15.75" customHeight="1">
      <c r="A1326" s="6">
        <f t="shared" si="69"/>
        <v>176</v>
      </c>
      <c r="B1326" s="18" t="str">
        <f t="shared" si="71"/>
        <v>J176-CT07-HN(0)</v>
      </c>
      <c r="C1326" s="18" t="s">
        <v>18810</v>
      </c>
      <c r="D1326" s="18" t="s">
        <v>11533</v>
      </c>
      <c r="E1326" s="18" t="s">
        <v>19770</v>
      </c>
      <c r="F1326" s="18">
        <v>1.0</v>
      </c>
      <c r="G1326" s="18">
        <v>2.0</v>
      </c>
      <c r="H1326" s="18">
        <f t="shared" si="59"/>
        <v>2</v>
      </c>
      <c r="I1326" s="18">
        <v>1.0</v>
      </c>
      <c r="J1326" s="18">
        <v>1.0</v>
      </c>
      <c r="K1326" s="18" t="s">
        <v>16933</v>
      </c>
      <c r="L1326" s="25" t="s">
        <v>137</v>
      </c>
      <c r="M1326" s="25" t="s">
        <v>140</v>
      </c>
      <c r="N1326" s="18">
        <v>1.0</v>
      </c>
      <c r="O1326" s="18">
        <v>2.0</v>
      </c>
      <c r="P1326" s="18">
        <v>2.0</v>
      </c>
      <c r="Q1326" s="18">
        <v>2.0</v>
      </c>
      <c r="R1326" s="18">
        <v>1.0</v>
      </c>
      <c r="S1326" s="18">
        <v>10.0</v>
      </c>
      <c r="T1326" s="26" t="s">
        <v>18819</v>
      </c>
      <c r="U1326" s="26" t="s">
        <v>18821</v>
      </c>
      <c r="V1326" s="18"/>
      <c r="W1326" s="18"/>
      <c r="X1326" s="26" t="s">
        <v>83</v>
      </c>
      <c r="Y1326" s="18">
        <v>1.0</v>
      </c>
      <c r="AA1326" s="18" t="s">
        <v>85</v>
      </c>
      <c r="AB1326" s="18">
        <v>0.0</v>
      </c>
      <c r="AC1326" s="27" t="s">
        <v>149</v>
      </c>
      <c r="AD1326" s="26" t="s">
        <v>19048</v>
      </c>
      <c r="AF1326" s="18" t="str">
        <f t="shared" si="3"/>
        <v>72H</v>
      </c>
      <c r="AG1326" s="18" t="s">
        <v>19051</v>
      </c>
    </row>
    <row r="1327" ht="15.75" customHeight="1">
      <c r="A1327" s="6">
        <f t="shared" si="69"/>
        <v>177</v>
      </c>
      <c r="B1327" s="18" t="str">
        <f t="shared" si="71"/>
        <v>J177-CT07-HN(0)</v>
      </c>
      <c r="C1327" s="18" t="s">
        <v>18817</v>
      </c>
      <c r="D1327" s="18" t="s">
        <v>11538</v>
      </c>
      <c r="E1327" s="18" t="s">
        <v>19770</v>
      </c>
      <c r="F1327" s="18">
        <v>1.0</v>
      </c>
      <c r="G1327" s="18">
        <v>2.0</v>
      </c>
      <c r="H1327" s="18">
        <f t="shared" si="59"/>
        <v>2</v>
      </c>
      <c r="I1327" s="18">
        <v>1.0</v>
      </c>
      <c r="J1327" s="18">
        <v>1.0</v>
      </c>
      <c r="K1327" s="18" t="s">
        <v>16933</v>
      </c>
      <c r="L1327" s="25" t="s">
        <v>137</v>
      </c>
      <c r="M1327" s="25" t="s">
        <v>140</v>
      </c>
      <c r="N1327" s="18">
        <v>1.0</v>
      </c>
      <c r="O1327" s="18">
        <v>2.0</v>
      </c>
      <c r="P1327" s="18">
        <v>2.0</v>
      </c>
      <c r="Q1327" s="18">
        <v>2.0</v>
      </c>
      <c r="R1327" s="18">
        <v>1.0</v>
      </c>
      <c r="S1327" s="18">
        <v>10.0</v>
      </c>
      <c r="T1327" s="26" t="s">
        <v>18827</v>
      </c>
      <c r="U1327" s="26" t="s">
        <v>18828</v>
      </c>
      <c r="V1327" s="18"/>
      <c r="W1327" s="18"/>
      <c r="X1327" s="26" t="s">
        <v>83</v>
      </c>
      <c r="Y1327" s="18">
        <v>1.0</v>
      </c>
      <c r="AA1327" s="18" t="s">
        <v>85</v>
      </c>
      <c r="AB1327" s="18">
        <v>0.0</v>
      </c>
      <c r="AC1327" s="27" t="s">
        <v>149</v>
      </c>
      <c r="AD1327" s="26" t="s">
        <v>19048</v>
      </c>
      <c r="AF1327" s="18" t="str">
        <f t="shared" si="3"/>
        <v>72H</v>
      </c>
      <c r="AG1327" s="18" t="s">
        <v>19051</v>
      </c>
    </row>
    <row r="1328" ht="15.75" customHeight="1">
      <c r="A1328" s="6">
        <f t="shared" si="69"/>
        <v>178</v>
      </c>
      <c r="B1328" s="18" t="str">
        <f t="shared" si="71"/>
        <v>J178-CT07-HN(0)</v>
      </c>
      <c r="C1328" s="18" t="s">
        <v>18825</v>
      </c>
      <c r="D1328" s="18" t="s">
        <v>11545</v>
      </c>
      <c r="E1328" s="18" t="s">
        <v>19770</v>
      </c>
      <c r="F1328" s="18">
        <v>1.0</v>
      </c>
      <c r="G1328" s="18">
        <v>2.0</v>
      </c>
      <c r="H1328" s="18">
        <f t="shared" si="59"/>
        <v>2</v>
      </c>
      <c r="I1328" s="18">
        <v>1.0</v>
      </c>
      <c r="J1328" s="18">
        <v>1.0</v>
      </c>
      <c r="K1328" s="18" t="s">
        <v>16933</v>
      </c>
      <c r="L1328" s="25" t="s">
        <v>137</v>
      </c>
      <c r="M1328" s="25" t="s">
        <v>140</v>
      </c>
      <c r="N1328" s="18">
        <v>1.0</v>
      </c>
      <c r="O1328" s="18">
        <v>2.0</v>
      </c>
      <c r="P1328" s="18">
        <v>2.0</v>
      </c>
      <c r="Q1328" s="18">
        <v>2.0</v>
      </c>
      <c r="R1328" s="18">
        <v>1.0</v>
      </c>
      <c r="S1328" s="18">
        <v>10.0</v>
      </c>
      <c r="T1328" s="26" t="s">
        <v>18834</v>
      </c>
      <c r="U1328" s="26" t="s">
        <v>18836</v>
      </c>
      <c r="V1328" s="18"/>
      <c r="W1328" s="18"/>
      <c r="X1328" s="26" t="s">
        <v>83</v>
      </c>
      <c r="Y1328" s="18">
        <v>1.0</v>
      </c>
      <c r="AA1328" s="18" t="s">
        <v>85</v>
      </c>
      <c r="AB1328" s="18">
        <v>0.0</v>
      </c>
      <c r="AC1328" s="27" t="s">
        <v>149</v>
      </c>
      <c r="AD1328" s="26" t="s">
        <v>19048</v>
      </c>
      <c r="AF1328" s="18" t="str">
        <f t="shared" si="3"/>
        <v>72H</v>
      </c>
      <c r="AG1328" s="18" t="s">
        <v>19051</v>
      </c>
    </row>
    <row r="1329" ht="15.75" customHeight="1">
      <c r="A1329" s="6">
        <f t="shared" si="69"/>
        <v>179</v>
      </c>
      <c r="B1329" s="18" t="str">
        <f t="shared" si="71"/>
        <v>J179-CT07-HN(0)</v>
      </c>
      <c r="C1329" s="18" t="s">
        <v>18833</v>
      </c>
      <c r="D1329" s="18" t="s">
        <v>11557</v>
      </c>
      <c r="E1329" s="18" t="s">
        <v>19770</v>
      </c>
      <c r="F1329" s="18">
        <v>1.0</v>
      </c>
      <c r="G1329" s="18">
        <v>2.0</v>
      </c>
      <c r="H1329" s="18">
        <f t="shared" si="59"/>
        <v>2</v>
      </c>
      <c r="I1329" s="18">
        <v>1.0</v>
      </c>
      <c r="J1329" s="18">
        <v>1.0</v>
      </c>
      <c r="K1329" s="18" t="s">
        <v>16933</v>
      </c>
      <c r="L1329" s="25" t="s">
        <v>137</v>
      </c>
      <c r="M1329" s="25" t="s">
        <v>140</v>
      </c>
      <c r="N1329" s="18">
        <v>1.0</v>
      </c>
      <c r="O1329" s="18">
        <v>2.0</v>
      </c>
      <c r="P1329" s="18">
        <v>2.0</v>
      </c>
      <c r="Q1329" s="18">
        <v>2.0</v>
      </c>
      <c r="R1329" s="18">
        <v>1.0</v>
      </c>
      <c r="S1329" s="18">
        <v>10.0</v>
      </c>
      <c r="T1329" s="26" t="s">
        <v>18843</v>
      </c>
      <c r="U1329" s="26" t="s">
        <v>18844</v>
      </c>
      <c r="V1329" s="18"/>
      <c r="W1329" s="18"/>
      <c r="X1329" s="26" t="s">
        <v>83</v>
      </c>
      <c r="Y1329" s="18">
        <v>1.0</v>
      </c>
      <c r="AA1329" s="18" t="s">
        <v>85</v>
      </c>
      <c r="AB1329" s="18">
        <v>0.0</v>
      </c>
      <c r="AC1329" s="27" t="s">
        <v>149</v>
      </c>
      <c r="AD1329" s="26" t="s">
        <v>19048</v>
      </c>
      <c r="AF1329" s="18" t="str">
        <f t="shared" si="3"/>
        <v>72H</v>
      </c>
      <c r="AG1329" s="18" t="s">
        <v>19051</v>
      </c>
    </row>
    <row r="1330" ht="15.75" customHeight="1">
      <c r="A1330" s="6">
        <f t="shared" si="69"/>
        <v>180</v>
      </c>
      <c r="B1330" s="18" t="str">
        <f t="shared" si="71"/>
        <v>J180-CT07-HN(0)</v>
      </c>
      <c r="C1330" s="18" t="s">
        <v>18840</v>
      </c>
      <c r="D1330" s="18" t="s">
        <v>11561</v>
      </c>
      <c r="E1330" s="18" t="s">
        <v>19770</v>
      </c>
      <c r="F1330" s="18">
        <v>1.0</v>
      </c>
      <c r="G1330" s="18">
        <v>2.0</v>
      </c>
      <c r="H1330" s="18">
        <f t="shared" si="59"/>
        <v>2</v>
      </c>
      <c r="I1330" s="18">
        <v>1.0</v>
      </c>
      <c r="J1330" s="18">
        <v>1.0</v>
      </c>
      <c r="K1330" s="18" t="s">
        <v>16933</v>
      </c>
      <c r="L1330" s="25" t="s">
        <v>137</v>
      </c>
      <c r="M1330" s="25" t="s">
        <v>140</v>
      </c>
      <c r="N1330" s="18">
        <v>1.0</v>
      </c>
      <c r="O1330" s="18">
        <v>2.0</v>
      </c>
      <c r="P1330" s="18">
        <v>2.0</v>
      </c>
      <c r="Q1330" s="18">
        <v>2.0</v>
      </c>
      <c r="R1330" s="18">
        <v>1.0</v>
      </c>
      <c r="S1330" s="18">
        <v>10.0</v>
      </c>
      <c r="T1330" s="26" t="s">
        <v>18850</v>
      </c>
      <c r="U1330" s="26" t="s">
        <v>18851</v>
      </c>
      <c r="V1330" s="18"/>
      <c r="W1330" s="18"/>
      <c r="X1330" s="26" t="s">
        <v>83</v>
      </c>
      <c r="Y1330" s="18">
        <v>1.0</v>
      </c>
      <c r="AA1330" s="18" t="s">
        <v>85</v>
      </c>
      <c r="AB1330" s="18">
        <v>0.0</v>
      </c>
      <c r="AC1330" s="27" t="s">
        <v>149</v>
      </c>
      <c r="AD1330" s="26" t="s">
        <v>19048</v>
      </c>
      <c r="AF1330" s="18" t="str">
        <f t="shared" si="3"/>
        <v>72H</v>
      </c>
      <c r="AG1330" s="18" t="s">
        <v>19051</v>
      </c>
    </row>
    <row r="1331" ht="15.75" customHeight="1">
      <c r="A1331" s="6">
        <f t="shared" si="69"/>
        <v>181</v>
      </c>
      <c r="B1331" s="18" t="str">
        <f t="shared" si="71"/>
        <v>J181-CT07-HN(0)</v>
      </c>
      <c r="C1331" s="18" t="s">
        <v>18849</v>
      </c>
      <c r="D1331" s="18" t="s">
        <v>11565</v>
      </c>
      <c r="E1331" s="18" t="s">
        <v>19770</v>
      </c>
      <c r="F1331" s="18">
        <v>1.0</v>
      </c>
      <c r="G1331" s="18">
        <v>2.0</v>
      </c>
      <c r="H1331" s="18">
        <f t="shared" si="59"/>
        <v>2</v>
      </c>
      <c r="I1331" s="18">
        <v>1.0</v>
      </c>
      <c r="J1331" s="18">
        <v>1.0</v>
      </c>
      <c r="K1331" s="18" t="s">
        <v>16933</v>
      </c>
      <c r="L1331" s="25" t="s">
        <v>137</v>
      </c>
      <c r="M1331" s="25" t="s">
        <v>140</v>
      </c>
      <c r="N1331" s="18">
        <v>1.0</v>
      </c>
      <c r="O1331" s="18">
        <v>2.0</v>
      </c>
      <c r="P1331" s="18">
        <v>2.0</v>
      </c>
      <c r="Q1331" s="18">
        <v>2.0</v>
      </c>
      <c r="R1331" s="18">
        <v>1.0</v>
      </c>
      <c r="S1331" s="18">
        <v>10.0</v>
      </c>
      <c r="T1331" s="26" t="s">
        <v>18859</v>
      </c>
      <c r="U1331" s="26" t="s">
        <v>18860</v>
      </c>
      <c r="V1331" s="18"/>
      <c r="W1331" s="18"/>
      <c r="X1331" s="26" t="s">
        <v>83</v>
      </c>
      <c r="Y1331" s="18">
        <v>1.0</v>
      </c>
      <c r="AA1331" s="18" t="s">
        <v>85</v>
      </c>
      <c r="AB1331" s="18">
        <v>0.0</v>
      </c>
      <c r="AC1331" s="27" t="s">
        <v>149</v>
      </c>
      <c r="AD1331" s="26" t="s">
        <v>19048</v>
      </c>
      <c r="AF1331" s="18" t="str">
        <f t="shared" si="3"/>
        <v>72H</v>
      </c>
      <c r="AG1331" s="18" t="s">
        <v>19051</v>
      </c>
    </row>
    <row r="1332" ht="15.75" customHeight="1">
      <c r="A1332" s="6">
        <f t="shared" si="69"/>
        <v>182</v>
      </c>
      <c r="B1332" s="18" t="str">
        <f t="shared" si="71"/>
        <v>J182-CT07-HN(0)</v>
      </c>
      <c r="C1332" s="18" t="s">
        <v>18856</v>
      </c>
      <c r="D1332" s="18" t="s">
        <v>11572</v>
      </c>
      <c r="E1332" s="18" t="s">
        <v>19770</v>
      </c>
      <c r="F1332" s="18">
        <v>1.0</v>
      </c>
      <c r="G1332" s="18">
        <v>2.0</v>
      </c>
      <c r="H1332" s="18">
        <f t="shared" si="59"/>
        <v>2</v>
      </c>
      <c r="I1332" s="18">
        <v>1.0</v>
      </c>
      <c r="J1332" s="18">
        <v>1.0</v>
      </c>
      <c r="K1332" s="18" t="s">
        <v>16933</v>
      </c>
      <c r="L1332" s="25" t="s">
        <v>137</v>
      </c>
      <c r="M1332" s="25" t="s">
        <v>140</v>
      </c>
      <c r="N1332" s="18">
        <v>1.0</v>
      </c>
      <c r="O1332" s="18">
        <v>2.0</v>
      </c>
      <c r="P1332" s="18">
        <v>2.0</v>
      </c>
      <c r="Q1332" s="18">
        <v>2.0</v>
      </c>
      <c r="R1332" s="18">
        <v>1.0</v>
      </c>
      <c r="S1332" s="18">
        <v>10.0</v>
      </c>
      <c r="T1332" s="26" t="s">
        <v>18866</v>
      </c>
      <c r="U1332" s="26" t="s">
        <v>18867</v>
      </c>
      <c r="V1332" s="18"/>
      <c r="W1332" s="18"/>
      <c r="X1332" s="26" t="s">
        <v>83</v>
      </c>
      <c r="Y1332" s="18">
        <v>1.0</v>
      </c>
      <c r="AA1332" s="18" t="s">
        <v>85</v>
      </c>
      <c r="AB1332" s="18">
        <v>0.0</v>
      </c>
      <c r="AC1332" s="27" t="s">
        <v>149</v>
      </c>
      <c r="AD1332" s="26" t="s">
        <v>19048</v>
      </c>
      <c r="AF1332" s="18" t="str">
        <f t="shared" si="3"/>
        <v>72H</v>
      </c>
      <c r="AG1332" s="18" t="s">
        <v>19051</v>
      </c>
    </row>
    <row r="1333" ht="15.75" customHeight="1">
      <c r="A1333" s="6">
        <f t="shared" si="69"/>
        <v>183</v>
      </c>
      <c r="B1333" s="18" t="str">
        <f t="shared" si="71"/>
        <v>J183-CT07-HN(0)</v>
      </c>
      <c r="C1333" s="18" t="s">
        <v>18865</v>
      </c>
      <c r="D1333" s="18" t="s">
        <v>11577</v>
      </c>
      <c r="E1333" s="18" t="s">
        <v>19770</v>
      </c>
      <c r="F1333" s="18">
        <v>1.0</v>
      </c>
      <c r="G1333" s="18">
        <v>2.0</v>
      </c>
      <c r="H1333" s="18">
        <f t="shared" si="59"/>
        <v>2</v>
      </c>
      <c r="I1333" s="18">
        <v>1.0</v>
      </c>
      <c r="J1333" s="18">
        <v>1.0</v>
      </c>
      <c r="K1333" s="18" t="s">
        <v>16933</v>
      </c>
      <c r="L1333" s="25" t="s">
        <v>137</v>
      </c>
      <c r="M1333" s="25" t="s">
        <v>140</v>
      </c>
      <c r="N1333" s="18">
        <v>1.0</v>
      </c>
      <c r="O1333" s="18">
        <v>2.0</v>
      </c>
      <c r="P1333" s="18">
        <v>2.0</v>
      </c>
      <c r="Q1333" s="18">
        <v>2.0</v>
      </c>
      <c r="R1333" s="18">
        <v>1.0</v>
      </c>
      <c r="S1333" s="18">
        <v>10.0</v>
      </c>
      <c r="T1333" s="26" t="s">
        <v>18875</v>
      </c>
      <c r="U1333" s="26" t="s">
        <v>18876</v>
      </c>
      <c r="V1333" s="18"/>
      <c r="W1333" s="18"/>
      <c r="X1333" s="26" t="s">
        <v>83</v>
      </c>
      <c r="Y1333" s="18">
        <v>1.0</v>
      </c>
      <c r="AA1333" s="18" t="s">
        <v>85</v>
      </c>
      <c r="AB1333" s="18">
        <v>0.0</v>
      </c>
      <c r="AC1333" s="27" t="s">
        <v>149</v>
      </c>
      <c r="AD1333" s="26" t="s">
        <v>19048</v>
      </c>
      <c r="AF1333" s="18" t="str">
        <f t="shared" si="3"/>
        <v>72H</v>
      </c>
      <c r="AG1333" s="18" t="s">
        <v>19051</v>
      </c>
    </row>
    <row r="1334" ht="15.75" customHeight="1">
      <c r="A1334" s="6">
        <f t="shared" si="69"/>
        <v>184</v>
      </c>
      <c r="B1334" s="18" t="str">
        <f t="shared" si="71"/>
        <v>J184-CT07-HN(0)</v>
      </c>
      <c r="C1334" s="18" t="s">
        <v>18872</v>
      </c>
      <c r="D1334" s="18" t="s">
        <v>11580</v>
      </c>
      <c r="E1334" s="18" t="s">
        <v>19770</v>
      </c>
      <c r="F1334" s="18">
        <v>1.0</v>
      </c>
      <c r="G1334" s="18">
        <v>2.0</v>
      </c>
      <c r="H1334" s="18">
        <f t="shared" si="59"/>
        <v>2</v>
      </c>
      <c r="I1334" s="18">
        <v>1.0</v>
      </c>
      <c r="J1334" s="18">
        <v>1.0</v>
      </c>
      <c r="K1334" s="18" t="s">
        <v>16933</v>
      </c>
      <c r="L1334" s="25" t="s">
        <v>137</v>
      </c>
      <c r="M1334" s="25" t="s">
        <v>140</v>
      </c>
      <c r="N1334" s="18">
        <v>1.0</v>
      </c>
      <c r="O1334" s="18">
        <v>2.0</v>
      </c>
      <c r="P1334" s="18">
        <v>2.0</v>
      </c>
      <c r="Q1334" s="18">
        <v>2.0</v>
      </c>
      <c r="R1334" s="18">
        <v>1.0</v>
      </c>
      <c r="S1334" s="18">
        <v>10.0</v>
      </c>
      <c r="T1334" s="26" t="s">
        <v>18882</v>
      </c>
      <c r="U1334" s="26" t="s">
        <v>18883</v>
      </c>
      <c r="V1334" s="18"/>
      <c r="W1334" s="18"/>
      <c r="X1334" s="26" t="s">
        <v>83</v>
      </c>
      <c r="Y1334" s="18">
        <v>1.0</v>
      </c>
      <c r="AA1334" s="18" t="s">
        <v>85</v>
      </c>
      <c r="AB1334" s="18">
        <v>0.0</v>
      </c>
      <c r="AC1334" s="27" t="s">
        <v>149</v>
      </c>
      <c r="AD1334" s="26" t="s">
        <v>19048</v>
      </c>
      <c r="AF1334" s="18" t="str">
        <f t="shared" si="3"/>
        <v>72H</v>
      </c>
      <c r="AG1334" s="18" t="s">
        <v>19051</v>
      </c>
    </row>
    <row r="1335" ht="15.75" customHeight="1">
      <c r="A1335" s="6">
        <f t="shared" si="69"/>
        <v>185</v>
      </c>
      <c r="B1335" s="18" t="str">
        <f t="shared" si="71"/>
        <v>J185-CT07-HN(0)</v>
      </c>
      <c r="C1335" s="18" t="s">
        <v>18880</v>
      </c>
      <c r="D1335" s="18" t="s">
        <v>11582</v>
      </c>
      <c r="E1335" s="18" t="s">
        <v>19770</v>
      </c>
      <c r="F1335" s="18">
        <v>1.0</v>
      </c>
      <c r="G1335" s="18">
        <v>2.0</v>
      </c>
      <c r="H1335" s="18">
        <f t="shared" si="59"/>
        <v>2</v>
      </c>
      <c r="I1335" s="18">
        <v>1.0</v>
      </c>
      <c r="J1335" s="18">
        <v>1.0</v>
      </c>
      <c r="K1335" s="18" t="s">
        <v>16933</v>
      </c>
      <c r="L1335" s="25" t="s">
        <v>137</v>
      </c>
      <c r="M1335" s="25" t="s">
        <v>140</v>
      </c>
      <c r="N1335" s="18">
        <v>1.0</v>
      </c>
      <c r="O1335" s="18">
        <v>2.0</v>
      </c>
      <c r="P1335" s="18">
        <v>2.0</v>
      </c>
      <c r="Q1335" s="18">
        <v>2.0</v>
      </c>
      <c r="R1335" s="18">
        <v>1.0</v>
      </c>
      <c r="S1335" s="18">
        <v>10.0</v>
      </c>
      <c r="T1335" s="26" t="s">
        <v>18889</v>
      </c>
      <c r="U1335" s="26" t="s">
        <v>18890</v>
      </c>
      <c r="V1335" s="18"/>
      <c r="W1335" s="18"/>
      <c r="X1335" s="26" t="s">
        <v>83</v>
      </c>
      <c r="Y1335" s="18">
        <v>1.0</v>
      </c>
      <c r="AA1335" s="18" t="s">
        <v>85</v>
      </c>
      <c r="AB1335" s="18">
        <v>0.0</v>
      </c>
      <c r="AC1335" s="27" t="s">
        <v>149</v>
      </c>
      <c r="AD1335" s="26" t="s">
        <v>19048</v>
      </c>
      <c r="AF1335" s="18" t="str">
        <f t="shared" si="3"/>
        <v>72H</v>
      </c>
      <c r="AG1335" s="18" t="s">
        <v>19051</v>
      </c>
    </row>
    <row r="1336" ht="15.75" customHeight="1">
      <c r="A1336" s="6">
        <f t="shared" si="69"/>
        <v>186</v>
      </c>
      <c r="B1336" s="18" t="str">
        <f t="shared" si="71"/>
        <v>J186-CT07-HN(0)</v>
      </c>
      <c r="C1336" s="18" t="s">
        <v>18888</v>
      </c>
      <c r="D1336" s="18" t="s">
        <v>11587</v>
      </c>
      <c r="E1336" s="18" t="s">
        <v>19770</v>
      </c>
      <c r="F1336" s="18">
        <v>1.0</v>
      </c>
      <c r="G1336" s="18">
        <v>2.0</v>
      </c>
      <c r="H1336" s="18">
        <f t="shared" si="59"/>
        <v>2</v>
      </c>
      <c r="I1336" s="18">
        <v>1.0</v>
      </c>
      <c r="J1336" s="18">
        <v>1.0</v>
      </c>
      <c r="K1336" s="18" t="s">
        <v>16933</v>
      </c>
      <c r="L1336" s="25" t="s">
        <v>137</v>
      </c>
      <c r="M1336" s="25" t="s">
        <v>140</v>
      </c>
      <c r="N1336" s="18">
        <v>1.0</v>
      </c>
      <c r="O1336" s="18">
        <v>2.0</v>
      </c>
      <c r="P1336" s="18">
        <v>2.0</v>
      </c>
      <c r="Q1336" s="18">
        <v>2.0</v>
      </c>
      <c r="R1336" s="18">
        <v>1.0</v>
      </c>
      <c r="S1336" s="18">
        <v>10.0</v>
      </c>
      <c r="T1336" s="26" t="s">
        <v>18896</v>
      </c>
      <c r="U1336" s="26" t="s">
        <v>18898</v>
      </c>
      <c r="V1336" s="18"/>
      <c r="W1336" s="18"/>
      <c r="X1336" s="26" t="s">
        <v>83</v>
      </c>
      <c r="Y1336" s="18">
        <v>1.0</v>
      </c>
      <c r="AA1336" s="18" t="s">
        <v>85</v>
      </c>
      <c r="AB1336" s="18">
        <v>0.0</v>
      </c>
      <c r="AC1336" s="27" t="s">
        <v>149</v>
      </c>
      <c r="AD1336" s="26" t="s">
        <v>19048</v>
      </c>
      <c r="AF1336" s="18" t="str">
        <f t="shared" si="3"/>
        <v>72H</v>
      </c>
      <c r="AG1336" s="18" t="s">
        <v>19051</v>
      </c>
    </row>
    <row r="1337" ht="15.75" customHeight="1">
      <c r="A1337" s="6">
        <f t="shared" si="69"/>
        <v>187</v>
      </c>
      <c r="B1337" s="18" t="str">
        <f t="shared" si="71"/>
        <v>J187-CT07-HN(0)</v>
      </c>
      <c r="C1337" s="18" t="s">
        <v>18895</v>
      </c>
      <c r="D1337" s="18" t="s">
        <v>11591</v>
      </c>
      <c r="E1337" s="18" t="s">
        <v>19770</v>
      </c>
      <c r="F1337" s="18">
        <v>1.0</v>
      </c>
      <c r="G1337" s="18">
        <v>2.0</v>
      </c>
      <c r="H1337" s="18">
        <f t="shared" si="59"/>
        <v>2</v>
      </c>
      <c r="I1337" s="18">
        <v>1.0</v>
      </c>
      <c r="J1337" s="18">
        <v>1.0</v>
      </c>
      <c r="K1337" s="18" t="s">
        <v>16933</v>
      </c>
      <c r="L1337" s="25" t="s">
        <v>137</v>
      </c>
      <c r="M1337" s="25" t="s">
        <v>140</v>
      </c>
      <c r="N1337" s="18">
        <v>1.0</v>
      </c>
      <c r="O1337" s="18">
        <v>2.0</v>
      </c>
      <c r="P1337" s="18">
        <v>2.0</v>
      </c>
      <c r="Q1337" s="18">
        <v>2.0</v>
      </c>
      <c r="R1337" s="18">
        <v>1.0</v>
      </c>
      <c r="S1337" s="18">
        <v>10.0</v>
      </c>
      <c r="T1337" s="26" t="s">
        <v>18903</v>
      </c>
      <c r="U1337" s="26" t="s">
        <v>18905</v>
      </c>
      <c r="V1337" s="18"/>
      <c r="W1337" s="18"/>
      <c r="X1337" s="26" t="s">
        <v>83</v>
      </c>
      <c r="Y1337" s="18">
        <v>1.0</v>
      </c>
      <c r="AA1337" s="18" t="s">
        <v>85</v>
      </c>
      <c r="AB1337" s="18">
        <v>0.0</v>
      </c>
      <c r="AC1337" s="27" t="s">
        <v>149</v>
      </c>
      <c r="AD1337" s="26" t="s">
        <v>19048</v>
      </c>
      <c r="AF1337" s="18" t="str">
        <f t="shared" si="3"/>
        <v>72H</v>
      </c>
      <c r="AG1337" s="18" t="s">
        <v>19051</v>
      </c>
    </row>
    <row r="1338" ht="15.75" customHeight="1">
      <c r="A1338" s="6">
        <f t="shared" si="69"/>
        <v>188</v>
      </c>
      <c r="B1338" s="18" t="str">
        <f t="shared" si="71"/>
        <v>J188-CT07-HN(0)</v>
      </c>
      <c r="C1338" s="18" t="s">
        <v>18902</v>
      </c>
      <c r="D1338" s="18" t="s">
        <v>11595</v>
      </c>
      <c r="E1338" s="18" t="s">
        <v>19770</v>
      </c>
      <c r="F1338" s="18">
        <v>1.0</v>
      </c>
      <c r="G1338" s="18">
        <v>2.0</v>
      </c>
      <c r="H1338" s="18">
        <f t="shared" si="59"/>
        <v>2</v>
      </c>
      <c r="I1338" s="18">
        <v>1.0</v>
      </c>
      <c r="J1338" s="18">
        <v>1.0</v>
      </c>
      <c r="K1338" s="18" t="s">
        <v>16933</v>
      </c>
      <c r="L1338" s="25" t="s">
        <v>137</v>
      </c>
      <c r="M1338" s="25" t="s">
        <v>140</v>
      </c>
      <c r="N1338" s="18">
        <v>1.0</v>
      </c>
      <c r="O1338" s="18">
        <v>2.0</v>
      </c>
      <c r="P1338" s="18">
        <v>2.0</v>
      </c>
      <c r="Q1338" s="18">
        <v>2.0</v>
      </c>
      <c r="R1338" s="18">
        <v>1.0</v>
      </c>
      <c r="S1338" s="18">
        <v>10.0</v>
      </c>
      <c r="T1338" s="26" t="s">
        <v>18912</v>
      </c>
      <c r="U1338" s="26" t="s">
        <v>18913</v>
      </c>
      <c r="V1338" s="18"/>
      <c r="W1338" s="18"/>
      <c r="X1338" s="26" t="s">
        <v>83</v>
      </c>
      <c r="Y1338" s="18">
        <v>1.0</v>
      </c>
      <c r="AA1338" s="18" t="s">
        <v>85</v>
      </c>
      <c r="AB1338" s="18">
        <v>0.0</v>
      </c>
      <c r="AC1338" s="27" t="s">
        <v>149</v>
      </c>
      <c r="AD1338" s="26" t="s">
        <v>19048</v>
      </c>
      <c r="AF1338" s="18" t="str">
        <f t="shared" si="3"/>
        <v>72H</v>
      </c>
      <c r="AG1338" s="18" t="s">
        <v>19051</v>
      </c>
    </row>
    <row r="1339" ht="15.75" customHeight="1">
      <c r="A1339" s="6">
        <f t="shared" si="69"/>
        <v>189</v>
      </c>
      <c r="B1339" s="18" t="str">
        <f t="shared" si="71"/>
        <v>J189-CT07-HN(0)</v>
      </c>
      <c r="C1339" s="18" t="s">
        <v>18909</v>
      </c>
      <c r="D1339" s="18" t="s">
        <v>11597</v>
      </c>
      <c r="E1339" s="18" t="s">
        <v>19770</v>
      </c>
      <c r="F1339" s="18">
        <v>1.0</v>
      </c>
      <c r="G1339" s="18">
        <v>2.0</v>
      </c>
      <c r="H1339" s="18">
        <f t="shared" si="59"/>
        <v>2</v>
      </c>
      <c r="I1339" s="18">
        <v>1.0</v>
      </c>
      <c r="J1339" s="18">
        <v>1.0</v>
      </c>
      <c r="K1339" s="18" t="s">
        <v>16933</v>
      </c>
      <c r="L1339" s="25" t="s">
        <v>137</v>
      </c>
      <c r="M1339" s="25" t="s">
        <v>140</v>
      </c>
      <c r="N1339" s="18">
        <v>1.0</v>
      </c>
      <c r="O1339" s="18">
        <v>2.0</v>
      </c>
      <c r="P1339" s="18">
        <v>2.0</v>
      </c>
      <c r="Q1339" s="18">
        <v>2.0</v>
      </c>
      <c r="R1339" s="18">
        <v>1.0</v>
      </c>
      <c r="S1339" s="18">
        <v>10.0</v>
      </c>
      <c r="T1339" s="26" t="s">
        <v>18920</v>
      </c>
      <c r="U1339" s="26" t="s">
        <v>18921</v>
      </c>
      <c r="V1339" s="18"/>
      <c r="W1339" s="18"/>
      <c r="X1339" s="26" t="s">
        <v>83</v>
      </c>
      <c r="Y1339" s="18">
        <v>1.0</v>
      </c>
      <c r="AA1339" s="18" t="s">
        <v>85</v>
      </c>
      <c r="AB1339" s="18">
        <v>0.0</v>
      </c>
      <c r="AC1339" s="27" t="s">
        <v>149</v>
      </c>
      <c r="AD1339" s="26" t="s">
        <v>19048</v>
      </c>
      <c r="AF1339" s="18" t="str">
        <f t="shared" si="3"/>
        <v>72H</v>
      </c>
      <c r="AG1339" s="18" t="s">
        <v>19051</v>
      </c>
    </row>
    <row r="1340" ht="15.75" customHeight="1">
      <c r="A1340" s="6">
        <f t="shared" si="69"/>
        <v>190</v>
      </c>
      <c r="B1340" s="18" t="str">
        <f t="shared" si="71"/>
        <v>J190-CT07-HN(0)</v>
      </c>
      <c r="C1340" s="18" t="s">
        <v>18918</v>
      </c>
      <c r="D1340" s="18" t="s">
        <v>11598</v>
      </c>
      <c r="E1340" s="18" t="s">
        <v>19770</v>
      </c>
      <c r="F1340" s="18">
        <v>1.0</v>
      </c>
      <c r="G1340" s="18">
        <v>2.0</v>
      </c>
      <c r="H1340" s="18">
        <f t="shared" si="59"/>
        <v>2</v>
      </c>
      <c r="I1340" s="18">
        <v>1.0</v>
      </c>
      <c r="J1340" s="18">
        <v>1.0</v>
      </c>
      <c r="K1340" s="18" t="s">
        <v>16933</v>
      </c>
      <c r="L1340" s="25" t="s">
        <v>137</v>
      </c>
      <c r="M1340" s="25" t="s">
        <v>140</v>
      </c>
      <c r="N1340" s="18">
        <v>1.0</v>
      </c>
      <c r="O1340" s="18">
        <v>2.0</v>
      </c>
      <c r="P1340" s="18">
        <v>2.0</v>
      </c>
      <c r="Q1340" s="18">
        <v>2.0</v>
      </c>
      <c r="R1340" s="18">
        <v>1.0</v>
      </c>
      <c r="S1340" s="18">
        <v>10.0</v>
      </c>
      <c r="T1340" s="26" t="s">
        <v>18927</v>
      </c>
      <c r="U1340" s="26" t="s">
        <v>18928</v>
      </c>
      <c r="V1340" s="18"/>
      <c r="W1340" s="18"/>
      <c r="X1340" s="26" t="s">
        <v>83</v>
      </c>
      <c r="Y1340" s="18">
        <v>1.0</v>
      </c>
      <c r="AA1340" s="18" t="s">
        <v>85</v>
      </c>
      <c r="AB1340" s="18">
        <v>0.0</v>
      </c>
      <c r="AC1340" s="27" t="s">
        <v>149</v>
      </c>
      <c r="AD1340" s="26" t="s">
        <v>19048</v>
      </c>
      <c r="AF1340" s="18" t="str">
        <f t="shared" si="3"/>
        <v>72H</v>
      </c>
      <c r="AG1340" s="18" t="s">
        <v>19051</v>
      </c>
    </row>
    <row r="1341" ht="15.75" customHeight="1">
      <c r="A1341" s="6">
        <f t="shared" si="69"/>
        <v>191</v>
      </c>
      <c r="B1341" s="18" t="str">
        <f t="shared" si="71"/>
        <v>J191-CT07-HN(0)</v>
      </c>
      <c r="C1341" s="18" t="s">
        <v>18926</v>
      </c>
      <c r="D1341" s="18" t="s">
        <v>11603</v>
      </c>
      <c r="E1341" s="18" t="s">
        <v>19770</v>
      </c>
      <c r="F1341" s="18">
        <v>1.0</v>
      </c>
      <c r="G1341" s="18">
        <v>2.0</v>
      </c>
      <c r="H1341" s="18">
        <f t="shared" si="59"/>
        <v>2</v>
      </c>
      <c r="I1341" s="18">
        <v>1.0</v>
      </c>
      <c r="J1341" s="18">
        <v>1.0</v>
      </c>
      <c r="K1341" s="18" t="s">
        <v>16933</v>
      </c>
      <c r="L1341" s="25" t="s">
        <v>137</v>
      </c>
      <c r="M1341" s="25" t="s">
        <v>140</v>
      </c>
      <c r="N1341" s="18">
        <v>1.0</v>
      </c>
      <c r="O1341" s="18">
        <v>2.0</v>
      </c>
      <c r="P1341" s="18">
        <v>2.0</v>
      </c>
      <c r="Q1341" s="18">
        <v>2.0</v>
      </c>
      <c r="R1341" s="18">
        <v>1.0</v>
      </c>
      <c r="S1341" s="18">
        <v>10.0</v>
      </c>
      <c r="T1341" s="26" t="s">
        <v>18936</v>
      </c>
      <c r="U1341" s="26" t="s">
        <v>18937</v>
      </c>
      <c r="V1341" s="18"/>
      <c r="W1341" s="18"/>
      <c r="X1341" s="26" t="s">
        <v>83</v>
      </c>
      <c r="Y1341" s="18">
        <v>1.0</v>
      </c>
      <c r="AA1341" s="18" t="s">
        <v>85</v>
      </c>
      <c r="AB1341" s="18">
        <v>0.0</v>
      </c>
      <c r="AC1341" s="27" t="s">
        <v>149</v>
      </c>
      <c r="AD1341" s="26" t="s">
        <v>19048</v>
      </c>
      <c r="AF1341" s="18" t="str">
        <f t="shared" si="3"/>
        <v>72H</v>
      </c>
      <c r="AG1341" s="18" t="s">
        <v>19051</v>
      </c>
    </row>
    <row r="1342" ht="15.75" customHeight="1">
      <c r="A1342" s="6">
        <f t="shared" si="69"/>
        <v>192</v>
      </c>
      <c r="B1342" s="18" t="str">
        <f t="shared" si="71"/>
        <v>J192-CT07-HN(0)</v>
      </c>
      <c r="C1342" s="18" t="s">
        <v>18933</v>
      </c>
      <c r="D1342" s="18" t="s">
        <v>11608</v>
      </c>
      <c r="E1342" s="18" t="s">
        <v>19770</v>
      </c>
      <c r="F1342" s="18">
        <v>1.0</v>
      </c>
      <c r="G1342" s="18">
        <v>2.0</v>
      </c>
      <c r="H1342" s="18">
        <f t="shared" si="59"/>
        <v>2</v>
      </c>
      <c r="I1342" s="18">
        <v>1.0</v>
      </c>
      <c r="J1342" s="18">
        <v>1.0</v>
      </c>
      <c r="K1342" s="18" t="s">
        <v>16933</v>
      </c>
      <c r="L1342" s="25" t="s">
        <v>137</v>
      </c>
      <c r="M1342" s="25" t="s">
        <v>140</v>
      </c>
      <c r="N1342" s="18">
        <v>1.0</v>
      </c>
      <c r="O1342" s="18">
        <v>2.0</v>
      </c>
      <c r="P1342" s="18">
        <v>2.0</v>
      </c>
      <c r="Q1342" s="18">
        <v>2.0</v>
      </c>
      <c r="R1342" s="18">
        <v>1.0</v>
      </c>
      <c r="S1342" s="18">
        <v>10.0</v>
      </c>
      <c r="T1342" s="26" t="s">
        <v>18943</v>
      </c>
      <c r="U1342" s="26" t="s">
        <v>18944</v>
      </c>
      <c r="V1342" s="18"/>
      <c r="W1342" s="18"/>
      <c r="X1342" s="26" t="s">
        <v>83</v>
      </c>
      <c r="Y1342" s="18">
        <v>1.0</v>
      </c>
      <c r="AA1342" s="18" t="s">
        <v>85</v>
      </c>
      <c r="AB1342" s="18">
        <v>0.0</v>
      </c>
      <c r="AC1342" s="27" t="s">
        <v>149</v>
      </c>
      <c r="AD1342" s="26" t="s">
        <v>19048</v>
      </c>
      <c r="AF1342" s="18" t="str">
        <f t="shared" si="3"/>
        <v>72H</v>
      </c>
      <c r="AG1342" s="18" t="s">
        <v>19051</v>
      </c>
    </row>
    <row r="1343" ht="15.75" customHeight="1">
      <c r="A1343" s="6">
        <f t="shared" si="69"/>
        <v>193</v>
      </c>
      <c r="B1343" s="18" t="str">
        <f t="shared" si="71"/>
        <v>J193-CT07-HN(0)</v>
      </c>
      <c r="C1343" s="18" t="s">
        <v>18940</v>
      </c>
      <c r="D1343" s="18" t="s">
        <v>11610</v>
      </c>
      <c r="E1343" s="18" t="s">
        <v>19770</v>
      </c>
      <c r="F1343" s="18">
        <v>1.0</v>
      </c>
      <c r="G1343" s="18">
        <v>2.0</v>
      </c>
      <c r="H1343" s="18">
        <f t="shared" si="59"/>
        <v>2</v>
      </c>
      <c r="I1343" s="18">
        <v>1.0</v>
      </c>
      <c r="J1343" s="18">
        <v>1.0</v>
      </c>
      <c r="K1343" s="18" t="s">
        <v>16933</v>
      </c>
      <c r="L1343" s="25" t="s">
        <v>137</v>
      </c>
      <c r="M1343" s="25" t="s">
        <v>140</v>
      </c>
      <c r="N1343" s="18">
        <v>1.0</v>
      </c>
      <c r="O1343" s="18">
        <v>2.0</v>
      </c>
      <c r="P1343" s="18">
        <v>2.0</v>
      </c>
      <c r="Q1343" s="18">
        <v>2.0</v>
      </c>
      <c r="R1343" s="18">
        <v>1.0</v>
      </c>
      <c r="S1343" s="18">
        <v>10.0</v>
      </c>
      <c r="T1343" s="26" t="s">
        <v>18950</v>
      </c>
      <c r="U1343" s="26" t="s">
        <v>18951</v>
      </c>
      <c r="V1343" s="18"/>
      <c r="W1343" s="18"/>
      <c r="X1343" s="26" t="s">
        <v>83</v>
      </c>
      <c r="Y1343" s="18">
        <v>1.0</v>
      </c>
      <c r="AA1343" s="18" t="s">
        <v>85</v>
      </c>
      <c r="AB1343" s="18">
        <v>0.0</v>
      </c>
      <c r="AC1343" s="27" t="s">
        <v>149</v>
      </c>
      <c r="AD1343" s="26" t="s">
        <v>19048</v>
      </c>
      <c r="AF1343" s="18" t="str">
        <f t="shared" si="3"/>
        <v>72H</v>
      </c>
      <c r="AG1343" s="18" t="s">
        <v>19051</v>
      </c>
    </row>
    <row r="1344" ht="15.75" customHeight="1">
      <c r="A1344" s="6">
        <f t="shared" si="69"/>
        <v>194</v>
      </c>
      <c r="B1344" s="18" t="str">
        <f t="shared" si="71"/>
        <v>J194-CT07-HN(0)</v>
      </c>
      <c r="C1344" s="18" t="s">
        <v>18948</v>
      </c>
      <c r="D1344" s="18" t="s">
        <v>11617</v>
      </c>
      <c r="E1344" s="18" t="s">
        <v>19770</v>
      </c>
      <c r="F1344" s="18">
        <v>1.0</v>
      </c>
      <c r="G1344" s="18">
        <v>2.0</v>
      </c>
      <c r="H1344" s="18">
        <f t="shared" si="59"/>
        <v>2</v>
      </c>
      <c r="I1344" s="18">
        <v>1.0</v>
      </c>
      <c r="J1344" s="18">
        <v>1.0</v>
      </c>
      <c r="K1344" s="18" t="s">
        <v>16933</v>
      </c>
      <c r="L1344" s="25" t="s">
        <v>137</v>
      </c>
      <c r="M1344" s="25" t="s">
        <v>140</v>
      </c>
      <c r="N1344" s="18">
        <v>1.0</v>
      </c>
      <c r="O1344" s="18">
        <v>2.0</v>
      </c>
      <c r="P1344" s="18">
        <v>2.0</v>
      </c>
      <c r="Q1344" s="18">
        <v>2.0</v>
      </c>
      <c r="R1344" s="18">
        <v>1.0</v>
      </c>
      <c r="S1344" s="18">
        <v>10.0</v>
      </c>
      <c r="T1344" s="26" t="s">
        <v>18957</v>
      </c>
      <c r="U1344" s="26" t="s">
        <v>18958</v>
      </c>
      <c r="V1344" s="18"/>
      <c r="W1344" s="18"/>
      <c r="X1344" s="26" t="s">
        <v>83</v>
      </c>
      <c r="Y1344" s="18">
        <v>1.0</v>
      </c>
      <c r="AA1344" s="18" t="s">
        <v>85</v>
      </c>
      <c r="AB1344" s="18">
        <v>0.0</v>
      </c>
      <c r="AC1344" s="27" t="s">
        <v>149</v>
      </c>
      <c r="AD1344" s="26" t="s">
        <v>19048</v>
      </c>
      <c r="AF1344" s="18" t="str">
        <f t="shared" si="3"/>
        <v>72H</v>
      </c>
      <c r="AG1344" s="18" t="s">
        <v>19051</v>
      </c>
    </row>
    <row r="1345" ht="15.75" customHeight="1">
      <c r="A1345" s="6">
        <f t="shared" si="69"/>
        <v>195</v>
      </c>
      <c r="B1345" s="18" t="str">
        <f t="shared" si="71"/>
        <v>J195-CT07-HN(0)</v>
      </c>
      <c r="C1345" s="18" t="s">
        <v>18956</v>
      </c>
      <c r="D1345" s="18" t="s">
        <v>11619</v>
      </c>
      <c r="E1345" s="18" t="s">
        <v>19770</v>
      </c>
      <c r="F1345" s="18">
        <v>1.0</v>
      </c>
      <c r="G1345" s="18">
        <v>2.0</v>
      </c>
      <c r="H1345" s="18">
        <f t="shared" si="59"/>
        <v>2</v>
      </c>
      <c r="I1345" s="18">
        <v>1.0</v>
      </c>
      <c r="J1345" s="18">
        <v>1.0</v>
      </c>
      <c r="K1345" s="18" t="s">
        <v>16933</v>
      </c>
      <c r="L1345" s="25" t="s">
        <v>137</v>
      </c>
      <c r="M1345" s="25" t="s">
        <v>140</v>
      </c>
      <c r="N1345" s="18">
        <v>1.0</v>
      </c>
      <c r="O1345" s="18">
        <v>2.0</v>
      </c>
      <c r="P1345" s="18">
        <v>2.0</v>
      </c>
      <c r="Q1345" s="18">
        <v>2.0</v>
      </c>
      <c r="R1345" s="18">
        <v>1.0</v>
      </c>
      <c r="S1345" s="18">
        <v>10.0</v>
      </c>
      <c r="T1345" s="26" t="s">
        <v>18964</v>
      </c>
      <c r="U1345" s="26" t="s">
        <v>18965</v>
      </c>
      <c r="V1345" s="18"/>
      <c r="W1345" s="18"/>
      <c r="X1345" s="26" t="s">
        <v>83</v>
      </c>
      <c r="Y1345" s="18">
        <v>1.0</v>
      </c>
      <c r="AA1345" s="18" t="s">
        <v>85</v>
      </c>
      <c r="AB1345" s="18">
        <v>0.0</v>
      </c>
      <c r="AC1345" s="27" t="s">
        <v>149</v>
      </c>
      <c r="AD1345" s="26" t="s">
        <v>19048</v>
      </c>
      <c r="AF1345" s="18" t="str">
        <f t="shared" si="3"/>
        <v>72H</v>
      </c>
      <c r="AG1345" s="18" t="s">
        <v>19051</v>
      </c>
    </row>
    <row r="1346" ht="15.75" customHeight="1">
      <c r="A1346" s="6">
        <f t="shared" si="69"/>
        <v>196</v>
      </c>
      <c r="B1346" s="18" t="str">
        <f t="shared" si="71"/>
        <v>J196-CT07-HN(0)</v>
      </c>
      <c r="C1346" s="18" t="s">
        <v>18963</v>
      </c>
      <c r="D1346" s="18" t="s">
        <v>11624</v>
      </c>
      <c r="E1346" s="18" t="s">
        <v>19770</v>
      </c>
      <c r="F1346" s="18">
        <v>1.0</v>
      </c>
      <c r="G1346" s="18">
        <v>2.0</v>
      </c>
      <c r="H1346" s="18">
        <f t="shared" si="59"/>
        <v>2</v>
      </c>
      <c r="I1346" s="18">
        <v>1.0</v>
      </c>
      <c r="J1346" s="18">
        <v>1.0</v>
      </c>
      <c r="K1346" s="18" t="s">
        <v>16933</v>
      </c>
      <c r="L1346" s="25" t="s">
        <v>137</v>
      </c>
      <c r="M1346" s="25" t="s">
        <v>140</v>
      </c>
      <c r="N1346" s="18">
        <v>1.0</v>
      </c>
      <c r="O1346" s="18">
        <v>2.0</v>
      </c>
      <c r="P1346" s="18">
        <v>2.0</v>
      </c>
      <c r="Q1346" s="18">
        <v>2.0</v>
      </c>
      <c r="R1346" s="18">
        <v>1.0</v>
      </c>
      <c r="S1346" s="18">
        <v>10.0</v>
      </c>
      <c r="T1346" s="26" t="s">
        <v>18973</v>
      </c>
      <c r="U1346" s="26" t="s">
        <v>18974</v>
      </c>
      <c r="V1346" s="18"/>
      <c r="W1346" s="18"/>
      <c r="X1346" s="26" t="s">
        <v>83</v>
      </c>
      <c r="Y1346" s="18">
        <v>1.0</v>
      </c>
      <c r="AA1346" s="18" t="s">
        <v>85</v>
      </c>
      <c r="AB1346" s="18">
        <v>0.0</v>
      </c>
      <c r="AC1346" s="27" t="s">
        <v>149</v>
      </c>
      <c r="AD1346" s="26" t="s">
        <v>19048</v>
      </c>
      <c r="AF1346" s="18" t="str">
        <f t="shared" si="3"/>
        <v>72H</v>
      </c>
      <c r="AG1346" s="18" t="s">
        <v>19051</v>
      </c>
    </row>
    <row r="1347" ht="15.75" customHeight="1">
      <c r="A1347" s="6">
        <f t="shared" si="69"/>
        <v>197</v>
      </c>
      <c r="B1347" s="18" t="str">
        <f t="shared" si="71"/>
        <v>J197-CT07-HN(0)</v>
      </c>
      <c r="C1347" s="18" t="s">
        <v>18970</v>
      </c>
      <c r="D1347" s="18" t="s">
        <v>11630</v>
      </c>
      <c r="E1347" s="18" t="s">
        <v>19770</v>
      </c>
      <c r="F1347" s="18">
        <v>1.0</v>
      </c>
      <c r="G1347" s="18">
        <v>2.0</v>
      </c>
      <c r="H1347" s="18">
        <f t="shared" si="59"/>
        <v>2</v>
      </c>
      <c r="I1347" s="18">
        <v>1.0</v>
      </c>
      <c r="J1347" s="18">
        <v>1.0</v>
      </c>
      <c r="K1347" s="18" t="s">
        <v>16933</v>
      </c>
      <c r="L1347" s="25" t="s">
        <v>137</v>
      </c>
      <c r="M1347" s="25" t="s">
        <v>140</v>
      </c>
      <c r="N1347" s="18">
        <v>1.0</v>
      </c>
      <c r="O1347" s="18">
        <v>2.0</v>
      </c>
      <c r="P1347" s="18">
        <v>2.0</v>
      </c>
      <c r="Q1347" s="18">
        <v>2.0</v>
      </c>
      <c r="R1347" s="18">
        <v>1.0</v>
      </c>
      <c r="S1347" s="18">
        <v>10.0</v>
      </c>
      <c r="T1347" s="26" t="s">
        <v>18980</v>
      </c>
      <c r="U1347" s="26" t="s">
        <v>18981</v>
      </c>
      <c r="V1347" s="18"/>
      <c r="W1347" s="18"/>
      <c r="X1347" s="26" t="s">
        <v>83</v>
      </c>
      <c r="Y1347" s="18">
        <v>1.0</v>
      </c>
      <c r="AA1347" s="18" t="s">
        <v>85</v>
      </c>
      <c r="AB1347" s="18">
        <v>0.0</v>
      </c>
      <c r="AC1347" s="27" t="s">
        <v>149</v>
      </c>
      <c r="AD1347" s="26" t="s">
        <v>19048</v>
      </c>
      <c r="AF1347" s="18" t="str">
        <f t="shared" si="3"/>
        <v>72H</v>
      </c>
      <c r="AG1347" s="18" t="s">
        <v>19051</v>
      </c>
    </row>
    <row r="1348" ht="15.75" customHeight="1">
      <c r="A1348" s="6">
        <f t="shared" si="69"/>
        <v>198</v>
      </c>
      <c r="B1348" s="18" t="str">
        <f t="shared" si="71"/>
        <v>J198-CT07-HN(0)</v>
      </c>
      <c r="C1348" s="18" t="s">
        <v>18978</v>
      </c>
      <c r="D1348" s="18" t="s">
        <v>11638</v>
      </c>
      <c r="E1348" s="18" t="s">
        <v>19770</v>
      </c>
      <c r="F1348" s="18">
        <v>1.0</v>
      </c>
      <c r="G1348" s="18">
        <v>2.0</v>
      </c>
      <c r="H1348" s="18">
        <f t="shared" si="59"/>
        <v>2</v>
      </c>
      <c r="I1348" s="18">
        <v>1.0</v>
      </c>
      <c r="J1348" s="18">
        <v>1.0</v>
      </c>
      <c r="K1348" s="18" t="s">
        <v>16933</v>
      </c>
      <c r="L1348" s="25" t="s">
        <v>137</v>
      </c>
      <c r="M1348" s="25" t="s">
        <v>140</v>
      </c>
      <c r="N1348" s="18">
        <v>1.0</v>
      </c>
      <c r="O1348" s="18">
        <v>2.0</v>
      </c>
      <c r="P1348" s="18">
        <v>2.0</v>
      </c>
      <c r="Q1348" s="18">
        <v>2.0</v>
      </c>
      <c r="R1348" s="18">
        <v>1.0</v>
      </c>
      <c r="S1348" s="18">
        <v>10.0</v>
      </c>
      <c r="T1348" s="26" t="s">
        <v>18987</v>
      </c>
      <c r="U1348" s="26" t="s">
        <v>18988</v>
      </c>
      <c r="V1348" s="18"/>
      <c r="W1348" s="18"/>
      <c r="X1348" s="26" t="s">
        <v>83</v>
      </c>
      <c r="Y1348" s="18">
        <v>1.0</v>
      </c>
      <c r="AA1348" s="18" t="s">
        <v>85</v>
      </c>
      <c r="AB1348" s="18">
        <v>0.0</v>
      </c>
      <c r="AC1348" s="27" t="s">
        <v>149</v>
      </c>
      <c r="AD1348" s="26" t="s">
        <v>19048</v>
      </c>
      <c r="AF1348" s="18" t="str">
        <f t="shared" si="3"/>
        <v>72H</v>
      </c>
      <c r="AG1348" s="18" t="s">
        <v>19051</v>
      </c>
    </row>
    <row r="1349" ht="15.75" customHeight="1">
      <c r="A1349" s="6">
        <f t="shared" si="69"/>
        <v>199</v>
      </c>
      <c r="B1349" s="18" t="str">
        <f t="shared" si="71"/>
        <v>J199-CT07-HN(0)</v>
      </c>
      <c r="C1349" s="18" t="s">
        <v>18986</v>
      </c>
      <c r="D1349" s="18" t="s">
        <v>11640</v>
      </c>
      <c r="E1349" s="18" t="s">
        <v>19770</v>
      </c>
      <c r="F1349" s="18">
        <v>1.0</v>
      </c>
      <c r="G1349" s="18">
        <v>2.0</v>
      </c>
      <c r="H1349" s="18">
        <f t="shared" si="59"/>
        <v>2</v>
      </c>
      <c r="I1349" s="18">
        <v>1.0</v>
      </c>
      <c r="J1349" s="18">
        <v>1.0</v>
      </c>
      <c r="K1349" s="18" t="s">
        <v>16933</v>
      </c>
      <c r="L1349" s="25" t="s">
        <v>137</v>
      </c>
      <c r="M1349" s="25" t="s">
        <v>140</v>
      </c>
      <c r="N1349" s="18">
        <v>1.0</v>
      </c>
      <c r="O1349" s="18">
        <v>2.0</v>
      </c>
      <c r="P1349" s="18">
        <v>2.0</v>
      </c>
      <c r="Q1349" s="18">
        <v>2.0</v>
      </c>
      <c r="R1349" s="18">
        <v>1.0</v>
      </c>
      <c r="S1349" s="18">
        <v>10.0</v>
      </c>
      <c r="T1349" s="26" t="s">
        <v>18994</v>
      </c>
      <c r="U1349" s="26" t="s">
        <v>18996</v>
      </c>
      <c r="V1349" s="18"/>
      <c r="W1349" s="18"/>
      <c r="X1349" s="26" t="s">
        <v>83</v>
      </c>
      <c r="Y1349" s="18">
        <v>1.0</v>
      </c>
      <c r="AA1349" s="18" t="s">
        <v>85</v>
      </c>
      <c r="AB1349" s="18">
        <v>0.0</v>
      </c>
      <c r="AC1349" s="27" t="s">
        <v>149</v>
      </c>
      <c r="AD1349" s="26" t="s">
        <v>19048</v>
      </c>
      <c r="AF1349" s="18" t="str">
        <f t="shared" si="3"/>
        <v>72H</v>
      </c>
      <c r="AG1349" s="18" t="s">
        <v>19051</v>
      </c>
    </row>
    <row r="1350" ht="15.75" customHeight="1">
      <c r="A1350" s="6">
        <f t="shared" si="69"/>
        <v>200</v>
      </c>
      <c r="B1350" s="18" t="str">
        <f t="shared" si="71"/>
        <v>J200-CT07-HN(0)</v>
      </c>
      <c r="C1350" s="18" t="s">
        <v>18993</v>
      </c>
      <c r="D1350" s="18" t="s">
        <v>11645</v>
      </c>
      <c r="E1350" s="18" t="s">
        <v>19770</v>
      </c>
      <c r="F1350" s="18">
        <v>1.0</v>
      </c>
      <c r="G1350" s="18">
        <v>2.0</v>
      </c>
      <c r="H1350" s="18">
        <f t="shared" si="59"/>
        <v>2</v>
      </c>
      <c r="I1350" s="18">
        <v>1.0</v>
      </c>
      <c r="J1350" s="18">
        <v>1.0</v>
      </c>
      <c r="K1350" s="18" t="s">
        <v>16933</v>
      </c>
      <c r="L1350" s="25" t="s">
        <v>137</v>
      </c>
      <c r="M1350" s="25" t="s">
        <v>140</v>
      </c>
      <c r="N1350" s="18">
        <v>1.0</v>
      </c>
      <c r="O1350" s="18">
        <v>2.0</v>
      </c>
      <c r="P1350" s="18">
        <v>2.0</v>
      </c>
      <c r="Q1350" s="18">
        <v>2.0</v>
      </c>
      <c r="R1350" s="18">
        <v>1.0</v>
      </c>
      <c r="S1350" s="18">
        <v>10.0</v>
      </c>
      <c r="T1350" s="26" t="s">
        <v>19003</v>
      </c>
      <c r="U1350" s="26" t="s">
        <v>19004</v>
      </c>
      <c r="V1350" s="18"/>
      <c r="W1350" s="18"/>
      <c r="X1350" s="26" t="s">
        <v>83</v>
      </c>
      <c r="Y1350" s="18">
        <v>1.0</v>
      </c>
      <c r="AA1350" s="18" t="s">
        <v>85</v>
      </c>
      <c r="AB1350" s="18">
        <v>0.0</v>
      </c>
      <c r="AC1350" s="27" t="s">
        <v>149</v>
      </c>
      <c r="AD1350" s="26" t="s">
        <v>19048</v>
      </c>
      <c r="AF1350" s="18" t="str">
        <f t="shared" si="3"/>
        <v>72H</v>
      </c>
      <c r="AG1350" s="18" t="s">
        <v>19051</v>
      </c>
    </row>
    <row r="1351" ht="15.75" customHeight="1">
      <c r="A1351" s="6">
        <f t="shared" si="69"/>
        <v>201</v>
      </c>
      <c r="B1351" s="18" t="str">
        <f t="shared" si="71"/>
        <v>J201-CT07-HN(0)</v>
      </c>
      <c r="C1351" s="18" t="s">
        <v>19000</v>
      </c>
      <c r="D1351" s="18" t="s">
        <v>11649</v>
      </c>
      <c r="E1351" s="18" t="s">
        <v>19770</v>
      </c>
      <c r="F1351" s="18">
        <v>1.0</v>
      </c>
      <c r="G1351" s="18">
        <v>2.0</v>
      </c>
      <c r="H1351" s="18">
        <f t="shared" si="59"/>
        <v>2</v>
      </c>
      <c r="I1351" s="18">
        <v>1.0</v>
      </c>
      <c r="J1351" s="18">
        <v>1.0</v>
      </c>
      <c r="K1351" s="18" t="s">
        <v>16933</v>
      </c>
      <c r="L1351" s="25" t="s">
        <v>137</v>
      </c>
      <c r="M1351" s="25" t="s">
        <v>140</v>
      </c>
      <c r="N1351" s="18">
        <v>1.0</v>
      </c>
      <c r="O1351" s="18">
        <v>2.0</v>
      </c>
      <c r="P1351" s="18">
        <v>2.0</v>
      </c>
      <c r="Q1351" s="18">
        <v>2.0</v>
      </c>
      <c r="R1351" s="18">
        <v>1.0</v>
      </c>
      <c r="S1351" s="18">
        <v>10.0</v>
      </c>
      <c r="T1351" s="26" t="s">
        <v>19010</v>
      </c>
      <c r="U1351" s="26" t="s">
        <v>19011</v>
      </c>
      <c r="V1351" s="18"/>
      <c r="W1351" s="18"/>
      <c r="X1351" s="26" t="s">
        <v>83</v>
      </c>
      <c r="Y1351" s="18">
        <v>1.0</v>
      </c>
      <c r="AA1351" s="18" t="s">
        <v>85</v>
      </c>
      <c r="AB1351" s="18">
        <v>0.0</v>
      </c>
      <c r="AC1351" s="27" t="s">
        <v>149</v>
      </c>
      <c r="AD1351" s="26" t="s">
        <v>19048</v>
      </c>
      <c r="AF1351" s="18" t="str">
        <f t="shared" si="3"/>
        <v>72H</v>
      </c>
      <c r="AG1351" s="18" t="s">
        <v>19051</v>
      </c>
    </row>
    <row r="1352" ht="15.75" customHeight="1">
      <c r="A1352" s="6">
        <f t="shared" si="69"/>
        <v>202</v>
      </c>
      <c r="B1352" s="18" t="str">
        <f t="shared" si="71"/>
        <v>J202-CT07-HN(0)</v>
      </c>
      <c r="C1352" s="18" t="s">
        <v>19009</v>
      </c>
      <c r="D1352" s="18" t="s">
        <v>11657</v>
      </c>
      <c r="E1352" s="18" t="s">
        <v>19770</v>
      </c>
      <c r="F1352" s="18">
        <v>1.0</v>
      </c>
      <c r="G1352" s="18">
        <v>2.0</v>
      </c>
      <c r="H1352" s="18">
        <f t="shared" si="59"/>
        <v>2</v>
      </c>
      <c r="I1352" s="18">
        <v>1.0</v>
      </c>
      <c r="J1352" s="18">
        <v>1.0</v>
      </c>
      <c r="K1352" s="18" t="s">
        <v>16933</v>
      </c>
      <c r="L1352" s="25" t="s">
        <v>137</v>
      </c>
      <c r="M1352" s="25" t="s">
        <v>140</v>
      </c>
      <c r="N1352" s="18">
        <v>1.0</v>
      </c>
      <c r="O1352" s="18">
        <v>2.0</v>
      </c>
      <c r="P1352" s="18">
        <v>2.0</v>
      </c>
      <c r="Q1352" s="18">
        <v>2.0</v>
      </c>
      <c r="R1352" s="18">
        <v>1.0</v>
      </c>
      <c r="S1352" s="18">
        <v>10.0</v>
      </c>
      <c r="T1352" s="26" t="s">
        <v>19017</v>
      </c>
      <c r="U1352" s="26" t="s">
        <v>19018</v>
      </c>
      <c r="V1352" s="18"/>
      <c r="W1352" s="18"/>
      <c r="X1352" s="26" t="s">
        <v>83</v>
      </c>
      <c r="Y1352" s="18">
        <v>1.0</v>
      </c>
      <c r="AA1352" s="18" t="s">
        <v>85</v>
      </c>
      <c r="AB1352" s="18">
        <v>0.0</v>
      </c>
      <c r="AC1352" s="27" t="s">
        <v>149</v>
      </c>
      <c r="AD1352" s="26" t="s">
        <v>19048</v>
      </c>
      <c r="AF1352" s="18" t="str">
        <f t="shared" si="3"/>
        <v>72H</v>
      </c>
      <c r="AG1352" s="18" t="s">
        <v>19051</v>
      </c>
    </row>
    <row r="1353" ht="15.75" customHeight="1">
      <c r="A1353" s="6">
        <f t="shared" si="69"/>
        <v>203</v>
      </c>
      <c r="B1353" s="18" t="str">
        <f t="shared" si="71"/>
        <v>J203-CT07-HN(0)</v>
      </c>
      <c r="C1353" s="18" t="s">
        <v>19016</v>
      </c>
      <c r="D1353" s="18" t="s">
        <v>11659</v>
      </c>
      <c r="E1353" s="18" t="s">
        <v>19770</v>
      </c>
      <c r="F1353" s="18">
        <v>1.0</v>
      </c>
      <c r="G1353" s="18">
        <v>2.0</v>
      </c>
      <c r="H1353" s="18">
        <f t="shared" si="59"/>
        <v>2</v>
      </c>
      <c r="I1353" s="18">
        <v>1.0</v>
      </c>
      <c r="J1353" s="18">
        <v>1.0</v>
      </c>
      <c r="K1353" s="18" t="s">
        <v>16933</v>
      </c>
      <c r="L1353" s="25" t="s">
        <v>137</v>
      </c>
      <c r="M1353" s="25" t="s">
        <v>140</v>
      </c>
      <c r="N1353" s="18">
        <v>1.0</v>
      </c>
      <c r="O1353" s="18">
        <v>2.0</v>
      </c>
      <c r="P1353" s="18">
        <v>2.0</v>
      </c>
      <c r="Q1353" s="18">
        <v>2.0</v>
      </c>
      <c r="R1353" s="18">
        <v>1.0</v>
      </c>
      <c r="S1353" s="18">
        <v>10.0</v>
      </c>
      <c r="T1353" s="26" t="s">
        <v>19024</v>
      </c>
      <c r="U1353" s="26" t="s">
        <v>19026</v>
      </c>
      <c r="V1353" s="18"/>
      <c r="W1353" s="18"/>
      <c r="X1353" s="26" t="s">
        <v>83</v>
      </c>
      <c r="Y1353" s="18">
        <v>1.0</v>
      </c>
      <c r="AA1353" s="18" t="s">
        <v>85</v>
      </c>
      <c r="AB1353" s="18">
        <v>0.0</v>
      </c>
      <c r="AC1353" s="27" t="s">
        <v>149</v>
      </c>
      <c r="AD1353" s="26" t="s">
        <v>19048</v>
      </c>
      <c r="AF1353" s="18" t="str">
        <f t="shared" si="3"/>
        <v>72H</v>
      </c>
      <c r="AG1353" s="18" t="s">
        <v>19051</v>
      </c>
    </row>
    <row r="1354" ht="15.75" customHeight="1">
      <c r="A1354" s="6">
        <f t="shared" si="69"/>
        <v>204</v>
      </c>
      <c r="B1354" s="18" t="str">
        <f t="shared" si="71"/>
        <v>J204-CT07-HN(0)</v>
      </c>
      <c r="C1354" s="18" t="s">
        <v>19023</v>
      </c>
      <c r="D1354" s="18" t="s">
        <v>11662</v>
      </c>
      <c r="E1354" s="18" t="s">
        <v>19770</v>
      </c>
      <c r="F1354" s="18">
        <v>1.0</v>
      </c>
      <c r="G1354" s="18">
        <v>2.0</v>
      </c>
      <c r="H1354" s="18">
        <f t="shared" si="59"/>
        <v>2</v>
      </c>
      <c r="I1354" s="18">
        <v>1.0</v>
      </c>
      <c r="J1354" s="18">
        <v>1.0</v>
      </c>
      <c r="K1354" s="18" t="s">
        <v>16933</v>
      </c>
      <c r="L1354" s="25" t="s">
        <v>137</v>
      </c>
      <c r="M1354" s="25" t="s">
        <v>140</v>
      </c>
      <c r="N1354" s="18">
        <v>1.0</v>
      </c>
      <c r="O1354" s="18">
        <v>2.0</v>
      </c>
      <c r="P1354" s="18">
        <v>2.0</v>
      </c>
      <c r="Q1354" s="18">
        <v>2.0</v>
      </c>
      <c r="R1354" s="18">
        <v>1.0</v>
      </c>
      <c r="S1354" s="18">
        <v>10.0</v>
      </c>
      <c r="T1354" s="26" t="s">
        <v>19033</v>
      </c>
      <c r="U1354" s="26" t="s">
        <v>19034</v>
      </c>
      <c r="V1354" s="18"/>
      <c r="W1354" s="18"/>
      <c r="X1354" s="26" t="s">
        <v>83</v>
      </c>
      <c r="Y1354" s="18">
        <v>1.0</v>
      </c>
      <c r="AA1354" s="18" t="s">
        <v>85</v>
      </c>
      <c r="AB1354" s="18">
        <v>0.0</v>
      </c>
      <c r="AC1354" s="27" t="s">
        <v>149</v>
      </c>
      <c r="AD1354" s="26" t="s">
        <v>19048</v>
      </c>
      <c r="AF1354" s="18" t="str">
        <f t="shared" si="3"/>
        <v>72H</v>
      </c>
      <c r="AG1354" s="18" t="s">
        <v>19051</v>
      </c>
    </row>
    <row r="1355" ht="15.75" customHeight="1">
      <c r="A1355" s="6">
        <f t="shared" si="69"/>
        <v>205</v>
      </c>
      <c r="B1355" s="18" t="str">
        <f t="shared" si="71"/>
        <v>J205-CT07-HN(0)</v>
      </c>
      <c r="C1355" s="18" t="s">
        <v>19030</v>
      </c>
      <c r="D1355" s="18" t="s">
        <v>11665</v>
      </c>
      <c r="E1355" s="18" t="s">
        <v>19770</v>
      </c>
      <c r="F1355" s="18">
        <v>1.0</v>
      </c>
      <c r="G1355" s="18">
        <v>2.0</v>
      </c>
      <c r="H1355" s="18">
        <f t="shared" si="59"/>
        <v>2</v>
      </c>
      <c r="I1355" s="18">
        <v>1.0</v>
      </c>
      <c r="J1355" s="18">
        <v>1.0</v>
      </c>
      <c r="K1355" s="18" t="s">
        <v>16933</v>
      </c>
      <c r="L1355" s="25" t="s">
        <v>137</v>
      </c>
      <c r="M1355" s="25" t="s">
        <v>140</v>
      </c>
      <c r="N1355" s="18">
        <v>1.0</v>
      </c>
      <c r="O1355" s="18">
        <v>2.0</v>
      </c>
      <c r="P1355" s="18">
        <v>2.0</v>
      </c>
      <c r="Q1355" s="18">
        <v>2.0</v>
      </c>
      <c r="R1355" s="18">
        <v>1.0</v>
      </c>
      <c r="S1355" s="18">
        <v>10.0</v>
      </c>
      <c r="T1355" s="26" t="s">
        <v>19041</v>
      </c>
      <c r="U1355" s="26" t="s">
        <v>19042</v>
      </c>
      <c r="V1355" s="18"/>
      <c r="W1355" s="18"/>
      <c r="X1355" s="26" t="s">
        <v>83</v>
      </c>
      <c r="Y1355" s="18">
        <v>1.0</v>
      </c>
      <c r="AA1355" s="18" t="s">
        <v>85</v>
      </c>
      <c r="AB1355" s="18">
        <v>0.0</v>
      </c>
      <c r="AC1355" s="27" t="s">
        <v>149</v>
      </c>
      <c r="AD1355" s="26" t="s">
        <v>19048</v>
      </c>
      <c r="AF1355" s="18" t="str">
        <f t="shared" si="3"/>
        <v>72H</v>
      </c>
      <c r="AG1355" s="18" t="s">
        <v>19051</v>
      </c>
    </row>
    <row r="1356" ht="15.75" customHeight="1">
      <c r="A1356" s="6">
        <f t="shared" si="69"/>
        <v>206</v>
      </c>
      <c r="B1356" s="18" t="str">
        <f t="shared" si="71"/>
        <v>J206-CT07-HN(0)</v>
      </c>
      <c r="C1356" s="18" t="s">
        <v>19038</v>
      </c>
      <c r="D1356" s="18" t="s">
        <v>11668</v>
      </c>
      <c r="E1356" s="18" t="s">
        <v>19770</v>
      </c>
      <c r="F1356" s="18">
        <v>1.0</v>
      </c>
      <c r="G1356" s="18">
        <v>2.0</v>
      </c>
      <c r="H1356" s="18">
        <f t="shared" si="59"/>
        <v>2</v>
      </c>
      <c r="I1356" s="18">
        <v>1.0</v>
      </c>
      <c r="J1356" s="18">
        <v>1.0</v>
      </c>
      <c r="K1356" s="18" t="s">
        <v>16933</v>
      </c>
      <c r="L1356" s="25" t="s">
        <v>137</v>
      </c>
      <c r="M1356" s="25" t="s">
        <v>140</v>
      </c>
      <c r="N1356" s="18">
        <v>1.0</v>
      </c>
      <c r="O1356" s="18">
        <v>2.0</v>
      </c>
      <c r="P1356" s="18">
        <v>2.0</v>
      </c>
      <c r="Q1356" s="18">
        <v>2.0</v>
      </c>
      <c r="R1356" s="18">
        <v>1.0</v>
      </c>
      <c r="S1356" s="18">
        <v>10.0</v>
      </c>
      <c r="T1356" s="26" t="s">
        <v>19049</v>
      </c>
      <c r="U1356" s="26" t="s">
        <v>19050</v>
      </c>
      <c r="V1356" s="18"/>
      <c r="W1356" s="18"/>
      <c r="X1356" s="26" t="s">
        <v>83</v>
      </c>
      <c r="Y1356" s="18">
        <v>1.0</v>
      </c>
      <c r="AA1356" s="18" t="s">
        <v>85</v>
      </c>
      <c r="AB1356" s="18">
        <v>0.0</v>
      </c>
      <c r="AC1356" s="27" t="s">
        <v>149</v>
      </c>
      <c r="AD1356" s="26" t="s">
        <v>19048</v>
      </c>
      <c r="AF1356" s="18" t="str">
        <f t="shared" si="3"/>
        <v>72H</v>
      </c>
      <c r="AG1356" s="18" t="s">
        <v>19051</v>
      </c>
    </row>
    <row r="1357" ht="15.75" customHeight="1">
      <c r="A1357" s="6">
        <f t="shared" si="69"/>
        <v>207</v>
      </c>
      <c r="B1357" s="18" t="str">
        <f t="shared" si="71"/>
        <v>J207-CT07-HN(0)</v>
      </c>
      <c r="C1357" s="18" t="s">
        <v>19047</v>
      </c>
      <c r="D1357" s="18" t="s">
        <v>11671</v>
      </c>
      <c r="E1357" s="18" t="s">
        <v>19770</v>
      </c>
      <c r="F1357" s="18">
        <v>1.0</v>
      </c>
      <c r="G1357" s="18">
        <v>2.0</v>
      </c>
      <c r="H1357" s="18">
        <f t="shared" si="59"/>
        <v>2</v>
      </c>
      <c r="I1357" s="18">
        <v>1.0</v>
      </c>
      <c r="J1357" s="18">
        <v>1.0</v>
      </c>
      <c r="K1357" s="18" t="s">
        <v>16933</v>
      </c>
      <c r="L1357" s="25" t="s">
        <v>137</v>
      </c>
      <c r="M1357" s="25" t="s">
        <v>140</v>
      </c>
      <c r="N1357" s="18">
        <v>1.0</v>
      </c>
      <c r="O1357" s="18">
        <v>2.0</v>
      </c>
      <c r="P1357" s="18">
        <v>2.0</v>
      </c>
      <c r="Q1357" s="18">
        <v>2.0</v>
      </c>
      <c r="R1357" s="18">
        <v>1.0</v>
      </c>
      <c r="S1357" s="18">
        <v>10.0</v>
      </c>
      <c r="T1357" s="26" t="s">
        <v>19058</v>
      </c>
      <c r="U1357" s="26" t="s">
        <v>19059</v>
      </c>
      <c r="V1357" s="18"/>
      <c r="W1357" s="18"/>
      <c r="X1357" s="26" t="s">
        <v>83</v>
      </c>
      <c r="Y1357" s="18">
        <v>1.0</v>
      </c>
      <c r="AA1357" s="18" t="s">
        <v>85</v>
      </c>
      <c r="AB1357" s="18">
        <v>0.0</v>
      </c>
      <c r="AC1357" s="27" t="s">
        <v>149</v>
      </c>
      <c r="AD1357" s="26" t="s">
        <v>19048</v>
      </c>
      <c r="AF1357" s="18" t="str">
        <f t="shared" si="3"/>
        <v>72H</v>
      </c>
      <c r="AG1357" s="18" t="s">
        <v>19051</v>
      </c>
    </row>
    <row r="1358" ht="15.75" customHeight="1">
      <c r="A1358" s="6">
        <f t="shared" si="69"/>
        <v>208</v>
      </c>
      <c r="B1358" s="18" t="str">
        <f t="shared" si="71"/>
        <v>J208-CT07-HN(0)</v>
      </c>
      <c r="C1358" s="18" t="s">
        <v>19056</v>
      </c>
      <c r="D1358" s="18" t="s">
        <v>11676</v>
      </c>
      <c r="E1358" s="18" t="s">
        <v>19770</v>
      </c>
      <c r="F1358" s="18">
        <v>1.0</v>
      </c>
      <c r="G1358" s="18">
        <v>2.0</v>
      </c>
      <c r="H1358" s="18">
        <f t="shared" si="59"/>
        <v>2</v>
      </c>
      <c r="I1358" s="18">
        <v>1.0</v>
      </c>
      <c r="J1358" s="18">
        <v>1.0</v>
      </c>
      <c r="K1358" s="18" t="s">
        <v>16933</v>
      </c>
      <c r="L1358" s="25" t="s">
        <v>137</v>
      </c>
      <c r="M1358" s="25" t="s">
        <v>140</v>
      </c>
      <c r="N1358" s="18">
        <v>1.0</v>
      </c>
      <c r="O1358" s="18">
        <v>2.0</v>
      </c>
      <c r="P1358" s="18">
        <v>2.0</v>
      </c>
      <c r="Q1358" s="18">
        <v>2.0</v>
      </c>
      <c r="R1358" s="18">
        <v>1.0</v>
      </c>
      <c r="S1358" s="18">
        <v>10.0</v>
      </c>
      <c r="T1358" s="26" t="s">
        <v>19066</v>
      </c>
      <c r="U1358" s="26" t="s">
        <v>19067</v>
      </c>
      <c r="V1358" s="18"/>
      <c r="W1358" s="18"/>
      <c r="X1358" s="26" t="s">
        <v>83</v>
      </c>
      <c r="Y1358" s="18">
        <v>1.0</v>
      </c>
      <c r="AA1358" s="18" t="s">
        <v>85</v>
      </c>
      <c r="AB1358" s="18">
        <v>0.0</v>
      </c>
      <c r="AC1358" s="27" t="s">
        <v>149</v>
      </c>
      <c r="AD1358" s="26" t="s">
        <v>19048</v>
      </c>
      <c r="AF1358" s="18" t="str">
        <f t="shared" si="3"/>
        <v>72H</v>
      </c>
      <c r="AG1358" s="18" t="s">
        <v>19051</v>
      </c>
    </row>
    <row r="1359" ht="15.75" customHeight="1">
      <c r="A1359" s="6">
        <f t="shared" si="69"/>
        <v>209</v>
      </c>
      <c r="B1359" s="18" t="str">
        <f t="shared" si="71"/>
        <v>J209-CT07-HN(0)</v>
      </c>
      <c r="C1359" s="18" t="s">
        <v>19063</v>
      </c>
      <c r="D1359" s="18" t="s">
        <v>11678</v>
      </c>
      <c r="E1359" s="18" t="s">
        <v>19770</v>
      </c>
      <c r="F1359" s="18">
        <v>1.0</v>
      </c>
      <c r="G1359" s="18">
        <v>2.0</v>
      </c>
      <c r="H1359" s="18">
        <f t="shared" si="59"/>
        <v>2</v>
      </c>
      <c r="I1359" s="18">
        <v>1.0</v>
      </c>
      <c r="J1359" s="18">
        <v>1.0</v>
      </c>
      <c r="K1359" s="18" t="s">
        <v>16933</v>
      </c>
      <c r="L1359" s="25" t="s">
        <v>137</v>
      </c>
      <c r="M1359" s="25" t="s">
        <v>140</v>
      </c>
      <c r="N1359" s="18">
        <v>1.0</v>
      </c>
      <c r="O1359" s="18">
        <v>2.0</v>
      </c>
      <c r="P1359" s="18">
        <v>2.0</v>
      </c>
      <c r="Q1359" s="18">
        <v>2.0</v>
      </c>
      <c r="R1359" s="18">
        <v>1.0</v>
      </c>
      <c r="S1359" s="18">
        <v>10.0</v>
      </c>
      <c r="T1359" s="26" t="s">
        <v>19073</v>
      </c>
      <c r="U1359" s="26" t="s">
        <v>19074</v>
      </c>
      <c r="V1359" s="18"/>
      <c r="W1359" s="18"/>
      <c r="X1359" s="26" t="s">
        <v>83</v>
      </c>
      <c r="Y1359" s="18">
        <v>1.0</v>
      </c>
      <c r="AA1359" s="18" t="s">
        <v>85</v>
      </c>
      <c r="AB1359" s="18">
        <v>0.0</v>
      </c>
      <c r="AC1359" s="27" t="s">
        <v>149</v>
      </c>
      <c r="AD1359" s="26" t="s">
        <v>19048</v>
      </c>
      <c r="AF1359" s="18" t="str">
        <f t="shared" si="3"/>
        <v>72H</v>
      </c>
      <c r="AG1359" s="18" t="s">
        <v>19051</v>
      </c>
    </row>
    <row r="1360" ht="15.75" customHeight="1">
      <c r="A1360" s="6">
        <f t="shared" si="69"/>
        <v>210</v>
      </c>
      <c r="B1360" s="18" t="str">
        <f t="shared" si="71"/>
        <v>J210-CT07-HN(0)</v>
      </c>
      <c r="C1360" s="18" t="s">
        <v>19072</v>
      </c>
      <c r="D1360" s="18" t="s">
        <v>11683</v>
      </c>
      <c r="E1360" s="18" t="s">
        <v>19770</v>
      </c>
      <c r="F1360" s="18">
        <v>1.0</v>
      </c>
      <c r="G1360" s="18">
        <v>2.0</v>
      </c>
      <c r="H1360" s="18">
        <f t="shared" si="59"/>
        <v>2</v>
      </c>
      <c r="I1360" s="18">
        <v>1.0</v>
      </c>
      <c r="J1360" s="18">
        <v>1.0</v>
      </c>
      <c r="K1360" s="18" t="s">
        <v>16933</v>
      </c>
      <c r="L1360" s="25" t="s">
        <v>137</v>
      </c>
      <c r="M1360" s="25" t="s">
        <v>140</v>
      </c>
      <c r="N1360" s="18">
        <v>1.0</v>
      </c>
      <c r="O1360" s="18">
        <v>2.0</v>
      </c>
      <c r="P1360" s="18">
        <v>2.0</v>
      </c>
      <c r="Q1360" s="18">
        <v>2.0</v>
      </c>
      <c r="R1360" s="18">
        <v>1.0</v>
      </c>
      <c r="S1360" s="18">
        <v>10.0</v>
      </c>
      <c r="T1360" s="26" t="s">
        <v>19081</v>
      </c>
      <c r="U1360" s="26" t="s">
        <v>19083</v>
      </c>
      <c r="V1360" s="18"/>
      <c r="W1360" s="18"/>
      <c r="X1360" s="26" t="s">
        <v>83</v>
      </c>
      <c r="Y1360" s="18">
        <v>1.0</v>
      </c>
      <c r="AA1360" s="18" t="s">
        <v>85</v>
      </c>
      <c r="AB1360" s="18">
        <v>0.0</v>
      </c>
      <c r="AC1360" s="27" t="s">
        <v>149</v>
      </c>
      <c r="AD1360" s="26" t="s">
        <v>19048</v>
      </c>
      <c r="AF1360" s="18" t="str">
        <f t="shared" si="3"/>
        <v>72H</v>
      </c>
      <c r="AG1360" s="18" t="s">
        <v>19051</v>
      </c>
    </row>
    <row r="1361" ht="15.75" customHeight="1">
      <c r="A1361" s="6">
        <f t="shared" si="69"/>
        <v>211</v>
      </c>
      <c r="B1361" s="18" t="str">
        <f t="shared" si="71"/>
        <v>J211-CT07-HN(0)</v>
      </c>
      <c r="C1361" s="18" t="s">
        <v>19079</v>
      </c>
      <c r="D1361" s="18" t="s">
        <v>11687</v>
      </c>
      <c r="E1361" s="18" t="s">
        <v>19770</v>
      </c>
      <c r="F1361" s="18">
        <v>1.0</v>
      </c>
      <c r="G1361" s="18">
        <v>2.0</v>
      </c>
      <c r="H1361" s="18">
        <f t="shared" si="59"/>
        <v>2</v>
      </c>
      <c r="I1361" s="18">
        <v>1.0</v>
      </c>
      <c r="J1361" s="18">
        <v>1.0</v>
      </c>
      <c r="K1361" s="18" t="s">
        <v>16933</v>
      </c>
      <c r="L1361" s="25" t="s">
        <v>137</v>
      </c>
      <c r="M1361" s="25" t="s">
        <v>140</v>
      </c>
      <c r="N1361" s="18">
        <v>1.0</v>
      </c>
      <c r="O1361" s="18">
        <v>2.0</v>
      </c>
      <c r="P1361" s="18">
        <v>2.0</v>
      </c>
      <c r="Q1361" s="18">
        <v>2.0</v>
      </c>
      <c r="R1361" s="18">
        <v>1.0</v>
      </c>
      <c r="S1361" s="18">
        <v>10.0</v>
      </c>
      <c r="T1361" s="26" t="s">
        <v>19089</v>
      </c>
      <c r="U1361" s="26" t="s">
        <v>19090</v>
      </c>
      <c r="V1361" s="18"/>
      <c r="W1361" s="18"/>
      <c r="X1361" s="26" t="s">
        <v>83</v>
      </c>
      <c r="Y1361" s="18">
        <v>1.0</v>
      </c>
      <c r="AA1361" s="18" t="s">
        <v>85</v>
      </c>
      <c r="AB1361" s="18">
        <v>0.0</v>
      </c>
      <c r="AC1361" s="27" t="s">
        <v>149</v>
      </c>
      <c r="AD1361" s="26" t="s">
        <v>19048</v>
      </c>
      <c r="AF1361" s="18" t="str">
        <f t="shared" si="3"/>
        <v>72H</v>
      </c>
      <c r="AG1361" s="18" t="s">
        <v>19051</v>
      </c>
    </row>
    <row r="1362" ht="15.75" customHeight="1">
      <c r="A1362" s="6">
        <f t="shared" si="69"/>
        <v>212</v>
      </c>
      <c r="B1362" s="18" t="str">
        <f t="shared" si="71"/>
        <v>J212-CT07-HN(0)</v>
      </c>
      <c r="C1362" s="18" t="s">
        <v>19086</v>
      </c>
      <c r="D1362" s="18" t="s">
        <v>11692</v>
      </c>
      <c r="E1362" s="18" t="s">
        <v>19770</v>
      </c>
      <c r="F1362" s="18">
        <v>1.0</v>
      </c>
      <c r="G1362" s="18">
        <v>2.0</v>
      </c>
      <c r="H1362" s="18">
        <f t="shared" si="59"/>
        <v>2</v>
      </c>
      <c r="I1362" s="18">
        <v>1.0</v>
      </c>
      <c r="J1362" s="18">
        <v>1.0</v>
      </c>
      <c r="K1362" s="18" t="s">
        <v>16933</v>
      </c>
      <c r="L1362" s="25" t="s">
        <v>137</v>
      </c>
      <c r="M1362" s="25" t="s">
        <v>140</v>
      </c>
      <c r="N1362" s="18">
        <v>1.0</v>
      </c>
      <c r="O1362" s="18">
        <v>2.0</v>
      </c>
      <c r="P1362" s="18">
        <v>2.0</v>
      </c>
      <c r="Q1362" s="18">
        <v>2.0</v>
      </c>
      <c r="R1362" s="18">
        <v>1.0</v>
      </c>
      <c r="S1362" s="18">
        <v>10.0</v>
      </c>
      <c r="T1362" s="26" t="s">
        <v>19096</v>
      </c>
      <c r="U1362" s="26" t="s">
        <v>19097</v>
      </c>
      <c r="V1362" s="18"/>
      <c r="W1362" s="18"/>
      <c r="X1362" s="26" t="s">
        <v>83</v>
      </c>
      <c r="Y1362" s="18">
        <v>1.0</v>
      </c>
      <c r="AA1362" s="18" t="s">
        <v>85</v>
      </c>
      <c r="AB1362" s="18">
        <v>0.0</v>
      </c>
      <c r="AC1362" s="27" t="s">
        <v>149</v>
      </c>
      <c r="AD1362" s="26" t="s">
        <v>19048</v>
      </c>
      <c r="AF1362" s="18" t="str">
        <f t="shared" si="3"/>
        <v>72H</v>
      </c>
      <c r="AG1362" s="18" t="s">
        <v>19051</v>
      </c>
    </row>
    <row r="1363" ht="15.75" customHeight="1">
      <c r="A1363" s="6">
        <f t="shared" si="69"/>
        <v>213</v>
      </c>
      <c r="B1363" s="18" t="str">
        <f t="shared" si="71"/>
        <v>J213-CT07-HN(0)</v>
      </c>
      <c r="C1363" s="18" t="s">
        <v>19095</v>
      </c>
      <c r="D1363" s="18" t="s">
        <v>11695</v>
      </c>
      <c r="E1363" s="18" t="s">
        <v>19770</v>
      </c>
      <c r="F1363" s="18">
        <v>1.0</v>
      </c>
      <c r="G1363" s="18">
        <v>2.0</v>
      </c>
      <c r="H1363" s="18">
        <f t="shared" si="59"/>
        <v>2</v>
      </c>
      <c r="I1363" s="18">
        <v>1.0</v>
      </c>
      <c r="J1363" s="18">
        <v>1.0</v>
      </c>
      <c r="K1363" s="18" t="s">
        <v>16933</v>
      </c>
      <c r="L1363" s="25" t="s">
        <v>137</v>
      </c>
      <c r="M1363" s="25" t="s">
        <v>140</v>
      </c>
      <c r="N1363" s="18">
        <v>1.0</v>
      </c>
      <c r="O1363" s="18">
        <v>2.0</v>
      </c>
      <c r="P1363" s="18">
        <v>2.0</v>
      </c>
      <c r="Q1363" s="18">
        <v>2.0</v>
      </c>
      <c r="R1363" s="18">
        <v>1.0</v>
      </c>
      <c r="S1363" s="18">
        <v>10.0</v>
      </c>
      <c r="T1363" s="26" t="s">
        <v>19105</v>
      </c>
      <c r="U1363" s="26" t="s">
        <v>19106</v>
      </c>
      <c r="V1363" s="18"/>
      <c r="W1363" s="18"/>
      <c r="X1363" s="26" t="s">
        <v>83</v>
      </c>
      <c r="Y1363" s="18">
        <v>1.0</v>
      </c>
      <c r="AA1363" s="18" t="s">
        <v>85</v>
      </c>
      <c r="AB1363" s="18">
        <v>0.0</v>
      </c>
      <c r="AC1363" s="27" t="s">
        <v>149</v>
      </c>
      <c r="AD1363" s="26" t="s">
        <v>19048</v>
      </c>
      <c r="AF1363" s="18" t="str">
        <f t="shared" si="3"/>
        <v>72H</v>
      </c>
      <c r="AG1363" s="18" t="s">
        <v>19051</v>
      </c>
    </row>
    <row r="1364" ht="15.75" customHeight="1">
      <c r="A1364" s="6">
        <f t="shared" si="69"/>
        <v>214</v>
      </c>
      <c r="B1364" s="18" t="str">
        <f t="shared" si="71"/>
        <v>J214-CT07-HN(0)</v>
      </c>
      <c r="C1364" s="18" t="s">
        <v>19102</v>
      </c>
      <c r="D1364" s="18" t="s">
        <v>11699</v>
      </c>
      <c r="E1364" s="18" t="s">
        <v>19770</v>
      </c>
      <c r="F1364" s="18">
        <v>1.0</v>
      </c>
      <c r="G1364" s="18">
        <v>2.0</v>
      </c>
      <c r="H1364" s="18">
        <f t="shared" si="59"/>
        <v>2</v>
      </c>
      <c r="I1364" s="18">
        <v>1.0</v>
      </c>
      <c r="J1364" s="18">
        <v>1.0</v>
      </c>
      <c r="K1364" s="18" t="s">
        <v>16933</v>
      </c>
      <c r="L1364" s="25" t="s">
        <v>137</v>
      </c>
      <c r="M1364" s="25" t="s">
        <v>140</v>
      </c>
      <c r="N1364" s="18">
        <v>1.0</v>
      </c>
      <c r="O1364" s="18">
        <v>2.0</v>
      </c>
      <c r="P1364" s="18">
        <v>2.0</v>
      </c>
      <c r="Q1364" s="18">
        <v>2.0</v>
      </c>
      <c r="R1364" s="18">
        <v>1.0</v>
      </c>
      <c r="S1364" s="18">
        <v>10.0</v>
      </c>
      <c r="T1364" s="26" t="s">
        <v>19112</v>
      </c>
      <c r="U1364" s="26" t="s">
        <v>19113</v>
      </c>
      <c r="V1364" s="18"/>
      <c r="W1364" s="18"/>
      <c r="X1364" s="26" t="s">
        <v>83</v>
      </c>
      <c r="Y1364" s="18">
        <v>1.0</v>
      </c>
      <c r="AA1364" s="18" t="s">
        <v>85</v>
      </c>
      <c r="AB1364" s="18">
        <v>0.0</v>
      </c>
      <c r="AC1364" s="27" t="s">
        <v>149</v>
      </c>
      <c r="AD1364" s="26" t="s">
        <v>19048</v>
      </c>
      <c r="AF1364" s="18" t="str">
        <f t="shared" si="3"/>
        <v>72H</v>
      </c>
      <c r="AG1364" s="18" t="s">
        <v>19051</v>
      </c>
    </row>
    <row r="1365" ht="15.75" customHeight="1">
      <c r="A1365" s="6">
        <f t="shared" si="69"/>
        <v>215</v>
      </c>
      <c r="B1365" s="18" t="str">
        <f t="shared" si="71"/>
        <v>J215-CT07-HN(0)</v>
      </c>
      <c r="C1365" s="18" t="s">
        <v>19109</v>
      </c>
      <c r="D1365" s="18" t="s">
        <v>11702</v>
      </c>
      <c r="E1365" s="18" t="s">
        <v>19770</v>
      </c>
      <c r="F1365" s="18">
        <v>1.0</v>
      </c>
      <c r="G1365" s="18">
        <v>2.0</v>
      </c>
      <c r="H1365" s="18">
        <f t="shared" si="59"/>
        <v>2</v>
      </c>
      <c r="I1365" s="18">
        <v>1.0</v>
      </c>
      <c r="J1365" s="18">
        <v>1.0</v>
      </c>
      <c r="K1365" s="18" t="s">
        <v>16933</v>
      </c>
      <c r="L1365" s="25" t="s">
        <v>137</v>
      </c>
      <c r="M1365" s="25" t="s">
        <v>140</v>
      </c>
      <c r="N1365" s="18">
        <v>1.0</v>
      </c>
      <c r="O1365" s="18">
        <v>2.0</v>
      </c>
      <c r="P1365" s="18">
        <v>2.0</v>
      </c>
      <c r="Q1365" s="18">
        <v>2.0</v>
      </c>
      <c r="R1365" s="18">
        <v>1.0</v>
      </c>
      <c r="S1365" s="18">
        <v>10.0</v>
      </c>
      <c r="T1365" s="26" t="s">
        <v>19119</v>
      </c>
      <c r="U1365" s="26" t="s">
        <v>19120</v>
      </c>
      <c r="V1365" s="18"/>
      <c r="W1365" s="18"/>
      <c r="X1365" s="26" t="s">
        <v>83</v>
      </c>
      <c r="Y1365" s="18">
        <v>1.0</v>
      </c>
      <c r="AA1365" s="18" t="s">
        <v>85</v>
      </c>
      <c r="AB1365" s="18">
        <v>0.0</v>
      </c>
      <c r="AC1365" s="27" t="s">
        <v>149</v>
      </c>
      <c r="AD1365" s="26" t="s">
        <v>19048</v>
      </c>
      <c r="AF1365" s="18" t="str">
        <f t="shared" si="3"/>
        <v>72H</v>
      </c>
      <c r="AG1365" s="18" t="s">
        <v>19051</v>
      </c>
    </row>
    <row r="1366" ht="15.75" customHeight="1">
      <c r="A1366" s="6">
        <f t="shared" si="69"/>
        <v>216</v>
      </c>
      <c r="B1366" s="18" t="str">
        <f t="shared" si="71"/>
        <v>J216-CT07-HN(0)</v>
      </c>
      <c r="C1366" s="18" t="s">
        <v>19118</v>
      </c>
      <c r="D1366" s="18" t="s">
        <v>11708</v>
      </c>
      <c r="E1366" s="18" t="s">
        <v>19770</v>
      </c>
      <c r="F1366" s="18">
        <v>1.0</v>
      </c>
      <c r="G1366" s="18">
        <v>2.0</v>
      </c>
      <c r="H1366" s="18">
        <f t="shared" si="59"/>
        <v>2</v>
      </c>
      <c r="I1366" s="18">
        <v>1.0</v>
      </c>
      <c r="J1366" s="18">
        <v>1.0</v>
      </c>
      <c r="K1366" s="18" t="s">
        <v>16933</v>
      </c>
      <c r="L1366" s="25" t="s">
        <v>137</v>
      </c>
      <c r="M1366" s="25" t="s">
        <v>140</v>
      </c>
      <c r="N1366" s="18">
        <v>1.0</v>
      </c>
      <c r="O1366" s="18">
        <v>2.0</v>
      </c>
      <c r="P1366" s="18">
        <v>2.0</v>
      </c>
      <c r="Q1366" s="18">
        <v>2.0</v>
      </c>
      <c r="R1366" s="18">
        <v>1.0</v>
      </c>
      <c r="S1366" s="18">
        <v>10.0</v>
      </c>
      <c r="T1366" s="26" t="s">
        <v>19128</v>
      </c>
      <c r="U1366" s="26" t="s">
        <v>19129</v>
      </c>
      <c r="V1366" s="18"/>
      <c r="W1366" s="18"/>
      <c r="X1366" s="26" t="s">
        <v>83</v>
      </c>
      <c r="Y1366" s="18">
        <v>1.0</v>
      </c>
      <c r="AA1366" s="18" t="s">
        <v>85</v>
      </c>
      <c r="AB1366" s="18">
        <v>0.0</v>
      </c>
      <c r="AC1366" s="27" t="s">
        <v>149</v>
      </c>
      <c r="AD1366" s="26" t="s">
        <v>19048</v>
      </c>
      <c r="AF1366" s="18" t="str">
        <f t="shared" si="3"/>
        <v>72H</v>
      </c>
      <c r="AG1366" s="18" t="s">
        <v>19051</v>
      </c>
    </row>
    <row r="1367" ht="15.75" customHeight="1">
      <c r="A1367" s="6">
        <f t="shared" si="69"/>
        <v>217</v>
      </c>
      <c r="B1367" s="18" t="str">
        <f t="shared" si="71"/>
        <v>J217-CT07-HN(0)</v>
      </c>
      <c r="C1367" s="18" t="s">
        <v>19125</v>
      </c>
      <c r="D1367" s="18" t="s">
        <v>11710</v>
      </c>
      <c r="E1367" s="18" t="s">
        <v>19770</v>
      </c>
      <c r="F1367" s="18">
        <v>1.0</v>
      </c>
      <c r="G1367" s="18">
        <v>2.0</v>
      </c>
      <c r="H1367" s="18">
        <f t="shared" si="59"/>
        <v>2</v>
      </c>
      <c r="I1367" s="18">
        <v>1.0</v>
      </c>
      <c r="J1367" s="18">
        <v>1.0</v>
      </c>
      <c r="K1367" s="18" t="s">
        <v>16933</v>
      </c>
      <c r="L1367" s="25" t="s">
        <v>137</v>
      </c>
      <c r="M1367" s="25" t="s">
        <v>140</v>
      </c>
      <c r="N1367" s="18">
        <v>1.0</v>
      </c>
      <c r="O1367" s="18">
        <v>2.0</v>
      </c>
      <c r="P1367" s="18">
        <v>2.0</v>
      </c>
      <c r="Q1367" s="18">
        <v>2.0</v>
      </c>
      <c r="R1367" s="18">
        <v>1.0</v>
      </c>
      <c r="S1367" s="18">
        <v>10.0</v>
      </c>
      <c r="T1367" s="26" t="s">
        <v>19135</v>
      </c>
      <c r="U1367" s="26" t="s">
        <v>19136</v>
      </c>
      <c r="V1367" s="18"/>
      <c r="W1367" s="18"/>
      <c r="X1367" s="26" t="s">
        <v>83</v>
      </c>
      <c r="Y1367" s="18">
        <v>1.0</v>
      </c>
      <c r="AA1367" s="18" t="s">
        <v>85</v>
      </c>
      <c r="AB1367" s="18">
        <v>0.0</v>
      </c>
      <c r="AC1367" s="27" t="s">
        <v>149</v>
      </c>
      <c r="AD1367" s="26" t="s">
        <v>19048</v>
      </c>
      <c r="AF1367" s="18" t="str">
        <f t="shared" si="3"/>
        <v>72H</v>
      </c>
      <c r="AG1367" s="18" t="s">
        <v>19051</v>
      </c>
    </row>
    <row r="1368" ht="15.75" customHeight="1">
      <c r="A1368" s="6">
        <f t="shared" si="69"/>
        <v>218</v>
      </c>
      <c r="B1368" s="18" t="str">
        <f t="shared" si="71"/>
        <v>J218-CT07-HN(0)</v>
      </c>
      <c r="C1368" s="18" t="s">
        <v>19132</v>
      </c>
      <c r="D1368" s="18" t="s">
        <v>11711</v>
      </c>
      <c r="E1368" s="18" t="s">
        <v>19770</v>
      </c>
      <c r="F1368" s="18">
        <v>1.0</v>
      </c>
      <c r="G1368" s="18">
        <v>2.0</v>
      </c>
      <c r="H1368" s="18">
        <f t="shared" si="59"/>
        <v>2</v>
      </c>
      <c r="I1368" s="18">
        <v>1.0</v>
      </c>
      <c r="J1368" s="18">
        <v>1.0</v>
      </c>
      <c r="K1368" s="18" t="s">
        <v>16933</v>
      </c>
      <c r="L1368" s="25" t="s">
        <v>137</v>
      </c>
      <c r="M1368" s="25" t="s">
        <v>140</v>
      </c>
      <c r="N1368" s="18">
        <v>1.0</v>
      </c>
      <c r="O1368" s="18">
        <v>2.0</v>
      </c>
      <c r="P1368" s="18">
        <v>2.0</v>
      </c>
      <c r="Q1368" s="18">
        <v>2.0</v>
      </c>
      <c r="R1368" s="18">
        <v>1.0</v>
      </c>
      <c r="S1368" s="18">
        <v>10.0</v>
      </c>
      <c r="T1368" s="26" t="s">
        <v>19143</v>
      </c>
      <c r="U1368" s="26" t="s">
        <v>19144</v>
      </c>
      <c r="V1368" s="18"/>
      <c r="W1368" s="18"/>
      <c r="X1368" s="26" t="s">
        <v>83</v>
      </c>
      <c r="Y1368" s="18">
        <v>1.0</v>
      </c>
      <c r="AA1368" s="18" t="s">
        <v>85</v>
      </c>
      <c r="AB1368" s="18">
        <v>0.0</v>
      </c>
      <c r="AC1368" s="27" t="s">
        <v>149</v>
      </c>
      <c r="AD1368" s="26" t="s">
        <v>19048</v>
      </c>
      <c r="AF1368" s="18" t="str">
        <f t="shared" si="3"/>
        <v>72H</v>
      </c>
      <c r="AG1368" s="18" t="s">
        <v>19051</v>
      </c>
    </row>
    <row r="1369" ht="15.75" customHeight="1">
      <c r="A1369" s="6">
        <f t="shared" si="69"/>
        <v>219</v>
      </c>
      <c r="B1369" s="18" t="str">
        <f t="shared" si="71"/>
        <v>J219-CT07-HN(0)</v>
      </c>
      <c r="C1369" s="18" t="s">
        <v>19141</v>
      </c>
      <c r="D1369" s="18" t="s">
        <v>11715</v>
      </c>
      <c r="E1369" s="18" t="s">
        <v>19770</v>
      </c>
      <c r="F1369" s="18">
        <v>1.0</v>
      </c>
      <c r="G1369" s="18">
        <v>2.0</v>
      </c>
      <c r="H1369" s="18">
        <f t="shared" si="59"/>
        <v>2</v>
      </c>
      <c r="I1369" s="18">
        <v>1.0</v>
      </c>
      <c r="J1369" s="18">
        <v>1.0</v>
      </c>
      <c r="K1369" s="18" t="s">
        <v>16933</v>
      </c>
      <c r="L1369" s="25" t="s">
        <v>137</v>
      </c>
      <c r="M1369" s="25" t="s">
        <v>140</v>
      </c>
      <c r="N1369" s="18">
        <v>1.0</v>
      </c>
      <c r="O1369" s="18">
        <v>2.0</v>
      </c>
      <c r="P1369" s="18">
        <v>2.0</v>
      </c>
      <c r="Q1369" s="18">
        <v>2.0</v>
      </c>
      <c r="R1369" s="18">
        <v>1.0</v>
      </c>
      <c r="S1369" s="18">
        <v>10.0</v>
      </c>
      <c r="T1369" s="26" t="s">
        <v>19150</v>
      </c>
      <c r="U1369" s="26" t="s">
        <v>19151</v>
      </c>
      <c r="V1369" s="18"/>
      <c r="W1369" s="18"/>
      <c r="X1369" s="26" t="s">
        <v>83</v>
      </c>
      <c r="Y1369" s="18">
        <v>1.0</v>
      </c>
      <c r="AA1369" s="18" t="s">
        <v>85</v>
      </c>
      <c r="AB1369" s="18">
        <v>0.0</v>
      </c>
      <c r="AC1369" s="27" t="s">
        <v>149</v>
      </c>
      <c r="AD1369" s="26" t="s">
        <v>19048</v>
      </c>
      <c r="AF1369" s="18" t="str">
        <f t="shared" si="3"/>
        <v>72H</v>
      </c>
      <c r="AG1369" s="18" t="s">
        <v>19051</v>
      </c>
    </row>
    <row r="1370" ht="15.75" customHeight="1">
      <c r="A1370" s="6">
        <f t="shared" si="69"/>
        <v>220</v>
      </c>
      <c r="B1370" s="18" t="str">
        <f t="shared" si="71"/>
        <v>J220-CT07-HN(0)</v>
      </c>
      <c r="C1370" s="18" t="s">
        <v>19149</v>
      </c>
      <c r="D1370" s="18" t="s">
        <v>11720</v>
      </c>
      <c r="E1370" s="18" t="s">
        <v>19770</v>
      </c>
      <c r="F1370" s="18">
        <v>1.0</v>
      </c>
      <c r="G1370" s="18">
        <v>2.0</v>
      </c>
      <c r="H1370" s="18">
        <f t="shared" si="59"/>
        <v>2</v>
      </c>
      <c r="I1370" s="18">
        <v>1.0</v>
      </c>
      <c r="J1370" s="18">
        <v>1.0</v>
      </c>
      <c r="K1370" s="18" t="s">
        <v>16933</v>
      </c>
      <c r="L1370" s="25" t="s">
        <v>137</v>
      </c>
      <c r="M1370" s="25" t="s">
        <v>140</v>
      </c>
      <c r="N1370" s="18">
        <v>1.0</v>
      </c>
      <c r="O1370" s="18">
        <v>2.0</v>
      </c>
      <c r="P1370" s="18">
        <v>2.0</v>
      </c>
      <c r="Q1370" s="18">
        <v>2.0</v>
      </c>
      <c r="R1370" s="18">
        <v>1.0</v>
      </c>
      <c r="S1370" s="18">
        <v>10.0</v>
      </c>
      <c r="T1370" s="26" t="s">
        <v>19157</v>
      </c>
      <c r="U1370" s="26" t="s">
        <v>19158</v>
      </c>
      <c r="V1370" s="18"/>
      <c r="W1370" s="18"/>
      <c r="X1370" s="26" t="s">
        <v>83</v>
      </c>
      <c r="Y1370" s="18">
        <v>1.0</v>
      </c>
      <c r="AA1370" s="18" t="s">
        <v>85</v>
      </c>
      <c r="AB1370" s="18">
        <v>0.0</v>
      </c>
      <c r="AC1370" s="27" t="s">
        <v>149</v>
      </c>
      <c r="AD1370" s="26" t="s">
        <v>19048</v>
      </c>
      <c r="AF1370" s="18" t="str">
        <f t="shared" si="3"/>
        <v>72H</v>
      </c>
      <c r="AG1370" s="18" t="s">
        <v>19051</v>
      </c>
    </row>
    <row r="1371" ht="15.75" customHeight="1">
      <c r="A1371" s="6">
        <f t="shared" si="69"/>
        <v>221</v>
      </c>
      <c r="B1371" s="18" t="str">
        <f t="shared" si="71"/>
        <v>J221-CT07-HN(0)</v>
      </c>
      <c r="C1371" s="18" t="s">
        <v>19156</v>
      </c>
      <c r="D1371" s="18" t="s">
        <v>11724</v>
      </c>
      <c r="E1371" s="18" t="s">
        <v>19770</v>
      </c>
      <c r="F1371" s="18">
        <v>1.0</v>
      </c>
      <c r="G1371" s="18">
        <v>2.0</v>
      </c>
      <c r="H1371" s="18">
        <f t="shared" si="59"/>
        <v>2</v>
      </c>
      <c r="I1371" s="18">
        <v>1.0</v>
      </c>
      <c r="J1371" s="18">
        <v>1.0</v>
      </c>
      <c r="K1371" s="18" t="s">
        <v>16933</v>
      </c>
      <c r="L1371" s="25" t="s">
        <v>137</v>
      </c>
      <c r="M1371" s="25" t="s">
        <v>140</v>
      </c>
      <c r="N1371" s="18">
        <v>1.0</v>
      </c>
      <c r="O1371" s="18">
        <v>2.0</v>
      </c>
      <c r="P1371" s="18">
        <v>2.0</v>
      </c>
      <c r="Q1371" s="18">
        <v>2.0</v>
      </c>
      <c r="R1371" s="18">
        <v>1.0</v>
      </c>
      <c r="S1371" s="18">
        <v>10.0</v>
      </c>
      <c r="T1371" s="26" t="s">
        <v>19166</v>
      </c>
      <c r="U1371" s="26" t="s">
        <v>19167</v>
      </c>
      <c r="V1371" s="18"/>
      <c r="W1371" s="18"/>
      <c r="X1371" s="26" t="s">
        <v>83</v>
      </c>
      <c r="Y1371" s="18">
        <v>1.0</v>
      </c>
      <c r="AA1371" s="18" t="s">
        <v>85</v>
      </c>
      <c r="AB1371" s="18">
        <v>0.0</v>
      </c>
      <c r="AC1371" s="27" t="s">
        <v>149</v>
      </c>
      <c r="AD1371" s="26" t="s">
        <v>19048</v>
      </c>
      <c r="AF1371" s="18" t="str">
        <f t="shared" si="3"/>
        <v>72H</v>
      </c>
      <c r="AG1371" s="18" t="s">
        <v>19051</v>
      </c>
    </row>
    <row r="1372" ht="15.75" customHeight="1">
      <c r="A1372" s="6">
        <f t="shared" si="69"/>
        <v>222</v>
      </c>
      <c r="B1372" s="18" t="str">
        <f t="shared" si="71"/>
        <v>J222-CT07-HN(0)</v>
      </c>
      <c r="C1372" s="18" t="s">
        <v>19163</v>
      </c>
      <c r="D1372" s="18" t="s">
        <v>11726</v>
      </c>
      <c r="E1372" s="18" t="s">
        <v>19770</v>
      </c>
      <c r="F1372" s="18">
        <v>1.0</v>
      </c>
      <c r="G1372" s="18">
        <v>2.0</v>
      </c>
      <c r="H1372" s="18">
        <f t="shared" si="59"/>
        <v>2</v>
      </c>
      <c r="I1372" s="18">
        <v>1.0</v>
      </c>
      <c r="J1372" s="18">
        <v>1.0</v>
      </c>
      <c r="K1372" s="18" t="s">
        <v>16933</v>
      </c>
      <c r="L1372" s="25" t="s">
        <v>137</v>
      </c>
      <c r="M1372" s="25" t="s">
        <v>140</v>
      </c>
      <c r="N1372" s="18">
        <v>1.0</v>
      </c>
      <c r="O1372" s="18">
        <v>2.0</v>
      </c>
      <c r="P1372" s="18">
        <v>2.0</v>
      </c>
      <c r="Q1372" s="18">
        <v>2.0</v>
      </c>
      <c r="R1372" s="18">
        <v>1.0</v>
      </c>
      <c r="S1372" s="18">
        <v>10.0</v>
      </c>
      <c r="T1372" s="26" t="s">
        <v>19173</v>
      </c>
      <c r="U1372" s="26" t="s">
        <v>19174</v>
      </c>
      <c r="V1372" s="18"/>
      <c r="W1372" s="18"/>
      <c r="X1372" s="26" t="s">
        <v>83</v>
      </c>
      <c r="Y1372" s="18">
        <v>1.0</v>
      </c>
      <c r="AA1372" s="18" t="s">
        <v>85</v>
      </c>
      <c r="AB1372" s="18">
        <v>0.0</v>
      </c>
      <c r="AC1372" s="27" t="s">
        <v>149</v>
      </c>
      <c r="AD1372" s="26" t="s">
        <v>19048</v>
      </c>
      <c r="AF1372" s="18" t="str">
        <f t="shared" si="3"/>
        <v>72H</v>
      </c>
      <c r="AG1372" s="18" t="s">
        <v>19051</v>
      </c>
    </row>
    <row r="1373" ht="15.75" customHeight="1">
      <c r="A1373" s="6">
        <f t="shared" si="69"/>
        <v>223</v>
      </c>
      <c r="B1373" s="18" t="str">
        <f t="shared" si="71"/>
        <v>J223-CT07-HN(0)</v>
      </c>
      <c r="C1373" s="18" t="s">
        <v>19171</v>
      </c>
      <c r="D1373" s="18" t="s">
        <v>11730</v>
      </c>
      <c r="E1373" s="18" t="s">
        <v>19770</v>
      </c>
      <c r="F1373" s="18">
        <v>1.0</v>
      </c>
      <c r="G1373" s="18">
        <v>2.0</v>
      </c>
      <c r="H1373" s="18">
        <f t="shared" si="59"/>
        <v>2</v>
      </c>
      <c r="I1373" s="18">
        <v>1.0</v>
      </c>
      <c r="J1373" s="18">
        <v>1.0</v>
      </c>
      <c r="K1373" s="18" t="s">
        <v>16933</v>
      </c>
      <c r="L1373" s="25" t="s">
        <v>137</v>
      </c>
      <c r="M1373" s="25" t="s">
        <v>140</v>
      </c>
      <c r="N1373" s="18">
        <v>1.0</v>
      </c>
      <c r="O1373" s="18">
        <v>2.0</v>
      </c>
      <c r="P1373" s="18">
        <v>2.0</v>
      </c>
      <c r="Q1373" s="18">
        <v>2.0</v>
      </c>
      <c r="R1373" s="18">
        <v>1.0</v>
      </c>
      <c r="S1373" s="18">
        <v>10.0</v>
      </c>
      <c r="T1373" s="26" t="s">
        <v>19180</v>
      </c>
      <c r="U1373" s="26" t="s">
        <v>19181</v>
      </c>
      <c r="V1373" s="18"/>
      <c r="W1373" s="18"/>
      <c r="X1373" s="26" t="s">
        <v>83</v>
      </c>
      <c r="Y1373" s="18">
        <v>1.0</v>
      </c>
      <c r="AA1373" s="18" t="s">
        <v>85</v>
      </c>
      <c r="AB1373" s="18">
        <v>0.0</v>
      </c>
      <c r="AC1373" s="27" t="s">
        <v>149</v>
      </c>
      <c r="AD1373" s="26" t="s">
        <v>19048</v>
      </c>
      <c r="AF1373" s="18" t="str">
        <f t="shared" si="3"/>
        <v>72H</v>
      </c>
      <c r="AG1373" s="18" t="s">
        <v>19051</v>
      </c>
    </row>
    <row r="1374" ht="15.75" customHeight="1">
      <c r="A1374" s="6">
        <f t="shared" si="69"/>
        <v>224</v>
      </c>
      <c r="B1374" s="18" t="str">
        <f t="shared" si="71"/>
        <v>J224-CT07-HN(0)</v>
      </c>
      <c r="C1374" s="18" t="s">
        <v>19179</v>
      </c>
      <c r="D1374" s="18" t="s">
        <v>11735</v>
      </c>
      <c r="E1374" s="18" t="s">
        <v>19770</v>
      </c>
      <c r="F1374" s="18">
        <v>1.0</v>
      </c>
      <c r="G1374" s="18">
        <v>2.0</v>
      </c>
      <c r="H1374" s="18">
        <f t="shared" si="59"/>
        <v>2</v>
      </c>
      <c r="I1374" s="18">
        <v>1.0</v>
      </c>
      <c r="J1374" s="18">
        <v>1.0</v>
      </c>
      <c r="K1374" s="18" t="s">
        <v>16933</v>
      </c>
      <c r="L1374" s="25" t="s">
        <v>137</v>
      </c>
      <c r="M1374" s="25" t="s">
        <v>140</v>
      </c>
      <c r="N1374" s="18">
        <v>1.0</v>
      </c>
      <c r="O1374" s="18">
        <v>2.0</v>
      </c>
      <c r="P1374" s="18">
        <v>2.0</v>
      </c>
      <c r="Q1374" s="18">
        <v>2.0</v>
      </c>
      <c r="R1374" s="18">
        <v>1.0</v>
      </c>
      <c r="S1374" s="18">
        <v>10.0</v>
      </c>
      <c r="T1374" s="26" t="s">
        <v>19189</v>
      </c>
      <c r="U1374" s="26" t="s">
        <v>19190</v>
      </c>
      <c r="V1374" s="18"/>
      <c r="W1374" s="18"/>
      <c r="X1374" s="26" t="s">
        <v>83</v>
      </c>
      <c r="Y1374" s="18">
        <v>1.0</v>
      </c>
      <c r="AA1374" s="18" t="s">
        <v>85</v>
      </c>
      <c r="AB1374" s="18">
        <v>0.0</v>
      </c>
      <c r="AC1374" s="27" t="s">
        <v>149</v>
      </c>
      <c r="AD1374" s="26" t="s">
        <v>19048</v>
      </c>
      <c r="AF1374" s="18" t="str">
        <f t="shared" si="3"/>
        <v>72H</v>
      </c>
      <c r="AG1374" s="18" t="s">
        <v>19051</v>
      </c>
    </row>
    <row r="1375" ht="15.75" customHeight="1">
      <c r="A1375" s="6">
        <f t="shared" si="69"/>
        <v>225</v>
      </c>
      <c r="B1375" s="18" t="str">
        <f t="shared" si="71"/>
        <v>J225-CT07-HN(0)</v>
      </c>
      <c r="C1375" s="18" t="s">
        <v>19186</v>
      </c>
      <c r="D1375" s="18" t="s">
        <v>11738</v>
      </c>
      <c r="E1375" s="18" t="s">
        <v>19770</v>
      </c>
      <c r="F1375" s="18">
        <v>1.0</v>
      </c>
      <c r="G1375" s="18">
        <v>2.0</v>
      </c>
      <c r="H1375" s="18">
        <f t="shared" si="59"/>
        <v>2</v>
      </c>
      <c r="I1375" s="18">
        <v>1.0</v>
      </c>
      <c r="J1375" s="18">
        <v>1.0</v>
      </c>
      <c r="K1375" s="18" t="s">
        <v>16933</v>
      </c>
      <c r="L1375" s="25" t="s">
        <v>137</v>
      </c>
      <c r="M1375" s="25" t="s">
        <v>140</v>
      </c>
      <c r="N1375" s="18">
        <v>1.0</v>
      </c>
      <c r="O1375" s="18">
        <v>2.0</v>
      </c>
      <c r="P1375" s="18">
        <v>2.0</v>
      </c>
      <c r="Q1375" s="18">
        <v>2.0</v>
      </c>
      <c r="R1375" s="18">
        <v>1.0</v>
      </c>
      <c r="S1375" s="18">
        <v>10.0</v>
      </c>
      <c r="T1375" s="26" t="s">
        <v>19198</v>
      </c>
      <c r="U1375" s="26" t="s">
        <v>19199</v>
      </c>
      <c r="V1375" s="18"/>
      <c r="W1375" s="18"/>
      <c r="X1375" s="26" t="s">
        <v>83</v>
      </c>
      <c r="Y1375" s="18">
        <v>1.0</v>
      </c>
      <c r="AA1375" s="18" t="s">
        <v>85</v>
      </c>
      <c r="AB1375" s="18">
        <v>0.0</v>
      </c>
      <c r="AC1375" s="27" t="s">
        <v>149</v>
      </c>
      <c r="AD1375" s="26" t="s">
        <v>19048</v>
      </c>
      <c r="AF1375" s="18" t="str">
        <f t="shared" si="3"/>
        <v>72H</v>
      </c>
      <c r="AG1375" s="18" t="s">
        <v>19051</v>
      </c>
    </row>
    <row r="1376" ht="15.75" customHeight="1">
      <c r="A1376" s="6">
        <f t="shared" si="69"/>
        <v>226</v>
      </c>
      <c r="B1376" s="18" t="str">
        <f t="shared" si="71"/>
        <v>J226-CT07-HN(0)</v>
      </c>
      <c r="C1376" s="18" t="s">
        <v>19195</v>
      </c>
      <c r="D1376" s="18" t="s">
        <v>11742</v>
      </c>
      <c r="E1376" s="18" t="s">
        <v>19770</v>
      </c>
      <c r="F1376" s="18">
        <v>1.0</v>
      </c>
      <c r="G1376" s="18">
        <v>2.0</v>
      </c>
      <c r="H1376" s="18">
        <f t="shared" si="59"/>
        <v>2</v>
      </c>
      <c r="I1376" s="18">
        <v>1.0</v>
      </c>
      <c r="J1376" s="18">
        <v>1.0</v>
      </c>
      <c r="K1376" s="18" t="s">
        <v>16933</v>
      </c>
      <c r="L1376" s="25" t="s">
        <v>137</v>
      </c>
      <c r="M1376" s="25" t="s">
        <v>140</v>
      </c>
      <c r="N1376" s="18">
        <v>1.0</v>
      </c>
      <c r="O1376" s="18">
        <v>2.0</v>
      </c>
      <c r="P1376" s="18">
        <v>2.0</v>
      </c>
      <c r="Q1376" s="18">
        <v>2.0</v>
      </c>
      <c r="R1376" s="18">
        <v>1.0</v>
      </c>
      <c r="S1376" s="18">
        <v>10.0</v>
      </c>
      <c r="T1376" s="26" t="s">
        <v>19206</v>
      </c>
      <c r="U1376" s="26" t="s">
        <v>19207</v>
      </c>
      <c r="V1376" s="18"/>
      <c r="W1376" s="18"/>
      <c r="X1376" s="26" t="s">
        <v>83</v>
      </c>
      <c r="Y1376" s="18">
        <v>1.0</v>
      </c>
      <c r="AA1376" s="18" t="s">
        <v>85</v>
      </c>
      <c r="AB1376" s="18">
        <v>0.0</v>
      </c>
      <c r="AC1376" s="27" t="s">
        <v>149</v>
      </c>
      <c r="AD1376" s="26" t="s">
        <v>19048</v>
      </c>
      <c r="AF1376" s="18" t="str">
        <f t="shared" si="3"/>
        <v>72H</v>
      </c>
      <c r="AG1376" s="18" t="s">
        <v>19051</v>
      </c>
    </row>
    <row r="1377" ht="15.75" customHeight="1">
      <c r="A1377" s="6">
        <f t="shared" si="69"/>
        <v>227</v>
      </c>
      <c r="B1377" s="18" t="str">
        <f t="shared" si="71"/>
        <v>J227-CT07-HN(0)</v>
      </c>
      <c r="C1377" s="18" t="s">
        <v>19203</v>
      </c>
      <c r="D1377" s="18" t="s">
        <v>11749</v>
      </c>
      <c r="E1377" s="18" t="s">
        <v>19770</v>
      </c>
      <c r="F1377" s="18">
        <v>1.0</v>
      </c>
      <c r="G1377" s="18">
        <v>2.0</v>
      </c>
      <c r="H1377" s="18">
        <f t="shared" si="59"/>
        <v>2</v>
      </c>
      <c r="I1377" s="18">
        <v>1.0</v>
      </c>
      <c r="J1377" s="18">
        <v>1.0</v>
      </c>
      <c r="K1377" s="18" t="s">
        <v>16933</v>
      </c>
      <c r="L1377" s="25" t="s">
        <v>137</v>
      </c>
      <c r="M1377" s="25" t="s">
        <v>140</v>
      </c>
      <c r="N1377" s="18">
        <v>1.0</v>
      </c>
      <c r="O1377" s="18">
        <v>2.0</v>
      </c>
      <c r="P1377" s="18">
        <v>2.0</v>
      </c>
      <c r="Q1377" s="18">
        <v>2.0</v>
      </c>
      <c r="R1377" s="18">
        <v>1.0</v>
      </c>
      <c r="S1377" s="18">
        <v>10.0</v>
      </c>
      <c r="T1377" s="26" t="s">
        <v>19213</v>
      </c>
      <c r="U1377" s="26" t="s">
        <v>19214</v>
      </c>
      <c r="V1377" s="18"/>
      <c r="W1377" s="18"/>
      <c r="X1377" s="26" t="s">
        <v>83</v>
      </c>
      <c r="Y1377" s="18">
        <v>1.0</v>
      </c>
      <c r="AA1377" s="18" t="s">
        <v>85</v>
      </c>
      <c r="AB1377" s="18">
        <v>0.0</v>
      </c>
      <c r="AC1377" s="27" t="s">
        <v>149</v>
      </c>
      <c r="AD1377" s="26" t="s">
        <v>19048</v>
      </c>
      <c r="AF1377" s="18" t="str">
        <f t="shared" si="3"/>
        <v>72H</v>
      </c>
      <c r="AG1377" s="18" t="s">
        <v>19051</v>
      </c>
    </row>
    <row r="1378" ht="15.75" customHeight="1">
      <c r="A1378" s="6">
        <f t="shared" si="69"/>
        <v>228</v>
      </c>
      <c r="B1378" s="18" t="str">
        <f t="shared" si="71"/>
        <v>J228-CT07-HN(0)</v>
      </c>
      <c r="C1378" s="18" t="s">
        <v>19212</v>
      </c>
      <c r="D1378" s="18" t="s">
        <v>11754</v>
      </c>
      <c r="E1378" s="18" t="s">
        <v>19770</v>
      </c>
      <c r="F1378" s="18">
        <v>1.0</v>
      </c>
      <c r="G1378" s="18">
        <v>2.0</v>
      </c>
      <c r="H1378" s="18">
        <f t="shared" si="59"/>
        <v>2</v>
      </c>
      <c r="I1378" s="18">
        <v>1.0</v>
      </c>
      <c r="J1378" s="18">
        <v>1.0</v>
      </c>
      <c r="K1378" s="18" t="s">
        <v>16933</v>
      </c>
      <c r="L1378" s="25" t="s">
        <v>137</v>
      </c>
      <c r="M1378" s="25" t="s">
        <v>140</v>
      </c>
      <c r="N1378" s="18">
        <v>1.0</v>
      </c>
      <c r="O1378" s="18">
        <v>2.0</v>
      </c>
      <c r="P1378" s="18">
        <v>2.0</v>
      </c>
      <c r="Q1378" s="18">
        <v>2.0</v>
      </c>
      <c r="R1378" s="18">
        <v>1.0</v>
      </c>
      <c r="S1378" s="18">
        <v>10.0</v>
      </c>
      <c r="T1378" s="26" t="s">
        <v>19222</v>
      </c>
      <c r="U1378" s="26" t="s">
        <v>19223</v>
      </c>
      <c r="V1378" s="18"/>
      <c r="W1378" s="18"/>
      <c r="X1378" s="26" t="s">
        <v>83</v>
      </c>
      <c r="Y1378" s="18">
        <v>1.0</v>
      </c>
      <c r="AA1378" s="18" t="s">
        <v>85</v>
      </c>
      <c r="AB1378" s="18">
        <v>0.0</v>
      </c>
      <c r="AC1378" s="27" t="s">
        <v>149</v>
      </c>
      <c r="AD1378" s="26" t="s">
        <v>19048</v>
      </c>
      <c r="AF1378" s="18" t="str">
        <f t="shared" si="3"/>
        <v>72H</v>
      </c>
      <c r="AG1378" s="18" t="s">
        <v>19051</v>
      </c>
    </row>
    <row r="1379" ht="15.75" customHeight="1">
      <c r="A1379" s="6">
        <f t="shared" si="69"/>
        <v>229</v>
      </c>
      <c r="B1379" s="18" t="str">
        <f t="shared" si="71"/>
        <v>J229-CT07-HN(0)</v>
      </c>
      <c r="C1379" s="18" t="s">
        <v>19220</v>
      </c>
      <c r="D1379" s="18" t="s">
        <v>11763</v>
      </c>
      <c r="E1379" s="18" t="s">
        <v>19770</v>
      </c>
      <c r="F1379" s="18">
        <v>1.0</v>
      </c>
      <c r="G1379" s="18">
        <v>2.0</v>
      </c>
      <c r="H1379" s="18">
        <f t="shared" si="59"/>
        <v>2</v>
      </c>
      <c r="I1379" s="18">
        <v>1.0</v>
      </c>
      <c r="J1379" s="18">
        <v>1.0</v>
      </c>
      <c r="K1379" s="18" t="s">
        <v>16933</v>
      </c>
      <c r="L1379" s="25" t="s">
        <v>137</v>
      </c>
      <c r="M1379" s="25" t="s">
        <v>140</v>
      </c>
      <c r="N1379" s="18">
        <v>1.0</v>
      </c>
      <c r="O1379" s="18">
        <v>2.0</v>
      </c>
      <c r="P1379" s="18">
        <v>2.0</v>
      </c>
      <c r="Q1379" s="18">
        <v>2.0</v>
      </c>
      <c r="R1379" s="18">
        <v>1.0</v>
      </c>
      <c r="S1379" s="18">
        <v>10.0</v>
      </c>
      <c r="T1379" s="26" t="s">
        <v>19229</v>
      </c>
      <c r="U1379" s="26" t="s">
        <v>19230</v>
      </c>
      <c r="V1379" s="18"/>
      <c r="W1379" s="18"/>
      <c r="X1379" s="26" t="s">
        <v>83</v>
      </c>
      <c r="Y1379" s="18">
        <v>1.0</v>
      </c>
      <c r="AA1379" s="18" t="s">
        <v>85</v>
      </c>
      <c r="AB1379" s="18">
        <v>0.0</v>
      </c>
      <c r="AC1379" s="27" t="s">
        <v>149</v>
      </c>
      <c r="AD1379" s="26" t="s">
        <v>19048</v>
      </c>
      <c r="AF1379" s="18" t="str">
        <f t="shared" si="3"/>
        <v>72H</v>
      </c>
      <c r="AG1379" s="18" t="s">
        <v>19051</v>
      </c>
    </row>
    <row r="1380" ht="15.75" customHeight="1">
      <c r="A1380" s="6">
        <f t="shared" si="69"/>
        <v>230</v>
      </c>
      <c r="B1380" s="18" t="str">
        <f t="shared" si="71"/>
        <v>J230-CT07-HN(0)</v>
      </c>
      <c r="C1380" s="18" t="s">
        <v>19228</v>
      </c>
      <c r="D1380" s="18" t="s">
        <v>11767</v>
      </c>
      <c r="E1380" s="18" t="s">
        <v>19770</v>
      </c>
      <c r="F1380" s="18">
        <v>1.0</v>
      </c>
      <c r="G1380" s="18">
        <v>2.0</v>
      </c>
      <c r="H1380" s="18">
        <f t="shared" si="59"/>
        <v>2</v>
      </c>
      <c r="I1380" s="18">
        <v>1.0</v>
      </c>
      <c r="J1380" s="18">
        <v>1.0</v>
      </c>
      <c r="K1380" s="18" t="s">
        <v>16933</v>
      </c>
      <c r="L1380" s="25" t="s">
        <v>137</v>
      </c>
      <c r="M1380" s="25" t="s">
        <v>140</v>
      </c>
      <c r="N1380" s="18">
        <v>1.0</v>
      </c>
      <c r="O1380" s="18">
        <v>2.0</v>
      </c>
      <c r="P1380" s="18">
        <v>2.0</v>
      </c>
      <c r="Q1380" s="18">
        <v>2.0</v>
      </c>
      <c r="R1380" s="18">
        <v>1.0</v>
      </c>
      <c r="S1380" s="18">
        <v>10.0</v>
      </c>
      <c r="T1380" s="26" t="s">
        <v>19236</v>
      </c>
      <c r="U1380" s="26" t="s">
        <v>19237</v>
      </c>
      <c r="V1380" s="18"/>
      <c r="W1380" s="18"/>
      <c r="X1380" s="26" t="s">
        <v>83</v>
      </c>
      <c r="Y1380" s="18">
        <v>1.0</v>
      </c>
      <c r="AA1380" s="18" t="s">
        <v>85</v>
      </c>
      <c r="AB1380" s="18">
        <v>0.0</v>
      </c>
      <c r="AC1380" s="27" t="s">
        <v>149</v>
      </c>
      <c r="AD1380" s="26" t="s">
        <v>19048</v>
      </c>
      <c r="AF1380" s="18" t="str">
        <f t="shared" si="3"/>
        <v>72H</v>
      </c>
      <c r="AG1380" s="18" t="s">
        <v>19051</v>
      </c>
    </row>
    <row r="1381" ht="15.75" customHeight="1">
      <c r="A1381" s="6">
        <f t="shared" si="69"/>
        <v>231</v>
      </c>
      <c r="B1381" s="18" t="str">
        <f t="shared" si="71"/>
        <v>J231-CT07-HN(0)</v>
      </c>
      <c r="C1381" s="18" t="s">
        <v>19235</v>
      </c>
      <c r="D1381" s="18" t="s">
        <v>11772</v>
      </c>
      <c r="E1381" s="18" t="s">
        <v>19770</v>
      </c>
      <c r="F1381" s="18">
        <v>1.0</v>
      </c>
      <c r="G1381" s="18">
        <v>2.0</v>
      </c>
      <c r="H1381" s="18">
        <f t="shared" si="59"/>
        <v>2</v>
      </c>
      <c r="I1381" s="18">
        <v>1.0</v>
      </c>
      <c r="J1381" s="18">
        <v>1.0</v>
      </c>
      <c r="K1381" s="18" t="s">
        <v>16933</v>
      </c>
      <c r="L1381" s="25" t="s">
        <v>137</v>
      </c>
      <c r="M1381" s="25" t="s">
        <v>140</v>
      </c>
      <c r="N1381" s="18">
        <v>1.0</v>
      </c>
      <c r="O1381" s="18">
        <v>2.0</v>
      </c>
      <c r="P1381" s="18">
        <v>2.0</v>
      </c>
      <c r="Q1381" s="18">
        <v>2.0</v>
      </c>
      <c r="R1381" s="18">
        <v>1.0</v>
      </c>
      <c r="S1381" s="18">
        <v>10.0</v>
      </c>
      <c r="T1381" s="26" t="s">
        <v>19245</v>
      </c>
      <c r="U1381" s="26" t="s">
        <v>19246</v>
      </c>
      <c r="V1381" s="18"/>
      <c r="W1381" s="18"/>
      <c r="X1381" s="26" t="s">
        <v>83</v>
      </c>
      <c r="Y1381" s="18">
        <v>1.0</v>
      </c>
      <c r="AA1381" s="18" t="s">
        <v>85</v>
      </c>
      <c r="AB1381" s="18">
        <v>0.0</v>
      </c>
      <c r="AC1381" s="27" t="s">
        <v>149</v>
      </c>
      <c r="AD1381" s="26" t="s">
        <v>19048</v>
      </c>
      <c r="AF1381" s="18" t="str">
        <f t="shared" si="3"/>
        <v>72H</v>
      </c>
      <c r="AG1381" s="18" t="s">
        <v>19051</v>
      </c>
    </row>
    <row r="1382" ht="15.75" customHeight="1">
      <c r="A1382" s="6">
        <f t="shared" si="69"/>
        <v>232</v>
      </c>
      <c r="B1382" s="18" t="str">
        <f t="shared" si="71"/>
        <v>J232-CT07-HN(0)</v>
      </c>
      <c r="C1382" s="18" t="s">
        <v>19242</v>
      </c>
      <c r="D1382" s="18" t="s">
        <v>11776</v>
      </c>
      <c r="E1382" s="18" t="s">
        <v>19770</v>
      </c>
      <c r="F1382" s="18">
        <v>1.0</v>
      </c>
      <c r="G1382" s="18">
        <v>2.0</v>
      </c>
      <c r="H1382" s="18">
        <f t="shared" si="59"/>
        <v>2</v>
      </c>
      <c r="I1382" s="18">
        <v>1.0</v>
      </c>
      <c r="J1382" s="18">
        <v>1.0</v>
      </c>
      <c r="K1382" s="18" t="s">
        <v>16933</v>
      </c>
      <c r="L1382" s="25" t="s">
        <v>137</v>
      </c>
      <c r="M1382" s="25" t="s">
        <v>140</v>
      </c>
      <c r="N1382" s="18">
        <v>1.0</v>
      </c>
      <c r="O1382" s="18">
        <v>2.0</v>
      </c>
      <c r="P1382" s="18">
        <v>2.0</v>
      </c>
      <c r="Q1382" s="18">
        <v>2.0</v>
      </c>
      <c r="R1382" s="18">
        <v>1.0</v>
      </c>
      <c r="S1382" s="18">
        <v>10.0</v>
      </c>
      <c r="T1382" s="26" t="s">
        <v>19252</v>
      </c>
      <c r="U1382" s="26" t="s">
        <v>19253</v>
      </c>
      <c r="V1382" s="18"/>
      <c r="W1382" s="18"/>
      <c r="X1382" s="26" t="s">
        <v>83</v>
      </c>
      <c r="Y1382" s="18">
        <v>1.0</v>
      </c>
      <c r="AA1382" s="18" t="s">
        <v>85</v>
      </c>
      <c r="AB1382" s="18">
        <v>0.0</v>
      </c>
      <c r="AC1382" s="27" t="s">
        <v>149</v>
      </c>
      <c r="AD1382" s="26" t="s">
        <v>19048</v>
      </c>
      <c r="AF1382" s="18" t="str">
        <f t="shared" si="3"/>
        <v>72H</v>
      </c>
      <c r="AG1382" s="18" t="s">
        <v>19051</v>
      </c>
    </row>
    <row r="1383" ht="15.75" customHeight="1">
      <c r="A1383" s="6">
        <f t="shared" si="69"/>
        <v>233</v>
      </c>
      <c r="B1383" s="18" t="str">
        <f t="shared" si="71"/>
        <v>J233-CT07-HN(0)</v>
      </c>
      <c r="C1383" s="18" t="s">
        <v>19249</v>
      </c>
      <c r="D1383" s="18" t="s">
        <v>11780</v>
      </c>
      <c r="E1383" s="18" t="s">
        <v>19770</v>
      </c>
      <c r="F1383" s="18">
        <v>1.0</v>
      </c>
      <c r="G1383" s="18">
        <v>2.0</v>
      </c>
      <c r="H1383" s="18">
        <f t="shared" si="59"/>
        <v>2</v>
      </c>
      <c r="I1383" s="18">
        <v>1.0</v>
      </c>
      <c r="J1383" s="18">
        <v>1.0</v>
      </c>
      <c r="K1383" s="18" t="s">
        <v>16933</v>
      </c>
      <c r="L1383" s="25" t="s">
        <v>137</v>
      </c>
      <c r="M1383" s="25" t="s">
        <v>140</v>
      </c>
      <c r="N1383" s="18">
        <v>1.0</v>
      </c>
      <c r="O1383" s="18">
        <v>2.0</v>
      </c>
      <c r="P1383" s="18">
        <v>2.0</v>
      </c>
      <c r="Q1383" s="18">
        <v>2.0</v>
      </c>
      <c r="R1383" s="18">
        <v>1.0</v>
      </c>
      <c r="S1383" s="18">
        <v>10.0</v>
      </c>
      <c r="T1383" s="26" t="s">
        <v>19259</v>
      </c>
      <c r="U1383" s="26" t="s">
        <v>19260</v>
      </c>
      <c r="V1383" s="18"/>
      <c r="W1383" s="18"/>
      <c r="X1383" s="26" t="s">
        <v>83</v>
      </c>
      <c r="Y1383" s="18">
        <v>1.0</v>
      </c>
      <c r="AA1383" s="18" t="s">
        <v>85</v>
      </c>
      <c r="AB1383" s="18">
        <v>0.0</v>
      </c>
      <c r="AC1383" s="27" t="s">
        <v>149</v>
      </c>
      <c r="AD1383" s="26" t="s">
        <v>19048</v>
      </c>
      <c r="AF1383" s="18" t="str">
        <f t="shared" si="3"/>
        <v>72H</v>
      </c>
      <c r="AG1383" s="18" t="s">
        <v>19051</v>
      </c>
    </row>
    <row r="1384" ht="15.75" customHeight="1">
      <c r="A1384" s="6">
        <f t="shared" si="69"/>
        <v>234</v>
      </c>
      <c r="B1384" s="18" t="str">
        <f t="shared" si="71"/>
        <v>J234-CT07-HN(0)</v>
      </c>
      <c r="C1384" s="18" t="s">
        <v>19258</v>
      </c>
      <c r="D1384" s="18" t="s">
        <v>11785</v>
      </c>
      <c r="E1384" s="18" t="s">
        <v>19770</v>
      </c>
      <c r="F1384" s="18">
        <v>1.0</v>
      </c>
      <c r="G1384" s="18">
        <v>2.0</v>
      </c>
      <c r="H1384" s="18">
        <f t="shared" si="59"/>
        <v>2</v>
      </c>
      <c r="I1384" s="18">
        <v>1.0</v>
      </c>
      <c r="J1384" s="18">
        <v>1.0</v>
      </c>
      <c r="K1384" s="18" t="s">
        <v>16933</v>
      </c>
      <c r="L1384" s="25" t="s">
        <v>137</v>
      </c>
      <c r="M1384" s="25" t="s">
        <v>140</v>
      </c>
      <c r="N1384" s="18">
        <v>1.0</v>
      </c>
      <c r="O1384" s="18">
        <v>2.0</v>
      </c>
      <c r="P1384" s="18">
        <v>2.0</v>
      </c>
      <c r="Q1384" s="18">
        <v>2.0</v>
      </c>
      <c r="R1384" s="18">
        <v>1.0</v>
      </c>
      <c r="S1384" s="18">
        <v>10.0</v>
      </c>
      <c r="T1384" s="26" t="s">
        <v>19268</v>
      </c>
      <c r="U1384" s="26" t="s">
        <v>19269</v>
      </c>
      <c r="V1384" s="18"/>
      <c r="W1384" s="18"/>
      <c r="X1384" s="26" t="s">
        <v>83</v>
      </c>
      <c r="Y1384" s="18">
        <v>1.0</v>
      </c>
      <c r="AA1384" s="18" t="s">
        <v>85</v>
      </c>
      <c r="AB1384" s="18">
        <v>0.0</v>
      </c>
      <c r="AC1384" s="27" t="s">
        <v>149</v>
      </c>
      <c r="AD1384" s="26" t="s">
        <v>19048</v>
      </c>
      <c r="AF1384" s="18" t="str">
        <f t="shared" si="3"/>
        <v>72H</v>
      </c>
      <c r="AG1384" s="18" t="s">
        <v>19051</v>
      </c>
    </row>
    <row r="1385" ht="15.75" customHeight="1">
      <c r="A1385" s="6">
        <f t="shared" si="69"/>
        <v>235</v>
      </c>
      <c r="B1385" s="18" t="str">
        <f t="shared" si="71"/>
        <v>J235-CT07-HN(0)</v>
      </c>
      <c r="C1385" s="18" t="s">
        <v>19265</v>
      </c>
      <c r="D1385" s="18" t="s">
        <v>11791</v>
      </c>
      <c r="E1385" s="18" t="s">
        <v>19770</v>
      </c>
      <c r="F1385" s="18">
        <v>1.0</v>
      </c>
      <c r="G1385" s="18">
        <v>2.0</v>
      </c>
      <c r="H1385" s="18">
        <f t="shared" si="59"/>
        <v>2</v>
      </c>
      <c r="I1385" s="18">
        <v>1.0</v>
      </c>
      <c r="J1385" s="18">
        <v>1.0</v>
      </c>
      <c r="K1385" s="18" t="s">
        <v>16933</v>
      </c>
      <c r="L1385" s="25" t="s">
        <v>137</v>
      </c>
      <c r="M1385" s="25" t="s">
        <v>140</v>
      </c>
      <c r="N1385" s="18">
        <v>1.0</v>
      </c>
      <c r="O1385" s="18">
        <v>2.0</v>
      </c>
      <c r="P1385" s="18">
        <v>2.0</v>
      </c>
      <c r="Q1385" s="18">
        <v>2.0</v>
      </c>
      <c r="R1385" s="18">
        <v>1.0</v>
      </c>
      <c r="S1385" s="18">
        <v>10.0</v>
      </c>
      <c r="T1385" s="26" t="s">
        <v>19275</v>
      </c>
      <c r="U1385" s="26" t="s">
        <v>19276</v>
      </c>
      <c r="V1385" s="18"/>
      <c r="W1385" s="18"/>
      <c r="X1385" s="26" t="s">
        <v>83</v>
      </c>
      <c r="Y1385" s="18">
        <v>1.0</v>
      </c>
      <c r="AA1385" s="18" t="s">
        <v>85</v>
      </c>
      <c r="AB1385" s="18">
        <v>0.0</v>
      </c>
      <c r="AC1385" s="27" t="s">
        <v>149</v>
      </c>
      <c r="AD1385" s="26" t="s">
        <v>19048</v>
      </c>
      <c r="AF1385" s="18" t="str">
        <f t="shared" si="3"/>
        <v>72H</v>
      </c>
      <c r="AG1385" s="18" t="s">
        <v>19051</v>
      </c>
    </row>
    <row r="1386" ht="15.75" customHeight="1">
      <c r="A1386" s="6">
        <f t="shared" si="69"/>
        <v>236</v>
      </c>
      <c r="B1386" s="18" t="str">
        <f t="shared" si="71"/>
        <v>J236-CT07-HN(0)</v>
      </c>
      <c r="C1386" s="18" t="s">
        <v>19272</v>
      </c>
      <c r="D1386" s="18" t="s">
        <v>11797</v>
      </c>
      <c r="E1386" s="18" t="s">
        <v>19770</v>
      </c>
      <c r="F1386" s="18">
        <v>1.0</v>
      </c>
      <c r="G1386" s="18">
        <v>2.0</v>
      </c>
      <c r="H1386" s="18">
        <f t="shared" si="59"/>
        <v>2</v>
      </c>
      <c r="I1386" s="18">
        <v>1.0</v>
      </c>
      <c r="J1386" s="18">
        <v>1.0</v>
      </c>
      <c r="K1386" s="18" t="s">
        <v>16933</v>
      </c>
      <c r="L1386" s="25" t="s">
        <v>137</v>
      </c>
      <c r="M1386" s="25" t="s">
        <v>140</v>
      </c>
      <c r="N1386" s="18">
        <v>1.0</v>
      </c>
      <c r="O1386" s="18">
        <v>2.0</v>
      </c>
      <c r="P1386" s="18">
        <v>2.0</v>
      </c>
      <c r="Q1386" s="18">
        <v>2.0</v>
      </c>
      <c r="R1386" s="18">
        <v>1.0</v>
      </c>
      <c r="S1386" s="18">
        <v>10.0</v>
      </c>
      <c r="T1386" s="26" t="s">
        <v>19282</v>
      </c>
      <c r="U1386" s="26" t="s">
        <v>19284</v>
      </c>
      <c r="V1386" s="18"/>
      <c r="W1386" s="18"/>
      <c r="X1386" s="26" t="s">
        <v>83</v>
      </c>
      <c r="Y1386" s="18">
        <v>1.0</v>
      </c>
      <c r="AA1386" s="18" t="s">
        <v>85</v>
      </c>
      <c r="AB1386" s="18">
        <v>0.0</v>
      </c>
      <c r="AC1386" s="27" t="s">
        <v>149</v>
      </c>
      <c r="AD1386" s="26" t="s">
        <v>19048</v>
      </c>
      <c r="AF1386" s="18" t="str">
        <f t="shared" si="3"/>
        <v>72H</v>
      </c>
      <c r="AG1386" s="18" t="s">
        <v>19051</v>
      </c>
    </row>
    <row r="1387" ht="15.75" customHeight="1">
      <c r="A1387" s="6">
        <f t="shared" si="69"/>
        <v>237</v>
      </c>
      <c r="B1387" s="18" t="str">
        <f t="shared" si="71"/>
        <v>J237-CT07-HN(0)</v>
      </c>
      <c r="C1387" s="18" t="s">
        <v>19281</v>
      </c>
      <c r="D1387" s="18" t="s">
        <v>11802</v>
      </c>
      <c r="E1387" s="18" t="s">
        <v>19770</v>
      </c>
      <c r="F1387" s="18">
        <v>1.0</v>
      </c>
      <c r="G1387" s="18">
        <v>2.0</v>
      </c>
      <c r="H1387" s="18">
        <f t="shared" si="59"/>
        <v>2</v>
      </c>
      <c r="I1387" s="18">
        <v>1.0</v>
      </c>
      <c r="J1387" s="18">
        <v>1.0</v>
      </c>
      <c r="K1387" s="18" t="s">
        <v>16933</v>
      </c>
      <c r="L1387" s="25" t="s">
        <v>137</v>
      </c>
      <c r="M1387" s="25" t="s">
        <v>140</v>
      </c>
      <c r="N1387" s="18">
        <v>1.0</v>
      </c>
      <c r="O1387" s="18">
        <v>2.0</v>
      </c>
      <c r="P1387" s="18">
        <v>2.0</v>
      </c>
      <c r="Q1387" s="18">
        <v>2.0</v>
      </c>
      <c r="R1387" s="18">
        <v>1.0</v>
      </c>
      <c r="S1387" s="18">
        <v>10.0</v>
      </c>
      <c r="T1387" s="26" t="s">
        <v>19291</v>
      </c>
      <c r="U1387" s="26" t="s">
        <v>19292</v>
      </c>
      <c r="V1387" s="18"/>
      <c r="W1387" s="18"/>
      <c r="X1387" s="26" t="s">
        <v>83</v>
      </c>
      <c r="Y1387" s="18">
        <v>1.0</v>
      </c>
      <c r="AA1387" s="18" t="s">
        <v>85</v>
      </c>
      <c r="AB1387" s="18">
        <v>0.0</v>
      </c>
      <c r="AC1387" s="27" t="s">
        <v>149</v>
      </c>
      <c r="AD1387" s="26" t="s">
        <v>19048</v>
      </c>
      <c r="AF1387" s="18" t="str">
        <f t="shared" si="3"/>
        <v>72H</v>
      </c>
      <c r="AG1387" s="18" t="s">
        <v>19051</v>
      </c>
    </row>
    <row r="1388" ht="15.75" customHeight="1">
      <c r="A1388" s="6">
        <f t="shared" si="69"/>
        <v>238</v>
      </c>
      <c r="B1388" s="18" t="str">
        <f t="shared" si="71"/>
        <v>J238-CT07-HN(0)</v>
      </c>
      <c r="C1388" s="18" t="s">
        <v>19290</v>
      </c>
      <c r="D1388" s="18" t="s">
        <v>11806</v>
      </c>
      <c r="E1388" s="18" t="s">
        <v>19770</v>
      </c>
      <c r="F1388" s="18">
        <v>1.0</v>
      </c>
      <c r="G1388" s="18">
        <v>2.0</v>
      </c>
      <c r="H1388" s="18">
        <f t="shared" si="59"/>
        <v>2</v>
      </c>
      <c r="I1388" s="18">
        <v>1.0</v>
      </c>
      <c r="J1388" s="18">
        <v>1.0</v>
      </c>
      <c r="K1388" s="18" t="s">
        <v>16933</v>
      </c>
      <c r="L1388" s="25" t="s">
        <v>137</v>
      </c>
      <c r="M1388" s="25" t="s">
        <v>140</v>
      </c>
      <c r="N1388" s="18">
        <v>1.0</v>
      </c>
      <c r="O1388" s="18">
        <v>2.0</v>
      </c>
      <c r="P1388" s="18">
        <v>2.0</v>
      </c>
      <c r="Q1388" s="18">
        <v>2.0</v>
      </c>
      <c r="R1388" s="18">
        <v>1.0</v>
      </c>
      <c r="S1388" s="18">
        <v>10.0</v>
      </c>
      <c r="T1388" s="26" t="s">
        <v>19298</v>
      </c>
      <c r="U1388" s="26" t="s">
        <v>19299</v>
      </c>
      <c r="V1388" s="18"/>
      <c r="W1388" s="18"/>
      <c r="X1388" s="26" t="s">
        <v>83</v>
      </c>
      <c r="Y1388" s="18">
        <v>1.0</v>
      </c>
      <c r="AA1388" s="18" t="s">
        <v>85</v>
      </c>
      <c r="AB1388" s="18">
        <v>0.0</v>
      </c>
      <c r="AC1388" s="27" t="s">
        <v>149</v>
      </c>
      <c r="AD1388" s="26" t="s">
        <v>19048</v>
      </c>
      <c r="AF1388" s="18" t="str">
        <f t="shared" si="3"/>
        <v>72H</v>
      </c>
      <c r="AG1388" s="18" t="s">
        <v>19051</v>
      </c>
    </row>
    <row r="1389" ht="15.75" customHeight="1">
      <c r="A1389" s="6">
        <f t="shared" si="69"/>
        <v>239</v>
      </c>
      <c r="B1389" s="18" t="str">
        <f t="shared" si="71"/>
        <v>J239-CT07-HN(0)</v>
      </c>
      <c r="C1389" s="18" t="s">
        <v>19297</v>
      </c>
      <c r="D1389" s="18" t="s">
        <v>11809</v>
      </c>
      <c r="E1389" s="18" t="s">
        <v>19770</v>
      </c>
      <c r="F1389" s="18">
        <v>1.0</v>
      </c>
      <c r="G1389" s="18">
        <v>2.0</v>
      </c>
      <c r="H1389" s="18">
        <f t="shared" si="59"/>
        <v>2</v>
      </c>
      <c r="I1389" s="18">
        <v>1.0</v>
      </c>
      <c r="J1389" s="18">
        <v>1.0</v>
      </c>
      <c r="K1389" s="18" t="s">
        <v>16933</v>
      </c>
      <c r="L1389" s="25" t="s">
        <v>137</v>
      </c>
      <c r="M1389" s="25" t="s">
        <v>140</v>
      </c>
      <c r="N1389" s="18">
        <v>1.0</v>
      </c>
      <c r="O1389" s="18">
        <v>2.0</v>
      </c>
      <c r="P1389" s="18">
        <v>2.0</v>
      </c>
      <c r="Q1389" s="18">
        <v>2.0</v>
      </c>
      <c r="R1389" s="18">
        <v>1.0</v>
      </c>
      <c r="S1389" s="18">
        <v>10.0</v>
      </c>
      <c r="T1389" s="26" t="s">
        <v>19306</v>
      </c>
      <c r="U1389" s="26" t="s">
        <v>19307</v>
      </c>
      <c r="V1389" s="18"/>
      <c r="W1389" s="18"/>
      <c r="X1389" s="26" t="s">
        <v>83</v>
      </c>
      <c r="Y1389" s="18">
        <v>1.0</v>
      </c>
      <c r="AA1389" s="18" t="s">
        <v>85</v>
      </c>
      <c r="AB1389" s="18">
        <v>0.0</v>
      </c>
      <c r="AC1389" s="27" t="s">
        <v>149</v>
      </c>
      <c r="AD1389" s="26" t="s">
        <v>19048</v>
      </c>
      <c r="AF1389" s="18" t="str">
        <f t="shared" si="3"/>
        <v>72H</v>
      </c>
      <c r="AG1389" s="18" t="s">
        <v>19051</v>
      </c>
    </row>
    <row r="1390" ht="15.75" customHeight="1">
      <c r="A1390" s="6">
        <f t="shared" si="69"/>
        <v>240</v>
      </c>
      <c r="B1390" s="18" t="str">
        <f t="shared" si="71"/>
        <v>J240-CT07-HN(0)</v>
      </c>
      <c r="C1390" s="18" t="s">
        <v>19304</v>
      </c>
      <c r="D1390" s="18" t="s">
        <v>11813</v>
      </c>
      <c r="E1390" s="18" t="s">
        <v>19770</v>
      </c>
      <c r="F1390" s="18">
        <v>1.0</v>
      </c>
      <c r="G1390" s="18">
        <v>2.0</v>
      </c>
      <c r="H1390" s="18">
        <f t="shared" si="59"/>
        <v>2</v>
      </c>
      <c r="I1390" s="18">
        <v>1.0</v>
      </c>
      <c r="J1390" s="18">
        <v>1.0</v>
      </c>
      <c r="K1390" s="18" t="s">
        <v>16933</v>
      </c>
      <c r="L1390" s="25" t="s">
        <v>137</v>
      </c>
      <c r="M1390" s="25" t="s">
        <v>140</v>
      </c>
      <c r="N1390" s="18">
        <v>1.0</v>
      </c>
      <c r="O1390" s="18">
        <v>2.0</v>
      </c>
      <c r="P1390" s="18">
        <v>2.0</v>
      </c>
      <c r="Q1390" s="18">
        <v>2.0</v>
      </c>
      <c r="R1390" s="18">
        <v>1.0</v>
      </c>
      <c r="S1390" s="18">
        <v>10.0</v>
      </c>
      <c r="T1390" s="26" t="s">
        <v>19314</v>
      </c>
      <c r="U1390" s="26" t="s">
        <v>19315</v>
      </c>
      <c r="V1390" s="18"/>
      <c r="W1390" s="18"/>
      <c r="X1390" s="26" t="s">
        <v>83</v>
      </c>
      <c r="Y1390" s="18">
        <v>1.0</v>
      </c>
      <c r="AA1390" s="18" t="s">
        <v>85</v>
      </c>
      <c r="AB1390" s="18">
        <v>0.0</v>
      </c>
      <c r="AC1390" s="27" t="s">
        <v>149</v>
      </c>
      <c r="AD1390" s="26" t="s">
        <v>19048</v>
      </c>
      <c r="AF1390" s="18" t="str">
        <f t="shared" si="3"/>
        <v>72H</v>
      </c>
      <c r="AG1390" s="18" t="s">
        <v>19051</v>
      </c>
    </row>
    <row r="1391" ht="15.75" customHeight="1">
      <c r="A1391" s="6">
        <f t="shared" si="69"/>
        <v>241</v>
      </c>
      <c r="B1391" s="18" t="str">
        <f t="shared" si="71"/>
        <v>J241-CT07-HN(0)</v>
      </c>
      <c r="C1391" s="18" t="s">
        <v>19311</v>
      </c>
      <c r="D1391" s="18" t="s">
        <v>11817</v>
      </c>
      <c r="E1391" s="18" t="s">
        <v>19770</v>
      </c>
      <c r="F1391" s="18">
        <v>1.0</v>
      </c>
      <c r="G1391" s="18">
        <v>2.0</v>
      </c>
      <c r="H1391" s="18">
        <f t="shared" si="59"/>
        <v>2</v>
      </c>
      <c r="I1391" s="18">
        <v>1.0</v>
      </c>
      <c r="J1391" s="18">
        <v>1.0</v>
      </c>
      <c r="K1391" s="18" t="s">
        <v>16933</v>
      </c>
      <c r="L1391" s="25" t="s">
        <v>137</v>
      </c>
      <c r="M1391" s="25" t="s">
        <v>140</v>
      </c>
      <c r="N1391" s="18">
        <v>1.0</v>
      </c>
      <c r="O1391" s="18">
        <v>2.0</v>
      </c>
      <c r="P1391" s="18">
        <v>2.0</v>
      </c>
      <c r="Q1391" s="18">
        <v>2.0</v>
      </c>
      <c r="R1391" s="18">
        <v>1.0</v>
      </c>
      <c r="S1391" s="18">
        <v>10.0</v>
      </c>
      <c r="T1391" s="26" t="s">
        <v>19321</v>
      </c>
      <c r="U1391" s="26" t="s">
        <v>19322</v>
      </c>
      <c r="V1391" s="18"/>
      <c r="W1391" s="18"/>
      <c r="X1391" s="26" t="s">
        <v>83</v>
      </c>
      <c r="Y1391" s="18">
        <v>1.0</v>
      </c>
      <c r="AA1391" s="18" t="s">
        <v>85</v>
      </c>
      <c r="AB1391" s="18">
        <v>0.0</v>
      </c>
      <c r="AC1391" s="27" t="s">
        <v>149</v>
      </c>
      <c r="AD1391" s="26" t="s">
        <v>19048</v>
      </c>
      <c r="AF1391" s="18" t="str">
        <f t="shared" si="3"/>
        <v>72H</v>
      </c>
      <c r="AG1391" s="18" t="s">
        <v>19051</v>
      </c>
    </row>
    <row r="1392" ht="15.75" customHeight="1">
      <c r="A1392" s="6">
        <f t="shared" si="69"/>
        <v>242</v>
      </c>
      <c r="B1392" s="18" t="str">
        <f t="shared" si="71"/>
        <v>J242-CT07-HN(0)</v>
      </c>
      <c r="C1392" s="18" t="s">
        <v>19318</v>
      </c>
      <c r="D1392" s="18" t="s">
        <v>11820</v>
      </c>
      <c r="E1392" s="18" t="s">
        <v>19770</v>
      </c>
      <c r="F1392" s="18">
        <v>1.0</v>
      </c>
      <c r="G1392" s="18">
        <v>2.0</v>
      </c>
      <c r="H1392" s="18">
        <f t="shared" si="59"/>
        <v>2</v>
      </c>
      <c r="I1392" s="18">
        <v>1.0</v>
      </c>
      <c r="J1392" s="18">
        <v>1.0</v>
      </c>
      <c r="K1392" s="18" t="s">
        <v>16933</v>
      </c>
      <c r="L1392" s="25" t="s">
        <v>137</v>
      </c>
      <c r="M1392" s="25" t="s">
        <v>140</v>
      </c>
      <c r="N1392" s="18">
        <v>1.0</v>
      </c>
      <c r="O1392" s="18">
        <v>2.0</v>
      </c>
      <c r="P1392" s="18">
        <v>2.0</v>
      </c>
      <c r="Q1392" s="18">
        <v>2.0</v>
      </c>
      <c r="R1392" s="18">
        <v>1.0</v>
      </c>
      <c r="S1392" s="18">
        <v>10.0</v>
      </c>
      <c r="T1392" s="26" t="s">
        <v>19328</v>
      </c>
      <c r="U1392" s="26" t="s">
        <v>19329</v>
      </c>
      <c r="V1392" s="18"/>
      <c r="W1392" s="18"/>
      <c r="X1392" s="26" t="s">
        <v>83</v>
      </c>
      <c r="Y1392" s="18">
        <v>1.0</v>
      </c>
      <c r="AA1392" s="18" t="s">
        <v>85</v>
      </c>
      <c r="AB1392" s="18">
        <v>0.0</v>
      </c>
      <c r="AC1392" s="27" t="s">
        <v>149</v>
      </c>
      <c r="AD1392" s="26" t="s">
        <v>19048</v>
      </c>
      <c r="AF1392" s="18" t="str">
        <f t="shared" si="3"/>
        <v>72H</v>
      </c>
      <c r="AG1392" s="18" t="s">
        <v>19051</v>
      </c>
    </row>
    <row r="1393" ht="15.75" customHeight="1">
      <c r="A1393" s="6">
        <f t="shared" si="69"/>
        <v>243</v>
      </c>
      <c r="B1393" s="18" t="str">
        <f t="shared" si="71"/>
        <v>J243-CT07-HN(0)</v>
      </c>
      <c r="C1393" s="18" t="s">
        <v>19327</v>
      </c>
      <c r="D1393" s="18" t="s">
        <v>11827</v>
      </c>
      <c r="E1393" s="18" t="s">
        <v>19770</v>
      </c>
      <c r="F1393" s="18">
        <v>1.0</v>
      </c>
      <c r="G1393" s="18">
        <v>2.0</v>
      </c>
      <c r="H1393" s="18">
        <f t="shared" si="59"/>
        <v>2</v>
      </c>
      <c r="I1393" s="18">
        <v>1.0</v>
      </c>
      <c r="J1393" s="18">
        <v>1.0</v>
      </c>
      <c r="K1393" s="18" t="s">
        <v>16933</v>
      </c>
      <c r="L1393" s="25" t="s">
        <v>137</v>
      </c>
      <c r="M1393" s="25" t="s">
        <v>140</v>
      </c>
      <c r="N1393" s="18">
        <v>1.0</v>
      </c>
      <c r="O1393" s="18">
        <v>2.0</v>
      </c>
      <c r="P1393" s="18">
        <v>2.0</v>
      </c>
      <c r="Q1393" s="18">
        <v>2.0</v>
      </c>
      <c r="R1393" s="18">
        <v>1.0</v>
      </c>
      <c r="S1393" s="18">
        <v>10.0</v>
      </c>
      <c r="T1393" s="26" t="s">
        <v>19337</v>
      </c>
      <c r="U1393" s="26" t="s">
        <v>19338</v>
      </c>
      <c r="V1393" s="18"/>
      <c r="W1393" s="18"/>
      <c r="X1393" s="26" t="s">
        <v>83</v>
      </c>
      <c r="Y1393" s="18">
        <v>1.0</v>
      </c>
      <c r="AA1393" s="18" t="s">
        <v>85</v>
      </c>
      <c r="AB1393" s="18">
        <v>0.0</v>
      </c>
      <c r="AC1393" s="27" t="s">
        <v>149</v>
      </c>
      <c r="AD1393" s="26" t="s">
        <v>19048</v>
      </c>
      <c r="AF1393" s="18" t="str">
        <f t="shared" si="3"/>
        <v>72H</v>
      </c>
      <c r="AG1393" s="18" t="s">
        <v>19051</v>
      </c>
    </row>
    <row r="1394" ht="15.75" customHeight="1">
      <c r="A1394" s="6">
        <f t="shared" si="69"/>
        <v>244</v>
      </c>
      <c r="B1394" s="18" t="str">
        <f t="shared" si="71"/>
        <v>J244-CT07-HN(0)</v>
      </c>
      <c r="C1394" s="18" t="s">
        <v>19334</v>
      </c>
      <c r="D1394" s="18" t="s">
        <v>11839</v>
      </c>
      <c r="E1394" s="18" t="s">
        <v>19770</v>
      </c>
      <c r="F1394" s="18">
        <v>1.0</v>
      </c>
      <c r="G1394" s="18">
        <v>2.0</v>
      </c>
      <c r="H1394" s="18">
        <f t="shared" si="59"/>
        <v>2</v>
      </c>
      <c r="I1394" s="18">
        <v>1.0</v>
      </c>
      <c r="J1394" s="18">
        <v>1.0</v>
      </c>
      <c r="K1394" s="18" t="s">
        <v>16933</v>
      </c>
      <c r="L1394" s="25" t="s">
        <v>137</v>
      </c>
      <c r="M1394" s="25" t="s">
        <v>140</v>
      </c>
      <c r="N1394" s="18">
        <v>1.0</v>
      </c>
      <c r="O1394" s="18">
        <v>2.0</v>
      </c>
      <c r="P1394" s="18">
        <v>2.0</v>
      </c>
      <c r="Q1394" s="18">
        <v>2.0</v>
      </c>
      <c r="R1394" s="18">
        <v>1.0</v>
      </c>
      <c r="S1394" s="18">
        <v>10.0</v>
      </c>
      <c r="T1394" s="26" t="s">
        <v>19344</v>
      </c>
      <c r="U1394" s="26" t="s">
        <v>19345</v>
      </c>
      <c r="V1394" s="18"/>
      <c r="W1394" s="18"/>
      <c r="X1394" s="26" t="s">
        <v>83</v>
      </c>
      <c r="Y1394" s="18">
        <v>1.0</v>
      </c>
      <c r="AA1394" s="18" t="s">
        <v>85</v>
      </c>
      <c r="AB1394" s="18">
        <v>0.0</v>
      </c>
      <c r="AC1394" s="27" t="s">
        <v>149</v>
      </c>
      <c r="AD1394" s="26" t="s">
        <v>19048</v>
      </c>
      <c r="AF1394" s="18" t="str">
        <f t="shared" si="3"/>
        <v>72H</v>
      </c>
      <c r="AG1394" s="18" t="s">
        <v>19051</v>
      </c>
    </row>
    <row r="1395" ht="15.75" customHeight="1">
      <c r="A1395" s="6">
        <f t="shared" si="69"/>
        <v>245</v>
      </c>
      <c r="B1395" s="18" t="str">
        <f t="shared" si="71"/>
        <v>J245-CT07-HN(0)</v>
      </c>
      <c r="C1395" s="18" t="s">
        <v>19342</v>
      </c>
      <c r="D1395" s="18" t="s">
        <v>11842</v>
      </c>
      <c r="E1395" s="18" t="s">
        <v>19770</v>
      </c>
      <c r="F1395" s="18">
        <v>1.0</v>
      </c>
      <c r="G1395" s="18">
        <v>2.0</v>
      </c>
      <c r="H1395" s="18">
        <f t="shared" si="59"/>
        <v>2</v>
      </c>
      <c r="I1395" s="18">
        <v>1.0</v>
      </c>
      <c r="J1395" s="18">
        <v>1.0</v>
      </c>
      <c r="K1395" s="18" t="s">
        <v>16933</v>
      </c>
      <c r="L1395" s="25" t="s">
        <v>137</v>
      </c>
      <c r="M1395" s="25" t="s">
        <v>140</v>
      </c>
      <c r="N1395" s="18">
        <v>1.0</v>
      </c>
      <c r="O1395" s="18">
        <v>2.0</v>
      </c>
      <c r="P1395" s="18">
        <v>2.0</v>
      </c>
      <c r="Q1395" s="18">
        <v>2.0</v>
      </c>
      <c r="R1395" s="18">
        <v>1.0</v>
      </c>
      <c r="S1395" s="18">
        <v>10.0</v>
      </c>
      <c r="T1395" s="26" t="s">
        <v>19351</v>
      </c>
      <c r="U1395" s="26" t="s">
        <v>19352</v>
      </c>
      <c r="V1395" s="18"/>
      <c r="W1395" s="18"/>
      <c r="X1395" s="26" t="s">
        <v>83</v>
      </c>
      <c r="Y1395" s="18">
        <v>1.0</v>
      </c>
      <c r="AA1395" s="18" t="s">
        <v>85</v>
      </c>
      <c r="AB1395" s="18">
        <v>0.0</v>
      </c>
      <c r="AC1395" s="27" t="s">
        <v>149</v>
      </c>
      <c r="AD1395" s="26" t="s">
        <v>19048</v>
      </c>
      <c r="AF1395" s="18" t="str">
        <f t="shared" si="3"/>
        <v>72H</v>
      </c>
      <c r="AG1395" s="18" t="s">
        <v>19051</v>
      </c>
    </row>
    <row r="1396" ht="15.75" customHeight="1">
      <c r="A1396" s="6">
        <f t="shared" si="69"/>
        <v>246</v>
      </c>
      <c r="B1396" s="18" t="str">
        <f t="shared" si="71"/>
        <v>J246-CT07-HN(0)</v>
      </c>
      <c r="C1396" s="18" t="s">
        <v>19350</v>
      </c>
      <c r="D1396" s="18" t="s">
        <v>11845</v>
      </c>
      <c r="E1396" s="18" t="s">
        <v>19770</v>
      </c>
      <c r="F1396" s="18">
        <v>1.0</v>
      </c>
      <c r="G1396" s="18">
        <v>2.0</v>
      </c>
      <c r="H1396" s="18">
        <f t="shared" si="59"/>
        <v>2</v>
      </c>
      <c r="I1396" s="18">
        <v>1.0</v>
      </c>
      <c r="J1396" s="18">
        <v>1.0</v>
      </c>
      <c r="K1396" s="18" t="s">
        <v>16933</v>
      </c>
      <c r="L1396" s="25" t="s">
        <v>137</v>
      </c>
      <c r="M1396" s="25" t="s">
        <v>140</v>
      </c>
      <c r="N1396" s="18">
        <v>1.0</v>
      </c>
      <c r="O1396" s="18">
        <v>2.0</v>
      </c>
      <c r="P1396" s="18">
        <v>2.0</v>
      </c>
      <c r="Q1396" s="18">
        <v>2.0</v>
      </c>
      <c r="R1396" s="18">
        <v>1.0</v>
      </c>
      <c r="S1396" s="18">
        <v>10.0</v>
      </c>
      <c r="T1396" s="26" t="s">
        <v>19358</v>
      </c>
      <c r="U1396" s="26" t="s">
        <v>19359</v>
      </c>
      <c r="V1396" s="18"/>
      <c r="W1396" s="18"/>
      <c r="X1396" s="26" t="s">
        <v>83</v>
      </c>
      <c r="Y1396" s="18">
        <v>1.0</v>
      </c>
      <c r="AA1396" s="18" t="s">
        <v>85</v>
      </c>
      <c r="AB1396" s="18">
        <v>0.0</v>
      </c>
      <c r="AC1396" s="27" t="s">
        <v>149</v>
      </c>
      <c r="AD1396" s="26" t="s">
        <v>19048</v>
      </c>
      <c r="AF1396" s="18" t="str">
        <f t="shared" si="3"/>
        <v>72H</v>
      </c>
      <c r="AG1396" s="18" t="s">
        <v>19051</v>
      </c>
    </row>
    <row r="1397" ht="15.75" customHeight="1">
      <c r="A1397" s="6">
        <f t="shared" si="69"/>
        <v>247</v>
      </c>
      <c r="B1397" s="18" t="str">
        <f t="shared" si="71"/>
        <v>J247-CT07-HN(0)</v>
      </c>
      <c r="C1397" s="18" t="s">
        <v>19357</v>
      </c>
      <c r="D1397" s="18" t="s">
        <v>11852</v>
      </c>
      <c r="E1397" s="18" t="s">
        <v>19770</v>
      </c>
      <c r="F1397" s="18">
        <v>1.0</v>
      </c>
      <c r="G1397" s="18">
        <v>2.0</v>
      </c>
      <c r="H1397" s="18">
        <f t="shared" si="59"/>
        <v>2</v>
      </c>
      <c r="I1397" s="18">
        <v>1.0</v>
      </c>
      <c r="J1397" s="18">
        <v>1.0</v>
      </c>
      <c r="K1397" s="18" t="s">
        <v>16933</v>
      </c>
      <c r="L1397" s="25" t="s">
        <v>137</v>
      </c>
      <c r="M1397" s="25" t="s">
        <v>140</v>
      </c>
      <c r="N1397" s="18">
        <v>1.0</v>
      </c>
      <c r="O1397" s="18">
        <v>2.0</v>
      </c>
      <c r="P1397" s="18">
        <v>2.0</v>
      </c>
      <c r="Q1397" s="18">
        <v>2.0</v>
      </c>
      <c r="R1397" s="18">
        <v>1.0</v>
      </c>
      <c r="S1397" s="18">
        <v>10.0</v>
      </c>
      <c r="T1397" s="26" t="s">
        <v>19367</v>
      </c>
      <c r="U1397" s="26" t="s">
        <v>19368</v>
      </c>
      <c r="V1397" s="18"/>
      <c r="W1397" s="18"/>
      <c r="X1397" s="26" t="s">
        <v>83</v>
      </c>
      <c r="Y1397" s="18">
        <v>1.0</v>
      </c>
      <c r="AA1397" s="18" t="s">
        <v>85</v>
      </c>
      <c r="AB1397" s="18">
        <v>0.0</v>
      </c>
      <c r="AC1397" s="27" t="s">
        <v>149</v>
      </c>
      <c r="AD1397" s="26" t="s">
        <v>19048</v>
      </c>
      <c r="AF1397" s="18" t="str">
        <f t="shared" si="3"/>
        <v>72H</v>
      </c>
      <c r="AG1397" s="18" t="s">
        <v>19051</v>
      </c>
    </row>
    <row r="1398" ht="15.75" customHeight="1">
      <c r="A1398" s="6">
        <f t="shared" si="69"/>
        <v>248</v>
      </c>
      <c r="B1398" s="18" t="str">
        <f t="shared" si="71"/>
        <v>J248-CT07-HN(0)</v>
      </c>
      <c r="C1398" s="18" t="s">
        <v>19366</v>
      </c>
      <c r="D1398" s="18" t="s">
        <v>11853</v>
      </c>
      <c r="E1398" s="18" t="s">
        <v>19770</v>
      </c>
      <c r="F1398" s="18">
        <v>1.0</v>
      </c>
      <c r="G1398" s="18">
        <v>2.0</v>
      </c>
      <c r="H1398" s="18">
        <f t="shared" si="59"/>
        <v>2</v>
      </c>
      <c r="I1398" s="18">
        <v>1.0</v>
      </c>
      <c r="J1398" s="18">
        <v>1.0</v>
      </c>
      <c r="K1398" s="18" t="s">
        <v>16933</v>
      </c>
      <c r="L1398" s="25" t="s">
        <v>137</v>
      </c>
      <c r="M1398" s="25" t="s">
        <v>140</v>
      </c>
      <c r="N1398" s="18">
        <v>1.0</v>
      </c>
      <c r="O1398" s="18">
        <v>2.0</v>
      </c>
      <c r="P1398" s="18">
        <v>2.0</v>
      </c>
      <c r="Q1398" s="18">
        <v>2.0</v>
      </c>
      <c r="R1398" s="18">
        <v>1.0</v>
      </c>
      <c r="S1398" s="18">
        <v>10.0</v>
      </c>
      <c r="T1398" s="26" t="s">
        <v>19376</v>
      </c>
      <c r="U1398" s="26" t="s">
        <v>19377</v>
      </c>
      <c r="V1398" s="18"/>
      <c r="W1398" s="18"/>
      <c r="X1398" s="26" t="s">
        <v>83</v>
      </c>
      <c r="Y1398" s="18">
        <v>1.0</v>
      </c>
      <c r="AA1398" s="18" t="s">
        <v>85</v>
      </c>
      <c r="AB1398" s="18">
        <v>0.0</v>
      </c>
      <c r="AC1398" s="27" t="s">
        <v>149</v>
      </c>
      <c r="AD1398" s="26" t="s">
        <v>19048</v>
      </c>
      <c r="AF1398" s="18" t="str">
        <f t="shared" si="3"/>
        <v>72H</v>
      </c>
      <c r="AG1398" s="18" t="s">
        <v>19051</v>
      </c>
    </row>
    <row r="1399" ht="15.75" customHeight="1">
      <c r="A1399" s="6">
        <f t="shared" si="69"/>
        <v>249</v>
      </c>
      <c r="B1399" s="18" t="str">
        <f t="shared" si="71"/>
        <v>J249-CT07-HN(0)</v>
      </c>
      <c r="C1399" s="18" t="s">
        <v>19373</v>
      </c>
      <c r="D1399" s="18" t="s">
        <v>11857</v>
      </c>
      <c r="E1399" s="18" t="s">
        <v>19770</v>
      </c>
      <c r="F1399" s="18">
        <v>1.0</v>
      </c>
      <c r="G1399" s="18">
        <v>2.0</v>
      </c>
      <c r="H1399" s="18">
        <f t="shared" si="59"/>
        <v>2</v>
      </c>
      <c r="I1399" s="18">
        <v>1.0</v>
      </c>
      <c r="J1399" s="18">
        <v>1.0</v>
      </c>
      <c r="K1399" s="18" t="s">
        <v>16933</v>
      </c>
      <c r="L1399" s="25" t="s">
        <v>137</v>
      </c>
      <c r="M1399" s="25" t="s">
        <v>140</v>
      </c>
      <c r="N1399" s="18">
        <v>1.0</v>
      </c>
      <c r="O1399" s="18">
        <v>2.0</v>
      </c>
      <c r="P1399" s="18">
        <v>2.0</v>
      </c>
      <c r="Q1399" s="18">
        <v>2.0</v>
      </c>
      <c r="R1399" s="18">
        <v>1.0</v>
      </c>
      <c r="S1399" s="18">
        <v>10.0</v>
      </c>
      <c r="T1399" s="26" t="s">
        <v>19383</v>
      </c>
      <c r="U1399" s="26" t="s">
        <v>19384</v>
      </c>
      <c r="V1399" s="18"/>
      <c r="W1399" s="18"/>
      <c r="X1399" s="26" t="s">
        <v>83</v>
      </c>
      <c r="Y1399" s="18">
        <v>1.0</v>
      </c>
      <c r="AA1399" s="18" t="s">
        <v>85</v>
      </c>
      <c r="AB1399" s="18">
        <v>0.0</v>
      </c>
      <c r="AC1399" s="27" t="s">
        <v>149</v>
      </c>
      <c r="AD1399" s="26" t="s">
        <v>19048</v>
      </c>
      <c r="AF1399" s="18" t="str">
        <f t="shared" si="3"/>
        <v>72H</v>
      </c>
      <c r="AG1399" s="18" t="s">
        <v>19051</v>
      </c>
    </row>
    <row r="1400" ht="15.75" customHeight="1">
      <c r="A1400" s="6">
        <f t="shared" si="69"/>
        <v>250</v>
      </c>
      <c r="B1400" s="18" t="str">
        <f t="shared" si="71"/>
        <v>J250-CT07-HN(0)</v>
      </c>
      <c r="C1400" s="18" t="s">
        <v>19382</v>
      </c>
      <c r="D1400" s="18" t="s">
        <v>11863</v>
      </c>
      <c r="E1400" s="18" t="s">
        <v>19770</v>
      </c>
      <c r="F1400" s="18">
        <v>1.0</v>
      </c>
      <c r="G1400" s="18">
        <v>2.0</v>
      </c>
      <c r="H1400" s="18">
        <f t="shared" si="59"/>
        <v>2</v>
      </c>
      <c r="I1400" s="18">
        <v>1.0</v>
      </c>
      <c r="J1400" s="18">
        <v>1.0</v>
      </c>
      <c r="K1400" s="18" t="s">
        <v>16933</v>
      </c>
      <c r="L1400" s="25" t="s">
        <v>137</v>
      </c>
      <c r="M1400" s="25" t="s">
        <v>140</v>
      </c>
      <c r="N1400" s="18">
        <v>1.0</v>
      </c>
      <c r="O1400" s="18">
        <v>2.0</v>
      </c>
      <c r="P1400" s="18">
        <v>2.0</v>
      </c>
      <c r="Q1400" s="18">
        <v>2.0</v>
      </c>
      <c r="R1400" s="18">
        <v>1.0</v>
      </c>
      <c r="S1400" s="18">
        <v>10.0</v>
      </c>
      <c r="T1400" s="26" t="s">
        <v>19392</v>
      </c>
      <c r="U1400" s="26" t="s">
        <v>19393</v>
      </c>
      <c r="V1400" s="18"/>
      <c r="W1400" s="18"/>
      <c r="X1400" s="26" t="s">
        <v>83</v>
      </c>
      <c r="Y1400" s="18">
        <v>1.0</v>
      </c>
      <c r="AA1400" s="18" t="s">
        <v>85</v>
      </c>
      <c r="AB1400" s="18">
        <v>0.0</v>
      </c>
      <c r="AC1400" s="27" t="s">
        <v>149</v>
      </c>
      <c r="AD1400" s="26" t="s">
        <v>19048</v>
      </c>
      <c r="AF1400" s="18" t="str">
        <f t="shared" si="3"/>
        <v>72H</v>
      </c>
      <c r="AG1400" s="18" t="s">
        <v>19051</v>
      </c>
    </row>
    <row r="1401" ht="15.75" customHeight="1">
      <c r="A1401" s="6">
        <f t="shared" si="69"/>
        <v>251</v>
      </c>
      <c r="B1401" s="18" t="str">
        <f t="shared" si="71"/>
        <v>J251-CT07-HN(0)</v>
      </c>
      <c r="C1401" s="18" t="s">
        <v>19389</v>
      </c>
      <c r="D1401" s="18" t="s">
        <v>11866</v>
      </c>
      <c r="E1401" s="18" t="s">
        <v>19770</v>
      </c>
      <c r="F1401" s="18">
        <v>1.0</v>
      </c>
      <c r="G1401" s="18">
        <v>2.0</v>
      </c>
      <c r="H1401" s="18">
        <f t="shared" si="59"/>
        <v>2</v>
      </c>
      <c r="I1401" s="18">
        <v>1.0</v>
      </c>
      <c r="J1401" s="18">
        <v>1.0</v>
      </c>
      <c r="K1401" s="18" t="s">
        <v>16933</v>
      </c>
      <c r="L1401" s="25" t="s">
        <v>137</v>
      </c>
      <c r="M1401" s="25" t="s">
        <v>140</v>
      </c>
      <c r="N1401" s="18">
        <v>1.0</v>
      </c>
      <c r="O1401" s="18">
        <v>2.0</v>
      </c>
      <c r="P1401" s="18">
        <v>2.0</v>
      </c>
      <c r="Q1401" s="18">
        <v>2.0</v>
      </c>
      <c r="R1401" s="18">
        <v>1.0</v>
      </c>
      <c r="S1401" s="18">
        <v>10.0</v>
      </c>
      <c r="T1401" s="26" t="s">
        <v>19399</v>
      </c>
      <c r="U1401" s="26" t="s">
        <v>19400</v>
      </c>
      <c r="V1401" s="18"/>
      <c r="W1401" s="18"/>
      <c r="X1401" s="26" t="s">
        <v>83</v>
      </c>
      <c r="Y1401" s="18">
        <v>1.0</v>
      </c>
      <c r="AA1401" s="18" t="s">
        <v>85</v>
      </c>
      <c r="AB1401" s="18">
        <v>0.0</v>
      </c>
      <c r="AC1401" s="27" t="s">
        <v>149</v>
      </c>
      <c r="AD1401" s="26" t="s">
        <v>19048</v>
      </c>
      <c r="AF1401" s="18" t="str">
        <f t="shared" si="3"/>
        <v>72H</v>
      </c>
      <c r="AG1401" s="18" t="s">
        <v>19051</v>
      </c>
    </row>
    <row r="1402" ht="15.75" customHeight="1">
      <c r="A1402" s="6">
        <f t="shared" si="69"/>
        <v>252</v>
      </c>
      <c r="B1402" s="18" t="str">
        <f t="shared" si="71"/>
        <v>J252-CT07-HN(0)</v>
      </c>
      <c r="C1402" s="18" t="s">
        <v>19397</v>
      </c>
      <c r="D1402" s="18" t="s">
        <v>11871</v>
      </c>
      <c r="E1402" s="18" t="s">
        <v>19770</v>
      </c>
      <c r="F1402" s="18">
        <v>1.0</v>
      </c>
      <c r="G1402" s="18">
        <v>2.0</v>
      </c>
      <c r="H1402" s="18">
        <f t="shared" si="59"/>
        <v>2</v>
      </c>
      <c r="I1402" s="18">
        <v>1.0</v>
      </c>
      <c r="J1402" s="18">
        <v>1.0</v>
      </c>
      <c r="K1402" s="18" t="s">
        <v>16933</v>
      </c>
      <c r="L1402" s="25" t="s">
        <v>137</v>
      </c>
      <c r="M1402" s="25" t="s">
        <v>140</v>
      </c>
      <c r="N1402" s="18">
        <v>1.0</v>
      </c>
      <c r="O1402" s="18">
        <v>2.0</v>
      </c>
      <c r="P1402" s="18">
        <v>2.0</v>
      </c>
      <c r="Q1402" s="18">
        <v>2.0</v>
      </c>
      <c r="R1402" s="18">
        <v>1.0</v>
      </c>
      <c r="S1402" s="18">
        <v>10.0</v>
      </c>
      <c r="T1402" s="26" t="s">
        <v>19406</v>
      </c>
      <c r="U1402" s="26" t="s">
        <v>19407</v>
      </c>
      <c r="V1402" s="18"/>
      <c r="W1402" s="18"/>
      <c r="X1402" s="26" t="s">
        <v>83</v>
      </c>
      <c r="Y1402" s="18">
        <v>1.0</v>
      </c>
      <c r="AA1402" s="18" t="s">
        <v>85</v>
      </c>
      <c r="AB1402" s="18">
        <v>0.0</v>
      </c>
      <c r="AC1402" s="27" t="s">
        <v>149</v>
      </c>
      <c r="AD1402" s="26" t="s">
        <v>19048</v>
      </c>
      <c r="AF1402" s="18" t="str">
        <f t="shared" si="3"/>
        <v>72H</v>
      </c>
      <c r="AG1402" s="18" t="s">
        <v>19051</v>
      </c>
    </row>
    <row r="1403" ht="15.75" customHeight="1">
      <c r="A1403" s="6">
        <f t="shared" si="69"/>
        <v>253</v>
      </c>
      <c r="B1403" s="18" t="str">
        <f t="shared" si="71"/>
        <v>J253-CT07-HN(0)</v>
      </c>
      <c r="C1403" s="18" t="s">
        <v>19405</v>
      </c>
      <c r="D1403" s="18" t="s">
        <v>11875</v>
      </c>
      <c r="E1403" s="18" t="s">
        <v>19770</v>
      </c>
      <c r="F1403" s="18">
        <v>1.0</v>
      </c>
      <c r="G1403" s="18">
        <v>2.0</v>
      </c>
      <c r="H1403" s="18">
        <f t="shared" si="59"/>
        <v>2</v>
      </c>
      <c r="I1403" s="18">
        <v>1.0</v>
      </c>
      <c r="J1403" s="18">
        <v>1.0</v>
      </c>
      <c r="K1403" s="18" t="s">
        <v>16933</v>
      </c>
      <c r="L1403" s="25" t="s">
        <v>137</v>
      </c>
      <c r="M1403" s="25" t="s">
        <v>140</v>
      </c>
      <c r="N1403" s="18">
        <v>1.0</v>
      </c>
      <c r="O1403" s="18">
        <v>2.0</v>
      </c>
      <c r="P1403" s="18">
        <v>2.0</v>
      </c>
      <c r="Q1403" s="18">
        <v>2.0</v>
      </c>
      <c r="R1403" s="18">
        <v>1.0</v>
      </c>
      <c r="S1403" s="18">
        <v>10.0</v>
      </c>
      <c r="T1403" s="26" t="s">
        <v>19413</v>
      </c>
      <c r="U1403" s="26" t="s">
        <v>19414</v>
      </c>
      <c r="V1403" s="18"/>
      <c r="W1403" s="18"/>
      <c r="X1403" s="26" t="s">
        <v>83</v>
      </c>
      <c r="Y1403" s="18">
        <v>1.0</v>
      </c>
      <c r="AA1403" s="18" t="s">
        <v>85</v>
      </c>
      <c r="AB1403" s="18">
        <v>0.0</v>
      </c>
      <c r="AC1403" s="27" t="s">
        <v>149</v>
      </c>
      <c r="AD1403" s="26" t="s">
        <v>19048</v>
      </c>
      <c r="AF1403" s="18" t="str">
        <f t="shared" si="3"/>
        <v>72H</v>
      </c>
      <c r="AG1403" s="18" t="s">
        <v>19051</v>
      </c>
    </row>
    <row r="1404" ht="15.75" customHeight="1">
      <c r="A1404" s="6">
        <f t="shared" si="69"/>
        <v>254</v>
      </c>
      <c r="B1404" s="18" t="str">
        <f t="shared" si="71"/>
        <v>J254-CT07-HN(0)</v>
      </c>
      <c r="C1404" s="18" t="s">
        <v>19412</v>
      </c>
      <c r="D1404" s="18" t="s">
        <v>11881</v>
      </c>
      <c r="E1404" s="18" t="s">
        <v>19770</v>
      </c>
      <c r="F1404" s="18">
        <v>1.0</v>
      </c>
      <c r="G1404" s="18">
        <v>2.0</v>
      </c>
      <c r="H1404" s="18">
        <f t="shared" si="59"/>
        <v>2</v>
      </c>
      <c r="I1404" s="18">
        <v>1.0</v>
      </c>
      <c r="J1404" s="18">
        <v>1.0</v>
      </c>
      <c r="K1404" s="18" t="s">
        <v>16933</v>
      </c>
      <c r="L1404" s="25" t="s">
        <v>137</v>
      </c>
      <c r="M1404" s="25" t="s">
        <v>140</v>
      </c>
      <c r="N1404" s="18">
        <v>1.0</v>
      </c>
      <c r="O1404" s="18">
        <v>2.0</v>
      </c>
      <c r="P1404" s="18">
        <v>2.0</v>
      </c>
      <c r="Q1404" s="18">
        <v>2.0</v>
      </c>
      <c r="R1404" s="18">
        <v>1.0</v>
      </c>
      <c r="S1404" s="18">
        <v>10.0</v>
      </c>
      <c r="T1404" s="26" t="s">
        <v>19420</v>
      </c>
      <c r="U1404" s="26" t="s">
        <v>19421</v>
      </c>
      <c r="V1404" s="18"/>
      <c r="W1404" s="18"/>
      <c r="X1404" s="26" t="s">
        <v>83</v>
      </c>
      <c r="Y1404" s="18">
        <v>1.0</v>
      </c>
      <c r="AA1404" s="18" t="s">
        <v>85</v>
      </c>
      <c r="AB1404" s="18">
        <v>0.0</v>
      </c>
      <c r="AC1404" s="27" t="s">
        <v>149</v>
      </c>
      <c r="AD1404" s="26" t="s">
        <v>19048</v>
      </c>
      <c r="AF1404" s="18" t="str">
        <f t="shared" si="3"/>
        <v>72H</v>
      </c>
      <c r="AG1404" s="18" t="s">
        <v>19051</v>
      </c>
    </row>
    <row r="1405" ht="15.75" customHeight="1">
      <c r="A1405" s="6">
        <f t="shared" si="69"/>
        <v>255</v>
      </c>
      <c r="B1405" s="18" t="str">
        <f t="shared" si="71"/>
        <v>J255-CT07-HN(0)</v>
      </c>
      <c r="C1405" s="18" t="s">
        <v>19419</v>
      </c>
      <c r="D1405" s="18" t="s">
        <v>11886</v>
      </c>
      <c r="E1405" s="18" t="s">
        <v>19770</v>
      </c>
      <c r="F1405" s="18">
        <v>1.0</v>
      </c>
      <c r="G1405" s="18">
        <v>2.0</v>
      </c>
      <c r="H1405" s="18">
        <f t="shared" si="59"/>
        <v>2</v>
      </c>
      <c r="I1405" s="18">
        <v>1.0</v>
      </c>
      <c r="J1405" s="18">
        <v>1.0</v>
      </c>
      <c r="K1405" s="18" t="s">
        <v>16933</v>
      </c>
      <c r="L1405" s="25" t="s">
        <v>137</v>
      </c>
      <c r="M1405" s="25" t="s">
        <v>140</v>
      </c>
      <c r="N1405" s="18">
        <v>1.0</v>
      </c>
      <c r="O1405" s="18">
        <v>2.0</v>
      </c>
      <c r="P1405" s="18">
        <v>2.0</v>
      </c>
      <c r="Q1405" s="18">
        <v>2.0</v>
      </c>
      <c r="R1405" s="18">
        <v>1.0</v>
      </c>
      <c r="S1405" s="18">
        <v>10.0</v>
      </c>
      <c r="T1405" s="26" t="s">
        <v>19429</v>
      </c>
      <c r="U1405" s="26" t="s">
        <v>19430</v>
      </c>
      <c r="V1405" s="18"/>
      <c r="W1405" s="18"/>
      <c r="X1405" s="26" t="s">
        <v>83</v>
      </c>
      <c r="Y1405" s="18">
        <v>1.0</v>
      </c>
      <c r="AA1405" s="18" t="s">
        <v>85</v>
      </c>
      <c r="AB1405" s="18">
        <v>0.0</v>
      </c>
      <c r="AC1405" s="27" t="s">
        <v>149</v>
      </c>
      <c r="AD1405" s="26" t="s">
        <v>19048</v>
      </c>
      <c r="AF1405" s="18" t="str">
        <f t="shared" si="3"/>
        <v>72H</v>
      </c>
      <c r="AG1405" s="18" t="s">
        <v>19051</v>
      </c>
    </row>
    <row r="1406" ht="15.75" customHeight="1">
      <c r="A1406" s="6">
        <f t="shared" si="69"/>
        <v>256</v>
      </c>
      <c r="B1406" s="18" t="str">
        <f t="shared" si="71"/>
        <v>J256-CT07-HN(0)</v>
      </c>
      <c r="C1406" s="18" t="s">
        <v>19426</v>
      </c>
      <c r="D1406" s="18" t="s">
        <v>11892</v>
      </c>
      <c r="E1406" s="18" t="s">
        <v>19770</v>
      </c>
      <c r="F1406" s="18">
        <v>1.0</v>
      </c>
      <c r="G1406" s="18">
        <v>2.0</v>
      </c>
      <c r="H1406" s="18">
        <f t="shared" si="59"/>
        <v>2</v>
      </c>
      <c r="I1406" s="18">
        <v>1.0</v>
      </c>
      <c r="J1406" s="18">
        <v>1.0</v>
      </c>
      <c r="K1406" s="18" t="s">
        <v>16933</v>
      </c>
      <c r="L1406" s="25" t="s">
        <v>137</v>
      </c>
      <c r="M1406" s="25" t="s">
        <v>140</v>
      </c>
      <c r="N1406" s="18">
        <v>1.0</v>
      </c>
      <c r="O1406" s="18">
        <v>2.0</v>
      </c>
      <c r="P1406" s="18">
        <v>2.0</v>
      </c>
      <c r="Q1406" s="18">
        <v>2.0</v>
      </c>
      <c r="R1406" s="18">
        <v>1.0</v>
      </c>
      <c r="S1406" s="18">
        <v>10.0</v>
      </c>
      <c r="T1406" s="26" t="s">
        <v>19436</v>
      </c>
      <c r="U1406" s="26" t="s">
        <v>19437</v>
      </c>
      <c r="V1406" s="18"/>
      <c r="W1406" s="18"/>
      <c r="X1406" s="26" t="s">
        <v>83</v>
      </c>
      <c r="Y1406" s="18">
        <v>1.0</v>
      </c>
      <c r="AA1406" s="18" t="s">
        <v>85</v>
      </c>
      <c r="AB1406" s="18">
        <v>0.0</v>
      </c>
      <c r="AC1406" s="27" t="s">
        <v>149</v>
      </c>
      <c r="AD1406" s="26" t="s">
        <v>19048</v>
      </c>
      <c r="AF1406" s="18" t="str">
        <f t="shared" si="3"/>
        <v>72H</v>
      </c>
      <c r="AG1406" s="18" t="s">
        <v>19051</v>
      </c>
    </row>
    <row r="1407" ht="15.75" customHeight="1">
      <c r="A1407" s="6">
        <f t="shared" si="69"/>
        <v>257</v>
      </c>
      <c r="B1407" s="18" t="str">
        <f t="shared" si="71"/>
        <v>J257-CT07-HN(0)</v>
      </c>
      <c r="C1407" s="18" t="s">
        <v>19435</v>
      </c>
      <c r="D1407" s="18" t="s">
        <v>11894</v>
      </c>
      <c r="E1407" s="18" t="s">
        <v>19770</v>
      </c>
      <c r="F1407" s="18">
        <v>1.0</v>
      </c>
      <c r="G1407" s="18">
        <v>2.0</v>
      </c>
      <c r="H1407" s="18">
        <f t="shared" si="59"/>
        <v>2</v>
      </c>
      <c r="I1407" s="18">
        <v>1.0</v>
      </c>
      <c r="J1407" s="18">
        <v>1.0</v>
      </c>
      <c r="K1407" s="18" t="s">
        <v>16933</v>
      </c>
      <c r="L1407" s="25" t="s">
        <v>137</v>
      </c>
      <c r="M1407" s="25" t="s">
        <v>140</v>
      </c>
      <c r="N1407" s="18">
        <v>1.0</v>
      </c>
      <c r="O1407" s="18">
        <v>2.0</v>
      </c>
      <c r="P1407" s="18">
        <v>2.0</v>
      </c>
      <c r="Q1407" s="18">
        <v>2.0</v>
      </c>
      <c r="R1407" s="18">
        <v>1.0</v>
      </c>
      <c r="S1407" s="18">
        <v>10.0</v>
      </c>
      <c r="T1407" s="26" t="s">
        <v>19443</v>
      </c>
      <c r="U1407" s="26" t="s">
        <v>19444</v>
      </c>
      <c r="V1407" s="18"/>
      <c r="W1407" s="18"/>
      <c r="X1407" s="26" t="s">
        <v>83</v>
      </c>
      <c r="Y1407" s="18">
        <v>1.0</v>
      </c>
      <c r="AA1407" s="18" t="s">
        <v>85</v>
      </c>
      <c r="AB1407" s="18">
        <v>0.0</v>
      </c>
      <c r="AC1407" s="27" t="s">
        <v>149</v>
      </c>
      <c r="AD1407" s="26" t="s">
        <v>19048</v>
      </c>
      <c r="AF1407" s="18" t="str">
        <f t="shared" si="3"/>
        <v>72H</v>
      </c>
      <c r="AG1407" s="18" t="s">
        <v>19051</v>
      </c>
    </row>
    <row r="1408" ht="15.75" customHeight="1">
      <c r="A1408" s="6">
        <f t="shared" si="69"/>
        <v>258</v>
      </c>
      <c r="B1408" s="18" t="str">
        <f t="shared" si="71"/>
        <v>J258-CT07-HN(0)</v>
      </c>
      <c r="C1408" s="18" t="s">
        <v>19442</v>
      </c>
      <c r="D1408" s="18" t="s">
        <v>11897</v>
      </c>
      <c r="E1408" s="18" t="s">
        <v>19770</v>
      </c>
      <c r="F1408" s="18">
        <v>1.0</v>
      </c>
      <c r="G1408" s="18">
        <v>2.0</v>
      </c>
      <c r="H1408" s="18">
        <f t="shared" si="59"/>
        <v>2</v>
      </c>
      <c r="I1408" s="18">
        <v>1.0</v>
      </c>
      <c r="J1408" s="18">
        <v>1.0</v>
      </c>
      <c r="K1408" s="18" t="s">
        <v>16933</v>
      </c>
      <c r="L1408" s="25" t="s">
        <v>137</v>
      </c>
      <c r="M1408" s="25" t="s">
        <v>140</v>
      </c>
      <c r="N1408" s="18">
        <v>1.0</v>
      </c>
      <c r="O1408" s="18">
        <v>2.0</v>
      </c>
      <c r="P1408" s="18">
        <v>2.0</v>
      </c>
      <c r="Q1408" s="18">
        <v>2.0</v>
      </c>
      <c r="R1408" s="18">
        <v>1.0</v>
      </c>
      <c r="S1408" s="18">
        <v>10.0</v>
      </c>
      <c r="T1408" s="26" t="s">
        <v>19452</v>
      </c>
      <c r="U1408" s="26" t="s">
        <v>19453</v>
      </c>
      <c r="V1408" s="18"/>
      <c r="W1408" s="18"/>
      <c r="X1408" s="26" t="s">
        <v>83</v>
      </c>
      <c r="Y1408" s="18">
        <v>1.0</v>
      </c>
      <c r="AA1408" s="18" t="s">
        <v>85</v>
      </c>
      <c r="AB1408" s="18">
        <v>0.0</v>
      </c>
      <c r="AC1408" s="27" t="s">
        <v>149</v>
      </c>
      <c r="AD1408" s="26" t="s">
        <v>19048</v>
      </c>
      <c r="AF1408" s="18" t="str">
        <f t="shared" si="3"/>
        <v>72H</v>
      </c>
      <c r="AG1408" s="18" t="s">
        <v>19051</v>
      </c>
    </row>
    <row r="1409" ht="15.75" customHeight="1">
      <c r="A1409" s="6">
        <f t="shared" si="69"/>
        <v>259</v>
      </c>
      <c r="B1409" s="18" t="str">
        <f t="shared" si="71"/>
        <v>J259-CT07-HN(0)</v>
      </c>
      <c r="C1409" s="18" t="s">
        <v>19449</v>
      </c>
      <c r="D1409" s="18" t="s">
        <v>11901</v>
      </c>
      <c r="E1409" s="18" t="s">
        <v>19770</v>
      </c>
      <c r="F1409" s="18">
        <v>1.0</v>
      </c>
      <c r="G1409" s="18">
        <v>2.0</v>
      </c>
      <c r="H1409" s="18">
        <f t="shared" si="59"/>
        <v>2</v>
      </c>
      <c r="I1409" s="18">
        <v>1.0</v>
      </c>
      <c r="J1409" s="18">
        <v>1.0</v>
      </c>
      <c r="K1409" s="18" t="s">
        <v>16933</v>
      </c>
      <c r="L1409" s="25" t="s">
        <v>137</v>
      </c>
      <c r="M1409" s="25" t="s">
        <v>140</v>
      </c>
      <c r="N1409" s="18">
        <v>1.0</v>
      </c>
      <c r="O1409" s="18">
        <v>2.0</v>
      </c>
      <c r="P1409" s="18">
        <v>2.0</v>
      </c>
      <c r="Q1409" s="18">
        <v>2.0</v>
      </c>
      <c r="R1409" s="18">
        <v>1.0</v>
      </c>
      <c r="S1409" s="18">
        <v>10.0</v>
      </c>
      <c r="T1409" s="26" t="s">
        <v>19459</v>
      </c>
      <c r="U1409" s="26" t="s">
        <v>19460</v>
      </c>
      <c r="V1409" s="18"/>
      <c r="W1409" s="18"/>
      <c r="X1409" s="26" t="s">
        <v>83</v>
      </c>
      <c r="Y1409" s="18">
        <v>1.0</v>
      </c>
      <c r="AA1409" s="18" t="s">
        <v>85</v>
      </c>
      <c r="AB1409" s="18">
        <v>0.0</v>
      </c>
      <c r="AC1409" s="27" t="s">
        <v>149</v>
      </c>
      <c r="AD1409" s="26" t="s">
        <v>19048</v>
      </c>
      <c r="AF1409" s="18" t="str">
        <f t="shared" si="3"/>
        <v>72H</v>
      </c>
      <c r="AG1409" s="18" t="s">
        <v>19051</v>
      </c>
    </row>
    <row r="1410" ht="15.75" customHeight="1">
      <c r="A1410" s="6">
        <f t="shared" si="69"/>
        <v>260</v>
      </c>
      <c r="B1410" s="18" t="str">
        <f t="shared" si="71"/>
        <v>J260-CT07-HN(0)</v>
      </c>
      <c r="C1410" s="18" t="s">
        <v>19456</v>
      </c>
      <c r="D1410" s="18" t="s">
        <v>11904</v>
      </c>
      <c r="E1410" s="18" t="s">
        <v>19770</v>
      </c>
      <c r="F1410" s="18">
        <v>1.0</v>
      </c>
      <c r="G1410" s="18">
        <v>2.0</v>
      </c>
      <c r="H1410" s="18">
        <f t="shared" si="59"/>
        <v>2</v>
      </c>
      <c r="I1410" s="18">
        <v>1.0</v>
      </c>
      <c r="J1410" s="18">
        <v>1.0</v>
      </c>
      <c r="K1410" s="18" t="s">
        <v>16933</v>
      </c>
      <c r="L1410" s="25" t="s">
        <v>137</v>
      </c>
      <c r="M1410" s="25" t="s">
        <v>140</v>
      </c>
      <c r="N1410" s="18">
        <v>1.0</v>
      </c>
      <c r="O1410" s="18">
        <v>2.0</v>
      </c>
      <c r="P1410" s="18">
        <v>2.0</v>
      </c>
      <c r="Q1410" s="18">
        <v>2.0</v>
      </c>
      <c r="R1410" s="18">
        <v>1.0</v>
      </c>
      <c r="S1410" s="18">
        <v>10.0</v>
      </c>
      <c r="T1410" s="26" t="s">
        <v>19466</v>
      </c>
      <c r="U1410" s="26" t="s">
        <v>19467</v>
      </c>
      <c r="V1410" s="18"/>
      <c r="W1410" s="18"/>
      <c r="X1410" s="26" t="s">
        <v>83</v>
      </c>
      <c r="Y1410" s="18">
        <v>1.0</v>
      </c>
      <c r="AA1410" s="18" t="s">
        <v>85</v>
      </c>
      <c r="AB1410" s="18">
        <v>0.0</v>
      </c>
      <c r="AC1410" s="27" t="s">
        <v>149</v>
      </c>
      <c r="AD1410" s="26" t="s">
        <v>19048</v>
      </c>
      <c r="AF1410" s="18" t="str">
        <f t="shared" si="3"/>
        <v>72H</v>
      </c>
      <c r="AG1410" s="18" t="s">
        <v>19051</v>
      </c>
    </row>
    <row r="1411" ht="15.75" customHeight="1">
      <c r="A1411" s="6">
        <f t="shared" si="69"/>
        <v>261</v>
      </c>
      <c r="B1411" s="18" t="str">
        <f t="shared" si="71"/>
        <v>J261-CT07-HN(0)</v>
      </c>
      <c r="C1411" s="18" t="s">
        <v>19465</v>
      </c>
      <c r="D1411" s="18" t="s">
        <v>11905</v>
      </c>
      <c r="E1411" s="18" t="s">
        <v>19770</v>
      </c>
      <c r="F1411" s="18">
        <v>1.0</v>
      </c>
      <c r="G1411" s="18">
        <v>2.0</v>
      </c>
      <c r="H1411" s="18">
        <f t="shared" si="59"/>
        <v>2</v>
      </c>
      <c r="I1411" s="18">
        <v>1.0</v>
      </c>
      <c r="J1411" s="18">
        <v>1.0</v>
      </c>
      <c r="K1411" s="18" t="s">
        <v>16933</v>
      </c>
      <c r="L1411" s="25" t="s">
        <v>137</v>
      </c>
      <c r="M1411" s="25" t="s">
        <v>140</v>
      </c>
      <c r="N1411" s="18">
        <v>1.0</v>
      </c>
      <c r="O1411" s="18">
        <v>2.0</v>
      </c>
      <c r="P1411" s="18">
        <v>2.0</v>
      </c>
      <c r="Q1411" s="18">
        <v>2.0</v>
      </c>
      <c r="R1411" s="18">
        <v>1.0</v>
      </c>
      <c r="S1411" s="18">
        <v>10.0</v>
      </c>
      <c r="T1411" s="26" t="s">
        <v>19474</v>
      </c>
      <c r="U1411" s="26" t="s">
        <v>19475</v>
      </c>
      <c r="V1411" s="18"/>
      <c r="W1411" s="18"/>
      <c r="X1411" s="26" t="s">
        <v>83</v>
      </c>
      <c r="Y1411" s="18">
        <v>1.0</v>
      </c>
      <c r="AA1411" s="18" t="s">
        <v>85</v>
      </c>
      <c r="AB1411" s="18">
        <v>0.0</v>
      </c>
      <c r="AC1411" s="27" t="s">
        <v>149</v>
      </c>
      <c r="AD1411" s="26" t="s">
        <v>19048</v>
      </c>
      <c r="AF1411" s="18" t="str">
        <f t="shared" si="3"/>
        <v>72H</v>
      </c>
      <c r="AG1411" s="18" t="s">
        <v>19051</v>
      </c>
    </row>
    <row r="1412" ht="15.75" customHeight="1">
      <c r="A1412" s="6">
        <f t="shared" si="69"/>
        <v>262</v>
      </c>
      <c r="B1412" s="18" t="str">
        <f t="shared" si="71"/>
        <v>J262-CT07-HN(0)</v>
      </c>
      <c r="C1412" s="18" t="s">
        <v>19472</v>
      </c>
      <c r="D1412" s="18" t="s">
        <v>11911</v>
      </c>
      <c r="E1412" s="18" t="s">
        <v>19770</v>
      </c>
      <c r="F1412" s="18">
        <v>1.0</v>
      </c>
      <c r="G1412" s="18">
        <v>2.0</v>
      </c>
      <c r="H1412" s="18">
        <f t="shared" si="59"/>
        <v>2</v>
      </c>
      <c r="I1412" s="18">
        <v>1.0</v>
      </c>
      <c r="J1412" s="18">
        <v>1.0</v>
      </c>
      <c r="K1412" s="18" t="s">
        <v>16933</v>
      </c>
      <c r="L1412" s="25" t="s">
        <v>137</v>
      </c>
      <c r="M1412" s="25" t="s">
        <v>140</v>
      </c>
      <c r="N1412" s="18">
        <v>1.0</v>
      </c>
      <c r="O1412" s="18">
        <v>2.0</v>
      </c>
      <c r="P1412" s="18">
        <v>2.0</v>
      </c>
      <c r="Q1412" s="18">
        <v>2.0</v>
      </c>
      <c r="R1412" s="18">
        <v>1.0</v>
      </c>
      <c r="S1412" s="18">
        <v>10.0</v>
      </c>
      <c r="T1412" s="26" t="s">
        <v>19481</v>
      </c>
      <c r="U1412" s="26" t="s">
        <v>19482</v>
      </c>
      <c r="V1412" s="18"/>
      <c r="W1412" s="18"/>
      <c r="X1412" s="26" t="s">
        <v>83</v>
      </c>
      <c r="Y1412" s="18">
        <v>1.0</v>
      </c>
      <c r="AA1412" s="18" t="s">
        <v>85</v>
      </c>
      <c r="AB1412" s="18">
        <v>0.0</v>
      </c>
      <c r="AC1412" s="27" t="s">
        <v>149</v>
      </c>
      <c r="AD1412" s="26" t="s">
        <v>19048</v>
      </c>
      <c r="AF1412" s="18" t="str">
        <f t="shared" si="3"/>
        <v>72H</v>
      </c>
      <c r="AG1412" s="18" t="s">
        <v>19051</v>
      </c>
    </row>
    <row r="1413" ht="15.75" customHeight="1">
      <c r="A1413" s="6">
        <f t="shared" si="69"/>
        <v>263</v>
      </c>
      <c r="B1413" s="18" t="str">
        <f t="shared" si="71"/>
        <v>J263-CT07-HN(0)</v>
      </c>
      <c r="C1413" s="18" t="s">
        <v>19479</v>
      </c>
      <c r="D1413" s="18" t="s">
        <v>11912</v>
      </c>
      <c r="E1413" s="18" t="s">
        <v>19770</v>
      </c>
      <c r="F1413" s="18">
        <v>1.0</v>
      </c>
      <c r="G1413" s="18">
        <v>2.0</v>
      </c>
      <c r="H1413" s="18">
        <f t="shared" si="59"/>
        <v>2</v>
      </c>
      <c r="I1413" s="18">
        <v>1.0</v>
      </c>
      <c r="J1413" s="18">
        <v>1.0</v>
      </c>
      <c r="K1413" s="18" t="s">
        <v>16933</v>
      </c>
      <c r="L1413" s="25" t="s">
        <v>137</v>
      </c>
      <c r="M1413" s="25" t="s">
        <v>140</v>
      </c>
      <c r="N1413" s="18">
        <v>1.0</v>
      </c>
      <c r="O1413" s="18">
        <v>2.0</v>
      </c>
      <c r="P1413" s="18">
        <v>2.0</v>
      </c>
      <c r="Q1413" s="18">
        <v>2.0</v>
      </c>
      <c r="R1413" s="18">
        <v>1.0</v>
      </c>
      <c r="S1413" s="18">
        <v>10.0</v>
      </c>
      <c r="T1413" s="26" t="s">
        <v>19489</v>
      </c>
      <c r="U1413" s="26" t="s">
        <v>19490</v>
      </c>
      <c r="V1413" s="18"/>
      <c r="W1413" s="18"/>
      <c r="X1413" s="26" t="s">
        <v>83</v>
      </c>
      <c r="Y1413" s="18">
        <v>1.0</v>
      </c>
      <c r="AA1413" s="18" t="s">
        <v>85</v>
      </c>
      <c r="AB1413" s="18">
        <v>0.0</v>
      </c>
      <c r="AC1413" s="27" t="s">
        <v>149</v>
      </c>
      <c r="AD1413" s="26" t="s">
        <v>19048</v>
      </c>
      <c r="AF1413" s="18" t="str">
        <f t="shared" si="3"/>
        <v>72H</v>
      </c>
      <c r="AG1413" s="18" t="s">
        <v>19051</v>
      </c>
    </row>
    <row r="1414" ht="15.75" customHeight="1">
      <c r="A1414" s="6">
        <f t="shared" si="69"/>
        <v>264</v>
      </c>
      <c r="B1414" s="18" t="str">
        <f t="shared" si="71"/>
        <v>J264-CT07-HN(0)</v>
      </c>
      <c r="C1414" s="18" t="s">
        <v>19486</v>
      </c>
      <c r="D1414" s="18" t="s">
        <v>11916</v>
      </c>
      <c r="E1414" s="18" t="s">
        <v>19770</v>
      </c>
      <c r="F1414" s="18">
        <v>1.0</v>
      </c>
      <c r="G1414" s="18">
        <v>2.0</v>
      </c>
      <c r="H1414" s="18">
        <f t="shared" si="59"/>
        <v>2</v>
      </c>
      <c r="I1414" s="18">
        <v>1.0</v>
      </c>
      <c r="J1414" s="18">
        <v>1.0</v>
      </c>
      <c r="K1414" s="18" t="s">
        <v>16933</v>
      </c>
      <c r="L1414" s="25" t="s">
        <v>137</v>
      </c>
      <c r="M1414" s="25" t="s">
        <v>140</v>
      </c>
      <c r="N1414" s="18">
        <v>1.0</v>
      </c>
      <c r="O1414" s="18">
        <v>2.0</v>
      </c>
      <c r="P1414" s="18">
        <v>2.0</v>
      </c>
      <c r="Q1414" s="18">
        <v>2.0</v>
      </c>
      <c r="R1414" s="18">
        <v>1.0</v>
      </c>
      <c r="S1414" s="18">
        <v>10.0</v>
      </c>
      <c r="T1414" s="26" t="s">
        <v>19496</v>
      </c>
      <c r="U1414" s="26" t="s">
        <v>19497</v>
      </c>
      <c r="V1414" s="18"/>
      <c r="W1414" s="18"/>
      <c r="X1414" s="26" t="s">
        <v>83</v>
      </c>
      <c r="Y1414" s="18">
        <v>1.0</v>
      </c>
      <c r="AA1414" s="18" t="s">
        <v>85</v>
      </c>
      <c r="AB1414" s="18">
        <v>0.0</v>
      </c>
      <c r="AC1414" s="27" t="s">
        <v>149</v>
      </c>
      <c r="AD1414" s="26" t="s">
        <v>19048</v>
      </c>
      <c r="AF1414" s="18" t="str">
        <f t="shared" si="3"/>
        <v>72H</v>
      </c>
      <c r="AG1414" s="18" t="s">
        <v>19051</v>
      </c>
    </row>
    <row r="1415" ht="15.75" customHeight="1">
      <c r="A1415" s="6">
        <f t="shared" si="69"/>
        <v>265</v>
      </c>
      <c r="B1415" s="18" t="str">
        <f t="shared" si="71"/>
        <v>J265-CT07-HN(0)</v>
      </c>
      <c r="C1415" s="18" t="s">
        <v>19494</v>
      </c>
      <c r="D1415" s="18" t="s">
        <v>11919</v>
      </c>
      <c r="E1415" s="18" t="s">
        <v>19770</v>
      </c>
      <c r="F1415" s="18">
        <v>1.0</v>
      </c>
      <c r="G1415" s="18">
        <v>2.0</v>
      </c>
      <c r="H1415" s="18">
        <f t="shared" si="59"/>
        <v>2</v>
      </c>
      <c r="I1415" s="18">
        <v>1.0</v>
      </c>
      <c r="J1415" s="18">
        <v>1.0</v>
      </c>
      <c r="K1415" s="18" t="s">
        <v>16933</v>
      </c>
      <c r="L1415" s="25" t="s">
        <v>137</v>
      </c>
      <c r="M1415" s="25" t="s">
        <v>140</v>
      </c>
      <c r="N1415" s="18">
        <v>1.0</v>
      </c>
      <c r="O1415" s="18">
        <v>2.0</v>
      </c>
      <c r="P1415" s="18">
        <v>2.0</v>
      </c>
      <c r="Q1415" s="18">
        <v>2.0</v>
      </c>
      <c r="R1415" s="18">
        <v>1.0</v>
      </c>
      <c r="S1415" s="18">
        <v>10.0</v>
      </c>
      <c r="T1415" s="26" t="s">
        <v>19503</v>
      </c>
      <c r="U1415" s="26" t="s">
        <v>19504</v>
      </c>
      <c r="V1415" s="18"/>
      <c r="W1415" s="18"/>
      <c r="X1415" s="26" t="s">
        <v>83</v>
      </c>
      <c r="Y1415" s="18">
        <v>1.0</v>
      </c>
      <c r="AA1415" s="18" t="s">
        <v>85</v>
      </c>
      <c r="AB1415" s="18">
        <v>0.0</v>
      </c>
      <c r="AC1415" s="27" t="s">
        <v>149</v>
      </c>
      <c r="AD1415" s="26" t="s">
        <v>19048</v>
      </c>
      <c r="AF1415" s="18" t="str">
        <f t="shared" si="3"/>
        <v>72H</v>
      </c>
      <c r="AG1415" s="18" t="s">
        <v>19051</v>
      </c>
    </row>
    <row r="1416" ht="15.75" customHeight="1">
      <c r="A1416" s="6">
        <f t="shared" si="69"/>
        <v>266</v>
      </c>
      <c r="B1416" s="18" t="str">
        <f t="shared" si="71"/>
        <v>J266-CT07-HN(0)</v>
      </c>
      <c r="C1416" s="18" t="s">
        <v>19502</v>
      </c>
      <c r="D1416" s="18" t="s">
        <v>11923</v>
      </c>
      <c r="E1416" s="18" t="s">
        <v>19770</v>
      </c>
      <c r="F1416" s="18">
        <v>1.0</v>
      </c>
      <c r="G1416" s="18">
        <v>2.0</v>
      </c>
      <c r="H1416" s="18">
        <f t="shared" si="59"/>
        <v>2</v>
      </c>
      <c r="I1416" s="18">
        <v>1.0</v>
      </c>
      <c r="J1416" s="18">
        <v>1.0</v>
      </c>
      <c r="K1416" s="18" t="s">
        <v>16933</v>
      </c>
      <c r="L1416" s="25" t="s">
        <v>137</v>
      </c>
      <c r="M1416" s="25" t="s">
        <v>140</v>
      </c>
      <c r="N1416" s="18">
        <v>1.0</v>
      </c>
      <c r="O1416" s="18">
        <v>2.0</v>
      </c>
      <c r="P1416" s="18">
        <v>2.0</v>
      </c>
      <c r="Q1416" s="18">
        <v>2.0</v>
      </c>
      <c r="R1416" s="18">
        <v>1.0</v>
      </c>
      <c r="S1416" s="18">
        <v>10.0</v>
      </c>
      <c r="T1416" s="26" t="s">
        <v>19511</v>
      </c>
      <c r="U1416" s="26" t="s">
        <v>19513</v>
      </c>
      <c r="V1416" s="18"/>
      <c r="W1416" s="18"/>
      <c r="X1416" s="26" t="s">
        <v>83</v>
      </c>
      <c r="Y1416" s="18">
        <v>1.0</v>
      </c>
      <c r="AA1416" s="18" t="s">
        <v>85</v>
      </c>
      <c r="AB1416" s="18">
        <v>0.0</v>
      </c>
      <c r="AC1416" s="27" t="s">
        <v>149</v>
      </c>
      <c r="AD1416" s="26" t="s">
        <v>19048</v>
      </c>
      <c r="AF1416" s="18" t="str">
        <f t="shared" si="3"/>
        <v>72H</v>
      </c>
      <c r="AG1416" s="18" t="s">
        <v>19051</v>
      </c>
    </row>
    <row r="1417" ht="15.75" customHeight="1">
      <c r="A1417" s="6">
        <f t="shared" si="69"/>
        <v>267</v>
      </c>
      <c r="B1417" s="18" t="str">
        <f t="shared" si="71"/>
        <v>J267-CT07-HN(0)</v>
      </c>
      <c r="C1417" s="18" t="s">
        <v>19509</v>
      </c>
      <c r="D1417" s="18" t="s">
        <v>11926</v>
      </c>
      <c r="E1417" s="18" t="s">
        <v>19770</v>
      </c>
      <c r="F1417" s="18">
        <v>1.0</v>
      </c>
      <c r="G1417" s="18">
        <v>2.0</v>
      </c>
      <c r="H1417" s="18">
        <f t="shared" si="59"/>
        <v>2</v>
      </c>
      <c r="I1417" s="18">
        <v>1.0</v>
      </c>
      <c r="J1417" s="18">
        <v>1.0</v>
      </c>
      <c r="K1417" s="18" t="s">
        <v>16933</v>
      </c>
      <c r="L1417" s="25" t="s">
        <v>137</v>
      </c>
      <c r="M1417" s="25" t="s">
        <v>140</v>
      </c>
      <c r="N1417" s="18">
        <v>1.0</v>
      </c>
      <c r="O1417" s="18">
        <v>2.0</v>
      </c>
      <c r="P1417" s="18">
        <v>2.0</v>
      </c>
      <c r="Q1417" s="18">
        <v>2.0</v>
      </c>
      <c r="R1417" s="18">
        <v>1.0</v>
      </c>
      <c r="S1417" s="18">
        <v>10.0</v>
      </c>
      <c r="T1417" s="26" t="s">
        <v>19519</v>
      </c>
      <c r="U1417" s="26" t="s">
        <v>19520</v>
      </c>
      <c r="V1417" s="18"/>
      <c r="W1417" s="18"/>
      <c r="X1417" s="26" t="s">
        <v>83</v>
      </c>
      <c r="Y1417" s="18">
        <v>1.0</v>
      </c>
      <c r="AA1417" s="18" t="s">
        <v>85</v>
      </c>
      <c r="AB1417" s="18">
        <v>0.0</v>
      </c>
      <c r="AC1417" s="27" t="s">
        <v>149</v>
      </c>
      <c r="AD1417" s="26" t="s">
        <v>19048</v>
      </c>
      <c r="AF1417" s="18" t="str">
        <f t="shared" si="3"/>
        <v>72H</v>
      </c>
      <c r="AG1417" s="18" t="s">
        <v>19051</v>
      </c>
    </row>
    <row r="1418" ht="15.75" customHeight="1">
      <c r="A1418" s="6">
        <f t="shared" si="69"/>
        <v>268</v>
      </c>
      <c r="B1418" s="18" t="str">
        <f t="shared" si="71"/>
        <v>J268-CT07-HN(0)</v>
      </c>
      <c r="C1418" s="18" t="s">
        <v>19516</v>
      </c>
      <c r="D1418" s="18" t="s">
        <v>11932</v>
      </c>
      <c r="E1418" s="18" t="s">
        <v>19770</v>
      </c>
      <c r="F1418" s="18">
        <v>1.0</v>
      </c>
      <c r="G1418" s="18">
        <v>2.0</v>
      </c>
      <c r="H1418" s="18">
        <f t="shared" si="59"/>
        <v>2</v>
      </c>
      <c r="I1418" s="18">
        <v>1.0</v>
      </c>
      <c r="J1418" s="18">
        <v>1.0</v>
      </c>
      <c r="K1418" s="18" t="s">
        <v>16933</v>
      </c>
      <c r="L1418" s="25" t="s">
        <v>137</v>
      </c>
      <c r="M1418" s="25" t="s">
        <v>140</v>
      </c>
      <c r="N1418" s="18">
        <v>1.0</v>
      </c>
      <c r="O1418" s="18">
        <v>2.0</v>
      </c>
      <c r="P1418" s="18">
        <v>2.0</v>
      </c>
      <c r="Q1418" s="18">
        <v>2.0</v>
      </c>
      <c r="R1418" s="18">
        <v>1.0</v>
      </c>
      <c r="S1418" s="18">
        <v>10.0</v>
      </c>
      <c r="T1418" s="26" t="s">
        <v>19526</v>
      </c>
      <c r="U1418" s="26" t="s">
        <v>19527</v>
      </c>
      <c r="V1418" s="18"/>
      <c r="W1418" s="18"/>
      <c r="X1418" s="26" t="s">
        <v>83</v>
      </c>
      <c r="Y1418" s="18">
        <v>1.0</v>
      </c>
      <c r="AA1418" s="18" t="s">
        <v>85</v>
      </c>
      <c r="AB1418" s="18">
        <v>0.0</v>
      </c>
      <c r="AC1418" s="27" t="s">
        <v>149</v>
      </c>
      <c r="AD1418" s="26" t="s">
        <v>19048</v>
      </c>
      <c r="AF1418" s="18" t="str">
        <f t="shared" si="3"/>
        <v>72H</v>
      </c>
      <c r="AG1418" s="18" t="s">
        <v>19051</v>
      </c>
    </row>
    <row r="1419" ht="15.75" customHeight="1">
      <c r="A1419" s="6">
        <f t="shared" si="69"/>
        <v>269</v>
      </c>
      <c r="B1419" s="18" t="str">
        <f t="shared" si="71"/>
        <v>J269-CT07-HN(0)</v>
      </c>
      <c r="C1419" s="18" t="s">
        <v>19525</v>
      </c>
      <c r="D1419" s="18" t="s">
        <v>11936</v>
      </c>
      <c r="E1419" s="18" t="s">
        <v>19770</v>
      </c>
      <c r="F1419" s="18">
        <v>1.0</v>
      </c>
      <c r="G1419" s="18">
        <v>2.0</v>
      </c>
      <c r="H1419" s="18">
        <f t="shared" si="59"/>
        <v>2</v>
      </c>
      <c r="I1419" s="18">
        <v>1.0</v>
      </c>
      <c r="J1419" s="18">
        <v>1.0</v>
      </c>
      <c r="K1419" s="18" t="s">
        <v>16933</v>
      </c>
      <c r="L1419" s="25" t="s">
        <v>137</v>
      </c>
      <c r="M1419" s="25" t="s">
        <v>140</v>
      </c>
      <c r="N1419" s="18">
        <v>1.0</v>
      </c>
      <c r="O1419" s="18">
        <v>2.0</v>
      </c>
      <c r="P1419" s="18">
        <v>2.0</v>
      </c>
      <c r="Q1419" s="18">
        <v>2.0</v>
      </c>
      <c r="R1419" s="18">
        <v>1.0</v>
      </c>
      <c r="S1419" s="18">
        <v>10.0</v>
      </c>
      <c r="T1419" s="26" t="s">
        <v>19535</v>
      </c>
      <c r="U1419" s="26" t="s">
        <v>19536</v>
      </c>
      <c r="V1419" s="18"/>
      <c r="W1419" s="18"/>
      <c r="X1419" s="26" t="s">
        <v>83</v>
      </c>
      <c r="Y1419" s="18">
        <v>1.0</v>
      </c>
      <c r="AA1419" s="18" t="s">
        <v>85</v>
      </c>
      <c r="AB1419" s="18">
        <v>0.0</v>
      </c>
      <c r="AC1419" s="27" t="s">
        <v>149</v>
      </c>
      <c r="AD1419" s="26" t="s">
        <v>19048</v>
      </c>
      <c r="AF1419" s="18" t="str">
        <f t="shared" si="3"/>
        <v>72H</v>
      </c>
      <c r="AG1419" s="18" t="s">
        <v>19051</v>
      </c>
    </row>
    <row r="1420" ht="15.75" customHeight="1">
      <c r="A1420" s="6">
        <f t="shared" si="69"/>
        <v>270</v>
      </c>
      <c r="B1420" s="18" t="str">
        <f t="shared" si="71"/>
        <v>J270-CT07-HN(0)</v>
      </c>
      <c r="C1420" s="18" t="s">
        <v>19532</v>
      </c>
      <c r="D1420" s="18" t="s">
        <v>11938</v>
      </c>
      <c r="E1420" s="18" t="s">
        <v>19770</v>
      </c>
      <c r="F1420" s="18">
        <v>1.0</v>
      </c>
      <c r="G1420" s="18">
        <v>2.0</v>
      </c>
      <c r="H1420" s="18">
        <f t="shared" si="59"/>
        <v>2</v>
      </c>
      <c r="I1420" s="18">
        <v>1.0</v>
      </c>
      <c r="J1420" s="18">
        <v>1.0</v>
      </c>
      <c r="K1420" s="18" t="s">
        <v>16933</v>
      </c>
      <c r="L1420" s="25" t="s">
        <v>137</v>
      </c>
      <c r="M1420" s="25" t="s">
        <v>140</v>
      </c>
      <c r="N1420" s="18">
        <v>1.0</v>
      </c>
      <c r="O1420" s="18">
        <v>2.0</v>
      </c>
      <c r="P1420" s="18">
        <v>2.0</v>
      </c>
      <c r="Q1420" s="18">
        <v>2.0</v>
      </c>
      <c r="R1420" s="18">
        <v>1.0</v>
      </c>
      <c r="S1420" s="18">
        <v>10.0</v>
      </c>
      <c r="T1420" s="26" t="s">
        <v>19544</v>
      </c>
      <c r="U1420" s="26" t="s">
        <v>19545</v>
      </c>
      <c r="V1420" s="18"/>
      <c r="W1420" s="18"/>
      <c r="X1420" s="26" t="s">
        <v>83</v>
      </c>
      <c r="Y1420" s="18">
        <v>1.0</v>
      </c>
      <c r="AA1420" s="18" t="s">
        <v>85</v>
      </c>
      <c r="AB1420" s="18">
        <v>0.0</v>
      </c>
      <c r="AC1420" s="27" t="s">
        <v>149</v>
      </c>
      <c r="AD1420" s="26" t="s">
        <v>19048</v>
      </c>
      <c r="AF1420" s="18" t="str">
        <f t="shared" si="3"/>
        <v>72H</v>
      </c>
      <c r="AG1420" s="18" t="s">
        <v>19051</v>
      </c>
    </row>
    <row r="1421" ht="15.75" customHeight="1">
      <c r="A1421" s="6">
        <f t="shared" si="69"/>
        <v>271</v>
      </c>
      <c r="B1421" s="18" t="str">
        <f t="shared" si="71"/>
        <v>J271-CT07-HN(0)</v>
      </c>
      <c r="C1421" s="18" t="s">
        <v>19539</v>
      </c>
      <c r="D1421" s="18" t="s">
        <v>11944</v>
      </c>
      <c r="E1421" s="18" t="s">
        <v>19770</v>
      </c>
      <c r="F1421" s="18">
        <v>1.0</v>
      </c>
      <c r="G1421" s="18">
        <v>2.0</v>
      </c>
      <c r="H1421" s="18">
        <f t="shared" si="59"/>
        <v>2</v>
      </c>
      <c r="I1421" s="18">
        <v>1.0</v>
      </c>
      <c r="J1421" s="18">
        <v>1.0</v>
      </c>
      <c r="K1421" s="18" t="s">
        <v>16933</v>
      </c>
      <c r="L1421" s="25" t="s">
        <v>137</v>
      </c>
      <c r="M1421" s="25" t="s">
        <v>140</v>
      </c>
      <c r="N1421" s="18">
        <v>1.0</v>
      </c>
      <c r="O1421" s="18">
        <v>2.0</v>
      </c>
      <c r="P1421" s="18">
        <v>2.0</v>
      </c>
      <c r="Q1421" s="18">
        <v>2.0</v>
      </c>
      <c r="R1421" s="18">
        <v>1.0</v>
      </c>
      <c r="S1421" s="18">
        <v>10.0</v>
      </c>
      <c r="T1421" s="26" t="s">
        <v>19551</v>
      </c>
      <c r="U1421" s="26" t="s">
        <v>19552</v>
      </c>
      <c r="V1421" s="18"/>
      <c r="W1421" s="18"/>
      <c r="X1421" s="26" t="s">
        <v>83</v>
      </c>
      <c r="Y1421" s="18">
        <v>1.0</v>
      </c>
      <c r="AA1421" s="18" t="s">
        <v>85</v>
      </c>
      <c r="AB1421" s="18">
        <v>0.0</v>
      </c>
      <c r="AC1421" s="27" t="s">
        <v>149</v>
      </c>
      <c r="AD1421" s="26" t="s">
        <v>19048</v>
      </c>
      <c r="AF1421" s="18" t="str">
        <f t="shared" si="3"/>
        <v>72H</v>
      </c>
      <c r="AG1421" s="18" t="s">
        <v>19051</v>
      </c>
    </row>
    <row r="1422" ht="15.75" customHeight="1">
      <c r="A1422" s="6">
        <f t="shared" si="69"/>
        <v>272</v>
      </c>
      <c r="B1422" s="18" t="str">
        <f t="shared" si="71"/>
        <v>J272-CT07-HN(0)</v>
      </c>
      <c r="C1422" s="18" t="s">
        <v>19550</v>
      </c>
      <c r="D1422" s="18" t="s">
        <v>11947</v>
      </c>
      <c r="E1422" s="18" t="s">
        <v>19770</v>
      </c>
      <c r="F1422" s="18">
        <v>1.0</v>
      </c>
      <c r="G1422" s="18">
        <v>2.0</v>
      </c>
      <c r="H1422" s="18">
        <f t="shared" si="59"/>
        <v>2</v>
      </c>
      <c r="I1422" s="18">
        <v>1.0</v>
      </c>
      <c r="J1422" s="18">
        <v>1.0</v>
      </c>
      <c r="K1422" s="18" t="s">
        <v>16933</v>
      </c>
      <c r="L1422" s="25" t="s">
        <v>137</v>
      </c>
      <c r="M1422" s="25" t="s">
        <v>140</v>
      </c>
      <c r="N1422" s="18">
        <v>1.0</v>
      </c>
      <c r="O1422" s="18">
        <v>2.0</v>
      </c>
      <c r="P1422" s="18">
        <v>2.0</v>
      </c>
      <c r="Q1422" s="18">
        <v>2.0</v>
      </c>
      <c r="R1422" s="18">
        <v>1.0</v>
      </c>
      <c r="S1422" s="18">
        <v>10.0</v>
      </c>
      <c r="T1422" s="26" t="s">
        <v>19558</v>
      </c>
      <c r="U1422" s="26" t="s">
        <v>19560</v>
      </c>
      <c r="V1422" s="18"/>
      <c r="W1422" s="18"/>
      <c r="X1422" s="26" t="s">
        <v>83</v>
      </c>
      <c r="Y1422" s="18">
        <v>1.0</v>
      </c>
      <c r="AA1422" s="18" t="s">
        <v>85</v>
      </c>
      <c r="AB1422" s="18">
        <v>0.0</v>
      </c>
      <c r="AC1422" s="27" t="s">
        <v>149</v>
      </c>
      <c r="AD1422" s="26" t="s">
        <v>19048</v>
      </c>
      <c r="AF1422" s="18" t="str">
        <f t="shared" si="3"/>
        <v>72H</v>
      </c>
      <c r="AG1422" s="18" t="s">
        <v>19051</v>
      </c>
    </row>
    <row r="1423" ht="15.75" customHeight="1">
      <c r="A1423" s="6">
        <f t="shared" si="69"/>
        <v>273</v>
      </c>
      <c r="B1423" s="18" t="str">
        <f t="shared" si="71"/>
        <v>J273-CT07-HN(0)</v>
      </c>
      <c r="C1423" s="18" t="s">
        <v>19557</v>
      </c>
      <c r="D1423" s="18" t="s">
        <v>11952</v>
      </c>
      <c r="E1423" s="18" t="s">
        <v>19770</v>
      </c>
      <c r="F1423" s="18">
        <v>1.0</v>
      </c>
      <c r="G1423" s="18">
        <v>2.0</v>
      </c>
      <c r="H1423" s="18">
        <f t="shared" si="59"/>
        <v>2</v>
      </c>
      <c r="I1423" s="18">
        <v>1.0</v>
      </c>
      <c r="J1423" s="18">
        <v>1.0</v>
      </c>
      <c r="K1423" s="18" t="s">
        <v>16933</v>
      </c>
      <c r="L1423" s="25" t="s">
        <v>137</v>
      </c>
      <c r="M1423" s="25" t="s">
        <v>140</v>
      </c>
      <c r="N1423" s="18">
        <v>1.0</v>
      </c>
      <c r="O1423" s="18">
        <v>2.0</v>
      </c>
      <c r="P1423" s="18">
        <v>2.0</v>
      </c>
      <c r="Q1423" s="18">
        <v>2.0</v>
      </c>
      <c r="R1423" s="18">
        <v>1.0</v>
      </c>
      <c r="S1423" s="18">
        <v>10.0</v>
      </c>
      <c r="T1423" s="26" t="s">
        <v>19567</v>
      </c>
      <c r="U1423" s="26" t="s">
        <v>19568</v>
      </c>
      <c r="V1423" s="18"/>
      <c r="W1423" s="18"/>
      <c r="X1423" s="26" t="s">
        <v>83</v>
      </c>
      <c r="Y1423" s="18">
        <v>1.0</v>
      </c>
      <c r="AA1423" s="18" t="s">
        <v>85</v>
      </c>
      <c r="AB1423" s="18">
        <v>0.0</v>
      </c>
      <c r="AC1423" s="27" t="s">
        <v>149</v>
      </c>
      <c r="AD1423" s="26" t="s">
        <v>19048</v>
      </c>
      <c r="AF1423" s="18" t="str">
        <f t="shared" si="3"/>
        <v>72H</v>
      </c>
      <c r="AG1423" s="18" t="s">
        <v>19051</v>
      </c>
    </row>
    <row r="1424" ht="15.75" customHeight="1">
      <c r="A1424" s="6">
        <f t="shared" si="69"/>
        <v>274</v>
      </c>
      <c r="B1424" s="18" t="str">
        <f t="shared" si="71"/>
        <v>J274-CT07-HN(0)</v>
      </c>
      <c r="C1424" s="18" t="s">
        <v>19564</v>
      </c>
      <c r="D1424" s="18" t="s">
        <v>11956</v>
      </c>
      <c r="E1424" s="18" t="s">
        <v>19770</v>
      </c>
      <c r="F1424" s="18">
        <v>1.0</v>
      </c>
      <c r="G1424" s="18">
        <v>2.0</v>
      </c>
      <c r="H1424" s="18">
        <f t="shared" si="59"/>
        <v>2</v>
      </c>
      <c r="I1424" s="18">
        <v>1.0</v>
      </c>
      <c r="J1424" s="18">
        <v>1.0</v>
      </c>
      <c r="K1424" s="18" t="s">
        <v>16933</v>
      </c>
      <c r="L1424" s="25" t="s">
        <v>137</v>
      </c>
      <c r="M1424" s="25" t="s">
        <v>140</v>
      </c>
      <c r="N1424" s="18">
        <v>1.0</v>
      </c>
      <c r="O1424" s="18">
        <v>2.0</v>
      </c>
      <c r="P1424" s="18">
        <v>2.0</v>
      </c>
      <c r="Q1424" s="18">
        <v>2.0</v>
      </c>
      <c r="R1424" s="18">
        <v>1.0</v>
      </c>
      <c r="S1424" s="18">
        <v>10.0</v>
      </c>
      <c r="T1424" s="26" t="s">
        <v>19574</v>
      </c>
      <c r="U1424" s="26" t="s">
        <v>19575</v>
      </c>
      <c r="V1424" s="18"/>
      <c r="W1424" s="18"/>
      <c r="X1424" s="26" t="s">
        <v>83</v>
      </c>
      <c r="Y1424" s="18">
        <v>1.0</v>
      </c>
      <c r="AA1424" s="18" t="s">
        <v>85</v>
      </c>
      <c r="AB1424" s="18">
        <v>0.0</v>
      </c>
      <c r="AC1424" s="27" t="s">
        <v>149</v>
      </c>
      <c r="AD1424" s="26" t="s">
        <v>19048</v>
      </c>
      <c r="AF1424" s="18" t="str">
        <f t="shared" si="3"/>
        <v>72H</v>
      </c>
      <c r="AG1424" s="18" t="s">
        <v>19051</v>
      </c>
    </row>
    <row r="1425" ht="15.75" customHeight="1">
      <c r="A1425" s="6">
        <f t="shared" si="69"/>
        <v>275</v>
      </c>
      <c r="B1425" s="18" t="str">
        <f t="shared" si="71"/>
        <v>J275-CT07-HN(0)</v>
      </c>
      <c r="C1425" s="18" t="s">
        <v>19573</v>
      </c>
      <c r="D1425" s="18" t="s">
        <v>11959</v>
      </c>
      <c r="E1425" s="18" t="s">
        <v>19770</v>
      </c>
      <c r="F1425" s="18">
        <v>1.0</v>
      </c>
      <c r="G1425" s="18">
        <v>2.0</v>
      </c>
      <c r="H1425" s="18">
        <f t="shared" si="59"/>
        <v>2</v>
      </c>
      <c r="I1425" s="18">
        <v>1.0</v>
      </c>
      <c r="J1425" s="18">
        <v>1.0</v>
      </c>
      <c r="K1425" s="18" t="s">
        <v>16933</v>
      </c>
      <c r="L1425" s="25" t="s">
        <v>137</v>
      </c>
      <c r="M1425" s="25" t="s">
        <v>140</v>
      </c>
      <c r="N1425" s="18">
        <v>1.0</v>
      </c>
      <c r="O1425" s="18">
        <v>2.0</v>
      </c>
      <c r="P1425" s="18">
        <v>2.0</v>
      </c>
      <c r="Q1425" s="18">
        <v>2.0</v>
      </c>
      <c r="R1425" s="18">
        <v>1.0</v>
      </c>
      <c r="S1425" s="18">
        <v>10.0</v>
      </c>
      <c r="T1425" s="26" t="s">
        <v>19585</v>
      </c>
      <c r="U1425" s="26" t="s">
        <v>19586</v>
      </c>
      <c r="V1425" s="18"/>
      <c r="W1425" s="18"/>
      <c r="X1425" s="26" t="s">
        <v>83</v>
      </c>
      <c r="Y1425" s="18">
        <v>1.0</v>
      </c>
      <c r="AA1425" s="18" t="s">
        <v>85</v>
      </c>
      <c r="AB1425" s="18">
        <v>0.0</v>
      </c>
      <c r="AC1425" s="27" t="s">
        <v>149</v>
      </c>
      <c r="AD1425" s="26" t="s">
        <v>19048</v>
      </c>
      <c r="AF1425" s="18" t="str">
        <f t="shared" si="3"/>
        <v>72H</v>
      </c>
      <c r="AG1425" s="18" t="s">
        <v>19051</v>
      </c>
    </row>
    <row r="1426" ht="15.75" customHeight="1">
      <c r="A1426" s="6">
        <f t="shared" si="69"/>
        <v>276</v>
      </c>
      <c r="B1426" s="18" t="str">
        <f t="shared" si="71"/>
        <v>J276-CT07-HN(0)</v>
      </c>
      <c r="C1426" s="18" t="s">
        <v>19580</v>
      </c>
      <c r="D1426" s="18" t="s">
        <v>11964</v>
      </c>
      <c r="E1426" s="18" t="s">
        <v>19770</v>
      </c>
      <c r="F1426" s="18">
        <v>1.0</v>
      </c>
      <c r="G1426" s="18">
        <v>2.0</v>
      </c>
      <c r="H1426" s="18">
        <f t="shared" si="59"/>
        <v>2</v>
      </c>
      <c r="I1426" s="18">
        <v>1.0</v>
      </c>
      <c r="J1426" s="18">
        <v>1.0</v>
      </c>
      <c r="K1426" s="18" t="s">
        <v>16933</v>
      </c>
      <c r="L1426" s="25" t="s">
        <v>137</v>
      </c>
      <c r="M1426" s="25" t="s">
        <v>140</v>
      </c>
      <c r="N1426" s="18">
        <v>1.0</v>
      </c>
      <c r="O1426" s="18">
        <v>2.0</v>
      </c>
      <c r="P1426" s="18">
        <v>2.0</v>
      </c>
      <c r="Q1426" s="18">
        <v>2.0</v>
      </c>
      <c r="R1426" s="18">
        <v>1.0</v>
      </c>
      <c r="S1426" s="18">
        <v>10.0</v>
      </c>
      <c r="T1426" s="26" t="s">
        <v>19593</v>
      </c>
      <c r="U1426" s="26" t="s">
        <v>19595</v>
      </c>
      <c r="V1426" s="18"/>
      <c r="W1426" s="18"/>
      <c r="X1426" s="26" t="s">
        <v>83</v>
      </c>
      <c r="Y1426" s="18">
        <v>1.0</v>
      </c>
      <c r="AA1426" s="18" t="s">
        <v>85</v>
      </c>
      <c r="AB1426" s="18">
        <v>0.0</v>
      </c>
      <c r="AC1426" s="27" t="s">
        <v>149</v>
      </c>
      <c r="AD1426" s="26" t="s">
        <v>19048</v>
      </c>
      <c r="AF1426" s="18" t="str">
        <f t="shared" si="3"/>
        <v>72H</v>
      </c>
      <c r="AG1426" s="18" t="s">
        <v>19051</v>
      </c>
    </row>
    <row r="1427" ht="15.75" customHeight="1">
      <c r="A1427" s="6">
        <f t="shared" si="69"/>
        <v>277</v>
      </c>
      <c r="B1427" s="18" t="str">
        <f t="shared" si="71"/>
        <v>J277-CT07-HN(0)</v>
      </c>
      <c r="C1427" s="18" t="s">
        <v>19591</v>
      </c>
      <c r="D1427" s="18" t="s">
        <v>11968</v>
      </c>
      <c r="E1427" s="18" t="s">
        <v>19770</v>
      </c>
      <c r="F1427" s="18">
        <v>1.0</v>
      </c>
      <c r="G1427" s="18">
        <v>2.0</v>
      </c>
      <c r="H1427" s="18">
        <f t="shared" si="59"/>
        <v>2</v>
      </c>
      <c r="I1427" s="18">
        <v>1.0</v>
      </c>
      <c r="J1427" s="18">
        <v>1.0</v>
      </c>
      <c r="K1427" s="18" t="s">
        <v>16933</v>
      </c>
      <c r="L1427" s="25" t="s">
        <v>137</v>
      </c>
      <c r="M1427" s="25" t="s">
        <v>140</v>
      </c>
      <c r="N1427" s="18">
        <v>1.0</v>
      </c>
      <c r="O1427" s="18">
        <v>2.0</v>
      </c>
      <c r="P1427" s="18">
        <v>2.0</v>
      </c>
      <c r="Q1427" s="18">
        <v>2.0</v>
      </c>
      <c r="R1427" s="18">
        <v>1.0</v>
      </c>
      <c r="S1427" s="18">
        <v>10.0</v>
      </c>
      <c r="T1427" s="26" t="s">
        <v>19601</v>
      </c>
      <c r="U1427" s="26" t="s">
        <v>19602</v>
      </c>
      <c r="V1427" s="18"/>
      <c r="W1427" s="18"/>
      <c r="X1427" s="26" t="s">
        <v>83</v>
      </c>
      <c r="Y1427" s="18">
        <v>1.0</v>
      </c>
      <c r="AA1427" s="18" t="s">
        <v>85</v>
      </c>
      <c r="AB1427" s="18">
        <v>0.0</v>
      </c>
      <c r="AC1427" s="27" t="s">
        <v>149</v>
      </c>
      <c r="AD1427" s="26" t="s">
        <v>19048</v>
      </c>
      <c r="AF1427" s="18" t="str">
        <f t="shared" si="3"/>
        <v>72H</v>
      </c>
      <c r="AG1427" s="18" t="s">
        <v>19051</v>
      </c>
    </row>
    <row r="1428" ht="15.75" customHeight="1">
      <c r="A1428" s="6">
        <f t="shared" si="69"/>
        <v>278</v>
      </c>
      <c r="B1428" s="18" t="str">
        <f t="shared" si="71"/>
        <v>J278-CT07-HN(0)</v>
      </c>
      <c r="C1428" s="18" t="s">
        <v>19598</v>
      </c>
      <c r="D1428" s="18" t="s">
        <v>11974</v>
      </c>
      <c r="E1428" s="18" t="s">
        <v>19770</v>
      </c>
      <c r="F1428" s="18">
        <v>1.0</v>
      </c>
      <c r="G1428" s="18">
        <v>2.0</v>
      </c>
      <c r="H1428" s="18">
        <f t="shared" si="59"/>
        <v>2</v>
      </c>
      <c r="I1428" s="18">
        <v>1.0</v>
      </c>
      <c r="J1428" s="18">
        <v>1.0</v>
      </c>
      <c r="K1428" s="18" t="s">
        <v>16933</v>
      </c>
      <c r="L1428" s="25" t="s">
        <v>137</v>
      </c>
      <c r="M1428" s="25" t="s">
        <v>140</v>
      </c>
      <c r="N1428" s="18">
        <v>1.0</v>
      </c>
      <c r="O1428" s="18">
        <v>2.0</v>
      </c>
      <c r="P1428" s="18">
        <v>2.0</v>
      </c>
      <c r="Q1428" s="18">
        <v>2.0</v>
      </c>
      <c r="R1428" s="18">
        <v>1.0</v>
      </c>
      <c r="S1428" s="18">
        <v>10.0</v>
      </c>
      <c r="T1428" s="26" t="s">
        <v>19608</v>
      </c>
      <c r="U1428" s="26" t="s">
        <v>19609</v>
      </c>
      <c r="V1428" s="18"/>
      <c r="W1428" s="18"/>
      <c r="X1428" s="26" t="s">
        <v>83</v>
      </c>
      <c r="Y1428" s="18">
        <v>1.0</v>
      </c>
      <c r="AA1428" s="18" t="s">
        <v>85</v>
      </c>
      <c r="AB1428" s="18">
        <v>0.0</v>
      </c>
      <c r="AC1428" s="27" t="s">
        <v>149</v>
      </c>
      <c r="AD1428" s="26" t="s">
        <v>19048</v>
      </c>
      <c r="AF1428" s="18" t="str">
        <f t="shared" si="3"/>
        <v>72H</v>
      </c>
      <c r="AG1428" s="18" t="s">
        <v>19051</v>
      </c>
    </row>
    <row r="1429" ht="15.75" customHeight="1">
      <c r="A1429" s="6">
        <f t="shared" si="69"/>
        <v>279</v>
      </c>
      <c r="B1429" s="18" t="str">
        <f t="shared" si="71"/>
        <v>J279-CT07-HN(0)</v>
      </c>
      <c r="C1429" s="18" t="s">
        <v>19607</v>
      </c>
      <c r="D1429" s="18" t="s">
        <v>11976</v>
      </c>
      <c r="E1429" s="18" t="s">
        <v>19770</v>
      </c>
      <c r="F1429" s="18">
        <v>1.0</v>
      </c>
      <c r="G1429" s="18">
        <v>2.0</v>
      </c>
      <c r="H1429" s="18">
        <f t="shared" si="59"/>
        <v>2</v>
      </c>
      <c r="I1429" s="18">
        <v>1.0</v>
      </c>
      <c r="J1429" s="18">
        <v>1.0</v>
      </c>
      <c r="K1429" s="18" t="s">
        <v>16933</v>
      </c>
      <c r="L1429" s="25" t="s">
        <v>137</v>
      </c>
      <c r="M1429" s="25" t="s">
        <v>140</v>
      </c>
      <c r="N1429" s="18">
        <v>1.0</v>
      </c>
      <c r="O1429" s="18">
        <v>2.0</v>
      </c>
      <c r="P1429" s="18">
        <v>2.0</v>
      </c>
      <c r="Q1429" s="18">
        <v>2.0</v>
      </c>
      <c r="R1429" s="18">
        <v>1.0</v>
      </c>
      <c r="S1429" s="18">
        <v>10.0</v>
      </c>
      <c r="T1429" s="26" t="s">
        <v>19616</v>
      </c>
      <c r="U1429" s="26" t="s">
        <v>19618</v>
      </c>
      <c r="V1429" s="18"/>
      <c r="W1429" s="18"/>
      <c r="X1429" s="26" t="s">
        <v>83</v>
      </c>
      <c r="Y1429" s="18">
        <v>1.0</v>
      </c>
      <c r="AA1429" s="18" t="s">
        <v>85</v>
      </c>
      <c r="AB1429" s="18">
        <v>0.0</v>
      </c>
      <c r="AC1429" s="27" t="s">
        <v>149</v>
      </c>
      <c r="AD1429" s="26" t="s">
        <v>19048</v>
      </c>
      <c r="AF1429" s="18" t="str">
        <f t="shared" si="3"/>
        <v>72H</v>
      </c>
      <c r="AG1429" s="18" t="s">
        <v>19051</v>
      </c>
    </row>
    <row r="1430" ht="15.75" customHeight="1">
      <c r="A1430" s="6">
        <f t="shared" si="69"/>
        <v>280</v>
      </c>
      <c r="B1430" s="18" t="str">
        <f t="shared" si="71"/>
        <v>J280-CT07-HN(0)</v>
      </c>
      <c r="C1430" s="18" t="s">
        <v>19614</v>
      </c>
      <c r="D1430" s="18" t="s">
        <v>11981</v>
      </c>
      <c r="E1430" s="18" t="s">
        <v>19770</v>
      </c>
      <c r="F1430" s="18">
        <v>1.0</v>
      </c>
      <c r="G1430" s="18">
        <v>2.0</v>
      </c>
      <c r="H1430" s="18">
        <f t="shared" si="59"/>
        <v>2</v>
      </c>
      <c r="I1430" s="18">
        <v>1.0</v>
      </c>
      <c r="J1430" s="18">
        <v>1.0</v>
      </c>
      <c r="K1430" s="18" t="s">
        <v>16933</v>
      </c>
      <c r="L1430" s="25" t="s">
        <v>137</v>
      </c>
      <c r="M1430" s="25" t="s">
        <v>140</v>
      </c>
      <c r="N1430" s="18">
        <v>1.0</v>
      </c>
      <c r="O1430" s="18">
        <v>2.0</v>
      </c>
      <c r="P1430" s="18">
        <v>2.0</v>
      </c>
      <c r="Q1430" s="18">
        <v>2.0</v>
      </c>
      <c r="R1430" s="18">
        <v>1.0</v>
      </c>
      <c r="S1430" s="18">
        <v>10.0</v>
      </c>
      <c r="T1430" s="26" t="s">
        <v>19623</v>
      </c>
      <c r="U1430" s="26" t="s">
        <v>19625</v>
      </c>
      <c r="V1430" s="18"/>
      <c r="W1430" s="18"/>
      <c r="X1430" s="26" t="s">
        <v>83</v>
      </c>
      <c r="Y1430" s="18">
        <v>1.0</v>
      </c>
      <c r="AA1430" s="18" t="s">
        <v>85</v>
      </c>
      <c r="AB1430" s="18">
        <v>0.0</v>
      </c>
      <c r="AC1430" s="27" t="s">
        <v>149</v>
      </c>
      <c r="AD1430" s="26" t="s">
        <v>19048</v>
      </c>
      <c r="AF1430" s="18" t="str">
        <f t="shared" si="3"/>
        <v>72H</v>
      </c>
      <c r="AG1430" s="18" t="s">
        <v>19051</v>
      </c>
    </row>
    <row r="1431" ht="15.75" customHeight="1">
      <c r="A1431" s="6">
        <f t="shared" si="69"/>
        <v>281</v>
      </c>
      <c r="B1431" s="18" t="str">
        <f t="shared" si="71"/>
        <v>J281-CT07-HN(0)</v>
      </c>
      <c r="C1431" s="18" t="s">
        <v>19621</v>
      </c>
      <c r="D1431" s="18" t="s">
        <v>11984</v>
      </c>
      <c r="E1431" s="18" t="s">
        <v>19770</v>
      </c>
      <c r="F1431" s="18">
        <v>1.0</v>
      </c>
      <c r="G1431" s="18">
        <v>2.0</v>
      </c>
      <c r="H1431" s="18">
        <f t="shared" si="59"/>
        <v>2</v>
      </c>
      <c r="I1431" s="18">
        <v>1.0</v>
      </c>
      <c r="J1431" s="18">
        <v>1.0</v>
      </c>
      <c r="K1431" s="18" t="s">
        <v>16933</v>
      </c>
      <c r="L1431" s="25" t="s">
        <v>137</v>
      </c>
      <c r="M1431" s="25" t="s">
        <v>140</v>
      </c>
      <c r="N1431" s="18">
        <v>1.0</v>
      </c>
      <c r="O1431" s="18">
        <v>2.0</v>
      </c>
      <c r="P1431" s="18">
        <v>2.0</v>
      </c>
      <c r="Q1431" s="18">
        <v>2.0</v>
      </c>
      <c r="R1431" s="18">
        <v>1.0</v>
      </c>
      <c r="S1431" s="18">
        <v>10.0</v>
      </c>
      <c r="T1431" s="26" t="s">
        <v>19631</v>
      </c>
      <c r="U1431" s="26" t="s">
        <v>19632</v>
      </c>
      <c r="V1431" s="18"/>
      <c r="W1431" s="18"/>
      <c r="X1431" s="26" t="s">
        <v>83</v>
      </c>
      <c r="Y1431" s="18">
        <v>1.0</v>
      </c>
      <c r="AA1431" s="18" t="s">
        <v>85</v>
      </c>
      <c r="AB1431" s="18">
        <v>0.0</v>
      </c>
      <c r="AC1431" s="27" t="s">
        <v>149</v>
      </c>
      <c r="AD1431" s="26" t="s">
        <v>19048</v>
      </c>
      <c r="AF1431" s="18" t="str">
        <f t="shared" si="3"/>
        <v>72H</v>
      </c>
      <c r="AG1431" s="18" t="s">
        <v>19051</v>
      </c>
    </row>
    <row r="1432" ht="15.75" customHeight="1">
      <c r="A1432" s="6">
        <f t="shared" si="69"/>
        <v>282</v>
      </c>
      <c r="B1432" s="18" t="str">
        <f t="shared" si="71"/>
        <v>J282-CT07-HN(0)</v>
      </c>
      <c r="C1432" s="18" t="s">
        <v>19629</v>
      </c>
      <c r="D1432" s="18" t="s">
        <v>11989</v>
      </c>
      <c r="E1432" s="18" t="s">
        <v>19770</v>
      </c>
      <c r="F1432" s="18">
        <v>1.0</v>
      </c>
      <c r="G1432" s="18">
        <v>2.0</v>
      </c>
      <c r="H1432" s="18">
        <f t="shared" si="59"/>
        <v>2</v>
      </c>
      <c r="I1432" s="18">
        <v>1.0</v>
      </c>
      <c r="J1432" s="18">
        <v>1.0</v>
      </c>
      <c r="K1432" s="18" t="s">
        <v>16933</v>
      </c>
      <c r="L1432" s="25" t="s">
        <v>137</v>
      </c>
      <c r="M1432" s="25" t="s">
        <v>140</v>
      </c>
      <c r="N1432" s="18">
        <v>1.0</v>
      </c>
      <c r="O1432" s="18">
        <v>2.0</v>
      </c>
      <c r="P1432" s="18">
        <v>2.0</v>
      </c>
      <c r="Q1432" s="18">
        <v>2.0</v>
      </c>
      <c r="R1432" s="18">
        <v>1.0</v>
      </c>
      <c r="S1432" s="18">
        <v>10.0</v>
      </c>
      <c r="T1432" s="26" t="s">
        <v>19638</v>
      </c>
      <c r="U1432" s="26" t="s">
        <v>19639</v>
      </c>
      <c r="V1432" s="18"/>
      <c r="W1432" s="18"/>
      <c r="X1432" s="26" t="s">
        <v>83</v>
      </c>
      <c r="Y1432" s="18">
        <v>1.0</v>
      </c>
      <c r="AA1432" s="18" t="s">
        <v>85</v>
      </c>
      <c r="AB1432" s="18">
        <v>0.0</v>
      </c>
      <c r="AC1432" s="27" t="s">
        <v>149</v>
      </c>
      <c r="AD1432" s="26" t="s">
        <v>19048</v>
      </c>
      <c r="AF1432" s="18" t="str">
        <f t="shared" si="3"/>
        <v>72H</v>
      </c>
      <c r="AG1432" s="18" t="s">
        <v>19051</v>
      </c>
    </row>
    <row r="1433" ht="15.75" customHeight="1">
      <c r="A1433" s="6">
        <f t="shared" si="69"/>
        <v>283</v>
      </c>
      <c r="B1433" s="18" t="str">
        <f t="shared" si="71"/>
        <v>J283-CT07-HN(0)</v>
      </c>
      <c r="C1433" s="18" t="s">
        <v>19637</v>
      </c>
      <c r="D1433" s="18" t="s">
        <v>11993</v>
      </c>
      <c r="E1433" s="18" t="s">
        <v>19770</v>
      </c>
      <c r="F1433" s="18">
        <v>1.0</v>
      </c>
      <c r="G1433" s="18">
        <v>2.0</v>
      </c>
      <c r="H1433" s="18">
        <f t="shared" si="59"/>
        <v>2</v>
      </c>
      <c r="I1433" s="18">
        <v>1.0</v>
      </c>
      <c r="J1433" s="18">
        <v>1.0</v>
      </c>
      <c r="K1433" s="18" t="s">
        <v>16933</v>
      </c>
      <c r="L1433" s="25" t="s">
        <v>137</v>
      </c>
      <c r="M1433" s="25" t="s">
        <v>140</v>
      </c>
      <c r="N1433" s="18">
        <v>1.0</v>
      </c>
      <c r="O1433" s="18">
        <v>2.0</v>
      </c>
      <c r="P1433" s="18">
        <v>2.0</v>
      </c>
      <c r="Q1433" s="18">
        <v>2.0</v>
      </c>
      <c r="R1433" s="18">
        <v>1.0</v>
      </c>
      <c r="S1433" s="18">
        <v>10.0</v>
      </c>
      <c r="T1433" s="26" t="s">
        <v>19647</v>
      </c>
      <c r="U1433" s="26" t="s">
        <v>19648</v>
      </c>
      <c r="V1433" s="18"/>
      <c r="W1433" s="18"/>
      <c r="X1433" s="26" t="s">
        <v>83</v>
      </c>
      <c r="Y1433" s="18">
        <v>1.0</v>
      </c>
      <c r="AA1433" s="18" t="s">
        <v>85</v>
      </c>
      <c r="AB1433" s="18">
        <v>0.0</v>
      </c>
      <c r="AC1433" s="27" t="s">
        <v>149</v>
      </c>
      <c r="AD1433" s="26" t="s">
        <v>19048</v>
      </c>
      <c r="AF1433" s="18" t="str">
        <f t="shared" si="3"/>
        <v>72H</v>
      </c>
      <c r="AG1433" s="18" t="s">
        <v>19051</v>
      </c>
    </row>
    <row r="1434" ht="15.75" customHeight="1">
      <c r="A1434" s="6">
        <f t="shared" si="69"/>
        <v>284</v>
      </c>
      <c r="B1434" s="18" t="str">
        <f t="shared" si="71"/>
        <v>J284-CT07-HN(0)</v>
      </c>
      <c r="C1434" s="18" t="s">
        <v>19644</v>
      </c>
      <c r="D1434" s="18" t="s">
        <v>11997</v>
      </c>
      <c r="E1434" s="18" t="s">
        <v>19770</v>
      </c>
      <c r="F1434" s="18">
        <v>1.0</v>
      </c>
      <c r="G1434" s="18">
        <v>2.0</v>
      </c>
      <c r="H1434" s="18">
        <f t="shared" si="59"/>
        <v>2</v>
      </c>
      <c r="I1434" s="18">
        <v>1.0</v>
      </c>
      <c r="J1434" s="18">
        <v>1.0</v>
      </c>
      <c r="K1434" s="18" t="s">
        <v>16933</v>
      </c>
      <c r="L1434" s="25" t="s">
        <v>137</v>
      </c>
      <c r="M1434" s="25" t="s">
        <v>140</v>
      </c>
      <c r="N1434" s="18">
        <v>1.0</v>
      </c>
      <c r="O1434" s="18">
        <v>2.0</v>
      </c>
      <c r="P1434" s="18">
        <v>2.0</v>
      </c>
      <c r="Q1434" s="18">
        <v>2.0</v>
      </c>
      <c r="R1434" s="18">
        <v>1.0</v>
      </c>
      <c r="S1434" s="18">
        <v>10.0</v>
      </c>
      <c r="T1434" s="26" t="s">
        <v>19652</v>
      </c>
      <c r="U1434" s="26" t="s">
        <v>19653</v>
      </c>
      <c r="V1434" s="18"/>
      <c r="W1434" s="18"/>
      <c r="X1434" s="26" t="s">
        <v>83</v>
      </c>
      <c r="Y1434" s="18">
        <v>1.0</v>
      </c>
      <c r="AA1434" s="18" t="s">
        <v>85</v>
      </c>
      <c r="AB1434" s="18">
        <v>0.0</v>
      </c>
      <c r="AC1434" s="27" t="s">
        <v>149</v>
      </c>
      <c r="AD1434" s="26" t="s">
        <v>19048</v>
      </c>
      <c r="AF1434" s="18" t="str">
        <f t="shared" si="3"/>
        <v>72H</v>
      </c>
      <c r="AG1434" s="18" t="s">
        <v>19051</v>
      </c>
    </row>
    <row r="1435" ht="15.75" customHeight="1">
      <c r="A1435" s="6">
        <f t="shared" si="69"/>
        <v>285</v>
      </c>
      <c r="B1435" s="18" t="str">
        <f t="shared" si="71"/>
        <v>J285-CT07-HN(0)</v>
      </c>
      <c r="C1435" s="18" t="s">
        <v>19651</v>
      </c>
      <c r="D1435" s="18" t="s">
        <v>12002</v>
      </c>
      <c r="E1435" s="18" t="s">
        <v>19770</v>
      </c>
      <c r="F1435" s="18">
        <v>1.0</v>
      </c>
      <c r="G1435" s="18">
        <v>2.0</v>
      </c>
      <c r="H1435" s="18">
        <f t="shared" si="59"/>
        <v>2</v>
      </c>
      <c r="I1435" s="18">
        <v>1.0</v>
      </c>
      <c r="J1435" s="18">
        <v>1.0</v>
      </c>
      <c r="K1435" s="18" t="s">
        <v>16933</v>
      </c>
      <c r="L1435" s="25" t="s">
        <v>137</v>
      </c>
      <c r="M1435" s="25" t="s">
        <v>140</v>
      </c>
      <c r="N1435" s="18">
        <v>1.0</v>
      </c>
      <c r="O1435" s="18">
        <v>2.0</v>
      </c>
      <c r="P1435" s="18">
        <v>2.0</v>
      </c>
      <c r="Q1435" s="18">
        <v>2.0</v>
      </c>
      <c r="R1435" s="18">
        <v>1.0</v>
      </c>
      <c r="S1435" s="18">
        <v>10.0</v>
      </c>
      <c r="T1435" s="26" t="s">
        <v>19659</v>
      </c>
      <c r="U1435" s="26" t="s">
        <v>19660</v>
      </c>
      <c r="V1435" s="18"/>
      <c r="W1435" s="18"/>
      <c r="X1435" s="26" t="s">
        <v>83</v>
      </c>
      <c r="Y1435" s="18">
        <v>1.0</v>
      </c>
      <c r="AA1435" s="18" t="s">
        <v>85</v>
      </c>
      <c r="AB1435" s="18">
        <v>0.0</v>
      </c>
      <c r="AC1435" s="27" t="s">
        <v>149</v>
      </c>
      <c r="AD1435" s="26" t="s">
        <v>19048</v>
      </c>
      <c r="AF1435" s="18" t="str">
        <f t="shared" si="3"/>
        <v>72H</v>
      </c>
      <c r="AG1435" s="18" t="s">
        <v>19051</v>
      </c>
    </row>
    <row r="1436" ht="15.75" customHeight="1">
      <c r="A1436" s="6">
        <f t="shared" si="69"/>
        <v>286</v>
      </c>
      <c r="B1436" s="18" t="str">
        <f t="shared" si="71"/>
        <v>J286-CT07-HN(0)</v>
      </c>
      <c r="C1436" s="18" t="s">
        <v>19656</v>
      </c>
      <c r="D1436" s="18" t="s">
        <v>12007</v>
      </c>
      <c r="E1436" s="18" t="s">
        <v>19770</v>
      </c>
      <c r="F1436" s="18">
        <v>1.0</v>
      </c>
      <c r="G1436" s="18">
        <v>2.0</v>
      </c>
      <c r="H1436" s="18">
        <f t="shared" si="59"/>
        <v>2</v>
      </c>
      <c r="I1436" s="18">
        <v>1.0</v>
      </c>
      <c r="J1436" s="18">
        <v>1.0</v>
      </c>
      <c r="K1436" s="18" t="s">
        <v>16933</v>
      </c>
      <c r="L1436" s="25" t="s">
        <v>137</v>
      </c>
      <c r="M1436" s="25" t="s">
        <v>140</v>
      </c>
      <c r="N1436" s="18">
        <v>1.0</v>
      </c>
      <c r="O1436" s="18">
        <v>2.0</v>
      </c>
      <c r="P1436" s="18">
        <v>2.0</v>
      </c>
      <c r="Q1436" s="18">
        <v>2.0</v>
      </c>
      <c r="R1436" s="18">
        <v>1.0</v>
      </c>
      <c r="S1436" s="18">
        <v>10.0</v>
      </c>
      <c r="T1436" s="26" t="s">
        <v>19664</v>
      </c>
      <c r="U1436" s="26" t="s">
        <v>19666</v>
      </c>
      <c r="V1436" s="18"/>
      <c r="W1436" s="18"/>
      <c r="X1436" s="26" t="s">
        <v>83</v>
      </c>
      <c r="Y1436" s="18">
        <v>1.0</v>
      </c>
      <c r="AA1436" s="18" t="s">
        <v>85</v>
      </c>
      <c r="AB1436" s="18">
        <v>0.0</v>
      </c>
      <c r="AC1436" s="27" t="s">
        <v>149</v>
      </c>
      <c r="AD1436" s="26" t="s">
        <v>19048</v>
      </c>
      <c r="AF1436" s="18" t="str">
        <f t="shared" si="3"/>
        <v>72H</v>
      </c>
      <c r="AG1436" s="18" t="s">
        <v>19051</v>
      </c>
    </row>
    <row r="1437" ht="15.75" customHeight="1">
      <c r="A1437" s="6">
        <f t="shared" si="69"/>
        <v>287</v>
      </c>
      <c r="B1437" s="18" t="str">
        <f t="shared" si="71"/>
        <v>J287-CT07-HN(0)</v>
      </c>
      <c r="C1437" s="18" t="s">
        <v>19663</v>
      </c>
      <c r="D1437" s="18" t="s">
        <v>12011</v>
      </c>
      <c r="E1437" s="18" t="s">
        <v>19770</v>
      </c>
      <c r="F1437" s="18">
        <v>1.0</v>
      </c>
      <c r="G1437" s="18">
        <v>2.0</v>
      </c>
      <c r="H1437" s="18">
        <f t="shared" si="59"/>
        <v>2</v>
      </c>
      <c r="I1437" s="18">
        <v>1.0</v>
      </c>
      <c r="J1437" s="18">
        <v>1.0</v>
      </c>
      <c r="K1437" s="18" t="s">
        <v>16933</v>
      </c>
      <c r="L1437" s="25" t="s">
        <v>137</v>
      </c>
      <c r="M1437" s="25" t="s">
        <v>140</v>
      </c>
      <c r="N1437" s="18">
        <v>1.0</v>
      </c>
      <c r="O1437" s="18">
        <v>2.0</v>
      </c>
      <c r="P1437" s="18">
        <v>2.0</v>
      </c>
      <c r="Q1437" s="18">
        <v>2.0</v>
      </c>
      <c r="R1437" s="18">
        <v>1.0</v>
      </c>
      <c r="S1437" s="18">
        <v>10.0</v>
      </c>
      <c r="T1437" s="26" t="s">
        <v>19672</v>
      </c>
      <c r="U1437" s="26" t="s">
        <v>19674</v>
      </c>
      <c r="V1437" s="18"/>
      <c r="W1437" s="18"/>
      <c r="X1437" s="26" t="s">
        <v>83</v>
      </c>
      <c r="Y1437" s="18">
        <v>1.0</v>
      </c>
      <c r="AA1437" s="18" t="s">
        <v>85</v>
      </c>
      <c r="AB1437" s="18">
        <v>0.0</v>
      </c>
      <c r="AC1437" s="27" t="s">
        <v>149</v>
      </c>
      <c r="AD1437" s="26" t="s">
        <v>19048</v>
      </c>
      <c r="AF1437" s="18" t="str">
        <f t="shared" si="3"/>
        <v>72H</v>
      </c>
      <c r="AG1437" s="18" t="s">
        <v>19051</v>
      </c>
    </row>
    <row r="1438" ht="15.75" customHeight="1">
      <c r="A1438" s="6">
        <f t="shared" si="69"/>
        <v>288</v>
      </c>
      <c r="B1438" s="18" t="str">
        <f t="shared" si="71"/>
        <v>J288-CT07-HN(0)</v>
      </c>
      <c r="C1438" s="18" t="s">
        <v>19670</v>
      </c>
      <c r="D1438" s="18" t="s">
        <v>12013</v>
      </c>
      <c r="E1438" s="18" t="s">
        <v>19770</v>
      </c>
      <c r="F1438" s="18">
        <v>1.0</v>
      </c>
      <c r="G1438" s="18">
        <v>2.0</v>
      </c>
      <c r="H1438" s="18">
        <f t="shared" si="59"/>
        <v>2</v>
      </c>
      <c r="I1438" s="18">
        <v>1.0</v>
      </c>
      <c r="J1438" s="18">
        <v>1.0</v>
      </c>
      <c r="K1438" s="18" t="s">
        <v>16933</v>
      </c>
      <c r="L1438" s="25" t="s">
        <v>137</v>
      </c>
      <c r="M1438" s="25" t="s">
        <v>140</v>
      </c>
      <c r="N1438" s="18">
        <v>1.0</v>
      </c>
      <c r="O1438" s="18">
        <v>2.0</v>
      </c>
      <c r="P1438" s="18">
        <v>2.0</v>
      </c>
      <c r="Q1438" s="18">
        <v>2.0</v>
      </c>
      <c r="R1438" s="18">
        <v>1.0</v>
      </c>
      <c r="S1438" s="18">
        <v>10.0</v>
      </c>
      <c r="T1438" s="26" t="s">
        <v>19680</v>
      </c>
      <c r="U1438" s="26" t="s">
        <v>19681</v>
      </c>
      <c r="V1438" s="18"/>
      <c r="W1438" s="18"/>
      <c r="X1438" s="26" t="s">
        <v>83</v>
      </c>
      <c r="Y1438" s="18">
        <v>1.0</v>
      </c>
      <c r="AA1438" s="18" t="s">
        <v>85</v>
      </c>
      <c r="AB1438" s="18">
        <v>0.0</v>
      </c>
      <c r="AC1438" s="27" t="s">
        <v>149</v>
      </c>
      <c r="AD1438" s="26" t="s">
        <v>19048</v>
      </c>
      <c r="AF1438" s="18" t="str">
        <f t="shared" si="3"/>
        <v>72H</v>
      </c>
      <c r="AG1438" s="18" t="s">
        <v>19051</v>
      </c>
    </row>
    <row r="1439" ht="15.75" customHeight="1">
      <c r="A1439" s="6">
        <f t="shared" si="69"/>
        <v>289</v>
      </c>
      <c r="B1439" s="18" t="str">
        <f t="shared" si="71"/>
        <v>J289-CT07-HN(0)</v>
      </c>
      <c r="C1439" s="18" t="s">
        <v>19678</v>
      </c>
      <c r="D1439" s="18" t="s">
        <v>12019</v>
      </c>
      <c r="E1439" s="18" t="s">
        <v>19770</v>
      </c>
      <c r="F1439" s="18">
        <v>1.0</v>
      </c>
      <c r="G1439" s="18">
        <v>2.0</v>
      </c>
      <c r="H1439" s="18">
        <f t="shared" si="59"/>
        <v>2</v>
      </c>
      <c r="I1439" s="18">
        <v>1.0</v>
      </c>
      <c r="J1439" s="18">
        <v>1.0</v>
      </c>
      <c r="K1439" s="18" t="s">
        <v>16933</v>
      </c>
      <c r="L1439" s="25" t="s">
        <v>137</v>
      </c>
      <c r="M1439" s="25" t="s">
        <v>140</v>
      </c>
      <c r="N1439" s="18">
        <v>1.0</v>
      </c>
      <c r="O1439" s="18">
        <v>2.0</v>
      </c>
      <c r="P1439" s="18">
        <v>2.0</v>
      </c>
      <c r="Q1439" s="18">
        <v>2.0</v>
      </c>
      <c r="R1439" s="18">
        <v>1.0</v>
      </c>
      <c r="S1439" s="18">
        <v>10.0</v>
      </c>
      <c r="T1439" s="26" t="s">
        <v>19689</v>
      </c>
      <c r="U1439" s="26" t="s">
        <v>19690</v>
      </c>
      <c r="V1439" s="18"/>
      <c r="W1439" s="18"/>
      <c r="X1439" s="26" t="s">
        <v>83</v>
      </c>
      <c r="Y1439" s="18">
        <v>1.0</v>
      </c>
      <c r="AA1439" s="18" t="s">
        <v>85</v>
      </c>
      <c r="AB1439" s="18">
        <v>0.0</v>
      </c>
      <c r="AC1439" s="27" t="s">
        <v>149</v>
      </c>
      <c r="AD1439" s="26" t="s">
        <v>19048</v>
      </c>
      <c r="AF1439" s="18" t="str">
        <f t="shared" si="3"/>
        <v>72H</v>
      </c>
      <c r="AG1439" s="18" t="s">
        <v>19051</v>
      </c>
    </row>
    <row r="1440" ht="15.75" customHeight="1">
      <c r="A1440" s="6">
        <f t="shared" si="69"/>
        <v>290</v>
      </c>
      <c r="B1440" s="18" t="str">
        <f t="shared" si="71"/>
        <v>J290-CT07-HN(0)</v>
      </c>
      <c r="C1440" s="18" t="s">
        <v>19688</v>
      </c>
      <c r="D1440" s="18" t="s">
        <v>12022</v>
      </c>
      <c r="E1440" s="18" t="s">
        <v>19770</v>
      </c>
      <c r="F1440" s="18">
        <v>1.0</v>
      </c>
      <c r="G1440" s="18">
        <v>2.0</v>
      </c>
      <c r="H1440" s="18">
        <f t="shared" si="59"/>
        <v>2</v>
      </c>
      <c r="I1440" s="18">
        <v>1.0</v>
      </c>
      <c r="J1440" s="18">
        <v>1.0</v>
      </c>
      <c r="K1440" s="18" t="s">
        <v>16933</v>
      </c>
      <c r="L1440" s="25" t="s">
        <v>137</v>
      </c>
      <c r="M1440" s="25" t="s">
        <v>140</v>
      </c>
      <c r="N1440" s="18">
        <v>1.0</v>
      </c>
      <c r="O1440" s="18">
        <v>2.0</v>
      </c>
      <c r="P1440" s="18">
        <v>2.0</v>
      </c>
      <c r="Q1440" s="18">
        <v>2.0</v>
      </c>
      <c r="R1440" s="18">
        <v>1.0</v>
      </c>
      <c r="S1440" s="18">
        <v>10.0</v>
      </c>
      <c r="T1440" s="26" t="s">
        <v>19698</v>
      </c>
      <c r="U1440" s="26" t="s">
        <v>19700</v>
      </c>
      <c r="V1440" s="18"/>
      <c r="W1440" s="18"/>
      <c r="X1440" s="26" t="s">
        <v>83</v>
      </c>
      <c r="Y1440" s="18">
        <v>1.0</v>
      </c>
      <c r="AA1440" s="18" t="s">
        <v>85</v>
      </c>
      <c r="AB1440" s="18">
        <v>0.0</v>
      </c>
      <c r="AC1440" s="27" t="s">
        <v>149</v>
      </c>
      <c r="AD1440" s="26" t="s">
        <v>19048</v>
      </c>
      <c r="AF1440" s="18" t="str">
        <f t="shared" si="3"/>
        <v>72H</v>
      </c>
      <c r="AG1440" s="18" t="s">
        <v>19051</v>
      </c>
    </row>
    <row r="1441" ht="15.75" customHeight="1">
      <c r="A1441" s="6">
        <f t="shared" si="69"/>
        <v>291</v>
      </c>
      <c r="B1441" s="18" t="str">
        <f t="shared" si="71"/>
        <v>J291-CT07-HN(0)</v>
      </c>
      <c r="C1441" s="18" t="s">
        <v>19697</v>
      </c>
      <c r="D1441" s="18" t="s">
        <v>12028</v>
      </c>
      <c r="E1441" s="18" t="s">
        <v>19770</v>
      </c>
      <c r="F1441" s="18">
        <v>1.0</v>
      </c>
      <c r="G1441" s="18">
        <v>2.0</v>
      </c>
      <c r="H1441" s="18">
        <f t="shared" si="59"/>
        <v>2</v>
      </c>
      <c r="I1441" s="18">
        <v>1.0</v>
      </c>
      <c r="J1441" s="18">
        <v>1.0</v>
      </c>
      <c r="K1441" s="18" t="s">
        <v>16933</v>
      </c>
      <c r="L1441" s="25" t="s">
        <v>137</v>
      </c>
      <c r="M1441" s="25" t="s">
        <v>140</v>
      </c>
      <c r="N1441" s="18">
        <v>1.0</v>
      </c>
      <c r="O1441" s="18">
        <v>2.0</v>
      </c>
      <c r="P1441" s="18">
        <v>2.0</v>
      </c>
      <c r="Q1441" s="18">
        <v>2.0</v>
      </c>
      <c r="R1441" s="18">
        <v>1.0</v>
      </c>
      <c r="S1441" s="18">
        <v>10.0</v>
      </c>
      <c r="T1441" s="26" t="s">
        <v>19708</v>
      </c>
      <c r="U1441" s="26" t="s">
        <v>19710</v>
      </c>
      <c r="V1441" s="18"/>
      <c r="W1441" s="18"/>
      <c r="X1441" s="26" t="s">
        <v>83</v>
      </c>
      <c r="Y1441" s="18">
        <v>1.0</v>
      </c>
      <c r="AA1441" s="18" t="s">
        <v>85</v>
      </c>
      <c r="AB1441" s="18">
        <v>0.0</v>
      </c>
      <c r="AC1441" s="27" t="s">
        <v>149</v>
      </c>
      <c r="AD1441" s="26" t="s">
        <v>19048</v>
      </c>
      <c r="AF1441" s="18" t="str">
        <f t="shared" si="3"/>
        <v>72H</v>
      </c>
      <c r="AG1441" s="18" t="s">
        <v>19051</v>
      </c>
    </row>
    <row r="1442" ht="15.75" customHeight="1">
      <c r="A1442" s="6">
        <f t="shared" si="69"/>
        <v>292</v>
      </c>
      <c r="B1442" s="18" t="str">
        <f t="shared" si="71"/>
        <v>J292-CT07-HN(0)</v>
      </c>
      <c r="C1442" s="18" t="s">
        <v>19706</v>
      </c>
      <c r="D1442" s="18" t="s">
        <v>12031</v>
      </c>
      <c r="E1442" s="18" t="s">
        <v>19770</v>
      </c>
      <c r="F1442" s="18">
        <v>1.0</v>
      </c>
      <c r="G1442" s="18">
        <v>2.0</v>
      </c>
      <c r="H1442" s="18">
        <f t="shared" si="59"/>
        <v>2</v>
      </c>
      <c r="I1442" s="18">
        <v>1.0</v>
      </c>
      <c r="J1442" s="18">
        <v>1.0</v>
      </c>
      <c r="K1442" s="18" t="s">
        <v>16933</v>
      </c>
      <c r="L1442" s="25" t="s">
        <v>137</v>
      </c>
      <c r="M1442" s="25" t="s">
        <v>140</v>
      </c>
      <c r="N1442" s="18">
        <v>1.0</v>
      </c>
      <c r="O1442" s="18">
        <v>2.0</v>
      </c>
      <c r="P1442" s="18">
        <v>2.0</v>
      </c>
      <c r="Q1442" s="18">
        <v>2.0</v>
      </c>
      <c r="R1442" s="18">
        <v>1.0</v>
      </c>
      <c r="S1442" s="18">
        <v>10.0</v>
      </c>
      <c r="T1442" s="26" t="s">
        <v>19719</v>
      </c>
      <c r="U1442" s="26" t="s">
        <v>19720</v>
      </c>
      <c r="V1442" s="18"/>
      <c r="W1442" s="18"/>
      <c r="X1442" s="26" t="s">
        <v>83</v>
      </c>
      <c r="Y1442" s="18">
        <v>1.0</v>
      </c>
      <c r="AA1442" s="18" t="s">
        <v>85</v>
      </c>
      <c r="AB1442" s="18">
        <v>0.0</v>
      </c>
      <c r="AC1442" s="27" t="s">
        <v>149</v>
      </c>
      <c r="AD1442" s="26" t="s">
        <v>19048</v>
      </c>
      <c r="AF1442" s="18" t="str">
        <f t="shared" si="3"/>
        <v>72H</v>
      </c>
      <c r="AG1442" s="18" t="s">
        <v>19051</v>
      </c>
    </row>
    <row r="1443" ht="15.75" customHeight="1">
      <c r="A1443" s="6">
        <f t="shared" si="69"/>
        <v>293</v>
      </c>
      <c r="B1443" s="18" t="str">
        <f t="shared" si="71"/>
        <v>J293-CT07-HN(0)</v>
      </c>
      <c r="C1443" s="18" t="s">
        <v>19715</v>
      </c>
      <c r="D1443" s="18" t="s">
        <v>12035</v>
      </c>
      <c r="E1443" s="18" t="s">
        <v>19770</v>
      </c>
      <c r="F1443" s="18">
        <v>1.0</v>
      </c>
      <c r="G1443" s="18">
        <v>2.0</v>
      </c>
      <c r="H1443" s="18">
        <f t="shared" si="59"/>
        <v>2</v>
      </c>
      <c r="I1443" s="18">
        <v>1.0</v>
      </c>
      <c r="J1443" s="18">
        <v>1.0</v>
      </c>
      <c r="K1443" s="18" t="s">
        <v>16933</v>
      </c>
      <c r="L1443" s="25" t="s">
        <v>137</v>
      </c>
      <c r="M1443" s="25" t="s">
        <v>140</v>
      </c>
      <c r="N1443" s="18">
        <v>1.0</v>
      </c>
      <c r="O1443" s="18">
        <v>2.0</v>
      </c>
      <c r="P1443" s="18">
        <v>2.0</v>
      </c>
      <c r="Q1443" s="18">
        <v>2.0</v>
      </c>
      <c r="R1443" s="18">
        <v>1.0</v>
      </c>
      <c r="S1443" s="18">
        <v>10.0</v>
      </c>
      <c r="T1443" s="26" t="s">
        <v>19728</v>
      </c>
      <c r="U1443" s="26" t="s">
        <v>19730</v>
      </c>
      <c r="V1443" s="18"/>
      <c r="W1443" s="18"/>
      <c r="X1443" s="26" t="s">
        <v>83</v>
      </c>
      <c r="Y1443" s="18">
        <v>1.0</v>
      </c>
      <c r="AA1443" s="18" t="s">
        <v>85</v>
      </c>
      <c r="AB1443" s="18">
        <v>0.0</v>
      </c>
      <c r="AC1443" s="27" t="s">
        <v>149</v>
      </c>
      <c r="AD1443" s="26" t="s">
        <v>19048</v>
      </c>
      <c r="AF1443" s="18" t="str">
        <f t="shared" si="3"/>
        <v>72H</v>
      </c>
      <c r="AG1443" s="18" t="s">
        <v>19051</v>
      </c>
    </row>
    <row r="1444" ht="15.75" customHeight="1">
      <c r="A1444" s="6">
        <f t="shared" si="69"/>
        <v>294</v>
      </c>
      <c r="B1444" s="18" t="str">
        <f t="shared" si="71"/>
        <v>J294-CT07-HN(0)</v>
      </c>
      <c r="C1444" s="18" t="s">
        <v>19725</v>
      </c>
      <c r="D1444" s="18" t="s">
        <v>12039</v>
      </c>
      <c r="E1444" s="18" t="s">
        <v>19770</v>
      </c>
      <c r="F1444" s="18">
        <v>1.0</v>
      </c>
      <c r="G1444" s="18">
        <v>2.0</v>
      </c>
      <c r="H1444" s="18">
        <f t="shared" si="59"/>
        <v>2</v>
      </c>
      <c r="I1444" s="18">
        <v>1.0</v>
      </c>
      <c r="J1444" s="18">
        <v>1.0</v>
      </c>
      <c r="K1444" s="18" t="s">
        <v>16933</v>
      </c>
      <c r="L1444" s="25" t="s">
        <v>137</v>
      </c>
      <c r="M1444" s="25" t="s">
        <v>140</v>
      </c>
      <c r="N1444" s="18">
        <v>1.0</v>
      </c>
      <c r="O1444" s="18">
        <v>2.0</v>
      </c>
      <c r="P1444" s="18">
        <v>2.0</v>
      </c>
      <c r="Q1444" s="18">
        <v>2.0</v>
      </c>
      <c r="R1444" s="18">
        <v>1.0</v>
      </c>
      <c r="S1444" s="18">
        <v>10.0</v>
      </c>
      <c r="T1444" s="26" t="s">
        <v>19736</v>
      </c>
      <c r="U1444" s="26" t="s">
        <v>19737</v>
      </c>
      <c r="V1444" s="18"/>
      <c r="W1444" s="18"/>
      <c r="X1444" s="26" t="s">
        <v>83</v>
      </c>
      <c r="Y1444" s="18">
        <v>1.0</v>
      </c>
      <c r="AA1444" s="18" t="s">
        <v>85</v>
      </c>
      <c r="AB1444" s="18">
        <v>0.0</v>
      </c>
      <c r="AC1444" s="27" t="s">
        <v>149</v>
      </c>
      <c r="AD1444" s="26" t="s">
        <v>19048</v>
      </c>
      <c r="AF1444" s="18" t="str">
        <f t="shared" si="3"/>
        <v>72H</v>
      </c>
      <c r="AG1444" s="18" t="s">
        <v>19051</v>
      </c>
    </row>
    <row r="1445" ht="15.75" customHeight="1">
      <c r="A1445" s="6">
        <f t="shared" si="69"/>
        <v>295</v>
      </c>
      <c r="B1445" s="18" t="str">
        <f t="shared" si="71"/>
        <v>J295-CT07-HN(0)</v>
      </c>
      <c r="C1445" s="18" t="s">
        <v>19733</v>
      </c>
      <c r="D1445" s="18" t="s">
        <v>12046</v>
      </c>
      <c r="E1445" s="18" t="s">
        <v>19770</v>
      </c>
      <c r="F1445" s="18">
        <v>1.0</v>
      </c>
      <c r="G1445" s="18">
        <v>2.0</v>
      </c>
      <c r="H1445" s="18">
        <f t="shared" si="59"/>
        <v>2</v>
      </c>
      <c r="I1445" s="18">
        <v>1.0</v>
      </c>
      <c r="J1445" s="18">
        <v>1.0</v>
      </c>
      <c r="K1445" s="18" t="s">
        <v>16933</v>
      </c>
      <c r="L1445" s="25" t="s">
        <v>137</v>
      </c>
      <c r="M1445" s="25" t="s">
        <v>140</v>
      </c>
      <c r="N1445" s="18">
        <v>1.0</v>
      </c>
      <c r="O1445" s="18">
        <v>2.0</v>
      </c>
      <c r="P1445" s="18">
        <v>2.0</v>
      </c>
      <c r="Q1445" s="18">
        <v>2.0</v>
      </c>
      <c r="R1445" s="18">
        <v>1.0</v>
      </c>
      <c r="S1445" s="18">
        <v>10.0</v>
      </c>
      <c r="T1445" s="26" t="s">
        <v>19745</v>
      </c>
      <c r="U1445" s="26" t="s">
        <v>19746</v>
      </c>
      <c r="V1445" s="18"/>
      <c r="W1445" s="18"/>
      <c r="X1445" s="26" t="s">
        <v>83</v>
      </c>
      <c r="Y1445" s="18">
        <v>1.0</v>
      </c>
      <c r="AA1445" s="18" t="s">
        <v>85</v>
      </c>
      <c r="AB1445" s="18">
        <v>0.0</v>
      </c>
      <c r="AC1445" s="27" t="s">
        <v>149</v>
      </c>
      <c r="AD1445" s="26" t="s">
        <v>19048</v>
      </c>
      <c r="AF1445" s="18" t="str">
        <f t="shared" si="3"/>
        <v>72H</v>
      </c>
      <c r="AG1445" s="18" t="s">
        <v>19051</v>
      </c>
    </row>
    <row r="1446" ht="15.75" customHeight="1">
      <c r="A1446" s="6">
        <f t="shared" si="69"/>
        <v>296</v>
      </c>
      <c r="B1446" s="18" t="str">
        <f t="shared" si="71"/>
        <v>J296-CT07-HN(0)</v>
      </c>
      <c r="C1446" s="18" t="s">
        <v>19742</v>
      </c>
      <c r="D1446" s="18" t="s">
        <v>12049</v>
      </c>
      <c r="E1446" s="18" t="s">
        <v>19770</v>
      </c>
      <c r="F1446" s="18">
        <v>1.0</v>
      </c>
      <c r="G1446" s="18">
        <v>2.0</v>
      </c>
      <c r="H1446" s="18">
        <f t="shared" si="59"/>
        <v>2</v>
      </c>
      <c r="I1446" s="18">
        <v>1.0</v>
      </c>
      <c r="J1446" s="18">
        <v>1.0</v>
      </c>
      <c r="K1446" s="18" t="s">
        <v>16933</v>
      </c>
      <c r="L1446" s="25" t="s">
        <v>137</v>
      </c>
      <c r="M1446" s="25" t="s">
        <v>140</v>
      </c>
      <c r="N1446" s="18">
        <v>1.0</v>
      </c>
      <c r="O1446" s="18">
        <v>2.0</v>
      </c>
      <c r="P1446" s="18">
        <v>2.0</v>
      </c>
      <c r="Q1446" s="18">
        <v>2.0</v>
      </c>
      <c r="R1446" s="18">
        <v>1.0</v>
      </c>
      <c r="S1446" s="18">
        <v>10.0</v>
      </c>
      <c r="T1446" s="26" t="s">
        <v>19754</v>
      </c>
      <c r="U1446" s="26" t="s">
        <v>19755</v>
      </c>
      <c r="V1446" s="18"/>
      <c r="W1446" s="18"/>
      <c r="X1446" s="26" t="s">
        <v>83</v>
      </c>
      <c r="Y1446" s="18">
        <v>1.0</v>
      </c>
      <c r="AA1446" s="18" t="s">
        <v>85</v>
      </c>
      <c r="AB1446" s="18">
        <v>0.0</v>
      </c>
      <c r="AC1446" s="27" t="s">
        <v>149</v>
      </c>
      <c r="AD1446" s="26" t="s">
        <v>19048</v>
      </c>
      <c r="AF1446" s="18" t="str">
        <f t="shared" si="3"/>
        <v>72H</v>
      </c>
      <c r="AG1446" s="18" t="s">
        <v>19051</v>
      </c>
    </row>
    <row r="1447" ht="15.75" customHeight="1">
      <c r="A1447" s="6">
        <f t="shared" si="69"/>
        <v>297</v>
      </c>
      <c r="B1447" s="18" t="str">
        <f t="shared" si="71"/>
        <v>J297-CT07-HN(0)</v>
      </c>
      <c r="C1447" s="18" t="s">
        <v>19751</v>
      </c>
      <c r="D1447" s="18" t="s">
        <v>12055</v>
      </c>
      <c r="E1447" s="18" t="s">
        <v>21883</v>
      </c>
      <c r="F1447" s="18">
        <v>1.0</v>
      </c>
      <c r="G1447" s="18">
        <v>2.0</v>
      </c>
      <c r="H1447" s="18">
        <f t="shared" si="59"/>
        <v>2</v>
      </c>
      <c r="I1447" s="18">
        <v>1.0</v>
      </c>
      <c r="J1447" s="18">
        <v>1.0</v>
      </c>
      <c r="K1447" s="18" t="s">
        <v>16933</v>
      </c>
      <c r="L1447" s="25" t="s">
        <v>137</v>
      </c>
      <c r="M1447" s="25" t="s">
        <v>140</v>
      </c>
      <c r="N1447" s="18">
        <v>1.0</v>
      </c>
      <c r="O1447" s="18">
        <v>2.0</v>
      </c>
      <c r="P1447" s="18">
        <v>2.0</v>
      </c>
      <c r="Q1447" s="18">
        <v>2.0</v>
      </c>
      <c r="R1447" s="18">
        <v>1.0</v>
      </c>
      <c r="S1447" s="18">
        <v>10.0</v>
      </c>
      <c r="T1447" s="26" t="s">
        <v>19763</v>
      </c>
      <c r="U1447" s="26" t="s">
        <v>19764</v>
      </c>
      <c r="V1447" s="18"/>
      <c r="W1447" s="18"/>
      <c r="X1447" s="26" t="s">
        <v>83</v>
      </c>
      <c r="Y1447" s="18">
        <v>1.0</v>
      </c>
      <c r="AA1447" s="18" t="s">
        <v>85</v>
      </c>
      <c r="AB1447" s="18">
        <v>0.0</v>
      </c>
      <c r="AC1447" s="27" t="s">
        <v>149</v>
      </c>
      <c r="AD1447" s="26" t="s">
        <v>19048</v>
      </c>
      <c r="AF1447" s="18" t="str">
        <f t="shared" si="3"/>
        <v>72H</v>
      </c>
      <c r="AG1447" s="18" t="s">
        <v>19051</v>
      </c>
    </row>
    <row r="1448" ht="15.75" customHeight="1">
      <c r="A1448" s="6">
        <f t="shared" si="69"/>
        <v>298</v>
      </c>
      <c r="B1448" s="18" t="str">
        <f t="shared" si="71"/>
        <v>J298-CT07-HN(0)</v>
      </c>
      <c r="C1448" s="18" t="s">
        <v>19760</v>
      </c>
      <c r="D1448" s="18" t="s">
        <v>12057</v>
      </c>
      <c r="E1448" s="18" t="s">
        <v>21883</v>
      </c>
      <c r="F1448" s="18">
        <v>1.0</v>
      </c>
      <c r="G1448" s="18">
        <v>2.0</v>
      </c>
      <c r="H1448" s="18">
        <f t="shared" si="59"/>
        <v>2</v>
      </c>
      <c r="I1448" s="18">
        <v>1.0</v>
      </c>
      <c r="J1448" s="18">
        <v>1.0</v>
      </c>
      <c r="K1448" s="18" t="s">
        <v>16933</v>
      </c>
      <c r="L1448" s="25" t="s">
        <v>137</v>
      </c>
      <c r="M1448" s="25" t="s">
        <v>140</v>
      </c>
      <c r="N1448" s="18">
        <v>1.0</v>
      </c>
      <c r="O1448" s="18">
        <v>2.0</v>
      </c>
      <c r="P1448" s="18">
        <v>2.0</v>
      </c>
      <c r="Q1448" s="18">
        <v>2.0</v>
      </c>
      <c r="R1448" s="18">
        <v>1.0</v>
      </c>
      <c r="S1448" s="18">
        <v>10.0</v>
      </c>
      <c r="T1448" s="26" t="s">
        <v>19773</v>
      </c>
      <c r="U1448" s="26" t="s">
        <v>19774</v>
      </c>
      <c r="V1448" s="18"/>
      <c r="W1448" s="18"/>
      <c r="X1448" s="26" t="s">
        <v>83</v>
      </c>
      <c r="Y1448" s="18">
        <v>1.0</v>
      </c>
      <c r="AA1448" s="18" t="s">
        <v>85</v>
      </c>
      <c r="AB1448" s="18">
        <v>0.0</v>
      </c>
      <c r="AC1448" s="27" t="s">
        <v>149</v>
      </c>
      <c r="AD1448" s="26" t="s">
        <v>19048</v>
      </c>
      <c r="AF1448" s="18" t="str">
        <f t="shared" si="3"/>
        <v>72H</v>
      </c>
      <c r="AG1448" s="18" t="s">
        <v>19051</v>
      </c>
    </row>
    <row r="1449" ht="15.75" customHeight="1">
      <c r="A1449" s="6">
        <f t="shared" si="69"/>
        <v>299</v>
      </c>
      <c r="B1449" s="18" t="str">
        <f t="shared" si="71"/>
        <v>J299-CT07-HN(0)</v>
      </c>
      <c r="C1449" s="18" t="s">
        <v>19769</v>
      </c>
      <c r="D1449" s="18" t="s">
        <v>12063</v>
      </c>
      <c r="E1449" s="18" t="s">
        <v>21883</v>
      </c>
      <c r="F1449" s="18">
        <v>1.0</v>
      </c>
      <c r="G1449" s="18">
        <v>2.0</v>
      </c>
      <c r="H1449" s="18">
        <f t="shared" si="59"/>
        <v>2</v>
      </c>
      <c r="I1449" s="18">
        <v>1.0</v>
      </c>
      <c r="J1449" s="18">
        <v>1.0</v>
      </c>
      <c r="K1449" s="18" t="s">
        <v>16933</v>
      </c>
      <c r="L1449" s="25" t="s">
        <v>137</v>
      </c>
      <c r="M1449" s="25" t="s">
        <v>140</v>
      </c>
      <c r="N1449" s="18">
        <v>1.0</v>
      </c>
      <c r="O1449" s="18">
        <v>2.0</v>
      </c>
      <c r="P1449" s="18">
        <v>2.0</v>
      </c>
      <c r="Q1449" s="18">
        <v>2.0</v>
      </c>
      <c r="R1449" s="18">
        <v>1.0</v>
      </c>
      <c r="S1449" s="18">
        <v>10.0</v>
      </c>
      <c r="T1449" s="26" t="s">
        <v>19782</v>
      </c>
      <c r="U1449" s="26" t="s">
        <v>19783</v>
      </c>
      <c r="V1449" s="18"/>
      <c r="W1449" s="18"/>
      <c r="X1449" s="26" t="s">
        <v>83</v>
      </c>
      <c r="Y1449" s="18">
        <v>1.0</v>
      </c>
      <c r="AA1449" s="18" t="s">
        <v>85</v>
      </c>
      <c r="AB1449" s="18">
        <v>0.0</v>
      </c>
      <c r="AC1449" s="27" t="s">
        <v>149</v>
      </c>
      <c r="AD1449" s="26" t="s">
        <v>19048</v>
      </c>
      <c r="AF1449" s="18" t="str">
        <f t="shared" si="3"/>
        <v>72H</v>
      </c>
      <c r="AG1449" s="18" t="s">
        <v>19051</v>
      </c>
    </row>
    <row r="1450" ht="15.75" customHeight="1">
      <c r="A1450" s="6">
        <f t="shared" si="69"/>
        <v>300</v>
      </c>
      <c r="B1450" s="18" t="str">
        <f t="shared" si="71"/>
        <v>J300-CT07-HN(0)</v>
      </c>
      <c r="C1450" s="18" t="s">
        <v>19779</v>
      </c>
      <c r="D1450" s="18" t="s">
        <v>12067</v>
      </c>
      <c r="E1450" s="18" t="s">
        <v>21883</v>
      </c>
      <c r="F1450" s="18">
        <v>1.0</v>
      </c>
      <c r="G1450" s="18">
        <v>2.0</v>
      </c>
      <c r="H1450" s="18">
        <f t="shared" si="59"/>
        <v>2</v>
      </c>
      <c r="I1450" s="18">
        <v>1.0</v>
      </c>
      <c r="J1450" s="18">
        <v>1.0</v>
      </c>
      <c r="K1450" s="18" t="s">
        <v>16933</v>
      </c>
      <c r="L1450" s="25" t="s">
        <v>137</v>
      </c>
      <c r="M1450" s="25" t="s">
        <v>140</v>
      </c>
      <c r="N1450" s="18">
        <v>1.0</v>
      </c>
      <c r="O1450" s="18">
        <v>2.0</v>
      </c>
      <c r="P1450" s="18">
        <v>2.0</v>
      </c>
      <c r="Q1450" s="18">
        <v>2.0</v>
      </c>
      <c r="R1450" s="18">
        <v>1.0</v>
      </c>
      <c r="S1450" s="18">
        <v>10.0</v>
      </c>
      <c r="T1450" s="26" t="s">
        <v>19791</v>
      </c>
      <c r="U1450" s="26" t="s">
        <v>19792</v>
      </c>
      <c r="V1450" s="18"/>
      <c r="W1450" s="18"/>
      <c r="X1450" s="26" t="s">
        <v>83</v>
      </c>
      <c r="Y1450" s="18">
        <v>1.0</v>
      </c>
      <c r="AA1450" s="18" t="s">
        <v>85</v>
      </c>
      <c r="AB1450" s="18">
        <v>0.0</v>
      </c>
      <c r="AC1450" s="27" t="s">
        <v>149</v>
      </c>
      <c r="AD1450" s="26" t="s">
        <v>19048</v>
      </c>
      <c r="AF1450" s="18" t="str">
        <f t="shared" si="3"/>
        <v>72H</v>
      </c>
      <c r="AG1450" s="18" t="s">
        <v>19051</v>
      </c>
    </row>
    <row r="1451" ht="15.75" customHeight="1">
      <c r="A1451" s="6">
        <f t="shared" si="69"/>
        <v>301</v>
      </c>
      <c r="B1451" s="18" t="str">
        <f t="shared" si="71"/>
        <v>J301-CT07-HN(0)</v>
      </c>
      <c r="C1451" s="18" t="s">
        <v>19788</v>
      </c>
      <c r="D1451" s="18" t="s">
        <v>12071</v>
      </c>
      <c r="E1451" s="18" t="s">
        <v>21883</v>
      </c>
      <c r="F1451" s="18">
        <v>1.0</v>
      </c>
      <c r="G1451" s="18">
        <v>2.0</v>
      </c>
      <c r="H1451" s="18">
        <f t="shared" si="59"/>
        <v>2</v>
      </c>
      <c r="I1451" s="18">
        <v>1.0</v>
      </c>
      <c r="J1451" s="18">
        <v>1.0</v>
      </c>
      <c r="K1451" s="18" t="s">
        <v>16933</v>
      </c>
      <c r="L1451" s="25" t="s">
        <v>137</v>
      </c>
      <c r="M1451" s="25" t="s">
        <v>140</v>
      </c>
      <c r="N1451" s="18">
        <v>1.0</v>
      </c>
      <c r="O1451" s="18">
        <v>2.0</v>
      </c>
      <c r="P1451" s="18">
        <v>2.0</v>
      </c>
      <c r="Q1451" s="18">
        <v>2.0</v>
      </c>
      <c r="R1451" s="18">
        <v>1.0</v>
      </c>
      <c r="S1451" s="18">
        <v>10.0</v>
      </c>
      <c r="T1451" s="26" t="s">
        <v>19800</v>
      </c>
      <c r="U1451" s="26" t="s">
        <v>19801</v>
      </c>
      <c r="V1451" s="18"/>
      <c r="W1451" s="18"/>
      <c r="X1451" s="26" t="s">
        <v>83</v>
      </c>
      <c r="Y1451" s="18">
        <v>1.0</v>
      </c>
      <c r="AA1451" s="18" t="s">
        <v>85</v>
      </c>
      <c r="AB1451" s="18">
        <v>0.0</v>
      </c>
      <c r="AC1451" s="27" t="s">
        <v>149</v>
      </c>
      <c r="AD1451" s="26" t="s">
        <v>19048</v>
      </c>
      <c r="AF1451" s="18" t="str">
        <f t="shared" si="3"/>
        <v>72H</v>
      </c>
      <c r="AG1451" s="18" t="s">
        <v>19051</v>
      </c>
    </row>
    <row r="1452" ht="15.75" customHeight="1">
      <c r="A1452" s="6">
        <f t="shared" si="69"/>
        <v>302</v>
      </c>
      <c r="B1452" s="18" t="str">
        <f t="shared" si="71"/>
        <v>J302-CT07-HN(0)</v>
      </c>
      <c r="C1452" s="18" t="s">
        <v>19797</v>
      </c>
      <c r="D1452" s="18" t="s">
        <v>12076</v>
      </c>
      <c r="E1452" s="18" t="s">
        <v>21883</v>
      </c>
      <c r="F1452" s="18">
        <v>1.0</v>
      </c>
      <c r="G1452" s="18">
        <v>2.0</v>
      </c>
      <c r="H1452" s="18">
        <f t="shared" si="59"/>
        <v>2</v>
      </c>
      <c r="I1452" s="18">
        <v>1.0</v>
      </c>
      <c r="J1452" s="18">
        <v>1.0</v>
      </c>
      <c r="K1452" s="18" t="s">
        <v>16933</v>
      </c>
      <c r="L1452" s="25" t="s">
        <v>137</v>
      </c>
      <c r="M1452" s="25" t="s">
        <v>140</v>
      </c>
      <c r="N1452" s="18">
        <v>1.0</v>
      </c>
      <c r="O1452" s="18">
        <v>2.0</v>
      </c>
      <c r="P1452" s="18">
        <v>2.0</v>
      </c>
      <c r="Q1452" s="18">
        <v>2.0</v>
      </c>
      <c r="R1452" s="18">
        <v>1.0</v>
      </c>
      <c r="S1452" s="18">
        <v>10.0</v>
      </c>
      <c r="T1452" s="26" t="s">
        <v>19807</v>
      </c>
      <c r="U1452" s="26" t="s">
        <v>19809</v>
      </c>
      <c r="V1452" s="18"/>
      <c r="W1452" s="18"/>
      <c r="X1452" s="26" t="s">
        <v>83</v>
      </c>
      <c r="Y1452" s="18">
        <v>1.0</v>
      </c>
      <c r="AA1452" s="18" t="s">
        <v>85</v>
      </c>
      <c r="AB1452" s="18">
        <v>0.0</v>
      </c>
      <c r="AC1452" s="27" t="s">
        <v>149</v>
      </c>
      <c r="AD1452" s="26" t="s">
        <v>19048</v>
      </c>
      <c r="AF1452" s="18" t="str">
        <f t="shared" si="3"/>
        <v>72H</v>
      </c>
      <c r="AG1452" s="18" t="s">
        <v>19051</v>
      </c>
    </row>
    <row r="1453" ht="15.75" customHeight="1">
      <c r="A1453" s="6">
        <f t="shared" si="69"/>
        <v>303</v>
      </c>
      <c r="B1453" s="18" t="str">
        <f t="shared" si="71"/>
        <v>J303-CT07-HN(0)</v>
      </c>
      <c r="C1453" s="18" t="s">
        <v>19806</v>
      </c>
      <c r="D1453" s="18" t="s">
        <v>12080</v>
      </c>
      <c r="E1453" s="18" t="s">
        <v>21883</v>
      </c>
      <c r="F1453" s="18">
        <v>1.0</v>
      </c>
      <c r="G1453" s="18">
        <v>2.0</v>
      </c>
      <c r="H1453" s="18">
        <f t="shared" si="59"/>
        <v>2</v>
      </c>
      <c r="I1453" s="18">
        <v>1.0</v>
      </c>
      <c r="J1453" s="18">
        <v>1.0</v>
      </c>
      <c r="K1453" s="18" t="s">
        <v>16933</v>
      </c>
      <c r="L1453" s="25" t="s">
        <v>137</v>
      </c>
      <c r="M1453" s="25" t="s">
        <v>140</v>
      </c>
      <c r="N1453" s="18">
        <v>1.0</v>
      </c>
      <c r="O1453" s="18">
        <v>2.0</v>
      </c>
      <c r="P1453" s="18">
        <v>2.0</v>
      </c>
      <c r="Q1453" s="18">
        <v>2.0</v>
      </c>
      <c r="R1453" s="18">
        <v>1.0</v>
      </c>
      <c r="S1453" s="18">
        <v>10.0</v>
      </c>
      <c r="T1453" s="26" t="s">
        <v>21991</v>
      </c>
      <c r="U1453" s="26" t="s">
        <v>21993</v>
      </c>
      <c r="V1453" s="18"/>
      <c r="W1453" s="18"/>
      <c r="X1453" s="26" t="s">
        <v>83</v>
      </c>
      <c r="Y1453" s="18">
        <v>1.0</v>
      </c>
      <c r="AA1453" s="18" t="s">
        <v>85</v>
      </c>
      <c r="AB1453" s="18">
        <v>0.0</v>
      </c>
      <c r="AC1453" s="27" t="s">
        <v>149</v>
      </c>
      <c r="AD1453" s="26" t="s">
        <v>19048</v>
      </c>
      <c r="AF1453" s="18" t="str">
        <f t="shared" si="3"/>
        <v>72H</v>
      </c>
      <c r="AG1453" s="18" t="s">
        <v>19051</v>
      </c>
    </row>
    <row r="1454" ht="15.75" customHeight="1">
      <c r="A1454" s="6">
        <v>26.0</v>
      </c>
      <c r="B1454" s="18" t="str">
        <f t="shared" ref="B1454:B1469" si="72">"J0"&amp;A1454&amp;"-"&amp;AD1454&amp;"("&amp;AB1454&amp;")"</f>
        <v>J026-HVT(1)</v>
      </c>
      <c r="C1454" s="18" t="s">
        <v>20419</v>
      </c>
      <c r="D1454" s="18" t="s">
        <v>14044</v>
      </c>
      <c r="E1454" s="18" t="s">
        <v>4576</v>
      </c>
      <c r="F1454" s="18">
        <v>1.0</v>
      </c>
      <c r="G1454" s="18">
        <v>3.0</v>
      </c>
      <c r="H1454" s="18">
        <f t="shared" si="59"/>
        <v>3</v>
      </c>
      <c r="I1454" s="18">
        <v>1.0</v>
      </c>
      <c r="J1454" s="18">
        <v>1.0</v>
      </c>
      <c r="K1454" s="18" t="s">
        <v>3214</v>
      </c>
      <c r="L1454" s="25" t="s">
        <v>137</v>
      </c>
      <c r="M1454" s="25" t="s">
        <v>140</v>
      </c>
      <c r="N1454" s="18">
        <v>1.0</v>
      </c>
      <c r="O1454" s="18">
        <v>2.0</v>
      </c>
      <c r="P1454" s="18">
        <v>2.0</v>
      </c>
      <c r="Q1454" s="18">
        <v>2.0</v>
      </c>
      <c r="R1454" s="18">
        <v>1.0</v>
      </c>
      <c r="S1454" s="18">
        <v>10.0</v>
      </c>
      <c r="T1454" s="26" t="s">
        <v>20426</v>
      </c>
      <c r="U1454" s="26" t="s">
        <v>20428</v>
      </c>
      <c r="V1454" s="18"/>
      <c r="W1454" s="18"/>
      <c r="X1454" s="26" t="s">
        <v>83</v>
      </c>
      <c r="Y1454" s="18">
        <v>1.0</v>
      </c>
      <c r="AA1454" s="18" t="s">
        <v>85</v>
      </c>
      <c r="AB1454" s="18">
        <v>1.0</v>
      </c>
      <c r="AC1454" s="27" t="s">
        <v>193</v>
      </c>
      <c r="AD1454" s="26" t="s">
        <v>3199</v>
      </c>
      <c r="AF1454" s="18" t="str">
        <f t="shared" si="3"/>
        <v>96H</v>
      </c>
      <c r="AG1454" s="18" t="s">
        <v>22028</v>
      </c>
    </row>
    <row r="1455" ht="15.75" customHeight="1">
      <c r="A1455" s="6">
        <f t="shared" ref="A1455:A1469" si="73">A1454+1</f>
        <v>27</v>
      </c>
      <c r="B1455" s="18" t="str">
        <f t="shared" si="72"/>
        <v>J027-HVT(2)</v>
      </c>
      <c r="C1455" s="18" t="s">
        <v>20424</v>
      </c>
      <c r="D1455" s="18" t="s">
        <v>14046</v>
      </c>
      <c r="E1455" s="18" t="s">
        <v>4576</v>
      </c>
      <c r="F1455" s="18">
        <v>1.0</v>
      </c>
      <c r="G1455" s="18">
        <v>3.0</v>
      </c>
      <c r="H1455" s="18">
        <f t="shared" si="59"/>
        <v>3</v>
      </c>
      <c r="I1455" s="18">
        <v>1.0</v>
      </c>
      <c r="J1455" s="18">
        <v>1.0</v>
      </c>
      <c r="K1455" s="18" t="s">
        <v>3190</v>
      </c>
      <c r="L1455" s="25" t="s">
        <v>137</v>
      </c>
      <c r="M1455" s="25" t="s">
        <v>140</v>
      </c>
      <c r="N1455" s="18">
        <v>1.0</v>
      </c>
      <c r="O1455" s="18">
        <v>2.0</v>
      </c>
      <c r="P1455" s="18">
        <v>2.0</v>
      </c>
      <c r="Q1455" s="18">
        <v>2.0</v>
      </c>
      <c r="R1455" s="18">
        <v>1.0</v>
      </c>
      <c r="S1455" s="18">
        <v>10.0</v>
      </c>
      <c r="T1455" s="26" t="s">
        <v>20433</v>
      </c>
      <c r="U1455" s="26" t="s">
        <v>20434</v>
      </c>
      <c r="V1455" s="18"/>
      <c r="W1455" s="18"/>
      <c r="X1455" s="26" t="s">
        <v>83</v>
      </c>
      <c r="Y1455" s="18">
        <v>1.0</v>
      </c>
      <c r="AA1455" s="18" t="s">
        <v>85</v>
      </c>
      <c r="AB1455" s="18">
        <v>2.0</v>
      </c>
      <c r="AC1455" s="27" t="s">
        <v>149</v>
      </c>
      <c r="AD1455" s="26" t="s">
        <v>3199</v>
      </c>
      <c r="AF1455" s="18" t="str">
        <f t="shared" si="3"/>
        <v>96H</v>
      </c>
      <c r="AG1455" s="18" t="s">
        <v>22028</v>
      </c>
    </row>
    <row r="1456" ht="15.75" customHeight="1">
      <c r="A1456" s="6">
        <f t="shared" si="73"/>
        <v>28</v>
      </c>
      <c r="B1456" s="18" t="str">
        <f t="shared" si="72"/>
        <v>J028-HVT(2)</v>
      </c>
      <c r="C1456" s="18" t="s">
        <v>20432</v>
      </c>
      <c r="D1456" s="18" t="s">
        <v>14051</v>
      </c>
      <c r="E1456" s="18" t="s">
        <v>4576</v>
      </c>
      <c r="F1456" s="18">
        <v>1.0</v>
      </c>
      <c r="G1456" s="18">
        <v>3.0</v>
      </c>
      <c r="H1456" s="18">
        <f t="shared" si="59"/>
        <v>3</v>
      </c>
      <c r="I1456" s="18">
        <v>1.0</v>
      </c>
      <c r="J1456" s="18">
        <v>1.0</v>
      </c>
      <c r="K1456" s="18" t="s">
        <v>3190</v>
      </c>
      <c r="L1456" s="25" t="s">
        <v>137</v>
      </c>
      <c r="M1456" s="25" t="s">
        <v>140</v>
      </c>
      <c r="N1456" s="18">
        <v>1.0</v>
      </c>
      <c r="O1456" s="18">
        <v>2.0</v>
      </c>
      <c r="P1456" s="18">
        <v>2.0</v>
      </c>
      <c r="Q1456" s="18">
        <v>2.0</v>
      </c>
      <c r="R1456" s="18">
        <v>1.0</v>
      </c>
      <c r="S1456" s="18">
        <v>10.0</v>
      </c>
      <c r="T1456" s="26" t="s">
        <v>20442</v>
      </c>
      <c r="U1456" s="26" t="s">
        <v>20443</v>
      </c>
      <c r="V1456" s="18"/>
      <c r="W1456" s="18"/>
      <c r="X1456" s="26" t="s">
        <v>83</v>
      </c>
      <c r="Y1456" s="18">
        <v>1.0</v>
      </c>
      <c r="AA1456" s="18" t="s">
        <v>85</v>
      </c>
      <c r="AB1456" s="18">
        <v>2.0</v>
      </c>
      <c r="AC1456" s="27" t="s">
        <v>149</v>
      </c>
      <c r="AD1456" s="26" t="s">
        <v>3199</v>
      </c>
      <c r="AF1456" s="18" t="str">
        <f t="shared" si="3"/>
        <v>96H</v>
      </c>
      <c r="AG1456" s="18" t="s">
        <v>22028</v>
      </c>
    </row>
    <row r="1457" ht="15.75" customHeight="1">
      <c r="A1457" s="6">
        <f t="shared" si="73"/>
        <v>29</v>
      </c>
      <c r="B1457" s="18" t="str">
        <f t="shared" si="72"/>
        <v>J029-HVT(2)</v>
      </c>
      <c r="C1457" s="18" t="s">
        <v>20439</v>
      </c>
      <c r="D1457" s="18" t="s">
        <v>14053</v>
      </c>
      <c r="E1457" s="18" t="s">
        <v>4576</v>
      </c>
      <c r="F1457" s="18">
        <v>1.0</v>
      </c>
      <c r="G1457" s="18">
        <v>3.0</v>
      </c>
      <c r="H1457" s="18">
        <f t="shared" si="59"/>
        <v>3</v>
      </c>
      <c r="I1457" s="18">
        <v>1.0</v>
      </c>
      <c r="J1457" s="18">
        <v>1.0</v>
      </c>
      <c r="K1457" s="18" t="s">
        <v>3190</v>
      </c>
      <c r="L1457" s="25" t="s">
        <v>137</v>
      </c>
      <c r="M1457" s="25" t="s">
        <v>140</v>
      </c>
      <c r="N1457" s="18">
        <v>1.0</v>
      </c>
      <c r="O1457" s="18">
        <v>2.0</v>
      </c>
      <c r="P1457" s="18">
        <v>2.0</v>
      </c>
      <c r="Q1457" s="18">
        <v>2.0</v>
      </c>
      <c r="R1457" s="18">
        <v>1.0</v>
      </c>
      <c r="S1457" s="18">
        <v>10.0</v>
      </c>
      <c r="T1457" s="26" t="s">
        <v>20451</v>
      </c>
      <c r="U1457" s="26" t="s">
        <v>20452</v>
      </c>
      <c r="V1457" s="18"/>
      <c r="W1457" s="18"/>
      <c r="X1457" s="26" t="s">
        <v>83</v>
      </c>
      <c r="Y1457" s="18">
        <v>1.0</v>
      </c>
      <c r="AA1457" s="18" t="s">
        <v>85</v>
      </c>
      <c r="AB1457" s="18">
        <v>2.0</v>
      </c>
      <c r="AC1457" s="27" t="s">
        <v>149</v>
      </c>
      <c r="AD1457" s="26" t="s">
        <v>3199</v>
      </c>
      <c r="AF1457" s="18" t="str">
        <f t="shared" si="3"/>
        <v>96H</v>
      </c>
      <c r="AG1457" s="18" t="s">
        <v>22028</v>
      </c>
    </row>
    <row r="1458" ht="15.75" customHeight="1">
      <c r="A1458" s="6">
        <f t="shared" si="73"/>
        <v>30</v>
      </c>
      <c r="B1458" s="18" t="str">
        <f t="shared" si="72"/>
        <v>J030-HVT(2)</v>
      </c>
      <c r="C1458" s="18" t="s">
        <v>20448</v>
      </c>
      <c r="D1458" s="18" t="s">
        <v>14057</v>
      </c>
      <c r="E1458" s="18" t="s">
        <v>4576</v>
      </c>
      <c r="F1458" s="18">
        <v>1.0</v>
      </c>
      <c r="G1458" s="18">
        <v>3.0</v>
      </c>
      <c r="H1458" s="18">
        <f t="shared" si="59"/>
        <v>3</v>
      </c>
      <c r="I1458" s="18">
        <v>1.0</v>
      </c>
      <c r="J1458" s="18">
        <v>1.0</v>
      </c>
      <c r="K1458" s="18" t="s">
        <v>3190</v>
      </c>
      <c r="L1458" s="25" t="s">
        <v>137</v>
      </c>
      <c r="M1458" s="25" t="s">
        <v>140</v>
      </c>
      <c r="N1458" s="18">
        <v>1.0</v>
      </c>
      <c r="O1458" s="18">
        <v>2.0</v>
      </c>
      <c r="P1458" s="18">
        <v>2.0</v>
      </c>
      <c r="Q1458" s="18">
        <v>2.0</v>
      </c>
      <c r="R1458" s="18">
        <v>1.0</v>
      </c>
      <c r="S1458" s="18">
        <v>10.0</v>
      </c>
      <c r="T1458" s="26" t="s">
        <v>20458</v>
      </c>
      <c r="U1458" s="26" t="s">
        <v>20460</v>
      </c>
      <c r="V1458" s="18"/>
      <c r="W1458" s="18"/>
      <c r="X1458" s="26" t="s">
        <v>83</v>
      </c>
      <c r="Y1458" s="18">
        <v>1.0</v>
      </c>
      <c r="AA1458" s="18" t="s">
        <v>85</v>
      </c>
      <c r="AB1458" s="18">
        <v>2.0</v>
      </c>
      <c r="AC1458" s="27" t="s">
        <v>149</v>
      </c>
      <c r="AD1458" s="26" t="s">
        <v>3199</v>
      </c>
      <c r="AF1458" s="18" t="str">
        <f t="shared" si="3"/>
        <v>96H</v>
      </c>
      <c r="AG1458" s="18" t="s">
        <v>22028</v>
      </c>
    </row>
    <row r="1459" ht="15.75" customHeight="1">
      <c r="A1459" s="6">
        <f t="shared" si="73"/>
        <v>31</v>
      </c>
      <c r="B1459" s="18" t="str">
        <f t="shared" si="72"/>
        <v>J031-HVT(2)</v>
      </c>
      <c r="C1459" s="18" t="s">
        <v>20457</v>
      </c>
      <c r="D1459" s="18" t="s">
        <v>14061</v>
      </c>
      <c r="E1459" s="18" t="s">
        <v>4576</v>
      </c>
      <c r="F1459" s="18">
        <v>1.0</v>
      </c>
      <c r="G1459" s="18">
        <v>2.0</v>
      </c>
      <c r="H1459" s="18">
        <f t="shared" si="59"/>
        <v>2</v>
      </c>
      <c r="I1459" s="18">
        <v>1.0</v>
      </c>
      <c r="J1459" s="18">
        <v>1.0</v>
      </c>
      <c r="K1459" s="18" t="s">
        <v>3190</v>
      </c>
      <c r="L1459" s="25" t="s">
        <v>137</v>
      </c>
      <c r="M1459" s="25" t="s">
        <v>140</v>
      </c>
      <c r="N1459" s="18">
        <v>1.0</v>
      </c>
      <c r="O1459" s="18">
        <v>2.0</v>
      </c>
      <c r="P1459" s="18">
        <v>2.0</v>
      </c>
      <c r="Q1459" s="18">
        <v>2.0</v>
      </c>
      <c r="R1459" s="18">
        <v>1.0</v>
      </c>
      <c r="S1459" s="18">
        <v>10.0</v>
      </c>
      <c r="T1459" s="26" t="s">
        <v>20467</v>
      </c>
      <c r="U1459" s="26" t="s">
        <v>20470</v>
      </c>
      <c r="V1459" s="18"/>
      <c r="W1459" s="18"/>
      <c r="X1459" s="26" t="s">
        <v>83</v>
      </c>
      <c r="Y1459" s="18">
        <v>1.0</v>
      </c>
      <c r="AA1459" s="18" t="s">
        <v>85</v>
      </c>
      <c r="AB1459" s="18">
        <v>2.0</v>
      </c>
      <c r="AC1459" s="27" t="s">
        <v>149</v>
      </c>
      <c r="AD1459" s="26" t="s">
        <v>3199</v>
      </c>
      <c r="AF1459" s="18" t="str">
        <f t="shared" si="3"/>
        <v>96H</v>
      </c>
      <c r="AG1459" s="18" t="s">
        <v>22028</v>
      </c>
    </row>
    <row r="1460" ht="15.75" customHeight="1">
      <c r="A1460" s="6">
        <f t="shared" si="73"/>
        <v>32</v>
      </c>
      <c r="B1460" s="18" t="str">
        <f t="shared" si="72"/>
        <v>J032-HVT(2)</v>
      </c>
      <c r="C1460" s="18" t="s">
        <v>20466</v>
      </c>
      <c r="D1460" s="18" t="s">
        <v>14065</v>
      </c>
      <c r="E1460" s="18" t="s">
        <v>4576</v>
      </c>
      <c r="F1460" s="18">
        <v>1.0</v>
      </c>
      <c r="G1460" s="18">
        <v>2.0</v>
      </c>
      <c r="H1460" s="18">
        <f t="shared" si="59"/>
        <v>2</v>
      </c>
      <c r="I1460" s="18">
        <v>1.0</v>
      </c>
      <c r="J1460" s="18">
        <v>1.0</v>
      </c>
      <c r="K1460" s="18" t="s">
        <v>3190</v>
      </c>
      <c r="L1460" s="25" t="s">
        <v>137</v>
      </c>
      <c r="M1460" s="25" t="s">
        <v>140</v>
      </c>
      <c r="N1460" s="18">
        <v>1.0</v>
      </c>
      <c r="O1460" s="18">
        <v>2.0</v>
      </c>
      <c r="P1460" s="18">
        <v>2.0</v>
      </c>
      <c r="Q1460" s="18">
        <v>2.0</v>
      </c>
      <c r="R1460" s="18">
        <v>1.0</v>
      </c>
      <c r="S1460" s="18">
        <v>10.0</v>
      </c>
      <c r="T1460" s="26" t="s">
        <v>20478</v>
      </c>
      <c r="U1460" s="26" t="s">
        <v>20479</v>
      </c>
      <c r="V1460" s="18"/>
      <c r="W1460" s="18"/>
      <c r="X1460" s="26" t="s">
        <v>83</v>
      </c>
      <c r="Y1460" s="18">
        <v>1.0</v>
      </c>
      <c r="AA1460" s="18" t="s">
        <v>85</v>
      </c>
      <c r="AB1460" s="18">
        <v>2.0</v>
      </c>
      <c r="AC1460" s="27" t="s">
        <v>149</v>
      </c>
      <c r="AD1460" s="26" t="s">
        <v>3199</v>
      </c>
      <c r="AF1460" s="18" t="str">
        <f t="shared" si="3"/>
        <v>96H</v>
      </c>
      <c r="AG1460" s="18" t="s">
        <v>22028</v>
      </c>
    </row>
    <row r="1461" ht="15.75" customHeight="1">
      <c r="A1461" s="6">
        <f t="shared" si="73"/>
        <v>33</v>
      </c>
      <c r="B1461" s="18" t="str">
        <f t="shared" si="72"/>
        <v>J033-HVT(2)</v>
      </c>
      <c r="C1461" s="18" t="s">
        <v>20475</v>
      </c>
      <c r="D1461" s="18" t="s">
        <v>14071</v>
      </c>
      <c r="E1461" s="18" t="s">
        <v>4576</v>
      </c>
      <c r="F1461" s="18">
        <v>1.0</v>
      </c>
      <c r="G1461" s="18">
        <v>2.0</v>
      </c>
      <c r="H1461" s="18">
        <f t="shared" si="59"/>
        <v>2</v>
      </c>
      <c r="I1461" s="18">
        <v>1.0</v>
      </c>
      <c r="J1461" s="18">
        <v>1.0</v>
      </c>
      <c r="K1461" s="18" t="s">
        <v>3190</v>
      </c>
      <c r="L1461" s="25" t="s">
        <v>137</v>
      </c>
      <c r="M1461" s="25" t="s">
        <v>140</v>
      </c>
      <c r="N1461" s="18">
        <v>1.0</v>
      </c>
      <c r="O1461" s="18">
        <v>2.0</v>
      </c>
      <c r="P1461" s="18">
        <v>2.0</v>
      </c>
      <c r="Q1461" s="18">
        <v>2.0</v>
      </c>
      <c r="R1461" s="18">
        <v>1.0</v>
      </c>
      <c r="S1461" s="18">
        <v>10.0</v>
      </c>
      <c r="T1461" s="26" t="s">
        <v>20487</v>
      </c>
      <c r="U1461" s="26" t="s">
        <v>20488</v>
      </c>
      <c r="V1461" s="18"/>
      <c r="W1461" s="18"/>
      <c r="X1461" s="26" t="s">
        <v>83</v>
      </c>
      <c r="Y1461" s="18">
        <v>1.0</v>
      </c>
      <c r="AA1461" s="18" t="s">
        <v>85</v>
      </c>
      <c r="AB1461" s="18">
        <v>2.0</v>
      </c>
      <c r="AC1461" s="27" t="s">
        <v>149</v>
      </c>
      <c r="AD1461" s="26" t="s">
        <v>3199</v>
      </c>
      <c r="AF1461" s="18" t="str">
        <f t="shared" si="3"/>
        <v>96H</v>
      </c>
      <c r="AG1461" s="18" t="s">
        <v>22028</v>
      </c>
    </row>
    <row r="1462" ht="15.75" customHeight="1">
      <c r="A1462" s="6">
        <f t="shared" si="73"/>
        <v>34</v>
      </c>
      <c r="B1462" s="18" t="str">
        <f t="shared" si="72"/>
        <v>J034-HVT(2)</v>
      </c>
      <c r="C1462" s="18" t="s">
        <v>20484</v>
      </c>
      <c r="D1462" s="18" t="s">
        <v>14074</v>
      </c>
      <c r="E1462" s="18" t="s">
        <v>4576</v>
      </c>
      <c r="F1462" s="18">
        <v>1.0</v>
      </c>
      <c r="G1462" s="18">
        <v>2.0</v>
      </c>
      <c r="H1462" s="18">
        <f t="shared" si="59"/>
        <v>2</v>
      </c>
      <c r="I1462" s="18">
        <v>1.0</v>
      </c>
      <c r="J1462" s="18">
        <v>1.0</v>
      </c>
      <c r="K1462" s="18" t="s">
        <v>3190</v>
      </c>
      <c r="L1462" s="25" t="s">
        <v>137</v>
      </c>
      <c r="M1462" s="25" t="s">
        <v>140</v>
      </c>
      <c r="N1462" s="18">
        <v>1.0</v>
      </c>
      <c r="O1462" s="18">
        <v>2.0</v>
      </c>
      <c r="P1462" s="18">
        <v>2.0</v>
      </c>
      <c r="Q1462" s="18">
        <v>2.0</v>
      </c>
      <c r="R1462" s="18">
        <v>1.0</v>
      </c>
      <c r="S1462" s="18">
        <v>10.0</v>
      </c>
      <c r="T1462" s="26" t="s">
        <v>20496</v>
      </c>
      <c r="U1462" s="26" t="s">
        <v>20497</v>
      </c>
      <c r="V1462" s="18"/>
      <c r="W1462" s="18"/>
      <c r="X1462" s="26" t="s">
        <v>83</v>
      </c>
      <c r="Y1462" s="18">
        <v>1.0</v>
      </c>
      <c r="AA1462" s="18" t="s">
        <v>85</v>
      </c>
      <c r="AB1462" s="18">
        <v>2.0</v>
      </c>
      <c r="AC1462" s="27" t="s">
        <v>149</v>
      </c>
      <c r="AD1462" s="26" t="s">
        <v>3199</v>
      </c>
      <c r="AF1462" s="18" t="str">
        <f t="shared" si="3"/>
        <v>96H</v>
      </c>
      <c r="AG1462" s="18" t="s">
        <v>22028</v>
      </c>
    </row>
    <row r="1463" ht="15.75" customHeight="1">
      <c r="A1463" s="6">
        <f t="shared" si="73"/>
        <v>35</v>
      </c>
      <c r="B1463" s="18" t="str">
        <f t="shared" si="72"/>
        <v>J035-HVT(2)</v>
      </c>
      <c r="C1463" s="18" t="s">
        <v>20493</v>
      </c>
      <c r="D1463" s="18" t="s">
        <v>14077</v>
      </c>
      <c r="E1463" s="18" t="s">
        <v>4576</v>
      </c>
      <c r="F1463" s="18">
        <v>1.0</v>
      </c>
      <c r="G1463" s="18">
        <v>2.0</v>
      </c>
      <c r="H1463" s="18">
        <f t="shared" si="59"/>
        <v>2</v>
      </c>
      <c r="I1463" s="18">
        <v>1.0</v>
      </c>
      <c r="J1463" s="18">
        <v>1.0</v>
      </c>
      <c r="K1463" s="18" t="s">
        <v>3190</v>
      </c>
      <c r="L1463" s="25" t="s">
        <v>137</v>
      </c>
      <c r="M1463" s="25" t="s">
        <v>140</v>
      </c>
      <c r="N1463" s="18">
        <v>1.0</v>
      </c>
      <c r="O1463" s="18">
        <v>2.0</v>
      </c>
      <c r="P1463" s="18">
        <v>2.0</v>
      </c>
      <c r="Q1463" s="18">
        <v>2.0</v>
      </c>
      <c r="R1463" s="18">
        <v>1.0</v>
      </c>
      <c r="S1463" s="18">
        <v>10.0</v>
      </c>
      <c r="T1463" s="26" t="s">
        <v>20505</v>
      </c>
      <c r="U1463" s="26" t="s">
        <v>20506</v>
      </c>
      <c r="V1463" s="18"/>
      <c r="W1463" s="18"/>
      <c r="X1463" s="26" t="s">
        <v>83</v>
      </c>
      <c r="Y1463" s="18">
        <v>1.0</v>
      </c>
      <c r="AA1463" s="18" t="s">
        <v>85</v>
      </c>
      <c r="AB1463" s="18">
        <v>2.0</v>
      </c>
      <c r="AC1463" s="27" t="s">
        <v>149</v>
      </c>
      <c r="AD1463" s="26" t="s">
        <v>3199</v>
      </c>
      <c r="AF1463" s="18" t="str">
        <f t="shared" si="3"/>
        <v>96H</v>
      </c>
      <c r="AG1463" s="18" t="s">
        <v>22028</v>
      </c>
    </row>
    <row r="1464" ht="15.75" customHeight="1">
      <c r="A1464" s="6">
        <f t="shared" si="73"/>
        <v>36</v>
      </c>
      <c r="B1464" s="18" t="str">
        <f t="shared" si="72"/>
        <v>J036-HVT(2)</v>
      </c>
      <c r="C1464" s="18" t="s">
        <v>20502</v>
      </c>
      <c r="D1464" s="18" t="s">
        <v>14083</v>
      </c>
      <c r="E1464" s="18" t="s">
        <v>4576</v>
      </c>
      <c r="F1464" s="18">
        <v>1.0</v>
      </c>
      <c r="G1464" s="18">
        <v>2.0</v>
      </c>
      <c r="H1464" s="18">
        <f t="shared" si="59"/>
        <v>2</v>
      </c>
      <c r="I1464" s="18">
        <v>1.0</v>
      </c>
      <c r="J1464" s="18">
        <v>1.0</v>
      </c>
      <c r="K1464" s="18" t="s">
        <v>3190</v>
      </c>
      <c r="L1464" s="25" t="s">
        <v>137</v>
      </c>
      <c r="M1464" s="25" t="s">
        <v>140</v>
      </c>
      <c r="N1464" s="18">
        <v>1.0</v>
      </c>
      <c r="O1464" s="18">
        <v>2.0</v>
      </c>
      <c r="P1464" s="18">
        <v>2.0</v>
      </c>
      <c r="Q1464" s="18">
        <v>2.0</v>
      </c>
      <c r="R1464" s="18">
        <v>1.0</v>
      </c>
      <c r="S1464" s="18">
        <v>10.0</v>
      </c>
      <c r="T1464" s="26" t="s">
        <v>20516</v>
      </c>
      <c r="U1464" s="26" t="s">
        <v>20518</v>
      </c>
      <c r="V1464" s="18"/>
      <c r="W1464" s="18"/>
      <c r="X1464" s="26" t="s">
        <v>83</v>
      </c>
      <c r="Y1464" s="18">
        <v>1.0</v>
      </c>
      <c r="AA1464" s="18" t="s">
        <v>85</v>
      </c>
      <c r="AB1464" s="18">
        <v>2.0</v>
      </c>
      <c r="AC1464" s="27" t="s">
        <v>149</v>
      </c>
      <c r="AD1464" s="26" t="s">
        <v>3199</v>
      </c>
      <c r="AF1464" s="18" t="str">
        <f t="shared" si="3"/>
        <v>96H</v>
      </c>
      <c r="AG1464" s="18" t="s">
        <v>22028</v>
      </c>
    </row>
    <row r="1465" ht="15.75" customHeight="1">
      <c r="A1465" s="6">
        <f t="shared" si="73"/>
        <v>37</v>
      </c>
      <c r="B1465" s="18" t="str">
        <f t="shared" si="72"/>
        <v>J037-HVT(2)</v>
      </c>
      <c r="C1465" s="18" t="s">
        <v>20515</v>
      </c>
      <c r="D1465" s="18" t="s">
        <v>14084</v>
      </c>
      <c r="E1465" s="18" t="s">
        <v>4576</v>
      </c>
      <c r="F1465" s="18">
        <v>1.0</v>
      </c>
      <c r="G1465" s="18">
        <v>2.0</v>
      </c>
      <c r="H1465" s="18">
        <f t="shared" si="59"/>
        <v>2</v>
      </c>
      <c r="I1465" s="18">
        <v>1.0</v>
      </c>
      <c r="J1465" s="18">
        <v>1.0</v>
      </c>
      <c r="K1465" s="18" t="s">
        <v>3190</v>
      </c>
      <c r="L1465" s="25" t="s">
        <v>137</v>
      </c>
      <c r="M1465" s="25" t="s">
        <v>140</v>
      </c>
      <c r="N1465" s="18">
        <v>1.0</v>
      </c>
      <c r="O1465" s="18">
        <v>2.0</v>
      </c>
      <c r="P1465" s="18">
        <v>2.0</v>
      </c>
      <c r="Q1465" s="18">
        <v>2.0</v>
      </c>
      <c r="R1465" s="18">
        <v>1.0</v>
      </c>
      <c r="S1465" s="18">
        <v>10.0</v>
      </c>
      <c r="T1465" s="26" t="s">
        <v>20526</v>
      </c>
      <c r="U1465" s="26" t="s">
        <v>20527</v>
      </c>
      <c r="V1465" s="18"/>
      <c r="W1465" s="18"/>
      <c r="X1465" s="26" t="s">
        <v>83</v>
      </c>
      <c r="Y1465" s="18">
        <v>1.0</v>
      </c>
      <c r="AA1465" s="18" t="s">
        <v>85</v>
      </c>
      <c r="AB1465" s="18">
        <v>2.0</v>
      </c>
      <c r="AC1465" s="27" t="s">
        <v>149</v>
      </c>
      <c r="AD1465" s="26" t="s">
        <v>3199</v>
      </c>
      <c r="AF1465" s="18" t="str">
        <f t="shared" si="3"/>
        <v>96H</v>
      </c>
      <c r="AG1465" s="18" t="s">
        <v>22028</v>
      </c>
    </row>
    <row r="1466" ht="15.75" customHeight="1">
      <c r="A1466" s="6">
        <f t="shared" si="73"/>
        <v>38</v>
      </c>
      <c r="B1466" s="18" t="str">
        <f t="shared" si="72"/>
        <v>J038-HVT(1)</v>
      </c>
      <c r="C1466" s="18" t="s">
        <v>20532</v>
      </c>
      <c r="D1466" s="18" t="s">
        <v>14091</v>
      </c>
      <c r="E1466" s="18" t="s">
        <v>4576</v>
      </c>
      <c r="F1466" s="18">
        <v>1.0</v>
      </c>
      <c r="G1466" s="18">
        <v>3.0</v>
      </c>
      <c r="H1466" s="18">
        <f t="shared" si="59"/>
        <v>3</v>
      </c>
      <c r="I1466" s="18">
        <v>1.0</v>
      </c>
      <c r="J1466" s="18">
        <v>1.0</v>
      </c>
      <c r="K1466" s="18" t="s">
        <v>3214</v>
      </c>
      <c r="L1466" s="25" t="s">
        <v>137</v>
      </c>
      <c r="M1466" s="25" t="s">
        <v>140</v>
      </c>
      <c r="N1466" s="18">
        <v>1.0</v>
      </c>
      <c r="O1466" s="18">
        <v>2.0</v>
      </c>
      <c r="P1466" s="18">
        <v>2.0</v>
      </c>
      <c r="Q1466" s="18">
        <v>2.0</v>
      </c>
      <c r="R1466" s="18">
        <v>1.0</v>
      </c>
      <c r="S1466" s="18">
        <v>10.0</v>
      </c>
      <c r="T1466" s="26" t="s">
        <v>20516</v>
      </c>
      <c r="U1466" s="26" t="s">
        <v>20540</v>
      </c>
      <c r="V1466" s="18"/>
      <c r="W1466" s="18"/>
      <c r="X1466" s="26" t="s">
        <v>83</v>
      </c>
      <c r="Y1466" s="18">
        <v>1.0</v>
      </c>
      <c r="AA1466" s="18" t="s">
        <v>85</v>
      </c>
      <c r="AB1466" s="18">
        <v>1.0</v>
      </c>
      <c r="AC1466" s="27" t="s">
        <v>193</v>
      </c>
      <c r="AD1466" s="26" t="s">
        <v>3199</v>
      </c>
      <c r="AF1466" s="18" t="str">
        <f t="shared" si="3"/>
        <v>96H</v>
      </c>
      <c r="AG1466" s="18" t="s">
        <v>22217</v>
      </c>
    </row>
    <row r="1467" ht="15.75" customHeight="1">
      <c r="A1467" s="6">
        <f t="shared" si="73"/>
        <v>39</v>
      </c>
      <c r="B1467" s="18" t="str">
        <f t="shared" si="72"/>
        <v>J039-HVT(1)</v>
      </c>
      <c r="C1467" s="18" t="s">
        <v>20539</v>
      </c>
      <c r="D1467" s="18" t="s">
        <v>14092</v>
      </c>
      <c r="E1467" s="18" t="s">
        <v>4576</v>
      </c>
      <c r="F1467" s="18">
        <v>1.0</v>
      </c>
      <c r="G1467" s="18">
        <v>3.0</v>
      </c>
      <c r="H1467" s="18">
        <f t="shared" si="59"/>
        <v>3</v>
      </c>
      <c r="I1467" s="18">
        <v>1.0</v>
      </c>
      <c r="J1467" s="18">
        <v>1.0</v>
      </c>
      <c r="K1467" s="18" t="s">
        <v>3214</v>
      </c>
      <c r="L1467" s="25" t="s">
        <v>137</v>
      </c>
      <c r="M1467" s="25" t="s">
        <v>140</v>
      </c>
      <c r="N1467" s="18">
        <v>1.0</v>
      </c>
      <c r="O1467" s="18">
        <v>2.0</v>
      </c>
      <c r="P1467" s="18">
        <v>2.0</v>
      </c>
      <c r="Q1467" s="18">
        <v>2.0</v>
      </c>
      <c r="R1467" s="18">
        <v>1.0</v>
      </c>
      <c r="S1467" s="18">
        <v>10.0</v>
      </c>
      <c r="T1467" s="26" t="s">
        <v>20551</v>
      </c>
      <c r="U1467" s="26" t="s">
        <v>5636</v>
      </c>
      <c r="V1467" s="18"/>
      <c r="W1467" s="18"/>
      <c r="X1467" s="26" t="s">
        <v>83</v>
      </c>
      <c r="Y1467" s="18">
        <v>1.0</v>
      </c>
      <c r="AA1467" s="18" t="s">
        <v>85</v>
      </c>
      <c r="AB1467" s="18">
        <v>1.0</v>
      </c>
      <c r="AC1467" s="27" t="s">
        <v>193</v>
      </c>
      <c r="AD1467" s="26" t="s">
        <v>3199</v>
      </c>
      <c r="AF1467" s="18" t="str">
        <f t="shared" si="3"/>
        <v>96H</v>
      </c>
      <c r="AG1467" s="18" t="s">
        <v>22217</v>
      </c>
    </row>
    <row r="1468" ht="15.75" customHeight="1">
      <c r="A1468" s="6">
        <f t="shared" si="73"/>
        <v>40</v>
      </c>
      <c r="B1468" s="18" t="str">
        <f t="shared" si="72"/>
        <v>J040-HVT(1)</v>
      </c>
      <c r="C1468" s="18" t="s">
        <v>20549</v>
      </c>
      <c r="D1468" s="18" t="s">
        <v>14095</v>
      </c>
      <c r="E1468" s="18" t="s">
        <v>4576</v>
      </c>
      <c r="F1468" s="18">
        <v>1.0</v>
      </c>
      <c r="G1468" s="18">
        <v>2.0</v>
      </c>
      <c r="H1468" s="18">
        <f t="shared" si="59"/>
        <v>2</v>
      </c>
      <c r="I1468" s="18">
        <v>1.0</v>
      </c>
      <c r="J1468" s="18">
        <v>1.0</v>
      </c>
      <c r="K1468" s="18" t="s">
        <v>3214</v>
      </c>
      <c r="L1468" s="25" t="s">
        <v>137</v>
      </c>
      <c r="M1468" s="25" t="s">
        <v>140</v>
      </c>
      <c r="N1468" s="18">
        <v>1.0</v>
      </c>
      <c r="O1468" s="18">
        <v>2.0</v>
      </c>
      <c r="P1468" s="18">
        <v>2.0</v>
      </c>
      <c r="Q1468" s="18">
        <v>2.0</v>
      </c>
      <c r="R1468" s="18">
        <v>1.0</v>
      </c>
      <c r="S1468" s="18">
        <v>10.0</v>
      </c>
      <c r="T1468" s="26" t="s">
        <v>20562</v>
      </c>
      <c r="U1468" s="26" t="s">
        <v>20563</v>
      </c>
      <c r="V1468" s="18"/>
      <c r="W1468" s="18"/>
      <c r="X1468" s="26" t="s">
        <v>83</v>
      </c>
      <c r="Y1468" s="18">
        <v>1.0</v>
      </c>
      <c r="AA1468" s="18" t="s">
        <v>85</v>
      </c>
      <c r="AB1468" s="18">
        <v>1.0</v>
      </c>
      <c r="AC1468" s="27" t="s">
        <v>193</v>
      </c>
      <c r="AD1468" s="26" t="s">
        <v>3199</v>
      </c>
      <c r="AF1468" s="18" t="str">
        <f t="shared" si="3"/>
        <v>96H</v>
      </c>
      <c r="AG1468" s="18" t="s">
        <v>22217</v>
      </c>
    </row>
    <row r="1469" ht="15.75" customHeight="1">
      <c r="A1469" s="6">
        <f t="shared" si="73"/>
        <v>41</v>
      </c>
      <c r="B1469" s="18" t="str">
        <f t="shared" si="72"/>
        <v>J041-HVT(1)</v>
      </c>
      <c r="C1469" s="18" t="s">
        <v>20559</v>
      </c>
      <c r="D1469" s="18" t="s">
        <v>14101</v>
      </c>
      <c r="E1469" s="18" t="s">
        <v>4576</v>
      </c>
      <c r="F1469" s="18">
        <v>1.0</v>
      </c>
      <c r="G1469" s="18">
        <v>2.0</v>
      </c>
      <c r="H1469" s="18">
        <f t="shared" si="59"/>
        <v>2</v>
      </c>
      <c r="I1469" s="18">
        <v>1.0</v>
      </c>
      <c r="J1469" s="18">
        <v>1.0</v>
      </c>
      <c r="K1469" s="18" t="s">
        <v>3214</v>
      </c>
      <c r="L1469" s="25" t="s">
        <v>137</v>
      </c>
      <c r="M1469" s="25" t="s">
        <v>140</v>
      </c>
      <c r="N1469" s="18">
        <v>1.0</v>
      </c>
      <c r="O1469" s="18">
        <v>2.0</v>
      </c>
      <c r="P1469" s="18">
        <v>2.0</v>
      </c>
      <c r="Q1469" s="18">
        <v>2.0</v>
      </c>
      <c r="R1469" s="18">
        <v>1.0</v>
      </c>
      <c r="S1469" s="18">
        <v>10.0</v>
      </c>
      <c r="T1469" s="26" t="s">
        <v>20573</v>
      </c>
      <c r="U1469" s="26" t="s">
        <v>20574</v>
      </c>
      <c r="V1469" s="18"/>
      <c r="W1469" s="18"/>
      <c r="X1469" s="26" t="s">
        <v>83</v>
      </c>
      <c r="Y1469" s="18">
        <v>1.0</v>
      </c>
      <c r="AA1469" s="18" t="s">
        <v>85</v>
      </c>
      <c r="AB1469" s="18">
        <v>1.0</v>
      </c>
      <c r="AC1469" s="27" t="s">
        <v>193</v>
      </c>
      <c r="AD1469" s="26" t="s">
        <v>3199</v>
      </c>
      <c r="AF1469" s="18" t="str">
        <f t="shared" si="3"/>
        <v>96H</v>
      </c>
      <c r="AG1469" s="18" t="s">
        <v>22217</v>
      </c>
    </row>
    <row r="1470" ht="15.75" customHeight="1">
      <c r="A1470" s="6">
        <v>1.0</v>
      </c>
      <c r="B1470" s="18" t="str">
        <f t="shared" ref="B1470:B1478" si="74">"J00"&amp;A1470&amp;"-"&amp;AD1470&amp;"("&amp;AB1470&amp;")"</f>
        <v>J001-VBC(1)</v>
      </c>
      <c r="C1470" s="18" t="s">
        <v>20570</v>
      </c>
      <c r="D1470" s="18" t="s">
        <v>14103</v>
      </c>
      <c r="E1470" s="18" t="s">
        <v>22282</v>
      </c>
      <c r="F1470" s="18">
        <v>1.0</v>
      </c>
      <c r="G1470" s="18">
        <v>2.0</v>
      </c>
      <c r="H1470" s="18">
        <f t="shared" si="59"/>
        <v>2</v>
      </c>
      <c r="I1470" s="18">
        <v>1.0</v>
      </c>
      <c r="J1470" s="18">
        <v>1.0</v>
      </c>
      <c r="K1470" s="18" t="s">
        <v>20580</v>
      </c>
      <c r="L1470" s="25" t="s">
        <v>137</v>
      </c>
      <c r="M1470" s="25" t="s">
        <v>140</v>
      </c>
      <c r="N1470" s="18">
        <v>1.0</v>
      </c>
      <c r="O1470" s="18">
        <v>2.0</v>
      </c>
      <c r="P1470" s="18">
        <v>2.0</v>
      </c>
      <c r="Q1470" s="18">
        <v>2.0</v>
      </c>
      <c r="R1470" s="18">
        <v>1.0</v>
      </c>
      <c r="S1470" s="18">
        <v>10.0</v>
      </c>
      <c r="T1470" s="26" t="s">
        <v>20585</v>
      </c>
      <c r="U1470" s="26" t="s">
        <v>20586</v>
      </c>
      <c r="V1470" s="18"/>
      <c r="W1470" s="18"/>
      <c r="X1470" s="26" t="s">
        <v>83</v>
      </c>
      <c r="Y1470" s="18">
        <v>1.0</v>
      </c>
      <c r="AA1470" s="18" t="s">
        <v>85</v>
      </c>
      <c r="AB1470" s="18">
        <v>1.0</v>
      </c>
      <c r="AC1470" s="27" t="s">
        <v>193</v>
      </c>
      <c r="AD1470" s="26" t="s">
        <v>22295</v>
      </c>
      <c r="AF1470" s="18" t="str">
        <f t="shared" si="3"/>
        <v>96H</v>
      </c>
      <c r="AG1470" s="18" t="s">
        <v>22217</v>
      </c>
    </row>
    <row r="1471" ht="15.75" customHeight="1">
      <c r="A1471" s="6">
        <f t="shared" ref="A1471:A1502" si="75">A1470+1</f>
        <v>2</v>
      </c>
      <c r="B1471" s="18" t="str">
        <f t="shared" si="74"/>
        <v>J002-VBC(1)</v>
      </c>
      <c r="C1471" s="18" t="s">
        <v>20583</v>
      </c>
      <c r="D1471" s="18" t="s">
        <v>14109</v>
      </c>
      <c r="E1471" s="18" t="s">
        <v>22282</v>
      </c>
      <c r="F1471" s="18">
        <v>1.0</v>
      </c>
      <c r="G1471" s="18">
        <v>2.0</v>
      </c>
      <c r="H1471" s="18">
        <f t="shared" si="59"/>
        <v>2</v>
      </c>
      <c r="I1471" s="18">
        <v>1.0</v>
      </c>
      <c r="J1471" s="18">
        <v>1.0</v>
      </c>
      <c r="K1471" s="18" t="s">
        <v>20580</v>
      </c>
      <c r="L1471" s="25" t="s">
        <v>137</v>
      </c>
      <c r="M1471" s="25" t="s">
        <v>140</v>
      </c>
      <c r="N1471" s="18">
        <v>1.0</v>
      </c>
      <c r="O1471" s="18">
        <v>2.0</v>
      </c>
      <c r="P1471" s="18">
        <v>2.0</v>
      </c>
      <c r="Q1471" s="18">
        <v>2.0</v>
      </c>
      <c r="R1471" s="18">
        <v>1.0</v>
      </c>
      <c r="S1471" s="18">
        <v>10.0</v>
      </c>
      <c r="T1471" s="26" t="s">
        <v>20597</v>
      </c>
      <c r="U1471" s="26" t="s">
        <v>20599</v>
      </c>
      <c r="V1471" s="18"/>
      <c r="W1471" s="18"/>
      <c r="X1471" s="26" t="s">
        <v>83</v>
      </c>
      <c r="Y1471" s="18">
        <v>1.0</v>
      </c>
      <c r="AA1471" s="18" t="s">
        <v>85</v>
      </c>
      <c r="AB1471" s="18">
        <v>1.0</v>
      </c>
      <c r="AC1471" s="27" t="s">
        <v>193</v>
      </c>
      <c r="AD1471" s="26" t="s">
        <v>22295</v>
      </c>
      <c r="AF1471" s="18" t="str">
        <f t="shared" si="3"/>
        <v>96H</v>
      </c>
      <c r="AG1471" s="18" t="s">
        <v>22217</v>
      </c>
    </row>
    <row r="1472" ht="15.75" customHeight="1">
      <c r="A1472" s="6">
        <f t="shared" si="75"/>
        <v>3</v>
      </c>
      <c r="B1472" s="18" t="str">
        <f t="shared" si="74"/>
        <v>J003-VBC(1)</v>
      </c>
      <c r="C1472" s="18" t="s">
        <v>20594</v>
      </c>
      <c r="D1472" s="18" t="s">
        <v>14110</v>
      </c>
      <c r="E1472" s="18" t="s">
        <v>22282</v>
      </c>
      <c r="F1472" s="18">
        <v>1.0</v>
      </c>
      <c r="G1472" s="18">
        <v>2.0</v>
      </c>
      <c r="H1472" s="18">
        <f t="shared" si="59"/>
        <v>2</v>
      </c>
      <c r="I1472" s="18">
        <v>1.0</v>
      </c>
      <c r="J1472" s="18">
        <v>1.0</v>
      </c>
      <c r="K1472" s="18" t="s">
        <v>20580</v>
      </c>
      <c r="L1472" s="25" t="s">
        <v>137</v>
      </c>
      <c r="M1472" s="25" t="s">
        <v>140</v>
      </c>
      <c r="N1472" s="18">
        <v>1.0</v>
      </c>
      <c r="O1472" s="18">
        <v>2.0</v>
      </c>
      <c r="P1472" s="18">
        <v>2.0</v>
      </c>
      <c r="Q1472" s="18">
        <v>2.0</v>
      </c>
      <c r="R1472" s="18">
        <v>1.0</v>
      </c>
      <c r="S1472" s="18">
        <v>10.0</v>
      </c>
      <c r="T1472" s="26" t="s">
        <v>20609</v>
      </c>
      <c r="U1472" s="26" t="s">
        <v>20610</v>
      </c>
      <c r="V1472" s="18"/>
      <c r="W1472" s="18"/>
      <c r="X1472" s="26" t="s">
        <v>83</v>
      </c>
      <c r="Y1472" s="18">
        <v>1.0</v>
      </c>
      <c r="AA1472" s="18" t="s">
        <v>85</v>
      </c>
      <c r="AB1472" s="18">
        <v>1.0</v>
      </c>
      <c r="AC1472" s="27" t="s">
        <v>193</v>
      </c>
      <c r="AD1472" s="26" t="s">
        <v>22295</v>
      </c>
      <c r="AF1472" s="18" t="str">
        <f t="shared" si="3"/>
        <v>96H</v>
      </c>
      <c r="AG1472" s="18" t="s">
        <v>22217</v>
      </c>
    </row>
    <row r="1473" ht="15.75" customHeight="1">
      <c r="A1473" s="6">
        <f t="shared" si="75"/>
        <v>4</v>
      </c>
      <c r="B1473" s="18" t="str">
        <f t="shared" si="74"/>
        <v>J004-VBC(1)</v>
      </c>
      <c r="C1473" s="18" t="s">
        <v>20605</v>
      </c>
      <c r="D1473" s="18" t="s">
        <v>14114</v>
      </c>
      <c r="E1473" s="18" t="s">
        <v>22282</v>
      </c>
      <c r="F1473" s="18">
        <v>1.0</v>
      </c>
      <c r="G1473" s="18">
        <v>2.0</v>
      </c>
      <c r="H1473" s="18">
        <f t="shared" si="59"/>
        <v>2</v>
      </c>
      <c r="I1473" s="18">
        <v>1.0</v>
      </c>
      <c r="J1473" s="18">
        <v>1.0</v>
      </c>
      <c r="K1473" s="18" t="s">
        <v>20580</v>
      </c>
      <c r="L1473" s="25" t="s">
        <v>137</v>
      </c>
      <c r="M1473" s="25" t="s">
        <v>140</v>
      </c>
      <c r="N1473" s="18">
        <v>1.0</v>
      </c>
      <c r="O1473" s="18">
        <v>2.0</v>
      </c>
      <c r="P1473" s="18">
        <v>2.0</v>
      </c>
      <c r="Q1473" s="18">
        <v>2.0</v>
      </c>
      <c r="R1473" s="18">
        <v>1.0</v>
      </c>
      <c r="S1473" s="18">
        <v>10.0</v>
      </c>
      <c r="T1473" s="26" t="s">
        <v>20620</v>
      </c>
      <c r="U1473" s="26" t="s">
        <v>20621</v>
      </c>
      <c r="V1473" s="18"/>
      <c r="W1473" s="18"/>
      <c r="X1473" s="26" t="s">
        <v>83</v>
      </c>
      <c r="Y1473" s="18">
        <v>1.0</v>
      </c>
      <c r="AA1473" s="18" t="s">
        <v>85</v>
      </c>
      <c r="AB1473" s="18">
        <v>1.0</v>
      </c>
      <c r="AC1473" s="27" t="s">
        <v>193</v>
      </c>
      <c r="AD1473" s="26" t="s">
        <v>22295</v>
      </c>
      <c r="AF1473" s="18" t="str">
        <f t="shared" si="3"/>
        <v>96H</v>
      </c>
      <c r="AG1473" s="18" t="s">
        <v>22217</v>
      </c>
    </row>
    <row r="1474" ht="15.75" customHeight="1">
      <c r="A1474" s="6">
        <f t="shared" si="75"/>
        <v>5</v>
      </c>
      <c r="B1474" s="18" t="str">
        <f t="shared" si="74"/>
        <v>J005-VBC(1)</v>
      </c>
      <c r="C1474" s="18" t="s">
        <v>20616</v>
      </c>
      <c r="D1474" s="18" t="s">
        <v>14118</v>
      </c>
      <c r="E1474" s="18" t="s">
        <v>22282</v>
      </c>
      <c r="F1474" s="18">
        <v>1.0</v>
      </c>
      <c r="G1474" s="18">
        <v>2.0</v>
      </c>
      <c r="H1474" s="18">
        <f t="shared" si="59"/>
        <v>2</v>
      </c>
      <c r="I1474" s="18">
        <v>1.0</v>
      </c>
      <c r="J1474" s="18">
        <v>1.0</v>
      </c>
      <c r="K1474" s="18" t="s">
        <v>20580</v>
      </c>
      <c r="L1474" s="25" t="s">
        <v>137</v>
      </c>
      <c r="M1474" s="25" t="s">
        <v>140</v>
      </c>
      <c r="N1474" s="18">
        <v>1.0</v>
      </c>
      <c r="O1474" s="18">
        <v>2.0</v>
      </c>
      <c r="P1474" s="18">
        <v>2.0</v>
      </c>
      <c r="Q1474" s="18">
        <v>2.0</v>
      </c>
      <c r="R1474" s="18">
        <v>1.0</v>
      </c>
      <c r="S1474" s="18">
        <v>10.0</v>
      </c>
      <c r="T1474" s="26" t="s">
        <v>20628</v>
      </c>
      <c r="U1474" s="26" t="s">
        <v>20629</v>
      </c>
      <c r="V1474" s="18"/>
      <c r="W1474" s="18"/>
      <c r="X1474" s="26" t="s">
        <v>83</v>
      </c>
      <c r="Y1474" s="18">
        <v>1.0</v>
      </c>
      <c r="AA1474" s="18" t="s">
        <v>85</v>
      </c>
      <c r="AB1474" s="18">
        <v>1.0</v>
      </c>
      <c r="AC1474" s="27" t="s">
        <v>193</v>
      </c>
      <c r="AD1474" s="26" t="s">
        <v>22295</v>
      </c>
      <c r="AF1474" s="18" t="str">
        <f t="shared" si="3"/>
        <v>96H</v>
      </c>
      <c r="AG1474" s="18" t="s">
        <v>22217</v>
      </c>
    </row>
    <row r="1475" ht="15.75" customHeight="1">
      <c r="A1475" s="6">
        <f t="shared" si="75"/>
        <v>6</v>
      </c>
      <c r="B1475" s="18" t="str">
        <f t="shared" si="74"/>
        <v>J006-VBC(1)</v>
      </c>
      <c r="C1475" s="18" t="s">
        <v>20626</v>
      </c>
      <c r="D1475" s="18" t="s">
        <v>14121</v>
      </c>
      <c r="E1475" s="18" t="s">
        <v>22282</v>
      </c>
      <c r="F1475" s="18">
        <v>1.0</v>
      </c>
      <c r="G1475" s="18">
        <v>2.0</v>
      </c>
      <c r="H1475" s="18">
        <f t="shared" si="59"/>
        <v>2</v>
      </c>
      <c r="I1475" s="18">
        <v>1.0</v>
      </c>
      <c r="J1475" s="18">
        <v>1.0</v>
      </c>
      <c r="K1475" s="18" t="s">
        <v>20580</v>
      </c>
      <c r="L1475" s="25" t="s">
        <v>137</v>
      </c>
      <c r="M1475" s="25" t="s">
        <v>140</v>
      </c>
      <c r="N1475" s="18">
        <v>1.0</v>
      </c>
      <c r="O1475" s="18">
        <v>2.0</v>
      </c>
      <c r="P1475" s="18">
        <v>2.0</v>
      </c>
      <c r="Q1475" s="18">
        <v>2.0</v>
      </c>
      <c r="R1475" s="18">
        <v>1.0</v>
      </c>
      <c r="S1475" s="18">
        <v>10.0</v>
      </c>
      <c r="T1475" s="26" t="s">
        <v>20638</v>
      </c>
      <c r="U1475" s="26" t="s">
        <v>20640</v>
      </c>
      <c r="V1475" s="18"/>
      <c r="W1475" s="18"/>
      <c r="X1475" s="26" t="s">
        <v>83</v>
      </c>
      <c r="Y1475" s="18">
        <v>1.0</v>
      </c>
      <c r="AA1475" s="18" t="s">
        <v>85</v>
      </c>
      <c r="AB1475" s="18">
        <v>1.0</v>
      </c>
      <c r="AC1475" s="27" t="s">
        <v>193</v>
      </c>
      <c r="AD1475" s="26" t="s">
        <v>22295</v>
      </c>
      <c r="AF1475" s="18" t="str">
        <f t="shared" si="3"/>
        <v>96H</v>
      </c>
      <c r="AG1475" s="18" t="s">
        <v>22217</v>
      </c>
    </row>
    <row r="1476" ht="15.75" customHeight="1">
      <c r="A1476" s="6">
        <f t="shared" si="75"/>
        <v>7</v>
      </c>
      <c r="B1476" s="18" t="str">
        <f t="shared" si="74"/>
        <v>J007-VBC(1)</v>
      </c>
      <c r="C1476" s="18" t="s">
        <v>20637</v>
      </c>
      <c r="D1476" s="18" t="s">
        <v>14125</v>
      </c>
      <c r="E1476" s="18" t="s">
        <v>22282</v>
      </c>
      <c r="F1476" s="18">
        <v>1.0</v>
      </c>
      <c r="G1476" s="18">
        <v>2.0</v>
      </c>
      <c r="H1476" s="18">
        <f t="shared" si="59"/>
        <v>2</v>
      </c>
      <c r="I1476" s="18">
        <v>1.0</v>
      </c>
      <c r="J1476" s="18">
        <v>1.0</v>
      </c>
      <c r="K1476" s="18" t="s">
        <v>20580</v>
      </c>
      <c r="L1476" s="25" t="s">
        <v>137</v>
      </c>
      <c r="M1476" s="25" t="s">
        <v>140</v>
      </c>
      <c r="N1476" s="18">
        <v>1.0</v>
      </c>
      <c r="O1476" s="18">
        <v>2.0</v>
      </c>
      <c r="P1476" s="18">
        <v>2.0</v>
      </c>
      <c r="Q1476" s="18">
        <v>2.0</v>
      </c>
      <c r="R1476" s="18">
        <v>1.0</v>
      </c>
      <c r="S1476" s="18">
        <v>10.0</v>
      </c>
      <c r="T1476" s="26" t="s">
        <v>20649</v>
      </c>
      <c r="U1476" s="26" t="s">
        <v>20650</v>
      </c>
      <c r="V1476" s="18"/>
      <c r="W1476" s="18"/>
      <c r="X1476" s="26" t="s">
        <v>83</v>
      </c>
      <c r="Y1476" s="18">
        <v>1.0</v>
      </c>
      <c r="AA1476" s="18" t="s">
        <v>85</v>
      </c>
      <c r="AB1476" s="18">
        <v>1.0</v>
      </c>
      <c r="AC1476" s="27" t="s">
        <v>193</v>
      </c>
      <c r="AD1476" s="26" t="s">
        <v>22295</v>
      </c>
      <c r="AF1476" s="18" t="str">
        <f t="shared" si="3"/>
        <v>96H</v>
      </c>
      <c r="AG1476" s="18" t="s">
        <v>22217</v>
      </c>
    </row>
    <row r="1477" ht="15.75" customHeight="1">
      <c r="A1477" s="6">
        <f t="shared" si="75"/>
        <v>8</v>
      </c>
      <c r="B1477" s="18" t="str">
        <f t="shared" si="74"/>
        <v>J008-VBC(1)</v>
      </c>
      <c r="C1477" s="18" t="s">
        <v>20647</v>
      </c>
      <c r="D1477" s="18" t="s">
        <v>14129</v>
      </c>
      <c r="E1477" s="18" t="s">
        <v>22282</v>
      </c>
      <c r="F1477" s="18">
        <v>1.0</v>
      </c>
      <c r="G1477" s="18">
        <v>2.0</v>
      </c>
      <c r="H1477" s="18">
        <f t="shared" si="59"/>
        <v>2</v>
      </c>
      <c r="I1477" s="18">
        <v>1.0</v>
      </c>
      <c r="J1477" s="18">
        <v>1.0</v>
      </c>
      <c r="K1477" s="18" t="s">
        <v>20580</v>
      </c>
      <c r="L1477" s="25" t="s">
        <v>137</v>
      </c>
      <c r="M1477" s="25" t="s">
        <v>140</v>
      </c>
      <c r="N1477" s="18">
        <v>1.0</v>
      </c>
      <c r="O1477" s="18">
        <v>2.0</v>
      </c>
      <c r="P1477" s="18">
        <v>2.0</v>
      </c>
      <c r="Q1477" s="18">
        <v>2.0</v>
      </c>
      <c r="R1477" s="18">
        <v>1.0</v>
      </c>
      <c r="S1477" s="18">
        <v>10.0</v>
      </c>
      <c r="T1477" s="26" t="s">
        <v>20660</v>
      </c>
      <c r="U1477" s="26" t="s">
        <v>20661</v>
      </c>
      <c r="V1477" s="18"/>
      <c r="W1477" s="18"/>
      <c r="X1477" s="26" t="s">
        <v>83</v>
      </c>
      <c r="Y1477" s="18">
        <v>1.0</v>
      </c>
      <c r="AA1477" s="18" t="s">
        <v>85</v>
      </c>
      <c r="AB1477" s="18">
        <v>1.0</v>
      </c>
      <c r="AC1477" s="27" t="s">
        <v>193</v>
      </c>
      <c r="AD1477" s="26" t="s">
        <v>22295</v>
      </c>
      <c r="AF1477" s="18" t="str">
        <f t="shared" si="3"/>
        <v>96H</v>
      </c>
      <c r="AG1477" s="18" t="s">
        <v>22217</v>
      </c>
    </row>
    <row r="1478" ht="15.75" customHeight="1">
      <c r="A1478" s="6">
        <f t="shared" si="75"/>
        <v>9</v>
      </c>
      <c r="B1478" s="18" t="str">
        <f t="shared" si="74"/>
        <v>J009-VBC(1)</v>
      </c>
      <c r="C1478" s="18" t="s">
        <v>20658</v>
      </c>
      <c r="D1478" s="18" t="s">
        <v>14132</v>
      </c>
      <c r="E1478" s="18" t="s">
        <v>22282</v>
      </c>
      <c r="F1478" s="18">
        <v>1.0</v>
      </c>
      <c r="G1478" s="18">
        <v>2.0</v>
      </c>
      <c r="H1478" s="18">
        <f t="shared" si="59"/>
        <v>2</v>
      </c>
      <c r="I1478" s="18">
        <v>1.0</v>
      </c>
      <c r="J1478" s="18">
        <v>1.0</v>
      </c>
      <c r="K1478" s="18" t="s">
        <v>20580</v>
      </c>
      <c r="L1478" s="25" t="s">
        <v>137</v>
      </c>
      <c r="M1478" s="25" t="s">
        <v>140</v>
      </c>
      <c r="N1478" s="18">
        <v>1.0</v>
      </c>
      <c r="O1478" s="18">
        <v>2.0</v>
      </c>
      <c r="P1478" s="18">
        <v>2.0</v>
      </c>
      <c r="Q1478" s="18">
        <v>2.0</v>
      </c>
      <c r="R1478" s="18">
        <v>1.0</v>
      </c>
      <c r="S1478" s="18">
        <v>10.0</v>
      </c>
      <c r="T1478" s="26" t="s">
        <v>20671</v>
      </c>
      <c r="U1478" s="26" t="s">
        <v>20672</v>
      </c>
      <c r="V1478" s="18"/>
      <c r="W1478" s="18"/>
      <c r="X1478" s="26" t="s">
        <v>83</v>
      </c>
      <c r="Y1478" s="18">
        <v>1.0</v>
      </c>
      <c r="AA1478" s="18" t="s">
        <v>85</v>
      </c>
      <c r="AB1478" s="18">
        <v>1.0</v>
      </c>
      <c r="AC1478" s="27" t="s">
        <v>193</v>
      </c>
      <c r="AD1478" s="26" t="s">
        <v>22295</v>
      </c>
      <c r="AF1478" s="18" t="str">
        <f t="shared" si="3"/>
        <v>96H</v>
      </c>
      <c r="AG1478" s="18" t="s">
        <v>22217</v>
      </c>
    </row>
    <row r="1479" ht="15.75" customHeight="1">
      <c r="A1479" s="6">
        <f t="shared" si="75"/>
        <v>10</v>
      </c>
      <c r="B1479" s="18" t="str">
        <f t="shared" ref="B1479:B1554" si="76">"J0"&amp;A1479&amp;"-"&amp;AD1479&amp;"("&amp;AB1479&amp;")"</f>
        <v>J010-VBC(1)</v>
      </c>
      <c r="C1479" s="18" t="s">
        <v>20668</v>
      </c>
      <c r="D1479" s="18" t="s">
        <v>14134</v>
      </c>
      <c r="E1479" s="18" t="s">
        <v>22282</v>
      </c>
      <c r="F1479" s="18">
        <v>1.0</v>
      </c>
      <c r="G1479" s="18">
        <v>2.0</v>
      </c>
      <c r="H1479" s="18">
        <f t="shared" si="59"/>
        <v>2</v>
      </c>
      <c r="I1479" s="18">
        <v>1.0</v>
      </c>
      <c r="J1479" s="18">
        <v>1.0</v>
      </c>
      <c r="K1479" s="18" t="s">
        <v>20580</v>
      </c>
      <c r="L1479" s="25" t="s">
        <v>137</v>
      </c>
      <c r="M1479" s="25" t="s">
        <v>140</v>
      </c>
      <c r="N1479" s="18">
        <v>1.0</v>
      </c>
      <c r="O1479" s="18">
        <v>2.0</v>
      </c>
      <c r="P1479" s="18">
        <v>2.0</v>
      </c>
      <c r="Q1479" s="18">
        <v>2.0</v>
      </c>
      <c r="R1479" s="18">
        <v>1.0</v>
      </c>
      <c r="S1479" s="18">
        <v>10.0</v>
      </c>
      <c r="T1479" s="26" t="s">
        <v>20681</v>
      </c>
      <c r="U1479" s="26" t="s">
        <v>20688</v>
      </c>
      <c r="V1479" s="18"/>
      <c r="W1479" s="18"/>
      <c r="X1479" s="26" t="s">
        <v>83</v>
      </c>
      <c r="Y1479" s="18">
        <v>1.0</v>
      </c>
      <c r="AA1479" s="18" t="s">
        <v>85</v>
      </c>
      <c r="AB1479" s="18">
        <v>1.0</v>
      </c>
      <c r="AC1479" s="27" t="s">
        <v>193</v>
      </c>
      <c r="AD1479" s="26" t="s">
        <v>22295</v>
      </c>
      <c r="AF1479" s="18" t="str">
        <f t="shared" si="3"/>
        <v>96H</v>
      </c>
      <c r="AG1479" s="18" t="s">
        <v>22217</v>
      </c>
    </row>
    <row r="1480" ht="15.75" customHeight="1">
      <c r="A1480" s="6">
        <f t="shared" si="75"/>
        <v>11</v>
      </c>
      <c r="B1480" s="18" t="str">
        <f t="shared" si="76"/>
        <v>J011-VBC(1)</v>
      </c>
      <c r="C1480" s="18" t="s">
        <v>20680</v>
      </c>
      <c r="D1480" s="18" t="s">
        <v>14139</v>
      </c>
      <c r="E1480" s="18" t="s">
        <v>22282</v>
      </c>
      <c r="F1480" s="18">
        <v>1.0</v>
      </c>
      <c r="G1480" s="18">
        <v>2.0</v>
      </c>
      <c r="H1480" s="18">
        <f t="shared" si="59"/>
        <v>2</v>
      </c>
      <c r="I1480" s="18">
        <v>1.0</v>
      </c>
      <c r="J1480" s="18">
        <v>1.0</v>
      </c>
      <c r="K1480" s="18" t="s">
        <v>20580</v>
      </c>
      <c r="L1480" s="25" t="s">
        <v>137</v>
      </c>
      <c r="M1480" s="25" t="s">
        <v>140</v>
      </c>
      <c r="N1480" s="18">
        <v>1.0</v>
      </c>
      <c r="O1480" s="18">
        <v>2.0</v>
      </c>
      <c r="P1480" s="18">
        <v>2.0</v>
      </c>
      <c r="Q1480" s="18">
        <v>2.0</v>
      </c>
      <c r="R1480" s="18">
        <v>1.0</v>
      </c>
      <c r="S1480" s="18">
        <v>10.0</v>
      </c>
      <c r="T1480" s="26" t="s">
        <v>20698</v>
      </c>
      <c r="U1480" s="26" t="s">
        <v>20699</v>
      </c>
      <c r="V1480" s="18"/>
      <c r="W1480" s="18"/>
      <c r="X1480" s="26" t="s">
        <v>83</v>
      </c>
      <c r="Y1480" s="18">
        <v>1.0</v>
      </c>
      <c r="AA1480" s="18" t="s">
        <v>85</v>
      </c>
      <c r="AB1480" s="18">
        <v>1.0</v>
      </c>
      <c r="AC1480" s="27" t="s">
        <v>193</v>
      </c>
      <c r="AD1480" s="26" t="s">
        <v>22295</v>
      </c>
      <c r="AF1480" s="18" t="str">
        <f t="shared" si="3"/>
        <v>96H</v>
      </c>
      <c r="AG1480" s="18" t="s">
        <v>22217</v>
      </c>
    </row>
    <row r="1481" ht="15.75" customHeight="1">
      <c r="A1481" s="6">
        <f t="shared" si="75"/>
        <v>12</v>
      </c>
      <c r="B1481" s="18" t="str">
        <f t="shared" si="76"/>
        <v>J012-VBC(1)</v>
      </c>
      <c r="C1481" s="18" t="s">
        <v>20695</v>
      </c>
      <c r="D1481" s="18" t="s">
        <v>14143</v>
      </c>
      <c r="E1481" s="18" t="s">
        <v>22282</v>
      </c>
      <c r="F1481" s="18">
        <v>1.0</v>
      </c>
      <c r="G1481" s="18">
        <v>2.0</v>
      </c>
      <c r="H1481" s="18">
        <f t="shared" si="59"/>
        <v>2</v>
      </c>
      <c r="I1481" s="18">
        <v>1.0</v>
      </c>
      <c r="J1481" s="18">
        <v>1.0</v>
      </c>
      <c r="K1481" s="18" t="s">
        <v>20580</v>
      </c>
      <c r="L1481" s="25" t="s">
        <v>137</v>
      </c>
      <c r="M1481" s="25" t="s">
        <v>140</v>
      </c>
      <c r="N1481" s="18">
        <v>1.0</v>
      </c>
      <c r="O1481" s="18">
        <v>2.0</v>
      </c>
      <c r="P1481" s="18">
        <v>2.0</v>
      </c>
      <c r="Q1481" s="18">
        <v>2.0</v>
      </c>
      <c r="R1481" s="18">
        <v>1.0</v>
      </c>
      <c r="S1481" s="18">
        <v>10.0</v>
      </c>
      <c r="T1481" s="26" t="s">
        <v>20710</v>
      </c>
      <c r="U1481" s="26" t="s">
        <v>5412</v>
      </c>
      <c r="V1481" s="18"/>
      <c r="W1481" s="18"/>
      <c r="X1481" s="26" t="s">
        <v>83</v>
      </c>
      <c r="Y1481" s="18">
        <v>1.0</v>
      </c>
      <c r="AA1481" s="18" t="s">
        <v>85</v>
      </c>
      <c r="AB1481" s="18">
        <v>1.0</v>
      </c>
      <c r="AC1481" s="27" t="s">
        <v>193</v>
      </c>
      <c r="AD1481" s="26" t="s">
        <v>22295</v>
      </c>
      <c r="AF1481" s="18" t="str">
        <f t="shared" si="3"/>
        <v>96H</v>
      </c>
      <c r="AG1481" s="18" t="s">
        <v>22217</v>
      </c>
    </row>
    <row r="1482" ht="15.75" customHeight="1">
      <c r="A1482" s="6">
        <f t="shared" si="75"/>
        <v>13</v>
      </c>
      <c r="B1482" s="18" t="str">
        <f t="shared" si="76"/>
        <v>J013-VBC(1)</v>
      </c>
      <c r="C1482" s="18" t="s">
        <v>20707</v>
      </c>
      <c r="D1482" s="18" t="s">
        <v>14147</v>
      </c>
      <c r="E1482" s="18" t="s">
        <v>22282</v>
      </c>
      <c r="F1482" s="18">
        <v>1.0</v>
      </c>
      <c r="G1482" s="18">
        <v>2.0</v>
      </c>
      <c r="H1482" s="18">
        <f t="shared" si="59"/>
        <v>2</v>
      </c>
      <c r="I1482" s="18">
        <v>1.0</v>
      </c>
      <c r="J1482" s="18">
        <v>1.0</v>
      </c>
      <c r="K1482" s="18" t="s">
        <v>20580</v>
      </c>
      <c r="L1482" s="25" t="s">
        <v>137</v>
      </c>
      <c r="M1482" s="25" t="s">
        <v>140</v>
      </c>
      <c r="N1482" s="18">
        <v>1.0</v>
      </c>
      <c r="O1482" s="18">
        <v>2.0</v>
      </c>
      <c r="P1482" s="18">
        <v>2.0</v>
      </c>
      <c r="Q1482" s="18">
        <v>2.0</v>
      </c>
      <c r="R1482" s="18">
        <v>1.0</v>
      </c>
      <c r="S1482" s="18">
        <v>10.0</v>
      </c>
      <c r="T1482" s="26" t="s">
        <v>20718</v>
      </c>
      <c r="U1482" s="26" t="s">
        <v>20721</v>
      </c>
      <c r="V1482" s="18"/>
      <c r="W1482" s="18"/>
      <c r="X1482" s="26" t="s">
        <v>83</v>
      </c>
      <c r="Y1482" s="18">
        <v>1.0</v>
      </c>
      <c r="AA1482" s="18" t="s">
        <v>85</v>
      </c>
      <c r="AB1482" s="18">
        <v>1.0</v>
      </c>
      <c r="AC1482" s="27" t="s">
        <v>193</v>
      </c>
      <c r="AD1482" s="26" t="s">
        <v>22295</v>
      </c>
      <c r="AF1482" s="18" t="str">
        <f t="shared" si="3"/>
        <v>96H</v>
      </c>
      <c r="AG1482" s="18" t="s">
        <v>22217</v>
      </c>
    </row>
    <row r="1483" ht="15.75" customHeight="1">
      <c r="A1483" s="6">
        <f t="shared" si="75"/>
        <v>14</v>
      </c>
      <c r="B1483" s="18" t="str">
        <f t="shared" si="76"/>
        <v>J014-VBC(1)</v>
      </c>
      <c r="C1483" s="18" t="s">
        <v>20717</v>
      </c>
      <c r="D1483" s="18" t="s">
        <v>14151</v>
      </c>
      <c r="E1483" s="18" t="s">
        <v>22282</v>
      </c>
      <c r="F1483" s="18">
        <v>1.0</v>
      </c>
      <c r="G1483" s="18">
        <v>2.0</v>
      </c>
      <c r="H1483" s="18">
        <f t="shared" si="59"/>
        <v>2</v>
      </c>
      <c r="I1483" s="18">
        <v>1.0</v>
      </c>
      <c r="J1483" s="18">
        <v>1.0</v>
      </c>
      <c r="K1483" s="18" t="s">
        <v>20580</v>
      </c>
      <c r="L1483" s="25" t="s">
        <v>137</v>
      </c>
      <c r="M1483" s="25" t="s">
        <v>140</v>
      </c>
      <c r="N1483" s="18">
        <v>1.0</v>
      </c>
      <c r="O1483" s="18">
        <v>2.0</v>
      </c>
      <c r="P1483" s="18">
        <v>2.0</v>
      </c>
      <c r="Q1483" s="18">
        <v>2.0</v>
      </c>
      <c r="R1483" s="18">
        <v>1.0</v>
      </c>
      <c r="S1483" s="18">
        <v>10.0</v>
      </c>
      <c r="T1483" s="26" t="s">
        <v>20734</v>
      </c>
      <c r="U1483" s="26" t="s">
        <v>20736</v>
      </c>
      <c r="V1483" s="18"/>
      <c r="W1483" s="18"/>
      <c r="X1483" s="26" t="s">
        <v>83</v>
      </c>
      <c r="Y1483" s="18">
        <v>1.0</v>
      </c>
      <c r="AA1483" s="18" t="s">
        <v>85</v>
      </c>
      <c r="AB1483" s="18">
        <v>1.0</v>
      </c>
      <c r="AC1483" s="27" t="s">
        <v>193</v>
      </c>
      <c r="AD1483" s="26" t="s">
        <v>22295</v>
      </c>
      <c r="AF1483" s="18" t="str">
        <f t="shared" si="3"/>
        <v>96H</v>
      </c>
      <c r="AG1483" s="18" t="s">
        <v>22217</v>
      </c>
    </row>
    <row r="1484" ht="15.75" customHeight="1">
      <c r="A1484" s="6">
        <f t="shared" si="75"/>
        <v>15</v>
      </c>
      <c r="B1484" s="18" t="str">
        <f t="shared" si="76"/>
        <v>J015-VBC(1)</v>
      </c>
      <c r="C1484" s="18" t="s">
        <v>20728</v>
      </c>
      <c r="D1484" s="18" t="s">
        <v>14154</v>
      </c>
      <c r="E1484" s="18" t="s">
        <v>22282</v>
      </c>
      <c r="F1484" s="18">
        <v>1.0</v>
      </c>
      <c r="G1484" s="18">
        <v>2.0</v>
      </c>
      <c r="H1484" s="18">
        <f t="shared" si="59"/>
        <v>2</v>
      </c>
      <c r="I1484" s="18">
        <v>1.0</v>
      </c>
      <c r="J1484" s="18">
        <v>1.0</v>
      </c>
      <c r="K1484" s="18" t="s">
        <v>20580</v>
      </c>
      <c r="L1484" s="25" t="s">
        <v>137</v>
      </c>
      <c r="M1484" s="25" t="s">
        <v>140</v>
      </c>
      <c r="N1484" s="18">
        <v>1.0</v>
      </c>
      <c r="O1484" s="18">
        <v>2.0</v>
      </c>
      <c r="P1484" s="18">
        <v>2.0</v>
      </c>
      <c r="Q1484" s="18">
        <v>2.0</v>
      </c>
      <c r="R1484" s="18">
        <v>1.0</v>
      </c>
      <c r="S1484" s="18">
        <v>10.0</v>
      </c>
      <c r="T1484" s="26" t="s">
        <v>20745</v>
      </c>
      <c r="U1484" s="26" t="s">
        <v>20746</v>
      </c>
      <c r="V1484" s="18"/>
      <c r="W1484" s="18"/>
      <c r="X1484" s="26" t="s">
        <v>83</v>
      </c>
      <c r="Y1484" s="18">
        <v>1.0</v>
      </c>
      <c r="AA1484" s="18" t="s">
        <v>85</v>
      </c>
      <c r="AB1484" s="18">
        <v>1.0</v>
      </c>
      <c r="AC1484" s="27" t="s">
        <v>193</v>
      </c>
      <c r="AD1484" s="26" t="s">
        <v>22295</v>
      </c>
      <c r="AF1484" s="18" t="str">
        <f t="shared" si="3"/>
        <v>96H</v>
      </c>
      <c r="AG1484" s="18" t="s">
        <v>22217</v>
      </c>
    </row>
    <row r="1485" ht="15.75" customHeight="1">
      <c r="A1485" s="6">
        <f t="shared" si="75"/>
        <v>16</v>
      </c>
      <c r="B1485" s="18" t="str">
        <f t="shared" si="76"/>
        <v>J016-VBC(1)</v>
      </c>
      <c r="C1485" s="18" t="s">
        <v>20743</v>
      </c>
      <c r="D1485" s="18" t="s">
        <v>14157</v>
      </c>
      <c r="E1485" s="18" t="s">
        <v>22282</v>
      </c>
      <c r="F1485" s="18">
        <v>1.0</v>
      </c>
      <c r="G1485" s="18">
        <v>2.0</v>
      </c>
      <c r="H1485" s="18">
        <f t="shared" si="59"/>
        <v>2</v>
      </c>
      <c r="I1485" s="18">
        <v>1.0</v>
      </c>
      <c r="J1485" s="18">
        <v>1.0</v>
      </c>
      <c r="K1485" s="18" t="s">
        <v>20580</v>
      </c>
      <c r="L1485" s="25" t="s">
        <v>137</v>
      </c>
      <c r="M1485" s="25" t="s">
        <v>140</v>
      </c>
      <c r="N1485" s="18">
        <v>1.0</v>
      </c>
      <c r="O1485" s="18">
        <v>2.0</v>
      </c>
      <c r="P1485" s="18">
        <v>2.0</v>
      </c>
      <c r="Q1485" s="18">
        <v>2.0</v>
      </c>
      <c r="R1485" s="18">
        <v>1.0</v>
      </c>
      <c r="S1485" s="18">
        <v>10.0</v>
      </c>
      <c r="T1485" s="26" t="s">
        <v>20756</v>
      </c>
      <c r="U1485" s="26" t="s">
        <v>20759</v>
      </c>
      <c r="V1485" s="18"/>
      <c r="W1485" s="18"/>
      <c r="X1485" s="26" t="s">
        <v>83</v>
      </c>
      <c r="Y1485" s="18">
        <v>1.0</v>
      </c>
      <c r="AA1485" s="18" t="s">
        <v>85</v>
      </c>
      <c r="AB1485" s="18">
        <v>1.0</v>
      </c>
      <c r="AC1485" s="27" t="s">
        <v>193</v>
      </c>
      <c r="AD1485" s="26" t="s">
        <v>22295</v>
      </c>
      <c r="AF1485" s="18" t="str">
        <f t="shared" si="3"/>
        <v>96H</v>
      </c>
      <c r="AG1485" s="18" t="s">
        <v>22217</v>
      </c>
    </row>
    <row r="1486" ht="15.75" customHeight="1">
      <c r="A1486" s="6">
        <f t="shared" si="75"/>
        <v>17</v>
      </c>
      <c r="B1486" s="18" t="str">
        <f t="shared" si="76"/>
        <v>J017-VBC(1)</v>
      </c>
      <c r="C1486" s="18" t="s">
        <v>20754</v>
      </c>
      <c r="D1486" s="18" t="s">
        <v>14161</v>
      </c>
      <c r="E1486" s="18" t="s">
        <v>22282</v>
      </c>
      <c r="F1486" s="18">
        <v>1.0</v>
      </c>
      <c r="G1486" s="18">
        <v>2.0</v>
      </c>
      <c r="H1486" s="18">
        <f t="shared" si="59"/>
        <v>2</v>
      </c>
      <c r="I1486" s="18">
        <v>1.0</v>
      </c>
      <c r="J1486" s="18">
        <v>1.0</v>
      </c>
      <c r="K1486" s="18" t="s">
        <v>20580</v>
      </c>
      <c r="L1486" s="25" t="s">
        <v>137</v>
      </c>
      <c r="M1486" s="25" t="s">
        <v>140</v>
      </c>
      <c r="N1486" s="18">
        <v>1.0</v>
      </c>
      <c r="O1486" s="18">
        <v>2.0</v>
      </c>
      <c r="P1486" s="18">
        <v>2.0</v>
      </c>
      <c r="Q1486" s="18">
        <v>2.0</v>
      </c>
      <c r="R1486" s="18">
        <v>1.0</v>
      </c>
      <c r="S1486" s="18">
        <v>10.0</v>
      </c>
      <c r="T1486" s="26" t="s">
        <v>20767</v>
      </c>
      <c r="U1486" s="26" t="s">
        <v>20768</v>
      </c>
      <c r="V1486" s="18"/>
      <c r="W1486" s="18"/>
      <c r="X1486" s="26" t="s">
        <v>83</v>
      </c>
      <c r="Y1486" s="18">
        <v>1.0</v>
      </c>
      <c r="AA1486" s="18" t="s">
        <v>85</v>
      </c>
      <c r="AB1486" s="18">
        <v>1.0</v>
      </c>
      <c r="AC1486" s="27" t="s">
        <v>193</v>
      </c>
      <c r="AD1486" s="26" t="s">
        <v>22295</v>
      </c>
      <c r="AF1486" s="18" t="str">
        <f t="shared" si="3"/>
        <v>96H</v>
      </c>
      <c r="AG1486" s="18" t="s">
        <v>22217</v>
      </c>
    </row>
    <row r="1487" ht="15.75" customHeight="1">
      <c r="A1487" s="6">
        <f t="shared" si="75"/>
        <v>18</v>
      </c>
      <c r="B1487" s="18" t="str">
        <f t="shared" si="76"/>
        <v>J018-VBC(1)</v>
      </c>
      <c r="C1487" s="18" t="s">
        <v>20765</v>
      </c>
      <c r="D1487" s="18" t="s">
        <v>14164</v>
      </c>
      <c r="E1487" s="18" t="s">
        <v>22282</v>
      </c>
      <c r="F1487" s="18">
        <v>1.0</v>
      </c>
      <c r="G1487" s="18">
        <v>2.0</v>
      </c>
      <c r="H1487" s="18">
        <f t="shared" si="59"/>
        <v>2</v>
      </c>
      <c r="I1487" s="18">
        <v>1.0</v>
      </c>
      <c r="J1487" s="18">
        <v>1.0</v>
      </c>
      <c r="K1487" s="18" t="s">
        <v>20580</v>
      </c>
      <c r="L1487" s="25" t="s">
        <v>137</v>
      </c>
      <c r="M1487" s="25" t="s">
        <v>140</v>
      </c>
      <c r="N1487" s="18">
        <v>1.0</v>
      </c>
      <c r="O1487" s="18">
        <v>2.0</v>
      </c>
      <c r="P1487" s="18">
        <v>2.0</v>
      </c>
      <c r="Q1487" s="18">
        <v>2.0</v>
      </c>
      <c r="R1487" s="18">
        <v>1.0</v>
      </c>
      <c r="S1487" s="18">
        <v>10.0</v>
      </c>
      <c r="T1487" s="26" t="s">
        <v>20777</v>
      </c>
      <c r="U1487" s="26" t="s">
        <v>20779</v>
      </c>
      <c r="V1487" s="18"/>
      <c r="W1487" s="18"/>
      <c r="X1487" s="26" t="s">
        <v>83</v>
      </c>
      <c r="Y1487" s="18">
        <v>1.0</v>
      </c>
      <c r="AA1487" s="18" t="s">
        <v>85</v>
      </c>
      <c r="AB1487" s="18">
        <v>1.0</v>
      </c>
      <c r="AC1487" s="27" t="s">
        <v>193</v>
      </c>
      <c r="AD1487" s="26" t="s">
        <v>22295</v>
      </c>
      <c r="AF1487" s="18" t="str">
        <f t="shared" si="3"/>
        <v>96H</v>
      </c>
      <c r="AG1487" s="18" t="s">
        <v>22217</v>
      </c>
    </row>
    <row r="1488" ht="15.75" customHeight="1">
      <c r="A1488" s="6">
        <f t="shared" si="75"/>
        <v>19</v>
      </c>
      <c r="B1488" s="18" t="str">
        <f t="shared" si="76"/>
        <v>J019-VBC(1)</v>
      </c>
      <c r="C1488" s="18" t="s">
        <v>20776</v>
      </c>
      <c r="D1488" s="18" t="s">
        <v>14167</v>
      </c>
      <c r="E1488" s="18" t="s">
        <v>22282</v>
      </c>
      <c r="F1488" s="18">
        <v>1.0</v>
      </c>
      <c r="G1488" s="18">
        <v>1.0</v>
      </c>
      <c r="H1488" s="18">
        <f t="shared" si="59"/>
        <v>1</v>
      </c>
      <c r="I1488" s="18">
        <v>1.0</v>
      </c>
      <c r="J1488" s="18">
        <v>1.0</v>
      </c>
      <c r="K1488" s="18" t="s">
        <v>20580</v>
      </c>
      <c r="L1488" s="25" t="s">
        <v>137</v>
      </c>
      <c r="M1488" s="25" t="s">
        <v>140</v>
      </c>
      <c r="N1488" s="18">
        <v>1.0</v>
      </c>
      <c r="O1488" s="18">
        <v>2.0</v>
      </c>
      <c r="P1488" s="18">
        <v>2.0</v>
      </c>
      <c r="Q1488" s="18">
        <v>2.0</v>
      </c>
      <c r="R1488" s="18">
        <v>1.0</v>
      </c>
      <c r="S1488" s="18">
        <v>10.0</v>
      </c>
      <c r="T1488" s="26" t="s">
        <v>20791</v>
      </c>
      <c r="U1488" s="26" t="s">
        <v>20792</v>
      </c>
      <c r="V1488" s="18"/>
      <c r="W1488" s="18"/>
      <c r="X1488" s="26" t="s">
        <v>83</v>
      </c>
      <c r="Y1488" s="18">
        <v>99.0</v>
      </c>
      <c r="Z1488" s="18" t="s">
        <v>4628</v>
      </c>
      <c r="AA1488" s="18" t="s">
        <v>85</v>
      </c>
      <c r="AB1488" s="18">
        <v>1.0</v>
      </c>
      <c r="AC1488" s="27" t="s">
        <v>193</v>
      </c>
      <c r="AD1488" s="26" t="s">
        <v>22295</v>
      </c>
      <c r="AE1488" s="18" t="s">
        <v>4628</v>
      </c>
      <c r="AF1488" s="18" t="str">
        <f t="shared" si="3"/>
        <v>96H</v>
      </c>
      <c r="AG1488" s="18" t="s">
        <v>22217</v>
      </c>
    </row>
    <row r="1489" ht="15.75" customHeight="1">
      <c r="A1489" s="6">
        <f t="shared" si="75"/>
        <v>20</v>
      </c>
      <c r="B1489" s="18" t="str">
        <f t="shared" si="76"/>
        <v>J020-VBC(1)</v>
      </c>
      <c r="C1489" s="18" t="s">
        <v>20787</v>
      </c>
      <c r="D1489" s="18" t="s">
        <v>14170</v>
      </c>
      <c r="E1489" s="18" t="s">
        <v>22282</v>
      </c>
      <c r="F1489" s="18">
        <v>1.0</v>
      </c>
      <c r="G1489" s="18">
        <v>1.0</v>
      </c>
      <c r="H1489" s="18">
        <f t="shared" si="59"/>
        <v>1</v>
      </c>
      <c r="I1489" s="18">
        <v>1.0</v>
      </c>
      <c r="J1489" s="18">
        <v>1.0</v>
      </c>
      <c r="K1489" s="18" t="s">
        <v>20580</v>
      </c>
      <c r="L1489" s="25" t="s">
        <v>137</v>
      </c>
      <c r="M1489" s="25" t="s">
        <v>140</v>
      </c>
      <c r="N1489" s="18">
        <v>1.0</v>
      </c>
      <c r="O1489" s="18">
        <v>2.0</v>
      </c>
      <c r="P1489" s="18">
        <v>2.0</v>
      </c>
      <c r="Q1489" s="18">
        <v>2.0</v>
      </c>
      <c r="R1489" s="18">
        <v>1.0</v>
      </c>
      <c r="S1489" s="18">
        <v>10.0</v>
      </c>
      <c r="T1489" s="26" t="s">
        <v>20801</v>
      </c>
      <c r="U1489" s="26" t="s">
        <v>20802</v>
      </c>
      <c r="V1489" s="18"/>
      <c r="W1489" s="18"/>
      <c r="X1489" s="26" t="s">
        <v>83</v>
      </c>
      <c r="Y1489" s="18">
        <v>99.0</v>
      </c>
      <c r="Z1489" s="18" t="s">
        <v>4628</v>
      </c>
      <c r="AA1489" s="18" t="s">
        <v>85</v>
      </c>
      <c r="AB1489" s="18">
        <v>1.0</v>
      </c>
      <c r="AC1489" s="27" t="s">
        <v>193</v>
      </c>
      <c r="AD1489" s="26" t="s">
        <v>22295</v>
      </c>
      <c r="AE1489" s="18" t="s">
        <v>4628</v>
      </c>
      <c r="AF1489" s="18" t="str">
        <f t="shared" si="3"/>
        <v>96H</v>
      </c>
      <c r="AG1489" s="18" t="s">
        <v>22217</v>
      </c>
    </row>
    <row r="1490" ht="15.75" customHeight="1">
      <c r="A1490" s="6">
        <f t="shared" si="75"/>
        <v>21</v>
      </c>
      <c r="B1490" s="18" t="str">
        <f t="shared" si="76"/>
        <v>J021-VBC(1)</v>
      </c>
      <c r="C1490" s="18" t="s">
        <v>20798</v>
      </c>
      <c r="D1490" s="18" t="s">
        <v>14172</v>
      </c>
      <c r="E1490" s="18" t="s">
        <v>22282</v>
      </c>
      <c r="F1490" s="18">
        <v>1.0</v>
      </c>
      <c r="G1490" s="18">
        <v>1.0</v>
      </c>
      <c r="H1490" s="18">
        <f t="shared" si="59"/>
        <v>1</v>
      </c>
      <c r="I1490" s="18">
        <v>1.0</v>
      </c>
      <c r="J1490" s="18">
        <v>1.0</v>
      </c>
      <c r="K1490" s="18" t="s">
        <v>20580</v>
      </c>
      <c r="L1490" s="25" t="s">
        <v>137</v>
      </c>
      <c r="M1490" s="25" t="s">
        <v>140</v>
      </c>
      <c r="N1490" s="18">
        <v>1.0</v>
      </c>
      <c r="O1490" s="18">
        <v>2.0</v>
      </c>
      <c r="P1490" s="18">
        <v>2.0</v>
      </c>
      <c r="Q1490" s="18">
        <v>2.0</v>
      </c>
      <c r="R1490" s="18">
        <v>1.0</v>
      </c>
      <c r="S1490" s="18">
        <v>10.0</v>
      </c>
      <c r="T1490" s="26" t="s">
        <v>20812</v>
      </c>
      <c r="U1490" s="26" t="s">
        <v>20813</v>
      </c>
      <c r="V1490" s="18"/>
      <c r="W1490" s="18"/>
      <c r="X1490" s="26" t="s">
        <v>83</v>
      </c>
      <c r="Y1490" s="18">
        <v>99.0</v>
      </c>
      <c r="Z1490" s="18" t="s">
        <v>4628</v>
      </c>
      <c r="AA1490" s="18" t="s">
        <v>85</v>
      </c>
      <c r="AB1490" s="18">
        <v>1.0</v>
      </c>
      <c r="AC1490" s="27" t="s">
        <v>193</v>
      </c>
      <c r="AD1490" s="26" t="s">
        <v>22295</v>
      </c>
      <c r="AE1490" s="18" t="s">
        <v>4628</v>
      </c>
      <c r="AF1490" s="18" t="str">
        <f t="shared" si="3"/>
        <v>96H</v>
      </c>
      <c r="AG1490" s="18" t="s">
        <v>22217</v>
      </c>
    </row>
    <row r="1491" ht="15.75" customHeight="1">
      <c r="A1491" s="6">
        <f t="shared" si="75"/>
        <v>22</v>
      </c>
      <c r="B1491" s="18" t="str">
        <f t="shared" si="76"/>
        <v>J022-VBC(1)</v>
      </c>
      <c r="C1491" s="18" t="s">
        <v>20808</v>
      </c>
      <c r="D1491" s="18" t="s">
        <v>14177</v>
      </c>
      <c r="E1491" s="18" t="s">
        <v>22282</v>
      </c>
      <c r="F1491" s="18">
        <v>1.0</v>
      </c>
      <c r="G1491" s="18">
        <v>1.0</v>
      </c>
      <c r="H1491" s="18">
        <f t="shared" si="59"/>
        <v>1</v>
      </c>
      <c r="I1491" s="18">
        <v>1.0</v>
      </c>
      <c r="J1491" s="18">
        <v>1.0</v>
      </c>
      <c r="K1491" s="18" t="s">
        <v>20580</v>
      </c>
      <c r="L1491" s="25" t="s">
        <v>137</v>
      </c>
      <c r="M1491" s="25" t="s">
        <v>140</v>
      </c>
      <c r="N1491" s="18">
        <v>1.0</v>
      </c>
      <c r="O1491" s="18">
        <v>2.0</v>
      </c>
      <c r="P1491" s="18">
        <v>2.0</v>
      </c>
      <c r="Q1491" s="18">
        <v>2.0</v>
      </c>
      <c r="R1491" s="18">
        <v>1.0</v>
      </c>
      <c r="S1491" s="18">
        <v>10.0</v>
      </c>
      <c r="T1491" s="26" t="s">
        <v>20823</v>
      </c>
      <c r="U1491" s="26" t="s">
        <v>20824</v>
      </c>
      <c r="V1491" s="18"/>
      <c r="W1491" s="18"/>
      <c r="X1491" s="26" t="s">
        <v>83</v>
      </c>
      <c r="Y1491" s="18">
        <v>99.0</v>
      </c>
      <c r="Z1491" s="18" t="s">
        <v>4628</v>
      </c>
      <c r="AA1491" s="18" t="s">
        <v>85</v>
      </c>
      <c r="AB1491" s="18">
        <v>1.0</v>
      </c>
      <c r="AC1491" s="27" t="s">
        <v>193</v>
      </c>
      <c r="AD1491" s="26" t="s">
        <v>22295</v>
      </c>
      <c r="AE1491" s="18" t="s">
        <v>4628</v>
      </c>
      <c r="AF1491" s="18" t="str">
        <f t="shared" si="3"/>
        <v>96H</v>
      </c>
      <c r="AG1491" s="18" t="s">
        <v>22217</v>
      </c>
    </row>
    <row r="1492" ht="15.75" customHeight="1">
      <c r="A1492" s="6">
        <f t="shared" si="75"/>
        <v>23</v>
      </c>
      <c r="B1492" s="18" t="str">
        <f t="shared" si="76"/>
        <v>J023-VBC(1)</v>
      </c>
      <c r="C1492" s="18" t="s">
        <v>20820</v>
      </c>
      <c r="D1492" s="18" t="s">
        <v>14181</v>
      </c>
      <c r="E1492" s="18" t="s">
        <v>22282</v>
      </c>
      <c r="F1492" s="18">
        <v>1.0</v>
      </c>
      <c r="G1492" s="18">
        <v>1.0</v>
      </c>
      <c r="H1492" s="18">
        <f t="shared" si="59"/>
        <v>1</v>
      </c>
      <c r="I1492" s="18">
        <v>1.0</v>
      </c>
      <c r="J1492" s="18">
        <v>1.0</v>
      </c>
      <c r="K1492" s="18" t="s">
        <v>20580</v>
      </c>
      <c r="L1492" s="25" t="s">
        <v>137</v>
      </c>
      <c r="M1492" s="25" t="s">
        <v>140</v>
      </c>
      <c r="N1492" s="18">
        <v>1.0</v>
      </c>
      <c r="O1492" s="18">
        <v>2.0</v>
      </c>
      <c r="P1492" s="18">
        <v>2.0</v>
      </c>
      <c r="Q1492" s="18">
        <v>2.0</v>
      </c>
      <c r="R1492" s="18">
        <v>1.0</v>
      </c>
      <c r="S1492" s="18">
        <v>10.0</v>
      </c>
      <c r="T1492" s="26" t="s">
        <v>20835</v>
      </c>
      <c r="U1492" s="26" t="s">
        <v>20837</v>
      </c>
      <c r="V1492" s="18"/>
      <c r="W1492" s="18"/>
      <c r="X1492" s="26" t="s">
        <v>83</v>
      </c>
      <c r="Y1492" s="18">
        <v>99.0</v>
      </c>
      <c r="Z1492" s="18" t="s">
        <v>4628</v>
      </c>
      <c r="AA1492" s="18" t="s">
        <v>85</v>
      </c>
      <c r="AB1492" s="18">
        <v>1.0</v>
      </c>
      <c r="AC1492" s="27" t="s">
        <v>193</v>
      </c>
      <c r="AD1492" s="26" t="s">
        <v>22295</v>
      </c>
      <c r="AE1492" s="18" t="s">
        <v>4628</v>
      </c>
      <c r="AF1492" s="18" t="str">
        <f t="shared" si="3"/>
        <v>96H</v>
      </c>
      <c r="AG1492" s="18" t="s">
        <v>22217</v>
      </c>
    </row>
    <row r="1493" ht="15.75" customHeight="1">
      <c r="A1493" s="6">
        <f t="shared" si="75"/>
        <v>24</v>
      </c>
      <c r="B1493" s="18" t="str">
        <f t="shared" si="76"/>
        <v>J024-VBC(1)</v>
      </c>
      <c r="C1493" s="18" t="s">
        <v>20833</v>
      </c>
      <c r="D1493" s="18" t="s">
        <v>14184</v>
      </c>
      <c r="E1493" s="18" t="s">
        <v>22282</v>
      </c>
      <c r="F1493" s="18">
        <v>1.0</v>
      </c>
      <c r="G1493" s="18">
        <v>1.0</v>
      </c>
      <c r="H1493" s="18">
        <f t="shared" si="59"/>
        <v>1</v>
      </c>
      <c r="I1493" s="18">
        <v>1.0</v>
      </c>
      <c r="J1493" s="18">
        <v>1.0</v>
      </c>
      <c r="K1493" s="18" t="s">
        <v>20580</v>
      </c>
      <c r="L1493" s="25" t="s">
        <v>137</v>
      </c>
      <c r="M1493" s="25" t="s">
        <v>140</v>
      </c>
      <c r="N1493" s="18">
        <v>1.0</v>
      </c>
      <c r="O1493" s="18">
        <v>2.0</v>
      </c>
      <c r="P1493" s="18">
        <v>2.0</v>
      </c>
      <c r="Q1493" s="18">
        <v>2.0</v>
      </c>
      <c r="R1493" s="18">
        <v>1.0</v>
      </c>
      <c r="S1493" s="18">
        <v>10.0</v>
      </c>
      <c r="T1493" s="26" t="s">
        <v>20845</v>
      </c>
      <c r="U1493" s="26" t="s">
        <v>20848</v>
      </c>
      <c r="V1493" s="18"/>
      <c r="W1493" s="18"/>
      <c r="X1493" s="26" t="s">
        <v>83</v>
      </c>
      <c r="Y1493" s="18">
        <v>99.0</v>
      </c>
      <c r="Z1493" s="18" t="s">
        <v>4628</v>
      </c>
      <c r="AA1493" s="18" t="s">
        <v>85</v>
      </c>
      <c r="AB1493" s="18">
        <v>1.0</v>
      </c>
      <c r="AC1493" s="27" t="s">
        <v>193</v>
      </c>
      <c r="AD1493" s="26" t="s">
        <v>22295</v>
      </c>
      <c r="AE1493" s="18" t="s">
        <v>4628</v>
      </c>
      <c r="AF1493" s="18" t="str">
        <f t="shared" si="3"/>
        <v>96H</v>
      </c>
      <c r="AG1493" s="18" t="s">
        <v>22217</v>
      </c>
    </row>
    <row r="1494" ht="15.75" customHeight="1">
      <c r="A1494" s="6">
        <f t="shared" si="75"/>
        <v>25</v>
      </c>
      <c r="B1494" s="18" t="str">
        <f t="shared" si="76"/>
        <v>J025-VBC(1)</v>
      </c>
      <c r="C1494" s="18" t="s">
        <v>20844</v>
      </c>
      <c r="D1494" s="18" t="s">
        <v>14188</v>
      </c>
      <c r="E1494" s="18" t="s">
        <v>22282</v>
      </c>
      <c r="F1494" s="18">
        <v>1.0</v>
      </c>
      <c r="G1494" s="18">
        <v>1.0</v>
      </c>
      <c r="H1494" s="18">
        <f t="shared" si="59"/>
        <v>1</v>
      </c>
      <c r="I1494" s="18">
        <v>1.0</v>
      </c>
      <c r="J1494" s="18">
        <v>1.0</v>
      </c>
      <c r="K1494" s="18" t="s">
        <v>20580</v>
      </c>
      <c r="L1494" s="25" t="s">
        <v>137</v>
      </c>
      <c r="M1494" s="25" t="s">
        <v>140</v>
      </c>
      <c r="N1494" s="18">
        <v>1.0</v>
      </c>
      <c r="O1494" s="18">
        <v>2.0</v>
      </c>
      <c r="P1494" s="18">
        <v>2.0</v>
      </c>
      <c r="Q1494" s="18">
        <v>2.0</v>
      </c>
      <c r="R1494" s="18">
        <v>1.0</v>
      </c>
      <c r="S1494" s="18">
        <v>10.0</v>
      </c>
      <c r="T1494" s="26" t="s">
        <v>20857</v>
      </c>
      <c r="U1494" s="26" t="s">
        <v>20859</v>
      </c>
      <c r="V1494" s="18"/>
      <c r="W1494" s="18"/>
      <c r="X1494" s="26" t="s">
        <v>83</v>
      </c>
      <c r="Y1494" s="18">
        <v>99.0</v>
      </c>
      <c r="Z1494" s="18" t="s">
        <v>4628</v>
      </c>
      <c r="AA1494" s="18" t="s">
        <v>85</v>
      </c>
      <c r="AB1494" s="18">
        <v>1.0</v>
      </c>
      <c r="AC1494" s="27" t="s">
        <v>193</v>
      </c>
      <c r="AD1494" s="26" t="s">
        <v>22295</v>
      </c>
      <c r="AE1494" s="18" t="s">
        <v>4628</v>
      </c>
      <c r="AF1494" s="18" t="str">
        <f t="shared" si="3"/>
        <v>96H</v>
      </c>
      <c r="AG1494" s="18" t="s">
        <v>22217</v>
      </c>
    </row>
    <row r="1495" ht="15.75" customHeight="1">
      <c r="A1495" s="6">
        <f t="shared" si="75"/>
        <v>26</v>
      </c>
      <c r="B1495" s="18" t="str">
        <f t="shared" si="76"/>
        <v>J026-VBC(1)</v>
      </c>
      <c r="C1495" s="18" t="s">
        <v>20855</v>
      </c>
      <c r="D1495" s="18" t="s">
        <v>14190</v>
      </c>
      <c r="E1495" s="18" t="s">
        <v>22282</v>
      </c>
      <c r="F1495" s="18">
        <v>1.0</v>
      </c>
      <c r="G1495" s="18">
        <v>1.0</v>
      </c>
      <c r="H1495" s="18">
        <f t="shared" si="59"/>
        <v>1</v>
      </c>
      <c r="I1495" s="18">
        <v>1.0</v>
      </c>
      <c r="J1495" s="18">
        <v>1.0</v>
      </c>
      <c r="K1495" s="18" t="s">
        <v>20580</v>
      </c>
      <c r="L1495" s="25" t="s">
        <v>137</v>
      </c>
      <c r="M1495" s="25" t="s">
        <v>140</v>
      </c>
      <c r="N1495" s="18">
        <v>1.0</v>
      </c>
      <c r="O1495" s="18">
        <v>2.0</v>
      </c>
      <c r="P1495" s="18">
        <v>2.0</v>
      </c>
      <c r="Q1495" s="18">
        <v>2.0</v>
      </c>
      <c r="R1495" s="18">
        <v>1.0</v>
      </c>
      <c r="S1495" s="18">
        <v>10.0</v>
      </c>
      <c r="T1495" s="26" t="s">
        <v>20868</v>
      </c>
      <c r="U1495" s="26" t="s">
        <v>20870</v>
      </c>
      <c r="V1495" s="18"/>
      <c r="W1495" s="18"/>
      <c r="X1495" s="26" t="s">
        <v>83</v>
      </c>
      <c r="Y1495" s="18">
        <v>99.0</v>
      </c>
      <c r="Z1495" s="18" t="s">
        <v>4628</v>
      </c>
      <c r="AA1495" s="18" t="s">
        <v>85</v>
      </c>
      <c r="AB1495" s="18">
        <v>1.0</v>
      </c>
      <c r="AC1495" s="27" t="s">
        <v>193</v>
      </c>
      <c r="AD1495" s="26" t="s">
        <v>22295</v>
      </c>
      <c r="AE1495" s="18" t="s">
        <v>4628</v>
      </c>
      <c r="AF1495" s="18" t="str">
        <f t="shared" si="3"/>
        <v>96H</v>
      </c>
      <c r="AG1495" s="18" t="s">
        <v>22217</v>
      </c>
    </row>
    <row r="1496" ht="15.75" customHeight="1">
      <c r="A1496" s="6">
        <f t="shared" si="75"/>
        <v>27</v>
      </c>
      <c r="B1496" s="18" t="str">
        <f t="shared" si="76"/>
        <v>J027-VBC(1)</v>
      </c>
      <c r="C1496" s="18" t="s">
        <v>20866</v>
      </c>
      <c r="D1496" s="18" t="s">
        <v>14196</v>
      </c>
      <c r="E1496" s="18" t="s">
        <v>22282</v>
      </c>
      <c r="F1496" s="18">
        <v>1.0</v>
      </c>
      <c r="G1496" s="18">
        <v>1.0</v>
      </c>
      <c r="H1496" s="18">
        <f t="shared" si="59"/>
        <v>1</v>
      </c>
      <c r="I1496" s="18">
        <v>1.0</v>
      </c>
      <c r="J1496" s="18">
        <v>1.0</v>
      </c>
      <c r="K1496" s="18" t="s">
        <v>20580</v>
      </c>
      <c r="L1496" s="25" t="s">
        <v>137</v>
      </c>
      <c r="M1496" s="25" t="s">
        <v>140</v>
      </c>
      <c r="N1496" s="18">
        <v>1.0</v>
      </c>
      <c r="O1496" s="18">
        <v>2.0</v>
      </c>
      <c r="P1496" s="18">
        <v>2.0</v>
      </c>
      <c r="Q1496" s="18">
        <v>2.0</v>
      </c>
      <c r="R1496" s="18">
        <v>1.0</v>
      </c>
      <c r="S1496" s="18">
        <v>10.0</v>
      </c>
      <c r="T1496" s="26" t="s">
        <v>20878</v>
      </c>
      <c r="U1496" s="26" t="s">
        <v>20879</v>
      </c>
      <c r="V1496" s="18"/>
      <c r="W1496" s="18"/>
      <c r="X1496" s="26" t="s">
        <v>83</v>
      </c>
      <c r="Y1496" s="18">
        <v>99.0</v>
      </c>
      <c r="Z1496" s="18" t="s">
        <v>4628</v>
      </c>
      <c r="AA1496" s="18" t="s">
        <v>85</v>
      </c>
      <c r="AB1496" s="18">
        <v>1.0</v>
      </c>
      <c r="AC1496" s="27" t="s">
        <v>193</v>
      </c>
      <c r="AD1496" s="26" t="s">
        <v>22295</v>
      </c>
      <c r="AE1496" s="18" t="s">
        <v>4628</v>
      </c>
      <c r="AF1496" s="18" t="str">
        <f t="shared" si="3"/>
        <v>96H</v>
      </c>
      <c r="AG1496" s="18" t="s">
        <v>22217</v>
      </c>
    </row>
    <row r="1497" ht="15.75" customHeight="1">
      <c r="A1497" s="6">
        <f t="shared" si="75"/>
        <v>28</v>
      </c>
      <c r="B1497" s="18" t="str">
        <f t="shared" si="76"/>
        <v>J028-VBC(1)</v>
      </c>
      <c r="C1497" s="18" t="s">
        <v>20875</v>
      </c>
      <c r="D1497" s="18" t="s">
        <v>14198</v>
      </c>
      <c r="E1497" s="18" t="s">
        <v>22282</v>
      </c>
      <c r="F1497" s="18">
        <v>1.0</v>
      </c>
      <c r="G1497" s="18">
        <v>1.0</v>
      </c>
      <c r="H1497" s="18">
        <f t="shared" si="59"/>
        <v>1</v>
      </c>
      <c r="I1497" s="18">
        <v>1.0</v>
      </c>
      <c r="J1497" s="18">
        <v>1.0</v>
      </c>
      <c r="K1497" s="18" t="s">
        <v>20580</v>
      </c>
      <c r="L1497" s="25" t="s">
        <v>137</v>
      </c>
      <c r="M1497" s="25" t="s">
        <v>140</v>
      </c>
      <c r="N1497" s="18">
        <v>1.0</v>
      </c>
      <c r="O1497" s="18">
        <v>2.0</v>
      </c>
      <c r="P1497" s="18">
        <v>2.0</v>
      </c>
      <c r="Q1497" s="18">
        <v>2.0</v>
      </c>
      <c r="R1497" s="18">
        <v>1.0</v>
      </c>
      <c r="S1497" s="18">
        <v>10.0</v>
      </c>
      <c r="T1497" s="26" t="s">
        <v>20890</v>
      </c>
      <c r="U1497" s="26" t="s">
        <v>20891</v>
      </c>
      <c r="V1497" s="18"/>
      <c r="W1497" s="18"/>
      <c r="X1497" s="26" t="s">
        <v>83</v>
      </c>
      <c r="Y1497" s="18">
        <v>99.0</v>
      </c>
      <c r="Z1497" s="18" t="s">
        <v>4628</v>
      </c>
      <c r="AA1497" s="18" t="s">
        <v>85</v>
      </c>
      <c r="AB1497" s="18">
        <v>1.0</v>
      </c>
      <c r="AC1497" s="27" t="s">
        <v>193</v>
      </c>
      <c r="AD1497" s="26" t="s">
        <v>22295</v>
      </c>
      <c r="AE1497" s="18" t="s">
        <v>4628</v>
      </c>
      <c r="AF1497" s="18" t="str">
        <f t="shared" si="3"/>
        <v>96H</v>
      </c>
      <c r="AG1497" s="18" t="s">
        <v>22217</v>
      </c>
    </row>
    <row r="1498" ht="15.75" customHeight="1">
      <c r="A1498" s="6">
        <f t="shared" si="75"/>
        <v>29</v>
      </c>
      <c r="B1498" s="18" t="str">
        <f t="shared" si="76"/>
        <v>J029-VBC(1)</v>
      </c>
      <c r="C1498" s="18" t="s">
        <v>20887</v>
      </c>
      <c r="D1498" s="18" t="s">
        <v>14202</v>
      </c>
      <c r="E1498" s="18" t="s">
        <v>22282</v>
      </c>
      <c r="F1498" s="18">
        <v>1.0</v>
      </c>
      <c r="G1498" s="18">
        <v>1.0</v>
      </c>
      <c r="H1498" s="18">
        <f t="shared" si="59"/>
        <v>1</v>
      </c>
      <c r="I1498" s="18">
        <v>1.0</v>
      </c>
      <c r="J1498" s="18">
        <v>1.0</v>
      </c>
      <c r="K1498" s="18" t="s">
        <v>20580</v>
      </c>
      <c r="L1498" s="25" t="s">
        <v>137</v>
      </c>
      <c r="M1498" s="25" t="s">
        <v>140</v>
      </c>
      <c r="N1498" s="18">
        <v>1.0</v>
      </c>
      <c r="O1498" s="18">
        <v>2.0</v>
      </c>
      <c r="P1498" s="18">
        <v>2.0</v>
      </c>
      <c r="Q1498" s="18">
        <v>2.0</v>
      </c>
      <c r="R1498" s="18">
        <v>1.0</v>
      </c>
      <c r="S1498" s="18">
        <v>10.0</v>
      </c>
      <c r="T1498" s="26" t="s">
        <v>20901</v>
      </c>
      <c r="U1498" s="26" t="s">
        <v>20902</v>
      </c>
      <c r="V1498" s="18"/>
      <c r="W1498" s="18"/>
      <c r="X1498" s="26" t="s">
        <v>83</v>
      </c>
      <c r="Y1498" s="18">
        <v>99.0</v>
      </c>
      <c r="Z1498" s="18" t="s">
        <v>4628</v>
      </c>
      <c r="AA1498" s="18" t="s">
        <v>85</v>
      </c>
      <c r="AB1498" s="18">
        <v>1.0</v>
      </c>
      <c r="AC1498" s="27" t="s">
        <v>193</v>
      </c>
      <c r="AD1498" s="26" t="s">
        <v>22295</v>
      </c>
      <c r="AE1498" s="18" t="s">
        <v>4628</v>
      </c>
      <c r="AF1498" s="18" t="str">
        <f t="shared" si="3"/>
        <v>96H</v>
      </c>
      <c r="AG1498" s="18" t="s">
        <v>22217</v>
      </c>
    </row>
    <row r="1499" ht="15.75" customHeight="1">
      <c r="A1499" s="6">
        <f t="shared" si="75"/>
        <v>30</v>
      </c>
      <c r="B1499" s="18" t="str">
        <f t="shared" si="76"/>
        <v>J030-VBC(1)</v>
      </c>
      <c r="C1499" s="18" t="s">
        <v>20899</v>
      </c>
      <c r="D1499" s="18" t="s">
        <v>14205</v>
      </c>
      <c r="E1499" s="18" t="s">
        <v>22282</v>
      </c>
      <c r="F1499" s="18">
        <v>1.0</v>
      </c>
      <c r="G1499" s="18">
        <v>1.0</v>
      </c>
      <c r="H1499" s="18">
        <f t="shared" si="59"/>
        <v>1</v>
      </c>
      <c r="I1499" s="18">
        <v>1.0</v>
      </c>
      <c r="J1499" s="18">
        <v>1.0</v>
      </c>
      <c r="K1499" s="18" t="s">
        <v>20580</v>
      </c>
      <c r="L1499" s="25" t="s">
        <v>137</v>
      </c>
      <c r="M1499" s="25" t="s">
        <v>140</v>
      </c>
      <c r="N1499" s="18">
        <v>1.0</v>
      </c>
      <c r="O1499" s="18">
        <v>2.0</v>
      </c>
      <c r="P1499" s="18">
        <v>2.0</v>
      </c>
      <c r="Q1499" s="18">
        <v>2.0</v>
      </c>
      <c r="R1499" s="18">
        <v>1.0</v>
      </c>
      <c r="S1499" s="18">
        <v>10.0</v>
      </c>
      <c r="T1499" s="26" t="s">
        <v>20912</v>
      </c>
      <c r="U1499" s="26" t="s">
        <v>20914</v>
      </c>
      <c r="V1499" s="18"/>
      <c r="W1499" s="18"/>
      <c r="X1499" s="26" t="s">
        <v>83</v>
      </c>
      <c r="Y1499" s="18">
        <v>99.0</v>
      </c>
      <c r="Z1499" s="18" t="s">
        <v>4628</v>
      </c>
      <c r="AA1499" s="18" t="s">
        <v>85</v>
      </c>
      <c r="AB1499" s="18">
        <v>1.0</v>
      </c>
      <c r="AC1499" s="27" t="s">
        <v>193</v>
      </c>
      <c r="AD1499" s="26" t="s">
        <v>22295</v>
      </c>
      <c r="AE1499" s="18" t="s">
        <v>4628</v>
      </c>
      <c r="AF1499" s="18" t="str">
        <f t="shared" si="3"/>
        <v>96H</v>
      </c>
      <c r="AG1499" s="18" t="s">
        <v>22217</v>
      </c>
    </row>
    <row r="1500" ht="15.75" customHeight="1">
      <c r="A1500" s="6">
        <f t="shared" si="75"/>
        <v>31</v>
      </c>
      <c r="B1500" s="18" t="str">
        <f t="shared" si="76"/>
        <v>J031-VBC(1)</v>
      </c>
      <c r="C1500" s="18" t="s">
        <v>20909</v>
      </c>
      <c r="D1500" s="18" t="s">
        <v>14208</v>
      </c>
      <c r="E1500" s="18" t="s">
        <v>22282</v>
      </c>
      <c r="F1500" s="18">
        <v>1.0</v>
      </c>
      <c r="G1500" s="18">
        <v>1.0</v>
      </c>
      <c r="H1500" s="18">
        <f t="shared" si="59"/>
        <v>1</v>
      </c>
      <c r="I1500" s="18">
        <v>1.0</v>
      </c>
      <c r="J1500" s="18">
        <v>1.0</v>
      </c>
      <c r="K1500" s="18" t="s">
        <v>20580</v>
      </c>
      <c r="L1500" s="25" t="s">
        <v>137</v>
      </c>
      <c r="M1500" s="25" t="s">
        <v>140</v>
      </c>
      <c r="N1500" s="18">
        <v>1.0</v>
      </c>
      <c r="O1500" s="18">
        <v>2.0</v>
      </c>
      <c r="P1500" s="18">
        <v>2.0</v>
      </c>
      <c r="Q1500" s="18">
        <v>2.0</v>
      </c>
      <c r="R1500" s="18">
        <v>1.0</v>
      </c>
      <c r="S1500" s="18">
        <v>10.0</v>
      </c>
      <c r="T1500" s="26" t="s">
        <v>20924</v>
      </c>
      <c r="U1500" s="26" t="s">
        <v>20925</v>
      </c>
      <c r="V1500" s="18"/>
      <c r="W1500" s="18"/>
      <c r="X1500" s="26" t="s">
        <v>83</v>
      </c>
      <c r="Y1500" s="18">
        <v>99.0</v>
      </c>
      <c r="Z1500" s="18" t="s">
        <v>4628</v>
      </c>
      <c r="AA1500" s="18" t="s">
        <v>85</v>
      </c>
      <c r="AB1500" s="18">
        <v>1.0</v>
      </c>
      <c r="AC1500" s="27" t="s">
        <v>193</v>
      </c>
      <c r="AD1500" s="26" t="s">
        <v>22295</v>
      </c>
      <c r="AE1500" s="18" t="s">
        <v>4628</v>
      </c>
      <c r="AF1500" s="18" t="str">
        <f t="shared" si="3"/>
        <v>96H</v>
      </c>
      <c r="AG1500" s="18" t="s">
        <v>22217</v>
      </c>
    </row>
    <row r="1501" ht="15.75" customHeight="1">
      <c r="A1501" s="6">
        <f t="shared" si="75"/>
        <v>32</v>
      </c>
      <c r="B1501" s="18" t="str">
        <f t="shared" si="76"/>
        <v>J032-VBC(1)</v>
      </c>
      <c r="C1501" s="18" t="s">
        <v>20922</v>
      </c>
      <c r="D1501" s="18" t="s">
        <v>14211</v>
      </c>
      <c r="E1501" s="18" t="s">
        <v>22282</v>
      </c>
      <c r="F1501" s="18">
        <v>1.0</v>
      </c>
      <c r="G1501" s="18">
        <v>1.0</v>
      </c>
      <c r="H1501" s="18">
        <f t="shared" si="59"/>
        <v>1</v>
      </c>
      <c r="I1501" s="18">
        <v>1.0</v>
      </c>
      <c r="J1501" s="18">
        <v>1.0</v>
      </c>
      <c r="K1501" s="18" t="s">
        <v>20580</v>
      </c>
      <c r="L1501" s="25" t="s">
        <v>137</v>
      </c>
      <c r="M1501" s="25" t="s">
        <v>140</v>
      </c>
      <c r="N1501" s="18">
        <v>1.0</v>
      </c>
      <c r="O1501" s="18">
        <v>2.0</v>
      </c>
      <c r="P1501" s="18">
        <v>2.0</v>
      </c>
      <c r="Q1501" s="18">
        <v>2.0</v>
      </c>
      <c r="R1501" s="18">
        <v>1.0</v>
      </c>
      <c r="S1501" s="18">
        <v>10.0</v>
      </c>
      <c r="T1501" s="26" t="s">
        <v>20935</v>
      </c>
      <c r="U1501" s="26" t="s">
        <v>20936</v>
      </c>
      <c r="V1501" s="18"/>
      <c r="W1501" s="18"/>
      <c r="X1501" s="26" t="s">
        <v>83</v>
      </c>
      <c r="Y1501" s="18">
        <v>99.0</v>
      </c>
      <c r="Z1501" s="18" t="s">
        <v>4628</v>
      </c>
      <c r="AA1501" s="18" t="s">
        <v>85</v>
      </c>
      <c r="AB1501" s="18">
        <v>1.0</v>
      </c>
      <c r="AC1501" s="27" t="s">
        <v>193</v>
      </c>
      <c r="AD1501" s="26" t="s">
        <v>22295</v>
      </c>
      <c r="AE1501" s="18" t="s">
        <v>4628</v>
      </c>
      <c r="AF1501" s="18" t="str">
        <f t="shared" si="3"/>
        <v>96H</v>
      </c>
      <c r="AG1501" s="18" t="s">
        <v>22217</v>
      </c>
    </row>
    <row r="1502" ht="15.75" customHeight="1">
      <c r="A1502" s="6">
        <f t="shared" si="75"/>
        <v>33</v>
      </c>
      <c r="B1502" s="18" t="str">
        <f t="shared" si="76"/>
        <v>J033-VBC(1)</v>
      </c>
      <c r="C1502" s="18" t="s">
        <v>20933</v>
      </c>
      <c r="D1502" s="18" t="s">
        <v>14214</v>
      </c>
      <c r="E1502" s="18" t="s">
        <v>22282</v>
      </c>
      <c r="F1502" s="18">
        <v>1.0</v>
      </c>
      <c r="G1502" s="18">
        <v>1.0</v>
      </c>
      <c r="H1502" s="18">
        <f t="shared" si="59"/>
        <v>1</v>
      </c>
      <c r="I1502" s="18">
        <v>1.0</v>
      </c>
      <c r="J1502" s="18">
        <v>1.0</v>
      </c>
      <c r="K1502" s="18" t="s">
        <v>20580</v>
      </c>
      <c r="L1502" s="25" t="s">
        <v>137</v>
      </c>
      <c r="M1502" s="25" t="s">
        <v>140</v>
      </c>
      <c r="N1502" s="18">
        <v>1.0</v>
      </c>
      <c r="O1502" s="18">
        <v>2.0</v>
      </c>
      <c r="P1502" s="18">
        <v>2.0</v>
      </c>
      <c r="Q1502" s="18">
        <v>2.0</v>
      </c>
      <c r="R1502" s="18">
        <v>1.0</v>
      </c>
      <c r="S1502" s="18">
        <v>10.0</v>
      </c>
      <c r="T1502" s="26" t="s">
        <v>20946</v>
      </c>
      <c r="U1502" s="26" t="s">
        <v>20947</v>
      </c>
      <c r="V1502" s="18"/>
      <c r="W1502" s="18"/>
      <c r="X1502" s="26" t="s">
        <v>83</v>
      </c>
      <c r="Y1502" s="18">
        <v>99.0</v>
      </c>
      <c r="Z1502" s="18" t="s">
        <v>4628</v>
      </c>
      <c r="AA1502" s="18" t="s">
        <v>85</v>
      </c>
      <c r="AB1502" s="18">
        <v>1.0</v>
      </c>
      <c r="AC1502" s="27" t="s">
        <v>193</v>
      </c>
      <c r="AD1502" s="26" t="s">
        <v>22295</v>
      </c>
      <c r="AE1502" s="18" t="s">
        <v>4628</v>
      </c>
      <c r="AF1502" s="18" t="str">
        <f t="shared" si="3"/>
        <v>96H</v>
      </c>
      <c r="AG1502" s="18" t="s">
        <v>22217</v>
      </c>
    </row>
    <row r="1503" ht="15.75" customHeight="1">
      <c r="A1503" s="6">
        <f>A1134+1</f>
        <v>32</v>
      </c>
      <c r="B1503" s="18" t="str">
        <f t="shared" si="76"/>
        <v>J032-TNT(2)</v>
      </c>
      <c r="C1503" s="18" t="s">
        <v>20944</v>
      </c>
      <c r="D1503" s="18" t="s">
        <v>14259</v>
      </c>
      <c r="E1503" s="18" t="s">
        <v>22883</v>
      </c>
      <c r="F1503" s="18">
        <v>1.0</v>
      </c>
      <c r="G1503" s="18">
        <v>2.0</v>
      </c>
      <c r="H1503" s="18">
        <f t="shared" si="59"/>
        <v>2</v>
      </c>
      <c r="I1503" s="18">
        <v>1.0</v>
      </c>
      <c r="J1503" s="18">
        <v>1.0</v>
      </c>
      <c r="K1503" s="18" t="s">
        <v>20952</v>
      </c>
      <c r="L1503" s="25" t="s">
        <v>137</v>
      </c>
      <c r="M1503" s="25" t="s">
        <v>140</v>
      </c>
      <c r="N1503" s="18">
        <v>1.0</v>
      </c>
      <c r="O1503" s="18">
        <v>2.0</v>
      </c>
      <c r="P1503" s="18">
        <v>2.0</v>
      </c>
      <c r="Q1503" s="18">
        <v>2.0</v>
      </c>
      <c r="R1503" s="18">
        <v>1.0</v>
      </c>
      <c r="S1503" s="18">
        <v>10.0</v>
      </c>
      <c r="T1503" s="26" t="s">
        <v>20957</v>
      </c>
      <c r="U1503" s="26" t="s">
        <v>20958</v>
      </c>
      <c r="V1503" s="18"/>
      <c r="W1503" s="18"/>
      <c r="X1503" s="26" t="s">
        <v>83</v>
      </c>
      <c r="Y1503" s="18">
        <v>1.0</v>
      </c>
      <c r="AA1503" s="18" t="s">
        <v>85</v>
      </c>
      <c r="AB1503" s="18">
        <v>2.0</v>
      </c>
      <c r="AC1503" s="27" t="s">
        <v>149</v>
      </c>
      <c r="AD1503" s="26" t="s">
        <v>18671</v>
      </c>
      <c r="AF1503" s="18" t="str">
        <f t="shared" si="3"/>
        <v>96H</v>
      </c>
      <c r="AG1503" s="18" t="s">
        <v>22901</v>
      </c>
    </row>
    <row r="1504" ht="15.75" customHeight="1">
      <c r="A1504" s="6">
        <f t="shared" ref="A1504:A1714" si="77">A1503+1</f>
        <v>33</v>
      </c>
      <c r="B1504" s="18" t="str">
        <f t="shared" si="76"/>
        <v>J033-TNT(2)</v>
      </c>
      <c r="C1504" s="18" t="s">
        <v>20955</v>
      </c>
      <c r="D1504" s="18" t="s">
        <v>14262</v>
      </c>
      <c r="E1504" s="18" t="s">
        <v>22883</v>
      </c>
      <c r="F1504" s="18">
        <v>1.0</v>
      </c>
      <c r="G1504" s="18">
        <v>2.0</v>
      </c>
      <c r="H1504" s="18">
        <f t="shared" si="59"/>
        <v>2</v>
      </c>
      <c r="I1504" s="18">
        <v>1.0</v>
      </c>
      <c r="J1504" s="18">
        <v>1.0</v>
      </c>
      <c r="K1504" s="18" t="s">
        <v>20952</v>
      </c>
      <c r="L1504" s="25" t="s">
        <v>137</v>
      </c>
      <c r="M1504" s="25" t="s">
        <v>140</v>
      </c>
      <c r="N1504" s="18">
        <v>1.0</v>
      </c>
      <c r="O1504" s="18">
        <v>2.0</v>
      </c>
      <c r="P1504" s="18">
        <v>2.0</v>
      </c>
      <c r="Q1504" s="18">
        <v>2.0</v>
      </c>
      <c r="R1504" s="18">
        <v>1.0</v>
      </c>
      <c r="S1504" s="18">
        <v>10.0</v>
      </c>
      <c r="T1504" s="26" t="s">
        <v>20968</v>
      </c>
      <c r="U1504" s="26" t="s">
        <v>20969</v>
      </c>
      <c r="V1504" s="18"/>
      <c r="W1504" s="18"/>
      <c r="X1504" s="26" t="s">
        <v>83</v>
      </c>
      <c r="Y1504" s="18">
        <v>1.0</v>
      </c>
      <c r="AA1504" s="18" t="s">
        <v>85</v>
      </c>
      <c r="AB1504" s="18">
        <v>2.0</v>
      </c>
      <c r="AC1504" s="27" t="s">
        <v>149</v>
      </c>
      <c r="AD1504" s="26" t="s">
        <v>18671</v>
      </c>
      <c r="AF1504" s="18" t="str">
        <f t="shared" si="3"/>
        <v>96H</v>
      </c>
      <c r="AG1504" s="18" t="s">
        <v>22901</v>
      </c>
    </row>
    <row r="1505" ht="15.75" customHeight="1">
      <c r="A1505" s="6">
        <f t="shared" si="77"/>
        <v>34</v>
      </c>
      <c r="B1505" s="18" t="str">
        <f t="shared" si="76"/>
        <v>J034-TNT(2)</v>
      </c>
      <c r="C1505" s="18" t="s">
        <v>20966</v>
      </c>
      <c r="D1505" s="18" t="s">
        <v>14267</v>
      </c>
      <c r="E1505" s="18" t="s">
        <v>22883</v>
      </c>
      <c r="F1505" s="18">
        <v>1.0</v>
      </c>
      <c r="G1505" s="18">
        <v>2.0</v>
      </c>
      <c r="H1505" s="18">
        <f t="shared" si="59"/>
        <v>2</v>
      </c>
      <c r="I1505" s="18">
        <v>1.0</v>
      </c>
      <c r="J1505" s="18">
        <v>1.0</v>
      </c>
      <c r="K1505" s="18" t="s">
        <v>20952</v>
      </c>
      <c r="L1505" s="25" t="s">
        <v>137</v>
      </c>
      <c r="M1505" s="25" t="s">
        <v>140</v>
      </c>
      <c r="N1505" s="18">
        <v>1.0</v>
      </c>
      <c r="O1505" s="18">
        <v>2.0</v>
      </c>
      <c r="P1505" s="18">
        <v>2.0</v>
      </c>
      <c r="Q1505" s="18">
        <v>2.0</v>
      </c>
      <c r="R1505" s="18">
        <v>1.0</v>
      </c>
      <c r="S1505" s="18">
        <v>10.0</v>
      </c>
      <c r="T1505" s="26" t="s">
        <v>20978</v>
      </c>
      <c r="U1505" s="26" t="s">
        <v>20979</v>
      </c>
      <c r="V1505" s="18"/>
      <c r="W1505" s="18"/>
      <c r="X1505" s="26" t="s">
        <v>83</v>
      </c>
      <c r="Y1505" s="18">
        <v>1.0</v>
      </c>
      <c r="AA1505" s="18" t="s">
        <v>85</v>
      </c>
      <c r="AB1505" s="18">
        <v>2.0</v>
      </c>
      <c r="AC1505" s="27" t="s">
        <v>149</v>
      </c>
      <c r="AD1505" s="26" t="s">
        <v>18671</v>
      </c>
      <c r="AF1505" s="18" t="str">
        <f t="shared" si="3"/>
        <v>96H</v>
      </c>
      <c r="AG1505" s="18" t="s">
        <v>22901</v>
      </c>
    </row>
    <row r="1506" ht="15.75" customHeight="1">
      <c r="A1506" s="6">
        <f t="shared" si="77"/>
        <v>35</v>
      </c>
      <c r="B1506" s="18" t="str">
        <f t="shared" si="76"/>
        <v>J035-TNT(2)</v>
      </c>
      <c r="C1506" s="18" t="s">
        <v>20976</v>
      </c>
      <c r="D1506" s="18" t="s">
        <v>14269</v>
      </c>
      <c r="E1506" s="18" t="s">
        <v>22883</v>
      </c>
      <c r="F1506" s="18">
        <v>1.0</v>
      </c>
      <c r="G1506" s="18">
        <v>2.0</v>
      </c>
      <c r="H1506" s="18">
        <f t="shared" si="59"/>
        <v>2</v>
      </c>
      <c r="I1506" s="18">
        <v>1.0</v>
      </c>
      <c r="J1506" s="18">
        <v>1.0</v>
      </c>
      <c r="K1506" s="18" t="s">
        <v>20952</v>
      </c>
      <c r="L1506" s="25" t="s">
        <v>137</v>
      </c>
      <c r="M1506" s="25" t="s">
        <v>140</v>
      </c>
      <c r="N1506" s="18">
        <v>1.0</v>
      </c>
      <c r="O1506" s="18">
        <v>2.0</v>
      </c>
      <c r="P1506" s="18">
        <v>2.0</v>
      </c>
      <c r="Q1506" s="18">
        <v>2.0</v>
      </c>
      <c r="R1506" s="18">
        <v>1.0</v>
      </c>
      <c r="S1506" s="18">
        <v>10.0</v>
      </c>
      <c r="T1506" s="26" t="s">
        <v>20990</v>
      </c>
      <c r="U1506" s="26" t="s">
        <v>20991</v>
      </c>
      <c r="V1506" s="18"/>
      <c r="W1506" s="18"/>
      <c r="X1506" s="26" t="s">
        <v>83</v>
      </c>
      <c r="Y1506" s="18">
        <v>1.0</v>
      </c>
      <c r="AA1506" s="18" t="s">
        <v>85</v>
      </c>
      <c r="AB1506" s="18">
        <v>2.0</v>
      </c>
      <c r="AC1506" s="27" t="s">
        <v>149</v>
      </c>
      <c r="AD1506" s="26" t="s">
        <v>18671</v>
      </c>
      <c r="AF1506" s="18" t="str">
        <f t="shared" si="3"/>
        <v>96H</v>
      </c>
      <c r="AG1506" s="18" t="s">
        <v>22901</v>
      </c>
    </row>
    <row r="1507" ht="15.75" customHeight="1">
      <c r="A1507" s="6">
        <f t="shared" si="77"/>
        <v>36</v>
      </c>
      <c r="B1507" s="18" t="str">
        <f t="shared" si="76"/>
        <v>J036-TNT(2)</v>
      </c>
      <c r="C1507" s="18" t="s">
        <v>20986</v>
      </c>
      <c r="D1507" s="18" t="s">
        <v>14274</v>
      </c>
      <c r="E1507" s="18" t="s">
        <v>22883</v>
      </c>
      <c r="F1507" s="18">
        <v>1.0</v>
      </c>
      <c r="G1507" s="18">
        <v>2.0</v>
      </c>
      <c r="H1507" s="18">
        <f t="shared" si="59"/>
        <v>2</v>
      </c>
      <c r="I1507" s="18">
        <v>1.0</v>
      </c>
      <c r="J1507" s="18">
        <v>1.0</v>
      </c>
      <c r="K1507" s="18" t="s">
        <v>20952</v>
      </c>
      <c r="L1507" s="25" t="s">
        <v>137</v>
      </c>
      <c r="M1507" s="25" t="s">
        <v>140</v>
      </c>
      <c r="N1507" s="18">
        <v>1.0</v>
      </c>
      <c r="O1507" s="18">
        <v>2.0</v>
      </c>
      <c r="P1507" s="18">
        <v>2.0</v>
      </c>
      <c r="Q1507" s="18">
        <v>2.0</v>
      </c>
      <c r="R1507" s="18">
        <v>1.0</v>
      </c>
      <c r="S1507" s="18">
        <v>10.0</v>
      </c>
      <c r="T1507" s="26" t="s">
        <v>21000</v>
      </c>
      <c r="U1507" s="26" t="s">
        <v>21001</v>
      </c>
      <c r="V1507" s="18"/>
      <c r="W1507" s="18"/>
      <c r="X1507" s="26" t="s">
        <v>83</v>
      </c>
      <c r="Y1507" s="18">
        <v>1.0</v>
      </c>
      <c r="AA1507" s="18" t="s">
        <v>85</v>
      </c>
      <c r="AB1507" s="18">
        <v>2.0</v>
      </c>
      <c r="AC1507" s="27" t="s">
        <v>149</v>
      </c>
      <c r="AD1507" s="26" t="s">
        <v>18671</v>
      </c>
      <c r="AF1507" s="18" t="str">
        <f t="shared" si="3"/>
        <v>96H</v>
      </c>
      <c r="AG1507" s="18" t="s">
        <v>22901</v>
      </c>
    </row>
    <row r="1508" ht="15.75" customHeight="1">
      <c r="A1508" s="6">
        <f t="shared" si="77"/>
        <v>37</v>
      </c>
      <c r="B1508" s="18" t="str">
        <f t="shared" si="76"/>
        <v>J037-TNT(2)</v>
      </c>
      <c r="C1508" s="18" t="s">
        <v>20996</v>
      </c>
      <c r="D1508" s="18" t="s">
        <v>14277</v>
      </c>
      <c r="E1508" s="18" t="s">
        <v>22883</v>
      </c>
      <c r="F1508" s="18">
        <v>1.0</v>
      </c>
      <c r="G1508" s="18">
        <v>2.0</v>
      </c>
      <c r="H1508" s="18">
        <f t="shared" si="59"/>
        <v>2</v>
      </c>
      <c r="I1508" s="18">
        <v>1.0</v>
      </c>
      <c r="J1508" s="18">
        <v>1.0</v>
      </c>
      <c r="K1508" s="18" t="s">
        <v>20952</v>
      </c>
      <c r="L1508" s="25" t="s">
        <v>137</v>
      </c>
      <c r="M1508" s="25" t="s">
        <v>140</v>
      </c>
      <c r="N1508" s="18">
        <v>1.0</v>
      </c>
      <c r="O1508" s="18">
        <v>2.0</v>
      </c>
      <c r="P1508" s="18">
        <v>2.0</v>
      </c>
      <c r="Q1508" s="18">
        <v>2.0</v>
      </c>
      <c r="R1508" s="18">
        <v>1.0</v>
      </c>
      <c r="S1508" s="18">
        <v>10.0</v>
      </c>
      <c r="T1508" s="26" t="s">
        <v>21009</v>
      </c>
      <c r="U1508" s="26" t="s">
        <v>21010</v>
      </c>
      <c r="V1508" s="18"/>
      <c r="W1508" s="18"/>
      <c r="X1508" s="26" t="s">
        <v>83</v>
      </c>
      <c r="Y1508" s="18">
        <v>1.0</v>
      </c>
      <c r="AA1508" s="18" t="s">
        <v>85</v>
      </c>
      <c r="AB1508" s="18">
        <v>2.0</v>
      </c>
      <c r="AC1508" s="27" t="s">
        <v>149</v>
      </c>
      <c r="AD1508" s="26" t="s">
        <v>18671</v>
      </c>
      <c r="AF1508" s="18" t="str">
        <f t="shared" si="3"/>
        <v>96H</v>
      </c>
      <c r="AG1508" s="18" t="s">
        <v>22901</v>
      </c>
    </row>
    <row r="1509" ht="15.75" customHeight="1">
      <c r="A1509" s="6">
        <f t="shared" si="77"/>
        <v>38</v>
      </c>
      <c r="B1509" s="18" t="str">
        <f t="shared" si="76"/>
        <v>J038-TNT(2)</v>
      </c>
      <c r="C1509" s="18" t="s">
        <v>21005</v>
      </c>
      <c r="D1509" s="18" t="s">
        <v>14282</v>
      </c>
      <c r="E1509" s="18" t="s">
        <v>22883</v>
      </c>
      <c r="F1509" s="18">
        <v>1.0</v>
      </c>
      <c r="G1509" s="18">
        <v>3.0</v>
      </c>
      <c r="H1509" s="18">
        <f t="shared" si="59"/>
        <v>3</v>
      </c>
      <c r="I1509" s="18">
        <v>1.0</v>
      </c>
      <c r="J1509" s="18">
        <v>1.0</v>
      </c>
      <c r="K1509" s="18" t="s">
        <v>20952</v>
      </c>
      <c r="L1509" s="25" t="s">
        <v>137</v>
      </c>
      <c r="M1509" s="25" t="s">
        <v>140</v>
      </c>
      <c r="N1509" s="18">
        <v>1.0</v>
      </c>
      <c r="O1509" s="18">
        <v>2.0</v>
      </c>
      <c r="P1509" s="18">
        <v>2.0</v>
      </c>
      <c r="Q1509" s="18">
        <v>2.0</v>
      </c>
      <c r="R1509" s="18">
        <v>1.0</v>
      </c>
      <c r="S1509" s="18">
        <v>10.0</v>
      </c>
      <c r="T1509" s="26" t="s">
        <v>21020</v>
      </c>
      <c r="U1509" s="26" t="s">
        <v>21021</v>
      </c>
      <c r="V1509" s="18"/>
      <c r="W1509" s="18"/>
      <c r="X1509" s="26" t="s">
        <v>83</v>
      </c>
      <c r="Y1509" s="18">
        <v>1.0</v>
      </c>
      <c r="AA1509" s="18" t="s">
        <v>85</v>
      </c>
      <c r="AB1509" s="18">
        <v>2.0</v>
      </c>
      <c r="AC1509" s="27" t="s">
        <v>149</v>
      </c>
      <c r="AD1509" s="26" t="s">
        <v>18671</v>
      </c>
      <c r="AF1509" s="18" t="str">
        <f t="shared" si="3"/>
        <v>96H</v>
      </c>
      <c r="AG1509" s="18" t="s">
        <v>22901</v>
      </c>
    </row>
    <row r="1510" ht="15.75" customHeight="1">
      <c r="A1510" s="6">
        <f t="shared" si="77"/>
        <v>39</v>
      </c>
      <c r="B1510" s="18" t="str">
        <f t="shared" si="76"/>
        <v>J039-TNT(2)</v>
      </c>
      <c r="C1510" s="18" t="s">
        <v>21017</v>
      </c>
      <c r="D1510" s="18" t="s">
        <v>14285</v>
      </c>
      <c r="E1510" s="18" t="s">
        <v>22883</v>
      </c>
      <c r="F1510" s="18">
        <v>1.0</v>
      </c>
      <c r="G1510" s="18">
        <v>3.0</v>
      </c>
      <c r="H1510" s="18">
        <f t="shared" si="59"/>
        <v>3</v>
      </c>
      <c r="I1510" s="18">
        <v>1.0</v>
      </c>
      <c r="J1510" s="18">
        <v>1.0</v>
      </c>
      <c r="K1510" s="18" t="s">
        <v>20952</v>
      </c>
      <c r="L1510" s="25" t="s">
        <v>137</v>
      </c>
      <c r="M1510" s="25" t="s">
        <v>140</v>
      </c>
      <c r="N1510" s="18">
        <v>1.0</v>
      </c>
      <c r="O1510" s="18">
        <v>2.0</v>
      </c>
      <c r="P1510" s="18">
        <v>2.0</v>
      </c>
      <c r="Q1510" s="18">
        <v>2.0</v>
      </c>
      <c r="R1510" s="18">
        <v>1.0</v>
      </c>
      <c r="S1510" s="18">
        <v>10.0</v>
      </c>
      <c r="T1510" s="26" t="s">
        <v>11277</v>
      </c>
      <c r="U1510" s="26" t="s">
        <v>21029</v>
      </c>
      <c r="V1510" s="18"/>
      <c r="W1510" s="18"/>
      <c r="X1510" s="26" t="s">
        <v>83</v>
      </c>
      <c r="Y1510" s="18">
        <v>1.0</v>
      </c>
      <c r="AA1510" s="18" t="s">
        <v>85</v>
      </c>
      <c r="AB1510" s="18">
        <v>2.0</v>
      </c>
      <c r="AC1510" s="27" t="s">
        <v>149</v>
      </c>
      <c r="AD1510" s="26" t="s">
        <v>18671</v>
      </c>
      <c r="AF1510" s="18" t="str">
        <f t="shared" si="3"/>
        <v>96H</v>
      </c>
      <c r="AG1510" s="18" t="s">
        <v>22901</v>
      </c>
    </row>
    <row r="1511" ht="15.75" customHeight="1">
      <c r="A1511" s="6">
        <f t="shared" si="77"/>
        <v>40</v>
      </c>
      <c r="B1511" s="18" t="str">
        <f t="shared" si="76"/>
        <v>J040-TNT(2)</v>
      </c>
      <c r="C1511" s="18" t="s">
        <v>21025</v>
      </c>
      <c r="D1511" s="18" t="s">
        <v>14288</v>
      </c>
      <c r="E1511" s="18" t="s">
        <v>22883</v>
      </c>
      <c r="F1511" s="18">
        <v>1.0</v>
      </c>
      <c r="G1511" s="18">
        <v>3.0</v>
      </c>
      <c r="H1511" s="18">
        <f t="shared" si="59"/>
        <v>3</v>
      </c>
      <c r="I1511" s="18">
        <v>1.0</v>
      </c>
      <c r="J1511" s="18">
        <v>1.0</v>
      </c>
      <c r="K1511" s="18" t="s">
        <v>20952</v>
      </c>
      <c r="L1511" s="25" t="s">
        <v>137</v>
      </c>
      <c r="M1511" s="25" t="s">
        <v>140</v>
      </c>
      <c r="N1511" s="18">
        <v>1.0</v>
      </c>
      <c r="O1511" s="18">
        <v>2.0</v>
      </c>
      <c r="P1511" s="18">
        <v>2.0</v>
      </c>
      <c r="Q1511" s="18">
        <v>2.0</v>
      </c>
      <c r="R1511" s="18">
        <v>1.0</v>
      </c>
      <c r="S1511" s="18">
        <v>10.0</v>
      </c>
      <c r="T1511" s="26" t="s">
        <v>21037</v>
      </c>
      <c r="U1511" s="26" t="s">
        <v>21039</v>
      </c>
      <c r="V1511" s="18"/>
      <c r="W1511" s="18"/>
      <c r="X1511" s="26" t="s">
        <v>83</v>
      </c>
      <c r="Y1511" s="18">
        <v>1.0</v>
      </c>
      <c r="AA1511" s="18" t="s">
        <v>85</v>
      </c>
      <c r="AB1511" s="18">
        <v>2.0</v>
      </c>
      <c r="AC1511" s="27" t="s">
        <v>149</v>
      </c>
      <c r="AD1511" s="26" t="s">
        <v>18671</v>
      </c>
      <c r="AF1511" s="18" t="str">
        <f t="shared" si="3"/>
        <v>96H</v>
      </c>
      <c r="AG1511" s="18" t="s">
        <v>22901</v>
      </c>
    </row>
    <row r="1512" ht="15.75" customHeight="1">
      <c r="A1512" s="6">
        <f t="shared" si="77"/>
        <v>41</v>
      </c>
      <c r="B1512" s="18" t="str">
        <f t="shared" si="76"/>
        <v>J041-TNT(2)</v>
      </c>
      <c r="C1512" s="18" t="s">
        <v>21034</v>
      </c>
      <c r="D1512" s="18" t="s">
        <v>14294</v>
      </c>
      <c r="E1512" s="18" t="s">
        <v>22883</v>
      </c>
      <c r="F1512" s="18">
        <v>1.0</v>
      </c>
      <c r="G1512" s="18">
        <v>3.0</v>
      </c>
      <c r="H1512" s="18">
        <f t="shared" si="59"/>
        <v>3</v>
      </c>
      <c r="I1512" s="18">
        <v>1.0</v>
      </c>
      <c r="J1512" s="18">
        <v>1.0</v>
      </c>
      <c r="K1512" s="18" t="s">
        <v>20952</v>
      </c>
      <c r="L1512" s="25" t="s">
        <v>137</v>
      </c>
      <c r="M1512" s="25" t="s">
        <v>140</v>
      </c>
      <c r="N1512" s="18">
        <v>1.0</v>
      </c>
      <c r="O1512" s="18">
        <v>2.0</v>
      </c>
      <c r="P1512" s="18">
        <v>2.0</v>
      </c>
      <c r="Q1512" s="18">
        <v>2.0</v>
      </c>
      <c r="R1512" s="18">
        <v>1.0</v>
      </c>
      <c r="S1512" s="18">
        <v>10.0</v>
      </c>
      <c r="T1512" s="26" t="s">
        <v>21046</v>
      </c>
      <c r="U1512" s="26" t="s">
        <v>21047</v>
      </c>
      <c r="V1512" s="18"/>
      <c r="W1512" s="18"/>
      <c r="X1512" s="26" t="s">
        <v>83</v>
      </c>
      <c r="Y1512" s="18">
        <v>1.0</v>
      </c>
      <c r="AA1512" s="18" t="s">
        <v>85</v>
      </c>
      <c r="AB1512" s="18">
        <v>2.0</v>
      </c>
      <c r="AC1512" s="27" t="s">
        <v>149</v>
      </c>
      <c r="AD1512" s="26" t="s">
        <v>18671</v>
      </c>
      <c r="AF1512" s="18" t="str">
        <f t="shared" si="3"/>
        <v>96H</v>
      </c>
      <c r="AG1512" s="18" t="s">
        <v>22901</v>
      </c>
    </row>
    <row r="1513" ht="15.75" customHeight="1">
      <c r="A1513" s="6">
        <f t="shared" si="77"/>
        <v>42</v>
      </c>
      <c r="B1513" s="18" t="str">
        <f t="shared" si="76"/>
        <v>J042-TNT(2)</v>
      </c>
      <c r="C1513" s="18" t="s">
        <v>21043</v>
      </c>
      <c r="D1513" s="18" t="s">
        <v>14296</v>
      </c>
      <c r="E1513" s="18" t="s">
        <v>22883</v>
      </c>
      <c r="F1513" s="18">
        <v>1.0</v>
      </c>
      <c r="G1513" s="18">
        <v>3.0</v>
      </c>
      <c r="H1513" s="18">
        <f t="shared" si="59"/>
        <v>3</v>
      </c>
      <c r="I1513" s="18">
        <v>1.0</v>
      </c>
      <c r="J1513" s="18">
        <v>1.0</v>
      </c>
      <c r="K1513" s="18" t="s">
        <v>20952</v>
      </c>
      <c r="L1513" s="25" t="s">
        <v>137</v>
      </c>
      <c r="M1513" s="25" t="s">
        <v>140</v>
      </c>
      <c r="N1513" s="18">
        <v>1.0</v>
      </c>
      <c r="O1513" s="18">
        <v>2.0</v>
      </c>
      <c r="P1513" s="18">
        <v>2.0</v>
      </c>
      <c r="Q1513" s="18">
        <v>2.0</v>
      </c>
      <c r="R1513" s="18">
        <v>1.0</v>
      </c>
      <c r="S1513" s="18">
        <v>10.0</v>
      </c>
      <c r="T1513" s="26" t="s">
        <v>21056</v>
      </c>
      <c r="U1513" s="26" t="s">
        <v>21059</v>
      </c>
      <c r="V1513" s="18"/>
      <c r="W1513" s="18"/>
      <c r="X1513" s="26" t="s">
        <v>83</v>
      </c>
      <c r="Y1513" s="18">
        <v>1.0</v>
      </c>
      <c r="AA1513" s="18" t="s">
        <v>85</v>
      </c>
      <c r="AB1513" s="18">
        <v>2.0</v>
      </c>
      <c r="AC1513" s="27" t="s">
        <v>149</v>
      </c>
      <c r="AD1513" s="26" t="s">
        <v>18671</v>
      </c>
      <c r="AF1513" s="18" t="str">
        <f t="shared" si="3"/>
        <v>96H</v>
      </c>
      <c r="AG1513" s="18" t="s">
        <v>22901</v>
      </c>
    </row>
    <row r="1514" ht="15.75" customHeight="1">
      <c r="A1514" s="6">
        <f t="shared" si="77"/>
        <v>43</v>
      </c>
      <c r="B1514" s="18" t="str">
        <f t="shared" si="76"/>
        <v>J043-TNT(2)</v>
      </c>
      <c r="C1514" s="18" t="s">
        <v>21052</v>
      </c>
      <c r="D1514" s="18" t="s">
        <v>14301</v>
      </c>
      <c r="E1514" s="18" t="s">
        <v>22883</v>
      </c>
      <c r="F1514" s="18">
        <v>1.0</v>
      </c>
      <c r="G1514" s="18">
        <v>3.0</v>
      </c>
      <c r="H1514" s="18">
        <f t="shared" si="59"/>
        <v>3</v>
      </c>
      <c r="I1514" s="18">
        <v>1.0</v>
      </c>
      <c r="J1514" s="18">
        <v>1.0</v>
      </c>
      <c r="K1514" s="18" t="s">
        <v>20952</v>
      </c>
      <c r="L1514" s="25" t="s">
        <v>137</v>
      </c>
      <c r="M1514" s="25" t="s">
        <v>140</v>
      </c>
      <c r="N1514" s="18">
        <v>1.0</v>
      </c>
      <c r="O1514" s="18">
        <v>2.0</v>
      </c>
      <c r="P1514" s="18">
        <v>2.0</v>
      </c>
      <c r="Q1514" s="18">
        <v>2.0</v>
      </c>
      <c r="R1514" s="18">
        <v>1.0</v>
      </c>
      <c r="S1514" s="18">
        <v>10.0</v>
      </c>
      <c r="T1514" s="26" t="s">
        <v>21068</v>
      </c>
      <c r="U1514" s="26" t="s">
        <v>21069</v>
      </c>
      <c r="V1514" s="18"/>
      <c r="W1514" s="18"/>
      <c r="X1514" s="26" t="s">
        <v>83</v>
      </c>
      <c r="Y1514" s="18">
        <v>1.0</v>
      </c>
      <c r="AA1514" s="18" t="s">
        <v>85</v>
      </c>
      <c r="AB1514" s="18">
        <v>2.0</v>
      </c>
      <c r="AC1514" s="27" t="s">
        <v>149</v>
      </c>
      <c r="AD1514" s="26" t="s">
        <v>18671</v>
      </c>
      <c r="AF1514" s="18" t="str">
        <f t="shared" si="3"/>
        <v>96H</v>
      </c>
      <c r="AG1514" s="18" t="s">
        <v>22901</v>
      </c>
    </row>
    <row r="1515" ht="15.75" customHeight="1">
      <c r="A1515" s="6">
        <f t="shared" si="77"/>
        <v>44</v>
      </c>
      <c r="B1515" s="18" t="str">
        <f t="shared" si="76"/>
        <v>J044-TNT(2)</v>
      </c>
      <c r="C1515" s="18" t="s">
        <v>21065</v>
      </c>
      <c r="D1515" s="18" t="s">
        <v>14304</v>
      </c>
      <c r="E1515" s="18" t="s">
        <v>22883</v>
      </c>
      <c r="F1515" s="18">
        <v>1.0</v>
      </c>
      <c r="G1515" s="18">
        <v>3.0</v>
      </c>
      <c r="H1515" s="18">
        <f t="shared" si="59"/>
        <v>3</v>
      </c>
      <c r="I1515" s="18">
        <v>1.0</v>
      </c>
      <c r="J1515" s="18">
        <v>1.0</v>
      </c>
      <c r="K1515" s="18" t="s">
        <v>20952</v>
      </c>
      <c r="L1515" s="25" t="s">
        <v>137</v>
      </c>
      <c r="M1515" s="25" t="s">
        <v>140</v>
      </c>
      <c r="N1515" s="18">
        <v>1.0</v>
      </c>
      <c r="O1515" s="18">
        <v>2.0</v>
      </c>
      <c r="P1515" s="18">
        <v>2.0</v>
      </c>
      <c r="Q1515" s="18">
        <v>2.0</v>
      </c>
      <c r="R1515" s="18">
        <v>1.0</v>
      </c>
      <c r="S1515" s="18">
        <v>10.0</v>
      </c>
      <c r="T1515" s="26" t="s">
        <v>21078</v>
      </c>
      <c r="U1515" s="26" t="s">
        <v>21079</v>
      </c>
      <c r="V1515" s="18"/>
      <c r="W1515" s="18"/>
      <c r="X1515" s="26" t="s">
        <v>83</v>
      </c>
      <c r="Y1515" s="18">
        <v>1.0</v>
      </c>
      <c r="AA1515" s="18" t="s">
        <v>85</v>
      </c>
      <c r="AB1515" s="18">
        <v>2.0</v>
      </c>
      <c r="AC1515" s="27" t="s">
        <v>149</v>
      </c>
      <c r="AD1515" s="26" t="s">
        <v>18671</v>
      </c>
      <c r="AF1515" s="18" t="str">
        <f t="shared" si="3"/>
        <v>96H</v>
      </c>
      <c r="AG1515" s="18" t="s">
        <v>22901</v>
      </c>
    </row>
    <row r="1516" ht="15.75" customHeight="1">
      <c r="A1516" s="6">
        <f t="shared" si="77"/>
        <v>45</v>
      </c>
      <c r="B1516" s="18" t="str">
        <f t="shared" si="76"/>
        <v>J045-TNT(2)</v>
      </c>
      <c r="C1516" s="18" t="s">
        <v>21075</v>
      </c>
      <c r="D1516" s="18" t="s">
        <v>14306</v>
      </c>
      <c r="E1516" s="18" t="s">
        <v>22883</v>
      </c>
      <c r="F1516" s="18">
        <v>1.0</v>
      </c>
      <c r="G1516" s="18">
        <v>2.0</v>
      </c>
      <c r="H1516" s="18">
        <f t="shared" si="59"/>
        <v>2</v>
      </c>
      <c r="I1516" s="18">
        <v>1.0</v>
      </c>
      <c r="J1516" s="18">
        <v>1.0</v>
      </c>
      <c r="K1516" s="18" t="s">
        <v>20952</v>
      </c>
      <c r="L1516" s="25" t="s">
        <v>137</v>
      </c>
      <c r="M1516" s="25" t="s">
        <v>140</v>
      </c>
      <c r="N1516" s="18">
        <v>1.0</v>
      </c>
      <c r="O1516" s="18">
        <v>2.0</v>
      </c>
      <c r="P1516" s="18">
        <v>2.0</v>
      </c>
      <c r="Q1516" s="18">
        <v>2.0</v>
      </c>
      <c r="R1516" s="18">
        <v>1.0</v>
      </c>
      <c r="S1516" s="18">
        <v>10.0</v>
      </c>
      <c r="T1516" s="26" t="s">
        <v>21088</v>
      </c>
      <c r="U1516" s="26" t="s">
        <v>21089</v>
      </c>
      <c r="V1516" s="18"/>
      <c r="W1516" s="18"/>
      <c r="X1516" s="26" t="s">
        <v>83</v>
      </c>
      <c r="Y1516" s="18">
        <v>1.0</v>
      </c>
      <c r="AA1516" s="18" t="s">
        <v>85</v>
      </c>
      <c r="AB1516" s="18">
        <v>2.0</v>
      </c>
      <c r="AC1516" s="27" t="s">
        <v>149</v>
      </c>
      <c r="AD1516" s="26" t="s">
        <v>18671</v>
      </c>
      <c r="AF1516" s="18" t="str">
        <f t="shared" si="3"/>
        <v>96H</v>
      </c>
      <c r="AG1516" s="18" t="s">
        <v>22901</v>
      </c>
    </row>
    <row r="1517" ht="15.75" customHeight="1">
      <c r="A1517" s="6">
        <f t="shared" si="77"/>
        <v>46</v>
      </c>
      <c r="B1517" s="18" t="str">
        <f t="shared" si="76"/>
        <v>J046-TNT(2)</v>
      </c>
      <c r="C1517" s="18" t="s">
        <v>21085</v>
      </c>
      <c r="D1517" s="18" t="s">
        <v>14311</v>
      </c>
      <c r="E1517" s="18" t="s">
        <v>22883</v>
      </c>
      <c r="F1517" s="18">
        <v>1.0</v>
      </c>
      <c r="G1517" s="18">
        <v>2.0</v>
      </c>
      <c r="H1517" s="18">
        <f t="shared" si="59"/>
        <v>2</v>
      </c>
      <c r="I1517" s="18">
        <v>1.0</v>
      </c>
      <c r="J1517" s="18">
        <v>1.0</v>
      </c>
      <c r="K1517" s="18" t="s">
        <v>20952</v>
      </c>
      <c r="L1517" s="25" t="s">
        <v>137</v>
      </c>
      <c r="M1517" s="25" t="s">
        <v>140</v>
      </c>
      <c r="N1517" s="18">
        <v>1.0</v>
      </c>
      <c r="O1517" s="18">
        <v>2.0</v>
      </c>
      <c r="P1517" s="18">
        <v>2.0</v>
      </c>
      <c r="Q1517" s="18">
        <v>2.0</v>
      </c>
      <c r="R1517" s="18">
        <v>1.0</v>
      </c>
      <c r="S1517" s="18">
        <v>10.0</v>
      </c>
      <c r="T1517" s="26" t="s">
        <v>21098</v>
      </c>
      <c r="U1517" s="26" t="s">
        <v>21099</v>
      </c>
      <c r="V1517" s="18"/>
      <c r="W1517" s="18"/>
      <c r="X1517" s="26" t="s">
        <v>83</v>
      </c>
      <c r="Y1517" s="18">
        <v>1.0</v>
      </c>
      <c r="AA1517" s="18" t="s">
        <v>85</v>
      </c>
      <c r="AB1517" s="18">
        <v>2.0</v>
      </c>
      <c r="AC1517" s="27" t="s">
        <v>149</v>
      </c>
      <c r="AD1517" s="26" t="s">
        <v>18671</v>
      </c>
      <c r="AF1517" s="18" t="str">
        <f t="shared" si="3"/>
        <v>96H</v>
      </c>
      <c r="AG1517" s="18" t="s">
        <v>22901</v>
      </c>
    </row>
    <row r="1518" ht="15.75" customHeight="1">
      <c r="A1518" s="6">
        <f t="shared" si="77"/>
        <v>47</v>
      </c>
      <c r="B1518" s="18" t="str">
        <f t="shared" si="76"/>
        <v>J047-TNT(2)</v>
      </c>
      <c r="C1518" s="18" t="s">
        <v>21095</v>
      </c>
      <c r="D1518" s="18" t="s">
        <v>14314</v>
      </c>
      <c r="E1518" s="18" t="s">
        <v>22883</v>
      </c>
      <c r="F1518" s="18">
        <v>1.0</v>
      </c>
      <c r="G1518" s="18">
        <v>2.0</v>
      </c>
      <c r="H1518" s="18">
        <f t="shared" si="59"/>
        <v>2</v>
      </c>
      <c r="I1518" s="18">
        <v>1.0</v>
      </c>
      <c r="J1518" s="18">
        <v>1.0</v>
      </c>
      <c r="K1518" s="18" t="s">
        <v>20952</v>
      </c>
      <c r="L1518" s="25" t="s">
        <v>137</v>
      </c>
      <c r="M1518" s="25" t="s">
        <v>140</v>
      </c>
      <c r="N1518" s="18">
        <v>1.0</v>
      </c>
      <c r="O1518" s="18">
        <v>2.0</v>
      </c>
      <c r="P1518" s="18">
        <v>2.0</v>
      </c>
      <c r="Q1518" s="18">
        <v>2.0</v>
      </c>
      <c r="R1518" s="18">
        <v>1.0</v>
      </c>
      <c r="S1518" s="18">
        <v>10.0</v>
      </c>
      <c r="T1518" s="26" t="s">
        <v>21108</v>
      </c>
      <c r="U1518" s="26" t="s">
        <v>21109</v>
      </c>
      <c r="V1518" s="18"/>
      <c r="W1518" s="18"/>
      <c r="X1518" s="26" t="s">
        <v>83</v>
      </c>
      <c r="Y1518" s="18">
        <v>1.0</v>
      </c>
      <c r="AA1518" s="18" t="s">
        <v>85</v>
      </c>
      <c r="AB1518" s="18">
        <v>2.0</v>
      </c>
      <c r="AC1518" s="27" t="s">
        <v>149</v>
      </c>
      <c r="AD1518" s="26" t="s">
        <v>18671</v>
      </c>
      <c r="AF1518" s="18" t="str">
        <f t="shared" si="3"/>
        <v>96H</v>
      </c>
      <c r="AG1518" s="18" t="s">
        <v>22901</v>
      </c>
    </row>
    <row r="1519" ht="15.75" customHeight="1">
      <c r="A1519" s="6">
        <f t="shared" si="77"/>
        <v>48</v>
      </c>
      <c r="B1519" s="18" t="str">
        <f t="shared" si="76"/>
        <v>J048-3T2(2)</v>
      </c>
      <c r="C1519" s="18" t="s">
        <v>21105</v>
      </c>
      <c r="D1519" s="18" t="s">
        <v>14319</v>
      </c>
      <c r="E1519" s="18" t="s">
        <v>23200</v>
      </c>
      <c r="F1519" s="18">
        <v>1.0</v>
      </c>
      <c r="G1519" s="18">
        <v>2.0</v>
      </c>
      <c r="H1519" s="18">
        <f t="shared" si="59"/>
        <v>2</v>
      </c>
      <c r="I1519" s="18">
        <v>1.0</v>
      </c>
      <c r="J1519" s="18">
        <v>1.0</v>
      </c>
      <c r="K1519" s="18" t="s">
        <v>21113</v>
      </c>
      <c r="L1519" s="25" t="s">
        <v>137</v>
      </c>
      <c r="M1519" s="25" t="s">
        <v>140</v>
      </c>
      <c r="N1519" s="18">
        <v>1.0</v>
      </c>
      <c r="O1519" s="18">
        <v>2.0</v>
      </c>
      <c r="P1519" s="18">
        <v>2.0</v>
      </c>
      <c r="Q1519" s="18">
        <v>2.0</v>
      </c>
      <c r="R1519" s="18">
        <v>1.0</v>
      </c>
      <c r="S1519" s="18">
        <v>10.0</v>
      </c>
      <c r="T1519" s="26" t="s">
        <v>21118</v>
      </c>
      <c r="U1519" s="26" t="s">
        <v>21120</v>
      </c>
      <c r="V1519" s="18"/>
      <c r="W1519" s="18"/>
      <c r="X1519" s="26" t="s">
        <v>83</v>
      </c>
      <c r="Y1519" s="18">
        <v>1.0</v>
      </c>
      <c r="AA1519" s="18" t="s">
        <v>85</v>
      </c>
      <c r="AB1519" s="18">
        <v>2.0</v>
      </c>
      <c r="AC1519" s="27" t="s">
        <v>149</v>
      </c>
      <c r="AD1519" s="26" t="s">
        <v>23209</v>
      </c>
      <c r="AF1519" s="18" t="str">
        <f t="shared" si="3"/>
        <v>96H</v>
      </c>
      <c r="AG1519" s="18" t="s">
        <v>22901</v>
      </c>
    </row>
    <row r="1520" ht="15.75" customHeight="1">
      <c r="A1520" s="6">
        <f t="shared" si="77"/>
        <v>49</v>
      </c>
      <c r="B1520" s="18" t="str">
        <f t="shared" si="76"/>
        <v>J049-3T2(2)</v>
      </c>
      <c r="C1520" s="18" t="s">
        <v>21116</v>
      </c>
      <c r="D1520" s="18" t="s">
        <v>14320</v>
      </c>
      <c r="E1520" s="18" t="s">
        <v>23200</v>
      </c>
      <c r="F1520" s="18">
        <v>1.0</v>
      </c>
      <c r="G1520" s="18">
        <v>2.0</v>
      </c>
      <c r="H1520" s="18">
        <f t="shared" si="59"/>
        <v>2</v>
      </c>
      <c r="I1520" s="18">
        <v>1.0</v>
      </c>
      <c r="J1520" s="18">
        <v>1.0</v>
      </c>
      <c r="K1520" s="18" t="s">
        <v>21113</v>
      </c>
      <c r="L1520" s="25" t="s">
        <v>137</v>
      </c>
      <c r="M1520" s="25" t="s">
        <v>140</v>
      </c>
      <c r="N1520" s="18">
        <v>1.0</v>
      </c>
      <c r="O1520" s="18">
        <v>2.0</v>
      </c>
      <c r="P1520" s="18">
        <v>2.0</v>
      </c>
      <c r="Q1520" s="18">
        <v>2.0</v>
      </c>
      <c r="R1520" s="18">
        <v>1.0</v>
      </c>
      <c r="S1520" s="18">
        <v>10.0</v>
      </c>
      <c r="T1520" s="26" t="s">
        <v>21129</v>
      </c>
      <c r="U1520" s="26" t="s">
        <v>21131</v>
      </c>
      <c r="V1520" s="18"/>
      <c r="W1520" s="18"/>
      <c r="X1520" s="26" t="s">
        <v>83</v>
      </c>
      <c r="Y1520" s="18">
        <v>1.0</v>
      </c>
      <c r="AA1520" s="18" t="s">
        <v>85</v>
      </c>
      <c r="AB1520" s="18">
        <v>2.0</v>
      </c>
      <c r="AC1520" s="27" t="s">
        <v>149</v>
      </c>
      <c r="AD1520" s="26" t="s">
        <v>23209</v>
      </c>
      <c r="AF1520" s="18" t="str">
        <f t="shared" si="3"/>
        <v>96H</v>
      </c>
      <c r="AG1520" s="18" t="s">
        <v>22901</v>
      </c>
    </row>
    <row r="1521" ht="15.75" customHeight="1">
      <c r="A1521" s="6">
        <f t="shared" si="77"/>
        <v>50</v>
      </c>
      <c r="B1521" s="18" t="str">
        <f t="shared" si="76"/>
        <v>J050-3T2(2)</v>
      </c>
      <c r="C1521" s="18" t="s">
        <v>21127</v>
      </c>
      <c r="D1521" s="18" t="s">
        <v>14324</v>
      </c>
      <c r="E1521" s="18" t="s">
        <v>23200</v>
      </c>
      <c r="F1521" s="18">
        <v>1.0</v>
      </c>
      <c r="G1521" s="18">
        <v>2.0</v>
      </c>
      <c r="H1521" s="18">
        <f t="shared" si="59"/>
        <v>2</v>
      </c>
      <c r="I1521" s="18">
        <v>1.0</v>
      </c>
      <c r="J1521" s="18">
        <v>1.0</v>
      </c>
      <c r="K1521" s="18" t="s">
        <v>21113</v>
      </c>
      <c r="L1521" s="25" t="s">
        <v>137</v>
      </c>
      <c r="M1521" s="25" t="s">
        <v>140</v>
      </c>
      <c r="N1521" s="18">
        <v>1.0</v>
      </c>
      <c r="O1521" s="18">
        <v>2.0</v>
      </c>
      <c r="P1521" s="18">
        <v>2.0</v>
      </c>
      <c r="Q1521" s="18">
        <v>2.0</v>
      </c>
      <c r="R1521" s="18">
        <v>1.0</v>
      </c>
      <c r="S1521" s="18">
        <v>10.0</v>
      </c>
      <c r="T1521" s="26" t="s">
        <v>21142</v>
      </c>
      <c r="U1521" s="26" t="s">
        <v>21143</v>
      </c>
      <c r="V1521" s="18"/>
      <c r="W1521" s="18"/>
      <c r="X1521" s="26" t="s">
        <v>83</v>
      </c>
      <c r="Y1521" s="18">
        <v>1.0</v>
      </c>
      <c r="AA1521" s="18" t="s">
        <v>85</v>
      </c>
      <c r="AB1521" s="18">
        <v>2.0</v>
      </c>
      <c r="AC1521" s="27" t="s">
        <v>149</v>
      </c>
      <c r="AD1521" s="26" t="s">
        <v>23209</v>
      </c>
      <c r="AF1521" s="18" t="str">
        <f t="shared" si="3"/>
        <v>96H</v>
      </c>
      <c r="AG1521" s="18" t="s">
        <v>22901</v>
      </c>
    </row>
    <row r="1522" ht="15.75" customHeight="1">
      <c r="A1522" s="6">
        <f t="shared" si="77"/>
        <v>51</v>
      </c>
      <c r="B1522" s="18" t="str">
        <f t="shared" si="76"/>
        <v>J051-3T2(2)</v>
      </c>
      <c r="C1522" s="18" t="s">
        <v>21139</v>
      </c>
      <c r="D1522" s="18" t="s">
        <v>14327</v>
      </c>
      <c r="E1522" s="18" t="s">
        <v>23200</v>
      </c>
      <c r="F1522" s="18">
        <v>1.0</v>
      </c>
      <c r="G1522" s="18">
        <v>2.0</v>
      </c>
      <c r="H1522" s="18">
        <f t="shared" si="59"/>
        <v>2</v>
      </c>
      <c r="I1522" s="18">
        <v>1.0</v>
      </c>
      <c r="J1522" s="18">
        <v>1.0</v>
      </c>
      <c r="K1522" s="18" t="s">
        <v>21113</v>
      </c>
      <c r="L1522" s="25" t="s">
        <v>137</v>
      </c>
      <c r="M1522" s="25" t="s">
        <v>140</v>
      </c>
      <c r="N1522" s="18">
        <v>1.0</v>
      </c>
      <c r="O1522" s="18">
        <v>2.0</v>
      </c>
      <c r="P1522" s="18">
        <v>2.0</v>
      </c>
      <c r="Q1522" s="18">
        <v>2.0</v>
      </c>
      <c r="R1522" s="18">
        <v>1.0</v>
      </c>
      <c r="S1522" s="18">
        <v>10.0</v>
      </c>
      <c r="T1522" s="26" t="s">
        <v>21152</v>
      </c>
      <c r="U1522" s="26" t="s">
        <v>21153</v>
      </c>
      <c r="V1522" s="18"/>
      <c r="W1522" s="18"/>
      <c r="X1522" s="26" t="s">
        <v>83</v>
      </c>
      <c r="Y1522" s="18">
        <v>1.0</v>
      </c>
      <c r="AA1522" s="18" t="s">
        <v>85</v>
      </c>
      <c r="AB1522" s="18">
        <v>2.0</v>
      </c>
      <c r="AC1522" s="27" t="s">
        <v>149</v>
      </c>
      <c r="AD1522" s="26" t="s">
        <v>23209</v>
      </c>
      <c r="AF1522" s="18" t="str">
        <f t="shared" si="3"/>
        <v>96H</v>
      </c>
      <c r="AG1522" s="18" t="s">
        <v>22901</v>
      </c>
    </row>
    <row r="1523" ht="15.75" customHeight="1">
      <c r="A1523" s="6">
        <f t="shared" si="77"/>
        <v>52</v>
      </c>
      <c r="B1523" s="18" t="str">
        <f t="shared" si="76"/>
        <v>J052-3T2(2)</v>
      </c>
      <c r="C1523" s="18" t="s">
        <v>21148</v>
      </c>
      <c r="D1523" s="18" t="s">
        <v>14330</v>
      </c>
      <c r="E1523" s="18" t="s">
        <v>23200</v>
      </c>
      <c r="F1523" s="18">
        <v>1.0</v>
      </c>
      <c r="G1523" s="18">
        <v>2.0</v>
      </c>
      <c r="H1523" s="18">
        <f t="shared" si="59"/>
        <v>2</v>
      </c>
      <c r="I1523" s="18">
        <v>1.0</v>
      </c>
      <c r="J1523" s="18">
        <v>1.0</v>
      </c>
      <c r="K1523" s="18" t="s">
        <v>21113</v>
      </c>
      <c r="L1523" s="25" t="s">
        <v>137</v>
      </c>
      <c r="M1523" s="25" t="s">
        <v>140</v>
      </c>
      <c r="N1523" s="18">
        <v>1.0</v>
      </c>
      <c r="O1523" s="18">
        <v>2.0</v>
      </c>
      <c r="P1523" s="18">
        <v>2.0</v>
      </c>
      <c r="Q1523" s="18">
        <v>2.0</v>
      </c>
      <c r="R1523" s="18">
        <v>1.0</v>
      </c>
      <c r="S1523" s="18">
        <v>10.0</v>
      </c>
      <c r="T1523" s="26" t="s">
        <v>21163</v>
      </c>
      <c r="U1523" s="26" t="s">
        <v>21165</v>
      </c>
      <c r="V1523" s="18"/>
      <c r="W1523" s="18"/>
      <c r="X1523" s="26" t="s">
        <v>83</v>
      </c>
      <c r="Y1523" s="18">
        <v>1.0</v>
      </c>
      <c r="AA1523" s="18" t="s">
        <v>85</v>
      </c>
      <c r="AB1523" s="18">
        <v>2.0</v>
      </c>
      <c r="AC1523" s="27" t="s">
        <v>149</v>
      </c>
      <c r="AD1523" s="26" t="s">
        <v>23209</v>
      </c>
      <c r="AF1523" s="18" t="str">
        <f t="shared" si="3"/>
        <v>96H</v>
      </c>
      <c r="AG1523" s="18" t="s">
        <v>22901</v>
      </c>
    </row>
    <row r="1524" ht="15.75" customHeight="1">
      <c r="A1524" s="6">
        <f t="shared" si="77"/>
        <v>53</v>
      </c>
      <c r="B1524" s="18" t="str">
        <f t="shared" si="76"/>
        <v>J053-3T2(2)</v>
      </c>
      <c r="C1524" s="18" t="s">
        <v>21160</v>
      </c>
      <c r="D1524" s="18" t="s">
        <v>14335</v>
      </c>
      <c r="E1524" s="18" t="s">
        <v>23200</v>
      </c>
      <c r="F1524" s="18">
        <v>1.0</v>
      </c>
      <c r="G1524" s="18">
        <v>2.0</v>
      </c>
      <c r="H1524" s="18">
        <f t="shared" si="59"/>
        <v>2</v>
      </c>
      <c r="I1524" s="18">
        <v>1.0</v>
      </c>
      <c r="J1524" s="18">
        <v>1.0</v>
      </c>
      <c r="K1524" s="18" t="s">
        <v>21113</v>
      </c>
      <c r="L1524" s="25" t="s">
        <v>137</v>
      </c>
      <c r="M1524" s="25" t="s">
        <v>140</v>
      </c>
      <c r="N1524" s="18">
        <v>1.0</v>
      </c>
      <c r="O1524" s="18">
        <v>2.0</v>
      </c>
      <c r="P1524" s="18">
        <v>2.0</v>
      </c>
      <c r="Q1524" s="18">
        <v>2.0</v>
      </c>
      <c r="R1524" s="18">
        <v>1.0</v>
      </c>
      <c r="S1524" s="18">
        <v>10.0</v>
      </c>
      <c r="T1524" s="26" t="s">
        <v>21173</v>
      </c>
      <c r="U1524" s="26" t="s">
        <v>21175</v>
      </c>
      <c r="V1524" s="18"/>
      <c r="W1524" s="18"/>
      <c r="X1524" s="26" t="s">
        <v>83</v>
      </c>
      <c r="Y1524" s="18">
        <v>1.0</v>
      </c>
      <c r="AA1524" s="18" t="s">
        <v>85</v>
      </c>
      <c r="AB1524" s="18">
        <v>2.0</v>
      </c>
      <c r="AC1524" s="27" t="s">
        <v>149</v>
      </c>
      <c r="AD1524" s="26" t="s">
        <v>23209</v>
      </c>
      <c r="AF1524" s="18" t="str">
        <f t="shared" si="3"/>
        <v>96H</v>
      </c>
      <c r="AG1524" s="18" t="s">
        <v>22901</v>
      </c>
    </row>
    <row r="1525" ht="15.75" customHeight="1">
      <c r="A1525" s="6">
        <f t="shared" si="77"/>
        <v>54</v>
      </c>
      <c r="B1525" s="18" t="str">
        <f t="shared" si="76"/>
        <v>J054-3T2(2)</v>
      </c>
      <c r="C1525" s="18" t="s">
        <v>21170</v>
      </c>
      <c r="D1525" s="18" t="s">
        <v>14338</v>
      </c>
      <c r="E1525" s="18" t="s">
        <v>23200</v>
      </c>
      <c r="F1525" s="18">
        <v>1.0</v>
      </c>
      <c r="G1525" s="18">
        <v>2.0</v>
      </c>
      <c r="H1525" s="18">
        <f t="shared" si="59"/>
        <v>2</v>
      </c>
      <c r="I1525" s="18">
        <v>1.0</v>
      </c>
      <c r="J1525" s="18">
        <v>1.0</v>
      </c>
      <c r="K1525" s="18" t="s">
        <v>21113</v>
      </c>
      <c r="L1525" s="25" t="s">
        <v>137</v>
      </c>
      <c r="M1525" s="25" t="s">
        <v>140</v>
      </c>
      <c r="N1525" s="18">
        <v>1.0</v>
      </c>
      <c r="O1525" s="18">
        <v>2.0</v>
      </c>
      <c r="P1525" s="18">
        <v>2.0</v>
      </c>
      <c r="Q1525" s="18">
        <v>2.0</v>
      </c>
      <c r="R1525" s="18">
        <v>1.0</v>
      </c>
      <c r="S1525" s="18">
        <v>10.0</v>
      </c>
      <c r="T1525" s="26" t="s">
        <v>21184</v>
      </c>
      <c r="U1525" s="26" t="s">
        <v>21185</v>
      </c>
      <c r="V1525" s="18"/>
      <c r="W1525" s="18"/>
      <c r="X1525" s="26" t="s">
        <v>83</v>
      </c>
      <c r="Y1525" s="18">
        <v>1.0</v>
      </c>
      <c r="AA1525" s="18" t="s">
        <v>85</v>
      </c>
      <c r="AB1525" s="18">
        <v>2.0</v>
      </c>
      <c r="AC1525" s="27" t="s">
        <v>149</v>
      </c>
      <c r="AD1525" s="26" t="s">
        <v>23209</v>
      </c>
      <c r="AF1525" s="18" t="str">
        <f t="shared" si="3"/>
        <v>96H</v>
      </c>
      <c r="AG1525" s="18" t="s">
        <v>22901</v>
      </c>
    </row>
    <row r="1526" ht="15.75" customHeight="1">
      <c r="A1526" s="6">
        <f t="shared" si="77"/>
        <v>55</v>
      </c>
      <c r="B1526" s="18" t="str">
        <f t="shared" si="76"/>
        <v>J055-3T2(2)</v>
      </c>
      <c r="C1526" s="18" t="s">
        <v>21180</v>
      </c>
      <c r="D1526" s="18" t="s">
        <v>14342</v>
      </c>
      <c r="E1526" s="18" t="s">
        <v>23200</v>
      </c>
      <c r="F1526" s="18">
        <v>1.0</v>
      </c>
      <c r="G1526" s="18">
        <v>2.0</v>
      </c>
      <c r="H1526" s="18">
        <f t="shared" si="59"/>
        <v>2</v>
      </c>
      <c r="I1526" s="18">
        <v>1.0</v>
      </c>
      <c r="J1526" s="18">
        <v>1.0</v>
      </c>
      <c r="K1526" s="18" t="s">
        <v>21113</v>
      </c>
      <c r="L1526" s="25" t="s">
        <v>137</v>
      </c>
      <c r="M1526" s="25" t="s">
        <v>140</v>
      </c>
      <c r="N1526" s="18">
        <v>1.0</v>
      </c>
      <c r="O1526" s="18">
        <v>2.0</v>
      </c>
      <c r="P1526" s="18">
        <v>2.0</v>
      </c>
      <c r="Q1526" s="18">
        <v>2.0</v>
      </c>
      <c r="R1526" s="18">
        <v>1.0</v>
      </c>
      <c r="S1526" s="18">
        <v>10.0</v>
      </c>
      <c r="T1526" s="26" t="s">
        <v>21195</v>
      </c>
      <c r="U1526" s="26" t="s">
        <v>21196</v>
      </c>
      <c r="V1526" s="18"/>
      <c r="W1526" s="18"/>
      <c r="X1526" s="26" t="s">
        <v>83</v>
      </c>
      <c r="Y1526" s="18">
        <v>1.0</v>
      </c>
      <c r="AA1526" s="18" t="s">
        <v>85</v>
      </c>
      <c r="AB1526" s="18">
        <v>2.0</v>
      </c>
      <c r="AC1526" s="27" t="s">
        <v>149</v>
      </c>
      <c r="AD1526" s="26" t="s">
        <v>23209</v>
      </c>
      <c r="AF1526" s="18" t="str">
        <f t="shared" si="3"/>
        <v>96H</v>
      </c>
      <c r="AG1526" s="18" t="s">
        <v>22901</v>
      </c>
    </row>
    <row r="1527" ht="15.75" customHeight="1">
      <c r="A1527" s="6">
        <f t="shared" si="77"/>
        <v>56</v>
      </c>
      <c r="B1527" s="18" t="str">
        <f t="shared" si="76"/>
        <v>J056-3T2(2)</v>
      </c>
      <c r="C1527" s="18" t="s">
        <v>21191</v>
      </c>
      <c r="D1527" s="18" t="s">
        <v>14346</v>
      </c>
      <c r="E1527" s="18" t="s">
        <v>23200</v>
      </c>
      <c r="F1527" s="18">
        <v>1.0</v>
      </c>
      <c r="G1527" s="18">
        <v>2.0</v>
      </c>
      <c r="H1527" s="18">
        <f t="shared" si="59"/>
        <v>2</v>
      </c>
      <c r="I1527" s="18">
        <v>1.0</v>
      </c>
      <c r="J1527" s="18">
        <v>1.0</v>
      </c>
      <c r="K1527" s="18" t="s">
        <v>21113</v>
      </c>
      <c r="L1527" s="25" t="s">
        <v>137</v>
      </c>
      <c r="M1527" s="25" t="s">
        <v>140</v>
      </c>
      <c r="N1527" s="18">
        <v>1.0</v>
      </c>
      <c r="O1527" s="18">
        <v>2.0</v>
      </c>
      <c r="P1527" s="18">
        <v>2.0</v>
      </c>
      <c r="Q1527" s="18">
        <v>2.0</v>
      </c>
      <c r="R1527" s="18">
        <v>1.0</v>
      </c>
      <c r="S1527" s="18">
        <v>10.0</v>
      </c>
      <c r="T1527" s="26" t="s">
        <v>21205</v>
      </c>
      <c r="U1527" s="26" t="s">
        <v>21207</v>
      </c>
      <c r="V1527" s="18"/>
      <c r="W1527" s="18"/>
      <c r="X1527" s="26" t="s">
        <v>83</v>
      </c>
      <c r="Y1527" s="18">
        <v>1.0</v>
      </c>
      <c r="AA1527" s="18" t="s">
        <v>85</v>
      </c>
      <c r="AB1527" s="18">
        <v>2.0</v>
      </c>
      <c r="AC1527" s="27" t="s">
        <v>149</v>
      </c>
      <c r="AD1527" s="26" t="s">
        <v>23209</v>
      </c>
      <c r="AF1527" s="18" t="str">
        <f t="shared" si="3"/>
        <v>96H</v>
      </c>
      <c r="AG1527" s="18" t="s">
        <v>22901</v>
      </c>
    </row>
    <row r="1528" ht="15.75" customHeight="1">
      <c r="A1528" s="6">
        <f t="shared" si="77"/>
        <v>57</v>
      </c>
      <c r="B1528" s="18" t="str">
        <f t="shared" si="76"/>
        <v>J057-3T2(2)</v>
      </c>
      <c r="C1528" s="18" t="s">
        <v>21202</v>
      </c>
      <c r="D1528" s="18" t="s">
        <v>14350</v>
      </c>
      <c r="E1528" s="18" t="s">
        <v>23200</v>
      </c>
      <c r="F1528" s="18">
        <v>1.0</v>
      </c>
      <c r="G1528" s="18">
        <v>2.0</v>
      </c>
      <c r="H1528" s="18">
        <f t="shared" si="59"/>
        <v>2</v>
      </c>
      <c r="I1528" s="18">
        <v>1.0</v>
      </c>
      <c r="J1528" s="18">
        <v>1.0</v>
      </c>
      <c r="K1528" s="18" t="s">
        <v>21113</v>
      </c>
      <c r="L1528" s="25" t="s">
        <v>137</v>
      </c>
      <c r="M1528" s="25" t="s">
        <v>140</v>
      </c>
      <c r="N1528" s="18">
        <v>1.0</v>
      </c>
      <c r="O1528" s="18">
        <v>2.0</v>
      </c>
      <c r="P1528" s="18">
        <v>2.0</v>
      </c>
      <c r="Q1528" s="18">
        <v>2.0</v>
      </c>
      <c r="R1528" s="18">
        <v>1.0</v>
      </c>
      <c r="S1528" s="18">
        <v>10.0</v>
      </c>
      <c r="T1528" s="26" t="s">
        <v>21216</v>
      </c>
      <c r="U1528" s="26" t="s">
        <v>21217</v>
      </c>
      <c r="V1528" s="18"/>
      <c r="W1528" s="18"/>
      <c r="X1528" s="26" t="s">
        <v>83</v>
      </c>
      <c r="Y1528" s="18">
        <v>1.0</v>
      </c>
      <c r="AA1528" s="18" t="s">
        <v>85</v>
      </c>
      <c r="AB1528" s="18">
        <v>2.0</v>
      </c>
      <c r="AC1528" s="27" t="s">
        <v>149</v>
      </c>
      <c r="AD1528" s="26" t="s">
        <v>23209</v>
      </c>
      <c r="AF1528" s="18" t="str">
        <f t="shared" si="3"/>
        <v>96H</v>
      </c>
      <c r="AG1528" s="18" t="s">
        <v>22901</v>
      </c>
    </row>
    <row r="1529" ht="15.75" customHeight="1">
      <c r="A1529" s="6">
        <f t="shared" si="77"/>
        <v>58</v>
      </c>
      <c r="B1529" s="18" t="str">
        <f t="shared" si="76"/>
        <v>J058-3T2(2)</v>
      </c>
      <c r="C1529" s="18" t="s">
        <v>21213</v>
      </c>
      <c r="D1529" s="18" t="s">
        <v>14353</v>
      </c>
      <c r="E1529" s="18" t="s">
        <v>23200</v>
      </c>
      <c r="F1529" s="18">
        <v>1.0</v>
      </c>
      <c r="G1529" s="18">
        <v>2.0</v>
      </c>
      <c r="H1529" s="18">
        <f t="shared" si="59"/>
        <v>2</v>
      </c>
      <c r="I1529" s="18">
        <v>1.0</v>
      </c>
      <c r="J1529" s="18">
        <v>1.0</v>
      </c>
      <c r="K1529" s="18" t="s">
        <v>21113</v>
      </c>
      <c r="L1529" s="25" t="s">
        <v>137</v>
      </c>
      <c r="M1529" s="25" t="s">
        <v>140</v>
      </c>
      <c r="N1529" s="18">
        <v>1.0</v>
      </c>
      <c r="O1529" s="18">
        <v>2.0</v>
      </c>
      <c r="P1529" s="18">
        <v>2.0</v>
      </c>
      <c r="Q1529" s="18">
        <v>2.0</v>
      </c>
      <c r="R1529" s="18">
        <v>1.0</v>
      </c>
      <c r="S1529" s="18">
        <v>10.0</v>
      </c>
      <c r="T1529" s="26" t="s">
        <v>21226</v>
      </c>
      <c r="U1529" s="26" t="s">
        <v>21227</v>
      </c>
      <c r="V1529" s="18"/>
      <c r="W1529" s="18"/>
      <c r="X1529" s="26" t="s">
        <v>83</v>
      </c>
      <c r="Y1529" s="18">
        <v>1.0</v>
      </c>
      <c r="AA1529" s="18" t="s">
        <v>85</v>
      </c>
      <c r="AB1529" s="18">
        <v>2.0</v>
      </c>
      <c r="AC1529" s="27" t="s">
        <v>149</v>
      </c>
      <c r="AD1529" s="26" t="s">
        <v>23209</v>
      </c>
      <c r="AF1529" s="18" t="str">
        <f t="shared" si="3"/>
        <v>96H</v>
      </c>
      <c r="AG1529" s="18" t="s">
        <v>22901</v>
      </c>
    </row>
    <row r="1530" ht="15.75" customHeight="1">
      <c r="A1530" s="6">
        <f t="shared" si="77"/>
        <v>59</v>
      </c>
      <c r="B1530" s="18" t="str">
        <f t="shared" si="76"/>
        <v>J059-3T2(2)</v>
      </c>
      <c r="C1530" s="18" t="s">
        <v>21223</v>
      </c>
      <c r="D1530" s="18" t="s">
        <v>14356</v>
      </c>
      <c r="E1530" s="18" t="s">
        <v>23200</v>
      </c>
      <c r="F1530" s="18">
        <v>1.0</v>
      </c>
      <c r="G1530" s="18">
        <v>3.0</v>
      </c>
      <c r="H1530" s="18">
        <f t="shared" si="59"/>
        <v>3</v>
      </c>
      <c r="I1530" s="18">
        <v>1.0</v>
      </c>
      <c r="J1530" s="18">
        <v>1.0</v>
      </c>
      <c r="K1530" s="18" t="s">
        <v>21113</v>
      </c>
      <c r="L1530" s="25" t="s">
        <v>137</v>
      </c>
      <c r="M1530" s="25" t="s">
        <v>140</v>
      </c>
      <c r="N1530" s="18">
        <v>1.0</v>
      </c>
      <c r="O1530" s="18">
        <v>2.0</v>
      </c>
      <c r="P1530" s="18">
        <v>2.0</v>
      </c>
      <c r="Q1530" s="18">
        <v>2.0</v>
      </c>
      <c r="R1530" s="18">
        <v>1.0</v>
      </c>
      <c r="S1530" s="18">
        <v>10.0</v>
      </c>
      <c r="T1530" s="26" t="s">
        <v>21239</v>
      </c>
      <c r="U1530" s="26" t="s">
        <v>21240</v>
      </c>
      <c r="V1530" s="18"/>
      <c r="W1530" s="18"/>
      <c r="X1530" s="26" t="s">
        <v>83</v>
      </c>
      <c r="Y1530" s="18">
        <v>1.0</v>
      </c>
      <c r="AA1530" s="18" t="s">
        <v>85</v>
      </c>
      <c r="AB1530" s="18">
        <v>2.0</v>
      </c>
      <c r="AC1530" s="27" t="s">
        <v>149</v>
      </c>
      <c r="AD1530" s="26" t="s">
        <v>23209</v>
      </c>
      <c r="AF1530" s="18" t="str">
        <f t="shared" si="3"/>
        <v>96H</v>
      </c>
      <c r="AG1530" s="18" t="s">
        <v>22901</v>
      </c>
    </row>
    <row r="1531" ht="15.75" customHeight="1">
      <c r="A1531" s="6">
        <f t="shared" si="77"/>
        <v>60</v>
      </c>
      <c r="B1531" s="18" t="str">
        <f t="shared" si="76"/>
        <v>J060-3T2(2)</v>
      </c>
      <c r="C1531" s="18" t="s">
        <v>21233</v>
      </c>
      <c r="D1531" s="18" t="s">
        <v>14362</v>
      </c>
      <c r="E1531" s="18" t="s">
        <v>23200</v>
      </c>
      <c r="F1531" s="18">
        <v>1.0</v>
      </c>
      <c r="G1531" s="18">
        <v>3.0</v>
      </c>
      <c r="H1531" s="18">
        <f t="shared" si="59"/>
        <v>3</v>
      </c>
      <c r="I1531" s="18">
        <v>1.0</v>
      </c>
      <c r="J1531" s="18">
        <v>1.0</v>
      </c>
      <c r="K1531" s="18" t="s">
        <v>21113</v>
      </c>
      <c r="L1531" s="25" t="s">
        <v>137</v>
      </c>
      <c r="M1531" s="25" t="s">
        <v>140</v>
      </c>
      <c r="N1531" s="18">
        <v>1.0</v>
      </c>
      <c r="O1531" s="18">
        <v>2.0</v>
      </c>
      <c r="P1531" s="18">
        <v>2.0</v>
      </c>
      <c r="Q1531" s="18">
        <v>2.0</v>
      </c>
      <c r="R1531" s="18">
        <v>1.0</v>
      </c>
      <c r="S1531" s="18">
        <v>10.0</v>
      </c>
      <c r="T1531" s="26" t="s">
        <v>21253</v>
      </c>
      <c r="U1531" s="26" t="s">
        <v>21254</v>
      </c>
      <c r="V1531" s="18"/>
      <c r="W1531" s="18"/>
      <c r="X1531" s="26" t="s">
        <v>83</v>
      </c>
      <c r="Y1531" s="18">
        <v>1.0</v>
      </c>
      <c r="AA1531" s="18" t="s">
        <v>85</v>
      </c>
      <c r="AB1531" s="18">
        <v>2.0</v>
      </c>
      <c r="AC1531" s="27" t="s">
        <v>149</v>
      </c>
      <c r="AD1531" s="26" t="s">
        <v>23209</v>
      </c>
      <c r="AF1531" s="18" t="str">
        <f t="shared" si="3"/>
        <v>96H</v>
      </c>
      <c r="AG1531" s="18" t="s">
        <v>22901</v>
      </c>
    </row>
    <row r="1532" ht="15.75" customHeight="1">
      <c r="A1532" s="6">
        <f t="shared" si="77"/>
        <v>61</v>
      </c>
      <c r="B1532" s="18" t="str">
        <f t="shared" si="76"/>
        <v>J061-3T2(2)</v>
      </c>
      <c r="C1532" s="18" t="s">
        <v>21249</v>
      </c>
      <c r="D1532" s="18" t="s">
        <v>14364</v>
      </c>
      <c r="E1532" s="18" t="s">
        <v>23200</v>
      </c>
      <c r="F1532" s="18">
        <v>1.0</v>
      </c>
      <c r="G1532" s="18">
        <v>3.0</v>
      </c>
      <c r="H1532" s="18">
        <f t="shared" si="59"/>
        <v>3</v>
      </c>
      <c r="I1532" s="18">
        <v>1.0</v>
      </c>
      <c r="J1532" s="18">
        <v>1.0</v>
      </c>
      <c r="K1532" s="18" t="s">
        <v>21113</v>
      </c>
      <c r="L1532" s="25" t="s">
        <v>137</v>
      </c>
      <c r="M1532" s="25" t="s">
        <v>140</v>
      </c>
      <c r="N1532" s="18">
        <v>1.0</v>
      </c>
      <c r="O1532" s="18">
        <v>2.0</v>
      </c>
      <c r="P1532" s="18">
        <v>2.0</v>
      </c>
      <c r="Q1532" s="18">
        <v>2.0</v>
      </c>
      <c r="R1532" s="18">
        <v>1.0</v>
      </c>
      <c r="S1532" s="18">
        <v>10.0</v>
      </c>
      <c r="T1532" s="26" t="s">
        <v>21264</v>
      </c>
      <c r="U1532" s="26" t="s">
        <v>21266</v>
      </c>
      <c r="V1532" s="18"/>
      <c r="W1532" s="18"/>
      <c r="X1532" s="26" t="s">
        <v>83</v>
      </c>
      <c r="Y1532" s="18">
        <v>1.0</v>
      </c>
      <c r="AA1532" s="18" t="s">
        <v>85</v>
      </c>
      <c r="AB1532" s="18">
        <v>2.0</v>
      </c>
      <c r="AC1532" s="27" t="s">
        <v>149</v>
      </c>
      <c r="AD1532" s="26" t="s">
        <v>23209</v>
      </c>
      <c r="AF1532" s="18" t="str">
        <f t="shared" si="3"/>
        <v>96H</v>
      </c>
      <c r="AG1532" s="18" t="s">
        <v>22901</v>
      </c>
    </row>
    <row r="1533" ht="15.75" customHeight="1">
      <c r="A1533" s="6">
        <f t="shared" si="77"/>
        <v>62</v>
      </c>
      <c r="B1533" s="18" t="str">
        <f t="shared" si="76"/>
        <v>J062-3T2(2)</v>
      </c>
      <c r="C1533" s="18" t="s">
        <v>21260</v>
      </c>
      <c r="D1533" s="18" t="s">
        <v>14370</v>
      </c>
      <c r="E1533" s="18" t="s">
        <v>23200</v>
      </c>
      <c r="F1533" s="18">
        <v>1.0</v>
      </c>
      <c r="G1533" s="18">
        <v>3.0</v>
      </c>
      <c r="H1533" s="18">
        <f t="shared" si="59"/>
        <v>3</v>
      </c>
      <c r="I1533" s="18">
        <v>1.0</v>
      </c>
      <c r="J1533" s="18">
        <v>1.0</v>
      </c>
      <c r="K1533" s="18" t="s">
        <v>21113</v>
      </c>
      <c r="L1533" s="25" t="s">
        <v>137</v>
      </c>
      <c r="M1533" s="25" t="s">
        <v>140</v>
      </c>
      <c r="N1533" s="18">
        <v>1.0</v>
      </c>
      <c r="O1533" s="18">
        <v>2.0</v>
      </c>
      <c r="P1533" s="18">
        <v>2.0</v>
      </c>
      <c r="Q1533" s="18">
        <v>2.0</v>
      </c>
      <c r="R1533" s="18">
        <v>1.0</v>
      </c>
      <c r="S1533" s="18">
        <v>10.0</v>
      </c>
      <c r="T1533" s="26" t="s">
        <v>21276</v>
      </c>
      <c r="U1533" s="26" t="s">
        <v>21277</v>
      </c>
      <c r="V1533" s="18"/>
      <c r="W1533" s="18"/>
      <c r="X1533" s="26" t="s">
        <v>83</v>
      </c>
      <c r="Y1533" s="18">
        <v>1.0</v>
      </c>
      <c r="AA1533" s="18" t="s">
        <v>85</v>
      </c>
      <c r="AB1533" s="18">
        <v>2.0</v>
      </c>
      <c r="AC1533" s="27" t="s">
        <v>149</v>
      </c>
      <c r="AD1533" s="26" t="s">
        <v>23209</v>
      </c>
      <c r="AF1533" s="18" t="str">
        <f t="shared" si="3"/>
        <v>96H</v>
      </c>
      <c r="AG1533" s="18" t="s">
        <v>22901</v>
      </c>
    </row>
    <row r="1534" ht="15.75" customHeight="1">
      <c r="A1534" s="6">
        <f t="shared" si="77"/>
        <v>63</v>
      </c>
      <c r="B1534" s="18" t="str">
        <f t="shared" si="76"/>
        <v>J063-3T2(2)</v>
      </c>
      <c r="C1534" s="18" t="s">
        <v>21272</v>
      </c>
      <c r="D1534" s="18" t="s">
        <v>14372</v>
      </c>
      <c r="E1534" s="18" t="s">
        <v>23200</v>
      </c>
      <c r="F1534" s="18">
        <v>1.0</v>
      </c>
      <c r="G1534" s="18">
        <v>3.0</v>
      </c>
      <c r="H1534" s="18">
        <f t="shared" si="59"/>
        <v>3</v>
      </c>
      <c r="I1534" s="18">
        <v>1.0</v>
      </c>
      <c r="J1534" s="18">
        <v>1.0</v>
      </c>
      <c r="K1534" s="18" t="s">
        <v>21113</v>
      </c>
      <c r="L1534" s="25" t="s">
        <v>137</v>
      </c>
      <c r="M1534" s="25" t="s">
        <v>140</v>
      </c>
      <c r="N1534" s="18">
        <v>1.0</v>
      </c>
      <c r="O1534" s="18">
        <v>2.0</v>
      </c>
      <c r="P1534" s="18">
        <v>2.0</v>
      </c>
      <c r="Q1534" s="18">
        <v>2.0</v>
      </c>
      <c r="R1534" s="18">
        <v>1.0</v>
      </c>
      <c r="S1534" s="18">
        <v>10.0</v>
      </c>
      <c r="T1534" s="26" t="s">
        <v>21286</v>
      </c>
      <c r="U1534" s="26" t="s">
        <v>21287</v>
      </c>
      <c r="V1534" s="18"/>
      <c r="W1534" s="18"/>
      <c r="X1534" s="26" t="s">
        <v>83</v>
      </c>
      <c r="Y1534" s="18">
        <v>1.0</v>
      </c>
      <c r="AA1534" s="18" t="s">
        <v>85</v>
      </c>
      <c r="AB1534" s="18">
        <v>2.0</v>
      </c>
      <c r="AC1534" s="27" t="s">
        <v>149</v>
      </c>
      <c r="AD1534" s="26" t="s">
        <v>23209</v>
      </c>
      <c r="AF1534" s="18" t="str">
        <f t="shared" si="3"/>
        <v>96H</v>
      </c>
      <c r="AG1534" s="18" t="s">
        <v>22901</v>
      </c>
    </row>
    <row r="1535" ht="15.75" customHeight="1">
      <c r="A1535" s="6">
        <f t="shared" si="77"/>
        <v>64</v>
      </c>
      <c r="B1535" s="18" t="str">
        <f t="shared" si="76"/>
        <v>J064-3T2(2)</v>
      </c>
      <c r="C1535" s="18" t="s">
        <v>21282</v>
      </c>
      <c r="D1535" s="18" t="s">
        <v>14378</v>
      </c>
      <c r="E1535" s="18" t="s">
        <v>23200</v>
      </c>
      <c r="F1535" s="18">
        <v>1.0</v>
      </c>
      <c r="G1535" s="18">
        <v>3.0</v>
      </c>
      <c r="H1535" s="18">
        <f t="shared" si="59"/>
        <v>3</v>
      </c>
      <c r="I1535" s="18">
        <v>1.0</v>
      </c>
      <c r="J1535" s="18">
        <v>1.0</v>
      </c>
      <c r="K1535" s="18" t="s">
        <v>21113</v>
      </c>
      <c r="L1535" s="25" t="s">
        <v>137</v>
      </c>
      <c r="M1535" s="25" t="s">
        <v>140</v>
      </c>
      <c r="N1535" s="18">
        <v>1.0</v>
      </c>
      <c r="O1535" s="18">
        <v>2.0</v>
      </c>
      <c r="P1535" s="18">
        <v>2.0</v>
      </c>
      <c r="Q1535" s="18">
        <v>2.0</v>
      </c>
      <c r="R1535" s="18">
        <v>1.0</v>
      </c>
      <c r="S1535" s="18">
        <v>10.0</v>
      </c>
      <c r="T1535" s="26" t="s">
        <v>21296</v>
      </c>
      <c r="U1535" s="26" t="s">
        <v>21297</v>
      </c>
      <c r="V1535" s="18"/>
      <c r="W1535" s="18"/>
      <c r="X1535" s="26" t="s">
        <v>83</v>
      </c>
      <c r="Y1535" s="18">
        <v>1.0</v>
      </c>
      <c r="AA1535" s="18" t="s">
        <v>85</v>
      </c>
      <c r="AB1535" s="18">
        <v>2.0</v>
      </c>
      <c r="AC1535" s="27" t="s">
        <v>149</v>
      </c>
      <c r="AD1535" s="26" t="s">
        <v>23209</v>
      </c>
      <c r="AF1535" s="18" t="str">
        <f t="shared" si="3"/>
        <v>96H</v>
      </c>
      <c r="AG1535" s="18" t="s">
        <v>22901</v>
      </c>
    </row>
    <row r="1536" ht="15.75" customHeight="1">
      <c r="A1536" s="6">
        <f t="shared" si="77"/>
        <v>65</v>
      </c>
      <c r="B1536" s="18" t="str">
        <f t="shared" si="76"/>
        <v>J065-3T2(2)</v>
      </c>
      <c r="C1536" s="18" t="s">
        <v>21292</v>
      </c>
      <c r="D1536" s="18" t="s">
        <v>14380</v>
      </c>
      <c r="E1536" s="18" t="s">
        <v>23200</v>
      </c>
      <c r="F1536" s="18">
        <v>1.0</v>
      </c>
      <c r="G1536" s="18">
        <v>3.0</v>
      </c>
      <c r="H1536" s="18">
        <f t="shared" si="59"/>
        <v>3</v>
      </c>
      <c r="I1536" s="18">
        <v>1.0</v>
      </c>
      <c r="J1536" s="18">
        <v>1.0</v>
      </c>
      <c r="K1536" s="18" t="s">
        <v>21113</v>
      </c>
      <c r="L1536" s="25" t="s">
        <v>137</v>
      </c>
      <c r="M1536" s="25" t="s">
        <v>140</v>
      </c>
      <c r="N1536" s="18">
        <v>1.0</v>
      </c>
      <c r="O1536" s="18">
        <v>2.0</v>
      </c>
      <c r="P1536" s="18">
        <v>2.0</v>
      </c>
      <c r="Q1536" s="18">
        <v>2.0</v>
      </c>
      <c r="R1536" s="18">
        <v>1.0</v>
      </c>
      <c r="S1536" s="18">
        <v>10.0</v>
      </c>
      <c r="T1536" s="26" t="s">
        <v>21303</v>
      </c>
      <c r="U1536" s="26" t="s">
        <v>21305</v>
      </c>
      <c r="V1536" s="18"/>
      <c r="W1536" s="18"/>
      <c r="X1536" s="26" t="s">
        <v>83</v>
      </c>
      <c r="Y1536" s="18">
        <v>1.0</v>
      </c>
      <c r="AA1536" s="18" t="s">
        <v>85</v>
      </c>
      <c r="AB1536" s="18">
        <v>2.0</v>
      </c>
      <c r="AC1536" s="27" t="s">
        <v>149</v>
      </c>
      <c r="AD1536" s="26" t="s">
        <v>23209</v>
      </c>
      <c r="AF1536" s="18" t="str">
        <f t="shared" si="3"/>
        <v>96H</v>
      </c>
      <c r="AG1536" s="18" t="s">
        <v>22901</v>
      </c>
    </row>
    <row r="1537" ht="15.75" customHeight="1">
      <c r="A1537" s="6">
        <f t="shared" si="77"/>
        <v>66</v>
      </c>
      <c r="B1537" s="18" t="str">
        <f t="shared" si="76"/>
        <v>J066-3T2(2)</v>
      </c>
      <c r="C1537" s="18" t="s">
        <v>21302</v>
      </c>
      <c r="D1537" s="18" t="s">
        <v>14385</v>
      </c>
      <c r="E1537" s="18" t="s">
        <v>23200</v>
      </c>
      <c r="F1537" s="18">
        <v>1.0</v>
      </c>
      <c r="G1537" s="18">
        <v>2.0</v>
      </c>
      <c r="H1537" s="18">
        <f t="shared" si="59"/>
        <v>2</v>
      </c>
      <c r="I1537" s="18">
        <v>1.0</v>
      </c>
      <c r="J1537" s="18">
        <v>1.0</v>
      </c>
      <c r="K1537" s="18" t="s">
        <v>21113</v>
      </c>
      <c r="L1537" s="25" t="s">
        <v>137</v>
      </c>
      <c r="M1537" s="25" t="s">
        <v>140</v>
      </c>
      <c r="N1537" s="18">
        <v>1.0</v>
      </c>
      <c r="O1537" s="18">
        <v>2.0</v>
      </c>
      <c r="P1537" s="18">
        <v>2.0</v>
      </c>
      <c r="Q1537" s="18">
        <v>2.0</v>
      </c>
      <c r="R1537" s="18">
        <v>1.0</v>
      </c>
      <c r="S1537" s="18">
        <v>10.0</v>
      </c>
      <c r="T1537" s="26" t="s">
        <v>21312</v>
      </c>
      <c r="U1537" s="26" t="s">
        <v>21313</v>
      </c>
      <c r="V1537" s="18"/>
      <c r="W1537" s="18"/>
      <c r="X1537" s="26" t="s">
        <v>83</v>
      </c>
      <c r="Y1537" s="18">
        <v>1.0</v>
      </c>
      <c r="AA1537" s="18" t="s">
        <v>85</v>
      </c>
      <c r="AB1537" s="18">
        <v>2.0</v>
      </c>
      <c r="AC1537" s="27" t="s">
        <v>149</v>
      </c>
      <c r="AD1537" s="26" t="s">
        <v>23209</v>
      </c>
      <c r="AF1537" s="18" t="str">
        <f t="shared" si="3"/>
        <v>96H</v>
      </c>
      <c r="AG1537" s="18" t="s">
        <v>22901</v>
      </c>
    </row>
    <row r="1538" ht="15.75" customHeight="1">
      <c r="A1538" s="6">
        <f t="shared" si="77"/>
        <v>67</v>
      </c>
      <c r="B1538" s="18" t="str">
        <f t="shared" si="76"/>
        <v>J067-3T2(2)</v>
      </c>
      <c r="C1538" s="18" t="s">
        <v>21311</v>
      </c>
      <c r="D1538" s="18" t="s">
        <v>14388</v>
      </c>
      <c r="E1538" s="18" t="s">
        <v>23200</v>
      </c>
      <c r="F1538" s="18">
        <v>1.0</v>
      </c>
      <c r="G1538" s="18">
        <v>2.0</v>
      </c>
      <c r="H1538" s="18">
        <f t="shared" si="59"/>
        <v>2</v>
      </c>
      <c r="I1538" s="18">
        <v>1.0</v>
      </c>
      <c r="J1538" s="18">
        <v>1.0</v>
      </c>
      <c r="K1538" s="18" t="s">
        <v>21113</v>
      </c>
      <c r="L1538" s="25" t="s">
        <v>137</v>
      </c>
      <c r="M1538" s="25" t="s">
        <v>140</v>
      </c>
      <c r="N1538" s="18">
        <v>1.0</v>
      </c>
      <c r="O1538" s="18">
        <v>2.0</v>
      </c>
      <c r="P1538" s="18">
        <v>2.0</v>
      </c>
      <c r="Q1538" s="18">
        <v>2.0</v>
      </c>
      <c r="R1538" s="18">
        <v>1.0</v>
      </c>
      <c r="S1538" s="18">
        <v>10.0</v>
      </c>
      <c r="T1538" s="26" t="s">
        <v>21322</v>
      </c>
      <c r="U1538" s="26" t="s">
        <v>21324</v>
      </c>
      <c r="V1538" s="18"/>
      <c r="W1538" s="18"/>
      <c r="X1538" s="26" t="s">
        <v>83</v>
      </c>
      <c r="Y1538" s="18">
        <v>1.0</v>
      </c>
      <c r="AA1538" s="18" t="s">
        <v>85</v>
      </c>
      <c r="AB1538" s="18">
        <v>2.0</v>
      </c>
      <c r="AC1538" s="27" t="s">
        <v>149</v>
      </c>
      <c r="AD1538" s="26" t="s">
        <v>23209</v>
      </c>
      <c r="AF1538" s="18" t="str">
        <f t="shared" si="3"/>
        <v>96H</v>
      </c>
      <c r="AG1538" s="18" t="s">
        <v>22901</v>
      </c>
    </row>
    <row r="1539" ht="15.75" customHeight="1">
      <c r="A1539" s="6">
        <f t="shared" si="77"/>
        <v>68</v>
      </c>
      <c r="B1539" s="18" t="str">
        <f t="shared" si="76"/>
        <v>J068-3T2(2)</v>
      </c>
      <c r="C1539" s="18" t="s">
        <v>21319</v>
      </c>
      <c r="D1539" s="18" t="s">
        <v>14392</v>
      </c>
      <c r="E1539" s="18" t="s">
        <v>23200</v>
      </c>
      <c r="F1539" s="18">
        <v>1.0</v>
      </c>
      <c r="G1539" s="18">
        <v>2.0</v>
      </c>
      <c r="H1539" s="18">
        <f t="shared" si="59"/>
        <v>2</v>
      </c>
      <c r="I1539" s="18">
        <v>1.0</v>
      </c>
      <c r="J1539" s="18">
        <v>1.0</v>
      </c>
      <c r="K1539" s="18" t="s">
        <v>21113</v>
      </c>
      <c r="L1539" s="25" t="s">
        <v>137</v>
      </c>
      <c r="M1539" s="25" t="s">
        <v>140</v>
      </c>
      <c r="N1539" s="18">
        <v>1.0</v>
      </c>
      <c r="O1539" s="18">
        <v>2.0</v>
      </c>
      <c r="P1539" s="18">
        <v>2.0</v>
      </c>
      <c r="Q1539" s="18">
        <v>2.0</v>
      </c>
      <c r="R1539" s="18">
        <v>1.0</v>
      </c>
      <c r="S1539" s="18">
        <v>10.0</v>
      </c>
      <c r="T1539" s="26" t="s">
        <v>21333</v>
      </c>
      <c r="U1539" s="26" t="s">
        <v>21334</v>
      </c>
      <c r="V1539" s="18"/>
      <c r="W1539" s="18"/>
      <c r="X1539" s="26" t="s">
        <v>83</v>
      </c>
      <c r="Y1539" s="18">
        <v>1.0</v>
      </c>
      <c r="AA1539" s="18" t="s">
        <v>85</v>
      </c>
      <c r="AB1539" s="18">
        <v>2.0</v>
      </c>
      <c r="AC1539" s="27" t="s">
        <v>149</v>
      </c>
      <c r="AD1539" s="26" t="s">
        <v>23209</v>
      </c>
      <c r="AF1539" s="18" t="str">
        <f t="shared" si="3"/>
        <v>96H</v>
      </c>
      <c r="AG1539" s="18" t="s">
        <v>22901</v>
      </c>
    </row>
    <row r="1540" ht="15.75" customHeight="1">
      <c r="A1540" s="6">
        <f t="shared" si="77"/>
        <v>69</v>
      </c>
      <c r="B1540" s="18" t="str">
        <f t="shared" si="76"/>
        <v>J069-3T2(2)</v>
      </c>
      <c r="C1540" s="18" t="s">
        <v>21330</v>
      </c>
      <c r="D1540" s="18" t="s">
        <v>14396</v>
      </c>
      <c r="E1540" s="18" t="s">
        <v>23200</v>
      </c>
      <c r="F1540" s="18">
        <v>1.0</v>
      </c>
      <c r="G1540" s="18">
        <v>2.0</v>
      </c>
      <c r="H1540" s="18">
        <f t="shared" si="59"/>
        <v>2</v>
      </c>
      <c r="I1540" s="18">
        <v>1.0</v>
      </c>
      <c r="J1540" s="18">
        <v>1.0</v>
      </c>
      <c r="K1540" s="18" t="s">
        <v>21113</v>
      </c>
      <c r="L1540" s="25" t="s">
        <v>137</v>
      </c>
      <c r="M1540" s="25" t="s">
        <v>140</v>
      </c>
      <c r="N1540" s="18">
        <v>1.0</v>
      </c>
      <c r="O1540" s="18">
        <v>2.0</v>
      </c>
      <c r="P1540" s="18">
        <v>2.0</v>
      </c>
      <c r="Q1540" s="18">
        <v>2.0</v>
      </c>
      <c r="R1540" s="18">
        <v>1.0</v>
      </c>
      <c r="S1540" s="18">
        <v>10.0</v>
      </c>
      <c r="T1540" s="26" t="s">
        <v>21342</v>
      </c>
      <c r="U1540" s="26" t="s">
        <v>21343</v>
      </c>
      <c r="V1540" s="18"/>
      <c r="W1540" s="18"/>
      <c r="X1540" s="26" t="s">
        <v>83</v>
      </c>
      <c r="Y1540" s="18">
        <v>1.0</v>
      </c>
      <c r="AA1540" s="18" t="s">
        <v>85</v>
      </c>
      <c r="AB1540" s="18">
        <v>2.0</v>
      </c>
      <c r="AC1540" s="27" t="s">
        <v>149</v>
      </c>
      <c r="AD1540" s="26" t="s">
        <v>23209</v>
      </c>
      <c r="AF1540" s="18" t="str">
        <f t="shared" si="3"/>
        <v>96H</v>
      </c>
      <c r="AG1540" s="18" t="s">
        <v>22901</v>
      </c>
    </row>
    <row r="1541" ht="15.75" customHeight="1">
      <c r="A1541" s="6">
        <f t="shared" si="77"/>
        <v>70</v>
      </c>
      <c r="B1541" s="18" t="str">
        <f t="shared" si="76"/>
        <v>J070-3T2(2)</v>
      </c>
      <c r="C1541" s="18" t="s">
        <v>21340</v>
      </c>
      <c r="D1541" s="18" t="s">
        <v>14401</v>
      </c>
      <c r="E1541" s="18" t="s">
        <v>23200</v>
      </c>
      <c r="F1541" s="18">
        <v>1.0</v>
      </c>
      <c r="G1541" s="18">
        <v>2.0</v>
      </c>
      <c r="H1541" s="18">
        <f t="shared" si="59"/>
        <v>2</v>
      </c>
      <c r="I1541" s="18">
        <v>1.0</v>
      </c>
      <c r="J1541" s="18">
        <v>1.0</v>
      </c>
      <c r="K1541" s="18" t="s">
        <v>21113</v>
      </c>
      <c r="L1541" s="25" t="s">
        <v>137</v>
      </c>
      <c r="M1541" s="25" t="s">
        <v>140</v>
      </c>
      <c r="N1541" s="18">
        <v>1.0</v>
      </c>
      <c r="O1541" s="18">
        <v>2.0</v>
      </c>
      <c r="P1541" s="18">
        <v>2.0</v>
      </c>
      <c r="Q1541" s="18">
        <v>2.0</v>
      </c>
      <c r="R1541" s="18">
        <v>1.0</v>
      </c>
      <c r="S1541" s="18">
        <v>10.0</v>
      </c>
      <c r="T1541" s="26" t="s">
        <v>21352</v>
      </c>
      <c r="U1541" s="26" t="s">
        <v>21353</v>
      </c>
      <c r="V1541" s="18"/>
      <c r="W1541" s="18"/>
      <c r="X1541" s="26" t="s">
        <v>83</v>
      </c>
      <c r="Y1541" s="18">
        <v>1.0</v>
      </c>
      <c r="AA1541" s="18" t="s">
        <v>85</v>
      </c>
      <c r="AB1541" s="18">
        <v>2.0</v>
      </c>
      <c r="AC1541" s="27" t="s">
        <v>149</v>
      </c>
      <c r="AD1541" s="26" t="s">
        <v>23209</v>
      </c>
      <c r="AF1541" s="18" t="str">
        <f t="shared" si="3"/>
        <v>96H</v>
      </c>
      <c r="AG1541" s="18" t="s">
        <v>22901</v>
      </c>
    </row>
    <row r="1542" ht="15.75" customHeight="1">
      <c r="A1542" s="6">
        <f t="shared" si="77"/>
        <v>71</v>
      </c>
      <c r="B1542" s="18" t="str">
        <f t="shared" si="76"/>
        <v>J071-3T2(2)</v>
      </c>
      <c r="C1542" s="18" t="s">
        <v>21350</v>
      </c>
      <c r="D1542" s="18" t="s">
        <v>14404</v>
      </c>
      <c r="E1542" s="18" t="s">
        <v>23200</v>
      </c>
      <c r="F1542" s="18">
        <v>1.0</v>
      </c>
      <c r="G1542" s="18">
        <v>2.0</v>
      </c>
      <c r="H1542" s="18">
        <f t="shared" si="59"/>
        <v>2</v>
      </c>
      <c r="I1542" s="18">
        <v>1.0</v>
      </c>
      <c r="J1542" s="18">
        <v>1.0</v>
      </c>
      <c r="K1542" s="18" t="s">
        <v>21113</v>
      </c>
      <c r="L1542" s="25" t="s">
        <v>137</v>
      </c>
      <c r="M1542" s="25" t="s">
        <v>140</v>
      </c>
      <c r="N1542" s="18">
        <v>1.0</v>
      </c>
      <c r="O1542" s="18">
        <v>2.0</v>
      </c>
      <c r="P1542" s="18">
        <v>2.0</v>
      </c>
      <c r="Q1542" s="18">
        <v>2.0</v>
      </c>
      <c r="R1542" s="18">
        <v>1.0</v>
      </c>
      <c r="S1542" s="18">
        <v>10.0</v>
      </c>
      <c r="T1542" s="26" t="s">
        <v>21362</v>
      </c>
      <c r="U1542" s="26" t="s">
        <v>21363</v>
      </c>
      <c r="V1542" s="18"/>
      <c r="W1542" s="18"/>
      <c r="X1542" s="26" t="s">
        <v>83</v>
      </c>
      <c r="Y1542" s="18">
        <v>1.0</v>
      </c>
      <c r="AA1542" s="18" t="s">
        <v>85</v>
      </c>
      <c r="AB1542" s="18">
        <v>2.0</v>
      </c>
      <c r="AC1542" s="27" t="s">
        <v>149</v>
      </c>
      <c r="AD1542" s="26" t="s">
        <v>23209</v>
      </c>
      <c r="AF1542" s="18" t="str">
        <f t="shared" si="3"/>
        <v>96H</v>
      </c>
      <c r="AG1542" s="18" t="s">
        <v>22901</v>
      </c>
    </row>
    <row r="1543" ht="15.75" customHeight="1">
      <c r="A1543" s="6">
        <f t="shared" si="77"/>
        <v>72</v>
      </c>
      <c r="B1543" s="18" t="str">
        <f t="shared" si="76"/>
        <v>J072-3T2(2)</v>
      </c>
      <c r="C1543" s="18" t="s">
        <v>21360</v>
      </c>
      <c r="D1543" s="18" t="s">
        <v>14409</v>
      </c>
      <c r="E1543" s="18" t="s">
        <v>23200</v>
      </c>
      <c r="F1543" s="18">
        <v>1.0</v>
      </c>
      <c r="G1543" s="18">
        <v>2.0</v>
      </c>
      <c r="H1543" s="18">
        <f t="shared" si="59"/>
        <v>2</v>
      </c>
      <c r="I1543" s="18">
        <v>1.0</v>
      </c>
      <c r="J1543" s="18">
        <v>1.0</v>
      </c>
      <c r="K1543" s="18" t="s">
        <v>21113</v>
      </c>
      <c r="L1543" s="25" t="s">
        <v>137</v>
      </c>
      <c r="M1543" s="25" t="s">
        <v>140</v>
      </c>
      <c r="N1543" s="18">
        <v>1.0</v>
      </c>
      <c r="O1543" s="18">
        <v>2.0</v>
      </c>
      <c r="P1543" s="18">
        <v>2.0</v>
      </c>
      <c r="Q1543" s="18">
        <v>2.0</v>
      </c>
      <c r="R1543" s="18">
        <v>1.0</v>
      </c>
      <c r="S1543" s="18">
        <v>10.0</v>
      </c>
      <c r="T1543" s="26" t="s">
        <v>21372</v>
      </c>
      <c r="U1543" s="26" t="s">
        <v>21373</v>
      </c>
      <c r="V1543" s="18"/>
      <c r="W1543" s="18"/>
      <c r="X1543" s="26" t="s">
        <v>83</v>
      </c>
      <c r="Y1543" s="18">
        <v>1.0</v>
      </c>
      <c r="AA1543" s="18" t="s">
        <v>85</v>
      </c>
      <c r="AB1543" s="18">
        <v>2.0</v>
      </c>
      <c r="AC1543" s="27" t="s">
        <v>149</v>
      </c>
      <c r="AD1543" s="26" t="s">
        <v>23209</v>
      </c>
      <c r="AF1543" s="18" t="str">
        <f t="shared" si="3"/>
        <v>96H</v>
      </c>
      <c r="AG1543" s="18" t="s">
        <v>22901</v>
      </c>
    </row>
    <row r="1544" ht="15.75" customHeight="1">
      <c r="A1544" s="6">
        <f t="shared" si="77"/>
        <v>73</v>
      </c>
      <c r="B1544" s="18" t="str">
        <f t="shared" si="76"/>
        <v>J073-3T2(2)</v>
      </c>
      <c r="C1544" s="18" t="s">
        <v>21369</v>
      </c>
      <c r="D1544" s="18" t="s">
        <v>14412</v>
      </c>
      <c r="E1544" s="18" t="s">
        <v>23200</v>
      </c>
      <c r="F1544" s="18">
        <v>1.0</v>
      </c>
      <c r="G1544" s="18">
        <v>2.0</v>
      </c>
      <c r="H1544" s="18">
        <f t="shared" si="59"/>
        <v>2</v>
      </c>
      <c r="I1544" s="18">
        <v>1.0</v>
      </c>
      <c r="J1544" s="18">
        <v>1.0</v>
      </c>
      <c r="K1544" s="18" t="s">
        <v>21113</v>
      </c>
      <c r="L1544" s="25" t="s">
        <v>137</v>
      </c>
      <c r="M1544" s="25" t="s">
        <v>140</v>
      </c>
      <c r="N1544" s="18">
        <v>1.0</v>
      </c>
      <c r="O1544" s="18">
        <v>2.0</v>
      </c>
      <c r="P1544" s="18">
        <v>2.0</v>
      </c>
      <c r="Q1544" s="18">
        <v>2.0</v>
      </c>
      <c r="R1544" s="18">
        <v>1.0</v>
      </c>
      <c r="S1544" s="18">
        <v>10.0</v>
      </c>
      <c r="T1544" s="26" t="s">
        <v>21381</v>
      </c>
      <c r="U1544" s="26" t="s">
        <v>21382</v>
      </c>
      <c r="V1544" s="18"/>
      <c r="W1544" s="18"/>
      <c r="X1544" s="26" t="s">
        <v>83</v>
      </c>
      <c r="Y1544" s="18">
        <v>1.0</v>
      </c>
      <c r="AA1544" s="18" t="s">
        <v>85</v>
      </c>
      <c r="AB1544" s="18">
        <v>2.0</v>
      </c>
      <c r="AC1544" s="27" t="s">
        <v>149</v>
      </c>
      <c r="AD1544" s="26" t="s">
        <v>23209</v>
      </c>
      <c r="AF1544" s="18" t="str">
        <f t="shared" si="3"/>
        <v>96H</v>
      </c>
      <c r="AG1544" s="18" t="s">
        <v>22901</v>
      </c>
    </row>
    <row r="1545" ht="15.75" customHeight="1">
      <c r="A1545" s="6">
        <f t="shared" si="77"/>
        <v>74</v>
      </c>
      <c r="B1545" s="18" t="str">
        <f t="shared" si="76"/>
        <v>J074-3T2(2)</v>
      </c>
      <c r="C1545" s="18" t="s">
        <v>21379</v>
      </c>
      <c r="D1545" s="18" t="s">
        <v>14415</v>
      </c>
      <c r="E1545" s="18" t="s">
        <v>23200</v>
      </c>
      <c r="F1545" s="18">
        <v>1.0</v>
      </c>
      <c r="G1545" s="18">
        <v>2.0</v>
      </c>
      <c r="H1545" s="18">
        <f t="shared" si="59"/>
        <v>2</v>
      </c>
      <c r="I1545" s="18">
        <v>1.0</v>
      </c>
      <c r="J1545" s="18">
        <v>1.0</v>
      </c>
      <c r="K1545" s="18" t="s">
        <v>21113</v>
      </c>
      <c r="L1545" s="25" t="s">
        <v>137</v>
      </c>
      <c r="M1545" s="25" t="s">
        <v>140</v>
      </c>
      <c r="N1545" s="18">
        <v>1.0</v>
      </c>
      <c r="O1545" s="18">
        <v>2.0</v>
      </c>
      <c r="P1545" s="18">
        <v>2.0</v>
      </c>
      <c r="Q1545" s="18">
        <v>2.0</v>
      </c>
      <c r="R1545" s="18">
        <v>1.0</v>
      </c>
      <c r="S1545" s="18">
        <v>10.0</v>
      </c>
      <c r="T1545" s="26" t="s">
        <v>21389</v>
      </c>
      <c r="U1545" s="26" t="s">
        <v>16546</v>
      </c>
      <c r="V1545" s="18"/>
      <c r="W1545" s="18"/>
      <c r="X1545" s="26" t="s">
        <v>83</v>
      </c>
      <c r="Y1545" s="18">
        <v>1.0</v>
      </c>
      <c r="AA1545" s="18" t="s">
        <v>85</v>
      </c>
      <c r="AB1545" s="18">
        <v>2.0</v>
      </c>
      <c r="AC1545" s="27" t="s">
        <v>149</v>
      </c>
      <c r="AD1545" s="26" t="s">
        <v>23209</v>
      </c>
      <c r="AF1545" s="18" t="str">
        <f t="shared" si="3"/>
        <v>96H</v>
      </c>
      <c r="AG1545" s="18" t="s">
        <v>22901</v>
      </c>
    </row>
    <row r="1546" ht="15.75" customHeight="1">
      <c r="A1546" s="6">
        <f t="shared" si="77"/>
        <v>75</v>
      </c>
      <c r="B1546" s="18" t="str">
        <f t="shared" si="76"/>
        <v>J075-3T2(2)</v>
      </c>
      <c r="C1546" s="18" t="s">
        <v>21388</v>
      </c>
      <c r="D1546" s="18" t="s">
        <v>14418</v>
      </c>
      <c r="E1546" s="18" t="s">
        <v>23200</v>
      </c>
      <c r="F1546" s="18">
        <v>1.0</v>
      </c>
      <c r="G1546" s="18">
        <v>2.0</v>
      </c>
      <c r="H1546" s="18">
        <f t="shared" si="59"/>
        <v>2</v>
      </c>
      <c r="I1546" s="18">
        <v>1.0</v>
      </c>
      <c r="J1546" s="18">
        <v>1.0</v>
      </c>
      <c r="K1546" s="18" t="s">
        <v>21113</v>
      </c>
      <c r="L1546" s="25" t="s">
        <v>137</v>
      </c>
      <c r="M1546" s="25" t="s">
        <v>140</v>
      </c>
      <c r="N1546" s="18">
        <v>1.0</v>
      </c>
      <c r="O1546" s="18">
        <v>2.0</v>
      </c>
      <c r="P1546" s="18">
        <v>2.0</v>
      </c>
      <c r="Q1546" s="18">
        <v>2.0</v>
      </c>
      <c r="R1546" s="18">
        <v>1.0</v>
      </c>
      <c r="S1546" s="18">
        <v>10.0</v>
      </c>
      <c r="T1546" s="26" t="s">
        <v>21395</v>
      </c>
      <c r="U1546" s="26" t="s">
        <v>21396</v>
      </c>
      <c r="V1546" s="18"/>
      <c r="W1546" s="18"/>
      <c r="X1546" s="26" t="s">
        <v>83</v>
      </c>
      <c r="Y1546" s="18">
        <v>1.0</v>
      </c>
      <c r="AA1546" s="18" t="s">
        <v>85</v>
      </c>
      <c r="AB1546" s="18">
        <v>2.0</v>
      </c>
      <c r="AC1546" s="27" t="s">
        <v>149</v>
      </c>
      <c r="AD1546" s="26" t="s">
        <v>23209</v>
      </c>
      <c r="AF1546" s="18" t="str">
        <f t="shared" si="3"/>
        <v>96H</v>
      </c>
      <c r="AG1546" s="18" t="s">
        <v>22901</v>
      </c>
    </row>
    <row r="1547" ht="15.75" customHeight="1">
      <c r="A1547" s="6">
        <f t="shared" si="77"/>
        <v>76</v>
      </c>
      <c r="B1547" s="18" t="str">
        <f t="shared" si="76"/>
        <v>J076-3T2(2)</v>
      </c>
      <c r="C1547" s="18" t="s">
        <v>21394</v>
      </c>
      <c r="D1547" s="18" t="s">
        <v>14422</v>
      </c>
      <c r="E1547" s="18" t="s">
        <v>23200</v>
      </c>
      <c r="F1547" s="18">
        <v>1.0</v>
      </c>
      <c r="G1547" s="18">
        <v>2.0</v>
      </c>
      <c r="H1547" s="18">
        <f t="shared" si="59"/>
        <v>2</v>
      </c>
      <c r="I1547" s="18">
        <v>1.0</v>
      </c>
      <c r="J1547" s="18">
        <v>1.0</v>
      </c>
      <c r="K1547" s="18" t="s">
        <v>21113</v>
      </c>
      <c r="L1547" s="25" t="s">
        <v>137</v>
      </c>
      <c r="M1547" s="25" t="s">
        <v>140</v>
      </c>
      <c r="N1547" s="18">
        <v>1.0</v>
      </c>
      <c r="O1547" s="18">
        <v>2.0</v>
      </c>
      <c r="P1547" s="18">
        <v>2.0</v>
      </c>
      <c r="Q1547" s="18">
        <v>2.0</v>
      </c>
      <c r="R1547" s="18">
        <v>1.0</v>
      </c>
      <c r="S1547" s="18">
        <v>10.0</v>
      </c>
      <c r="T1547" s="26" t="s">
        <v>21401</v>
      </c>
      <c r="U1547" s="26" t="s">
        <v>16533</v>
      </c>
      <c r="V1547" s="18"/>
      <c r="W1547" s="18"/>
      <c r="X1547" s="26" t="s">
        <v>83</v>
      </c>
      <c r="Y1547" s="18">
        <v>1.0</v>
      </c>
      <c r="AA1547" s="18" t="s">
        <v>85</v>
      </c>
      <c r="AB1547" s="18">
        <v>2.0</v>
      </c>
      <c r="AC1547" s="27" t="s">
        <v>149</v>
      </c>
      <c r="AD1547" s="26" t="s">
        <v>23209</v>
      </c>
      <c r="AF1547" s="18" t="str">
        <f t="shared" si="3"/>
        <v>96H</v>
      </c>
      <c r="AG1547" s="18" t="s">
        <v>22901</v>
      </c>
    </row>
    <row r="1548" ht="15.75" customHeight="1">
      <c r="A1548" s="6">
        <f t="shared" si="77"/>
        <v>77</v>
      </c>
      <c r="B1548" s="18" t="str">
        <f t="shared" si="76"/>
        <v>J077-3T2(2)</v>
      </c>
      <c r="C1548" s="18" t="s">
        <v>21400</v>
      </c>
      <c r="D1548" s="18" t="s">
        <v>14426</v>
      </c>
      <c r="E1548" s="18" t="s">
        <v>23200</v>
      </c>
      <c r="F1548" s="18">
        <v>1.0</v>
      </c>
      <c r="G1548" s="18">
        <v>2.0</v>
      </c>
      <c r="H1548" s="18">
        <f t="shared" si="59"/>
        <v>2</v>
      </c>
      <c r="I1548" s="18">
        <v>1.0</v>
      </c>
      <c r="J1548" s="18">
        <v>1.0</v>
      </c>
      <c r="K1548" s="18" t="s">
        <v>21113</v>
      </c>
      <c r="L1548" s="25" t="s">
        <v>137</v>
      </c>
      <c r="M1548" s="25" t="s">
        <v>140</v>
      </c>
      <c r="N1548" s="18">
        <v>1.0</v>
      </c>
      <c r="O1548" s="18">
        <v>2.0</v>
      </c>
      <c r="P1548" s="18">
        <v>2.0</v>
      </c>
      <c r="Q1548" s="18">
        <v>2.0</v>
      </c>
      <c r="R1548" s="18">
        <v>1.0</v>
      </c>
      <c r="S1548" s="18">
        <v>10.0</v>
      </c>
      <c r="T1548" s="26" t="s">
        <v>21408</v>
      </c>
      <c r="U1548" s="26" t="s">
        <v>21409</v>
      </c>
      <c r="V1548" s="18"/>
      <c r="W1548" s="18"/>
      <c r="X1548" s="26" t="s">
        <v>83</v>
      </c>
      <c r="Y1548" s="18">
        <v>1.0</v>
      </c>
      <c r="AA1548" s="18" t="s">
        <v>85</v>
      </c>
      <c r="AB1548" s="18">
        <v>2.0</v>
      </c>
      <c r="AC1548" s="27" t="s">
        <v>149</v>
      </c>
      <c r="AD1548" s="26" t="s">
        <v>23209</v>
      </c>
      <c r="AF1548" s="18" t="str">
        <f t="shared" si="3"/>
        <v>96H</v>
      </c>
      <c r="AG1548" s="18" t="s">
        <v>22901</v>
      </c>
    </row>
    <row r="1549" ht="15.75" customHeight="1">
      <c r="A1549" s="6">
        <f t="shared" si="77"/>
        <v>78</v>
      </c>
      <c r="B1549" s="18" t="str">
        <f t="shared" si="76"/>
        <v>J078-3T2(2)</v>
      </c>
      <c r="C1549" s="18" t="s">
        <v>21406</v>
      </c>
      <c r="D1549" s="18" t="s">
        <v>14430</v>
      </c>
      <c r="E1549" s="18" t="s">
        <v>23200</v>
      </c>
      <c r="F1549" s="18">
        <v>1.0</v>
      </c>
      <c r="G1549" s="18">
        <v>2.0</v>
      </c>
      <c r="H1549" s="18">
        <f t="shared" si="59"/>
        <v>2</v>
      </c>
      <c r="I1549" s="18">
        <v>1.0</v>
      </c>
      <c r="J1549" s="18">
        <v>1.0</v>
      </c>
      <c r="K1549" s="18" t="s">
        <v>21113</v>
      </c>
      <c r="L1549" s="25" t="s">
        <v>137</v>
      </c>
      <c r="M1549" s="25" t="s">
        <v>140</v>
      </c>
      <c r="N1549" s="18">
        <v>1.0</v>
      </c>
      <c r="O1549" s="18">
        <v>2.0</v>
      </c>
      <c r="P1549" s="18">
        <v>2.0</v>
      </c>
      <c r="Q1549" s="18">
        <v>2.0</v>
      </c>
      <c r="R1549" s="18">
        <v>1.0</v>
      </c>
      <c r="S1549" s="18">
        <v>10.0</v>
      </c>
      <c r="T1549" s="26" t="s">
        <v>21414</v>
      </c>
      <c r="U1549" s="26" t="s">
        <v>21415</v>
      </c>
      <c r="V1549" s="18"/>
      <c r="W1549" s="18"/>
      <c r="X1549" s="26" t="s">
        <v>83</v>
      </c>
      <c r="Y1549" s="18">
        <v>1.0</v>
      </c>
      <c r="AA1549" s="18" t="s">
        <v>85</v>
      </c>
      <c r="AB1549" s="18">
        <v>2.0</v>
      </c>
      <c r="AC1549" s="27" t="s">
        <v>149</v>
      </c>
      <c r="AD1549" s="26" t="s">
        <v>23209</v>
      </c>
      <c r="AF1549" s="18" t="str">
        <f t="shared" si="3"/>
        <v>96H</v>
      </c>
      <c r="AG1549" s="18" t="s">
        <v>22901</v>
      </c>
    </row>
    <row r="1550" ht="15.75" customHeight="1">
      <c r="A1550" s="6">
        <f t="shared" si="77"/>
        <v>79</v>
      </c>
      <c r="B1550" s="18" t="str">
        <f t="shared" si="76"/>
        <v>J079-3T2(2)</v>
      </c>
      <c r="C1550" s="18" t="s">
        <v>21412</v>
      </c>
      <c r="D1550" s="18" t="s">
        <v>14433</v>
      </c>
      <c r="E1550" s="18" t="s">
        <v>23200</v>
      </c>
      <c r="F1550" s="18">
        <v>1.0</v>
      </c>
      <c r="G1550" s="18">
        <v>2.0</v>
      </c>
      <c r="H1550" s="18">
        <f t="shared" si="59"/>
        <v>2</v>
      </c>
      <c r="I1550" s="18">
        <v>1.0</v>
      </c>
      <c r="J1550" s="18">
        <v>1.0</v>
      </c>
      <c r="K1550" s="18" t="s">
        <v>21113</v>
      </c>
      <c r="L1550" s="25" t="s">
        <v>137</v>
      </c>
      <c r="M1550" s="25" t="s">
        <v>140</v>
      </c>
      <c r="N1550" s="18">
        <v>1.0</v>
      </c>
      <c r="O1550" s="18">
        <v>2.0</v>
      </c>
      <c r="P1550" s="18">
        <v>2.0</v>
      </c>
      <c r="Q1550" s="18">
        <v>2.0</v>
      </c>
      <c r="R1550" s="18">
        <v>1.0</v>
      </c>
      <c r="S1550" s="18">
        <v>10.0</v>
      </c>
      <c r="T1550" s="26" t="s">
        <v>21422</v>
      </c>
      <c r="U1550" s="26" t="s">
        <v>21423</v>
      </c>
      <c r="V1550" s="18"/>
      <c r="W1550" s="18"/>
      <c r="X1550" s="26" t="s">
        <v>83</v>
      </c>
      <c r="Y1550" s="18">
        <v>1.0</v>
      </c>
      <c r="AA1550" s="18" t="s">
        <v>85</v>
      </c>
      <c r="AB1550" s="18">
        <v>2.0</v>
      </c>
      <c r="AC1550" s="27" t="s">
        <v>149</v>
      </c>
      <c r="AD1550" s="26" t="s">
        <v>23209</v>
      </c>
      <c r="AF1550" s="18" t="str">
        <f t="shared" si="3"/>
        <v>96H</v>
      </c>
      <c r="AG1550" s="18" t="s">
        <v>22901</v>
      </c>
    </row>
    <row r="1551" ht="15.75" customHeight="1">
      <c r="A1551" s="6">
        <f t="shared" si="77"/>
        <v>80</v>
      </c>
      <c r="B1551" s="18" t="str">
        <f t="shared" si="76"/>
        <v>J080-3T2(2)</v>
      </c>
      <c r="C1551" s="18" t="s">
        <v>21419</v>
      </c>
      <c r="D1551" s="18" t="s">
        <v>14437</v>
      </c>
      <c r="E1551" s="18" t="s">
        <v>23200</v>
      </c>
      <c r="F1551" s="18">
        <v>1.0</v>
      </c>
      <c r="G1551" s="18">
        <v>2.0</v>
      </c>
      <c r="H1551" s="18">
        <f t="shared" si="59"/>
        <v>2</v>
      </c>
      <c r="I1551" s="18">
        <v>1.0</v>
      </c>
      <c r="J1551" s="18">
        <v>1.0</v>
      </c>
      <c r="K1551" s="18" t="s">
        <v>21113</v>
      </c>
      <c r="L1551" s="25" t="s">
        <v>137</v>
      </c>
      <c r="M1551" s="25" t="s">
        <v>140</v>
      </c>
      <c r="N1551" s="18">
        <v>1.0</v>
      </c>
      <c r="O1551" s="18">
        <v>2.0</v>
      </c>
      <c r="P1551" s="18">
        <v>2.0</v>
      </c>
      <c r="Q1551" s="18">
        <v>2.0</v>
      </c>
      <c r="R1551" s="18">
        <v>1.0</v>
      </c>
      <c r="S1551" s="18">
        <v>10.0</v>
      </c>
      <c r="T1551" s="26" t="s">
        <v>21428</v>
      </c>
      <c r="U1551" s="26" t="s">
        <v>21429</v>
      </c>
      <c r="V1551" s="18"/>
      <c r="W1551" s="18"/>
      <c r="X1551" s="26" t="s">
        <v>83</v>
      </c>
      <c r="Y1551" s="18">
        <v>1.0</v>
      </c>
      <c r="AA1551" s="18" t="s">
        <v>85</v>
      </c>
      <c r="AB1551" s="18">
        <v>2.0</v>
      </c>
      <c r="AC1551" s="27" t="s">
        <v>149</v>
      </c>
      <c r="AD1551" s="26" t="s">
        <v>23209</v>
      </c>
      <c r="AF1551" s="18" t="str">
        <f t="shared" si="3"/>
        <v>96H</v>
      </c>
      <c r="AG1551" s="18" t="s">
        <v>22901</v>
      </c>
    </row>
    <row r="1552" ht="15.75" customHeight="1">
      <c r="A1552" s="6">
        <f t="shared" si="77"/>
        <v>81</v>
      </c>
      <c r="B1552" s="18" t="str">
        <f t="shared" si="76"/>
        <v>J081-3T2(2)</v>
      </c>
      <c r="C1552" s="18" t="s">
        <v>21427</v>
      </c>
      <c r="D1552" s="18" t="s">
        <v>14441</v>
      </c>
      <c r="E1552" s="18" t="s">
        <v>23200</v>
      </c>
      <c r="F1552" s="18">
        <v>1.0</v>
      </c>
      <c r="G1552" s="18">
        <v>2.0</v>
      </c>
      <c r="H1552" s="18">
        <f t="shared" si="59"/>
        <v>2</v>
      </c>
      <c r="I1552" s="18">
        <v>1.0</v>
      </c>
      <c r="J1552" s="18">
        <v>1.0</v>
      </c>
      <c r="K1552" s="18" t="s">
        <v>21113</v>
      </c>
      <c r="L1552" s="25" t="s">
        <v>137</v>
      </c>
      <c r="M1552" s="25" t="s">
        <v>140</v>
      </c>
      <c r="N1552" s="18">
        <v>1.0</v>
      </c>
      <c r="O1552" s="18">
        <v>2.0</v>
      </c>
      <c r="P1552" s="18">
        <v>2.0</v>
      </c>
      <c r="Q1552" s="18">
        <v>2.0</v>
      </c>
      <c r="R1552" s="18">
        <v>1.0</v>
      </c>
      <c r="S1552" s="18">
        <v>10.0</v>
      </c>
      <c r="T1552" s="26" t="s">
        <v>21436</v>
      </c>
      <c r="U1552" s="26" t="s">
        <v>21437</v>
      </c>
      <c r="V1552" s="18"/>
      <c r="W1552" s="18"/>
      <c r="X1552" s="26" t="s">
        <v>83</v>
      </c>
      <c r="Y1552" s="18">
        <v>1.0</v>
      </c>
      <c r="AA1552" s="18" t="s">
        <v>85</v>
      </c>
      <c r="AB1552" s="18">
        <v>2.0</v>
      </c>
      <c r="AC1552" s="27" t="s">
        <v>149</v>
      </c>
      <c r="AD1552" s="26" t="s">
        <v>23209</v>
      </c>
      <c r="AF1552" s="18" t="str">
        <f t="shared" si="3"/>
        <v>96H</v>
      </c>
      <c r="AG1552" s="18" t="s">
        <v>22901</v>
      </c>
    </row>
    <row r="1553" ht="15.75" customHeight="1">
      <c r="A1553" s="6">
        <f t="shared" si="77"/>
        <v>82</v>
      </c>
      <c r="B1553" s="18" t="str">
        <f t="shared" si="76"/>
        <v>J082-3T2(2)</v>
      </c>
      <c r="C1553" s="18" t="s">
        <v>21434</v>
      </c>
      <c r="D1553" s="18" t="s">
        <v>14444</v>
      </c>
      <c r="E1553" s="18" t="s">
        <v>23200</v>
      </c>
      <c r="F1553" s="18">
        <v>1.0</v>
      </c>
      <c r="G1553" s="18">
        <v>2.0</v>
      </c>
      <c r="H1553" s="18">
        <f t="shared" si="59"/>
        <v>2</v>
      </c>
      <c r="I1553" s="18">
        <v>1.0</v>
      </c>
      <c r="J1553" s="18">
        <v>1.0</v>
      </c>
      <c r="K1553" s="18" t="s">
        <v>21113</v>
      </c>
      <c r="L1553" s="25" t="s">
        <v>137</v>
      </c>
      <c r="M1553" s="25" t="s">
        <v>140</v>
      </c>
      <c r="N1553" s="18">
        <v>1.0</v>
      </c>
      <c r="O1553" s="18">
        <v>2.0</v>
      </c>
      <c r="P1553" s="18">
        <v>2.0</v>
      </c>
      <c r="Q1553" s="18">
        <v>2.0</v>
      </c>
      <c r="R1553" s="18">
        <v>1.0</v>
      </c>
      <c r="S1553" s="18">
        <v>10.0</v>
      </c>
      <c r="T1553" s="26" t="s">
        <v>21445</v>
      </c>
      <c r="U1553" s="26" t="s">
        <v>21446</v>
      </c>
      <c r="V1553" s="18"/>
      <c r="W1553" s="18"/>
      <c r="X1553" s="26" t="s">
        <v>83</v>
      </c>
      <c r="Y1553" s="18">
        <v>1.0</v>
      </c>
      <c r="AA1553" s="18" t="s">
        <v>85</v>
      </c>
      <c r="AB1553" s="18">
        <v>2.0</v>
      </c>
      <c r="AC1553" s="27" t="s">
        <v>149</v>
      </c>
      <c r="AD1553" s="26" t="s">
        <v>23209</v>
      </c>
      <c r="AF1553" s="18" t="str">
        <f t="shared" si="3"/>
        <v>96H</v>
      </c>
      <c r="AG1553" s="18" t="s">
        <v>22901</v>
      </c>
    </row>
    <row r="1554" ht="15.75" customHeight="1">
      <c r="A1554" s="6">
        <f t="shared" si="77"/>
        <v>83</v>
      </c>
      <c r="B1554" s="18" t="str">
        <f t="shared" si="76"/>
        <v>J083-3T2(2)</v>
      </c>
      <c r="C1554" s="18" t="s">
        <v>21443</v>
      </c>
      <c r="D1554" s="18" t="s">
        <v>14448</v>
      </c>
      <c r="E1554" s="18" t="s">
        <v>23200</v>
      </c>
      <c r="F1554" s="18">
        <v>1.0</v>
      </c>
      <c r="G1554" s="18">
        <v>2.0</v>
      </c>
      <c r="H1554" s="18">
        <f t="shared" si="59"/>
        <v>2</v>
      </c>
      <c r="I1554" s="18">
        <v>1.0</v>
      </c>
      <c r="J1554" s="18">
        <v>1.0</v>
      </c>
      <c r="K1554" s="18" t="s">
        <v>21113</v>
      </c>
      <c r="L1554" s="25" t="s">
        <v>137</v>
      </c>
      <c r="M1554" s="25" t="s">
        <v>140</v>
      </c>
      <c r="N1554" s="18">
        <v>1.0</v>
      </c>
      <c r="O1554" s="18">
        <v>2.0</v>
      </c>
      <c r="P1554" s="18">
        <v>2.0</v>
      </c>
      <c r="Q1554" s="18">
        <v>2.0</v>
      </c>
      <c r="R1554" s="18">
        <v>1.0</v>
      </c>
      <c r="S1554" s="18">
        <v>10.0</v>
      </c>
      <c r="T1554" s="26" t="s">
        <v>21455</v>
      </c>
      <c r="U1554" s="26" t="s">
        <v>21457</v>
      </c>
      <c r="V1554" s="18"/>
      <c r="W1554" s="18"/>
      <c r="X1554" s="26" t="s">
        <v>83</v>
      </c>
      <c r="Y1554" s="18">
        <v>1.0</v>
      </c>
      <c r="AA1554" s="18" t="s">
        <v>85</v>
      </c>
      <c r="AB1554" s="18">
        <v>2.0</v>
      </c>
      <c r="AC1554" s="27" t="s">
        <v>149</v>
      </c>
      <c r="AD1554" s="26" t="s">
        <v>23209</v>
      </c>
      <c r="AF1554" s="18" t="str">
        <f t="shared" si="3"/>
        <v>96H</v>
      </c>
      <c r="AG1554" s="18" t="s">
        <v>22901</v>
      </c>
    </row>
    <row r="1555" ht="15.75" customHeight="1">
      <c r="A1555" s="6">
        <f t="shared" si="77"/>
        <v>84</v>
      </c>
      <c r="B1555" s="18" t="str">
        <f t="shared" ref="B1555:B1714" si="78">"J"&amp;A1555&amp;"-"&amp;AD1555&amp;"("&amp;AB1555&amp;")"</f>
        <v>J84-3T2(2)</v>
      </c>
      <c r="C1555" s="18" t="s">
        <v>21452</v>
      </c>
      <c r="D1555" s="18" t="s">
        <v>14452</v>
      </c>
      <c r="E1555" s="18" t="s">
        <v>23200</v>
      </c>
      <c r="F1555" s="18">
        <v>1.0</v>
      </c>
      <c r="G1555" s="18">
        <v>2.0</v>
      </c>
      <c r="H1555" s="18">
        <f t="shared" si="59"/>
        <v>2</v>
      </c>
      <c r="I1555" s="18">
        <v>1.0</v>
      </c>
      <c r="J1555" s="18">
        <v>1.0</v>
      </c>
      <c r="K1555" s="18" t="s">
        <v>21113</v>
      </c>
      <c r="L1555" s="25" t="s">
        <v>137</v>
      </c>
      <c r="M1555" s="25" t="s">
        <v>140</v>
      </c>
      <c r="N1555" s="18">
        <v>1.0</v>
      </c>
      <c r="O1555" s="18">
        <v>2.0</v>
      </c>
      <c r="P1555" s="18">
        <v>2.0</v>
      </c>
      <c r="Q1555" s="18">
        <v>2.0</v>
      </c>
      <c r="R1555" s="18">
        <v>1.0</v>
      </c>
      <c r="S1555" s="18">
        <v>10.0</v>
      </c>
      <c r="T1555" s="26" t="s">
        <v>21467</v>
      </c>
      <c r="U1555" s="26" t="s">
        <v>21469</v>
      </c>
      <c r="V1555" s="18"/>
      <c r="W1555" s="18"/>
      <c r="X1555" s="26" t="s">
        <v>83</v>
      </c>
      <c r="Y1555" s="18">
        <v>1.0</v>
      </c>
      <c r="AA1555" s="18" t="s">
        <v>85</v>
      </c>
      <c r="AB1555" s="18">
        <v>2.0</v>
      </c>
      <c r="AC1555" s="27" t="s">
        <v>149</v>
      </c>
      <c r="AD1555" s="26" t="s">
        <v>23209</v>
      </c>
      <c r="AF1555" s="18" t="str">
        <f t="shared" si="3"/>
        <v>96H</v>
      </c>
      <c r="AG1555" s="18" t="s">
        <v>22901</v>
      </c>
    </row>
    <row r="1556" ht="15.75" customHeight="1">
      <c r="A1556" s="6">
        <f t="shared" si="77"/>
        <v>85</v>
      </c>
      <c r="B1556" s="18" t="str">
        <f t="shared" si="78"/>
        <v>J85-3T2(2)</v>
      </c>
      <c r="C1556" s="18" t="s">
        <v>21464</v>
      </c>
      <c r="D1556" s="18" t="s">
        <v>14456</v>
      </c>
      <c r="E1556" s="18" t="s">
        <v>23200</v>
      </c>
      <c r="F1556" s="18">
        <v>1.0</v>
      </c>
      <c r="G1556" s="18">
        <v>2.0</v>
      </c>
      <c r="H1556" s="18">
        <f t="shared" si="59"/>
        <v>2</v>
      </c>
      <c r="I1556" s="18">
        <v>1.0</v>
      </c>
      <c r="J1556" s="18">
        <v>1.0</v>
      </c>
      <c r="K1556" s="18" t="s">
        <v>21113</v>
      </c>
      <c r="L1556" s="25" t="s">
        <v>137</v>
      </c>
      <c r="M1556" s="25" t="s">
        <v>140</v>
      </c>
      <c r="N1556" s="18">
        <v>1.0</v>
      </c>
      <c r="O1556" s="18">
        <v>2.0</v>
      </c>
      <c r="P1556" s="18">
        <v>2.0</v>
      </c>
      <c r="Q1556" s="18">
        <v>2.0</v>
      </c>
      <c r="R1556" s="18">
        <v>1.0</v>
      </c>
      <c r="S1556" s="18">
        <v>10.0</v>
      </c>
      <c r="T1556" s="26" t="s">
        <v>21475</v>
      </c>
      <c r="U1556" s="26" t="s">
        <v>21477</v>
      </c>
      <c r="V1556" s="18"/>
      <c r="W1556" s="18"/>
      <c r="X1556" s="26" t="s">
        <v>83</v>
      </c>
      <c r="Y1556" s="18">
        <v>1.0</v>
      </c>
      <c r="AA1556" s="18" t="s">
        <v>85</v>
      </c>
      <c r="AB1556" s="18">
        <v>2.0</v>
      </c>
      <c r="AC1556" s="27" t="s">
        <v>149</v>
      </c>
      <c r="AD1556" s="26" t="s">
        <v>23209</v>
      </c>
      <c r="AF1556" s="18" t="str">
        <f t="shared" si="3"/>
        <v>96H</v>
      </c>
      <c r="AG1556" s="18" t="s">
        <v>22901</v>
      </c>
    </row>
    <row r="1557" ht="15.75" customHeight="1">
      <c r="A1557" s="6">
        <f t="shared" si="77"/>
        <v>86</v>
      </c>
      <c r="B1557" s="18" t="str">
        <f t="shared" si="78"/>
        <v>J86-3T2(2)</v>
      </c>
      <c r="C1557" s="18" t="s">
        <v>21474</v>
      </c>
      <c r="D1557" s="18" t="s">
        <v>14460</v>
      </c>
      <c r="E1557" s="18" t="s">
        <v>23200</v>
      </c>
      <c r="F1557" s="18">
        <v>1.0</v>
      </c>
      <c r="G1557" s="18">
        <v>2.0</v>
      </c>
      <c r="H1557" s="18">
        <f t="shared" si="59"/>
        <v>2</v>
      </c>
      <c r="I1557" s="18">
        <v>1.0</v>
      </c>
      <c r="J1557" s="18">
        <v>1.0</v>
      </c>
      <c r="K1557" s="18" t="s">
        <v>21113</v>
      </c>
      <c r="L1557" s="25" t="s">
        <v>137</v>
      </c>
      <c r="M1557" s="25" t="s">
        <v>140</v>
      </c>
      <c r="N1557" s="18">
        <v>1.0</v>
      </c>
      <c r="O1557" s="18">
        <v>2.0</v>
      </c>
      <c r="P1557" s="18">
        <v>2.0</v>
      </c>
      <c r="Q1557" s="18">
        <v>2.0</v>
      </c>
      <c r="R1557" s="18">
        <v>1.0</v>
      </c>
      <c r="S1557" s="18">
        <v>10.0</v>
      </c>
      <c r="T1557" s="26" t="s">
        <v>21488</v>
      </c>
      <c r="U1557" s="26" t="s">
        <v>21489</v>
      </c>
      <c r="V1557" s="18"/>
      <c r="W1557" s="18"/>
      <c r="X1557" s="26" t="s">
        <v>83</v>
      </c>
      <c r="Y1557" s="18">
        <v>1.0</v>
      </c>
      <c r="AA1557" s="18" t="s">
        <v>85</v>
      </c>
      <c r="AB1557" s="18">
        <v>2.0</v>
      </c>
      <c r="AC1557" s="27" t="s">
        <v>149</v>
      </c>
      <c r="AD1557" s="26" t="s">
        <v>23209</v>
      </c>
      <c r="AF1557" s="18" t="str">
        <f t="shared" si="3"/>
        <v>96H</v>
      </c>
      <c r="AG1557" s="18" t="s">
        <v>22901</v>
      </c>
    </row>
    <row r="1558" ht="15.75" customHeight="1">
      <c r="A1558" s="6">
        <f t="shared" si="77"/>
        <v>87</v>
      </c>
      <c r="B1558" s="18" t="str">
        <f t="shared" si="78"/>
        <v>J87-3T2(2)</v>
      </c>
      <c r="C1558" s="18" t="s">
        <v>21485</v>
      </c>
      <c r="D1558" s="18" t="s">
        <v>14462</v>
      </c>
      <c r="E1558" s="18" t="s">
        <v>23200</v>
      </c>
      <c r="F1558" s="18">
        <v>1.0</v>
      </c>
      <c r="G1558" s="18">
        <v>2.0</v>
      </c>
      <c r="H1558" s="18">
        <f t="shared" si="59"/>
        <v>2</v>
      </c>
      <c r="I1558" s="18">
        <v>1.0</v>
      </c>
      <c r="J1558" s="18">
        <v>1.0</v>
      </c>
      <c r="K1558" s="18" t="s">
        <v>21113</v>
      </c>
      <c r="L1558" s="25" t="s">
        <v>137</v>
      </c>
      <c r="M1558" s="25" t="s">
        <v>140</v>
      </c>
      <c r="N1558" s="18">
        <v>1.0</v>
      </c>
      <c r="O1558" s="18">
        <v>2.0</v>
      </c>
      <c r="P1558" s="18">
        <v>2.0</v>
      </c>
      <c r="Q1558" s="18">
        <v>2.0</v>
      </c>
      <c r="R1558" s="18">
        <v>1.0</v>
      </c>
      <c r="S1558" s="18">
        <v>10.0</v>
      </c>
      <c r="T1558" s="26" t="s">
        <v>21496</v>
      </c>
      <c r="U1558" s="26" t="s">
        <v>21497</v>
      </c>
      <c r="V1558" s="18"/>
      <c r="W1558" s="18"/>
      <c r="X1558" s="26" t="s">
        <v>83</v>
      </c>
      <c r="Y1558" s="18">
        <v>1.0</v>
      </c>
      <c r="AA1558" s="18" t="s">
        <v>85</v>
      </c>
      <c r="AB1558" s="18">
        <v>2.0</v>
      </c>
      <c r="AC1558" s="27" t="s">
        <v>149</v>
      </c>
      <c r="AD1558" s="26" t="s">
        <v>23209</v>
      </c>
      <c r="AF1558" s="18" t="str">
        <f t="shared" si="3"/>
        <v>96H</v>
      </c>
      <c r="AG1558" s="18" t="s">
        <v>22901</v>
      </c>
    </row>
    <row r="1559" ht="15.75" customHeight="1">
      <c r="A1559" s="6">
        <f t="shared" si="77"/>
        <v>88</v>
      </c>
      <c r="B1559" s="18" t="str">
        <f t="shared" si="78"/>
        <v>J88-3T2(2)</v>
      </c>
      <c r="C1559" s="18" t="s">
        <v>21495</v>
      </c>
      <c r="D1559" s="18" t="s">
        <v>14467</v>
      </c>
      <c r="E1559" s="18" t="s">
        <v>23200</v>
      </c>
      <c r="F1559" s="18">
        <v>1.0</v>
      </c>
      <c r="G1559" s="18">
        <v>2.0</v>
      </c>
      <c r="H1559" s="18">
        <f t="shared" si="59"/>
        <v>2</v>
      </c>
      <c r="I1559" s="18">
        <v>1.0</v>
      </c>
      <c r="J1559" s="18">
        <v>1.0</v>
      </c>
      <c r="K1559" s="18" t="s">
        <v>21113</v>
      </c>
      <c r="L1559" s="25" t="s">
        <v>137</v>
      </c>
      <c r="M1559" s="25" t="s">
        <v>140</v>
      </c>
      <c r="N1559" s="18">
        <v>1.0</v>
      </c>
      <c r="O1559" s="18">
        <v>2.0</v>
      </c>
      <c r="P1559" s="18">
        <v>2.0</v>
      </c>
      <c r="Q1559" s="18">
        <v>2.0</v>
      </c>
      <c r="R1559" s="18">
        <v>1.0</v>
      </c>
      <c r="S1559" s="18">
        <v>10.0</v>
      </c>
      <c r="T1559" s="26" t="s">
        <v>21504</v>
      </c>
      <c r="U1559" s="26" t="s">
        <v>21505</v>
      </c>
      <c r="V1559" s="18"/>
      <c r="W1559" s="18"/>
      <c r="X1559" s="26" t="s">
        <v>83</v>
      </c>
      <c r="Y1559" s="18">
        <v>1.0</v>
      </c>
      <c r="AA1559" s="18" t="s">
        <v>85</v>
      </c>
      <c r="AB1559" s="18">
        <v>2.0</v>
      </c>
      <c r="AC1559" s="27" t="s">
        <v>149</v>
      </c>
      <c r="AD1559" s="26" t="s">
        <v>23209</v>
      </c>
      <c r="AF1559" s="18" t="str">
        <f t="shared" si="3"/>
        <v>96H</v>
      </c>
      <c r="AG1559" s="18" t="s">
        <v>22901</v>
      </c>
    </row>
    <row r="1560" ht="15.75" customHeight="1">
      <c r="A1560" s="6">
        <f t="shared" si="77"/>
        <v>89</v>
      </c>
      <c r="B1560" s="18" t="str">
        <f t="shared" si="78"/>
        <v>J89-3T2(2)</v>
      </c>
      <c r="C1560" s="18" t="s">
        <v>21501</v>
      </c>
      <c r="D1560" s="18" t="s">
        <v>14470</v>
      </c>
      <c r="E1560" s="18" t="s">
        <v>23200</v>
      </c>
      <c r="F1560" s="18">
        <v>1.0</v>
      </c>
      <c r="G1560" s="18">
        <v>2.0</v>
      </c>
      <c r="H1560" s="18">
        <f t="shared" si="59"/>
        <v>2</v>
      </c>
      <c r="I1560" s="18">
        <v>1.0</v>
      </c>
      <c r="J1560" s="18">
        <v>1.0</v>
      </c>
      <c r="K1560" s="18" t="s">
        <v>21113</v>
      </c>
      <c r="L1560" s="25" t="s">
        <v>137</v>
      </c>
      <c r="M1560" s="25" t="s">
        <v>140</v>
      </c>
      <c r="N1560" s="18">
        <v>1.0</v>
      </c>
      <c r="O1560" s="18">
        <v>2.0</v>
      </c>
      <c r="P1560" s="18">
        <v>2.0</v>
      </c>
      <c r="Q1560" s="18">
        <v>2.0</v>
      </c>
      <c r="R1560" s="18">
        <v>1.0</v>
      </c>
      <c r="S1560" s="18">
        <v>10.0</v>
      </c>
      <c r="T1560" s="26" t="s">
        <v>21510</v>
      </c>
      <c r="U1560" s="26" t="s">
        <v>21511</v>
      </c>
      <c r="V1560" s="18"/>
      <c r="W1560" s="18"/>
      <c r="X1560" s="26" t="s">
        <v>83</v>
      </c>
      <c r="Y1560" s="18">
        <v>1.0</v>
      </c>
      <c r="AA1560" s="18" t="s">
        <v>85</v>
      </c>
      <c r="AB1560" s="18">
        <v>2.0</v>
      </c>
      <c r="AC1560" s="27" t="s">
        <v>149</v>
      </c>
      <c r="AD1560" s="26" t="s">
        <v>23209</v>
      </c>
      <c r="AF1560" s="18" t="str">
        <f t="shared" si="3"/>
        <v>96H</v>
      </c>
      <c r="AG1560" s="18" t="s">
        <v>22901</v>
      </c>
    </row>
    <row r="1561" ht="15.75" customHeight="1">
      <c r="A1561" s="6">
        <f t="shared" si="77"/>
        <v>90</v>
      </c>
      <c r="B1561" s="18" t="str">
        <f t="shared" si="78"/>
        <v>J90-3T2(2)</v>
      </c>
      <c r="C1561" s="18" t="s">
        <v>21509</v>
      </c>
      <c r="D1561" s="18" t="s">
        <v>14474</v>
      </c>
      <c r="E1561" s="18" t="s">
        <v>23200</v>
      </c>
      <c r="F1561" s="18">
        <v>1.0</v>
      </c>
      <c r="G1561" s="18">
        <v>2.0</v>
      </c>
      <c r="H1561" s="18">
        <f t="shared" si="59"/>
        <v>2</v>
      </c>
      <c r="I1561" s="18">
        <v>1.0</v>
      </c>
      <c r="J1561" s="18">
        <v>1.0</v>
      </c>
      <c r="K1561" s="18" t="s">
        <v>21113</v>
      </c>
      <c r="L1561" s="25" t="s">
        <v>137</v>
      </c>
      <c r="M1561" s="25" t="s">
        <v>140</v>
      </c>
      <c r="N1561" s="18">
        <v>1.0</v>
      </c>
      <c r="O1561" s="18">
        <v>2.0</v>
      </c>
      <c r="P1561" s="18">
        <v>2.0</v>
      </c>
      <c r="Q1561" s="18">
        <v>2.0</v>
      </c>
      <c r="R1561" s="18">
        <v>1.0</v>
      </c>
      <c r="S1561" s="18">
        <v>10.0</v>
      </c>
      <c r="T1561" s="26" t="s">
        <v>21523</v>
      </c>
      <c r="U1561" s="26" t="s">
        <v>21524</v>
      </c>
      <c r="V1561" s="18"/>
      <c r="W1561" s="18"/>
      <c r="X1561" s="26" t="s">
        <v>83</v>
      </c>
      <c r="Y1561" s="18">
        <v>1.0</v>
      </c>
      <c r="AA1561" s="18" t="s">
        <v>85</v>
      </c>
      <c r="AB1561" s="18">
        <v>2.0</v>
      </c>
      <c r="AC1561" s="27" t="s">
        <v>149</v>
      </c>
      <c r="AD1561" s="26" t="s">
        <v>23209</v>
      </c>
      <c r="AF1561" s="18" t="str">
        <f t="shared" si="3"/>
        <v>96H</v>
      </c>
      <c r="AG1561" s="18" t="s">
        <v>22901</v>
      </c>
    </row>
    <row r="1562" ht="15.75" customHeight="1">
      <c r="A1562" s="6">
        <f t="shared" si="77"/>
        <v>91</v>
      </c>
      <c r="B1562" s="18" t="str">
        <f t="shared" si="78"/>
        <v>J91-3T2(2)</v>
      </c>
      <c r="C1562" s="18" t="s">
        <v>21521</v>
      </c>
      <c r="D1562" s="18" t="s">
        <v>14478</v>
      </c>
      <c r="E1562" s="18" t="s">
        <v>23200</v>
      </c>
      <c r="F1562" s="18">
        <v>1.0</v>
      </c>
      <c r="G1562" s="18">
        <v>2.0</v>
      </c>
      <c r="H1562" s="18">
        <f t="shared" si="59"/>
        <v>2</v>
      </c>
      <c r="I1562" s="18">
        <v>1.0</v>
      </c>
      <c r="J1562" s="18">
        <v>1.0</v>
      </c>
      <c r="K1562" s="18" t="s">
        <v>21113</v>
      </c>
      <c r="L1562" s="25" t="s">
        <v>137</v>
      </c>
      <c r="M1562" s="25" t="s">
        <v>140</v>
      </c>
      <c r="N1562" s="18">
        <v>1.0</v>
      </c>
      <c r="O1562" s="18">
        <v>2.0</v>
      </c>
      <c r="P1562" s="18">
        <v>2.0</v>
      </c>
      <c r="Q1562" s="18">
        <v>2.0</v>
      </c>
      <c r="R1562" s="18">
        <v>1.0</v>
      </c>
      <c r="S1562" s="18">
        <v>10.0</v>
      </c>
      <c r="T1562" s="26" t="s">
        <v>21536</v>
      </c>
      <c r="U1562" s="26" t="s">
        <v>21537</v>
      </c>
      <c r="V1562" s="18"/>
      <c r="W1562" s="18"/>
      <c r="X1562" s="26" t="s">
        <v>83</v>
      </c>
      <c r="Y1562" s="18">
        <v>1.0</v>
      </c>
      <c r="AA1562" s="18" t="s">
        <v>85</v>
      </c>
      <c r="AB1562" s="18">
        <v>2.0</v>
      </c>
      <c r="AC1562" s="27" t="s">
        <v>149</v>
      </c>
      <c r="AD1562" s="26" t="s">
        <v>23209</v>
      </c>
      <c r="AF1562" s="18" t="str">
        <f t="shared" si="3"/>
        <v>96H</v>
      </c>
      <c r="AG1562" s="18" t="s">
        <v>22901</v>
      </c>
    </row>
    <row r="1563" ht="15.75" customHeight="1">
      <c r="A1563" s="6">
        <f t="shared" si="77"/>
        <v>92</v>
      </c>
      <c r="B1563" s="18" t="str">
        <f t="shared" si="78"/>
        <v>J92-3T2(2)</v>
      </c>
      <c r="C1563" s="18" t="s">
        <v>21534</v>
      </c>
      <c r="D1563" s="18" t="s">
        <v>14483</v>
      </c>
      <c r="E1563" s="18" t="s">
        <v>23200</v>
      </c>
      <c r="F1563" s="18">
        <v>1.0</v>
      </c>
      <c r="G1563" s="18">
        <v>2.0</v>
      </c>
      <c r="H1563" s="18">
        <f t="shared" si="59"/>
        <v>2</v>
      </c>
      <c r="I1563" s="18">
        <v>1.0</v>
      </c>
      <c r="J1563" s="18">
        <v>1.0</v>
      </c>
      <c r="K1563" s="18" t="s">
        <v>21113</v>
      </c>
      <c r="L1563" s="25" t="s">
        <v>137</v>
      </c>
      <c r="M1563" s="25" t="s">
        <v>140</v>
      </c>
      <c r="N1563" s="18">
        <v>1.0</v>
      </c>
      <c r="O1563" s="18">
        <v>2.0</v>
      </c>
      <c r="P1563" s="18">
        <v>2.0</v>
      </c>
      <c r="Q1563" s="18">
        <v>2.0</v>
      </c>
      <c r="R1563" s="18">
        <v>1.0</v>
      </c>
      <c r="S1563" s="18">
        <v>10.0</v>
      </c>
      <c r="T1563" s="26" t="s">
        <v>21548</v>
      </c>
      <c r="U1563" s="26" t="s">
        <v>21549</v>
      </c>
      <c r="V1563" s="18"/>
      <c r="W1563" s="18"/>
      <c r="X1563" s="26" t="s">
        <v>83</v>
      </c>
      <c r="Y1563" s="18">
        <v>1.0</v>
      </c>
      <c r="AA1563" s="18" t="s">
        <v>85</v>
      </c>
      <c r="AB1563" s="18">
        <v>2.0</v>
      </c>
      <c r="AC1563" s="27" t="s">
        <v>149</v>
      </c>
      <c r="AD1563" s="26" t="s">
        <v>23209</v>
      </c>
      <c r="AF1563" s="18" t="str">
        <f t="shared" si="3"/>
        <v>96H</v>
      </c>
      <c r="AG1563" s="18" t="s">
        <v>22901</v>
      </c>
    </row>
    <row r="1564" ht="15.75" customHeight="1">
      <c r="A1564" s="6">
        <f t="shared" si="77"/>
        <v>93</v>
      </c>
      <c r="B1564" s="18" t="str">
        <f t="shared" si="78"/>
        <v>J93-3T2(2)</v>
      </c>
      <c r="C1564" s="18" t="s">
        <v>21545</v>
      </c>
      <c r="D1564" s="18" t="s">
        <v>14487</v>
      </c>
      <c r="E1564" s="18" t="s">
        <v>23200</v>
      </c>
      <c r="F1564" s="18">
        <v>1.0</v>
      </c>
      <c r="G1564" s="18">
        <v>2.0</v>
      </c>
      <c r="H1564" s="18">
        <f t="shared" si="59"/>
        <v>2</v>
      </c>
      <c r="I1564" s="18">
        <v>1.0</v>
      </c>
      <c r="J1564" s="18">
        <v>1.0</v>
      </c>
      <c r="K1564" s="18" t="s">
        <v>21113</v>
      </c>
      <c r="L1564" s="25" t="s">
        <v>137</v>
      </c>
      <c r="M1564" s="25" t="s">
        <v>140</v>
      </c>
      <c r="N1564" s="18">
        <v>1.0</v>
      </c>
      <c r="O1564" s="18">
        <v>2.0</v>
      </c>
      <c r="P1564" s="18">
        <v>2.0</v>
      </c>
      <c r="Q1564" s="18">
        <v>2.0</v>
      </c>
      <c r="R1564" s="18">
        <v>1.0</v>
      </c>
      <c r="S1564" s="18">
        <v>10.0</v>
      </c>
      <c r="T1564" s="26" t="s">
        <v>21561</v>
      </c>
      <c r="U1564" s="26" t="s">
        <v>21562</v>
      </c>
      <c r="V1564" s="18"/>
      <c r="W1564" s="18"/>
      <c r="X1564" s="26" t="s">
        <v>83</v>
      </c>
      <c r="Y1564" s="18">
        <v>1.0</v>
      </c>
      <c r="AA1564" s="18" t="s">
        <v>85</v>
      </c>
      <c r="AB1564" s="18">
        <v>2.0</v>
      </c>
      <c r="AC1564" s="27" t="s">
        <v>149</v>
      </c>
      <c r="AD1564" s="26" t="s">
        <v>23209</v>
      </c>
      <c r="AF1564" s="18" t="str">
        <f t="shared" si="3"/>
        <v>96H</v>
      </c>
      <c r="AG1564" s="18" t="s">
        <v>22901</v>
      </c>
    </row>
    <row r="1565" ht="15.75" customHeight="1">
      <c r="A1565" s="6">
        <f t="shared" si="77"/>
        <v>94</v>
      </c>
      <c r="B1565" s="18" t="str">
        <f t="shared" si="78"/>
        <v>J94-3T2(2)</v>
      </c>
      <c r="C1565" s="18" t="s">
        <v>21558</v>
      </c>
      <c r="D1565" s="18" t="s">
        <v>14492</v>
      </c>
      <c r="E1565" s="18" t="s">
        <v>23200</v>
      </c>
      <c r="F1565" s="18">
        <v>1.0</v>
      </c>
      <c r="G1565" s="18">
        <v>2.0</v>
      </c>
      <c r="H1565" s="18">
        <f t="shared" si="59"/>
        <v>2</v>
      </c>
      <c r="I1565" s="18">
        <v>1.0</v>
      </c>
      <c r="J1565" s="18">
        <v>1.0</v>
      </c>
      <c r="K1565" s="18" t="s">
        <v>21113</v>
      </c>
      <c r="L1565" s="25" t="s">
        <v>137</v>
      </c>
      <c r="M1565" s="25" t="s">
        <v>140</v>
      </c>
      <c r="N1565" s="18">
        <v>1.0</v>
      </c>
      <c r="O1565" s="18">
        <v>2.0</v>
      </c>
      <c r="P1565" s="18">
        <v>2.0</v>
      </c>
      <c r="Q1565" s="18">
        <v>2.0</v>
      </c>
      <c r="R1565" s="18">
        <v>1.0</v>
      </c>
      <c r="S1565" s="18">
        <v>10.0</v>
      </c>
      <c r="T1565" s="26" t="s">
        <v>21572</v>
      </c>
      <c r="U1565" s="26" t="s">
        <v>21573</v>
      </c>
      <c r="V1565" s="18"/>
      <c r="W1565" s="18"/>
      <c r="X1565" s="26" t="s">
        <v>83</v>
      </c>
      <c r="Y1565" s="18">
        <v>1.0</v>
      </c>
      <c r="AA1565" s="18" t="s">
        <v>85</v>
      </c>
      <c r="AB1565" s="18">
        <v>2.0</v>
      </c>
      <c r="AC1565" s="27" t="s">
        <v>149</v>
      </c>
      <c r="AD1565" s="26" t="s">
        <v>23209</v>
      </c>
      <c r="AF1565" s="18" t="str">
        <f t="shared" si="3"/>
        <v>96H</v>
      </c>
      <c r="AG1565" s="18" t="s">
        <v>22901</v>
      </c>
    </row>
    <row r="1566" ht="15.75" customHeight="1">
      <c r="A1566" s="6">
        <f t="shared" si="77"/>
        <v>95</v>
      </c>
      <c r="B1566" s="18" t="str">
        <f t="shared" si="78"/>
        <v>J95-3T2(2)</v>
      </c>
      <c r="C1566" s="18" t="s">
        <v>21571</v>
      </c>
      <c r="D1566" s="18" t="s">
        <v>14493</v>
      </c>
      <c r="E1566" s="18" t="s">
        <v>23200</v>
      </c>
      <c r="F1566" s="18">
        <v>1.0</v>
      </c>
      <c r="G1566" s="18">
        <v>2.0</v>
      </c>
      <c r="H1566" s="18">
        <f t="shared" si="59"/>
        <v>2</v>
      </c>
      <c r="I1566" s="18">
        <v>1.0</v>
      </c>
      <c r="J1566" s="18">
        <v>1.0</v>
      </c>
      <c r="K1566" s="18" t="s">
        <v>21113</v>
      </c>
      <c r="L1566" s="25" t="s">
        <v>137</v>
      </c>
      <c r="M1566" s="25" t="s">
        <v>140</v>
      </c>
      <c r="N1566" s="18">
        <v>1.0</v>
      </c>
      <c r="O1566" s="18">
        <v>2.0</v>
      </c>
      <c r="P1566" s="18">
        <v>2.0</v>
      </c>
      <c r="Q1566" s="18">
        <v>2.0</v>
      </c>
      <c r="R1566" s="18">
        <v>1.0</v>
      </c>
      <c r="S1566" s="18">
        <v>10.0</v>
      </c>
      <c r="T1566" s="26" t="s">
        <v>21585</v>
      </c>
      <c r="U1566" s="26" t="s">
        <v>21587</v>
      </c>
      <c r="V1566" s="18"/>
      <c r="W1566" s="18"/>
      <c r="X1566" s="26" t="s">
        <v>83</v>
      </c>
      <c r="Y1566" s="18">
        <v>1.0</v>
      </c>
      <c r="AA1566" s="18" t="s">
        <v>85</v>
      </c>
      <c r="AB1566" s="18">
        <v>2.0</v>
      </c>
      <c r="AC1566" s="27" t="s">
        <v>149</v>
      </c>
      <c r="AD1566" s="26" t="s">
        <v>23209</v>
      </c>
      <c r="AF1566" s="18" t="str">
        <f t="shared" si="3"/>
        <v>96H</v>
      </c>
      <c r="AG1566" s="18" t="s">
        <v>22901</v>
      </c>
    </row>
    <row r="1567" ht="15.75" customHeight="1">
      <c r="A1567" s="6">
        <f t="shared" si="77"/>
        <v>96</v>
      </c>
      <c r="B1567" s="18" t="str">
        <f t="shared" si="78"/>
        <v>J96-3T2(2)</v>
      </c>
      <c r="C1567" s="18" t="s">
        <v>21579</v>
      </c>
      <c r="D1567" s="18" t="s">
        <v>14499</v>
      </c>
      <c r="E1567" s="18" t="s">
        <v>23200</v>
      </c>
      <c r="F1567" s="18">
        <v>1.0</v>
      </c>
      <c r="G1567" s="18">
        <v>2.0</v>
      </c>
      <c r="H1567" s="18">
        <f t="shared" si="59"/>
        <v>2</v>
      </c>
      <c r="I1567" s="18">
        <v>1.0</v>
      </c>
      <c r="J1567" s="18">
        <v>1.0</v>
      </c>
      <c r="K1567" s="18" t="s">
        <v>21113</v>
      </c>
      <c r="L1567" s="25" t="s">
        <v>137</v>
      </c>
      <c r="M1567" s="25" t="s">
        <v>140</v>
      </c>
      <c r="N1567" s="18">
        <v>1.0</v>
      </c>
      <c r="O1567" s="18">
        <v>2.0</v>
      </c>
      <c r="P1567" s="18">
        <v>2.0</v>
      </c>
      <c r="Q1567" s="18">
        <v>2.0</v>
      </c>
      <c r="R1567" s="18">
        <v>1.0</v>
      </c>
      <c r="S1567" s="18">
        <v>10.0</v>
      </c>
      <c r="T1567" s="26" t="s">
        <v>21597</v>
      </c>
      <c r="U1567" s="26" t="s">
        <v>21599</v>
      </c>
      <c r="V1567" s="18"/>
      <c r="W1567" s="18"/>
      <c r="X1567" s="26" t="s">
        <v>83</v>
      </c>
      <c r="Y1567" s="18">
        <v>1.0</v>
      </c>
      <c r="AA1567" s="18" t="s">
        <v>85</v>
      </c>
      <c r="AB1567" s="18">
        <v>2.0</v>
      </c>
      <c r="AC1567" s="27" t="s">
        <v>149</v>
      </c>
      <c r="AD1567" s="26" t="s">
        <v>23209</v>
      </c>
      <c r="AF1567" s="18" t="str">
        <f t="shared" si="3"/>
        <v>96H</v>
      </c>
      <c r="AG1567" s="18" t="s">
        <v>22901</v>
      </c>
    </row>
    <row r="1568" ht="15.75" customHeight="1">
      <c r="A1568" s="6">
        <f t="shared" si="77"/>
        <v>97</v>
      </c>
      <c r="B1568" s="18" t="str">
        <f t="shared" si="78"/>
        <v>J97-3T2(2)</v>
      </c>
      <c r="C1568" s="18" t="s">
        <v>21593</v>
      </c>
      <c r="D1568" s="18" t="s">
        <v>14507</v>
      </c>
      <c r="E1568" s="18" t="s">
        <v>23200</v>
      </c>
      <c r="F1568" s="18">
        <v>1.0</v>
      </c>
      <c r="G1568" s="18">
        <v>2.0</v>
      </c>
      <c r="H1568" s="18">
        <f t="shared" si="59"/>
        <v>2</v>
      </c>
      <c r="I1568" s="18">
        <v>1.0</v>
      </c>
      <c r="J1568" s="18">
        <v>1.0</v>
      </c>
      <c r="K1568" s="18" t="s">
        <v>21113</v>
      </c>
      <c r="L1568" s="25" t="s">
        <v>137</v>
      </c>
      <c r="M1568" s="25" t="s">
        <v>140</v>
      </c>
      <c r="N1568" s="18">
        <v>1.0</v>
      </c>
      <c r="O1568" s="18">
        <v>2.0</v>
      </c>
      <c r="P1568" s="18">
        <v>2.0</v>
      </c>
      <c r="Q1568" s="18">
        <v>2.0</v>
      </c>
      <c r="R1568" s="18">
        <v>1.0</v>
      </c>
      <c r="S1568" s="18">
        <v>10.0</v>
      </c>
      <c r="T1568" s="26" t="s">
        <v>21608</v>
      </c>
      <c r="U1568" s="26" t="s">
        <v>21610</v>
      </c>
      <c r="V1568" s="18"/>
      <c r="W1568" s="18"/>
      <c r="X1568" s="26" t="s">
        <v>83</v>
      </c>
      <c r="Y1568" s="18">
        <v>1.0</v>
      </c>
      <c r="AA1568" s="18" t="s">
        <v>85</v>
      </c>
      <c r="AB1568" s="18">
        <v>2.0</v>
      </c>
      <c r="AC1568" s="27" t="s">
        <v>149</v>
      </c>
      <c r="AD1568" s="26" t="s">
        <v>23209</v>
      </c>
      <c r="AF1568" s="18" t="str">
        <f t="shared" si="3"/>
        <v>96H</v>
      </c>
      <c r="AG1568" s="18" t="s">
        <v>22901</v>
      </c>
    </row>
    <row r="1569" ht="15.75" customHeight="1">
      <c r="A1569" s="6">
        <f t="shared" si="77"/>
        <v>98</v>
      </c>
      <c r="B1569" s="18" t="str">
        <f t="shared" si="78"/>
        <v>J98-3T2(2)</v>
      </c>
      <c r="C1569" s="18" t="s">
        <v>21605</v>
      </c>
      <c r="D1569" s="18" t="s">
        <v>14512</v>
      </c>
      <c r="E1569" s="18" t="s">
        <v>23200</v>
      </c>
      <c r="F1569" s="18">
        <v>1.0</v>
      </c>
      <c r="G1569" s="18">
        <v>2.0</v>
      </c>
      <c r="H1569" s="18">
        <f t="shared" si="59"/>
        <v>2</v>
      </c>
      <c r="I1569" s="18">
        <v>1.0</v>
      </c>
      <c r="J1569" s="18">
        <v>1.0</v>
      </c>
      <c r="K1569" s="18" t="s">
        <v>21113</v>
      </c>
      <c r="L1569" s="25" t="s">
        <v>137</v>
      </c>
      <c r="M1569" s="25" t="s">
        <v>140</v>
      </c>
      <c r="N1569" s="18">
        <v>1.0</v>
      </c>
      <c r="O1569" s="18">
        <v>2.0</v>
      </c>
      <c r="P1569" s="18">
        <v>2.0</v>
      </c>
      <c r="Q1569" s="18">
        <v>2.0</v>
      </c>
      <c r="R1569" s="18">
        <v>1.0</v>
      </c>
      <c r="S1569" s="18">
        <v>10.0</v>
      </c>
      <c r="T1569" s="26" t="s">
        <v>21620</v>
      </c>
      <c r="U1569" s="26" t="s">
        <v>21622</v>
      </c>
      <c r="V1569" s="18"/>
      <c r="W1569" s="18"/>
      <c r="X1569" s="26" t="s">
        <v>83</v>
      </c>
      <c r="Y1569" s="18">
        <v>1.0</v>
      </c>
      <c r="AA1569" s="18" t="s">
        <v>85</v>
      </c>
      <c r="AB1569" s="18">
        <v>2.0</v>
      </c>
      <c r="AC1569" s="27" t="s">
        <v>149</v>
      </c>
      <c r="AD1569" s="26" t="s">
        <v>23209</v>
      </c>
      <c r="AF1569" s="18" t="str">
        <f t="shared" si="3"/>
        <v>96H</v>
      </c>
      <c r="AG1569" s="18" t="s">
        <v>22901</v>
      </c>
    </row>
    <row r="1570" ht="15.75" customHeight="1">
      <c r="A1570" s="6">
        <f t="shared" si="77"/>
        <v>99</v>
      </c>
      <c r="B1570" s="18" t="str">
        <f t="shared" si="78"/>
        <v>J99-3T2(2)</v>
      </c>
      <c r="C1570" s="18" t="s">
        <v>21618</v>
      </c>
      <c r="D1570" s="18" t="s">
        <v>14514</v>
      </c>
      <c r="E1570" s="18" t="s">
        <v>23200</v>
      </c>
      <c r="F1570" s="18">
        <v>1.0</v>
      </c>
      <c r="G1570" s="18">
        <v>2.0</v>
      </c>
      <c r="H1570" s="18">
        <f t="shared" si="59"/>
        <v>2</v>
      </c>
      <c r="I1570" s="18">
        <v>1.0</v>
      </c>
      <c r="J1570" s="18">
        <v>1.0</v>
      </c>
      <c r="K1570" s="18" t="s">
        <v>21113</v>
      </c>
      <c r="L1570" s="25" t="s">
        <v>137</v>
      </c>
      <c r="M1570" s="25" t="s">
        <v>140</v>
      </c>
      <c r="N1570" s="18">
        <v>1.0</v>
      </c>
      <c r="O1570" s="18">
        <v>2.0</v>
      </c>
      <c r="P1570" s="18">
        <v>2.0</v>
      </c>
      <c r="Q1570" s="18">
        <v>2.0</v>
      </c>
      <c r="R1570" s="18">
        <v>1.0</v>
      </c>
      <c r="S1570" s="18">
        <v>10.0</v>
      </c>
      <c r="T1570" s="26" t="s">
        <v>21634</v>
      </c>
      <c r="U1570" s="26" t="s">
        <v>21635</v>
      </c>
      <c r="V1570" s="18"/>
      <c r="W1570" s="18"/>
      <c r="X1570" s="26" t="s">
        <v>83</v>
      </c>
      <c r="Y1570" s="18">
        <v>1.0</v>
      </c>
      <c r="AA1570" s="18" t="s">
        <v>85</v>
      </c>
      <c r="AB1570" s="18">
        <v>2.0</v>
      </c>
      <c r="AC1570" s="27" t="s">
        <v>149</v>
      </c>
      <c r="AD1570" s="26" t="s">
        <v>23209</v>
      </c>
      <c r="AF1570" s="18" t="str">
        <f t="shared" si="3"/>
        <v>96H</v>
      </c>
      <c r="AG1570" s="18" t="s">
        <v>22901</v>
      </c>
    </row>
    <row r="1571" ht="15.75" customHeight="1">
      <c r="A1571" s="6">
        <f t="shared" si="77"/>
        <v>100</v>
      </c>
      <c r="B1571" s="18" t="str">
        <f t="shared" si="78"/>
        <v>J100-3T2(2)</v>
      </c>
      <c r="C1571" s="18" t="s">
        <v>21632</v>
      </c>
      <c r="D1571" s="18" t="s">
        <v>14519</v>
      </c>
      <c r="E1571" s="18" t="s">
        <v>23200</v>
      </c>
      <c r="F1571" s="18">
        <v>1.0</v>
      </c>
      <c r="G1571" s="18">
        <v>2.0</v>
      </c>
      <c r="H1571" s="18">
        <f t="shared" si="59"/>
        <v>2</v>
      </c>
      <c r="I1571" s="18">
        <v>1.0</v>
      </c>
      <c r="J1571" s="18">
        <v>1.0</v>
      </c>
      <c r="K1571" s="18" t="s">
        <v>21113</v>
      </c>
      <c r="L1571" s="25" t="s">
        <v>137</v>
      </c>
      <c r="M1571" s="25" t="s">
        <v>140</v>
      </c>
      <c r="N1571" s="18">
        <v>1.0</v>
      </c>
      <c r="O1571" s="18">
        <v>2.0</v>
      </c>
      <c r="P1571" s="18">
        <v>2.0</v>
      </c>
      <c r="Q1571" s="18">
        <v>2.0</v>
      </c>
      <c r="R1571" s="18">
        <v>1.0</v>
      </c>
      <c r="S1571" s="18">
        <v>10.0</v>
      </c>
      <c r="T1571" s="26" t="s">
        <v>21645</v>
      </c>
      <c r="U1571" s="26" t="s">
        <v>21646</v>
      </c>
      <c r="V1571" s="18"/>
      <c r="W1571" s="18"/>
      <c r="X1571" s="26" t="s">
        <v>83</v>
      </c>
      <c r="Y1571" s="18">
        <v>1.0</v>
      </c>
      <c r="AA1571" s="18" t="s">
        <v>85</v>
      </c>
      <c r="AB1571" s="18">
        <v>2.0</v>
      </c>
      <c r="AC1571" s="27" t="s">
        <v>149</v>
      </c>
      <c r="AD1571" s="26" t="s">
        <v>23209</v>
      </c>
      <c r="AF1571" s="18" t="str">
        <f t="shared" si="3"/>
        <v>96H</v>
      </c>
      <c r="AG1571" s="18" t="s">
        <v>22901</v>
      </c>
    </row>
    <row r="1572" ht="15.75" customHeight="1">
      <c r="A1572" s="6">
        <f t="shared" si="77"/>
        <v>101</v>
      </c>
      <c r="B1572" s="18" t="str">
        <f t="shared" si="78"/>
        <v>J101-3T2(2)</v>
      </c>
      <c r="C1572" s="18" t="s">
        <v>21644</v>
      </c>
      <c r="D1572" s="18" t="s">
        <v>14520</v>
      </c>
      <c r="E1572" s="18" t="s">
        <v>23200</v>
      </c>
      <c r="F1572" s="18">
        <v>1.0</v>
      </c>
      <c r="G1572" s="18">
        <v>2.0</v>
      </c>
      <c r="H1572" s="18">
        <f t="shared" si="59"/>
        <v>2</v>
      </c>
      <c r="I1572" s="18">
        <v>1.0</v>
      </c>
      <c r="J1572" s="18">
        <v>1.0</v>
      </c>
      <c r="K1572" s="18" t="s">
        <v>21113</v>
      </c>
      <c r="L1572" s="25" t="s">
        <v>137</v>
      </c>
      <c r="M1572" s="25" t="s">
        <v>140</v>
      </c>
      <c r="N1572" s="18">
        <v>1.0</v>
      </c>
      <c r="O1572" s="18">
        <v>2.0</v>
      </c>
      <c r="P1572" s="18">
        <v>2.0</v>
      </c>
      <c r="Q1572" s="18">
        <v>2.0</v>
      </c>
      <c r="R1572" s="18">
        <v>1.0</v>
      </c>
      <c r="S1572" s="18">
        <v>10.0</v>
      </c>
      <c r="T1572" s="26" t="s">
        <v>21656</v>
      </c>
      <c r="U1572" s="26" t="s">
        <v>21657</v>
      </c>
      <c r="V1572" s="18"/>
      <c r="W1572" s="18"/>
      <c r="X1572" s="26" t="s">
        <v>83</v>
      </c>
      <c r="Y1572" s="18">
        <v>1.0</v>
      </c>
      <c r="AA1572" s="18" t="s">
        <v>85</v>
      </c>
      <c r="AB1572" s="18">
        <v>2.0</v>
      </c>
      <c r="AC1572" s="27" t="s">
        <v>149</v>
      </c>
      <c r="AD1572" s="26" t="s">
        <v>23209</v>
      </c>
      <c r="AF1572" s="18" t="str">
        <f t="shared" si="3"/>
        <v>96H</v>
      </c>
      <c r="AG1572" s="18" t="s">
        <v>22901</v>
      </c>
    </row>
    <row r="1573" ht="15.75" customHeight="1">
      <c r="A1573" s="6">
        <f t="shared" si="77"/>
        <v>102</v>
      </c>
      <c r="B1573" s="18" t="str">
        <f t="shared" si="78"/>
        <v>J102-3T2(2)</v>
      </c>
      <c r="C1573" s="18" t="s">
        <v>21654</v>
      </c>
      <c r="D1573" s="18" t="s">
        <v>14524</v>
      </c>
      <c r="E1573" s="18" t="s">
        <v>23200</v>
      </c>
      <c r="F1573" s="18">
        <v>1.0</v>
      </c>
      <c r="G1573" s="18">
        <v>2.0</v>
      </c>
      <c r="H1573" s="18">
        <f t="shared" si="59"/>
        <v>2</v>
      </c>
      <c r="I1573" s="18">
        <v>1.0</v>
      </c>
      <c r="J1573" s="18">
        <v>1.0</v>
      </c>
      <c r="K1573" s="18" t="s">
        <v>21113</v>
      </c>
      <c r="L1573" s="25" t="s">
        <v>137</v>
      </c>
      <c r="M1573" s="25" t="s">
        <v>140</v>
      </c>
      <c r="N1573" s="18">
        <v>1.0</v>
      </c>
      <c r="O1573" s="18">
        <v>2.0</v>
      </c>
      <c r="P1573" s="18">
        <v>2.0</v>
      </c>
      <c r="Q1573" s="18">
        <v>2.0</v>
      </c>
      <c r="R1573" s="18">
        <v>1.0</v>
      </c>
      <c r="S1573" s="18">
        <v>10.0</v>
      </c>
      <c r="T1573" s="26" t="s">
        <v>21663</v>
      </c>
      <c r="U1573" s="26" t="s">
        <v>21664</v>
      </c>
      <c r="V1573" s="18"/>
      <c r="W1573" s="18"/>
      <c r="X1573" s="26" t="s">
        <v>83</v>
      </c>
      <c r="Y1573" s="18">
        <v>1.0</v>
      </c>
      <c r="AA1573" s="18" t="s">
        <v>85</v>
      </c>
      <c r="AB1573" s="18">
        <v>2.0</v>
      </c>
      <c r="AC1573" s="27" t="s">
        <v>149</v>
      </c>
      <c r="AD1573" s="26" t="s">
        <v>23209</v>
      </c>
      <c r="AF1573" s="18" t="str">
        <f t="shared" si="3"/>
        <v>96H</v>
      </c>
      <c r="AG1573" s="18" t="s">
        <v>22901</v>
      </c>
    </row>
    <row r="1574" ht="15.75" customHeight="1">
      <c r="A1574" s="6">
        <f t="shared" si="77"/>
        <v>103</v>
      </c>
      <c r="B1574" s="18" t="str">
        <f t="shared" si="78"/>
        <v>J103-3T2(2)</v>
      </c>
      <c r="C1574" s="18" t="s">
        <v>21662</v>
      </c>
      <c r="D1574" s="18" t="s">
        <v>14528</v>
      </c>
      <c r="E1574" s="18" t="s">
        <v>23200</v>
      </c>
      <c r="F1574" s="18">
        <v>1.0</v>
      </c>
      <c r="G1574" s="18">
        <v>2.0</v>
      </c>
      <c r="H1574" s="18">
        <f t="shared" si="59"/>
        <v>2</v>
      </c>
      <c r="I1574" s="18">
        <v>1.0</v>
      </c>
      <c r="J1574" s="18">
        <v>1.0</v>
      </c>
      <c r="K1574" s="18" t="s">
        <v>21113</v>
      </c>
      <c r="L1574" s="25" t="s">
        <v>137</v>
      </c>
      <c r="M1574" s="25" t="s">
        <v>140</v>
      </c>
      <c r="N1574" s="18">
        <v>1.0</v>
      </c>
      <c r="O1574" s="18">
        <v>2.0</v>
      </c>
      <c r="P1574" s="18">
        <v>2.0</v>
      </c>
      <c r="Q1574" s="18">
        <v>2.0</v>
      </c>
      <c r="R1574" s="18">
        <v>1.0</v>
      </c>
      <c r="S1574" s="18">
        <v>10.0</v>
      </c>
      <c r="T1574" s="26" t="s">
        <v>21671</v>
      </c>
      <c r="U1574" s="26" t="s">
        <v>21672</v>
      </c>
      <c r="V1574" s="18"/>
      <c r="W1574" s="18"/>
      <c r="X1574" s="26" t="s">
        <v>83</v>
      </c>
      <c r="Y1574" s="18">
        <v>1.0</v>
      </c>
      <c r="AA1574" s="18" t="s">
        <v>85</v>
      </c>
      <c r="AB1574" s="18">
        <v>2.0</v>
      </c>
      <c r="AC1574" s="27" t="s">
        <v>149</v>
      </c>
      <c r="AD1574" s="26" t="s">
        <v>23209</v>
      </c>
      <c r="AF1574" s="18" t="str">
        <f t="shared" si="3"/>
        <v>96H</v>
      </c>
      <c r="AG1574" s="18" t="s">
        <v>22901</v>
      </c>
    </row>
    <row r="1575" ht="15.75" customHeight="1">
      <c r="A1575" s="6">
        <f t="shared" si="77"/>
        <v>104</v>
      </c>
      <c r="B1575" s="18" t="str">
        <f t="shared" si="78"/>
        <v>J104-3T2(2)</v>
      </c>
      <c r="C1575" s="18" t="s">
        <v>21668</v>
      </c>
      <c r="D1575" s="18" t="s">
        <v>14532</v>
      </c>
      <c r="E1575" s="18" t="s">
        <v>23200</v>
      </c>
      <c r="F1575" s="18">
        <v>1.0</v>
      </c>
      <c r="G1575" s="18">
        <v>2.0</v>
      </c>
      <c r="H1575" s="18">
        <f t="shared" si="59"/>
        <v>2</v>
      </c>
      <c r="I1575" s="18">
        <v>1.0</v>
      </c>
      <c r="J1575" s="18">
        <v>1.0</v>
      </c>
      <c r="K1575" s="18" t="s">
        <v>21113</v>
      </c>
      <c r="L1575" s="25" t="s">
        <v>137</v>
      </c>
      <c r="M1575" s="25" t="s">
        <v>140</v>
      </c>
      <c r="N1575" s="18">
        <v>1.0</v>
      </c>
      <c r="O1575" s="18">
        <v>2.0</v>
      </c>
      <c r="P1575" s="18">
        <v>2.0</v>
      </c>
      <c r="Q1575" s="18">
        <v>2.0</v>
      </c>
      <c r="R1575" s="18">
        <v>1.0</v>
      </c>
      <c r="S1575" s="18">
        <v>10.0</v>
      </c>
      <c r="T1575" s="26" t="s">
        <v>21678</v>
      </c>
      <c r="U1575" s="26" t="s">
        <v>21679</v>
      </c>
      <c r="V1575" s="18"/>
      <c r="W1575" s="18"/>
      <c r="X1575" s="26" t="s">
        <v>83</v>
      </c>
      <c r="Y1575" s="18">
        <v>1.0</v>
      </c>
      <c r="AA1575" s="18" t="s">
        <v>85</v>
      </c>
      <c r="AB1575" s="18">
        <v>2.0</v>
      </c>
      <c r="AC1575" s="27" t="s">
        <v>149</v>
      </c>
      <c r="AD1575" s="26" t="s">
        <v>23209</v>
      </c>
      <c r="AF1575" s="18" t="str">
        <f t="shared" si="3"/>
        <v>96H</v>
      </c>
      <c r="AG1575" s="18" t="s">
        <v>22901</v>
      </c>
    </row>
    <row r="1576" ht="15.75" customHeight="1">
      <c r="A1576" s="6">
        <f t="shared" si="77"/>
        <v>105</v>
      </c>
      <c r="B1576" s="18" t="str">
        <f t="shared" si="78"/>
        <v>J105-3T2(2)</v>
      </c>
      <c r="C1576" s="18" t="s">
        <v>21677</v>
      </c>
      <c r="D1576" s="18" t="s">
        <v>14537</v>
      </c>
      <c r="E1576" s="18" t="s">
        <v>23200</v>
      </c>
      <c r="F1576" s="18">
        <v>1.0</v>
      </c>
      <c r="G1576" s="18">
        <v>2.0</v>
      </c>
      <c r="H1576" s="18">
        <f t="shared" si="59"/>
        <v>2</v>
      </c>
      <c r="I1576" s="18">
        <v>1.0</v>
      </c>
      <c r="J1576" s="18">
        <v>1.0</v>
      </c>
      <c r="K1576" s="18" t="s">
        <v>21113</v>
      </c>
      <c r="L1576" s="25" t="s">
        <v>137</v>
      </c>
      <c r="M1576" s="25" t="s">
        <v>140</v>
      </c>
      <c r="N1576" s="18">
        <v>1.0</v>
      </c>
      <c r="O1576" s="18">
        <v>2.0</v>
      </c>
      <c r="P1576" s="18">
        <v>2.0</v>
      </c>
      <c r="Q1576" s="18">
        <v>2.0</v>
      </c>
      <c r="R1576" s="18">
        <v>1.0</v>
      </c>
      <c r="S1576" s="18">
        <v>10.0</v>
      </c>
      <c r="T1576" s="26" t="s">
        <v>21690</v>
      </c>
      <c r="U1576" s="26" t="s">
        <v>21691</v>
      </c>
      <c r="V1576" s="18"/>
      <c r="W1576" s="18"/>
      <c r="X1576" s="26" t="s">
        <v>83</v>
      </c>
      <c r="Y1576" s="18">
        <v>1.0</v>
      </c>
      <c r="AA1576" s="18" t="s">
        <v>85</v>
      </c>
      <c r="AB1576" s="18">
        <v>2.0</v>
      </c>
      <c r="AC1576" s="27" t="s">
        <v>149</v>
      </c>
      <c r="AD1576" s="26" t="s">
        <v>23209</v>
      </c>
      <c r="AF1576" s="18" t="str">
        <f t="shared" si="3"/>
        <v>96H</v>
      </c>
      <c r="AG1576" s="18" t="s">
        <v>22901</v>
      </c>
    </row>
    <row r="1577" ht="15.75" customHeight="1">
      <c r="A1577" s="6">
        <f t="shared" si="77"/>
        <v>106</v>
      </c>
      <c r="B1577" s="18" t="str">
        <f t="shared" si="78"/>
        <v>J106-3T2(2)</v>
      </c>
      <c r="C1577" s="18" t="s">
        <v>21688</v>
      </c>
      <c r="D1577" s="18" t="s">
        <v>14544</v>
      </c>
      <c r="E1577" s="18" t="s">
        <v>23200</v>
      </c>
      <c r="F1577" s="18">
        <v>1.0</v>
      </c>
      <c r="G1577" s="18">
        <v>2.0</v>
      </c>
      <c r="H1577" s="18">
        <f t="shared" si="59"/>
        <v>2</v>
      </c>
      <c r="I1577" s="18">
        <v>1.0</v>
      </c>
      <c r="J1577" s="18">
        <v>1.0</v>
      </c>
      <c r="K1577" s="18" t="s">
        <v>21113</v>
      </c>
      <c r="L1577" s="25" t="s">
        <v>137</v>
      </c>
      <c r="M1577" s="25" t="s">
        <v>140</v>
      </c>
      <c r="N1577" s="18">
        <v>1.0</v>
      </c>
      <c r="O1577" s="18">
        <v>2.0</v>
      </c>
      <c r="P1577" s="18">
        <v>2.0</v>
      </c>
      <c r="Q1577" s="18">
        <v>2.0</v>
      </c>
      <c r="R1577" s="18">
        <v>1.0</v>
      </c>
      <c r="S1577" s="18">
        <v>10.0</v>
      </c>
      <c r="T1577" s="26" t="s">
        <v>21700</v>
      </c>
      <c r="U1577" s="26" t="s">
        <v>21702</v>
      </c>
      <c r="V1577" s="18"/>
      <c r="W1577" s="18"/>
      <c r="X1577" s="26" t="s">
        <v>83</v>
      </c>
      <c r="Y1577" s="18">
        <v>1.0</v>
      </c>
      <c r="AA1577" s="18" t="s">
        <v>85</v>
      </c>
      <c r="AB1577" s="18">
        <v>2.0</v>
      </c>
      <c r="AC1577" s="27" t="s">
        <v>149</v>
      </c>
      <c r="AD1577" s="26" t="s">
        <v>23209</v>
      </c>
      <c r="AF1577" s="18" t="str">
        <f t="shared" si="3"/>
        <v>96H</v>
      </c>
      <c r="AG1577" s="18" t="s">
        <v>22901</v>
      </c>
    </row>
    <row r="1578" ht="15.75" customHeight="1">
      <c r="A1578" s="6">
        <f t="shared" si="77"/>
        <v>107</v>
      </c>
      <c r="B1578" s="18" t="str">
        <f t="shared" si="78"/>
        <v>J107-3T2(2)</v>
      </c>
      <c r="C1578" s="18" t="s">
        <v>21695</v>
      </c>
      <c r="D1578" s="18" t="s">
        <v>14546</v>
      </c>
      <c r="E1578" s="18" t="s">
        <v>23200</v>
      </c>
      <c r="F1578" s="18">
        <v>1.0</v>
      </c>
      <c r="G1578" s="18">
        <v>2.0</v>
      </c>
      <c r="H1578" s="18">
        <f t="shared" si="59"/>
        <v>2</v>
      </c>
      <c r="I1578" s="18">
        <v>1.0</v>
      </c>
      <c r="J1578" s="18">
        <v>1.0</v>
      </c>
      <c r="K1578" s="18" t="s">
        <v>21113</v>
      </c>
      <c r="L1578" s="25" t="s">
        <v>137</v>
      </c>
      <c r="M1578" s="25" t="s">
        <v>140</v>
      </c>
      <c r="N1578" s="18">
        <v>1.0</v>
      </c>
      <c r="O1578" s="18">
        <v>2.0</v>
      </c>
      <c r="P1578" s="18">
        <v>2.0</v>
      </c>
      <c r="Q1578" s="18">
        <v>2.0</v>
      </c>
      <c r="R1578" s="18">
        <v>1.0</v>
      </c>
      <c r="S1578" s="18">
        <v>10.0</v>
      </c>
      <c r="T1578" s="26" t="s">
        <v>21709</v>
      </c>
      <c r="U1578" s="26" t="s">
        <v>21710</v>
      </c>
      <c r="V1578" s="18"/>
      <c r="W1578" s="18"/>
      <c r="X1578" s="26" t="s">
        <v>83</v>
      </c>
      <c r="Y1578" s="18">
        <v>1.0</v>
      </c>
      <c r="AA1578" s="18" t="s">
        <v>85</v>
      </c>
      <c r="AB1578" s="18">
        <v>2.0</v>
      </c>
      <c r="AC1578" s="27" t="s">
        <v>149</v>
      </c>
      <c r="AD1578" s="26" t="s">
        <v>23209</v>
      </c>
      <c r="AF1578" s="18" t="str">
        <f t="shared" si="3"/>
        <v>96H</v>
      </c>
      <c r="AG1578" s="18" t="s">
        <v>22901</v>
      </c>
    </row>
    <row r="1579" ht="15.75" customHeight="1">
      <c r="A1579" s="6">
        <f t="shared" si="77"/>
        <v>108</v>
      </c>
      <c r="B1579" s="18" t="str">
        <f t="shared" si="78"/>
        <v>J108-3T2(2)</v>
      </c>
      <c r="C1579" s="18" t="s">
        <v>21708</v>
      </c>
      <c r="D1579" s="18" t="s">
        <v>14553</v>
      </c>
      <c r="E1579" s="18" t="s">
        <v>23200</v>
      </c>
      <c r="F1579" s="18">
        <v>1.0</v>
      </c>
      <c r="G1579" s="18">
        <v>2.0</v>
      </c>
      <c r="H1579" s="18">
        <f t="shared" si="59"/>
        <v>2</v>
      </c>
      <c r="I1579" s="18">
        <v>1.0</v>
      </c>
      <c r="J1579" s="18">
        <v>1.0</v>
      </c>
      <c r="K1579" s="18" t="s">
        <v>21113</v>
      </c>
      <c r="L1579" s="25" t="s">
        <v>137</v>
      </c>
      <c r="M1579" s="25" t="s">
        <v>140</v>
      </c>
      <c r="N1579" s="18">
        <v>1.0</v>
      </c>
      <c r="O1579" s="18">
        <v>2.0</v>
      </c>
      <c r="P1579" s="18">
        <v>2.0</v>
      </c>
      <c r="Q1579" s="18">
        <v>2.0</v>
      </c>
      <c r="R1579" s="18">
        <v>1.0</v>
      </c>
      <c r="S1579" s="18">
        <v>10.0</v>
      </c>
      <c r="T1579" s="26" t="s">
        <v>21721</v>
      </c>
      <c r="U1579" s="26" t="s">
        <v>21723</v>
      </c>
      <c r="V1579" s="18"/>
      <c r="W1579" s="18"/>
      <c r="X1579" s="26" t="s">
        <v>83</v>
      </c>
      <c r="Y1579" s="18">
        <v>1.0</v>
      </c>
      <c r="AA1579" s="18" t="s">
        <v>85</v>
      </c>
      <c r="AB1579" s="18">
        <v>2.0</v>
      </c>
      <c r="AC1579" s="27" t="s">
        <v>149</v>
      </c>
      <c r="AD1579" s="26" t="s">
        <v>23209</v>
      </c>
      <c r="AF1579" s="18" t="str">
        <f t="shared" si="3"/>
        <v>96H</v>
      </c>
      <c r="AG1579" s="18" t="s">
        <v>22901</v>
      </c>
    </row>
    <row r="1580" ht="15.75" customHeight="1">
      <c r="A1580" s="6">
        <f t="shared" si="77"/>
        <v>109</v>
      </c>
      <c r="B1580" s="18" t="str">
        <f t="shared" si="78"/>
        <v>J109-3T2(2)</v>
      </c>
      <c r="C1580" s="18" t="s">
        <v>21719</v>
      </c>
      <c r="D1580" s="18" t="s">
        <v>14556</v>
      </c>
      <c r="E1580" s="18" t="s">
        <v>23200</v>
      </c>
      <c r="F1580" s="18">
        <v>1.0</v>
      </c>
      <c r="G1580" s="18">
        <v>2.0</v>
      </c>
      <c r="H1580" s="18">
        <f t="shared" si="59"/>
        <v>2</v>
      </c>
      <c r="I1580" s="18">
        <v>1.0</v>
      </c>
      <c r="J1580" s="18">
        <v>1.0</v>
      </c>
      <c r="K1580" s="18" t="s">
        <v>21113</v>
      </c>
      <c r="L1580" s="25" t="s">
        <v>137</v>
      </c>
      <c r="M1580" s="25" t="s">
        <v>140</v>
      </c>
      <c r="N1580" s="18">
        <v>1.0</v>
      </c>
      <c r="O1580" s="18">
        <v>2.0</v>
      </c>
      <c r="P1580" s="18">
        <v>2.0</v>
      </c>
      <c r="Q1580" s="18">
        <v>2.0</v>
      </c>
      <c r="R1580" s="18">
        <v>1.0</v>
      </c>
      <c r="S1580" s="18">
        <v>10.0</v>
      </c>
      <c r="T1580" s="26" t="s">
        <v>21747</v>
      </c>
      <c r="U1580" s="26" t="s">
        <v>21748</v>
      </c>
      <c r="V1580" s="18"/>
      <c r="W1580" s="18"/>
      <c r="X1580" s="26" t="s">
        <v>83</v>
      </c>
      <c r="Y1580" s="18">
        <v>1.0</v>
      </c>
      <c r="AA1580" s="18" t="s">
        <v>85</v>
      </c>
      <c r="AB1580" s="18">
        <v>2.0</v>
      </c>
      <c r="AC1580" s="27" t="s">
        <v>149</v>
      </c>
      <c r="AD1580" s="26" t="s">
        <v>23209</v>
      </c>
      <c r="AF1580" s="18" t="str">
        <f t="shared" si="3"/>
        <v>96H</v>
      </c>
      <c r="AG1580" s="18" t="s">
        <v>22901</v>
      </c>
    </row>
    <row r="1581" ht="15.75" customHeight="1">
      <c r="A1581" s="6">
        <f t="shared" si="77"/>
        <v>110</v>
      </c>
      <c r="B1581" s="18" t="str">
        <f t="shared" si="78"/>
        <v>J110-3T2(2)</v>
      </c>
      <c r="C1581" s="18" t="s">
        <v>21726</v>
      </c>
      <c r="D1581" s="18" t="s">
        <v>14562</v>
      </c>
      <c r="E1581" s="18" t="s">
        <v>23200</v>
      </c>
      <c r="F1581" s="18">
        <v>1.0</v>
      </c>
      <c r="G1581" s="18">
        <v>2.0</v>
      </c>
      <c r="H1581" s="18">
        <f t="shared" si="59"/>
        <v>2</v>
      </c>
      <c r="I1581" s="18">
        <v>1.0</v>
      </c>
      <c r="J1581" s="18">
        <v>1.0</v>
      </c>
      <c r="K1581" s="18" t="s">
        <v>21113</v>
      </c>
      <c r="L1581" s="25" t="s">
        <v>137</v>
      </c>
      <c r="M1581" s="25" t="s">
        <v>140</v>
      </c>
      <c r="N1581" s="18">
        <v>1.0</v>
      </c>
      <c r="O1581" s="18">
        <v>2.0</v>
      </c>
      <c r="P1581" s="18">
        <v>2.0</v>
      </c>
      <c r="Q1581" s="18">
        <v>2.0</v>
      </c>
      <c r="R1581" s="18">
        <v>1.0</v>
      </c>
      <c r="S1581" s="18">
        <v>10.0</v>
      </c>
      <c r="T1581" s="26" t="s">
        <v>21760</v>
      </c>
      <c r="U1581" s="26" t="s">
        <v>21761</v>
      </c>
      <c r="V1581" s="18"/>
      <c r="W1581" s="18"/>
      <c r="X1581" s="26" t="s">
        <v>83</v>
      </c>
      <c r="Y1581" s="18">
        <v>1.0</v>
      </c>
      <c r="AA1581" s="18" t="s">
        <v>85</v>
      </c>
      <c r="AB1581" s="18">
        <v>2.0</v>
      </c>
      <c r="AC1581" s="27" t="s">
        <v>149</v>
      </c>
      <c r="AD1581" s="26" t="s">
        <v>23209</v>
      </c>
      <c r="AF1581" s="18" t="str">
        <f t="shared" si="3"/>
        <v>96H</v>
      </c>
      <c r="AG1581" s="18" t="s">
        <v>22901</v>
      </c>
    </row>
    <row r="1582" ht="15.75" customHeight="1">
      <c r="A1582" s="6">
        <f t="shared" si="77"/>
        <v>111</v>
      </c>
      <c r="B1582" s="18" t="str">
        <f t="shared" si="78"/>
        <v>J111-3T2(2)</v>
      </c>
      <c r="C1582" s="18" t="s">
        <v>21758</v>
      </c>
      <c r="D1582" s="18" t="s">
        <v>14565</v>
      </c>
      <c r="E1582" s="18" t="s">
        <v>23200</v>
      </c>
      <c r="F1582" s="18">
        <v>1.0</v>
      </c>
      <c r="G1582" s="18">
        <v>2.0</v>
      </c>
      <c r="H1582" s="18">
        <f t="shared" si="59"/>
        <v>2</v>
      </c>
      <c r="I1582" s="18">
        <v>1.0</v>
      </c>
      <c r="J1582" s="18">
        <v>1.0</v>
      </c>
      <c r="K1582" s="18" t="s">
        <v>21113</v>
      </c>
      <c r="L1582" s="25" t="s">
        <v>137</v>
      </c>
      <c r="M1582" s="25" t="s">
        <v>140</v>
      </c>
      <c r="N1582" s="18">
        <v>1.0</v>
      </c>
      <c r="O1582" s="18">
        <v>2.0</v>
      </c>
      <c r="P1582" s="18">
        <v>2.0</v>
      </c>
      <c r="Q1582" s="18">
        <v>2.0</v>
      </c>
      <c r="R1582" s="18">
        <v>1.0</v>
      </c>
      <c r="S1582" s="18">
        <v>10.0</v>
      </c>
      <c r="T1582" s="26" t="s">
        <v>21773</v>
      </c>
      <c r="U1582" s="26" t="s">
        <v>21774</v>
      </c>
      <c r="V1582" s="18"/>
      <c r="W1582" s="18"/>
      <c r="X1582" s="26" t="s">
        <v>83</v>
      </c>
      <c r="Y1582" s="18">
        <v>1.0</v>
      </c>
      <c r="AA1582" s="18" t="s">
        <v>85</v>
      </c>
      <c r="AB1582" s="18">
        <v>2.0</v>
      </c>
      <c r="AC1582" s="27" t="s">
        <v>149</v>
      </c>
      <c r="AD1582" s="26" t="s">
        <v>23209</v>
      </c>
      <c r="AF1582" s="18" t="str">
        <f t="shared" si="3"/>
        <v>96H</v>
      </c>
      <c r="AG1582" s="18" t="s">
        <v>22901</v>
      </c>
    </row>
    <row r="1583" ht="15.75" customHeight="1">
      <c r="A1583" s="6">
        <f t="shared" si="77"/>
        <v>112</v>
      </c>
      <c r="B1583" s="18" t="str">
        <f t="shared" si="78"/>
        <v>J112-3T2(2)</v>
      </c>
      <c r="C1583" s="18" t="s">
        <v>21769</v>
      </c>
      <c r="D1583" s="18" t="s">
        <v>14571</v>
      </c>
      <c r="E1583" s="18" t="s">
        <v>23200</v>
      </c>
      <c r="F1583" s="18">
        <v>1.0</v>
      </c>
      <c r="G1583" s="18">
        <v>2.0</v>
      </c>
      <c r="H1583" s="18">
        <f t="shared" si="59"/>
        <v>2</v>
      </c>
      <c r="I1583" s="18">
        <v>1.0</v>
      </c>
      <c r="J1583" s="18">
        <v>1.0</v>
      </c>
      <c r="K1583" s="18" t="s">
        <v>21113</v>
      </c>
      <c r="L1583" s="25" t="s">
        <v>137</v>
      </c>
      <c r="M1583" s="25" t="s">
        <v>140</v>
      </c>
      <c r="N1583" s="18">
        <v>1.0</v>
      </c>
      <c r="O1583" s="18">
        <v>2.0</v>
      </c>
      <c r="P1583" s="18">
        <v>2.0</v>
      </c>
      <c r="Q1583" s="18">
        <v>2.0</v>
      </c>
      <c r="R1583" s="18">
        <v>1.0</v>
      </c>
      <c r="S1583" s="18">
        <v>10.0</v>
      </c>
      <c r="T1583" s="26" t="s">
        <v>21786</v>
      </c>
      <c r="U1583" s="26" t="s">
        <v>21787</v>
      </c>
      <c r="V1583" s="18"/>
      <c r="W1583" s="18"/>
      <c r="X1583" s="26" t="s">
        <v>83</v>
      </c>
      <c r="Y1583" s="18">
        <v>1.0</v>
      </c>
      <c r="AA1583" s="18" t="s">
        <v>85</v>
      </c>
      <c r="AB1583" s="18">
        <v>2.0</v>
      </c>
      <c r="AC1583" s="27" t="s">
        <v>149</v>
      </c>
      <c r="AD1583" s="26" t="s">
        <v>23209</v>
      </c>
      <c r="AF1583" s="18" t="str">
        <f t="shared" si="3"/>
        <v>96H</v>
      </c>
      <c r="AG1583" s="18" t="s">
        <v>22901</v>
      </c>
    </row>
    <row r="1584" ht="15.75" customHeight="1">
      <c r="A1584" s="6">
        <f t="shared" si="77"/>
        <v>113</v>
      </c>
      <c r="B1584" s="18" t="str">
        <f t="shared" si="78"/>
        <v>J113-3T2(2)</v>
      </c>
      <c r="C1584" s="18" t="s">
        <v>21783</v>
      </c>
      <c r="D1584" s="18" t="s">
        <v>14576</v>
      </c>
      <c r="E1584" s="18" t="s">
        <v>23200</v>
      </c>
      <c r="F1584" s="18">
        <v>1.0</v>
      </c>
      <c r="G1584" s="18">
        <v>2.0</v>
      </c>
      <c r="H1584" s="18">
        <f t="shared" si="59"/>
        <v>2</v>
      </c>
      <c r="I1584" s="18">
        <v>1.0</v>
      </c>
      <c r="J1584" s="18">
        <v>1.0</v>
      </c>
      <c r="K1584" s="18" t="s">
        <v>21113</v>
      </c>
      <c r="L1584" s="25" t="s">
        <v>137</v>
      </c>
      <c r="M1584" s="25" t="s">
        <v>140</v>
      </c>
      <c r="N1584" s="18">
        <v>1.0</v>
      </c>
      <c r="O1584" s="18">
        <v>2.0</v>
      </c>
      <c r="P1584" s="18">
        <v>2.0</v>
      </c>
      <c r="Q1584" s="18">
        <v>2.0</v>
      </c>
      <c r="R1584" s="18">
        <v>1.0</v>
      </c>
      <c r="S1584" s="18">
        <v>10.0</v>
      </c>
      <c r="T1584" s="26" t="s">
        <v>21799</v>
      </c>
      <c r="U1584" s="26" t="s">
        <v>21800</v>
      </c>
      <c r="V1584" s="18"/>
      <c r="W1584" s="18"/>
      <c r="X1584" s="26" t="s">
        <v>83</v>
      </c>
      <c r="Y1584" s="18">
        <v>1.0</v>
      </c>
      <c r="AA1584" s="18" t="s">
        <v>85</v>
      </c>
      <c r="AB1584" s="18">
        <v>2.0</v>
      </c>
      <c r="AC1584" s="27" t="s">
        <v>149</v>
      </c>
      <c r="AD1584" s="26" t="s">
        <v>23209</v>
      </c>
      <c r="AF1584" s="18" t="str">
        <f t="shared" si="3"/>
        <v>96H</v>
      </c>
      <c r="AG1584" s="18" t="s">
        <v>22901</v>
      </c>
    </row>
    <row r="1585" ht="15.75" customHeight="1">
      <c r="A1585" s="6">
        <f t="shared" si="77"/>
        <v>114</v>
      </c>
      <c r="B1585" s="18" t="str">
        <f t="shared" si="78"/>
        <v>J114-3T2(2)</v>
      </c>
      <c r="C1585" s="18" t="s">
        <v>21796</v>
      </c>
      <c r="D1585" s="18" t="s">
        <v>14585</v>
      </c>
      <c r="E1585" s="18" t="s">
        <v>23200</v>
      </c>
      <c r="F1585" s="18">
        <v>1.0</v>
      </c>
      <c r="G1585" s="18">
        <v>2.0</v>
      </c>
      <c r="H1585" s="18">
        <f t="shared" si="59"/>
        <v>2</v>
      </c>
      <c r="I1585" s="18">
        <v>1.0</v>
      </c>
      <c r="J1585" s="18">
        <v>1.0</v>
      </c>
      <c r="K1585" s="18" t="s">
        <v>21113</v>
      </c>
      <c r="L1585" s="25" t="s">
        <v>137</v>
      </c>
      <c r="M1585" s="25" t="s">
        <v>140</v>
      </c>
      <c r="N1585" s="18">
        <v>1.0</v>
      </c>
      <c r="O1585" s="18">
        <v>2.0</v>
      </c>
      <c r="P1585" s="18">
        <v>2.0</v>
      </c>
      <c r="Q1585" s="18">
        <v>2.0</v>
      </c>
      <c r="R1585" s="18">
        <v>1.0</v>
      </c>
      <c r="S1585" s="18">
        <v>10.0</v>
      </c>
      <c r="T1585" s="26" t="s">
        <v>21811</v>
      </c>
      <c r="U1585" s="26" t="s">
        <v>21812</v>
      </c>
      <c r="V1585" s="18"/>
      <c r="W1585" s="18"/>
      <c r="X1585" s="26" t="s">
        <v>83</v>
      </c>
      <c r="Y1585" s="18">
        <v>1.0</v>
      </c>
      <c r="AA1585" s="18" t="s">
        <v>85</v>
      </c>
      <c r="AB1585" s="18">
        <v>2.0</v>
      </c>
      <c r="AC1585" s="27" t="s">
        <v>149</v>
      </c>
      <c r="AD1585" s="26" t="s">
        <v>23209</v>
      </c>
      <c r="AF1585" s="18" t="str">
        <f t="shared" si="3"/>
        <v>96H</v>
      </c>
      <c r="AG1585" s="18" t="s">
        <v>22901</v>
      </c>
    </row>
    <row r="1586" ht="15.75" customHeight="1">
      <c r="A1586" s="6">
        <f t="shared" si="77"/>
        <v>115</v>
      </c>
      <c r="B1586" s="18" t="str">
        <f t="shared" si="78"/>
        <v>J115-3T2(2)</v>
      </c>
      <c r="C1586" s="18" t="s">
        <v>21809</v>
      </c>
      <c r="D1586" s="18" t="s">
        <v>14590</v>
      </c>
      <c r="E1586" s="18" t="s">
        <v>23200</v>
      </c>
      <c r="F1586" s="18">
        <v>1.0</v>
      </c>
      <c r="G1586" s="18">
        <v>2.0</v>
      </c>
      <c r="H1586" s="18">
        <f t="shared" si="59"/>
        <v>2</v>
      </c>
      <c r="I1586" s="18">
        <v>1.0</v>
      </c>
      <c r="J1586" s="18">
        <v>1.0</v>
      </c>
      <c r="K1586" s="18" t="s">
        <v>21113</v>
      </c>
      <c r="L1586" s="25" t="s">
        <v>137</v>
      </c>
      <c r="M1586" s="25" t="s">
        <v>140</v>
      </c>
      <c r="N1586" s="18">
        <v>1.0</v>
      </c>
      <c r="O1586" s="18">
        <v>2.0</v>
      </c>
      <c r="P1586" s="18">
        <v>2.0</v>
      </c>
      <c r="Q1586" s="18">
        <v>2.0</v>
      </c>
      <c r="R1586" s="18">
        <v>1.0</v>
      </c>
      <c r="S1586" s="18">
        <v>10.0</v>
      </c>
      <c r="T1586" s="26" t="s">
        <v>21823</v>
      </c>
      <c r="U1586" s="26" t="s">
        <v>21824</v>
      </c>
      <c r="V1586" s="18"/>
      <c r="W1586" s="18"/>
      <c r="X1586" s="26" t="s">
        <v>83</v>
      </c>
      <c r="Y1586" s="18">
        <v>1.0</v>
      </c>
      <c r="AA1586" s="18" t="s">
        <v>85</v>
      </c>
      <c r="AB1586" s="18">
        <v>2.0</v>
      </c>
      <c r="AC1586" s="27" t="s">
        <v>149</v>
      </c>
      <c r="AD1586" s="26" t="s">
        <v>23209</v>
      </c>
      <c r="AF1586" s="18" t="str">
        <f t="shared" si="3"/>
        <v>96H</v>
      </c>
      <c r="AG1586" s="18" t="s">
        <v>22901</v>
      </c>
    </row>
    <row r="1587" ht="15.75" customHeight="1">
      <c r="A1587" s="6">
        <f t="shared" si="77"/>
        <v>116</v>
      </c>
      <c r="B1587" s="18" t="str">
        <f t="shared" si="78"/>
        <v>J116-3T2(2)</v>
      </c>
      <c r="C1587" s="18" t="s">
        <v>21822</v>
      </c>
      <c r="D1587" s="18" t="s">
        <v>14597</v>
      </c>
      <c r="E1587" s="18" t="s">
        <v>23200</v>
      </c>
      <c r="F1587" s="18">
        <v>1.0</v>
      </c>
      <c r="G1587" s="18">
        <v>2.0</v>
      </c>
      <c r="H1587" s="18">
        <f t="shared" si="59"/>
        <v>2</v>
      </c>
      <c r="I1587" s="18">
        <v>1.0</v>
      </c>
      <c r="J1587" s="18">
        <v>1.0</v>
      </c>
      <c r="K1587" s="18" t="s">
        <v>21113</v>
      </c>
      <c r="L1587" s="25" t="s">
        <v>137</v>
      </c>
      <c r="M1587" s="25" t="s">
        <v>140</v>
      </c>
      <c r="N1587" s="18">
        <v>1.0</v>
      </c>
      <c r="O1587" s="18">
        <v>2.0</v>
      </c>
      <c r="P1587" s="18">
        <v>2.0</v>
      </c>
      <c r="Q1587" s="18">
        <v>2.0</v>
      </c>
      <c r="R1587" s="18">
        <v>1.0</v>
      </c>
      <c r="S1587" s="18">
        <v>10.0</v>
      </c>
      <c r="T1587" s="26" t="s">
        <v>21838</v>
      </c>
      <c r="U1587" s="26" t="s">
        <v>21841</v>
      </c>
      <c r="V1587" s="18"/>
      <c r="W1587" s="18"/>
      <c r="X1587" s="26" t="s">
        <v>83</v>
      </c>
      <c r="Y1587" s="18">
        <v>1.0</v>
      </c>
      <c r="AA1587" s="18" t="s">
        <v>85</v>
      </c>
      <c r="AB1587" s="18">
        <v>2.0</v>
      </c>
      <c r="AC1587" s="27" t="s">
        <v>149</v>
      </c>
      <c r="AD1587" s="26" t="s">
        <v>23209</v>
      </c>
      <c r="AF1587" s="18" t="str">
        <f t="shared" si="3"/>
        <v>96H</v>
      </c>
      <c r="AG1587" s="18" t="s">
        <v>22901</v>
      </c>
    </row>
    <row r="1588" ht="15.75" customHeight="1">
      <c r="A1588" s="6">
        <f t="shared" si="77"/>
        <v>117</v>
      </c>
      <c r="B1588" s="18" t="str">
        <f t="shared" si="78"/>
        <v>J117-3T2(2)</v>
      </c>
      <c r="C1588" s="18" t="s">
        <v>21833</v>
      </c>
      <c r="D1588" s="18" t="s">
        <v>14603</v>
      </c>
      <c r="E1588" s="18" t="s">
        <v>23200</v>
      </c>
      <c r="F1588" s="18">
        <v>1.0</v>
      </c>
      <c r="G1588" s="18">
        <v>2.0</v>
      </c>
      <c r="H1588" s="18">
        <f t="shared" si="59"/>
        <v>2</v>
      </c>
      <c r="I1588" s="18">
        <v>1.0</v>
      </c>
      <c r="J1588" s="18">
        <v>1.0</v>
      </c>
      <c r="K1588" s="18" t="s">
        <v>21113</v>
      </c>
      <c r="L1588" s="25" t="s">
        <v>137</v>
      </c>
      <c r="M1588" s="25" t="s">
        <v>140</v>
      </c>
      <c r="N1588" s="18">
        <v>1.0</v>
      </c>
      <c r="O1588" s="18">
        <v>2.0</v>
      </c>
      <c r="P1588" s="18">
        <v>2.0</v>
      </c>
      <c r="Q1588" s="18">
        <v>2.0</v>
      </c>
      <c r="R1588" s="18">
        <v>1.0</v>
      </c>
      <c r="S1588" s="18">
        <v>10.0</v>
      </c>
      <c r="T1588" s="26" t="s">
        <v>21853</v>
      </c>
      <c r="U1588" s="26" t="s">
        <v>21854</v>
      </c>
      <c r="V1588" s="18"/>
      <c r="W1588" s="18"/>
      <c r="X1588" s="26" t="s">
        <v>83</v>
      </c>
      <c r="Y1588" s="18">
        <v>1.0</v>
      </c>
      <c r="AA1588" s="18" t="s">
        <v>85</v>
      </c>
      <c r="AB1588" s="18">
        <v>2.0</v>
      </c>
      <c r="AC1588" s="27" t="s">
        <v>149</v>
      </c>
      <c r="AD1588" s="26" t="s">
        <v>23209</v>
      </c>
      <c r="AF1588" s="18" t="str">
        <f t="shared" si="3"/>
        <v>96H</v>
      </c>
      <c r="AG1588" s="18" t="s">
        <v>22901</v>
      </c>
    </row>
    <row r="1589" ht="15.75" customHeight="1">
      <c r="A1589" s="6">
        <f t="shared" si="77"/>
        <v>118</v>
      </c>
      <c r="B1589" s="18" t="str">
        <f t="shared" si="78"/>
        <v>J118-3T2(2)</v>
      </c>
      <c r="C1589" s="18" t="s">
        <v>21846</v>
      </c>
      <c r="D1589" s="18" t="s">
        <v>14609</v>
      </c>
      <c r="E1589" s="18" t="s">
        <v>23200</v>
      </c>
      <c r="F1589" s="18">
        <v>1.0</v>
      </c>
      <c r="G1589" s="18">
        <v>2.0</v>
      </c>
      <c r="H1589" s="18">
        <f t="shared" si="59"/>
        <v>2</v>
      </c>
      <c r="I1589" s="18">
        <v>1.0</v>
      </c>
      <c r="J1589" s="18">
        <v>1.0</v>
      </c>
      <c r="K1589" s="18" t="s">
        <v>21113</v>
      </c>
      <c r="L1589" s="25" t="s">
        <v>137</v>
      </c>
      <c r="M1589" s="25" t="s">
        <v>140</v>
      </c>
      <c r="N1589" s="18">
        <v>1.0</v>
      </c>
      <c r="O1589" s="18">
        <v>2.0</v>
      </c>
      <c r="P1589" s="18">
        <v>2.0</v>
      </c>
      <c r="Q1589" s="18">
        <v>2.0</v>
      </c>
      <c r="R1589" s="18">
        <v>1.0</v>
      </c>
      <c r="S1589" s="18">
        <v>10.0</v>
      </c>
      <c r="T1589" s="26" t="s">
        <v>21863</v>
      </c>
      <c r="U1589" s="26" t="s">
        <v>21864</v>
      </c>
      <c r="V1589" s="18"/>
      <c r="W1589" s="18"/>
      <c r="X1589" s="26" t="s">
        <v>83</v>
      </c>
      <c r="Y1589" s="18">
        <v>1.0</v>
      </c>
      <c r="AA1589" s="18" t="s">
        <v>85</v>
      </c>
      <c r="AB1589" s="18">
        <v>2.0</v>
      </c>
      <c r="AC1589" s="27" t="s">
        <v>149</v>
      </c>
      <c r="AD1589" s="26" t="s">
        <v>23209</v>
      </c>
      <c r="AF1589" s="18" t="str">
        <f t="shared" si="3"/>
        <v>96H</v>
      </c>
      <c r="AG1589" s="18" t="s">
        <v>22901</v>
      </c>
    </row>
    <row r="1590" ht="15.75" customHeight="1">
      <c r="A1590" s="6">
        <f t="shared" si="77"/>
        <v>119</v>
      </c>
      <c r="B1590" s="18" t="str">
        <f t="shared" si="78"/>
        <v>J119-3T2(2)</v>
      </c>
      <c r="C1590" s="18" t="s">
        <v>21858</v>
      </c>
      <c r="D1590" s="18" t="s">
        <v>14615</v>
      </c>
      <c r="E1590" s="18" t="s">
        <v>23200</v>
      </c>
      <c r="F1590" s="18">
        <v>1.0</v>
      </c>
      <c r="G1590" s="18">
        <v>3.0</v>
      </c>
      <c r="H1590" s="18">
        <f t="shared" si="59"/>
        <v>3</v>
      </c>
      <c r="I1590" s="18">
        <v>1.0</v>
      </c>
      <c r="J1590" s="18">
        <v>1.0</v>
      </c>
      <c r="K1590" s="18" t="s">
        <v>21113</v>
      </c>
      <c r="L1590" s="25" t="s">
        <v>137</v>
      </c>
      <c r="M1590" s="25" t="s">
        <v>140</v>
      </c>
      <c r="N1590" s="18">
        <v>1.0</v>
      </c>
      <c r="O1590" s="18">
        <v>2.0</v>
      </c>
      <c r="P1590" s="18">
        <v>2.0</v>
      </c>
      <c r="Q1590" s="18">
        <v>2.0</v>
      </c>
      <c r="R1590" s="18">
        <v>1.0</v>
      </c>
      <c r="S1590" s="18">
        <v>10.0</v>
      </c>
      <c r="T1590" s="26" t="s">
        <v>21876</v>
      </c>
      <c r="U1590" s="26" t="s">
        <v>21877</v>
      </c>
      <c r="V1590" s="18"/>
      <c r="W1590" s="18"/>
      <c r="X1590" s="26" t="s">
        <v>83</v>
      </c>
      <c r="Y1590" s="18">
        <v>1.0</v>
      </c>
      <c r="AA1590" s="18" t="s">
        <v>85</v>
      </c>
      <c r="AB1590" s="18">
        <v>2.0</v>
      </c>
      <c r="AC1590" s="27" t="s">
        <v>149</v>
      </c>
      <c r="AD1590" s="26" t="s">
        <v>23209</v>
      </c>
      <c r="AF1590" s="18" t="str">
        <f t="shared" si="3"/>
        <v>96H</v>
      </c>
      <c r="AG1590" s="18" t="s">
        <v>22901</v>
      </c>
    </row>
    <row r="1591" ht="15.75" customHeight="1">
      <c r="A1591" s="6">
        <f t="shared" si="77"/>
        <v>120</v>
      </c>
      <c r="B1591" s="18" t="str">
        <f t="shared" si="78"/>
        <v>J120-3T2(2)</v>
      </c>
      <c r="C1591" s="18" t="s">
        <v>21872</v>
      </c>
      <c r="D1591" s="18" t="s">
        <v>14634</v>
      </c>
      <c r="E1591" s="18" t="s">
        <v>23200</v>
      </c>
      <c r="F1591" s="18">
        <v>1.0</v>
      </c>
      <c r="G1591" s="18">
        <v>3.0</v>
      </c>
      <c r="H1591" s="18">
        <f t="shared" si="59"/>
        <v>3</v>
      </c>
      <c r="I1591" s="18">
        <v>1.0</v>
      </c>
      <c r="J1591" s="18">
        <v>1.0</v>
      </c>
      <c r="K1591" s="18" t="s">
        <v>21113</v>
      </c>
      <c r="L1591" s="25" t="s">
        <v>137</v>
      </c>
      <c r="M1591" s="25" t="s">
        <v>140</v>
      </c>
      <c r="N1591" s="18">
        <v>1.0</v>
      </c>
      <c r="O1591" s="18">
        <v>2.0</v>
      </c>
      <c r="P1591" s="18">
        <v>2.0</v>
      </c>
      <c r="Q1591" s="18">
        <v>2.0</v>
      </c>
      <c r="R1591" s="18">
        <v>1.0</v>
      </c>
      <c r="S1591" s="18">
        <v>10.0</v>
      </c>
      <c r="T1591" s="26" t="s">
        <v>21891</v>
      </c>
      <c r="U1591" s="26" t="s">
        <v>21892</v>
      </c>
      <c r="V1591" s="18"/>
      <c r="W1591" s="18"/>
      <c r="X1591" s="26" t="s">
        <v>83</v>
      </c>
      <c r="Y1591" s="18">
        <v>1.0</v>
      </c>
      <c r="AA1591" s="18" t="s">
        <v>85</v>
      </c>
      <c r="AB1591" s="18">
        <v>2.0</v>
      </c>
      <c r="AC1591" s="27" t="s">
        <v>149</v>
      </c>
      <c r="AD1591" s="26" t="s">
        <v>23209</v>
      </c>
      <c r="AF1591" s="18" t="str">
        <f t="shared" si="3"/>
        <v>96H</v>
      </c>
      <c r="AG1591" s="18" t="s">
        <v>22901</v>
      </c>
    </row>
    <row r="1592" ht="15.75" customHeight="1">
      <c r="A1592" s="6">
        <f t="shared" si="77"/>
        <v>121</v>
      </c>
      <c r="B1592" s="18" t="str">
        <f t="shared" si="78"/>
        <v>J121-3T2(2)</v>
      </c>
      <c r="C1592" s="18" t="s">
        <v>21889</v>
      </c>
      <c r="D1592" s="18" t="s">
        <v>14639</v>
      </c>
      <c r="E1592" s="18" t="s">
        <v>23200</v>
      </c>
      <c r="F1592" s="18">
        <v>1.0</v>
      </c>
      <c r="G1592" s="18">
        <v>3.0</v>
      </c>
      <c r="H1592" s="18">
        <f t="shared" si="59"/>
        <v>3</v>
      </c>
      <c r="I1592" s="18">
        <v>1.0</v>
      </c>
      <c r="J1592" s="18">
        <v>1.0</v>
      </c>
      <c r="K1592" s="18" t="s">
        <v>21113</v>
      </c>
      <c r="L1592" s="25" t="s">
        <v>137</v>
      </c>
      <c r="M1592" s="25" t="s">
        <v>140</v>
      </c>
      <c r="N1592" s="18">
        <v>1.0</v>
      </c>
      <c r="O1592" s="18">
        <v>2.0</v>
      </c>
      <c r="P1592" s="18">
        <v>2.0</v>
      </c>
      <c r="Q1592" s="18">
        <v>2.0</v>
      </c>
      <c r="R1592" s="18">
        <v>1.0</v>
      </c>
      <c r="S1592" s="18">
        <v>10.0</v>
      </c>
      <c r="T1592" s="26" t="s">
        <v>21904</v>
      </c>
      <c r="U1592" s="26" t="s">
        <v>21905</v>
      </c>
      <c r="V1592" s="18"/>
      <c r="W1592" s="18"/>
      <c r="X1592" s="26" t="s">
        <v>83</v>
      </c>
      <c r="Y1592" s="18">
        <v>1.0</v>
      </c>
      <c r="AA1592" s="18" t="s">
        <v>85</v>
      </c>
      <c r="AB1592" s="18">
        <v>2.0</v>
      </c>
      <c r="AC1592" s="27" t="s">
        <v>149</v>
      </c>
      <c r="AD1592" s="26" t="s">
        <v>23209</v>
      </c>
      <c r="AF1592" s="18" t="str">
        <f t="shared" si="3"/>
        <v>96H</v>
      </c>
      <c r="AG1592" s="18" t="s">
        <v>22901</v>
      </c>
    </row>
    <row r="1593" ht="15.75" customHeight="1">
      <c r="A1593" s="6">
        <f t="shared" si="77"/>
        <v>122</v>
      </c>
      <c r="B1593" s="18" t="str">
        <f t="shared" si="78"/>
        <v>J122-3T2(2)</v>
      </c>
      <c r="C1593" s="18" t="s">
        <v>21901</v>
      </c>
      <c r="D1593" s="18" t="s">
        <v>14644</v>
      </c>
      <c r="E1593" s="18" t="s">
        <v>23200</v>
      </c>
      <c r="F1593" s="18">
        <v>1.0</v>
      </c>
      <c r="G1593" s="18">
        <v>3.0</v>
      </c>
      <c r="H1593" s="18">
        <f t="shared" si="59"/>
        <v>3</v>
      </c>
      <c r="I1593" s="18">
        <v>1.0</v>
      </c>
      <c r="J1593" s="18">
        <v>1.0</v>
      </c>
      <c r="K1593" s="18" t="s">
        <v>21113</v>
      </c>
      <c r="L1593" s="25" t="s">
        <v>137</v>
      </c>
      <c r="M1593" s="25" t="s">
        <v>140</v>
      </c>
      <c r="N1593" s="18">
        <v>1.0</v>
      </c>
      <c r="O1593" s="18">
        <v>2.0</v>
      </c>
      <c r="P1593" s="18">
        <v>2.0</v>
      </c>
      <c r="Q1593" s="18">
        <v>2.0</v>
      </c>
      <c r="R1593" s="18">
        <v>1.0</v>
      </c>
      <c r="S1593" s="18">
        <v>10.0</v>
      </c>
      <c r="T1593" s="26" t="s">
        <v>21916</v>
      </c>
      <c r="U1593" s="26" t="s">
        <v>21917</v>
      </c>
      <c r="V1593" s="18"/>
      <c r="W1593" s="18"/>
      <c r="X1593" s="26" t="s">
        <v>83</v>
      </c>
      <c r="Y1593" s="18">
        <v>1.0</v>
      </c>
      <c r="AA1593" s="18" t="s">
        <v>85</v>
      </c>
      <c r="AB1593" s="18">
        <v>2.0</v>
      </c>
      <c r="AC1593" s="27" t="s">
        <v>149</v>
      </c>
      <c r="AD1593" s="26" t="s">
        <v>23209</v>
      </c>
      <c r="AF1593" s="18" t="str">
        <f t="shared" si="3"/>
        <v>96H</v>
      </c>
      <c r="AG1593" s="18" t="s">
        <v>22901</v>
      </c>
    </row>
    <row r="1594" ht="15.75" customHeight="1">
      <c r="A1594" s="6">
        <f t="shared" si="77"/>
        <v>123</v>
      </c>
      <c r="B1594" s="18" t="str">
        <f t="shared" si="78"/>
        <v>J123-3T2(2)</v>
      </c>
      <c r="C1594" s="18" t="s">
        <v>21914</v>
      </c>
      <c r="D1594" s="18" t="s">
        <v>14651</v>
      </c>
      <c r="E1594" s="18" t="s">
        <v>23200</v>
      </c>
      <c r="F1594" s="18">
        <v>1.0</v>
      </c>
      <c r="G1594" s="18">
        <v>3.0</v>
      </c>
      <c r="H1594" s="18">
        <f t="shared" si="59"/>
        <v>3</v>
      </c>
      <c r="I1594" s="18">
        <v>1.0</v>
      </c>
      <c r="J1594" s="18">
        <v>1.0</v>
      </c>
      <c r="K1594" s="18" t="s">
        <v>21113</v>
      </c>
      <c r="L1594" s="25" t="s">
        <v>137</v>
      </c>
      <c r="M1594" s="25" t="s">
        <v>140</v>
      </c>
      <c r="N1594" s="18">
        <v>1.0</v>
      </c>
      <c r="O1594" s="18">
        <v>2.0</v>
      </c>
      <c r="P1594" s="18">
        <v>2.0</v>
      </c>
      <c r="Q1594" s="18">
        <v>2.0</v>
      </c>
      <c r="R1594" s="18">
        <v>1.0</v>
      </c>
      <c r="S1594" s="18">
        <v>10.0</v>
      </c>
      <c r="T1594" s="26" t="s">
        <v>21928</v>
      </c>
      <c r="U1594" s="26" t="s">
        <v>21930</v>
      </c>
      <c r="V1594" s="18"/>
      <c r="W1594" s="18"/>
      <c r="X1594" s="26" t="s">
        <v>83</v>
      </c>
      <c r="Y1594" s="18">
        <v>1.0</v>
      </c>
      <c r="AA1594" s="18" t="s">
        <v>85</v>
      </c>
      <c r="AB1594" s="18">
        <v>2.0</v>
      </c>
      <c r="AC1594" s="27" t="s">
        <v>149</v>
      </c>
      <c r="AD1594" s="26" t="s">
        <v>23209</v>
      </c>
      <c r="AF1594" s="18" t="str">
        <f t="shared" si="3"/>
        <v>96H</v>
      </c>
      <c r="AG1594" s="18" t="s">
        <v>22901</v>
      </c>
    </row>
    <row r="1595" ht="15.75" customHeight="1">
      <c r="A1595" s="6">
        <f t="shared" si="77"/>
        <v>124</v>
      </c>
      <c r="B1595" s="18" t="str">
        <f t="shared" si="78"/>
        <v>J124-3T2(2)</v>
      </c>
      <c r="C1595" s="18" t="s">
        <v>21925</v>
      </c>
      <c r="D1595" s="18" t="s">
        <v>14657</v>
      </c>
      <c r="E1595" s="18" t="s">
        <v>23200</v>
      </c>
      <c r="F1595" s="18">
        <v>1.0</v>
      </c>
      <c r="G1595" s="18">
        <v>3.0</v>
      </c>
      <c r="H1595" s="18">
        <f t="shared" si="59"/>
        <v>3</v>
      </c>
      <c r="I1595" s="18">
        <v>1.0</v>
      </c>
      <c r="J1595" s="18">
        <v>1.0</v>
      </c>
      <c r="K1595" s="18" t="s">
        <v>21113</v>
      </c>
      <c r="L1595" s="25" t="s">
        <v>137</v>
      </c>
      <c r="M1595" s="25" t="s">
        <v>140</v>
      </c>
      <c r="N1595" s="18">
        <v>1.0</v>
      </c>
      <c r="O1595" s="18">
        <v>2.0</v>
      </c>
      <c r="P1595" s="18">
        <v>2.0</v>
      </c>
      <c r="Q1595" s="18">
        <v>2.0</v>
      </c>
      <c r="R1595" s="18">
        <v>1.0</v>
      </c>
      <c r="S1595" s="18">
        <v>10.0</v>
      </c>
      <c r="T1595" s="26" t="s">
        <v>21944</v>
      </c>
      <c r="U1595" s="26" t="s">
        <v>21945</v>
      </c>
      <c r="V1595" s="18"/>
      <c r="W1595" s="18"/>
      <c r="X1595" s="26" t="s">
        <v>83</v>
      </c>
      <c r="Y1595" s="18">
        <v>1.0</v>
      </c>
      <c r="AA1595" s="18" t="s">
        <v>85</v>
      </c>
      <c r="AB1595" s="18">
        <v>2.0</v>
      </c>
      <c r="AC1595" s="27" t="s">
        <v>149</v>
      </c>
      <c r="AD1595" s="26" t="s">
        <v>23209</v>
      </c>
      <c r="AF1595" s="18" t="str">
        <f t="shared" si="3"/>
        <v>96H</v>
      </c>
      <c r="AG1595" s="18" t="s">
        <v>22901</v>
      </c>
    </row>
    <row r="1596" ht="15.75" customHeight="1">
      <c r="A1596" s="6">
        <f t="shared" si="77"/>
        <v>125</v>
      </c>
      <c r="B1596" s="18" t="str">
        <f t="shared" si="78"/>
        <v>J125-3T2(2)</v>
      </c>
      <c r="C1596" s="18" t="s">
        <v>21937</v>
      </c>
      <c r="D1596" s="18" t="s">
        <v>14664</v>
      </c>
      <c r="E1596" s="18" t="s">
        <v>23200</v>
      </c>
      <c r="F1596" s="18">
        <v>1.0</v>
      </c>
      <c r="G1596" s="18">
        <v>3.0</v>
      </c>
      <c r="H1596" s="18">
        <f t="shared" si="59"/>
        <v>3</v>
      </c>
      <c r="I1596" s="18">
        <v>1.0</v>
      </c>
      <c r="J1596" s="18">
        <v>1.0</v>
      </c>
      <c r="K1596" s="18" t="s">
        <v>21113</v>
      </c>
      <c r="L1596" s="25" t="s">
        <v>137</v>
      </c>
      <c r="M1596" s="25" t="s">
        <v>140</v>
      </c>
      <c r="N1596" s="18">
        <v>1.0</v>
      </c>
      <c r="O1596" s="18">
        <v>2.0</v>
      </c>
      <c r="P1596" s="18">
        <v>2.0</v>
      </c>
      <c r="Q1596" s="18">
        <v>2.0</v>
      </c>
      <c r="R1596" s="18">
        <v>1.0</v>
      </c>
      <c r="S1596" s="18">
        <v>10.0</v>
      </c>
      <c r="T1596" s="26" t="s">
        <v>21955</v>
      </c>
      <c r="U1596" s="26" t="s">
        <v>21956</v>
      </c>
      <c r="V1596" s="18"/>
      <c r="W1596" s="18"/>
      <c r="X1596" s="26" t="s">
        <v>83</v>
      </c>
      <c r="Y1596" s="18">
        <v>1.0</v>
      </c>
      <c r="AA1596" s="18" t="s">
        <v>85</v>
      </c>
      <c r="AB1596" s="18">
        <v>2.0</v>
      </c>
      <c r="AC1596" s="27" t="s">
        <v>149</v>
      </c>
      <c r="AD1596" s="26" t="s">
        <v>23209</v>
      </c>
      <c r="AF1596" s="18" t="str">
        <f t="shared" si="3"/>
        <v>96H</v>
      </c>
      <c r="AG1596" s="18" t="s">
        <v>22901</v>
      </c>
    </row>
    <row r="1597" ht="15.75" customHeight="1">
      <c r="A1597" s="6">
        <f t="shared" si="77"/>
        <v>126</v>
      </c>
      <c r="B1597" s="18" t="str">
        <f t="shared" si="78"/>
        <v>J126-3T2(2)</v>
      </c>
      <c r="C1597" s="18" t="s">
        <v>21953</v>
      </c>
      <c r="D1597" s="18" t="s">
        <v>14669</v>
      </c>
      <c r="E1597" s="18" t="s">
        <v>23200</v>
      </c>
      <c r="F1597" s="18">
        <v>1.0</v>
      </c>
      <c r="G1597" s="18">
        <v>3.0</v>
      </c>
      <c r="H1597" s="18">
        <f t="shared" si="59"/>
        <v>3</v>
      </c>
      <c r="I1597" s="18">
        <v>1.0</v>
      </c>
      <c r="J1597" s="18">
        <v>1.0</v>
      </c>
      <c r="K1597" s="18" t="s">
        <v>21113</v>
      </c>
      <c r="L1597" s="25" t="s">
        <v>137</v>
      </c>
      <c r="M1597" s="25" t="s">
        <v>140</v>
      </c>
      <c r="N1597" s="18">
        <v>1.0</v>
      </c>
      <c r="O1597" s="18">
        <v>2.0</v>
      </c>
      <c r="P1597" s="18">
        <v>2.0</v>
      </c>
      <c r="Q1597" s="18">
        <v>2.0</v>
      </c>
      <c r="R1597" s="18">
        <v>1.0</v>
      </c>
      <c r="S1597" s="18">
        <v>10.0</v>
      </c>
      <c r="T1597" s="26" t="s">
        <v>21967</v>
      </c>
      <c r="U1597" s="26" t="s">
        <v>21969</v>
      </c>
      <c r="V1597" s="18"/>
      <c r="W1597" s="18"/>
      <c r="X1597" s="26" t="s">
        <v>83</v>
      </c>
      <c r="Y1597" s="18">
        <v>1.0</v>
      </c>
      <c r="AA1597" s="18" t="s">
        <v>85</v>
      </c>
      <c r="AB1597" s="18">
        <v>2.0</v>
      </c>
      <c r="AC1597" s="27" t="s">
        <v>149</v>
      </c>
      <c r="AD1597" s="26" t="s">
        <v>23209</v>
      </c>
      <c r="AF1597" s="18" t="str">
        <f t="shared" si="3"/>
        <v>96H</v>
      </c>
      <c r="AG1597" s="18" t="s">
        <v>22901</v>
      </c>
    </row>
    <row r="1598" ht="15.75" customHeight="1">
      <c r="A1598" s="6">
        <f t="shared" si="77"/>
        <v>127</v>
      </c>
      <c r="B1598" s="18" t="str">
        <f t="shared" si="78"/>
        <v>J127-3T2(2)</v>
      </c>
      <c r="C1598" s="18" t="s">
        <v>21966</v>
      </c>
      <c r="D1598" s="18" t="s">
        <v>14678</v>
      </c>
      <c r="E1598" s="18" t="s">
        <v>23200</v>
      </c>
      <c r="F1598" s="18">
        <v>1.0</v>
      </c>
      <c r="G1598" s="18">
        <v>3.0</v>
      </c>
      <c r="H1598" s="18">
        <f t="shared" si="59"/>
        <v>3</v>
      </c>
      <c r="I1598" s="18">
        <v>1.0</v>
      </c>
      <c r="J1598" s="18">
        <v>1.0</v>
      </c>
      <c r="K1598" s="18" t="s">
        <v>21113</v>
      </c>
      <c r="L1598" s="25" t="s">
        <v>137</v>
      </c>
      <c r="M1598" s="25" t="s">
        <v>140</v>
      </c>
      <c r="N1598" s="18">
        <v>1.0</v>
      </c>
      <c r="O1598" s="18">
        <v>2.0</v>
      </c>
      <c r="P1598" s="18">
        <v>2.0</v>
      </c>
      <c r="Q1598" s="18">
        <v>2.0</v>
      </c>
      <c r="R1598" s="18">
        <v>1.0</v>
      </c>
      <c r="S1598" s="18">
        <v>10.0</v>
      </c>
      <c r="T1598" s="26" t="s">
        <v>21978</v>
      </c>
      <c r="U1598" s="26" t="s">
        <v>21979</v>
      </c>
      <c r="V1598" s="18"/>
      <c r="W1598" s="18"/>
      <c r="X1598" s="26" t="s">
        <v>83</v>
      </c>
      <c r="Y1598" s="18">
        <v>1.0</v>
      </c>
      <c r="AA1598" s="18" t="s">
        <v>85</v>
      </c>
      <c r="AB1598" s="18">
        <v>2.0</v>
      </c>
      <c r="AC1598" s="27" t="s">
        <v>149</v>
      </c>
      <c r="AD1598" s="26" t="s">
        <v>23209</v>
      </c>
      <c r="AF1598" s="18" t="str">
        <f t="shared" si="3"/>
        <v>96H</v>
      </c>
      <c r="AG1598" s="18" t="s">
        <v>22901</v>
      </c>
    </row>
    <row r="1599" ht="15.75" customHeight="1">
      <c r="A1599" s="6">
        <f t="shared" si="77"/>
        <v>128</v>
      </c>
      <c r="B1599" s="18" t="str">
        <f t="shared" si="78"/>
        <v>J128-3T2(2)</v>
      </c>
      <c r="C1599" s="18" t="s">
        <v>21977</v>
      </c>
      <c r="D1599" s="18" t="s">
        <v>14682</v>
      </c>
      <c r="E1599" s="18" t="s">
        <v>23200</v>
      </c>
      <c r="F1599" s="18">
        <v>1.0</v>
      </c>
      <c r="G1599" s="18">
        <v>3.0</v>
      </c>
      <c r="H1599" s="18">
        <f t="shared" si="59"/>
        <v>3</v>
      </c>
      <c r="I1599" s="18">
        <v>1.0</v>
      </c>
      <c r="J1599" s="18">
        <v>1.0</v>
      </c>
      <c r="K1599" s="18" t="s">
        <v>21113</v>
      </c>
      <c r="L1599" s="25" t="s">
        <v>137</v>
      </c>
      <c r="M1599" s="25" t="s">
        <v>140</v>
      </c>
      <c r="N1599" s="18">
        <v>1.0</v>
      </c>
      <c r="O1599" s="18">
        <v>2.0</v>
      </c>
      <c r="P1599" s="18">
        <v>2.0</v>
      </c>
      <c r="Q1599" s="18">
        <v>2.0</v>
      </c>
      <c r="R1599" s="18">
        <v>1.0</v>
      </c>
      <c r="S1599" s="18">
        <v>10.0</v>
      </c>
      <c r="T1599" s="26" t="s">
        <v>21985</v>
      </c>
      <c r="U1599" s="26" t="s">
        <v>21987</v>
      </c>
      <c r="V1599" s="18"/>
      <c r="W1599" s="18"/>
      <c r="X1599" s="26" t="s">
        <v>83</v>
      </c>
      <c r="Y1599" s="18">
        <v>1.0</v>
      </c>
      <c r="AA1599" s="18" t="s">
        <v>85</v>
      </c>
      <c r="AB1599" s="18">
        <v>2.0</v>
      </c>
      <c r="AC1599" s="27" t="s">
        <v>149</v>
      </c>
      <c r="AD1599" s="26" t="s">
        <v>23209</v>
      </c>
      <c r="AF1599" s="18" t="str">
        <f t="shared" si="3"/>
        <v>96H</v>
      </c>
      <c r="AG1599" s="18" t="s">
        <v>22901</v>
      </c>
    </row>
    <row r="1600" ht="15.75" customHeight="1">
      <c r="A1600" s="6">
        <f t="shared" si="77"/>
        <v>129</v>
      </c>
      <c r="B1600" s="18" t="str">
        <f t="shared" si="78"/>
        <v>J129-3T2(2)</v>
      </c>
      <c r="C1600" s="18" t="s">
        <v>21983</v>
      </c>
      <c r="D1600" s="18" t="s">
        <v>14690</v>
      </c>
      <c r="E1600" s="18" t="s">
        <v>23200</v>
      </c>
      <c r="F1600" s="18">
        <v>1.0</v>
      </c>
      <c r="G1600" s="18">
        <v>3.0</v>
      </c>
      <c r="H1600" s="18">
        <f t="shared" si="59"/>
        <v>3</v>
      </c>
      <c r="I1600" s="18">
        <v>1.0</v>
      </c>
      <c r="J1600" s="18">
        <v>1.0</v>
      </c>
      <c r="K1600" s="18" t="s">
        <v>21113</v>
      </c>
      <c r="L1600" s="25" t="s">
        <v>137</v>
      </c>
      <c r="M1600" s="25" t="s">
        <v>140</v>
      </c>
      <c r="N1600" s="18">
        <v>1.0</v>
      </c>
      <c r="O1600" s="18">
        <v>2.0</v>
      </c>
      <c r="P1600" s="18">
        <v>2.0</v>
      </c>
      <c r="Q1600" s="18">
        <v>2.0</v>
      </c>
      <c r="R1600" s="18">
        <v>1.0</v>
      </c>
      <c r="S1600" s="18">
        <v>10.0</v>
      </c>
      <c r="T1600" s="26" t="s">
        <v>21997</v>
      </c>
      <c r="U1600" s="26" t="s">
        <v>21998</v>
      </c>
      <c r="V1600" s="18"/>
      <c r="W1600" s="18"/>
      <c r="X1600" s="26" t="s">
        <v>83</v>
      </c>
      <c r="Y1600" s="18">
        <v>1.0</v>
      </c>
      <c r="AA1600" s="18" t="s">
        <v>85</v>
      </c>
      <c r="AB1600" s="18">
        <v>2.0</v>
      </c>
      <c r="AC1600" s="27" t="s">
        <v>149</v>
      </c>
      <c r="AD1600" s="26" t="s">
        <v>23209</v>
      </c>
      <c r="AF1600" s="18" t="str">
        <f t="shared" si="3"/>
        <v>96H</v>
      </c>
      <c r="AG1600" s="18" t="s">
        <v>22901</v>
      </c>
    </row>
    <row r="1601" ht="15.75" customHeight="1">
      <c r="A1601" s="6">
        <f t="shared" si="77"/>
        <v>130</v>
      </c>
      <c r="B1601" s="18" t="str">
        <f t="shared" si="78"/>
        <v>J130-3T2(2)</v>
      </c>
      <c r="C1601" s="18" t="s">
        <v>21992</v>
      </c>
      <c r="D1601" s="18" t="s">
        <v>14695</v>
      </c>
      <c r="E1601" s="18" t="s">
        <v>23200</v>
      </c>
      <c r="F1601" s="18">
        <v>1.0</v>
      </c>
      <c r="G1601" s="18">
        <v>2.0</v>
      </c>
      <c r="H1601" s="18">
        <f t="shared" si="59"/>
        <v>2</v>
      </c>
      <c r="I1601" s="18">
        <v>1.0</v>
      </c>
      <c r="J1601" s="18">
        <v>1.0</v>
      </c>
      <c r="K1601" s="18" t="s">
        <v>21113</v>
      </c>
      <c r="L1601" s="25" t="s">
        <v>137</v>
      </c>
      <c r="M1601" s="25" t="s">
        <v>140</v>
      </c>
      <c r="N1601" s="18">
        <v>1.0</v>
      </c>
      <c r="O1601" s="18">
        <v>2.0</v>
      </c>
      <c r="P1601" s="18">
        <v>2.0</v>
      </c>
      <c r="Q1601" s="18">
        <v>2.0</v>
      </c>
      <c r="R1601" s="18">
        <v>1.0</v>
      </c>
      <c r="S1601" s="18">
        <v>10.0</v>
      </c>
      <c r="T1601" s="26" t="s">
        <v>22008</v>
      </c>
      <c r="U1601" s="26" t="s">
        <v>22009</v>
      </c>
      <c r="V1601" s="18"/>
      <c r="W1601" s="18"/>
      <c r="X1601" s="26" t="s">
        <v>83</v>
      </c>
      <c r="Y1601" s="18">
        <v>1.0</v>
      </c>
      <c r="AA1601" s="18" t="s">
        <v>85</v>
      </c>
      <c r="AB1601" s="18">
        <v>2.0</v>
      </c>
      <c r="AC1601" s="27" t="s">
        <v>149</v>
      </c>
      <c r="AD1601" s="26" t="s">
        <v>23209</v>
      </c>
      <c r="AF1601" s="18" t="str">
        <f t="shared" si="3"/>
        <v>96H</v>
      </c>
      <c r="AG1601" s="18" t="s">
        <v>22901</v>
      </c>
    </row>
    <row r="1602" ht="15.75" customHeight="1">
      <c r="A1602" s="6">
        <f t="shared" si="77"/>
        <v>131</v>
      </c>
      <c r="B1602" s="18" t="str">
        <f t="shared" si="78"/>
        <v>J131-3T2(2)</v>
      </c>
      <c r="C1602" s="18" t="s">
        <v>22004</v>
      </c>
      <c r="D1602" s="18" t="s">
        <v>14700</v>
      </c>
      <c r="E1602" s="18" t="s">
        <v>23200</v>
      </c>
      <c r="F1602" s="18">
        <v>1.0</v>
      </c>
      <c r="G1602" s="18">
        <v>2.0</v>
      </c>
      <c r="H1602" s="18">
        <f t="shared" si="59"/>
        <v>2</v>
      </c>
      <c r="I1602" s="18">
        <v>1.0</v>
      </c>
      <c r="J1602" s="18">
        <v>1.0</v>
      </c>
      <c r="K1602" s="18" t="s">
        <v>21113</v>
      </c>
      <c r="L1602" s="25" t="s">
        <v>137</v>
      </c>
      <c r="M1602" s="25" t="s">
        <v>140</v>
      </c>
      <c r="N1602" s="18">
        <v>1.0</v>
      </c>
      <c r="O1602" s="18">
        <v>2.0</v>
      </c>
      <c r="P1602" s="18">
        <v>2.0</v>
      </c>
      <c r="Q1602" s="18">
        <v>2.0</v>
      </c>
      <c r="R1602" s="18">
        <v>1.0</v>
      </c>
      <c r="S1602" s="18">
        <v>10.0</v>
      </c>
      <c r="T1602" s="26" t="s">
        <v>22019</v>
      </c>
      <c r="U1602" s="26" t="s">
        <v>22020</v>
      </c>
      <c r="V1602" s="18"/>
      <c r="W1602" s="18"/>
      <c r="X1602" s="26" t="s">
        <v>83</v>
      </c>
      <c r="Y1602" s="18">
        <v>1.0</v>
      </c>
      <c r="AA1602" s="18" t="s">
        <v>85</v>
      </c>
      <c r="AB1602" s="18">
        <v>2.0</v>
      </c>
      <c r="AC1602" s="27" t="s">
        <v>149</v>
      </c>
      <c r="AD1602" s="26" t="s">
        <v>23209</v>
      </c>
      <c r="AF1602" s="18" t="str">
        <f t="shared" si="3"/>
        <v>96H</v>
      </c>
      <c r="AG1602" s="18" t="s">
        <v>22901</v>
      </c>
    </row>
    <row r="1603" ht="15.75" customHeight="1">
      <c r="A1603" s="6">
        <f t="shared" si="77"/>
        <v>132</v>
      </c>
      <c r="B1603" s="18" t="str">
        <f t="shared" si="78"/>
        <v>J132-3T2(2)</v>
      </c>
      <c r="C1603" s="18" t="s">
        <v>22014</v>
      </c>
      <c r="D1603" s="18" t="s">
        <v>14708</v>
      </c>
      <c r="E1603" s="18" t="s">
        <v>23200</v>
      </c>
      <c r="F1603" s="18">
        <v>1.0</v>
      </c>
      <c r="G1603" s="18">
        <v>2.0</v>
      </c>
      <c r="H1603" s="18">
        <f t="shared" si="59"/>
        <v>2</v>
      </c>
      <c r="I1603" s="18">
        <v>1.0</v>
      </c>
      <c r="J1603" s="18">
        <v>1.0</v>
      </c>
      <c r="K1603" s="18" t="s">
        <v>21113</v>
      </c>
      <c r="L1603" s="25" t="s">
        <v>137</v>
      </c>
      <c r="M1603" s="25" t="s">
        <v>140</v>
      </c>
      <c r="N1603" s="18">
        <v>1.0</v>
      </c>
      <c r="O1603" s="18">
        <v>2.0</v>
      </c>
      <c r="P1603" s="18">
        <v>2.0</v>
      </c>
      <c r="Q1603" s="18">
        <v>2.0</v>
      </c>
      <c r="R1603" s="18">
        <v>1.0</v>
      </c>
      <c r="S1603" s="18">
        <v>10.0</v>
      </c>
      <c r="T1603" s="26" t="s">
        <v>22032</v>
      </c>
      <c r="U1603" s="26" t="s">
        <v>22033</v>
      </c>
      <c r="V1603" s="18"/>
      <c r="W1603" s="18"/>
      <c r="X1603" s="26" t="s">
        <v>83</v>
      </c>
      <c r="Y1603" s="18">
        <v>1.0</v>
      </c>
      <c r="AA1603" s="18" t="s">
        <v>85</v>
      </c>
      <c r="AB1603" s="18">
        <v>2.0</v>
      </c>
      <c r="AC1603" s="27" t="s">
        <v>149</v>
      </c>
      <c r="AD1603" s="26" t="s">
        <v>23209</v>
      </c>
      <c r="AF1603" s="18" t="str">
        <f t="shared" si="3"/>
        <v>96H</v>
      </c>
      <c r="AG1603" s="18" t="s">
        <v>22901</v>
      </c>
    </row>
    <row r="1604" ht="15.75" customHeight="1">
      <c r="A1604" s="6">
        <f t="shared" si="77"/>
        <v>133</v>
      </c>
      <c r="B1604" s="18" t="str">
        <f t="shared" si="78"/>
        <v>J133-3T2(2)</v>
      </c>
      <c r="C1604" s="18" t="s">
        <v>22029</v>
      </c>
      <c r="D1604" s="18" t="s">
        <v>14712</v>
      </c>
      <c r="E1604" s="18" t="s">
        <v>23200</v>
      </c>
      <c r="F1604" s="18">
        <v>1.0</v>
      </c>
      <c r="G1604" s="18">
        <v>2.0</v>
      </c>
      <c r="H1604" s="18">
        <f t="shared" si="59"/>
        <v>2</v>
      </c>
      <c r="I1604" s="18">
        <v>1.0</v>
      </c>
      <c r="J1604" s="18">
        <v>1.0</v>
      </c>
      <c r="K1604" s="18" t="s">
        <v>21113</v>
      </c>
      <c r="L1604" s="25" t="s">
        <v>137</v>
      </c>
      <c r="M1604" s="25" t="s">
        <v>140</v>
      </c>
      <c r="N1604" s="18">
        <v>1.0</v>
      </c>
      <c r="O1604" s="18">
        <v>2.0</v>
      </c>
      <c r="P1604" s="18">
        <v>2.0</v>
      </c>
      <c r="Q1604" s="18">
        <v>2.0</v>
      </c>
      <c r="R1604" s="18">
        <v>1.0</v>
      </c>
      <c r="S1604" s="18">
        <v>10.0</v>
      </c>
      <c r="T1604" s="26" t="s">
        <v>22043</v>
      </c>
      <c r="U1604" s="26" t="s">
        <v>22044</v>
      </c>
      <c r="V1604" s="18"/>
      <c r="W1604" s="18"/>
      <c r="X1604" s="26" t="s">
        <v>83</v>
      </c>
      <c r="Y1604" s="18">
        <v>1.0</v>
      </c>
      <c r="AA1604" s="18" t="s">
        <v>85</v>
      </c>
      <c r="AB1604" s="18">
        <v>2.0</v>
      </c>
      <c r="AC1604" s="27" t="s">
        <v>149</v>
      </c>
      <c r="AD1604" s="26" t="s">
        <v>23209</v>
      </c>
      <c r="AF1604" s="18" t="str">
        <f t="shared" si="3"/>
        <v>96H</v>
      </c>
      <c r="AG1604" s="18" t="s">
        <v>22901</v>
      </c>
    </row>
    <row r="1605" ht="15.75" customHeight="1">
      <c r="A1605" s="6">
        <f t="shared" si="77"/>
        <v>134</v>
      </c>
      <c r="B1605" s="18" t="str">
        <f t="shared" si="78"/>
        <v>J134-3T2(2)</v>
      </c>
      <c r="C1605" s="18" t="s">
        <v>22041</v>
      </c>
      <c r="D1605" s="18" t="s">
        <v>14719</v>
      </c>
      <c r="E1605" s="18" t="s">
        <v>23200</v>
      </c>
      <c r="F1605" s="18">
        <v>1.0</v>
      </c>
      <c r="G1605" s="18">
        <v>2.0</v>
      </c>
      <c r="H1605" s="18">
        <f t="shared" si="59"/>
        <v>2</v>
      </c>
      <c r="I1605" s="18">
        <v>1.0</v>
      </c>
      <c r="J1605" s="18">
        <v>1.0</v>
      </c>
      <c r="K1605" s="18" t="s">
        <v>21113</v>
      </c>
      <c r="L1605" s="25" t="s">
        <v>137</v>
      </c>
      <c r="M1605" s="25" t="s">
        <v>140</v>
      </c>
      <c r="N1605" s="18">
        <v>1.0</v>
      </c>
      <c r="O1605" s="18">
        <v>2.0</v>
      </c>
      <c r="P1605" s="18">
        <v>2.0</v>
      </c>
      <c r="Q1605" s="18">
        <v>2.0</v>
      </c>
      <c r="R1605" s="18">
        <v>1.0</v>
      </c>
      <c r="S1605" s="18">
        <v>10.0</v>
      </c>
      <c r="T1605" s="26" t="s">
        <v>22056</v>
      </c>
      <c r="U1605" s="26" t="s">
        <v>22058</v>
      </c>
      <c r="V1605" s="18"/>
      <c r="W1605" s="18"/>
      <c r="X1605" s="26" t="s">
        <v>83</v>
      </c>
      <c r="Y1605" s="18">
        <v>1.0</v>
      </c>
      <c r="AA1605" s="18" t="s">
        <v>85</v>
      </c>
      <c r="AB1605" s="18">
        <v>2.0</v>
      </c>
      <c r="AC1605" s="27" t="s">
        <v>149</v>
      </c>
      <c r="AD1605" s="26" t="s">
        <v>23209</v>
      </c>
      <c r="AF1605" s="18" t="str">
        <f t="shared" si="3"/>
        <v>96H</v>
      </c>
      <c r="AG1605" s="18" t="s">
        <v>22901</v>
      </c>
    </row>
    <row r="1606" ht="15.75" customHeight="1">
      <c r="A1606" s="6">
        <f t="shared" si="77"/>
        <v>135</v>
      </c>
      <c r="B1606" s="18" t="str">
        <f t="shared" si="78"/>
        <v>J135-3T2(2)</v>
      </c>
      <c r="C1606" s="18" t="s">
        <v>22054</v>
      </c>
      <c r="D1606" s="18" t="s">
        <v>14725</v>
      </c>
      <c r="E1606" s="18" t="s">
        <v>23200</v>
      </c>
      <c r="F1606" s="18">
        <v>1.0</v>
      </c>
      <c r="G1606" s="18">
        <v>2.0</v>
      </c>
      <c r="H1606" s="18">
        <f t="shared" si="59"/>
        <v>2</v>
      </c>
      <c r="I1606" s="18">
        <v>1.0</v>
      </c>
      <c r="J1606" s="18">
        <v>1.0</v>
      </c>
      <c r="K1606" s="18" t="s">
        <v>21113</v>
      </c>
      <c r="L1606" s="25" t="s">
        <v>137</v>
      </c>
      <c r="M1606" s="25" t="s">
        <v>140</v>
      </c>
      <c r="N1606" s="18">
        <v>1.0</v>
      </c>
      <c r="O1606" s="18">
        <v>2.0</v>
      </c>
      <c r="P1606" s="18">
        <v>2.0</v>
      </c>
      <c r="Q1606" s="18">
        <v>2.0</v>
      </c>
      <c r="R1606" s="18">
        <v>1.0</v>
      </c>
      <c r="S1606" s="18">
        <v>10.0</v>
      </c>
      <c r="T1606" s="26" t="s">
        <v>22073</v>
      </c>
      <c r="U1606" s="26" t="s">
        <v>22074</v>
      </c>
      <c r="V1606" s="18"/>
      <c r="W1606" s="18"/>
      <c r="X1606" s="26" t="s">
        <v>83</v>
      </c>
      <c r="Y1606" s="18">
        <v>1.0</v>
      </c>
      <c r="AA1606" s="18" t="s">
        <v>85</v>
      </c>
      <c r="AB1606" s="18">
        <v>2.0</v>
      </c>
      <c r="AC1606" s="27" t="s">
        <v>149</v>
      </c>
      <c r="AD1606" s="26" t="s">
        <v>23209</v>
      </c>
      <c r="AF1606" s="18" t="str">
        <f t="shared" si="3"/>
        <v>96H</v>
      </c>
      <c r="AG1606" s="18" t="s">
        <v>22901</v>
      </c>
    </row>
    <row r="1607" ht="15.75" customHeight="1">
      <c r="A1607" s="6">
        <f t="shared" si="77"/>
        <v>136</v>
      </c>
      <c r="B1607" s="18" t="str">
        <f t="shared" si="78"/>
        <v>J136-3T2(2)</v>
      </c>
      <c r="C1607" s="18" t="s">
        <v>22067</v>
      </c>
      <c r="D1607" s="18" t="s">
        <v>14729</v>
      </c>
      <c r="E1607" s="18" t="s">
        <v>23200</v>
      </c>
      <c r="F1607" s="18">
        <v>1.0</v>
      </c>
      <c r="G1607" s="18">
        <v>2.0</v>
      </c>
      <c r="H1607" s="18">
        <f t="shared" si="59"/>
        <v>2</v>
      </c>
      <c r="I1607" s="18">
        <v>1.0</v>
      </c>
      <c r="J1607" s="18">
        <v>1.0</v>
      </c>
      <c r="K1607" s="18" t="s">
        <v>21113</v>
      </c>
      <c r="L1607" s="25" t="s">
        <v>137</v>
      </c>
      <c r="M1607" s="25" t="s">
        <v>140</v>
      </c>
      <c r="N1607" s="18">
        <v>1.0</v>
      </c>
      <c r="O1607" s="18">
        <v>2.0</v>
      </c>
      <c r="P1607" s="18">
        <v>2.0</v>
      </c>
      <c r="Q1607" s="18">
        <v>2.0</v>
      </c>
      <c r="R1607" s="18">
        <v>1.0</v>
      </c>
      <c r="S1607" s="18">
        <v>10.0</v>
      </c>
      <c r="T1607" s="26" t="s">
        <v>22085</v>
      </c>
      <c r="U1607" s="26" t="s">
        <v>22086</v>
      </c>
      <c r="V1607" s="18"/>
      <c r="W1607" s="18"/>
      <c r="X1607" s="26" t="s">
        <v>83</v>
      </c>
      <c r="Y1607" s="18">
        <v>1.0</v>
      </c>
      <c r="AA1607" s="18" t="s">
        <v>85</v>
      </c>
      <c r="AB1607" s="18">
        <v>2.0</v>
      </c>
      <c r="AC1607" s="27" t="s">
        <v>149</v>
      </c>
      <c r="AD1607" s="26" t="s">
        <v>23209</v>
      </c>
      <c r="AF1607" s="18" t="str">
        <f t="shared" si="3"/>
        <v>96H</v>
      </c>
      <c r="AG1607" s="18" t="s">
        <v>22901</v>
      </c>
    </row>
    <row r="1608" ht="15.75" customHeight="1">
      <c r="A1608" s="6">
        <f t="shared" si="77"/>
        <v>137</v>
      </c>
      <c r="B1608" s="18" t="str">
        <f t="shared" si="78"/>
        <v>J137-3T2(2)</v>
      </c>
      <c r="C1608" s="18" t="s">
        <v>22083</v>
      </c>
      <c r="D1608" s="18" t="s">
        <v>14735</v>
      </c>
      <c r="E1608" s="18" t="s">
        <v>23200</v>
      </c>
      <c r="F1608" s="18">
        <v>1.0</v>
      </c>
      <c r="G1608" s="18">
        <v>2.0</v>
      </c>
      <c r="H1608" s="18">
        <f t="shared" si="59"/>
        <v>2</v>
      </c>
      <c r="I1608" s="18">
        <v>1.0</v>
      </c>
      <c r="J1608" s="18">
        <v>1.0</v>
      </c>
      <c r="K1608" s="18" t="s">
        <v>21113</v>
      </c>
      <c r="L1608" s="25" t="s">
        <v>137</v>
      </c>
      <c r="M1608" s="25" t="s">
        <v>140</v>
      </c>
      <c r="N1608" s="18">
        <v>1.0</v>
      </c>
      <c r="O1608" s="18">
        <v>2.0</v>
      </c>
      <c r="P1608" s="18">
        <v>2.0</v>
      </c>
      <c r="Q1608" s="18">
        <v>2.0</v>
      </c>
      <c r="R1608" s="18">
        <v>1.0</v>
      </c>
      <c r="S1608" s="18">
        <v>10.0</v>
      </c>
      <c r="T1608" s="26" t="s">
        <v>22097</v>
      </c>
      <c r="U1608" s="26" t="s">
        <v>22099</v>
      </c>
      <c r="V1608" s="18"/>
      <c r="W1608" s="18"/>
      <c r="X1608" s="26" t="s">
        <v>83</v>
      </c>
      <c r="Y1608" s="18">
        <v>1.0</v>
      </c>
      <c r="AA1608" s="18" t="s">
        <v>85</v>
      </c>
      <c r="AB1608" s="18">
        <v>2.0</v>
      </c>
      <c r="AC1608" s="27" t="s">
        <v>149</v>
      </c>
      <c r="AD1608" s="26" t="s">
        <v>23209</v>
      </c>
      <c r="AF1608" s="18" t="str">
        <f t="shared" si="3"/>
        <v>96H</v>
      </c>
      <c r="AG1608" s="18" t="s">
        <v>22901</v>
      </c>
    </row>
    <row r="1609" ht="15.75" customHeight="1">
      <c r="A1609" s="6">
        <f t="shared" si="77"/>
        <v>138</v>
      </c>
      <c r="B1609" s="18" t="str">
        <f t="shared" si="78"/>
        <v>J138-3T2(2)</v>
      </c>
      <c r="C1609" s="18" t="s">
        <v>22094</v>
      </c>
      <c r="D1609" s="18" t="s">
        <v>14741</v>
      </c>
      <c r="E1609" s="18" t="s">
        <v>23200</v>
      </c>
      <c r="F1609" s="18">
        <v>1.0</v>
      </c>
      <c r="G1609" s="18">
        <v>2.0</v>
      </c>
      <c r="H1609" s="18">
        <f t="shared" si="59"/>
        <v>2</v>
      </c>
      <c r="I1609" s="18">
        <v>1.0</v>
      </c>
      <c r="J1609" s="18">
        <v>1.0</v>
      </c>
      <c r="K1609" s="18" t="s">
        <v>21113</v>
      </c>
      <c r="L1609" s="25" t="s">
        <v>137</v>
      </c>
      <c r="M1609" s="25" t="s">
        <v>140</v>
      </c>
      <c r="N1609" s="18">
        <v>1.0</v>
      </c>
      <c r="O1609" s="18">
        <v>2.0</v>
      </c>
      <c r="P1609" s="18">
        <v>2.0</v>
      </c>
      <c r="Q1609" s="18">
        <v>2.0</v>
      </c>
      <c r="R1609" s="18">
        <v>1.0</v>
      </c>
      <c r="S1609" s="18">
        <v>10.0</v>
      </c>
      <c r="T1609" s="26" t="s">
        <v>22111</v>
      </c>
      <c r="U1609" s="26" t="s">
        <v>22113</v>
      </c>
      <c r="V1609" s="18"/>
      <c r="W1609" s="18"/>
      <c r="X1609" s="26" t="s">
        <v>83</v>
      </c>
      <c r="Y1609" s="18">
        <v>1.0</v>
      </c>
      <c r="AA1609" s="18" t="s">
        <v>85</v>
      </c>
      <c r="AB1609" s="18">
        <v>2.0</v>
      </c>
      <c r="AC1609" s="27" t="s">
        <v>149</v>
      </c>
      <c r="AD1609" s="26" t="s">
        <v>23209</v>
      </c>
      <c r="AF1609" s="18" t="str">
        <f t="shared" si="3"/>
        <v>96H</v>
      </c>
      <c r="AG1609" s="18" t="s">
        <v>22901</v>
      </c>
    </row>
    <row r="1610" ht="15.75" customHeight="1">
      <c r="A1610" s="6">
        <f t="shared" si="77"/>
        <v>139</v>
      </c>
      <c r="B1610" s="18" t="str">
        <f t="shared" si="78"/>
        <v>J139-3T2(2)</v>
      </c>
      <c r="C1610" s="18" t="s">
        <v>22107</v>
      </c>
      <c r="D1610" s="18" t="s">
        <v>14747</v>
      </c>
      <c r="E1610" s="18" t="s">
        <v>23200</v>
      </c>
      <c r="F1610" s="18">
        <v>1.0</v>
      </c>
      <c r="G1610" s="18">
        <v>2.0</v>
      </c>
      <c r="H1610" s="18">
        <f t="shared" si="59"/>
        <v>2</v>
      </c>
      <c r="I1610" s="18">
        <v>1.0</v>
      </c>
      <c r="J1610" s="18">
        <v>1.0</v>
      </c>
      <c r="K1610" s="18" t="s">
        <v>21113</v>
      </c>
      <c r="L1610" s="25" t="s">
        <v>137</v>
      </c>
      <c r="M1610" s="25" t="s">
        <v>140</v>
      </c>
      <c r="N1610" s="18">
        <v>1.0</v>
      </c>
      <c r="O1610" s="18">
        <v>2.0</v>
      </c>
      <c r="P1610" s="18">
        <v>2.0</v>
      </c>
      <c r="Q1610" s="18">
        <v>2.0</v>
      </c>
      <c r="R1610" s="18">
        <v>1.0</v>
      </c>
      <c r="S1610" s="18">
        <v>10.0</v>
      </c>
      <c r="T1610" s="26" t="s">
        <v>22122</v>
      </c>
      <c r="U1610" s="26" t="s">
        <v>22123</v>
      </c>
      <c r="V1610" s="18"/>
      <c r="W1610" s="18"/>
      <c r="X1610" s="26" t="s">
        <v>83</v>
      </c>
      <c r="Y1610" s="18">
        <v>1.0</v>
      </c>
      <c r="AA1610" s="18" t="s">
        <v>85</v>
      </c>
      <c r="AB1610" s="18">
        <v>2.0</v>
      </c>
      <c r="AC1610" s="27" t="s">
        <v>149</v>
      </c>
      <c r="AD1610" s="26" t="s">
        <v>23209</v>
      </c>
      <c r="AF1610" s="18" t="str">
        <f t="shared" si="3"/>
        <v>96H</v>
      </c>
      <c r="AG1610" s="18" t="s">
        <v>22901</v>
      </c>
    </row>
    <row r="1611" ht="15.75" customHeight="1">
      <c r="A1611" s="6">
        <f t="shared" si="77"/>
        <v>140</v>
      </c>
      <c r="B1611" s="18" t="str">
        <f t="shared" si="78"/>
        <v>J140-3T2(2)</v>
      </c>
      <c r="C1611" s="18" t="s">
        <v>22121</v>
      </c>
      <c r="D1611" s="18" t="s">
        <v>14755</v>
      </c>
      <c r="E1611" s="18" t="s">
        <v>23200</v>
      </c>
      <c r="F1611" s="18">
        <v>1.0</v>
      </c>
      <c r="G1611" s="18">
        <v>2.0</v>
      </c>
      <c r="H1611" s="18">
        <f t="shared" si="59"/>
        <v>2</v>
      </c>
      <c r="I1611" s="18">
        <v>1.0</v>
      </c>
      <c r="J1611" s="18">
        <v>1.0</v>
      </c>
      <c r="K1611" s="18" t="s">
        <v>21113</v>
      </c>
      <c r="L1611" s="25" t="s">
        <v>137</v>
      </c>
      <c r="M1611" s="25" t="s">
        <v>140</v>
      </c>
      <c r="N1611" s="18">
        <v>1.0</v>
      </c>
      <c r="O1611" s="18">
        <v>2.0</v>
      </c>
      <c r="P1611" s="18">
        <v>2.0</v>
      </c>
      <c r="Q1611" s="18">
        <v>2.0</v>
      </c>
      <c r="R1611" s="18">
        <v>1.0</v>
      </c>
      <c r="S1611" s="18">
        <v>10.0</v>
      </c>
      <c r="T1611" s="26" t="s">
        <v>22135</v>
      </c>
      <c r="U1611" s="26" t="s">
        <v>22136</v>
      </c>
      <c r="V1611" s="18"/>
      <c r="W1611" s="18"/>
      <c r="X1611" s="26" t="s">
        <v>83</v>
      </c>
      <c r="Y1611" s="18">
        <v>1.0</v>
      </c>
      <c r="AA1611" s="18" t="s">
        <v>85</v>
      </c>
      <c r="AB1611" s="18">
        <v>2.0</v>
      </c>
      <c r="AC1611" s="27" t="s">
        <v>149</v>
      </c>
      <c r="AD1611" s="26" t="s">
        <v>23209</v>
      </c>
      <c r="AF1611" s="18" t="str">
        <f t="shared" si="3"/>
        <v>96H</v>
      </c>
      <c r="AG1611" s="18" t="s">
        <v>22901</v>
      </c>
    </row>
    <row r="1612" ht="15.75" customHeight="1">
      <c r="A1612" s="6">
        <f t="shared" si="77"/>
        <v>141</v>
      </c>
      <c r="B1612" s="18" t="str">
        <f t="shared" si="78"/>
        <v>J141-3T2(2)</v>
      </c>
      <c r="C1612" s="18" t="s">
        <v>22133</v>
      </c>
      <c r="D1612" s="18" t="s">
        <v>14759</v>
      </c>
      <c r="E1612" s="18" t="s">
        <v>23200</v>
      </c>
      <c r="F1612" s="18">
        <v>1.0</v>
      </c>
      <c r="G1612" s="18">
        <v>2.0</v>
      </c>
      <c r="H1612" s="18">
        <f t="shared" si="59"/>
        <v>2</v>
      </c>
      <c r="I1612" s="18">
        <v>1.0</v>
      </c>
      <c r="J1612" s="18">
        <v>1.0</v>
      </c>
      <c r="K1612" s="18" t="s">
        <v>21113</v>
      </c>
      <c r="L1612" s="25" t="s">
        <v>137</v>
      </c>
      <c r="M1612" s="25" t="s">
        <v>140</v>
      </c>
      <c r="N1612" s="18">
        <v>1.0</v>
      </c>
      <c r="O1612" s="18">
        <v>2.0</v>
      </c>
      <c r="P1612" s="18">
        <v>2.0</v>
      </c>
      <c r="Q1612" s="18">
        <v>2.0</v>
      </c>
      <c r="R1612" s="18">
        <v>1.0</v>
      </c>
      <c r="S1612" s="18">
        <v>10.0</v>
      </c>
      <c r="T1612" s="26" t="s">
        <v>22151</v>
      </c>
      <c r="U1612" s="26" t="s">
        <v>22152</v>
      </c>
      <c r="V1612" s="18"/>
      <c r="W1612" s="18"/>
      <c r="X1612" s="26" t="s">
        <v>83</v>
      </c>
      <c r="Y1612" s="18">
        <v>1.0</v>
      </c>
      <c r="AA1612" s="18" t="s">
        <v>85</v>
      </c>
      <c r="AB1612" s="18">
        <v>2.0</v>
      </c>
      <c r="AC1612" s="27" t="s">
        <v>149</v>
      </c>
      <c r="AD1612" s="26" t="s">
        <v>23209</v>
      </c>
      <c r="AF1612" s="18" t="str">
        <f t="shared" si="3"/>
        <v>96H</v>
      </c>
      <c r="AG1612" s="18" t="s">
        <v>22901</v>
      </c>
    </row>
    <row r="1613" ht="15.75" customHeight="1">
      <c r="A1613" s="6">
        <f t="shared" si="77"/>
        <v>142</v>
      </c>
      <c r="B1613" s="18" t="str">
        <f t="shared" si="78"/>
        <v>J142-3T2(2)</v>
      </c>
      <c r="C1613" s="18" t="s">
        <v>22150</v>
      </c>
      <c r="D1613" s="18" t="s">
        <v>14766</v>
      </c>
      <c r="E1613" s="18" t="s">
        <v>23200</v>
      </c>
      <c r="F1613" s="18">
        <v>1.0</v>
      </c>
      <c r="G1613" s="18">
        <v>2.0</v>
      </c>
      <c r="H1613" s="18">
        <f t="shared" si="59"/>
        <v>2</v>
      </c>
      <c r="I1613" s="18">
        <v>1.0</v>
      </c>
      <c r="J1613" s="18">
        <v>1.0</v>
      </c>
      <c r="K1613" s="18" t="s">
        <v>21113</v>
      </c>
      <c r="L1613" s="25" t="s">
        <v>137</v>
      </c>
      <c r="M1613" s="25" t="s">
        <v>140</v>
      </c>
      <c r="N1613" s="18">
        <v>1.0</v>
      </c>
      <c r="O1613" s="18">
        <v>2.0</v>
      </c>
      <c r="P1613" s="18">
        <v>2.0</v>
      </c>
      <c r="Q1613" s="18">
        <v>2.0</v>
      </c>
      <c r="R1613" s="18">
        <v>1.0</v>
      </c>
      <c r="S1613" s="18">
        <v>10.0</v>
      </c>
      <c r="T1613" s="26" t="s">
        <v>22161</v>
      </c>
      <c r="U1613" s="26" t="s">
        <v>22163</v>
      </c>
      <c r="V1613" s="18"/>
      <c r="W1613" s="18"/>
      <c r="X1613" s="26" t="s">
        <v>83</v>
      </c>
      <c r="Y1613" s="18">
        <v>1.0</v>
      </c>
      <c r="AA1613" s="18" t="s">
        <v>85</v>
      </c>
      <c r="AB1613" s="18">
        <v>2.0</v>
      </c>
      <c r="AC1613" s="27" t="s">
        <v>149</v>
      </c>
      <c r="AD1613" s="26" t="s">
        <v>23209</v>
      </c>
      <c r="AF1613" s="18" t="str">
        <f t="shared" si="3"/>
        <v>96H</v>
      </c>
      <c r="AG1613" s="18" t="s">
        <v>22901</v>
      </c>
    </row>
    <row r="1614" ht="15.75" customHeight="1">
      <c r="A1614" s="6">
        <f t="shared" si="77"/>
        <v>143</v>
      </c>
      <c r="B1614" s="18" t="str">
        <f t="shared" si="78"/>
        <v>J143-3T2(2)</v>
      </c>
      <c r="C1614" s="18" t="s">
        <v>22156</v>
      </c>
      <c r="D1614" s="18" t="s">
        <v>14771</v>
      </c>
      <c r="E1614" s="18" t="s">
        <v>23200</v>
      </c>
      <c r="F1614" s="18">
        <v>1.0</v>
      </c>
      <c r="G1614" s="18">
        <v>2.0</v>
      </c>
      <c r="H1614" s="18">
        <f t="shared" si="59"/>
        <v>2</v>
      </c>
      <c r="I1614" s="18">
        <v>1.0</v>
      </c>
      <c r="J1614" s="18">
        <v>1.0</v>
      </c>
      <c r="K1614" s="18" t="s">
        <v>21113</v>
      </c>
      <c r="L1614" s="25" t="s">
        <v>137</v>
      </c>
      <c r="M1614" s="25" t="s">
        <v>140</v>
      </c>
      <c r="N1614" s="18">
        <v>1.0</v>
      </c>
      <c r="O1614" s="18">
        <v>2.0</v>
      </c>
      <c r="P1614" s="18">
        <v>2.0</v>
      </c>
      <c r="Q1614" s="18">
        <v>2.0</v>
      </c>
      <c r="R1614" s="18">
        <v>1.0</v>
      </c>
      <c r="S1614" s="18">
        <v>10.0</v>
      </c>
      <c r="T1614" s="26" t="s">
        <v>22175</v>
      </c>
      <c r="U1614" s="26" t="s">
        <v>22177</v>
      </c>
      <c r="V1614" s="18"/>
      <c r="W1614" s="18"/>
      <c r="X1614" s="26" t="s">
        <v>83</v>
      </c>
      <c r="Y1614" s="18">
        <v>1.0</v>
      </c>
      <c r="AA1614" s="18" t="s">
        <v>85</v>
      </c>
      <c r="AB1614" s="18">
        <v>2.0</v>
      </c>
      <c r="AC1614" s="27" t="s">
        <v>149</v>
      </c>
      <c r="AD1614" s="26" t="s">
        <v>23209</v>
      </c>
      <c r="AF1614" s="18" t="str">
        <f t="shared" si="3"/>
        <v>96H</v>
      </c>
      <c r="AG1614" s="18" t="s">
        <v>22901</v>
      </c>
    </row>
    <row r="1615" ht="15.75" customHeight="1">
      <c r="A1615" s="6">
        <f t="shared" si="77"/>
        <v>144</v>
      </c>
      <c r="B1615" s="18" t="str">
        <f t="shared" si="78"/>
        <v>J144-3T2(2)</v>
      </c>
      <c r="C1615" s="18" t="s">
        <v>22169</v>
      </c>
      <c r="D1615" s="18" t="s">
        <v>14776</v>
      </c>
      <c r="E1615" s="18" t="s">
        <v>23200</v>
      </c>
      <c r="F1615" s="18">
        <v>1.0</v>
      </c>
      <c r="G1615" s="18">
        <v>2.0</v>
      </c>
      <c r="H1615" s="18">
        <f t="shared" si="59"/>
        <v>2</v>
      </c>
      <c r="I1615" s="18">
        <v>1.0</v>
      </c>
      <c r="J1615" s="18">
        <v>1.0</v>
      </c>
      <c r="K1615" s="18" t="s">
        <v>21113</v>
      </c>
      <c r="L1615" s="25" t="s">
        <v>137</v>
      </c>
      <c r="M1615" s="25" t="s">
        <v>140</v>
      </c>
      <c r="N1615" s="18">
        <v>1.0</v>
      </c>
      <c r="O1615" s="18">
        <v>2.0</v>
      </c>
      <c r="P1615" s="18">
        <v>2.0</v>
      </c>
      <c r="Q1615" s="18">
        <v>2.0</v>
      </c>
      <c r="R1615" s="18">
        <v>1.0</v>
      </c>
      <c r="S1615" s="18">
        <v>10.0</v>
      </c>
      <c r="T1615" s="26" t="s">
        <v>22185</v>
      </c>
      <c r="U1615" s="26" t="s">
        <v>22186</v>
      </c>
      <c r="V1615" s="18"/>
      <c r="W1615" s="18"/>
      <c r="X1615" s="26" t="s">
        <v>83</v>
      </c>
      <c r="Y1615" s="18">
        <v>1.0</v>
      </c>
      <c r="AA1615" s="18" t="s">
        <v>85</v>
      </c>
      <c r="AB1615" s="18">
        <v>2.0</v>
      </c>
      <c r="AC1615" s="27" t="s">
        <v>149</v>
      </c>
      <c r="AD1615" s="26" t="s">
        <v>23209</v>
      </c>
      <c r="AF1615" s="18" t="str">
        <f t="shared" si="3"/>
        <v>96H</v>
      </c>
      <c r="AG1615" s="18" t="s">
        <v>22901</v>
      </c>
    </row>
    <row r="1616" ht="15.75" customHeight="1">
      <c r="A1616" s="6">
        <f t="shared" si="77"/>
        <v>145</v>
      </c>
      <c r="B1616" s="18" t="str">
        <f t="shared" si="78"/>
        <v>J145-3T2(2)</v>
      </c>
      <c r="C1616" s="18" t="s">
        <v>22182</v>
      </c>
      <c r="D1616" s="18" t="s">
        <v>14782</v>
      </c>
      <c r="E1616" s="18" t="s">
        <v>23200</v>
      </c>
      <c r="F1616" s="18">
        <v>1.0</v>
      </c>
      <c r="G1616" s="18">
        <v>2.0</v>
      </c>
      <c r="H1616" s="18">
        <f t="shared" si="59"/>
        <v>2</v>
      </c>
      <c r="I1616" s="18">
        <v>1.0</v>
      </c>
      <c r="J1616" s="18">
        <v>1.0</v>
      </c>
      <c r="K1616" s="18" t="s">
        <v>21113</v>
      </c>
      <c r="L1616" s="25" t="s">
        <v>137</v>
      </c>
      <c r="M1616" s="25" t="s">
        <v>140</v>
      </c>
      <c r="N1616" s="18">
        <v>1.0</v>
      </c>
      <c r="O1616" s="18">
        <v>2.0</v>
      </c>
      <c r="P1616" s="18">
        <v>2.0</v>
      </c>
      <c r="Q1616" s="18">
        <v>2.0</v>
      </c>
      <c r="R1616" s="18">
        <v>1.0</v>
      </c>
      <c r="S1616" s="18">
        <v>10.0</v>
      </c>
      <c r="T1616" s="26" t="s">
        <v>22197</v>
      </c>
      <c r="U1616" s="26" t="s">
        <v>22198</v>
      </c>
      <c r="V1616" s="18"/>
      <c r="W1616" s="18"/>
      <c r="X1616" s="26" t="s">
        <v>83</v>
      </c>
      <c r="Y1616" s="18">
        <v>1.0</v>
      </c>
      <c r="AA1616" s="18" t="s">
        <v>85</v>
      </c>
      <c r="AB1616" s="18">
        <v>2.0</v>
      </c>
      <c r="AC1616" s="27" t="s">
        <v>149</v>
      </c>
      <c r="AD1616" s="26" t="s">
        <v>23209</v>
      </c>
      <c r="AF1616" s="18" t="str">
        <f t="shared" si="3"/>
        <v>96H</v>
      </c>
      <c r="AG1616" s="18" t="s">
        <v>22901</v>
      </c>
    </row>
    <row r="1617" ht="15.75" customHeight="1">
      <c r="A1617" s="6">
        <f t="shared" si="77"/>
        <v>146</v>
      </c>
      <c r="B1617" s="18" t="str">
        <f t="shared" si="78"/>
        <v>J146-3T2(2)</v>
      </c>
      <c r="C1617" s="18" t="s">
        <v>22196</v>
      </c>
      <c r="D1617" s="18" t="s">
        <v>14789</v>
      </c>
      <c r="E1617" s="18" t="s">
        <v>23200</v>
      </c>
      <c r="F1617" s="18">
        <v>1.0</v>
      </c>
      <c r="G1617" s="18">
        <v>2.0</v>
      </c>
      <c r="H1617" s="18">
        <f t="shared" si="59"/>
        <v>2</v>
      </c>
      <c r="I1617" s="18">
        <v>1.0</v>
      </c>
      <c r="J1617" s="18">
        <v>1.0</v>
      </c>
      <c r="K1617" s="18" t="s">
        <v>21113</v>
      </c>
      <c r="L1617" s="25" t="s">
        <v>137</v>
      </c>
      <c r="M1617" s="25" t="s">
        <v>140</v>
      </c>
      <c r="N1617" s="18">
        <v>1.0</v>
      </c>
      <c r="O1617" s="18">
        <v>2.0</v>
      </c>
      <c r="P1617" s="18">
        <v>2.0</v>
      </c>
      <c r="Q1617" s="18">
        <v>2.0</v>
      </c>
      <c r="R1617" s="18">
        <v>1.0</v>
      </c>
      <c r="S1617" s="18">
        <v>10.0</v>
      </c>
      <c r="T1617" s="26" t="s">
        <v>22211</v>
      </c>
      <c r="U1617" s="26" t="s">
        <v>22213</v>
      </c>
      <c r="V1617" s="18"/>
      <c r="W1617" s="18"/>
      <c r="X1617" s="26" t="s">
        <v>83</v>
      </c>
      <c r="Y1617" s="18">
        <v>1.0</v>
      </c>
      <c r="AA1617" s="18" t="s">
        <v>85</v>
      </c>
      <c r="AB1617" s="18">
        <v>2.0</v>
      </c>
      <c r="AC1617" s="27" t="s">
        <v>149</v>
      </c>
      <c r="AD1617" s="26" t="s">
        <v>23209</v>
      </c>
      <c r="AF1617" s="18" t="str">
        <f t="shared" si="3"/>
        <v>96H</v>
      </c>
      <c r="AG1617" s="18" t="s">
        <v>22901</v>
      </c>
    </row>
    <row r="1618" ht="15.75" customHeight="1">
      <c r="A1618" s="6">
        <f t="shared" si="77"/>
        <v>147</v>
      </c>
      <c r="B1618" s="18" t="str">
        <f t="shared" si="78"/>
        <v>J147-3T2(2)</v>
      </c>
      <c r="C1618" s="18" t="s">
        <v>22207</v>
      </c>
      <c r="D1618" s="18" t="s">
        <v>14793</v>
      </c>
      <c r="E1618" s="18" t="s">
        <v>23200</v>
      </c>
      <c r="F1618" s="18">
        <v>1.0</v>
      </c>
      <c r="G1618" s="18">
        <v>2.0</v>
      </c>
      <c r="H1618" s="18">
        <f t="shared" si="59"/>
        <v>2</v>
      </c>
      <c r="I1618" s="18">
        <v>1.0</v>
      </c>
      <c r="J1618" s="18">
        <v>1.0</v>
      </c>
      <c r="K1618" s="18" t="s">
        <v>21113</v>
      </c>
      <c r="L1618" s="25" t="s">
        <v>137</v>
      </c>
      <c r="M1618" s="25" t="s">
        <v>140</v>
      </c>
      <c r="N1618" s="18">
        <v>1.0</v>
      </c>
      <c r="O1618" s="18">
        <v>2.0</v>
      </c>
      <c r="P1618" s="18">
        <v>2.0</v>
      </c>
      <c r="Q1618" s="18">
        <v>2.0</v>
      </c>
      <c r="R1618" s="18">
        <v>1.0</v>
      </c>
      <c r="S1618" s="18">
        <v>10.0</v>
      </c>
      <c r="T1618" s="26" t="s">
        <v>22225</v>
      </c>
      <c r="U1618" s="26" t="s">
        <v>22226</v>
      </c>
      <c r="V1618" s="18"/>
      <c r="W1618" s="18"/>
      <c r="X1618" s="26" t="s">
        <v>83</v>
      </c>
      <c r="Y1618" s="18">
        <v>1.0</v>
      </c>
      <c r="AA1618" s="18" t="s">
        <v>85</v>
      </c>
      <c r="AB1618" s="18">
        <v>2.0</v>
      </c>
      <c r="AC1618" s="27" t="s">
        <v>149</v>
      </c>
      <c r="AD1618" s="26" t="s">
        <v>23209</v>
      </c>
      <c r="AF1618" s="18" t="str">
        <f t="shared" si="3"/>
        <v>96H</v>
      </c>
      <c r="AG1618" s="18" t="s">
        <v>22901</v>
      </c>
    </row>
    <row r="1619" ht="15.75" customHeight="1">
      <c r="A1619" s="6">
        <f t="shared" si="77"/>
        <v>148</v>
      </c>
      <c r="B1619" s="18" t="str">
        <f t="shared" si="78"/>
        <v>J148-3T2(2)</v>
      </c>
      <c r="C1619" s="18" t="s">
        <v>22222</v>
      </c>
      <c r="D1619" s="18" t="s">
        <v>14800</v>
      </c>
      <c r="E1619" s="18" t="s">
        <v>23200</v>
      </c>
      <c r="F1619" s="18">
        <v>1.0</v>
      </c>
      <c r="G1619" s="18">
        <v>2.0</v>
      </c>
      <c r="H1619" s="18">
        <f t="shared" si="59"/>
        <v>2</v>
      </c>
      <c r="I1619" s="18">
        <v>1.0</v>
      </c>
      <c r="J1619" s="18">
        <v>1.0</v>
      </c>
      <c r="K1619" s="18" t="s">
        <v>21113</v>
      </c>
      <c r="L1619" s="25" t="s">
        <v>137</v>
      </c>
      <c r="M1619" s="25" t="s">
        <v>140</v>
      </c>
      <c r="N1619" s="18">
        <v>1.0</v>
      </c>
      <c r="O1619" s="18">
        <v>2.0</v>
      </c>
      <c r="P1619" s="18">
        <v>2.0</v>
      </c>
      <c r="Q1619" s="18">
        <v>2.0</v>
      </c>
      <c r="R1619" s="18">
        <v>1.0</v>
      </c>
      <c r="S1619" s="18">
        <v>10.0</v>
      </c>
      <c r="T1619" s="26" t="s">
        <v>22239</v>
      </c>
      <c r="U1619" s="26" t="s">
        <v>22240</v>
      </c>
      <c r="V1619" s="18"/>
      <c r="W1619" s="18"/>
      <c r="X1619" s="26" t="s">
        <v>83</v>
      </c>
      <c r="Y1619" s="18">
        <v>1.0</v>
      </c>
      <c r="AA1619" s="18" t="s">
        <v>85</v>
      </c>
      <c r="AB1619" s="18">
        <v>2.0</v>
      </c>
      <c r="AC1619" s="27" t="s">
        <v>149</v>
      </c>
      <c r="AD1619" s="26" t="s">
        <v>23209</v>
      </c>
      <c r="AF1619" s="18" t="str">
        <f t="shared" si="3"/>
        <v>96H</v>
      </c>
      <c r="AG1619" s="18" t="s">
        <v>22901</v>
      </c>
    </row>
    <row r="1620" ht="15.75" customHeight="1">
      <c r="A1620" s="6">
        <f t="shared" si="77"/>
        <v>149</v>
      </c>
      <c r="B1620" s="18" t="str">
        <f t="shared" si="78"/>
        <v>J149-3T2(2)</v>
      </c>
      <c r="C1620" s="18" t="s">
        <v>22235</v>
      </c>
      <c r="D1620" s="18" t="s">
        <v>14806</v>
      </c>
      <c r="E1620" s="18" t="s">
        <v>23200</v>
      </c>
      <c r="F1620" s="18">
        <v>1.0</v>
      </c>
      <c r="G1620" s="18">
        <v>2.0</v>
      </c>
      <c r="H1620" s="18">
        <f t="shared" si="59"/>
        <v>2</v>
      </c>
      <c r="I1620" s="18">
        <v>1.0</v>
      </c>
      <c r="J1620" s="18">
        <v>1.0</v>
      </c>
      <c r="K1620" s="18" t="s">
        <v>21113</v>
      </c>
      <c r="L1620" s="25" t="s">
        <v>137</v>
      </c>
      <c r="M1620" s="25" t="s">
        <v>140</v>
      </c>
      <c r="N1620" s="18">
        <v>1.0</v>
      </c>
      <c r="O1620" s="18">
        <v>2.0</v>
      </c>
      <c r="P1620" s="18">
        <v>2.0</v>
      </c>
      <c r="Q1620" s="18">
        <v>2.0</v>
      </c>
      <c r="R1620" s="18">
        <v>1.0</v>
      </c>
      <c r="S1620" s="18">
        <v>10.0</v>
      </c>
      <c r="T1620" s="26" t="s">
        <v>22252</v>
      </c>
      <c r="U1620" s="26" t="s">
        <v>22253</v>
      </c>
      <c r="V1620" s="18"/>
      <c r="W1620" s="18"/>
      <c r="X1620" s="26" t="s">
        <v>83</v>
      </c>
      <c r="Y1620" s="18">
        <v>1.0</v>
      </c>
      <c r="AA1620" s="18" t="s">
        <v>85</v>
      </c>
      <c r="AB1620" s="18">
        <v>2.0</v>
      </c>
      <c r="AC1620" s="27" t="s">
        <v>149</v>
      </c>
      <c r="AD1620" s="26" t="s">
        <v>23209</v>
      </c>
      <c r="AF1620" s="18" t="str">
        <f t="shared" si="3"/>
        <v>96H</v>
      </c>
      <c r="AG1620" s="18" t="s">
        <v>22901</v>
      </c>
    </row>
    <row r="1621" ht="15.75" customHeight="1">
      <c r="A1621" s="6">
        <f t="shared" si="77"/>
        <v>150</v>
      </c>
      <c r="B1621" s="18" t="str">
        <f t="shared" si="78"/>
        <v>J150-3T2(2)</v>
      </c>
      <c r="C1621" s="18" t="s">
        <v>22249</v>
      </c>
      <c r="D1621" s="18" t="s">
        <v>14811</v>
      </c>
      <c r="E1621" s="18" t="s">
        <v>23200</v>
      </c>
      <c r="F1621" s="18">
        <v>1.0</v>
      </c>
      <c r="G1621" s="18">
        <v>3.0</v>
      </c>
      <c r="H1621" s="18">
        <f t="shared" si="59"/>
        <v>3</v>
      </c>
      <c r="I1621" s="18">
        <v>1.0</v>
      </c>
      <c r="J1621" s="18">
        <v>1.0</v>
      </c>
      <c r="K1621" s="18" t="s">
        <v>21113</v>
      </c>
      <c r="L1621" s="25" t="s">
        <v>137</v>
      </c>
      <c r="M1621" s="25" t="s">
        <v>140</v>
      </c>
      <c r="N1621" s="18">
        <v>1.0</v>
      </c>
      <c r="O1621" s="18">
        <v>2.0</v>
      </c>
      <c r="P1621" s="18">
        <v>2.0</v>
      </c>
      <c r="Q1621" s="18">
        <v>2.0</v>
      </c>
      <c r="R1621" s="18">
        <v>1.0</v>
      </c>
      <c r="S1621" s="18">
        <v>10.0</v>
      </c>
      <c r="T1621" s="26" t="s">
        <v>22262</v>
      </c>
      <c r="U1621" s="26" t="s">
        <v>22263</v>
      </c>
      <c r="V1621" s="18"/>
      <c r="W1621" s="18"/>
      <c r="X1621" s="26" t="s">
        <v>83</v>
      </c>
      <c r="Y1621" s="18">
        <v>1.0</v>
      </c>
      <c r="AA1621" s="18" t="s">
        <v>85</v>
      </c>
      <c r="AB1621" s="18">
        <v>2.0</v>
      </c>
      <c r="AC1621" s="27" t="s">
        <v>149</v>
      </c>
      <c r="AD1621" s="26" t="s">
        <v>23209</v>
      </c>
      <c r="AF1621" s="18" t="str">
        <f t="shared" si="3"/>
        <v>96H</v>
      </c>
      <c r="AG1621" s="18" t="s">
        <v>22901</v>
      </c>
    </row>
    <row r="1622" ht="15.75" customHeight="1">
      <c r="A1622" s="6">
        <f t="shared" si="77"/>
        <v>151</v>
      </c>
      <c r="B1622" s="18" t="str">
        <f t="shared" si="78"/>
        <v>J151-3T2(2)</v>
      </c>
      <c r="C1622" s="18" t="s">
        <v>22261</v>
      </c>
      <c r="D1622" s="18" t="s">
        <v>14818</v>
      </c>
      <c r="E1622" s="18" t="s">
        <v>23200</v>
      </c>
      <c r="F1622" s="18">
        <v>1.0</v>
      </c>
      <c r="G1622" s="18">
        <v>3.0</v>
      </c>
      <c r="H1622" s="18">
        <f t="shared" si="59"/>
        <v>3</v>
      </c>
      <c r="I1622" s="18">
        <v>1.0</v>
      </c>
      <c r="J1622" s="18">
        <v>1.0</v>
      </c>
      <c r="K1622" s="18" t="s">
        <v>21113</v>
      </c>
      <c r="L1622" s="25" t="s">
        <v>137</v>
      </c>
      <c r="M1622" s="25" t="s">
        <v>140</v>
      </c>
      <c r="N1622" s="18">
        <v>1.0</v>
      </c>
      <c r="O1622" s="18">
        <v>2.0</v>
      </c>
      <c r="P1622" s="18">
        <v>2.0</v>
      </c>
      <c r="Q1622" s="18">
        <v>2.0</v>
      </c>
      <c r="R1622" s="18">
        <v>1.0</v>
      </c>
      <c r="S1622" s="18">
        <v>10.0</v>
      </c>
      <c r="T1622" s="26" t="s">
        <v>22275</v>
      </c>
      <c r="U1622" s="26" t="s">
        <v>22277</v>
      </c>
      <c r="V1622" s="18"/>
      <c r="W1622" s="18"/>
      <c r="X1622" s="26" t="s">
        <v>83</v>
      </c>
      <c r="Y1622" s="18">
        <v>1.0</v>
      </c>
      <c r="AA1622" s="18" t="s">
        <v>85</v>
      </c>
      <c r="AB1622" s="18">
        <v>2.0</v>
      </c>
      <c r="AC1622" s="27" t="s">
        <v>149</v>
      </c>
      <c r="AD1622" s="26" t="s">
        <v>23209</v>
      </c>
      <c r="AF1622" s="18" t="str">
        <f t="shared" si="3"/>
        <v>96H</v>
      </c>
      <c r="AG1622" s="18" t="s">
        <v>22901</v>
      </c>
    </row>
    <row r="1623" ht="15.75" customHeight="1">
      <c r="A1623" s="6">
        <f t="shared" si="77"/>
        <v>152</v>
      </c>
      <c r="B1623" s="18" t="str">
        <f t="shared" si="78"/>
        <v>J152-3T2(2)</v>
      </c>
      <c r="C1623" s="18" t="s">
        <v>22272</v>
      </c>
      <c r="D1623" s="18" t="s">
        <v>14821</v>
      </c>
      <c r="E1623" s="18" t="s">
        <v>23200</v>
      </c>
      <c r="F1623" s="18">
        <v>1.0</v>
      </c>
      <c r="G1623" s="18">
        <v>3.0</v>
      </c>
      <c r="H1623" s="18">
        <f t="shared" si="59"/>
        <v>3</v>
      </c>
      <c r="I1623" s="18">
        <v>1.0</v>
      </c>
      <c r="J1623" s="18">
        <v>1.0</v>
      </c>
      <c r="K1623" s="18" t="s">
        <v>21113</v>
      </c>
      <c r="L1623" s="25" t="s">
        <v>137</v>
      </c>
      <c r="M1623" s="25" t="s">
        <v>140</v>
      </c>
      <c r="N1623" s="18">
        <v>1.0</v>
      </c>
      <c r="O1623" s="18">
        <v>2.0</v>
      </c>
      <c r="P1623" s="18">
        <v>2.0</v>
      </c>
      <c r="Q1623" s="18">
        <v>2.0</v>
      </c>
      <c r="R1623" s="18">
        <v>1.0</v>
      </c>
      <c r="S1623" s="18">
        <v>10.0</v>
      </c>
      <c r="T1623" s="26" t="s">
        <v>22290</v>
      </c>
      <c r="U1623" s="26" t="s">
        <v>22291</v>
      </c>
      <c r="V1623" s="18"/>
      <c r="W1623" s="18"/>
      <c r="X1623" s="26" t="s">
        <v>83</v>
      </c>
      <c r="Y1623" s="18">
        <v>1.0</v>
      </c>
      <c r="AA1623" s="18" t="s">
        <v>85</v>
      </c>
      <c r="AB1623" s="18">
        <v>2.0</v>
      </c>
      <c r="AC1623" s="27" t="s">
        <v>149</v>
      </c>
      <c r="AD1623" s="26" t="s">
        <v>23209</v>
      </c>
      <c r="AF1623" s="18" t="str">
        <f t="shared" si="3"/>
        <v>96H</v>
      </c>
      <c r="AG1623" s="18" t="s">
        <v>22901</v>
      </c>
    </row>
    <row r="1624" ht="15.75" customHeight="1">
      <c r="A1624" s="6">
        <f t="shared" si="77"/>
        <v>153</v>
      </c>
      <c r="B1624" s="18" t="str">
        <f t="shared" si="78"/>
        <v>J153-3T2(2)</v>
      </c>
      <c r="C1624" s="18" t="s">
        <v>22283</v>
      </c>
      <c r="D1624" s="18" t="s">
        <v>14828</v>
      </c>
      <c r="E1624" s="18" t="s">
        <v>23200</v>
      </c>
      <c r="F1624" s="18">
        <v>1.0</v>
      </c>
      <c r="G1624" s="18">
        <v>3.0</v>
      </c>
      <c r="H1624" s="18">
        <f t="shared" si="59"/>
        <v>3</v>
      </c>
      <c r="I1624" s="18">
        <v>1.0</v>
      </c>
      <c r="J1624" s="18">
        <v>1.0</v>
      </c>
      <c r="K1624" s="18" t="s">
        <v>21113</v>
      </c>
      <c r="L1624" s="25" t="s">
        <v>137</v>
      </c>
      <c r="M1624" s="25" t="s">
        <v>140</v>
      </c>
      <c r="N1624" s="18">
        <v>1.0</v>
      </c>
      <c r="O1624" s="18">
        <v>2.0</v>
      </c>
      <c r="P1624" s="18">
        <v>2.0</v>
      </c>
      <c r="Q1624" s="18">
        <v>2.0</v>
      </c>
      <c r="R1624" s="18">
        <v>1.0</v>
      </c>
      <c r="S1624" s="18">
        <v>10.0</v>
      </c>
      <c r="T1624" s="26" t="s">
        <v>22301</v>
      </c>
      <c r="U1624" s="26" t="s">
        <v>22303</v>
      </c>
      <c r="V1624" s="18"/>
      <c r="W1624" s="18"/>
      <c r="X1624" s="26" t="s">
        <v>83</v>
      </c>
      <c r="Y1624" s="18">
        <v>1.0</v>
      </c>
      <c r="AA1624" s="18" t="s">
        <v>85</v>
      </c>
      <c r="AB1624" s="18">
        <v>2.0</v>
      </c>
      <c r="AC1624" s="27" t="s">
        <v>149</v>
      </c>
      <c r="AD1624" s="26" t="s">
        <v>23209</v>
      </c>
      <c r="AF1624" s="18" t="str">
        <f t="shared" si="3"/>
        <v>96H</v>
      </c>
      <c r="AG1624" s="18" t="s">
        <v>22901</v>
      </c>
    </row>
    <row r="1625" ht="15.75" customHeight="1">
      <c r="A1625" s="6">
        <f t="shared" si="77"/>
        <v>154</v>
      </c>
      <c r="B1625" s="18" t="str">
        <f t="shared" si="78"/>
        <v>J154-3T2(2)</v>
      </c>
      <c r="C1625" s="18" t="s">
        <v>22300</v>
      </c>
      <c r="D1625" s="18" t="s">
        <v>14833</v>
      </c>
      <c r="E1625" s="18" t="s">
        <v>23200</v>
      </c>
      <c r="F1625" s="18">
        <v>1.0</v>
      </c>
      <c r="G1625" s="18">
        <v>3.0</v>
      </c>
      <c r="H1625" s="18">
        <f t="shared" si="59"/>
        <v>3</v>
      </c>
      <c r="I1625" s="18">
        <v>1.0</v>
      </c>
      <c r="J1625" s="18">
        <v>1.0</v>
      </c>
      <c r="K1625" s="18" t="s">
        <v>21113</v>
      </c>
      <c r="L1625" s="25" t="s">
        <v>137</v>
      </c>
      <c r="M1625" s="25" t="s">
        <v>140</v>
      </c>
      <c r="N1625" s="18">
        <v>1.0</v>
      </c>
      <c r="O1625" s="18">
        <v>2.0</v>
      </c>
      <c r="P1625" s="18">
        <v>2.0</v>
      </c>
      <c r="Q1625" s="18">
        <v>2.0</v>
      </c>
      <c r="R1625" s="18">
        <v>1.0</v>
      </c>
      <c r="S1625" s="18">
        <v>10.0</v>
      </c>
      <c r="T1625" s="26" t="s">
        <v>22314</v>
      </c>
      <c r="U1625" s="26" t="s">
        <v>22316</v>
      </c>
      <c r="V1625" s="18"/>
      <c r="W1625" s="18"/>
      <c r="X1625" s="26" t="s">
        <v>83</v>
      </c>
      <c r="Y1625" s="18">
        <v>1.0</v>
      </c>
      <c r="AA1625" s="18" t="s">
        <v>85</v>
      </c>
      <c r="AB1625" s="18">
        <v>2.0</v>
      </c>
      <c r="AC1625" s="27" t="s">
        <v>149</v>
      </c>
      <c r="AD1625" s="26" t="s">
        <v>23209</v>
      </c>
      <c r="AF1625" s="18" t="str">
        <f t="shared" si="3"/>
        <v>96H</v>
      </c>
      <c r="AG1625" s="18" t="s">
        <v>22901</v>
      </c>
    </row>
    <row r="1626" ht="15.75" customHeight="1">
      <c r="A1626" s="6">
        <f t="shared" si="77"/>
        <v>155</v>
      </c>
      <c r="B1626" s="18" t="str">
        <f t="shared" si="78"/>
        <v>J155-3T2(2)</v>
      </c>
      <c r="C1626" s="18" t="s">
        <v>22313</v>
      </c>
      <c r="D1626" s="18" t="s">
        <v>14839</v>
      </c>
      <c r="E1626" s="18" t="s">
        <v>23200</v>
      </c>
      <c r="F1626" s="18">
        <v>1.0</v>
      </c>
      <c r="G1626" s="18">
        <v>3.0</v>
      </c>
      <c r="H1626" s="18">
        <f t="shared" si="59"/>
        <v>3</v>
      </c>
      <c r="I1626" s="18">
        <v>1.0</v>
      </c>
      <c r="J1626" s="18">
        <v>1.0</v>
      </c>
      <c r="K1626" s="18" t="s">
        <v>21113</v>
      </c>
      <c r="L1626" s="25" t="s">
        <v>137</v>
      </c>
      <c r="M1626" s="25" t="s">
        <v>140</v>
      </c>
      <c r="N1626" s="18">
        <v>1.0</v>
      </c>
      <c r="O1626" s="18">
        <v>2.0</v>
      </c>
      <c r="P1626" s="18">
        <v>2.0</v>
      </c>
      <c r="Q1626" s="18">
        <v>2.0</v>
      </c>
      <c r="R1626" s="18">
        <v>1.0</v>
      </c>
      <c r="S1626" s="18">
        <v>10.0</v>
      </c>
      <c r="T1626" s="26" t="s">
        <v>22330</v>
      </c>
      <c r="U1626" s="26" t="s">
        <v>22332</v>
      </c>
      <c r="V1626" s="18"/>
      <c r="W1626" s="18"/>
      <c r="X1626" s="26" t="s">
        <v>83</v>
      </c>
      <c r="Y1626" s="18">
        <v>1.0</v>
      </c>
      <c r="AA1626" s="18" t="s">
        <v>85</v>
      </c>
      <c r="AB1626" s="18">
        <v>2.0</v>
      </c>
      <c r="AC1626" s="27" t="s">
        <v>149</v>
      </c>
      <c r="AD1626" s="26" t="s">
        <v>23209</v>
      </c>
      <c r="AF1626" s="18" t="str">
        <f t="shared" si="3"/>
        <v>96H</v>
      </c>
      <c r="AG1626" s="18" t="s">
        <v>22901</v>
      </c>
    </row>
    <row r="1627" ht="15.75" customHeight="1">
      <c r="A1627" s="6">
        <f t="shared" si="77"/>
        <v>156</v>
      </c>
      <c r="B1627" s="18" t="str">
        <f t="shared" si="78"/>
        <v>J156-3T2(2)</v>
      </c>
      <c r="C1627" s="18" t="s">
        <v>22326</v>
      </c>
      <c r="D1627" s="18" t="s">
        <v>14845</v>
      </c>
      <c r="E1627" s="18" t="s">
        <v>23200</v>
      </c>
      <c r="F1627" s="18">
        <v>1.0</v>
      </c>
      <c r="G1627" s="18">
        <v>3.0</v>
      </c>
      <c r="H1627" s="18">
        <f t="shared" si="59"/>
        <v>3</v>
      </c>
      <c r="I1627" s="18">
        <v>1.0</v>
      </c>
      <c r="J1627" s="18">
        <v>1.0</v>
      </c>
      <c r="K1627" s="18" t="s">
        <v>21113</v>
      </c>
      <c r="L1627" s="25" t="s">
        <v>137</v>
      </c>
      <c r="M1627" s="25" t="s">
        <v>140</v>
      </c>
      <c r="N1627" s="18">
        <v>1.0</v>
      </c>
      <c r="O1627" s="18">
        <v>2.0</v>
      </c>
      <c r="P1627" s="18">
        <v>2.0</v>
      </c>
      <c r="Q1627" s="18">
        <v>2.0</v>
      </c>
      <c r="R1627" s="18">
        <v>1.0</v>
      </c>
      <c r="S1627" s="18">
        <v>10.0</v>
      </c>
      <c r="T1627" s="26" t="s">
        <v>22343</v>
      </c>
      <c r="U1627" s="26" t="s">
        <v>22344</v>
      </c>
      <c r="V1627" s="18"/>
      <c r="W1627" s="18"/>
      <c r="X1627" s="26" t="s">
        <v>83</v>
      </c>
      <c r="Y1627" s="18">
        <v>1.0</v>
      </c>
      <c r="AA1627" s="18" t="s">
        <v>85</v>
      </c>
      <c r="AB1627" s="18">
        <v>2.0</v>
      </c>
      <c r="AC1627" s="27" t="s">
        <v>149</v>
      </c>
      <c r="AD1627" s="26" t="s">
        <v>23209</v>
      </c>
      <c r="AF1627" s="18" t="str">
        <f t="shared" si="3"/>
        <v>96H</v>
      </c>
      <c r="AG1627" s="18" t="s">
        <v>22901</v>
      </c>
    </row>
    <row r="1628" ht="15.75" customHeight="1">
      <c r="A1628" s="6">
        <f t="shared" si="77"/>
        <v>157</v>
      </c>
      <c r="B1628" s="18" t="str">
        <f t="shared" si="78"/>
        <v>J157-3T2(2)</v>
      </c>
      <c r="C1628" s="18" t="s">
        <v>22342</v>
      </c>
      <c r="D1628" s="18" t="s">
        <v>14851</v>
      </c>
      <c r="E1628" s="18" t="s">
        <v>23200</v>
      </c>
      <c r="F1628" s="18">
        <v>1.0</v>
      </c>
      <c r="G1628" s="18">
        <v>3.0</v>
      </c>
      <c r="H1628" s="18">
        <f t="shared" si="59"/>
        <v>3</v>
      </c>
      <c r="I1628" s="18">
        <v>1.0</v>
      </c>
      <c r="J1628" s="18">
        <v>1.0</v>
      </c>
      <c r="K1628" s="18" t="s">
        <v>21113</v>
      </c>
      <c r="L1628" s="25" t="s">
        <v>137</v>
      </c>
      <c r="M1628" s="25" t="s">
        <v>140</v>
      </c>
      <c r="N1628" s="18">
        <v>1.0</v>
      </c>
      <c r="O1628" s="18">
        <v>2.0</v>
      </c>
      <c r="P1628" s="18">
        <v>2.0</v>
      </c>
      <c r="Q1628" s="18">
        <v>2.0</v>
      </c>
      <c r="R1628" s="18">
        <v>1.0</v>
      </c>
      <c r="S1628" s="18">
        <v>10.0</v>
      </c>
      <c r="T1628" s="26" t="s">
        <v>22359</v>
      </c>
      <c r="U1628" s="26" t="s">
        <v>22361</v>
      </c>
      <c r="V1628" s="18"/>
      <c r="W1628" s="18"/>
      <c r="X1628" s="26" t="s">
        <v>83</v>
      </c>
      <c r="Y1628" s="18">
        <v>1.0</v>
      </c>
      <c r="AA1628" s="18" t="s">
        <v>85</v>
      </c>
      <c r="AB1628" s="18">
        <v>2.0</v>
      </c>
      <c r="AC1628" s="27" t="s">
        <v>149</v>
      </c>
      <c r="AD1628" s="26" t="s">
        <v>23209</v>
      </c>
      <c r="AF1628" s="18" t="str">
        <f t="shared" si="3"/>
        <v>96H</v>
      </c>
      <c r="AG1628" s="18" t="s">
        <v>22901</v>
      </c>
    </row>
    <row r="1629" ht="15.75" customHeight="1">
      <c r="A1629" s="6">
        <f t="shared" si="77"/>
        <v>158</v>
      </c>
      <c r="B1629" s="18" t="str">
        <f t="shared" si="78"/>
        <v>J158-3T2(2)</v>
      </c>
      <c r="C1629" s="18" t="s">
        <v>22353</v>
      </c>
      <c r="D1629" s="18" t="s">
        <v>14856</v>
      </c>
      <c r="E1629" s="18" t="s">
        <v>23200</v>
      </c>
      <c r="F1629" s="18">
        <v>1.0</v>
      </c>
      <c r="G1629" s="18">
        <v>3.0</v>
      </c>
      <c r="H1629" s="18">
        <f t="shared" si="59"/>
        <v>3</v>
      </c>
      <c r="I1629" s="18">
        <v>1.0</v>
      </c>
      <c r="J1629" s="18">
        <v>1.0</v>
      </c>
      <c r="K1629" s="18" t="s">
        <v>21113</v>
      </c>
      <c r="L1629" s="25" t="s">
        <v>137</v>
      </c>
      <c r="M1629" s="25" t="s">
        <v>140</v>
      </c>
      <c r="N1629" s="18">
        <v>1.0</v>
      </c>
      <c r="O1629" s="18">
        <v>2.0</v>
      </c>
      <c r="P1629" s="18">
        <v>2.0</v>
      </c>
      <c r="Q1629" s="18">
        <v>2.0</v>
      </c>
      <c r="R1629" s="18">
        <v>1.0</v>
      </c>
      <c r="S1629" s="18">
        <v>10.0</v>
      </c>
      <c r="T1629" s="26" t="s">
        <v>22367</v>
      </c>
      <c r="U1629" s="26" t="s">
        <v>22369</v>
      </c>
      <c r="V1629" s="18"/>
      <c r="W1629" s="18"/>
      <c r="X1629" s="26" t="s">
        <v>83</v>
      </c>
      <c r="Y1629" s="18">
        <v>1.0</v>
      </c>
      <c r="AA1629" s="18" t="s">
        <v>85</v>
      </c>
      <c r="AB1629" s="18">
        <v>2.0</v>
      </c>
      <c r="AC1629" s="27" t="s">
        <v>149</v>
      </c>
      <c r="AD1629" s="26" t="s">
        <v>23209</v>
      </c>
      <c r="AF1629" s="18" t="str">
        <f t="shared" si="3"/>
        <v>96H</v>
      </c>
      <c r="AG1629" s="18" t="s">
        <v>22901</v>
      </c>
    </row>
    <row r="1630" ht="15.75" customHeight="1">
      <c r="A1630" s="6">
        <f t="shared" si="77"/>
        <v>159</v>
      </c>
      <c r="B1630" s="18" t="str">
        <f t="shared" si="78"/>
        <v>J159-3T2(2)</v>
      </c>
      <c r="C1630" s="18" t="s">
        <v>22366</v>
      </c>
      <c r="D1630" s="18" t="s">
        <v>14862</v>
      </c>
      <c r="E1630" s="18" t="s">
        <v>23200</v>
      </c>
      <c r="F1630" s="18">
        <v>1.0</v>
      </c>
      <c r="G1630" s="18">
        <v>3.0</v>
      </c>
      <c r="H1630" s="18">
        <f t="shared" si="59"/>
        <v>3</v>
      </c>
      <c r="I1630" s="18">
        <v>1.0</v>
      </c>
      <c r="J1630" s="18">
        <v>1.0</v>
      </c>
      <c r="K1630" s="18" t="s">
        <v>21113</v>
      </c>
      <c r="L1630" s="25" t="s">
        <v>137</v>
      </c>
      <c r="M1630" s="25" t="s">
        <v>140</v>
      </c>
      <c r="N1630" s="18">
        <v>1.0</v>
      </c>
      <c r="O1630" s="18">
        <v>2.0</v>
      </c>
      <c r="P1630" s="18">
        <v>2.0</v>
      </c>
      <c r="Q1630" s="18">
        <v>2.0</v>
      </c>
      <c r="R1630" s="18">
        <v>1.0</v>
      </c>
      <c r="S1630" s="18">
        <v>10.0</v>
      </c>
      <c r="T1630" s="26" t="s">
        <v>22380</v>
      </c>
      <c r="U1630" s="26" t="s">
        <v>22382</v>
      </c>
      <c r="V1630" s="18"/>
      <c r="W1630" s="18"/>
      <c r="X1630" s="26" t="s">
        <v>83</v>
      </c>
      <c r="Y1630" s="18">
        <v>1.0</v>
      </c>
      <c r="AA1630" s="18" t="s">
        <v>85</v>
      </c>
      <c r="AB1630" s="18">
        <v>2.0</v>
      </c>
      <c r="AC1630" s="27" t="s">
        <v>149</v>
      </c>
      <c r="AD1630" s="26" t="s">
        <v>23209</v>
      </c>
      <c r="AF1630" s="18" t="str">
        <f t="shared" si="3"/>
        <v>96H</v>
      </c>
      <c r="AG1630" s="18" t="s">
        <v>22901</v>
      </c>
    </row>
    <row r="1631" ht="15.75" customHeight="1">
      <c r="A1631" s="6">
        <f t="shared" si="77"/>
        <v>160</v>
      </c>
      <c r="B1631" s="18" t="str">
        <f t="shared" si="78"/>
        <v>J160-3T2(2)</v>
      </c>
      <c r="C1631" s="18" t="s">
        <v>22379</v>
      </c>
      <c r="D1631" s="18" t="s">
        <v>14868</v>
      </c>
      <c r="E1631" s="18" t="s">
        <v>23200</v>
      </c>
      <c r="F1631" s="18">
        <v>1.0</v>
      </c>
      <c r="G1631" s="18">
        <v>3.0</v>
      </c>
      <c r="H1631" s="18">
        <f t="shared" si="59"/>
        <v>3</v>
      </c>
      <c r="I1631" s="18">
        <v>1.0</v>
      </c>
      <c r="J1631" s="18">
        <v>1.0</v>
      </c>
      <c r="K1631" s="18" t="s">
        <v>21113</v>
      </c>
      <c r="L1631" s="25" t="s">
        <v>137</v>
      </c>
      <c r="M1631" s="25" t="s">
        <v>140</v>
      </c>
      <c r="N1631" s="18">
        <v>1.0</v>
      </c>
      <c r="O1631" s="18">
        <v>2.0</v>
      </c>
      <c r="P1631" s="18">
        <v>2.0</v>
      </c>
      <c r="Q1631" s="18">
        <v>2.0</v>
      </c>
      <c r="R1631" s="18">
        <v>1.0</v>
      </c>
      <c r="S1631" s="18">
        <v>10.0</v>
      </c>
      <c r="T1631" s="26" t="s">
        <v>22393</v>
      </c>
      <c r="U1631" s="26" t="s">
        <v>22394</v>
      </c>
      <c r="V1631" s="18"/>
      <c r="W1631" s="18"/>
      <c r="X1631" s="26" t="s">
        <v>83</v>
      </c>
      <c r="Y1631" s="18">
        <v>1.0</v>
      </c>
      <c r="AA1631" s="18" t="s">
        <v>85</v>
      </c>
      <c r="AB1631" s="18">
        <v>2.0</v>
      </c>
      <c r="AC1631" s="27" t="s">
        <v>149</v>
      </c>
      <c r="AD1631" s="26" t="s">
        <v>23209</v>
      </c>
      <c r="AF1631" s="18" t="str">
        <f t="shared" si="3"/>
        <v>96H</v>
      </c>
      <c r="AG1631" s="18" t="s">
        <v>22901</v>
      </c>
    </row>
    <row r="1632" ht="15.75" customHeight="1">
      <c r="A1632" s="6">
        <f t="shared" si="77"/>
        <v>161</v>
      </c>
      <c r="B1632" s="18" t="str">
        <f t="shared" si="78"/>
        <v>J161-3T2(2)</v>
      </c>
      <c r="C1632" s="18" t="s">
        <v>22391</v>
      </c>
      <c r="D1632" s="18" t="s">
        <v>14872</v>
      </c>
      <c r="E1632" s="18" t="s">
        <v>23200</v>
      </c>
      <c r="F1632" s="18">
        <v>1.0</v>
      </c>
      <c r="G1632" s="18">
        <v>2.0</v>
      </c>
      <c r="H1632" s="18">
        <f t="shared" si="59"/>
        <v>2</v>
      </c>
      <c r="I1632" s="18">
        <v>1.0</v>
      </c>
      <c r="J1632" s="18">
        <v>1.0</v>
      </c>
      <c r="K1632" s="18" t="s">
        <v>21113</v>
      </c>
      <c r="L1632" s="25" t="s">
        <v>137</v>
      </c>
      <c r="M1632" s="25" t="s">
        <v>140</v>
      </c>
      <c r="N1632" s="18">
        <v>1.0</v>
      </c>
      <c r="O1632" s="18">
        <v>2.0</v>
      </c>
      <c r="P1632" s="18">
        <v>2.0</v>
      </c>
      <c r="Q1632" s="18">
        <v>2.0</v>
      </c>
      <c r="R1632" s="18">
        <v>1.0</v>
      </c>
      <c r="S1632" s="18">
        <v>10.0</v>
      </c>
      <c r="T1632" s="26" t="s">
        <v>22405</v>
      </c>
      <c r="U1632" s="26" t="s">
        <v>22407</v>
      </c>
      <c r="V1632" s="18"/>
      <c r="W1632" s="18"/>
      <c r="X1632" s="26" t="s">
        <v>83</v>
      </c>
      <c r="Y1632" s="18">
        <v>1.0</v>
      </c>
      <c r="AA1632" s="18" t="s">
        <v>85</v>
      </c>
      <c r="AB1632" s="18">
        <v>2.0</v>
      </c>
      <c r="AC1632" s="27" t="s">
        <v>149</v>
      </c>
      <c r="AD1632" s="26" t="s">
        <v>23209</v>
      </c>
      <c r="AF1632" s="18" t="str">
        <f t="shared" si="3"/>
        <v>96H</v>
      </c>
      <c r="AG1632" s="18" t="s">
        <v>22901</v>
      </c>
    </row>
    <row r="1633" ht="15.75" customHeight="1">
      <c r="A1633" s="6">
        <f t="shared" si="77"/>
        <v>162</v>
      </c>
      <c r="B1633" s="18" t="str">
        <f t="shared" si="78"/>
        <v>J162-3T2(2)</v>
      </c>
      <c r="C1633" s="18" t="s">
        <v>22404</v>
      </c>
      <c r="D1633" s="18" t="s">
        <v>14877</v>
      </c>
      <c r="E1633" s="18" t="s">
        <v>23200</v>
      </c>
      <c r="F1633" s="18">
        <v>1.0</v>
      </c>
      <c r="G1633" s="18">
        <v>2.0</v>
      </c>
      <c r="H1633" s="18">
        <f t="shared" si="59"/>
        <v>2</v>
      </c>
      <c r="I1633" s="18">
        <v>1.0</v>
      </c>
      <c r="J1633" s="18">
        <v>1.0</v>
      </c>
      <c r="K1633" s="18" t="s">
        <v>21113</v>
      </c>
      <c r="L1633" s="25" t="s">
        <v>137</v>
      </c>
      <c r="M1633" s="25" t="s">
        <v>140</v>
      </c>
      <c r="N1633" s="18">
        <v>1.0</v>
      </c>
      <c r="O1633" s="18">
        <v>2.0</v>
      </c>
      <c r="P1633" s="18">
        <v>2.0</v>
      </c>
      <c r="Q1633" s="18">
        <v>2.0</v>
      </c>
      <c r="R1633" s="18">
        <v>1.0</v>
      </c>
      <c r="S1633" s="18">
        <v>10.0</v>
      </c>
      <c r="T1633" s="26" t="s">
        <v>22418</v>
      </c>
      <c r="U1633" s="26" t="s">
        <v>22419</v>
      </c>
      <c r="V1633" s="18"/>
      <c r="W1633" s="18"/>
      <c r="X1633" s="26" t="s">
        <v>83</v>
      </c>
      <c r="Y1633" s="18">
        <v>1.0</v>
      </c>
      <c r="AA1633" s="18" t="s">
        <v>85</v>
      </c>
      <c r="AB1633" s="18">
        <v>2.0</v>
      </c>
      <c r="AC1633" s="27" t="s">
        <v>149</v>
      </c>
      <c r="AD1633" s="26" t="s">
        <v>23209</v>
      </c>
      <c r="AF1633" s="18" t="str">
        <f t="shared" si="3"/>
        <v>96H</v>
      </c>
      <c r="AG1633" s="18" t="s">
        <v>22901</v>
      </c>
    </row>
    <row r="1634" ht="15.75" customHeight="1">
      <c r="A1634" s="6">
        <f t="shared" si="77"/>
        <v>163</v>
      </c>
      <c r="B1634" s="18" t="str">
        <f t="shared" si="78"/>
        <v>J163-3T2(2)</v>
      </c>
      <c r="C1634" s="18" t="s">
        <v>22414</v>
      </c>
      <c r="D1634" s="18" t="s">
        <v>14884</v>
      </c>
      <c r="E1634" s="18" t="s">
        <v>23200</v>
      </c>
      <c r="F1634" s="18">
        <v>1.0</v>
      </c>
      <c r="G1634" s="18">
        <v>2.0</v>
      </c>
      <c r="H1634" s="18">
        <f t="shared" si="59"/>
        <v>2</v>
      </c>
      <c r="I1634" s="18">
        <v>1.0</v>
      </c>
      <c r="J1634" s="18">
        <v>1.0</v>
      </c>
      <c r="K1634" s="18" t="s">
        <v>21113</v>
      </c>
      <c r="L1634" s="25" t="s">
        <v>137</v>
      </c>
      <c r="M1634" s="25" t="s">
        <v>140</v>
      </c>
      <c r="N1634" s="18">
        <v>1.0</v>
      </c>
      <c r="O1634" s="18">
        <v>2.0</v>
      </c>
      <c r="P1634" s="18">
        <v>2.0</v>
      </c>
      <c r="Q1634" s="18">
        <v>2.0</v>
      </c>
      <c r="R1634" s="18">
        <v>1.0</v>
      </c>
      <c r="S1634" s="18">
        <v>10.0</v>
      </c>
      <c r="T1634" s="26" t="s">
        <v>22430</v>
      </c>
      <c r="U1634" s="26" t="s">
        <v>22431</v>
      </c>
      <c r="V1634" s="18"/>
      <c r="W1634" s="18"/>
      <c r="X1634" s="26" t="s">
        <v>83</v>
      </c>
      <c r="Y1634" s="18">
        <v>1.0</v>
      </c>
      <c r="AA1634" s="18" t="s">
        <v>85</v>
      </c>
      <c r="AB1634" s="18">
        <v>2.0</v>
      </c>
      <c r="AC1634" s="27" t="s">
        <v>149</v>
      </c>
      <c r="AD1634" s="26" t="s">
        <v>23209</v>
      </c>
      <c r="AF1634" s="18" t="str">
        <f t="shared" si="3"/>
        <v>96H</v>
      </c>
      <c r="AG1634" s="18" t="s">
        <v>22901</v>
      </c>
    </row>
    <row r="1635" ht="15.75" customHeight="1">
      <c r="A1635" s="6">
        <f t="shared" si="77"/>
        <v>164</v>
      </c>
      <c r="B1635" s="18" t="str">
        <f t="shared" si="78"/>
        <v>J164-3T2(2)</v>
      </c>
      <c r="C1635" s="18" t="s">
        <v>22428</v>
      </c>
      <c r="D1635" s="18" t="s">
        <v>14888</v>
      </c>
      <c r="E1635" s="18" t="s">
        <v>23200</v>
      </c>
      <c r="F1635" s="18">
        <v>1.0</v>
      </c>
      <c r="G1635" s="18">
        <v>2.0</v>
      </c>
      <c r="H1635" s="18">
        <f t="shared" si="59"/>
        <v>2</v>
      </c>
      <c r="I1635" s="18">
        <v>1.0</v>
      </c>
      <c r="J1635" s="18">
        <v>1.0</v>
      </c>
      <c r="K1635" s="18" t="s">
        <v>21113</v>
      </c>
      <c r="L1635" s="25" t="s">
        <v>137</v>
      </c>
      <c r="M1635" s="25" t="s">
        <v>140</v>
      </c>
      <c r="N1635" s="18">
        <v>1.0</v>
      </c>
      <c r="O1635" s="18">
        <v>2.0</v>
      </c>
      <c r="P1635" s="18">
        <v>2.0</v>
      </c>
      <c r="Q1635" s="18">
        <v>2.0</v>
      </c>
      <c r="R1635" s="18">
        <v>1.0</v>
      </c>
      <c r="S1635" s="18">
        <v>10.0</v>
      </c>
      <c r="T1635" s="26" t="s">
        <v>22442</v>
      </c>
      <c r="U1635" s="26" t="s">
        <v>22444</v>
      </c>
      <c r="V1635" s="18"/>
      <c r="W1635" s="18"/>
      <c r="X1635" s="26" t="s">
        <v>83</v>
      </c>
      <c r="Y1635" s="18">
        <v>1.0</v>
      </c>
      <c r="AA1635" s="18" t="s">
        <v>85</v>
      </c>
      <c r="AB1635" s="18">
        <v>2.0</v>
      </c>
      <c r="AC1635" s="27" t="s">
        <v>149</v>
      </c>
      <c r="AD1635" s="26" t="s">
        <v>23209</v>
      </c>
      <c r="AF1635" s="18" t="str">
        <f t="shared" si="3"/>
        <v>96H</v>
      </c>
      <c r="AG1635" s="18" t="s">
        <v>22901</v>
      </c>
    </row>
    <row r="1636" ht="15.75" customHeight="1">
      <c r="A1636" s="6">
        <f t="shared" si="77"/>
        <v>165</v>
      </c>
      <c r="B1636" s="18" t="str">
        <f t="shared" si="78"/>
        <v>J165-3T2(2)</v>
      </c>
      <c r="C1636" s="18" t="s">
        <v>22441</v>
      </c>
      <c r="D1636" s="18" t="s">
        <v>14892</v>
      </c>
      <c r="E1636" s="18" t="s">
        <v>23200</v>
      </c>
      <c r="F1636" s="18">
        <v>1.0</v>
      </c>
      <c r="G1636" s="18">
        <v>2.0</v>
      </c>
      <c r="H1636" s="18">
        <f t="shared" si="59"/>
        <v>2</v>
      </c>
      <c r="I1636" s="18">
        <v>1.0</v>
      </c>
      <c r="J1636" s="18">
        <v>1.0</v>
      </c>
      <c r="K1636" s="18" t="s">
        <v>21113</v>
      </c>
      <c r="L1636" s="25" t="s">
        <v>137</v>
      </c>
      <c r="M1636" s="25" t="s">
        <v>140</v>
      </c>
      <c r="N1636" s="18">
        <v>1.0</v>
      </c>
      <c r="O1636" s="18">
        <v>2.0</v>
      </c>
      <c r="P1636" s="18">
        <v>2.0</v>
      </c>
      <c r="Q1636" s="18">
        <v>2.0</v>
      </c>
      <c r="R1636" s="18">
        <v>1.0</v>
      </c>
      <c r="S1636" s="18">
        <v>10.0</v>
      </c>
      <c r="T1636" s="26" t="s">
        <v>22457</v>
      </c>
      <c r="U1636" s="26" t="s">
        <v>22459</v>
      </c>
      <c r="V1636" s="18"/>
      <c r="W1636" s="18"/>
      <c r="X1636" s="26" t="s">
        <v>83</v>
      </c>
      <c r="Y1636" s="18">
        <v>1.0</v>
      </c>
      <c r="AA1636" s="18" t="s">
        <v>85</v>
      </c>
      <c r="AB1636" s="18">
        <v>2.0</v>
      </c>
      <c r="AC1636" s="27" t="s">
        <v>149</v>
      </c>
      <c r="AD1636" s="26" t="s">
        <v>23209</v>
      </c>
      <c r="AF1636" s="18" t="str">
        <f t="shared" si="3"/>
        <v>96H</v>
      </c>
      <c r="AG1636" s="18" t="s">
        <v>22901</v>
      </c>
    </row>
    <row r="1637" ht="15.75" customHeight="1">
      <c r="A1637" s="6">
        <f t="shared" si="77"/>
        <v>166</v>
      </c>
      <c r="B1637" s="18" t="str">
        <f t="shared" si="78"/>
        <v>J166-3T2(2)</v>
      </c>
      <c r="C1637" s="18" t="s">
        <v>22451</v>
      </c>
      <c r="D1637" s="18" t="s">
        <v>14898</v>
      </c>
      <c r="E1637" s="18" t="s">
        <v>23200</v>
      </c>
      <c r="F1637" s="18">
        <v>1.0</v>
      </c>
      <c r="G1637" s="18">
        <v>2.0</v>
      </c>
      <c r="H1637" s="18">
        <f t="shared" si="59"/>
        <v>2</v>
      </c>
      <c r="I1637" s="18">
        <v>1.0</v>
      </c>
      <c r="J1637" s="18">
        <v>1.0</v>
      </c>
      <c r="K1637" s="18" t="s">
        <v>21113</v>
      </c>
      <c r="L1637" s="25" t="s">
        <v>137</v>
      </c>
      <c r="M1637" s="25" t="s">
        <v>140</v>
      </c>
      <c r="N1637" s="18">
        <v>1.0</v>
      </c>
      <c r="O1637" s="18">
        <v>2.0</v>
      </c>
      <c r="P1637" s="18">
        <v>2.0</v>
      </c>
      <c r="Q1637" s="18">
        <v>2.0</v>
      </c>
      <c r="R1637" s="18">
        <v>1.0</v>
      </c>
      <c r="S1637" s="18">
        <v>10.0</v>
      </c>
      <c r="T1637" s="26" t="s">
        <v>22468</v>
      </c>
      <c r="U1637" s="26" t="s">
        <v>22469</v>
      </c>
      <c r="V1637" s="18"/>
      <c r="W1637" s="18"/>
      <c r="X1637" s="26" t="s">
        <v>83</v>
      </c>
      <c r="Y1637" s="18">
        <v>1.0</v>
      </c>
      <c r="AA1637" s="18" t="s">
        <v>85</v>
      </c>
      <c r="AB1637" s="18">
        <v>2.0</v>
      </c>
      <c r="AC1637" s="27" t="s">
        <v>149</v>
      </c>
      <c r="AD1637" s="26" t="s">
        <v>23209</v>
      </c>
      <c r="AF1637" s="18" t="str">
        <f t="shared" si="3"/>
        <v>96H</v>
      </c>
      <c r="AG1637" s="18" t="s">
        <v>22901</v>
      </c>
    </row>
    <row r="1638" ht="15.75" customHeight="1">
      <c r="A1638" s="6">
        <f t="shared" si="77"/>
        <v>167</v>
      </c>
      <c r="B1638" s="18" t="str">
        <f t="shared" si="78"/>
        <v>J167-3T2(2)</v>
      </c>
      <c r="C1638" s="18" t="s">
        <v>22467</v>
      </c>
      <c r="D1638" s="18" t="s">
        <v>14903</v>
      </c>
      <c r="E1638" s="18" t="s">
        <v>23200</v>
      </c>
      <c r="F1638" s="18">
        <v>1.0</v>
      </c>
      <c r="G1638" s="18">
        <v>2.0</v>
      </c>
      <c r="H1638" s="18">
        <f t="shared" si="59"/>
        <v>2</v>
      </c>
      <c r="I1638" s="18">
        <v>1.0</v>
      </c>
      <c r="J1638" s="18">
        <v>1.0</v>
      </c>
      <c r="K1638" s="18" t="s">
        <v>21113</v>
      </c>
      <c r="L1638" s="25" t="s">
        <v>137</v>
      </c>
      <c r="M1638" s="25" t="s">
        <v>140</v>
      </c>
      <c r="N1638" s="18">
        <v>1.0</v>
      </c>
      <c r="O1638" s="18">
        <v>2.0</v>
      </c>
      <c r="P1638" s="18">
        <v>2.0</v>
      </c>
      <c r="Q1638" s="18">
        <v>2.0</v>
      </c>
      <c r="R1638" s="18">
        <v>1.0</v>
      </c>
      <c r="S1638" s="18">
        <v>10.0</v>
      </c>
      <c r="T1638" s="26" t="s">
        <v>22484</v>
      </c>
      <c r="U1638" s="26" t="s">
        <v>22486</v>
      </c>
      <c r="V1638" s="18"/>
      <c r="W1638" s="18"/>
      <c r="X1638" s="26" t="s">
        <v>83</v>
      </c>
      <c r="Y1638" s="18">
        <v>1.0</v>
      </c>
      <c r="AA1638" s="18" t="s">
        <v>85</v>
      </c>
      <c r="AB1638" s="18">
        <v>2.0</v>
      </c>
      <c r="AC1638" s="27" t="s">
        <v>149</v>
      </c>
      <c r="AD1638" s="26" t="s">
        <v>23209</v>
      </c>
      <c r="AF1638" s="18" t="str">
        <f t="shared" si="3"/>
        <v>96H</v>
      </c>
      <c r="AG1638" s="18" t="s">
        <v>22901</v>
      </c>
    </row>
    <row r="1639" ht="15.75" customHeight="1">
      <c r="A1639" s="6">
        <f t="shared" si="77"/>
        <v>168</v>
      </c>
      <c r="B1639" s="18" t="str">
        <f t="shared" si="78"/>
        <v>J168-3T2(2)</v>
      </c>
      <c r="C1639" s="18" t="s">
        <v>22480</v>
      </c>
      <c r="D1639" s="18" t="s">
        <v>14910</v>
      </c>
      <c r="E1639" s="18" t="s">
        <v>23200</v>
      </c>
      <c r="F1639" s="18">
        <v>1.0</v>
      </c>
      <c r="G1639" s="18">
        <v>2.0</v>
      </c>
      <c r="H1639" s="18">
        <f t="shared" si="59"/>
        <v>2</v>
      </c>
      <c r="I1639" s="18">
        <v>1.0</v>
      </c>
      <c r="J1639" s="18">
        <v>1.0</v>
      </c>
      <c r="K1639" s="18" t="s">
        <v>21113</v>
      </c>
      <c r="L1639" s="25" t="s">
        <v>137</v>
      </c>
      <c r="M1639" s="25" t="s">
        <v>140</v>
      </c>
      <c r="N1639" s="18">
        <v>1.0</v>
      </c>
      <c r="O1639" s="18">
        <v>2.0</v>
      </c>
      <c r="P1639" s="18">
        <v>2.0</v>
      </c>
      <c r="Q1639" s="18">
        <v>2.0</v>
      </c>
      <c r="R1639" s="18">
        <v>1.0</v>
      </c>
      <c r="S1639" s="18">
        <v>10.0</v>
      </c>
      <c r="T1639" s="26" t="s">
        <v>22498</v>
      </c>
      <c r="U1639" s="26" t="s">
        <v>22499</v>
      </c>
      <c r="V1639" s="18"/>
      <c r="W1639" s="18"/>
      <c r="X1639" s="26" t="s">
        <v>83</v>
      </c>
      <c r="Y1639" s="18">
        <v>1.0</v>
      </c>
      <c r="AA1639" s="18" t="s">
        <v>85</v>
      </c>
      <c r="AB1639" s="18">
        <v>2.0</v>
      </c>
      <c r="AC1639" s="27" t="s">
        <v>149</v>
      </c>
      <c r="AD1639" s="26" t="s">
        <v>23209</v>
      </c>
      <c r="AF1639" s="18" t="str">
        <f t="shared" si="3"/>
        <v>96H</v>
      </c>
      <c r="AG1639" s="18" t="s">
        <v>22901</v>
      </c>
    </row>
    <row r="1640" ht="15.75" customHeight="1">
      <c r="A1640" s="6">
        <f t="shared" si="77"/>
        <v>169</v>
      </c>
      <c r="B1640" s="18" t="str">
        <f t="shared" si="78"/>
        <v>J169-3T2(2)</v>
      </c>
      <c r="C1640" s="18" t="s">
        <v>22493</v>
      </c>
      <c r="D1640" s="18" t="s">
        <v>14914</v>
      </c>
      <c r="E1640" s="18" t="s">
        <v>23200</v>
      </c>
      <c r="F1640" s="18">
        <v>1.0</v>
      </c>
      <c r="G1640" s="18">
        <v>2.0</v>
      </c>
      <c r="H1640" s="18">
        <f t="shared" si="59"/>
        <v>2</v>
      </c>
      <c r="I1640" s="18">
        <v>1.0</v>
      </c>
      <c r="J1640" s="18">
        <v>1.0</v>
      </c>
      <c r="K1640" s="18" t="s">
        <v>21113</v>
      </c>
      <c r="L1640" s="25" t="s">
        <v>137</v>
      </c>
      <c r="M1640" s="25" t="s">
        <v>140</v>
      </c>
      <c r="N1640" s="18">
        <v>1.0</v>
      </c>
      <c r="O1640" s="18">
        <v>2.0</v>
      </c>
      <c r="P1640" s="18">
        <v>2.0</v>
      </c>
      <c r="Q1640" s="18">
        <v>2.0</v>
      </c>
      <c r="R1640" s="18">
        <v>1.0</v>
      </c>
      <c r="S1640" s="18">
        <v>10.0</v>
      </c>
      <c r="T1640" s="26" t="s">
        <v>22511</v>
      </c>
      <c r="U1640" s="26" t="s">
        <v>22512</v>
      </c>
      <c r="V1640" s="18"/>
      <c r="W1640" s="18"/>
      <c r="X1640" s="26" t="s">
        <v>83</v>
      </c>
      <c r="Y1640" s="18">
        <v>1.0</v>
      </c>
      <c r="AA1640" s="18" t="s">
        <v>85</v>
      </c>
      <c r="AB1640" s="18">
        <v>2.0</v>
      </c>
      <c r="AC1640" s="27" t="s">
        <v>149</v>
      </c>
      <c r="AD1640" s="26" t="s">
        <v>23209</v>
      </c>
      <c r="AF1640" s="18" t="str">
        <f t="shared" si="3"/>
        <v>96H</v>
      </c>
      <c r="AG1640" s="18" t="s">
        <v>22901</v>
      </c>
    </row>
    <row r="1641" ht="15.75" customHeight="1">
      <c r="A1641" s="6">
        <f t="shared" si="77"/>
        <v>170</v>
      </c>
      <c r="B1641" s="18" t="str">
        <f t="shared" si="78"/>
        <v>J170-3T2(2)</v>
      </c>
      <c r="C1641" s="18" t="s">
        <v>22508</v>
      </c>
      <c r="D1641" s="18" t="s">
        <v>14921</v>
      </c>
      <c r="E1641" s="18" t="s">
        <v>23200</v>
      </c>
      <c r="F1641" s="18">
        <v>1.0</v>
      </c>
      <c r="G1641" s="18">
        <v>2.0</v>
      </c>
      <c r="H1641" s="18">
        <f t="shared" si="59"/>
        <v>2</v>
      </c>
      <c r="I1641" s="18">
        <v>1.0</v>
      </c>
      <c r="J1641" s="18">
        <v>1.0</v>
      </c>
      <c r="K1641" s="18" t="s">
        <v>21113</v>
      </c>
      <c r="L1641" s="25" t="s">
        <v>137</v>
      </c>
      <c r="M1641" s="25" t="s">
        <v>140</v>
      </c>
      <c r="N1641" s="18">
        <v>1.0</v>
      </c>
      <c r="O1641" s="18">
        <v>2.0</v>
      </c>
      <c r="P1641" s="18">
        <v>2.0</v>
      </c>
      <c r="Q1641" s="18">
        <v>2.0</v>
      </c>
      <c r="R1641" s="18">
        <v>1.0</v>
      </c>
      <c r="S1641" s="18">
        <v>10.0</v>
      </c>
      <c r="T1641" s="26" t="s">
        <v>22528</v>
      </c>
      <c r="U1641" s="26" t="s">
        <v>22529</v>
      </c>
      <c r="V1641" s="18"/>
      <c r="W1641" s="18"/>
      <c r="X1641" s="26" t="s">
        <v>83</v>
      </c>
      <c r="Y1641" s="18">
        <v>1.0</v>
      </c>
      <c r="AA1641" s="18" t="s">
        <v>85</v>
      </c>
      <c r="AB1641" s="18">
        <v>2.0</v>
      </c>
      <c r="AC1641" s="27" t="s">
        <v>149</v>
      </c>
      <c r="AD1641" s="26" t="s">
        <v>23209</v>
      </c>
      <c r="AF1641" s="18" t="str">
        <f t="shared" si="3"/>
        <v>96H</v>
      </c>
      <c r="AG1641" s="18" t="s">
        <v>22901</v>
      </c>
    </row>
    <row r="1642" ht="15.75" customHeight="1">
      <c r="A1642" s="6">
        <f t="shared" si="77"/>
        <v>171</v>
      </c>
      <c r="B1642" s="18" t="str">
        <f t="shared" si="78"/>
        <v>J171-3T2(2)</v>
      </c>
      <c r="C1642" s="18" t="s">
        <v>22524</v>
      </c>
      <c r="D1642" s="18" t="s">
        <v>14926</v>
      </c>
      <c r="E1642" s="18" t="s">
        <v>23200</v>
      </c>
      <c r="F1642" s="18">
        <v>1.0</v>
      </c>
      <c r="G1642" s="18">
        <v>2.0</v>
      </c>
      <c r="H1642" s="18">
        <f t="shared" si="59"/>
        <v>2</v>
      </c>
      <c r="I1642" s="18">
        <v>1.0</v>
      </c>
      <c r="J1642" s="18">
        <v>1.0</v>
      </c>
      <c r="K1642" s="18" t="s">
        <v>21113</v>
      </c>
      <c r="L1642" s="25" t="s">
        <v>137</v>
      </c>
      <c r="M1642" s="25" t="s">
        <v>140</v>
      </c>
      <c r="N1642" s="18">
        <v>1.0</v>
      </c>
      <c r="O1642" s="18">
        <v>2.0</v>
      </c>
      <c r="P1642" s="18">
        <v>2.0</v>
      </c>
      <c r="Q1642" s="18">
        <v>2.0</v>
      </c>
      <c r="R1642" s="18">
        <v>1.0</v>
      </c>
      <c r="S1642" s="18">
        <v>10.0</v>
      </c>
      <c r="T1642" s="26" t="s">
        <v>22540</v>
      </c>
      <c r="U1642" s="26" t="s">
        <v>22541</v>
      </c>
      <c r="V1642" s="18"/>
      <c r="W1642" s="18"/>
      <c r="X1642" s="26" t="s">
        <v>83</v>
      </c>
      <c r="Y1642" s="18">
        <v>1.0</v>
      </c>
      <c r="AA1642" s="18" t="s">
        <v>85</v>
      </c>
      <c r="AB1642" s="18">
        <v>2.0</v>
      </c>
      <c r="AC1642" s="27" t="s">
        <v>149</v>
      </c>
      <c r="AD1642" s="26" t="s">
        <v>23209</v>
      </c>
      <c r="AF1642" s="18" t="str">
        <f t="shared" si="3"/>
        <v>96H</v>
      </c>
      <c r="AG1642" s="18" t="s">
        <v>22901</v>
      </c>
    </row>
    <row r="1643" ht="15.75" customHeight="1">
      <c r="A1643" s="6">
        <f t="shared" si="77"/>
        <v>172</v>
      </c>
      <c r="B1643" s="18" t="str">
        <f t="shared" si="78"/>
        <v>J172-3T2(2)</v>
      </c>
      <c r="C1643" s="18" t="s">
        <v>22539</v>
      </c>
      <c r="D1643" s="18" t="s">
        <v>14931</v>
      </c>
      <c r="E1643" s="18" t="s">
        <v>23200</v>
      </c>
      <c r="F1643" s="18">
        <v>1.0</v>
      </c>
      <c r="G1643" s="18">
        <v>2.0</v>
      </c>
      <c r="H1643" s="18">
        <f t="shared" si="59"/>
        <v>2</v>
      </c>
      <c r="I1643" s="18">
        <v>1.0</v>
      </c>
      <c r="J1643" s="18">
        <v>1.0</v>
      </c>
      <c r="K1643" s="18" t="s">
        <v>21113</v>
      </c>
      <c r="L1643" s="25" t="s">
        <v>137</v>
      </c>
      <c r="M1643" s="25" t="s">
        <v>140</v>
      </c>
      <c r="N1643" s="18">
        <v>1.0</v>
      </c>
      <c r="O1643" s="18">
        <v>2.0</v>
      </c>
      <c r="P1643" s="18">
        <v>2.0</v>
      </c>
      <c r="Q1643" s="18">
        <v>2.0</v>
      </c>
      <c r="R1643" s="18">
        <v>1.0</v>
      </c>
      <c r="S1643" s="18">
        <v>10.0</v>
      </c>
      <c r="T1643" s="26" t="s">
        <v>22556</v>
      </c>
      <c r="U1643" s="26" t="s">
        <v>22558</v>
      </c>
      <c r="V1643" s="18"/>
      <c r="W1643" s="18"/>
      <c r="X1643" s="26" t="s">
        <v>83</v>
      </c>
      <c r="Y1643" s="18">
        <v>1.0</v>
      </c>
      <c r="AA1643" s="18" t="s">
        <v>85</v>
      </c>
      <c r="AB1643" s="18">
        <v>2.0</v>
      </c>
      <c r="AC1643" s="27" t="s">
        <v>149</v>
      </c>
      <c r="AD1643" s="26" t="s">
        <v>23209</v>
      </c>
      <c r="AF1643" s="18" t="str">
        <f t="shared" si="3"/>
        <v>96H</v>
      </c>
      <c r="AG1643" s="18" t="s">
        <v>22901</v>
      </c>
    </row>
    <row r="1644" ht="15.75" customHeight="1">
      <c r="A1644" s="6">
        <f t="shared" si="77"/>
        <v>173</v>
      </c>
      <c r="B1644" s="18" t="str">
        <f t="shared" si="78"/>
        <v>J173-3T2(2)</v>
      </c>
      <c r="C1644" s="18" t="s">
        <v>22554</v>
      </c>
      <c r="D1644" s="18" t="s">
        <v>14935</v>
      </c>
      <c r="E1644" s="18" t="s">
        <v>23200</v>
      </c>
      <c r="F1644" s="18">
        <v>1.0</v>
      </c>
      <c r="G1644" s="18">
        <v>2.0</v>
      </c>
      <c r="H1644" s="18">
        <f t="shared" si="59"/>
        <v>2</v>
      </c>
      <c r="I1644" s="18">
        <v>1.0</v>
      </c>
      <c r="J1644" s="18">
        <v>1.0</v>
      </c>
      <c r="K1644" s="18" t="s">
        <v>21113</v>
      </c>
      <c r="L1644" s="25" t="s">
        <v>137</v>
      </c>
      <c r="M1644" s="25" t="s">
        <v>140</v>
      </c>
      <c r="N1644" s="18">
        <v>1.0</v>
      </c>
      <c r="O1644" s="18">
        <v>2.0</v>
      </c>
      <c r="P1644" s="18">
        <v>2.0</v>
      </c>
      <c r="Q1644" s="18">
        <v>2.0</v>
      </c>
      <c r="R1644" s="18">
        <v>1.0</v>
      </c>
      <c r="S1644" s="18">
        <v>10.0</v>
      </c>
      <c r="T1644" s="26" t="s">
        <v>22569</v>
      </c>
      <c r="U1644" s="26" t="s">
        <v>22571</v>
      </c>
      <c r="V1644" s="18"/>
      <c r="W1644" s="18"/>
      <c r="X1644" s="26" t="s">
        <v>83</v>
      </c>
      <c r="Y1644" s="18">
        <v>1.0</v>
      </c>
      <c r="AA1644" s="18" t="s">
        <v>85</v>
      </c>
      <c r="AB1644" s="18">
        <v>2.0</v>
      </c>
      <c r="AC1644" s="27" t="s">
        <v>149</v>
      </c>
      <c r="AD1644" s="26" t="s">
        <v>23209</v>
      </c>
      <c r="AF1644" s="18" t="str">
        <f t="shared" si="3"/>
        <v>96H</v>
      </c>
      <c r="AG1644" s="18" t="s">
        <v>22901</v>
      </c>
    </row>
    <row r="1645" ht="15.75" customHeight="1">
      <c r="A1645" s="6">
        <f t="shared" si="77"/>
        <v>174</v>
      </c>
      <c r="B1645" s="18" t="str">
        <f t="shared" si="78"/>
        <v>J174-3T2(2)</v>
      </c>
      <c r="C1645" s="18" t="s">
        <v>22566</v>
      </c>
      <c r="D1645" s="18" t="s">
        <v>14942</v>
      </c>
      <c r="E1645" s="18" t="s">
        <v>23200</v>
      </c>
      <c r="F1645" s="18">
        <v>1.0</v>
      </c>
      <c r="G1645" s="18">
        <v>2.0</v>
      </c>
      <c r="H1645" s="18">
        <f t="shared" si="59"/>
        <v>2</v>
      </c>
      <c r="I1645" s="18">
        <v>1.0</v>
      </c>
      <c r="J1645" s="18">
        <v>1.0</v>
      </c>
      <c r="K1645" s="18" t="s">
        <v>21113</v>
      </c>
      <c r="L1645" s="25" t="s">
        <v>137</v>
      </c>
      <c r="M1645" s="25" t="s">
        <v>140</v>
      </c>
      <c r="N1645" s="18">
        <v>1.0</v>
      </c>
      <c r="O1645" s="18">
        <v>2.0</v>
      </c>
      <c r="P1645" s="18">
        <v>2.0</v>
      </c>
      <c r="Q1645" s="18">
        <v>2.0</v>
      </c>
      <c r="R1645" s="18">
        <v>1.0</v>
      </c>
      <c r="S1645" s="18">
        <v>10.0</v>
      </c>
      <c r="T1645" s="26" t="s">
        <v>22582</v>
      </c>
      <c r="U1645" s="26" t="s">
        <v>22583</v>
      </c>
      <c r="V1645" s="18"/>
      <c r="W1645" s="18"/>
      <c r="X1645" s="26" t="s">
        <v>83</v>
      </c>
      <c r="Y1645" s="18">
        <v>1.0</v>
      </c>
      <c r="AA1645" s="18" t="s">
        <v>85</v>
      </c>
      <c r="AB1645" s="18">
        <v>2.0</v>
      </c>
      <c r="AC1645" s="27" t="s">
        <v>149</v>
      </c>
      <c r="AD1645" s="26" t="s">
        <v>23209</v>
      </c>
      <c r="AF1645" s="18" t="str">
        <f t="shared" si="3"/>
        <v>96H</v>
      </c>
      <c r="AG1645" s="18" t="s">
        <v>22901</v>
      </c>
    </row>
    <row r="1646" ht="15.75" customHeight="1">
      <c r="A1646" s="6">
        <f t="shared" si="77"/>
        <v>175</v>
      </c>
      <c r="B1646" s="18" t="str">
        <f t="shared" si="78"/>
        <v>J175-3T2(2)</v>
      </c>
      <c r="C1646" s="18" t="s">
        <v>22578</v>
      </c>
      <c r="D1646" s="18" t="s">
        <v>14949</v>
      </c>
      <c r="E1646" s="18" t="s">
        <v>23200</v>
      </c>
      <c r="F1646" s="18">
        <v>1.0</v>
      </c>
      <c r="G1646" s="18">
        <v>2.0</v>
      </c>
      <c r="H1646" s="18">
        <f t="shared" si="59"/>
        <v>2</v>
      </c>
      <c r="I1646" s="18">
        <v>1.0</v>
      </c>
      <c r="J1646" s="18">
        <v>1.0</v>
      </c>
      <c r="K1646" s="18" t="s">
        <v>21113</v>
      </c>
      <c r="L1646" s="25" t="s">
        <v>137</v>
      </c>
      <c r="M1646" s="25" t="s">
        <v>140</v>
      </c>
      <c r="N1646" s="18">
        <v>1.0</v>
      </c>
      <c r="O1646" s="18">
        <v>2.0</v>
      </c>
      <c r="P1646" s="18">
        <v>2.0</v>
      </c>
      <c r="Q1646" s="18">
        <v>2.0</v>
      </c>
      <c r="R1646" s="18">
        <v>1.0</v>
      </c>
      <c r="S1646" s="18">
        <v>10.0</v>
      </c>
      <c r="T1646" s="26" t="s">
        <v>22598</v>
      </c>
      <c r="U1646" s="26" t="s">
        <v>22600</v>
      </c>
      <c r="V1646" s="18"/>
      <c r="W1646" s="18"/>
      <c r="X1646" s="26" t="s">
        <v>83</v>
      </c>
      <c r="Y1646" s="18">
        <v>1.0</v>
      </c>
      <c r="AA1646" s="18" t="s">
        <v>85</v>
      </c>
      <c r="AB1646" s="18">
        <v>2.0</v>
      </c>
      <c r="AC1646" s="27" t="s">
        <v>149</v>
      </c>
      <c r="AD1646" s="26" t="s">
        <v>23209</v>
      </c>
      <c r="AF1646" s="18" t="str">
        <f t="shared" si="3"/>
        <v>96H</v>
      </c>
      <c r="AG1646" s="18" t="s">
        <v>22901</v>
      </c>
    </row>
    <row r="1647" ht="15.75" customHeight="1">
      <c r="A1647" s="6">
        <f t="shared" si="77"/>
        <v>176</v>
      </c>
      <c r="B1647" s="18" t="str">
        <f t="shared" si="78"/>
        <v>J176-3T2(2)</v>
      </c>
      <c r="C1647" s="18" t="s">
        <v>22593</v>
      </c>
      <c r="D1647" s="18" t="s">
        <v>14954</v>
      </c>
      <c r="E1647" s="18" t="s">
        <v>23200</v>
      </c>
      <c r="F1647" s="18">
        <v>1.0</v>
      </c>
      <c r="G1647" s="18">
        <v>2.0</v>
      </c>
      <c r="H1647" s="18">
        <f t="shared" si="59"/>
        <v>2</v>
      </c>
      <c r="I1647" s="18">
        <v>1.0</v>
      </c>
      <c r="J1647" s="18">
        <v>1.0</v>
      </c>
      <c r="K1647" s="18" t="s">
        <v>21113</v>
      </c>
      <c r="L1647" s="25" t="s">
        <v>137</v>
      </c>
      <c r="M1647" s="25" t="s">
        <v>140</v>
      </c>
      <c r="N1647" s="18">
        <v>1.0</v>
      </c>
      <c r="O1647" s="18">
        <v>2.0</v>
      </c>
      <c r="P1647" s="18">
        <v>2.0</v>
      </c>
      <c r="Q1647" s="18">
        <v>2.0</v>
      </c>
      <c r="R1647" s="18">
        <v>1.0</v>
      </c>
      <c r="S1647" s="18">
        <v>10.0</v>
      </c>
      <c r="T1647" s="26" t="s">
        <v>22610</v>
      </c>
      <c r="U1647" s="26" t="s">
        <v>22612</v>
      </c>
      <c r="V1647" s="18"/>
      <c r="W1647" s="18"/>
      <c r="X1647" s="26" t="s">
        <v>83</v>
      </c>
      <c r="Y1647" s="18">
        <v>1.0</v>
      </c>
      <c r="AA1647" s="18" t="s">
        <v>85</v>
      </c>
      <c r="AB1647" s="18">
        <v>2.0</v>
      </c>
      <c r="AC1647" s="27" t="s">
        <v>149</v>
      </c>
      <c r="AD1647" s="26" t="s">
        <v>23209</v>
      </c>
      <c r="AF1647" s="18" t="str">
        <f t="shared" si="3"/>
        <v>96H</v>
      </c>
      <c r="AG1647" s="18" t="s">
        <v>22901</v>
      </c>
    </row>
    <row r="1648" ht="15.75" customHeight="1">
      <c r="A1648" s="6">
        <f t="shared" si="77"/>
        <v>177</v>
      </c>
      <c r="B1648" s="18" t="str">
        <f t="shared" si="78"/>
        <v>J177-3T2(2)</v>
      </c>
      <c r="C1648" s="18" t="s">
        <v>22609</v>
      </c>
      <c r="D1648" s="18" t="s">
        <v>14960</v>
      </c>
      <c r="E1648" s="18" t="s">
        <v>23200</v>
      </c>
      <c r="F1648" s="18">
        <v>1.0</v>
      </c>
      <c r="G1648" s="18">
        <v>2.0</v>
      </c>
      <c r="H1648" s="18">
        <f t="shared" si="59"/>
        <v>2</v>
      </c>
      <c r="I1648" s="18">
        <v>1.0</v>
      </c>
      <c r="J1648" s="18">
        <v>1.0</v>
      </c>
      <c r="K1648" s="18" t="s">
        <v>21113</v>
      </c>
      <c r="L1648" s="25" t="s">
        <v>137</v>
      </c>
      <c r="M1648" s="25" t="s">
        <v>140</v>
      </c>
      <c r="N1648" s="18">
        <v>1.0</v>
      </c>
      <c r="O1648" s="18">
        <v>2.0</v>
      </c>
      <c r="P1648" s="18">
        <v>2.0</v>
      </c>
      <c r="Q1648" s="18">
        <v>2.0</v>
      </c>
      <c r="R1648" s="18">
        <v>1.0</v>
      </c>
      <c r="S1648" s="18">
        <v>10.0</v>
      </c>
      <c r="T1648" s="26" t="s">
        <v>22626</v>
      </c>
      <c r="U1648" s="26" t="s">
        <v>22627</v>
      </c>
      <c r="V1648" s="18"/>
      <c r="W1648" s="18"/>
      <c r="X1648" s="26" t="s">
        <v>83</v>
      </c>
      <c r="Y1648" s="18">
        <v>1.0</v>
      </c>
      <c r="AA1648" s="18" t="s">
        <v>85</v>
      </c>
      <c r="AB1648" s="18">
        <v>2.0</v>
      </c>
      <c r="AC1648" s="27" t="s">
        <v>149</v>
      </c>
      <c r="AD1648" s="26" t="s">
        <v>23209</v>
      </c>
      <c r="AF1648" s="18" t="str">
        <f t="shared" si="3"/>
        <v>96H</v>
      </c>
      <c r="AG1648" s="18" t="s">
        <v>22901</v>
      </c>
    </row>
    <row r="1649" ht="15.75" customHeight="1">
      <c r="A1649" s="6">
        <f t="shared" si="77"/>
        <v>178</v>
      </c>
      <c r="B1649" s="18" t="str">
        <f t="shared" si="78"/>
        <v>J178-3T2(2)</v>
      </c>
      <c r="C1649" s="18" t="s">
        <v>22620</v>
      </c>
      <c r="D1649" s="18" t="s">
        <v>14967</v>
      </c>
      <c r="E1649" s="18" t="s">
        <v>23200</v>
      </c>
      <c r="F1649" s="18">
        <v>1.0</v>
      </c>
      <c r="G1649" s="18">
        <v>2.0</v>
      </c>
      <c r="H1649" s="18">
        <f t="shared" si="59"/>
        <v>2</v>
      </c>
      <c r="I1649" s="18">
        <v>1.0</v>
      </c>
      <c r="J1649" s="18">
        <v>1.0</v>
      </c>
      <c r="K1649" s="18" t="s">
        <v>21113</v>
      </c>
      <c r="L1649" s="25" t="s">
        <v>137</v>
      </c>
      <c r="M1649" s="25" t="s">
        <v>140</v>
      </c>
      <c r="N1649" s="18">
        <v>1.0</v>
      </c>
      <c r="O1649" s="18">
        <v>2.0</v>
      </c>
      <c r="P1649" s="18">
        <v>2.0</v>
      </c>
      <c r="Q1649" s="18">
        <v>2.0</v>
      </c>
      <c r="R1649" s="18">
        <v>1.0</v>
      </c>
      <c r="S1649" s="18">
        <v>10.0</v>
      </c>
      <c r="T1649" s="26" t="s">
        <v>22638</v>
      </c>
      <c r="U1649" s="26" t="s">
        <v>22639</v>
      </c>
      <c r="V1649" s="18"/>
      <c r="W1649" s="18"/>
      <c r="X1649" s="26" t="s">
        <v>83</v>
      </c>
      <c r="Y1649" s="18">
        <v>1.0</v>
      </c>
      <c r="AA1649" s="18" t="s">
        <v>85</v>
      </c>
      <c r="AB1649" s="18">
        <v>2.0</v>
      </c>
      <c r="AC1649" s="27" t="s">
        <v>149</v>
      </c>
      <c r="AD1649" s="26" t="s">
        <v>23209</v>
      </c>
      <c r="AF1649" s="18" t="str">
        <f t="shared" si="3"/>
        <v>96H</v>
      </c>
      <c r="AG1649" s="18" t="s">
        <v>22901</v>
      </c>
    </row>
    <row r="1650" ht="15.75" customHeight="1">
      <c r="A1650" s="6">
        <f t="shared" si="77"/>
        <v>179</v>
      </c>
      <c r="B1650" s="18" t="str">
        <f t="shared" si="78"/>
        <v>J179-3T2(2)</v>
      </c>
      <c r="C1650" s="18" t="s">
        <v>22636</v>
      </c>
      <c r="D1650" s="18" t="s">
        <v>14972</v>
      </c>
      <c r="E1650" s="18" t="s">
        <v>23200</v>
      </c>
      <c r="F1650" s="18">
        <v>1.0</v>
      </c>
      <c r="G1650" s="18">
        <v>2.0</v>
      </c>
      <c r="H1650" s="18">
        <f t="shared" si="59"/>
        <v>2</v>
      </c>
      <c r="I1650" s="18">
        <v>1.0</v>
      </c>
      <c r="J1650" s="18">
        <v>1.0</v>
      </c>
      <c r="K1650" s="18" t="s">
        <v>21113</v>
      </c>
      <c r="L1650" s="25" t="s">
        <v>137</v>
      </c>
      <c r="M1650" s="25" t="s">
        <v>140</v>
      </c>
      <c r="N1650" s="18">
        <v>1.0</v>
      </c>
      <c r="O1650" s="18">
        <v>2.0</v>
      </c>
      <c r="P1650" s="18">
        <v>2.0</v>
      </c>
      <c r="Q1650" s="18">
        <v>2.0</v>
      </c>
      <c r="R1650" s="18">
        <v>1.0</v>
      </c>
      <c r="S1650" s="18">
        <v>10.0</v>
      </c>
      <c r="T1650" s="26" t="s">
        <v>22652</v>
      </c>
      <c r="U1650" s="26" t="s">
        <v>22656</v>
      </c>
      <c r="V1650" s="18"/>
      <c r="W1650" s="18"/>
      <c r="X1650" s="26" t="s">
        <v>83</v>
      </c>
      <c r="Y1650" s="18">
        <v>1.0</v>
      </c>
      <c r="AA1650" s="18" t="s">
        <v>85</v>
      </c>
      <c r="AB1650" s="18">
        <v>2.0</v>
      </c>
      <c r="AC1650" s="27" t="s">
        <v>149</v>
      </c>
      <c r="AD1650" s="26" t="s">
        <v>23209</v>
      </c>
      <c r="AF1650" s="18" t="str">
        <f t="shared" si="3"/>
        <v>96H</v>
      </c>
      <c r="AG1650" s="18" t="s">
        <v>22901</v>
      </c>
    </row>
    <row r="1651" ht="15.75" customHeight="1">
      <c r="A1651" s="6">
        <f t="shared" si="77"/>
        <v>180</v>
      </c>
      <c r="B1651" s="18" t="str">
        <f t="shared" si="78"/>
        <v>J180-3T2(2)</v>
      </c>
      <c r="C1651" s="18" t="s">
        <v>22649</v>
      </c>
      <c r="D1651" s="18" t="s">
        <v>14977</v>
      </c>
      <c r="E1651" s="18" t="s">
        <v>23200</v>
      </c>
      <c r="F1651" s="18">
        <v>1.0</v>
      </c>
      <c r="G1651" s="18">
        <v>2.0</v>
      </c>
      <c r="H1651" s="18">
        <f t="shared" si="59"/>
        <v>2</v>
      </c>
      <c r="I1651" s="18">
        <v>1.0</v>
      </c>
      <c r="J1651" s="18">
        <v>1.0</v>
      </c>
      <c r="K1651" s="18" t="s">
        <v>21113</v>
      </c>
      <c r="L1651" s="25" t="s">
        <v>137</v>
      </c>
      <c r="M1651" s="25" t="s">
        <v>140</v>
      </c>
      <c r="N1651" s="18">
        <v>1.0</v>
      </c>
      <c r="O1651" s="18">
        <v>2.0</v>
      </c>
      <c r="P1651" s="18">
        <v>2.0</v>
      </c>
      <c r="Q1651" s="18">
        <v>2.0</v>
      </c>
      <c r="R1651" s="18">
        <v>1.0</v>
      </c>
      <c r="S1651" s="18">
        <v>10.0</v>
      </c>
      <c r="T1651" s="26" t="s">
        <v>22670</v>
      </c>
      <c r="U1651" s="26" t="s">
        <v>22672</v>
      </c>
      <c r="V1651" s="18"/>
      <c r="W1651" s="18"/>
      <c r="X1651" s="26" t="s">
        <v>83</v>
      </c>
      <c r="Y1651" s="18">
        <v>1.0</v>
      </c>
      <c r="AA1651" s="18" t="s">
        <v>85</v>
      </c>
      <c r="AB1651" s="18">
        <v>2.0</v>
      </c>
      <c r="AC1651" s="27" t="s">
        <v>149</v>
      </c>
      <c r="AD1651" s="26" t="s">
        <v>23209</v>
      </c>
      <c r="AF1651" s="18" t="str">
        <f t="shared" si="3"/>
        <v>96H</v>
      </c>
      <c r="AG1651" s="18" t="s">
        <v>22901</v>
      </c>
    </row>
    <row r="1652" ht="15.75" customHeight="1">
      <c r="A1652" s="6">
        <f t="shared" si="77"/>
        <v>181</v>
      </c>
      <c r="B1652" s="18" t="str">
        <f t="shared" si="78"/>
        <v>J181-3T2(2)</v>
      </c>
      <c r="C1652" s="18" t="s">
        <v>22665</v>
      </c>
      <c r="D1652" s="18" t="s">
        <v>14983</v>
      </c>
      <c r="E1652" s="18" t="s">
        <v>23200</v>
      </c>
      <c r="F1652" s="18">
        <v>1.0</v>
      </c>
      <c r="G1652" s="18">
        <v>2.0</v>
      </c>
      <c r="H1652" s="18">
        <f t="shared" si="59"/>
        <v>2</v>
      </c>
      <c r="I1652" s="18">
        <v>1.0</v>
      </c>
      <c r="J1652" s="18">
        <v>1.0</v>
      </c>
      <c r="K1652" s="18" t="s">
        <v>21113</v>
      </c>
      <c r="L1652" s="25" t="s">
        <v>137</v>
      </c>
      <c r="M1652" s="25" t="s">
        <v>140</v>
      </c>
      <c r="N1652" s="18">
        <v>1.0</v>
      </c>
      <c r="O1652" s="18">
        <v>2.0</v>
      </c>
      <c r="P1652" s="18">
        <v>2.0</v>
      </c>
      <c r="Q1652" s="18">
        <v>2.0</v>
      </c>
      <c r="R1652" s="18">
        <v>1.0</v>
      </c>
      <c r="S1652" s="18">
        <v>10.0</v>
      </c>
      <c r="T1652" s="26" t="s">
        <v>22682</v>
      </c>
      <c r="U1652" s="26" t="s">
        <v>22683</v>
      </c>
      <c r="V1652" s="18"/>
      <c r="W1652" s="18"/>
      <c r="X1652" s="26" t="s">
        <v>83</v>
      </c>
      <c r="Y1652" s="18">
        <v>1.0</v>
      </c>
      <c r="AA1652" s="18" t="s">
        <v>85</v>
      </c>
      <c r="AB1652" s="18">
        <v>2.0</v>
      </c>
      <c r="AC1652" s="27" t="s">
        <v>149</v>
      </c>
      <c r="AD1652" s="26" t="s">
        <v>23209</v>
      </c>
      <c r="AF1652" s="18" t="str">
        <f t="shared" si="3"/>
        <v>96H</v>
      </c>
      <c r="AG1652" s="18" t="s">
        <v>22901</v>
      </c>
    </row>
    <row r="1653" ht="15.75" customHeight="1">
      <c r="A1653" s="6">
        <f t="shared" si="77"/>
        <v>182</v>
      </c>
      <c r="B1653" s="18" t="str">
        <f t="shared" si="78"/>
        <v>J182-3T2(2)</v>
      </c>
      <c r="C1653" s="18" t="s">
        <v>22679</v>
      </c>
      <c r="D1653" s="18" t="s">
        <v>14986</v>
      </c>
      <c r="E1653" s="18" t="s">
        <v>23200</v>
      </c>
      <c r="F1653" s="18">
        <v>1.0</v>
      </c>
      <c r="G1653" s="18">
        <v>2.0</v>
      </c>
      <c r="H1653" s="18">
        <f t="shared" si="59"/>
        <v>2</v>
      </c>
      <c r="I1653" s="18">
        <v>1.0</v>
      </c>
      <c r="J1653" s="18">
        <v>1.0</v>
      </c>
      <c r="K1653" s="18" t="s">
        <v>21113</v>
      </c>
      <c r="L1653" s="25" t="s">
        <v>137</v>
      </c>
      <c r="M1653" s="25" t="s">
        <v>140</v>
      </c>
      <c r="N1653" s="18">
        <v>1.0</v>
      </c>
      <c r="O1653" s="18">
        <v>2.0</v>
      </c>
      <c r="P1653" s="18">
        <v>2.0</v>
      </c>
      <c r="Q1653" s="18">
        <v>2.0</v>
      </c>
      <c r="R1653" s="18">
        <v>1.0</v>
      </c>
      <c r="S1653" s="18">
        <v>10.0</v>
      </c>
      <c r="T1653" s="26" t="s">
        <v>22692</v>
      </c>
      <c r="U1653" s="26" t="s">
        <v>22694</v>
      </c>
      <c r="V1653" s="18"/>
      <c r="W1653" s="18"/>
      <c r="X1653" s="26" t="s">
        <v>83</v>
      </c>
      <c r="Y1653" s="18">
        <v>1.0</v>
      </c>
      <c r="AA1653" s="18" t="s">
        <v>85</v>
      </c>
      <c r="AB1653" s="18">
        <v>2.0</v>
      </c>
      <c r="AC1653" s="27" t="s">
        <v>149</v>
      </c>
      <c r="AD1653" s="26" t="s">
        <v>23209</v>
      </c>
      <c r="AF1653" s="18" t="str">
        <f t="shared" si="3"/>
        <v>96H</v>
      </c>
      <c r="AG1653" s="18" t="s">
        <v>22901</v>
      </c>
    </row>
    <row r="1654" ht="15.75" customHeight="1">
      <c r="A1654" s="6">
        <f t="shared" si="77"/>
        <v>183</v>
      </c>
      <c r="B1654" s="18" t="str">
        <f t="shared" si="78"/>
        <v>J183-3T2(2)</v>
      </c>
      <c r="C1654" s="18" t="s">
        <v>22691</v>
      </c>
      <c r="D1654" s="18" t="s">
        <v>14995</v>
      </c>
      <c r="E1654" s="18" t="s">
        <v>23200</v>
      </c>
      <c r="F1654" s="18">
        <v>1.0</v>
      </c>
      <c r="G1654" s="18">
        <v>2.0</v>
      </c>
      <c r="H1654" s="18">
        <f t="shared" si="59"/>
        <v>2</v>
      </c>
      <c r="I1654" s="18">
        <v>1.0</v>
      </c>
      <c r="J1654" s="18">
        <v>1.0</v>
      </c>
      <c r="K1654" s="18" t="s">
        <v>21113</v>
      </c>
      <c r="L1654" s="25" t="s">
        <v>137</v>
      </c>
      <c r="M1654" s="25" t="s">
        <v>140</v>
      </c>
      <c r="N1654" s="18">
        <v>1.0</v>
      </c>
      <c r="O1654" s="18">
        <v>2.0</v>
      </c>
      <c r="P1654" s="18">
        <v>2.0</v>
      </c>
      <c r="Q1654" s="18">
        <v>2.0</v>
      </c>
      <c r="R1654" s="18">
        <v>1.0</v>
      </c>
      <c r="S1654" s="18">
        <v>10.0</v>
      </c>
      <c r="T1654" s="26" t="s">
        <v>22708</v>
      </c>
      <c r="U1654" s="26" t="s">
        <v>22709</v>
      </c>
      <c r="V1654" s="18"/>
      <c r="W1654" s="18"/>
      <c r="X1654" s="26" t="s">
        <v>83</v>
      </c>
      <c r="Y1654" s="18">
        <v>1.0</v>
      </c>
      <c r="AA1654" s="18" t="s">
        <v>85</v>
      </c>
      <c r="AB1654" s="18">
        <v>2.0</v>
      </c>
      <c r="AC1654" s="27" t="s">
        <v>149</v>
      </c>
      <c r="AD1654" s="26" t="s">
        <v>23209</v>
      </c>
      <c r="AF1654" s="18" t="str">
        <f t="shared" si="3"/>
        <v>96H</v>
      </c>
      <c r="AG1654" s="18" t="s">
        <v>22901</v>
      </c>
    </row>
    <row r="1655" ht="15.75" customHeight="1">
      <c r="A1655" s="6">
        <f t="shared" si="77"/>
        <v>184</v>
      </c>
      <c r="B1655" s="18" t="str">
        <f t="shared" si="78"/>
        <v>J184-3T2(2)</v>
      </c>
      <c r="C1655" s="18" t="s">
        <v>22702</v>
      </c>
      <c r="D1655" s="18" t="s">
        <v>14998</v>
      </c>
      <c r="E1655" s="18" t="s">
        <v>23200</v>
      </c>
      <c r="F1655" s="18">
        <v>1.0</v>
      </c>
      <c r="G1655" s="18">
        <v>2.0</v>
      </c>
      <c r="H1655" s="18">
        <f t="shared" si="59"/>
        <v>2</v>
      </c>
      <c r="I1655" s="18">
        <v>1.0</v>
      </c>
      <c r="J1655" s="18">
        <v>1.0</v>
      </c>
      <c r="K1655" s="18" t="s">
        <v>21113</v>
      </c>
      <c r="L1655" s="25" t="s">
        <v>137</v>
      </c>
      <c r="M1655" s="25" t="s">
        <v>140</v>
      </c>
      <c r="N1655" s="18">
        <v>1.0</v>
      </c>
      <c r="O1655" s="18">
        <v>2.0</v>
      </c>
      <c r="P1655" s="18">
        <v>2.0</v>
      </c>
      <c r="Q1655" s="18">
        <v>2.0</v>
      </c>
      <c r="R1655" s="18">
        <v>1.0</v>
      </c>
      <c r="S1655" s="18">
        <v>10.0</v>
      </c>
      <c r="T1655" s="26" t="s">
        <v>22722</v>
      </c>
      <c r="U1655" s="26" t="s">
        <v>14509</v>
      </c>
      <c r="V1655" s="18"/>
      <c r="W1655" s="18"/>
      <c r="X1655" s="26" t="s">
        <v>83</v>
      </c>
      <c r="Y1655" s="18">
        <v>1.0</v>
      </c>
      <c r="AA1655" s="18" t="s">
        <v>85</v>
      </c>
      <c r="AB1655" s="18">
        <v>2.0</v>
      </c>
      <c r="AC1655" s="27" t="s">
        <v>149</v>
      </c>
      <c r="AD1655" s="26" t="s">
        <v>23209</v>
      </c>
      <c r="AF1655" s="18" t="str">
        <f t="shared" si="3"/>
        <v>96H</v>
      </c>
      <c r="AG1655" s="18" t="s">
        <v>22901</v>
      </c>
    </row>
    <row r="1656" ht="15.75" customHeight="1">
      <c r="A1656" s="6">
        <f t="shared" si="77"/>
        <v>185</v>
      </c>
      <c r="B1656" s="18" t="str">
        <f t="shared" si="78"/>
        <v>J185-3T2(2)</v>
      </c>
      <c r="C1656" s="18" t="s">
        <v>22718</v>
      </c>
      <c r="D1656" s="18" t="s">
        <v>15003</v>
      </c>
      <c r="E1656" s="18" t="s">
        <v>23200</v>
      </c>
      <c r="F1656" s="18">
        <v>1.0</v>
      </c>
      <c r="G1656" s="18">
        <v>2.0</v>
      </c>
      <c r="H1656" s="18">
        <f t="shared" si="59"/>
        <v>2</v>
      </c>
      <c r="I1656" s="18">
        <v>1.0</v>
      </c>
      <c r="J1656" s="18">
        <v>1.0</v>
      </c>
      <c r="K1656" s="18" t="s">
        <v>21113</v>
      </c>
      <c r="L1656" s="25" t="s">
        <v>137</v>
      </c>
      <c r="M1656" s="25" t="s">
        <v>140</v>
      </c>
      <c r="N1656" s="18">
        <v>1.0</v>
      </c>
      <c r="O1656" s="18">
        <v>2.0</v>
      </c>
      <c r="P1656" s="18">
        <v>2.0</v>
      </c>
      <c r="Q1656" s="18">
        <v>2.0</v>
      </c>
      <c r="R1656" s="18">
        <v>1.0</v>
      </c>
      <c r="S1656" s="18">
        <v>10.0</v>
      </c>
      <c r="T1656" s="26" t="s">
        <v>22735</v>
      </c>
      <c r="U1656" s="26" t="s">
        <v>22736</v>
      </c>
      <c r="V1656" s="18"/>
      <c r="W1656" s="18"/>
      <c r="X1656" s="26" t="s">
        <v>83</v>
      </c>
      <c r="Y1656" s="18">
        <v>1.0</v>
      </c>
      <c r="AA1656" s="18" t="s">
        <v>85</v>
      </c>
      <c r="AB1656" s="18">
        <v>2.0</v>
      </c>
      <c r="AC1656" s="27" t="s">
        <v>149</v>
      </c>
      <c r="AD1656" s="26" t="s">
        <v>23209</v>
      </c>
      <c r="AF1656" s="18" t="str">
        <f t="shared" si="3"/>
        <v>96H</v>
      </c>
      <c r="AG1656" s="18" t="s">
        <v>22901</v>
      </c>
    </row>
    <row r="1657" ht="15.75" customHeight="1">
      <c r="A1657" s="6">
        <f t="shared" si="77"/>
        <v>186</v>
      </c>
      <c r="B1657" s="18" t="str">
        <f t="shared" si="78"/>
        <v>J186-3T2(2)</v>
      </c>
      <c r="C1657" s="18" t="s">
        <v>22730</v>
      </c>
      <c r="D1657" s="18" t="s">
        <v>15010</v>
      </c>
      <c r="E1657" s="18" t="s">
        <v>23200</v>
      </c>
      <c r="F1657" s="18">
        <v>1.0</v>
      </c>
      <c r="G1657" s="18">
        <v>2.0</v>
      </c>
      <c r="H1657" s="18">
        <f t="shared" si="59"/>
        <v>2</v>
      </c>
      <c r="I1657" s="18">
        <v>1.0</v>
      </c>
      <c r="J1657" s="18">
        <v>1.0</v>
      </c>
      <c r="K1657" s="18" t="s">
        <v>21113</v>
      </c>
      <c r="L1657" s="25" t="s">
        <v>137</v>
      </c>
      <c r="M1657" s="25" t="s">
        <v>140</v>
      </c>
      <c r="N1657" s="18">
        <v>1.0</v>
      </c>
      <c r="O1657" s="18">
        <v>2.0</v>
      </c>
      <c r="P1657" s="18">
        <v>2.0</v>
      </c>
      <c r="Q1657" s="18">
        <v>2.0</v>
      </c>
      <c r="R1657" s="18">
        <v>1.0</v>
      </c>
      <c r="S1657" s="18">
        <v>10.0</v>
      </c>
      <c r="T1657" s="26" t="s">
        <v>22746</v>
      </c>
      <c r="U1657" s="26" t="s">
        <v>22747</v>
      </c>
      <c r="V1657" s="18"/>
      <c r="W1657" s="18"/>
      <c r="X1657" s="26" t="s">
        <v>83</v>
      </c>
      <c r="Y1657" s="18">
        <v>1.0</v>
      </c>
      <c r="AA1657" s="18" t="s">
        <v>85</v>
      </c>
      <c r="AB1657" s="18">
        <v>2.0</v>
      </c>
      <c r="AC1657" s="27" t="s">
        <v>149</v>
      </c>
      <c r="AD1657" s="26" t="s">
        <v>23209</v>
      </c>
      <c r="AF1657" s="18" t="str">
        <f t="shared" si="3"/>
        <v>96H</v>
      </c>
      <c r="AG1657" s="18" t="s">
        <v>22901</v>
      </c>
    </row>
    <row r="1658" ht="15.75" customHeight="1">
      <c r="A1658" s="6">
        <f t="shared" si="77"/>
        <v>187</v>
      </c>
      <c r="B1658" s="18" t="str">
        <f t="shared" si="78"/>
        <v>J187-QL3-HN(2)</v>
      </c>
      <c r="C1658" s="18" t="s">
        <v>22745</v>
      </c>
      <c r="D1658" s="18" t="s">
        <v>15015</v>
      </c>
      <c r="E1658" s="18" t="s">
        <v>12870</v>
      </c>
      <c r="F1658" s="18">
        <v>1.0</v>
      </c>
      <c r="G1658" s="18">
        <v>2.0</v>
      </c>
      <c r="H1658" s="18">
        <f t="shared" si="59"/>
        <v>2</v>
      </c>
      <c r="I1658" s="18">
        <v>1.0</v>
      </c>
      <c r="J1658" s="18">
        <v>1.0</v>
      </c>
      <c r="K1658" s="18" t="s">
        <v>22755</v>
      </c>
      <c r="L1658" s="25" t="s">
        <v>137</v>
      </c>
      <c r="M1658" s="25" t="s">
        <v>140</v>
      </c>
      <c r="N1658" s="18">
        <v>1.0</v>
      </c>
      <c r="O1658" s="18">
        <v>2.0</v>
      </c>
      <c r="P1658" s="18">
        <v>2.0</v>
      </c>
      <c r="Q1658" s="18">
        <v>2.0</v>
      </c>
      <c r="R1658" s="18">
        <v>1.0</v>
      </c>
      <c r="S1658" s="18">
        <v>10.0</v>
      </c>
      <c r="T1658" s="26" t="s">
        <v>22763</v>
      </c>
      <c r="U1658" s="26" t="s">
        <v>13127</v>
      </c>
      <c r="V1658" s="18"/>
      <c r="W1658" s="18"/>
      <c r="X1658" s="26" t="s">
        <v>83</v>
      </c>
      <c r="Y1658" s="18">
        <v>1.0</v>
      </c>
      <c r="AA1658" s="18" t="s">
        <v>85</v>
      </c>
      <c r="AB1658" s="18">
        <v>2.0</v>
      </c>
      <c r="AC1658" s="27" t="s">
        <v>149</v>
      </c>
      <c r="AD1658" s="26" t="s">
        <v>5140</v>
      </c>
      <c r="AF1658" s="18" t="str">
        <f t="shared" si="3"/>
        <v>96H</v>
      </c>
      <c r="AG1658" s="18" t="s">
        <v>22901</v>
      </c>
    </row>
    <row r="1659" ht="15.75" customHeight="1">
      <c r="A1659" s="6">
        <f t="shared" si="77"/>
        <v>188</v>
      </c>
      <c r="B1659" s="18" t="str">
        <f t="shared" si="78"/>
        <v>J188-QL3-HN(2)</v>
      </c>
      <c r="C1659" s="18" t="s">
        <v>22757</v>
      </c>
      <c r="D1659" s="18" t="s">
        <v>15023</v>
      </c>
      <c r="E1659" s="18" t="s">
        <v>12870</v>
      </c>
      <c r="F1659" s="18">
        <v>1.0</v>
      </c>
      <c r="G1659" s="18">
        <v>2.0</v>
      </c>
      <c r="H1659" s="18">
        <f t="shared" si="59"/>
        <v>2</v>
      </c>
      <c r="I1659" s="18">
        <v>1.0</v>
      </c>
      <c r="J1659" s="18">
        <v>1.0</v>
      </c>
      <c r="K1659" s="18" t="s">
        <v>22755</v>
      </c>
      <c r="L1659" s="25" t="s">
        <v>137</v>
      </c>
      <c r="M1659" s="25" t="s">
        <v>140</v>
      </c>
      <c r="N1659" s="18">
        <v>1.0</v>
      </c>
      <c r="O1659" s="18">
        <v>2.0</v>
      </c>
      <c r="P1659" s="18">
        <v>2.0</v>
      </c>
      <c r="Q1659" s="18">
        <v>2.0</v>
      </c>
      <c r="R1659" s="18">
        <v>1.0</v>
      </c>
      <c r="S1659" s="18">
        <v>10.0</v>
      </c>
      <c r="T1659" s="26" t="s">
        <v>22774</v>
      </c>
      <c r="U1659" s="26" t="s">
        <v>22777</v>
      </c>
      <c r="V1659" s="18"/>
      <c r="W1659" s="18"/>
      <c r="X1659" s="26" t="s">
        <v>83</v>
      </c>
      <c r="Y1659" s="18">
        <v>1.0</v>
      </c>
      <c r="AA1659" s="18" t="s">
        <v>85</v>
      </c>
      <c r="AB1659" s="18">
        <v>2.0</v>
      </c>
      <c r="AC1659" s="27" t="s">
        <v>149</v>
      </c>
      <c r="AD1659" s="26" t="s">
        <v>5140</v>
      </c>
      <c r="AF1659" s="18" t="str">
        <f t="shared" si="3"/>
        <v>96H</v>
      </c>
      <c r="AG1659" s="18" t="s">
        <v>22901</v>
      </c>
    </row>
    <row r="1660" ht="15.75" customHeight="1">
      <c r="A1660" s="6">
        <f t="shared" si="77"/>
        <v>189</v>
      </c>
      <c r="B1660" s="18" t="str">
        <f t="shared" si="78"/>
        <v>J189-QL3-HN(2)</v>
      </c>
      <c r="C1660" s="18" t="s">
        <v>22771</v>
      </c>
      <c r="D1660" s="18" t="s">
        <v>15028</v>
      </c>
      <c r="E1660" s="18" t="s">
        <v>12870</v>
      </c>
      <c r="F1660" s="18">
        <v>1.0</v>
      </c>
      <c r="G1660" s="18">
        <v>2.0</v>
      </c>
      <c r="H1660" s="18">
        <f t="shared" si="59"/>
        <v>2</v>
      </c>
      <c r="I1660" s="18">
        <v>1.0</v>
      </c>
      <c r="J1660" s="18">
        <v>1.0</v>
      </c>
      <c r="K1660" s="18" t="s">
        <v>22755</v>
      </c>
      <c r="L1660" s="25" t="s">
        <v>137</v>
      </c>
      <c r="M1660" s="25" t="s">
        <v>140</v>
      </c>
      <c r="N1660" s="18">
        <v>1.0</v>
      </c>
      <c r="O1660" s="18">
        <v>2.0</v>
      </c>
      <c r="P1660" s="18">
        <v>2.0</v>
      </c>
      <c r="Q1660" s="18">
        <v>2.0</v>
      </c>
      <c r="R1660" s="18">
        <v>1.0</v>
      </c>
      <c r="S1660" s="18">
        <v>10.0</v>
      </c>
      <c r="T1660" s="26" t="s">
        <v>22789</v>
      </c>
      <c r="U1660" s="26" t="s">
        <v>22790</v>
      </c>
      <c r="V1660" s="18"/>
      <c r="W1660" s="18"/>
      <c r="X1660" s="26" t="s">
        <v>83</v>
      </c>
      <c r="Y1660" s="18">
        <v>1.0</v>
      </c>
      <c r="AA1660" s="18" t="s">
        <v>85</v>
      </c>
      <c r="AB1660" s="18">
        <v>2.0</v>
      </c>
      <c r="AC1660" s="27" t="s">
        <v>149</v>
      </c>
      <c r="AD1660" s="26" t="s">
        <v>5140</v>
      </c>
      <c r="AF1660" s="18" t="str">
        <f t="shared" si="3"/>
        <v>96H</v>
      </c>
      <c r="AG1660" s="18" t="s">
        <v>22901</v>
      </c>
    </row>
    <row r="1661" ht="15.75" customHeight="1">
      <c r="A1661" s="6">
        <f t="shared" si="77"/>
        <v>190</v>
      </c>
      <c r="B1661" s="18" t="str">
        <f t="shared" si="78"/>
        <v>J190-QL3-HN(2)</v>
      </c>
      <c r="C1661" s="18" t="s">
        <v>22785</v>
      </c>
      <c r="D1661" s="18" t="s">
        <v>15035</v>
      </c>
      <c r="E1661" s="18" t="s">
        <v>12870</v>
      </c>
      <c r="F1661" s="18">
        <v>1.0</v>
      </c>
      <c r="G1661" s="18">
        <v>2.0</v>
      </c>
      <c r="H1661" s="18">
        <f t="shared" si="59"/>
        <v>2</v>
      </c>
      <c r="I1661" s="18">
        <v>1.0</v>
      </c>
      <c r="J1661" s="18">
        <v>1.0</v>
      </c>
      <c r="K1661" s="18" t="s">
        <v>22755</v>
      </c>
      <c r="L1661" s="25" t="s">
        <v>137</v>
      </c>
      <c r="M1661" s="25" t="s">
        <v>140</v>
      </c>
      <c r="N1661" s="18">
        <v>1.0</v>
      </c>
      <c r="O1661" s="18">
        <v>2.0</v>
      </c>
      <c r="P1661" s="18">
        <v>2.0</v>
      </c>
      <c r="Q1661" s="18">
        <v>2.0</v>
      </c>
      <c r="R1661" s="18">
        <v>1.0</v>
      </c>
      <c r="S1661" s="18">
        <v>10.0</v>
      </c>
      <c r="T1661" s="26" t="s">
        <v>22801</v>
      </c>
      <c r="U1661" s="26" t="s">
        <v>22803</v>
      </c>
      <c r="V1661" s="18"/>
      <c r="W1661" s="18"/>
      <c r="X1661" s="26" t="s">
        <v>83</v>
      </c>
      <c r="Y1661" s="18">
        <v>1.0</v>
      </c>
      <c r="AA1661" s="18" t="s">
        <v>85</v>
      </c>
      <c r="AB1661" s="18">
        <v>2.0</v>
      </c>
      <c r="AC1661" s="27" t="s">
        <v>149</v>
      </c>
      <c r="AD1661" s="26" t="s">
        <v>5140</v>
      </c>
      <c r="AF1661" s="18" t="str">
        <f t="shared" si="3"/>
        <v>96H</v>
      </c>
      <c r="AG1661" s="18" t="s">
        <v>22901</v>
      </c>
    </row>
    <row r="1662" ht="15.75" customHeight="1">
      <c r="A1662" s="6">
        <f t="shared" si="77"/>
        <v>191</v>
      </c>
      <c r="B1662" s="18" t="str">
        <f t="shared" si="78"/>
        <v>J191-QL3-HN(2)</v>
      </c>
      <c r="C1662" s="18" t="s">
        <v>22800</v>
      </c>
      <c r="D1662" s="18" t="s">
        <v>15040</v>
      </c>
      <c r="E1662" s="18" t="s">
        <v>12870</v>
      </c>
      <c r="F1662" s="18">
        <v>1.0</v>
      </c>
      <c r="G1662" s="18">
        <v>2.0</v>
      </c>
      <c r="H1662" s="18">
        <f t="shared" si="59"/>
        <v>2</v>
      </c>
      <c r="I1662" s="18">
        <v>1.0</v>
      </c>
      <c r="J1662" s="18">
        <v>1.0</v>
      </c>
      <c r="K1662" s="18" t="s">
        <v>22755</v>
      </c>
      <c r="L1662" s="25" t="s">
        <v>137</v>
      </c>
      <c r="M1662" s="25" t="s">
        <v>140</v>
      </c>
      <c r="N1662" s="18">
        <v>1.0</v>
      </c>
      <c r="O1662" s="18">
        <v>2.0</v>
      </c>
      <c r="P1662" s="18">
        <v>2.0</v>
      </c>
      <c r="Q1662" s="18">
        <v>2.0</v>
      </c>
      <c r="R1662" s="18">
        <v>1.0</v>
      </c>
      <c r="S1662" s="18">
        <v>10.0</v>
      </c>
      <c r="T1662" s="26" t="s">
        <v>22813</v>
      </c>
      <c r="U1662" s="26" t="s">
        <v>22817</v>
      </c>
      <c r="V1662" s="18"/>
      <c r="W1662" s="18"/>
      <c r="X1662" s="26" t="s">
        <v>83</v>
      </c>
      <c r="Y1662" s="18">
        <v>1.0</v>
      </c>
      <c r="AA1662" s="18" t="s">
        <v>85</v>
      </c>
      <c r="AB1662" s="18">
        <v>2.0</v>
      </c>
      <c r="AC1662" s="27" t="s">
        <v>149</v>
      </c>
      <c r="AD1662" s="26" t="s">
        <v>5140</v>
      </c>
      <c r="AF1662" s="18" t="str">
        <f t="shared" si="3"/>
        <v>96H</v>
      </c>
      <c r="AG1662" s="18" t="s">
        <v>22901</v>
      </c>
    </row>
    <row r="1663" ht="15.75" customHeight="1">
      <c r="A1663" s="6">
        <f t="shared" si="77"/>
        <v>192</v>
      </c>
      <c r="B1663" s="18" t="str">
        <f t="shared" si="78"/>
        <v>J192-QL3-HN(2)</v>
      </c>
      <c r="C1663" s="18" t="s">
        <v>22811</v>
      </c>
      <c r="D1663" s="18" t="s">
        <v>15046</v>
      </c>
      <c r="E1663" s="18" t="s">
        <v>12870</v>
      </c>
      <c r="F1663" s="18">
        <v>1.0</v>
      </c>
      <c r="G1663" s="18">
        <v>2.0</v>
      </c>
      <c r="H1663" s="18">
        <f t="shared" si="59"/>
        <v>2</v>
      </c>
      <c r="I1663" s="18">
        <v>1.0</v>
      </c>
      <c r="J1663" s="18">
        <v>1.0</v>
      </c>
      <c r="K1663" s="18" t="s">
        <v>22755</v>
      </c>
      <c r="L1663" s="25" t="s">
        <v>137</v>
      </c>
      <c r="M1663" s="25" t="s">
        <v>140</v>
      </c>
      <c r="N1663" s="18">
        <v>1.0</v>
      </c>
      <c r="O1663" s="18">
        <v>2.0</v>
      </c>
      <c r="P1663" s="18">
        <v>2.0</v>
      </c>
      <c r="Q1663" s="18">
        <v>2.0</v>
      </c>
      <c r="R1663" s="18">
        <v>1.0</v>
      </c>
      <c r="S1663" s="18">
        <v>10.0</v>
      </c>
      <c r="T1663" s="26" t="s">
        <v>22827</v>
      </c>
      <c r="U1663" s="26" t="s">
        <v>22828</v>
      </c>
      <c r="V1663" s="18"/>
      <c r="W1663" s="18"/>
      <c r="X1663" s="26" t="s">
        <v>83</v>
      </c>
      <c r="Y1663" s="18">
        <v>1.0</v>
      </c>
      <c r="AA1663" s="18" t="s">
        <v>85</v>
      </c>
      <c r="AB1663" s="18">
        <v>2.0</v>
      </c>
      <c r="AC1663" s="27" t="s">
        <v>149</v>
      </c>
      <c r="AD1663" s="26" t="s">
        <v>5140</v>
      </c>
      <c r="AF1663" s="18" t="str">
        <f t="shared" si="3"/>
        <v>96H</v>
      </c>
      <c r="AG1663" s="18" t="s">
        <v>22901</v>
      </c>
    </row>
    <row r="1664" ht="15.75" customHeight="1">
      <c r="A1664" s="6">
        <f t="shared" si="77"/>
        <v>193</v>
      </c>
      <c r="B1664" s="18" t="str">
        <f t="shared" si="78"/>
        <v>J193-QL3-HN(2)</v>
      </c>
      <c r="C1664" s="18" t="s">
        <v>22821</v>
      </c>
      <c r="D1664" s="18" t="s">
        <v>15051</v>
      </c>
      <c r="E1664" s="18" t="s">
        <v>12870</v>
      </c>
      <c r="F1664" s="18">
        <v>1.0</v>
      </c>
      <c r="G1664" s="18">
        <v>2.0</v>
      </c>
      <c r="H1664" s="18">
        <f t="shared" si="59"/>
        <v>2</v>
      </c>
      <c r="I1664" s="18">
        <v>1.0</v>
      </c>
      <c r="J1664" s="18">
        <v>1.0</v>
      </c>
      <c r="K1664" s="18" t="s">
        <v>22755</v>
      </c>
      <c r="L1664" s="25" t="s">
        <v>137</v>
      </c>
      <c r="M1664" s="25" t="s">
        <v>140</v>
      </c>
      <c r="N1664" s="18">
        <v>1.0</v>
      </c>
      <c r="O1664" s="18">
        <v>2.0</v>
      </c>
      <c r="P1664" s="18">
        <v>2.0</v>
      </c>
      <c r="Q1664" s="18">
        <v>2.0</v>
      </c>
      <c r="R1664" s="18">
        <v>1.0</v>
      </c>
      <c r="S1664" s="18">
        <v>10.0</v>
      </c>
      <c r="T1664" s="26" t="s">
        <v>22836</v>
      </c>
      <c r="U1664" s="26" t="s">
        <v>22837</v>
      </c>
      <c r="V1664" s="18"/>
      <c r="W1664" s="18"/>
      <c r="X1664" s="26" t="s">
        <v>83</v>
      </c>
      <c r="Y1664" s="18">
        <v>1.0</v>
      </c>
      <c r="AA1664" s="18" t="s">
        <v>85</v>
      </c>
      <c r="AB1664" s="18">
        <v>2.0</v>
      </c>
      <c r="AC1664" s="27" t="s">
        <v>149</v>
      </c>
      <c r="AD1664" s="26" t="s">
        <v>5140</v>
      </c>
      <c r="AF1664" s="18" t="str">
        <f t="shared" si="3"/>
        <v>96H</v>
      </c>
      <c r="AG1664" s="18" t="s">
        <v>22901</v>
      </c>
    </row>
    <row r="1665" ht="15.75" customHeight="1">
      <c r="A1665" s="6">
        <f t="shared" si="77"/>
        <v>194</v>
      </c>
      <c r="B1665" s="18" t="str">
        <f t="shared" si="78"/>
        <v>J194-QL3-HN(2)</v>
      </c>
      <c r="C1665" s="18" t="s">
        <v>22834</v>
      </c>
      <c r="D1665" s="18" t="s">
        <v>15058</v>
      </c>
      <c r="E1665" s="18" t="s">
        <v>12870</v>
      </c>
      <c r="F1665" s="18">
        <v>1.0</v>
      </c>
      <c r="G1665" s="18">
        <v>2.0</v>
      </c>
      <c r="H1665" s="18">
        <f t="shared" si="59"/>
        <v>2</v>
      </c>
      <c r="I1665" s="18">
        <v>1.0</v>
      </c>
      <c r="J1665" s="18">
        <v>1.0</v>
      </c>
      <c r="K1665" s="18" t="s">
        <v>22755</v>
      </c>
      <c r="L1665" s="25" t="s">
        <v>137</v>
      </c>
      <c r="M1665" s="25" t="s">
        <v>140</v>
      </c>
      <c r="N1665" s="18">
        <v>1.0</v>
      </c>
      <c r="O1665" s="18">
        <v>2.0</v>
      </c>
      <c r="P1665" s="18">
        <v>2.0</v>
      </c>
      <c r="Q1665" s="18">
        <v>2.0</v>
      </c>
      <c r="R1665" s="18">
        <v>1.0</v>
      </c>
      <c r="S1665" s="18">
        <v>10.0</v>
      </c>
      <c r="T1665" s="26" t="s">
        <v>22850</v>
      </c>
      <c r="U1665" s="26" t="s">
        <v>22851</v>
      </c>
      <c r="V1665" s="18"/>
      <c r="W1665" s="18"/>
      <c r="X1665" s="26" t="s">
        <v>83</v>
      </c>
      <c r="Y1665" s="18">
        <v>1.0</v>
      </c>
      <c r="AA1665" s="18" t="s">
        <v>85</v>
      </c>
      <c r="AB1665" s="18">
        <v>2.0</v>
      </c>
      <c r="AC1665" s="27" t="s">
        <v>149</v>
      </c>
      <c r="AD1665" s="26" t="s">
        <v>5140</v>
      </c>
      <c r="AF1665" s="18" t="str">
        <f t="shared" si="3"/>
        <v>96H</v>
      </c>
      <c r="AG1665" s="18" t="s">
        <v>22901</v>
      </c>
    </row>
    <row r="1666" ht="15.75" customHeight="1">
      <c r="A1666" s="6">
        <f t="shared" si="77"/>
        <v>195</v>
      </c>
      <c r="B1666" s="18" t="str">
        <f t="shared" si="78"/>
        <v>J195-QL3-HN(2)</v>
      </c>
      <c r="C1666" s="18" t="s">
        <v>22844</v>
      </c>
      <c r="D1666" s="18" t="s">
        <v>15063</v>
      </c>
      <c r="E1666" s="18" t="s">
        <v>12870</v>
      </c>
      <c r="F1666" s="18">
        <v>1.0</v>
      </c>
      <c r="G1666" s="18">
        <v>2.0</v>
      </c>
      <c r="H1666" s="18">
        <f t="shared" si="59"/>
        <v>2</v>
      </c>
      <c r="I1666" s="18">
        <v>1.0</v>
      </c>
      <c r="J1666" s="18">
        <v>1.0</v>
      </c>
      <c r="K1666" s="18" t="s">
        <v>22755</v>
      </c>
      <c r="L1666" s="25" t="s">
        <v>137</v>
      </c>
      <c r="M1666" s="25" t="s">
        <v>140</v>
      </c>
      <c r="N1666" s="18">
        <v>1.0</v>
      </c>
      <c r="O1666" s="18">
        <v>2.0</v>
      </c>
      <c r="P1666" s="18">
        <v>2.0</v>
      </c>
      <c r="Q1666" s="18">
        <v>2.0</v>
      </c>
      <c r="R1666" s="18">
        <v>1.0</v>
      </c>
      <c r="S1666" s="18">
        <v>10.0</v>
      </c>
      <c r="T1666" s="26" t="s">
        <v>22862</v>
      </c>
      <c r="U1666" s="26" t="s">
        <v>22863</v>
      </c>
      <c r="V1666" s="18"/>
      <c r="W1666" s="18"/>
      <c r="X1666" s="26" t="s">
        <v>83</v>
      </c>
      <c r="Y1666" s="18">
        <v>1.0</v>
      </c>
      <c r="AA1666" s="18" t="s">
        <v>85</v>
      </c>
      <c r="AB1666" s="18">
        <v>2.0</v>
      </c>
      <c r="AC1666" s="27" t="s">
        <v>149</v>
      </c>
      <c r="AD1666" s="26" t="s">
        <v>5140</v>
      </c>
      <c r="AF1666" s="18" t="str">
        <f t="shared" si="3"/>
        <v>96H</v>
      </c>
      <c r="AG1666" s="18" t="s">
        <v>22901</v>
      </c>
    </row>
    <row r="1667" ht="15.75" customHeight="1">
      <c r="A1667" s="6">
        <f t="shared" si="77"/>
        <v>196</v>
      </c>
      <c r="B1667" s="18" t="str">
        <f t="shared" si="78"/>
        <v>J196-QL3-HN(2)</v>
      </c>
      <c r="C1667" s="18" t="s">
        <v>22859</v>
      </c>
      <c r="D1667" s="18" t="s">
        <v>15069</v>
      </c>
      <c r="E1667" s="18" t="s">
        <v>12870</v>
      </c>
      <c r="F1667" s="18">
        <v>1.0</v>
      </c>
      <c r="G1667" s="18">
        <v>2.0</v>
      </c>
      <c r="H1667" s="18">
        <f t="shared" si="59"/>
        <v>2</v>
      </c>
      <c r="I1667" s="18">
        <v>1.0</v>
      </c>
      <c r="J1667" s="18">
        <v>1.0</v>
      </c>
      <c r="K1667" s="18" t="s">
        <v>22755</v>
      </c>
      <c r="L1667" s="25" t="s">
        <v>137</v>
      </c>
      <c r="M1667" s="25" t="s">
        <v>140</v>
      </c>
      <c r="N1667" s="18">
        <v>1.0</v>
      </c>
      <c r="O1667" s="18">
        <v>2.0</v>
      </c>
      <c r="P1667" s="18">
        <v>2.0</v>
      </c>
      <c r="Q1667" s="18">
        <v>2.0</v>
      </c>
      <c r="R1667" s="18">
        <v>1.0</v>
      </c>
      <c r="S1667" s="18">
        <v>10.0</v>
      </c>
      <c r="T1667" s="26" t="s">
        <v>22876</v>
      </c>
      <c r="U1667" s="26" t="s">
        <v>22878</v>
      </c>
      <c r="V1667" s="18"/>
      <c r="W1667" s="18"/>
      <c r="X1667" s="26" t="s">
        <v>83</v>
      </c>
      <c r="Y1667" s="18">
        <v>1.0</v>
      </c>
      <c r="AA1667" s="18" t="s">
        <v>85</v>
      </c>
      <c r="AB1667" s="18">
        <v>2.0</v>
      </c>
      <c r="AC1667" s="27" t="s">
        <v>149</v>
      </c>
      <c r="AD1667" s="26" t="s">
        <v>5140</v>
      </c>
      <c r="AF1667" s="18" t="str">
        <f t="shared" si="3"/>
        <v>96H</v>
      </c>
      <c r="AG1667" s="18" t="s">
        <v>22901</v>
      </c>
    </row>
    <row r="1668" ht="15.75" customHeight="1">
      <c r="A1668" s="6">
        <f t="shared" si="77"/>
        <v>197</v>
      </c>
      <c r="B1668" s="18" t="str">
        <f t="shared" si="78"/>
        <v>J197-QL3-HN(2)</v>
      </c>
      <c r="C1668" s="18" t="s">
        <v>22871</v>
      </c>
      <c r="D1668" s="18" t="s">
        <v>15075</v>
      </c>
      <c r="E1668" s="18" t="s">
        <v>12870</v>
      </c>
      <c r="F1668" s="18">
        <v>1.0</v>
      </c>
      <c r="G1668" s="18">
        <v>2.0</v>
      </c>
      <c r="H1668" s="18">
        <f t="shared" si="59"/>
        <v>2</v>
      </c>
      <c r="I1668" s="18">
        <v>1.0</v>
      </c>
      <c r="J1668" s="18">
        <v>1.0</v>
      </c>
      <c r="K1668" s="18" t="s">
        <v>22755</v>
      </c>
      <c r="L1668" s="25" t="s">
        <v>137</v>
      </c>
      <c r="M1668" s="25" t="s">
        <v>140</v>
      </c>
      <c r="N1668" s="18">
        <v>1.0</v>
      </c>
      <c r="O1668" s="18">
        <v>2.0</v>
      </c>
      <c r="P1668" s="18">
        <v>2.0</v>
      </c>
      <c r="Q1668" s="18">
        <v>2.0</v>
      </c>
      <c r="R1668" s="18">
        <v>1.0</v>
      </c>
      <c r="S1668" s="18">
        <v>10.0</v>
      </c>
      <c r="T1668" s="26" t="s">
        <v>22891</v>
      </c>
      <c r="U1668" s="26" t="s">
        <v>22892</v>
      </c>
      <c r="V1668" s="18"/>
      <c r="W1668" s="18"/>
      <c r="X1668" s="26" t="s">
        <v>83</v>
      </c>
      <c r="Y1668" s="18">
        <v>1.0</v>
      </c>
      <c r="AA1668" s="18" t="s">
        <v>85</v>
      </c>
      <c r="AB1668" s="18">
        <v>2.0</v>
      </c>
      <c r="AC1668" s="27" t="s">
        <v>149</v>
      </c>
      <c r="AD1668" s="26" t="s">
        <v>5140</v>
      </c>
      <c r="AF1668" s="18" t="str">
        <f t="shared" si="3"/>
        <v>96H</v>
      </c>
      <c r="AG1668" s="18" t="s">
        <v>22901</v>
      </c>
    </row>
    <row r="1669" ht="15.75" customHeight="1">
      <c r="A1669" s="6">
        <f t="shared" si="77"/>
        <v>198</v>
      </c>
      <c r="B1669" s="18" t="str">
        <f t="shared" si="78"/>
        <v>J198-QL3-HN(2)</v>
      </c>
      <c r="C1669" s="18" t="s">
        <v>22885</v>
      </c>
      <c r="D1669" s="18" t="s">
        <v>15080</v>
      </c>
      <c r="E1669" s="18" t="s">
        <v>12870</v>
      </c>
      <c r="F1669" s="18">
        <v>1.0</v>
      </c>
      <c r="G1669" s="18">
        <v>2.0</v>
      </c>
      <c r="H1669" s="18">
        <f t="shared" si="59"/>
        <v>2</v>
      </c>
      <c r="I1669" s="18">
        <v>1.0</v>
      </c>
      <c r="J1669" s="18">
        <v>1.0</v>
      </c>
      <c r="K1669" s="18" t="s">
        <v>22755</v>
      </c>
      <c r="L1669" s="25" t="s">
        <v>137</v>
      </c>
      <c r="M1669" s="25" t="s">
        <v>140</v>
      </c>
      <c r="N1669" s="18">
        <v>1.0</v>
      </c>
      <c r="O1669" s="18">
        <v>2.0</v>
      </c>
      <c r="P1669" s="18">
        <v>2.0</v>
      </c>
      <c r="Q1669" s="18">
        <v>2.0</v>
      </c>
      <c r="R1669" s="18">
        <v>1.0</v>
      </c>
      <c r="S1669" s="18">
        <v>10.0</v>
      </c>
      <c r="T1669" s="26" t="s">
        <v>22902</v>
      </c>
      <c r="U1669" s="26" t="s">
        <v>22906</v>
      </c>
      <c r="V1669" s="18"/>
      <c r="W1669" s="18"/>
      <c r="X1669" s="26" t="s">
        <v>83</v>
      </c>
      <c r="Y1669" s="18">
        <v>1.0</v>
      </c>
      <c r="AA1669" s="18" t="s">
        <v>85</v>
      </c>
      <c r="AB1669" s="18">
        <v>2.0</v>
      </c>
      <c r="AC1669" s="27" t="s">
        <v>149</v>
      </c>
      <c r="AD1669" s="26" t="s">
        <v>5140</v>
      </c>
      <c r="AF1669" s="18" t="str">
        <f t="shared" si="3"/>
        <v>96H</v>
      </c>
      <c r="AG1669" s="18" t="s">
        <v>22901</v>
      </c>
    </row>
    <row r="1670" ht="15.75" customHeight="1">
      <c r="A1670" s="6">
        <f t="shared" si="77"/>
        <v>199</v>
      </c>
      <c r="B1670" s="18" t="str">
        <f t="shared" si="78"/>
        <v>J199-QL3-HN(2)</v>
      </c>
      <c r="C1670" s="18" t="s">
        <v>22900</v>
      </c>
      <c r="D1670" s="18" t="s">
        <v>15085</v>
      </c>
      <c r="E1670" s="18" t="s">
        <v>12870</v>
      </c>
      <c r="F1670" s="18">
        <v>1.0</v>
      </c>
      <c r="G1670" s="18">
        <v>2.0</v>
      </c>
      <c r="H1670" s="18">
        <f t="shared" si="59"/>
        <v>2</v>
      </c>
      <c r="I1670" s="18">
        <v>1.0</v>
      </c>
      <c r="J1670" s="18">
        <v>1.0</v>
      </c>
      <c r="K1670" s="18" t="s">
        <v>22755</v>
      </c>
      <c r="L1670" s="25" t="s">
        <v>137</v>
      </c>
      <c r="M1670" s="25" t="s">
        <v>140</v>
      </c>
      <c r="N1670" s="18">
        <v>1.0</v>
      </c>
      <c r="O1670" s="18">
        <v>2.0</v>
      </c>
      <c r="P1670" s="18">
        <v>2.0</v>
      </c>
      <c r="Q1670" s="18">
        <v>2.0</v>
      </c>
      <c r="R1670" s="18">
        <v>1.0</v>
      </c>
      <c r="S1670" s="18">
        <v>10.0</v>
      </c>
      <c r="T1670" s="26" t="s">
        <v>22919</v>
      </c>
      <c r="U1670" s="26" t="s">
        <v>22921</v>
      </c>
      <c r="V1670" s="18"/>
      <c r="W1670" s="18"/>
      <c r="X1670" s="26" t="s">
        <v>83</v>
      </c>
      <c r="Y1670" s="18">
        <v>1.0</v>
      </c>
      <c r="AA1670" s="18" t="s">
        <v>85</v>
      </c>
      <c r="AB1670" s="18">
        <v>2.0</v>
      </c>
      <c r="AC1670" s="27" t="s">
        <v>149</v>
      </c>
      <c r="AD1670" s="26" t="s">
        <v>5140</v>
      </c>
      <c r="AF1670" s="18" t="str">
        <f t="shared" si="3"/>
        <v>96H</v>
      </c>
      <c r="AG1670" s="18" t="s">
        <v>22901</v>
      </c>
    </row>
    <row r="1671" ht="15.75" customHeight="1">
      <c r="A1671" s="6">
        <f t="shared" si="77"/>
        <v>200</v>
      </c>
      <c r="B1671" s="18" t="str">
        <f t="shared" si="78"/>
        <v>J200-QL3-HN(2)</v>
      </c>
      <c r="C1671" s="18" t="s">
        <v>22914</v>
      </c>
      <c r="D1671" s="18" t="s">
        <v>15092</v>
      </c>
      <c r="E1671" s="18" t="s">
        <v>12870</v>
      </c>
      <c r="F1671" s="18">
        <v>1.0</v>
      </c>
      <c r="G1671" s="18">
        <v>2.0</v>
      </c>
      <c r="H1671" s="18">
        <f t="shared" si="59"/>
        <v>2</v>
      </c>
      <c r="I1671" s="18">
        <v>1.0</v>
      </c>
      <c r="J1671" s="18">
        <v>1.0</v>
      </c>
      <c r="K1671" s="18" t="s">
        <v>22755</v>
      </c>
      <c r="L1671" s="25" t="s">
        <v>137</v>
      </c>
      <c r="M1671" s="25" t="s">
        <v>140</v>
      </c>
      <c r="N1671" s="18">
        <v>1.0</v>
      </c>
      <c r="O1671" s="18">
        <v>2.0</v>
      </c>
      <c r="P1671" s="18">
        <v>2.0</v>
      </c>
      <c r="Q1671" s="18">
        <v>2.0</v>
      </c>
      <c r="R1671" s="18">
        <v>1.0</v>
      </c>
      <c r="S1671" s="18">
        <v>10.0</v>
      </c>
      <c r="T1671" s="26" t="s">
        <v>22932</v>
      </c>
      <c r="U1671" s="26" t="s">
        <v>22933</v>
      </c>
      <c r="V1671" s="18"/>
      <c r="W1671" s="18"/>
      <c r="X1671" s="26" t="s">
        <v>83</v>
      </c>
      <c r="Y1671" s="18">
        <v>1.0</v>
      </c>
      <c r="AA1671" s="18" t="s">
        <v>85</v>
      </c>
      <c r="AB1671" s="18">
        <v>2.0</v>
      </c>
      <c r="AC1671" s="27" t="s">
        <v>149</v>
      </c>
      <c r="AD1671" s="26" t="s">
        <v>5140</v>
      </c>
      <c r="AF1671" s="18" t="str">
        <f t="shared" si="3"/>
        <v>96H</v>
      </c>
      <c r="AG1671" s="18" t="s">
        <v>22901</v>
      </c>
    </row>
    <row r="1672" ht="15.75" customHeight="1">
      <c r="A1672" s="6">
        <f t="shared" si="77"/>
        <v>201</v>
      </c>
      <c r="B1672" s="18" t="str">
        <f t="shared" si="78"/>
        <v>J201-QL3-HN(2)</v>
      </c>
      <c r="C1672" s="18" t="s">
        <v>22931</v>
      </c>
      <c r="D1672" s="18" t="s">
        <v>15097</v>
      </c>
      <c r="E1672" s="18" t="s">
        <v>12870</v>
      </c>
      <c r="F1672" s="18">
        <v>1.0</v>
      </c>
      <c r="G1672" s="18">
        <v>2.0</v>
      </c>
      <c r="H1672" s="18">
        <f t="shared" si="59"/>
        <v>2</v>
      </c>
      <c r="I1672" s="18">
        <v>1.0</v>
      </c>
      <c r="J1672" s="18">
        <v>1.0</v>
      </c>
      <c r="K1672" s="18" t="s">
        <v>22755</v>
      </c>
      <c r="L1672" s="25" t="s">
        <v>137</v>
      </c>
      <c r="M1672" s="25" t="s">
        <v>140</v>
      </c>
      <c r="N1672" s="18">
        <v>1.0</v>
      </c>
      <c r="O1672" s="18">
        <v>2.0</v>
      </c>
      <c r="P1672" s="18">
        <v>2.0</v>
      </c>
      <c r="Q1672" s="18">
        <v>2.0</v>
      </c>
      <c r="R1672" s="18">
        <v>1.0</v>
      </c>
      <c r="S1672" s="18">
        <v>10.0</v>
      </c>
      <c r="T1672" s="26" t="s">
        <v>22944</v>
      </c>
      <c r="U1672" s="26" t="s">
        <v>22946</v>
      </c>
      <c r="V1672" s="18"/>
      <c r="W1672" s="18"/>
      <c r="X1672" s="26" t="s">
        <v>83</v>
      </c>
      <c r="Y1672" s="18">
        <v>1.0</v>
      </c>
      <c r="AA1672" s="18" t="s">
        <v>85</v>
      </c>
      <c r="AB1672" s="18">
        <v>2.0</v>
      </c>
      <c r="AC1672" s="27" t="s">
        <v>149</v>
      </c>
      <c r="AD1672" s="26" t="s">
        <v>5140</v>
      </c>
      <c r="AF1672" s="18" t="str">
        <f t="shared" si="3"/>
        <v>96H</v>
      </c>
      <c r="AG1672" s="18" t="s">
        <v>22901</v>
      </c>
    </row>
    <row r="1673" ht="15.75" customHeight="1">
      <c r="A1673" s="6">
        <f t="shared" si="77"/>
        <v>202</v>
      </c>
      <c r="B1673" s="18" t="str">
        <f t="shared" si="78"/>
        <v>J202-QL3-HN(2)</v>
      </c>
      <c r="C1673" s="18" t="s">
        <v>22943</v>
      </c>
      <c r="D1673" s="18" t="s">
        <v>15104</v>
      </c>
      <c r="E1673" s="18" t="s">
        <v>12870</v>
      </c>
      <c r="F1673" s="18">
        <v>1.0</v>
      </c>
      <c r="G1673" s="18">
        <v>2.0</v>
      </c>
      <c r="H1673" s="18">
        <f t="shared" si="59"/>
        <v>2</v>
      </c>
      <c r="I1673" s="18">
        <v>1.0</v>
      </c>
      <c r="J1673" s="18">
        <v>1.0</v>
      </c>
      <c r="K1673" s="18" t="s">
        <v>22755</v>
      </c>
      <c r="L1673" s="25" t="s">
        <v>137</v>
      </c>
      <c r="M1673" s="25" t="s">
        <v>140</v>
      </c>
      <c r="N1673" s="18">
        <v>1.0</v>
      </c>
      <c r="O1673" s="18">
        <v>2.0</v>
      </c>
      <c r="P1673" s="18">
        <v>2.0</v>
      </c>
      <c r="Q1673" s="18">
        <v>2.0</v>
      </c>
      <c r="R1673" s="18">
        <v>1.0</v>
      </c>
      <c r="S1673" s="18">
        <v>10.0</v>
      </c>
      <c r="T1673" s="26" t="s">
        <v>22962</v>
      </c>
      <c r="U1673" s="26" t="s">
        <v>22963</v>
      </c>
      <c r="V1673" s="18"/>
      <c r="W1673" s="18"/>
      <c r="X1673" s="26" t="s">
        <v>83</v>
      </c>
      <c r="Y1673" s="18">
        <v>1.0</v>
      </c>
      <c r="AA1673" s="18" t="s">
        <v>85</v>
      </c>
      <c r="AB1673" s="18">
        <v>2.0</v>
      </c>
      <c r="AC1673" s="27" t="s">
        <v>149</v>
      </c>
      <c r="AD1673" s="26" t="s">
        <v>5140</v>
      </c>
      <c r="AF1673" s="18" t="str">
        <f t="shared" si="3"/>
        <v>96H</v>
      </c>
      <c r="AG1673" s="18" t="s">
        <v>22901</v>
      </c>
    </row>
    <row r="1674" ht="15.75" customHeight="1">
      <c r="A1674" s="6">
        <f t="shared" si="77"/>
        <v>203</v>
      </c>
      <c r="B1674" s="18" t="str">
        <f t="shared" si="78"/>
        <v>J203-QL3-HN(2)</v>
      </c>
      <c r="C1674" s="18" t="s">
        <v>22957</v>
      </c>
      <c r="D1674" s="18" t="s">
        <v>15110</v>
      </c>
      <c r="E1674" s="18" t="s">
        <v>12870</v>
      </c>
      <c r="F1674" s="18">
        <v>1.0</v>
      </c>
      <c r="G1674" s="18">
        <v>2.0</v>
      </c>
      <c r="H1674" s="18">
        <f t="shared" si="59"/>
        <v>2</v>
      </c>
      <c r="I1674" s="18">
        <v>1.0</v>
      </c>
      <c r="J1674" s="18">
        <v>1.0</v>
      </c>
      <c r="K1674" s="18" t="s">
        <v>22755</v>
      </c>
      <c r="L1674" s="25" t="s">
        <v>137</v>
      </c>
      <c r="M1674" s="25" t="s">
        <v>140</v>
      </c>
      <c r="N1674" s="18">
        <v>1.0</v>
      </c>
      <c r="O1674" s="18">
        <v>2.0</v>
      </c>
      <c r="P1674" s="18">
        <v>2.0</v>
      </c>
      <c r="Q1674" s="18">
        <v>2.0</v>
      </c>
      <c r="R1674" s="18">
        <v>1.0</v>
      </c>
      <c r="S1674" s="18">
        <v>10.0</v>
      </c>
      <c r="T1674" s="26" t="s">
        <v>22974</v>
      </c>
      <c r="U1674" s="26" t="s">
        <v>22975</v>
      </c>
      <c r="V1674" s="18"/>
      <c r="W1674" s="18"/>
      <c r="X1674" s="26" t="s">
        <v>83</v>
      </c>
      <c r="Y1674" s="18">
        <v>1.0</v>
      </c>
      <c r="AA1674" s="18" t="s">
        <v>85</v>
      </c>
      <c r="AB1674" s="18">
        <v>2.0</v>
      </c>
      <c r="AC1674" s="27" t="s">
        <v>149</v>
      </c>
      <c r="AD1674" s="26" t="s">
        <v>5140</v>
      </c>
      <c r="AF1674" s="18" t="str">
        <f t="shared" si="3"/>
        <v>96H</v>
      </c>
      <c r="AG1674" s="18" t="s">
        <v>22901</v>
      </c>
    </row>
    <row r="1675" ht="15.75" customHeight="1">
      <c r="A1675" s="6">
        <f t="shared" si="77"/>
        <v>204</v>
      </c>
      <c r="B1675" s="18" t="str">
        <f t="shared" si="78"/>
        <v>J204-QL3-HN(2)</v>
      </c>
      <c r="C1675" s="18" t="s">
        <v>22972</v>
      </c>
      <c r="D1675" s="18" t="s">
        <v>15113</v>
      </c>
      <c r="E1675" s="18" t="s">
        <v>12870</v>
      </c>
      <c r="F1675" s="18">
        <v>1.0</v>
      </c>
      <c r="G1675" s="18">
        <v>2.0</v>
      </c>
      <c r="H1675" s="18">
        <f t="shared" si="59"/>
        <v>2</v>
      </c>
      <c r="I1675" s="18">
        <v>1.0</v>
      </c>
      <c r="J1675" s="18">
        <v>1.0</v>
      </c>
      <c r="K1675" s="18" t="s">
        <v>22755</v>
      </c>
      <c r="L1675" s="25" t="s">
        <v>137</v>
      </c>
      <c r="M1675" s="25" t="s">
        <v>140</v>
      </c>
      <c r="N1675" s="18">
        <v>1.0</v>
      </c>
      <c r="O1675" s="18">
        <v>2.0</v>
      </c>
      <c r="P1675" s="18">
        <v>2.0</v>
      </c>
      <c r="Q1675" s="18">
        <v>2.0</v>
      </c>
      <c r="R1675" s="18">
        <v>1.0</v>
      </c>
      <c r="S1675" s="18">
        <v>10.0</v>
      </c>
      <c r="T1675" s="26" t="s">
        <v>22986</v>
      </c>
      <c r="U1675" s="26" t="s">
        <v>22987</v>
      </c>
      <c r="V1675" s="18"/>
      <c r="W1675" s="18"/>
      <c r="X1675" s="26" t="s">
        <v>83</v>
      </c>
      <c r="Y1675" s="18">
        <v>1.0</v>
      </c>
      <c r="AA1675" s="18" t="s">
        <v>85</v>
      </c>
      <c r="AB1675" s="18">
        <v>2.0</v>
      </c>
      <c r="AC1675" s="27" t="s">
        <v>149</v>
      </c>
      <c r="AD1675" s="26" t="s">
        <v>5140</v>
      </c>
      <c r="AF1675" s="18" t="str">
        <f t="shared" si="3"/>
        <v>96H</v>
      </c>
      <c r="AG1675" s="18" t="s">
        <v>22901</v>
      </c>
    </row>
    <row r="1676" ht="15.75" customHeight="1">
      <c r="A1676" s="6">
        <f t="shared" si="77"/>
        <v>205</v>
      </c>
      <c r="B1676" s="18" t="str">
        <f t="shared" si="78"/>
        <v>J205-QL3-HN(2)</v>
      </c>
      <c r="C1676" s="18" t="s">
        <v>22984</v>
      </c>
      <c r="D1676" s="18" t="s">
        <v>15122</v>
      </c>
      <c r="E1676" s="18" t="s">
        <v>12870</v>
      </c>
      <c r="F1676" s="18">
        <v>1.0</v>
      </c>
      <c r="G1676" s="18">
        <v>2.0</v>
      </c>
      <c r="H1676" s="18">
        <f t="shared" si="59"/>
        <v>2</v>
      </c>
      <c r="I1676" s="18">
        <v>1.0</v>
      </c>
      <c r="J1676" s="18">
        <v>1.0</v>
      </c>
      <c r="K1676" s="18" t="s">
        <v>22755</v>
      </c>
      <c r="L1676" s="25" t="s">
        <v>137</v>
      </c>
      <c r="M1676" s="25" t="s">
        <v>140</v>
      </c>
      <c r="N1676" s="18">
        <v>1.0</v>
      </c>
      <c r="O1676" s="18">
        <v>2.0</v>
      </c>
      <c r="P1676" s="18">
        <v>2.0</v>
      </c>
      <c r="Q1676" s="18">
        <v>2.0</v>
      </c>
      <c r="R1676" s="18">
        <v>1.0</v>
      </c>
      <c r="S1676" s="18">
        <v>10.0</v>
      </c>
      <c r="T1676" s="26" t="s">
        <v>23000</v>
      </c>
      <c r="U1676" s="26" t="s">
        <v>23002</v>
      </c>
      <c r="V1676" s="18"/>
      <c r="W1676" s="18"/>
      <c r="X1676" s="26" t="s">
        <v>83</v>
      </c>
      <c r="Y1676" s="18">
        <v>1.0</v>
      </c>
      <c r="AA1676" s="18" t="s">
        <v>85</v>
      </c>
      <c r="AB1676" s="18">
        <v>2.0</v>
      </c>
      <c r="AC1676" s="27" t="s">
        <v>149</v>
      </c>
      <c r="AD1676" s="26" t="s">
        <v>5140</v>
      </c>
      <c r="AF1676" s="18" t="str">
        <f t="shared" si="3"/>
        <v>96H</v>
      </c>
      <c r="AG1676" s="18" t="s">
        <v>22901</v>
      </c>
    </row>
    <row r="1677" ht="15.75" customHeight="1">
      <c r="A1677" s="6">
        <f t="shared" si="77"/>
        <v>206</v>
      </c>
      <c r="B1677" s="18" t="str">
        <f t="shared" si="78"/>
        <v>J206-QL3-HN(2)</v>
      </c>
      <c r="C1677" s="18" t="s">
        <v>22998</v>
      </c>
      <c r="D1677" s="18" t="s">
        <v>15125</v>
      </c>
      <c r="E1677" s="18" t="s">
        <v>12870</v>
      </c>
      <c r="F1677" s="18">
        <v>1.0</v>
      </c>
      <c r="G1677" s="18">
        <v>2.0</v>
      </c>
      <c r="H1677" s="18">
        <f t="shared" si="59"/>
        <v>2</v>
      </c>
      <c r="I1677" s="18">
        <v>1.0</v>
      </c>
      <c r="J1677" s="18">
        <v>1.0</v>
      </c>
      <c r="K1677" s="18" t="s">
        <v>22755</v>
      </c>
      <c r="L1677" s="25" t="s">
        <v>137</v>
      </c>
      <c r="M1677" s="25" t="s">
        <v>140</v>
      </c>
      <c r="N1677" s="18">
        <v>1.0</v>
      </c>
      <c r="O1677" s="18">
        <v>2.0</v>
      </c>
      <c r="P1677" s="18">
        <v>2.0</v>
      </c>
      <c r="Q1677" s="18">
        <v>2.0</v>
      </c>
      <c r="R1677" s="18">
        <v>1.0</v>
      </c>
      <c r="S1677" s="18">
        <v>10.0</v>
      </c>
      <c r="T1677" s="26" t="s">
        <v>23012</v>
      </c>
      <c r="U1677" s="26" t="s">
        <v>23013</v>
      </c>
      <c r="V1677" s="18"/>
      <c r="W1677" s="18"/>
      <c r="X1677" s="26" t="s">
        <v>83</v>
      </c>
      <c r="Y1677" s="18">
        <v>1.0</v>
      </c>
      <c r="AA1677" s="18" t="s">
        <v>85</v>
      </c>
      <c r="AB1677" s="18">
        <v>2.0</v>
      </c>
      <c r="AC1677" s="27" t="s">
        <v>149</v>
      </c>
      <c r="AD1677" s="26" t="s">
        <v>5140</v>
      </c>
      <c r="AF1677" s="18" t="str">
        <f t="shared" si="3"/>
        <v>96H</v>
      </c>
      <c r="AG1677" s="18" t="s">
        <v>22901</v>
      </c>
    </row>
    <row r="1678" ht="15.75" customHeight="1">
      <c r="A1678" s="6">
        <f t="shared" si="77"/>
        <v>207</v>
      </c>
      <c r="B1678" s="18" t="str">
        <f t="shared" si="78"/>
        <v>J207-QL3-HN(2)</v>
      </c>
      <c r="C1678" s="18" t="s">
        <v>23010</v>
      </c>
      <c r="D1678" s="18" t="s">
        <v>15133</v>
      </c>
      <c r="E1678" s="18" t="s">
        <v>12870</v>
      </c>
      <c r="F1678" s="18">
        <v>1.0</v>
      </c>
      <c r="G1678" s="18">
        <v>2.0</v>
      </c>
      <c r="H1678" s="18">
        <f t="shared" si="59"/>
        <v>2</v>
      </c>
      <c r="I1678" s="18">
        <v>1.0</v>
      </c>
      <c r="J1678" s="18">
        <v>1.0</v>
      </c>
      <c r="K1678" s="18" t="s">
        <v>22755</v>
      </c>
      <c r="L1678" s="25" t="s">
        <v>137</v>
      </c>
      <c r="M1678" s="25" t="s">
        <v>140</v>
      </c>
      <c r="N1678" s="18">
        <v>1.0</v>
      </c>
      <c r="O1678" s="18">
        <v>2.0</v>
      </c>
      <c r="P1678" s="18">
        <v>2.0</v>
      </c>
      <c r="Q1678" s="18">
        <v>2.0</v>
      </c>
      <c r="R1678" s="18">
        <v>1.0</v>
      </c>
      <c r="S1678" s="18">
        <v>10.0</v>
      </c>
      <c r="T1678" s="26" t="s">
        <v>23024</v>
      </c>
      <c r="U1678" s="26" t="s">
        <v>23025</v>
      </c>
      <c r="V1678" s="18"/>
      <c r="W1678" s="18"/>
      <c r="X1678" s="26" t="s">
        <v>83</v>
      </c>
      <c r="Y1678" s="18">
        <v>1.0</v>
      </c>
      <c r="AA1678" s="18" t="s">
        <v>85</v>
      </c>
      <c r="AB1678" s="18">
        <v>2.0</v>
      </c>
      <c r="AC1678" s="27" t="s">
        <v>149</v>
      </c>
      <c r="AD1678" s="26" t="s">
        <v>5140</v>
      </c>
      <c r="AF1678" s="18" t="str">
        <f t="shared" si="3"/>
        <v>96H</v>
      </c>
      <c r="AG1678" s="18" t="s">
        <v>22901</v>
      </c>
    </row>
    <row r="1679" ht="15.75" customHeight="1">
      <c r="A1679" s="6">
        <f t="shared" si="77"/>
        <v>208</v>
      </c>
      <c r="B1679" s="18" t="str">
        <f t="shared" si="78"/>
        <v>J208-QL3-HN(2)</v>
      </c>
      <c r="C1679" s="18" t="s">
        <v>23023</v>
      </c>
      <c r="D1679" s="18" t="s">
        <v>15137</v>
      </c>
      <c r="E1679" s="18" t="s">
        <v>12870</v>
      </c>
      <c r="F1679" s="18">
        <v>1.0</v>
      </c>
      <c r="G1679" s="18">
        <v>2.0</v>
      </c>
      <c r="H1679" s="18">
        <f t="shared" si="59"/>
        <v>2</v>
      </c>
      <c r="I1679" s="18">
        <v>1.0</v>
      </c>
      <c r="J1679" s="18">
        <v>1.0</v>
      </c>
      <c r="K1679" s="18" t="s">
        <v>22755</v>
      </c>
      <c r="L1679" s="25" t="s">
        <v>137</v>
      </c>
      <c r="M1679" s="25" t="s">
        <v>140</v>
      </c>
      <c r="N1679" s="18">
        <v>1.0</v>
      </c>
      <c r="O1679" s="18">
        <v>2.0</v>
      </c>
      <c r="P1679" s="18">
        <v>2.0</v>
      </c>
      <c r="Q1679" s="18">
        <v>2.0</v>
      </c>
      <c r="R1679" s="18">
        <v>1.0</v>
      </c>
      <c r="S1679" s="18">
        <v>10.0</v>
      </c>
      <c r="T1679" s="26" t="s">
        <v>23041</v>
      </c>
      <c r="U1679" s="26" t="s">
        <v>23042</v>
      </c>
      <c r="V1679" s="18"/>
      <c r="W1679" s="18"/>
      <c r="X1679" s="26" t="s">
        <v>83</v>
      </c>
      <c r="Y1679" s="18">
        <v>1.0</v>
      </c>
      <c r="AA1679" s="18" t="s">
        <v>85</v>
      </c>
      <c r="AB1679" s="18">
        <v>2.0</v>
      </c>
      <c r="AC1679" s="27" t="s">
        <v>149</v>
      </c>
      <c r="AD1679" s="26" t="s">
        <v>5140</v>
      </c>
      <c r="AF1679" s="18" t="str">
        <f t="shared" si="3"/>
        <v>96H</v>
      </c>
      <c r="AG1679" s="18" t="s">
        <v>22901</v>
      </c>
    </row>
    <row r="1680" ht="15.75" customHeight="1">
      <c r="A1680" s="6">
        <f t="shared" si="77"/>
        <v>209</v>
      </c>
      <c r="B1680" s="18" t="str">
        <f t="shared" si="78"/>
        <v>J209-QL3-HN(2)</v>
      </c>
      <c r="C1680" s="18" t="s">
        <v>23035</v>
      </c>
      <c r="D1680" s="18" t="s">
        <v>15144</v>
      </c>
      <c r="E1680" s="18" t="s">
        <v>12870</v>
      </c>
      <c r="F1680" s="18">
        <v>1.0</v>
      </c>
      <c r="G1680" s="18">
        <v>2.0</v>
      </c>
      <c r="H1680" s="18">
        <f t="shared" si="59"/>
        <v>2</v>
      </c>
      <c r="I1680" s="18">
        <v>1.0</v>
      </c>
      <c r="J1680" s="18">
        <v>1.0</v>
      </c>
      <c r="K1680" s="18" t="s">
        <v>22755</v>
      </c>
      <c r="L1680" s="25" t="s">
        <v>137</v>
      </c>
      <c r="M1680" s="25" t="s">
        <v>140</v>
      </c>
      <c r="N1680" s="18">
        <v>1.0</v>
      </c>
      <c r="O1680" s="18">
        <v>2.0</v>
      </c>
      <c r="P1680" s="18">
        <v>2.0</v>
      </c>
      <c r="Q1680" s="18">
        <v>2.0</v>
      </c>
      <c r="R1680" s="18">
        <v>1.0</v>
      </c>
      <c r="S1680" s="18">
        <v>10.0</v>
      </c>
      <c r="T1680" s="26" t="s">
        <v>23054</v>
      </c>
      <c r="U1680" s="26" t="s">
        <v>23056</v>
      </c>
      <c r="V1680" s="18"/>
      <c r="W1680" s="18"/>
      <c r="X1680" s="26" t="s">
        <v>83</v>
      </c>
      <c r="Y1680" s="18">
        <v>1.0</v>
      </c>
      <c r="AA1680" s="18" t="s">
        <v>85</v>
      </c>
      <c r="AB1680" s="18">
        <v>2.0</v>
      </c>
      <c r="AC1680" s="27" t="s">
        <v>149</v>
      </c>
      <c r="AD1680" s="26" t="s">
        <v>5140</v>
      </c>
      <c r="AF1680" s="18" t="str">
        <f t="shared" si="3"/>
        <v>96H</v>
      </c>
      <c r="AG1680" s="18" t="s">
        <v>22901</v>
      </c>
    </row>
    <row r="1681" ht="15.75" customHeight="1">
      <c r="A1681" s="6">
        <f t="shared" si="77"/>
        <v>210</v>
      </c>
      <c r="B1681" s="18" t="str">
        <f t="shared" si="78"/>
        <v>J210-QL3-HN(2)</v>
      </c>
      <c r="C1681" s="18" t="s">
        <v>23052</v>
      </c>
      <c r="D1681" s="18" t="s">
        <v>15148</v>
      </c>
      <c r="E1681" s="18" t="s">
        <v>12870</v>
      </c>
      <c r="F1681" s="18">
        <v>1.0</v>
      </c>
      <c r="G1681" s="18">
        <v>2.0</v>
      </c>
      <c r="H1681" s="18">
        <f t="shared" si="59"/>
        <v>2</v>
      </c>
      <c r="I1681" s="18">
        <v>1.0</v>
      </c>
      <c r="J1681" s="18">
        <v>1.0</v>
      </c>
      <c r="K1681" s="18" t="s">
        <v>22755</v>
      </c>
      <c r="L1681" s="25" t="s">
        <v>137</v>
      </c>
      <c r="M1681" s="25" t="s">
        <v>140</v>
      </c>
      <c r="N1681" s="18">
        <v>1.0</v>
      </c>
      <c r="O1681" s="18">
        <v>2.0</v>
      </c>
      <c r="P1681" s="18">
        <v>2.0</v>
      </c>
      <c r="Q1681" s="18">
        <v>2.0</v>
      </c>
      <c r="R1681" s="18">
        <v>1.0</v>
      </c>
      <c r="S1681" s="18">
        <v>10.0</v>
      </c>
      <c r="T1681" s="26" t="s">
        <v>23070</v>
      </c>
      <c r="U1681" s="26" t="s">
        <v>23071</v>
      </c>
      <c r="V1681" s="18"/>
      <c r="W1681" s="18"/>
      <c r="X1681" s="26" t="s">
        <v>83</v>
      </c>
      <c r="Y1681" s="18">
        <v>1.0</v>
      </c>
      <c r="AA1681" s="18" t="s">
        <v>85</v>
      </c>
      <c r="AB1681" s="18">
        <v>2.0</v>
      </c>
      <c r="AC1681" s="27" t="s">
        <v>149</v>
      </c>
      <c r="AD1681" s="26" t="s">
        <v>5140</v>
      </c>
      <c r="AF1681" s="18" t="str">
        <f t="shared" si="3"/>
        <v>96H</v>
      </c>
      <c r="AG1681" s="18" t="s">
        <v>22901</v>
      </c>
    </row>
    <row r="1682" ht="15.75" customHeight="1">
      <c r="A1682" s="6">
        <f t="shared" si="77"/>
        <v>211</v>
      </c>
      <c r="B1682" s="18" t="str">
        <f t="shared" si="78"/>
        <v>J211-QL3-HN(2)</v>
      </c>
      <c r="C1682" s="18" t="s">
        <v>23064</v>
      </c>
      <c r="D1682" s="18" t="s">
        <v>15154</v>
      </c>
      <c r="E1682" s="18" t="s">
        <v>12870</v>
      </c>
      <c r="F1682" s="18">
        <v>1.0</v>
      </c>
      <c r="G1682" s="18">
        <v>2.0</v>
      </c>
      <c r="H1682" s="18">
        <f t="shared" si="59"/>
        <v>2</v>
      </c>
      <c r="I1682" s="18">
        <v>1.0</v>
      </c>
      <c r="J1682" s="18">
        <v>1.0</v>
      </c>
      <c r="K1682" s="18" t="s">
        <v>22755</v>
      </c>
      <c r="L1682" s="25" t="s">
        <v>137</v>
      </c>
      <c r="M1682" s="25" t="s">
        <v>140</v>
      </c>
      <c r="N1682" s="18">
        <v>1.0</v>
      </c>
      <c r="O1682" s="18">
        <v>2.0</v>
      </c>
      <c r="P1682" s="18">
        <v>2.0</v>
      </c>
      <c r="Q1682" s="18">
        <v>2.0</v>
      </c>
      <c r="R1682" s="18">
        <v>1.0</v>
      </c>
      <c r="S1682" s="18">
        <v>10.0</v>
      </c>
      <c r="T1682" s="26" t="s">
        <v>23082</v>
      </c>
      <c r="U1682" s="26" t="s">
        <v>23083</v>
      </c>
      <c r="V1682" s="18"/>
      <c r="W1682" s="18"/>
      <c r="X1682" s="26" t="s">
        <v>83</v>
      </c>
      <c r="Y1682" s="18">
        <v>1.0</v>
      </c>
      <c r="AA1682" s="18" t="s">
        <v>85</v>
      </c>
      <c r="AB1682" s="18">
        <v>2.0</v>
      </c>
      <c r="AC1682" s="27" t="s">
        <v>149</v>
      </c>
      <c r="AD1682" s="26" t="s">
        <v>5140</v>
      </c>
      <c r="AF1682" s="18" t="str">
        <f t="shared" si="3"/>
        <v>96H</v>
      </c>
      <c r="AG1682" s="18" t="s">
        <v>22901</v>
      </c>
    </row>
    <row r="1683" ht="15.75" customHeight="1">
      <c r="A1683" s="6">
        <f t="shared" si="77"/>
        <v>212</v>
      </c>
      <c r="B1683" s="18" t="str">
        <f t="shared" si="78"/>
        <v>J212-QL3-HN(2)</v>
      </c>
      <c r="C1683" s="18" t="s">
        <v>23081</v>
      </c>
      <c r="D1683" s="18" t="s">
        <v>15159</v>
      </c>
      <c r="E1683" s="18" t="s">
        <v>12870</v>
      </c>
      <c r="F1683" s="18">
        <v>1.0</v>
      </c>
      <c r="G1683" s="18">
        <v>2.0</v>
      </c>
      <c r="H1683" s="18">
        <f t="shared" si="59"/>
        <v>2</v>
      </c>
      <c r="I1683" s="18">
        <v>1.0</v>
      </c>
      <c r="J1683" s="18">
        <v>1.0</v>
      </c>
      <c r="K1683" s="18" t="s">
        <v>22755</v>
      </c>
      <c r="L1683" s="25" t="s">
        <v>137</v>
      </c>
      <c r="M1683" s="25" t="s">
        <v>140</v>
      </c>
      <c r="N1683" s="18">
        <v>1.0</v>
      </c>
      <c r="O1683" s="18">
        <v>2.0</v>
      </c>
      <c r="P1683" s="18">
        <v>2.0</v>
      </c>
      <c r="Q1683" s="18">
        <v>2.0</v>
      </c>
      <c r="R1683" s="18">
        <v>1.0</v>
      </c>
      <c r="S1683" s="18">
        <v>10.0</v>
      </c>
      <c r="T1683" s="26" t="s">
        <v>23098</v>
      </c>
      <c r="U1683" s="26" t="s">
        <v>23099</v>
      </c>
      <c r="V1683" s="18"/>
      <c r="W1683" s="18"/>
      <c r="X1683" s="26" t="s">
        <v>83</v>
      </c>
      <c r="Y1683" s="18">
        <v>1.0</v>
      </c>
      <c r="AA1683" s="18" t="s">
        <v>85</v>
      </c>
      <c r="AB1683" s="18">
        <v>2.0</v>
      </c>
      <c r="AC1683" s="27" t="s">
        <v>149</v>
      </c>
      <c r="AD1683" s="26" t="s">
        <v>5140</v>
      </c>
      <c r="AF1683" s="18" t="str">
        <f t="shared" si="3"/>
        <v>96H</v>
      </c>
      <c r="AG1683" s="18" t="s">
        <v>22901</v>
      </c>
    </row>
    <row r="1684" ht="15.75" customHeight="1">
      <c r="A1684" s="6">
        <f t="shared" si="77"/>
        <v>213</v>
      </c>
      <c r="B1684" s="18" t="str">
        <f t="shared" si="78"/>
        <v>J213-QL3-HN(2)</v>
      </c>
      <c r="C1684" s="18" t="s">
        <v>23095</v>
      </c>
      <c r="D1684" s="18" t="s">
        <v>15165</v>
      </c>
      <c r="E1684" s="18" t="s">
        <v>12870</v>
      </c>
      <c r="F1684" s="18">
        <v>1.0</v>
      </c>
      <c r="G1684" s="18">
        <v>2.0</v>
      </c>
      <c r="H1684" s="18">
        <f t="shared" si="59"/>
        <v>2</v>
      </c>
      <c r="I1684" s="18">
        <v>1.0</v>
      </c>
      <c r="J1684" s="18">
        <v>1.0</v>
      </c>
      <c r="K1684" s="18" t="s">
        <v>22755</v>
      </c>
      <c r="L1684" s="25" t="s">
        <v>137</v>
      </c>
      <c r="M1684" s="25" t="s">
        <v>140</v>
      </c>
      <c r="N1684" s="18">
        <v>1.0</v>
      </c>
      <c r="O1684" s="18">
        <v>2.0</v>
      </c>
      <c r="P1684" s="18">
        <v>2.0</v>
      </c>
      <c r="Q1684" s="18">
        <v>2.0</v>
      </c>
      <c r="R1684" s="18">
        <v>1.0</v>
      </c>
      <c r="S1684" s="18">
        <v>10.0</v>
      </c>
      <c r="T1684" s="26" t="s">
        <v>23113</v>
      </c>
      <c r="U1684" s="26" t="s">
        <v>23115</v>
      </c>
      <c r="V1684" s="18"/>
      <c r="W1684" s="18"/>
      <c r="X1684" s="26" t="s">
        <v>83</v>
      </c>
      <c r="Y1684" s="18">
        <v>1.0</v>
      </c>
      <c r="AA1684" s="18" t="s">
        <v>85</v>
      </c>
      <c r="AB1684" s="18">
        <v>2.0</v>
      </c>
      <c r="AC1684" s="27" t="s">
        <v>149</v>
      </c>
      <c r="AD1684" s="26" t="s">
        <v>5140</v>
      </c>
      <c r="AF1684" s="18" t="str">
        <f t="shared" si="3"/>
        <v>96H</v>
      </c>
      <c r="AG1684" s="18" t="s">
        <v>22901</v>
      </c>
    </row>
    <row r="1685" ht="15.75" customHeight="1">
      <c r="A1685" s="6">
        <f t="shared" si="77"/>
        <v>214</v>
      </c>
      <c r="B1685" s="18" t="str">
        <f t="shared" si="78"/>
        <v>J214-QL3-HN(2)</v>
      </c>
      <c r="C1685" s="18" t="s">
        <v>23107</v>
      </c>
      <c r="D1685" s="18" t="s">
        <v>15170</v>
      </c>
      <c r="E1685" s="18" t="s">
        <v>12870</v>
      </c>
      <c r="F1685" s="18">
        <v>1.0</v>
      </c>
      <c r="G1685" s="18">
        <v>2.0</v>
      </c>
      <c r="H1685" s="18">
        <f t="shared" si="59"/>
        <v>2</v>
      </c>
      <c r="I1685" s="18">
        <v>1.0</v>
      </c>
      <c r="J1685" s="18">
        <v>1.0</v>
      </c>
      <c r="K1685" s="18" t="s">
        <v>22755</v>
      </c>
      <c r="L1685" s="25" t="s">
        <v>137</v>
      </c>
      <c r="M1685" s="25" t="s">
        <v>140</v>
      </c>
      <c r="N1685" s="18">
        <v>1.0</v>
      </c>
      <c r="O1685" s="18">
        <v>2.0</v>
      </c>
      <c r="P1685" s="18">
        <v>2.0</v>
      </c>
      <c r="Q1685" s="18">
        <v>2.0</v>
      </c>
      <c r="R1685" s="18">
        <v>1.0</v>
      </c>
      <c r="S1685" s="18">
        <v>10.0</v>
      </c>
      <c r="T1685" s="26" t="s">
        <v>23124</v>
      </c>
      <c r="U1685" s="26" t="s">
        <v>23126</v>
      </c>
      <c r="V1685" s="18"/>
      <c r="W1685" s="18"/>
      <c r="X1685" s="26" t="s">
        <v>83</v>
      </c>
      <c r="Y1685" s="18">
        <v>1.0</v>
      </c>
      <c r="AA1685" s="18" t="s">
        <v>85</v>
      </c>
      <c r="AB1685" s="18">
        <v>2.0</v>
      </c>
      <c r="AC1685" s="27" t="s">
        <v>149</v>
      </c>
      <c r="AD1685" s="26" t="s">
        <v>5140</v>
      </c>
      <c r="AF1685" s="18" t="str">
        <f t="shared" si="3"/>
        <v>96H</v>
      </c>
      <c r="AG1685" s="18" t="s">
        <v>22901</v>
      </c>
    </row>
    <row r="1686" ht="15.75" customHeight="1">
      <c r="A1686" s="6">
        <f t="shared" si="77"/>
        <v>215</v>
      </c>
      <c r="B1686" s="18" t="str">
        <f t="shared" si="78"/>
        <v>J215-QL3-HN(2)</v>
      </c>
      <c r="C1686" s="18" t="s">
        <v>23123</v>
      </c>
      <c r="D1686" s="18" t="s">
        <v>15179</v>
      </c>
      <c r="E1686" s="18" t="s">
        <v>12870</v>
      </c>
      <c r="F1686" s="18">
        <v>1.0</v>
      </c>
      <c r="G1686" s="18">
        <v>2.0</v>
      </c>
      <c r="H1686" s="18">
        <f t="shared" si="59"/>
        <v>2</v>
      </c>
      <c r="I1686" s="18">
        <v>1.0</v>
      </c>
      <c r="J1686" s="18">
        <v>1.0</v>
      </c>
      <c r="K1686" s="18" t="s">
        <v>22755</v>
      </c>
      <c r="L1686" s="25" t="s">
        <v>137</v>
      </c>
      <c r="M1686" s="25" t="s">
        <v>140</v>
      </c>
      <c r="N1686" s="18">
        <v>1.0</v>
      </c>
      <c r="O1686" s="18">
        <v>2.0</v>
      </c>
      <c r="P1686" s="18">
        <v>2.0</v>
      </c>
      <c r="Q1686" s="18">
        <v>2.0</v>
      </c>
      <c r="R1686" s="18">
        <v>1.0</v>
      </c>
      <c r="S1686" s="18">
        <v>10.0</v>
      </c>
      <c r="T1686" s="26" t="s">
        <v>23139</v>
      </c>
      <c r="U1686" s="26" t="s">
        <v>23141</v>
      </c>
      <c r="V1686" s="18"/>
      <c r="W1686" s="18"/>
      <c r="X1686" s="26" t="s">
        <v>83</v>
      </c>
      <c r="Y1686" s="18">
        <v>1.0</v>
      </c>
      <c r="AA1686" s="18" t="s">
        <v>85</v>
      </c>
      <c r="AB1686" s="18">
        <v>2.0</v>
      </c>
      <c r="AC1686" s="27" t="s">
        <v>149</v>
      </c>
      <c r="AD1686" s="26" t="s">
        <v>5140</v>
      </c>
      <c r="AF1686" s="18" t="str">
        <f t="shared" si="3"/>
        <v>96H</v>
      </c>
      <c r="AG1686" s="18" t="s">
        <v>22901</v>
      </c>
    </row>
    <row r="1687" ht="15.75" customHeight="1">
      <c r="A1687" s="6">
        <f t="shared" si="77"/>
        <v>216</v>
      </c>
      <c r="B1687" s="18" t="str">
        <f t="shared" si="78"/>
        <v>J216-QL3-HN(2)</v>
      </c>
      <c r="C1687" s="18" t="s">
        <v>23135</v>
      </c>
      <c r="D1687" s="18" t="s">
        <v>15187</v>
      </c>
      <c r="E1687" s="18" t="s">
        <v>12870</v>
      </c>
      <c r="F1687" s="18">
        <v>1.0</v>
      </c>
      <c r="G1687" s="18">
        <v>2.0</v>
      </c>
      <c r="H1687" s="18">
        <f t="shared" si="59"/>
        <v>2</v>
      </c>
      <c r="I1687" s="18">
        <v>1.0</v>
      </c>
      <c r="J1687" s="18">
        <v>1.0</v>
      </c>
      <c r="K1687" s="18" t="s">
        <v>22755</v>
      </c>
      <c r="L1687" s="25" t="s">
        <v>137</v>
      </c>
      <c r="M1687" s="25" t="s">
        <v>140</v>
      </c>
      <c r="N1687" s="18">
        <v>1.0</v>
      </c>
      <c r="O1687" s="18">
        <v>2.0</v>
      </c>
      <c r="P1687" s="18">
        <v>2.0</v>
      </c>
      <c r="Q1687" s="18">
        <v>2.0</v>
      </c>
      <c r="R1687" s="18">
        <v>1.0</v>
      </c>
      <c r="S1687" s="18">
        <v>10.0</v>
      </c>
      <c r="T1687" s="26" t="s">
        <v>23154</v>
      </c>
      <c r="U1687" s="26" t="s">
        <v>23155</v>
      </c>
      <c r="V1687" s="18"/>
      <c r="W1687" s="18"/>
      <c r="X1687" s="26" t="s">
        <v>83</v>
      </c>
      <c r="Y1687" s="18">
        <v>1.0</v>
      </c>
      <c r="AA1687" s="18" t="s">
        <v>85</v>
      </c>
      <c r="AB1687" s="18">
        <v>2.0</v>
      </c>
      <c r="AC1687" s="27" t="s">
        <v>149</v>
      </c>
      <c r="AD1687" s="26" t="s">
        <v>5140</v>
      </c>
      <c r="AF1687" s="18" t="str">
        <f t="shared" si="3"/>
        <v>96H</v>
      </c>
      <c r="AG1687" s="18" t="s">
        <v>22901</v>
      </c>
    </row>
    <row r="1688" ht="15.75" customHeight="1">
      <c r="A1688" s="6">
        <f t="shared" si="77"/>
        <v>217</v>
      </c>
      <c r="B1688" s="18" t="str">
        <f t="shared" si="78"/>
        <v>J217-QL3-HN(2)</v>
      </c>
      <c r="C1688" s="18" t="s">
        <v>23149</v>
      </c>
      <c r="D1688" s="18" t="s">
        <v>15193</v>
      </c>
      <c r="E1688" s="18" t="s">
        <v>13462</v>
      </c>
      <c r="F1688" s="18">
        <v>1.0</v>
      </c>
      <c r="G1688" s="18">
        <v>2.0</v>
      </c>
      <c r="H1688" s="18">
        <f t="shared" si="59"/>
        <v>2</v>
      </c>
      <c r="I1688" s="18">
        <v>1.0</v>
      </c>
      <c r="J1688" s="18">
        <v>1.0</v>
      </c>
      <c r="K1688" s="18" t="s">
        <v>22755</v>
      </c>
      <c r="L1688" s="25" t="s">
        <v>137</v>
      </c>
      <c r="M1688" s="25" t="s">
        <v>140</v>
      </c>
      <c r="N1688" s="18">
        <v>1.0</v>
      </c>
      <c r="O1688" s="18">
        <v>2.0</v>
      </c>
      <c r="P1688" s="18">
        <v>2.0</v>
      </c>
      <c r="Q1688" s="18">
        <v>2.0</v>
      </c>
      <c r="R1688" s="18">
        <v>1.0</v>
      </c>
      <c r="S1688" s="18">
        <v>10.0</v>
      </c>
      <c r="T1688" s="26" t="s">
        <v>23166</v>
      </c>
      <c r="U1688" s="26" t="s">
        <v>23167</v>
      </c>
      <c r="V1688" s="18"/>
      <c r="W1688" s="18"/>
      <c r="X1688" s="26" t="s">
        <v>83</v>
      </c>
      <c r="Y1688" s="18">
        <v>1.0</v>
      </c>
      <c r="AA1688" s="18" t="s">
        <v>85</v>
      </c>
      <c r="AB1688" s="18">
        <v>2.0</v>
      </c>
      <c r="AC1688" s="27" t="s">
        <v>149</v>
      </c>
      <c r="AD1688" s="26" t="s">
        <v>5140</v>
      </c>
      <c r="AF1688" s="18" t="str">
        <f t="shared" si="3"/>
        <v>96H</v>
      </c>
      <c r="AG1688" s="18" t="s">
        <v>22901</v>
      </c>
    </row>
    <row r="1689" ht="15.75" customHeight="1">
      <c r="A1689" s="6">
        <f t="shared" si="77"/>
        <v>218</v>
      </c>
      <c r="B1689" s="18" t="str">
        <f t="shared" si="78"/>
        <v>J218-QL3-HN(2)</v>
      </c>
      <c r="C1689" s="18" t="s">
        <v>23161</v>
      </c>
      <c r="D1689" s="18" t="s">
        <v>15198</v>
      </c>
      <c r="E1689" s="18" t="s">
        <v>13462</v>
      </c>
      <c r="F1689" s="18">
        <v>1.0</v>
      </c>
      <c r="G1689" s="18">
        <v>2.0</v>
      </c>
      <c r="H1689" s="18">
        <f t="shared" si="59"/>
        <v>2</v>
      </c>
      <c r="I1689" s="18">
        <v>1.0</v>
      </c>
      <c r="J1689" s="18">
        <v>1.0</v>
      </c>
      <c r="K1689" s="18" t="s">
        <v>22755</v>
      </c>
      <c r="L1689" s="25" t="s">
        <v>137</v>
      </c>
      <c r="M1689" s="25" t="s">
        <v>140</v>
      </c>
      <c r="N1689" s="18">
        <v>1.0</v>
      </c>
      <c r="O1689" s="18">
        <v>2.0</v>
      </c>
      <c r="P1689" s="18">
        <v>2.0</v>
      </c>
      <c r="Q1689" s="18">
        <v>2.0</v>
      </c>
      <c r="R1689" s="18">
        <v>1.0</v>
      </c>
      <c r="S1689" s="18">
        <v>10.0</v>
      </c>
      <c r="T1689" s="26" t="s">
        <v>23179</v>
      </c>
      <c r="U1689" s="26" t="s">
        <v>23180</v>
      </c>
      <c r="V1689" s="18"/>
      <c r="W1689" s="18"/>
      <c r="X1689" s="26" t="s">
        <v>83</v>
      </c>
      <c r="Y1689" s="18">
        <v>1.0</v>
      </c>
      <c r="AA1689" s="18" t="s">
        <v>85</v>
      </c>
      <c r="AB1689" s="18">
        <v>2.0</v>
      </c>
      <c r="AC1689" s="27" t="s">
        <v>149</v>
      </c>
      <c r="AD1689" s="26" t="s">
        <v>5140</v>
      </c>
      <c r="AF1689" s="18" t="str">
        <f t="shared" si="3"/>
        <v>96H</v>
      </c>
      <c r="AG1689" s="18" t="s">
        <v>22901</v>
      </c>
    </row>
    <row r="1690" ht="15.75" customHeight="1">
      <c r="A1690" s="6">
        <f t="shared" si="77"/>
        <v>219</v>
      </c>
      <c r="B1690" s="18" t="str">
        <f t="shared" si="78"/>
        <v>J219-QL3-HN(2)</v>
      </c>
      <c r="C1690" s="18" t="s">
        <v>23176</v>
      </c>
      <c r="D1690" s="18" t="s">
        <v>15204</v>
      </c>
      <c r="E1690" s="18" t="s">
        <v>13462</v>
      </c>
      <c r="F1690" s="18">
        <v>1.0</v>
      </c>
      <c r="G1690" s="18">
        <v>2.0</v>
      </c>
      <c r="H1690" s="18">
        <f t="shared" si="59"/>
        <v>2</v>
      </c>
      <c r="I1690" s="18">
        <v>1.0</v>
      </c>
      <c r="J1690" s="18">
        <v>1.0</v>
      </c>
      <c r="K1690" s="18" t="s">
        <v>22755</v>
      </c>
      <c r="L1690" s="25" t="s">
        <v>137</v>
      </c>
      <c r="M1690" s="25" t="s">
        <v>140</v>
      </c>
      <c r="N1690" s="18">
        <v>1.0</v>
      </c>
      <c r="O1690" s="18">
        <v>2.0</v>
      </c>
      <c r="P1690" s="18">
        <v>2.0</v>
      </c>
      <c r="Q1690" s="18">
        <v>2.0</v>
      </c>
      <c r="R1690" s="18">
        <v>1.0</v>
      </c>
      <c r="S1690" s="18">
        <v>10.0</v>
      </c>
      <c r="T1690" s="26" t="s">
        <v>23195</v>
      </c>
      <c r="U1690" s="26" t="s">
        <v>23197</v>
      </c>
      <c r="V1690" s="18"/>
      <c r="W1690" s="18"/>
      <c r="X1690" s="26" t="s">
        <v>83</v>
      </c>
      <c r="Y1690" s="18">
        <v>1.0</v>
      </c>
      <c r="AA1690" s="18" t="s">
        <v>85</v>
      </c>
      <c r="AB1690" s="18">
        <v>2.0</v>
      </c>
      <c r="AC1690" s="27" t="s">
        <v>149</v>
      </c>
      <c r="AD1690" s="26" t="s">
        <v>5140</v>
      </c>
      <c r="AF1690" s="18" t="str">
        <f t="shared" si="3"/>
        <v>96H</v>
      </c>
      <c r="AG1690" s="18" t="s">
        <v>22901</v>
      </c>
    </row>
    <row r="1691" ht="15.75" customHeight="1">
      <c r="A1691" s="6">
        <f t="shared" si="77"/>
        <v>220</v>
      </c>
      <c r="B1691" s="18" t="str">
        <f t="shared" si="78"/>
        <v>J220-QL3-HN(2)</v>
      </c>
      <c r="C1691" s="18" t="s">
        <v>23189</v>
      </c>
      <c r="D1691" s="18" t="s">
        <v>15210</v>
      </c>
      <c r="E1691" s="18" t="s">
        <v>13462</v>
      </c>
      <c r="F1691" s="18">
        <v>1.0</v>
      </c>
      <c r="G1691" s="18">
        <v>2.0</v>
      </c>
      <c r="H1691" s="18">
        <f t="shared" si="59"/>
        <v>2</v>
      </c>
      <c r="I1691" s="18">
        <v>1.0</v>
      </c>
      <c r="J1691" s="18">
        <v>1.0</v>
      </c>
      <c r="K1691" s="18" t="s">
        <v>22755</v>
      </c>
      <c r="L1691" s="25" t="s">
        <v>137</v>
      </c>
      <c r="M1691" s="25" t="s">
        <v>140</v>
      </c>
      <c r="N1691" s="18">
        <v>1.0</v>
      </c>
      <c r="O1691" s="18">
        <v>2.0</v>
      </c>
      <c r="P1691" s="18">
        <v>2.0</v>
      </c>
      <c r="Q1691" s="18">
        <v>2.0</v>
      </c>
      <c r="R1691" s="18">
        <v>1.0</v>
      </c>
      <c r="S1691" s="18">
        <v>10.0</v>
      </c>
      <c r="T1691" s="26" t="s">
        <v>23203</v>
      </c>
      <c r="U1691" s="26" t="s">
        <v>23204</v>
      </c>
      <c r="V1691" s="18"/>
      <c r="W1691" s="18"/>
      <c r="X1691" s="26" t="s">
        <v>83</v>
      </c>
      <c r="Y1691" s="18">
        <v>1.0</v>
      </c>
      <c r="AA1691" s="18" t="s">
        <v>85</v>
      </c>
      <c r="AB1691" s="18">
        <v>2.0</v>
      </c>
      <c r="AC1691" s="27" t="s">
        <v>149</v>
      </c>
      <c r="AD1691" s="26" t="s">
        <v>5140</v>
      </c>
      <c r="AF1691" s="18" t="str">
        <f t="shared" si="3"/>
        <v>96H</v>
      </c>
      <c r="AG1691" s="18" t="s">
        <v>22901</v>
      </c>
    </row>
    <row r="1692" ht="15.75" customHeight="1">
      <c r="A1692" s="6">
        <f t="shared" si="77"/>
        <v>221</v>
      </c>
      <c r="B1692" s="18" t="str">
        <f t="shared" si="78"/>
        <v>J221-QL3-HN(2)</v>
      </c>
      <c r="C1692" s="18" t="s">
        <v>23202</v>
      </c>
      <c r="D1692" s="18" t="s">
        <v>15215</v>
      </c>
      <c r="E1692" s="18" t="s">
        <v>13462</v>
      </c>
      <c r="F1692" s="18">
        <v>1.0</v>
      </c>
      <c r="G1692" s="18">
        <v>2.0</v>
      </c>
      <c r="H1692" s="18">
        <f t="shared" si="59"/>
        <v>2</v>
      </c>
      <c r="I1692" s="18">
        <v>1.0</v>
      </c>
      <c r="J1692" s="18">
        <v>1.0</v>
      </c>
      <c r="K1692" s="18" t="s">
        <v>22755</v>
      </c>
      <c r="L1692" s="25" t="s">
        <v>137</v>
      </c>
      <c r="M1692" s="25" t="s">
        <v>140</v>
      </c>
      <c r="N1692" s="18">
        <v>1.0</v>
      </c>
      <c r="O1692" s="18">
        <v>2.0</v>
      </c>
      <c r="P1692" s="18">
        <v>2.0</v>
      </c>
      <c r="Q1692" s="18">
        <v>2.0</v>
      </c>
      <c r="R1692" s="18">
        <v>1.0</v>
      </c>
      <c r="S1692" s="18">
        <v>10.0</v>
      </c>
      <c r="T1692" s="26" t="s">
        <v>23215</v>
      </c>
      <c r="U1692" s="26" t="s">
        <v>23217</v>
      </c>
      <c r="V1692" s="18"/>
      <c r="W1692" s="18"/>
      <c r="X1692" s="26" t="s">
        <v>83</v>
      </c>
      <c r="Y1692" s="18">
        <v>1.0</v>
      </c>
      <c r="AA1692" s="18" t="s">
        <v>85</v>
      </c>
      <c r="AB1692" s="18">
        <v>2.0</v>
      </c>
      <c r="AC1692" s="27" t="s">
        <v>149</v>
      </c>
      <c r="AD1692" s="26" t="s">
        <v>5140</v>
      </c>
      <c r="AF1692" s="18" t="str">
        <f t="shared" si="3"/>
        <v>96H</v>
      </c>
      <c r="AG1692" s="18" t="s">
        <v>22901</v>
      </c>
    </row>
    <row r="1693" ht="15.75" customHeight="1">
      <c r="A1693" s="6">
        <f t="shared" si="77"/>
        <v>222</v>
      </c>
      <c r="B1693" s="18" t="str">
        <f t="shared" si="78"/>
        <v>J222-QL3-HN(2)</v>
      </c>
      <c r="C1693" s="18" t="s">
        <v>23210</v>
      </c>
      <c r="D1693" s="18" t="s">
        <v>15220</v>
      </c>
      <c r="E1693" s="18" t="s">
        <v>13462</v>
      </c>
      <c r="F1693" s="18">
        <v>1.0</v>
      </c>
      <c r="G1693" s="18">
        <v>2.0</v>
      </c>
      <c r="H1693" s="18">
        <f t="shared" si="59"/>
        <v>2</v>
      </c>
      <c r="I1693" s="18">
        <v>1.0</v>
      </c>
      <c r="J1693" s="18">
        <v>1.0</v>
      </c>
      <c r="K1693" s="18" t="s">
        <v>22755</v>
      </c>
      <c r="L1693" s="25" t="s">
        <v>137</v>
      </c>
      <c r="M1693" s="25" t="s">
        <v>140</v>
      </c>
      <c r="N1693" s="18">
        <v>1.0</v>
      </c>
      <c r="O1693" s="18">
        <v>2.0</v>
      </c>
      <c r="P1693" s="18">
        <v>2.0</v>
      </c>
      <c r="Q1693" s="18">
        <v>2.0</v>
      </c>
      <c r="R1693" s="18">
        <v>1.0</v>
      </c>
      <c r="S1693" s="18">
        <v>10.0</v>
      </c>
      <c r="T1693" s="26" t="s">
        <v>23230</v>
      </c>
      <c r="U1693" s="26" t="s">
        <v>23232</v>
      </c>
      <c r="V1693" s="18"/>
      <c r="W1693" s="18"/>
      <c r="X1693" s="26" t="s">
        <v>83</v>
      </c>
      <c r="Y1693" s="18">
        <v>1.0</v>
      </c>
      <c r="AA1693" s="18" t="s">
        <v>85</v>
      </c>
      <c r="AB1693" s="18">
        <v>2.0</v>
      </c>
      <c r="AC1693" s="27" t="s">
        <v>149</v>
      </c>
      <c r="AD1693" s="26" t="s">
        <v>5140</v>
      </c>
      <c r="AF1693" s="18" t="str">
        <f t="shared" si="3"/>
        <v>96H</v>
      </c>
      <c r="AG1693" s="18" t="s">
        <v>22901</v>
      </c>
    </row>
    <row r="1694" ht="15.75" customHeight="1">
      <c r="A1694" s="6">
        <f t="shared" si="77"/>
        <v>223</v>
      </c>
      <c r="B1694" s="18" t="str">
        <f t="shared" si="78"/>
        <v>J223-QL3-HN(2)</v>
      </c>
      <c r="C1694" s="18" t="s">
        <v>23226</v>
      </c>
      <c r="D1694" s="18" t="s">
        <v>15226</v>
      </c>
      <c r="E1694" s="18" t="s">
        <v>13462</v>
      </c>
      <c r="F1694" s="18">
        <v>1.0</v>
      </c>
      <c r="G1694" s="18">
        <v>2.0</v>
      </c>
      <c r="H1694" s="18">
        <f t="shared" si="59"/>
        <v>2</v>
      </c>
      <c r="I1694" s="18">
        <v>1.0</v>
      </c>
      <c r="J1694" s="18">
        <v>1.0</v>
      </c>
      <c r="K1694" s="18" t="s">
        <v>22755</v>
      </c>
      <c r="L1694" s="25" t="s">
        <v>137</v>
      </c>
      <c r="M1694" s="25" t="s">
        <v>140</v>
      </c>
      <c r="N1694" s="18">
        <v>1.0</v>
      </c>
      <c r="O1694" s="18">
        <v>2.0</v>
      </c>
      <c r="P1694" s="18">
        <v>2.0</v>
      </c>
      <c r="Q1694" s="18">
        <v>2.0</v>
      </c>
      <c r="R1694" s="18">
        <v>1.0</v>
      </c>
      <c r="S1694" s="18">
        <v>10.0</v>
      </c>
      <c r="T1694" s="26" t="s">
        <v>23243</v>
      </c>
      <c r="U1694" s="26" t="s">
        <v>23245</v>
      </c>
      <c r="V1694" s="18"/>
      <c r="W1694" s="18"/>
      <c r="X1694" s="26" t="s">
        <v>83</v>
      </c>
      <c r="Y1694" s="18">
        <v>1.0</v>
      </c>
      <c r="AA1694" s="18" t="s">
        <v>85</v>
      </c>
      <c r="AB1694" s="18">
        <v>2.0</v>
      </c>
      <c r="AC1694" s="27" t="s">
        <v>149</v>
      </c>
      <c r="AD1694" s="26" t="s">
        <v>5140</v>
      </c>
      <c r="AF1694" s="18" t="str">
        <f t="shared" si="3"/>
        <v>96H</v>
      </c>
      <c r="AG1694" s="18" t="s">
        <v>22901</v>
      </c>
    </row>
    <row r="1695" ht="15.75" customHeight="1">
      <c r="A1695" s="6">
        <f t="shared" si="77"/>
        <v>224</v>
      </c>
      <c r="B1695" s="18" t="str">
        <f t="shared" si="78"/>
        <v>J224-QL3-HN(2)</v>
      </c>
      <c r="C1695" s="18" t="s">
        <v>23241</v>
      </c>
      <c r="D1695" s="18" t="s">
        <v>15230</v>
      </c>
      <c r="E1695" s="18" t="s">
        <v>13462</v>
      </c>
      <c r="F1695" s="18">
        <v>1.0</v>
      </c>
      <c r="G1695" s="18">
        <v>2.0</v>
      </c>
      <c r="H1695" s="18">
        <f t="shared" si="59"/>
        <v>2</v>
      </c>
      <c r="I1695" s="18">
        <v>1.0</v>
      </c>
      <c r="J1695" s="18">
        <v>1.0</v>
      </c>
      <c r="K1695" s="18" t="s">
        <v>22755</v>
      </c>
      <c r="L1695" s="25" t="s">
        <v>137</v>
      </c>
      <c r="M1695" s="25" t="s">
        <v>140</v>
      </c>
      <c r="N1695" s="18">
        <v>1.0</v>
      </c>
      <c r="O1695" s="18">
        <v>2.0</v>
      </c>
      <c r="P1695" s="18">
        <v>2.0</v>
      </c>
      <c r="Q1695" s="18">
        <v>2.0</v>
      </c>
      <c r="R1695" s="18">
        <v>1.0</v>
      </c>
      <c r="S1695" s="18">
        <v>10.0</v>
      </c>
      <c r="T1695" s="26" t="s">
        <v>23259</v>
      </c>
      <c r="U1695" s="26" t="s">
        <v>23260</v>
      </c>
      <c r="V1695" s="18"/>
      <c r="W1695" s="18"/>
      <c r="X1695" s="26" t="s">
        <v>83</v>
      </c>
      <c r="Y1695" s="18">
        <v>1.0</v>
      </c>
      <c r="AA1695" s="18" t="s">
        <v>85</v>
      </c>
      <c r="AB1695" s="18">
        <v>2.0</v>
      </c>
      <c r="AC1695" s="27" t="s">
        <v>149</v>
      </c>
      <c r="AD1695" s="26" t="s">
        <v>5140</v>
      </c>
      <c r="AF1695" s="18" t="str">
        <f t="shared" si="3"/>
        <v>96H</v>
      </c>
      <c r="AG1695" s="18" t="s">
        <v>22901</v>
      </c>
    </row>
    <row r="1696" ht="15.75" customHeight="1">
      <c r="A1696" s="6">
        <f t="shared" si="77"/>
        <v>225</v>
      </c>
      <c r="B1696" s="18" t="str">
        <f t="shared" si="78"/>
        <v>J225-QL3-HN(2)</v>
      </c>
      <c r="C1696" s="18" t="s">
        <v>23252</v>
      </c>
      <c r="D1696" s="18" t="s">
        <v>15236</v>
      </c>
      <c r="E1696" s="18" t="s">
        <v>13462</v>
      </c>
      <c r="F1696" s="18">
        <v>1.0</v>
      </c>
      <c r="G1696" s="18">
        <v>2.0</v>
      </c>
      <c r="H1696" s="18">
        <f t="shared" si="59"/>
        <v>2</v>
      </c>
      <c r="I1696" s="18">
        <v>1.0</v>
      </c>
      <c r="J1696" s="18">
        <v>1.0</v>
      </c>
      <c r="K1696" s="18" t="s">
        <v>22755</v>
      </c>
      <c r="L1696" s="25" t="s">
        <v>137</v>
      </c>
      <c r="M1696" s="25" t="s">
        <v>140</v>
      </c>
      <c r="N1696" s="18">
        <v>1.0</v>
      </c>
      <c r="O1696" s="18">
        <v>2.0</v>
      </c>
      <c r="P1696" s="18">
        <v>2.0</v>
      </c>
      <c r="Q1696" s="18">
        <v>2.0</v>
      </c>
      <c r="R1696" s="18">
        <v>1.0</v>
      </c>
      <c r="S1696" s="18">
        <v>10.0</v>
      </c>
      <c r="T1696" s="26" t="s">
        <v>23275</v>
      </c>
      <c r="U1696" s="26" t="s">
        <v>23276</v>
      </c>
      <c r="V1696" s="18"/>
      <c r="W1696" s="18"/>
      <c r="X1696" s="26" t="s">
        <v>83</v>
      </c>
      <c r="Y1696" s="18">
        <v>1.0</v>
      </c>
      <c r="AA1696" s="18" t="s">
        <v>85</v>
      </c>
      <c r="AB1696" s="18">
        <v>2.0</v>
      </c>
      <c r="AC1696" s="27" t="s">
        <v>149</v>
      </c>
      <c r="AD1696" s="26" t="s">
        <v>5140</v>
      </c>
      <c r="AF1696" s="18" t="str">
        <f t="shared" si="3"/>
        <v>96H</v>
      </c>
      <c r="AG1696" s="18" t="s">
        <v>22901</v>
      </c>
    </row>
    <row r="1697" ht="15.75" customHeight="1">
      <c r="A1697" s="6">
        <f t="shared" si="77"/>
        <v>226</v>
      </c>
      <c r="B1697" s="18" t="str">
        <f t="shared" si="78"/>
        <v>J226-QL3-HN(2)</v>
      </c>
      <c r="C1697" s="18" t="s">
        <v>23270</v>
      </c>
      <c r="D1697" s="18" t="s">
        <v>15242</v>
      </c>
      <c r="E1697" s="18" t="s">
        <v>13462</v>
      </c>
      <c r="F1697" s="18">
        <v>1.0</v>
      </c>
      <c r="G1697" s="18">
        <v>2.0</v>
      </c>
      <c r="H1697" s="18">
        <f t="shared" si="59"/>
        <v>2</v>
      </c>
      <c r="I1697" s="18">
        <v>1.0</v>
      </c>
      <c r="J1697" s="18">
        <v>1.0</v>
      </c>
      <c r="K1697" s="18" t="s">
        <v>22755</v>
      </c>
      <c r="L1697" s="25" t="s">
        <v>137</v>
      </c>
      <c r="M1697" s="25" t="s">
        <v>140</v>
      </c>
      <c r="N1697" s="18">
        <v>1.0</v>
      </c>
      <c r="O1697" s="18">
        <v>2.0</v>
      </c>
      <c r="P1697" s="18">
        <v>2.0</v>
      </c>
      <c r="Q1697" s="18">
        <v>2.0</v>
      </c>
      <c r="R1697" s="18">
        <v>1.0</v>
      </c>
      <c r="S1697" s="18">
        <v>10.0</v>
      </c>
      <c r="T1697" s="26" t="s">
        <v>23292</v>
      </c>
      <c r="U1697" s="26" t="s">
        <v>23293</v>
      </c>
      <c r="V1697" s="18"/>
      <c r="W1697" s="18"/>
      <c r="X1697" s="26" t="s">
        <v>83</v>
      </c>
      <c r="Y1697" s="18">
        <v>1.0</v>
      </c>
      <c r="AA1697" s="18" t="s">
        <v>85</v>
      </c>
      <c r="AB1697" s="18">
        <v>2.0</v>
      </c>
      <c r="AC1697" s="27" t="s">
        <v>149</v>
      </c>
      <c r="AD1697" s="26" t="s">
        <v>5140</v>
      </c>
      <c r="AF1697" s="18" t="str">
        <f t="shared" si="3"/>
        <v>96H</v>
      </c>
      <c r="AG1697" s="18" t="s">
        <v>22901</v>
      </c>
    </row>
    <row r="1698" ht="15.75" customHeight="1">
      <c r="A1698" s="6">
        <f t="shared" si="77"/>
        <v>227</v>
      </c>
      <c r="B1698" s="18" t="str">
        <f t="shared" si="78"/>
        <v>J227-QL3-HN(2)</v>
      </c>
      <c r="C1698" s="18" t="s">
        <v>23287</v>
      </c>
      <c r="D1698" s="18" t="s">
        <v>15249</v>
      </c>
      <c r="E1698" s="18" t="s">
        <v>13462</v>
      </c>
      <c r="F1698" s="18">
        <v>1.0</v>
      </c>
      <c r="G1698" s="18">
        <v>2.0</v>
      </c>
      <c r="H1698" s="18">
        <f t="shared" si="59"/>
        <v>2</v>
      </c>
      <c r="I1698" s="18">
        <v>1.0</v>
      </c>
      <c r="J1698" s="18">
        <v>1.0</v>
      </c>
      <c r="K1698" s="18" t="s">
        <v>22755</v>
      </c>
      <c r="L1698" s="25" t="s">
        <v>137</v>
      </c>
      <c r="M1698" s="25" t="s">
        <v>140</v>
      </c>
      <c r="N1698" s="18">
        <v>1.0</v>
      </c>
      <c r="O1698" s="18">
        <v>2.0</v>
      </c>
      <c r="P1698" s="18">
        <v>2.0</v>
      </c>
      <c r="Q1698" s="18">
        <v>2.0</v>
      </c>
      <c r="R1698" s="18">
        <v>1.0</v>
      </c>
      <c r="S1698" s="18">
        <v>10.0</v>
      </c>
      <c r="T1698" s="26" t="s">
        <v>23305</v>
      </c>
      <c r="U1698" s="26" t="s">
        <v>23306</v>
      </c>
      <c r="V1698" s="18"/>
      <c r="W1698" s="18"/>
      <c r="X1698" s="26" t="s">
        <v>83</v>
      </c>
      <c r="Y1698" s="18">
        <v>1.0</v>
      </c>
      <c r="AA1698" s="18" t="s">
        <v>85</v>
      </c>
      <c r="AB1698" s="18">
        <v>2.0</v>
      </c>
      <c r="AC1698" s="27" t="s">
        <v>149</v>
      </c>
      <c r="AD1698" s="26" t="s">
        <v>5140</v>
      </c>
      <c r="AF1698" s="18" t="str">
        <f t="shared" si="3"/>
        <v>96H</v>
      </c>
      <c r="AG1698" s="18" t="s">
        <v>22901</v>
      </c>
    </row>
    <row r="1699" ht="15.75" customHeight="1">
      <c r="A1699" s="6">
        <f t="shared" si="77"/>
        <v>228</v>
      </c>
      <c r="B1699" s="18" t="str">
        <f t="shared" si="78"/>
        <v>J228-QL3-HN(2)</v>
      </c>
      <c r="C1699" s="18" t="s">
        <v>23302</v>
      </c>
      <c r="D1699" s="18" t="s">
        <v>15254</v>
      </c>
      <c r="E1699" s="18" t="s">
        <v>13462</v>
      </c>
      <c r="F1699" s="18">
        <v>1.0</v>
      </c>
      <c r="G1699" s="18">
        <v>2.0</v>
      </c>
      <c r="H1699" s="18">
        <f t="shared" si="59"/>
        <v>2</v>
      </c>
      <c r="I1699" s="18">
        <v>1.0</v>
      </c>
      <c r="J1699" s="18">
        <v>1.0</v>
      </c>
      <c r="K1699" s="18" t="s">
        <v>22755</v>
      </c>
      <c r="L1699" s="25" t="s">
        <v>137</v>
      </c>
      <c r="M1699" s="25" t="s">
        <v>140</v>
      </c>
      <c r="N1699" s="18">
        <v>1.0</v>
      </c>
      <c r="O1699" s="18">
        <v>2.0</v>
      </c>
      <c r="P1699" s="18">
        <v>2.0</v>
      </c>
      <c r="Q1699" s="18">
        <v>2.0</v>
      </c>
      <c r="R1699" s="18">
        <v>1.0</v>
      </c>
      <c r="S1699" s="18">
        <v>10.0</v>
      </c>
      <c r="T1699" s="26" t="s">
        <v>23320</v>
      </c>
      <c r="U1699" s="26" t="s">
        <v>23322</v>
      </c>
      <c r="V1699" s="18"/>
      <c r="W1699" s="18"/>
      <c r="X1699" s="26" t="s">
        <v>83</v>
      </c>
      <c r="Y1699" s="18">
        <v>1.0</v>
      </c>
      <c r="AA1699" s="18" t="s">
        <v>85</v>
      </c>
      <c r="AB1699" s="18">
        <v>2.0</v>
      </c>
      <c r="AC1699" s="27" t="s">
        <v>149</v>
      </c>
      <c r="AD1699" s="26" t="s">
        <v>5140</v>
      </c>
      <c r="AF1699" s="18" t="str">
        <f t="shared" si="3"/>
        <v>96H</v>
      </c>
      <c r="AG1699" s="18" t="s">
        <v>22901</v>
      </c>
    </row>
    <row r="1700" ht="15.75" customHeight="1">
      <c r="A1700" s="6">
        <f t="shared" si="77"/>
        <v>229</v>
      </c>
      <c r="B1700" s="18" t="str">
        <f t="shared" si="78"/>
        <v>J229-QL3-HN(2)</v>
      </c>
      <c r="C1700" s="18" t="s">
        <v>23317</v>
      </c>
      <c r="D1700" s="18" t="s">
        <v>15260</v>
      </c>
      <c r="E1700" s="18" t="s">
        <v>13462</v>
      </c>
      <c r="F1700" s="18">
        <v>1.0</v>
      </c>
      <c r="G1700" s="18">
        <v>2.0</v>
      </c>
      <c r="H1700" s="18">
        <f t="shared" si="59"/>
        <v>2</v>
      </c>
      <c r="I1700" s="18">
        <v>1.0</v>
      </c>
      <c r="J1700" s="18">
        <v>1.0</v>
      </c>
      <c r="K1700" s="18" t="s">
        <v>22755</v>
      </c>
      <c r="L1700" s="25" t="s">
        <v>137</v>
      </c>
      <c r="M1700" s="25" t="s">
        <v>140</v>
      </c>
      <c r="N1700" s="18">
        <v>1.0</v>
      </c>
      <c r="O1700" s="18">
        <v>2.0</v>
      </c>
      <c r="P1700" s="18">
        <v>2.0</v>
      </c>
      <c r="Q1700" s="18">
        <v>2.0</v>
      </c>
      <c r="R1700" s="18">
        <v>1.0</v>
      </c>
      <c r="S1700" s="18">
        <v>10.0</v>
      </c>
      <c r="T1700" s="26" t="s">
        <v>23334</v>
      </c>
      <c r="U1700" s="26" t="s">
        <v>23335</v>
      </c>
      <c r="V1700" s="18"/>
      <c r="W1700" s="18"/>
      <c r="X1700" s="26" t="s">
        <v>83</v>
      </c>
      <c r="Y1700" s="18">
        <v>1.0</v>
      </c>
      <c r="AA1700" s="18" t="s">
        <v>85</v>
      </c>
      <c r="AB1700" s="18">
        <v>2.0</v>
      </c>
      <c r="AC1700" s="27" t="s">
        <v>149</v>
      </c>
      <c r="AD1700" s="26" t="s">
        <v>5140</v>
      </c>
      <c r="AF1700" s="18" t="str">
        <f t="shared" si="3"/>
        <v>96H</v>
      </c>
      <c r="AG1700" s="18" t="s">
        <v>22901</v>
      </c>
    </row>
    <row r="1701" ht="15.75" customHeight="1">
      <c r="A1701" s="6">
        <f t="shared" si="77"/>
        <v>230</v>
      </c>
      <c r="B1701" s="18" t="str">
        <f t="shared" si="78"/>
        <v>J230-QL3-HN(2)</v>
      </c>
      <c r="C1701" s="18" t="s">
        <v>23332</v>
      </c>
      <c r="D1701" s="18" t="s">
        <v>15267</v>
      </c>
      <c r="E1701" s="18" t="s">
        <v>13462</v>
      </c>
      <c r="F1701" s="18">
        <v>1.0</v>
      </c>
      <c r="G1701" s="18">
        <v>2.0</v>
      </c>
      <c r="H1701" s="18">
        <f t="shared" si="59"/>
        <v>2</v>
      </c>
      <c r="I1701" s="18">
        <v>1.0</v>
      </c>
      <c r="J1701" s="18">
        <v>1.0</v>
      </c>
      <c r="K1701" s="18" t="s">
        <v>22755</v>
      </c>
      <c r="L1701" s="25" t="s">
        <v>137</v>
      </c>
      <c r="M1701" s="25" t="s">
        <v>140</v>
      </c>
      <c r="N1701" s="18">
        <v>1.0</v>
      </c>
      <c r="O1701" s="18">
        <v>2.0</v>
      </c>
      <c r="P1701" s="18">
        <v>2.0</v>
      </c>
      <c r="Q1701" s="18">
        <v>2.0</v>
      </c>
      <c r="R1701" s="18">
        <v>1.0</v>
      </c>
      <c r="S1701" s="18">
        <v>10.0</v>
      </c>
      <c r="T1701" s="26" t="s">
        <v>23347</v>
      </c>
      <c r="U1701" s="26" t="s">
        <v>23349</v>
      </c>
      <c r="V1701" s="18"/>
      <c r="W1701" s="18"/>
      <c r="X1701" s="26" t="s">
        <v>83</v>
      </c>
      <c r="Y1701" s="18">
        <v>1.0</v>
      </c>
      <c r="AA1701" s="18" t="s">
        <v>85</v>
      </c>
      <c r="AB1701" s="18">
        <v>2.0</v>
      </c>
      <c r="AC1701" s="27" t="s">
        <v>149</v>
      </c>
      <c r="AD1701" s="26" t="s">
        <v>5140</v>
      </c>
      <c r="AF1701" s="18" t="str">
        <f t="shared" si="3"/>
        <v>96H</v>
      </c>
      <c r="AG1701" s="18" t="s">
        <v>22901</v>
      </c>
    </row>
    <row r="1702" ht="15.75" customHeight="1">
      <c r="A1702" s="6">
        <f t="shared" si="77"/>
        <v>231</v>
      </c>
      <c r="B1702" s="18" t="str">
        <f t="shared" si="78"/>
        <v>J231-QL3-HN(2)</v>
      </c>
      <c r="C1702" s="18" t="s">
        <v>23345</v>
      </c>
      <c r="D1702" s="18" t="s">
        <v>15272</v>
      </c>
      <c r="E1702" s="18" t="s">
        <v>13462</v>
      </c>
      <c r="F1702" s="18">
        <v>1.0</v>
      </c>
      <c r="G1702" s="18">
        <v>2.0</v>
      </c>
      <c r="H1702" s="18">
        <f t="shared" si="59"/>
        <v>2</v>
      </c>
      <c r="I1702" s="18">
        <v>1.0</v>
      </c>
      <c r="J1702" s="18">
        <v>1.0</v>
      </c>
      <c r="K1702" s="18" t="s">
        <v>22755</v>
      </c>
      <c r="L1702" s="25" t="s">
        <v>137</v>
      </c>
      <c r="M1702" s="25" t="s">
        <v>140</v>
      </c>
      <c r="N1702" s="18">
        <v>1.0</v>
      </c>
      <c r="O1702" s="18">
        <v>2.0</v>
      </c>
      <c r="P1702" s="18">
        <v>2.0</v>
      </c>
      <c r="Q1702" s="18">
        <v>2.0</v>
      </c>
      <c r="R1702" s="18">
        <v>1.0</v>
      </c>
      <c r="S1702" s="18">
        <v>10.0</v>
      </c>
      <c r="T1702" s="26" t="s">
        <v>23363</v>
      </c>
      <c r="U1702" s="26" t="s">
        <v>23365</v>
      </c>
      <c r="V1702" s="18"/>
      <c r="W1702" s="18"/>
      <c r="X1702" s="26" t="s">
        <v>83</v>
      </c>
      <c r="Y1702" s="18">
        <v>1.0</v>
      </c>
      <c r="AA1702" s="18" t="s">
        <v>85</v>
      </c>
      <c r="AB1702" s="18">
        <v>2.0</v>
      </c>
      <c r="AC1702" s="27" t="s">
        <v>149</v>
      </c>
      <c r="AD1702" s="26" t="s">
        <v>5140</v>
      </c>
      <c r="AF1702" s="18" t="str">
        <f t="shared" si="3"/>
        <v>96H</v>
      </c>
      <c r="AG1702" s="18" t="s">
        <v>22901</v>
      </c>
    </row>
    <row r="1703" ht="15.75" customHeight="1">
      <c r="A1703" s="6">
        <f t="shared" si="77"/>
        <v>232</v>
      </c>
      <c r="B1703" s="18" t="str">
        <f t="shared" si="78"/>
        <v>J232-QL3-HN(2)</v>
      </c>
      <c r="C1703" s="18" t="s">
        <v>23357</v>
      </c>
      <c r="D1703" s="18" t="s">
        <v>15277</v>
      </c>
      <c r="E1703" s="18" t="s">
        <v>13462</v>
      </c>
      <c r="F1703" s="18">
        <v>1.0</v>
      </c>
      <c r="G1703" s="18">
        <v>2.0</v>
      </c>
      <c r="H1703" s="18">
        <f t="shared" si="59"/>
        <v>2</v>
      </c>
      <c r="I1703" s="18">
        <v>1.0</v>
      </c>
      <c r="J1703" s="18">
        <v>1.0</v>
      </c>
      <c r="K1703" s="18" t="s">
        <v>22755</v>
      </c>
      <c r="L1703" s="25" t="s">
        <v>137</v>
      </c>
      <c r="M1703" s="25" t="s">
        <v>140</v>
      </c>
      <c r="N1703" s="18">
        <v>1.0</v>
      </c>
      <c r="O1703" s="18">
        <v>2.0</v>
      </c>
      <c r="P1703" s="18">
        <v>2.0</v>
      </c>
      <c r="Q1703" s="18">
        <v>2.0</v>
      </c>
      <c r="R1703" s="18">
        <v>1.0</v>
      </c>
      <c r="S1703" s="18">
        <v>10.0</v>
      </c>
      <c r="T1703" s="26" t="s">
        <v>23370</v>
      </c>
      <c r="U1703" s="26" t="s">
        <v>23372</v>
      </c>
      <c r="V1703" s="18"/>
      <c r="W1703" s="18"/>
      <c r="X1703" s="26" t="s">
        <v>83</v>
      </c>
      <c r="Y1703" s="18">
        <v>1.0</v>
      </c>
      <c r="AA1703" s="18" t="s">
        <v>85</v>
      </c>
      <c r="AB1703" s="18">
        <v>2.0</v>
      </c>
      <c r="AC1703" s="27" t="s">
        <v>149</v>
      </c>
      <c r="AD1703" s="26" t="s">
        <v>5140</v>
      </c>
      <c r="AF1703" s="18" t="str">
        <f t="shared" si="3"/>
        <v>96H</v>
      </c>
      <c r="AG1703" s="18" t="s">
        <v>22901</v>
      </c>
    </row>
    <row r="1704" ht="15.75" customHeight="1">
      <c r="A1704" s="6">
        <f t="shared" si="77"/>
        <v>233</v>
      </c>
      <c r="B1704" s="18" t="str">
        <f t="shared" si="78"/>
        <v>J233-QL3-HN(2)</v>
      </c>
      <c r="C1704" s="18" t="s">
        <v>23369</v>
      </c>
      <c r="D1704" s="18" t="s">
        <v>15285</v>
      </c>
      <c r="E1704" s="18" t="s">
        <v>13462</v>
      </c>
      <c r="F1704" s="18">
        <v>1.0</v>
      </c>
      <c r="G1704" s="18">
        <v>2.0</v>
      </c>
      <c r="H1704" s="18">
        <f t="shared" si="59"/>
        <v>2</v>
      </c>
      <c r="I1704" s="18">
        <v>1.0</v>
      </c>
      <c r="J1704" s="18">
        <v>1.0</v>
      </c>
      <c r="K1704" s="18" t="s">
        <v>22755</v>
      </c>
      <c r="L1704" s="25" t="s">
        <v>137</v>
      </c>
      <c r="M1704" s="25" t="s">
        <v>140</v>
      </c>
      <c r="N1704" s="18">
        <v>1.0</v>
      </c>
      <c r="O1704" s="18">
        <v>2.0</v>
      </c>
      <c r="P1704" s="18">
        <v>2.0</v>
      </c>
      <c r="Q1704" s="18">
        <v>2.0</v>
      </c>
      <c r="R1704" s="18">
        <v>1.0</v>
      </c>
      <c r="S1704" s="18">
        <v>10.0</v>
      </c>
      <c r="T1704" s="26" t="s">
        <v>23388</v>
      </c>
      <c r="U1704" s="26" t="s">
        <v>23389</v>
      </c>
      <c r="V1704" s="18"/>
      <c r="W1704" s="18"/>
      <c r="X1704" s="26" t="s">
        <v>83</v>
      </c>
      <c r="Y1704" s="18">
        <v>1.0</v>
      </c>
      <c r="AA1704" s="18" t="s">
        <v>85</v>
      </c>
      <c r="AB1704" s="18">
        <v>2.0</v>
      </c>
      <c r="AC1704" s="27" t="s">
        <v>149</v>
      </c>
      <c r="AD1704" s="26" t="s">
        <v>5140</v>
      </c>
      <c r="AF1704" s="18" t="str">
        <f t="shared" si="3"/>
        <v>96H</v>
      </c>
      <c r="AG1704" s="18" t="s">
        <v>22901</v>
      </c>
    </row>
    <row r="1705" ht="15.75" customHeight="1">
      <c r="A1705" s="6">
        <f t="shared" si="77"/>
        <v>234</v>
      </c>
      <c r="B1705" s="18" t="str">
        <f t="shared" si="78"/>
        <v>J234-QL3-HN(2)</v>
      </c>
      <c r="C1705" s="18" t="s">
        <v>23383</v>
      </c>
      <c r="D1705" s="18" t="s">
        <v>15288</v>
      </c>
      <c r="E1705" s="18" t="s">
        <v>13462</v>
      </c>
      <c r="F1705" s="18">
        <v>1.0</v>
      </c>
      <c r="G1705" s="18">
        <v>2.0</v>
      </c>
      <c r="H1705" s="18">
        <f t="shared" si="59"/>
        <v>2</v>
      </c>
      <c r="I1705" s="18">
        <v>1.0</v>
      </c>
      <c r="J1705" s="18">
        <v>1.0</v>
      </c>
      <c r="K1705" s="18" t="s">
        <v>22755</v>
      </c>
      <c r="L1705" s="25" t="s">
        <v>137</v>
      </c>
      <c r="M1705" s="25" t="s">
        <v>140</v>
      </c>
      <c r="N1705" s="18">
        <v>1.0</v>
      </c>
      <c r="O1705" s="18">
        <v>2.0</v>
      </c>
      <c r="P1705" s="18">
        <v>2.0</v>
      </c>
      <c r="Q1705" s="18">
        <v>2.0</v>
      </c>
      <c r="R1705" s="18">
        <v>1.0</v>
      </c>
      <c r="S1705" s="18">
        <v>10.0</v>
      </c>
      <c r="T1705" s="26" t="s">
        <v>23401</v>
      </c>
      <c r="U1705" s="26" t="s">
        <v>23403</v>
      </c>
      <c r="V1705" s="18"/>
      <c r="W1705" s="18"/>
      <c r="X1705" s="26" t="s">
        <v>83</v>
      </c>
      <c r="Y1705" s="18">
        <v>1.0</v>
      </c>
      <c r="AA1705" s="18" t="s">
        <v>85</v>
      </c>
      <c r="AB1705" s="18">
        <v>2.0</v>
      </c>
      <c r="AC1705" s="27" t="s">
        <v>149</v>
      </c>
      <c r="AD1705" s="26" t="s">
        <v>5140</v>
      </c>
      <c r="AF1705" s="18" t="str">
        <f t="shared" si="3"/>
        <v>96H</v>
      </c>
      <c r="AG1705" s="18" t="s">
        <v>22901</v>
      </c>
    </row>
    <row r="1706" ht="15.75" customHeight="1">
      <c r="A1706" s="6">
        <f t="shared" si="77"/>
        <v>235</v>
      </c>
      <c r="B1706" s="18" t="str">
        <f t="shared" si="78"/>
        <v>J235-QL3-HN(2)</v>
      </c>
      <c r="C1706" s="18" t="s">
        <v>23398</v>
      </c>
      <c r="D1706" s="18" t="s">
        <v>15296</v>
      </c>
      <c r="E1706" s="18" t="s">
        <v>13462</v>
      </c>
      <c r="F1706" s="18">
        <v>1.0</v>
      </c>
      <c r="G1706" s="18">
        <v>2.0</v>
      </c>
      <c r="H1706" s="18">
        <f t="shared" si="59"/>
        <v>2</v>
      </c>
      <c r="I1706" s="18">
        <v>1.0</v>
      </c>
      <c r="J1706" s="18">
        <v>1.0</v>
      </c>
      <c r="K1706" s="18" t="s">
        <v>22755</v>
      </c>
      <c r="L1706" s="25" t="s">
        <v>137</v>
      </c>
      <c r="M1706" s="25" t="s">
        <v>140</v>
      </c>
      <c r="N1706" s="18">
        <v>1.0</v>
      </c>
      <c r="O1706" s="18">
        <v>2.0</v>
      </c>
      <c r="P1706" s="18">
        <v>2.0</v>
      </c>
      <c r="Q1706" s="18">
        <v>2.0</v>
      </c>
      <c r="R1706" s="18">
        <v>1.0</v>
      </c>
      <c r="S1706" s="18">
        <v>10.0</v>
      </c>
      <c r="T1706" s="26" t="s">
        <v>23416</v>
      </c>
      <c r="U1706" s="26" t="s">
        <v>23419</v>
      </c>
      <c r="V1706" s="18"/>
      <c r="W1706" s="18"/>
      <c r="X1706" s="26" t="s">
        <v>83</v>
      </c>
      <c r="Y1706" s="18">
        <v>1.0</v>
      </c>
      <c r="AA1706" s="18" t="s">
        <v>85</v>
      </c>
      <c r="AB1706" s="18">
        <v>2.0</v>
      </c>
      <c r="AC1706" s="27" t="s">
        <v>149</v>
      </c>
      <c r="AD1706" s="26" t="s">
        <v>5140</v>
      </c>
      <c r="AF1706" s="18" t="str">
        <f t="shared" si="3"/>
        <v>96H</v>
      </c>
      <c r="AG1706" s="18" t="s">
        <v>22901</v>
      </c>
    </row>
    <row r="1707" ht="15.75" customHeight="1">
      <c r="A1707" s="6">
        <f t="shared" si="77"/>
        <v>236</v>
      </c>
      <c r="B1707" s="18" t="str">
        <f t="shared" si="78"/>
        <v>J236-QL3-HN(2)</v>
      </c>
      <c r="C1707" s="18" t="s">
        <v>23412</v>
      </c>
      <c r="D1707" s="18" t="s">
        <v>15301</v>
      </c>
      <c r="E1707" s="18" t="s">
        <v>13462</v>
      </c>
      <c r="F1707" s="18">
        <v>1.0</v>
      </c>
      <c r="G1707" s="18">
        <v>2.0</v>
      </c>
      <c r="H1707" s="18">
        <f t="shared" si="59"/>
        <v>2</v>
      </c>
      <c r="I1707" s="18">
        <v>1.0</v>
      </c>
      <c r="J1707" s="18">
        <v>1.0</v>
      </c>
      <c r="K1707" s="18" t="s">
        <v>22755</v>
      </c>
      <c r="L1707" s="25" t="s">
        <v>137</v>
      </c>
      <c r="M1707" s="25" t="s">
        <v>140</v>
      </c>
      <c r="N1707" s="18">
        <v>1.0</v>
      </c>
      <c r="O1707" s="18">
        <v>2.0</v>
      </c>
      <c r="P1707" s="18">
        <v>2.0</v>
      </c>
      <c r="Q1707" s="18">
        <v>2.0</v>
      </c>
      <c r="R1707" s="18">
        <v>1.0</v>
      </c>
      <c r="S1707" s="18">
        <v>10.0</v>
      </c>
      <c r="T1707" s="26" t="s">
        <v>23430</v>
      </c>
      <c r="U1707" s="26" t="s">
        <v>23436</v>
      </c>
      <c r="V1707" s="18"/>
      <c r="W1707" s="18"/>
      <c r="X1707" s="26" t="s">
        <v>83</v>
      </c>
      <c r="Y1707" s="18">
        <v>1.0</v>
      </c>
      <c r="AA1707" s="18" t="s">
        <v>85</v>
      </c>
      <c r="AB1707" s="18">
        <v>2.0</v>
      </c>
      <c r="AC1707" s="27" t="s">
        <v>149</v>
      </c>
      <c r="AD1707" s="26" t="s">
        <v>5140</v>
      </c>
      <c r="AF1707" s="18" t="str">
        <f t="shared" si="3"/>
        <v>96H</v>
      </c>
      <c r="AG1707" s="18" t="s">
        <v>22901</v>
      </c>
    </row>
    <row r="1708" ht="15.75" customHeight="1">
      <c r="A1708" s="6">
        <f t="shared" si="77"/>
        <v>237</v>
      </c>
      <c r="B1708" s="18" t="str">
        <f t="shared" si="78"/>
        <v>J237-QL3-HN(2)</v>
      </c>
      <c r="C1708" s="18" t="s">
        <v>23425</v>
      </c>
      <c r="D1708" s="18" t="s">
        <v>15307</v>
      </c>
      <c r="E1708" s="18" t="s">
        <v>13462</v>
      </c>
      <c r="F1708" s="18">
        <v>1.0</v>
      </c>
      <c r="G1708" s="18">
        <v>2.0</v>
      </c>
      <c r="H1708" s="18">
        <f t="shared" si="59"/>
        <v>2</v>
      </c>
      <c r="I1708" s="18">
        <v>1.0</v>
      </c>
      <c r="J1708" s="18">
        <v>1.0</v>
      </c>
      <c r="K1708" s="18" t="s">
        <v>22755</v>
      </c>
      <c r="L1708" s="25" t="s">
        <v>137</v>
      </c>
      <c r="M1708" s="25" t="s">
        <v>140</v>
      </c>
      <c r="N1708" s="18">
        <v>1.0</v>
      </c>
      <c r="O1708" s="18">
        <v>2.0</v>
      </c>
      <c r="P1708" s="18">
        <v>2.0</v>
      </c>
      <c r="Q1708" s="18">
        <v>2.0</v>
      </c>
      <c r="R1708" s="18">
        <v>1.0</v>
      </c>
      <c r="S1708" s="18">
        <v>10.0</v>
      </c>
      <c r="T1708" s="26" t="s">
        <v>23451</v>
      </c>
      <c r="U1708" s="26" t="s">
        <v>23452</v>
      </c>
      <c r="V1708" s="18"/>
      <c r="W1708" s="18"/>
      <c r="X1708" s="26" t="s">
        <v>83</v>
      </c>
      <c r="Y1708" s="18">
        <v>1.0</v>
      </c>
      <c r="AA1708" s="18" t="s">
        <v>85</v>
      </c>
      <c r="AB1708" s="18">
        <v>2.0</v>
      </c>
      <c r="AC1708" s="27" t="s">
        <v>149</v>
      </c>
      <c r="AD1708" s="26" t="s">
        <v>5140</v>
      </c>
      <c r="AF1708" s="18" t="str">
        <f t="shared" si="3"/>
        <v>96H</v>
      </c>
      <c r="AG1708" s="18" t="s">
        <v>22901</v>
      </c>
    </row>
    <row r="1709" ht="15.75" customHeight="1">
      <c r="A1709" s="6">
        <f t="shared" si="77"/>
        <v>238</v>
      </c>
      <c r="B1709" s="18" t="str">
        <f t="shared" si="78"/>
        <v>J238-QL3-HN(2)</v>
      </c>
      <c r="C1709" s="18" t="s">
        <v>23447</v>
      </c>
      <c r="D1709" s="18" t="s">
        <v>15313</v>
      </c>
      <c r="E1709" s="18" t="s">
        <v>13462</v>
      </c>
      <c r="F1709" s="18">
        <v>1.0</v>
      </c>
      <c r="G1709" s="18">
        <v>2.0</v>
      </c>
      <c r="H1709" s="18">
        <f t="shared" si="59"/>
        <v>2</v>
      </c>
      <c r="I1709" s="18">
        <v>1.0</v>
      </c>
      <c r="J1709" s="18">
        <v>1.0</v>
      </c>
      <c r="K1709" s="18" t="s">
        <v>22755</v>
      </c>
      <c r="L1709" s="25" t="s">
        <v>137</v>
      </c>
      <c r="M1709" s="25" t="s">
        <v>140</v>
      </c>
      <c r="N1709" s="18">
        <v>1.0</v>
      </c>
      <c r="O1709" s="18">
        <v>2.0</v>
      </c>
      <c r="P1709" s="18">
        <v>2.0</v>
      </c>
      <c r="Q1709" s="18">
        <v>2.0</v>
      </c>
      <c r="R1709" s="18">
        <v>1.0</v>
      </c>
      <c r="S1709" s="18">
        <v>10.0</v>
      </c>
      <c r="T1709" s="26" t="s">
        <v>23464</v>
      </c>
      <c r="U1709" s="26" t="s">
        <v>23466</v>
      </c>
      <c r="V1709" s="18"/>
      <c r="W1709" s="18"/>
      <c r="X1709" s="26" t="s">
        <v>83</v>
      </c>
      <c r="Y1709" s="18">
        <v>1.0</v>
      </c>
      <c r="AA1709" s="18" t="s">
        <v>85</v>
      </c>
      <c r="AB1709" s="18">
        <v>2.0</v>
      </c>
      <c r="AC1709" s="27" t="s">
        <v>149</v>
      </c>
      <c r="AD1709" s="26" t="s">
        <v>5140</v>
      </c>
      <c r="AF1709" s="18" t="str">
        <f t="shared" si="3"/>
        <v>96H</v>
      </c>
      <c r="AG1709" s="18" t="s">
        <v>22901</v>
      </c>
    </row>
    <row r="1710" ht="15.75" customHeight="1">
      <c r="A1710" s="6">
        <f t="shared" si="77"/>
        <v>239</v>
      </c>
      <c r="B1710" s="18" t="str">
        <f t="shared" si="78"/>
        <v>J239-QL3-HN(2)</v>
      </c>
      <c r="C1710" s="18" t="s">
        <v>23462</v>
      </c>
      <c r="D1710" s="18" t="s">
        <v>15321</v>
      </c>
      <c r="E1710" s="18" t="s">
        <v>13462</v>
      </c>
      <c r="F1710" s="18">
        <v>1.0</v>
      </c>
      <c r="G1710" s="18">
        <v>2.0</v>
      </c>
      <c r="H1710" s="18">
        <f t="shared" si="59"/>
        <v>2</v>
      </c>
      <c r="I1710" s="18">
        <v>1.0</v>
      </c>
      <c r="J1710" s="18">
        <v>1.0</v>
      </c>
      <c r="K1710" s="18" t="s">
        <v>22755</v>
      </c>
      <c r="L1710" s="25" t="s">
        <v>137</v>
      </c>
      <c r="M1710" s="25" t="s">
        <v>140</v>
      </c>
      <c r="N1710" s="18">
        <v>1.0</v>
      </c>
      <c r="O1710" s="18">
        <v>2.0</v>
      </c>
      <c r="P1710" s="18">
        <v>2.0</v>
      </c>
      <c r="Q1710" s="18">
        <v>2.0</v>
      </c>
      <c r="R1710" s="18">
        <v>1.0</v>
      </c>
      <c r="S1710" s="18">
        <v>10.0</v>
      </c>
      <c r="T1710" s="26" t="s">
        <v>23479</v>
      </c>
      <c r="U1710" s="26" t="s">
        <v>23481</v>
      </c>
      <c r="V1710" s="18"/>
      <c r="W1710" s="18"/>
      <c r="X1710" s="26" t="s">
        <v>83</v>
      </c>
      <c r="Y1710" s="18">
        <v>1.0</v>
      </c>
      <c r="AA1710" s="18" t="s">
        <v>85</v>
      </c>
      <c r="AB1710" s="18">
        <v>2.0</v>
      </c>
      <c r="AC1710" s="27" t="s">
        <v>149</v>
      </c>
      <c r="AD1710" s="26" t="s">
        <v>5140</v>
      </c>
      <c r="AF1710" s="18" t="str">
        <f t="shared" si="3"/>
        <v>96H</v>
      </c>
      <c r="AG1710" s="18" t="s">
        <v>22901</v>
      </c>
    </row>
    <row r="1711" ht="15.75" customHeight="1">
      <c r="A1711" s="6">
        <f t="shared" si="77"/>
        <v>240</v>
      </c>
      <c r="B1711" s="18" t="str">
        <f t="shared" si="78"/>
        <v>J240-QL3-HN(2)</v>
      </c>
      <c r="C1711" s="18" t="s">
        <v>23475</v>
      </c>
      <c r="D1711" s="18" t="s">
        <v>15325</v>
      </c>
      <c r="E1711" s="18" t="s">
        <v>13462</v>
      </c>
      <c r="F1711" s="18">
        <v>1.0</v>
      </c>
      <c r="G1711" s="18">
        <v>2.0</v>
      </c>
      <c r="H1711" s="18">
        <f t="shared" si="59"/>
        <v>2</v>
      </c>
      <c r="I1711" s="18">
        <v>1.0</v>
      </c>
      <c r="J1711" s="18">
        <v>1.0</v>
      </c>
      <c r="K1711" s="18" t="s">
        <v>22755</v>
      </c>
      <c r="L1711" s="25" t="s">
        <v>137</v>
      </c>
      <c r="M1711" s="25" t="s">
        <v>140</v>
      </c>
      <c r="N1711" s="18">
        <v>1.0</v>
      </c>
      <c r="O1711" s="18">
        <v>2.0</v>
      </c>
      <c r="P1711" s="18">
        <v>2.0</v>
      </c>
      <c r="Q1711" s="18">
        <v>2.0</v>
      </c>
      <c r="R1711" s="18">
        <v>1.0</v>
      </c>
      <c r="S1711" s="18">
        <v>10.0</v>
      </c>
      <c r="T1711" s="26" t="s">
        <v>23493</v>
      </c>
      <c r="U1711" s="26" t="s">
        <v>23494</v>
      </c>
      <c r="V1711" s="18"/>
      <c r="W1711" s="18"/>
      <c r="X1711" s="26" t="s">
        <v>83</v>
      </c>
      <c r="Y1711" s="18">
        <v>1.0</v>
      </c>
      <c r="AA1711" s="18" t="s">
        <v>85</v>
      </c>
      <c r="AB1711" s="18">
        <v>2.0</v>
      </c>
      <c r="AC1711" s="27" t="s">
        <v>149</v>
      </c>
      <c r="AD1711" s="26" t="s">
        <v>5140</v>
      </c>
      <c r="AF1711" s="18" t="str">
        <f t="shared" si="3"/>
        <v>96H</v>
      </c>
      <c r="AG1711" s="18" t="s">
        <v>22901</v>
      </c>
    </row>
    <row r="1712" ht="15.75" customHeight="1">
      <c r="A1712" s="6">
        <f t="shared" si="77"/>
        <v>241</v>
      </c>
      <c r="B1712" s="18" t="str">
        <f t="shared" si="78"/>
        <v>J241-QL3-HN(2)</v>
      </c>
      <c r="C1712" s="18" t="s">
        <v>23491</v>
      </c>
      <c r="D1712" s="18" t="s">
        <v>15330</v>
      </c>
      <c r="E1712" s="18" t="s">
        <v>13462</v>
      </c>
      <c r="F1712" s="18">
        <v>1.0</v>
      </c>
      <c r="G1712" s="18">
        <v>2.0</v>
      </c>
      <c r="H1712" s="18">
        <f t="shared" si="59"/>
        <v>2</v>
      </c>
      <c r="I1712" s="18">
        <v>1.0</v>
      </c>
      <c r="J1712" s="18">
        <v>1.0</v>
      </c>
      <c r="K1712" s="18" t="s">
        <v>22755</v>
      </c>
      <c r="L1712" s="25" t="s">
        <v>137</v>
      </c>
      <c r="M1712" s="25" t="s">
        <v>140</v>
      </c>
      <c r="N1712" s="18">
        <v>1.0</v>
      </c>
      <c r="O1712" s="18">
        <v>2.0</v>
      </c>
      <c r="P1712" s="18">
        <v>2.0</v>
      </c>
      <c r="Q1712" s="18">
        <v>2.0</v>
      </c>
      <c r="R1712" s="18">
        <v>1.0</v>
      </c>
      <c r="S1712" s="18">
        <v>10.0</v>
      </c>
      <c r="T1712" s="26" t="s">
        <v>23502</v>
      </c>
      <c r="U1712" s="26" t="s">
        <v>23503</v>
      </c>
      <c r="V1712" s="18"/>
      <c r="W1712" s="18"/>
      <c r="X1712" s="26" t="s">
        <v>83</v>
      </c>
      <c r="Y1712" s="18">
        <v>1.0</v>
      </c>
      <c r="AA1712" s="18" t="s">
        <v>85</v>
      </c>
      <c r="AB1712" s="18">
        <v>2.0</v>
      </c>
      <c r="AC1712" s="27" t="s">
        <v>149</v>
      </c>
      <c r="AD1712" s="26" t="s">
        <v>5140</v>
      </c>
      <c r="AF1712" s="18" t="str">
        <f t="shared" si="3"/>
        <v>96H</v>
      </c>
      <c r="AG1712" s="18" t="s">
        <v>22901</v>
      </c>
    </row>
    <row r="1713" ht="15.75" customHeight="1">
      <c r="A1713" s="6">
        <f t="shared" si="77"/>
        <v>242</v>
      </c>
      <c r="B1713" s="18" t="str">
        <f t="shared" si="78"/>
        <v>J242-QL3-HN(2)</v>
      </c>
      <c r="C1713" s="18" t="s">
        <v>23500</v>
      </c>
      <c r="D1713" s="18" t="s">
        <v>15334</v>
      </c>
      <c r="E1713" s="18" t="s">
        <v>13462</v>
      </c>
      <c r="F1713" s="18">
        <v>1.0</v>
      </c>
      <c r="G1713" s="18">
        <v>2.0</v>
      </c>
      <c r="H1713" s="18">
        <f t="shared" si="59"/>
        <v>2</v>
      </c>
      <c r="I1713" s="18">
        <v>1.0</v>
      </c>
      <c r="J1713" s="18">
        <v>1.0</v>
      </c>
      <c r="K1713" s="18" t="s">
        <v>22755</v>
      </c>
      <c r="L1713" s="25" t="s">
        <v>137</v>
      </c>
      <c r="M1713" s="25" t="s">
        <v>140</v>
      </c>
      <c r="N1713" s="18">
        <v>1.0</v>
      </c>
      <c r="O1713" s="18">
        <v>2.0</v>
      </c>
      <c r="P1713" s="18">
        <v>2.0</v>
      </c>
      <c r="Q1713" s="18">
        <v>2.0</v>
      </c>
      <c r="R1713" s="18">
        <v>1.0</v>
      </c>
      <c r="S1713" s="18">
        <v>10.0</v>
      </c>
      <c r="T1713" s="26" t="s">
        <v>23510</v>
      </c>
      <c r="U1713" s="26" t="s">
        <v>23512</v>
      </c>
      <c r="V1713" s="18"/>
      <c r="W1713" s="18"/>
      <c r="X1713" s="26" t="s">
        <v>83</v>
      </c>
      <c r="Y1713" s="18">
        <v>1.0</v>
      </c>
      <c r="AA1713" s="18" t="s">
        <v>85</v>
      </c>
      <c r="AB1713" s="18">
        <v>2.0</v>
      </c>
      <c r="AC1713" s="27" t="s">
        <v>149</v>
      </c>
      <c r="AD1713" s="26" t="s">
        <v>5140</v>
      </c>
      <c r="AF1713" s="18" t="str">
        <f t="shared" si="3"/>
        <v>96H</v>
      </c>
      <c r="AG1713" s="18" t="s">
        <v>22901</v>
      </c>
    </row>
    <row r="1714" ht="15.75" customHeight="1">
      <c r="A1714" s="6">
        <f t="shared" si="77"/>
        <v>243</v>
      </c>
      <c r="B1714" s="18" t="str">
        <f t="shared" si="78"/>
        <v>J243-QL3-HN(2)</v>
      </c>
      <c r="C1714" s="18" t="s">
        <v>23506</v>
      </c>
      <c r="D1714" s="18" t="s">
        <v>15339</v>
      </c>
      <c r="E1714" s="18" t="s">
        <v>13462</v>
      </c>
      <c r="F1714" s="18">
        <v>1.0</v>
      </c>
      <c r="G1714" s="18">
        <v>2.0</v>
      </c>
      <c r="H1714" s="18">
        <f t="shared" si="59"/>
        <v>2</v>
      </c>
      <c r="I1714" s="18">
        <v>1.0</v>
      </c>
      <c r="J1714" s="18">
        <v>1.0</v>
      </c>
      <c r="K1714" s="18" t="s">
        <v>22755</v>
      </c>
      <c r="L1714" s="25" t="s">
        <v>137</v>
      </c>
      <c r="M1714" s="25" t="s">
        <v>140</v>
      </c>
      <c r="N1714" s="18">
        <v>1.0</v>
      </c>
      <c r="O1714" s="18">
        <v>2.0</v>
      </c>
      <c r="P1714" s="18">
        <v>2.0</v>
      </c>
      <c r="Q1714" s="18">
        <v>2.0</v>
      </c>
      <c r="R1714" s="18">
        <v>1.0</v>
      </c>
      <c r="S1714" s="18">
        <v>10.0</v>
      </c>
      <c r="T1714" s="26" t="s">
        <v>25228</v>
      </c>
      <c r="U1714" s="26" t="s">
        <v>25229</v>
      </c>
      <c r="V1714" s="18"/>
      <c r="W1714" s="18"/>
      <c r="X1714" s="26" t="s">
        <v>83</v>
      </c>
      <c r="Y1714" s="18">
        <v>1.0</v>
      </c>
      <c r="AA1714" s="18" t="s">
        <v>85</v>
      </c>
      <c r="AB1714" s="18">
        <v>2.0</v>
      </c>
      <c r="AC1714" s="27" t="s">
        <v>149</v>
      </c>
      <c r="AD1714" s="26" t="s">
        <v>5140</v>
      </c>
      <c r="AF1714" s="18" t="str">
        <f t="shared" si="3"/>
        <v>96H</v>
      </c>
      <c r="AG1714" s="18" t="s">
        <v>22901</v>
      </c>
    </row>
    <row r="1715" ht="15.75" customHeight="1">
      <c r="A1715" s="6">
        <v>1.0</v>
      </c>
      <c r="B1715" s="18" t="str">
        <f t="shared" ref="B1715:B1723" si="79">"J00"&amp;A1715&amp;"-"&amp;"m"&amp;AD1715&amp;"("&amp;AB1715&amp;")"</f>
        <v>J001-mQL37-TQ(1)</v>
      </c>
      <c r="C1715" s="18" t="s">
        <v>1925</v>
      </c>
      <c r="D1715" s="18" t="s">
        <v>638</v>
      </c>
      <c r="E1715" s="18" t="s">
        <v>25241</v>
      </c>
      <c r="F1715" s="18"/>
      <c r="G1715" s="18"/>
      <c r="H1715" s="18"/>
      <c r="I1715" s="18"/>
      <c r="J1715" s="18"/>
      <c r="K1715" s="18" t="s">
        <v>1934</v>
      </c>
      <c r="L1715" s="25" t="s">
        <v>137</v>
      </c>
      <c r="M1715" s="25" t="s">
        <v>140</v>
      </c>
      <c r="T1715" s="26" t="s">
        <v>1940</v>
      </c>
      <c r="U1715" s="26" t="s">
        <v>1941</v>
      </c>
      <c r="V1715" s="18"/>
      <c r="W1715" s="18"/>
      <c r="X1715" s="26" t="s">
        <v>83</v>
      </c>
      <c r="Y1715" s="18">
        <v>1.0</v>
      </c>
      <c r="Z1715" s="18" t="s">
        <v>1300</v>
      </c>
      <c r="AA1715" s="18" t="s">
        <v>85</v>
      </c>
      <c r="AB1715" s="18">
        <v>1.0</v>
      </c>
      <c r="AC1715" s="27" t="s">
        <v>193</v>
      </c>
      <c r="AD1715" s="26" t="s">
        <v>5304</v>
      </c>
      <c r="AE1715" s="18" t="s">
        <v>1300</v>
      </c>
      <c r="AF1715" s="18" t="str">
        <f t="shared" si="3"/>
        <v>16T</v>
      </c>
      <c r="AG1715" s="18" t="s">
        <v>25247</v>
      </c>
    </row>
    <row r="1716" ht="15.75" customHeight="1">
      <c r="A1716" s="6">
        <f t="shared" ref="A1716:A1860" si="80">A1715+1</f>
        <v>2</v>
      </c>
      <c r="B1716" s="18" t="str">
        <f t="shared" si="79"/>
        <v>J002-mQL37-TQ(1)</v>
      </c>
      <c r="C1716" s="18" t="s">
        <v>1937</v>
      </c>
      <c r="D1716" s="18" t="s">
        <v>642</v>
      </c>
      <c r="E1716" s="18" t="s">
        <v>25241</v>
      </c>
      <c r="F1716" s="18"/>
      <c r="G1716" s="18"/>
      <c r="H1716" s="18"/>
      <c r="I1716" s="18"/>
      <c r="J1716" s="18"/>
      <c r="K1716" s="18" t="s">
        <v>1934</v>
      </c>
      <c r="L1716" s="25" t="s">
        <v>137</v>
      </c>
      <c r="M1716" s="25" t="s">
        <v>140</v>
      </c>
      <c r="T1716" s="26" t="s">
        <v>1953</v>
      </c>
      <c r="U1716" s="26" t="s">
        <v>1954</v>
      </c>
      <c r="V1716" s="18"/>
      <c r="W1716" s="18"/>
      <c r="X1716" s="26" t="s">
        <v>83</v>
      </c>
      <c r="Y1716" s="18">
        <v>1.0</v>
      </c>
      <c r="Z1716" s="18" t="s">
        <v>1300</v>
      </c>
      <c r="AA1716" s="18" t="s">
        <v>85</v>
      </c>
      <c r="AB1716" s="18">
        <v>1.0</v>
      </c>
      <c r="AC1716" s="27" t="s">
        <v>193</v>
      </c>
      <c r="AD1716" s="26" t="s">
        <v>5304</v>
      </c>
      <c r="AE1716" s="18" t="s">
        <v>1300</v>
      </c>
      <c r="AF1716" s="18" t="str">
        <f t="shared" si="3"/>
        <v>16T</v>
      </c>
      <c r="AG1716" s="18" t="s">
        <v>25247</v>
      </c>
    </row>
    <row r="1717" ht="15.75" customHeight="1">
      <c r="A1717" s="6">
        <f t="shared" si="80"/>
        <v>3</v>
      </c>
      <c r="B1717" s="18" t="str">
        <f t="shared" si="79"/>
        <v>J003-mQL37-TQ(1)</v>
      </c>
      <c r="C1717" s="18" t="s">
        <v>1950</v>
      </c>
      <c r="D1717" s="18" t="s">
        <v>644</v>
      </c>
      <c r="E1717" s="18" t="s">
        <v>25241</v>
      </c>
      <c r="F1717" s="18"/>
      <c r="G1717" s="18"/>
      <c r="H1717" s="18"/>
      <c r="I1717" s="18"/>
      <c r="J1717" s="18"/>
      <c r="K1717" s="18" t="s">
        <v>1934</v>
      </c>
      <c r="L1717" s="25" t="s">
        <v>137</v>
      </c>
      <c r="M1717" s="25" t="s">
        <v>140</v>
      </c>
      <c r="T1717" s="26" t="s">
        <v>1962</v>
      </c>
      <c r="U1717" s="26" t="s">
        <v>1963</v>
      </c>
      <c r="V1717" s="18"/>
      <c r="W1717" s="18"/>
      <c r="X1717" s="26" t="s">
        <v>83</v>
      </c>
      <c r="Y1717" s="18">
        <v>1.0</v>
      </c>
      <c r="Z1717" s="18" t="s">
        <v>1300</v>
      </c>
      <c r="AA1717" s="18" t="s">
        <v>85</v>
      </c>
      <c r="AB1717" s="18">
        <v>1.0</v>
      </c>
      <c r="AC1717" s="27" t="s">
        <v>193</v>
      </c>
      <c r="AD1717" s="26" t="s">
        <v>5304</v>
      </c>
      <c r="AE1717" s="18" t="s">
        <v>1300</v>
      </c>
      <c r="AF1717" s="18" t="str">
        <f t="shared" si="3"/>
        <v>16T</v>
      </c>
      <c r="AG1717" s="18" t="s">
        <v>25247</v>
      </c>
    </row>
    <row r="1718" ht="15.75" customHeight="1">
      <c r="A1718" s="6">
        <f t="shared" si="80"/>
        <v>4</v>
      </c>
      <c r="B1718" s="18" t="str">
        <f t="shared" si="79"/>
        <v>J004-mQL37-TQ(1)</v>
      </c>
      <c r="C1718" s="18" t="s">
        <v>1960</v>
      </c>
      <c r="D1718" s="18" t="s">
        <v>648</v>
      </c>
      <c r="E1718" s="18" t="s">
        <v>25241</v>
      </c>
      <c r="F1718" s="18"/>
      <c r="G1718" s="18"/>
      <c r="H1718" s="18"/>
      <c r="I1718" s="18"/>
      <c r="J1718" s="18"/>
      <c r="K1718" s="18" t="s">
        <v>1934</v>
      </c>
      <c r="L1718" s="25" t="s">
        <v>137</v>
      </c>
      <c r="M1718" s="25" t="s">
        <v>140</v>
      </c>
      <c r="T1718" s="26" t="s">
        <v>1973</v>
      </c>
      <c r="U1718" s="26" t="s">
        <v>1974</v>
      </c>
      <c r="V1718" s="18"/>
      <c r="W1718" s="18"/>
      <c r="X1718" s="26" t="s">
        <v>83</v>
      </c>
      <c r="Y1718" s="18">
        <v>1.0</v>
      </c>
      <c r="Z1718" s="18" t="s">
        <v>1300</v>
      </c>
      <c r="AA1718" s="18" t="s">
        <v>85</v>
      </c>
      <c r="AB1718" s="18">
        <v>1.0</v>
      </c>
      <c r="AC1718" s="27" t="s">
        <v>193</v>
      </c>
      <c r="AD1718" s="26" t="s">
        <v>5304</v>
      </c>
      <c r="AE1718" s="18" t="s">
        <v>1300</v>
      </c>
      <c r="AF1718" s="18" t="str">
        <f t="shared" si="3"/>
        <v>16T</v>
      </c>
      <c r="AG1718" s="18" t="s">
        <v>25247</v>
      </c>
    </row>
    <row r="1719" ht="15.75" customHeight="1">
      <c r="A1719" s="6">
        <f t="shared" si="80"/>
        <v>5</v>
      </c>
      <c r="B1719" s="18" t="str">
        <f t="shared" si="79"/>
        <v>J005-mQL37-TQ(1)</v>
      </c>
      <c r="C1719" s="18" t="s">
        <v>1971</v>
      </c>
      <c r="D1719" s="18" t="s">
        <v>652</v>
      </c>
      <c r="E1719" s="18" t="s">
        <v>25241</v>
      </c>
      <c r="F1719" s="18"/>
      <c r="G1719" s="18"/>
      <c r="H1719" s="18"/>
      <c r="I1719" s="18"/>
      <c r="J1719" s="18"/>
      <c r="K1719" s="18" t="s">
        <v>1934</v>
      </c>
      <c r="L1719" s="25" t="s">
        <v>137</v>
      </c>
      <c r="M1719" s="25" t="s">
        <v>140</v>
      </c>
      <c r="T1719" s="26" t="s">
        <v>1985</v>
      </c>
      <c r="U1719" s="26" t="s">
        <v>1986</v>
      </c>
      <c r="V1719" s="18"/>
      <c r="W1719" s="18"/>
      <c r="X1719" s="26" t="s">
        <v>83</v>
      </c>
      <c r="Y1719" s="18">
        <v>1.0</v>
      </c>
      <c r="Z1719" s="18" t="s">
        <v>1300</v>
      </c>
      <c r="AA1719" s="18" t="s">
        <v>85</v>
      </c>
      <c r="AB1719" s="18">
        <v>1.0</v>
      </c>
      <c r="AC1719" s="27" t="s">
        <v>193</v>
      </c>
      <c r="AD1719" s="26" t="s">
        <v>5304</v>
      </c>
      <c r="AE1719" s="18" t="s">
        <v>1300</v>
      </c>
      <c r="AF1719" s="18" t="str">
        <f t="shared" si="3"/>
        <v>16T</v>
      </c>
      <c r="AG1719" s="18" t="s">
        <v>25247</v>
      </c>
    </row>
    <row r="1720" ht="15.75" customHeight="1">
      <c r="A1720" s="6">
        <f t="shared" si="80"/>
        <v>6</v>
      </c>
      <c r="B1720" s="18" t="str">
        <f t="shared" si="79"/>
        <v>J006-mQL37-TQ(1)</v>
      </c>
      <c r="C1720" s="18" t="s">
        <v>1982</v>
      </c>
      <c r="D1720" s="18" t="s">
        <v>654</v>
      </c>
      <c r="E1720" s="18" t="s">
        <v>25241</v>
      </c>
      <c r="F1720" s="18"/>
      <c r="G1720" s="18"/>
      <c r="H1720" s="18"/>
      <c r="I1720" s="18"/>
      <c r="J1720" s="18"/>
      <c r="K1720" s="18" t="s">
        <v>1934</v>
      </c>
      <c r="L1720" s="25" t="s">
        <v>137</v>
      </c>
      <c r="M1720" s="25" t="s">
        <v>140</v>
      </c>
      <c r="T1720" s="26" t="s">
        <v>1995</v>
      </c>
      <c r="U1720" s="26" t="s">
        <v>1997</v>
      </c>
      <c r="V1720" s="18"/>
      <c r="W1720" s="18"/>
      <c r="X1720" s="26" t="s">
        <v>83</v>
      </c>
      <c r="Y1720" s="18">
        <v>1.0</v>
      </c>
      <c r="Z1720" s="18" t="s">
        <v>1300</v>
      </c>
      <c r="AA1720" s="18" t="s">
        <v>85</v>
      </c>
      <c r="AB1720" s="18">
        <v>1.0</v>
      </c>
      <c r="AC1720" s="27" t="s">
        <v>193</v>
      </c>
      <c r="AD1720" s="26" t="s">
        <v>5304</v>
      </c>
      <c r="AE1720" s="18" t="s">
        <v>1300</v>
      </c>
      <c r="AF1720" s="18" t="str">
        <f t="shared" si="3"/>
        <v>16T</v>
      </c>
      <c r="AG1720" s="18" t="s">
        <v>25247</v>
      </c>
    </row>
    <row r="1721" ht="15.75" customHeight="1">
      <c r="A1721" s="6">
        <f t="shared" si="80"/>
        <v>7</v>
      </c>
      <c r="B1721" s="18" t="str">
        <f t="shared" si="79"/>
        <v>J007-mQL37-TQ(1)</v>
      </c>
      <c r="C1721" s="18" t="s">
        <v>1992</v>
      </c>
      <c r="D1721" s="18" t="s">
        <v>660</v>
      </c>
      <c r="E1721" s="18" t="s">
        <v>25241</v>
      </c>
      <c r="F1721" s="18"/>
      <c r="G1721" s="18"/>
      <c r="H1721" s="18"/>
      <c r="I1721" s="18"/>
      <c r="J1721" s="18"/>
      <c r="K1721" s="18" t="s">
        <v>1934</v>
      </c>
      <c r="L1721" s="25" t="s">
        <v>137</v>
      </c>
      <c r="M1721" s="25" t="s">
        <v>140</v>
      </c>
      <c r="T1721" s="26" t="s">
        <v>2006</v>
      </c>
      <c r="U1721" s="26" t="s">
        <v>2008</v>
      </c>
      <c r="V1721" s="18"/>
      <c r="W1721" s="18"/>
      <c r="X1721" s="26" t="s">
        <v>83</v>
      </c>
      <c r="Y1721" s="18">
        <v>1.0</v>
      </c>
      <c r="Z1721" s="18" t="s">
        <v>1300</v>
      </c>
      <c r="AA1721" s="18" t="s">
        <v>85</v>
      </c>
      <c r="AB1721" s="18">
        <v>1.0</v>
      </c>
      <c r="AC1721" s="27" t="s">
        <v>193</v>
      </c>
      <c r="AD1721" s="26" t="s">
        <v>5304</v>
      </c>
      <c r="AE1721" s="18" t="s">
        <v>1300</v>
      </c>
      <c r="AF1721" s="18" t="str">
        <f t="shared" si="3"/>
        <v>16T</v>
      </c>
      <c r="AG1721" s="18" t="s">
        <v>25247</v>
      </c>
    </row>
    <row r="1722" ht="15.75" customHeight="1">
      <c r="A1722" s="6">
        <f t="shared" si="80"/>
        <v>8</v>
      </c>
      <c r="B1722" s="18" t="str">
        <f t="shared" si="79"/>
        <v>J008-mQL37-TQ(1)</v>
      </c>
      <c r="C1722" s="18" t="s">
        <v>2003</v>
      </c>
      <c r="D1722" s="18" t="s">
        <v>662</v>
      </c>
      <c r="E1722" s="18" t="s">
        <v>25241</v>
      </c>
      <c r="F1722" s="18"/>
      <c r="G1722" s="18"/>
      <c r="H1722" s="18"/>
      <c r="I1722" s="18"/>
      <c r="J1722" s="18"/>
      <c r="K1722" s="18" t="s">
        <v>1934</v>
      </c>
      <c r="L1722" s="25" t="s">
        <v>137</v>
      </c>
      <c r="M1722" s="25" t="s">
        <v>140</v>
      </c>
      <c r="T1722" s="26" t="s">
        <v>2019</v>
      </c>
      <c r="U1722" s="26" t="s">
        <v>2020</v>
      </c>
      <c r="V1722" s="18"/>
      <c r="W1722" s="18"/>
      <c r="X1722" s="26" t="s">
        <v>83</v>
      </c>
      <c r="Y1722" s="18">
        <v>1.0</v>
      </c>
      <c r="Z1722" s="18" t="s">
        <v>1300</v>
      </c>
      <c r="AA1722" s="18" t="s">
        <v>85</v>
      </c>
      <c r="AB1722" s="18">
        <v>1.0</v>
      </c>
      <c r="AC1722" s="27" t="s">
        <v>193</v>
      </c>
      <c r="AD1722" s="26" t="s">
        <v>5304</v>
      </c>
      <c r="AE1722" s="18" t="s">
        <v>1300</v>
      </c>
      <c r="AF1722" s="18" t="str">
        <f t="shared" si="3"/>
        <v>16T</v>
      </c>
      <c r="AG1722" s="18" t="s">
        <v>25247</v>
      </c>
    </row>
    <row r="1723" ht="15.75" customHeight="1">
      <c r="A1723" s="6">
        <f t="shared" si="80"/>
        <v>9</v>
      </c>
      <c r="B1723" s="18" t="str">
        <f t="shared" si="79"/>
        <v>J009-mQL37-TQ(1)</v>
      </c>
      <c r="C1723" s="18" t="s">
        <v>2016</v>
      </c>
      <c r="D1723" s="18" t="s">
        <v>666</v>
      </c>
      <c r="E1723" s="18" t="s">
        <v>25241</v>
      </c>
      <c r="F1723" s="18"/>
      <c r="G1723" s="18"/>
      <c r="H1723" s="18"/>
      <c r="I1723" s="18"/>
      <c r="J1723" s="18"/>
      <c r="K1723" s="18" t="s">
        <v>1934</v>
      </c>
      <c r="L1723" s="25" t="s">
        <v>137</v>
      </c>
      <c r="M1723" s="25" t="s">
        <v>140</v>
      </c>
      <c r="T1723" s="26" t="s">
        <v>2033</v>
      </c>
      <c r="U1723" s="26" t="s">
        <v>2034</v>
      </c>
      <c r="V1723" s="18"/>
      <c r="W1723" s="18"/>
      <c r="X1723" s="26" t="s">
        <v>83</v>
      </c>
      <c r="Y1723" s="18">
        <v>1.0</v>
      </c>
      <c r="Z1723" s="18" t="s">
        <v>1300</v>
      </c>
      <c r="AA1723" s="18" t="s">
        <v>85</v>
      </c>
      <c r="AB1723" s="18">
        <v>1.0</v>
      </c>
      <c r="AC1723" s="27" t="s">
        <v>193</v>
      </c>
      <c r="AD1723" s="26" t="s">
        <v>5304</v>
      </c>
      <c r="AE1723" s="18" t="s">
        <v>1300</v>
      </c>
      <c r="AF1723" s="18" t="str">
        <f t="shared" si="3"/>
        <v>16T</v>
      </c>
      <c r="AG1723" s="18" t="s">
        <v>25247</v>
      </c>
    </row>
    <row r="1724" ht="15.75" customHeight="1">
      <c r="A1724" s="6">
        <f t="shared" si="80"/>
        <v>10</v>
      </c>
      <c r="B1724" s="18" t="str">
        <f t="shared" ref="B1724:B1813" si="81">"J0"&amp;A1724&amp;"-"&amp;"m"&amp;AD1724&amp;"("&amp;AB1724&amp;")"</f>
        <v>J010-mQL37-TQ(1)</v>
      </c>
      <c r="C1724" s="18" t="s">
        <v>2029</v>
      </c>
      <c r="D1724" s="18" t="s">
        <v>670</v>
      </c>
      <c r="E1724" s="18" t="s">
        <v>25241</v>
      </c>
      <c r="F1724" s="18"/>
      <c r="G1724" s="18"/>
      <c r="H1724" s="18"/>
      <c r="I1724" s="18"/>
      <c r="J1724" s="18"/>
      <c r="K1724" s="18" t="s">
        <v>1934</v>
      </c>
      <c r="L1724" s="25" t="s">
        <v>137</v>
      </c>
      <c r="M1724" s="25" t="s">
        <v>140</v>
      </c>
      <c r="T1724" s="26" t="s">
        <v>2046</v>
      </c>
      <c r="U1724" s="26" t="s">
        <v>2047</v>
      </c>
      <c r="V1724" s="18"/>
      <c r="W1724" s="18"/>
      <c r="X1724" s="26" t="s">
        <v>83</v>
      </c>
      <c r="Y1724" s="18">
        <v>1.0</v>
      </c>
      <c r="Z1724" s="18" t="s">
        <v>1300</v>
      </c>
      <c r="AA1724" s="18" t="s">
        <v>85</v>
      </c>
      <c r="AB1724" s="18">
        <v>1.0</v>
      </c>
      <c r="AC1724" s="27" t="s">
        <v>193</v>
      </c>
      <c r="AD1724" s="26" t="s">
        <v>5304</v>
      </c>
      <c r="AE1724" s="18" t="s">
        <v>1300</v>
      </c>
      <c r="AF1724" s="18" t="str">
        <f t="shared" si="3"/>
        <v>16T</v>
      </c>
      <c r="AG1724" s="18" t="s">
        <v>25247</v>
      </c>
    </row>
    <row r="1725" ht="15.75" customHeight="1">
      <c r="A1725" s="6">
        <f t="shared" si="80"/>
        <v>11</v>
      </c>
      <c r="B1725" s="18" t="str">
        <f t="shared" si="81"/>
        <v>J011-mQL37-TQ(1)</v>
      </c>
      <c r="C1725" s="18" t="s">
        <v>2042</v>
      </c>
      <c r="D1725" s="18" t="s">
        <v>673</v>
      </c>
      <c r="E1725" s="18" t="s">
        <v>25241</v>
      </c>
      <c r="F1725" s="18"/>
      <c r="G1725" s="18"/>
      <c r="H1725" s="18"/>
      <c r="I1725" s="18"/>
      <c r="J1725" s="18"/>
      <c r="K1725" s="18" t="s">
        <v>1934</v>
      </c>
      <c r="L1725" s="25" t="s">
        <v>137</v>
      </c>
      <c r="M1725" s="25" t="s">
        <v>140</v>
      </c>
      <c r="T1725" s="26" t="s">
        <v>2057</v>
      </c>
      <c r="U1725" s="26" t="s">
        <v>2059</v>
      </c>
      <c r="V1725" s="18"/>
      <c r="W1725" s="18"/>
      <c r="X1725" s="26" t="s">
        <v>83</v>
      </c>
      <c r="Y1725" s="18">
        <v>1.0</v>
      </c>
      <c r="Z1725" s="18" t="s">
        <v>1300</v>
      </c>
      <c r="AA1725" s="18" t="s">
        <v>85</v>
      </c>
      <c r="AB1725" s="18">
        <v>1.0</v>
      </c>
      <c r="AC1725" s="27" t="s">
        <v>193</v>
      </c>
      <c r="AD1725" s="26" t="s">
        <v>5304</v>
      </c>
      <c r="AE1725" s="18" t="s">
        <v>1300</v>
      </c>
      <c r="AF1725" s="18" t="str">
        <f t="shared" si="3"/>
        <v>16T</v>
      </c>
      <c r="AG1725" s="18" t="s">
        <v>25247</v>
      </c>
    </row>
    <row r="1726" ht="15.75" customHeight="1">
      <c r="A1726" s="6">
        <f t="shared" si="80"/>
        <v>12</v>
      </c>
      <c r="B1726" s="18" t="str">
        <f t="shared" si="81"/>
        <v>J012-mQL37-TQ(1)</v>
      </c>
      <c r="C1726" s="18" t="s">
        <v>2054</v>
      </c>
      <c r="D1726" s="18" t="s">
        <v>677</v>
      </c>
      <c r="E1726" s="18" t="s">
        <v>25241</v>
      </c>
      <c r="F1726" s="18"/>
      <c r="G1726" s="18"/>
      <c r="H1726" s="18"/>
      <c r="I1726" s="18"/>
      <c r="J1726" s="18"/>
      <c r="K1726" s="18" t="s">
        <v>1934</v>
      </c>
      <c r="L1726" s="25" t="s">
        <v>137</v>
      </c>
      <c r="M1726" s="25" t="s">
        <v>140</v>
      </c>
      <c r="T1726" s="26" t="s">
        <v>2071</v>
      </c>
      <c r="U1726" s="26" t="s">
        <v>2072</v>
      </c>
      <c r="V1726" s="18"/>
      <c r="W1726" s="18"/>
      <c r="X1726" s="26" t="s">
        <v>83</v>
      </c>
      <c r="Y1726" s="18">
        <v>1.0</v>
      </c>
      <c r="Z1726" s="18" t="s">
        <v>1300</v>
      </c>
      <c r="AA1726" s="18" t="s">
        <v>85</v>
      </c>
      <c r="AB1726" s="18">
        <v>1.0</v>
      </c>
      <c r="AC1726" s="27" t="s">
        <v>193</v>
      </c>
      <c r="AD1726" s="26" t="s">
        <v>5304</v>
      </c>
      <c r="AE1726" s="18" t="s">
        <v>1300</v>
      </c>
      <c r="AF1726" s="18" t="str">
        <f t="shared" si="3"/>
        <v>16T</v>
      </c>
      <c r="AG1726" s="18" t="s">
        <v>25247</v>
      </c>
    </row>
    <row r="1727" ht="15.75" customHeight="1">
      <c r="A1727" s="6">
        <f t="shared" si="80"/>
        <v>13</v>
      </c>
      <c r="B1727" s="18" t="str">
        <f t="shared" si="81"/>
        <v>J013-mQL37-TQ(1)</v>
      </c>
      <c r="C1727" s="18" t="s">
        <v>2067</v>
      </c>
      <c r="D1727" s="18" t="s">
        <v>680</v>
      </c>
      <c r="E1727" s="18" t="s">
        <v>25241</v>
      </c>
      <c r="F1727" s="18"/>
      <c r="G1727" s="18"/>
      <c r="H1727" s="18"/>
      <c r="I1727" s="18"/>
      <c r="J1727" s="18"/>
      <c r="K1727" s="18" t="s">
        <v>1934</v>
      </c>
      <c r="L1727" s="25" t="s">
        <v>137</v>
      </c>
      <c r="M1727" s="25" t="s">
        <v>140</v>
      </c>
      <c r="T1727" s="26" t="s">
        <v>2083</v>
      </c>
      <c r="U1727" s="26" t="s">
        <v>2085</v>
      </c>
      <c r="V1727" s="18"/>
      <c r="W1727" s="18"/>
      <c r="X1727" s="26" t="s">
        <v>83</v>
      </c>
      <c r="Y1727" s="18">
        <v>1.0</v>
      </c>
      <c r="Z1727" s="18" t="s">
        <v>1300</v>
      </c>
      <c r="AA1727" s="18" t="s">
        <v>85</v>
      </c>
      <c r="AB1727" s="18">
        <v>1.0</v>
      </c>
      <c r="AC1727" s="27" t="s">
        <v>193</v>
      </c>
      <c r="AD1727" s="26" t="s">
        <v>5304</v>
      </c>
      <c r="AE1727" s="18" t="s">
        <v>1300</v>
      </c>
      <c r="AF1727" s="18" t="str">
        <f t="shared" si="3"/>
        <v>16T</v>
      </c>
      <c r="AG1727" s="18" t="s">
        <v>25247</v>
      </c>
    </row>
    <row r="1728" ht="15.75" customHeight="1">
      <c r="A1728" s="6">
        <f t="shared" si="80"/>
        <v>14</v>
      </c>
      <c r="B1728" s="18" t="str">
        <f t="shared" si="81"/>
        <v>J014-mQL37-TQ(1)</v>
      </c>
      <c r="C1728" s="18" t="s">
        <v>2080</v>
      </c>
      <c r="D1728" s="18" t="s">
        <v>684</v>
      </c>
      <c r="E1728" s="18" t="s">
        <v>25241</v>
      </c>
      <c r="F1728" s="18"/>
      <c r="G1728" s="18"/>
      <c r="H1728" s="18"/>
      <c r="I1728" s="18"/>
      <c r="J1728" s="18"/>
      <c r="K1728" s="18" t="s">
        <v>1934</v>
      </c>
      <c r="L1728" s="25" t="s">
        <v>137</v>
      </c>
      <c r="M1728" s="25" t="s">
        <v>140</v>
      </c>
      <c r="T1728" s="26" t="s">
        <v>2100</v>
      </c>
      <c r="U1728" s="26" t="s">
        <v>2101</v>
      </c>
      <c r="V1728" s="18"/>
      <c r="W1728" s="18"/>
      <c r="X1728" s="26" t="s">
        <v>83</v>
      </c>
      <c r="Y1728" s="18">
        <v>1.0</v>
      </c>
      <c r="Z1728" s="18" t="s">
        <v>1300</v>
      </c>
      <c r="AA1728" s="18" t="s">
        <v>85</v>
      </c>
      <c r="AB1728" s="18">
        <v>1.0</v>
      </c>
      <c r="AC1728" s="27" t="s">
        <v>193</v>
      </c>
      <c r="AD1728" s="26" t="s">
        <v>5304</v>
      </c>
      <c r="AE1728" s="18" t="s">
        <v>1300</v>
      </c>
      <c r="AF1728" s="18" t="str">
        <f t="shared" si="3"/>
        <v>16T</v>
      </c>
      <c r="AG1728" s="18" t="s">
        <v>25247</v>
      </c>
    </row>
    <row r="1729" ht="15.75" customHeight="1">
      <c r="A1729" s="6">
        <f t="shared" si="80"/>
        <v>15</v>
      </c>
      <c r="B1729" s="18" t="str">
        <f t="shared" si="81"/>
        <v>J015-mQL37-TQ(1)</v>
      </c>
      <c r="C1729" s="18" t="s">
        <v>2095</v>
      </c>
      <c r="D1729" s="18" t="s">
        <v>687</v>
      </c>
      <c r="E1729" s="18" t="s">
        <v>25241</v>
      </c>
      <c r="F1729" s="18"/>
      <c r="G1729" s="18"/>
      <c r="H1729" s="18"/>
      <c r="I1729" s="18"/>
      <c r="J1729" s="18"/>
      <c r="K1729" s="18" t="s">
        <v>1934</v>
      </c>
      <c r="L1729" s="25" t="s">
        <v>137</v>
      </c>
      <c r="M1729" s="25" t="s">
        <v>140</v>
      </c>
      <c r="T1729" s="26" t="s">
        <v>2115</v>
      </c>
      <c r="U1729" s="26" t="s">
        <v>2116</v>
      </c>
      <c r="V1729" s="18"/>
      <c r="W1729" s="18"/>
      <c r="X1729" s="26" t="s">
        <v>83</v>
      </c>
      <c r="Y1729" s="18">
        <v>1.0</v>
      </c>
      <c r="Z1729" s="18" t="s">
        <v>1300</v>
      </c>
      <c r="AA1729" s="18" t="s">
        <v>85</v>
      </c>
      <c r="AB1729" s="18">
        <v>1.0</v>
      </c>
      <c r="AC1729" s="27" t="s">
        <v>193</v>
      </c>
      <c r="AD1729" s="26" t="s">
        <v>5304</v>
      </c>
      <c r="AE1729" s="18" t="s">
        <v>1300</v>
      </c>
      <c r="AF1729" s="18" t="str">
        <f t="shared" si="3"/>
        <v>16T</v>
      </c>
      <c r="AG1729" s="18" t="s">
        <v>25247</v>
      </c>
    </row>
    <row r="1730" ht="15.75" customHeight="1">
      <c r="A1730" s="6">
        <f t="shared" si="80"/>
        <v>16</v>
      </c>
      <c r="B1730" s="18" t="str">
        <f t="shared" si="81"/>
        <v>J016-mQL37-TQ(1)</v>
      </c>
      <c r="C1730" s="18" t="s">
        <v>2110</v>
      </c>
      <c r="D1730" s="18" t="s">
        <v>691</v>
      </c>
      <c r="E1730" s="18" t="s">
        <v>25241</v>
      </c>
      <c r="F1730" s="18"/>
      <c r="G1730" s="18"/>
      <c r="H1730" s="18"/>
      <c r="I1730" s="18"/>
      <c r="J1730" s="18"/>
      <c r="K1730" s="18" t="s">
        <v>1934</v>
      </c>
      <c r="L1730" s="25" t="s">
        <v>137</v>
      </c>
      <c r="M1730" s="25" t="s">
        <v>140</v>
      </c>
      <c r="T1730" s="26" t="s">
        <v>2131</v>
      </c>
      <c r="U1730" s="26" t="s">
        <v>2132</v>
      </c>
      <c r="V1730" s="18"/>
      <c r="W1730" s="18"/>
      <c r="X1730" s="26" t="s">
        <v>83</v>
      </c>
      <c r="Y1730" s="18">
        <v>1.0</v>
      </c>
      <c r="Z1730" s="18" t="s">
        <v>1300</v>
      </c>
      <c r="AA1730" s="18" t="s">
        <v>85</v>
      </c>
      <c r="AB1730" s="18">
        <v>1.0</v>
      </c>
      <c r="AC1730" s="27" t="s">
        <v>193</v>
      </c>
      <c r="AD1730" s="26" t="s">
        <v>5304</v>
      </c>
      <c r="AE1730" s="18" t="s">
        <v>1300</v>
      </c>
      <c r="AF1730" s="18" t="str">
        <f t="shared" si="3"/>
        <v>16T</v>
      </c>
      <c r="AG1730" s="18" t="s">
        <v>25247</v>
      </c>
    </row>
    <row r="1731" ht="15.75" customHeight="1">
      <c r="A1731" s="6">
        <f t="shared" si="80"/>
        <v>17</v>
      </c>
      <c r="B1731" s="18" t="str">
        <f t="shared" si="81"/>
        <v>J017-mQL37-TQ(1)</v>
      </c>
      <c r="C1731" s="18" t="s">
        <v>2128</v>
      </c>
      <c r="D1731" s="18" t="s">
        <v>694</v>
      </c>
      <c r="E1731" s="18" t="s">
        <v>25241</v>
      </c>
      <c r="F1731" s="18"/>
      <c r="G1731" s="18"/>
      <c r="H1731" s="18"/>
      <c r="I1731" s="18"/>
      <c r="J1731" s="18"/>
      <c r="K1731" s="18" t="s">
        <v>1934</v>
      </c>
      <c r="L1731" s="25" t="s">
        <v>137</v>
      </c>
      <c r="M1731" s="25" t="s">
        <v>140</v>
      </c>
      <c r="T1731" s="26" t="s">
        <v>2156</v>
      </c>
      <c r="U1731" s="26" t="s">
        <v>2157</v>
      </c>
      <c r="V1731" s="18"/>
      <c r="W1731" s="18"/>
      <c r="X1731" s="26" t="s">
        <v>83</v>
      </c>
      <c r="Y1731" s="18">
        <v>1.0</v>
      </c>
      <c r="Z1731" s="18" t="s">
        <v>1300</v>
      </c>
      <c r="AA1731" s="18" t="s">
        <v>85</v>
      </c>
      <c r="AB1731" s="18">
        <v>1.0</v>
      </c>
      <c r="AC1731" s="27" t="s">
        <v>193</v>
      </c>
      <c r="AD1731" s="26" t="s">
        <v>5304</v>
      </c>
      <c r="AE1731" s="18" t="s">
        <v>1300</v>
      </c>
      <c r="AF1731" s="18" t="str">
        <f t="shared" si="3"/>
        <v>16T</v>
      </c>
      <c r="AG1731" s="18" t="s">
        <v>25247</v>
      </c>
    </row>
    <row r="1732" ht="15.75" customHeight="1">
      <c r="A1732" s="6">
        <f t="shared" si="80"/>
        <v>18</v>
      </c>
      <c r="B1732" s="18" t="str">
        <f t="shared" si="81"/>
        <v>J018-mQL37-TQ(1)</v>
      </c>
      <c r="C1732" s="18" t="s">
        <v>2151</v>
      </c>
      <c r="D1732" s="18" t="s">
        <v>698</v>
      </c>
      <c r="E1732" s="18" t="s">
        <v>25241</v>
      </c>
      <c r="F1732" s="18"/>
      <c r="G1732" s="18"/>
      <c r="H1732" s="18"/>
      <c r="I1732" s="18"/>
      <c r="J1732" s="18"/>
      <c r="K1732" s="18" t="s">
        <v>1934</v>
      </c>
      <c r="L1732" s="25" t="s">
        <v>137</v>
      </c>
      <c r="M1732" s="25" t="s">
        <v>140</v>
      </c>
      <c r="T1732" s="26" t="s">
        <v>2170</v>
      </c>
      <c r="U1732" s="26" t="s">
        <v>2171</v>
      </c>
      <c r="V1732" s="18"/>
      <c r="W1732" s="18"/>
      <c r="X1732" s="26" t="s">
        <v>83</v>
      </c>
      <c r="Y1732" s="18">
        <v>1.0</v>
      </c>
      <c r="Z1732" s="18" t="s">
        <v>1300</v>
      </c>
      <c r="AA1732" s="18" t="s">
        <v>85</v>
      </c>
      <c r="AB1732" s="18">
        <v>1.0</v>
      </c>
      <c r="AC1732" s="27" t="s">
        <v>193</v>
      </c>
      <c r="AD1732" s="26" t="s">
        <v>5304</v>
      </c>
      <c r="AE1732" s="18" t="s">
        <v>1300</v>
      </c>
      <c r="AF1732" s="18" t="str">
        <f t="shared" si="3"/>
        <v>16T</v>
      </c>
      <c r="AG1732" s="18" t="s">
        <v>25247</v>
      </c>
    </row>
    <row r="1733" ht="15.75" customHeight="1">
      <c r="A1733" s="6">
        <f t="shared" si="80"/>
        <v>19</v>
      </c>
      <c r="B1733" s="18" t="str">
        <f t="shared" si="81"/>
        <v>J019-mQL37-TQ(1)</v>
      </c>
      <c r="C1733" s="18" t="s">
        <v>2166</v>
      </c>
      <c r="D1733" s="18" t="s">
        <v>701</v>
      </c>
      <c r="E1733" s="18" t="s">
        <v>25241</v>
      </c>
      <c r="F1733" s="18"/>
      <c r="G1733" s="18"/>
      <c r="H1733" s="18"/>
      <c r="I1733" s="18"/>
      <c r="J1733" s="18"/>
      <c r="K1733" s="18" t="s">
        <v>1934</v>
      </c>
      <c r="L1733" s="25" t="s">
        <v>137</v>
      </c>
      <c r="M1733" s="25" t="s">
        <v>140</v>
      </c>
      <c r="T1733" s="26" t="s">
        <v>2186</v>
      </c>
      <c r="U1733" s="26" t="s">
        <v>2187</v>
      </c>
      <c r="V1733" s="18"/>
      <c r="W1733" s="18"/>
      <c r="X1733" s="26" t="s">
        <v>83</v>
      </c>
      <c r="Y1733" s="18">
        <v>1.0</v>
      </c>
      <c r="Z1733" s="18" t="s">
        <v>1300</v>
      </c>
      <c r="AA1733" s="18" t="s">
        <v>85</v>
      </c>
      <c r="AB1733" s="18">
        <v>1.0</v>
      </c>
      <c r="AC1733" s="27" t="s">
        <v>193</v>
      </c>
      <c r="AD1733" s="26" t="s">
        <v>5304</v>
      </c>
      <c r="AE1733" s="18" t="s">
        <v>1300</v>
      </c>
      <c r="AF1733" s="18" t="str">
        <f t="shared" si="3"/>
        <v>16T</v>
      </c>
      <c r="AG1733" s="18" t="s">
        <v>25247</v>
      </c>
    </row>
    <row r="1734" ht="15.75" customHeight="1">
      <c r="A1734" s="6">
        <f t="shared" si="80"/>
        <v>20</v>
      </c>
      <c r="B1734" s="18" t="str">
        <f t="shared" si="81"/>
        <v>J020-mQL37-TQ(1)</v>
      </c>
      <c r="C1734" s="18" t="s">
        <v>2181</v>
      </c>
      <c r="D1734" s="18" t="s">
        <v>703</v>
      </c>
      <c r="E1734" s="18" t="s">
        <v>25241</v>
      </c>
      <c r="F1734" s="18"/>
      <c r="G1734" s="18"/>
      <c r="H1734" s="18"/>
      <c r="I1734" s="18"/>
      <c r="J1734" s="18"/>
      <c r="K1734" s="18" t="s">
        <v>1934</v>
      </c>
      <c r="L1734" s="25" t="s">
        <v>137</v>
      </c>
      <c r="M1734" s="25" t="s">
        <v>140</v>
      </c>
      <c r="T1734" s="26" t="s">
        <v>2201</v>
      </c>
      <c r="U1734" s="26" t="s">
        <v>2207</v>
      </c>
      <c r="V1734" s="18"/>
      <c r="W1734" s="18"/>
      <c r="X1734" s="26" t="s">
        <v>83</v>
      </c>
      <c r="Y1734" s="18">
        <v>1.0</v>
      </c>
      <c r="Z1734" s="18" t="s">
        <v>1300</v>
      </c>
      <c r="AA1734" s="18" t="s">
        <v>85</v>
      </c>
      <c r="AB1734" s="18">
        <v>1.0</v>
      </c>
      <c r="AC1734" s="27" t="s">
        <v>193</v>
      </c>
      <c r="AD1734" s="26" t="s">
        <v>5304</v>
      </c>
      <c r="AE1734" s="18" t="s">
        <v>1300</v>
      </c>
      <c r="AF1734" s="18" t="str">
        <f t="shared" si="3"/>
        <v>16T</v>
      </c>
      <c r="AG1734" s="18" t="s">
        <v>25247</v>
      </c>
    </row>
    <row r="1735" ht="15.75" customHeight="1">
      <c r="A1735" s="6">
        <f t="shared" si="80"/>
        <v>21</v>
      </c>
      <c r="B1735" s="18" t="str">
        <f t="shared" si="81"/>
        <v>J021-mQL37-TQ(1)</v>
      </c>
      <c r="C1735" s="18" t="s">
        <v>2197</v>
      </c>
      <c r="D1735" s="18" t="s">
        <v>708</v>
      </c>
      <c r="E1735" s="18" t="s">
        <v>25241</v>
      </c>
      <c r="F1735" s="18"/>
      <c r="G1735" s="18"/>
      <c r="H1735" s="18"/>
      <c r="I1735" s="18"/>
      <c r="J1735" s="18"/>
      <c r="K1735" s="18" t="s">
        <v>1934</v>
      </c>
      <c r="L1735" s="25" t="s">
        <v>137</v>
      </c>
      <c r="M1735" s="25" t="s">
        <v>140</v>
      </c>
      <c r="T1735" s="26" t="s">
        <v>2222</v>
      </c>
      <c r="U1735" s="26" t="s">
        <v>2223</v>
      </c>
      <c r="V1735" s="18"/>
      <c r="W1735" s="18"/>
      <c r="X1735" s="26" t="s">
        <v>83</v>
      </c>
      <c r="Y1735" s="18">
        <v>1.0</v>
      </c>
      <c r="Z1735" s="18" t="s">
        <v>1300</v>
      </c>
      <c r="AA1735" s="18" t="s">
        <v>85</v>
      </c>
      <c r="AB1735" s="18">
        <v>1.0</v>
      </c>
      <c r="AC1735" s="27" t="s">
        <v>193</v>
      </c>
      <c r="AD1735" s="26" t="s">
        <v>5304</v>
      </c>
      <c r="AE1735" s="18" t="s">
        <v>1300</v>
      </c>
      <c r="AF1735" s="18" t="str">
        <f t="shared" si="3"/>
        <v>16T</v>
      </c>
      <c r="AG1735" s="18" t="s">
        <v>25247</v>
      </c>
    </row>
    <row r="1736" ht="15.75" customHeight="1">
      <c r="A1736" s="6">
        <f t="shared" si="80"/>
        <v>22</v>
      </c>
      <c r="B1736" s="18" t="str">
        <f t="shared" si="81"/>
        <v>J022-mQL37-TQ(1)</v>
      </c>
      <c r="C1736" s="18" t="s">
        <v>2217</v>
      </c>
      <c r="D1736" s="18" t="s">
        <v>711</v>
      </c>
      <c r="E1736" s="18" t="s">
        <v>25241</v>
      </c>
      <c r="F1736" s="18"/>
      <c r="G1736" s="18"/>
      <c r="H1736" s="18"/>
      <c r="I1736" s="18"/>
      <c r="J1736" s="18"/>
      <c r="K1736" s="18" t="s">
        <v>1934</v>
      </c>
      <c r="L1736" s="25" t="s">
        <v>137</v>
      </c>
      <c r="M1736" s="25" t="s">
        <v>140</v>
      </c>
      <c r="T1736" s="26" t="s">
        <v>2238</v>
      </c>
      <c r="U1736" s="26" t="s">
        <v>2240</v>
      </c>
      <c r="V1736" s="18"/>
      <c r="W1736" s="18"/>
      <c r="X1736" s="26" t="s">
        <v>83</v>
      </c>
      <c r="Y1736" s="18">
        <v>1.0</v>
      </c>
      <c r="Z1736" s="18" t="s">
        <v>1300</v>
      </c>
      <c r="AA1736" s="18" t="s">
        <v>85</v>
      </c>
      <c r="AB1736" s="18">
        <v>1.0</v>
      </c>
      <c r="AC1736" s="27" t="s">
        <v>193</v>
      </c>
      <c r="AD1736" s="26" t="s">
        <v>5304</v>
      </c>
      <c r="AE1736" s="18" t="s">
        <v>1300</v>
      </c>
      <c r="AF1736" s="18" t="str">
        <f t="shared" si="3"/>
        <v>16T</v>
      </c>
      <c r="AG1736" s="18" t="s">
        <v>25247</v>
      </c>
    </row>
    <row r="1737" ht="15.75" customHeight="1">
      <c r="A1737" s="6">
        <f t="shared" si="80"/>
        <v>23</v>
      </c>
      <c r="B1737" s="18" t="str">
        <f t="shared" si="81"/>
        <v>J023-mQL37-TQ(1)</v>
      </c>
      <c r="C1737" s="18" t="s">
        <v>2234</v>
      </c>
      <c r="D1737" s="18" t="s">
        <v>714</v>
      </c>
      <c r="E1737" s="18" t="s">
        <v>25241</v>
      </c>
      <c r="F1737" s="18"/>
      <c r="G1737" s="18"/>
      <c r="H1737" s="18"/>
      <c r="I1737" s="18"/>
      <c r="J1737" s="18"/>
      <c r="K1737" s="18" t="s">
        <v>1934</v>
      </c>
      <c r="L1737" s="25" t="s">
        <v>137</v>
      </c>
      <c r="M1737" s="25" t="s">
        <v>140</v>
      </c>
      <c r="T1737" s="26" t="s">
        <v>2255</v>
      </c>
      <c r="U1737" s="26" t="s">
        <v>2256</v>
      </c>
      <c r="V1737" s="18"/>
      <c r="W1737" s="18"/>
      <c r="X1737" s="26" t="s">
        <v>83</v>
      </c>
      <c r="Y1737" s="18">
        <v>1.0</v>
      </c>
      <c r="Z1737" s="18" t="s">
        <v>1300</v>
      </c>
      <c r="AA1737" s="18" t="s">
        <v>85</v>
      </c>
      <c r="AB1737" s="18">
        <v>1.0</v>
      </c>
      <c r="AC1737" s="27" t="s">
        <v>193</v>
      </c>
      <c r="AD1737" s="26" t="s">
        <v>5304</v>
      </c>
      <c r="AE1737" s="18" t="s">
        <v>1300</v>
      </c>
      <c r="AF1737" s="18" t="str">
        <f t="shared" si="3"/>
        <v>16T</v>
      </c>
      <c r="AG1737" s="18" t="s">
        <v>25247</v>
      </c>
    </row>
    <row r="1738" ht="15.75" customHeight="1">
      <c r="A1738" s="6">
        <f t="shared" si="80"/>
        <v>24</v>
      </c>
      <c r="B1738" s="18" t="str">
        <f t="shared" si="81"/>
        <v>J024-mQL37-TQ(1)</v>
      </c>
      <c r="C1738" s="18" t="s">
        <v>2251</v>
      </c>
      <c r="D1738" s="18" t="s">
        <v>718</v>
      </c>
      <c r="E1738" s="18" t="s">
        <v>25241</v>
      </c>
      <c r="F1738" s="18"/>
      <c r="G1738" s="18"/>
      <c r="H1738" s="18"/>
      <c r="I1738" s="18"/>
      <c r="J1738" s="18"/>
      <c r="K1738" s="18" t="s">
        <v>1934</v>
      </c>
      <c r="L1738" s="25" t="s">
        <v>137</v>
      </c>
      <c r="M1738" s="25" t="s">
        <v>140</v>
      </c>
      <c r="T1738" s="26" t="s">
        <v>2270</v>
      </c>
      <c r="U1738" s="26" t="s">
        <v>2272</v>
      </c>
      <c r="V1738" s="18"/>
      <c r="W1738" s="18"/>
      <c r="X1738" s="26" t="s">
        <v>83</v>
      </c>
      <c r="Y1738" s="18">
        <v>1.0</v>
      </c>
      <c r="Z1738" s="18" t="s">
        <v>1300</v>
      </c>
      <c r="AA1738" s="18" t="s">
        <v>85</v>
      </c>
      <c r="AB1738" s="18">
        <v>1.0</v>
      </c>
      <c r="AC1738" s="27" t="s">
        <v>193</v>
      </c>
      <c r="AD1738" s="26" t="s">
        <v>5304</v>
      </c>
      <c r="AE1738" s="18" t="s">
        <v>1300</v>
      </c>
      <c r="AF1738" s="18" t="str">
        <f t="shared" si="3"/>
        <v>16T</v>
      </c>
      <c r="AG1738" s="18" t="s">
        <v>25247</v>
      </c>
    </row>
    <row r="1739" ht="15.75" customHeight="1">
      <c r="A1739" s="6">
        <f t="shared" si="80"/>
        <v>25</v>
      </c>
      <c r="B1739" s="18" t="str">
        <f t="shared" si="81"/>
        <v>J025-mQL37-TQ(1)</v>
      </c>
      <c r="C1739" s="18" t="s">
        <v>2265</v>
      </c>
      <c r="D1739" s="18" t="s">
        <v>721</v>
      </c>
      <c r="E1739" s="18" t="s">
        <v>25241</v>
      </c>
      <c r="F1739" s="18"/>
      <c r="G1739" s="18"/>
      <c r="H1739" s="18"/>
      <c r="I1739" s="18"/>
      <c r="J1739" s="18"/>
      <c r="K1739" s="18" t="s">
        <v>1934</v>
      </c>
      <c r="L1739" s="25" t="s">
        <v>137</v>
      </c>
      <c r="M1739" s="25" t="s">
        <v>140</v>
      </c>
      <c r="T1739" s="26" t="s">
        <v>2286</v>
      </c>
      <c r="U1739" s="26" t="s">
        <v>2287</v>
      </c>
      <c r="V1739" s="18"/>
      <c r="W1739" s="18"/>
      <c r="X1739" s="26" t="s">
        <v>83</v>
      </c>
      <c r="Y1739" s="18">
        <v>1.0</v>
      </c>
      <c r="Z1739" s="18" t="s">
        <v>1300</v>
      </c>
      <c r="AA1739" s="18" t="s">
        <v>85</v>
      </c>
      <c r="AB1739" s="18">
        <v>1.0</v>
      </c>
      <c r="AC1739" s="27" t="s">
        <v>193</v>
      </c>
      <c r="AD1739" s="26" t="s">
        <v>5304</v>
      </c>
      <c r="AE1739" s="18" t="s">
        <v>1300</v>
      </c>
      <c r="AF1739" s="18" t="str">
        <f t="shared" si="3"/>
        <v>16T</v>
      </c>
      <c r="AG1739" s="18" t="s">
        <v>25247</v>
      </c>
    </row>
    <row r="1740" ht="15.75" customHeight="1">
      <c r="A1740" s="6">
        <f t="shared" si="80"/>
        <v>26</v>
      </c>
      <c r="B1740" s="18" t="str">
        <f t="shared" si="81"/>
        <v>J026-mQL37-TQ(1)</v>
      </c>
      <c r="C1740" s="18" t="s">
        <v>2280</v>
      </c>
      <c r="D1740" s="18" t="s">
        <v>724</v>
      </c>
      <c r="E1740" s="18" t="s">
        <v>25241</v>
      </c>
      <c r="F1740" s="18"/>
      <c r="G1740" s="18"/>
      <c r="H1740" s="18"/>
      <c r="I1740" s="18"/>
      <c r="J1740" s="18"/>
      <c r="K1740" s="18" t="s">
        <v>1934</v>
      </c>
      <c r="L1740" s="25" t="s">
        <v>137</v>
      </c>
      <c r="M1740" s="25" t="s">
        <v>140</v>
      </c>
      <c r="T1740" s="26" t="s">
        <v>2303</v>
      </c>
      <c r="U1740" s="26" t="s">
        <v>2304</v>
      </c>
      <c r="V1740" s="18"/>
      <c r="W1740" s="18"/>
      <c r="X1740" s="26" t="s">
        <v>83</v>
      </c>
      <c r="Y1740" s="18">
        <v>1.0</v>
      </c>
      <c r="Z1740" s="18" t="s">
        <v>1300</v>
      </c>
      <c r="AA1740" s="18" t="s">
        <v>85</v>
      </c>
      <c r="AB1740" s="18">
        <v>1.0</v>
      </c>
      <c r="AC1740" s="27" t="s">
        <v>193</v>
      </c>
      <c r="AD1740" s="26" t="s">
        <v>5304</v>
      </c>
      <c r="AE1740" s="18" t="s">
        <v>1300</v>
      </c>
      <c r="AF1740" s="18" t="str">
        <f t="shared" si="3"/>
        <v>16T</v>
      </c>
      <c r="AG1740" s="18" t="s">
        <v>25247</v>
      </c>
    </row>
    <row r="1741" ht="15.75" customHeight="1">
      <c r="A1741" s="6">
        <f t="shared" si="80"/>
        <v>27</v>
      </c>
      <c r="B1741" s="18" t="str">
        <f t="shared" si="81"/>
        <v>J027-mQL37-TQ(1)</v>
      </c>
      <c r="C1741" s="18" t="s">
        <v>2297</v>
      </c>
      <c r="D1741" s="18" t="s">
        <v>729</v>
      </c>
      <c r="E1741" s="18" t="s">
        <v>25241</v>
      </c>
      <c r="F1741" s="18"/>
      <c r="G1741" s="18"/>
      <c r="H1741" s="18"/>
      <c r="I1741" s="18"/>
      <c r="J1741" s="18"/>
      <c r="K1741" s="18" t="s">
        <v>1934</v>
      </c>
      <c r="L1741" s="25" t="s">
        <v>137</v>
      </c>
      <c r="M1741" s="25" t="s">
        <v>140</v>
      </c>
      <c r="T1741" s="26" t="s">
        <v>2315</v>
      </c>
      <c r="U1741" s="26" t="s">
        <v>2317</v>
      </c>
      <c r="V1741" s="18"/>
      <c r="W1741" s="18"/>
      <c r="X1741" s="26" t="s">
        <v>83</v>
      </c>
      <c r="Y1741" s="18">
        <v>1.0</v>
      </c>
      <c r="Z1741" s="18" t="s">
        <v>1300</v>
      </c>
      <c r="AA1741" s="18" t="s">
        <v>85</v>
      </c>
      <c r="AB1741" s="18">
        <v>1.0</v>
      </c>
      <c r="AC1741" s="27" t="s">
        <v>193</v>
      </c>
      <c r="AD1741" s="26" t="s">
        <v>5304</v>
      </c>
      <c r="AE1741" s="18" t="s">
        <v>1300</v>
      </c>
      <c r="AF1741" s="18" t="str">
        <f t="shared" si="3"/>
        <v>16T</v>
      </c>
      <c r="AG1741" s="18" t="s">
        <v>25247</v>
      </c>
    </row>
    <row r="1742" ht="15.75" customHeight="1">
      <c r="A1742" s="6">
        <f t="shared" si="80"/>
        <v>28</v>
      </c>
      <c r="B1742" s="18" t="str">
        <f t="shared" si="81"/>
        <v>J028-mQL37-TQ(1)</v>
      </c>
      <c r="C1742" s="18" t="s">
        <v>2312</v>
      </c>
      <c r="D1742" s="18" t="s">
        <v>732</v>
      </c>
      <c r="E1742" s="18" t="s">
        <v>25241</v>
      </c>
      <c r="F1742" s="18"/>
      <c r="G1742" s="18"/>
      <c r="H1742" s="18"/>
      <c r="I1742" s="18"/>
      <c r="J1742" s="18"/>
      <c r="K1742" s="18" t="s">
        <v>1934</v>
      </c>
      <c r="L1742" s="25" t="s">
        <v>137</v>
      </c>
      <c r="M1742" s="25" t="s">
        <v>140</v>
      </c>
      <c r="T1742" s="26" t="s">
        <v>2331</v>
      </c>
      <c r="U1742" s="26" t="s">
        <v>2332</v>
      </c>
      <c r="V1742" s="18"/>
      <c r="W1742" s="18"/>
      <c r="X1742" s="26" t="s">
        <v>83</v>
      </c>
      <c r="Y1742" s="18">
        <v>1.0</v>
      </c>
      <c r="Z1742" s="18" t="s">
        <v>1300</v>
      </c>
      <c r="AA1742" s="18" t="s">
        <v>85</v>
      </c>
      <c r="AB1742" s="18">
        <v>1.0</v>
      </c>
      <c r="AC1742" s="27" t="s">
        <v>193</v>
      </c>
      <c r="AD1742" s="26" t="s">
        <v>5304</v>
      </c>
      <c r="AE1742" s="18" t="s">
        <v>1300</v>
      </c>
      <c r="AF1742" s="18" t="str">
        <f t="shared" si="3"/>
        <v>16T</v>
      </c>
      <c r="AG1742" s="18" t="s">
        <v>25247</v>
      </c>
    </row>
    <row r="1743" ht="15.75" customHeight="1">
      <c r="A1743" s="6">
        <f t="shared" si="80"/>
        <v>29</v>
      </c>
      <c r="B1743" s="18" t="str">
        <f t="shared" si="81"/>
        <v>J029-mQL37-TQ(1)</v>
      </c>
      <c r="C1743" s="18" t="s">
        <v>2327</v>
      </c>
      <c r="D1743" s="18" t="s">
        <v>736</v>
      </c>
      <c r="E1743" s="18" t="s">
        <v>25241</v>
      </c>
      <c r="F1743" s="18"/>
      <c r="G1743" s="18"/>
      <c r="H1743" s="18"/>
      <c r="I1743" s="18"/>
      <c r="J1743" s="18"/>
      <c r="K1743" s="18" t="s">
        <v>1934</v>
      </c>
      <c r="L1743" s="25" t="s">
        <v>137</v>
      </c>
      <c r="M1743" s="25" t="s">
        <v>140</v>
      </c>
      <c r="T1743" s="26" t="s">
        <v>2342</v>
      </c>
      <c r="U1743" s="26" t="s">
        <v>2343</v>
      </c>
      <c r="V1743" s="18"/>
      <c r="W1743" s="18"/>
      <c r="X1743" s="26" t="s">
        <v>83</v>
      </c>
      <c r="Y1743" s="18">
        <v>1.0</v>
      </c>
      <c r="Z1743" s="18" t="s">
        <v>1300</v>
      </c>
      <c r="AA1743" s="18" t="s">
        <v>85</v>
      </c>
      <c r="AB1743" s="18">
        <v>1.0</v>
      </c>
      <c r="AC1743" s="27" t="s">
        <v>193</v>
      </c>
      <c r="AD1743" s="26" t="s">
        <v>5304</v>
      </c>
      <c r="AE1743" s="18" t="s">
        <v>1300</v>
      </c>
      <c r="AF1743" s="18" t="str">
        <f t="shared" si="3"/>
        <v>16T</v>
      </c>
      <c r="AG1743" s="18" t="s">
        <v>25247</v>
      </c>
    </row>
    <row r="1744" ht="15.75" customHeight="1">
      <c r="A1744" s="6">
        <f t="shared" si="80"/>
        <v>30</v>
      </c>
      <c r="B1744" s="18" t="str">
        <f t="shared" si="81"/>
        <v>J030-mQL37-TQ(1)</v>
      </c>
      <c r="C1744" s="18" t="s">
        <v>2340</v>
      </c>
      <c r="D1744" s="18" t="s">
        <v>739</v>
      </c>
      <c r="E1744" s="18" t="s">
        <v>25241</v>
      </c>
      <c r="F1744" s="18"/>
      <c r="G1744" s="18"/>
      <c r="H1744" s="18"/>
      <c r="I1744" s="18"/>
      <c r="J1744" s="18"/>
      <c r="K1744" s="18" t="s">
        <v>1934</v>
      </c>
      <c r="L1744" s="25" t="s">
        <v>137</v>
      </c>
      <c r="M1744" s="25" t="s">
        <v>140</v>
      </c>
      <c r="T1744" s="26" t="s">
        <v>2361</v>
      </c>
      <c r="U1744" s="26" t="s">
        <v>2362</v>
      </c>
      <c r="V1744" s="18"/>
      <c r="W1744" s="18"/>
      <c r="X1744" s="26" t="s">
        <v>83</v>
      </c>
      <c r="Y1744" s="18">
        <v>1.0</v>
      </c>
      <c r="Z1744" s="18" t="s">
        <v>1300</v>
      </c>
      <c r="AA1744" s="18" t="s">
        <v>85</v>
      </c>
      <c r="AB1744" s="18">
        <v>1.0</v>
      </c>
      <c r="AC1744" s="27" t="s">
        <v>193</v>
      </c>
      <c r="AD1744" s="26" t="s">
        <v>5304</v>
      </c>
      <c r="AE1744" s="18" t="s">
        <v>1300</v>
      </c>
      <c r="AF1744" s="18" t="str">
        <f t="shared" si="3"/>
        <v>16T</v>
      </c>
      <c r="AG1744" s="18" t="s">
        <v>25247</v>
      </c>
    </row>
    <row r="1745" ht="15.75" customHeight="1">
      <c r="A1745" s="6">
        <f t="shared" si="80"/>
        <v>31</v>
      </c>
      <c r="B1745" s="18" t="str">
        <f t="shared" si="81"/>
        <v>J031-mQL37-TQ(1)</v>
      </c>
      <c r="C1745" s="18" t="s">
        <v>2356</v>
      </c>
      <c r="D1745" s="18" t="s">
        <v>742</v>
      </c>
      <c r="E1745" s="18" t="s">
        <v>25241</v>
      </c>
      <c r="F1745" s="18"/>
      <c r="G1745" s="18"/>
      <c r="H1745" s="18"/>
      <c r="I1745" s="18"/>
      <c r="J1745" s="18"/>
      <c r="K1745" s="18" t="s">
        <v>1934</v>
      </c>
      <c r="L1745" s="25" t="s">
        <v>137</v>
      </c>
      <c r="M1745" s="25" t="s">
        <v>140</v>
      </c>
      <c r="T1745" s="26" t="s">
        <v>2377</v>
      </c>
      <c r="U1745" s="26" t="s">
        <v>2378</v>
      </c>
      <c r="V1745" s="18"/>
      <c r="W1745" s="18"/>
      <c r="X1745" s="26" t="s">
        <v>83</v>
      </c>
      <c r="Y1745" s="18">
        <v>1.0</v>
      </c>
      <c r="Z1745" s="18" t="s">
        <v>1300</v>
      </c>
      <c r="AA1745" s="18" t="s">
        <v>85</v>
      </c>
      <c r="AB1745" s="18">
        <v>1.0</v>
      </c>
      <c r="AC1745" s="27" t="s">
        <v>193</v>
      </c>
      <c r="AD1745" s="26" t="s">
        <v>5304</v>
      </c>
      <c r="AE1745" s="18" t="s">
        <v>1300</v>
      </c>
      <c r="AF1745" s="18" t="str">
        <f t="shared" si="3"/>
        <v>16T</v>
      </c>
      <c r="AG1745" s="18" t="s">
        <v>25247</v>
      </c>
    </row>
    <row r="1746" ht="15.75" customHeight="1">
      <c r="A1746" s="6">
        <f t="shared" si="80"/>
        <v>32</v>
      </c>
      <c r="B1746" s="18" t="str">
        <f t="shared" si="81"/>
        <v>J032-mQL37-TQ(1)</v>
      </c>
      <c r="C1746" s="18" t="s">
        <v>2372</v>
      </c>
      <c r="D1746" s="18" t="s">
        <v>748</v>
      </c>
      <c r="E1746" s="18" t="s">
        <v>25241</v>
      </c>
      <c r="F1746" s="18"/>
      <c r="G1746" s="18"/>
      <c r="H1746" s="18"/>
      <c r="I1746" s="18"/>
      <c r="J1746" s="18"/>
      <c r="K1746" s="18" t="s">
        <v>1934</v>
      </c>
      <c r="L1746" s="25" t="s">
        <v>137</v>
      </c>
      <c r="M1746" s="25" t="s">
        <v>140</v>
      </c>
      <c r="T1746" s="26" t="s">
        <v>2393</v>
      </c>
      <c r="U1746" s="26" t="s">
        <v>2395</v>
      </c>
      <c r="V1746" s="18"/>
      <c r="W1746" s="18"/>
      <c r="X1746" s="26" t="s">
        <v>83</v>
      </c>
      <c r="Y1746" s="18">
        <v>1.0</v>
      </c>
      <c r="Z1746" s="18" t="s">
        <v>1300</v>
      </c>
      <c r="AA1746" s="18" t="s">
        <v>85</v>
      </c>
      <c r="AB1746" s="18">
        <v>1.0</v>
      </c>
      <c r="AC1746" s="27" t="s">
        <v>193</v>
      </c>
      <c r="AD1746" s="26" t="s">
        <v>5304</v>
      </c>
      <c r="AE1746" s="18" t="s">
        <v>1300</v>
      </c>
      <c r="AF1746" s="18" t="str">
        <f t="shared" si="3"/>
        <v>16T</v>
      </c>
      <c r="AG1746" s="18" t="s">
        <v>25247</v>
      </c>
    </row>
    <row r="1747" ht="15.75" customHeight="1">
      <c r="A1747" s="6">
        <f t="shared" si="80"/>
        <v>33</v>
      </c>
      <c r="B1747" s="18" t="str">
        <f t="shared" si="81"/>
        <v>J033-mQL37-TQ(1)</v>
      </c>
      <c r="C1747" s="18" t="s">
        <v>2389</v>
      </c>
      <c r="D1747" s="18" t="s">
        <v>751</v>
      </c>
      <c r="E1747" s="18" t="s">
        <v>25241</v>
      </c>
      <c r="F1747" s="18"/>
      <c r="G1747" s="18"/>
      <c r="H1747" s="18"/>
      <c r="I1747" s="18"/>
      <c r="J1747" s="18"/>
      <c r="K1747" s="18" t="s">
        <v>1934</v>
      </c>
      <c r="L1747" s="25" t="s">
        <v>137</v>
      </c>
      <c r="M1747" s="25" t="s">
        <v>140</v>
      </c>
      <c r="T1747" s="26" t="s">
        <v>2407</v>
      </c>
      <c r="U1747" s="26" t="s">
        <v>2408</v>
      </c>
      <c r="V1747" s="18"/>
      <c r="W1747" s="18"/>
      <c r="X1747" s="26" t="s">
        <v>83</v>
      </c>
      <c r="Y1747" s="18">
        <v>1.0</v>
      </c>
      <c r="Z1747" s="18" t="s">
        <v>1300</v>
      </c>
      <c r="AA1747" s="18" t="s">
        <v>85</v>
      </c>
      <c r="AB1747" s="18">
        <v>1.0</v>
      </c>
      <c r="AC1747" s="27" t="s">
        <v>193</v>
      </c>
      <c r="AD1747" s="26" t="s">
        <v>5304</v>
      </c>
      <c r="AE1747" s="18" t="s">
        <v>1300</v>
      </c>
      <c r="AF1747" s="18" t="str">
        <f t="shared" si="3"/>
        <v>16T</v>
      </c>
      <c r="AG1747" s="18" t="s">
        <v>25247</v>
      </c>
    </row>
    <row r="1748" ht="15.75" customHeight="1">
      <c r="A1748" s="6">
        <f t="shared" si="80"/>
        <v>34</v>
      </c>
      <c r="B1748" s="18" t="str">
        <f t="shared" si="81"/>
        <v>J034-mQL37-TQ(1)</v>
      </c>
      <c r="C1748" s="18" t="s">
        <v>2403</v>
      </c>
      <c r="D1748" s="18" t="s">
        <v>754</v>
      </c>
      <c r="E1748" s="18" t="s">
        <v>25241</v>
      </c>
      <c r="F1748" s="18"/>
      <c r="G1748" s="18"/>
      <c r="H1748" s="18"/>
      <c r="I1748" s="18"/>
      <c r="J1748" s="18"/>
      <c r="K1748" s="18" t="s">
        <v>1934</v>
      </c>
      <c r="L1748" s="25" t="s">
        <v>137</v>
      </c>
      <c r="M1748" s="25" t="s">
        <v>140</v>
      </c>
      <c r="T1748" s="26" t="s">
        <v>2417</v>
      </c>
      <c r="U1748" s="26" t="s">
        <v>2418</v>
      </c>
      <c r="V1748" s="18"/>
      <c r="W1748" s="18"/>
      <c r="X1748" s="26" t="s">
        <v>83</v>
      </c>
      <c r="Y1748" s="18">
        <v>1.0</v>
      </c>
      <c r="Z1748" s="18" t="s">
        <v>1300</v>
      </c>
      <c r="AA1748" s="18" t="s">
        <v>85</v>
      </c>
      <c r="AB1748" s="18">
        <v>1.0</v>
      </c>
      <c r="AC1748" s="27" t="s">
        <v>193</v>
      </c>
      <c r="AD1748" s="26" t="s">
        <v>5304</v>
      </c>
      <c r="AE1748" s="18" t="s">
        <v>1300</v>
      </c>
      <c r="AF1748" s="18" t="str">
        <f t="shared" si="3"/>
        <v>16T</v>
      </c>
      <c r="AG1748" s="18" t="s">
        <v>25247</v>
      </c>
    </row>
    <row r="1749" ht="15.75" customHeight="1">
      <c r="A1749" s="6">
        <f t="shared" si="80"/>
        <v>35</v>
      </c>
      <c r="B1749" s="18" t="str">
        <f t="shared" si="81"/>
        <v>J035-mQL37-TQ(1)</v>
      </c>
      <c r="C1749" s="18" t="s">
        <v>2415</v>
      </c>
      <c r="D1749" s="18" t="s">
        <v>759</v>
      </c>
      <c r="E1749" s="18" t="s">
        <v>25241</v>
      </c>
      <c r="F1749" s="18"/>
      <c r="G1749" s="18"/>
      <c r="H1749" s="18"/>
      <c r="I1749" s="18"/>
      <c r="J1749" s="18"/>
      <c r="K1749" s="18" t="s">
        <v>1934</v>
      </c>
      <c r="L1749" s="25" t="s">
        <v>137</v>
      </c>
      <c r="M1749" s="25" t="s">
        <v>140</v>
      </c>
      <c r="T1749" s="26" t="s">
        <v>2431</v>
      </c>
      <c r="U1749" s="26" t="s">
        <v>2433</v>
      </c>
      <c r="V1749" s="18"/>
      <c r="W1749" s="18"/>
      <c r="X1749" s="26" t="s">
        <v>83</v>
      </c>
      <c r="Y1749" s="18">
        <v>1.0</v>
      </c>
      <c r="Z1749" s="18" t="s">
        <v>1300</v>
      </c>
      <c r="AA1749" s="18" t="s">
        <v>85</v>
      </c>
      <c r="AB1749" s="18">
        <v>1.0</v>
      </c>
      <c r="AC1749" s="27" t="s">
        <v>193</v>
      </c>
      <c r="AD1749" s="26" t="s">
        <v>5304</v>
      </c>
      <c r="AE1749" s="18" t="s">
        <v>1300</v>
      </c>
      <c r="AF1749" s="18" t="str">
        <f t="shared" si="3"/>
        <v>16T</v>
      </c>
      <c r="AG1749" s="18" t="s">
        <v>25247</v>
      </c>
    </row>
    <row r="1750" ht="15.75" customHeight="1">
      <c r="A1750" s="6">
        <f t="shared" si="80"/>
        <v>36</v>
      </c>
      <c r="B1750" s="18" t="str">
        <f t="shared" si="81"/>
        <v>J036-mQL37-TQ(1)</v>
      </c>
      <c r="C1750" s="18" t="s">
        <v>2427</v>
      </c>
      <c r="D1750" s="18" t="s">
        <v>761</v>
      </c>
      <c r="E1750" s="18" t="s">
        <v>25241</v>
      </c>
      <c r="F1750" s="18"/>
      <c r="G1750" s="18"/>
      <c r="H1750" s="18"/>
      <c r="I1750" s="18"/>
      <c r="J1750" s="18"/>
      <c r="K1750" s="18" t="s">
        <v>1934</v>
      </c>
      <c r="L1750" s="25" t="s">
        <v>137</v>
      </c>
      <c r="M1750" s="25" t="s">
        <v>140</v>
      </c>
      <c r="T1750" s="26" t="s">
        <v>2443</v>
      </c>
      <c r="U1750" s="26" t="s">
        <v>2445</v>
      </c>
      <c r="V1750" s="18"/>
      <c r="W1750" s="18"/>
      <c r="X1750" s="26" t="s">
        <v>83</v>
      </c>
      <c r="Y1750" s="18">
        <v>1.0</v>
      </c>
      <c r="Z1750" s="18" t="s">
        <v>1300</v>
      </c>
      <c r="AA1750" s="18" t="s">
        <v>85</v>
      </c>
      <c r="AB1750" s="18">
        <v>1.0</v>
      </c>
      <c r="AC1750" s="27" t="s">
        <v>193</v>
      </c>
      <c r="AD1750" s="26" t="s">
        <v>5304</v>
      </c>
      <c r="AE1750" s="18" t="s">
        <v>1300</v>
      </c>
      <c r="AF1750" s="18" t="str">
        <f t="shared" si="3"/>
        <v>16T</v>
      </c>
      <c r="AG1750" s="18" t="s">
        <v>25247</v>
      </c>
    </row>
    <row r="1751" ht="15.75" customHeight="1">
      <c r="A1751" s="6">
        <f t="shared" si="80"/>
        <v>37</v>
      </c>
      <c r="B1751" s="18" t="str">
        <f t="shared" si="81"/>
        <v>J037-mQL37-TQ(1)</v>
      </c>
      <c r="C1751" s="18" t="s">
        <v>2440</v>
      </c>
      <c r="D1751" s="18" t="s">
        <v>766</v>
      </c>
      <c r="E1751" s="18" t="s">
        <v>5362</v>
      </c>
      <c r="F1751" s="18"/>
      <c r="G1751" s="18"/>
      <c r="H1751" s="18"/>
      <c r="I1751" s="18"/>
      <c r="J1751" s="18"/>
      <c r="K1751" s="18" t="s">
        <v>1934</v>
      </c>
      <c r="L1751" s="25" t="s">
        <v>137</v>
      </c>
      <c r="M1751" s="25" t="s">
        <v>140</v>
      </c>
      <c r="T1751" s="26" t="s">
        <v>2456</v>
      </c>
      <c r="U1751" s="26" t="s">
        <v>2458</v>
      </c>
      <c r="V1751" s="18"/>
      <c r="W1751" s="18"/>
      <c r="X1751" s="26" t="s">
        <v>83</v>
      </c>
      <c r="Y1751" s="18">
        <v>1.0</v>
      </c>
      <c r="Z1751" s="18" t="s">
        <v>1300</v>
      </c>
      <c r="AA1751" s="18" t="s">
        <v>85</v>
      </c>
      <c r="AB1751" s="18">
        <v>1.0</v>
      </c>
      <c r="AC1751" s="27" t="s">
        <v>193</v>
      </c>
      <c r="AD1751" s="26" t="s">
        <v>5304</v>
      </c>
      <c r="AE1751" s="18" t="s">
        <v>1300</v>
      </c>
      <c r="AF1751" s="18" t="str">
        <f t="shared" si="3"/>
        <v>16T</v>
      </c>
      <c r="AG1751" s="18" t="s">
        <v>25247</v>
      </c>
    </row>
    <row r="1752" ht="15.75" customHeight="1">
      <c r="A1752" s="6">
        <f t="shared" si="80"/>
        <v>38</v>
      </c>
      <c r="B1752" s="18" t="str">
        <f t="shared" si="81"/>
        <v>J038-mQL37-TQ(1)</v>
      </c>
      <c r="C1752" s="18" t="s">
        <v>2452</v>
      </c>
      <c r="D1752" s="18" t="s">
        <v>768</v>
      </c>
      <c r="E1752" s="18" t="s">
        <v>5362</v>
      </c>
      <c r="F1752" s="18"/>
      <c r="G1752" s="18"/>
      <c r="H1752" s="18"/>
      <c r="I1752" s="18"/>
      <c r="J1752" s="18"/>
      <c r="K1752" s="18" t="s">
        <v>1934</v>
      </c>
      <c r="L1752" s="25" t="s">
        <v>137</v>
      </c>
      <c r="M1752" s="25" t="s">
        <v>140</v>
      </c>
      <c r="T1752" s="26" t="s">
        <v>2470</v>
      </c>
      <c r="U1752" s="26" t="s">
        <v>2471</v>
      </c>
      <c r="V1752" s="18"/>
      <c r="W1752" s="18"/>
      <c r="X1752" s="26" t="s">
        <v>83</v>
      </c>
      <c r="Y1752" s="18">
        <v>1.0</v>
      </c>
      <c r="Z1752" s="18" t="s">
        <v>1300</v>
      </c>
      <c r="AA1752" s="18" t="s">
        <v>85</v>
      </c>
      <c r="AB1752" s="18">
        <v>1.0</v>
      </c>
      <c r="AC1752" s="27" t="s">
        <v>193</v>
      </c>
      <c r="AD1752" s="26" t="s">
        <v>5304</v>
      </c>
      <c r="AE1752" s="18" t="s">
        <v>1300</v>
      </c>
      <c r="AF1752" s="18" t="str">
        <f t="shared" si="3"/>
        <v>16T</v>
      </c>
      <c r="AG1752" s="18" t="s">
        <v>25247</v>
      </c>
    </row>
    <row r="1753" ht="15.75" customHeight="1">
      <c r="A1753" s="6">
        <f t="shared" si="80"/>
        <v>39</v>
      </c>
      <c r="B1753" s="18" t="str">
        <f t="shared" si="81"/>
        <v>J039-mQL37-TQ(1)</v>
      </c>
      <c r="C1753" s="18" t="s">
        <v>2466</v>
      </c>
      <c r="D1753" s="18" t="s">
        <v>769</v>
      </c>
      <c r="E1753" s="18" t="s">
        <v>5362</v>
      </c>
      <c r="F1753" s="18"/>
      <c r="G1753" s="18"/>
      <c r="H1753" s="18"/>
      <c r="I1753" s="18"/>
      <c r="J1753" s="18"/>
      <c r="K1753" s="18" t="s">
        <v>1934</v>
      </c>
      <c r="L1753" s="25" t="s">
        <v>137</v>
      </c>
      <c r="M1753" s="25" t="s">
        <v>140</v>
      </c>
      <c r="T1753" s="26" t="s">
        <v>2483</v>
      </c>
      <c r="U1753" s="26" t="s">
        <v>2484</v>
      </c>
      <c r="V1753" s="18"/>
      <c r="W1753" s="18"/>
      <c r="X1753" s="26" t="s">
        <v>83</v>
      </c>
      <c r="Y1753" s="18">
        <v>1.0</v>
      </c>
      <c r="Z1753" s="18" t="s">
        <v>1300</v>
      </c>
      <c r="AA1753" s="18" t="s">
        <v>85</v>
      </c>
      <c r="AB1753" s="18">
        <v>1.0</v>
      </c>
      <c r="AC1753" s="27" t="s">
        <v>193</v>
      </c>
      <c r="AD1753" s="26" t="s">
        <v>5304</v>
      </c>
      <c r="AE1753" s="18" t="s">
        <v>1300</v>
      </c>
      <c r="AF1753" s="18" t="str">
        <f t="shared" si="3"/>
        <v>16T</v>
      </c>
      <c r="AG1753" s="18" t="s">
        <v>25247</v>
      </c>
    </row>
    <row r="1754" ht="15.75" customHeight="1">
      <c r="A1754" s="6">
        <f t="shared" si="80"/>
        <v>40</v>
      </c>
      <c r="B1754" s="18" t="str">
        <f t="shared" si="81"/>
        <v>J040-mQL37-TQ(1)</v>
      </c>
      <c r="C1754" s="18" t="s">
        <v>2479</v>
      </c>
      <c r="D1754" s="18" t="s">
        <v>771</v>
      </c>
      <c r="E1754" s="18" t="s">
        <v>5362</v>
      </c>
      <c r="F1754" s="18"/>
      <c r="G1754" s="18"/>
      <c r="H1754" s="18"/>
      <c r="I1754" s="18"/>
      <c r="J1754" s="18"/>
      <c r="K1754" s="18" t="s">
        <v>1934</v>
      </c>
      <c r="L1754" s="25" t="s">
        <v>137</v>
      </c>
      <c r="M1754" s="25" t="s">
        <v>140</v>
      </c>
      <c r="T1754" s="26" t="s">
        <v>2496</v>
      </c>
      <c r="U1754" s="26" t="s">
        <v>2497</v>
      </c>
      <c r="V1754" s="18"/>
      <c r="W1754" s="18"/>
      <c r="X1754" s="26" t="s">
        <v>83</v>
      </c>
      <c r="Y1754" s="18">
        <v>1.0</v>
      </c>
      <c r="Z1754" s="18" t="s">
        <v>1300</v>
      </c>
      <c r="AA1754" s="18" t="s">
        <v>85</v>
      </c>
      <c r="AB1754" s="18">
        <v>1.0</v>
      </c>
      <c r="AC1754" s="27" t="s">
        <v>193</v>
      </c>
      <c r="AD1754" s="26" t="s">
        <v>5304</v>
      </c>
      <c r="AE1754" s="18" t="s">
        <v>1300</v>
      </c>
      <c r="AF1754" s="18" t="str">
        <f t="shared" si="3"/>
        <v>16T</v>
      </c>
      <c r="AG1754" s="18" t="s">
        <v>25247</v>
      </c>
    </row>
    <row r="1755" ht="15.75" customHeight="1">
      <c r="A1755" s="6">
        <f t="shared" si="80"/>
        <v>41</v>
      </c>
      <c r="B1755" s="18" t="str">
        <f t="shared" si="81"/>
        <v>J041-mQL37-TQ(1)</v>
      </c>
      <c r="C1755" s="18" t="s">
        <v>2492</v>
      </c>
      <c r="D1755" s="18" t="s">
        <v>774</v>
      </c>
      <c r="E1755" s="18" t="s">
        <v>5362</v>
      </c>
      <c r="F1755" s="18"/>
      <c r="G1755" s="18"/>
      <c r="H1755" s="18"/>
      <c r="I1755" s="18"/>
      <c r="J1755" s="18"/>
      <c r="K1755" s="18" t="s">
        <v>1934</v>
      </c>
      <c r="L1755" s="25" t="s">
        <v>137</v>
      </c>
      <c r="M1755" s="25" t="s">
        <v>140</v>
      </c>
      <c r="T1755" s="26" t="s">
        <v>2508</v>
      </c>
      <c r="U1755" s="26" t="s">
        <v>2510</v>
      </c>
      <c r="V1755" s="18"/>
      <c r="W1755" s="18"/>
      <c r="X1755" s="26" t="s">
        <v>83</v>
      </c>
      <c r="Y1755" s="18">
        <v>1.0</v>
      </c>
      <c r="Z1755" s="18" t="s">
        <v>1300</v>
      </c>
      <c r="AA1755" s="18" t="s">
        <v>85</v>
      </c>
      <c r="AB1755" s="18">
        <v>1.0</v>
      </c>
      <c r="AC1755" s="27" t="s">
        <v>193</v>
      </c>
      <c r="AD1755" s="26" t="s">
        <v>5304</v>
      </c>
      <c r="AE1755" s="18" t="s">
        <v>1300</v>
      </c>
      <c r="AF1755" s="18" t="str">
        <f t="shared" si="3"/>
        <v>16T</v>
      </c>
      <c r="AG1755" s="18" t="s">
        <v>25247</v>
      </c>
    </row>
    <row r="1756" ht="15.75" customHeight="1">
      <c r="A1756" s="6">
        <f t="shared" si="80"/>
        <v>42</v>
      </c>
      <c r="B1756" s="18" t="str">
        <f t="shared" si="81"/>
        <v>J042-mQL37-TQ(1)</v>
      </c>
      <c r="C1756" s="18" t="s">
        <v>2505</v>
      </c>
      <c r="D1756" s="18" t="s">
        <v>778</v>
      </c>
      <c r="E1756" s="18" t="s">
        <v>5362</v>
      </c>
      <c r="F1756" s="18"/>
      <c r="G1756" s="18"/>
      <c r="H1756" s="18"/>
      <c r="I1756" s="18"/>
      <c r="J1756" s="18"/>
      <c r="K1756" s="18" t="s">
        <v>1934</v>
      </c>
      <c r="L1756" s="25" t="s">
        <v>137</v>
      </c>
      <c r="M1756" s="25" t="s">
        <v>140</v>
      </c>
      <c r="T1756" s="26" t="s">
        <v>2522</v>
      </c>
      <c r="U1756" s="26" t="s">
        <v>2523</v>
      </c>
      <c r="V1756" s="18"/>
      <c r="W1756" s="18"/>
      <c r="X1756" s="26" t="s">
        <v>83</v>
      </c>
      <c r="Y1756" s="18">
        <v>1.0</v>
      </c>
      <c r="Z1756" s="18" t="s">
        <v>1300</v>
      </c>
      <c r="AA1756" s="18" t="s">
        <v>85</v>
      </c>
      <c r="AB1756" s="18">
        <v>1.0</v>
      </c>
      <c r="AC1756" s="27" t="s">
        <v>193</v>
      </c>
      <c r="AD1756" s="26" t="s">
        <v>5304</v>
      </c>
      <c r="AE1756" s="18" t="s">
        <v>1300</v>
      </c>
      <c r="AF1756" s="18" t="str">
        <f t="shared" si="3"/>
        <v>16T</v>
      </c>
      <c r="AG1756" s="18" t="s">
        <v>25247</v>
      </c>
    </row>
    <row r="1757" ht="15.75" customHeight="1">
      <c r="A1757" s="6">
        <f t="shared" si="80"/>
        <v>43</v>
      </c>
      <c r="B1757" s="18" t="str">
        <f t="shared" si="81"/>
        <v>J043-mQL37-TQ(1)</v>
      </c>
      <c r="C1757" s="18" t="s">
        <v>2518</v>
      </c>
      <c r="D1757" s="18" t="s">
        <v>781</v>
      </c>
      <c r="E1757" s="18" t="s">
        <v>5362</v>
      </c>
      <c r="F1757" s="18"/>
      <c r="G1757" s="18"/>
      <c r="H1757" s="18"/>
      <c r="I1757" s="18"/>
      <c r="J1757" s="18"/>
      <c r="K1757" s="18" t="s">
        <v>1934</v>
      </c>
      <c r="L1757" s="25" t="s">
        <v>137</v>
      </c>
      <c r="M1757" s="25" t="s">
        <v>140</v>
      </c>
      <c r="T1757" s="26" t="s">
        <v>2534</v>
      </c>
      <c r="U1757" s="26" t="s">
        <v>2535</v>
      </c>
      <c r="V1757" s="18"/>
      <c r="W1757" s="18"/>
      <c r="X1757" s="26" t="s">
        <v>83</v>
      </c>
      <c r="Y1757" s="18">
        <v>1.0</v>
      </c>
      <c r="Z1757" s="18" t="s">
        <v>1300</v>
      </c>
      <c r="AA1757" s="18" t="s">
        <v>85</v>
      </c>
      <c r="AB1757" s="18">
        <v>1.0</v>
      </c>
      <c r="AC1757" s="27" t="s">
        <v>193</v>
      </c>
      <c r="AD1757" s="26" t="s">
        <v>5304</v>
      </c>
      <c r="AE1757" s="18" t="s">
        <v>1300</v>
      </c>
      <c r="AF1757" s="18" t="str">
        <f t="shared" si="3"/>
        <v>16T</v>
      </c>
      <c r="AG1757" s="18" t="s">
        <v>25247</v>
      </c>
    </row>
    <row r="1758" ht="15.75" customHeight="1">
      <c r="A1758" s="6">
        <f t="shared" si="80"/>
        <v>44</v>
      </c>
      <c r="B1758" s="18" t="str">
        <f t="shared" si="81"/>
        <v>J044-mQL37-TQ(1)</v>
      </c>
      <c r="C1758" s="18" t="s">
        <v>2531</v>
      </c>
      <c r="D1758" s="18" t="s">
        <v>786</v>
      </c>
      <c r="E1758" s="18" t="s">
        <v>5362</v>
      </c>
      <c r="F1758" s="18"/>
      <c r="G1758" s="18"/>
      <c r="H1758" s="18"/>
      <c r="I1758" s="18"/>
      <c r="J1758" s="18"/>
      <c r="K1758" s="18" t="s">
        <v>1934</v>
      </c>
      <c r="L1758" s="25" t="s">
        <v>137</v>
      </c>
      <c r="M1758" s="25" t="s">
        <v>140</v>
      </c>
      <c r="T1758" s="26" t="s">
        <v>2547</v>
      </c>
      <c r="U1758" s="26" t="s">
        <v>2549</v>
      </c>
      <c r="V1758" s="18"/>
      <c r="W1758" s="18"/>
      <c r="X1758" s="26" t="s">
        <v>83</v>
      </c>
      <c r="Y1758" s="18">
        <v>1.0</v>
      </c>
      <c r="Z1758" s="18" t="s">
        <v>1300</v>
      </c>
      <c r="AA1758" s="18" t="s">
        <v>85</v>
      </c>
      <c r="AB1758" s="18">
        <v>1.0</v>
      </c>
      <c r="AC1758" s="27" t="s">
        <v>193</v>
      </c>
      <c r="AD1758" s="26" t="s">
        <v>5304</v>
      </c>
      <c r="AE1758" s="18" t="s">
        <v>1300</v>
      </c>
      <c r="AF1758" s="18" t="str">
        <f t="shared" si="3"/>
        <v>16T</v>
      </c>
      <c r="AG1758" s="18" t="s">
        <v>25247</v>
      </c>
    </row>
    <row r="1759" ht="15.75" customHeight="1">
      <c r="A1759" s="6">
        <f t="shared" si="80"/>
        <v>45</v>
      </c>
      <c r="B1759" s="18" t="str">
        <f t="shared" si="81"/>
        <v>J045-mQL37-TQ(1)</v>
      </c>
      <c r="C1759" s="18" t="s">
        <v>2543</v>
      </c>
      <c r="D1759" s="18" t="s">
        <v>788</v>
      </c>
      <c r="E1759" s="18" t="s">
        <v>5362</v>
      </c>
      <c r="F1759" s="18"/>
      <c r="G1759" s="18"/>
      <c r="H1759" s="18"/>
      <c r="I1759" s="18"/>
      <c r="J1759" s="18"/>
      <c r="K1759" s="18" t="s">
        <v>1934</v>
      </c>
      <c r="L1759" s="25" t="s">
        <v>137</v>
      </c>
      <c r="M1759" s="25" t="s">
        <v>140</v>
      </c>
      <c r="T1759" s="26" t="s">
        <v>2560</v>
      </c>
      <c r="U1759" s="26" t="s">
        <v>2561</v>
      </c>
      <c r="V1759" s="18"/>
      <c r="W1759" s="18"/>
      <c r="X1759" s="26" t="s">
        <v>83</v>
      </c>
      <c r="Y1759" s="18">
        <v>1.0</v>
      </c>
      <c r="Z1759" s="18" t="s">
        <v>1300</v>
      </c>
      <c r="AA1759" s="18" t="s">
        <v>85</v>
      </c>
      <c r="AB1759" s="18">
        <v>1.0</v>
      </c>
      <c r="AC1759" s="27" t="s">
        <v>193</v>
      </c>
      <c r="AD1759" s="26" t="s">
        <v>5304</v>
      </c>
      <c r="AE1759" s="18" t="s">
        <v>1300</v>
      </c>
      <c r="AF1759" s="18" t="str">
        <f t="shared" si="3"/>
        <v>16T</v>
      </c>
      <c r="AG1759" s="18" t="s">
        <v>25247</v>
      </c>
    </row>
    <row r="1760" ht="15.75" customHeight="1">
      <c r="A1760" s="6">
        <f t="shared" si="80"/>
        <v>46</v>
      </c>
      <c r="B1760" s="18" t="str">
        <f t="shared" si="81"/>
        <v>J046-mQL37-TQ(1)</v>
      </c>
      <c r="C1760" s="18" t="s">
        <v>2555</v>
      </c>
      <c r="D1760" s="18" t="s">
        <v>791</v>
      </c>
      <c r="E1760" s="18" t="s">
        <v>5362</v>
      </c>
      <c r="F1760" s="18"/>
      <c r="G1760" s="18"/>
      <c r="H1760" s="18"/>
      <c r="I1760" s="18"/>
      <c r="J1760" s="18"/>
      <c r="K1760" s="18" t="s">
        <v>1934</v>
      </c>
      <c r="L1760" s="25" t="s">
        <v>137</v>
      </c>
      <c r="M1760" s="25" t="s">
        <v>140</v>
      </c>
      <c r="T1760" s="26" t="s">
        <v>2571</v>
      </c>
      <c r="U1760" s="26" t="s">
        <v>2572</v>
      </c>
      <c r="V1760" s="18"/>
      <c r="W1760" s="18"/>
      <c r="X1760" s="26" t="s">
        <v>83</v>
      </c>
      <c r="Y1760" s="18">
        <v>1.0</v>
      </c>
      <c r="Z1760" s="18" t="s">
        <v>1300</v>
      </c>
      <c r="AA1760" s="18" t="s">
        <v>85</v>
      </c>
      <c r="AB1760" s="18">
        <v>1.0</v>
      </c>
      <c r="AC1760" s="27" t="s">
        <v>193</v>
      </c>
      <c r="AD1760" s="26" t="s">
        <v>5304</v>
      </c>
      <c r="AE1760" s="18" t="s">
        <v>1300</v>
      </c>
      <c r="AF1760" s="18" t="str">
        <f t="shared" si="3"/>
        <v>16T</v>
      </c>
      <c r="AG1760" s="18" t="s">
        <v>25247</v>
      </c>
    </row>
    <row r="1761" ht="15.75" customHeight="1">
      <c r="A1761" s="6">
        <f t="shared" si="80"/>
        <v>47</v>
      </c>
      <c r="B1761" s="18" t="str">
        <f t="shared" si="81"/>
        <v>J047-mQL37-TQ(1)</v>
      </c>
      <c r="C1761" s="18" t="s">
        <v>2568</v>
      </c>
      <c r="D1761" s="18" t="s">
        <v>794</v>
      </c>
      <c r="E1761" s="18" t="s">
        <v>5362</v>
      </c>
      <c r="F1761" s="18"/>
      <c r="G1761" s="18"/>
      <c r="H1761" s="18"/>
      <c r="I1761" s="18"/>
      <c r="J1761" s="18"/>
      <c r="K1761" s="18" t="s">
        <v>1934</v>
      </c>
      <c r="L1761" s="25" t="s">
        <v>137</v>
      </c>
      <c r="M1761" s="25" t="s">
        <v>140</v>
      </c>
      <c r="T1761" s="26" t="s">
        <v>2581</v>
      </c>
      <c r="U1761" s="26" t="s">
        <v>2582</v>
      </c>
      <c r="V1761" s="18"/>
      <c r="W1761" s="18"/>
      <c r="X1761" s="26" t="s">
        <v>83</v>
      </c>
      <c r="Y1761" s="18">
        <v>1.0</v>
      </c>
      <c r="Z1761" s="18" t="s">
        <v>1300</v>
      </c>
      <c r="AA1761" s="18" t="s">
        <v>85</v>
      </c>
      <c r="AB1761" s="18">
        <v>1.0</v>
      </c>
      <c r="AC1761" s="27" t="s">
        <v>193</v>
      </c>
      <c r="AD1761" s="26" t="s">
        <v>5304</v>
      </c>
      <c r="AE1761" s="18" t="s">
        <v>1300</v>
      </c>
      <c r="AF1761" s="18" t="str">
        <f t="shared" si="3"/>
        <v>16T</v>
      </c>
      <c r="AG1761" s="18" t="s">
        <v>25247</v>
      </c>
    </row>
    <row r="1762" ht="15.75" customHeight="1">
      <c r="A1762" s="6">
        <f t="shared" si="80"/>
        <v>48</v>
      </c>
      <c r="B1762" s="18" t="str">
        <f t="shared" si="81"/>
        <v>J048-mQL37-TQ(1)</v>
      </c>
      <c r="C1762" s="18" t="s">
        <v>2578</v>
      </c>
      <c r="D1762" s="18" t="s">
        <v>798</v>
      </c>
      <c r="E1762" s="18" t="s">
        <v>5362</v>
      </c>
      <c r="F1762" s="18"/>
      <c r="G1762" s="18"/>
      <c r="H1762" s="18"/>
      <c r="I1762" s="18"/>
      <c r="J1762" s="18"/>
      <c r="K1762" s="18" t="s">
        <v>1934</v>
      </c>
      <c r="L1762" s="25" t="s">
        <v>137</v>
      </c>
      <c r="M1762" s="25" t="s">
        <v>140</v>
      </c>
      <c r="T1762" s="26" t="s">
        <v>2591</v>
      </c>
      <c r="U1762" s="26" t="s">
        <v>2593</v>
      </c>
      <c r="V1762" s="18"/>
      <c r="W1762" s="18"/>
      <c r="X1762" s="26" t="s">
        <v>83</v>
      </c>
      <c r="Y1762" s="18">
        <v>1.0</v>
      </c>
      <c r="Z1762" s="18" t="s">
        <v>1300</v>
      </c>
      <c r="AA1762" s="18" t="s">
        <v>85</v>
      </c>
      <c r="AB1762" s="18">
        <v>1.0</v>
      </c>
      <c r="AC1762" s="27" t="s">
        <v>193</v>
      </c>
      <c r="AD1762" s="26" t="s">
        <v>5304</v>
      </c>
      <c r="AE1762" s="18" t="s">
        <v>1300</v>
      </c>
      <c r="AF1762" s="18" t="str">
        <f t="shared" si="3"/>
        <v>16T</v>
      </c>
      <c r="AG1762" s="18" t="s">
        <v>25247</v>
      </c>
    </row>
    <row r="1763" ht="15.75" customHeight="1">
      <c r="A1763" s="6">
        <f t="shared" si="80"/>
        <v>49</v>
      </c>
      <c r="B1763" s="18" t="str">
        <f t="shared" si="81"/>
        <v>J049-mQL37-TQ(1)</v>
      </c>
      <c r="C1763" s="18" t="s">
        <v>2587</v>
      </c>
      <c r="D1763" s="18" t="s">
        <v>802</v>
      </c>
      <c r="E1763" s="18" t="s">
        <v>5362</v>
      </c>
      <c r="F1763" s="18"/>
      <c r="G1763" s="18"/>
      <c r="H1763" s="18"/>
      <c r="I1763" s="18"/>
      <c r="J1763" s="18"/>
      <c r="K1763" s="18" t="s">
        <v>1934</v>
      </c>
      <c r="L1763" s="25" t="s">
        <v>137</v>
      </c>
      <c r="M1763" s="25" t="s">
        <v>140</v>
      </c>
      <c r="T1763" s="26" t="s">
        <v>2603</v>
      </c>
      <c r="U1763" s="26" t="s">
        <v>2604</v>
      </c>
      <c r="V1763" s="18"/>
      <c r="W1763" s="18"/>
      <c r="X1763" s="26" t="s">
        <v>83</v>
      </c>
      <c r="Y1763" s="18">
        <v>1.0</v>
      </c>
      <c r="Z1763" s="18" t="s">
        <v>1300</v>
      </c>
      <c r="AA1763" s="18" t="s">
        <v>85</v>
      </c>
      <c r="AB1763" s="18">
        <v>1.0</v>
      </c>
      <c r="AC1763" s="27" t="s">
        <v>193</v>
      </c>
      <c r="AD1763" s="26" t="s">
        <v>5304</v>
      </c>
      <c r="AE1763" s="18" t="s">
        <v>1300</v>
      </c>
      <c r="AF1763" s="18" t="str">
        <f t="shared" si="3"/>
        <v>16T</v>
      </c>
      <c r="AG1763" s="18" t="s">
        <v>25247</v>
      </c>
    </row>
    <row r="1764" ht="15.75" customHeight="1">
      <c r="A1764" s="6">
        <f t="shared" si="80"/>
        <v>50</v>
      </c>
      <c r="B1764" s="18" t="str">
        <f t="shared" si="81"/>
        <v>J050-mQL37-TQ(1)</v>
      </c>
      <c r="C1764" s="18" t="s">
        <v>2600</v>
      </c>
      <c r="D1764" s="18" t="s">
        <v>804</v>
      </c>
      <c r="E1764" s="18" t="s">
        <v>5362</v>
      </c>
      <c r="F1764" s="18"/>
      <c r="G1764" s="18"/>
      <c r="H1764" s="18"/>
      <c r="I1764" s="18"/>
      <c r="J1764" s="18"/>
      <c r="K1764" s="18" t="s">
        <v>1934</v>
      </c>
      <c r="L1764" s="25" t="s">
        <v>137</v>
      </c>
      <c r="M1764" s="25" t="s">
        <v>140</v>
      </c>
      <c r="T1764" s="26" t="s">
        <v>2615</v>
      </c>
      <c r="U1764" s="26" t="s">
        <v>2616</v>
      </c>
      <c r="V1764" s="18"/>
      <c r="W1764" s="18"/>
      <c r="X1764" s="26" t="s">
        <v>83</v>
      </c>
      <c r="Y1764" s="18">
        <v>1.0</v>
      </c>
      <c r="Z1764" s="18" t="s">
        <v>1300</v>
      </c>
      <c r="AA1764" s="18" t="s">
        <v>85</v>
      </c>
      <c r="AB1764" s="18">
        <v>1.0</v>
      </c>
      <c r="AC1764" s="27" t="s">
        <v>193</v>
      </c>
      <c r="AD1764" s="26" t="s">
        <v>5304</v>
      </c>
      <c r="AE1764" s="18" t="s">
        <v>1300</v>
      </c>
      <c r="AF1764" s="18" t="str">
        <f t="shared" si="3"/>
        <v>16T</v>
      </c>
      <c r="AG1764" s="18" t="s">
        <v>25247</v>
      </c>
    </row>
    <row r="1765" ht="15.75" customHeight="1">
      <c r="A1765" s="6">
        <f t="shared" si="80"/>
        <v>51</v>
      </c>
      <c r="B1765" s="18" t="str">
        <f t="shared" si="81"/>
        <v>J051-mQL37-TQ(1)</v>
      </c>
      <c r="C1765" s="18" t="s">
        <v>2611</v>
      </c>
      <c r="D1765" s="18" t="s">
        <v>809</v>
      </c>
      <c r="E1765" s="18" t="s">
        <v>5362</v>
      </c>
      <c r="F1765" s="18"/>
      <c r="G1765" s="18"/>
      <c r="H1765" s="18"/>
      <c r="I1765" s="18"/>
      <c r="J1765" s="18"/>
      <c r="K1765" s="18" t="s">
        <v>1934</v>
      </c>
      <c r="L1765" s="25" t="s">
        <v>137</v>
      </c>
      <c r="M1765" s="25" t="s">
        <v>140</v>
      </c>
      <c r="T1765" s="26" t="s">
        <v>2625</v>
      </c>
      <c r="U1765" s="26" t="s">
        <v>2626</v>
      </c>
      <c r="V1765" s="18"/>
      <c r="W1765" s="18"/>
      <c r="X1765" s="26" t="s">
        <v>83</v>
      </c>
      <c r="Y1765" s="18">
        <v>1.0</v>
      </c>
      <c r="Z1765" s="18" t="s">
        <v>1300</v>
      </c>
      <c r="AA1765" s="18" t="s">
        <v>85</v>
      </c>
      <c r="AB1765" s="18">
        <v>1.0</v>
      </c>
      <c r="AC1765" s="27" t="s">
        <v>193</v>
      </c>
      <c r="AD1765" s="26" t="s">
        <v>5304</v>
      </c>
      <c r="AE1765" s="18" t="s">
        <v>1300</v>
      </c>
      <c r="AF1765" s="18" t="str">
        <f t="shared" si="3"/>
        <v>16T</v>
      </c>
      <c r="AG1765" s="18" t="s">
        <v>25247</v>
      </c>
    </row>
    <row r="1766" ht="15.75" customHeight="1">
      <c r="A1766" s="6">
        <f t="shared" si="80"/>
        <v>52</v>
      </c>
      <c r="B1766" s="18" t="str">
        <f t="shared" si="81"/>
        <v>J052-mQL37-TQ(1)</v>
      </c>
      <c r="C1766" s="18" t="s">
        <v>2622</v>
      </c>
      <c r="D1766" s="18" t="s">
        <v>812</v>
      </c>
      <c r="E1766" s="18" t="s">
        <v>5362</v>
      </c>
      <c r="F1766" s="18"/>
      <c r="G1766" s="18"/>
      <c r="H1766" s="18"/>
      <c r="I1766" s="18"/>
      <c r="J1766" s="18"/>
      <c r="K1766" s="18" t="s">
        <v>1934</v>
      </c>
      <c r="L1766" s="25" t="s">
        <v>137</v>
      </c>
      <c r="M1766" s="25" t="s">
        <v>140</v>
      </c>
      <c r="T1766" s="26" t="s">
        <v>2637</v>
      </c>
      <c r="U1766" s="26" t="s">
        <v>2639</v>
      </c>
      <c r="V1766" s="18"/>
      <c r="W1766" s="18"/>
      <c r="X1766" s="26" t="s">
        <v>83</v>
      </c>
      <c r="Y1766" s="18">
        <v>1.0</v>
      </c>
      <c r="Z1766" s="18" t="s">
        <v>1300</v>
      </c>
      <c r="AA1766" s="18" t="s">
        <v>85</v>
      </c>
      <c r="AB1766" s="18">
        <v>1.0</v>
      </c>
      <c r="AC1766" s="27" t="s">
        <v>193</v>
      </c>
      <c r="AD1766" s="26" t="s">
        <v>5304</v>
      </c>
      <c r="AE1766" s="18" t="s">
        <v>1300</v>
      </c>
      <c r="AF1766" s="18" t="str">
        <f t="shared" si="3"/>
        <v>16T</v>
      </c>
      <c r="AG1766" s="18" t="s">
        <v>25247</v>
      </c>
    </row>
    <row r="1767" ht="15.75" customHeight="1">
      <c r="A1767" s="6">
        <f t="shared" si="80"/>
        <v>53</v>
      </c>
      <c r="B1767" s="18" t="str">
        <f t="shared" si="81"/>
        <v>J053-mQL37-TQ(1)</v>
      </c>
      <c r="C1767" s="18" t="s">
        <v>2634</v>
      </c>
      <c r="D1767" s="18" t="s">
        <v>815</v>
      </c>
      <c r="E1767" s="18" t="s">
        <v>5362</v>
      </c>
      <c r="F1767" s="18"/>
      <c r="G1767" s="18"/>
      <c r="H1767" s="18"/>
      <c r="I1767" s="18"/>
      <c r="J1767" s="18"/>
      <c r="K1767" s="18" t="s">
        <v>1934</v>
      </c>
      <c r="L1767" s="25" t="s">
        <v>137</v>
      </c>
      <c r="M1767" s="25" t="s">
        <v>140</v>
      </c>
      <c r="T1767" s="26" t="s">
        <v>2650</v>
      </c>
      <c r="U1767" s="26" t="s">
        <v>2652</v>
      </c>
      <c r="V1767" s="18"/>
      <c r="W1767" s="18"/>
      <c r="X1767" s="26" t="s">
        <v>83</v>
      </c>
      <c r="Y1767" s="18">
        <v>1.0</v>
      </c>
      <c r="Z1767" s="18" t="s">
        <v>1300</v>
      </c>
      <c r="AA1767" s="18" t="s">
        <v>85</v>
      </c>
      <c r="AB1767" s="18">
        <v>1.0</v>
      </c>
      <c r="AC1767" s="27" t="s">
        <v>193</v>
      </c>
      <c r="AD1767" s="26" t="s">
        <v>5304</v>
      </c>
      <c r="AE1767" s="18" t="s">
        <v>1300</v>
      </c>
      <c r="AF1767" s="18" t="str">
        <f t="shared" si="3"/>
        <v>16T</v>
      </c>
      <c r="AG1767" s="18" t="s">
        <v>25247</v>
      </c>
    </row>
    <row r="1768" ht="15.75" customHeight="1">
      <c r="A1768" s="6">
        <f t="shared" si="80"/>
        <v>54</v>
      </c>
      <c r="B1768" s="18" t="str">
        <f t="shared" si="81"/>
        <v>J054-mQL37-TQ(1)</v>
      </c>
      <c r="C1768" s="18" t="s">
        <v>2647</v>
      </c>
      <c r="D1768" s="18" t="s">
        <v>821</v>
      </c>
      <c r="E1768" s="18" t="s">
        <v>5362</v>
      </c>
      <c r="F1768" s="18"/>
      <c r="G1768" s="18"/>
      <c r="H1768" s="18"/>
      <c r="I1768" s="18"/>
      <c r="J1768" s="18"/>
      <c r="K1768" s="18" t="s">
        <v>1934</v>
      </c>
      <c r="L1768" s="25" t="s">
        <v>137</v>
      </c>
      <c r="M1768" s="25" t="s">
        <v>140</v>
      </c>
      <c r="T1768" s="26" t="s">
        <v>2665</v>
      </c>
      <c r="U1768" s="26" t="s">
        <v>2666</v>
      </c>
      <c r="V1768" s="18"/>
      <c r="W1768" s="18"/>
      <c r="X1768" s="26" t="s">
        <v>83</v>
      </c>
      <c r="Y1768" s="18">
        <v>1.0</v>
      </c>
      <c r="Z1768" s="18" t="s">
        <v>1300</v>
      </c>
      <c r="AA1768" s="18" t="s">
        <v>85</v>
      </c>
      <c r="AB1768" s="18">
        <v>1.0</v>
      </c>
      <c r="AC1768" s="27" t="s">
        <v>193</v>
      </c>
      <c r="AD1768" s="26" t="s">
        <v>5304</v>
      </c>
      <c r="AE1768" s="18" t="s">
        <v>1300</v>
      </c>
      <c r="AF1768" s="18" t="str">
        <f t="shared" si="3"/>
        <v>16T</v>
      </c>
      <c r="AG1768" s="18" t="s">
        <v>25247</v>
      </c>
    </row>
    <row r="1769" ht="15.75" customHeight="1">
      <c r="A1769" s="6">
        <f t="shared" si="80"/>
        <v>55</v>
      </c>
      <c r="B1769" s="18" t="str">
        <f t="shared" si="81"/>
        <v>J055-mQL37-TQ(1)</v>
      </c>
      <c r="C1769" s="18" t="s">
        <v>2661</v>
      </c>
      <c r="D1769" s="18" t="s">
        <v>822</v>
      </c>
      <c r="E1769" s="18" t="s">
        <v>5362</v>
      </c>
      <c r="F1769" s="18"/>
      <c r="G1769" s="18"/>
      <c r="H1769" s="18"/>
      <c r="I1769" s="18"/>
      <c r="J1769" s="18"/>
      <c r="K1769" s="18" t="s">
        <v>1934</v>
      </c>
      <c r="L1769" s="25" t="s">
        <v>137</v>
      </c>
      <c r="M1769" s="25" t="s">
        <v>140</v>
      </c>
      <c r="T1769" s="26" t="s">
        <v>2676</v>
      </c>
      <c r="U1769" s="26" t="s">
        <v>2679</v>
      </c>
      <c r="V1769" s="18"/>
      <c r="W1769" s="18"/>
      <c r="X1769" s="26" t="s">
        <v>83</v>
      </c>
      <c r="Y1769" s="18">
        <v>1.0</v>
      </c>
      <c r="Z1769" s="18" t="s">
        <v>1300</v>
      </c>
      <c r="AA1769" s="18" t="s">
        <v>85</v>
      </c>
      <c r="AB1769" s="18">
        <v>1.0</v>
      </c>
      <c r="AC1769" s="27" t="s">
        <v>193</v>
      </c>
      <c r="AD1769" s="26" t="s">
        <v>5304</v>
      </c>
      <c r="AE1769" s="18" t="s">
        <v>1300</v>
      </c>
      <c r="AF1769" s="18" t="str">
        <f t="shared" si="3"/>
        <v>16T</v>
      </c>
      <c r="AG1769" s="18" t="s">
        <v>25247</v>
      </c>
    </row>
    <row r="1770" ht="15.75" customHeight="1">
      <c r="A1770" s="6">
        <f t="shared" si="80"/>
        <v>56</v>
      </c>
      <c r="B1770" s="18" t="str">
        <f t="shared" si="81"/>
        <v>J056-mQL37-TQ(1)</v>
      </c>
      <c r="C1770" s="18" t="s">
        <v>2673</v>
      </c>
      <c r="D1770" s="18" t="s">
        <v>825</v>
      </c>
      <c r="E1770" s="18" t="s">
        <v>5362</v>
      </c>
      <c r="F1770" s="18"/>
      <c r="G1770" s="18"/>
      <c r="H1770" s="18"/>
      <c r="I1770" s="18"/>
      <c r="J1770" s="18"/>
      <c r="K1770" s="18" t="s">
        <v>1934</v>
      </c>
      <c r="L1770" s="25" t="s">
        <v>137</v>
      </c>
      <c r="M1770" s="25" t="s">
        <v>140</v>
      </c>
      <c r="T1770" s="26" t="s">
        <v>2688</v>
      </c>
      <c r="U1770" s="26" t="s">
        <v>2690</v>
      </c>
      <c r="V1770" s="18"/>
      <c r="W1770" s="18"/>
      <c r="X1770" s="26" t="s">
        <v>83</v>
      </c>
      <c r="Y1770" s="18">
        <v>1.0</v>
      </c>
      <c r="Z1770" s="18" t="s">
        <v>1300</v>
      </c>
      <c r="AA1770" s="18" t="s">
        <v>85</v>
      </c>
      <c r="AB1770" s="18">
        <v>1.0</v>
      </c>
      <c r="AC1770" s="27" t="s">
        <v>193</v>
      </c>
      <c r="AD1770" s="26" t="s">
        <v>5304</v>
      </c>
      <c r="AE1770" s="18" t="s">
        <v>1300</v>
      </c>
      <c r="AF1770" s="18" t="str">
        <f t="shared" si="3"/>
        <v>16T</v>
      </c>
      <c r="AG1770" s="18" t="s">
        <v>25247</v>
      </c>
    </row>
    <row r="1771" ht="15.75" customHeight="1">
      <c r="A1771" s="6">
        <f t="shared" si="80"/>
        <v>57</v>
      </c>
      <c r="B1771" s="18" t="str">
        <f t="shared" si="81"/>
        <v>J057-mQL37-TQ(1)</v>
      </c>
      <c r="C1771" s="18" t="s">
        <v>2685</v>
      </c>
      <c r="D1771" s="18" t="s">
        <v>829</v>
      </c>
      <c r="E1771" s="18" t="s">
        <v>5362</v>
      </c>
      <c r="F1771" s="18"/>
      <c r="G1771" s="18"/>
      <c r="H1771" s="18"/>
      <c r="I1771" s="18"/>
      <c r="J1771" s="18"/>
      <c r="K1771" s="18" t="s">
        <v>1934</v>
      </c>
      <c r="L1771" s="25" t="s">
        <v>137</v>
      </c>
      <c r="M1771" s="25" t="s">
        <v>140</v>
      </c>
      <c r="T1771" s="26" t="s">
        <v>2700</v>
      </c>
      <c r="U1771" s="26" t="s">
        <v>2701</v>
      </c>
      <c r="V1771" s="18"/>
      <c r="W1771" s="18"/>
      <c r="X1771" s="26" t="s">
        <v>83</v>
      </c>
      <c r="Y1771" s="18">
        <v>1.0</v>
      </c>
      <c r="Z1771" s="18" t="s">
        <v>1300</v>
      </c>
      <c r="AA1771" s="18" t="s">
        <v>85</v>
      </c>
      <c r="AB1771" s="18">
        <v>1.0</v>
      </c>
      <c r="AC1771" s="27" t="s">
        <v>193</v>
      </c>
      <c r="AD1771" s="26" t="s">
        <v>5304</v>
      </c>
      <c r="AE1771" s="18" t="s">
        <v>1300</v>
      </c>
      <c r="AF1771" s="18" t="str">
        <f t="shared" si="3"/>
        <v>16T</v>
      </c>
      <c r="AG1771" s="18" t="s">
        <v>25247</v>
      </c>
    </row>
    <row r="1772" ht="15.75" customHeight="1">
      <c r="A1772" s="6">
        <f t="shared" si="80"/>
        <v>58</v>
      </c>
      <c r="B1772" s="18" t="str">
        <f t="shared" si="81"/>
        <v>J058-mQL37-TQ(1)</v>
      </c>
      <c r="C1772" s="18" t="s">
        <v>2697</v>
      </c>
      <c r="D1772" s="18" t="s">
        <v>831</v>
      </c>
      <c r="E1772" s="18" t="s">
        <v>5362</v>
      </c>
      <c r="F1772" s="18"/>
      <c r="G1772" s="18"/>
      <c r="H1772" s="18"/>
      <c r="I1772" s="18"/>
      <c r="J1772" s="18"/>
      <c r="K1772" s="18" t="s">
        <v>1934</v>
      </c>
      <c r="L1772" s="25" t="s">
        <v>137</v>
      </c>
      <c r="M1772" s="25" t="s">
        <v>140</v>
      </c>
      <c r="T1772" s="26" t="s">
        <v>2712</v>
      </c>
      <c r="U1772" s="26" t="s">
        <v>2713</v>
      </c>
      <c r="V1772" s="18"/>
      <c r="W1772" s="18"/>
      <c r="X1772" s="26" t="s">
        <v>83</v>
      </c>
      <c r="Y1772" s="18">
        <v>1.0</v>
      </c>
      <c r="Z1772" s="18" t="s">
        <v>1300</v>
      </c>
      <c r="AA1772" s="18" t="s">
        <v>85</v>
      </c>
      <c r="AB1772" s="18">
        <v>1.0</v>
      </c>
      <c r="AC1772" s="27" t="s">
        <v>193</v>
      </c>
      <c r="AD1772" s="26" t="s">
        <v>5304</v>
      </c>
      <c r="AE1772" s="18" t="s">
        <v>1300</v>
      </c>
      <c r="AF1772" s="18" t="str">
        <f t="shared" si="3"/>
        <v>16T</v>
      </c>
      <c r="AG1772" s="18" t="s">
        <v>25247</v>
      </c>
    </row>
    <row r="1773" ht="15.75" customHeight="1">
      <c r="A1773" s="6">
        <f t="shared" si="80"/>
        <v>59</v>
      </c>
      <c r="B1773" s="18" t="str">
        <f t="shared" si="81"/>
        <v>J059-mQL37-TQ(1)</v>
      </c>
      <c r="C1773" s="18" t="s">
        <v>2709</v>
      </c>
      <c r="D1773" s="18" t="s">
        <v>834</v>
      </c>
      <c r="E1773" s="18" t="s">
        <v>5362</v>
      </c>
      <c r="F1773" s="18"/>
      <c r="G1773" s="18"/>
      <c r="H1773" s="18"/>
      <c r="I1773" s="18"/>
      <c r="J1773" s="18"/>
      <c r="K1773" s="18" t="s">
        <v>1934</v>
      </c>
      <c r="L1773" s="25" t="s">
        <v>137</v>
      </c>
      <c r="M1773" s="25" t="s">
        <v>140</v>
      </c>
      <c r="T1773" s="26" t="s">
        <v>2722</v>
      </c>
      <c r="U1773" s="26" t="s">
        <v>2724</v>
      </c>
      <c r="V1773" s="18"/>
      <c r="W1773" s="18"/>
      <c r="X1773" s="26" t="s">
        <v>83</v>
      </c>
      <c r="Y1773" s="18">
        <v>1.0</v>
      </c>
      <c r="Z1773" s="18" t="s">
        <v>1300</v>
      </c>
      <c r="AA1773" s="18" t="s">
        <v>85</v>
      </c>
      <c r="AB1773" s="18">
        <v>1.0</v>
      </c>
      <c r="AC1773" s="27" t="s">
        <v>193</v>
      </c>
      <c r="AD1773" s="26" t="s">
        <v>5304</v>
      </c>
      <c r="AE1773" s="18" t="s">
        <v>1300</v>
      </c>
      <c r="AF1773" s="18" t="str">
        <f t="shared" si="3"/>
        <v>16T</v>
      </c>
      <c r="AG1773" s="18" t="s">
        <v>25247</v>
      </c>
    </row>
    <row r="1774" ht="15.75" customHeight="1">
      <c r="A1774" s="6">
        <f t="shared" si="80"/>
        <v>60</v>
      </c>
      <c r="B1774" s="18" t="str">
        <f t="shared" si="81"/>
        <v>J060-mQL37-TQ(1)</v>
      </c>
      <c r="C1774" s="18" t="s">
        <v>2719</v>
      </c>
      <c r="D1774" s="18" t="s">
        <v>837</v>
      </c>
      <c r="E1774" s="18" t="s">
        <v>5362</v>
      </c>
      <c r="F1774" s="18"/>
      <c r="G1774" s="18"/>
      <c r="H1774" s="18"/>
      <c r="I1774" s="18"/>
      <c r="J1774" s="18"/>
      <c r="K1774" s="18" t="s">
        <v>1934</v>
      </c>
      <c r="L1774" s="25" t="s">
        <v>137</v>
      </c>
      <c r="M1774" s="25" t="s">
        <v>140</v>
      </c>
      <c r="T1774" s="26" t="s">
        <v>2735</v>
      </c>
      <c r="U1774" s="26" t="s">
        <v>2736</v>
      </c>
      <c r="V1774" s="18"/>
      <c r="W1774" s="18"/>
      <c r="X1774" s="26" t="s">
        <v>83</v>
      </c>
      <c r="Y1774" s="18">
        <v>1.0</v>
      </c>
      <c r="Z1774" s="18" t="s">
        <v>1300</v>
      </c>
      <c r="AA1774" s="18" t="s">
        <v>85</v>
      </c>
      <c r="AB1774" s="18">
        <v>1.0</v>
      </c>
      <c r="AC1774" s="27" t="s">
        <v>193</v>
      </c>
      <c r="AD1774" s="26" t="s">
        <v>5304</v>
      </c>
      <c r="AE1774" s="18" t="s">
        <v>1300</v>
      </c>
      <c r="AF1774" s="18" t="str">
        <f t="shared" si="3"/>
        <v>16T</v>
      </c>
      <c r="AG1774" s="18" t="s">
        <v>25247</v>
      </c>
    </row>
    <row r="1775" ht="15.75" customHeight="1">
      <c r="A1775" s="6">
        <f t="shared" si="80"/>
        <v>61</v>
      </c>
      <c r="B1775" s="18" t="str">
        <f t="shared" si="81"/>
        <v>J061-mQL37-TQ(1)</v>
      </c>
      <c r="C1775" s="18" t="s">
        <v>2731</v>
      </c>
      <c r="D1775" s="18" t="s">
        <v>840</v>
      </c>
      <c r="E1775" s="18" t="s">
        <v>5362</v>
      </c>
      <c r="F1775" s="18"/>
      <c r="G1775" s="18"/>
      <c r="H1775" s="18"/>
      <c r="I1775" s="18"/>
      <c r="J1775" s="18"/>
      <c r="K1775" s="18" t="s">
        <v>1934</v>
      </c>
      <c r="L1775" s="25" t="s">
        <v>137</v>
      </c>
      <c r="M1775" s="25" t="s">
        <v>140</v>
      </c>
      <c r="T1775" s="26" t="s">
        <v>2751</v>
      </c>
      <c r="U1775" s="26" t="s">
        <v>2752</v>
      </c>
      <c r="V1775" s="18"/>
      <c r="W1775" s="18"/>
      <c r="X1775" s="26" t="s">
        <v>83</v>
      </c>
      <c r="Y1775" s="18">
        <v>1.0</v>
      </c>
      <c r="Z1775" s="18" t="s">
        <v>1300</v>
      </c>
      <c r="AA1775" s="18" t="s">
        <v>85</v>
      </c>
      <c r="AB1775" s="18">
        <v>1.0</v>
      </c>
      <c r="AC1775" s="27" t="s">
        <v>193</v>
      </c>
      <c r="AD1775" s="26" t="s">
        <v>5304</v>
      </c>
      <c r="AE1775" s="18" t="s">
        <v>1300</v>
      </c>
      <c r="AF1775" s="18" t="str">
        <f t="shared" si="3"/>
        <v>16T</v>
      </c>
      <c r="AG1775" s="18" t="s">
        <v>25247</v>
      </c>
    </row>
    <row r="1776" ht="15.75" customHeight="1">
      <c r="A1776" s="6">
        <f t="shared" si="80"/>
        <v>62</v>
      </c>
      <c r="B1776" s="18" t="str">
        <f t="shared" si="81"/>
        <v>J062-mQL37-TQ(1)</v>
      </c>
      <c r="C1776" s="18" t="s">
        <v>2746</v>
      </c>
      <c r="D1776" s="18" t="s">
        <v>845</v>
      </c>
      <c r="E1776" s="18" t="s">
        <v>5362</v>
      </c>
      <c r="F1776" s="18"/>
      <c r="G1776" s="18"/>
      <c r="H1776" s="18"/>
      <c r="I1776" s="18"/>
      <c r="J1776" s="18"/>
      <c r="K1776" s="18" t="s">
        <v>1934</v>
      </c>
      <c r="L1776" s="25" t="s">
        <v>137</v>
      </c>
      <c r="M1776" s="25" t="s">
        <v>140</v>
      </c>
      <c r="T1776" s="26" t="s">
        <v>2766</v>
      </c>
      <c r="U1776" s="26" t="s">
        <v>2767</v>
      </c>
      <c r="V1776" s="18"/>
      <c r="W1776" s="18"/>
      <c r="X1776" s="26" t="s">
        <v>83</v>
      </c>
      <c r="Y1776" s="18">
        <v>1.0</v>
      </c>
      <c r="Z1776" s="18" t="s">
        <v>1300</v>
      </c>
      <c r="AA1776" s="18" t="s">
        <v>85</v>
      </c>
      <c r="AB1776" s="18">
        <v>1.0</v>
      </c>
      <c r="AC1776" s="27" t="s">
        <v>193</v>
      </c>
      <c r="AD1776" s="26" t="s">
        <v>5304</v>
      </c>
      <c r="AE1776" s="18" t="s">
        <v>1300</v>
      </c>
      <c r="AF1776" s="18" t="str">
        <f t="shared" si="3"/>
        <v>16T</v>
      </c>
      <c r="AG1776" s="18" t="s">
        <v>25247</v>
      </c>
    </row>
    <row r="1777" ht="15.75" customHeight="1">
      <c r="A1777" s="6">
        <f t="shared" si="80"/>
        <v>63</v>
      </c>
      <c r="B1777" s="18" t="str">
        <f t="shared" si="81"/>
        <v>J063-mQL37-TQ(1)</v>
      </c>
      <c r="C1777" s="18" t="s">
        <v>2762</v>
      </c>
      <c r="D1777" s="18" t="s">
        <v>847</v>
      </c>
      <c r="E1777" s="18" t="s">
        <v>5362</v>
      </c>
      <c r="F1777" s="18"/>
      <c r="G1777" s="18"/>
      <c r="H1777" s="18"/>
      <c r="I1777" s="18"/>
      <c r="J1777" s="18"/>
      <c r="K1777" s="18" t="s">
        <v>1934</v>
      </c>
      <c r="L1777" s="25" t="s">
        <v>137</v>
      </c>
      <c r="M1777" s="25" t="s">
        <v>140</v>
      </c>
      <c r="T1777" s="26" t="s">
        <v>2781</v>
      </c>
      <c r="U1777" s="26" t="s">
        <v>2782</v>
      </c>
      <c r="V1777" s="18"/>
      <c r="W1777" s="18"/>
      <c r="X1777" s="26" t="s">
        <v>83</v>
      </c>
      <c r="Y1777" s="18">
        <v>1.0</v>
      </c>
      <c r="Z1777" s="18" t="s">
        <v>1300</v>
      </c>
      <c r="AA1777" s="18" t="s">
        <v>85</v>
      </c>
      <c r="AB1777" s="18">
        <v>1.0</v>
      </c>
      <c r="AC1777" s="27" t="s">
        <v>193</v>
      </c>
      <c r="AD1777" s="26" t="s">
        <v>5304</v>
      </c>
      <c r="AE1777" s="18" t="s">
        <v>1300</v>
      </c>
      <c r="AF1777" s="18" t="str">
        <f t="shared" si="3"/>
        <v>16T</v>
      </c>
      <c r="AG1777" s="18" t="s">
        <v>25247</v>
      </c>
    </row>
    <row r="1778" ht="15.75" customHeight="1">
      <c r="A1778" s="6">
        <f t="shared" si="80"/>
        <v>64</v>
      </c>
      <c r="B1778" s="18" t="str">
        <f t="shared" si="81"/>
        <v>J064-mQL37-TQ(1)</v>
      </c>
      <c r="C1778" s="18" t="s">
        <v>2776</v>
      </c>
      <c r="D1778" s="18" t="s">
        <v>851</v>
      </c>
      <c r="E1778" s="18" t="s">
        <v>5362</v>
      </c>
      <c r="F1778" s="18"/>
      <c r="G1778" s="18"/>
      <c r="H1778" s="18"/>
      <c r="I1778" s="18"/>
      <c r="J1778" s="18"/>
      <c r="K1778" s="18" t="s">
        <v>1934</v>
      </c>
      <c r="L1778" s="25" t="s">
        <v>137</v>
      </c>
      <c r="M1778" s="25" t="s">
        <v>140</v>
      </c>
      <c r="T1778" s="26" t="s">
        <v>2796</v>
      </c>
      <c r="U1778" s="26" t="s">
        <v>2798</v>
      </c>
      <c r="V1778" s="18"/>
      <c r="W1778" s="18"/>
      <c r="X1778" s="26" t="s">
        <v>83</v>
      </c>
      <c r="Y1778" s="18">
        <v>1.0</v>
      </c>
      <c r="Z1778" s="18" t="s">
        <v>1300</v>
      </c>
      <c r="AA1778" s="18" t="s">
        <v>85</v>
      </c>
      <c r="AB1778" s="18">
        <v>1.0</v>
      </c>
      <c r="AC1778" s="27" t="s">
        <v>193</v>
      </c>
      <c r="AD1778" s="26" t="s">
        <v>5304</v>
      </c>
      <c r="AE1778" s="18" t="s">
        <v>1300</v>
      </c>
      <c r="AF1778" s="18" t="str">
        <f t="shared" si="3"/>
        <v>16T</v>
      </c>
      <c r="AG1778" s="18" t="s">
        <v>25247</v>
      </c>
    </row>
    <row r="1779" ht="15.75" customHeight="1">
      <c r="A1779" s="6">
        <f t="shared" si="80"/>
        <v>65</v>
      </c>
      <c r="B1779" s="18" t="str">
        <f t="shared" si="81"/>
        <v>J065-mQL37-TQ(1)</v>
      </c>
      <c r="C1779" s="18" t="s">
        <v>2791</v>
      </c>
      <c r="D1779" s="18" t="s">
        <v>855</v>
      </c>
      <c r="E1779" s="18" t="s">
        <v>5362</v>
      </c>
      <c r="F1779" s="18"/>
      <c r="G1779" s="18"/>
      <c r="H1779" s="18"/>
      <c r="I1779" s="18"/>
      <c r="J1779" s="18"/>
      <c r="K1779" s="18" t="s">
        <v>1934</v>
      </c>
      <c r="L1779" s="25" t="s">
        <v>137</v>
      </c>
      <c r="M1779" s="25" t="s">
        <v>140</v>
      </c>
      <c r="T1779" s="26" t="s">
        <v>2813</v>
      </c>
      <c r="U1779" s="26" t="s">
        <v>2814</v>
      </c>
      <c r="V1779" s="18"/>
      <c r="W1779" s="18"/>
      <c r="X1779" s="26" t="s">
        <v>83</v>
      </c>
      <c r="Y1779" s="18">
        <v>1.0</v>
      </c>
      <c r="Z1779" s="18" t="s">
        <v>1300</v>
      </c>
      <c r="AA1779" s="18" t="s">
        <v>85</v>
      </c>
      <c r="AB1779" s="18">
        <v>1.0</v>
      </c>
      <c r="AC1779" s="27" t="s">
        <v>193</v>
      </c>
      <c r="AD1779" s="26" t="s">
        <v>5304</v>
      </c>
      <c r="AE1779" s="18" t="s">
        <v>1300</v>
      </c>
      <c r="AF1779" s="18" t="str">
        <f t="shared" si="3"/>
        <v>16T</v>
      </c>
      <c r="AG1779" s="18" t="s">
        <v>25247</v>
      </c>
    </row>
    <row r="1780" ht="15.75" customHeight="1">
      <c r="A1780" s="6">
        <f t="shared" si="80"/>
        <v>66</v>
      </c>
      <c r="B1780" s="18" t="str">
        <f t="shared" si="81"/>
        <v>J066-mQL37-TQ(1)</v>
      </c>
      <c r="C1780" s="18" t="s">
        <v>2811</v>
      </c>
      <c r="D1780" s="18" t="s">
        <v>858</v>
      </c>
      <c r="E1780" s="18" t="s">
        <v>5362</v>
      </c>
      <c r="F1780" s="18"/>
      <c r="G1780" s="18"/>
      <c r="H1780" s="18"/>
      <c r="I1780" s="18"/>
      <c r="J1780" s="18"/>
      <c r="K1780" s="18" t="s">
        <v>1934</v>
      </c>
      <c r="L1780" s="25" t="s">
        <v>137</v>
      </c>
      <c r="M1780" s="25" t="s">
        <v>140</v>
      </c>
      <c r="T1780" s="26" t="s">
        <v>2824</v>
      </c>
      <c r="U1780" s="26" t="s">
        <v>2825</v>
      </c>
      <c r="V1780" s="18"/>
      <c r="W1780" s="18"/>
      <c r="X1780" s="26" t="s">
        <v>83</v>
      </c>
      <c r="Y1780" s="18">
        <v>1.0</v>
      </c>
      <c r="Z1780" s="18" t="s">
        <v>1300</v>
      </c>
      <c r="AA1780" s="18" t="s">
        <v>85</v>
      </c>
      <c r="AB1780" s="18">
        <v>1.0</v>
      </c>
      <c r="AC1780" s="27" t="s">
        <v>193</v>
      </c>
      <c r="AD1780" s="26" t="s">
        <v>5304</v>
      </c>
      <c r="AE1780" s="18" t="s">
        <v>1300</v>
      </c>
      <c r="AF1780" s="18" t="str">
        <f t="shared" si="3"/>
        <v>16T</v>
      </c>
      <c r="AG1780" s="18" t="s">
        <v>25247</v>
      </c>
    </row>
    <row r="1781" ht="15.75" customHeight="1">
      <c r="A1781" s="6">
        <f t="shared" si="80"/>
        <v>67</v>
      </c>
      <c r="B1781" s="18" t="str">
        <f t="shared" si="81"/>
        <v>J067-mQL37-TQ(1)</v>
      </c>
      <c r="C1781" s="18" t="s">
        <v>2821</v>
      </c>
      <c r="D1781" s="18" t="s">
        <v>860</v>
      </c>
      <c r="E1781" s="18" t="s">
        <v>5362</v>
      </c>
      <c r="F1781" s="18"/>
      <c r="G1781" s="18"/>
      <c r="H1781" s="18"/>
      <c r="I1781" s="18"/>
      <c r="J1781" s="18"/>
      <c r="K1781" s="18" t="s">
        <v>1934</v>
      </c>
      <c r="L1781" s="25" t="s">
        <v>137</v>
      </c>
      <c r="M1781" s="25" t="s">
        <v>140</v>
      </c>
      <c r="T1781" s="26" t="s">
        <v>2834</v>
      </c>
      <c r="U1781" s="26" t="s">
        <v>2835</v>
      </c>
      <c r="V1781" s="18"/>
      <c r="W1781" s="18"/>
      <c r="X1781" s="26" t="s">
        <v>83</v>
      </c>
      <c r="Y1781" s="18">
        <v>1.0</v>
      </c>
      <c r="Z1781" s="18" t="s">
        <v>1300</v>
      </c>
      <c r="AA1781" s="18" t="s">
        <v>85</v>
      </c>
      <c r="AB1781" s="18">
        <v>1.0</v>
      </c>
      <c r="AC1781" s="27" t="s">
        <v>193</v>
      </c>
      <c r="AD1781" s="26" t="s">
        <v>5304</v>
      </c>
      <c r="AE1781" s="18" t="s">
        <v>1300</v>
      </c>
      <c r="AF1781" s="18" t="str">
        <f t="shared" si="3"/>
        <v>16T</v>
      </c>
      <c r="AG1781" s="18" t="s">
        <v>25247</v>
      </c>
    </row>
    <row r="1782" ht="15.75" customHeight="1">
      <c r="A1782" s="6">
        <f t="shared" si="80"/>
        <v>68</v>
      </c>
      <c r="B1782" s="18" t="str">
        <f t="shared" si="81"/>
        <v>J068-mQL37-TQ(1)</v>
      </c>
      <c r="C1782" s="18" t="s">
        <v>2832</v>
      </c>
      <c r="D1782" s="18" t="s">
        <v>863</v>
      </c>
      <c r="E1782" s="18" t="s">
        <v>5362</v>
      </c>
      <c r="F1782" s="18"/>
      <c r="G1782" s="18"/>
      <c r="H1782" s="18"/>
      <c r="I1782" s="18"/>
      <c r="J1782" s="18"/>
      <c r="K1782" s="18" t="s">
        <v>1934</v>
      </c>
      <c r="L1782" s="25" t="s">
        <v>137</v>
      </c>
      <c r="M1782" s="25" t="s">
        <v>140</v>
      </c>
      <c r="T1782" s="26" t="s">
        <v>2844</v>
      </c>
      <c r="U1782" s="26" t="s">
        <v>2845</v>
      </c>
      <c r="V1782" s="18"/>
      <c r="W1782" s="18"/>
      <c r="X1782" s="26" t="s">
        <v>83</v>
      </c>
      <c r="Y1782" s="18">
        <v>1.0</v>
      </c>
      <c r="Z1782" s="18" t="s">
        <v>1300</v>
      </c>
      <c r="AA1782" s="18" t="s">
        <v>85</v>
      </c>
      <c r="AB1782" s="18">
        <v>1.0</v>
      </c>
      <c r="AC1782" s="27" t="s">
        <v>193</v>
      </c>
      <c r="AD1782" s="26" t="s">
        <v>5304</v>
      </c>
      <c r="AE1782" s="18" t="s">
        <v>1300</v>
      </c>
      <c r="AF1782" s="18" t="str">
        <f t="shared" si="3"/>
        <v>16T</v>
      </c>
      <c r="AG1782" s="18" t="s">
        <v>25247</v>
      </c>
    </row>
    <row r="1783" ht="15.75" customHeight="1">
      <c r="A1783" s="6">
        <f t="shared" si="80"/>
        <v>69</v>
      </c>
      <c r="B1783" s="18" t="str">
        <f t="shared" si="81"/>
        <v>J069-mQL37-TQ(1)</v>
      </c>
      <c r="C1783" s="18" t="s">
        <v>2842</v>
      </c>
      <c r="D1783" s="18" t="s">
        <v>866</v>
      </c>
      <c r="E1783" s="18" t="s">
        <v>5362</v>
      </c>
      <c r="F1783" s="18"/>
      <c r="G1783" s="18"/>
      <c r="H1783" s="18"/>
      <c r="I1783" s="18"/>
      <c r="J1783" s="18"/>
      <c r="K1783" s="18" t="s">
        <v>1934</v>
      </c>
      <c r="L1783" s="25" t="s">
        <v>137</v>
      </c>
      <c r="M1783" s="25" t="s">
        <v>140</v>
      </c>
      <c r="T1783" s="26" t="s">
        <v>2854</v>
      </c>
      <c r="U1783" s="26" t="s">
        <v>2856</v>
      </c>
      <c r="V1783" s="18"/>
      <c r="W1783" s="18"/>
      <c r="X1783" s="26" t="s">
        <v>83</v>
      </c>
      <c r="Y1783" s="18">
        <v>1.0</v>
      </c>
      <c r="Z1783" s="18" t="s">
        <v>1300</v>
      </c>
      <c r="AA1783" s="18" t="s">
        <v>85</v>
      </c>
      <c r="AB1783" s="18">
        <v>1.0</v>
      </c>
      <c r="AC1783" s="27" t="s">
        <v>193</v>
      </c>
      <c r="AD1783" s="26" t="s">
        <v>5304</v>
      </c>
      <c r="AE1783" s="18" t="s">
        <v>1300</v>
      </c>
      <c r="AF1783" s="18" t="str">
        <f t="shared" si="3"/>
        <v>16T</v>
      </c>
      <c r="AG1783" s="18" t="s">
        <v>25247</v>
      </c>
    </row>
    <row r="1784" ht="15.75" customHeight="1">
      <c r="A1784" s="6">
        <f t="shared" si="80"/>
        <v>70</v>
      </c>
      <c r="B1784" s="18" t="str">
        <f t="shared" si="81"/>
        <v>J070-mQL37-TQ(1)</v>
      </c>
      <c r="C1784" s="18" t="s">
        <v>2852</v>
      </c>
      <c r="D1784" s="18" t="s">
        <v>870</v>
      </c>
      <c r="E1784" s="18" t="s">
        <v>5362</v>
      </c>
      <c r="F1784" s="18"/>
      <c r="G1784" s="18"/>
      <c r="H1784" s="18"/>
      <c r="I1784" s="18"/>
      <c r="J1784" s="18"/>
      <c r="K1784" s="18" t="s">
        <v>1934</v>
      </c>
      <c r="L1784" s="25" t="s">
        <v>137</v>
      </c>
      <c r="M1784" s="25" t="s">
        <v>140</v>
      </c>
      <c r="T1784" s="26" t="s">
        <v>2866</v>
      </c>
      <c r="U1784" s="26" t="s">
        <v>2867</v>
      </c>
      <c r="V1784" s="18"/>
      <c r="W1784" s="18"/>
      <c r="X1784" s="26" t="s">
        <v>83</v>
      </c>
      <c r="Y1784" s="18">
        <v>1.0</v>
      </c>
      <c r="Z1784" s="18" t="s">
        <v>1300</v>
      </c>
      <c r="AA1784" s="18" t="s">
        <v>85</v>
      </c>
      <c r="AB1784" s="18">
        <v>1.0</v>
      </c>
      <c r="AC1784" s="27" t="s">
        <v>193</v>
      </c>
      <c r="AD1784" s="26" t="s">
        <v>5304</v>
      </c>
      <c r="AE1784" s="18" t="s">
        <v>1300</v>
      </c>
      <c r="AF1784" s="18" t="str">
        <f t="shared" si="3"/>
        <v>16T</v>
      </c>
      <c r="AG1784" s="18" t="s">
        <v>25247</v>
      </c>
    </row>
    <row r="1785" ht="15.75" customHeight="1">
      <c r="A1785" s="6">
        <f t="shared" si="80"/>
        <v>71</v>
      </c>
      <c r="B1785" s="18" t="str">
        <f t="shared" si="81"/>
        <v>J071-mQL37-TQ(1)</v>
      </c>
      <c r="C1785" s="18" t="s">
        <v>2864</v>
      </c>
      <c r="D1785" s="18" t="s">
        <v>872</v>
      </c>
      <c r="E1785" s="18" t="s">
        <v>5362</v>
      </c>
      <c r="F1785" s="18"/>
      <c r="G1785" s="18"/>
      <c r="H1785" s="18"/>
      <c r="I1785" s="18"/>
      <c r="J1785" s="18"/>
      <c r="K1785" s="18" t="s">
        <v>1934</v>
      </c>
      <c r="L1785" s="25" t="s">
        <v>137</v>
      </c>
      <c r="M1785" s="25" t="s">
        <v>140</v>
      </c>
      <c r="T1785" s="26" t="s">
        <v>2873</v>
      </c>
      <c r="U1785" s="26" t="s">
        <v>2875</v>
      </c>
      <c r="V1785" s="18"/>
      <c r="W1785" s="18"/>
      <c r="X1785" s="26" t="s">
        <v>83</v>
      </c>
      <c r="Y1785" s="18">
        <v>1.0</v>
      </c>
      <c r="Z1785" s="18" t="s">
        <v>1300</v>
      </c>
      <c r="AA1785" s="18" t="s">
        <v>85</v>
      </c>
      <c r="AB1785" s="18">
        <v>1.0</v>
      </c>
      <c r="AC1785" s="27" t="s">
        <v>193</v>
      </c>
      <c r="AD1785" s="26" t="s">
        <v>5304</v>
      </c>
      <c r="AE1785" s="18" t="s">
        <v>1300</v>
      </c>
      <c r="AF1785" s="18" t="str">
        <f t="shared" si="3"/>
        <v>16T</v>
      </c>
      <c r="AG1785" s="18" t="s">
        <v>25247</v>
      </c>
    </row>
    <row r="1786" ht="15.75" customHeight="1">
      <c r="A1786" s="6">
        <f t="shared" si="80"/>
        <v>72</v>
      </c>
      <c r="B1786" s="18" t="str">
        <f t="shared" si="81"/>
        <v>J072-mQL37-TQ(1)</v>
      </c>
      <c r="C1786" s="18" t="s">
        <v>2871</v>
      </c>
      <c r="D1786" s="18" t="s">
        <v>876</v>
      </c>
      <c r="E1786" s="18" t="s">
        <v>5362</v>
      </c>
      <c r="F1786" s="18"/>
      <c r="G1786" s="18"/>
      <c r="H1786" s="18"/>
      <c r="I1786" s="18"/>
      <c r="J1786" s="18"/>
      <c r="K1786" s="18" t="s">
        <v>1934</v>
      </c>
      <c r="L1786" s="25" t="s">
        <v>137</v>
      </c>
      <c r="M1786" s="25" t="s">
        <v>140</v>
      </c>
      <c r="T1786" s="26" t="s">
        <v>2508</v>
      </c>
      <c r="U1786" s="26" t="s">
        <v>2880</v>
      </c>
      <c r="V1786" s="18"/>
      <c r="W1786" s="18"/>
      <c r="X1786" s="26" t="s">
        <v>83</v>
      </c>
      <c r="Y1786" s="18">
        <v>1.0</v>
      </c>
      <c r="Z1786" s="18" t="s">
        <v>1300</v>
      </c>
      <c r="AA1786" s="18" t="s">
        <v>85</v>
      </c>
      <c r="AB1786" s="18">
        <v>1.0</v>
      </c>
      <c r="AC1786" s="27" t="s">
        <v>193</v>
      </c>
      <c r="AD1786" s="26" t="s">
        <v>5304</v>
      </c>
      <c r="AE1786" s="18" t="s">
        <v>1300</v>
      </c>
      <c r="AF1786" s="18" t="str">
        <f t="shared" si="3"/>
        <v>16T</v>
      </c>
      <c r="AG1786" s="18" t="s">
        <v>25247</v>
      </c>
    </row>
    <row r="1787" ht="15.75" customHeight="1">
      <c r="A1787" s="6">
        <f t="shared" si="80"/>
        <v>73</v>
      </c>
      <c r="B1787" s="18" t="str">
        <f t="shared" si="81"/>
        <v>J073-mQL37-TQ(1)</v>
      </c>
      <c r="C1787" s="18" t="s">
        <v>2879</v>
      </c>
      <c r="D1787" s="18" t="s">
        <v>880</v>
      </c>
      <c r="E1787" s="18" t="s">
        <v>5362</v>
      </c>
      <c r="F1787" s="18"/>
      <c r="G1787" s="18"/>
      <c r="H1787" s="18"/>
      <c r="I1787" s="18"/>
      <c r="J1787" s="18"/>
      <c r="K1787" s="18" t="s">
        <v>1934</v>
      </c>
      <c r="L1787" s="25" t="s">
        <v>137</v>
      </c>
      <c r="M1787" s="25" t="s">
        <v>140</v>
      </c>
      <c r="T1787" s="26" t="s">
        <v>2886</v>
      </c>
      <c r="U1787" s="26" t="s">
        <v>2887</v>
      </c>
      <c r="V1787" s="18"/>
      <c r="W1787" s="18"/>
      <c r="X1787" s="26" t="s">
        <v>83</v>
      </c>
      <c r="Y1787" s="18">
        <v>1.0</v>
      </c>
      <c r="Z1787" s="18" t="s">
        <v>1300</v>
      </c>
      <c r="AA1787" s="18" t="s">
        <v>85</v>
      </c>
      <c r="AB1787" s="18">
        <v>1.0</v>
      </c>
      <c r="AC1787" s="27" t="s">
        <v>193</v>
      </c>
      <c r="AD1787" s="26" t="s">
        <v>5304</v>
      </c>
      <c r="AE1787" s="18" t="s">
        <v>1300</v>
      </c>
      <c r="AF1787" s="18" t="str">
        <f t="shared" si="3"/>
        <v>16T</v>
      </c>
      <c r="AG1787" s="18" t="s">
        <v>25247</v>
      </c>
    </row>
    <row r="1788" ht="15.75" customHeight="1">
      <c r="A1788" s="6">
        <f t="shared" si="80"/>
        <v>74</v>
      </c>
      <c r="B1788" s="18" t="str">
        <f t="shared" si="81"/>
        <v>J074-mQL37-TQ(1)</v>
      </c>
      <c r="C1788" s="18" t="s">
        <v>2884</v>
      </c>
      <c r="D1788" s="18" t="s">
        <v>884</v>
      </c>
      <c r="E1788" s="18" t="s">
        <v>5362</v>
      </c>
      <c r="F1788" s="18"/>
      <c r="G1788" s="18"/>
      <c r="H1788" s="18"/>
      <c r="I1788" s="18"/>
      <c r="J1788" s="18"/>
      <c r="K1788" s="18" t="s">
        <v>1934</v>
      </c>
      <c r="L1788" s="25" t="s">
        <v>137</v>
      </c>
      <c r="M1788" s="25" t="s">
        <v>140</v>
      </c>
      <c r="T1788" s="26" t="s">
        <v>2893</v>
      </c>
      <c r="U1788" s="26" t="s">
        <v>2894</v>
      </c>
      <c r="V1788" s="18"/>
      <c r="W1788" s="18"/>
      <c r="X1788" s="26" t="s">
        <v>83</v>
      </c>
      <c r="Y1788" s="18">
        <v>1.0</v>
      </c>
      <c r="Z1788" s="18" t="s">
        <v>1300</v>
      </c>
      <c r="AA1788" s="18" t="s">
        <v>85</v>
      </c>
      <c r="AB1788" s="18">
        <v>1.0</v>
      </c>
      <c r="AC1788" s="27" t="s">
        <v>193</v>
      </c>
      <c r="AD1788" s="26" t="s">
        <v>5304</v>
      </c>
      <c r="AE1788" s="18" t="s">
        <v>1300</v>
      </c>
      <c r="AF1788" s="18" t="str">
        <f t="shared" si="3"/>
        <v>16T</v>
      </c>
      <c r="AG1788" s="18" t="s">
        <v>25247</v>
      </c>
    </row>
    <row r="1789" ht="15.75" customHeight="1">
      <c r="A1789" s="6">
        <f t="shared" si="80"/>
        <v>75</v>
      </c>
      <c r="B1789" s="18" t="str">
        <f t="shared" si="81"/>
        <v>J075-mQL37-TQ(1)</v>
      </c>
      <c r="C1789" s="18" t="s">
        <v>2892</v>
      </c>
      <c r="D1789" s="18" t="s">
        <v>890</v>
      </c>
      <c r="E1789" s="18" t="s">
        <v>5362</v>
      </c>
      <c r="F1789" s="18"/>
      <c r="G1789" s="18"/>
      <c r="H1789" s="18"/>
      <c r="I1789" s="18"/>
      <c r="J1789" s="18"/>
      <c r="K1789" s="18" t="s">
        <v>1934</v>
      </c>
      <c r="L1789" s="25" t="s">
        <v>137</v>
      </c>
      <c r="M1789" s="25" t="s">
        <v>140</v>
      </c>
      <c r="T1789" s="26" t="s">
        <v>2899</v>
      </c>
      <c r="U1789" s="26" t="s">
        <v>2900</v>
      </c>
      <c r="V1789" s="18"/>
      <c r="W1789" s="18"/>
      <c r="X1789" s="26" t="s">
        <v>83</v>
      </c>
      <c r="Y1789" s="18">
        <v>1.0</v>
      </c>
      <c r="Z1789" s="18" t="s">
        <v>1300</v>
      </c>
      <c r="AA1789" s="18" t="s">
        <v>85</v>
      </c>
      <c r="AB1789" s="18">
        <v>1.0</v>
      </c>
      <c r="AC1789" s="27" t="s">
        <v>193</v>
      </c>
      <c r="AD1789" s="26" t="s">
        <v>5304</v>
      </c>
      <c r="AE1789" s="18" t="s">
        <v>1300</v>
      </c>
      <c r="AF1789" s="18" t="str">
        <f t="shared" si="3"/>
        <v>16T</v>
      </c>
      <c r="AG1789" s="18" t="s">
        <v>25247</v>
      </c>
    </row>
    <row r="1790" ht="15.75" customHeight="1">
      <c r="A1790" s="6">
        <f t="shared" si="80"/>
        <v>76</v>
      </c>
      <c r="B1790" s="18" t="str">
        <f t="shared" si="81"/>
        <v>J076-mQL37-TQ(1)</v>
      </c>
      <c r="C1790" s="18" t="s">
        <v>2898</v>
      </c>
      <c r="D1790" s="18" t="s">
        <v>894</v>
      </c>
      <c r="E1790" s="18" t="s">
        <v>5362</v>
      </c>
      <c r="F1790" s="18"/>
      <c r="G1790" s="18"/>
      <c r="H1790" s="18"/>
      <c r="I1790" s="18"/>
      <c r="J1790" s="18"/>
      <c r="K1790" s="18" t="s">
        <v>1934</v>
      </c>
      <c r="L1790" s="25" t="s">
        <v>137</v>
      </c>
      <c r="M1790" s="25" t="s">
        <v>140</v>
      </c>
      <c r="T1790" s="26" t="s">
        <v>2906</v>
      </c>
      <c r="U1790" s="26" t="s">
        <v>2907</v>
      </c>
      <c r="V1790" s="18"/>
      <c r="W1790" s="18"/>
      <c r="X1790" s="26" t="s">
        <v>83</v>
      </c>
      <c r="Y1790" s="18">
        <v>1.0</v>
      </c>
      <c r="Z1790" s="18" t="s">
        <v>1300</v>
      </c>
      <c r="AA1790" s="18" t="s">
        <v>85</v>
      </c>
      <c r="AB1790" s="18">
        <v>1.0</v>
      </c>
      <c r="AC1790" s="27" t="s">
        <v>193</v>
      </c>
      <c r="AD1790" s="26" t="s">
        <v>5304</v>
      </c>
      <c r="AE1790" s="18" t="s">
        <v>1300</v>
      </c>
      <c r="AF1790" s="18" t="str">
        <f t="shared" si="3"/>
        <v>16T</v>
      </c>
      <c r="AG1790" s="18" t="s">
        <v>25247</v>
      </c>
    </row>
    <row r="1791" ht="15.75" customHeight="1">
      <c r="A1791" s="6">
        <f t="shared" si="80"/>
        <v>77</v>
      </c>
      <c r="B1791" s="18" t="str">
        <f t="shared" si="81"/>
        <v>J077-mQL37-TQ(1)</v>
      </c>
      <c r="C1791" s="18" t="s">
        <v>2905</v>
      </c>
      <c r="D1791" s="18" t="s">
        <v>900</v>
      </c>
      <c r="E1791" s="18" t="s">
        <v>5362</v>
      </c>
      <c r="F1791" s="18"/>
      <c r="G1791" s="18"/>
      <c r="H1791" s="18"/>
      <c r="I1791" s="18"/>
      <c r="J1791" s="18"/>
      <c r="K1791" s="18" t="s">
        <v>1934</v>
      </c>
      <c r="L1791" s="25" t="s">
        <v>137</v>
      </c>
      <c r="M1791" s="25" t="s">
        <v>140</v>
      </c>
      <c r="T1791" s="26" t="s">
        <v>2913</v>
      </c>
      <c r="U1791" s="26" t="s">
        <v>2914</v>
      </c>
      <c r="V1791" s="18"/>
      <c r="W1791" s="18"/>
      <c r="X1791" s="26" t="s">
        <v>83</v>
      </c>
      <c r="Y1791" s="18">
        <v>1.0</v>
      </c>
      <c r="Z1791" s="18" t="s">
        <v>1300</v>
      </c>
      <c r="AA1791" s="18" t="s">
        <v>85</v>
      </c>
      <c r="AB1791" s="18">
        <v>1.0</v>
      </c>
      <c r="AC1791" s="27" t="s">
        <v>193</v>
      </c>
      <c r="AD1791" s="26" t="s">
        <v>5304</v>
      </c>
      <c r="AE1791" s="18" t="s">
        <v>1300</v>
      </c>
      <c r="AF1791" s="18" t="str">
        <f t="shared" si="3"/>
        <v>16T</v>
      </c>
      <c r="AG1791" s="18" t="s">
        <v>25247</v>
      </c>
    </row>
    <row r="1792" ht="15.75" customHeight="1">
      <c r="A1792" s="6">
        <f t="shared" si="80"/>
        <v>78</v>
      </c>
      <c r="B1792" s="18" t="str">
        <f t="shared" si="81"/>
        <v>J078-mQL37-TQ(1)</v>
      </c>
      <c r="C1792" s="18" t="s">
        <v>2912</v>
      </c>
      <c r="D1792" s="18" t="s">
        <v>902</v>
      </c>
      <c r="E1792" s="18" t="s">
        <v>5362</v>
      </c>
      <c r="F1792" s="18"/>
      <c r="G1792" s="18"/>
      <c r="H1792" s="18"/>
      <c r="I1792" s="18"/>
      <c r="J1792" s="18"/>
      <c r="K1792" s="18" t="s">
        <v>1934</v>
      </c>
      <c r="L1792" s="25" t="s">
        <v>137</v>
      </c>
      <c r="M1792" s="25" t="s">
        <v>140</v>
      </c>
      <c r="T1792" s="26" t="s">
        <v>2921</v>
      </c>
      <c r="U1792" s="26" t="s">
        <v>2922</v>
      </c>
      <c r="V1792" s="18"/>
      <c r="W1792" s="18"/>
      <c r="X1792" s="26" t="s">
        <v>83</v>
      </c>
      <c r="Y1792" s="18">
        <v>1.0</v>
      </c>
      <c r="Z1792" s="18" t="s">
        <v>1300</v>
      </c>
      <c r="AA1792" s="18" t="s">
        <v>85</v>
      </c>
      <c r="AB1792" s="18">
        <v>1.0</v>
      </c>
      <c r="AC1792" s="27" t="s">
        <v>193</v>
      </c>
      <c r="AD1792" s="26" t="s">
        <v>5304</v>
      </c>
      <c r="AE1792" s="18" t="s">
        <v>1300</v>
      </c>
      <c r="AF1792" s="18" t="str">
        <f t="shared" si="3"/>
        <v>16T</v>
      </c>
      <c r="AG1792" s="18" t="s">
        <v>25247</v>
      </c>
    </row>
    <row r="1793" ht="15.75" customHeight="1">
      <c r="A1793" s="6">
        <f t="shared" si="80"/>
        <v>79</v>
      </c>
      <c r="B1793" s="18" t="str">
        <f t="shared" si="81"/>
        <v>J079-mQL37-TQ(1)</v>
      </c>
      <c r="C1793" s="18" t="s">
        <v>2919</v>
      </c>
      <c r="D1793" s="18" t="s">
        <v>907</v>
      </c>
      <c r="E1793" s="18" t="s">
        <v>5362</v>
      </c>
      <c r="F1793" s="18"/>
      <c r="G1793" s="18"/>
      <c r="H1793" s="18"/>
      <c r="I1793" s="18"/>
      <c r="J1793" s="18"/>
      <c r="K1793" s="18" t="s">
        <v>1934</v>
      </c>
      <c r="L1793" s="25" t="s">
        <v>137</v>
      </c>
      <c r="M1793" s="25" t="s">
        <v>140</v>
      </c>
      <c r="T1793" s="26" t="s">
        <v>2931</v>
      </c>
      <c r="U1793" s="26" t="s">
        <v>2932</v>
      </c>
      <c r="V1793" s="18"/>
      <c r="W1793" s="18"/>
      <c r="X1793" s="26" t="s">
        <v>83</v>
      </c>
      <c r="Y1793" s="18">
        <v>1.0</v>
      </c>
      <c r="Z1793" s="18" t="s">
        <v>1300</v>
      </c>
      <c r="AA1793" s="18" t="s">
        <v>85</v>
      </c>
      <c r="AB1793" s="18">
        <v>1.0</v>
      </c>
      <c r="AC1793" s="27" t="s">
        <v>193</v>
      </c>
      <c r="AD1793" s="26" t="s">
        <v>5304</v>
      </c>
      <c r="AE1793" s="18" t="s">
        <v>1300</v>
      </c>
      <c r="AF1793" s="18" t="str">
        <f t="shared" si="3"/>
        <v>16T</v>
      </c>
      <c r="AG1793" s="18" t="s">
        <v>25247</v>
      </c>
    </row>
    <row r="1794" ht="15.75" customHeight="1">
      <c r="A1794" s="6">
        <f t="shared" si="80"/>
        <v>80</v>
      </c>
      <c r="B1794" s="18" t="str">
        <f t="shared" si="81"/>
        <v>J080-mQL37-TQ(1)</v>
      </c>
      <c r="C1794" s="18" t="s">
        <v>2929</v>
      </c>
      <c r="D1794" s="18" t="s">
        <v>911</v>
      </c>
      <c r="E1794" s="18" t="s">
        <v>5362</v>
      </c>
      <c r="F1794" s="18"/>
      <c r="G1794" s="18"/>
      <c r="H1794" s="18"/>
      <c r="I1794" s="18"/>
      <c r="J1794" s="18"/>
      <c r="K1794" s="18" t="s">
        <v>1934</v>
      </c>
      <c r="L1794" s="25" t="s">
        <v>137</v>
      </c>
      <c r="M1794" s="25" t="s">
        <v>140</v>
      </c>
      <c r="T1794" s="26" t="s">
        <v>2939</v>
      </c>
      <c r="U1794" s="26" t="s">
        <v>2941</v>
      </c>
      <c r="V1794" s="18"/>
      <c r="W1794" s="18"/>
      <c r="X1794" s="26" t="s">
        <v>83</v>
      </c>
      <c r="Y1794" s="18">
        <v>1.0</v>
      </c>
      <c r="Z1794" s="18" t="s">
        <v>1300</v>
      </c>
      <c r="AA1794" s="18" t="s">
        <v>85</v>
      </c>
      <c r="AB1794" s="18">
        <v>1.0</v>
      </c>
      <c r="AC1794" s="27" t="s">
        <v>193</v>
      </c>
      <c r="AD1794" s="26" t="s">
        <v>5304</v>
      </c>
      <c r="AE1794" s="18" t="s">
        <v>1300</v>
      </c>
      <c r="AF1794" s="18" t="str">
        <f t="shared" si="3"/>
        <v>16T</v>
      </c>
      <c r="AG1794" s="18" t="s">
        <v>25247</v>
      </c>
    </row>
    <row r="1795" ht="15.75" customHeight="1">
      <c r="A1795" s="6">
        <f t="shared" si="80"/>
        <v>81</v>
      </c>
      <c r="B1795" s="18" t="str">
        <f t="shared" si="81"/>
        <v>J081-mQL37-TQ(1)</v>
      </c>
      <c r="C1795" s="18" t="s">
        <v>2937</v>
      </c>
      <c r="D1795" s="18" t="s">
        <v>914</v>
      </c>
      <c r="E1795" s="18" t="s">
        <v>5362</v>
      </c>
      <c r="F1795" s="18"/>
      <c r="G1795" s="18"/>
      <c r="H1795" s="18"/>
      <c r="I1795" s="18"/>
      <c r="J1795" s="18"/>
      <c r="K1795" s="18" t="s">
        <v>1934</v>
      </c>
      <c r="L1795" s="25" t="s">
        <v>137</v>
      </c>
      <c r="M1795" s="25" t="s">
        <v>140</v>
      </c>
      <c r="T1795" s="26" t="s">
        <v>2949</v>
      </c>
      <c r="U1795" s="26" t="s">
        <v>2951</v>
      </c>
      <c r="V1795" s="18"/>
      <c r="W1795" s="18"/>
      <c r="X1795" s="26" t="s">
        <v>83</v>
      </c>
      <c r="Y1795" s="18">
        <v>1.0</v>
      </c>
      <c r="Z1795" s="18" t="s">
        <v>1300</v>
      </c>
      <c r="AA1795" s="18" t="s">
        <v>85</v>
      </c>
      <c r="AB1795" s="18">
        <v>1.0</v>
      </c>
      <c r="AC1795" s="27" t="s">
        <v>193</v>
      </c>
      <c r="AD1795" s="26" t="s">
        <v>5304</v>
      </c>
      <c r="AE1795" s="18" t="s">
        <v>1300</v>
      </c>
      <c r="AF1795" s="18" t="str">
        <f t="shared" si="3"/>
        <v>16T</v>
      </c>
      <c r="AG1795" s="18" t="s">
        <v>25247</v>
      </c>
    </row>
    <row r="1796" ht="15.75" customHeight="1">
      <c r="A1796" s="6">
        <f t="shared" si="80"/>
        <v>82</v>
      </c>
      <c r="B1796" s="18" t="str">
        <f t="shared" si="81"/>
        <v>J082-mQL37-TQ(1)</v>
      </c>
      <c r="C1796" s="18" t="s">
        <v>2947</v>
      </c>
      <c r="D1796" s="18" t="s">
        <v>920</v>
      </c>
      <c r="E1796" s="18" t="s">
        <v>5362</v>
      </c>
      <c r="F1796" s="18"/>
      <c r="G1796" s="18"/>
      <c r="H1796" s="18"/>
      <c r="I1796" s="18"/>
      <c r="J1796" s="18"/>
      <c r="K1796" s="18" t="s">
        <v>1934</v>
      </c>
      <c r="L1796" s="25" t="s">
        <v>137</v>
      </c>
      <c r="M1796" s="25" t="s">
        <v>140</v>
      </c>
      <c r="T1796" s="26" t="s">
        <v>2962</v>
      </c>
      <c r="U1796" s="26" t="s">
        <v>2963</v>
      </c>
      <c r="V1796" s="18"/>
      <c r="W1796" s="18"/>
      <c r="X1796" s="26" t="s">
        <v>83</v>
      </c>
      <c r="Y1796" s="18">
        <v>1.0</v>
      </c>
      <c r="Z1796" s="18" t="s">
        <v>1300</v>
      </c>
      <c r="AA1796" s="18" t="s">
        <v>85</v>
      </c>
      <c r="AB1796" s="18">
        <v>1.0</v>
      </c>
      <c r="AC1796" s="27" t="s">
        <v>193</v>
      </c>
      <c r="AD1796" s="26" t="s">
        <v>5304</v>
      </c>
      <c r="AE1796" s="18" t="s">
        <v>1300</v>
      </c>
      <c r="AF1796" s="18" t="str">
        <f t="shared" si="3"/>
        <v>16T</v>
      </c>
      <c r="AG1796" s="18" t="s">
        <v>25247</v>
      </c>
    </row>
    <row r="1797" ht="15.75" customHeight="1">
      <c r="A1797" s="6">
        <f t="shared" si="80"/>
        <v>83</v>
      </c>
      <c r="B1797" s="18" t="str">
        <f t="shared" si="81"/>
        <v>J083-mQL37-TQ(1)</v>
      </c>
      <c r="C1797" s="18" t="s">
        <v>2959</v>
      </c>
      <c r="D1797" s="18" t="s">
        <v>924</v>
      </c>
      <c r="E1797" s="18" t="s">
        <v>5362</v>
      </c>
      <c r="F1797" s="18"/>
      <c r="G1797" s="18"/>
      <c r="H1797" s="18"/>
      <c r="I1797" s="18"/>
      <c r="J1797" s="18"/>
      <c r="K1797" s="18" t="s">
        <v>1934</v>
      </c>
      <c r="L1797" s="25" t="s">
        <v>137</v>
      </c>
      <c r="M1797" s="25" t="s">
        <v>140</v>
      </c>
      <c r="T1797" s="26" t="s">
        <v>2975</v>
      </c>
      <c r="U1797" s="26" t="s">
        <v>2976</v>
      </c>
      <c r="V1797" s="18"/>
      <c r="W1797" s="18"/>
      <c r="X1797" s="26" t="s">
        <v>83</v>
      </c>
      <c r="Y1797" s="18">
        <v>1.0</v>
      </c>
      <c r="Z1797" s="18" t="s">
        <v>1300</v>
      </c>
      <c r="AA1797" s="18" t="s">
        <v>85</v>
      </c>
      <c r="AB1797" s="18">
        <v>1.0</v>
      </c>
      <c r="AC1797" s="27" t="s">
        <v>193</v>
      </c>
      <c r="AD1797" s="26" t="s">
        <v>5304</v>
      </c>
      <c r="AE1797" s="18" t="s">
        <v>1300</v>
      </c>
      <c r="AF1797" s="18" t="str">
        <f t="shared" si="3"/>
        <v>16T</v>
      </c>
      <c r="AG1797" s="18" t="s">
        <v>25247</v>
      </c>
    </row>
    <row r="1798" ht="15.75" customHeight="1">
      <c r="A1798" s="6">
        <f t="shared" si="80"/>
        <v>84</v>
      </c>
      <c r="B1798" s="18" t="str">
        <f t="shared" si="81"/>
        <v>J084-mQL37-TQ(1)</v>
      </c>
      <c r="C1798" s="18" t="s">
        <v>2972</v>
      </c>
      <c r="D1798" s="18" t="s">
        <v>929</v>
      </c>
      <c r="E1798" s="18" t="s">
        <v>5362</v>
      </c>
      <c r="F1798" s="18"/>
      <c r="G1798" s="18"/>
      <c r="H1798" s="18"/>
      <c r="I1798" s="18"/>
      <c r="J1798" s="18"/>
      <c r="K1798" s="18" t="s">
        <v>1934</v>
      </c>
      <c r="L1798" s="25" t="s">
        <v>137</v>
      </c>
      <c r="M1798" s="25" t="s">
        <v>140</v>
      </c>
      <c r="T1798" s="26" t="s">
        <v>2985</v>
      </c>
      <c r="U1798" s="26" t="s">
        <v>2986</v>
      </c>
      <c r="V1798" s="18"/>
      <c r="W1798" s="18"/>
      <c r="X1798" s="26" t="s">
        <v>83</v>
      </c>
      <c r="Y1798" s="18">
        <v>1.0</v>
      </c>
      <c r="Z1798" s="18" t="s">
        <v>1300</v>
      </c>
      <c r="AA1798" s="18" t="s">
        <v>85</v>
      </c>
      <c r="AB1798" s="18">
        <v>1.0</v>
      </c>
      <c r="AC1798" s="27" t="s">
        <v>193</v>
      </c>
      <c r="AD1798" s="26" t="s">
        <v>5304</v>
      </c>
      <c r="AE1798" s="18" t="s">
        <v>1300</v>
      </c>
      <c r="AF1798" s="18" t="str">
        <f t="shared" si="3"/>
        <v>16T</v>
      </c>
      <c r="AG1798" s="18" t="s">
        <v>25247</v>
      </c>
    </row>
    <row r="1799" ht="15.75" customHeight="1">
      <c r="A1799" s="6">
        <f t="shared" si="80"/>
        <v>85</v>
      </c>
      <c r="B1799" s="18" t="str">
        <f t="shared" si="81"/>
        <v>J085-mQL37-TQ(1)</v>
      </c>
      <c r="C1799" s="18" t="s">
        <v>2981</v>
      </c>
      <c r="D1799" s="18" t="s">
        <v>933</v>
      </c>
      <c r="E1799" s="18" t="s">
        <v>5362</v>
      </c>
      <c r="F1799" s="18"/>
      <c r="G1799" s="18"/>
      <c r="H1799" s="18"/>
      <c r="I1799" s="18"/>
      <c r="J1799" s="18"/>
      <c r="K1799" s="18" t="s">
        <v>1934</v>
      </c>
      <c r="L1799" s="25" t="s">
        <v>137</v>
      </c>
      <c r="M1799" s="25" t="s">
        <v>140</v>
      </c>
      <c r="T1799" s="26" t="s">
        <v>2962</v>
      </c>
      <c r="U1799" s="26" t="s">
        <v>2995</v>
      </c>
      <c r="V1799" s="18"/>
      <c r="W1799" s="18"/>
      <c r="X1799" s="26" t="s">
        <v>83</v>
      </c>
      <c r="Y1799" s="18">
        <v>1.0</v>
      </c>
      <c r="Z1799" s="18" t="s">
        <v>1300</v>
      </c>
      <c r="AA1799" s="18" t="s">
        <v>85</v>
      </c>
      <c r="AB1799" s="18">
        <v>1.0</v>
      </c>
      <c r="AC1799" s="27" t="s">
        <v>193</v>
      </c>
      <c r="AD1799" s="26" t="s">
        <v>5304</v>
      </c>
      <c r="AE1799" s="18" t="s">
        <v>1300</v>
      </c>
      <c r="AF1799" s="18" t="str">
        <f t="shared" si="3"/>
        <v>16T</v>
      </c>
      <c r="AG1799" s="18" t="s">
        <v>25247</v>
      </c>
    </row>
    <row r="1800" ht="15.75" customHeight="1">
      <c r="A1800" s="6">
        <f t="shared" si="80"/>
        <v>86</v>
      </c>
      <c r="B1800" s="18" t="str">
        <f t="shared" si="81"/>
        <v>J086-mQL37-TQ(1)</v>
      </c>
      <c r="C1800" s="18" t="s">
        <v>2993</v>
      </c>
      <c r="D1800" s="18" t="s">
        <v>935</v>
      </c>
      <c r="E1800" s="18" t="s">
        <v>5362</v>
      </c>
      <c r="F1800" s="18"/>
      <c r="G1800" s="18"/>
      <c r="H1800" s="18"/>
      <c r="I1800" s="18"/>
      <c r="J1800" s="18"/>
      <c r="K1800" s="18" t="s">
        <v>1934</v>
      </c>
      <c r="L1800" s="25" t="s">
        <v>137</v>
      </c>
      <c r="M1800" s="25" t="s">
        <v>140</v>
      </c>
      <c r="T1800" s="26" t="s">
        <v>3002</v>
      </c>
      <c r="U1800" s="26" t="s">
        <v>3003</v>
      </c>
      <c r="V1800" s="18"/>
      <c r="W1800" s="18"/>
      <c r="X1800" s="26" t="s">
        <v>83</v>
      </c>
      <c r="Y1800" s="18">
        <v>1.0</v>
      </c>
      <c r="Z1800" s="18" t="s">
        <v>1300</v>
      </c>
      <c r="AA1800" s="18" t="s">
        <v>85</v>
      </c>
      <c r="AB1800" s="18">
        <v>1.0</v>
      </c>
      <c r="AC1800" s="27" t="s">
        <v>193</v>
      </c>
      <c r="AD1800" s="26" t="s">
        <v>5304</v>
      </c>
      <c r="AE1800" s="18" t="s">
        <v>1300</v>
      </c>
      <c r="AF1800" s="18" t="str">
        <f t="shared" si="3"/>
        <v>16T</v>
      </c>
      <c r="AG1800" s="18" t="s">
        <v>25247</v>
      </c>
    </row>
    <row r="1801" ht="15.75" customHeight="1">
      <c r="A1801" s="6">
        <f t="shared" si="80"/>
        <v>87</v>
      </c>
      <c r="B1801" s="18" t="str">
        <f t="shared" si="81"/>
        <v>J087-mQL37-TQ(1)</v>
      </c>
      <c r="C1801" s="18" t="s">
        <v>3000</v>
      </c>
      <c r="D1801" s="18" t="s">
        <v>940</v>
      </c>
      <c r="E1801" s="18" t="s">
        <v>5362</v>
      </c>
      <c r="F1801" s="18"/>
      <c r="G1801" s="18"/>
      <c r="H1801" s="18"/>
      <c r="I1801" s="18"/>
      <c r="J1801" s="18"/>
      <c r="K1801" s="18" t="s">
        <v>1934</v>
      </c>
      <c r="L1801" s="25" t="s">
        <v>137</v>
      </c>
      <c r="M1801" s="25" t="s">
        <v>140</v>
      </c>
      <c r="T1801" s="26" t="s">
        <v>2985</v>
      </c>
      <c r="U1801" s="26" t="s">
        <v>3011</v>
      </c>
      <c r="V1801" s="18"/>
      <c r="W1801" s="18"/>
      <c r="X1801" s="26" t="s">
        <v>83</v>
      </c>
      <c r="Y1801" s="18">
        <v>1.0</v>
      </c>
      <c r="Z1801" s="18" t="s">
        <v>1300</v>
      </c>
      <c r="AA1801" s="18" t="s">
        <v>85</v>
      </c>
      <c r="AB1801" s="18">
        <v>1.0</v>
      </c>
      <c r="AC1801" s="27" t="s">
        <v>193</v>
      </c>
      <c r="AD1801" s="26" t="s">
        <v>5304</v>
      </c>
      <c r="AE1801" s="18" t="s">
        <v>1300</v>
      </c>
      <c r="AF1801" s="18" t="str">
        <f t="shared" si="3"/>
        <v>16T</v>
      </c>
      <c r="AG1801" s="18" t="s">
        <v>25247</v>
      </c>
    </row>
    <row r="1802" ht="15.75" customHeight="1">
      <c r="A1802" s="6">
        <f t="shared" si="80"/>
        <v>88</v>
      </c>
      <c r="B1802" s="18" t="str">
        <f t="shared" si="81"/>
        <v>J088-mQL37-TQ(1)</v>
      </c>
      <c r="C1802" s="18" t="s">
        <v>3009</v>
      </c>
      <c r="D1802" s="18" t="s">
        <v>944</v>
      </c>
      <c r="E1802" s="18" t="s">
        <v>5362</v>
      </c>
      <c r="F1802" s="18"/>
      <c r="G1802" s="18"/>
      <c r="H1802" s="18"/>
      <c r="I1802" s="18"/>
      <c r="J1802" s="18"/>
      <c r="K1802" s="18" t="s">
        <v>1934</v>
      </c>
      <c r="L1802" s="25" t="s">
        <v>137</v>
      </c>
      <c r="M1802" s="25" t="s">
        <v>140</v>
      </c>
      <c r="T1802" s="26" t="s">
        <v>3021</v>
      </c>
      <c r="U1802" s="26" t="s">
        <v>3022</v>
      </c>
      <c r="V1802" s="18"/>
      <c r="W1802" s="18"/>
      <c r="X1802" s="26" t="s">
        <v>83</v>
      </c>
      <c r="Y1802" s="18">
        <v>1.0</v>
      </c>
      <c r="Z1802" s="18" t="s">
        <v>1300</v>
      </c>
      <c r="AA1802" s="18" t="s">
        <v>85</v>
      </c>
      <c r="AB1802" s="18">
        <v>1.0</v>
      </c>
      <c r="AC1802" s="27" t="s">
        <v>193</v>
      </c>
      <c r="AD1802" s="26" t="s">
        <v>5304</v>
      </c>
      <c r="AE1802" s="18" t="s">
        <v>1300</v>
      </c>
      <c r="AF1802" s="18" t="str">
        <f t="shared" si="3"/>
        <v>16T</v>
      </c>
      <c r="AG1802" s="18" t="s">
        <v>25247</v>
      </c>
    </row>
    <row r="1803" ht="15.75" customHeight="1">
      <c r="A1803" s="6">
        <f t="shared" si="80"/>
        <v>89</v>
      </c>
      <c r="B1803" s="18" t="str">
        <f t="shared" si="81"/>
        <v>J089-mQL37-TQ(1)</v>
      </c>
      <c r="C1803" s="18" t="s">
        <v>3018</v>
      </c>
      <c r="D1803" s="18" t="s">
        <v>950</v>
      </c>
      <c r="E1803" s="18" t="s">
        <v>5362</v>
      </c>
      <c r="F1803" s="18"/>
      <c r="G1803" s="18"/>
      <c r="H1803" s="18"/>
      <c r="I1803" s="18"/>
      <c r="J1803" s="18"/>
      <c r="K1803" s="18" t="s">
        <v>1934</v>
      </c>
      <c r="L1803" s="25" t="s">
        <v>137</v>
      </c>
      <c r="M1803" s="25" t="s">
        <v>140</v>
      </c>
      <c r="T1803" s="26" t="s">
        <v>3029</v>
      </c>
      <c r="U1803" s="26" t="s">
        <v>3030</v>
      </c>
      <c r="V1803" s="18"/>
      <c r="W1803" s="18"/>
      <c r="X1803" s="26" t="s">
        <v>83</v>
      </c>
      <c r="Y1803" s="18">
        <v>1.0</v>
      </c>
      <c r="Z1803" s="18" t="s">
        <v>1300</v>
      </c>
      <c r="AA1803" s="18" t="s">
        <v>85</v>
      </c>
      <c r="AB1803" s="18">
        <v>1.0</v>
      </c>
      <c r="AC1803" s="27" t="s">
        <v>193</v>
      </c>
      <c r="AD1803" s="26" t="s">
        <v>5304</v>
      </c>
      <c r="AE1803" s="18" t="s">
        <v>1300</v>
      </c>
      <c r="AF1803" s="18" t="str">
        <f t="shared" si="3"/>
        <v>16T</v>
      </c>
      <c r="AG1803" s="18" t="s">
        <v>25247</v>
      </c>
    </row>
    <row r="1804" ht="15.75" customHeight="1">
      <c r="A1804" s="6">
        <f t="shared" si="80"/>
        <v>90</v>
      </c>
      <c r="B1804" s="18" t="str">
        <f t="shared" si="81"/>
        <v>J090-mQL37-TQ(1)</v>
      </c>
      <c r="C1804" s="18" t="s">
        <v>3027</v>
      </c>
      <c r="D1804" s="18" t="s">
        <v>953</v>
      </c>
      <c r="E1804" s="18" t="s">
        <v>5362</v>
      </c>
      <c r="F1804" s="18"/>
      <c r="G1804" s="18"/>
      <c r="H1804" s="18"/>
      <c r="I1804" s="18"/>
      <c r="J1804" s="18"/>
      <c r="K1804" s="18" t="s">
        <v>1934</v>
      </c>
      <c r="L1804" s="25" t="s">
        <v>137</v>
      </c>
      <c r="M1804" s="25" t="s">
        <v>140</v>
      </c>
      <c r="T1804" s="26" t="s">
        <v>3036</v>
      </c>
      <c r="U1804" s="26" t="s">
        <v>3037</v>
      </c>
      <c r="V1804" s="18"/>
      <c r="W1804" s="18"/>
      <c r="X1804" s="26" t="s">
        <v>83</v>
      </c>
      <c r="Y1804" s="18">
        <v>1.0</v>
      </c>
      <c r="Z1804" s="18" t="s">
        <v>1300</v>
      </c>
      <c r="AA1804" s="18" t="s">
        <v>85</v>
      </c>
      <c r="AB1804" s="18">
        <v>1.0</v>
      </c>
      <c r="AC1804" s="27" t="s">
        <v>193</v>
      </c>
      <c r="AD1804" s="26" t="s">
        <v>5304</v>
      </c>
      <c r="AE1804" s="18" t="s">
        <v>1300</v>
      </c>
      <c r="AF1804" s="18" t="str">
        <f t="shared" si="3"/>
        <v>16T</v>
      </c>
      <c r="AG1804" s="18" t="s">
        <v>25247</v>
      </c>
    </row>
    <row r="1805" ht="15.75" customHeight="1">
      <c r="A1805" s="6">
        <f t="shared" si="80"/>
        <v>91</v>
      </c>
      <c r="B1805" s="18" t="str">
        <f t="shared" si="81"/>
        <v>J091-mQL37-TQ(1)</v>
      </c>
      <c r="C1805" s="18" t="s">
        <v>3033</v>
      </c>
      <c r="D1805" s="18" t="s">
        <v>960</v>
      </c>
      <c r="E1805" s="18" t="s">
        <v>5362</v>
      </c>
      <c r="F1805" s="18"/>
      <c r="G1805" s="18"/>
      <c r="H1805" s="18"/>
      <c r="I1805" s="18"/>
      <c r="J1805" s="18"/>
      <c r="K1805" s="18" t="s">
        <v>1934</v>
      </c>
      <c r="L1805" s="25" t="s">
        <v>137</v>
      </c>
      <c r="M1805" s="25" t="s">
        <v>140</v>
      </c>
      <c r="T1805" s="26" t="s">
        <v>3045</v>
      </c>
      <c r="U1805" s="26" t="s">
        <v>3046</v>
      </c>
      <c r="V1805" s="18"/>
      <c r="W1805" s="18"/>
      <c r="X1805" s="26" t="s">
        <v>83</v>
      </c>
      <c r="Y1805" s="18">
        <v>1.0</v>
      </c>
      <c r="Z1805" s="18" t="s">
        <v>1300</v>
      </c>
      <c r="AA1805" s="18" t="s">
        <v>85</v>
      </c>
      <c r="AB1805" s="18">
        <v>1.0</v>
      </c>
      <c r="AC1805" s="27" t="s">
        <v>193</v>
      </c>
      <c r="AD1805" s="26" t="s">
        <v>5304</v>
      </c>
      <c r="AE1805" s="18" t="s">
        <v>1300</v>
      </c>
      <c r="AF1805" s="18" t="str">
        <f t="shared" si="3"/>
        <v>16T</v>
      </c>
      <c r="AG1805" s="18" t="s">
        <v>25247</v>
      </c>
    </row>
    <row r="1806" ht="15.75" customHeight="1">
      <c r="A1806" s="6">
        <f t="shared" si="80"/>
        <v>92</v>
      </c>
      <c r="B1806" s="18" t="str">
        <f t="shared" si="81"/>
        <v>J092-mQL37-TQ(1)</v>
      </c>
      <c r="C1806" s="18" t="s">
        <v>3043</v>
      </c>
      <c r="D1806" s="18" t="s">
        <v>966</v>
      </c>
      <c r="E1806" s="18" t="s">
        <v>5362</v>
      </c>
      <c r="F1806" s="18"/>
      <c r="G1806" s="18"/>
      <c r="H1806" s="18"/>
      <c r="I1806" s="18"/>
      <c r="J1806" s="18"/>
      <c r="K1806" s="18" t="s">
        <v>1934</v>
      </c>
      <c r="L1806" s="25" t="s">
        <v>137</v>
      </c>
      <c r="M1806" s="25" t="s">
        <v>140</v>
      </c>
      <c r="T1806" s="26" t="s">
        <v>3051</v>
      </c>
      <c r="U1806" s="26" t="s">
        <v>3053</v>
      </c>
      <c r="V1806" s="18"/>
      <c r="W1806" s="18"/>
      <c r="X1806" s="26" t="s">
        <v>83</v>
      </c>
      <c r="Y1806" s="18">
        <v>1.0</v>
      </c>
      <c r="Z1806" s="18" t="s">
        <v>1300</v>
      </c>
      <c r="AA1806" s="18" t="s">
        <v>85</v>
      </c>
      <c r="AB1806" s="18">
        <v>1.0</v>
      </c>
      <c r="AC1806" s="27" t="s">
        <v>193</v>
      </c>
      <c r="AD1806" s="26" t="s">
        <v>5304</v>
      </c>
      <c r="AE1806" s="18" t="s">
        <v>1300</v>
      </c>
      <c r="AF1806" s="18" t="str">
        <f t="shared" si="3"/>
        <v>16T</v>
      </c>
      <c r="AG1806" s="18" t="s">
        <v>25247</v>
      </c>
    </row>
    <row r="1807" ht="15.75" customHeight="1">
      <c r="A1807" s="6">
        <f t="shared" si="80"/>
        <v>93</v>
      </c>
      <c r="B1807" s="18" t="str">
        <f t="shared" si="81"/>
        <v>J093-mQL37-TQ(1)</v>
      </c>
      <c r="C1807" s="18" t="s">
        <v>3050</v>
      </c>
      <c r="D1807" s="18" t="s">
        <v>972</v>
      </c>
      <c r="E1807" s="18" t="s">
        <v>5362</v>
      </c>
      <c r="F1807" s="18"/>
      <c r="G1807" s="18"/>
      <c r="H1807" s="18"/>
      <c r="I1807" s="18"/>
      <c r="J1807" s="18"/>
      <c r="K1807" s="18" t="s">
        <v>1934</v>
      </c>
      <c r="L1807" s="25" t="s">
        <v>137</v>
      </c>
      <c r="M1807" s="25" t="s">
        <v>140</v>
      </c>
      <c r="T1807" s="26" t="s">
        <v>2201</v>
      </c>
      <c r="U1807" s="26" t="s">
        <v>3062</v>
      </c>
      <c r="V1807" s="18"/>
      <c r="W1807" s="18"/>
      <c r="X1807" s="26" t="s">
        <v>83</v>
      </c>
      <c r="Y1807" s="18">
        <v>1.0</v>
      </c>
      <c r="Z1807" s="18" t="s">
        <v>1300</v>
      </c>
      <c r="AA1807" s="18" t="s">
        <v>85</v>
      </c>
      <c r="AB1807" s="18">
        <v>1.0</v>
      </c>
      <c r="AC1807" s="27" t="s">
        <v>193</v>
      </c>
      <c r="AD1807" s="26" t="s">
        <v>5304</v>
      </c>
      <c r="AE1807" s="18" t="s">
        <v>1300</v>
      </c>
      <c r="AF1807" s="18" t="str">
        <f t="shared" si="3"/>
        <v>16T</v>
      </c>
      <c r="AG1807" s="18" t="s">
        <v>25247</v>
      </c>
    </row>
    <row r="1808" ht="15.75" customHeight="1">
      <c r="A1808" s="6">
        <f t="shared" si="80"/>
        <v>94</v>
      </c>
      <c r="B1808" s="18" t="str">
        <f t="shared" si="81"/>
        <v>J094-mQL37-TQ(1)</v>
      </c>
      <c r="C1808" s="18" t="s">
        <v>3058</v>
      </c>
      <c r="D1808" s="18" t="s">
        <v>977</v>
      </c>
      <c r="E1808" s="18" t="s">
        <v>5362</v>
      </c>
      <c r="F1808" s="18"/>
      <c r="G1808" s="18"/>
      <c r="H1808" s="18"/>
      <c r="I1808" s="18"/>
      <c r="J1808" s="18"/>
      <c r="K1808" s="18" t="s">
        <v>1934</v>
      </c>
      <c r="L1808" s="25" t="s">
        <v>137</v>
      </c>
      <c r="M1808" s="25" t="s">
        <v>140</v>
      </c>
      <c r="T1808" s="26" t="s">
        <v>3070</v>
      </c>
      <c r="U1808" s="26" t="s">
        <v>3071</v>
      </c>
      <c r="V1808" s="18"/>
      <c r="W1808" s="18"/>
      <c r="X1808" s="26" t="s">
        <v>83</v>
      </c>
      <c r="Y1808" s="18">
        <v>1.0</v>
      </c>
      <c r="Z1808" s="18" t="s">
        <v>1300</v>
      </c>
      <c r="AA1808" s="18" t="s">
        <v>85</v>
      </c>
      <c r="AB1808" s="18">
        <v>1.0</v>
      </c>
      <c r="AC1808" s="27" t="s">
        <v>193</v>
      </c>
      <c r="AD1808" s="26" t="s">
        <v>5304</v>
      </c>
      <c r="AE1808" s="18" t="s">
        <v>1300</v>
      </c>
      <c r="AF1808" s="18" t="str">
        <f t="shared" si="3"/>
        <v>16T</v>
      </c>
      <c r="AG1808" s="18" t="s">
        <v>25247</v>
      </c>
    </row>
    <row r="1809" ht="15.75" customHeight="1">
      <c r="A1809" s="6">
        <f t="shared" si="80"/>
        <v>95</v>
      </c>
      <c r="B1809" s="18" t="str">
        <f t="shared" si="81"/>
        <v>J095-mQL37-TQ(1)</v>
      </c>
      <c r="C1809" s="18" t="s">
        <v>3068</v>
      </c>
      <c r="D1809" s="18" t="s">
        <v>983</v>
      </c>
      <c r="E1809" s="18" t="s">
        <v>5362</v>
      </c>
      <c r="F1809" s="18"/>
      <c r="G1809" s="18"/>
      <c r="H1809" s="18"/>
      <c r="I1809" s="18"/>
      <c r="J1809" s="18"/>
      <c r="K1809" s="18" t="s">
        <v>1934</v>
      </c>
      <c r="L1809" s="25" t="s">
        <v>137</v>
      </c>
      <c r="M1809" s="25" t="s">
        <v>140</v>
      </c>
      <c r="T1809" s="26" t="s">
        <v>3083</v>
      </c>
      <c r="U1809" s="26" t="s">
        <v>3084</v>
      </c>
      <c r="V1809" s="18"/>
      <c r="W1809" s="18"/>
      <c r="X1809" s="26" t="s">
        <v>83</v>
      </c>
      <c r="Y1809" s="18">
        <v>1.0</v>
      </c>
      <c r="Z1809" s="18" t="s">
        <v>1300</v>
      </c>
      <c r="AA1809" s="18" t="s">
        <v>85</v>
      </c>
      <c r="AB1809" s="18">
        <v>1.0</v>
      </c>
      <c r="AC1809" s="27" t="s">
        <v>193</v>
      </c>
      <c r="AD1809" s="26" t="s">
        <v>5304</v>
      </c>
      <c r="AE1809" s="18" t="s">
        <v>1300</v>
      </c>
      <c r="AF1809" s="18" t="str">
        <f t="shared" si="3"/>
        <v>16T</v>
      </c>
      <c r="AG1809" s="18" t="s">
        <v>25247</v>
      </c>
    </row>
    <row r="1810" ht="15.75" customHeight="1">
      <c r="A1810" s="6">
        <f t="shared" si="80"/>
        <v>96</v>
      </c>
      <c r="B1810" s="18" t="str">
        <f t="shared" si="81"/>
        <v>J096-mQL37-TQ(1)</v>
      </c>
      <c r="C1810" s="18" t="s">
        <v>3078</v>
      </c>
      <c r="D1810" s="18" t="s">
        <v>990</v>
      </c>
      <c r="E1810" s="18" t="s">
        <v>5362</v>
      </c>
      <c r="F1810" s="18"/>
      <c r="G1810" s="18"/>
      <c r="H1810" s="18"/>
      <c r="I1810" s="18"/>
      <c r="J1810" s="18"/>
      <c r="K1810" s="18" t="s">
        <v>1934</v>
      </c>
      <c r="L1810" s="25" t="s">
        <v>137</v>
      </c>
      <c r="M1810" s="25" t="s">
        <v>140</v>
      </c>
      <c r="T1810" s="26" t="s">
        <v>3091</v>
      </c>
      <c r="U1810" s="26" t="s">
        <v>3094</v>
      </c>
      <c r="V1810" s="18"/>
      <c r="W1810" s="18"/>
      <c r="X1810" s="26" t="s">
        <v>83</v>
      </c>
      <c r="Y1810" s="18">
        <v>1.0</v>
      </c>
      <c r="Z1810" s="18" t="s">
        <v>1300</v>
      </c>
      <c r="AA1810" s="18" t="s">
        <v>85</v>
      </c>
      <c r="AB1810" s="18">
        <v>1.0</v>
      </c>
      <c r="AC1810" s="27" t="s">
        <v>193</v>
      </c>
      <c r="AD1810" s="26" t="s">
        <v>5304</v>
      </c>
      <c r="AE1810" s="18" t="s">
        <v>1300</v>
      </c>
      <c r="AF1810" s="18" t="str">
        <f t="shared" si="3"/>
        <v>16T</v>
      </c>
      <c r="AG1810" s="18" t="s">
        <v>25247</v>
      </c>
    </row>
    <row r="1811" ht="15.75" customHeight="1">
      <c r="A1811" s="6">
        <f t="shared" si="80"/>
        <v>97</v>
      </c>
      <c r="B1811" s="18" t="str">
        <f t="shared" si="81"/>
        <v>J097-mQL37-TQ(1)</v>
      </c>
      <c r="C1811" s="18" t="s">
        <v>3090</v>
      </c>
      <c r="D1811" s="18" t="s">
        <v>993</v>
      </c>
      <c r="E1811" s="18" t="s">
        <v>5362</v>
      </c>
      <c r="F1811" s="18"/>
      <c r="G1811" s="18"/>
      <c r="H1811" s="18"/>
      <c r="I1811" s="18"/>
      <c r="J1811" s="18"/>
      <c r="K1811" s="18" t="s">
        <v>1934</v>
      </c>
      <c r="L1811" s="25" t="s">
        <v>137</v>
      </c>
      <c r="M1811" s="25" t="s">
        <v>140</v>
      </c>
      <c r="T1811" s="26" t="s">
        <v>3105</v>
      </c>
      <c r="U1811" s="26" t="s">
        <v>3106</v>
      </c>
      <c r="V1811" s="18"/>
      <c r="W1811" s="18"/>
      <c r="X1811" s="26" t="s">
        <v>83</v>
      </c>
      <c r="Y1811" s="18">
        <v>1.0</v>
      </c>
      <c r="Z1811" s="18" t="s">
        <v>1300</v>
      </c>
      <c r="AA1811" s="18" t="s">
        <v>85</v>
      </c>
      <c r="AB1811" s="18">
        <v>1.0</v>
      </c>
      <c r="AC1811" s="27" t="s">
        <v>193</v>
      </c>
      <c r="AD1811" s="26" t="s">
        <v>5304</v>
      </c>
      <c r="AE1811" s="18" t="s">
        <v>1300</v>
      </c>
      <c r="AF1811" s="18" t="str">
        <f t="shared" si="3"/>
        <v>16T</v>
      </c>
      <c r="AG1811" s="18" t="s">
        <v>25247</v>
      </c>
    </row>
    <row r="1812" ht="15.75" customHeight="1">
      <c r="A1812" s="6">
        <f t="shared" si="80"/>
        <v>98</v>
      </c>
      <c r="B1812" s="18" t="str">
        <f t="shared" si="81"/>
        <v>J098-mQL37-TQ(1)</v>
      </c>
      <c r="C1812" s="18" t="s">
        <v>3099</v>
      </c>
      <c r="D1812" s="18" t="s">
        <v>996</v>
      </c>
      <c r="E1812" s="18" t="s">
        <v>5362</v>
      </c>
      <c r="F1812" s="18"/>
      <c r="G1812" s="18"/>
      <c r="H1812" s="18"/>
      <c r="I1812" s="18"/>
      <c r="J1812" s="18"/>
      <c r="K1812" s="18" t="s">
        <v>1934</v>
      </c>
      <c r="L1812" s="25" t="s">
        <v>137</v>
      </c>
      <c r="M1812" s="25" t="s">
        <v>140</v>
      </c>
      <c r="T1812" s="26" t="s">
        <v>3117</v>
      </c>
      <c r="U1812" s="26" t="s">
        <v>3119</v>
      </c>
      <c r="V1812" s="18"/>
      <c r="W1812" s="18"/>
      <c r="X1812" s="26" t="s">
        <v>83</v>
      </c>
      <c r="Y1812" s="18">
        <v>1.0</v>
      </c>
      <c r="Z1812" s="18" t="s">
        <v>1300</v>
      </c>
      <c r="AA1812" s="18" t="s">
        <v>85</v>
      </c>
      <c r="AB1812" s="18">
        <v>1.0</v>
      </c>
      <c r="AC1812" s="27" t="s">
        <v>193</v>
      </c>
      <c r="AD1812" s="26" t="s">
        <v>5304</v>
      </c>
      <c r="AE1812" s="18" t="s">
        <v>1300</v>
      </c>
      <c r="AF1812" s="18" t="str">
        <f t="shared" si="3"/>
        <v>16T</v>
      </c>
      <c r="AG1812" s="18" t="s">
        <v>25247</v>
      </c>
    </row>
    <row r="1813" ht="15.75" customHeight="1">
      <c r="A1813" s="6">
        <f t="shared" si="80"/>
        <v>99</v>
      </c>
      <c r="B1813" s="18" t="str">
        <f t="shared" si="81"/>
        <v>J099-mQL37-TQ(1)</v>
      </c>
      <c r="C1813" s="18" t="s">
        <v>3113</v>
      </c>
      <c r="D1813" s="18" t="s">
        <v>999</v>
      </c>
      <c r="E1813" s="18" t="s">
        <v>5362</v>
      </c>
      <c r="F1813" s="18"/>
      <c r="G1813" s="18"/>
      <c r="H1813" s="18"/>
      <c r="I1813" s="18"/>
      <c r="J1813" s="18"/>
      <c r="K1813" s="18" t="s">
        <v>1934</v>
      </c>
      <c r="L1813" s="25" t="s">
        <v>137</v>
      </c>
      <c r="M1813" s="25" t="s">
        <v>140</v>
      </c>
      <c r="T1813" s="26" t="s">
        <v>3130</v>
      </c>
      <c r="U1813" s="26" t="s">
        <v>3131</v>
      </c>
      <c r="V1813" s="18"/>
      <c r="W1813" s="18"/>
      <c r="X1813" s="26" t="s">
        <v>83</v>
      </c>
      <c r="Y1813" s="18">
        <v>1.0</v>
      </c>
      <c r="Z1813" s="18" t="s">
        <v>1300</v>
      </c>
      <c r="AA1813" s="18" t="s">
        <v>85</v>
      </c>
      <c r="AB1813" s="18">
        <v>1.0</v>
      </c>
      <c r="AC1813" s="27" t="s">
        <v>193</v>
      </c>
      <c r="AD1813" s="26" t="s">
        <v>5304</v>
      </c>
      <c r="AE1813" s="18" t="s">
        <v>1300</v>
      </c>
      <c r="AF1813" s="18" t="str">
        <f t="shared" si="3"/>
        <v>16T</v>
      </c>
      <c r="AG1813" s="18" t="s">
        <v>25247</v>
      </c>
    </row>
    <row r="1814" ht="15.75" customHeight="1">
      <c r="A1814" s="6">
        <f t="shared" si="80"/>
        <v>100</v>
      </c>
      <c r="B1814" s="18" t="str">
        <f t="shared" ref="B1814:B1880" si="82">"J"&amp;A1814&amp;"-"&amp;"m"&amp;AD1814&amp;"("&amp;AB1814&amp;")"</f>
        <v>J100-mQL37-TQ(1)</v>
      </c>
      <c r="C1814" s="18" t="s">
        <v>3127</v>
      </c>
      <c r="D1814" s="18" t="s">
        <v>1005</v>
      </c>
      <c r="E1814" s="18" t="s">
        <v>5362</v>
      </c>
      <c r="F1814" s="18"/>
      <c r="G1814" s="18"/>
      <c r="H1814" s="18"/>
      <c r="I1814" s="18"/>
      <c r="J1814" s="18"/>
      <c r="K1814" s="18" t="s">
        <v>1934</v>
      </c>
      <c r="L1814" s="25" t="s">
        <v>137</v>
      </c>
      <c r="M1814" s="25" t="s">
        <v>140</v>
      </c>
      <c r="T1814" s="26" t="s">
        <v>3139</v>
      </c>
      <c r="U1814" s="26" t="s">
        <v>3140</v>
      </c>
      <c r="V1814" s="18"/>
      <c r="W1814" s="18"/>
      <c r="X1814" s="26" t="s">
        <v>83</v>
      </c>
      <c r="Y1814" s="18">
        <v>1.0</v>
      </c>
      <c r="Z1814" s="18" t="s">
        <v>1300</v>
      </c>
      <c r="AA1814" s="18" t="s">
        <v>85</v>
      </c>
      <c r="AB1814" s="18">
        <v>1.0</v>
      </c>
      <c r="AC1814" s="27" t="s">
        <v>193</v>
      </c>
      <c r="AD1814" s="26" t="s">
        <v>5304</v>
      </c>
      <c r="AE1814" s="18" t="s">
        <v>1300</v>
      </c>
      <c r="AF1814" s="18" t="str">
        <f t="shared" si="3"/>
        <v>16T</v>
      </c>
      <c r="AG1814" s="18" t="s">
        <v>25247</v>
      </c>
    </row>
    <row r="1815" ht="15.75" customHeight="1">
      <c r="A1815" s="6">
        <f t="shared" si="80"/>
        <v>101</v>
      </c>
      <c r="B1815" s="18" t="str">
        <f t="shared" si="82"/>
        <v>J101-mQL37-TQ(1)</v>
      </c>
      <c r="C1815" s="18" t="s">
        <v>3138</v>
      </c>
      <c r="D1815" s="18" t="s">
        <v>1007</v>
      </c>
      <c r="E1815" s="18" t="s">
        <v>5362</v>
      </c>
      <c r="F1815" s="18"/>
      <c r="G1815" s="18"/>
      <c r="H1815" s="18"/>
      <c r="I1815" s="18"/>
      <c r="J1815" s="18"/>
      <c r="K1815" s="18" t="s">
        <v>1934</v>
      </c>
      <c r="L1815" s="25" t="s">
        <v>137</v>
      </c>
      <c r="M1815" s="25" t="s">
        <v>140</v>
      </c>
      <c r="T1815" s="26" t="s">
        <v>3147</v>
      </c>
      <c r="U1815" s="26" t="s">
        <v>3148</v>
      </c>
      <c r="V1815" s="18"/>
      <c r="W1815" s="18"/>
      <c r="X1815" s="26" t="s">
        <v>83</v>
      </c>
      <c r="Y1815" s="18">
        <v>1.0</v>
      </c>
      <c r="Z1815" s="18" t="s">
        <v>1300</v>
      </c>
      <c r="AA1815" s="18" t="s">
        <v>85</v>
      </c>
      <c r="AB1815" s="18">
        <v>1.0</v>
      </c>
      <c r="AC1815" s="27" t="s">
        <v>193</v>
      </c>
      <c r="AD1815" s="26" t="s">
        <v>5304</v>
      </c>
      <c r="AE1815" s="18" t="s">
        <v>1300</v>
      </c>
      <c r="AF1815" s="18" t="str">
        <f t="shared" si="3"/>
        <v>16T</v>
      </c>
      <c r="AG1815" s="18" t="s">
        <v>25247</v>
      </c>
    </row>
    <row r="1816" ht="15.75" customHeight="1">
      <c r="A1816" s="6">
        <f t="shared" si="80"/>
        <v>102</v>
      </c>
      <c r="B1816" s="18" t="str">
        <f t="shared" si="82"/>
        <v>J102-mQL37-TQ(1)</v>
      </c>
      <c r="C1816" s="18" t="s">
        <v>3145</v>
      </c>
      <c r="D1816" s="18" t="s">
        <v>1011</v>
      </c>
      <c r="E1816" s="18" t="s">
        <v>5362</v>
      </c>
      <c r="F1816" s="18"/>
      <c r="G1816" s="18"/>
      <c r="H1816" s="18"/>
      <c r="I1816" s="18"/>
      <c r="J1816" s="18"/>
      <c r="K1816" s="18" t="s">
        <v>1934</v>
      </c>
      <c r="L1816" s="25" t="s">
        <v>137</v>
      </c>
      <c r="M1816" s="25" t="s">
        <v>140</v>
      </c>
      <c r="T1816" s="26" t="s">
        <v>3158</v>
      </c>
      <c r="U1816" s="26" t="s">
        <v>3159</v>
      </c>
      <c r="V1816" s="18"/>
      <c r="W1816" s="18"/>
      <c r="X1816" s="26" t="s">
        <v>83</v>
      </c>
      <c r="Y1816" s="18">
        <v>1.0</v>
      </c>
      <c r="Z1816" s="18" t="s">
        <v>1300</v>
      </c>
      <c r="AA1816" s="18" t="s">
        <v>85</v>
      </c>
      <c r="AB1816" s="18">
        <v>1.0</v>
      </c>
      <c r="AC1816" s="27" t="s">
        <v>193</v>
      </c>
      <c r="AD1816" s="26" t="s">
        <v>5304</v>
      </c>
      <c r="AE1816" s="18" t="s">
        <v>1300</v>
      </c>
      <c r="AF1816" s="18" t="str">
        <f t="shared" si="3"/>
        <v>16T</v>
      </c>
      <c r="AG1816" s="18" t="s">
        <v>25247</v>
      </c>
    </row>
    <row r="1817" ht="15.75" customHeight="1">
      <c r="A1817" s="6">
        <f t="shared" si="80"/>
        <v>103</v>
      </c>
      <c r="B1817" s="18" t="str">
        <f t="shared" si="82"/>
        <v>J103-mQL37-TQ(1)</v>
      </c>
      <c r="C1817" s="18" t="s">
        <v>3154</v>
      </c>
      <c r="D1817" s="18" t="s">
        <v>1015</v>
      </c>
      <c r="E1817" s="18" t="s">
        <v>5362</v>
      </c>
      <c r="F1817" s="18"/>
      <c r="G1817" s="18"/>
      <c r="H1817" s="18"/>
      <c r="I1817" s="18"/>
      <c r="J1817" s="18"/>
      <c r="K1817" s="18" t="s">
        <v>1934</v>
      </c>
      <c r="L1817" s="25" t="s">
        <v>137</v>
      </c>
      <c r="M1817" s="25" t="s">
        <v>140</v>
      </c>
      <c r="T1817" s="26" t="s">
        <v>3169</v>
      </c>
      <c r="U1817" s="26" t="s">
        <v>3171</v>
      </c>
      <c r="V1817" s="18"/>
      <c r="W1817" s="18"/>
      <c r="X1817" s="26" t="s">
        <v>83</v>
      </c>
      <c r="Y1817" s="18">
        <v>1.0</v>
      </c>
      <c r="Z1817" s="18" t="s">
        <v>1300</v>
      </c>
      <c r="AA1817" s="18" t="s">
        <v>85</v>
      </c>
      <c r="AB1817" s="18">
        <v>1.0</v>
      </c>
      <c r="AC1817" s="27" t="s">
        <v>193</v>
      </c>
      <c r="AD1817" s="26" t="s">
        <v>5304</v>
      </c>
      <c r="AE1817" s="18" t="s">
        <v>1300</v>
      </c>
      <c r="AF1817" s="18" t="str">
        <f t="shared" si="3"/>
        <v>16T</v>
      </c>
      <c r="AG1817" s="18" t="s">
        <v>25247</v>
      </c>
    </row>
    <row r="1818" ht="15.75" customHeight="1">
      <c r="A1818" s="6">
        <f t="shared" si="80"/>
        <v>104</v>
      </c>
      <c r="B1818" s="18" t="str">
        <f t="shared" si="82"/>
        <v>J104-mQL37-TQ(1)</v>
      </c>
      <c r="C1818" s="18" t="s">
        <v>3167</v>
      </c>
      <c r="D1818" s="18" t="s">
        <v>1017</v>
      </c>
      <c r="E1818" s="18" t="s">
        <v>5362</v>
      </c>
      <c r="F1818" s="18"/>
      <c r="G1818" s="18"/>
      <c r="H1818" s="18"/>
      <c r="I1818" s="18"/>
      <c r="J1818" s="18"/>
      <c r="K1818" s="18" t="s">
        <v>1934</v>
      </c>
      <c r="L1818" s="25" t="s">
        <v>137</v>
      </c>
      <c r="M1818" s="25" t="s">
        <v>140</v>
      </c>
      <c r="T1818" s="26" t="s">
        <v>3179</v>
      </c>
      <c r="U1818" s="26" t="s">
        <v>3180</v>
      </c>
      <c r="V1818" s="18"/>
      <c r="W1818" s="18"/>
      <c r="X1818" s="26" t="s">
        <v>83</v>
      </c>
      <c r="Y1818" s="18">
        <v>1.0</v>
      </c>
      <c r="Z1818" s="18" t="s">
        <v>1300</v>
      </c>
      <c r="AA1818" s="18" t="s">
        <v>85</v>
      </c>
      <c r="AB1818" s="18">
        <v>1.0</v>
      </c>
      <c r="AC1818" s="27" t="s">
        <v>193</v>
      </c>
      <c r="AD1818" s="26" t="s">
        <v>5304</v>
      </c>
      <c r="AE1818" s="18" t="s">
        <v>1300</v>
      </c>
      <c r="AF1818" s="18" t="str">
        <f t="shared" si="3"/>
        <v>16T</v>
      </c>
      <c r="AG1818" s="18" t="s">
        <v>25247</v>
      </c>
    </row>
    <row r="1819" ht="15.75" customHeight="1">
      <c r="A1819" s="6">
        <f t="shared" si="80"/>
        <v>105</v>
      </c>
      <c r="B1819" s="18" t="str">
        <f t="shared" si="82"/>
        <v>J105-mQL37-TQ(1)</v>
      </c>
      <c r="C1819" s="18" t="s">
        <v>3177</v>
      </c>
      <c r="D1819" s="18" t="s">
        <v>1021</v>
      </c>
      <c r="E1819" s="18" t="s">
        <v>5362</v>
      </c>
      <c r="F1819" s="18"/>
      <c r="G1819" s="18"/>
      <c r="H1819" s="18"/>
      <c r="I1819" s="18"/>
      <c r="J1819" s="18"/>
      <c r="K1819" s="18" t="s">
        <v>1934</v>
      </c>
      <c r="L1819" s="25" t="s">
        <v>137</v>
      </c>
      <c r="M1819" s="25" t="s">
        <v>140</v>
      </c>
      <c r="T1819" s="26" t="s">
        <v>3191</v>
      </c>
      <c r="U1819" s="26" t="s">
        <v>3192</v>
      </c>
      <c r="V1819" s="18"/>
      <c r="W1819" s="18"/>
      <c r="X1819" s="26" t="s">
        <v>83</v>
      </c>
      <c r="Y1819" s="18">
        <v>1.0</v>
      </c>
      <c r="Z1819" s="18" t="s">
        <v>1300</v>
      </c>
      <c r="AA1819" s="18" t="s">
        <v>85</v>
      </c>
      <c r="AB1819" s="18">
        <v>1.0</v>
      </c>
      <c r="AC1819" s="27" t="s">
        <v>193</v>
      </c>
      <c r="AD1819" s="26" t="s">
        <v>5304</v>
      </c>
      <c r="AE1819" s="18" t="s">
        <v>1300</v>
      </c>
      <c r="AF1819" s="18" t="str">
        <f t="shared" si="3"/>
        <v>16T</v>
      </c>
      <c r="AG1819" s="18" t="s">
        <v>25247</v>
      </c>
    </row>
    <row r="1820" ht="15.75" customHeight="1">
      <c r="A1820" s="6">
        <f t="shared" si="80"/>
        <v>106</v>
      </c>
      <c r="B1820" s="18" t="str">
        <f t="shared" si="82"/>
        <v>J106-mQL37-TQ(1)</v>
      </c>
      <c r="C1820" s="18" t="s">
        <v>3187</v>
      </c>
      <c r="D1820" s="18" t="s">
        <v>1022</v>
      </c>
      <c r="E1820" s="18" t="s">
        <v>5362</v>
      </c>
      <c r="F1820" s="18"/>
      <c r="G1820" s="18"/>
      <c r="H1820" s="18"/>
      <c r="I1820" s="18"/>
      <c r="J1820" s="18"/>
      <c r="K1820" s="18" t="s">
        <v>1934</v>
      </c>
      <c r="L1820" s="25" t="s">
        <v>137</v>
      </c>
      <c r="M1820" s="25" t="s">
        <v>140</v>
      </c>
      <c r="T1820" s="26" t="s">
        <v>3204</v>
      </c>
      <c r="U1820" s="26" t="s">
        <v>3205</v>
      </c>
      <c r="V1820" s="18"/>
      <c r="W1820" s="18"/>
      <c r="X1820" s="26" t="s">
        <v>83</v>
      </c>
      <c r="Y1820" s="18">
        <v>1.0</v>
      </c>
      <c r="Z1820" s="18" t="s">
        <v>1300</v>
      </c>
      <c r="AA1820" s="18" t="s">
        <v>85</v>
      </c>
      <c r="AB1820" s="18">
        <v>1.0</v>
      </c>
      <c r="AC1820" s="27" t="s">
        <v>193</v>
      </c>
      <c r="AD1820" s="26" t="s">
        <v>5304</v>
      </c>
      <c r="AE1820" s="18" t="s">
        <v>1300</v>
      </c>
      <c r="AF1820" s="18" t="str">
        <f t="shared" si="3"/>
        <v>16T</v>
      </c>
      <c r="AG1820" s="18" t="s">
        <v>25247</v>
      </c>
    </row>
    <row r="1821" ht="15.75" customHeight="1">
      <c r="A1821" s="6">
        <f t="shared" si="80"/>
        <v>107</v>
      </c>
      <c r="B1821" s="18" t="str">
        <f t="shared" si="82"/>
        <v>J107-mQL37-TQ(1)</v>
      </c>
      <c r="C1821" s="18" t="s">
        <v>3200</v>
      </c>
      <c r="D1821" s="18" t="s">
        <v>1027</v>
      </c>
      <c r="E1821" s="18" t="s">
        <v>5362</v>
      </c>
      <c r="F1821" s="18"/>
      <c r="G1821" s="18"/>
      <c r="H1821" s="18"/>
      <c r="I1821" s="18"/>
      <c r="J1821" s="18"/>
      <c r="K1821" s="18" t="s">
        <v>1934</v>
      </c>
      <c r="L1821" s="25" t="s">
        <v>137</v>
      </c>
      <c r="M1821" s="25" t="s">
        <v>140</v>
      </c>
      <c r="T1821" s="26" t="s">
        <v>3215</v>
      </c>
      <c r="U1821" s="26" t="s">
        <v>3216</v>
      </c>
      <c r="V1821" s="18"/>
      <c r="W1821" s="18"/>
      <c r="X1821" s="26" t="s">
        <v>83</v>
      </c>
      <c r="Y1821" s="18">
        <v>1.0</v>
      </c>
      <c r="Z1821" s="18" t="s">
        <v>1300</v>
      </c>
      <c r="AA1821" s="18" t="s">
        <v>85</v>
      </c>
      <c r="AB1821" s="18">
        <v>1.0</v>
      </c>
      <c r="AC1821" s="27" t="s">
        <v>193</v>
      </c>
      <c r="AD1821" s="26" t="s">
        <v>5304</v>
      </c>
      <c r="AE1821" s="18" t="s">
        <v>1300</v>
      </c>
      <c r="AF1821" s="18" t="str">
        <f t="shared" si="3"/>
        <v>16T</v>
      </c>
      <c r="AG1821" s="18" t="s">
        <v>25247</v>
      </c>
    </row>
    <row r="1822" ht="15.75" customHeight="1">
      <c r="A1822" s="6">
        <f t="shared" si="80"/>
        <v>108</v>
      </c>
      <c r="B1822" s="18" t="str">
        <f t="shared" si="82"/>
        <v>J108-mQL37-TQ(1)</v>
      </c>
      <c r="C1822" s="18" t="s">
        <v>3212</v>
      </c>
      <c r="D1822" s="18" t="s">
        <v>1029</v>
      </c>
      <c r="E1822" s="18" t="s">
        <v>5362</v>
      </c>
      <c r="F1822" s="18"/>
      <c r="G1822" s="18"/>
      <c r="H1822" s="18"/>
      <c r="I1822" s="18"/>
      <c r="J1822" s="18"/>
      <c r="K1822" s="18" t="s">
        <v>1934</v>
      </c>
      <c r="L1822" s="25" t="s">
        <v>137</v>
      </c>
      <c r="M1822" s="25" t="s">
        <v>140</v>
      </c>
      <c r="T1822" s="26" t="s">
        <v>3224</v>
      </c>
      <c r="U1822" s="26" t="s">
        <v>3226</v>
      </c>
      <c r="V1822" s="18"/>
      <c r="W1822" s="18"/>
      <c r="X1822" s="26" t="s">
        <v>83</v>
      </c>
      <c r="Y1822" s="18">
        <v>1.0</v>
      </c>
      <c r="Z1822" s="18" t="s">
        <v>1300</v>
      </c>
      <c r="AA1822" s="18" t="s">
        <v>85</v>
      </c>
      <c r="AB1822" s="18">
        <v>1.0</v>
      </c>
      <c r="AC1822" s="27" t="s">
        <v>193</v>
      </c>
      <c r="AD1822" s="26" t="s">
        <v>5304</v>
      </c>
      <c r="AE1822" s="18" t="s">
        <v>1300</v>
      </c>
      <c r="AF1822" s="18" t="str">
        <f t="shared" si="3"/>
        <v>16T</v>
      </c>
      <c r="AG1822" s="18" t="s">
        <v>25247</v>
      </c>
    </row>
    <row r="1823" ht="15.75" customHeight="1">
      <c r="A1823" s="6">
        <f t="shared" si="80"/>
        <v>109</v>
      </c>
      <c r="B1823" s="18" t="str">
        <f t="shared" si="82"/>
        <v>J109-mQL37-TQ(1)</v>
      </c>
      <c r="C1823" s="18" t="s">
        <v>3223</v>
      </c>
      <c r="D1823" s="18" t="s">
        <v>1030</v>
      </c>
      <c r="E1823" s="18" t="s">
        <v>5362</v>
      </c>
      <c r="F1823" s="18"/>
      <c r="G1823" s="18"/>
      <c r="H1823" s="18"/>
      <c r="I1823" s="18"/>
      <c r="J1823" s="18"/>
      <c r="K1823" s="18" t="s">
        <v>1934</v>
      </c>
      <c r="L1823" s="25" t="s">
        <v>137</v>
      </c>
      <c r="M1823" s="25" t="s">
        <v>140</v>
      </c>
      <c r="T1823" s="26" t="s">
        <v>3231</v>
      </c>
      <c r="U1823" s="26" t="s">
        <v>3233</v>
      </c>
      <c r="V1823" s="18"/>
      <c r="W1823" s="18"/>
      <c r="X1823" s="26" t="s">
        <v>83</v>
      </c>
      <c r="Y1823" s="18">
        <v>1.0</v>
      </c>
      <c r="Z1823" s="18" t="s">
        <v>1300</v>
      </c>
      <c r="AA1823" s="18" t="s">
        <v>85</v>
      </c>
      <c r="AB1823" s="18">
        <v>1.0</v>
      </c>
      <c r="AC1823" s="27" t="s">
        <v>193</v>
      </c>
      <c r="AD1823" s="26" t="s">
        <v>5304</v>
      </c>
      <c r="AE1823" s="18" t="s">
        <v>1300</v>
      </c>
      <c r="AF1823" s="18" t="str">
        <f t="shared" si="3"/>
        <v>16T</v>
      </c>
      <c r="AG1823" s="18" t="s">
        <v>25247</v>
      </c>
    </row>
    <row r="1824" ht="15.75" customHeight="1">
      <c r="A1824" s="6">
        <f t="shared" si="80"/>
        <v>110</v>
      </c>
      <c r="B1824" s="18" t="str">
        <f t="shared" si="82"/>
        <v>J110-mQL37-TQ(1)</v>
      </c>
      <c r="C1824" s="18" t="s">
        <v>3230</v>
      </c>
      <c r="D1824" s="18" t="s">
        <v>1031</v>
      </c>
      <c r="E1824" s="18" t="s">
        <v>5362</v>
      </c>
      <c r="F1824" s="18"/>
      <c r="G1824" s="18"/>
      <c r="H1824" s="18"/>
      <c r="I1824" s="18"/>
      <c r="J1824" s="18"/>
      <c r="K1824" s="18" t="s">
        <v>1934</v>
      </c>
      <c r="L1824" s="25" t="s">
        <v>137</v>
      </c>
      <c r="M1824" s="25" t="s">
        <v>140</v>
      </c>
      <c r="T1824" s="26" t="s">
        <v>3243</v>
      </c>
      <c r="U1824" s="26" t="s">
        <v>3244</v>
      </c>
      <c r="V1824" s="18"/>
      <c r="W1824" s="18"/>
      <c r="X1824" s="26" t="s">
        <v>83</v>
      </c>
      <c r="Y1824" s="18">
        <v>1.0</v>
      </c>
      <c r="Z1824" s="18" t="s">
        <v>1300</v>
      </c>
      <c r="AA1824" s="18" t="s">
        <v>85</v>
      </c>
      <c r="AB1824" s="18">
        <v>1.0</v>
      </c>
      <c r="AC1824" s="27" t="s">
        <v>193</v>
      </c>
      <c r="AD1824" s="26" t="s">
        <v>5304</v>
      </c>
      <c r="AE1824" s="18" t="s">
        <v>1300</v>
      </c>
      <c r="AF1824" s="18" t="str">
        <f t="shared" si="3"/>
        <v>16T</v>
      </c>
      <c r="AG1824" s="18" t="s">
        <v>25247</v>
      </c>
    </row>
    <row r="1825" ht="15.75" customHeight="1">
      <c r="A1825" s="6">
        <f t="shared" si="80"/>
        <v>111</v>
      </c>
      <c r="B1825" s="18" t="str">
        <f t="shared" si="82"/>
        <v>J111-mQL37-TQ(1)</v>
      </c>
      <c r="C1825" s="18" t="s">
        <v>3240</v>
      </c>
      <c r="D1825" s="18" t="s">
        <v>1035</v>
      </c>
      <c r="E1825" s="18" t="s">
        <v>5362</v>
      </c>
      <c r="F1825" s="18"/>
      <c r="G1825" s="18"/>
      <c r="H1825" s="18"/>
      <c r="I1825" s="18"/>
      <c r="J1825" s="18"/>
      <c r="K1825" s="18" t="s">
        <v>1934</v>
      </c>
      <c r="L1825" s="25" t="s">
        <v>137</v>
      </c>
      <c r="M1825" s="25" t="s">
        <v>140</v>
      </c>
      <c r="T1825" s="26" t="s">
        <v>3253</v>
      </c>
      <c r="U1825" s="26" t="s">
        <v>3254</v>
      </c>
      <c r="V1825" s="18"/>
      <c r="W1825" s="18"/>
      <c r="X1825" s="26" t="s">
        <v>83</v>
      </c>
      <c r="Y1825" s="18">
        <v>1.0</v>
      </c>
      <c r="Z1825" s="18" t="s">
        <v>1300</v>
      </c>
      <c r="AA1825" s="18" t="s">
        <v>85</v>
      </c>
      <c r="AB1825" s="18">
        <v>1.0</v>
      </c>
      <c r="AC1825" s="27" t="s">
        <v>193</v>
      </c>
      <c r="AD1825" s="26" t="s">
        <v>5304</v>
      </c>
      <c r="AE1825" s="18" t="s">
        <v>1300</v>
      </c>
      <c r="AF1825" s="18" t="str">
        <f t="shared" si="3"/>
        <v>16T</v>
      </c>
      <c r="AG1825" s="18" t="s">
        <v>25247</v>
      </c>
    </row>
    <row r="1826" ht="15.75" customHeight="1">
      <c r="A1826" s="6">
        <f t="shared" si="80"/>
        <v>112</v>
      </c>
      <c r="B1826" s="18" t="str">
        <f t="shared" si="82"/>
        <v>J112-mQL37-TQ(1)</v>
      </c>
      <c r="C1826" s="18" t="s">
        <v>3250</v>
      </c>
      <c r="D1826" s="18" t="s">
        <v>1038</v>
      </c>
      <c r="E1826" s="18" t="s">
        <v>5362</v>
      </c>
      <c r="F1826" s="18"/>
      <c r="G1826" s="18"/>
      <c r="H1826" s="18"/>
      <c r="I1826" s="18"/>
      <c r="J1826" s="18"/>
      <c r="K1826" s="18" t="s">
        <v>1934</v>
      </c>
      <c r="L1826" s="25" t="s">
        <v>137</v>
      </c>
      <c r="M1826" s="25" t="s">
        <v>140</v>
      </c>
      <c r="T1826" s="26" t="s">
        <v>3263</v>
      </c>
      <c r="U1826" s="26" t="s">
        <v>3264</v>
      </c>
      <c r="V1826" s="18"/>
      <c r="W1826" s="18"/>
      <c r="X1826" s="26" t="s">
        <v>83</v>
      </c>
      <c r="Y1826" s="18">
        <v>1.0</v>
      </c>
      <c r="Z1826" s="18" t="s">
        <v>1300</v>
      </c>
      <c r="AA1826" s="18" t="s">
        <v>85</v>
      </c>
      <c r="AB1826" s="18">
        <v>1.0</v>
      </c>
      <c r="AC1826" s="27" t="s">
        <v>193</v>
      </c>
      <c r="AD1826" s="26" t="s">
        <v>5304</v>
      </c>
      <c r="AE1826" s="18" t="s">
        <v>1300</v>
      </c>
      <c r="AF1826" s="18" t="str">
        <f t="shared" si="3"/>
        <v>16T</v>
      </c>
      <c r="AG1826" s="18" t="s">
        <v>25247</v>
      </c>
    </row>
    <row r="1827" ht="15.75" customHeight="1">
      <c r="A1827" s="6">
        <f t="shared" si="80"/>
        <v>113</v>
      </c>
      <c r="B1827" s="18" t="str">
        <f t="shared" si="82"/>
        <v>J113-mQL37-TQ(1)</v>
      </c>
      <c r="C1827" s="18" t="s">
        <v>3259</v>
      </c>
      <c r="D1827" s="18" t="s">
        <v>1040</v>
      </c>
      <c r="E1827" s="18" t="s">
        <v>5362</v>
      </c>
      <c r="F1827" s="18"/>
      <c r="G1827" s="18"/>
      <c r="H1827" s="18"/>
      <c r="I1827" s="18"/>
      <c r="J1827" s="18"/>
      <c r="K1827" s="18" t="s">
        <v>1934</v>
      </c>
      <c r="L1827" s="25" t="s">
        <v>137</v>
      </c>
      <c r="M1827" s="25" t="s">
        <v>140</v>
      </c>
      <c r="T1827" s="26" t="s">
        <v>3272</v>
      </c>
      <c r="U1827" s="26" t="s">
        <v>2849</v>
      </c>
      <c r="V1827" s="18"/>
      <c r="W1827" s="18"/>
      <c r="X1827" s="26" t="s">
        <v>83</v>
      </c>
      <c r="Y1827" s="18">
        <v>1.0</v>
      </c>
      <c r="Z1827" s="18" t="s">
        <v>1300</v>
      </c>
      <c r="AA1827" s="18" t="s">
        <v>85</v>
      </c>
      <c r="AB1827" s="18">
        <v>1.0</v>
      </c>
      <c r="AC1827" s="27" t="s">
        <v>193</v>
      </c>
      <c r="AD1827" s="26" t="s">
        <v>5304</v>
      </c>
      <c r="AE1827" s="18" t="s">
        <v>1300</v>
      </c>
      <c r="AF1827" s="18" t="str">
        <f t="shared" si="3"/>
        <v>16T</v>
      </c>
      <c r="AG1827" s="18" t="s">
        <v>25247</v>
      </c>
    </row>
    <row r="1828" ht="15.75" customHeight="1">
      <c r="A1828" s="6">
        <f t="shared" si="80"/>
        <v>114</v>
      </c>
      <c r="B1828" s="18" t="str">
        <f t="shared" si="82"/>
        <v>J114-mQL37-TQ(1)</v>
      </c>
      <c r="C1828" s="18" t="s">
        <v>3269</v>
      </c>
      <c r="D1828" s="18" t="s">
        <v>1046</v>
      </c>
      <c r="E1828" s="18" t="s">
        <v>5362</v>
      </c>
      <c r="F1828" s="18"/>
      <c r="G1828" s="18"/>
      <c r="H1828" s="18"/>
      <c r="I1828" s="18"/>
      <c r="J1828" s="18"/>
      <c r="K1828" s="18" t="s">
        <v>1934</v>
      </c>
      <c r="L1828" s="25" t="s">
        <v>137</v>
      </c>
      <c r="M1828" s="25" t="s">
        <v>140</v>
      </c>
      <c r="T1828" s="26" t="s">
        <v>3281</v>
      </c>
      <c r="U1828" s="26" t="s">
        <v>3282</v>
      </c>
      <c r="V1828" s="18"/>
      <c r="W1828" s="18"/>
      <c r="X1828" s="26" t="s">
        <v>83</v>
      </c>
      <c r="Y1828" s="18">
        <v>1.0</v>
      </c>
      <c r="Z1828" s="18" t="s">
        <v>1300</v>
      </c>
      <c r="AA1828" s="18" t="s">
        <v>85</v>
      </c>
      <c r="AB1828" s="18">
        <v>1.0</v>
      </c>
      <c r="AC1828" s="27" t="s">
        <v>193</v>
      </c>
      <c r="AD1828" s="26" t="s">
        <v>5304</v>
      </c>
      <c r="AE1828" s="18" t="s">
        <v>1300</v>
      </c>
      <c r="AF1828" s="18" t="str">
        <f t="shared" si="3"/>
        <v>16T</v>
      </c>
      <c r="AG1828" s="18" t="s">
        <v>25247</v>
      </c>
    </row>
    <row r="1829" ht="15.75" customHeight="1">
      <c r="A1829" s="6">
        <f t="shared" si="80"/>
        <v>115</v>
      </c>
      <c r="B1829" s="18" t="str">
        <f t="shared" si="82"/>
        <v>J115-mQL37-TQ(1)</v>
      </c>
      <c r="C1829" s="18" t="s">
        <v>3279</v>
      </c>
      <c r="D1829" s="18" t="s">
        <v>1048</v>
      </c>
      <c r="E1829" s="18" t="s">
        <v>5362</v>
      </c>
      <c r="F1829" s="18"/>
      <c r="G1829" s="18"/>
      <c r="H1829" s="18"/>
      <c r="I1829" s="18"/>
      <c r="J1829" s="18"/>
      <c r="K1829" s="18" t="s">
        <v>1934</v>
      </c>
      <c r="L1829" s="25" t="s">
        <v>137</v>
      </c>
      <c r="M1829" s="25" t="s">
        <v>140</v>
      </c>
      <c r="T1829" s="26" t="s">
        <v>3291</v>
      </c>
      <c r="U1829" s="26" t="s">
        <v>3292</v>
      </c>
      <c r="V1829" s="18"/>
      <c r="W1829" s="18"/>
      <c r="X1829" s="26" t="s">
        <v>83</v>
      </c>
      <c r="Y1829" s="18">
        <v>1.0</v>
      </c>
      <c r="Z1829" s="18" t="s">
        <v>1300</v>
      </c>
      <c r="AA1829" s="18" t="s">
        <v>85</v>
      </c>
      <c r="AB1829" s="18">
        <v>1.0</v>
      </c>
      <c r="AC1829" s="27" t="s">
        <v>193</v>
      </c>
      <c r="AD1829" s="26" t="s">
        <v>5304</v>
      </c>
      <c r="AE1829" s="18" t="s">
        <v>1300</v>
      </c>
      <c r="AF1829" s="18" t="str">
        <f t="shared" si="3"/>
        <v>16T</v>
      </c>
      <c r="AG1829" s="18" t="s">
        <v>25247</v>
      </c>
    </row>
    <row r="1830" ht="15.75" customHeight="1">
      <c r="A1830" s="6">
        <f t="shared" si="80"/>
        <v>116</v>
      </c>
      <c r="B1830" s="18" t="str">
        <f t="shared" si="82"/>
        <v>J116-mQL37-TQ(1)</v>
      </c>
      <c r="C1830" s="18" t="s">
        <v>3288</v>
      </c>
      <c r="D1830" s="18" t="s">
        <v>1052</v>
      </c>
      <c r="E1830" s="18" t="s">
        <v>5362</v>
      </c>
      <c r="F1830" s="18"/>
      <c r="G1830" s="18"/>
      <c r="H1830" s="18"/>
      <c r="I1830" s="18"/>
      <c r="J1830" s="18"/>
      <c r="K1830" s="18" t="s">
        <v>1934</v>
      </c>
      <c r="L1830" s="25" t="s">
        <v>137</v>
      </c>
      <c r="M1830" s="25" t="s">
        <v>140</v>
      </c>
      <c r="T1830" s="26" t="s">
        <v>3303</v>
      </c>
      <c r="U1830" s="26" t="s">
        <v>3304</v>
      </c>
      <c r="V1830" s="18"/>
      <c r="W1830" s="18"/>
      <c r="X1830" s="26" t="s">
        <v>83</v>
      </c>
      <c r="Y1830" s="18">
        <v>1.0</v>
      </c>
      <c r="Z1830" s="18" t="s">
        <v>1300</v>
      </c>
      <c r="AA1830" s="18" t="s">
        <v>85</v>
      </c>
      <c r="AB1830" s="18">
        <v>1.0</v>
      </c>
      <c r="AC1830" s="27" t="s">
        <v>193</v>
      </c>
      <c r="AD1830" s="26" t="s">
        <v>5304</v>
      </c>
      <c r="AE1830" s="18" t="s">
        <v>1300</v>
      </c>
      <c r="AF1830" s="18" t="str">
        <f t="shared" si="3"/>
        <v>16T</v>
      </c>
      <c r="AG1830" s="18" t="s">
        <v>25247</v>
      </c>
    </row>
    <row r="1831" ht="15.75" customHeight="1">
      <c r="A1831" s="6">
        <f t="shared" si="80"/>
        <v>117</v>
      </c>
      <c r="B1831" s="18" t="str">
        <f t="shared" si="82"/>
        <v>J117-mQL37-TQ(1)</v>
      </c>
      <c r="C1831" s="18" t="s">
        <v>3301</v>
      </c>
      <c r="D1831" s="18" t="s">
        <v>1055</v>
      </c>
      <c r="E1831" s="18" t="s">
        <v>5362</v>
      </c>
      <c r="F1831" s="18"/>
      <c r="G1831" s="18"/>
      <c r="H1831" s="18"/>
      <c r="I1831" s="18"/>
      <c r="J1831" s="18"/>
      <c r="K1831" s="18" t="s">
        <v>1934</v>
      </c>
      <c r="L1831" s="25" t="s">
        <v>137</v>
      </c>
      <c r="M1831" s="25" t="s">
        <v>140</v>
      </c>
      <c r="T1831" s="26" t="s">
        <v>3310</v>
      </c>
      <c r="U1831" s="26" t="s">
        <v>3311</v>
      </c>
      <c r="V1831" s="18"/>
      <c r="W1831" s="18"/>
      <c r="X1831" s="26" t="s">
        <v>83</v>
      </c>
      <c r="Y1831" s="18">
        <v>1.0</v>
      </c>
      <c r="Z1831" s="18" t="s">
        <v>1300</v>
      </c>
      <c r="AA1831" s="18" t="s">
        <v>85</v>
      </c>
      <c r="AB1831" s="18">
        <v>1.0</v>
      </c>
      <c r="AC1831" s="27" t="s">
        <v>193</v>
      </c>
      <c r="AD1831" s="26" t="s">
        <v>5304</v>
      </c>
      <c r="AE1831" s="18" t="s">
        <v>1300</v>
      </c>
      <c r="AF1831" s="18" t="str">
        <f t="shared" si="3"/>
        <v>16T</v>
      </c>
      <c r="AG1831" s="18" t="s">
        <v>25247</v>
      </c>
    </row>
    <row r="1832" ht="15.75" customHeight="1">
      <c r="A1832" s="6">
        <f t="shared" si="80"/>
        <v>118</v>
      </c>
      <c r="B1832" s="18" t="str">
        <f t="shared" si="82"/>
        <v>J118-mQL37-TQ(1)</v>
      </c>
      <c r="C1832" s="18" t="s">
        <v>3309</v>
      </c>
      <c r="D1832" s="18" t="s">
        <v>1059</v>
      </c>
      <c r="E1832" s="18" t="s">
        <v>5362</v>
      </c>
      <c r="F1832" s="18"/>
      <c r="G1832" s="18"/>
      <c r="H1832" s="18"/>
      <c r="I1832" s="18"/>
      <c r="J1832" s="18"/>
      <c r="K1832" s="18" t="s">
        <v>1934</v>
      </c>
      <c r="L1832" s="25" t="s">
        <v>137</v>
      </c>
      <c r="M1832" s="25" t="s">
        <v>140</v>
      </c>
      <c r="T1832" s="26" t="s">
        <v>3319</v>
      </c>
      <c r="U1832" s="26" t="s">
        <v>3320</v>
      </c>
      <c r="V1832" s="18"/>
      <c r="W1832" s="18"/>
      <c r="X1832" s="26" t="s">
        <v>83</v>
      </c>
      <c r="Y1832" s="18">
        <v>1.0</v>
      </c>
      <c r="Z1832" s="18" t="s">
        <v>1300</v>
      </c>
      <c r="AA1832" s="18" t="s">
        <v>85</v>
      </c>
      <c r="AB1832" s="18">
        <v>1.0</v>
      </c>
      <c r="AC1832" s="27" t="s">
        <v>193</v>
      </c>
      <c r="AD1832" s="26" t="s">
        <v>5304</v>
      </c>
      <c r="AE1832" s="18" t="s">
        <v>1300</v>
      </c>
      <c r="AF1832" s="18" t="str">
        <f t="shared" si="3"/>
        <v>16T</v>
      </c>
      <c r="AG1832" s="18" t="s">
        <v>25247</v>
      </c>
    </row>
    <row r="1833" ht="15.75" customHeight="1">
      <c r="A1833" s="6">
        <f t="shared" si="80"/>
        <v>119</v>
      </c>
      <c r="B1833" s="18" t="str">
        <f t="shared" si="82"/>
        <v>J119-mQL37-TQ(1)</v>
      </c>
      <c r="C1833" s="18" t="s">
        <v>3317</v>
      </c>
      <c r="D1833" s="18" t="s">
        <v>1062</v>
      </c>
      <c r="E1833" s="18" t="s">
        <v>5362</v>
      </c>
      <c r="F1833" s="18"/>
      <c r="G1833" s="18"/>
      <c r="H1833" s="18"/>
      <c r="I1833" s="18"/>
      <c r="J1833" s="18"/>
      <c r="K1833" s="18" t="s">
        <v>1934</v>
      </c>
      <c r="L1833" s="25" t="s">
        <v>137</v>
      </c>
      <c r="M1833" s="25" t="s">
        <v>140</v>
      </c>
      <c r="T1833" s="26" t="s">
        <v>3334</v>
      </c>
      <c r="U1833" s="26" t="s">
        <v>3335</v>
      </c>
      <c r="V1833" s="18"/>
      <c r="W1833" s="18"/>
      <c r="X1833" s="26" t="s">
        <v>83</v>
      </c>
      <c r="Y1833" s="18">
        <v>1.0</v>
      </c>
      <c r="Z1833" s="18" t="s">
        <v>1300</v>
      </c>
      <c r="AA1833" s="18" t="s">
        <v>85</v>
      </c>
      <c r="AB1833" s="18">
        <v>1.0</v>
      </c>
      <c r="AC1833" s="27" t="s">
        <v>193</v>
      </c>
      <c r="AD1833" s="26" t="s">
        <v>5304</v>
      </c>
      <c r="AE1833" s="18" t="s">
        <v>1300</v>
      </c>
      <c r="AF1833" s="18" t="str">
        <f t="shared" si="3"/>
        <v>16T</v>
      </c>
      <c r="AG1833" s="18" t="s">
        <v>25247</v>
      </c>
    </row>
    <row r="1834" ht="15.75" customHeight="1">
      <c r="A1834" s="6">
        <f t="shared" si="80"/>
        <v>120</v>
      </c>
      <c r="B1834" s="18" t="str">
        <f t="shared" si="82"/>
        <v>J120-mQL37-TQ(1)</v>
      </c>
      <c r="C1834" s="18" t="s">
        <v>3330</v>
      </c>
      <c r="D1834" s="18" t="s">
        <v>1066</v>
      </c>
      <c r="E1834" s="18" t="s">
        <v>5362</v>
      </c>
      <c r="F1834" s="18"/>
      <c r="G1834" s="18"/>
      <c r="H1834" s="18"/>
      <c r="I1834" s="18"/>
      <c r="J1834" s="18"/>
      <c r="K1834" s="18" t="s">
        <v>1934</v>
      </c>
      <c r="L1834" s="25" t="s">
        <v>137</v>
      </c>
      <c r="M1834" s="25" t="s">
        <v>140</v>
      </c>
      <c r="T1834" s="26" t="s">
        <v>3346</v>
      </c>
      <c r="U1834" s="26" t="s">
        <v>3348</v>
      </c>
      <c r="V1834" s="18"/>
      <c r="W1834" s="18"/>
      <c r="X1834" s="26" t="s">
        <v>83</v>
      </c>
      <c r="Y1834" s="18">
        <v>1.0</v>
      </c>
      <c r="Z1834" s="18" t="s">
        <v>1300</v>
      </c>
      <c r="AA1834" s="18" t="s">
        <v>85</v>
      </c>
      <c r="AB1834" s="18">
        <v>1.0</v>
      </c>
      <c r="AC1834" s="27" t="s">
        <v>193</v>
      </c>
      <c r="AD1834" s="26" t="s">
        <v>5304</v>
      </c>
      <c r="AE1834" s="18" t="s">
        <v>1300</v>
      </c>
      <c r="AF1834" s="18" t="str">
        <f t="shared" si="3"/>
        <v>16T</v>
      </c>
      <c r="AG1834" s="18" t="s">
        <v>25247</v>
      </c>
    </row>
    <row r="1835" ht="15.75" customHeight="1">
      <c r="A1835" s="6">
        <f t="shared" si="80"/>
        <v>121</v>
      </c>
      <c r="B1835" s="18" t="str">
        <f t="shared" si="82"/>
        <v>J121-mQL37-TQ(1)</v>
      </c>
      <c r="C1835" s="18" t="s">
        <v>3343</v>
      </c>
      <c r="D1835" s="18" t="s">
        <v>1068</v>
      </c>
      <c r="E1835" s="18" t="s">
        <v>5362</v>
      </c>
      <c r="F1835" s="18"/>
      <c r="G1835" s="18"/>
      <c r="H1835" s="18"/>
      <c r="I1835" s="18"/>
      <c r="J1835" s="18"/>
      <c r="K1835" s="18" t="s">
        <v>1934</v>
      </c>
      <c r="L1835" s="25" t="s">
        <v>137</v>
      </c>
      <c r="M1835" s="25" t="s">
        <v>140</v>
      </c>
      <c r="T1835" s="26" t="s">
        <v>3359</v>
      </c>
      <c r="U1835" s="26" t="s">
        <v>3360</v>
      </c>
      <c r="V1835" s="18"/>
      <c r="W1835" s="18"/>
      <c r="X1835" s="26" t="s">
        <v>83</v>
      </c>
      <c r="Y1835" s="18">
        <v>1.0</v>
      </c>
      <c r="Z1835" s="18" t="s">
        <v>1300</v>
      </c>
      <c r="AA1835" s="18" t="s">
        <v>85</v>
      </c>
      <c r="AB1835" s="18">
        <v>1.0</v>
      </c>
      <c r="AC1835" s="27" t="s">
        <v>193</v>
      </c>
      <c r="AD1835" s="26" t="s">
        <v>5304</v>
      </c>
      <c r="AE1835" s="18" t="s">
        <v>1300</v>
      </c>
      <c r="AF1835" s="18" t="str">
        <f t="shared" si="3"/>
        <v>16T</v>
      </c>
      <c r="AG1835" s="18" t="s">
        <v>25247</v>
      </c>
    </row>
    <row r="1836" ht="15.75" customHeight="1">
      <c r="A1836" s="6">
        <f t="shared" si="80"/>
        <v>122</v>
      </c>
      <c r="B1836" s="18" t="str">
        <f t="shared" si="82"/>
        <v>J122-mQL37-TQ(1)</v>
      </c>
      <c r="C1836" s="18" t="s">
        <v>3356</v>
      </c>
      <c r="D1836" s="18" t="s">
        <v>1073</v>
      </c>
      <c r="E1836" s="18" t="s">
        <v>5362</v>
      </c>
      <c r="F1836" s="18"/>
      <c r="G1836" s="18"/>
      <c r="H1836" s="18"/>
      <c r="I1836" s="18"/>
      <c r="J1836" s="18"/>
      <c r="K1836" s="18" t="s">
        <v>1934</v>
      </c>
      <c r="L1836" s="25" t="s">
        <v>137</v>
      </c>
      <c r="M1836" s="25" t="s">
        <v>140</v>
      </c>
      <c r="T1836" s="26" t="s">
        <v>3372</v>
      </c>
      <c r="U1836" s="26" t="s">
        <v>3373</v>
      </c>
      <c r="V1836" s="18"/>
      <c r="W1836" s="18"/>
      <c r="X1836" s="26" t="s">
        <v>83</v>
      </c>
      <c r="Y1836" s="18">
        <v>1.0</v>
      </c>
      <c r="Z1836" s="18" t="s">
        <v>1300</v>
      </c>
      <c r="AA1836" s="18" t="s">
        <v>85</v>
      </c>
      <c r="AB1836" s="18">
        <v>1.0</v>
      </c>
      <c r="AC1836" s="27" t="s">
        <v>193</v>
      </c>
      <c r="AD1836" s="26" t="s">
        <v>5304</v>
      </c>
      <c r="AE1836" s="18" t="s">
        <v>1300</v>
      </c>
      <c r="AF1836" s="18" t="str">
        <f t="shared" si="3"/>
        <v>16T</v>
      </c>
      <c r="AG1836" s="18" t="s">
        <v>25247</v>
      </c>
    </row>
    <row r="1837" ht="15.75" customHeight="1">
      <c r="A1837" s="6">
        <f t="shared" si="80"/>
        <v>123</v>
      </c>
      <c r="B1837" s="18" t="str">
        <f t="shared" si="82"/>
        <v>J123-mQL37-TQ(1)</v>
      </c>
      <c r="C1837" s="18" t="s">
        <v>3370</v>
      </c>
      <c r="D1837" s="18" t="s">
        <v>1077</v>
      </c>
      <c r="E1837" s="18" t="s">
        <v>5362</v>
      </c>
      <c r="F1837" s="18"/>
      <c r="G1837" s="18"/>
      <c r="H1837" s="18"/>
      <c r="I1837" s="18"/>
      <c r="J1837" s="18"/>
      <c r="K1837" s="18" t="s">
        <v>1934</v>
      </c>
      <c r="L1837" s="25" t="s">
        <v>137</v>
      </c>
      <c r="M1837" s="25" t="s">
        <v>140</v>
      </c>
      <c r="T1837" s="26" t="s">
        <v>3387</v>
      </c>
      <c r="U1837" s="26" t="s">
        <v>3389</v>
      </c>
      <c r="V1837" s="18"/>
      <c r="W1837" s="18"/>
      <c r="X1837" s="26" t="s">
        <v>83</v>
      </c>
      <c r="Y1837" s="18">
        <v>1.0</v>
      </c>
      <c r="Z1837" s="18" t="s">
        <v>1300</v>
      </c>
      <c r="AA1837" s="18" t="s">
        <v>85</v>
      </c>
      <c r="AB1837" s="18">
        <v>1.0</v>
      </c>
      <c r="AC1837" s="27" t="s">
        <v>193</v>
      </c>
      <c r="AD1837" s="26" t="s">
        <v>5304</v>
      </c>
      <c r="AE1837" s="18" t="s">
        <v>1300</v>
      </c>
      <c r="AF1837" s="18" t="str">
        <f t="shared" si="3"/>
        <v>16T</v>
      </c>
      <c r="AG1837" s="18" t="s">
        <v>25247</v>
      </c>
    </row>
    <row r="1838" ht="15.75" customHeight="1">
      <c r="A1838" s="6">
        <f t="shared" si="80"/>
        <v>124</v>
      </c>
      <c r="B1838" s="18" t="str">
        <f t="shared" si="82"/>
        <v>J124-mQL37-TQ(1)</v>
      </c>
      <c r="C1838" s="18" t="s">
        <v>3383</v>
      </c>
      <c r="D1838" s="18" t="s">
        <v>1081</v>
      </c>
      <c r="E1838" s="18" t="s">
        <v>5362</v>
      </c>
      <c r="F1838" s="18"/>
      <c r="G1838" s="18"/>
      <c r="H1838" s="18"/>
      <c r="I1838" s="18"/>
      <c r="J1838" s="18"/>
      <c r="K1838" s="18" t="s">
        <v>1934</v>
      </c>
      <c r="L1838" s="25" t="s">
        <v>137</v>
      </c>
      <c r="M1838" s="25" t="s">
        <v>140</v>
      </c>
      <c r="T1838" s="26" t="s">
        <v>3400</v>
      </c>
      <c r="U1838" s="26" t="s">
        <v>3401</v>
      </c>
      <c r="V1838" s="18"/>
      <c r="W1838" s="18"/>
      <c r="X1838" s="26" t="s">
        <v>83</v>
      </c>
      <c r="Y1838" s="18">
        <v>1.0</v>
      </c>
      <c r="Z1838" s="18" t="s">
        <v>1300</v>
      </c>
      <c r="AA1838" s="18" t="s">
        <v>85</v>
      </c>
      <c r="AB1838" s="18">
        <v>1.0</v>
      </c>
      <c r="AC1838" s="27" t="s">
        <v>193</v>
      </c>
      <c r="AD1838" s="26" t="s">
        <v>5304</v>
      </c>
      <c r="AE1838" s="18" t="s">
        <v>1300</v>
      </c>
      <c r="AF1838" s="18" t="str">
        <f t="shared" si="3"/>
        <v>16T</v>
      </c>
      <c r="AG1838" s="18" t="s">
        <v>25247</v>
      </c>
    </row>
    <row r="1839" ht="15.75" customHeight="1">
      <c r="A1839" s="6">
        <f t="shared" si="80"/>
        <v>125</v>
      </c>
      <c r="B1839" s="18" t="str">
        <f t="shared" si="82"/>
        <v>J125-mQL37-TQ(1)</v>
      </c>
      <c r="C1839" s="18" t="s">
        <v>3395</v>
      </c>
      <c r="D1839" s="18" t="s">
        <v>1084</v>
      </c>
      <c r="E1839" s="18" t="s">
        <v>5362</v>
      </c>
      <c r="F1839" s="18"/>
      <c r="G1839" s="18"/>
      <c r="H1839" s="18"/>
      <c r="I1839" s="18"/>
      <c r="J1839" s="18"/>
      <c r="K1839" s="18" t="s">
        <v>1934</v>
      </c>
      <c r="L1839" s="25" t="s">
        <v>137</v>
      </c>
      <c r="M1839" s="25" t="s">
        <v>140</v>
      </c>
      <c r="T1839" s="26" t="s">
        <v>3413</v>
      </c>
      <c r="U1839" s="26" t="s">
        <v>3414</v>
      </c>
      <c r="V1839" s="18"/>
      <c r="W1839" s="18"/>
      <c r="X1839" s="26" t="s">
        <v>83</v>
      </c>
      <c r="Y1839" s="18">
        <v>1.0</v>
      </c>
      <c r="Z1839" s="18" t="s">
        <v>1300</v>
      </c>
      <c r="AA1839" s="18" t="s">
        <v>85</v>
      </c>
      <c r="AB1839" s="18">
        <v>1.0</v>
      </c>
      <c r="AC1839" s="27" t="s">
        <v>193</v>
      </c>
      <c r="AD1839" s="26" t="s">
        <v>5304</v>
      </c>
      <c r="AE1839" s="18" t="s">
        <v>1300</v>
      </c>
      <c r="AF1839" s="18" t="str">
        <f t="shared" si="3"/>
        <v>16T</v>
      </c>
      <c r="AG1839" s="18" t="s">
        <v>25247</v>
      </c>
    </row>
    <row r="1840" ht="15.75" customHeight="1">
      <c r="A1840" s="6">
        <f t="shared" si="80"/>
        <v>126</v>
      </c>
      <c r="B1840" s="18" t="str">
        <f t="shared" si="82"/>
        <v>J126-mQL37-TQ(1)</v>
      </c>
      <c r="C1840" s="18" t="s">
        <v>3408</v>
      </c>
      <c r="D1840" s="18" t="s">
        <v>1086</v>
      </c>
      <c r="E1840" s="18" t="s">
        <v>5362</v>
      </c>
      <c r="F1840" s="18"/>
      <c r="G1840" s="18"/>
      <c r="H1840" s="18"/>
      <c r="I1840" s="18"/>
      <c r="J1840" s="18"/>
      <c r="K1840" s="18" t="s">
        <v>1934</v>
      </c>
      <c r="L1840" s="25" t="s">
        <v>137</v>
      </c>
      <c r="M1840" s="25" t="s">
        <v>140</v>
      </c>
      <c r="T1840" s="26" t="s">
        <v>3423</v>
      </c>
      <c r="U1840" s="26" t="s">
        <v>3424</v>
      </c>
      <c r="V1840" s="18"/>
      <c r="W1840" s="18"/>
      <c r="X1840" s="26" t="s">
        <v>83</v>
      </c>
      <c r="Y1840" s="18">
        <v>1.0</v>
      </c>
      <c r="Z1840" s="18" t="s">
        <v>1300</v>
      </c>
      <c r="AA1840" s="18" t="s">
        <v>85</v>
      </c>
      <c r="AB1840" s="18">
        <v>1.0</v>
      </c>
      <c r="AC1840" s="27" t="s">
        <v>193</v>
      </c>
      <c r="AD1840" s="26" t="s">
        <v>5304</v>
      </c>
      <c r="AE1840" s="18" t="s">
        <v>1300</v>
      </c>
      <c r="AF1840" s="18" t="str">
        <f t="shared" si="3"/>
        <v>16T</v>
      </c>
      <c r="AG1840" s="18" t="s">
        <v>25247</v>
      </c>
    </row>
    <row r="1841" ht="15.75" customHeight="1">
      <c r="A1841" s="6">
        <f t="shared" si="80"/>
        <v>127</v>
      </c>
      <c r="B1841" s="18" t="str">
        <f t="shared" si="82"/>
        <v>J127-mQL37-TQ(1)</v>
      </c>
      <c r="C1841" s="18" t="s">
        <v>3420</v>
      </c>
      <c r="D1841" s="18" t="s">
        <v>1091</v>
      </c>
      <c r="E1841" s="18" t="s">
        <v>5362</v>
      </c>
      <c r="F1841" s="18"/>
      <c r="G1841" s="18"/>
      <c r="H1841" s="18"/>
      <c r="I1841" s="18"/>
      <c r="J1841" s="18"/>
      <c r="K1841" s="18" t="s">
        <v>1934</v>
      </c>
      <c r="L1841" s="25" t="s">
        <v>137</v>
      </c>
      <c r="M1841" s="25" t="s">
        <v>140</v>
      </c>
      <c r="T1841" s="26" t="s">
        <v>3435</v>
      </c>
      <c r="U1841" s="26" t="s">
        <v>3436</v>
      </c>
      <c r="V1841" s="18"/>
      <c r="W1841" s="18"/>
      <c r="X1841" s="26" t="s">
        <v>83</v>
      </c>
      <c r="Y1841" s="18">
        <v>1.0</v>
      </c>
      <c r="Z1841" s="18" t="s">
        <v>1300</v>
      </c>
      <c r="AA1841" s="18" t="s">
        <v>85</v>
      </c>
      <c r="AB1841" s="18">
        <v>1.0</v>
      </c>
      <c r="AC1841" s="27" t="s">
        <v>193</v>
      </c>
      <c r="AD1841" s="26" t="s">
        <v>5304</v>
      </c>
      <c r="AE1841" s="18" t="s">
        <v>1300</v>
      </c>
      <c r="AF1841" s="18" t="str">
        <f t="shared" si="3"/>
        <v>16T</v>
      </c>
      <c r="AG1841" s="18" t="s">
        <v>25247</v>
      </c>
    </row>
    <row r="1842" ht="15.75" customHeight="1">
      <c r="A1842" s="6">
        <f t="shared" si="80"/>
        <v>128</v>
      </c>
      <c r="B1842" s="18" t="str">
        <f t="shared" si="82"/>
        <v>J128-mQL37-TQ(1)</v>
      </c>
      <c r="C1842" s="18" t="s">
        <v>3430</v>
      </c>
      <c r="D1842" s="18" t="s">
        <v>1094</v>
      </c>
      <c r="E1842" s="18" t="s">
        <v>5362</v>
      </c>
      <c r="F1842" s="18"/>
      <c r="G1842" s="18"/>
      <c r="H1842" s="18"/>
      <c r="I1842" s="18"/>
      <c r="J1842" s="18"/>
      <c r="K1842" s="18" t="s">
        <v>1934</v>
      </c>
      <c r="L1842" s="25" t="s">
        <v>137</v>
      </c>
      <c r="M1842" s="25" t="s">
        <v>140</v>
      </c>
      <c r="T1842" s="26" t="s">
        <v>3448</v>
      </c>
      <c r="U1842" s="26" t="s">
        <v>3449</v>
      </c>
      <c r="V1842" s="18"/>
      <c r="W1842" s="18"/>
      <c r="X1842" s="26" t="s">
        <v>83</v>
      </c>
      <c r="Y1842" s="18">
        <v>1.0</v>
      </c>
      <c r="Z1842" s="18" t="s">
        <v>1300</v>
      </c>
      <c r="AA1842" s="18" t="s">
        <v>85</v>
      </c>
      <c r="AB1842" s="18">
        <v>1.0</v>
      </c>
      <c r="AC1842" s="27" t="s">
        <v>193</v>
      </c>
      <c r="AD1842" s="26" t="s">
        <v>5304</v>
      </c>
      <c r="AE1842" s="18" t="s">
        <v>1300</v>
      </c>
      <c r="AF1842" s="18" t="str">
        <f t="shared" si="3"/>
        <v>16T</v>
      </c>
      <c r="AG1842" s="18" t="s">
        <v>25247</v>
      </c>
    </row>
    <row r="1843" ht="15.75" customHeight="1">
      <c r="A1843" s="6">
        <f t="shared" si="80"/>
        <v>129</v>
      </c>
      <c r="B1843" s="18" t="str">
        <f t="shared" si="82"/>
        <v>J129-mQL37-TQ(1)</v>
      </c>
      <c r="C1843" s="18" t="s">
        <v>3442</v>
      </c>
      <c r="D1843" s="18" t="s">
        <v>1097</v>
      </c>
      <c r="E1843" s="18" t="s">
        <v>5362</v>
      </c>
      <c r="F1843" s="18"/>
      <c r="G1843" s="18"/>
      <c r="H1843" s="18"/>
      <c r="I1843" s="18"/>
      <c r="J1843" s="18"/>
      <c r="K1843" s="18" t="s">
        <v>1934</v>
      </c>
      <c r="L1843" s="25" t="s">
        <v>137</v>
      </c>
      <c r="M1843" s="25" t="s">
        <v>140</v>
      </c>
      <c r="T1843" s="26" t="s">
        <v>3453</v>
      </c>
      <c r="U1843" s="26" t="s">
        <v>3455</v>
      </c>
      <c r="V1843" s="18"/>
      <c r="W1843" s="18"/>
      <c r="X1843" s="26" t="s">
        <v>83</v>
      </c>
      <c r="Y1843" s="18">
        <v>1.0</v>
      </c>
      <c r="Z1843" s="18" t="s">
        <v>1300</v>
      </c>
      <c r="AA1843" s="18" t="s">
        <v>85</v>
      </c>
      <c r="AB1843" s="18">
        <v>1.0</v>
      </c>
      <c r="AC1843" s="27" t="s">
        <v>193</v>
      </c>
      <c r="AD1843" s="26" t="s">
        <v>5304</v>
      </c>
      <c r="AE1843" s="18" t="s">
        <v>1300</v>
      </c>
      <c r="AF1843" s="18" t="str">
        <f t="shared" si="3"/>
        <v>16T</v>
      </c>
      <c r="AG1843" s="18" t="s">
        <v>25247</v>
      </c>
    </row>
    <row r="1844" ht="15.75" customHeight="1">
      <c r="A1844" s="6">
        <f t="shared" si="80"/>
        <v>130</v>
      </c>
      <c r="B1844" s="18" t="str">
        <f t="shared" si="82"/>
        <v>J130-mQL37-TQ(2)</v>
      </c>
      <c r="C1844" s="18" t="s">
        <v>3452</v>
      </c>
      <c r="D1844" s="18" t="s">
        <v>1103</v>
      </c>
      <c r="E1844" s="18" t="s">
        <v>5362</v>
      </c>
      <c r="F1844" s="18"/>
      <c r="G1844" s="18"/>
      <c r="H1844" s="18"/>
      <c r="I1844" s="18"/>
      <c r="J1844" s="18"/>
      <c r="K1844" s="18" t="s">
        <v>3460</v>
      </c>
      <c r="L1844" s="25" t="s">
        <v>137</v>
      </c>
      <c r="M1844" s="25" t="s">
        <v>140</v>
      </c>
      <c r="T1844" s="26" t="s">
        <v>3463</v>
      </c>
      <c r="U1844" s="26" t="s">
        <v>3464</v>
      </c>
      <c r="V1844" s="18"/>
      <c r="W1844" s="18"/>
      <c r="X1844" s="26" t="s">
        <v>83</v>
      </c>
      <c r="Y1844" s="18">
        <v>1.0</v>
      </c>
      <c r="Z1844" s="18" t="s">
        <v>1300</v>
      </c>
      <c r="AA1844" s="18" t="s">
        <v>85</v>
      </c>
      <c r="AB1844" s="18">
        <v>2.0</v>
      </c>
      <c r="AC1844" s="27" t="s">
        <v>149</v>
      </c>
      <c r="AD1844" s="26" t="s">
        <v>5304</v>
      </c>
      <c r="AE1844" s="18" t="s">
        <v>1300</v>
      </c>
      <c r="AF1844" s="18" t="str">
        <f t="shared" si="3"/>
        <v>16T</v>
      </c>
      <c r="AG1844" s="18" t="s">
        <v>26002</v>
      </c>
    </row>
    <row r="1845" ht="15.75" customHeight="1">
      <c r="A1845" s="6">
        <f t="shared" si="80"/>
        <v>131</v>
      </c>
      <c r="B1845" s="18" t="str">
        <f t="shared" si="82"/>
        <v>J131-mQL37-TQ(2)</v>
      </c>
      <c r="C1845" s="18" t="s">
        <v>3462</v>
      </c>
      <c r="D1845" s="18" t="s">
        <v>1104</v>
      </c>
      <c r="E1845" s="18" t="s">
        <v>5362</v>
      </c>
      <c r="F1845" s="18"/>
      <c r="G1845" s="18"/>
      <c r="H1845" s="18"/>
      <c r="I1845" s="18"/>
      <c r="J1845" s="18"/>
      <c r="K1845" s="18" t="s">
        <v>3460</v>
      </c>
      <c r="L1845" s="25" t="s">
        <v>137</v>
      </c>
      <c r="M1845" s="25" t="s">
        <v>140</v>
      </c>
      <c r="T1845" s="26" t="s">
        <v>3475</v>
      </c>
      <c r="U1845" s="26" t="s">
        <v>3476</v>
      </c>
      <c r="V1845" s="18"/>
      <c r="W1845" s="18"/>
      <c r="X1845" s="26" t="s">
        <v>83</v>
      </c>
      <c r="Y1845" s="18">
        <v>1.0</v>
      </c>
      <c r="Z1845" s="18" t="s">
        <v>1300</v>
      </c>
      <c r="AA1845" s="18" t="s">
        <v>85</v>
      </c>
      <c r="AB1845" s="18">
        <v>2.0</v>
      </c>
      <c r="AC1845" s="27" t="s">
        <v>149</v>
      </c>
      <c r="AD1845" s="26" t="s">
        <v>5304</v>
      </c>
      <c r="AE1845" s="18" t="s">
        <v>1300</v>
      </c>
      <c r="AF1845" s="18" t="str">
        <f t="shared" si="3"/>
        <v>16T</v>
      </c>
      <c r="AG1845" s="18" t="s">
        <v>26002</v>
      </c>
    </row>
    <row r="1846" ht="15.75" customHeight="1">
      <c r="A1846" s="6">
        <f t="shared" si="80"/>
        <v>132</v>
      </c>
      <c r="B1846" s="18" t="str">
        <f t="shared" si="82"/>
        <v>J132-mQL37-TQ(2)</v>
      </c>
      <c r="C1846" s="18" t="s">
        <v>3473</v>
      </c>
      <c r="D1846" s="18" t="s">
        <v>1108</v>
      </c>
      <c r="E1846" s="18" t="s">
        <v>5362</v>
      </c>
      <c r="F1846" s="18"/>
      <c r="G1846" s="18"/>
      <c r="H1846" s="18"/>
      <c r="I1846" s="18"/>
      <c r="J1846" s="18"/>
      <c r="K1846" s="18" t="s">
        <v>3460</v>
      </c>
      <c r="L1846" s="25" t="s">
        <v>137</v>
      </c>
      <c r="M1846" s="25" t="s">
        <v>140</v>
      </c>
      <c r="T1846" s="26" t="s">
        <v>3487</v>
      </c>
      <c r="U1846" s="26" t="s">
        <v>3489</v>
      </c>
      <c r="V1846" s="18"/>
      <c r="W1846" s="18"/>
      <c r="X1846" s="26" t="s">
        <v>83</v>
      </c>
      <c r="Y1846" s="18">
        <v>1.0</v>
      </c>
      <c r="Z1846" s="18" t="s">
        <v>1300</v>
      </c>
      <c r="AA1846" s="18" t="s">
        <v>85</v>
      </c>
      <c r="AB1846" s="18">
        <v>2.0</v>
      </c>
      <c r="AC1846" s="27" t="s">
        <v>149</v>
      </c>
      <c r="AD1846" s="26" t="s">
        <v>5304</v>
      </c>
      <c r="AE1846" s="18" t="s">
        <v>1300</v>
      </c>
      <c r="AF1846" s="18" t="str">
        <f t="shared" si="3"/>
        <v>16T</v>
      </c>
      <c r="AG1846" s="18" t="s">
        <v>26002</v>
      </c>
    </row>
    <row r="1847" ht="15.75" customHeight="1">
      <c r="A1847" s="6">
        <f t="shared" si="80"/>
        <v>133</v>
      </c>
      <c r="B1847" s="18" t="str">
        <f t="shared" si="82"/>
        <v>J133-mQL37-TQ(2)</v>
      </c>
      <c r="C1847" s="18" t="s">
        <v>3484</v>
      </c>
      <c r="D1847" s="18" t="s">
        <v>1110</v>
      </c>
      <c r="E1847" s="18" t="s">
        <v>5362</v>
      </c>
      <c r="F1847" s="18"/>
      <c r="G1847" s="18"/>
      <c r="H1847" s="18"/>
      <c r="I1847" s="18"/>
      <c r="J1847" s="18"/>
      <c r="K1847" s="18" t="s">
        <v>3460</v>
      </c>
      <c r="L1847" s="25" t="s">
        <v>137</v>
      </c>
      <c r="M1847" s="25" t="s">
        <v>140</v>
      </c>
      <c r="T1847" s="26" t="s">
        <v>3500</v>
      </c>
      <c r="U1847" s="26" t="s">
        <v>3502</v>
      </c>
      <c r="V1847" s="18"/>
      <c r="W1847" s="18"/>
      <c r="X1847" s="26" t="s">
        <v>83</v>
      </c>
      <c r="Y1847" s="18">
        <v>1.0</v>
      </c>
      <c r="Z1847" s="18" t="s">
        <v>1300</v>
      </c>
      <c r="AA1847" s="18" t="s">
        <v>85</v>
      </c>
      <c r="AB1847" s="18">
        <v>2.0</v>
      </c>
      <c r="AC1847" s="27" t="s">
        <v>149</v>
      </c>
      <c r="AD1847" s="26" t="s">
        <v>5304</v>
      </c>
      <c r="AE1847" s="18" t="s">
        <v>1300</v>
      </c>
      <c r="AF1847" s="18" t="str">
        <f t="shared" si="3"/>
        <v>16T</v>
      </c>
      <c r="AG1847" s="18" t="s">
        <v>26002</v>
      </c>
    </row>
    <row r="1848" ht="15.75" customHeight="1">
      <c r="A1848" s="6">
        <f t="shared" si="80"/>
        <v>134</v>
      </c>
      <c r="B1848" s="18" t="str">
        <f t="shared" si="82"/>
        <v>J134-mQL37-TQ(2)</v>
      </c>
      <c r="C1848" s="18" t="s">
        <v>3496</v>
      </c>
      <c r="D1848" s="18" t="s">
        <v>1115</v>
      </c>
      <c r="E1848" s="18" t="s">
        <v>5362</v>
      </c>
      <c r="F1848" s="18"/>
      <c r="G1848" s="18"/>
      <c r="H1848" s="18"/>
      <c r="I1848" s="18"/>
      <c r="J1848" s="18"/>
      <c r="K1848" s="18" t="s">
        <v>3460</v>
      </c>
      <c r="L1848" s="25" t="s">
        <v>137</v>
      </c>
      <c r="M1848" s="25" t="s">
        <v>140</v>
      </c>
      <c r="T1848" s="26" t="s">
        <v>3512</v>
      </c>
      <c r="U1848" s="26" t="s">
        <v>3513</v>
      </c>
      <c r="V1848" s="18"/>
      <c r="W1848" s="18"/>
      <c r="X1848" s="26" t="s">
        <v>83</v>
      </c>
      <c r="Y1848" s="18">
        <v>1.0</v>
      </c>
      <c r="Z1848" s="18" t="s">
        <v>1300</v>
      </c>
      <c r="AA1848" s="18" t="s">
        <v>85</v>
      </c>
      <c r="AB1848" s="18">
        <v>2.0</v>
      </c>
      <c r="AC1848" s="27" t="s">
        <v>149</v>
      </c>
      <c r="AD1848" s="26" t="s">
        <v>5304</v>
      </c>
      <c r="AE1848" s="18" t="s">
        <v>1300</v>
      </c>
      <c r="AF1848" s="18" t="str">
        <f t="shared" si="3"/>
        <v>16T</v>
      </c>
      <c r="AG1848" s="18" t="s">
        <v>26002</v>
      </c>
    </row>
    <row r="1849" ht="15.75" customHeight="1">
      <c r="A1849" s="6">
        <f t="shared" si="80"/>
        <v>135</v>
      </c>
      <c r="B1849" s="18" t="str">
        <f t="shared" si="82"/>
        <v>J135-mQL37-TQ(2)</v>
      </c>
      <c r="C1849" s="18" t="s">
        <v>3508</v>
      </c>
      <c r="D1849" s="18" t="s">
        <v>1116</v>
      </c>
      <c r="E1849" s="18" t="s">
        <v>5362</v>
      </c>
      <c r="F1849" s="18"/>
      <c r="G1849" s="18"/>
      <c r="H1849" s="18"/>
      <c r="I1849" s="18"/>
      <c r="J1849" s="18"/>
      <c r="K1849" s="18" t="s">
        <v>3460</v>
      </c>
      <c r="L1849" s="25" t="s">
        <v>137</v>
      </c>
      <c r="M1849" s="25" t="s">
        <v>140</v>
      </c>
      <c r="T1849" s="26" t="s">
        <v>3525</v>
      </c>
      <c r="U1849" s="26" t="s">
        <v>3526</v>
      </c>
      <c r="V1849" s="18"/>
      <c r="W1849" s="18"/>
      <c r="X1849" s="26" t="s">
        <v>83</v>
      </c>
      <c r="Y1849" s="18">
        <v>1.0</v>
      </c>
      <c r="Z1849" s="18" t="s">
        <v>1300</v>
      </c>
      <c r="AA1849" s="18" t="s">
        <v>85</v>
      </c>
      <c r="AB1849" s="18">
        <v>2.0</v>
      </c>
      <c r="AC1849" s="27" t="s">
        <v>149</v>
      </c>
      <c r="AD1849" s="26" t="s">
        <v>5304</v>
      </c>
      <c r="AE1849" s="18" t="s">
        <v>1300</v>
      </c>
      <c r="AF1849" s="18" t="str">
        <f t="shared" si="3"/>
        <v>16T</v>
      </c>
      <c r="AG1849" s="18" t="s">
        <v>26002</v>
      </c>
    </row>
    <row r="1850" ht="15.75" customHeight="1">
      <c r="A1850" s="6">
        <f t="shared" si="80"/>
        <v>136</v>
      </c>
      <c r="B1850" s="18" t="str">
        <f t="shared" si="82"/>
        <v>J136-mQL37-TQ(2)</v>
      </c>
      <c r="C1850" s="18" t="s">
        <v>3520</v>
      </c>
      <c r="D1850" s="18" t="s">
        <v>1118</v>
      </c>
      <c r="E1850" s="18" t="s">
        <v>5362</v>
      </c>
      <c r="F1850" s="18"/>
      <c r="G1850" s="18"/>
      <c r="H1850" s="18"/>
      <c r="I1850" s="18"/>
      <c r="J1850" s="18"/>
      <c r="K1850" s="18" t="s">
        <v>3460</v>
      </c>
      <c r="L1850" s="25" t="s">
        <v>137</v>
      </c>
      <c r="M1850" s="25" t="s">
        <v>140</v>
      </c>
      <c r="T1850" s="26" t="s">
        <v>3546</v>
      </c>
      <c r="U1850" s="26" t="s">
        <v>3547</v>
      </c>
      <c r="V1850" s="18"/>
      <c r="W1850" s="18"/>
      <c r="X1850" s="26" t="s">
        <v>83</v>
      </c>
      <c r="Y1850" s="18">
        <v>1.0</v>
      </c>
      <c r="Z1850" s="18" t="s">
        <v>1300</v>
      </c>
      <c r="AA1850" s="18" t="s">
        <v>85</v>
      </c>
      <c r="AB1850" s="18">
        <v>2.0</v>
      </c>
      <c r="AC1850" s="27" t="s">
        <v>149</v>
      </c>
      <c r="AD1850" s="26" t="s">
        <v>5304</v>
      </c>
      <c r="AE1850" s="18" t="s">
        <v>1300</v>
      </c>
      <c r="AF1850" s="18" t="str">
        <f t="shared" si="3"/>
        <v>16T</v>
      </c>
      <c r="AG1850" s="18" t="s">
        <v>26002</v>
      </c>
    </row>
    <row r="1851" ht="15.75" customHeight="1">
      <c r="A1851" s="6">
        <f t="shared" si="80"/>
        <v>137</v>
      </c>
      <c r="B1851" s="18" t="str">
        <f t="shared" si="82"/>
        <v>J137-mQL37-TQ(2)</v>
      </c>
      <c r="C1851" s="18" t="s">
        <v>3537</v>
      </c>
      <c r="D1851" s="18" t="s">
        <v>1122</v>
      </c>
      <c r="E1851" s="18" t="s">
        <v>5362</v>
      </c>
      <c r="F1851" s="18"/>
      <c r="G1851" s="18"/>
      <c r="H1851" s="18"/>
      <c r="I1851" s="18"/>
      <c r="J1851" s="18"/>
      <c r="K1851" s="18" t="s">
        <v>3460</v>
      </c>
      <c r="L1851" s="25" t="s">
        <v>137</v>
      </c>
      <c r="M1851" s="25" t="s">
        <v>140</v>
      </c>
      <c r="T1851" s="26" t="s">
        <v>3560</v>
      </c>
      <c r="U1851" s="26" t="s">
        <v>3562</v>
      </c>
      <c r="V1851" s="18"/>
      <c r="W1851" s="18"/>
      <c r="X1851" s="26" t="s">
        <v>83</v>
      </c>
      <c r="Y1851" s="18">
        <v>1.0</v>
      </c>
      <c r="Z1851" s="18" t="s">
        <v>1300</v>
      </c>
      <c r="AA1851" s="18" t="s">
        <v>85</v>
      </c>
      <c r="AB1851" s="18">
        <v>2.0</v>
      </c>
      <c r="AC1851" s="27" t="s">
        <v>149</v>
      </c>
      <c r="AD1851" s="26" t="s">
        <v>5304</v>
      </c>
      <c r="AE1851" s="18" t="s">
        <v>1300</v>
      </c>
      <c r="AF1851" s="18" t="str">
        <f t="shared" si="3"/>
        <v>16T</v>
      </c>
      <c r="AG1851" s="18" t="s">
        <v>26002</v>
      </c>
    </row>
    <row r="1852" ht="15.75" customHeight="1">
      <c r="A1852" s="6">
        <f t="shared" si="80"/>
        <v>138</v>
      </c>
      <c r="B1852" s="18" t="str">
        <f t="shared" si="82"/>
        <v>J138-mQL37-TQ(2)</v>
      </c>
      <c r="C1852" s="18" t="s">
        <v>3556</v>
      </c>
      <c r="D1852" s="18" t="s">
        <v>1125</v>
      </c>
      <c r="E1852" s="18" t="s">
        <v>5268</v>
      </c>
      <c r="F1852" s="18"/>
      <c r="G1852" s="18"/>
      <c r="H1852" s="18"/>
      <c r="I1852" s="18"/>
      <c r="J1852" s="18"/>
      <c r="K1852" s="18" t="s">
        <v>3460</v>
      </c>
      <c r="L1852" s="25" t="s">
        <v>137</v>
      </c>
      <c r="M1852" s="25" t="s">
        <v>140</v>
      </c>
      <c r="T1852" s="26" t="s">
        <v>3577</v>
      </c>
      <c r="U1852" s="26" t="s">
        <v>3578</v>
      </c>
      <c r="V1852" s="18"/>
      <c r="W1852" s="18"/>
      <c r="X1852" s="26" t="s">
        <v>83</v>
      </c>
      <c r="Y1852" s="18">
        <v>1.0</v>
      </c>
      <c r="Z1852" s="18" t="s">
        <v>1300</v>
      </c>
      <c r="AA1852" s="18" t="s">
        <v>85</v>
      </c>
      <c r="AB1852" s="18">
        <v>2.0</v>
      </c>
      <c r="AC1852" s="27" t="s">
        <v>149</v>
      </c>
      <c r="AD1852" s="26" t="s">
        <v>5304</v>
      </c>
      <c r="AE1852" s="18" t="s">
        <v>1300</v>
      </c>
      <c r="AF1852" s="18" t="str">
        <f t="shared" si="3"/>
        <v>16T</v>
      </c>
      <c r="AG1852" s="18" t="s">
        <v>26002</v>
      </c>
    </row>
    <row r="1853" ht="15.75" customHeight="1">
      <c r="A1853" s="6">
        <f t="shared" si="80"/>
        <v>139</v>
      </c>
      <c r="B1853" s="18" t="str">
        <f t="shared" si="82"/>
        <v>J139-mQL37-TQ(2)</v>
      </c>
      <c r="C1853" s="18" t="s">
        <v>3571</v>
      </c>
      <c r="D1853" s="18" t="s">
        <v>1128</v>
      </c>
      <c r="E1853" s="18" t="s">
        <v>5268</v>
      </c>
      <c r="F1853" s="18"/>
      <c r="G1853" s="18"/>
      <c r="H1853" s="18"/>
      <c r="I1853" s="18"/>
      <c r="J1853" s="18"/>
      <c r="K1853" s="18" t="s">
        <v>3460</v>
      </c>
      <c r="L1853" s="25" t="s">
        <v>137</v>
      </c>
      <c r="M1853" s="25" t="s">
        <v>140</v>
      </c>
      <c r="T1853" s="26" t="s">
        <v>3593</v>
      </c>
      <c r="U1853" s="26" t="s">
        <v>3594</v>
      </c>
      <c r="V1853" s="18"/>
      <c r="W1853" s="18"/>
      <c r="X1853" s="26" t="s">
        <v>83</v>
      </c>
      <c r="Y1853" s="18">
        <v>1.0</v>
      </c>
      <c r="Z1853" s="18" t="s">
        <v>1300</v>
      </c>
      <c r="AA1853" s="18" t="s">
        <v>85</v>
      </c>
      <c r="AB1853" s="18">
        <v>2.0</v>
      </c>
      <c r="AC1853" s="27" t="s">
        <v>149</v>
      </c>
      <c r="AD1853" s="26" t="s">
        <v>5304</v>
      </c>
      <c r="AE1853" s="18" t="s">
        <v>1300</v>
      </c>
      <c r="AF1853" s="18" t="str">
        <f t="shared" si="3"/>
        <v>16T</v>
      </c>
      <c r="AG1853" s="18" t="s">
        <v>26002</v>
      </c>
    </row>
    <row r="1854" ht="15.75" customHeight="1">
      <c r="A1854" s="6">
        <f t="shared" si="80"/>
        <v>140</v>
      </c>
      <c r="B1854" s="18" t="str">
        <f t="shared" si="82"/>
        <v>J140-mQL37-TQ(2)</v>
      </c>
      <c r="C1854" s="18" t="s">
        <v>3586</v>
      </c>
      <c r="D1854" s="18" t="s">
        <v>1130</v>
      </c>
      <c r="E1854" s="18" t="s">
        <v>5268</v>
      </c>
      <c r="F1854" s="18"/>
      <c r="G1854" s="18"/>
      <c r="H1854" s="18"/>
      <c r="I1854" s="18"/>
      <c r="J1854" s="18"/>
      <c r="K1854" s="18" t="s">
        <v>3460</v>
      </c>
      <c r="L1854" s="25" t="s">
        <v>137</v>
      </c>
      <c r="M1854" s="25" t="s">
        <v>140</v>
      </c>
      <c r="T1854" s="26" t="s">
        <v>3606</v>
      </c>
      <c r="U1854" s="26" t="s">
        <v>3608</v>
      </c>
      <c r="V1854" s="18"/>
      <c r="W1854" s="18"/>
      <c r="X1854" s="26" t="s">
        <v>83</v>
      </c>
      <c r="Y1854" s="18">
        <v>1.0</v>
      </c>
      <c r="Z1854" s="18" t="s">
        <v>1300</v>
      </c>
      <c r="AA1854" s="18" t="s">
        <v>85</v>
      </c>
      <c r="AB1854" s="18">
        <v>2.0</v>
      </c>
      <c r="AC1854" s="27" t="s">
        <v>149</v>
      </c>
      <c r="AD1854" s="26" t="s">
        <v>5304</v>
      </c>
      <c r="AE1854" s="18" t="s">
        <v>1300</v>
      </c>
      <c r="AF1854" s="18" t="str">
        <f t="shared" si="3"/>
        <v>16T</v>
      </c>
      <c r="AG1854" s="18" t="s">
        <v>26002</v>
      </c>
    </row>
    <row r="1855" ht="15.75" customHeight="1">
      <c r="A1855" s="6">
        <f t="shared" si="80"/>
        <v>141</v>
      </c>
      <c r="B1855" s="18" t="str">
        <f t="shared" si="82"/>
        <v>J141-mQL37-TQ(2)</v>
      </c>
      <c r="C1855" s="18" t="s">
        <v>3601</v>
      </c>
      <c r="D1855" s="18" t="s">
        <v>1131</v>
      </c>
      <c r="E1855" s="18" t="s">
        <v>5268</v>
      </c>
      <c r="F1855" s="18"/>
      <c r="G1855" s="18"/>
      <c r="H1855" s="18"/>
      <c r="I1855" s="18"/>
      <c r="J1855" s="18"/>
      <c r="K1855" s="18" t="s">
        <v>3460</v>
      </c>
      <c r="L1855" s="25" t="s">
        <v>137</v>
      </c>
      <c r="M1855" s="25" t="s">
        <v>140</v>
      </c>
      <c r="T1855" s="26" t="s">
        <v>3623</v>
      </c>
      <c r="U1855" s="26" t="s">
        <v>3624</v>
      </c>
      <c r="V1855" s="18"/>
      <c r="W1855" s="18"/>
      <c r="X1855" s="26" t="s">
        <v>83</v>
      </c>
      <c r="Y1855" s="18">
        <v>1.0</v>
      </c>
      <c r="Z1855" s="18" t="s">
        <v>1300</v>
      </c>
      <c r="AA1855" s="18" t="s">
        <v>85</v>
      </c>
      <c r="AB1855" s="18">
        <v>2.0</v>
      </c>
      <c r="AC1855" s="27" t="s">
        <v>149</v>
      </c>
      <c r="AD1855" s="26" t="s">
        <v>5304</v>
      </c>
      <c r="AE1855" s="18" t="s">
        <v>1300</v>
      </c>
      <c r="AF1855" s="18" t="str">
        <f t="shared" si="3"/>
        <v>16T</v>
      </c>
      <c r="AG1855" s="18" t="s">
        <v>26002</v>
      </c>
    </row>
    <row r="1856" ht="15.75" customHeight="1">
      <c r="A1856" s="6">
        <f t="shared" si="80"/>
        <v>142</v>
      </c>
      <c r="B1856" s="18" t="str">
        <f t="shared" si="82"/>
        <v>J142-mQL37-TQ(2)</v>
      </c>
      <c r="C1856" s="18" t="s">
        <v>3617</v>
      </c>
      <c r="D1856" s="18" t="s">
        <v>1136</v>
      </c>
      <c r="E1856" s="18" t="s">
        <v>5362</v>
      </c>
      <c r="F1856" s="18"/>
      <c r="G1856" s="18"/>
      <c r="H1856" s="18"/>
      <c r="I1856" s="18"/>
      <c r="J1856" s="18"/>
      <c r="K1856" s="18" t="s">
        <v>3460</v>
      </c>
      <c r="L1856" s="25" t="s">
        <v>137</v>
      </c>
      <c r="M1856" s="25" t="s">
        <v>140</v>
      </c>
      <c r="T1856" s="26" t="s">
        <v>3638</v>
      </c>
      <c r="U1856" s="26" t="s">
        <v>3640</v>
      </c>
      <c r="V1856" s="18"/>
      <c r="W1856" s="18"/>
      <c r="X1856" s="26" t="s">
        <v>83</v>
      </c>
      <c r="Y1856" s="18">
        <v>1.0</v>
      </c>
      <c r="Z1856" s="18" t="s">
        <v>1300</v>
      </c>
      <c r="AA1856" s="18" t="s">
        <v>85</v>
      </c>
      <c r="AB1856" s="18">
        <v>2.0</v>
      </c>
      <c r="AC1856" s="27" t="s">
        <v>149</v>
      </c>
      <c r="AD1856" s="26" t="s">
        <v>5304</v>
      </c>
      <c r="AE1856" s="18" t="s">
        <v>1300</v>
      </c>
      <c r="AF1856" s="18" t="str">
        <f t="shared" si="3"/>
        <v>16T</v>
      </c>
      <c r="AG1856" s="18" t="s">
        <v>26002</v>
      </c>
    </row>
    <row r="1857" ht="15.75" customHeight="1">
      <c r="A1857" s="6">
        <f t="shared" si="80"/>
        <v>143</v>
      </c>
      <c r="B1857" s="18" t="str">
        <f t="shared" si="82"/>
        <v>J143-mQL37-TQ(2)</v>
      </c>
      <c r="C1857" s="18" t="s">
        <v>3635</v>
      </c>
      <c r="D1857" s="18" t="s">
        <v>1139</v>
      </c>
      <c r="E1857" s="18" t="s">
        <v>5362</v>
      </c>
      <c r="F1857" s="18"/>
      <c r="G1857" s="18"/>
      <c r="H1857" s="18"/>
      <c r="I1857" s="18"/>
      <c r="J1857" s="18"/>
      <c r="K1857" s="18" t="s">
        <v>3460</v>
      </c>
      <c r="L1857" s="25" t="s">
        <v>137</v>
      </c>
      <c r="M1857" s="25" t="s">
        <v>140</v>
      </c>
      <c r="T1857" s="26" t="s">
        <v>3653</v>
      </c>
      <c r="U1857" s="26" t="s">
        <v>3655</v>
      </c>
      <c r="V1857" s="18"/>
      <c r="W1857" s="18"/>
      <c r="X1857" s="26" t="s">
        <v>83</v>
      </c>
      <c r="Y1857" s="18">
        <v>1.0</v>
      </c>
      <c r="Z1857" s="18" t="s">
        <v>1300</v>
      </c>
      <c r="AA1857" s="18" t="s">
        <v>85</v>
      </c>
      <c r="AB1857" s="18">
        <v>2.0</v>
      </c>
      <c r="AC1857" s="27" t="s">
        <v>149</v>
      </c>
      <c r="AD1857" s="26" t="s">
        <v>5304</v>
      </c>
      <c r="AE1857" s="18" t="s">
        <v>1300</v>
      </c>
      <c r="AF1857" s="18" t="str">
        <f t="shared" si="3"/>
        <v>16T</v>
      </c>
      <c r="AG1857" s="18" t="s">
        <v>26002</v>
      </c>
    </row>
    <row r="1858" ht="15.75" customHeight="1">
      <c r="A1858" s="6">
        <f t="shared" si="80"/>
        <v>144</v>
      </c>
      <c r="B1858" s="18" t="str">
        <f t="shared" si="82"/>
        <v>J144-mQL37-TQ(2)</v>
      </c>
      <c r="C1858" s="18" t="s">
        <v>3651</v>
      </c>
      <c r="D1858" s="18" t="s">
        <v>1141</v>
      </c>
      <c r="E1858" s="18" t="s">
        <v>5362</v>
      </c>
      <c r="F1858" s="18"/>
      <c r="G1858" s="18"/>
      <c r="H1858" s="18"/>
      <c r="I1858" s="18"/>
      <c r="J1858" s="18"/>
      <c r="K1858" s="18" t="s">
        <v>3460</v>
      </c>
      <c r="L1858" s="25" t="s">
        <v>137</v>
      </c>
      <c r="M1858" s="25" t="s">
        <v>140</v>
      </c>
      <c r="T1858" s="26" t="s">
        <v>3669</v>
      </c>
      <c r="U1858" s="26" t="s">
        <v>3671</v>
      </c>
      <c r="V1858" s="18"/>
      <c r="W1858" s="18"/>
      <c r="X1858" s="26" t="s">
        <v>83</v>
      </c>
      <c r="Y1858" s="18">
        <v>1.0</v>
      </c>
      <c r="Z1858" s="18" t="s">
        <v>1300</v>
      </c>
      <c r="AA1858" s="18" t="s">
        <v>85</v>
      </c>
      <c r="AB1858" s="18">
        <v>2.0</v>
      </c>
      <c r="AC1858" s="27" t="s">
        <v>149</v>
      </c>
      <c r="AD1858" s="26" t="s">
        <v>5304</v>
      </c>
      <c r="AE1858" s="18" t="s">
        <v>1300</v>
      </c>
      <c r="AF1858" s="18" t="str">
        <f t="shared" si="3"/>
        <v>16T</v>
      </c>
      <c r="AG1858" s="18" t="s">
        <v>26002</v>
      </c>
    </row>
    <row r="1859" ht="15.75" customHeight="1">
      <c r="A1859" s="6">
        <f t="shared" si="80"/>
        <v>145</v>
      </c>
      <c r="B1859" s="18" t="str">
        <f t="shared" si="82"/>
        <v>J145-mQL37-TQ(2)</v>
      </c>
      <c r="C1859" s="18" t="s">
        <v>3665</v>
      </c>
      <c r="D1859" s="18" t="s">
        <v>1143</v>
      </c>
      <c r="E1859" s="18" t="s">
        <v>5362</v>
      </c>
      <c r="F1859" s="18"/>
      <c r="G1859" s="18"/>
      <c r="H1859" s="18"/>
      <c r="I1859" s="18"/>
      <c r="J1859" s="18"/>
      <c r="K1859" s="18" t="s">
        <v>3460</v>
      </c>
      <c r="L1859" s="25" t="s">
        <v>137</v>
      </c>
      <c r="M1859" s="25" t="s">
        <v>140</v>
      </c>
      <c r="T1859" s="26" t="s">
        <v>3685</v>
      </c>
      <c r="U1859" s="26" t="s">
        <v>3686</v>
      </c>
      <c r="V1859" s="18"/>
      <c r="W1859" s="18"/>
      <c r="X1859" s="26" t="s">
        <v>83</v>
      </c>
      <c r="Y1859" s="18">
        <v>1.0</v>
      </c>
      <c r="Z1859" s="18" t="s">
        <v>1300</v>
      </c>
      <c r="AA1859" s="18" t="s">
        <v>85</v>
      </c>
      <c r="AB1859" s="18">
        <v>2.0</v>
      </c>
      <c r="AC1859" s="27" t="s">
        <v>149</v>
      </c>
      <c r="AD1859" s="26" t="s">
        <v>5304</v>
      </c>
      <c r="AE1859" s="18" t="s">
        <v>1300</v>
      </c>
      <c r="AF1859" s="18" t="str">
        <f t="shared" si="3"/>
        <v>16T</v>
      </c>
      <c r="AG1859" s="18" t="s">
        <v>26002</v>
      </c>
    </row>
    <row r="1860" ht="15.75" customHeight="1">
      <c r="A1860" s="6">
        <f t="shared" si="80"/>
        <v>146</v>
      </c>
      <c r="B1860" s="18" t="str">
        <f t="shared" si="82"/>
        <v>J146-mQL37-TQ(2)</v>
      </c>
      <c r="C1860" s="18" t="s">
        <v>3679</v>
      </c>
      <c r="D1860" s="18" t="s">
        <v>1145</v>
      </c>
      <c r="E1860" s="18" t="s">
        <v>5268</v>
      </c>
      <c r="F1860" s="18"/>
      <c r="G1860" s="18"/>
      <c r="H1860" s="18"/>
      <c r="I1860" s="18"/>
      <c r="J1860" s="18"/>
      <c r="K1860" s="18" t="s">
        <v>3460</v>
      </c>
      <c r="L1860" s="25" t="s">
        <v>137</v>
      </c>
      <c r="M1860" s="25" t="s">
        <v>140</v>
      </c>
      <c r="T1860" s="26" t="s">
        <v>3698</v>
      </c>
      <c r="U1860" s="26" t="s">
        <v>3699</v>
      </c>
      <c r="V1860" s="18"/>
      <c r="W1860" s="18"/>
      <c r="X1860" s="26" t="s">
        <v>83</v>
      </c>
      <c r="Y1860" s="18">
        <v>1.0</v>
      </c>
      <c r="Z1860" s="18" t="s">
        <v>1300</v>
      </c>
      <c r="AA1860" s="18" t="s">
        <v>85</v>
      </c>
      <c r="AB1860" s="18">
        <v>2.0</v>
      </c>
      <c r="AC1860" s="27" t="s">
        <v>149</v>
      </c>
      <c r="AD1860" s="26" t="s">
        <v>5304</v>
      </c>
      <c r="AE1860" s="18" t="s">
        <v>1300</v>
      </c>
      <c r="AF1860" s="18" t="str">
        <f t="shared" si="3"/>
        <v>16T</v>
      </c>
      <c r="AG1860" s="18" t="s">
        <v>26002</v>
      </c>
    </row>
    <row r="1861" ht="15.75" customHeight="1">
      <c r="A1861" s="6">
        <v>147.0</v>
      </c>
      <c r="B1861" s="18" t="str">
        <f t="shared" si="82"/>
        <v>J147-mQL37-TQ(2)</v>
      </c>
      <c r="C1861" s="18" t="s">
        <v>3695</v>
      </c>
      <c r="D1861" s="18" t="s">
        <v>1410</v>
      </c>
      <c r="E1861" s="18" t="s">
        <v>5980</v>
      </c>
      <c r="F1861" s="18"/>
      <c r="G1861" s="18"/>
      <c r="H1861" s="18"/>
      <c r="I1861" s="18"/>
      <c r="J1861" s="18"/>
      <c r="K1861" s="18" t="s">
        <v>3460</v>
      </c>
      <c r="L1861" s="25" t="s">
        <v>137</v>
      </c>
      <c r="M1861" s="25" t="s">
        <v>140</v>
      </c>
      <c r="T1861" s="26" t="s">
        <v>3711</v>
      </c>
      <c r="U1861" s="26" t="s">
        <v>3712</v>
      </c>
      <c r="V1861" s="18"/>
      <c r="W1861" s="18"/>
      <c r="X1861" s="26" t="s">
        <v>83</v>
      </c>
      <c r="Y1861" s="18">
        <v>1.0</v>
      </c>
      <c r="Z1861" s="18" t="s">
        <v>1300</v>
      </c>
      <c r="AA1861" s="18" t="s">
        <v>85</v>
      </c>
      <c r="AB1861" s="18">
        <v>2.0</v>
      </c>
      <c r="AC1861" s="27" t="s">
        <v>149</v>
      </c>
      <c r="AD1861" s="26" t="s">
        <v>5304</v>
      </c>
      <c r="AE1861" s="18" t="s">
        <v>1300</v>
      </c>
      <c r="AF1861" s="18" t="str">
        <f t="shared" si="3"/>
        <v>16T</v>
      </c>
      <c r="AG1861" s="18" t="s">
        <v>26067</v>
      </c>
    </row>
    <row r="1862" ht="15.75" customHeight="1">
      <c r="A1862" s="6">
        <f t="shared" ref="A1862:A1880" si="83">A1861+1</f>
        <v>148</v>
      </c>
      <c r="B1862" s="18" t="str">
        <f t="shared" si="82"/>
        <v>J148-mQL37-TQ(2)</v>
      </c>
      <c r="C1862" s="18" t="s">
        <v>3707</v>
      </c>
      <c r="D1862" s="18" t="s">
        <v>1413</v>
      </c>
      <c r="E1862" s="18" t="s">
        <v>5980</v>
      </c>
      <c r="F1862" s="18"/>
      <c r="G1862" s="18"/>
      <c r="H1862" s="18"/>
      <c r="I1862" s="18"/>
      <c r="J1862" s="18"/>
      <c r="K1862" s="18" t="s">
        <v>3460</v>
      </c>
      <c r="L1862" s="25" t="s">
        <v>137</v>
      </c>
      <c r="M1862" s="25" t="s">
        <v>140</v>
      </c>
      <c r="T1862" s="26" t="s">
        <v>3728</v>
      </c>
      <c r="U1862" s="26" t="s">
        <v>3729</v>
      </c>
      <c r="V1862" s="18"/>
      <c r="W1862" s="18"/>
      <c r="X1862" s="26" t="s">
        <v>83</v>
      </c>
      <c r="Y1862" s="18">
        <v>1.0</v>
      </c>
      <c r="Z1862" s="18" t="s">
        <v>1300</v>
      </c>
      <c r="AA1862" s="18" t="s">
        <v>85</v>
      </c>
      <c r="AB1862" s="18">
        <v>2.0</v>
      </c>
      <c r="AC1862" s="27" t="s">
        <v>149</v>
      </c>
      <c r="AD1862" s="26" t="s">
        <v>5304</v>
      </c>
      <c r="AE1862" s="18" t="s">
        <v>1300</v>
      </c>
      <c r="AF1862" s="18" t="str">
        <f t="shared" si="3"/>
        <v>16T</v>
      </c>
      <c r="AG1862" s="18" t="s">
        <v>26067</v>
      </c>
    </row>
    <row r="1863" ht="15.75" customHeight="1">
      <c r="A1863" s="6">
        <f t="shared" si="83"/>
        <v>149</v>
      </c>
      <c r="B1863" s="18" t="str">
        <f t="shared" si="82"/>
        <v>J149-mQL37-TQ(2)</v>
      </c>
      <c r="C1863" s="18" t="s">
        <v>3724</v>
      </c>
      <c r="D1863" s="18" t="s">
        <v>1415</v>
      </c>
      <c r="E1863" s="18" t="s">
        <v>5980</v>
      </c>
      <c r="F1863" s="18"/>
      <c r="G1863" s="18"/>
      <c r="H1863" s="18"/>
      <c r="I1863" s="18"/>
      <c r="J1863" s="18"/>
      <c r="K1863" s="18" t="s">
        <v>3460</v>
      </c>
      <c r="L1863" s="25" t="s">
        <v>137</v>
      </c>
      <c r="M1863" s="25" t="s">
        <v>140</v>
      </c>
      <c r="T1863" s="26" t="s">
        <v>3743</v>
      </c>
      <c r="U1863" s="26" t="s">
        <v>3744</v>
      </c>
      <c r="V1863" s="18"/>
      <c r="W1863" s="18"/>
      <c r="X1863" s="26" t="s">
        <v>83</v>
      </c>
      <c r="Y1863" s="18">
        <v>1.0</v>
      </c>
      <c r="Z1863" s="18" t="s">
        <v>1300</v>
      </c>
      <c r="AA1863" s="18" t="s">
        <v>85</v>
      </c>
      <c r="AB1863" s="18">
        <v>2.0</v>
      </c>
      <c r="AC1863" s="27" t="s">
        <v>149</v>
      </c>
      <c r="AD1863" s="26" t="s">
        <v>5304</v>
      </c>
      <c r="AE1863" s="18" t="s">
        <v>1300</v>
      </c>
      <c r="AF1863" s="18" t="str">
        <f t="shared" si="3"/>
        <v>16T</v>
      </c>
      <c r="AG1863" s="18" t="s">
        <v>26067</v>
      </c>
    </row>
    <row r="1864" ht="15.75" customHeight="1">
      <c r="A1864" s="6">
        <f t="shared" si="83"/>
        <v>150</v>
      </c>
      <c r="B1864" s="18" t="str">
        <f t="shared" si="82"/>
        <v>J150-mQL37-TQ(2)</v>
      </c>
      <c r="C1864" s="18" t="s">
        <v>3740</v>
      </c>
      <c r="D1864" s="18" t="s">
        <v>1417</v>
      </c>
      <c r="E1864" s="18" t="s">
        <v>5980</v>
      </c>
      <c r="F1864" s="18"/>
      <c r="G1864" s="18"/>
      <c r="H1864" s="18"/>
      <c r="I1864" s="18"/>
      <c r="J1864" s="18"/>
      <c r="K1864" s="18" t="s">
        <v>3460</v>
      </c>
      <c r="L1864" s="25" t="s">
        <v>137</v>
      </c>
      <c r="M1864" s="25" t="s">
        <v>140</v>
      </c>
      <c r="T1864" s="26" t="s">
        <v>3759</v>
      </c>
      <c r="U1864" s="26" t="s">
        <v>3761</v>
      </c>
      <c r="V1864" s="18"/>
      <c r="W1864" s="18"/>
      <c r="X1864" s="26" t="s">
        <v>83</v>
      </c>
      <c r="Y1864" s="18">
        <v>1.0</v>
      </c>
      <c r="Z1864" s="18" t="s">
        <v>1300</v>
      </c>
      <c r="AA1864" s="18" t="s">
        <v>85</v>
      </c>
      <c r="AB1864" s="18">
        <v>2.0</v>
      </c>
      <c r="AC1864" s="27" t="s">
        <v>149</v>
      </c>
      <c r="AD1864" s="26" t="s">
        <v>5304</v>
      </c>
      <c r="AE1864" s="18" t="s">
        <v>1300</v>
      </c>
      <c r="AF1864" s="18" t="str">
        <f t="shared" si="3"/>
        <v>16T</v>
      </c>
      <c r="AG1864" s="18" t="s">
        <v>26067</v>
      </c>
    </row>
    <row r="1865" ht="15.75" customHeight="1">
      <c r="A1865" s="6">
        <f t="shared" si="83"/>
        <v>151</v>
      </c>
      <c r="B1865" s="18" t="str">
        <f t="shared" si="82"/>
        <v>J151-mQL37-TQ(2)</v>
      </c>
      <c r="C1865" s="18" t="s">
        <v>3755</v>
      </c>
      <c r="D1865" s="18" t="s">
        <v>1421</v>
      </c>
      <c r="E1865" s="18" t="s">
        <v>5980</v>
      </c>
      <c r="F1865" s="18"/>
      <c r="G1865" s="18"/>
      <c r="H1865" s="18"/>
      <c r="I1865" s="18"/>
      <c r="J1865" s="18"/>
      <c r="K1865" s="18" t="s">
        <v>3460</v>
      </c>
      <c r="L1865" s="25" t="s">
        <v>137</v>
      </c>
      <c r="M1865" s="25" t="s">
        <v>140</v>
      </c>
      <c r="T1865" s="26" t="s">
        <v>3772</v>
      </c>
      <c r="U1865" s="26" t="s">
        <v>3773</v>
      </c>
      <c r="V1865" s="18"/>
      <c r="W1865" s="18"/>
      <c r="X1865" s="26" t="s">
        <v>83</v>
      </c>
      <c r="Y1865" s="18">
        <v>1.0</v>
      </c>
      <c r="Z1865" s="18" t="s">
        <v>1300</v>
      </c>
      <c r="AA1865" s="18" t="s">
        <v>85</v>
      </c>
      <c r="AB1865" s="18">
        <v>2.0</v>
      </c>
      <c r="AC1865" s="27" t="s">
        <v>149</v>
      </c>
      <c r="AD1865" s="26" t="s">
        <v>5304</v>
      </c>
      <c r="AE1865" s="18" t="s">
        <v>1300</v>
      </c>
      <c r="AF1865" s="18" t="str">
        <f t="shared" si="3"/>
        <v>16T</v>
      </c>
      <c r="AG1865" s="18" t="s">
        <v>26067</v>
      </c>
    </row>
    <row r="1866" ht="15.75" customHeight="1">
      <c r="A1866" s="6">
        <f t="shared" si="83"/>
        <v>152</v>
      </c>
      <c r="B1866" s="18" t="str">
        <f t="shared" si="82"/>
        <v>J152-mQL37-TQ(2)</v>
      </c>
      <c r="C1866" s="18" t="s">
        <v>3768</v>
      </c>
      <c r="D1866" s="18" t="s">
        <v>1424</v>
      </c>
      <c r="E1866" s="18" t="s">
        <v>5980</v>
      </c>
      <c r="F1866" s="18"/>
      <c r="G1866" s="18"/>
      <c r="H1866" s="18"/>
      <c r="I1866" s="18"/>
      <c r="J1866" s="18"/>
      <c r="K1866" s="18" t="s">
        <v>3460</v>
      </c>
      <c r="L1866" s="25" t="s">
        <v>137</v>
      </c>
      <c r="M1866" s="25" t="s">
        <v>140</v>
      </c>
      <c r="T1866" s="26" t="s">
        <v>3786</v>
      </c>
      <c r="U1866" s="26" t="s">
        <v>3788</v>
      </c>
      <c r="V1866" s="18"/>
      <c r="W1866" s="18"/>
      <c r="X1866" s="26" t="s">
        <v>83</v>
      </c>
      <c r="Y1866" s="18">
        <v>1.0</v>
      </c>
      <c r="Z1866" s="18" t="s">
        <v>1300</v>
      </c>
      <c r="AA1866" s="18" t="s">
        <v>85</v>
      </c>
      <c r="AB1866" s="18">
        <v>2.0</v>
      </c>
      <c r="AC1866" s="27" t="s">
        <v>149</v>
      </c>
      <c r="AD1866" s="26" t="s">
        <v>5304</v>
      </c>
      <c r="AE1866" s="18" t="s">
        <v>1300</v>
      </c>
      <c r="AF1866" s="18" t="str">
        <f t="shared" si="3"/>
        <v>16T</v>
      </c>
      <c r="AG1866" s="18" t="s">
        <v>26067</v>
      </c>
    </row>
    <row r="1867" ht="15.75" customHeight="1">
      <c r="A1867" s="6">
        <f t="shared" si="83"/>
        <v>153</v>
      </c>
      <c r="B1867" s="18" t="str">
        <f t="shared" si="82"/>
        <v>J153-mQL37-TQ(2)</v>
      </c>
      <c r="C1867" s="18" t="s">
        <v>3781</v>
      </c>
      <c r="D1867" s="18" t="s">
        <v>1427</v>
      </c>
      <c r="E1867" s="18" t="s">
        <v>5980</v>
      </c>
      <c r="F1867" s="18"/>
      <c r="G1867" s="18"/>
      <c r="H1867" s="18"/>
      <c r="I1867" s="18"/>
      <c r="J1867" s="18"/>
      <c r="K1867" s="18" t="s">
        <v>3460</v>
      </c>
      <c r="L1867" s="25" t="s">
        <v>137</v>
      </c>
      <c r="M1867" s="25" t="s">
        <v>140</v>
      </c>
      <c r="T1867" s="26" t="s">
        <v>3801</v>
      </c>
      <c r="U1867" s="26" t="s">
        <v>3802</v>
      </c>
      <c r="V1867" s="18"/>
      <c r="W1867" s="18"/>
      <c r="X1867" s="26" t="s">
        <v>83</v>
      </c>
      <c r="Y1867" s="18">
        <v>1.0</v>
      </c>
      <c r="Z1867" s="18" t="s">
        <v>1300</v>
      </c>
      <c r="AA1867" s="18" t="s">
        <v>85</v>
      </c>
      <c r="AB1867" s="18">
        <v>2.0</v>
      </c>
      <c r="AC1867" s="27" t="s">
        <v>149</v>
      </c>
      <c r="AD1867" s="26" t="s">
        <v>5304</v>
      </c>
      <c r="AE1867" s="18" t="s">
        <v>1300</v>
      </c>
      <c r="AF1867" s="18" t="str">
        <f t="shared" si="3"/>
        <v>16T</v>
      </c>
      <c r="AG1867" s="18" t="s">
        <v>26067</v>
      </c>
    </row>
    <row r="1868" ht="15.75" customHeight="1">
      <c r="A1868" s="6">
        <f t="shared" si="83"/>
        <v>154</v>
      </c>
      <c r="B1868" s="18" t="str">
        <f t="shared" si="82"/>
        <v>J154-mQL37-TQ(2)</v>
      </c>
      <c r="C1868" s="18" t="s">
        <v>3797</v>
      </c>
      <c r="D1868" s="18" t="s">
        <v>1429</v>
      </c>
      <c r="E1868" s="18" t="s">
        <v>5980</v>
      </c>
      <c r="F1868" s="18"/>
      <c r="G1868" s="18"/>
      <c r="H1868" s="18"/>
      <c r="I1868" s="18"/>
      <c r="J1868" s="18"/>
      <c r="K1868" s="18" t="s">
        <v>3460</v>
      </c>
      <c r="L1868" s="25" t="s">
        <v>137</v>
      </c>
      <c r="M1868" s="25" t="s">
        <v>140</v>
      </c>
      <c r="T1868" s="26" t="s">
        <v>3816</v>
      </c>
      <c r="U1868" s="26" t="s">
        <v>3817</v>
      </c>
      <c r="V1868" s="18"/>
      <c r="W1868" s="18"/>
      <c r="X1868" s="26" t="s">
        <v>83</v>
      </c>
      <c r="Y1868" s="18">
        <v>1.0</v>
      </c>
      <c r="Z1868" s="18" t="s">
        <v>1300</v>
      </c>
      <c r="AA1868" s="18" t="s">
        <v>85</v>
      </c>
      <c r="AB1868" s="18">
        <v>2.0</v>
      </c>
      <c r="AC1868" s="27" t="s">
        <v>149</v>
      </c>
      <c r="AD1868" s="26" t="s">
        <v>5304</v>
      </c>
      <c r="AE1868" s="18" t="s">
        <v>1300</v>
      </c>
      <c r="AF1868" s="18" t="str">
        <f t="shared" si="3"/>
        <v>16T</v>
      </c>
      <c r="AG1868" s="18" t="s">
        <v>26067</v>
      </c>
    </row>
    <row r="1869" ht="15.75" customHeight="1">
      <c r="A1869" s="6">
        <f t="shared" si="83"/>
        <v>155</v>
      </c>
      <c r="B1869" s="18" t="str">
        <f t="shared" si="82"/>
        <v>J155-mQL37-TQ(2)</v>
      </c>
      <c r="C1869" s="18" t="s">
        <v>3812</v>
      </c>
      <c r="D1869" s="18" t="s">
        <v>1433</v>
      </c>
      <c r="E1869" s="18" t="s">
        <v>5980</v>
      </c>
      <c r="F1869" s="18"/>
      <c r="G1869" s="18"/>
      <c r="H1869" s="18"/>
      <c r="I1869" s="18"/>
      <c r="J1869" s="18"/>
      <c r="K1869" s="18" t="s">
        <v>3460</v>
      </c>
      <c r="L1869" s="25" t="s">
        <v>137</v>
      </c>
      <c r="M1869" s="25" t="s">
        <v>140</v>
      </c>
      <c r="T1869" s="26" t="s">
        <v>3827</v>
      </c>
      <c r="U1869" s="26" t="s">
        <v>3828</v>
      </c>
      <c r="V1869" s="18"/>
      <c r="W1869" s="18"/>
      <c r="X1869" s="26" t="s">
        <v>83</v>
      </c>
      <c r="Y1869" s="18">
        <v>1.0</v>
      </c>
      <c r="Z1869" s="18" t="s">
        <v>1300</v>
      </c>
      <c r="AA1869" s="18" t="s">
        <v>85</v>
      </c>
      <c r="AB1869" s="18">
        <v>2.0</v>
      </c>
      <c r="AC1869" s="27" t="s">
        <v>149</v>
      </c>
      <c r="AD1869" s="26" t="s">
        <v>5304</v>
      </c>
      <c r="AE1869" s="18" t="s">
        <v>1300</v>
      </c>
      <c r="AF1869" s="18" t="str">
        <f t="shared" si="3"/>
        <v>16T</v>
      </c>
      <c r="AG1869" s="18" t="s">
        <v>26067</v>
      </c>
    </row>
    <row r="1870" ht="15.75" customHeight="1">
      <c r="A1870" s="6">
        <f t="shared" si="83"/>
        <v>156</v>
      </c>
      <c r="B1870" s="18" t="str">
        <f t="shared" si="82"/>
        <v>J156-mQL37-TQ(2)</v>
      </c>
      <c r="C1870" s="18" t="s">
        <v>3825</v>
      </c>
      <c r="D1870" s="18" t="s">
        <v>1437</v>
      </c>
      <c r="E1870" s="18" t="s">
        <v>5980</v>
      </c>
      <c r="F1870" s="18"/>
      <c r="G1870" s="18"/>
      <c r="H1870" s="18"/>
      <c r="I1870" s="18"/>
      <c r="J1870" s="18"/>
      <c r="K1870" s="18" t="s">
        <v>3460</v>
      </c>
      <c r="L1870" s="25" t="s">
        <v>137</v>
      </c>
      <c r="M1870" s="25" t="s">
        <v>140</v>
      </c>
      <c r="T1870" s="26" t="s">
        <v>3837</v>
      </c>
      <c r="U1870" s="26" t="s">
        <v>3839</v>
      </c>
      <c r="V1870" s="18"/>
      <c r="W1870" s="18"/>
      <c r="X1870" s="26" t="s">
        <v>83</v>
      </c>
      <c r="Y1870" s="18">
        <v>1.0</v>
      </c>
      <c r="Z1870" s="18" t="s">
        <v>1300</v>
      </c>
      <c r="AA1870" s="18" t="s">
        <v>85</v>
      </c>
      <c r="AB1870" s="18">
        <v>2.0</v>
      </c>
      <c r="AC1870" s="27" t="s">
        <v>149</v>
      </c>
      <c r="AD1870" s="26" t="s">
        <v>5304</v>
      </c>
      <c r="AE1870" s="18" t="s">
        <v>1300</v>
      </c>
      <c r="AF1870" s="18" t="str">
        <f t="shared" si="3"/>
        <v>16T</v>
      </c>
      <c r="AG1870" s="18" t="s">
        <v>26067</v>
      </c>
    </row>
    <row r="1871" ht="15.75" customHeight="1">
      <c r="A1871" s="6">
        <f t="shared" si="83"/>
        <v>157</v>
      </c>
      <c r="B1871" s="18" t="str">
        <f t="shared" si="82"/>
        <v>J157-mQL37-TQ(2)</v>
      </c>
      <c r="C1871" s="18" t="s">
        <v>3835</v>
      </c>
      <c r="D1871" s="18" t="s">
        <v>1439</v>
      </c>
      <c r="E1871" s="18" t="s">
        <v>5980</v>
      </c>
      <c r="F1871" s="18"/>
      <c r="G1871" s="18"/>
      <c r="H1871" s="18"/>
      <c r="I1871" s="18"/>
      <c r="J1871" s="18"/>
      <c r="K1871" s="18" t="s">
        <v>3460</v>
      </c>
      <c r="L1871" s="25" t="s">
        <v>137</v>
      </c>
      <c r="M1871" s="25" t="s">
        <v>140</v>
      </c>
      <c r="T1871" s="26" t="s">
        <v>3850</v>
      </c>
      <c r="U1871" s="26" t="s">
        <v>3851</v>
      </c>
      <c r="V1871" s="18"/>
      <c r="W1871" s="18"/>
      <c r="X1871" s="26" t="s">
        <v>83</v>
      </c>
      <c r="Y1871" s="18">
        <v>1.0</v>
      </c>
      <c r="Z1871" s="18" t="s">
        <v>1300</v>
      </c>
      <c r="AA1871" s="18" t="s">
        <v>85</v>
      </c>
      <c r="AB1871" s="18">
        <v>2.0</v>
      </c>
      <c r="AC1871" s="27" t="s">
        <v>149</v>
      </c>
      <c r="AD1871" s="26" t="s">
        <v>5304</v>
      </c>
      <c r="AE1871" s="18" t="s">
        <v>1300</v>
      </c>
      <c r="AF1871" s="18" t="str">
        <f t="shared" si="3"/>
        <v>16T</v>
      </c>
      <c r="AG1871" s="18" t="s">
        <v>26067</v>
      </c>
    </row>
    <row r="1872" ht="15.75" customHeight="1">
      <c r="A1872" s="6">
        <f t="shared" si="83"/>
        <v>158</v>
      </c>
      <c r="B1872" s="18" t="str">
        <f t="shared" si="82"/>
        <v>J158-mQL37-TQ(2)</v>
      </c>
      <c r="C1872" s="18" t="s">
        <v>3848</v>
      </c>
      <c r="D1872" s="18" t="s">
        <v>1441</v>
      </c>
      <c r="E1872" s="18" t="s">
        <v>5980</v>
      </c>
      <c r="F1872" s="18"/>
      <c r="G1872" s="18"/>
      <c r="H1872" s="18"/>
      <c r="I1872" s="18"/>
      <c r="J1872" s="18"/>
      <c r="K1872" s="18" t="s">
        <v>3460</v>
      </c>
      <c r="L1872" s="25" t="s">
        <v>137</v>
      </c>
      <c r="M1872" s="25" t="s">
        <v>140</v>
      </c>
      <c r="T1872" s="26" t="s">
        <v>3868</v>
      </c>
      <c r="U1872" s="26" t="s">
        <v>3869</v>
      </c>
      <c r="V1872" s="18"/>
      <c r="W1872" s="18"/>
      <c r="X1872" s="26" t="s">
        <v>83</v>
      </c>
      <c r="Y1872" s="18">
        <v>1.0</v>
      </c>
      <c r="Z1872" s="18" t="s">
        <v>1300</v>
      </c>
      <c r="AA1872" s="18" t="s">
        <v>85</v>
      </c>
      <c r="AB1872" s="18">
        <v>2.0</v>
      </c>
      <c r="AC1872" s="27" t="s">
        <v>149</v>
      </c>
      <c r="AD1872" s="26" t="s">
        <v>5304</v>
      </c>
      <c r="AE1872" s="18" t="s">
        <v>1300</v>
      </c>
      <c r="AF1872" s="18" t="str">
        <f t="shared" si="3"/>
        <v>16T</v>
      </c>
      <c r="AG1872" s="18" t="s">
        <v>26067</v>
      </c>
    </row>
    <row r="1873" ht="15.75" customHeight="1">
      <c r="A1873" s="6">
        <f t="shared" si="83"/>
        <v>159</v>
      </c>
      <c r="B1873" s="18" t="str">
        <f t="shared" si="82"/>
        <v>J159-mQL37-TQ(1)</v>
      </c>
      <c r="C1873" s="18" t="s">
        <v>3863</v>
      </c>
      <c r="D1873" s="18" t="s">
        <v>1443</v>
      </c>
      <c r="E1873" s="18" t="s">
        <v>5980</v>
      </c>
      <c r="F1873" s="18"/>
      <c r="G1873" s="18"/>
      <c r="H1873" s="18"/>
      <c r="I1873" s="18"/>
      <c r="J1873" s="18"/>
      <c r="K1873" s="18" t="s">
        <v>1934</v>
      </c>
      <c r="L1873" s="25" t="s">
        <v>137</v>
      </c>
      <c r="M1873" s="25" t="s">
        <v>140</v>
      </c>
      <c r="T1873" s="26" t="s">
        <v>3882</v>
      </c>
      <c r="U1873" s="26" t="s">
        <v>3883</v>
      </c>
      <c r="V1873" s="18"/>
      <c r="W1873" s="18"/>
      <c r="X1873" s="26" t="s">
        <v>83</v>
      </c>
      <c r="Y1873" s="18">
        <v>1.0</v>
      </c>
      <c r="Z1873" s="18" t="s">
        <v>1300</v>
      </c>
      <c r="AA1873" s="18" t="s">
        <v>85</v>
      </c>
      <c r="AB1873" s="18">
        <v>1.0</v>
      </c>
      <c r="AC1873" s="27" t="s">
        <v>193</v>
      </c>
      <c r="AD1873" s="26" t="s">
        <v>5304</v>
      </c>
      <c r="AE1873" s="18" t="s">
        <v>1300</v>
      </c>
      <c r="AF1873" s="18" t="str">
        <f t="shared" si="3"/>
        <v>16T</v>
      </c>
      <c r="AG1873" s="18" t="s">
        <v>26121</v>
      </c>
    </row>
    <row r="1874" ht="15.75" customHeight="1">
      <c r="A1874" s="6">
        <f t="shared" si="83"/>
        <v>160</v>
      </c>
      <c r="B1874" s="18" t="str">
        <f t="shared" si="82"/>
        <v>J160-mQL37-TQ(1)</v>
      </c>
      <c r="C1874" s="18" t="s">
        <v>3878</v>
      </c>
      <c r="D1874" s="18" t="s">
        <v>1448</v>
      </c>
      <c r="E1874" s="18" t="s">
        <v>5980</v>
      </c>
      <c r="F1874" s="18"/>
      <c r="G1874" s="18"/>
      <c r="H1874" s="18"/>
      <c r="I1874" s="18"/>
      <c r="J1874" s="18"/>
      <c r="K1874" s="18" t="s">
        <v>1934</v>
      </c>
      <c r="L1874" s="25" t="s">
        <v>137</v>
      </c>
      <c r="M1874" s="25" t="s">
        <v>140</v>
      </c>
      <c r="T1874" s="26" t="s">
        <v>3897</v>
      </c>
      <c r="U1874" s="26" t="s">
        <v>3899</v>
      </c>
      <c r="V1874" s="18"/>
      <c r="W1874" s="18"/>
      <c r="X1874" s="26" t="s">
        <v>83</v>
      </c>
      <c r="Y1874" s="18">
        <v>1.0</v>
      </c>
      <c r="Z1874" s="18" t="s">
        <v>1300</v>
      </c>
      <c r="AA1874" s="18" t="s">
        <v>85</v>
      </c>
      <c r="AB1874" s="18">
        <v>1.0</v>
      </c>
      <c r="AC1874" s="27" t="s">
        <v>193</v>
      </c>
      <c r="AD1874" s="26" t="s">
        <v>5304</v>
      </c>
      <c r="AE1874" s="18" t="s">
        <v>1300</v>
      </c>
      <c r="AF1874" s="18" t="str">
        <f t="shared" si="3"/>
        <v>16T</v>
      </c>
      <c r="AG1874" s="18" t="s">
        <v>26121</v>
      </c>
    </row>
    <row r="1875" ht="15.75" customHeight="1">
      <c r="A1875" s="6">
        <f t="shared" si="83"/>
        <v>161</v>
      </c>
      <c r="B1875" s="18" t="str">
        <f t="shared" si="82"/>
        <v>J161-mQL37-TQ(1)</v>
      </c>
      <c r="C1875" s="18" t="s">
        <v>3893</v>
      </c>
      <c r="D1875" s="18" t="s">
        <v>1451</v>
      </c>
      <c r="E1875" s="18" t="s">
        <v>5980</v>
      </c>
      <c r="F1875" s="18"/>
      <c r="G1875" s="18"/>
      <c r="H1875" s="18"/>
      <c r="I1875" s="18"/>
      <c r="J1875" s="18"/>
      <c r="K1875" s="18" t="s">
        <v>1934</v>
      </c>
      <c r="L1875" s="25" t="s">
        <v>137</v>
      </c>
      <c r="M1875" s="25" t="s">
        <v>140</v>
      </c>
      <c r="T1875" s="26" t="s">
        <v>3910</v>
      </c>
      <c r="U1875" s="26" t="s">
        <v>3912</v>
      </c>
      <c r="V1875" s="18"/>
      <c r="W1875" s="18"/>
      <c r="X1875" s="26" t="s">
        <v>83</v>
      </c>
      <c r="Y1875" s="18">
        <v>1.0</v>
      </c>
      <c r="Z1875" s="18" t="s">
        <v>1300</v>
      </c>
      <c r="AA1875" s="18" t="s">
        <v>85</v>
      </c>
      <c r="AB1875" s="18">
        <v>1.0</v>
      </c>
      <c r="AC1875" s="27" t="s">
        <v>193</v>
      </c>
      <c r="AD1875" s="26" t="s">
        <v>5304</v>
      </c>
      <c r="AE1875" s="18" t="s">
        <v>1300</v>
      </c>
      <c r="AF1875" s="18" t="str">
        <f t="shared" si="3"/>
        <v>16T</v>
      </c>
      <c r="AG1875" s="18" t="s">
        <v>26121</v>
      </c>
    </row>
    <row r="1876" ht="15.75" customHeight="1">
      <c r="A1876" s="6">
        <f t="shared" si="83"/>
        <v>162</v>
      </c>
      <c r="B1876" s="18" t="str">
        <f t="shared" si="82"/>
        <v>J162-mQL37-TQ(1)</v>
      </c>
      <c r="C1876" s="18" t="s">
        <v>3906</v>
      </c>
      <c r="D1876" s="18" t="s">
        <v>1454</v>
      </c>
      <c r="E1876" s="18" t="s">
        <v>5980</v>
      </c>
      <c r="F1876" s="18"/>
      <c r="G1876" s="18"/>
      <c r="H1876" s="18"/>
      <c r="I1876" s="18"/>
      <c r="J1876" s="18"/>
      <c r="K1876" s="18" t="s">
        <v>1934</v>
      </c>
      <c r="L1876" s="25" t="s">
        <v>137</v>
      </c>
      <c r="M1876" s="25" t="s">
        <v>140</v>
      </c>
      <c r="T1876" s="26" t="s">
        <v>3923</v>
      </c>
      <c r="U1876" s="26" t="s">
        <v>3924</v>
      </c>
      <c r="V1876" s="18"/>
      <c r="W1876" s="18"/>
      <c r="X1876" s="26" t="s">
        <v>83</v>
      </c>
      <c r="Y1876" s="18">
        <v>1.0</v>
      </c>
      <c r="Z1876" s="18" t="s">
        <v>1300</v>
      </c>
      <c r="AA1876" s="18" t="s">
        <v>85</v>
      </c>
      <c r="AB1876" s="18">
        <v>1.0</v>
      </c>
      <c r="AC1876" s="27" t="s">
        <v>193</v>
      </c>
      <c r="AD1876" s="26" t="s">
        <v>5304</v>
      </c>
      <c r="AE1876" s="18" t="s">
        <v>1300</v>
      </c>
      <c r="AF1876" s="18" t="str">
        <f t="shared" si="3"/>
        <v>16T</v>
      </c>
      <c r="AG1876" s="18" t="s">
        <v>26121</v>
      </c>
    </row>
    <row r="1877" ht="15.75" customHeight="1">
      <c r="A1877" s="6">
        <f t="shared" si="83"/>
        <v>163</v>
      </c>
      <c r="B1877" s="18" t="str">
        <f t="shared" si="82"/>
        <v>J163-mQL37-TQ(1)</v>
      </c>
      <c r="C1877" s="18" t="s">
        <v>3920</v>
      </c>
      <c r="D1877" s="18" t="s">
        <v>1456</v>
      </c>
      <c r="E1877" s="18" t="s">
        <v>5980</v>
      </c>
      <c r="F1877" s="18"/>
      <c r="G1877" s="18"/>
      <c r="H1877" s="18"/>
      <c r="I1877" s="18"/>
      <c r="J1877" s="18"/>
      <c r="K1877" s="18" t="s">
        <v>1934</v>
      </c>
      <c r="L1877" s="25" t="s">
        <v>137</v>
      </c>
      <c r="M1877" s="25" t="s">
        <v>140</v>
      </c>
      <c r="T1877" s="26" t="s">
        <v>3936</v>
      </c>
      <c r="U1877" s="26" t="s">
        <v>3938</v>
      </c>
      <c r="V1877" s="18"/>
      <c r="W1877" s="18"/>
      <c r="X1877" s="26" t="s">
        <v>83</v>
      </c>
      <c r="Y1877" s="18">
        <v>1.0</v>
      </c>
      <c r="Z1877" s="18" t="s">
        <v>1300</v>
      </c>
      <c r="AA1877" s="18" t="s">
        <v>85</v>
      </c>
      <c r="AB1877" s="18">
        <v>1.0</v>
      </c>
      <c r="AC1877" s="27" t="s">
        <v>193</v>
      </c>
      <c r="AD1877" s="26" t="s">
        <v>5304</v>
      </c>
      <c r="AE1877" s="18" t="s">
        <v>1300</v>
      </c>
      <c r="AF1877" s="18" t="str">
        <f t="shared" si="3"/>
        <v>16T</v>
      </c>
      <c r="AG1877" s="18" t="s">
        <v>26121</v>
      </c>
    </row>
    <row r="1878" ht="15.75" customHeight="1">
      <c r="A1878" s="6">
        <f t="shared" si="83"/>
        <v>164</v>
      </c>
      <c r="B1878" s="18" t="str">
        <f t="shared" si="82"/>
        <v>J164-mQL37-TQ(1)</v>
      </c>
      <c r="C1878" s="18" t="s">
        <v>3934</v>
      </c>
      <c r="D1878" s="18" t="s">
        <v>1458</v>
      </c>
      <c r="E1878" s="18" t="s">
        <v>5980</v>
      </c>
      <c r="F1878" s="18"/>
      <c r="G1878" s="18"/>
      <c r="H1878" s="18"/>
      <c r="I1878" s="18"/>
      <c r="J1878" s="18"/>
      <c r="K1878" s="18" t="s">
        <v>1934</v>
      </c>
      <c r="L1878" s="25" t="s">
        <v>137</v>
      </c>
      <c r="M1878" s="25" t="s">
        <v>140</v>
      </c>
      <c r="T1878" s="26" t="s">
        <v>3949</v>
      </c>
      <c r="U1878" s="26" t="s">
        <v>3951</v>
      </c>
      <c r="V1878" s="18"/>
      <c r="W1878" s="18"/>
      <c r="X1878" s="26" t="s">
        <v>83</v>
      </c>
      <c r="Y1878" s="18">
        <v>1.0</v>
      </c>
      <c r="Z1878" s="18" t="s">
        <v>1300</v>
      </c>
      <c r="AA1878" s="18" t="s">
        <v>85</v>
      </c>
      <c r="AB1878" s="18">
        <v>1.0</v>
      </c>
      <c r="AC1878" s="27" t="s">
        <v>193</v>
      </c>
      <c r="AD1878" s="26" t="s">
        <v>5304</v>
      </c>
      <c r="AE1878" s="18" t="s">
        <v>1300</v>
      </c>
      <c r="AF1878" s="18" t="str">
        <f t="shared" si="3"/>
        <v>16T</v>
      </c>
      <c r="AG1878" s="18" t="s">
        <v>26121</v>
      </c>
    </row>
    <row r="1879" ht="15.75" customHeight="1">
      <c r="A1879" s="6">
        <f t="shared" si="83"/>
        <v>165</v>
      </c>
      <c r="B1879" s="18" t="str">
        <f t="shared" si="82"/>
        <v>J165-mQL37-TQ(1)</v>
      </c>
      <c r="C1879" s="18" t="s">
        <v>3947</v>
      </c>
      <c r="D1879" s="18" t="s">
        <v>1461</v>
      </c>
      <c r="E1879" s="18" t="s">
        <v>5980</v>
      </c>
      <c r="F1879" s="18"/>
      <c r="G1879" s="18"/>
      <c r="H1879" s="18"/>
      <c r="I1879" s="18"/>
      <c r="J1879" s="18"/>
      <c r="K1879" s="18" t="s">
        <v>1934</v>
      </c>
      <c r="L1879" s="25" t="s">
        <v>137</v>
      </c>
      <c r="M1879" s="25" t="s">
        <v>140</v>
      </c>
      <c r="T1879" s="26" t="s">
        <v>3963</v>
      </c>
      <c r="U1879" s="26" t="s">
        <v>3964</v>
      </c>
      <c r="V1879" s="18"/>
      <c r="W1879" s="18"/>
      <c r="X1879" s="26" t="s">
        <v>83</v>
      </c>
      <c r="Y1879" s="18">
        <v>1.0</v>
      </c>
      <c r="Z1879" s="18" t="s">
        <v>1300</v>
      </c>
      <c r="AA1879" s="18" t="s">
        <v>85</v>
      </c>
      <c r="AB1879" s="18">
        <v>1.0</v>
      </c>
      <c r="AC1879" s="27" t="s">
        <v>193</v>
      </c>
      <c r="AD1879" s="26" t="s">
        <v>5304</v>
      </c>
      <c r="AE1879" s="18" t="s">
        <v>1300</v>
      </c>
      <c r="AF1879" s="18" t="str">
        <f t="shared" si="3"/>
        <v>16T</v>
      </c>
      <c r="AG1879" s="18" t="s">
        <v>26121</v>
      </c>
    </row>
    <row r="1880" ht="15.75" customHeight="1">
      <c r="A1880" s="6">
        <f t="shared" si="83"/>
        <v>166</v>
      </c>
      <c r="B1880" s="18" t="str">
        <f t="shared" si="82"/>
        <v>J166-mQL37-TQ(1)</v>
      </c>
      <c r="C1880" s="18" t="s">
        <v>3959</v>
      </c>
      <c r="D1880" s="18" t="s">
        <v>1466</v>
      </c>
      <c r="E1880" s="18" t="s">
        <v>5980</v>
      </c>
      <c r="F1880" s="18"/>
      <c r="G1880" s="18"/>
      <c r="H1880" s="18"/>
      <c r="I1880" s="18"/>
      <c r="J1880" s="18"/>
      <c r="K1880" s="18" t="s">
        <v>1934</v>
      </c>
      <c r="L1880" s="25" t="s">
        <v>137</v>
      </c>
      <c r="M1880" s="25" t="s">
        <v>140</v>
      </c>
      <c r="T1880" s="26" t="s">
        <v>3977</v>
      </c>
      <c r="U1880" s="26" t="s">
        <v>3978</v>
      </c>
      <c r="V1880" s="18"/>
      <c r="W1880" s="18"/>
      <c r="X1880" s="26" t="s">
        <v>83</v>
      </c>
      <c r="Y1880" s="18">
        <v>1.0</v>
      </c>
      <c r="Z1880" s="18" t="s">
        <v>1300</v>
      </c>
      <c r="AA1880" s="18" t="s">
        <v>85</v>
      </c>
      <c r="AB1880" s="18">
        <v>1.0</v>
      </c>
      <c r="AC1880" s="27" t="s">
        <v>193</v>
      </c>
      <c r="AD1880" s="26" t="s">
        <v>5304</v>
      </c>
      <c r="AE1880" s="18" t="s">
        <v>1300</v>
      </c>
      <c r="AF1880" s="18" t="str">
        <f t="shared" si="3"/>
        <v>16T</v>
      </c>
      <c r="AG1880" s="18" t="s">
        <v>26121</v>
      </c>
    </row>
    <row r="1881" ht="15.75" customHeight="1">
      <c r="A1881" s="6">
        <v>1.0</v>
      </c>
      <c r="B1881" s="18" t="str">
        <f t="shared" ref="B1881:B1889" si="84">"J00"&amp;A1881&amp;"-"&amp;AD1881&amp;"("&amp;AB1881&amp;")"</f>
        <v>J001-QL37-TQ(1)</v>
      </c>
      <c r="C1881" s="18" t="s">
        <v>3975</v>
      </c>
      <c r="D1881" s="18" t="s">
        <v>1469</v>
      </c>
      <c r="E1881" s="18" t="s">
        <v>5980</v>
      </c>
      <c r="F1881" s="18">
        <v>1.0</v>
      </c>
      <c r="G1881" s="18">
        <v>2.0</v>
      </c>
      <c r="H1881" s="18">
        <f t="shared" ref="H1881:H1916" si="85">G1881</f>
        <v>2</v>
      </c>
      <c r="I1881" s="18">
        <v>1.0</v>
      </c>
      <c r="J1881" s="18">
        <v>1.0</v>
      </c>
      <c r="K1881" s="18" t="s">
        <v>3984</v>
      </c>
      <c r="L1881" s="25" t="s">
        <v>137</v>
      </c>
      <c r="M1881" s="25" t="s">
        <v>140</v>
      </c>
      <c r="N1881" s="18">
        <v>1.0</v>
      </c>
      <c r="O1881" s="18">
        <v>2.0</v>
      </c>
      <c r="P1881" s="18">
        <v>2.0</v>
      </c>
      <c r="Q1881" s="18">
        <v>2.0</v>
      </c>
      <c r="R1881" s="18">
        <v>1.0</v>
      </c>
      <c r="S1881" s="18">
        <v>10.0</v>
      </c>
      <c r="T1881" s="26" t="s">
        <v>3991</v>
      </c>
      <c r="U1881" s="26" t="s">
        <v>3992</v>
      </c>
      <c r="V1881" s="18"/>
      <c r="W1881" s="18"/>
      <c r="X1881" s="26" t="s">
        <v>83</v>
      </c>
      <c r="Y1881" s="18">
        <v>1.0</v>
      </c>
      <c r="AA1881" s="18" t="s">
        <v>85</v>
      </c>
      <c r="AB1881" s="18">
        <v>1.0</v>
      </c>
      <c r="AC1881" s="27" t="s">
        <v>193</v>
      </c>
      <c r="AD1881" s="26" t="s">
        <v>5304</v>
      </c>
      <c r="AF1881" s="18" t="str">
        <f t="shared" si="3"/>
        <v>16T</v>
      </c>
      <c r="AG1881" s="18" t="s">
        <v>26154</v>
      </c>
    </row>
    <row r="1882" ht="15.75" customHeight="1">
      <c r="A1882" s="6">
        <f t="shared" ref="A1882:A1916" si="86">A1881+1</f>
        <v>2</v>
      </c>
      <c r="B1882" s="18" t="str">
        <f t="shared" si="84"/>
        <v>J002-QL37-TQ(1)</v>
      </c>
      <c r="C1882" s="18" t="s">
        <v>3987</v>
      </c>
      <c r="D1882" s="18" t="s">
        <v>1474</v>
      </c>
      <c r="E1882" s="18" t="s">
        <v>5980</v>
      </c>
      <c r="F1882" s="18">
        <v>1.0</v>
      </c>
      <c r="G1882" s="18">
        <v>2.0</v>
      </c>
      <c r="H1882" s="18">
        <f t="shared" si="85"/>
        <v>2</v>
      </c>
      <c r="I1882" s="18">
        <v>1.0</v>
      </c>
      <c r="J1882" s="18">
        <v>1.0</v>
      </c>
      <c r="K1882" s="18" t="s">
        <v>3984</v>
      </c>
      <c r="L1882" s="25" t="s">
        <v>137</v>
      </c>
      <c r="M1882" s="25" t="s">
        <v>140</v>
      </c>
      <c r="N1882" s="18">
        <v>1.0</v>
      </c>
      <c r="O1882" s="18">
        <v>2.0</v>
      </c>
      <c r="P1882" s="18">
        <v>2.0</v>
      </c>
      <c r="Q1882" s="18">
        <v>2.0</v>
      </c>
      <c r="R1882" s="18">
        <v>1.0</v>
      </c>
      <c r="S1882" s="18">
        <v>10.0</v>
      </c>
      <c r="T1882" s="26" t="s">
        <v>4004</v>
      </c>
      <c r="U1882" s="26" t="s">
        <v>4005</v>
      </c>
      <c r="V1882" s="18"/>
      <c r="W1882" s="18"/>
      <c r="X1882" s="26" t="s">
        <v>83</v>
      </c>
      <c r="Y1882" s="18">
        <v>1.0</v>
      </c>
      <c r="AA1882" s="18" t="s">
        <v>85</v>
      </c>
      <c r="AB1882" s="18">
        <v>1.0</v>
      </c>
      <c r="AC1882" s="27" t="s">
        <v>193</v>
      </c>
      <c r="AD1882" s="26" t="s">
        <v>5304</v>
      </c>
      <c r="AF1882" s="18" t="str">
        <f t="shared" si="3"/>
        <v>16T</v>
      </c>
      <c r="AG1882" s="18" t="s">
        <v>26154</v>
      </c>
    </row>
    <row r="1883" ht="15.75" customHeight="1">
      <c r="A1883" s="6">
        <f t="shared" si="86"/>
        <v>3</v>
      </c>
      <c r="B1883" s="18" t="str">
        <f t="shared" si="84"/>
        <v>J003-QL37-TQ(1)</v>
      </c>
      <c r="C1883" s="18" t="s">
        <v>4001</v>
      </c>
      <c r="D1883" s="18" t="s">
        <v>1478</v>
      </c>
      <c r="E1883" s="18" t="s">
        <v>5980</v>
      </c>
      <c r="F1883" s="18">
        <v>1.0</v>
      </c>
      <c r="G1883" s="18">
        <v>2.0</v>
      </c>
      <c r="H1883" s="18">
        <f t="shared" si="85"/>
        <v>2</v>
      </c>
      <c r="I1883" s="18">
        <v>1.0</v>
      </c>
      <c r="J1883" s="18">
        <v>1.0</v>
      </c>
      <c r="K1883" s="18" t="s">
        <v>3984</v>
      </c>
      <c r="L1883" s="25" t="s">
        <v>137</v>
      </c>
      <c r="M1883" s="25" t="s">
        <v>140</v>
      </c>
      <c r="N1883" s="18">
        <v>1.0</v>
      </c>
      <c r="O1883" s="18">
        <v>2.0</v>
      </c>
      <c r="P1883" s="18">
        <v>2.0</v>
      </c>
      <c r="Q1883" s="18">
        <v>2.0</v>
      </c>
      <c r="R1883" s="18">
        <v>1.0</v>
      </c>
      <c r="S1883" s="18">
        <v>10.0</v>
      </c>
      <c r="T1883" s="26" t="s">
        <v>4017</v>
      </c>
      <c r="U1883" s="26" t="s">
        <v>4018</v>
      </c>
      <c r="V1883" s="18"/>
      <c r="W1883" s="18"/>
      <c r="X1883" s="26" t="s">
        <v>83</v>
      </c>
      <c r="Y1883" s="18">
        <v>1.0</v>
      </c>
      <c r="AA1883" s="18" t="s">
        <v>85</v>
      </c>
      <c r="AB1883" s="18">
        <v>1.0</v>
      </c>
      <c r="AC1883" s="27" t="s">
        <v>193</v>
      </c>
      <c r="AD1883" s="26" t="s">
        <v>5304</v>
      </c>
      <c r="AF1883" s="18" t="str">
        <f t="shared" si="3"/>
        <v>16T</v>
      </c>
      <c r="AG1883" s="18" t="s">
        <v>26154</v>
      </c>
    </row>
    <row r="1884" ht="15.75" customHeight="1">
      <c r="A1884" s="6">
        <f t="shared" si="86"/>
        <v>4</v>
      </c>
      <c r="B1884" s="18" t="str">
        <f t="shared" si="84"/>
        <v>J004-QL37-TQ(1)</v>
      </c>
      <c r="C1884" s="18" t="s">
        <v>4014</v>
      </c>
      <c r="D1884" s="18" t="s">
        <v>1481</v>
      </c>
      <c r="E1884" s="18" t="s">
        <v>5980</v>
      </c>
      <c r="F1884" s="18">
        <v>1.0</v>
      </c>
      <c r="G1884" s="18">
        <v>2.0</v>
      </c>
      <c r="H1884" s="18">
        <f t="shared" si="85"/>
        <v>2</v>
      </c>
      <c r="I1884" s="18">
        <v>1.0</v>
      </c>
      <c r="J1884" s="18">
        <v>1.0</v>
      </c>
      <c r="K1884" s="18" t="s">
        <v>3984</v>
      </c>
      <c r="L1884" s="25" t="s">
        <v>137</v>
      </c>
      <c r="M1884" s="25" t="s">
        <v>140</v>
      </c>
      <c r="N1884" s="18">
        <v>1.0</v>
      </c>
      <c r="O1884" s="18">
        <v>2.0</v>
      </c>
      <c r="P1884" s="18">
        <v>2.0</v>
      </c>
      <c r="Q1884" s="18">
        <v>2.0</v>
      </c>
      <c r="R1884" s="18">
        <v>1.0</v>
      </c>
      <c r="S1884" s="18">
        <v>10.0</v>
      </c>
      <c r="T1884" s="26" t="s">
        <v>4029</v>
      </c>
      <c r="U1884" s="26" t="s">
        <v>4031</v>
      </c>
      <c r="V1884" s="18"/>
      <c r="W1884" s="18"/>
      <c r="X1884" s="26" t="s">
        <v>83</v>
      </c>
      <c r="Y1884" s="18">
        <v>1.0</v>
      </c>
      <c r="AA1884" s="18" t="s">
        <v>85</v>
      </c>
      <c r="AB1884" s="18">
        <v>1.0</v>
      </c>
      <c r="AC1884" s="27" t="s">
        <v>193</v>
      </c>
      <c r="AD1884" s="26" t="s">
        <v>5304</v>
      </c>
      <c r="AF1884" s="18" t="str">
        <f t="shared" si="3"/>
        <v>16T</v>
      </c>
      <c r="AG1884" s="18" t="s">
        <v>26154</v>
      </c>
    </row>
    <row r="1885" ht="15.75" customHeight="1">
      <c r="A1885" s="6">
        <f t="shared" si="86"/>
        <v>5</v>
      </c>
      <c r="B1885" s="18" t="str">
        <f t="shared" si="84"/>
        <v>J005-QL37-TQ(1)</v>
      </c>
      <c r="C1885" s="18" t="s">
        <v>4027</v>
      </c>
      <c r="D1885" s="18" t="s">
        <v>1487</v>
      </c>
      <c r="E1885" s="18" t="s">
        <v>5980</v>
      </c>
      <c r="F1885" s="18">
        <v>1.0</v>
      </c>
      <c r="G1885" s="18">
        <v>2.0</v>
      </c>
      <c r="H1885" s="18">
        <f t="shared" si="85"/>
        <v>2</v>
      </c>
      <c r="I1885" s="18">
        <v>1.0</v>
      </c>
      <c r="J1885" s="18">
        <v>1.0</v>
      </c>
      <c r="K1885" s="18" t="s">
        <v>3984</v>
      </c>
      <c r="L1885" s="25" t="s">
        <v>137</v>
      </c>
      <c r="M1885" s="25" t="s">
        <v>140</v>
      </c>
      <c r="N1885" s="18">
        <v>1.0</v>
      </c>
      <c r="O1885" s="18">
        <v>2.0</v>
      </c>
      <c r="P1885" s="18">
        <v>2.0</v>
      </c>
      <c r="Q1885" s="18">
        <v>2.0</v>
      </c>
      <c r="R1885" s="18">
        <v>1.0</v>
      </c>
      <c r="S1885" s="18">
        <v>10.0</v>
      </c>
      <c r="T1885" s="26" t="s">
        <v>4041</v>
      </c>
      <c r="U1885" s="26" t="s">
        <v>4042</v>
      </c>
      <c r="V1885" s="18"/>
      <c r="W1885" s="18"/>
      <c r="X1885" s="26" t="s">
        <v>83</v>
      </c>
      <c r="Y1885" s="18">
        <v>1.0</v>
      </c>
      <c r="AA1885" s="18" t="s">
        <v>85</v>
      </c>
      <c r="AB1885" s="18">
        <v>1.0</v>
      </c>
      <c r="AC1885" s="27" t="s">
        <v>193</v>
      </c>
      <c r="AD1885" s="26" t="s">
        <v>5304</v>
      </c>
      <c r="AF1885" s="18" t="str">
        <f t="shared" si="3"/>
        <v>16T</v>
      </c>
      <c r="AG1885" s="18" t="s">
        <v>26154</v>
      </c>
    </row>
    <row r="1886" ht="15.75" customHeight="1">
      <c r="A1886" s="6">
        <f t="shared" si="86"/>
        <v>6</v>
      </c>
      <c r="B1886" s="18" t="str">
        <f t="shared" si="84"/>
        <v>J006-QL37-TQ(1)</v>
      </c>
      <c r="C1886" s="18" t="s">
        <v>4039</v>
      </c>
      <c r="D1886" s="18" t="s">
        <v>1491</v>
      </c>
      <c r="E1886" s="18" t="s">
        <v>5980</v>
      </c>
      <c r="F1886" s="18">
        <v>1.0</v>
      </c>
      <c r="G1886" s="18">
        <v>2.0</v>
      </c>
      <c r="H1886" s="18">
        <f t="shared" si="85"/>
        <v>2</v>
      </c>
      <c r="I1886" s="18">
        <v>1.0</v>
      </c>
      <c r="J1886" s="18">
        <v>1.0</v>
      </c>
      <c r="K1886" s="18" t="s">
        <v>3984</v>
      </c>
      <c r="L1886" s="25" t="s">
        <v>137</v>
      </c>
      <c r="M1886" s="25" t="s">
        <v>140</v>
      </c>
      <c r="N1886" s="18">
        <v>1.0</v>
      </c>
      <c r="O1886" s="18">
        <v>2.0</v>
      </c>
      <c r="P1886" s="18">
        <v>2.0</v>
      </c>
      <c r="Q1886" s="18">
        <v>2.0</v>
      </c>
      <c r="R1886" s="18">
        <v>1.0</v>
      </c>
      <c r="S1886" s="18">
        <v>10.0</v>
      </c>
      <c r="T1886" s="26" t="s">
        <v>4051</v>
      </c>
      <c r="U1886" s="26" t="s">
        <v>4054</v>
      </c>
      <c r="V1886" s="18"/>
      <c r="W1886" s="18"/>
      <c r="X1886" s="26" t="s">
        <v>83</v>
      </c>
      <c r="Y1886" s="18">
        <v>1.0</v>
      </c>
      <c r="AA1886" s="18" t="s">
        <v>85</v>
      </c>
      <c r="AB1886" s="18">
        <v>1.0</v>
      </c>
      <c r="AC1886" s="27" t="s">
        <v>193</v>
      </c>
      <c r="AD1886" s="26" t="s">
        <v>5304</v>
      </c>
      <c r="AF1886" s="18" t="str">
        <f t="shared" si="3"/>
        <v>16T</v>
      </c>
      <c r="AG1886" s="18" t="s">
        <v>26154</v>
      </c>
    </row>
    <row r="1887" ht="15.75" customHeight="1">
      <c r="A1887" s="6">
        <f t="shared" si="86"/>
        <v>7</v>
      </c>
      <c r="B1887" s="18" t="str">
        <f t="shared" si="84"/>
        <v>J007-QL37-TQ(1)</v>
      </c>
      <c r="C1887" s="18" t="s">
        <v>4050</v>
      </c>
      <c r="D1887" s="18" t="s">
        <v>1495</v>
      </c>
      <c r="E1887" s="18" t="s">
        <v>5980</v>
      </c>
      <c r="F1887" s="18">
        <v>1.0</v>
      </c>
      <c r="G1887" s="18">
        <v>2.0</v>
      </c>
      <c r="H1887" s="18">
        <f t="shared" si="85"/>
        <v>2</v>
      </c>
      <c r="I1887" s="18">
        <v>1.0</v>
      </c>
      <c r="J1887" s="18">
        <v>1.0</v>
      </c>
      <c r="K1887" s="18" t="s">
        <v>3984</v>
      </c>
      <c r="L1887" s="25" t="s">
        <v>137</v>
      </c>
      <c r="M1887" s="25" t="s">
        <v>140</v>
      </c>
      <c r="N1887" s="18">
        <v>1.0</v>
      </c>
      <c r="O1887" s="18">
        <v>2.0</v>
      </c>
      <c r="P1887" s="18">
        <v>2.0</v>
      </c>
      <c r="Q1887" s="18">
        <v>2.0</v>
      </c>
      <c r="R1887" s="18">
        <v>1.0</v>
      </c>
      <c r="S1887" s="18">
        <v>10.0</v>
      </c>
      <c r="T1887" s="26" t="s">
        <v>4066</v>
      </c>
      <c r="U1887" s="26" t="s">
        <v>4067</v>
      </c>
      <c r="V1887" s="18"/>
      <c r="W1887" s="18"/>
      <c r="X1887" s="26" t="s">
        <v>83</v>
      </c>
      <c r="Y1887" s="18">
        <v>1.0</v>
      </c>
      <c r="AA1887" s="18" t="s">
        <v>85</v>
      </c>
      <c r="AB1887" s="18">
        <v>1.0</v>
      </c>
      <c r="AC1887" s="27" t="s">
        <v>193</v>
      </c>
      <c r="AD1887" s="26" t="s">
        <v>5304</v>
      </c>
      <c r="AF1887" s="18" t="str">
        <f t="shared" si="3"/>
        <v>16T</v>
      </c>
      <c r="AG1887" s="18" t="s">
        <v>26154</v>
      </c>
    </row>
    <row r="1888" ht="15.75" customHeight="1">
      <c r="A1888" s="6">
        <f t="shared" si="86"/>
        <v>8</v>
      </c>
      <c r="B1888" s="18" t="str">
        <f t="shared" si="84"/>
        <v>J008-QL37-TQ(1)</v>
      </c>
      <c r="C1888" s="18" t="s">
        <v>4061</v>
      </c>
      <c r="D1888" s="18" t="s">
        <v>1499</v>
      </c>
      <c r="E1888" s="18" t="s">
        <v>5980</v>
      </c>
      <c r="F1888" s="18">
        <v>1.0</v>
      </c>
      <c r="G1888" s="18">
        <v>2.0</v>
      </c>
      <c r="H1888" s="18">
        <f t="shared" si="85"/>
        <v>2</v>
      </c>
      <c r="I1888" s="18">
        <v>1.0</v>
      </c>
      <c r="J1888" s="18">
        <v>1.0</v>
      </c>
      <c r="K1888" s="18" t="s">
        <v>3984</v>
      </c>
      <c r="L1888" s="25" t="s">
        <v>137</v>
      </c>
      <c r="M1888" s="25" t="s">
        <v>140</v>
      </c>
      <c r="N1888" s="18">
        <v>1.0</v>
      </c>
      <c r="O1888" s="18">
        <v>2.0</v>
      </c>
      <c r="P1888" s="18">
        <v>2.0</v>
      </c>
      <c r="Q1888" s="18">
        <v>2.0</v>
      </c>
      <c r="R1888" s="18">
        <v>1.0</v>
      </c>
      <c r="S1888" s="18">
        <v>10.0</v>
      </c>
      <c r="T1888" s="26" t="s">
        <v>4076</v>
      </c>
      <c r="U1888" s="26" t="s">
        <v>4077</v>
      </c>
      <c r="V1888" s="18"/>
      <c r="W1888" s="18"/>
      <c r="X1888" s="26" t="s">
        <v>83</v>
      </c>
      <c r="Y1888" s="18">
        <v>1.0</v>
      </c>
      <c r="AA1888" s="18" t="s">
        <v>85</v>
      </c>
      <c r="AB1888" s="18">
        <v>1.0</v>
      </c>
      <c r="AC1888" s="27" t="s">
        <v>193</v>
      </c>
      <c r="AD1888" s="26" t="s">
        <v>5304</v>
      </c>
      <c r="AF1888" s="18" t="str">
        <f t="shared" si="3"/>
        <v>16T</v>
      </c>
      <c r="AG1888" s="18" t="s">
        <v>26154</v>
      </c>
    </row>
    <row r="1889" ht="15.75" customHeight="1">
      <c r="A1889" s="6">
        <f t="shared" si="86"/>
        <v>9</v>
      </c>
      <c r="B1889" s="18" t="str">
        <f t="shared" si="84"/>
        <v>J009-QL37-TQ(1)</v>
      </c>
      <c r="C1889" s="18" t="s">
        <v>4073</v>
      </c>
      <c r="D1889" s="18" t="s">
        <v>1502</v>
      </c>
      <c r="E1889" s="18" t="s">
        <v>5980</v>
      </c>
      <c r="F1889" s="18">
        <v>1.0</v>
      </c>
      <c r="G1889" s="18">
        <v>2.0</v>
      </c>
      <c r="H1889" s="18">
        <f t="shared" si="85"/>
        <v>2</v>
      </c>
      <c r="I1889" s="18">
        <v>1.0</v>
      </c>
      <c r="J1889" s="18">
        <v>1.0</v>
      </c>
      <c r="K1889" s="18" t="s">
        <v>3984</v>
      </c>
      <c r="L1889" s="25" t="s">
        <v>137</v>
      </c>
      <c r="M1889" s="25" t="s">
        <v>140</v>
      </c>
      <c r="N1889" s="18">
        <v>1.0</v>
      </c>
      <c r="O1889" s="18">
        <v>2.0</v>
      </c>
      <c r="P1889" s="18">
        <v>2.0</v>
      </c>
      <c r="Q1889" s="18">
        <v>2.0</v>
      </c>
      <c r="R1889" s="18">
        <v>1.0</v>
      </c>
      <c r="S1889" s="18">
        <v>10.0</v>
      </c>
      <c r="T1889" s="26" t="s">
        <v>4088</v>
      </c>
      <c r="U1889" s="26" t="s">
        <v>4089</v>
      </c>
      <c r="V1889" s="18"/>
      <c r="W1889" s="18"/>
      <c r="X1889" s="26" t="s">
        <v>83</v>
      </c>
      <c r="Y1889" s="18">
        <v>1.0</v>
      </c>
      <c r="AA1889" s="18" t="s">
        <v>85</v>
      </c>
      <c r="AB1889" s="18">
        <v>1.0</v>
      </c>
      <c r="AC1889" s="27" t="s">
        <v>193</v>
      </c>
      <c r="AD1889" s="26" t="s">
        <v>5304</v>
      </c>
      <c r="AF1889" s="18" t="str">
        <f t="shared" si="3"/>
        <v>16T</v>
      </c>
      <c r="AG1889" s="18" t="s">
        <v>26154</v>
      </c>
    </row>
    <row r="1890" ht="15.75" customHeight="1">
      <c r="A1890" s="6">
        <f t="shared" si="86"/>
        <v>10</v>
      </c>
      <c r="B1890" s="18" t="str">
        <f t="shared" ref="B1890:B1916" si="87">"J0"&amp;A1890&amp;"-"&amp;AD1890&amp;"("&amp;AB1890&amp;")"</f>
        <v>J010-QL37-TQ(1)</v>
      </c>
      <c r="C1890" s="18" t="s">
        <v>4085</v>
      </c>
      <c r="D1890" s="18" t="s">
        <v>1508</v>
      </c>
      <c r="E1890" s="18" t="s">
        <v>5980</v>
      </c>
      <c r="F1890" s="18">
        <v>1.0</v>
      </c>
      <c r="G1890" s="18">
        <v>2.0</v>
      </c>
      <c r="H1890" s="18">
        <f t="shared" si="85"/>
        <v>2</v>
      </c>
      <c r="I1890" s="18">
        <v>1.0</v>
      </c>
      <c r="J1890" s="18">
        <v>1.0</v>
      </c>
      <c r="K1890" s="18" t="s">
        <v>3984</v>
      </c>
      <c r="L1890" s="25" t="s">
        <v>137</v>
      </c>
      <c r="M1890" s="25" t="s">
        <v>140</v>
      </c>
      <c r="N1890" s="18">
        <v>1.0</v>
      </c>
      <c r="O1890" s="18">
        <v>2.0</v>
      </c>
      <c r="P1890" s="18">
        <v>2.0</v>
      </c>
      <c r="Q1890" s="18">
        <v>2.0</v>
      </c>
      <c r="R1890" s="18">
        <v>1.0</v>
      </c>
      <c r="S1890" s="18">
        <v>10.0</v>
      </c>
      <c r="T1890" s="26" t="s">
        <v>4101</v>
      </c>
      <c r="U1890" s="26" t="s">
        <v>4102</v>
      </c>
      <c r="V1890" s="18"/>
      <c r="W1890" s="18"/>
      <c r="X1890" s="26" t="s">
        <v>83</v>
      </c>
      <c r="Y1890" s="18">
        <v>1.0</v>
      </c>
      <c r="AA1890" s="18" t="s">
        <v>85</v>
      </c>
      <c r="AB1890" s="18">
        <v>1.0</v>
      </c>
      <c r="AC1890" s="27" t="s">
        <v>193</v>
      </c>
      <c r="AD1890" s="26" t="s">
        <v>5304</v>
      </c>
      <c r="AF1890" s="18" t="str">
        <f t="shared" si="3"/>
        <v>16T</v>
      </c>
      <c r="AG1890" s="18" t="s">
        <v>26154</v>
      </c>
    </row>
    <row r="1891" ht="15.75" customHeight="1">
      <c r="A1891" s="6">
        <f t="shared" si="86"/>
        <v>11</v>
      </c>
      <c r="B1891" s="18" t="str">
        <f t="shared" si="87"/>
        <v>J011-QL37-TQ(1)</v>
      </c>
      <c r="C1891" s="18" t="s">
        <v>4098</v>
      </c>
      <c r="D1891" s="18" t="s">
        <v>1512</v>
      </c>
      <c r="E1891" s="18" t="s">
        <v>5980</v>
      </c>
      <c r="F1891" s="18">
        <v>1.0</v>
      </c>
      <c r="G1891" s="18">
        <v>2.0</v>
      </c>
      <c r="H1891" s="18">
        <f t="shared" si="85"/>
        <v>2</v>
      </c>
      <c r="I1891" s="18">
        <v>1.0</v>
      </c>
      <c r="J1891" s="18">
        <v>1.0</v>
      </c>
      <c r="K1891" s="18" t="s">
        <v>3984</v>
      </c>
      <c r="L1891" s="25" t="s">
        <v>137</v>
      </c>
      <c r="M1891" s="25" t="s">
        <v>140</v>
      </c>
      <c r="N1891" s="18">
        <v>1.0</v>
      </c>
      <c r="O1891" s="18">
        <v>2.0</v>
      </c>
      <c r="P1891" s="18">
        <v>2.0</v>
      </c>
      <c r="Q1891" s="18">
        <v>2.0</v>
      </c>
      <c r="R1891" s="18">
        <v>1.0</v>
      </c>
      <c r="S1891" s="18">
        <v>10.0</v>
      </c>
      <c r="T1891" s="26" t="s">
        <v>4114</v>
      </c>
      <c r="U1891" s="26" t="s">
        <v>4115</v>
      </c>
      <c r="V1891" s="18"/>
      <c r="W1891" s="18"/>
      <c r="X1891" s="26" t="s">
        <v>83</v>
      </c>
      <c r="Y1891" s="18">
        <v>1.0</v>
      </c>
      <c r="AA1891" s="18" t="s">
        <v>85</v>
      </c>
      <c r="AB1891" s="18">
        <v>1.0</v>
      </c>
      <c r="AC1891" s="27" t="s">
        <v>193</v>
      </c>
      <c r="AD1891" s="26" t="s">
        <v>5304</v>
      </c>
      <c r="AF1891" s="18" t="str">
        <f t="shared" si="3"/>
        <v>16T</v>
      </c>
      <c r="AG1891" s="18" t="s">
        <v>26154</v>
      </c>
    </row>
    <row r="1892" ht="15.75" customHeight="1">
      <c r="A1892" s="6">
        <f t="shared" si="86"/>
        <v>12</v>
      </c>
      <c r="B1892" s="18" t="str">
        <f t="shared" si="87"/>
        <v>J012-QL37-TQ(1)</v>
      </c>
      <c r="C1892" s="18" t="s">
        <v>4110</v>
      </c>
      <c r="D1892" s="18" t="s">
        <v>1514</v>
      </c>
      <c r="E1892" s="18" t="s">
        <v>5980</v>
      </c>
      <c r="F1892" s="18">
        <v>1.0</v>
      </c>
      <c r="G1892" s="18">
        <v>2.0</v>
      </c>
      <c r="H1892" s="18">
        <f t="shared" si="85"/>
        <v>2</v>
      </c>
      <c r="I1892" s="18">
        <v>1.0</v>
      </c>
      <c r="J1892" s="18">
        <v>1.0</v>
      </c>
      <c r="K1892" s="18" t="s">
        <v>3984</v>
      </c>
      <c r="L1892" s="25" t="s">
        <v>137</v>
      </c>
      <c r="M1892" s="25" t="s">
        <v>140</v>
      </c>
      <c r="N1892" s="18">
        <v>1.0</v>
      </c>
      <c r="O1892" s="18">
        <v>2.0</v>
      </c>
      <c r="P1892" s="18">
        <v>2.0</v>
      </c>
      <c r="Q1892" s="18">
        <v>2.0</v>
      </c>
      <c r="R1892" s="18">
        <v>1.0</v>
      </c>
      <c r="S1892" s="18">
        <v>10.0</v>
      </c>
      <c r="T1892" s="26" t="s">
        <v>4125</v>
      </c>
      <c r="U1892" s="26" t="s">
        <v>4128</v>
      </c>
      <c r="V1892" s="18"/>
      <c r="W1892" s="18"/>
      <c r="X1892" s="26" t="s">
        <v>83</v>
      </c>
      <c r="Y1892" s="18">
        <v>1.0</v>
      </c>
      <c r="AA1892" s="18" t="s">
        <v>85</v>
      </c>
      <c r="AB1892" s="18">
        <v>1.0</v>
      </c>
      <c r="AC1892" s="27" t="s">
        <v>193</v>
      </c>
      <c r="AD1892" s="26" t="s">
        <v>5304</v>
      </c>
      <c r="AF1892" s="18" t="str">
        <f t="shared" si="3"/>
        <v>16T</v>
      </c>
      <c r="AG1892" s="18" t="s">
        <v>26154</v>
      </c>
    </row>
    <row r="1893" ht="15.75" customHeight="1">
      <c r="A1893" s="6">
        <f t="shared" si="86"/>
        <v>13</v>
      </c>
      <c r="B1893" s="18" t="str">
        <f t="shared" si="87"/>
        <v>J013-QL37-TQ(1)</v>
      </c>
      <c r="C1893" s="18" t="s">
        <v>4122</v>
      </c>
      <c r="D1893" s="18" t="s">
        <v>1517</v>
      </c>
      <c r="E1893" s="18" t="s">
        <v>5980</v>
      </c>
      <c r="F1893" s="18">
        <v>1.0</v>
      </c>
      <c r="G1893" s="18">
        <v>2.0</v>
      </c>
      <c r="H1893" s="18">
        <f t="shared" si="85"/>
        <v>2</v>
      </c>
      <c r="I1893" s="18">
        <v>1.0</v>
      </c>
      <c r="J1893" s="18">
        <v>1.0</v>
      </c>
      <c r="K1893" s="18" t="s">
        <v>3984</v>
      </c>
      <c r="L1893" s="25" t="s">
        <v>137</v>
      </c>
      <c r="M1893" s="25" t="s">
        <v>140</v>
      </c>
      <c r="N1893" s="18">
        <v>1.0</v>
      </c>
      <c r="O1893" s="18">
        <v>2.0</v>
      </c>
      <c r="P1893" s="18">
        <v>2.0</v>
      </c>
      <c r="Q1893" s="18">
        <v>2.0</v>
      </c>
      <c r="R1893" s="18">
        <v>1.0</v>
      </c>
      <c r="S1893" s="18">
        <v>10.0</v>
      </c>
      <c r="T1893" s="26" t="s">
        <v>4139</v>
      </c>
      <c r="U1893" s="26" t="s">
        <v>4140</v>
      </c>
      <c r="V1893" s="18"/>
      <c r="W1893" s="18"/>
      <c r="X1893" s="26" t="s">
        <v>83</v>
      </c>
      <c r="Y1893" s="18">
        <v>1.0</v>
      </c>
      <c r="AA1893" s="18" t="s">
        <v>85</v>
      </c>
      <c r="AB1893" s="18">
        <v>1.0</v>
      </c>
      <c r="AC1893" s="27" t="s">
        <v>193</v>
      </c>
      <c r="AD1893" s="26" t="s">
        <v>5304</v>
      </c>
      <c r="AF1893" s="18" t="str">
        <f t="shared" si="3"/>
        <v>16T</v>
      </c>
      <c r="AG1893" s="18" t="s">
        <v>26154</v>
      </c>
    </row>
    <row r="1894" ht="15.75" customHeight="1">
      <c r="A1894" s="6">
        <f t="shared" si="86"/>
        <v>14</v>
      </c>
      <c r="B1894" s="18" t="str">
        <f t="shared" si="87"/>
        <v>J014-QL37-TQ(1)</v>
      </c>
      <c r="C1894" s="18" t="s">
        <v>4134</v>
      </c>
      <c r="D1894" s="18" t="s">
        <v>1521</v>
      </c>
      <c r="E1894" s="18" t="s">
        <v>5980</v>
      </c>
      <c r="F1894" s="18">
        <v>1.0</v>
      </c>
      <c r="G1894" s="18">
        <v>2.0</v>
      </c>
      <c r="H1894" s="18">
        <f t="shared" si="85"/>
        <v>2</v>
      </c>
      <c r="I1894" s="18">
        <v>1.0</v>
      </c>
      <c r="J1894" s="18">
        <v>1.0</v>
      </c>
      <c r="K1894" s="18" t="s">
        <v>3984</v>
      </c>
      <c r="L1894" s="25" t="s">
        <v>137</v>
      </c>
      <c r="M1894" s="25" t="s">
        <v>140</v>
      </c>
      <c r="N1894" s="18">
        <v>1.0</v>
      </c>
      <c r="O1894" s="18">
        <v>2.0</v>
      </c>
      <c r="P1894" s="18">
        <v>2.0</v>
      </c>
      <c r="Q1894" s="18">
        <v>2.0</v>
      </c>
      <c r="R1894" s="18">
        <v>1.0</v>
      </c>
      <c r="S1894" s="18">
        <v>10.0</v>
      </c>
      <c r="T1894" s="26" t="s">
        <v>4152</v>
      </c>
      <c r="U1894" s="26" t="s">
        <v>4153</v>
      </c>
      <c r="V1894" s="18"/>
      <c r="W1894" s="18"/>
      <c r="X1894" s="26" t="s">
        <v>83</v>
      </c>
      <c r="Y1894" s="18">
        <v>1.0</v>
      </c>
      <c r="AA1894" s="18" t="s">
        <v>85</v>
      </c>
      <c r="AB1894" s="18">
        <v>1.0</v>
      </c>
      <c r="AC1894" s="27" t="s">
        <v>193</v>
      </c>
      <c r="AD1894" s="26" t="s">
        <v>5304</v>
      </c>
      <c r="AF1894" s="18" t="str">
        <f t="shared" si="3"/>
        <v>16T</v>
      </c>
      <c r="AG1894" s="18" t="s">
        <v>26154</v>
      </c>
    </row>
    <row r="1895" ht="15.75" customHeight="1">
      <c r="A1895" s="6">
        <f t="shared" si="86"/>
        <v>15</v>
      </c>
      <c r="B1895" s="18" t="str">
        <f t="shared" si="87"/>
        <v>J015-QL37-TQ(1)</v>
      </c>
      <c r="C1895" s="18" t="s">
        <v>4146</v>
      </c>
      <c r="D1895" s="18" t="s">
        <v>1522</v>
      </c>
      <c r="E1895" s="18" t="s">
        <v>5980</v>
      </c>
      <c r="F1895" s="18">
        <v>1.0</v>
      </c>
      <c r="G1895" s="18">
        <v>2.0</v>
      </c>
      <c r="H1895" s="18">
        <f t="shared" si="85"/>
        <v>2</v>
      </c>
      <c r="I1895" s="18">
        <v>1.0</v>
      </c>
      <c r="J1895" s="18">
        <v>1.0</v>
      </c>
      <c r="K1895" s="18" t="s">
        <v>3984</v>
      </c>
      <c r="L1895" s="25" t="s">
        <v>137</v>
      </c>
      <c r="M1895" s="25" t="s">
        <v>140</v>
      </c>
      <c r="N1895" s="18">
        <v>1.0</v>
      </c>
      <c r="O1895" s="18">
        <v>2.0</v>
      </c>
      <c r="P1895" s="18">
        <v>2.0</v>
      </c>
      <c r="Q1895" s="18">
        <v>2.0</v>
      </c>
      <c r="R1895" s="18">
        <v>1.0</v>
      </c>
      <c r="S1895" s="18">
        <v>10.0</v>
      </c>
      <c r="T1895" s="26" t="s">
        <v>4164</v>
      </c>
      <c r="U1895" s="26" t="s">
        <v>4165</v>
      </c>
      <c r="V1895" s="18"/>
      <c r="W1895" s="18"/>
      <c r="X1895" s="26" t="s">
        <v>83</v>
      </c>
      <c r="Y1895" s="18">
        <v>1.0</v>
      </c>
      <c r="AA1895" s="18" t="s">
        <v>85</v>
      </c>
      <c r="AB1895" s="18">
        <v>1.0</v>
      </c>
      <c r="AC1895" s="27" t="s">
        <v>193</v>
      </c>
      <c r="AD1895" s="26" t="s">
        <v>5304</v>
      </c>
      <c r="AF1895" s="18" t="str">
        <f t="shared" si="3"/>
        <v>16T</v>
      </c>
      <c r="AG1895" s="18" t="s">
        <v>26154</v>
      </c>
    </row>
    <row r="1896" ht="15.75" customHeight="1">
      <c r="A1896" s="6">
        <f t="shared" si="86"/>
        <v>16</v>
      </c>
      <c r="B1896" s="18" t="str">
        <f t="shared" si="87"/>
        <v>J016-QL37-TQ(1)</v>
      </c>
      <c r="C1896" s="18" t="s">
        <v>4161</v>
      </c>
      <c r="D1896" s="18" t="s">
        <v>1526</v>
      </c>
      <c r="E1896" s="18" t="s">
        <v>5980</v>
      </c>
      <c r="F1896" s="18">
        <v>1.0</v>
      </c>
      <c r="G1896" s="18">
        <v>2.0</v>
      </c>
      <c r="H1896" s="18">
        <f t="shared" si="85"/>
        <v>2</v>
      </c>
      <c r="I1896" s="18">
        <v>1.0</v>
      </c>
      <c r="J1896" s="18">
        <v>1.0</v>
      </c>
      <c r="K1896" s="18" t="s">
        <v>3984</v>
      </c>
      <c r="L1896" s="25" t="s">
        <v>137</v>
      </c>
      <c r="M1896" s="25" t="s">
        <v>140</v>
      </c>
      <c r="N1896" s="18">
        <v>1.0</v>
      </c>
      <c r="O1896" s="18">
        <v>2.0</v>
      </c>
      <c r="P1896" s="18">
        <v>2.0</v>
      </c>
      <c r="Q1896" s="18">
        <v>2.0</v>
      </c>
      <c r="R1896" s="18">
        <v>1.0</v>
      </c>
      <c r="S1896" s="18">
        <v>10.0</v>
      </c>
      <c r="T1896" s="26" t="s">
        <v>4173</v>
      </c>
      <c r="U1896" s="26" t="s">
        <v>4174</v>
      </c>
      <c r="V1896" s="18"/>
      <c r="W1896" s="18"/>
      <c r="X1896" s="26" t="s">
        <v>83</v>
      </c>
      <c r="Y1896" s="18">
        <v>1.0</v>
      </c>
      <c r="AA1896" s="18" t="s">
        <v>85</v>
      </c>
      <c r="AB1896" s="18">
        <v>1.0</v>
      </c>
      <c r="AC1896" s="27" t="s">
        <v>193</v>
      </c>
      <c r="AD1896" s="26" t="s">
        <v>5304</v>
      </c>
      <c r="AF1896" s="18" t="str">
        <f t="shared" si="3"/>
        <v>16T</v>
      </c>
      <c r="AG1896" s="18" t="s">
        <v>26154</v>
      </c>
    </row>
    <row r="1897" ht="15.75" customHeight="1">
      <c r="A1897" s="6">
        <f t="shared" si="86"/>
        <v>17</v>
      </c>
      <c r="B1897" s="18" t="str">
        <f t="shared" si="87"/>
        <v>J017-QL37-TQ(1)</v>
      </c>
      <c r="C1897" s="18" t="s">
        <v>4170</v>
      </c>
      <c r="D1897" s="18" t="s">
        <v>1527</v>
      </c>
      <c r="E1897" s="18" t="s">
        <v>5980</v>
      </c>
      <c r="F1897" s="18">
        <v>1.0</v>
      </c>
      <c r="G1897" s="18">
        <v>2.0</v>
      </c>
      <c r="H1897" s="18">
        <f t="shared" si="85"/>
        <v>2</v>
      </c>
      <c r="I1897" s="18">
        <v>1.0</v>
      </c>
      <c r="J1897" s="18">
        <v>1.0</v>
      </c>
      <c r="K1897" s="18" t="s">
        <v>3984</v>
      </c>
      <c r="L1897" s="25" t="s">
        <v>137</v>
      </c>
      <c r="M1897" s="25" t="s">
        <v>140</v>
      </c>
      <c r="N1897" s="18">
        <v>1.0</v>
      </c>
      <c r="O1897" s="18">
        <v>2.0</v>
      </c>
      <c r="P1897" s="18">
        <v>2.0</v>
      </c>
      <c r="Q1897" s="18">
        <v>2.0</v>
      </c>
      <c r="R1897" s="18">
        <v>1.0</v>
      </c>
      <c r="S1897" s="18">
        <v>10.0</v>
      </c>
      <c r="T1897" s="26" t="s">
        <v>4182</v>
      </c>
      <c r="U1897" s="26" t="s">
        <v>4183</v>
      </c>
      <c r="V1897" s="18"/>
      <c r="W1897" s="18"/>
      <c r="X1897" s="26" t="s">
        <v>83</v>
      </c>
      <c r="Y1897" s="18">
        <v>1.0</v>
      </c>
      <c r="AA1897" s="18" t="s">
        <v>85</v>
      </c>
      <c r="AB1897" s="18">
        <v>1.0</v>
      </c>
      <c r="AC1897" s="27" t="s">
        <v>193</v>
      </c>
      <c r="AD1897" s="26" t="s">
        <v>5304</v>
      </c>
      <c r="AF1897" s="18" t="str">
        <f t="shared" si="3"/>
        <v>16T</v>
      </c>
      <c r="AG1897" s="18" t="s">
        <v>26154</v>
      </c>
    </row>
    <row r="1898" ht="15.75" customHeight="1">
      <c r="A1898" s="6">
        <f t="shared" si="86"/>
        <v>18</v>
      </c>
      <c r="B1898" s="18" t="str">
        <f t="shared" si="87"/>
        <v>J018-QL37-TQ(1)</v>
      </c>
      <c r="C1898" s="18" t="s">
        <v>4181</v>
      </c>
      <c r="D1898" s="18" t="s">
        <v>1531</v>
      </c>
      <c r="E1898" s="18" t="s">
        <v>5980</v>
      </c>
      <c r="F1898" s="18">
        <v>1.0</v>
      </c>
      <c r="G1898" s="18">
        <v>2.0</v>
      </c>
      <c r="H1898" s="18">
        <f t="shared" si="85"/>
        <v>2</v>
      </c>
      <c r="I1898" s="18">
        <v>1.0</v>
      </c>
      <c r="J1898" s="18">
        <v>1.0</v>
      </c>
      <c r="K1898" s="18" t="s">
        <v>3984</v>
      </c>
      <c r="L1898" s="25" t="s">
        <v>137</v>
      </c>
      <c r="M1898" s="25" t="s">
        <v>140</v>
      </c>
      <c r="N1898" s="18">
        <v>1.0</v>
      </c>
      <c r="O1898" s="18">
        <v>2.0</v>
      </c>
      <c r="P1898" s="18">
        <v>2.0</v>
      </c>
      <c r="Q1898" s="18">
        <v>2.0</v>
      </c>
      <c r="R1898" s="18">
        <v>1.0</v>
      </c>
      <c r="S1898" s="18">
        <v>10.0</v>
      </c>
      <c r="T1898" s="26" t="s">
        <v>4196</v>
      </c>
      <c r="U1898" s="26" t="s">
        <v>4197</v>
      </c>
      <c r="V1898" s="18"/>
      <c r="W1898" s="18"/>
      <c r="X1898" s="26" t="s">
        <v>83</v>
      </c>
      <c r="Y1898" s="18">
        <v>1.0</v>
      </c>
      <c r="AA1898" s="18" t="s">
        <v>85</v>
      </c>
      <c r="AB1898" s="18">
        <v>1.0</v>
      </c>
      <c r="AC1898" s="27" t="s">
        <v>193</v>
      </c>
      <c r="AD1898" s="26" t="s">
        <v>5304</v>
      </c>
      <c r="AF1898" s="18" t="str">
        <f t="shared" si="3"/>
        <v>16T</v>
      </c>
      <c r="AG1898" s="18" t="s">
        <v>26154</v>
      </c>
    </row>
    <row r="1899" ht="15.75" customHeight="1">
      <c r="A1899" s="6">
        <f t="shared" si="86"/>
        <v>19</v>
      </c>
      <c r="B1899" s="18" t="str">
        <f t="shared" si="87"/>
        <v>J019-QL37-TQ(1)</v>
      </c>
      <c r="C1899" s="18" t="s">
        <v>4192</v>
      </c>
      <c r="D1899" s="18" t="s">
        <v>1534</v>
      </c>
      <c r="E1899" s="18" t="s">
        <v>5980</v>
      </c>
      <c r="F1899" s="18">
        <v>1.0</v>
      </c>
      <c r="G1899" s="18">
        <v>2.0</v>
      </c>
      <c r="H1899" s="18">
        <f t="shared" si="85"/>
        <v>2</v>
      </c>
      <c r="I1899" s="18">
        <v>1.0</v>
      </c>
      <c r="J1899" s="18">
        <v>1.0</v>
      </c>
      <c r="K1899" s="18" t="s">
        <v>3984</v>
      </c>
      <c r="L1899" s="25" t="s">
        <v>137</v>
      </c>
      <c r="M1899" s="25" t="s">
        <v>140</v>
      </c>
      <c r="N1899" s="18">
        <v>1.0</v>
      </c>
      <c r="O1899" s="18">
        <v>2.0</v>
      </c>
      <c r="P1899" s="18">
        <v>2.0</v>
      </c>
      <c r="Q1899" s="18">
        <v>2.0</v>
      </c>
      <c r="R1899" s="18">
        <v>1.0</v>
      </c>
      <c r="S1899" s="18">
        <v>10.0</v>
      </c>
      <c r="T1899" s="26" t="s">
        <v>4206</v>
      </c>
      <c r="U1899" s="26" t="s">
        <v>4208</v>
      </c>
      <c r="V1899" s="18"/>
      <c r="W1899" s="18"/>
      <c r="X1899" s="26" t="s">
        <v>83</v>
      </c>
      <c r="Y1899" s="18">
        <v>1.0</v>
      </c>
      <c r="AA1899" s="18" t="s">
        <v>85</v>
      </c>
      <c r="AB1899" s="18">
        <v>1.0</v>
      </c>
      <c r="AC1899" s="27" t="s">
        <v>193</v>
      </c>
      <c r="AD1899" s="26" t="s">
        <v>5304</v>
      </c>
      <c r="AF1899" s="18" t="str">
        <f t="shared" si="3"/>
        <v>16T</v>
      </c>
      <c r="AG1899" s="18" t="s">
        <v>26154</v>
      </c>
    </row>
    <row r="1900" ht="15.75" customHeight="1">
      <c r="A1900" s="6">
        <f t="shared" si="86"/>
        <v>20</v>
      </c>
      <c r="B1900" s="18" t="str">
        <f t="shared" si="87"/>
        <v>J020-QL37-TQ(1)</v>
      </c>
      <c r="C1900" s="18" t="s">
        <v>4204</v>
      </c>
      <c r="D1900" s="18" t="s">
        <v>1536</v>
      </c>
      <c r="E1900" s="18" t="s">
        <v>5980</v>
      </c>
      <c r="F1900" s="18">
        <v>1.0</v>
      </c>
      <c r="G1900" s="18">
        <v>2.0</v>
      </c>
      <c r="H1900" s="18">
        <f t="shared" si="85"/>
        <v>2</v>
      </c>
      <c r="I1900" s="18">
        <v>1.0</v>
      </c>
      <c r="J1900" s="18">
        <v>1.0</v>
      </c>
      <c r="K1900" s="18" t="s">
        <v>3984</v>
      </c>
      <c r="L1900" s="25" t="s">
        <v>137</v>
      </c>
      <c r="M1900" s="25" t="s">
        <v>140</v>
      </c>
      <c r="N1900" s="18">
        <v>1.0</v>
      </c>
      <c r="O1900" s="18">
        <v>2.0</v>
      </c>
      <c r="P1900" s="18">
        <v>2.0</v>
      </c>
      <c r="Q1900" s="18">
        <v>2.0</v>
      </c>
      <c r="R1900" s="18">
        <v>1.0</v>
      </c>
      <c r="S1900" s="18">
        <v>10.0</v>
      </c>
      <c r="T1900" s="26" t="s">
        <v>4218</v>
      </c>
      <c r="U1900" s="26" t="s">
        <v>4219</v>
      </c>
      <c r="V1900" s="18"/>
      <c r="W1900" s="18"/>
      <c r="X1900" s="26" t="s">
        <v>83</v>
      </c>
      <c r="Y1900" s="18">
        <v>1.0</v>
      </c>
      <c r="AA1900" s="18" t="s">
        <v>85</v>
      </c>
      <c r="AB1900" s="18">
        <v>1.0</v>
      </c>
      <c r="AC1900" s="27" t="s">
        <v>193</v>
      </c>
      <c r="AD1900" s="26" t="s">
        <v>5304</v>
      </c>
      <c r="AF1900" s="18" t="str">
        <f t="shared" si="3"/>
        <v>16T</v>
      </c>
      <c r="AG1900" s="18" t="s">
        <v>26154</v>
      </c>
    </row>
    <row r="1901" ht="15.75" customHeight="1">
      <c r="A1901" s="6">
        <f t="shared" si="86"/>
        <v>21</v>
      </c>
      <c r="B1901" s="18" t="str">
        <f t="shared" si="87"/>
        <v>J021-QL37-TQ(1)</v>
      </c>
      <c r="C1901" s="18" t="s">
        <v>4215</v>
      </c>
      <c r="D1901" s="18" t="s">
        <v>1537</v>
      </c>
      <c r="E1901" s="18" t="s">
        <v>5980</v>
      </c>
      <c r="F1901" s="18">
        <v>1.0</v>
      </c>
      <c r="G1901" s="18">
        <v>2.0</v>
      </c>
      <c r="H1901" s="18">
        <f t="shared" si="85"/>
        <v>2</v>
      </c>
      <c r="I1901" s="18">
        <v>1.0</v>
      </c>
      <c r="J1901" s="18">
        <v>1.0</v>
      </c>
      <c r="K1901" s="18" t="s">
        <v>3984</v>
      </c>
      <c r="L1901" s="25" t="s">
        <v>137</v>
      </c>
      <c r="M1901" s="25" t="s">
        <v>140</v>
      </c>
      <c r="N1901" s="18">
        <v>1.0</v>
      </c>
      <c r="O1901" s="18">
        <v>2.0</v>
      </c>
      <c r="P1901" s="18">
        <v>2.0</v>
      </c>
      <c r="Q1901" s="18">
        <v>2.0</v>
      </c>
      <c r="R1901" s="18">
        <v>1.0</v>
      </c>
      <c r="S1901" s="18">
        <v>10.0</v>
      </c>
      <c r="T1901" s="26" t="s">
        <v>4231</v>
      </c>
      <c r="U1901" s="26" t="s">
        <v>4232</v>
      </c>
      <c r="V1901" s="18"/>
      <c r="W1901" s="18"/>
      <c r="X1901" s="26" t="s">
        <v>83</v>
      </c>
      <c r="Y1901" s="18">
        <v>1.0</v>
      </c>
      <c r="AA1901" s="18" t="s">
        <v>85</v>
      </c>
      <c r="AB1901" s="18">
        <v>1.0</v>
      </c>
      <c r="AC1901" s="27" t="s">
        <v>193</v>
      </c>
      <c r="AD1901" s="26" t="s">
        <v>5304</v>
      </c>
      <c r="AF1901" s="18" t="str">
        <f t="shared" si="3"/>
        <v>16T</v>
      </c>
      <c r="AG1901" s="18" t="s">
        <v>26154</v>
      </c>
    </row>
    <row r="1902" ht="15.75" customHeight="1">
      <c r="A1902" s="6">
        <f t="shared" si="86"/>
        <v>22</v>
      </c>
      <c r="B1902" s="18" t="str">
        <f t="shared" si="87"/>
        <v>J022-QL37-TQ(1)</v>
      </c>
      <c r="C1902" s="18" t="s">
        <v>4227</v>
      </c>
      <c r="D1902" s="18" t="s">
        <v>1539</v>
      </c>
      <c r="E1902" s="18" t="s">
        <v>5980</v>
      </c>
      <c r="F1902" s="18">
        <v>1.0</v>
      </c>
      <c r="G1902" s="18">
        <v>2.0</v>
      </c>
      <c r="H1902" s="18">
        <f t="shared" si="85"/>
        <v>2</v>
      </c>
      <c r="I1902" s="18">
        <v>1.0</v>
      </c>
      <c r="J1902" s="18">
        <v>1.0</v>
      </c>
      <c r="K1902" s="18" t="s">
        <v>3984</v>
      </c>
      <c r="L1902" s="25" t="s">
        <v>137</v>
      </c>
      <c r="M1902" s="25" t="s">
        <v>140</v>
      </c>
      <c r="N1902" s="18">
        <v>1.0</v>
      </c>
      <c r="O1902" s="18">
        <v>2.0</v>
      </c>
      <c r="P1902" s="18">
        <v>2.0</v>
      </c>
      <c r="Q1902" s="18">
        <v>2.0</v>
      </c>
      <c r="R1902" s="18">
        <v>1.0</v>
      </c>
      <c r="S1902" s="18">
        <v>10.0</v>
      </c>
      <c r="T1902" s="26" t="s">
        <v>4242</v>
      </c>
      <c r="U1902" s="26" t="s">
        <v>4243</v>
      </c>
      <c r="V1902" s="18"/>
      <c r="W1902" s="18"/>
      <c r="X1902" s="26" t="s">
        <v>83</v>
      </c>
      <c r="Y1902" s="18">
        <v>1.0</v>
      </c>
      <c r="AA1902" s="18" t="s">
        <v>85</v>
      </c>
      <c r="AB1902" s="18">
        <v>1.0</v>
      </c>
      <c r="AC1902" s="27" t="s">
        <v>193</v>
      </c>
      <c r="AD1902" s="26" t="s">
        <v>5304</v>
      </c>
      <c r="AF1902" s="18" t="str">
        <f t="shared" si="3"/>
        <v>16T</v>
      </c>
      <c r="AG1902" s="18" t="s">
        <v>26154</v>
      </c>
    </row>
    <row r="1903" ht="15.75" customHeight="1">
      <c r="A1903" s="6">
        <f t="shared" si="86"/>
        <v>23</v>
      </c>
      <c r="B1903" s="18" t="str">
        <f t="shared" si="87"/>
        <v>J023-QL37-TQ(1)</v>
      </c>
      <c r="C1903" s="18" t="s">
        <v>4239</v>
      </c>
      <c r="D1903" s="18" t="s">
        <v>1540</v>
      </c>
      <c r="E1903" s="18" t="s">
        <v>5980</v>
      </c>
      <c r="F1903" s="18">
        <v>1.0</v>
      </c>
      <c r="G1903" s="18">
        <v>2.0</v>
      </c>
      <c r="H1903" s="18">
        <f t="shared" si="85"/>
        <v>2</v>
      </c>
      <c r="I1903" s="18">
        <v>1.0</v>
      </c>
      <c r="J1903" s="18">
        <v>1.0</v>
      </c>
      <c r="K1903" s="18" t="s">
        <v>3984</v>
      </c>
      <c r="L1903" s="25" t="s">
        <v>137</v>
      </c>
      <c r="M1903" s="25" t="s">
        <v>140</v>
      </c>
      <c r="N1903" s="18">
        <v>1.0</v>
      </c>
      <c r="O1903" s="18">
        <v>2.0</v>
      </c>
      <c r="P1903" s="18">
        <v>2.0</v>
      </c>
      <c r="Q1903" s="18">
        <v>2.0</v>
      </c>
      <c r="R1903" s="18">
        <v>1.0</v>
      </c>
      <c r="S1903" s="18">
        <v>10.0</v>
      </c>
      <c r="T1903" s="26" t="s">
        <v>4253</v>
      </c>
      <c r="U1903" s="26" t="s">
        <v>4254</v>
      </c>
      <c r="V1903" s="18"/>
      <c r="W1903" s="18"/>
      <c r="X1903" s="26" t="s">
        <v>83</v>
      </c>
      <c r="Y1903" s="18">
        <v>1.0</v>
      </c>
      <c r="AA1903" s="18" t="s">
        <v>85</v>
      </c>
      <c r="AB1903" s="18">
        <v>1.0</v>
      </c>
      <c r="AC1903" s="27" t="s">
        <v>193</v>
      </c>
      <c r="AD1903" s="26" t="s">
        <v>5304</v>
      </c>
      <c r="AF1903" s="18" t="str">
        <f t="shared" si="3"/>
        <v>16T</v>
      </c>
      <c r="AG1903" s="18" t="s">
        <v>26154</v>
      </c>
    </row>
    <row r="1904" ht="15.75" customHeight="1">
      <c r="A1904" s="6">
        <f t="shared" si="86"/>
        <v>24</v>
      </c>
      <c r="B1904" s="18" t="str">
        <f t="shared" si="87"/>
        <v>J024-QL37-TQ(1)</v>
      </c>
      <c r="C1904" s="18" t="s">
        <v>4250</v>
      </c>
      <c r="D1904" s="18" t="s">
        <v>1542</v>
      </c>
      <c r="E1904" s="18" t="s">
        <v>5980</v>
      </c>
      <c r="F1904" s="18">
        <v>1.0</v>
      </c>
      <c r="G1904" s="18">
        <v>2.0</v>
      </c>
      <c r="H1904" s="18">
        <f t="shared" si="85"/>
        <v>2</v>
      </c>
      <c r="I1904" s="18">
        <v>1.0</v>
      </c>
      <c r="J1904" s="18">
        <v>1.0</v>
      </c>
      <c r="K1904" s="18" t="s">
        <v>3984</v>
      </c>
      <c r="L1904" s="25" t="s">
        <v>137</v>
      </c>
      <c r="M1904" s="25" t="s">
        <v>140</v>
      </c>
      <c r="N1904" s="18">
        <v>1.0</v>
      </c>
      <c r="O1904" s="18">
        <v>2.0</v>
      </c>
      <c r="P1904" s="18">
        <v>2.0</v>
      </c>
      <c r="Q1904" s="18">
        <v>2.0</v>
      </c>
      <c r="R1904" s="18">
        <v>1.0</v>
      </c>
      <c r="S1904" s="18">
        <v>10.0</v>
      </c>
      <c r="T1904" s="26" t="s">
        <v>4267</v>
      </c>
      <c r="U1904" s="26" t="s">
        <v>4269</v>
      </c>
      <c r="V1904" s="18"/>
      <c r="W1904" s="18"/>
      <c r="X1904" s="26" t="s">
        <v>83</v>
      </c>
      <c r="Y1904" s="18">
        <v>1.0</v>
      </c>
      <c r="AA1904" s="18" t="s">
        <v>85</v>
      </c>
      <c r="AB1904" s="18">
        <v>1.0</v>
      </c>
      <c r="AC1904" s="27" t="s">
        <v>193</v>
      </c>
      <c r="AD1904" s="26" t="s">
        <v>5304</v>
      </c>
      <c r="AF1904" s="18" t="str">
        <f t="shared" si="3"/>
        <v>16T</v>
      </c>
      <c r="AG1904" s="18" t="s">
        <v>26154</v>
      </c>
    </row>
    <row r="1905" ht="15.75" customHeight="1">
      <c r="A1905" s="6">
        <f t="shared" si="86"/>
        <v>25</v>
      </c>
      <c r="B1905" s="18" t="str">
        <f t="shared" si="87"/>
        <v>J025-QL37-TQ(1)</v>
      </c>
      <c r="C1905" s="18" t="s">
        <v>4262</v>
      </c>
      <c r="D1905" s="18" t="s">
        <v>1544</v>
      </c>
      <c r="E1905" s="18" t="s">
        <v>5980</v>
      </c>
      <c r="F1905" s="18">
        <v>1.0</v>
      </c>
      <c r="G1905" s="18">
        <v>2.0</v>
      </c>
      <c r="H1905" s="18">
        <f t="shared" si="85"/>
        <v>2</v>
      </c>
      <c r="I1905" s="18">
        <v>1.0</v>
      </c>
      <c r="J1905" s="18">
        <v>1.0</v>
      </c>
      <c r="K1905" s="18" t="s">
        <v>3984</v>
      </c>
      <c r="L1905" s="25" t="s">
        <v>137</v>
      </c>
      <c r="M1905" s="25" t="s">
        <v>140</v>
      </c>
      <c r="N1905" s="18">
        <v>1.0</v>
      </c>
      <c r="O1905" s="18">
        <v>2.0</v>
      </c>
      <c r="P1905" s="18">
        <v>2.0</v>
      </c>
      <c r="Q1905" s="18">
        <v>2.0</v>
      </c>
      <c r="R1905" s="18">
        <v>1.0</v>
      </c>
      <c r="S1905" s="18">
        <v>10.0</v>
      </c>
      <c r="T1905" s="26" t="s">
        <v>4277</v>
      </c>
      <c r="U1905" s="26" t="s">
        <v>4279</v>
      </c>
      <c r="V1905" s="18"/>
      <c r="W1905" s="18"/>
      <c r="X1905" s="26" t="s">
        <v>83</v>
      </c>
      <c r="Y1905" s="18">
        <v>1.0</v>
      </c>
      <c r="AA1905" s="18" t="s">
        <v>85</v>
      </c>
      <c r="AB1905" s="18">
        <v>1.0</v>
      </c>
      <c r="AC1905" s="27" t="s">
        <v>193</v>
      </c>
      <c r="AD1905" s="26" t="s">
        <v>5304</v>
      </c>
      <c r="AF1905" s="18" t="str">
        <f t="shared" si="3"/>
        <v>16T</v>
      </c>
      <c r="AG1905" s="18" t="s">
        <v>26154</v>
      </c>
    </row>
    <row r="1906" ht="15.75" customHeight="1">
      <c r="A1906" s="6">
        <f t="shared" si="86"/>
        <v>26</v>
      </c>
      <c r="B1906" s="18" t="str">
        <f t="shared" si="87"/>
        <v>J026-QL37-TQ(1)</v>
      </c>
      <c r="C1906" s="18" t="s">
        <v>4275</v>
      </c>
      <c r="D1906" s="18" t="s">
        <v>1548</v>
      </c>
      <c r="E1906" s="18" t="s">
        <v>5980</v>
      </c>
      <c r="F1906" s="18">
        <v>1.0</v>
      </c>
      <c r="G1906" s="18">
        <v>2.0</v>
      </c>
      <c r="H1906" s="18">
        <f t="shared" si="85"/>
        <v>2</v>
      </c>
      <c r="I1906" s="18">
        <v>1.0</v>
      </c>
      <c r="J1906" s="18">
        <v>1.0</v>
      </c>
      <c r="K1906" s="18" t="s">
        <v>3984</v>
      </c>
      <c r="L1906" s="25" t="s">
        <v>137</v>
      </c>
      <c r="M1906" s="25" t="s">
        <v>140</v>
      </c>
      <c r="N1906" s="18">
        <v>1.0</v>
      </c>
      <c r="O1906" s="18">
        <v>2.0</v>
      </c>
      <c r="P1906" s="18">
        <v>2.0</v>
      </c>
      <c r="Q1906" s="18">
        <v>2.0</v>
      </c>
      <c r="R1906" s="18">
        <v>1.0</v>
      </c>
      <c r="S1906" s="18">
        <v>10.0</v>
      </c>
      <c r="T1906" s="26" t="s">
        <v>4289</v>
      </c>
      <c r="U1906" s="26" t="s">
        <v>4292</v>
      </c>
      <c r="V1906" s="18"/>
      <c r="W1906" s="18"/>
      <c r="X1906" s="26" t="s">
        <v>83</v>
      </c>
      <c r="Y1906" s="18">
        <v>1.0</v>
      </c>
      <c r="AA1906" s="18" t="s">
        <v>85</v>
      </c>
      <c r="AB1906" s="18">
        <v>1.0</v>
      </c>
      <c r="AC1906" s="27" t="s">
        <v>193</v>
      </c>
      <c r="AD1906" s="26" t="s">
        <v>5304</v>
      </c>
      <c r="AF1906" s="18" t="str">
        <f t="shared" si="3"/>
        <v>16T</v>
      </c>
      <c r="AG1906" s="18" t="s">
        <v>26154</v>
      </c>
    </row>
    <row r="1907" ht="15.75" customHeight="1">
      <c r="A1907" s="6">
        <f t="shared" si="86"/>
        <v>27</v>
      </c>
      <c r="B1907" s="18" t="str">
        <f t="shared" si="87"/>
        <v>J027-QL37-TQ(1)</v>
      </c>
      <c r="C1907" s="18" t="s">
        <v>4287</v>
      </c>
      <c r="D1907" s="18" t="s">
        <v>1552</v>
      </c>
      <c r="E1907" s="18" t="s">
        <v>5980</v>
      </c>
      <c r="F1907" s="18">
        <v>1.0</v>
      </c>
      <c r="G1907" s="18">
        <v>2.0</v>
      </c>
      <c r="H1907" s="18">
        <f t="shared" si="85"/>
        <v>2</v>
      </c>
      <c r="I1907" s="18">
        <v>1.0</v>
      </c>
      <c r="J1907" s="18">
        <v>1.0</v>
      </c>
      <c r="K1907" s="18" t="s">
        <v>3984</v>
      </c>
      <c r="L1907" s="25" t="s">
        <v>137</v>
      </c>
      <c r="M1907" s="25" t="s">
        <v>140</v>
      </c>
      <c r="N1907" s="18">
        <v>1.0</v>
      </c>
      <c r="O1907" s="18">
        <v>2.0</v>
      </c>
      <c r="P1907" s="18">
        <v>2.0</v>
      </c>
      <c r="Q1907" s="18">
        <v>2.0</v>
      </c>
      <c r="R1907" s="18">
        <v>1.0</v>
      </c>
      <c r="S1907" s="18">
        <v>10.0</v>
      </c>
      <c r="T1907" s="26" t="s">
        <v>4302</v>
      </c>
      <c r="U1907" s="26" t="s">
        <v>4303</v>
      </c>
      <c r="V1907" s="18"/>
      <c r="W1907" s="18"/>
      <c r="X1907" s="26" t="s">
        <v>83</v>
      </c>
      <c r="Y1907" s="18">
        <v>1.0</v>
      </c>
      <c r="AA1907" s="18" t="s">
        <v>85</v>
      </c>
      <c r="AB1907" s="18">
        <v>1.0</v>
      </c>
      <c r="AC1907" s="27" t="s">
        <v>193</v>
      </c>
      <c r="AD1907" s="26" t="s">
        <v>5304</v>
      </c>
      <c r="AF1907" s="18" t="str">
        <f t="shared" si="3"/>
        <v>16T</v>
      </c>
      <c r="AG1907" s="18" t="s">
        <v>26154</v>
      </c>
    </row>
    <row r="1908" ht="15.75" customHeight="1">
      <c r="A1908" s="6">
        <f t="shared" si="86"/>
        <v>28</v>
      </c>
      <c r="B1908" s="18" t="str">
        <f t="shared" si="87"/>
        <v>J028-QL37-TQ(1)</v>
      </c>
      <c r="C1908" s="18" t="s">
        <v>4298</v>
      </c>
      <c r="D1908" s="18" t="s">
        <v>1555</v>
      </c>
      <c r="E1908" s="18" t="s">
        <v>5980</v>
      </c>
      <c r="F1908" s="18">
        <v>1.0</v>
      </c>
      <c r="G1908" s="18">
        <v>2.0</v>
      </c>
      <c r="H1908" s="18">
        <f t="shared" si="85"/>
        <v>2</v>
      </c>
      <c r="I1908" s="18">
        <v>1.0</v>
      </c>
      <c r="J1908" s="18">
        <v>1.0</v>
      </c>
      <c r="K1908" s="18" t="s">
        <v>3984</v>
      </c>
      <c r="L1908" s="25" t="s">
        <v>137</v>
      </c>
      <c r="M1908" s="25" t="s">
        <v>140</v>
      </c>
      <c r="N1908" s="18">
        <v>1.0</v>
      </c>
      <c r="O1908" s="18">
        <v>2.0</v>
      </c>
      <c r="P1908" s="18">
        <v>2.0</v>
      </c>
      <c r="Q1908" s="18">
        <v>2.0</v>
      </c>
      <c r="R1908" s="18">
        <v>1.0</v>
      </c>
      <c r="S1908" s="18">
        <v>10.0</v>
      </c>
      <c r="T1908" s="26" t="s">
        <v>4314</v>
      </c>
      <c r="U1908" s="26" t="s">
        <v>4315</v>
      </c>
      <c r="V1908" s="18"/>
      <c r="W1908" s="18"/>
      <c r="X1908" s="26" t="s">
        <v>83</v>
      </c>
      <c r="Y1908" s="18">
        <v>1.0</v>
      </c>
      <c r="AA1908" s="18" t="s">
        <v>85</v>
      </c>
      <c r="AB1908" s="18">
        <v>1.0</v>
      </c>
      <c r="AC1908" s="27" t="s">
        <v>193</v>
      </c>
      <c r="AD1908" s="26" t="s">
        <v>5304</v>
      </c>
      <c r="AF1908" s="18" t="str">
        <f t="shared" si="3"/>
        <v>16T</v>
      </c>
      <c r="AG1908" s="18" t="s">
        <v>26154</v>
      </c>
    </row>
    <row r="1909" ht="15.75" customHeight="1">
      <c r="A1909" s="6">
        <f t="shared" si="86"/>
        <v>29</v>
      </c>
      <c r="B1909" s="18" t="str">
        <f t="shared" si="87"/>
        <v>J029-QL37-TQ(1)</v>
      </c>
      <c r="C1909" s="18" t="s">
        <v>4310</v>
      </c>
      <c r="D1909" s="18" t="s">
        <v>1561</v>
      </c>
      <c r="E1909" s="18" t="s">
        <v>5980</v>
      </c>
      <c r="F1909" s="18">
        <v>1.0</v>
      </c>
      <c r="G1909" s="18">
        <v>2.0</v>
      </c>
      <c r="H1909" s="18">
        <f t="shared" si="85"/>
        <v>2</v>
      </c>
      <c r="I1909" s="18">
        <v>1.0</v>
      </c>
      <c r="J1909" s="18">
        <v>1.0</v>
      </c>
      <c r="K1909" s="18" t="s">
        <v>3984</v>
      </c>
      <c r="L1909" s="25" t="s">
        <v>137</v>
      </c>
      <c r="M1909" s="25" t="s">
        <v>140</v>
      </c>
      <c r="N1909" s="18">
        <v>1.0</v>
      </c>
      <c r="O1909" s="18">
        <v>2.0</v>
      </c>
      <c r="P1909" s="18">
        <v>2.0</v>
      </c>
      <c r="Q1909" s="18">
        <v>2.0</v>
      </c>
      <c r="R1909" s="18">
        <v>1.0</v>
      </c>
      <c r="S1909" s="18">
        <v>10.0</v>
      </c>
      <c r="T1909" s="26" t="s">
        <v>4325</v>
      </c>
      <c r="U1909" s="26" t="s">
        <v>4327</v>
      </c>
      <c r="V1909" s="18"/>
      <c r="W1909" s="18"/>
      <c r="X1909" s="26" t="s">
        <v>83</v>
      </c>
      <c r="Y1909" s="18">
        <v>1.0</v>
      </c>
      <c r="AA1909" s="18" t="s">
        <v>85</v>
      </c>
      <c r="AB1909" s="18">
        <v>1.0</v>
      </c>
      <c r="AC1909" s="27" t="s">
        <v>193</v>
      </c>
      <c r="AD1909" s="26" t="s">
        <v>5304</v>
      </c>
      <c r="AF1909" s="18" t="str">
        <f t="shared" si="3"/>
        <v>16T</v>
      </c>
      <c r="AG1909" s="18" t="s">
        <v>26154</v>
      </c>
    </row>
    <row r="1910" ht="15.75" customHeight="1">
      <c r="A1910" s="6">
        <f t="shared" si="86"/>
        <v>30</v>
      </c>
      <c r="B1910" s="18" t="str">
        <f t="shared" si="87"/>
        <v>J030-QL37-TQ(1)</v>
      </c>
      <c r="C1910" s="18" t="s">
        <v>4324</v>
      </c>
      <c r="D1910" s="18" t="s">
        <v>1562</v>
      </c>
      <c r="E1910" s="18" t="s">
        <v>5980</v>
      </c>
      <c r="F1910" s="18">
        <v>1.0</v>
      </c>
      <c r="G1910" s="18">
        <v>2.0</v>
      </c>
      <c r="H1910" s="18">
        <f t="shared" si="85"/>
        <v>2</v>
      </c>
      <c r="I1910" s="18">
        <v>1.0</v>
      </c>
      <c r="J1910" s="18">
        <v>1.0</v>
      </c>
      <c r="K1910" s="18" t="s">
        <v>3984</v>
      </c>
      <c r="L1910" s="25" t="s">
        <v>137</v>
      </c>
      <c r="M1910" s="25" t="s">
        <v>140</v>
      </c>
      <c r="N1910" s="18">
        <v>1.0</v>
      </c>
      <c r="O1910" s="18">
        <v>2.0</v>
      </c>
      <c r="P1910" s="18">
        <v>2.0</v>
      </c>
      <c r="Q1910" s="18">
        <v>2.0</v>
      </c>
      <c r="R1910" s="18">
        <v>1.0</v>
      </c>
      <c r="S1910" s="18">
        <v>10.0</v>
      </c>
      <c r="T1910" s="26" t="s">
        <v>4338</v>
      </c>
      <c r="U1910" s="26" t="s">
        <v>4339</v>
      </c>
      <c r="V1910" s="18"/>
      <c r="W1910" s="18"/>
      <c r="X1910" s="26" t="s">
        <v>83</v>
      </c>
      <c r="Y1910" s="18">
        <v>1.0</v>
      </c>
      <c r="AA1910" s="18" t="s">
        <v>85</v>
      </c>
      <c r="AB1910" s="18">
        <v>1.0</v>
      </c>
      <c r="AC1910" s="27" t="s">
        <v>193</v>
      </c>
      <c r="AD1910" s="26" t="s">
        <v>5304</v>
      </c>
      <c r="AF1910" s="18" t="str">
        <f t="shared" si="3"/>
        <v>16T</v>
      </c>
      <c r="AG1910" s="18" t="s">
        <v>26154</v>
      </c>
    </row>
    <row r="1911" ht="15.75" customHeight="1">
      <c r="A1911" s="6">
        <f t="shared" si="86"/>
        <v>31</v>
      </c>
      <c r="B1911" s="18" t="str">
        <f t="shared" si="87"/>
        <v>J031-QL37-TQ(1)</v>
      </c>
      <c r="C1911" s="18" t="s">
        <v>4332</v>
      </c>
      <c r="D1911" s="18" t="s">
        <v>1564</v>
      </c>
      <c r="E1911" s="18" t="s">
        <v>5980</v>
      </c>
      <c r="F1911" s="18">
        <v>1.0</v>
      </c>
      <c r="G1911" s="18">
        <v>2.0</v>
      </c>
      <c r="H1911" s="18">
        <f t="shared" si="85"/>
        <v>2</v>
      </c>
      <c r="I1911" s="18">
        <v>1.0</v>
      </c>
      <c r="J1911" s="18">
        <v>1.0</v>
      </c>
      <c r="K1911" s="18" t="s">
        <v>3984</v>
      </c>
      <c r="L1911" s="25" t="s">
        <v>137</v>
      </c>
      <c r="M1911" s="25" t="s">
        <v>140</v>
      </c>
      <c r="N1911" s="18">
        <v>1.0</v>
      </c>
      <c r="O1911" s="18">
        <v>2.0</v>
      </c>
      <c r="P1911" s="18">
        <v>2.0</v>
      </c>
      <c r="Q1911" s="18">
        <v>2.0</v>
      </c>
      <c r="R1911" s="18">
        <v>1.0</v>
      </c>
      <c r="S1911" s="18">
        <v>10.0</v>
      </c>
      <c r="T1911" s="26" t="s">
        <v>4353</v>
      </c>
      <c r="U1911" s="26" t="s">
        <v>4354</v>
      </c>
      <c r="V1911" s="18"/>
      <c r="W1911" s="18"/>
      <c r="X1911" s="26" t="s">
        <v>83</v>
      </c>
      <c r="Y1911" s="18">
        <v>1.0</v>
      </c>
      <c r="AA1911" s="18" t="s">
        <v>85</v>
      </c>
      <c r="AB1911" s="18">
        <v>1.0</v>
      </c>
      <c r="AC1911" s="27" t="s">
        <v>193</v>
      </c>
      <c r="AD1911" s="26" t="s">
        <v>5304</v>
      </c>
      <c r="AF1911" s="18" t="str">
        <f t="shared" si="3"/>
        <v>16T</v>
      </c>
      <c r="AG1911" s="18" t="s">
        <v>26154</v>
      </c>
    </row>
    <row r="1912" ht="15.75" customHeight="1">
      <c r="A1912" s="6">
        <f t="shared" si="86"/>
        <v>32</v>
      </c>
      <c r="B1912" s="18" t="str">
        <f t="shared" si="87"/>
        <v>J032-QL37-TQ(1)</v>
      </c>
      <c r="C1912" s="18" t="s">
        <v>4351</v>
      </c>
      <c r="D1912" s="18" t="s">
        <v>1571</v>
      </c>
      <c r="E1912" s="18" t="s">
        <v>5980</v>
      </c>
      <c r="F1912" s="18">
        <v>1.0</v>
      </c>
      <c r="G1912" s="18">
        <v>2.0</v>
      </c>
      <c r="H1912" s="18">
        <f t="shared" si="85"/>
        <v>2</v>
      </c>
      <c r="I1912" s="18">
        <v>1.0</v>
      </c>
      <c r="J1912" s="18">
        <v>1.0</v>
      </c>
      <c r="K1912" s="18" t="s">
        <v>3984</v>
      </c>
      <c r="L1912" s="25" t="s">
        <v>137</v>
      </c>
      <c r="M1912" s="25" t="s">
        <v>140</v>
      </c>
      <c r="N1912" s="18">
        <v>1.0</v>
      </c>
      <c r="O1912" s="18">
        <v>2.0</v>
      </c>
      <c r="P1912" s="18">
        <v>2.0</v>
      </c>
      <c r="Q1912" s="18">
        <v>2.0</v>
      </c>
      <c r="R1912" s="18">
        <v>1.0</v>
      </c>
      <c r="S1912" s="18">
        <v>10.0</v>
      </c>
      <c r="T1912" s="26" t="s">
        <v>4365</v>
      </c>
      <c r="U1912" s="26" t="s">
        <v>4367</v>
      </c>
      <c r="V1912" s="18"/>
      <c r="W1912" s="18"/>
      <c r="X1912" s="26" t="s">
        <v>83</v>
      </c>
      <c r="Y1912" s="18">
        <v>1.0</v>
      </c>
      <c r="AA1912" s="18" t="s">
        <v>85</v>
      </c>
      <c r="AB1912" s="18">
        <v>1.0</v>
      </c>
      <c r="AC1912" s="27" t="s">
        <v>193</v>
      </c>
      <c r="AD1912" s="26" t="s">
        <v>5304</v>
      </c>
      <c r="AF1912" s="18" t="str">
        <f t="shared" si="3"/>
        <v>16T</v>
      </c>
      <c r="AG1912" s="18" t="s">
        <v>26154</v>
      </c>
    </row>
    <row r="1913" ht="15.75" customHeight="1">
      <c r="A1913" s="6">
        <f t="shared" si="86"/>
        <v>33</v>
      </c>
      <c r="B1913" s="18" t="str">
        <f t="shared" si="87"/>
        <v>J033-QL37-TQ(1)</v>
      </c>
      <c r="C1913" s="18" t="s">
        <v>4361</v>
      </c>
      <c r="D1913" s="18" t="s">
        <v>1572</v>
      </c>
      <c r="E1913" s="18" t="s">
        <v>5980</v>
      </c>
      <c r="F1913" s="18">
        <v>1.0</v>
      </c>
      <c r="G1913" s="18">
        <v>2.0</v>
      </c>
      <c r="H1913" s="18">
        <f t="shared" si="85"/>
        <v>2</v>
      </c>
      <c r="I1913" s="18">
        <v>1.0</v>
      </c>
      <c r="J1913" s="18">
        <v>1.0</v>
      </c>
      <c r="K1913" s="18" t="s">
        <v>3984</v>
      </c>
      <c r="L1913" s="25" t="s">
        <v>137</v>
      </c>
      <c r="M1913" s="25" t="s">
        <v>140</v>
      </c>
      <c r="N1913" s="18">
        <v>1.0</v>
      </c>
      <c r="O1913" s="18">
        <v>2.0</v>
      </c>
      <c r="P1913" s="18">
        <v>2.0</v>
      </c>
      <c r="Q1913" s="18">
        <v>2.0</v>
      </c>
      <c r="R1913" s="18">
        <v>1.0</v>
      </c>
      <c r="S1913" s="18">
        <v>10.0</v>
      </c>
      <c r="T1913" s="26" t="s">
        <v>4381</v>
      </c>
      <c r="U1913" s="26" t="s">
        <v>4384</v>
      </c>
      <c r="V1913" s="18"/>
      <c r="W1913" s="18"/>
      <c r="X1913" s="26" t="s">
        <v>83</v>
      </c>
      <c r="Y1913" s="18">
        <v>1.0</v>
      </c>
      <c r="AA1913" s="18" t="s">
        <v>85</v>
      </c>
      <c r="AB1913" s="18">
        <v>1.0</v>
      </c>
      <c r="AC1913" s="27" t="s">
        <v>193</v>
      </c>
      <c r="AD1913" s="26" t="s">
        <v>5304</v>
      </c>
      <c r="AF1913" s="18" t="str">
        <f t="shared" si="3"/>
        <v>16T</v>
      </c>
      <c r="AG1913" s="18" t="s">
        <v>26154</v>
      </c>
    </row>
    <row r="1914" ht="15.75" customHeight="1">
      <c r="A1914" s="6">
        <f t="shared" si="86"/>
        <v>34</v>
      </c>
      <c r="B1914" s="18" t="str">
        <f t="shared" si="87"/>
        <v>J034-QL37-TQ(1)</v>
      </c>
      <c r="C1914" s="18" t="s">
        <v>4377</v>
      </c>
      <c r="D1914" s="18" t="s">
        <v>1575</v>
      </c>
      <c r="E1914" s="18" t="s">
        <v>5980</v>
      </c>
      <c r="F1914" s="18">
        <v>1.0</v>
      </c>
      <c r="G1914" s="18">
        <v>2.0</v>
      </c>
      <c r="H1914" s="18">
        <f t="shared" si="85"/>
        <v>2</v>
      </c>
      <c r="I1914" s="18">
        <v>1.0</v>
      </c>
      <c r="J1914" s="18">
        <v>1.0</v>
      </c>
      <c r="K1914" s="18" t="s">
        <v>3984</v>
      </c>
      <c r="L1914" s="25" t="s">
        <v>137</v>
      </c>
      <c r="M1914" s="25" t="s">
        <v>140</v>
      </c>
      <c r="N1914" s="18">
        <v>1.0</v>
      </c>
      <c r="O1914" s="18">
        <v>2.0</v>
      </c>
      <c r="P1914" s="18">
        <v>2.0</v>
      </c>
      <c r="Q1914" s="18">
        <v>2.0</v>
      </c>
      <c r="R1914" s="18">
        <v>1.0</v>
      </c>
      <c r="S1914" s="18">
        <v>10.0</v>
      </c>
      <c r="T1914" s="26" t="s">
        <v>4395</v>
      </c>
      <c r="U1914" s="26" t="s">
        <v>4396</v>
      </c>
      <c r="V1914" s="18"/>
      <c r="W1914" s="18"/>
      <c r="X1914" s="26" t="s">
        <v>83</v>
      </c>
      <c r="Y1914" s="18">
        <v>1.0</v>
      </c>
      <c r="AA1914" s="18" t="s">
        <v>85</v>
      </c>
      <c r="AB1914" s="18">
        <v>1.0</v>
      </c>
      <c r="AC1914" s="27" t="s">
        <v>193</v>
      </c>
      <c r="AD1914" s="26" t="s">
        <v>5304</v>
      </c>
      <c r="AF1914" s="18" t="str">
        <f t="shared" si="3"/>
        <v>16T</v>
      </c>
      <c r="AG1914" s="18" t="s">
        <v>26154</v>
      </c>
    </row>
    <row r="1915" ht="15.75" customHeight="1">
      <c r="A1915" s="6">
        <f t="shared" si="86"/>
        <v>35</v>
      </c>
      <c r="B1915" s="18" t="str">
        <f t="shared" si="87"/>
        <v>J035-QL37-TQ(1)</v>
      </c>
      <c r="C1915" s="18" t="s">
        <v>4391</v>
      </c>
      <c r="D1915" s="18" t="s">
        <v>1579</v>
      </c>
      <c r="E1915" s="18" t="s">
        <v>5980</v>
      </c>
      <c r="F1915" s="18">
        <v>1.0</v>
      </c>
      <c r="G1915" s="18">
        <v>2.0</v>
      </c>
      <c r="H1915" s="18">
        <f t="shared" si="85"/>
        <v>2</v>
      </c>
      <c r="I1915" s="18">
        <v>1.0</v>
      </c>
      <c r="J1915" s="18">
        <v>1.0</v>
      </c>
      <c r="K1915" s="18" t="s">
        <v>3984</v>
      </c>
      <c r="L1915" s="25" t="s">
        <v>137</v>
      </c>
      <c r="M1915" s="25" t="s">
        <v>140</v>
      </c>
      <c r="N1915" s="18">
        <v>1.0</v>
      </c>
      <c r="O1915" s="18">
        <v>2.0</v>
      </c>
      <c r="P1915" s="18">
        <v>2.0</v>
      </c>
      <c r="Q1915" s="18">
        <v>2.0</v>
      </c>
      <c r="R1915" s="18">
        <v>1.0</v>
      </c>
      <c r="S1915" s="18">
        <v>10.0</v>
      </c>
      <c r="T1915" s="26" t="s">
        <v>4407</v>
      </c>
      <c r="U1915" s="26" t="s">
        <v>4408</v>
      </c>
      <c r="V1915" s="18"/>
      <c r="W1915" s="18"/>
      <c r="X1915" s="26" t="s">
        <v>83</v>
      </c>
      <c r="Y1915" s="18">
        <v>1.0</v>
      </c>
      <c r="AA1915" s="18" t="s">
        <v>85</v>
      </c>
      <c r="AB1915" s="18">
        <v>1.0</v>
      </c>
      <c r="AC1915" s="27" t="s">
        <v>193</v>
      </c>
      <c r="AD1915" s="26" t="s">
        <v>5304</v>
      </c>
      <c r="AF1915" s="18" t="str">
        <f t="shared" si="3"/>
        <v>16T</v>
      </c>
      <c r="AG1915" s="18" t="s">
        <v>26154</v>
      </c>
    </row>
    <row r="1916" ht="15.75" customHeight="1">
      <c r="A1916" s="6">
        <f t="shared" si="86"/>
        <v>36</v>
      </c>
      <c r="B1916" s="18" t="str">
        <f t="shared" si="87"/>
        <v>J036-QL37-TQ(1)</v>
      </c>
      <c r="C1916" s="18" t="s">
        <v>4405</v>
      </c>
      <c r="D1916" s="18" t="s">
        <v>1583</v>
      </c>
      <c r="E1916" s="18" t="s">
        <v>5980</v>
      </c>
      <c r="F1916" s="18">
        <v>1.0</v>
      </c>
      <c r="G1916" s="18">
        <v>2.0</v>
      </c>
      <c r="H1916" s="18">
        <f t="shared" si="85"/>
        <v>2</v>
      </c>
      <c r="I1916" s="18">
        <v>1.0</v>
      </c>
      <c r="J1916" s="18">
        <v>1.0</v>
      </c>
      <c r="K1916" s="18" t="s">
        <v>3984</v>
      </c>
      <c r="L1916" s="25" t="s">
        <v>137</v>
      </c>
      <c r="M1916" s="25" t="s">
        <v>140</v>
      </c>
      <c r="N1916" s="18">
        <v>1.0</v>
      </c>
      <c r="O1916" s="18">
        <v>2.0</v>
      </c>
      <c r="P1916" s="18">
        <v>2.0</v>
      </c>
      <c r="Q1916" s="18">
        <v>2.0</v>
      </c>
      <c r="R1916" s="18">
        <v>1.0</v>
      </c>
      <c r="S1916" s="18">
        <v>10.0</v>
      </c>
      <c r="T1916" s="26" t="s">
        <v>4424</v>
      </c>
      <c r="U1916" s="26" t="s">
        <v>4425</v>
      </c>
      <c r="V1916" s="18"/>
      <c r="W1916" s="18"/>
      <c r="X1916" s="26" t="s">
        <v>83</v>
      </c>
      <c r="Y1916" s="18">
        <v>1.0</v>
      </c>
      <c r="AA1916" s="18" t="s">
        <v>85</v>
      </c>
      <c r="AB1916" s="18">
        <v>1.0</v>
      </c>
      <c r="AC1916" s="27" t="s">
        <v>193</v>
      </c>
      <c r="AD1916" s="26" t="s">
        <v>5304</v>
      </c>
      <c r="AF1916" s="18" t="str">
        <f t="shared" si="3"/>
        <v>16T</v>
      </c>
      <c r="AG1916" s="18" t="s">
        <v>26154</v>
      </c>
    </row>
    <row r="1917" ht="15.75" customHeight="1">
      <c r="A1917" s="6">
        <v>167.0</v>
      </c>
      <c r="B1917" s="18" t="str">
        <f t="shared" ref="B1917:B2207" si="88">"J"&amp;A1917&amp;"-"&amp;"m"&amp;AD1917&amp;"("&amp;AB1917&amp;")"</f>
        <v>J167-mQL37-TQ(1)</v>
      </c>
      <c r="C1917" s="18" t="s">
        <v>4419</v>
      </c>
      <c r="D1917" s="18" t="s">
        <v>1585</v>
      </c>
      <c r="E1917" s="18" t="s">
        <v>5980</v>
      </c>
      <c r="F1917" s="18"/>
      <c r="G1917" s="18"/>
      <c r="H1917" s="18"/>
      <c r="I1917" s="18"/>
      <c r="J1917" s="18"/>
      <c r="K1917" s="18" t="s">
        <v>1934</v>
      </c>
      <c r="L1917" s="25" t="s">
        <v>137</v>
      </c>
      <c r="M1917" s="25" t="s">
        <v>140</v>
      </c>
      <c r="T1917" s="26" t="s">
        <v>4438</v>
      </c>
      <c r="U1917" s="26" t="s">
        <v>4440</v>
      </c>
      <c r="V1917" s="18"/>
      <c r="W1917" s="18"/>
      <c r="X1917" s="26" t="s">
        <v>83</v>
      </c>
      <c r="Y1917" s="18">
        <v>1.0</v>
      </c>
      <c r="Z1917" s="18" t="s">
        <v>1300</v>
      </c>
      <c r="AA1917" s="18" t="s">
        <v>85</v>
      </c>
      <c r="AB1917" s="18">
        <v>1.0</v>
      </c>
      <c r="AC1917" s="27" t="s">
        <v>193</v>
      </c>
      <c r="AD1917" s="26" t="s">
        <v>5304</v>
      </c>
      <c r="AE1917" s="18" t="s">
        <v>1300</v>
      </c>
      <c r="AF1917" s="18" t="str">
        <f t="shared" si="3"/>
        <v>16T</v>
      </c>
      <c r="AG1917" s="18" t="s">
        <v>26344</v>
      </c>
    </row>
    <row r="1918" ht="15.75" customHeight="1">
      <c r="A1918" s="6">
        <f t="shared" ref="A1918:A1925" si="89">A1917+1</f>
        <v>168</v>
      </c>
      <c r="B1918" s="18" t="str">
        <f t="shared" si="88"/>
        <v>J168-mQL37-TQ(1)</v>
      </c>
      <c r="C1918" s="18" t="s">
        <v>4435</v>
      </c>
      <c r="D1918" s="18" t="s">
        <v>1591</v>
      </c>
      <c r="E1918" s="18" t="s">
        <v>5980</v>
      </c>
      <c r="F1918" s="18"/>
      <c r="G1918" s="18"/>
      <c r="H1918" s="18"/>
      <c r="I1918" s="18"/>
      <c r="J1918" s="18"/>
      <c r="K1918" s="18" t="s">
        <v>1934</v>
      </c>
      <c r="L1918" s="25" t="s">
        <v>137</v>
      </c>
      <c r="M1918" s="25" t="s">
        <v>140</v>
      </c>
      <c r="T1918" s="26" t="s">
        <v>4454</v>
      </c>
      <c r="U1918" s="26" t="s">
        <v>4455</v>
      </c>
      <c r="V1918" s="18"/>
      <c r="W1918" s="18"/>
      <c r="X1918" s="26" t="s">
        <v>83</v>
      </c>
      <c r="Y1918" s="18">
        <v>1.0</v>
      </c>
      <c r="Z1918" s="18" t="s">
        <v>1300</v>
      </c>
      <c r="AA1918" s="18" t="s">
        <v>85</v>
      </c>
      <c r="AB1918" s="18">
        <v>1.0</v>
      </c>
      <c r="AC1918" s="27" t="s">
        <v>193</v>
      </c>
      <c r="AD1918" s="26" t="s">
        <v>5304</v>
      </c>
      <c r="AE1918" s="18" t="s">
        <v>1300</v>
      </c>
      <c r="AF1918" s="18" t="str">
        <f t="shared" si="3"/>
        <v>16T</v>
      </c>
      <c r="AG1918" s="18" t="s">
        <v>26344</v>
      </c>
    </row>
    <row r="1919" ht="15.75" customHeight="1">
      <c r="A1919" s="6">
        <f t="shared" si="89"/>
        <v>169</v>
      </c>
      <c r="B1919" s="18" t="str">
        <f t="shared" si="88"/>
        <v>J169-mQL37-TQ(1)</v>
      </c>
      <c r="C1919" s="18" t="s">
        <v>4451</v>
      </c>
      <c r="D1919" s="18" t="s">
        <v>1595</v>
      </c>
      <c r="E1919" s="18" t="s">
        <v>5980</v>
      </c>
      <c r="F1919" s="18"/>
      <c r="G1919" s="18"/>
      <c r="H1919" s="18"/>
      <c r="I1919" s="18"/>
      <c r="J1919" s="18"/>
      <c r="K1919" s="18" t="s">
        <v>1934</v>
      </c>
      <c r="L1919" s="25" t="s">
        <v>137</v>
      </c>
      <c r="M1919" s="25" t="s">
        <v>140</v>
      </c>
      <c r="T1919" s="26" t="s">
        <v>4468</v>
      </c>
      <c r="U1919" s="26" t="s">
        <v>4470</v>
      </c>
      <c r="V1919" s="18"/>
      <c r="W1919" s="18"/>
      <c r="X1919" s="26" t="s">
        <v>83</v>
      </c>
      <c r="Y1919" s="18">
        <v>1.0</v>
      </c>
      <c r="Z1919" s="18" t="s">
        <v>1300</v>
      </c>
      <c r="AA1919" s="18" t="s">
        <v>85</v>
      </c>
      <c r="AB1919" s="18">
        <v>1.0</v>
      </c>
      <c r="AC1919" s="27" t="s">
        <v>193</v>
      </c>
      <c r="AD1919" s="26" t="s">
        <v>5304</v>
      </c>
      <c r="AE1919" s="18" t="s">
        <v>1300</v>
      </c>
      <c r="AF1919" s="18" t="str">
        <f t="shared" si="3"/>
        <v>16T</v>
      </c>
      <c r="AG1919" s="18" t="s">
        <v>26344</v>
      </c>
    </row>
    <row r="1920" ht="15.75" customHeight="1">
      <c r="A1920" s="6">
        <f t="shared" si="89"/>
        <v>170</v>
      </c>
      <c r="B1920" s="18" t="str">
        <f t="shared" si="88"/>
        <v>J170-mQL37-TQ(1)</v>
      </c>
      <c r="C1920" s="18" t="s">
        <v>4464</v>
      </c>
      <c r="D1920" s="18" t="s">
        <v>1601</v>
      </c>
      <c r="E1920" s="18" t="s">
        <v>5980</v>
      </c>
      <c r="F1920" s="18"/>
      <c r="G1920" s="18"/>
      <c r="H1920" s="18"/>
      <c r="I1920" s="18"/>
      <c r="J1920" s="18"/>
      <c r="K1920" s="18" t="s">
        <v>1934</v>
      </c>
      <c r="L1920" s="25" t="s">
        <v>137</v>
      </c>
      <c r="M1920" s="25" t="s">
        <v>140</v>
      </c>
      <c r="T1920" s="26" t="s">
        <v>4481</v>
      </c>
      <c r="U1920" s="26" t="s">
        <v>4482</v>
      </c>
      <c r="V1920" s="18"/>
      <c r="W1920" s="18"/>
      <c r="X1920" s="26" t="s">
        <v>83</v>
      </c>
      <c r="Y1920" s="18">
        <v>1.0</v>
      </c>
      <c r="Z1920" s="18" t="s">
        <v>1300</v>
      </c>
      <c r="AA1920" s="18" t="s">
        <v>85</v>
      </c>
      <c r="AB1920" s="18">
        <v>1.0</v>
      </c>
      <c r="AC1920" s="27" t="s">
        <v>193</v>
      </c>
      <c r="AD1920" s="26" t="s">
        <v>5304</v>
      </c>
      <c r="AE1920" s="18" t="s">
        <v>1300</v>
      </c>
      <c r="AF1920" s="18" t="str">
        <f t="shared" si="3"/>
        <v>16T</v>
      </c>
      <c r="AG1920" s="18" t="s">
        <v>26344</v>
      </c>
    </row>
    <row r="1921" ht="15.75" customHeight="1">
      <c r="A1921" s="6">
        <f t="shared" si="89"/>
        <v>171</v>
      </c>
      <c r="B1921" s="18" t="str">
        <f t="shared" si="88"/>
        <v>J171-mQL37-TQ(2)</v>
      </c>
      <c r="C1921" s="18" t="s">
        <v>4478</v>
      </c>
      <c r="D1921" s="18" t="s">
        <v>1604</v>
      </c>
      <c r="E1921" s="18" t="s">
        <v>5980</v>
      </c>
      <c r="F1921" s="18"/>
      <c r="G1921" s="18"/>
      <c r="H1921" s="18"/>
      <c r="I1921" s="18"/>
      <c r="J1921" s="18"/>
      <c r="K1921" s="18" t="s">
        <v>3460</v>
      </c>
      <c r="L1921" s="25" t="s">
        <v>137</v>
      </c>
      <c r="M1921" s="25" t="s">
        <v>140</v>
      </c>
      <c r="T1921" s="26" t="s">
        <v>4495</v>
      </c>
      <c r="U1921" s="26" t="s">
        <v>4496</v>
      </c>
      <c r="V1921" s="18"/>
      <c r="W1921" s="18"/>
      <c r="X1921" s="26" t="s">
        <v>83</v>
      </c>
      <c r="Y1921" s="18">
        <v>1.0</v>
      </c>
      <c r="Z1921" s="18" t="s">
        <v>1300</v>
      </c>
      <c r="AA1921" s="18" t="s">
        <v>85</v>
      </c>
      <c r="AB1921" s="18">
        <v>2.0</v>
      </c>
      <c r="AC1921" s="27" t="s">
        <v>149</v>
      </c>
      <c r="AD1921" s="26" t="s">
        <v>5304</v>
      </c>
      <c r="AE1921" s="18" t="s">
        <v>1300</v>
      </c>
      <c r="AF1921" s="18" t="str">
        <f t="shared" si="3"/>
        <v>16T</v>
      </c>
      <c r="AG1921" s="18" t="s">
        <v>26365</v>
      </c>
    </row>
    <row r="1922" ht="15.75" customHeight="1">
      <c r="A1922" s="6">
        <f t="shared" si="89"/>
        <v>172</v>
      </c>
      <c r="B1922" s="18" t="str">
        <f t="shared" si="88"/>
        <v>J172-mQL37-TQ(2)</v>
      </c>
      <c r="C1922" s="18" t="s">
        <v>4492</v>
      </c>
      <c r="D1922" s="18" t="s">
        <v>1613</v>
      </c>
      <c r="E1922" s="18" t="s">
        <v>5980</v>
      </c>
      <c r="F1922" s="18"/>
      <c r="G1922" s="18"/>
      <c r="H1922" s="18"/>
      <c r="I1922" s="18"/>
      <c r="J1922" s="18"/>
      <c r="K1922" s="18" t="s">
        <v>3460</v>
      </c>
      <c r="L1922" s="25" t="s">
        <v>137</v>
      </c>
      <c r="M1922" s="25" t="s">
        <v>140</v>
      </c>
      <c r="T1922" s="26" t="s">
        <v>4510</v>
      </c>
      <c r="U1922" s="26" t="s">
        <v>4511</v>
      </c>
      <c r="V1922" s="18"/>
      <c r="W1922" s="18"/>
      <c r="X1922" s="26" t="s">
        <v>83</v>
      </c>
      <c r="Y1922" s="18">
        <v>1.0</v>
      </c>
      <c r="Z1922" s="18" t="s">
        <v>1300</v>
      </c>
      <c r="AA1922" s="18" t="s">
        <v>85</v>
      </c>
      <c r="AB1922" s="18">
        <v>2.0</v>
      </c>
      <c r="AC1922" s="27" t="s">
        <v>149</v>
      </c>
      <c r="AD1922" s="26" t="s">
        <v>5304</v>
      </c>
      <c r="AE1922" s="18" t="s">
        <v>1300</v>
      </c>
      <c r="AF1922" s="18" t="str">
        <f t="shared" si="3"/>
        <v>16T</v>
      </c>
      <c r="AG1922" s="18" t="s">
        <v>26365</v>
      </c>
    </row>
    <row r="1923" ht="15.75" customHeight="1">
      <c r="A1923" s="6">
        <f t="shared" si="89"/>
        <v>173</v>
      </c>
      <c r="B1923" s="18" t="str">
        <f t="shared" si="88"/>
        <v>J173-mQL37-TQ(2)</v>
      </c>
      <c r="C1923" s="18" t="s">
        <v>4504</v>
      </c>
      <c r="D1923" s="18" t="s">
        <v>1621</v>
      </c>
      <c r="E1923" s="18" t="s">
        <v>5980</v>
      </c>
      <c r="F1923" s="18"/>
      <c r="G1923" s="18"/>
      <c r="H1923" s="18"/>
      <c r="I1923" s="18"/>
      <c r="J1923" s="18"/>
      <c r="K1923" s="18" t="s">
        <v>3460</v>
      </c>
      <c r="L1923" s="25" t="s">
        <v>137</v>
      </c>
      <c r="M1923" s="25" t="s">
        <v>140</v>
      </c>
      <c r="T1923" s="26" t="s">
        <v>4523</v>
      </c>
      <c r="U1923" s="26" t="s">
        <v>4524</v>
      </c>
      <c r="V1923" s="18"/>
      <c r="W1923" s="18"/>
      <c r="X1923" s="26" t="s">
        <v>83</v>
      </c>
      <c r="Y1923" s="18">
        <v>1.0</v>
      </c>
      <c r="Z1923" s="18" t="s">
        <v>1300</v>
      </c>
      <c r="AA1923" s="18" t="s">
        <v>85</v>
      </c>
      <c r="AB1923" s="18">
        <v>2.0</v>
      </c>
      <c r="AC1923" s="27" t="s">
        <v>149</v>
      </c>
      <c r="AD1923" s="26" t="s">
        <v>5304</v>
      </c>
      <c r="AE1923" s="18" t="s">
        <v>1300</v>
      </c>
      <c r="AF1923" s="18" t="str">
        <f t="shared" si="3"/>
        <v>16T</v>
      </c>
      <c r="AG1923" s="18" t="s">
        <v>26365</v>
      </c>
    </row>
    <row r="1924" ht="15.75" customHeight="1">
      <c r="A1924" s="6">
        <f t="shared" si="89"/>
        <v>174</v>
      </c>
      <c r="B1924" s="18" t="str">
        <f t="shared" si="88"/>
        <v>J174-mQL37-TQ(2)</v>
      </c>
      <c r="C1924" s="18" t="s">
        <v>4518</v>
      </c>
      <c r="D1924" s="18" t="s">
        <v>1627</v>
      </c>
      <c r="E1924" s="18" t="s">
        <v>5980</v>
      </c>
      <c r="F1924" s="18"/>
      <c r="G1924" s="18"/>
      <c r="H1924" s="18"/>
      <c r="I1924" s="18"/>
      <c r="J1924" s="18"/>
      <c r="K1924" s="18" t="s">
        <v>3460</v>
      </c>
      <c r="L1924" s="25" t="s">
        <v>137</v>
      </c>
      <c r="M1924" s="25" t="s">
        <v>140</v>
      </c>
      <c r="T1924" s="26" t="s">
        <v>4537</v>
      </c>
      <c r="U1924" s="26" t="s">
        <v>4538</v>
      </c>
      <c r="V1924" s="18"/>
      <c r="W1924" s="18"/>
      <c r="X1924" s="26" t="s">
        <v>83</v>
      </c>
      <c r="Y1924" s="18">
        <v>1.0</v>
      </c>
      <c r="Z1924" s="18" t="s">
        <v>1300</v>
      </c>
      <c r="AA1924" s="18" t="s">
        <v>85</v>
      </c>
      <c r="AB1924" s="18">
        <v>2.0</v>
      </c>
      <c r="AC1924" s="27" t="s">
        <v>149</v>
      </c>
      <c r="AD1924" s="26" t="s">
        <v>5304</v>
      </c>
      <c r="AE1924" s="18" t="s">
        <v>1300</v>
      </c>
      <c r="AF1924" s="18" t="str">
        <f t="shared" si="3"/>
        <v>16T</v>
      </c>
      <c r="AG1924" s="18" t="s">
        <v>26365</v>
      </c>
    </row>
    <row r="1925" ht="15.75" customHeight="1">
      <c r="A1925" s="6">
        <f t="shared" si="89"/>
        <v>175</v>
      </c>
      <c r="B1925" s="18" t="str">
        <f t="shared" si="88"/>
        <v>J175-mQL37-TQ(2)</v>
      </c>
      <c r="C1925" s="18" t="s">
        <v>4532</v>
      </c>
      <c r="D1925" s="18" t="s">
        <v>1635</v>
      </c>
      <c r="E1925" s="18" t="s">
        <v>6518</v>
      </c>
      <c r="F1925" s="18"/>
      <c r="G1925" s="18"/>
      <c r="H1925" s="18"/>
      <c r="I1925" s="18"/>
      <c r="J1925" s="18"/>
      <c r="K1925" s="18" t="s">
        <v>3460</v>
      </c>
      <c r="L1925" s="25" t="s">
        <v>137</v>
      </c>
      <c r="M1925" s="25" t="s">
        <v>140</v>
      </c>
      <c r="T1925" s="26" t="s">
        <v>2222</v>
      </c>
      <c r="U1925" s="26" t="s">
        <v>4551</v>
      </c>
      <c r="V1925" s="18"/>
      <c r="W1925" s="18"/>
      <c r="X1925" s="26" t="s">
        <v>83</v>
      </c>
      <c r="Y1925" s="18">
        <v>1.0</v>
      </c>
      <c r="Z1925" s="18" t="s">
        <v>1300</v>
      </c>
      <c r="AA1925" s="18" t="s">
        <v>85</v>
      </c>
      <c r="AB1925" s="18">
        <v>2.0</v>
      </c>
      <c r="AC1925" s="27" t="s">
        <v>149</v>
      </c>
      <c r="AD1925" s="26" t="s">
        <v>5304</v>
      </c>
      <c r="AE1925" s="18" t="s">
        <v>1300</v>
      </c>
      <c r="AF1925" s="18" t="str">
        <f t="shared" si="3"/>
        <v>16T</v>
      </c>
      <c r="AG1925" s="18" t="s">
        <v>26365</v>
      </c>
    </row>
    <row r="1926" ht="15.75" customHeight="1">
      <c r="A1926" s="6">
        <v>176.0</v>
      </c>
      <c r="B1926" s="18" t="str">
        <f t="shared" si="88"/>
        <v>J176-mQL37-TQ(1)</v>
      </c>
      <c r="C1926" s="18" t="s">
        <v>4546</v>
      </c>
      <c r="D1926" s="18" t="s">
        <v>1843</v>
      </c>
      <c r="E1926" s="18" t="s">
        <v>5268</v>
      </c>
      <c r="F1926" s="18"/>
      <c r="G1926" s="18"/>
      <c r="H1926" s="18"/>
      <c r="I1926" s="18"/>
      <c r="J1926" s="18"/>
      <c r="K1926" s="18" t="s">
        <v>1934</v>
      </c>
      <c r="L1926" s="25" t="s">
        <v>137</v>
      </c>
      <c r="M1926" s="25" t="s">
        <v>140</v>
      </c>
      <c r="T1926" s="26" t="s">
        <v>4562</v>
      </c>
      <c r="U1926" s="26" t="s">
        <v>4563</v>
      </c>
      <c r="V1926" s="18"/>
      <c r="W1926" s="18"/>
      <c r="X1926" s="26" t="s">
        <v>83</v>
      </c>
      <c r="Y1926" s="18">
        <v>1.0</v>
      </c>
      <c r="Z1926" s="18" t="s">
        <v>1300</v>
      </c>
      <c r="AA1926" s="18" t="s">
        <v>85</v>
      </c>
      <c r="AB1926" s="18">
        <v>1.0</v>
      </c>
      <c r="AC1926" s="27" t="s">
        <v>193</v>
      </c>
      <c r="AD1926" s="26" t="s">
        <v>5304</v>
      </c>
      <c r="AE1926" s="18" t="s">
        <v>1300</v>
      </c>
      <c r="AF1926" s="18" t="str">
        <f t="shared" si="3"/>
        <v>16T</v>
      </c>
      <c r="AG1926" s="18" t="s">
        <v>26393</v>
      </c>
    </row>
    <row r="1927" ht="15.75" customHeight="1">
      <c r="A1927" s="6">
        <f t="shared" ref="A1927:A2207" si="90">A1926+1</f>
        <v>177</v>
      </c>
      <c r="B1927" s="18" t="str">
        <f t="shared" si="88"/>
        <v>J177-mQL37-TQ(1)</v>
      </c>
      <c r="C1927" s="18" t="s">
        <v>4558</v>
      </c>
      <c r="D1927" s="18" t="s">
        <v>1846</v>
      </c>
      <c r="E1927" s="18" t="s">
        <v>5268</v>
      </c>
      <c r="F1927" s="18"/>
      <c r="G1927" s="18"/>
      <c r="H1927" s="18"/>
      <c r="I1927" s="18"/>
      <c r="J1927" s="18"/>
      <c r="K1927" s="18" t="s">
        <v>1934</v>
      </c>
      <c r="L1927" s="25" t="s">
        <v>137</v>
      </c>
      <c r="M1927" s="25" t="s">
        <v>140</v>
      </c>
      <c r="T1927" s="26" t="s">
        <v>4577</v>
      </c>
      <c r="U1927" s="26" t="s">
        <v>4578</v>
      </c>
      <c r="V1927" s="18"/>
      <c r="W1927" s="18"/>
      <c r="X1927" s="26" t="s">
        <v>83</v>
      </c>
      <c r="Y1927" s="18">
        <v>1.0</v>
      </c>
      <c r="Z1927" s="18" t="s">
        <v>1300</v>
      </c>
      <c r="AA1927" s="18" t="s">
        <v>85</v>
      </c>
      <c r="AB1927" s="18">
        <v>1.0</v>
      </c>
      <c r="AC1927" s="27" t="s">
        <v>193</v>
      </c>
      <c r="AD1927" s="26" t="s">
        <v>5304</v>
      </c>
      <c r="AE1927" s="18" t="s">
        <v>1300</v>
      </c>
      <c r="AF1927" s="18" t="str">
        <f t="shared" si="3"/>
        <v>16T</v>
      </c>
      <c r="AG1927" s="18" t="s">
        <v>26393</v>
      </c>
    </row>
    <row r="1928" ht="15.75" customHeight="1">
      <c r="A1928" s="6">
        <f t="shared" si="90"/>
        <v>178</v>
      </c>
      <c r="B1928" s="18" t="str">
        <f t="shared" si="88"/>
        <v>J178-mQL37-TQ(1)</v>
      </c>
      <c r="C1928" s="18" t="s">
        <v>4571</v>
      </c>
      <c r="D1928" s="18" t="s">
        <v>1851</v>
      </c>
      <c r="E1928" s="18" t="s">
        <v>5268</v>
      </c>
      <c r="F1928" s="18"/>
      <c r="G1928" s="18"/>
      <c r="H1928" s="18"/>
      <c r="I1928" s="18"/>
      <c r="J1928" s="18"/>
      <c r="K1928" s="18" t="s">
        <v>1934</v>
      </c>
      <c r="L1928" s="25" t="s">
        <v>137</v>
      </c>
      <c r="M1928" s="25" t="s">
        <v>140</v>
      </c>
      <c r="T1928" s="26" t="s">
        <v>4590</v>
      </c>
      <c r="U1928" s="26" t="s">
        <v>4591</v>
      </c>
      <c r="V1928" s="18"/>
      <c r="W1928" s="18"/>
      <c r="X1928" s="26" t="s">
        <v>83</v>
      </c>
      <c r="Y1928" s="18">
        <v>1.0</v>
      </c>
      <c r="Z1928" s="18" t="s">
        <v>1300</v>
      </c>
      <c r="AA1928" s="18" t="s">
        <v>85</v>
      </c>
      <c r="AB1928" s="18">
        <v>1.0</v>
      </c>
      <c r="AC1928" s="27" t="s">
        <v>193</v>
      </c>
      <c r="AD1928" s="26" t="s">
        <v>5304</v>
      </c>
      <c r="AE1928" s="18" t="s">
        <v>1300</v>
      </c>
      <c r="AF1928" s="18" t="str">
        <f t="shared" si="3"/>
        <v>16T</v>
      </c>
      <c r="AG1928" s="18" t="s">
        <v>26393</v>
      </c>
    </row>
    <row r="1929" ht="15.75" customHeight="1">
      <c r="A1929" s="6">
        <f t="shared" si="90"/>
        <v>179</v>
      </c>
      <c r="B1929" s="18" t="str">
        <f t="shared" si="88"/>
        <v>J179-mQL37-TQ(1)</v>
      </c>
      <c r="C1929" s="18" t="s">
        <v>4585</v>
      </c>
      <c r="D1929" s="18" t="s">
        <v>1854</v>
      </c>
      <c r="E1929" s="18" t="s">
        <v>5268</v>
      </c>
      <c r="F1929" s="18"/>
      <c r="G1929" s="18"/>
      <c r="H1929" s="18"/>
      <c r="I1929" s="18"/>
      <c r="J1929" s="18"/>
      <c r="K1929" s="18" t="s">
        <v>1934</v>
      </c>
      <c r="L1929" s="25" t="s">
        <v>137</v>
      </c>
      <c r="M1929" s="25" t="s">
        <v>140</v>
      </c>
      <c r="T1929" s="26" t="s">
        <v>4602</v>
      </c>
      <c r="U1929" s="26" t="s">
        <v>4603</v>
      </c>
      <c r="V1929" s="18"/>
      <c r="W1929" s="18"/>
      <c r="X1929" s="26" t="s">
        <v>83</v>
      </c>
      <c r="Y1929" s="18">
        <v>1.0</v>
      </c>
      <c r="Z1929" s="18" t="s">
        <v>1300</v>
      </c>
      <c r="AA1929" s="18" t="s">
        <v>85</v>
      </c>
      <c r="AB1929" s="18">
        <v>1.0</v>
      </c>
      <c r="AC1929" s="27" t="s">
        <v>193</v>
      </c>
      <c r="AD1929" s="26" t="s">
        <v>5304</v>
      </c>
      <c r="AE1929" s="18" t="s">
        <v>1300</v>
      </c>
      <c r="AF1929" s="18" t="str">
        <f t="shared" si="3"/>
        <v>16T</v>
      </c>
      <c r="AG1929" s="18" t="s">
        <v>26393</v>
      </c>
    </row>
    <row r="1930" ht="15.75" customHeight="1">
      <c r="A1930" s="6">
        <f t="shared" si="90"/>
        <v>180</v>
      </c>
      <c r="B1930" s="18" t="str">
        <f t="shared" si="88"/>
        <v>J180-mQL37-TQ(1)</v>
      </c>
      <c r="C1930" s="18" t="s">
        <v>4598</v>
      </c>
      <c r="D1930" s="18" t="s">
        <v>1858</v>
      </c>
      <c r="E1930" s="18" t="s">
        <v>5268</v>
      </c>
      <c r="F1930" s="18"/>
      <c r="G1930" s="18"/>
      <c r="H1930" s="18"/>
      <c r="I1930" s="18"/>
      <c r="J1930" s="18"/>
      <c r="K1930" s="18" t="s">
        <v>1934</v>
      </c>
      <c r="L1930" s="25" t="s">
        <v>137</v>
      </c>
      <c r="M1930" s="25" t="s">
        <v>140</v>
      </c>
      <c r="T1930" s="26" t="s">
        <v>4615</v>
      </c>
      <c r="U1930" s="26" t="s">
        <v>4616</v>
      </c>
      <c r="V1930" s="18"/>
      <c r="W1930" s="18"/>
      <c r="X1930" s="26" t="s">
        <v>83</v>
      </c>
      <c r="Y1930" s="18">
        <v>1.0</v>
      </c>
      <c r="Z1930" s="18" t="s">
        <v>1300</v>
      </c>
      <c r="AA1930" s="18" t="s">
        <v>85</v>
      </c>
      <c r="AB1930" s="18">
        <v>1.0</v>
      </c>
      <c r="AC1930" s="27" t="s">
        <v>193</v>
      </c>
      <c r="AD1930" s="26" t="s">
        <v>5304</v>
      </c>
      <c r="AE1930" s="18" t="s">
        <v>1300</v>
      </c>
      <c r="AF1930" s="18" t="str">
        <f t="shared" si="3"/>
        <v>16T</v>
      </c>
      <c r="AG1930" s="18" t="s">
        <v>26393</v>
      </c>
    </row>
    <row r="1931" ht="15.75" customHeight="1">
      <c r="A1931" s="6">
        <f t="shared" si="90"/>
        <v>181</v>
      </c>
      <c r="B1931" s="18" t="str">
        <f t="shared" si="88"/>
        <v>J181-mQL37-TQ(1)</v>
      </c>
      <c r="C1931" s="18" t="s">
        <v>4612</v>
      </c>
      <c r="D1931" s="18" t="s">
        <v>1862</v>
      </c>
      <c r="E1931" s="18" t="s">
        <v>6518</v>
      </c>
      <c r="F1931" s="18"/>
      <c r="G1931" s="18"/>
      <c r="H1931" s="18"/>
      <c r="I1931" s="18"/>
      <c r="J1931" s="18"/>
      <c r="K1931" s="18" t="s">
        <v>1934</v>
      </c>
      <c r="L1931" s="25" t="s">
        <v>137</v>
      </c>
      <c r="M1931" s="25" t="s">
        <v>140</v>
      </c>
      <c r="T1931" s="26" t="s">
        <v>4630</v>
      </c>
      <c r="U1931" s="26" t="s">
        <v>4631</v>
      </c>
      <c r="V1931" s="18"/>
      <c r="W1931" s="18"/>
      <c r="X1931" s="26" t="s">
        <v>83</v>
      </c>
      <c r="Y1931" s="18">
        <v>1.0</v>
      </c>
      <c r="Z1931" s="18" t="s">
        <v>1300</v>
      </c>
      <c r="AA1931" s="18" t="s">
        <v>85</v>
      </c>
      <c r="AB1931" s="18">
        <v>1.0</v>
      </c>
      <c r="AC1931" s="27" t="s">
        <v>193</v>
      </c>
      <c r="AD1931" s="26" t="s">
        <v>5304</v>
      </c>
      <c r="AE1931" s="18" t="s">
        <v>1300</v>
      </c>
      <c r="AF1931" s="18" t="str">
        <f t="shared" si="3"/>
        <v>16T</v>
      </c>
      <c r="AG1931" s="18" t="s">
        <v>26393</v>
      </c>
    </row>
    <row r="1932" ht="15.75" customHeight="1">
      <c r="A1932" s="6">
        <f t="shared" si="90"/>
        <v>182</v>
      </c>
      <c r="B1932" s="18" t="str">
        <f t="shared" si="88"/>
        <v>J182-mQL37-TQ(1)</v>
      </c>
      <c r="C1932" s="18" t="s">
        <v>4626</v>
      </c>
      <c r="D1932" s="18" t="s">
        <v>1866</v>
      </c>
      <c r="E1932" s="18" t="s">
        <v>6518</v>
      </c>
      <c r="F1932" s="18"/>
      <c r="G1932" s="18"/>
      <c r="H1932" s="18"/>
      <c r="I1932" s="18"/>
      <c r="J1932" s="18"/>
      <c r="K1932" s="18" t="s">
        <v>1934</v>
      </c>
      <c r="L1932" s="25" t="s">
        <v>137</v>
      </c>
      <c r="M1932" s="25" t="s">
        <v>140</v>
      </c>
      <c r="T1932" s="26" t="s">
        <v>4643</v>
      </c>
      <c r="U1932" s="26" t="s">
        <v>4645</v>
      </c>
      <c r="V1932" s="18"/>
      <c r="W1932" s="18"/>
      <c r="X1932" s="26" t="s">
        <v>83</v>
      </c>
      <c r="Y1932" s="18">
        <v>1.0</v>
      </c>
      <c r="Z1932" s="18" t="s">
        <v>1300</v>
      </c>
      <c r="AA1932" s="18" t="s">
        <v>85</v>
      </c>
      <c r="AB1932" s="18">
        <v>1.0</v>
      </c>
      <c r="AC1932" s="27" t="s">
        <v>193</v>
      </c>
      <c r="AD1932" s="26" t="s">
        <v>5304</v>
      </c>
      <c r="AE1932" s="18" t="s">
        <v>1300</v>
      </c>
      <c r="AF1932" s="18" t="str">
        <f t="shared" si="3"/>
        <v>16T</v>
      </c>
      <c r="AG1932" s="18" t="s">
        <v>26393</v>
      </c>
    </row>
    <row r="1933" ht="15.75" customHeight="1">
      <c r="A1933" s="6">
        <f t="shared" si="90"/>
        <v>183</v>
      </c>
      <c r="B1933" s="18" t="str">
        <f t="shared" si="88"/>
        <v>J183-mQL37-TQ(2)</v>
      </c>
      <c r="C1933" s="18" t="s">
        <v>4639</v>
      </c>
      <c r="D1933" s="18" t="s">
        <v>1875</v>
      </c>
      <c r="E1933" s="18" t="s">
        <v>6518</v>
      </c>
      <c r="F1933" s="18"/>
      <c r="G1933" s="18"/>
      <c r="H1933" s="18"/>
      <c r="I1933" s="18"/>
      <c r="J1933" s="18"/>
      <c r="K1933" s="18" t="s">
        <v>3460</v>
      </c>
      <c r="L1933" s="25" t="s">
        <v>137</v>
      </c>
      <c r="M1933" s="25" t="s">
        <v>140</v>
      </c>
      <c r="T1933" s="26" t="s">
        <v>4657</v>
      </c>
      <c r="U1933" s="26" t="s">
        <v>4659</v>
      </c>
      <c r="V1933" s="18"/>
      <c r="W1933" s="18"/>
      <c r="X1933" s="26" t="s">
        <v>83</v>
      </c>
      <c r="Y1933" s="18">
        <v>1.0</v>
      </c>
      <c r="Z1933" s="18" t="s">
        <v>1300</v>
      </c>
      <c r="AA1933" s="18" t="s">
        <v>85</v>
      </c>
      <c r="AB1933" s="18">
        <v>2.0</v>
      </c>
      <c r="AC1933" s="27" t="s">
        <v>149</v>
      </c>
      <c r="AD1933" s="26" t="s">
        <v>5304</v>
      </c>
      <c r="AE1933" s="18" t="s">
        <v>1300</v>
      </c>
      <c r="AF1933" s="18" t="str">
        <f t="shared" si="3"/>
        <v>16T</v>
      </c>
      <c r="AG1933" s="18" t="s">
        <v>26438</v>
      </c>
    </row>
    <row r="1934" ht="15.75" customHeight="1">
      <c r="A1934" s="6">
        <f t="shared" si="90"/>
        <v>184</v>
      </c>
      <c r="B1934" s="18" t="str">
        <f t="shared" si="88"/>
        <v>J184-mQL37-TQ(2)</v>
      </c>
      <c r="C1934" s="18" t="s">
        <v>4655</v>
      </c>
      <c r="D1934" s="18" t="s">
        <v>1878</v>
      </c>
      <c r="E1934" s="18" t="s">
        <v>6518</v>
      </c>
      <c r="F1934" s="18"/>
      <c r="G1934" s="18"/>
      <c r="H1934" s="18"/>
      <c r="I1934" s="18"/>
      <c r="J1934" s="18"/>
      <c r="K1934" s="18" t="s">
        <v>3460</v>
      </c>
      <c r="L1934" s="25" t="s">
        <v>137</v>
      </c>
      <c r="M1934" s="25" t="s">
        <v>140</v>
      </c>
      <c r="T1934" s="26" t="s">
        <v>4677</v>
      </c>
      <c r="U1934" s="26" t="s">
        <v>4678</v>
      </c>
      <c r="V1934" s="18"/>
      <c r="W1934" s="18"/>
      <c r="X1934" s="26" t="s">
        <v>83</v>
      </c>
      <c r="Y1934" s="18">
        <v>1.0</v>
      </c>
      <c r="Z1934" s="18" t="s">
        <v>1300</v>
      </c>
      <c r="AA1934" s="18" t="s">
        <v>85</v>
      </c>
      <c r="AB1934" s="18">
        <v>2.0</v>
      </c>
      <c r="AC1934" s="27" t="s">
        <v>149</v>
      </c>
      <c r="AD1934" s="26" t="s">
        <v>5304</v>
      </c>
      <c r="AE1934" s="18" t="s">
        <v>1300</v>
      </c>
      <c r="AF1934" s="18" t="str">
        <f t="shared" si="3"/>
        <v>16T</v>
      </c>
      <c r="AG1934" s="18" t="s">
        <v>26438</v>
      </c>
    </row>
    <row r="1935" ht="15.75" customHeight="1">
      <c r="A1935" s="6">
        <f t="shared" si="90"/>
        <v>185</v>
      </c>
      <c r="B1935" s="18" t="str">
        <f t="shared" si="88"/>
        <v>J185-mQL37-TQ(2)</v>
      </c>
      <c r="C1935" s="18" t="s">
        <v>4668</v>
      </c>
      <c r="D1935" s="18" t="s">
        <v>1885</v>
      </c>
      <c r="E1935" s="18" t="s">
        <v>6518</v>
      </c>
      <c r="F1935" s="18"/>
      <c r="G1935" s="18"/>
      <c r="H1935" s="18"/>
      <c r="I1935" s="18"/>
      <c r="J1935" s="18"/>
      <c r="K1935" s="18" t="s">
        <v>3460</v>
      </c>
      <c r="L1935" s="25" t="s">
        <v>137</v>
      </c>
      <c r="M1935" s="25" t="s">
        <v>140</v>
      </c>
      <c r="T1935" s="26" t="s">
        <v>4689</v>
      </c>
      <c r="U1935" s="26" t="s">
        <v>4690</v>
      </c>
      <c r="V1935" s="18"/>
      <c r="W1935" s="18"/>
      <c r="X1935" s="26" t="s">
        <v>83</v>
      </c>
      <c r="Y1935" s="18">
        <v>1.0</v>
      </c>
      <c r="Z1935" s="18" t="s">
        <v>1300</v>
      </c>
      <c r="AA1935" s="18" t="s">
        <v>85</v>
      </c>
      <c r="AB1935" s="18">
        <v>2.0</v>
      </c>
      <c r="AC1935" s="27" t="s">
        <v>149</v>
      </c>
      <c r="AD1935" s="26" t="s">
        <v>5304</v>
      </c>
      <c r="AE1935" s="18" t="s">
        <v>1300</v>
      </c>
      <c r="AF1935" s="18" t="str">
        <f t="shared" si="3"/>
        <v>16T</v>
      </c>
      <c r="AG1935" s="18" t="s">
        <v>26438</v>
      </c>
    </row>
    <row r="1936" ht="15.75" customHeight="1">
      <c r="A1936" s="6">
        <f t="shared" si="90"/>
        <v>186</v>
      </c>
      <c r="B1936" s="18" t="str">
        <f t="shared" si="88"/>
        <v>J186-mQL37-TQ(2)</v>
      </c>
      <c r="C1936" s="18" t="s">
        <v>4686</v>
      </c>
      <c r="D1936" s="18" t="s">
        <v>1887</v>
      </c>
      <c r="E1936" s="18" t="s">
        <v>6518</v>
      </c>
      <c r="F1936" s="18"/>
      <c r="G1936" s="18"/>
      <c r="H1936" s="18"/>
      <c r="I1936" s="18"/>
      <c r="J1936" s="18"/>
      <c r="K1936" s="18" t="s">
        <v>3460</v>
      </c>
      <c r="L1936" s="25" t="s">
        <v>137</v>
      </c>
      <c r="M1936" s="25" t="s">
        <v>140</v>
      </c>
      <c r="T1936" s="26" t="s">
        <v>4704</v>
      </c>
      <c r="U1936" s="26" t="s">
        <v>4705</v>
      </c>
      <c r="V1936" s="18"/>
      <c r="W1936" s="18"/>
      <c r="X1936" s="26" t="s">
        <v>83</v>
      </c>
      <c r="Y1936" s="18">
        <v>1.0</v>
      </c>
      <c r="Z1936" s="18" t="s">
        <v>1300</v>
      </c>
      <c r="AA1936" s="18" t="s">
        <v>85</v>
      </c>
      <c r="AB1936" s="18">
        <v>2.0</v>
      </c>
      <c r="AC1936" s="27" t="s">
        <v>149</v>
      </c>
      <c r="AD1936" s="26" t="s">
        <v>5304</v>
      </c>
      <c r="AE1936" s="18" t="s">
        <v>1300</v>
      </c>
      <c r="AF1936" s="18" t="str">
        <f t="shared" si="3"/>
        <v>16T</v>
      </c>
      <c r="AG1936" s="18" t="s">
        <v>26438</v>
      </c>
    </row>
    <row r="1937" ht="15.75" customHeight="1">
      <c r="A1937" s="6">
        <f t="shared" si="90"/>
        <v>187</v>
      </c>
      <c r="B1937" s="18" t="str">
        <f t="shared" si="88"/>
        <v>J187-mQL37-TQ(2)</v>
      </c>
      <c r="C1937" s="18" t="s">
        <v>4700</v>
      </c>
      <c r="D1937" s="18" t="s">
        <v>1890</v>
      </c>
      <c r="E1937" s="18" t="s">
        <v>5268</v>
      </c>
      <c r="F1937" s="18"/>
      <c r="G1937" s="18"/>
      <c r="H1937" s="18"/>
      <c r="I1937" s="18"/>
      <c r="J1937" s="18"/>
      <c r="K1937" s="18" t="s">
        <v>3460</v>
      </c>
      <c r="L1937" s="25" t="s">
        <v>137</v>
      </c>
      <c r="M1937" s="25" t="s">
        <v>140</v>
      </c>
      <c r="T1937" s="26" t="s">
        <v>4717</v>
      </c>
      <c r="U1937" s="26" t="s">
        <v>4718</v>
      </c>
      <c r="V1937" s="18"/>
      <c r="W1937" s="18"/>
      <c r="X1937" s="26" t="s">
        <v>83</v>
      </c>
      <c r="Y1937" s="18">
        <v>1.0</v>
      </c>
      <c r="Z1937" s="18" t="s">
        <v>1300</v>
      </c>
      <c r="AA1937" s="18" t="s">
        <v>85</v>
      </c>
      <c r="AB1937" s="18">
        <v>2.0</v>
      </c>
      <c r="AC1937" s="27" t="s">
        <v>149</v>
      </c>
      <c r="AD1937" s="26" t="s">
        <v>5304</v>
      </c>
      <c r="AE1937" s="18" t="s">
        <v>1300</v>
      </c>
      <c r="AF1937" s="18" t="str">
        <f t="shared" si="3"/>
        <v>16T</v>
      </c>
      <c r="AG1937" s="18" t="s">
        <v>26438</v>
      </c>
    </row>
    <row r="1938" ht="15.75" customHeight="1">
      <c r="A1938" s="6">
        <f t="shared" si="90"/>
        <v>188</v>
      </c>
      <c r="B1938" s="18" t="str">
        <f t="shared" si="88"/>
        <v>J188-mQL37-TQ(2)</v>
      </c>
      <c r="C1938" s="18" t="s">
        <v>4714</v>
      </c>
      <c r="D1938" s="18" t="s">
        <v>1895</v>
      </c>
      <c r="E1938" s="18" t="s">
        <v>5268</v>
      </c>
      <c r="F1938" s="18"/>
      <c r="G1938" s="18"/>
      <c r="H1938" s="18"/>
      <c r="I1938" s="18"/>
      <c r="J1938" s="18"/>
      <c r="K1938" s="18" t="s">
        <v>3460</v>
      </c>
      <c r="L1938" s="25" t="s">
        <v>137</v>
      </c>
      <c r="M1938" s="25" t="s">
        <v>140</v>
      </c>
      <c r="T1938" s="26" t="s">
        <v>4730</v>
      </c>
      <c r="U1938" s="26" t="s">
        <v>4732</v>
      </c>
      <c r="V1938" s="18"/>
      <c r="W1938" s="18"/>
      <c r="X1938" s="26" t="s">
        <v>83</v>
      </c>
      <c r="Y1938" s="18">
        <v>1.0</v>
      </c>
      <c r="Z1938" s="18" t="s">
        <v>1300</v>
      </c>
      <c r="AA1938" s="18" t="s">
        <v>85</v>
      </c>
      <c r="AB1938" s="18">
        <v>2.0</v>
      </c>
      <c r="AC1938" s="27" t="s">
        <v>149</v>
      </c>
      <c r="AD1938" s="26" t="s">
        <v>5304</v>
      </c>
      <c r="AE1938" s="18" t="s">
        <v>1300</v>
      </c>
      <c r="AF1938" s="18" t="str">
        <f t="shared" si="3"/>
        <v>16T</v>
      </c>
      <c r="AG1938" s="18" t="s">
        <v>26438</v>
      </c>
    </row>
    <row r="1939" ht="15.75" customHeight="1">
      <c r="A1939" s="6">
        <f t="shared" si="90"/>
        <v>189</v>
      </c>
      <c r="B1939" s="18" t="str">
        <f t="shared" si="88"/>
        <v>J189-mQL37-TQ(2)</v>
      </c>
      <c r="C1939" s="18" t="s">
        <v>4727</v>
      </c>
      <c r="D1939" s="18" t="s">
        <v>1899</v>
      </c>
      <c r="E1939" s="18" t="s">
        <v>5268</v>
      </c>
      <c r="F1939" s="18"/>
      <c r="G1939" s="18"/>
      <c r="H1939" s="18"/>
      <c r="I1939" s="18"/>
      <c r="J1939" s="18"/>
      <c r="K1939" s="18" t="s">
        <v>3460</v>
      </c>
      <c r="L1939" s="25" t="s">
        <v>137</v>
      </c>
      <c r="M1939" s="25" t="s">
        <v>140</v>
      </c>
      <c r="T1939" s="26" t="s">
        <v>4742</v>
      </c>
      <c r="U1939" s="26" t="s">
        <v>4743</v>
      </c>
      <c r="V1939" s="18"/>
      <c r="W1939" s="18"/>
      <c r="X1939" s="26" t="s">
        <v>83</v>
      </c>
      <c r="Y1939" s="18">
        <v>1.0</v>
      </c>
      <c r="Z1939" s="18" t="s">
        <v>1300</v>
      </c>
      <c r="AA1939" s="18" t="s">
        <v>85</v>
      </c>
      <c r="AB1939" s="18">
        <v>2.0</v>
      </c>
      <c r="AC1939" s="27" t="s">
        <v>149</v>
      </c>
      <c r="AD1939" s="26" t="s">
        <v>5304</v>
      </c>
      <c r="AE1939" s="18" t="s">
        <v>1300</v>
      </c>
      <c r="AF1939" s="18" t="str">
        <f t="shared" si="3"/>
        <v>16T</v>
      </c>
      <c r="AG1939" s="18" t="s">
        <v>26438</v>
      </c>
    </row>
    <row r="1940" ht="15.75" customHeight="1">
      <c r="A1940" s="6">
        <f t="shared" si="90"/>
        <v>190</v>
      </c>
      <c r="B1940" s="18" t="str">
        <f t="shared" si="88"/>
        <v>J190-mQL37-TQ(2)</v>
      </c>
      <c r="C1940" s="18" t="s">
        <v>4740</v>
      </c>
      <c r="D1940" s="18" t="s">
        <v>1903</v>
      </c>
      <c r="E1940" s="18" t="s">
        <v>5268</v>
      </c>
      <c r="F1940" s="18"/>
      <c r="G1940" s="18"/>
      <c r="H1940" s="18"/>
      <c r="I1940" s="18"/>
      <c r="J1940" s="18"/>
      <c r="K1940" s="18" t="s">
        <v>3460</v>
      </c>
      <c r="L1940" s="25" t="s">
        <v>137</v>
      </c>
      <c r="M1940" s="25" t="s">
        <v>140</v>
      </c>
      <c r="T1940" s="26" t="s">
        <v>4754</v>
      </c>
      <c r="U1940" s="26" t="s">
        <v>4755</v>
      </c>
      <c r="V1940" s="18"/>
      <c r="W1940" s="18"/>
      <c r="X1940" s="26" t="s">
        <v>83</v>
      </c>
      <c r="Y1940" s="18">
        <v>1.0</v>
      </c>
      <c r="Z1940" s="18" t="s">
        <v>1300</v>
      </c>
      <c r="AA1940" s="18" t="s">
        <v>85</v>
      </c>
      <c r="AB1940" s="18">
        <v>2.0</v>
      </c>
      <c r="AC1940" s="27" t="s">
        <v>149</v>
      </c>
      <c r="AD1940" s="26" t="s">
        <v>5304</v>
      </c>
      <c r="AE1940" s="18" t="s">
        <v>1300</v>
      </c>
      <c r="AF1940" s="18" t="str">
        <f t="shared" si="3"/>
        <v>16T</v>
      </c>
      <c r="AG1940" s="18" t="s">
        <v>26438</v>
      </c>
    </row>
    <row r="1941" ht="15.75" customHeight="1">
      <c r="A1941" s="6">
        <f t="shared" si="90"/>
        <v>191</v>
      </c>
      <c r="B1941" s="18" t="str">
        <f t="shared" si="88"/>
        <v>J191-mQL37-TQ(2)</v>
      </c>
      <c r="C1941" s="18" t="s">
        <v>4751</v>
      </c>
      <c r="D1941" s="18" t="s">
        <v>1907</v>
      </c>
      <c r="E1941" s="18" t="s">
        <v>26482</v>
      </c>
      <c r="F1941" s="18"/>
      <c r="G1941" s="18"/>
      <c r="H1941" s="18"/>
      <c r="I1941" s="18"/>
      <c r="J1941" s="18"/>
      <c r="K1941" s="18" t="s">
        <v>3460</v>
      </c>
      <c r="L1941" s="25" t="s">
        <v>137</v>
      </c>
      <c r="M1941" s="25" t="s">
        <v>140</v>
      </c>
      <c r="T1941" s="26" t="s">
        <v>4768</v>
      </c>
      <c r="U1941" s="26" t="s">
        <v>4769</v>
      </c>
      <c r="V1941" s="18"/>
      <c r="W1941" s="18"/>
      <c r="X1941" s="26" t="s">
        <v>83</v>
      </c>
      <c r="Y1941" s="18">
        <v>1.0</v>
      </c>
      <c r="Z1941" s="18" t="s">
        <v>1300</v>
      </c>
      <c r="AA1941" s="18" t="s">
        <v>85</v>
      </c>
      <c r="AB1941" s="18">
        <v>2.0</v>
      </c>
      <c r="AC1941" s="27" t="s">
        <v>149</v>
      </c>
      <c r="AD1941" s="26" t="s">
        <v>5304</v>
      </c>
      <c r="AE1941" s="18" t="s">
        <v>1300</v>
      </c>
      <c r="AF1941" s="18" t="str">
        <f t="shared" si="3"/>
        <v>16T</v>
      </c>
      <c r="AG1941" s="18" t="s">
        <v>26438</v>
      </c>
    </row>
    <row r="1942" ht="15.75" customHeight="1">
      <c r="A1942" s="6">
        <f t="shared" si="90"/>
        <v>192</v>
      </c>
      <c r="B1942" s="18" t="str">
        <f t="shared" si="88"/>
        <v>J192-mQL37-TQ(2)</v>
      </c>
      <c r="C1942" s="18" t="s">
        <v>4764</v>
      </c>
      <c r="D1942" s="18" t="s">
        <v>1911</v>
      </c>
      <c r="E1942" s="18" t="s">
        <v>26482</v>
      </c>
      <c r="F1942" s="18"/>
      <c r="G1942" s="18"/>
      <c r="H1942" s="18"/>
      <c r="I1942" s="18"/>
      <c r="J1942" s="18"/>
      <c r="K1942" s="18" t="s">
        <v>3460</v>
      </c>
      <c r="L1942" s="25" t="s">
        <v>137</v>
      </c>
      <c r="M1942" s="25" t="s">
        <v>140</v>
      </c>
      <c r="T1942" s="26" t="s">
        <v>4781</v>
      </c>
      <c r="U1942" s="26" t="s">
        <v>4783</v>
      </c>
      <c r="V1942" s="18"/>
      <c r="W1942" s="18"/>
      <c r="X1942" s="26" t="s">
        <v>83</v>
      </c>
      <c r="Y1942" s="18">
        <v>1.0</v>
      </c>
      <c r="Z1942" s="18" t="s">
        <v>1300</v>
      </c>
      <c r="AA1942" s="18" t="s">
        <v>85</v>
      </c>
      <c r="AB1942" s="18">
        <v>2.0</v>
      </c>
      <c r="AC1942" s="27" t="s">
        <v>149</v>
      </c>
      <c r="AD1942" s="26" t="s">
        <v>5304</v>
      </c>
      <c r="AE1942" s="18" t="s">
        <v>1300</v>
      </c>
      <c r="AF1942" s="18" t="str">
        <f t="shared" si="3"/>
        <v>16T</v>
      </c>
      <c r="AG1942" s="18" t="s">
        <v>26438</v>
      </c>
    </row>
    <row r="1943" ht="15.75" customHeight="1">
      <c r="A1943" s="6">
        <f t="shared" si="90"/>
        <v>193</v>
      </c>
      <c r="B1943" s="18" t="str">
        <f t="shared" si="88"/>
        <v>J193-mQL37-TQ(2)</v>
      </c>
      <c r="C1943" s="18" t="s">
        <v>4778</v>
      </c>
      <c r="D1943" s="18" t="s">
        <v>1914</v>
      </c>
      <c r="E1943" s="18" t="s">
        <v>26482</v>
      </c>
      <c r="F1943" s="18"/>
      <c r="G1943" s="18"/>
      <c r="H1943" s="18"/>
      <c r="I1943" s="18"/>
      <c r="J1943" s="18"/>
      <c r="K1943" s="18" t="s">
        <v>3460</v>
      </c>
      <c r="L1943" s="25" t="s">
        <v>137</v>
      </c>
      <c r="M1943" s="25" t="s">
        <v>140</v>
      </c>
      <c r="T1943" s="26" t="s">
        <v>4793</v>
      </c>
      <c r="U1943" s="26" t="s">
        <v>4795</v>
      </c>
      <c r="V1943" s="18"/>
      <c r="W1943" s="18"/>
      <c r="X1943" s="26" t="s">
        <v>83</v>
      </c>
      <c r="Y1943" s="18">
        <v>1.0</v>
      </c>
      <c r="Z1943" s="18" t="s">
        <v>1300</v>
      </c>
      <c r="AA1943" s="18" t="s">
        <v>85</v>
      </c>
      <c r="AB1943" s="18">
        <v>2.0</v>
      </c>
      <c r="AC1943" s="27" t="s">
        <v>149</v>
      </c>
      <c r="AD1943" s="26" t="s">
        <v>5304</v>
      </c>
      <c r="AE1943" s="18" t="s">
        <v>1300</v>
      </c>
      <c r="AF1943" s="18" t="str">
        <f t="shared" si="3"/>
        <v>16T</v>
      </c>
      <c r="AG1943" s="18" t="s">
        <v>26438</v>
      </c>
    </row>
    <row r="1944" ht="15.75" customHeight="1">
      <c r="A1944" s="6">
        <f t="shared" si="90"/>
        <v>194</v>
      </c>
      <c r="B1944" s="18" t="str">
        <f t="shared" si="88"/>
        <v>J194-mQL37-TQ(2)</v>
      </c>
      <c r="C1944" s="18" t="s">
        <v>4791</v>
      </c>
      <c r="D1944" s="18" t="s">
        <v>1919</v>
      </c>
      <c r="E1944" s="18" t="s">
        <v>26482</v>
      </c>
      <c r="F1944" s="18"/>
      <c r="G1944" s="18"/>
      <c r="H1944" s="18"/>
      <c r="I1944" s="18"/>
      <c r="J1944" s="18"/>
      <c r="K1944" s="18" t="s">
        <v>3460</v>
      </c>
      <c r="L1944" s="25" t="s">
        <v>137</v>
      </c>
      <c r="M1944" s="25" t="s">
        <v>140</v>
      </c>
      <c r="T1944" s="26" t="s">
        <v>4809</v>
      </c>
      <c r="U1944" s="26" t="s">
        <v>4811</v>
      </c>
      <c r="V1944" s="18"/>
      <c r="W1944" s="18"/>
      <c r="X1944" s="26" t="s">
        <v>83</v>
      </c>
      <c r="Y1944" s="18">
        <v>1.0</v>
      </c>
      <c r="Z1944" s="18" t="s">
        <v>1300</v>
      </c>
      <c r="AA1944" s="18" t="s">
        <v>85</v>
      </c>
      <c r="AB1944" s="18">
        <v>2.0</v>
      </c>
      <c r="AC1944" s="27" t="s">
        <v>149</v>
      </c>
      <c r="AD1944" s="26" t="s">
        <v>5304</v>
      </c>
      <c r="AE1944" s="18" t="s">
        <v>1300</v>
      </c>
      <c r="AF1944" s="18" t="str">
        <f t="shared" si="3"/>
        <v>16T</v>
      </c>
      <c r="AG1944" s="18" t="s">
        <v>26438</v>
      </c>
    </row>
    <row r="1945" ht="15.75" customHeight="1">
      <c r="A1945" s="6">
        <f t="shared" si="90"/>
        <v>195</v>
      </c>
      <c r="B1945" s="18" t="str">
        <f t="shared" si="88"/>
        <v>J195-mQL37-TQ(2)</v>
      </c>
      <c r="C1945" s="18" t="s">
        <v>4806</v>
      </c>
      <c r="D1945" s="18" t="s">
        <v>1924</v>
      </c>
      <c r="E1945" s="18" t="s">
        <v>26482</v>
      </c>
      <c r="F1945" s="18"/>
      <c r="G1945" s="18"/>
      <c r="H1945" s="18"/>
      <c r="I1945" s="18"/>
      <c r="J1945" s="18"/>
      <c r="K1945" s="18" t="s">
        <v>3460</v>
      </c>
      <c r="L1945" s="25" t="s">
        <v>137</v>
      </c>
      <c r="M1945" s="25" t="s">
        <v>140</v>
      </c>
      <c r="T1945" s="26" t="s">
        <v>4822</v>
      </c>
      <c r="U1945" s="26" t="s">
        <v>4826</v>
      </c>
      <c r="V1945" s="18"/>
      <c r="W1945" s="18"/>
      <c r="X1945" s="26" t="s">
        <v>83</v>
      </c>
      <c r="Y1945" s="18">
        <v>1.0</v>
      </c>
      <c r="Z1945" s="18" t="s">
        <v>1300</v>
      </c>
      <c r="AA1945" s="18" t="s">
        <v>85</v>
      </c>
      <c r="AB1945" s="18">
        <v>2.0</v>
      </c>
      <c r="AC1945" s="27" t="s">
        <v>149</v>
      </c>
      <c r="AD1945" s="26" t="s">
        <v>5304</v>
      </c>
      <c r="AE1945" s="18" t="s">
        <v>1300</v>
      </c>
      <c r="AF1945" s="18" t="str">
        <f t="shared" si="3"/>
        <v>16T</v>
      </c>
      <c r="AG1945" s="18" t="s">
        <v>26438</v>
      </c>
    </row>
    <row r="1946" ht="15.75" customHeight="1">
      <c r="A1946" s="6">
        <f t="shared" si="90"/>
        <v>196</v>
      </c>
      <c r="B1946" s="18" t="str">
        <f t="shared" si="88"/>
        <v>J196-mQL37-TQ(2)</v>
      </c>
      <c r="C1946" s="18" t="s">
        <v>4820</v>
      </c>
      <c r="D1946" s="18" t="s">
        <v>1929</v>
      </c>
      <c r="E1946" s="18" t="s">
        <v>26482</v>
      </c>
      <c r="F1946" s="18"/>
      <c r="G1946" s="18"/>
      <c r="H1946" s="18"/>
      <c r="I1946" s="18"/>
      <c r="J1946" s="18"/>
      <c r="K1946" s="18" t="s">
        <v>3460</v>
      </c>
      <c r="L1946" s="25" t="s">
        <v>137</v>
      </c>
      <c r="M1946" s="25" t="s">
        <v>140</v>
      </c>
      <c r="T1946" s="26" t="s">
        <v>4839</v>
      </c>
      <c r="U1946" s="26" t="s">
        <v>4840</v>
      </c>
      <c r="V1946" s="18"/>
      <c r="W1946" s="18"/>
      <c r="X1946" s="26" t="s">
        <v>83</v>
      </c>
      <c r="Y1946" s="18">
        <v>1.0</v>
      </c>
      <c r="Z1946" s="18" t="s">
        <v>1300</v>
      </c>
      <c r="AA1946" s="18" t="s">
        <v>85</v>
      </c>
      <c r="AB1946" s="18">
        <v>2.0</v>
      </c>
      <c r="AC1946" s="27" t="s">
        <v>149</v>
      </c>
      <c r="AD1946" s="26" t="s">
        <v>5304</v>
      </c>
      <c r="AE1946" s="18" t="s">
        <v>1300</v>
      </c>
      <c r="AF1946" s="18" t="str">
        <f t="shared" si="3"/>
        <v>16T</v>
      </c>
      <c r="AG1946" s="18" t="s">
        <v>26438</v>
      </c>
    </row>
    <row r="1947" ht="15.75" customHeight="1">
      <c r="A1947" s="6">
        <f t="shared" si="90"/>
        <v>197</v>
      </c>
      <c r="B1947" s="18" t="str">
        <f t="shared" si="88"/>
        <v>J197-mQL37-TQ(2)</v>
      </c>
      <c r="C1947" s="18" t="s">
        <v>4836</v>
      </c>
      <c r="D1947" s="18" t="s">
        <v>1935</v>
      </c>
      <c r="E1947" s="18" t="s">
        <v>26482</v>
      </c>
      <c r="F1947" s="18"/>
      <c r="G1947" s="18"/>
      <c r="H1947" s="18"/>
      <c r="I1947" s="18"/>
      <c r="J1947" s="18"/>
      <c r="K1947" s="18" t="s">
        <v>3460</v>
      </c>
      <c r="L1947" s="25" t="s">
        <v>137</v>
      </c>
      <c r="M1947" s="25" t="s">
        <v>140</v>
      </c>
      <c r="T1947" s="26" t="s">
        <v>4857</v>
      </c>
      <c r="U1947" s="26" t="s">
        <v>4859</v>
      </c>
      <c r="V1947" s="18"/>
      <c r="W1947" s="18"/>
      <c r="X1947" s="26" t="s">
        <v>83</v>
      </c>
      <c r="Y1947" s="18">
        <v>1.0</v>
      </c>
      <c r="Z1947" s="18" t="s">
        <v>1300</v>
      </c>
      <c r="AA1947" s="18" t="s">
        <v>85</v>
      </c>
      <c r="AB1947" s="18">
        <v>2.0</v>
      </c>
      <c r="AC1947" s="27" t="s">
        <v>149</v>
      </c>
      <c r="AD1947" s="26" t="s">
        <v>5304</v>
      </c>
      <c r="AE1947" s="18" t="s">
        <v>1300</v>
      </c>
      <c r="AF1947" s="18" t="str">
        <f t="shared" si="3"/>
        <v>16T</v>
      </c>
      <c r="AG1947" s="18" t="s">
        <v>26438</v>
      </c>
    </row>
    <row r="1948" ht="15.75" customHeight="1">
      <c r="A1948" s="6">
        <f t="shared" si="90"/>
        <v>198</v>
      </c>
      <c r="B1948" s="18" t="str">
        <f t="shared" si="88"/>
        <v>J198-mQL37-TQ(2)</v>
      </c>
      <c r="C1948" s="18" t="s">
        <v>4853</v>
      </c>
      <c r="D1948" s="18" t="s">
        <v>1938</v>
      </c>
      <c r="E1948" s="18" t="s">
        <v>26482</v>
      </c>
      <c r="F1948" s="18"/>
      <c r="G1948" s="18"/>
      <c r="H1948" s="18"/>
      <c r="I1948" s="18"/>
      <c r="J1948" s="18"/>
      <c r="K1948" s="18" t="s">
        <v>3460</v>
      </c>
      <c r="L1948" s="25" t="s">
        <v>137</v>
      </c>
      <c r="M1948" s="25" t="s">
        <v>140</v>
      </c>
      <c r="T1948" s="26" t="s">
        <v>4874</v>
      </c>
      <c r="U1948" s="26" t="s">
        <v>4875</v>
      </c>
      <c r="V1948" s="18"/>
      <c r="W1948" s="18"/>
      <c r="X1948" s="26" t="s">
        <v>83</v>
      </c>
      <c r="Y1948" s="18">
        <v>1.0</v>
      </c>
      <c r="Z1948" s="18" t="s">
        <v>1300</v>
      </c>
      <c r="AA1948" s="18" t="s">
        <v>85</v>
      </c>
      <c r="AB1948" s="18">
        <v>2.0</v>
      </c>
      <c r="AC1948" s="27" t="s">
        <v>149</v>
      </c>
      <c r="AD1948" s="26" t="s">
        <v>5304</v>
      </c>
      <c r="AE1948" s="18" t="s">
        <v>1300</v>
      </c>
      <c r="AF1948" s="18" t="str">
        <f t="shared" si="3"/>
        <v>16T</v>
      </c>
      <c r="AG1948" s="18" t="s">
        <v>26438</v>
      </c>
    </row>
    <row r="1949" ht="15.75" customHeight="1">
      <c r="A1949" s="6">
        <f t="shared" si="90"/>
        <v>199</v>
      </c>
      <c r="B1949" s="18" t="str">
        <f t="shared" si="88"/>
        <v>J199-mQL37-TQ(2)</v>
      </c>
      <c r="C1949" s="18" t="s">
        <v>4870</v>
      </c>
      <c r="D1949" s="18" t="s">
        <v>1943</v>
      </c>
      <c r="E1949" s="18" t="s">
        <v>26482</v>
      </c>
      <c r="F1949" s="18"/>
      <c r="G1949" s="18"/>
      <c r="H1949" s="18"/>
      <c r="I1949" s="18"/>
      <c r="J1949" s="18"/>
      <c r="K1949" s="18" t="s">
        <v>3460</v>
      </c>
      <c r="L1949" s="25" t="s">
        <v>137</v>
      </c>
      <c r="M1949" s="25" t="s">
        <v>140</v>
      </c>
      <c r="T1949" s="26" t="s">
        <v>4890</v>
      </c>
      <c r="U1949" s="26" t="s">
        <v>4893</v>
      </c>
      <c r="V1949" s="18"/>
      <c r="W1949" s="18"/>
      <c r="X1949" s="26" t="s">
        <v>83</v>
      </c>
      <c r="Y1949" s="18">
        <v>1.0</v>
      </c>
      <c r="Z1949" s="18" t="s">
        <v>1300</v>
      </c>
      <c r="AA1949" s="18" t="s">
        <v>85</v>
      </c>
      <c r="AB1949" s="18">
        <v>2.0</v>
      </c>
      <c r="AC1949" s="27" t="s">
        <v>149</v>
      </c>
      <c r="AD1949" s="26" t="s">
        <v>5304</v>
      </c>
      <c r="AE1949" s="18" t="s">
        <v>1300</v>
      </c>
      <c r="AF1949" s="18" t="str">
        <f t="shared" si="3"/>
        <v>16T</v>
      </c>
      <c r="AG1949" s="18" t="s">
        <v>26438</v>
      </c>
    </row>
    <row r="1950" ht="15.75" customHeight="1">
      <c r="A1950" s="6">
        <f t="shared" si="90"/>
        <v>200</v>
      </c>
      <c r="B1950" s="18" t="str">
        <f t="shared" si="88"/>
        <v>J200-mQL37-TQ(2)</v>
      </c>
      <c r="C1950" s="18" t="s">
        <v>4886</v>
      </c>
      <c r="D1950" s="18" t="s">
        <v>1947</v>
      </c>
      <c r="E1950" s="18" t="s">
        <v>26482</v>
      </c>
      <c r="F1950" s="18"/>
      <c r="G1950" s="18"/>
      <c r="H1950" s="18"/>
      <c r="I1950" s="18"/>
      <c r="J1950" s="18"/>
      <c r="K1950" s="18" t="s">
        <v>3460</v>
      </c>
      <c r="L1950" s="25" t="s">
        <v>137</v>
      </c>
      <c r="M1950" s="25" t="s">
        <v>140</v>
      </c>
      <c r="T1950" s="26" t="s">
        <v>4907</v>
      </c>
      <c r="U1950" s="26" t="s">
        <v>4909</v>
      </c>
      <c r="V1950" s="18"/>
      <c r="W1950" s="18"/>
      <c r="X1950" s="26" t="s">
        <v>83</v>
      </c>
      <c r="Y1950" s="18">
        <v>1.0</v>
      </c>
      <c r="Z1950" s="18" t="s">
        <v>1300</v>
      </c>
      <c r="AA1950" s="18" t="s">
        <v>85</v>
      </c>
      <c r="AB1950" s="18">
        <v>2.0</v>
      </c>
      <c r="AC1950" s="27" t="s">
        <v>149</v>
      </c>
      <c r="AD1950" s="26" t="s">
        <v>5304</v>
      </c>
      <c r="AE1950" s="18" t="s">
        <v>1300</v>
      </c>
      <c r="AF1950" s="18" t="str">
        <f t="shared" si="3"/>
        <v>16T</v>
      </c>
      <c r="AG1950" s="18" t="s">
        <v>26438</v>
      </c>
    </row>
    <row r="1951" ht="15.75" customHeight="1">
      <c r="A1951" s="6">
        <f t="shared" si="90"/>
        <v>201</v>
      </c>
      <c r="B1951" s="18" t="str">
        <f t="shared" si="88"/>
        <v>J201-mQL37-TQ(2)</v>
      </c>
      <c r="C1951" s="18" t="s">
        <v>4902</v>
      </c>
      <c r="D1951" s="18" t="s">
        <v>1952</v>
      </c>
      <c r="E1951" s="18" t="s">
        <v>26482</v>
      </c>
      <c r="F1951" s="18"/>
      <c r="G1951" s="18"/>
      <c r="H1951" s="18"/>
      <c r="I1951" s="18"/>
      <c r="J1951" s="18"/>
      <c r="K1951" s="18" t="s">
        <v>3460</v>
      </c>
      <c r="L1951" s="25" t="s">
        <v>137</v>
      </c>
      <c r="M1951" s="25" t="s">
        <v>140</v>
      </c>
      <c r="T1951" s="26" t="s">
        <v>4925</v>
      </c>
      <c r="U1951" s="26" t="s">
        <v>4926</v>
      </c>
      <c r="V1951" s="18"/>
      <c r="W1951" s="18"/>
      <c r="X1951" s="26" t="s">
        <v>83</v>
      </c>
      <c r="Y1951" s="18">
        <v>1.0</v>
      </c>
      <c r="Z1951" s="18" t="s">
        <v>1300</v>
      </c>
      <c r="AA1951" s="18" t="s">
        <v>85</v>
      </c>
      <c r="AB1951" s="18">
        <v>2.0</v>
      </c>
      <c r="AC1951" s="27" t="s">
        <v>149</v>
      </c>
      <c r="AD1951" s="26" t="s">
        <v>5304</v>
      </c>
      <c r="AE1951" s="18" t="s">
        <v>1300</v>
      </c>
      <c r="AF1951" s="18" t="str">
        <f t="shared" si="3"/>
        <v>16T</v>
      </c>
      <c r="AG1951" s="18" t="s">
        <v>26438</v>
      </c>
    </row>
    <row r="1952" ht="15.75" customHeight="1">
      <c r="A1952" s="6">
        <f t="shared" si="90"/>
        <v>202</v>
      </c>
      <c r="B1952" s="18" t="str">
        <f t="shared" si="88"/>
        <v>J202-mQL37-TQ(2)</v>
      </c>
      <c r="C1952" s="18" t="s">
        <v>4919</v>
      </c>
      <c r="D1952" s="18" t="s">
        <v>1958</v>
      </c>
      <c r="E1952" s="18" t="s">
        <v>26482</v>
      </c>
      <c r="F1952" s="18"/>
      <c r="G1952" s="18"/>
      <c r="H1952" s="18"/>
      <c r="I1952" s="18"/>
      <c r="J1952" s="18"/>
      <c r="K1952" s="18" t="s">
        <v>3460</v>
      </c>
      <c r="L1952" s="25" t="s">
        <v>137</v>
      </c>
      <c r="M1952" s="25" t="s">
        <v>140</v>
      </c>
      <c r="T1952" s="26" t="s">
        <v>4944</v>
      </c>
      <c r="U1952" s="26" t="s">
        <v>4945</v>
      </c>
      <c r="V1952" s="18"/>
      <c r="W1952" s="18"/>
      <c r="X1952" s="26" t="s">
        <v>83</v>
      </c>
      <c r="Y1952" s="18">
        <v>1.0</v>
      </c>
      <c r="Z1952" s="18" t="s">
        <v>1300</v>
      </c>
      <c r="AA1952" s="18" t="s">
        <v>85</v>
      </c>
      <c r="AB1952" s="18">
        <v>2.0</v>
      </c>
      <c r="AC1952" s="27" t="s">
        <v>149</v>
      </c>
      <c r="AD1952" s="26" t="s">
        <v>5304</v>
      </c>
      <c r="AE1952" s="18" t="s">
        <v>1300</v>
      </c>
      <c r="AF1952" s="18" t="str">
        <f t="shared" si="3"/>
        <v>16T</v>
      </c>
      <c r="AG1952" s="18" t="s">
        <v>26438</v>
      </c>
    </row>
    <row r="1953" ht="15.75" customHeight="1">
      <c r="A1953" s="6">
        <f t="shared" si="90"/>
        <v>203</v>
      </c>
      <c r="B1953" s="18" t="str">
        <f t="shared" si="88"/>
        <v>J203-mQL37-TQ(2)</v>
      </c>
      <c r="C1953" s="18" t="s">
        <v>4938</v>
      </c>
      <c r="D1953" s="18" t="s">
        <v>1961</v>
      </c>
      <c r="E1953" s="18" t="s">
        <v>26482</v>
      </c>
      <c r="F1953" s="18"/>
      <c r="G1953" s="18"/>
      <c r="H1953" s="18"/>
      <c r="I1953" s="18"/>
      <c r="J1953" s="18"/>
      <c r="K1953" s="18" t="s">
        <v>3460</v>
      </c>
      <c r="L1953" s="25" t="s">
        <v>137</v>
      </c>
      <c r="M1953" s="25" t="s">
        <v>140</v>
      </c>
      <c r="T1953" s="26" t="s">
        <v>4962</v>
      </c>
      <c r="U1953" s="26" t="s">
        <v>4964</v>
      </c>
      <c r="V1953" s="18"/>
      <c r="W1953" s="18"/>
      <c r="X1953" s="26" t="s">
        <v>83</v>
      </c>
      <c r="Y1953" s="18">
        <v>1.0</v>
      </c>
      <c r="Z1953" s="18" t="s">
        <v>1300</v>
      </c>
      <c r="AA1953" s="18" t="s">
        <v>85</v>
      </c>
      <c r="AB1953" s="18">
        <v>2.0</v>
      </c>
      <c r="AC1953" s="27" t="s">
        <v>149</v>
      </c>
      <c r="AD1953" s="26" t="s">
        <v>5304</v>
      </c>
      <c r="AE1953" s="18" t="s">
        <v>1300</v>
      </c>
      <c r="AF1953" s="18" t="str">
        <f t="shared" si="3"/>
        <v>16T</v>
      </c>
      <c r="AG1953" s="18" t="s">
        <v>26438</v>
      </c>
    </row>
    <row r="1954" ht="15.75" customHeight="1">
      <c r="A1954" s="6">
        <f t="shared" si="90"/>
        <v>204</v>
      </c>
      <c r="B1954" s="18" t="str">
        <f t="shared" si="88"/>
        <v>J204-mQL37-TQ(2)</v>
      </c>
      <c r="C1954" s="18" t="s">
        <v>4956</v>
      </c>
      <c r="D1954" s="18" t="s">
        <v>1966</v>
      </c>
      <c r="E1954" s="18" t="s">
        <v>26482</v>
      </c>
      <c r="F1954" s="18"/>
      <c r="G1954" s="18"/>
      <c r="H1954" s="18"/>
      <c r="I1954" s="18"/>
      <c r="J1954" s="18"/>
      <c r="K1954" s="18" t="s">
        <v>3460</v>
      </c>
      <c r="L1954" s="25" t="s">
        <v>137</v>
      </c>
      <c r="M1954" s="25" t="s">
        <v>140</v>
      </c>
      <c r="T1954" s="26" t="s">
        <v>4977</v>
      </c>
      <c r="U1954" s="26" t="s">
        <v>4979</v>
      </c>
      <c r="V1954" s="18"/>
      <c r="W1954" s="18"/>
      <c r="X1954" s="26" t="s">
        <v>83</v>
      </c>
      <c r="Y1954" s="18">
        <v>1.0</v>
      </c>
      <c r="Z1954" s="18" t="s">
        <v>1300</v>
      </c>
      <c r="AA1954" s="18" t="s">
        <v>85</v>
      </c>
      <c r="AB1954" s="18">
        <v>2.0</v>
      </c>
      <c r="AC1954" s="27" t="s">
        <v>149</v>
      </c>
      <c r="AD1954" s="26" t="s">
        <v>5304</v>
      </c>
      <c r="AE1954" s="18" t="s">
        <v>1300</v>
      </c>
      <c r="AF1954" s="18" t="str">
        <f t="shared" si="3"/>
        <v>16T</v>
      </c>
      <c r="AG1954" s="18" t="s">
        <v>26438</v>
      </c>
    </row>
    <row r="1955" ht="15.75" customHeight="1">
      <c r="A1955" s="6">
        <f t="shared" si="90"/>
        <v>205</v>
      </c>
      <c r="B1955" s="18" t="str">
        <f t="shared" si="88"/>
        <v>J205-mQL37-TQ(2)</v>
      </c>
      <c r="C1955" s="18" t="s">
        <v>4972</v>
      </c>
      <c r="D1955" s="18" t="s">
        <v>1970</v>
      </c>
      <c r="E1955" s="18" t="s">
        <v>26482</v>
      </c>
      <c r="F1955" s="18"/>
      <c r="G1955" s="18"/>
      <c r="H1955" s="18"/>
      <c r="I1955" s="18"/>
      <c r="J1955" s="18"/>
      <c r="K1955" s="18" t="s">
        <v>3460</v>
      </c>
      <c r="L1955" s="25" t="s">
        <v>137</v>
      </c>
      <c r="M1955" s="25" t="s">
        <v>140</v>
      </c>
      <c r="T1955" s="26" t="s">
        <v>4993</v>
      </c>
      <c r="U1955" s="26" t="s">
        <v>4994</v>
      </c>
      <c r="V1955" s="18"/>
      <c r="W1955" s="18"/>
      <c r="X1955" s="26" t="s">
        <v>83</v>
      </c>
      <c r="Y1955" s="18">
        <v>1.0</v>
      </c>
      <c r="Z1955" s="18" t="s">
        <v>1300</v>
      </c>
      <c r="AA1955" s="18" t="s">
        <v>85</v>
      </c>
      <c r="AB1955" s="18">
        <v>2.0</v>
      </c>
      <c r="AC1955" s="27" t="s">
        <v>149</v>
      </c>
      <c r="AD1955" s="26" t="s">
        <v>5304</v>
      </c>
      <c r="AE1955" s="18" t="s">
        <v>1300</v>
      </c>
      <c r="AF1955" s="18" t="str">
        <f t="shared" si="3"/>
        <v>16T</v>
      </c>
      <c r="AG1955" s="18" t="s">
        <v>26438</v>
      </c>
    </row>
    <row r="1956" ht="15.75" customHeight="1">
      <c r="A1956" s="6">
        <f t="shared" si="90"/>
        <v>206</v>
      </c>
      <c r="B1956" s="18" t="str">
        <f t="shared" si="88"/>
        <v>J206-mQL37-TQ(2)</v>
      </c>
      <c r="C1956" s="18" t="s">
        <v>4988</v>
      </c>
      <c r="D1956" s="18" t="s">
        <v>1976</v>
      </c>
      <c r="E1956" s="18" t="s">
        <v>26482</v>
      </c>
      <c r="F1956" s="18"/>
      <c r="G1956" s="18"/>
      <c r="H1956" s="18"/>
      <c r="I1956" s="18"/>
      <c r="J1956" s="18"/>
      <c r="K1956" s="18" t="s">
        <v>3460</v>
      </c>
      <c r="L1956" s="25" t="s">
        <v>137</v>
      </c>
      <c r="M1956" s="25" t="s">
        <v>140</v>
      </c>
      <c r="T1956" s="26" t="s">
        <v>5009</v>
      </c>
      <c r="U1956" s="26" t="s">
        <v>5010</v>
      </c>
      <c r="V1956" s="18"/>
      <c r="W1956" s="18"/>
      <c r="X1956" s="26" t="s">
        <v>83</v>
      </c>
      <c r="Y1956" s="18">
        <v>1.0</v>
      </c>
      <c r="Z1956" s="18" t="s">
        <v>1300</v>
      </c>
      <c r="AA1956" s="18" t="s">
        <v>85</v>
      </c>
      <c r="AB1956" s="18">
        <v>2.0</v>
      </c>
      <c r="AC1956" s="27" t="s">
        <v>149</v>
      </c>
      <c r="AD1956" s="26" t="s">
        <v>5304</v>
      </c>
      <c r="AE1956" s="18" t="s">
        <v>1300</v>
      </c>
      <c r="AF1956" s="18" t="str">
        <f t="shared" si="3"/>
        <v>16T</v>
      </c>
      <c r="AG1956" s="18" t="s">
        <v>26438</v>
      </c>
    </row>
    <row r="1957" ht="15.75" customHeight="1">
      <c r="A1957" s="6">
        <f t="shared" si="90"/>
        <v>207</v>
      </c>
      <c r="B1957" s="18" t="str">
        <f t="shared" si="88"/>
        <v>J207-mQL37-TQ(2)</v>
      </c>
      <c r="C1957" s="18" t="s">
        <v>5003</v>
      </c>
      <c r="D1957" s="18" t="s">
        <v>1980</v>
      </c>
      <c r="E1957" s="18" t="s">
        <v>26482</v>
      </c>
      <c r="F1957" s="18"/>
      <c r="G1957" s="18"/>
      <c r="H1957" s="18"/>
      <c r="I1957" s="18"/>
      <c r="J1957" s="18"/>
      <c r="K1957" s="18" t="s">
        <v>3460</v>
      </c>
      <c r="L1957" s="25" t="s">
        <v>137</v>
      </c>
      <c r="M1957" s="25" t="s">
        <v>140</v>
      </c>
      <c r="T1957" s="26" t="s">
        <v>5023</v>
      </c>
      <c r="U1957" s="26" t="s">
        <v>5025</v>
      </c>
      <c r="V1957" s="18"/>
      <c r="W1957" s="18"/>
      <c r="X1957" s="26" t="s">
        <v>83</v>
      </c>
      <c r="Y1957" s="18">
        <v>1.0</v>
      </c>
      <c r="Z1957" s="18" t="s">
        <v>1300</v>
      </c>
      <c r="AA1957" s="18" t="s">
        <v>85</v>
      </c>
      <c r="AB1957" s="18">
        <v>2.0</v>
      </c>
      <c r="AC1957" s="27" t="s">
        <v>149</v>
      </c>
      <c r="AD1957" s="26" t="s">
        <v>5304</v>
      </c>
      <c r="AE1957" s="18" t="s">
        <v>1300</v>
      </c>
      <c r="AF1957" s="18" t="str">
        <f t="shared" si="3"/>
        <v>16T</v>
      </c>
      <c r="AG1957" s="18" t="s">
        <v>26438</v>
      </c>
    </row>
    <row r="1958" ht="15.75" customHeight="1">
      <c r="A1958" s="6">
        <f t="shared" si="90"/>
        <v>208</v>
      </c>
      <c r="B1958" s="18" t="str">
        <f t="shared" si="88"/>
        <v>J208-mQL37-TQ(2)</v>
      </c>
      <c r="C1958" s="18" t="s">
        <v>5018</v>
      </c>
      <c r="D1958" s="18" t="s">
        <v>1984</v>
      </c>
      <c r="E1958" s="18" t="s">
        <v>26482</v>
      </c>
      <c r="F1958" s="18"/>
      <c r="G1958" s="18"/>
      <c r="H1958" s="18"/>
      <c r="I1958" s="18"/>
      <c r="J1958" s="18"/>
      <c r="K1958" s="18" t="s">
        <v>3460</v>
      </c>
      <c r="L1958" s="25" t="s">
        <v>137</v>
      </c>
      <c r="M1958" s="25" t="s">
        <v>140</v>
      </c>
      <c r="T1958" s="26" t="s">
        <v>5038</v>
      </c>
      <c r="U1958" s="26" t="s">
        <v>5039</v>
      </c>
      <c r="V1958" s="18"/>
      <c r="W1958" s="18"/>
      <c r="X1958" s="26" t="s">
        <v>83</v>
      </c>
      <c r="Y1958" s="18">
        <v>1.0</v>
      </c>
      <c r="Z1958" s="18" t="s">
        <v>1300</v>
      </c>
      <c r="AA1958" s="18" t="s">
        <v>85</v>
      </c>
      <c r="AB1958" s="18">
        <v>2.0</v>
      </c>
      <c r="AC1958" s="27" t="s">
        <v>149</v>
      </c>
      <c r="AD1958" s="26" t="s">
        <v>5304</v>
      </c>
      <c r="AE1958" s="18" t="s">
        <v>1300</v>
      </c>
      <c r="AF1958" s="18" t="str">
        <f t="shared" si="3"/>
        <v>16T</v>
      </c>
      <c r="AG1958" s="18" t="s">
        <v>26438</v>
      </c>
    </row>
    <row r="1959" ht="15.75" customHeight="1">
      <c r="A1959" s="6">
        <f t="shared" si="90"/>
        <v>209</v>
      </c>
      <c r="B1959" s="18" t="str">
        <f t="shared" si="88"/>
        <v>J209-mQL37-TQ(2)</v>
      </c>
      <c r="C1959" s="18" t="s">
        <v>5034</v>
      </c>
      <c r="D1959" s="18" t="s">
        <v>1990</v>
      </c>
      <c r="E1959" s="18" t="s">
        <v>26482</v>
      </c>
      <c r="F1959" s="18"/>
      <c r="G1959" s="18"/>
      <c r="H1959" s="18"/>
      <c r="I1959" s="18"/>
      <c r="J1959" s="18"/>
      <c r="K1959" s="18" t="s">
        <v>3460</v>
      </c>
      <c r="L1959" s="25" t="s">
        <v>137</v>
      </c>
      <c r="M1959" s="25" t="s">
        <v>140</v>
      </c>
      <c r="T1959" s="26" t="s">
        <v>5055</v>
      </c>
      <c r="U1959" s="26" t="s">
        <v>5056</v>
      </c>
      <c r="V1959" s="18"/>
      <c r="W1959" s="18"/>
      <c r="X1959" s="26" t="s">
        <v>83</v>
      </c>
      <c r="Y1959" s="18">
        <v>1.0</v>
      </c>
      <c r="Z1959" s="18" t="s">
        <v>1300</v>
      </c>
      <c r="AA1959" s="18" t="s">
        <v>85</v>
      </c>
      <c r="AB1959" s="18">
        <v>2.0</v>
      </c>
      <c r="AC1959" s="27" t="s">
        <v>149</v>
      </c>
      <c r="AD1959" s="26" t="s">
        <v>5304</v>
      </c>
      <c r="AE1959" s="18" t="s">
        <v>1300</v>
      </c>
      <c r="AF1959" s="18" t="str">
        <f t="shared" si="3"/>
        <v>16T</v>
      </c>
      <c r="AG1959" s="18" t="s">
        <v>26438</v>
      </c>
    </row>
    <row r="1960" ht="15.75" customHeight="1">
      <c r="A1960" s="6">
        <f t="shared" si="90"/>
        <v>210</v>
      </c>
      <c r="B1960" s="18" t="str">
        <f t="shared" si="88"/>
        <v>J210-mQL37-TQ(2)</v>
      </c>
      <c r="C1960" s="18" t="s">
        <v>5052</v>
      </c>
      <c r="D1960" s="18" t="s">
        <v>1993</v>
      </c>
      <c r="E1960" s="18" t="s">
        <v>26482</v>
      </c>
      <c r="F1960" s="18"/>
      <c r="G1960" s="18"/>
      <c r="H1960" s="18"/>
      <c r="I1960" s="18"/>
      <c r="J1960" s="18"/>
      <c r="K1960" s="18" t="s">
        <v>3460</v>
      </c>
      <c r="L1960" s="25" t="s">
        <v>137</v>
      </c>
      <c r="M1960" s="25" t="s">
        <v>140</v>
      </c>
      <c r="T1960" s="26" t="s">
        <v>5068</v>
      </c>
      <c r="U1960" s="26" t="s">
        <v>5070</v>
      </c>
      <c r="V1960" s="18"/>
      <c r="W1960" s="18"/>
      <c r="X1960" s="26" t="s">
        <v>83</v>
      </c>
      <c r="Y1960" s="18">
        <v>1.0</v>
      </c>
      <c r="Z1960" s="18" t="s">
        <v>1300</v>
      </c>
      <c r="AA1960" s="18" t="s">
        <v>85</v>
      </c>
      <c r="AB1960" s="18">
        <v>2.0</v>
      </c>
      <c r="AC1960" s="27" t="s">
        <v>149</v>
      </c>
      <c r="AD1960" s="26" t="s">
        <v>5304</v>
      </c>
      <c r="AE1960" s="18" t="s">
        <v>1300</v>
      </c>
      <c r="AF1960" s="18" t="str">
        <f t="shared" si="3"/>
        <v>16T</v>
      </c>
      <c r="AG1960" s="18" t="s">
        <v>26438</v>
      </c>
    </row>
    <row r="1961" ht="15.75" customHeight="1">
      <c r="A1961" s="6">
        <f t="shared" si="90"/>
        <v>211</v>
      </c>
      <c r="B1961" s="18" t="str">
        <f t="shared" si="88"/>
        <v>J211-mQL37-TQ(2)</v>
      </c>
      <c r="C1961" s="18" t="s">
        <v>5067</v>
      </c>
      <c r="D1961" s="18" t="s">
        <v>1998</v>
      </c>
      <c r="E1961" s="18" t="s">
        <v>26482</v>
      </c>
      <c r="F1961" s="18"/>
      <c r="G1961" s="18"/>
      <c r="H1961" s="18"/>
      <c r="I1961" s="18"/>
      <c r="J1961" s="18"/>
      <c r="K1961" s="18" t="s">
        <v>3460</v>
      </c>
      <c r="L1961" s="25" t="s">
        <v>137</v>
      </c>
      <c r="M1961" s="25" t="s">
        <v>140</v>
      </c>
      <c r="T1961" s="26" t="s">
        <v>5078</v>
      </c>
      <c r="U1961" s="26" t="s">
        <v>5081</v>
      </c>
      <c r="V1961" s="18"/>
      <c r="W1961" s="18"/>
      <c r="X1961" s="26" t="s">
        <v>83</v>
      </c>
      <c r="Y1961" s="18">
        <v>1.0</v>
      </c>
      <c r="Z1961" s="18" t="s">
        <v>1300</v>
      </c>
      <c r="AA1961" s="18" t="s">
        <v>85</v>
      </c>
      <c r="AB1961" s="18">
        <v>2.0</v>
      </c>
      <c r="AC1961" s="27" t="s">
        <v>149</v>
      </c>
      <c r="AD1961" s="26" t="s">
        <v>5304</v>
      </c>
      <c r="AE1961" s="18" t="s">
        <v>1300</v>
      </c>
      <c r="AF1961" s="18" t="str">
        <f t="shared" si="3"/>
        <v>16T</v>
      </c>
      <c r="AG1961" s="18" t="s">
        <v>26438</v>
      </c>
    </row>
    <row r="1962" ht="15.75" customHeight="1">
      <c r="A1962" s="6">
        <f t="shared" si="90"/>
        <v>212</v>
      </c>
      <c r="B1962" s="18" t="str">
        <f t="shared" si="88"/>
        <v>J212-mQL37-TQ(2)</v>
      </c>
      <c r="C1962" s="18" t="s">
        <v>5076</v>
      </c>
      <c r="D1962" s="18" t="s">
        <v>2002</v>
      </c>
      <c r="E1962" s="18" t="s">
        <v>26482</v>
      </c>
      <c r="F1962" s="18"/>
      <c r="G1962" s="18"/>
      <c r="H1962" s="18"/>
      <c r="I1962" s="18"/>
      <c r="J1962" s="18"/>
      <c r="K1962" s="18" t="s">
        <v>3460</v>
      </c>
      <c r="L1962" s="25" t="s">
        <v>137</v>
      </c>
      <c r="M1962" s="25" t="s">
        <v>140</v>
      </c>
      <c r="T1962" s="26" t="s">
        <v>5097</v>
      </c>
      <c r="U1962" s="26" t="s">
        <v>5098</v>
      </c>
      <c r="V1962" s="18"/>
      <c r="W1962" s="18"/>
      <c r="X1962" s="26" t="s">
        <v>83</v>
      </c>
      <c r="Y1962" s="18">
        <v>1.0</v>
      </c>
      <c r="Z1962" s="18" t="s">
        <v>1300</v>
      </c>
      <c r="AA1962" s="18" t="s">
        <v>85</v>
      </c>
      <c r="AB1962" s="18">
        <v>2.0</v>
      </c>
      <c r="AC1962" s="27" t="s">
        <v>149</v>
      </c>
      <c r="AD1962" s="26" t="s">
        <v>5304</v>
      </c>
      <c r="AE1962" s="18" t="s">
        <v>1300</v>
      </c>
      <c r="AF1962" s="18" t="str">
        <f t="shared" si="3"/>
        <v>16T</v>
      </c>
      <c r="AG1962" s="18" t="s">
        <v>26438</v>
      </c>
    </row>
    <row r="1963" ht="15.75" customHeight="1">
      <c r="A1963" s="6">
        <f t="shared" si="90"/>
        <v>213</v>
      </c>
      <c r="B1963" s="18" t="str">
        <f t="shared" si="88"/>
        <v>J213-mQL37-TQ(2)</v>
      </c>
      <c r="C1963" s="18" t="s">
        <v>5094</v>
      </c>
      <c r="D1963" s="18" t="s">
        <v>2005</v>
      </c>
      <c r="E1963" s="18" t="s">
        <v>26482</v>
      </c>
      <c r="F1963" s="18"/>
      <c r="G1963" s="18"/>
      <c r="H1963" s="18"/>
      <c r="I1963" s="18"/>
      <c r="J1963" s="18"/>
      <c r="K1963" s="18" t="s">
        <v>3460</v>
      </c>
      <c r="L1963" s="25" t="s">
        <v>137</v>
      </c>
      <c r="M1963" s="25" t="s">
        <v>140</v>
      </c>
      <c r="T1963" s="26" t="s">
        <v>5108</v>
      </c>
      <c r="U1963" s="26" t="s">
        <v>5110</v>
      </c>
      <c r="V1963" s="18"/>
      <c r="W1963" s="18"/>
      <c r="X1963" s="26" t="s">
        <v>83</v>
      </c>
      <c r="Y1963" s="18">
        <v>1.0</v>
      </c>
      <c r="Z1963" s="18" t="s">
        <v>1300</v>
      </c>
      <c r="AA1963" s="18" t="s">
        <v>85</v>
      </c>
      <c r="AB1963" s="18">
        <v>2.0</v>
      </c>
      <c r="AC1963" s="27" t="s">
        <v>149</v>
      </c>
      <c r="AD1963" s="26" t="s">
        <v>5304</v>
      </c>
      <c r="AE1963" s="18" t="s">
        <v>1300</v>
      </c>
      <c r="AF1963" s="18" t="str">
        <f t="shared" si="3"/>
        <v>16T</v>
      </c>
      <c r="AG1963" s="18" t="s">
        <v>26438</v>
      </c>
    </row>
    <row r="1964" ht="15.75" customHeight="1">
      <c r="A1964" s="6">
        <f t="shared" si="90"/>
        <v>214</v>
      </c>
      <c r="B1964" s="18" t="str">
        <f t="shared" si="88"/>
        <v>J214-mQL37-TQ(2)</v>
      </c>
      <c r="C1964" s="18" t="s">
        <v>5105</v>
      </c>
      <c r="D1964" s="18" t="s">
        <v>2009</v>
      </c>
      <c r="E1964" s="18" t="s">
        <v>26482</v>
      </c>
      <c r="F1964" s="18"/>
      <c r="G1964" s="18"/>
      <c r="H1964" s="18"/>
      <c r="I1964" s="18"/>
      <c r="J1964" s="18"/>
      <c r="K1964" s="18" t="s">
        <v>3460</v>
      </c>
      <c r="L1964" s="25" t="s">
        <v>137</v>
      </c>
      <c r="M1964" s="25" t="s">
        <v>140</v>
      </c>
      <c r="T1964" s="26" t="s">
        <v>5119</v>
      </c>
      <c r="U1964" s="26" t="s">
        <v>5120</v>
      </c>
      <c r="V1964" s="18"/>
      <c r="W1964" s="18"/>
      <c r="X1964" s="26" t="s">
        <v>83</v>
      </c>
      <c r="Y1964" s="18">
        <v>1.0</v>
      </c>
      <c r="Z1964" s="18" t="s">
        <v>1300</v>
      </c>
      <c r="AA1964" s="18" t="s">
        <v>85</v>
      </c>
      <c r="AB1964" s="18">
        <v>2.0</v>
      </c>
      <c r="AC1964" s="27" t="s">
        <v>149</v>
      </c>
      <c r="AD1964" s="26" t="s">
        <v>5304</v>
      </c>
      <c r="AE1964" s="18" t="s">
        <v>1300</v>
      </c>
      <c r="AF1964" s="18" t="str">
        <f t="shared" si="3"/>
        <v>16T</v>
      </c>
      <c r="AG1964" s="18" t="s">
        <v>26438</v>
      </c>
    </row>
    <row r="1965" ht="15.75" customHeight="1">
      <c r="A1965" s="6">
        <f t="shared" si="90"/>
        <v>215</v>
      </c>
      <c r="B1965" s="18" t="str">
        <f t="shared" si="88"/>
        <v>J215-mQL37-TQ(2)</v>
      </c>
      <c r="C1965" s="18" t="s">
        <v>5115</v>
      </c>
      <c r="D1965" s="18" t="s">
        <v>2013</v>
      </c>
      <c r="E1965" s="18" t="s">
        <v>26482</v>
      </c>
      <c r="F1965" s="18"/>
      <c r="G1965" s="18"/>
      <c r="H1965" s="18"/>
      <c r="I1965" s="18"/>
      <c r="J1965" s="18"/>
      <c r="K1965" s="18" t="s">
        <v>3460</v>
      </c>
      <c r="L1965" s="25" t="s">
        <v>137</v>
      </c>
      <c r="M1965" s="25" t="s">
        <v>140</v>
      </c>
      <c r="T1965" s="26" t="s">
        <v>5130</v>
      </c>
      <c r="U1965" s="26" t="s">
        <v>5131</v>
      </c>
      <c r="V1965" s="18"/>
      <c r="W1965" s="18"/>
      <c r="X1965" s="26" t="s">
        <v>83</v>
      </c>
      <c r="Y1965" s="18">
        <v>1.0</v>
      </c>
      <c r="Z1965" s="18" t="s">
        <v>1300</v>
      </c>
      <c r="AA1965" s="18" t="s">
        <v>85</v>
      </c>
      <c r="AB1965" s="18">
        <v>2.0</v>
      </c>
      <c r="AC1965" s="27" t="s">
        <v>149</v>
      </c>
      <c r="AD1965" s="26" t="s">
        <v>5304</v>
      </c>
      <c r="AE1965" s="18" t="s">
        <v>1300</v>
      </c>
      <c r="AF1965" s="18" t="str">
        <f t="shared" si="3"/>
        <v>16T</v>
      </c>
      <c r="AG1965" s="18" t="s">
        <v>26438</v>
      </c>
    </row>
    <row r="1966" ht="15.75" customHeight="1">
      <c r="A1966" s="6">
        <f t="shared" si="90"/>
        <v>216</v>
      </c>
      <c r="B1966" s="18" t="str">
        <f t="shared" si="88"/>
        <v>J216-mQL37-TQ(2)</v>
      </c>
      <c r="C1966" s="18" t="s">
        <v>5126</v>
      </c>
      <c r="D1966" s="18" t="s">
        <v>2015</v>
      </c>
      <c r="E1966" s="18" t="s">
        <v>26482</v>
      </c>
      <c r="F1966" s="18"/>
      <c r="G1966" s="18"/>
      <c r="H1966" s="18"/>
      <c r="I1966" s="18"/>
      <c r="J1966" s="18"/>
      <c r="K1966" s="18" t="s">
        <v>3460</v>
      </c>
      <c r="L1966" s="25" t="s">
        <v>137</v>
      </c>
      <c r="M1966" s="25" t="s">
        <v>140</v>
      </c>
      <c r="T1966" s="26" t="s">
        <v>5148</v>
      </c>
      <c r="U1966" s="26" t="s">
        <v>5149</v>
      </c>
      <c r="V1966" s="18"/>
      <c r="W1966" s="18"/>
      <c r="X1966" s="26" t="s">
        <v>83</v>
      </c>
      <c r="Y1966" s="18">
        <v>1.0</v>
      </c>
      <c r="Z1966" s="18" t="s">
        <v>1300</v>
      </c>
      <c r="AA1966" s="18" t="s">
        <v>85</v>
      </c>
      <c r="AB1966" s="18">
        <v>2.0</v>
      </c>
      <c r="AC1966" s="27" t="s">
        <v>149</v>
      </c>
      <c r="AD1966" s="26" t="s">
        <v>5304</v>
      </c>
      <c r="AE1966" s="18" t="s">
        <v>1300</v>
      </c>
      <c r="AF1966" s="18" t="str">
        <f t="shared" si="3"/>
        <v>16T</v>
      </c>
      <c r="AG1966" s="18" t="s">
        <v>26438</v>
      </c>
    </row>
    <row r="1967" ht="15.75" customHeight="1">
      <c r="A1967" s="6">
        <f t="shared" si="90"/>
        <v>217</v>
      </c>
      <c r="B1967" s="18" t="str">
        <f t="shared" si="88"/>
        <v>J217-mQL37-TQ(2)</v>
      </c>
      <c r="C1967" s="18" t="s">
        <v>5146</v>
      </c>
      <c r="D1967" s="18" t="s">
        <v>2018</v>
      </c>
      <c r="E1967" s="18" t="s">
        <v>26482</v>
      </c>
      <c r="F1967" s="18"/>
      <c r="G1967" s="18"/>
      <c r="H1967" s="18"/>
      <c r="I1967" s="18"/>
      <c r="J1967" s="18"/>
      <c r="K1967" s="18" t="s">
        <v>3460</v>
      </c>
      <c r="L1967" s="25" t="s">
        <v>137</v>
      </c>
      <c r="M1967" s="25" t="s">
        <v>140</v>
      </c>
      <c r="T1967" s="26" t="s">
        <v>5160</v>
      </c>
      <c r="U1967" s="26" t="s">
        <v>5161</v>
      </c>
      <c r="V1967" s="18"/>
      <c r="W1967" s="18"/>
      <c r="X1967" s="26" t="s">
        <v>83</v>
      </c>
      <c r="Y1967" s="18">
        <v>1.0</v>
      </c>
      <c r="Z1967" s="18" t="s">
        <v>1300</v>
      </c>
      <c r="AA1967" s="18" t="s">
        <v>85</v>
      </c>
      <c r="AB1967" s="18">
        <v>2.0</v>
      </c>
      <c r="AC1967" s="27" t="s">
        <v>149</v>
      </c>
      <c r="AD1967" s="26" t="s">
        <v>5304</v>
      </c>
      <c r="AE1967" s="18" t="s">
        <v>1300</v>
      </c>
      <c r="AF1967" s="18" t="str">
        <f t="shared" si="3"/>
        <v>16T</v>
      </c>
      <c r="AG1967" s="18" t="s">
        <v>26438</v>
      </c>
    </row>
    <row r="1968" ht="15.75" customHeight="1">
      <c r="A1968" s="6">
        <f t="shared" si="90"/>
        <v>218</v>
      </c>
      <c r="B1968" s="18" t="str">
        <f t="shared" si="88"/>
        <v>J218-mQL37-TQ(2)</v>
      </c>
      <c r="C1968" s="18" t="s">
        <v>5158</v>
      </c>
      <c r="D1968" s="18" t="s">
        <v>2021</v>
      </c>
      <c r="E1968" s="18" t="s">
        <v>26482</v>
      </c>
      <c r="F1968" s="18"/>
      <c r="G1968" s="18"/>
      <c r="H1968" s="18"/>
      <c r="I1968" s="18"/>
      <c r="J1968" s="18"/>
      <c r="K1968" s="18" t="s">
        <v>3460</v>
      </c>
      <c r="L1968" s="25" t="s">
        <v>137</v>
      </c>
      <c r="M1968" s="25" t="s">
        <v>140</v>
      </c>
      <c r="T1968" s="26" t="s">
        <v>5173</v>
      </c>
      <c r="U1968" s="26" t="s">
        <v>5174</v>
      </c>
      <c r="V1968" s="18"/>
      <c r="W1968" s="18"/>
      <c r="X1968" s="26" t="s">
        <v>83</v>
      </c>
      <c r="Y1968" s="18">
        <v>1.0</v>
      </c>
      <c r="Z1968" s="18" t="s">
        <v>1300</v>
      </c>
      <c r="AA1968" s="18" t="s">
        <v>85</v>
      </c>
      <c r="AB1968" s="18">
        <v>2.0</v>
      </c>
      <c r="AC1968" s="27" t="s">
        <v>149</v>
      </c>
      <c r="AD1968" s="26" t="s">
        <v>5304</v>
      </c>
      <c r="AE1968" s="18" t="s">
        <v>1300</v>
      </c>
      <c r="AF1968" s="18" t="str">
        <f t="shared" si="3"/>
        <v>16T</v>
      </c>
      <c r="AG1968" s="18" t="s">
        <v>26438</v>
      </c>
    </row>
    <row r="1969" ht="15.75" customHeight="1">
      <c r="A1969" s="6">
        <f t="shared" si="90"/>
        <v>219</v>
      </c>
      <c r="B1969" s="18" t="str">
        <f t="shared" si="88"/>
        <v>J219-mQL37-TQ(2)</v>
      </c>
      <c r="C1969" s="18" t="s">
        <v>5170</v>
      </c>
      <c r="D1969" s="18" t="s">
        <v>2024</v>
      </c>
      <c r="E1969" s="18" t="s">
        <v>26482</v>
      </c>
      <c r="F1969" s="18"/>
      <c r="G1969" s="18"/>
      <c r="H1969" s="18"/>
      <c r="I1969" s="18"/>
      <c r="J1969" s="18"/>
      <c r="K1969" s="18" t="s">
        <v>3460</v>
      </c>
      <c r="L1969" s="25" t="s">
        <v>137</v>
      </c>
      <c r="M1969" s="25" t="s">
        <v>140</v>
      </c>
      <c r="T1969" s="26" t="s">
        <v>5184</v>
      </c>
      <c r="U1969" s="26" t="s">
        <v>5186</v>
      </c>
      <c r="V1969" s="18"/>
      <c r="W1969" s="18"/>
      <c r="X1969" s="26" t="s">
        <v>83</v>
      </c>
      <c r="Y1969" s="18">
        <v>1.0</v>
      </c>
      <c r="Z1969" s="18" t="s">
        <v>1300</v>
      </c>
      <c r="AA1969" s="18" t="s">
        <v>85</v>
      </c>
      <c r="AB1969" s="18">
        <v>2.0</v>
      </c>
      <c r="AC1969" s="27" t="s">
        <v>149</v>
      </c>
      <c r="AD1969" s="26" t="s">
        <v>5304</v>
      </c>
      <c r="AE1969" s="18" t="s">
        <v>1300</v>
      </c>
      <c r="AF1969" s="18" t="str">
        <f t="shared" si="3"/>
        <v>16T</v>
      </c>
      <c r="AG1969" s="18" t="s">
        <v>26438</v>
      </c>
    </row>
    <row r="1970" ht="15.75" customHeight="1">
      <c r="A1970" s="6">
        <f t="shared" si="90"/>
        <v>220</v>
      </c>
      <c r="B1970" s="18" t="str">
        <f t="shared" si="88"/>
        <v>J220-mQL37-TQ(2)</v>
      </c>
      <c r="C1970" s="18" t="s">
        <v>5182</v>
      </c>
      <c r="D1970" s="18" t="s">
        <v>2026</v>
      </c>
      <c r="E1970" s="18" t="s">
        <v>26482</v>
      </c>
      <c r="F1970" s="18"/>
      <c r="G1970" s="18"/>
      <c r="H1970" s="18"/>
      <c r="I1970" s="18"/>
      <c r="J1970" s="18"/>
      <c r="K1970" s="18" t="s">
        <v>3460</v>
      </c>
      <c r="L1970" s="25" t="s">
        <v>137</v>
      </c>
      <c r="M1970" s="25" t="s">
        <v>140</v>
      </c>
      <c r="T1970" s="26" t="s">
        <v>5198</v>
      </c>
      <c r="U1970" s="26" t="s">
        <v>5200</v>
      </c>
      <c r="V1970" s="18"/>
      <c r="W1970" s="18"/>
      <c r="X1970" s="26" t="s">
        <v>83</v>
      </c>
      <c r="Y1970" s="18">
        <v>1.0</v>
      </c>
      <c r="Z1970" s="18" t="s">
        <v>1300</v>
      </c>
      <c r="AA1970" s="18" t="s">
        <v>85</v>
      </c>
      <c r="AB1970" s="18">
        <v>2.0</v>
      </c>
      <c r="AC1970" s="27" t="s">
        <v>149</v>
      </c>
      <c r="AD1970" s="26" t="s">
        <v>5304</v>
      </c>
      <c r="AE1970" s="18" t="s">
        <v>1300</v>
      </c>
      <c r="AF1970" s="18" t="str">
        <f t="shared" si="3"/>
        <v>16T</v>
      </c>
      <c r="AG1970" s="18" t="s">
        <v>26438</v>
      </c>
    </row>
    <row r="1971" ht="15.75" customHeight="1">
      <c r="A1971" s="6">
        <f t="shared" si="90"/>
        <v>221</v>
      </c>
      <c r="B1971" s="18" t="str">
        <f t="shared" si="88"/>
        <v>J221-mQL37-TQ(2)</v>
      </c>
      <c r="C1971" s="18" t="s">
        <v>5195</v>
      </c>
      <c r="D1971" s="18" t="s">
        <v>2028</v>
      </c>
      <c r="E1971" s="18" t="s">
        <v>26482</v>
      </c>
      <c r="F1971" s="18"/>
      <c r="G1971" s="18"/>
      <c r="H1971" s="18"/>
      <c r="I1971" s="18"/>
      <c r="J1971" s="18"/>
      <c r="K1971" s="18" t="s">
        <v>3460</v>
      </c>
      <c r="L1971" s="25" t="s">
        <v>137</v>
      </c>
      <c r="M1971" s="25" t="s">
        <v>140</v>
      </c>
      <c r="T1971" s="26" t="s">
        <v>5211</v>
      </c>
      <c r="U1971" s="26" t="s">
        <v>5213</v>
      </c>
      <c r="V1971" s="18"/>
      <c r="W1971" s="18"/>
      <c r="X1971" s="26" t="s">
        <v>83</v>
      </c>
      <c r="Y1971" s="18">
        <v>1.0</v>
      </c>
      <c r="Z1971" s="18" t="s">
        <v>1300</v>
      </c>
      <c r="AA1971" s="18" t="s">
        <v>85</v>
      </c>
      <c r="AB1971" s="18">
        <v>2.0</v>
      </c>
      <c r="AC1971" s="27" t="s">
        <v>149</v>
      </c>
      <c r="AD1971" s="26" t="s">
        <v>5304</v>
      </c>
      <c r="AE1971" s="18" t="s">
        <v>1300</v>
      </c>
      <c r="AF1971" s="18" t="str">
        <f t="shared" si="3"/>
        <v>16T</v>
      </c>
      <c r="AG1971" s="18" t="s">
        <v>26438</v>
      </c>
    </row>
    <row r="1972" ht="15.75" customHeight="1">
      <c r="A1972" s="6">
        <f t="shared" si="90"/>
        <v>222</v>
      </c>
      <c r="B1972" s="18" t="str">
        <f t="shared" si="88"/>
        <v>J222-mQL37-TQ(2)</v>
      </c>
      <c r="C1972" s="18" t="s">
        <v>5208</v>
      </c>
      <c r="D1972" s="18" t="s">
        <v>2030</v>
      </c>
      <c r="E1972" s="18" t="s">
        <v>26482</v>
      </c>
      <c r="F1972" s="18"/>
      <c r="G1972" s="18"/>
      <c r="H1972" s="18"/>
      <c r="I1972" s="18"/>
      <c r="J1972" s="18"/>
      <c r="K1972" s="18" t="s">
        <v>3460</v>
      </c>
      <c r="L1972" s="25" t="s">
        <v>137</v>
      </c>
      <c r="M1972" s="25" t="s">
        <v>140</v>
      </c>
      <c r="T1972" s="26" t="s">
        <v>5225</v>
      </c>
      <c r="U1972" s="26" t="s">
        <v>5227</v>
      </c>
      <c r="V1972" s="18"/>
      <c r="W1972" s="18"/>
      <c r="X1972" s="26" t="s">
        <v>83</v>
      </c>
      <c r="Y1972" s="18">
        <v>1.0</v>
      </c>
      <c r="Z1972" s="18" t="s">
        <v>1300</v>
      </c>
      <c r="AA1972" s="18" t="s">
        <v>85</v>
      </c>
      <c r="AB1972" s="18">
        <v>2.0</v>
      </c>
      <c r="AC1972" s="27" t="s">
        <v>149</v>
      </c>
      <c r="AD1972" s="26" t="s">
        <v>5304</v>
      </c>
      <c r="AE1972" s="18" t="s">
        <v>1300</v>
      </c>
      <c r="AF1972" s="18" t="str">
        <f t="shared" si="3"/>
        <v>16T</v>
      </c>
      <c r="AG1972" s="18" t="s">
        <v>26438</v>
      </c>
    </row>
    <row r="1973" ht="15.75" customHeight="1">
      <c r="A1973" s="6">
        <f t="shared" si="90"/>
        <v>223</v>
      </c>
      <c r="B1973" s="18" t="str">
        <f t="shared" si="88"/>
        <v>J223-mQL37-TQ(2)</v>
      </c>
      <c r="C1973" s="18" t="s">
        <v>5222</v>
      </c>
      <c r="D1973" s="18" t="s">
        <v>2035</v>
      </c>
      <c r="E1973" s="18" t="s">
        <v>26482</v>
      </c>
      <c r="F1973" s="18"/>
      <c r="G1973" s="18"/>
      <c r="H1973" s="18"/>
      <c r="I1973" s="18"/>
      <c r="J1973" s="18"/>
      <c r="K1973" s="18" t="s">
        <v>3460</v>
      </c>
      <c r="L1973" s="25" t="s">
        <v>137</v>
      </c>
      <c r="M1973" s="25" t="s">
        <v>140</v>
      </c>
      <c r="T1973" s="26" t="s">
        <v>5242</v>
      </c>
      <c r="U1973" s="26" t="s">
        <v>5244</v>
      </c>
      <c r="V1973" s="18"/>
      <c r="W1973" s="18"/>
      <c r="X1973" s="26" t="s">
        <v>83</v>
      </c>
      <c r="Y1973" s="18">
        <v>1.0</v>
      </c>
      <c r="Z1973" s="18" t="s">
        <v>1300</v>
      </c>
      <c r="AA1973" s="18" t="s">
        <v>85</v>
      </c>
      <c r="AB1973" s="18">
        <v>2.0</v>
      </c>
      <c r="AC1973" s="27" t="s">
        <v>149</v>
      </c>
      <c r="AD1973" s="26" t="s">
        <v>5304</v>
      </c>
      <c r="AE1973" s="18" t="s">
        <v>1300</v>
      </c>
      <c r="AF1973" s="18" t="str">
        <f t="shared" si="3"/>
        <v>16T</v>
      </c>
      <c r="AG1973" s="18" t="s">
        <v>26438</v>
      </c>
    </row>
    <row r="1974" ht="15.75" customHeight="1">
      <c r="A1974" s="6">
        <f t="shared" si="90"/>
        <v>224</v>
      </c>
      <c r="B1974" s="18" t="str">
        <f t="shared" si="88"/>
        <v>J224-mQL37-TQ(2)</v>
      </c>
      <c r="C1974" s="18" t="s">
        <v>5240</v>
      </c>
      <c r="D1974" s="18" t="s">
        <v>2038</v>
      </c>
      <c r="E1974" s="18" t="s">
        <v>26482</v>
      </c>
      <c r="F1974" s="18"/>
      <c r="G1974" s="18"/>
      <c r="H1974" s="18"/>
      <c r="I1974" s="18"/>
      <c r="J1974" s="18"/>
      <c r="K1974" s="18" t="s">
        <v>3460</v>
      </c>
      <c r="L1974" s="25" t="s">
        <v>137</v>
      </c>
      <c r="M1974" s="25" t="s">
        <v>140</v>
      </c>
      <c r="T1974" s="26" t="s">
        <v>5257</v>
      </c>
      <c r="U1974" s="26" t="s">
        <v>5258</v>
      </c>
      <c r="V1974" s="18"/>
      <c r="W1974" s="18"/>
      <c r="X1974" s="26" t="s">
        <v>83</v>
      </c>
      <c r="Y1974" s="18">
        <v>1.0</v>
      </c>
      <c r="Z1974" s="18" t="s">
        <v>1300</v>
      </c>
      <c r="AA1974" s="18" t="s">
        <v>85</v>
      </c>
      <c r="AB1974" s="18">
        <v>2.0</v>
      </c>
      <c r="AC1974" s="27" t="s">
        <v>149</v>
      </c>
      <c r="AD1974" s="26" t="s">
        <v>5304</v>
      </c>
      <c r="AE1974" s="18" t="s">
        <v>1300</v>
      </c>
      <c r="AF1974" s="18" t="str">
        <f t="shared" si="3"/>
        <v>16T</v>
      </c>
      <c r="AG1974" s="18" t="s">
        <v>26438</v>
      </c>
    </row>
    <row r="1975" ht="15.75" customHeight="1">
      <c r="A1975" s="6">
        <f t="shared" si="90"/>
        <v>225</v>
      </c>
      <c r="B1975" s="18" t="str">
        <f t="shared" si="88"/>
        <v>J225-mQL37-TQ(2)</v>
      </c>
      <c r="C1975" s="18" t="s">
        <v>5254</v>
      </c>
      <c r="D1975" s="18" t="s">
        <v>2040</v>
      </c>
      <c r="E1975" s="18" t="s">
        <v>26482</v>
      </c>
      <c r="F1975" s="18"/>
      <c r="G1975" s="18"/>
      <c r="H1975" s="18"/>
      <c r="I1975" s="18"/>
      <c r="J1975" s="18"/>
      <c r="K1975" s="18" t="s">
        <v>3460</v>
      </c>
      <c r="L1975" s="25" t="s">
        <v>137</v>
      </c>
      <c r="M1975" s="25" t="s">
        <v>140</v>
      </c>
      <c r="T1975" s="26" t="s">
        <v>5273</v>
      </c>
      <c r="U1975" s="26" t="s">
        <v>5274</v>
      </c>
      <c r="V1975" s="18"/>
      <c r="W1975" s="18"/>
      <c r="X1975" s="26" t="s">
        <v>83</v>
      </c>
      <c r="Y1975" s="18">
        <v>1.0</v>
      </c>
      <c r="Z1975" s="18" t="s">
        <v>1300</v>
      </c>
      <c r="AA1975" s="18" t="s">
        <v>85</v>
      </c>
      <c r="AB1975" s="18">
        <v>2.0</v>
      </c>
      <c r="AC1975" s="27" t="s">
        <v>149</v>
      </c>
      <c r="AD1975" s="26" t="s">
        <v>5304</v>
      </c>
      <c r="AE1975" s="18" t="s">
        <v>1300</v>
      </c>
      <c r="AF1975" s="18" t="str">
        <f t="shared" si="3"/>
        <v>16T</v>
      </c>
      <c r="AG1975" s="18" t="s">
        <v>26438</v>
      </c>
    </row>
    <row r="1976" ht="15.75" customHeight="1">
      <c r="A1976" s="6">
        <f t="shared" si="90"/>
        <v>226</v>
      </c>
      <c r="B1976" s="18" t="str">
        <f t="shared" si="88"/>
        <v>J226-mQL37-TQ(2)</v>
      </c>
      <c r="C1976" s="18" t="s">
        <v>5269</v>
      </c>
      <c r="D1976" s="18" t="s">
        <v>2043</v>
      </c>
      <c r="E1976" s="18" t="s">
        <v>26482</v>
      </c>
      <c r="F1976" s="18"/>
      <c r="G1976" s="18"/>
      <c r="H1976" s="18"/>
      <c r="I1976" s="18"/>
      <c r="J1976" s="18"/>
      <c r="K1976" s="18" t="s">
        <v>3460</v>
      </c>
      <c r="L1976" s="25" t="s">
        <v>137</v>
      </c>
      <c r="M1976" s="25" t="s">
        <v>140</v>
      </c>
      <c r="T1976" s="26" t="s">
        <v>5283</v>
      </c>
      <c r="U1976" s="26" t="s">
        <v>5285</v>
      </c>
      <c r="V1976" s="18"/>
      <c r="W1976" s="18"/>
      <c r="X1976" s="26" t="s">
        <v>83</v>
      </c>
      <c r="Y1976" s="18">
        <v>1.0</v>
      </c>
      <c r="Z1976" s="18" t="s">
        <v>1300</v>
      </c>
      <c r="AA1976" s="18" t="s">
        <v>85</v>
      </c>
      <c r="AB1976" s="18">
        <v>2.0</v>
      </c>
      <c r="AC1976" s="27" t="s">
        <v>149</v>
      </c>
      <c r="AD1976" s="26" t="s">
        <v>5304</v>
      </c>
      <c r="AE1976" s="18" t="s">
        <v>1300</v>
      </c>
      <c r="AF1976" s="18" t="str">
        <f t="shared" si="3"/>
        <v>16T</v>
      </c>
      <c r="AG1976" s="18" t="s">
        <v>26438</v>
      </c>
    </row>
    <row r="1977" ht="15.75" customHeight="1">
      <c r="A1977" s="6">
        <f t="shared" si="90"/>
        <v>227</v>
      </c>
      <c r="B1977" s="18" t="str">
        <f t="shared" si="88"/>
        <v>J227-mQL37-TQ(2)</v>
      </c>
      <c r="C1977" s="18" t="s">
        <v>5281</v>
      </c>
      <c r="D1977" s="18" t="s">
        <v>2045</v>
      </c>
      <c r="E1977" s="18" t="s">
        <v>26482</v>
      </c>
      <c r="F1977" s="18"/>
      <c r="G1977" s="18"/>
      <c r="H1977" s="18"/>
      <c r="I1977" s="18"/>
      <c r="J1977" s="18"/>
      <c r="K1977" s="18" t="s">
        <v>3460</v>
      </c>
      <c r="L1977" s="25" t="s">
        <v>137</v>
      </c>
      <c r="M1977" s="25" t="s">
        <v>140</v>
      </c>
      <c r="T1977" s="26" t="s">
        <v>5292</v>
      </c>
      <c r="U1977" s="26" t="s">
        <v>5293</v>
      </c>
      <c r="V1977" s="18"/>
      <c r="W1977" s="18"/>
      <c r="X1977" s="26" t="s">
        <v>83</v>
      </c>
      <c r="Y1977" s="18">
        <v>1.0</v>
      </c>
      <c r="Z1977" s="18" t="s">
        <v>1300</v>
      </c>
      <c r="AA1977" s="18" t="s">
        <v>85</v>
      </c>
      <c r="AB1977" s="18">
        <v>2.0</v>
      </c>
      <c r="AC1977" s="27" t="s">
        <v>149</v>
      </c>
      <c r="AD1977" s="26" t="s">
        <v>5304</v>
      </c>
      <c r="AE1977" s="18" t="s">
        <v>1300</v>
      </c>
      <c r="AF1977" s="18" t="str">
        <f t="shared" si="3"/>
        <v>16T</v>
      </c>
      <c r="AG1977" s="18" t="s">
        <v>26438</v>
      </c>
    </row>
    <row r="1978" ht="15.75" customHeight="1">
      <c r="A1978" s="6">
        <f t="shared" si="90"/>
        <v>228</v>
      </c>
      <c r="B1978" s="18" t="str">
        <f t="shared" si="88"/>
        <v>J228-mQL37-TQ(2)</v>
      </c>
      <c r="C1978" s="18" t="s">
        <v>5290</v>
      </c>
      <c r="D1978" s="18" t="s">
        <v>2048</v>
      </c>
      <c r="E1978" s="18" t="s">
        <v>26482</v>
      </c>
      <c r="F1978" s="18"/>
      <c r="G1978" s="18"/>
      <c r="H1978" s="18"/>
      <c r="I1978" s="18"/>
      <c r="J1978" s="18"/>
      <c r="K1978" s="18" t="s">
        <v>3460</v>
      </c>
      <c r="L1978" s="25" t="s">
        <v>137</v>
      </c>
      <c r="M1978" s="25" t="s">
        <v>140</v>
      </c>
      <c r="T1978" s="26" t="s">
        <v>5306</v>
      </c>
      <c r="U1978" s="26" t="s">
        <v>5309</v>
      </c>
      <c r="V1978" s="18"/>
      <c r="W1978" s="18"/>
      <c r="X1978" s="26" t="s">
        <v>83</v>
      </c>
      <c r="Y1978" s="18">
        <v>1.0</v>
      </c>
      <c r="Z1978" s="18" t="s">
        <v>1300</v>
      </c>
      <c r="AA1978" s="18" t="s">
        <v>85</v>
      </c>
      <c r="AB1978" s="18">
        <v>2.0</v>
      </c>
      <c r="AC1978" s="27" t="s">
        <v>149</v>
      </c>
      <c r="AD1978" s="26" t="s">
        <v>5304</v>
      </c>
      <c r="AE1978" s="18" t="s">
        <v>1300</v>
      </c>
      <c r="AF1978" s="18" t="str">
        <f t="shared" si="3"/>
        <v>16T</v>
      </c>
      <c r="AG1978" s="18" t="s">
        <v>26438</v>
      </c>
    </row>
    <row r="1979" ht="15.75" customHeight="1">
      <c r="A1979" s="6">
        <f t="shared" si="90"/>
        <v>229</v>
      </c>
      <c r="B1979" s="18" t="str">
        <f t="shared" si="88"/>
        <v>J229-mQL37-TQ(2)</v>
      </c>
      <c r="C1979" s="18" t="s">
        <v>5300</v>
      </c>
      <c r="D1979" s="18" t="s">
        <v>2051</v>
      </c>
      <c r="E1979" s="18" t="s">
        <v>26482</v>
      </c>
      <c r="F1979" s="18"/>
      <c r="G1979" s="18"/>
      <c r="H1979" s="18"/>
      <c r="I1979" s="18"/>
      <c r="J1979" s="18"/>
      <c r="K1979" s="18" t="s">
        <v>3460</v>
      </c>
      <c r="L1979" s="25" t="s">
        <v>137</v>
      </c>
      <c r="M1979" s="25" t="s">
        <v>140</v>
      </c>
      <c r="T1979" s="26" t="s">
        <v>5320</v>
      </c>
      <c r="U1979" s="26" t="s">
        <v>5322</v>
      </c>
      <c r="V1979" s="18"/>
      <c r="W1979" s="18"/>
      <c r="X1979" s="26" t="s">
        <v>83</v>
      </c>
      <c r="Y1979" s="18">
        <v>1.0</v>
      </c>
      <c r="Z1979" s="18" t="s">
        <v>1300</v>
      </c>
      <c r="AA1979" s="18" t="s">
        <v>85</v>
      </c>
      <c r="AB1979" s="18">
        <v>2.0</v>
      </c>
      <c r="AC1979" s="27" t="s">
        <v>149</v>
      </c>
      <c r="AD1979" s="26" t="s">
        <v>5304</v>
      </c>
      <c r="AE1979" s="18" t="s">
        <v>1300</v>
      </c>
      <c r="AF1979" s="18" t="str">
        <f t="shared" si="3"/>
        <v>16T</v>
      </c>
      <c r="AG1979" s="18" t="s">
        <v>26438</v>
      </c>
    </row>
    <row r="1980" ht="15.75" customHeight="1">
      <c r="A1980" s="6">
        <f t="shared" si="90"/>
        <v>230</v>
      </c>
      <c r="B1980" s="18" t="str">
        <f t="shared" si="88"/>
        <v>J230-mQL37-TQ(2)</v>
      </c>
      <c r="C1980" s="18" t="s">
        <v>5314</v>
      </c>
      <c r="D1980" s="18" t="s">
        <v>2055</v>
      </c>
      <c r="E1980" s="18" t="s">
        <v>26482</v>
      </c>
      <c r="F1980" s="18"/>
      <c r="G1980" s="18"/>
      <c r="H1980" s="18"/>
      <c r="I1980" s="18"/>
      <c r="J1980" s="18"/>
      <c r="K1980" s="18" t="s">
        <v>3460</v>
      </c>
      <c r="L1980" s="25" t="s">
        <v>137</v>
      </c>
      <c r="M1980" s="25" t="s">
        <v>140</v>
      </c>
      <c r="T1980" s="26" t="s">
        <v>5334</v>
      </c>
      <c r="U1980" s="26" t="s">
        <v>5335</v>
      </c>
      <c r="V1980" s="18"/>
      <c r="W1980" s="18"/>
      <c r="X1980" s="26" t="s">
        <v>83</v>
      </c>
      <c r="Y1980" s="18">
        <v>1.0</v>
      </c>
      <c r="Z1980" s="18" t="s">
        <v>1300</v>
      </c>
      <c r="AA1980" s="18" t="s">
        <v>85</v>
      </c>
      <c r="AB1980" s="18">
        <v>2.0</v>
      </c>
      <c r="AC1980" s="27" t="s">
        <v>149</v>
      </c>
      <c r="AD1980" s="26" t="s">
        <v>5304</v>
      </c>
      <c r="AE1980" s="18" t="s">
        <v>1300</v>
      </c>
      <c r="AF1980" s="18" t="str">
        <f t="shared" si="3"/>
        <v>16T</v>
      </c>
      <c r="AG1980" s="18" t="s">
        <v>26438</v>
      </c>
    </row>
    <row r="1981" ht="15.75" customHeight="1">
      <c r="A1981" s="6">
        <f t="shared" si="90"/>
        <v>231</v>
      </c>
      <c r="B1981" s="18" t="str">
        <f t="shared" si="88"/>
        <v>J231-mQL37-TQ(2)</v>
      </c>
      <c r="C1981" s="18" t="s">
        <v>5328</v>
      </c>
      <c r="D1981" s="18" t="s">
        <v>2058</v>
      </c>
      <c r="E1981" s="18" t="s">
        <v>26482</v>
      </c>
      <c r="F1981" s="18"/>
      <c r="G1981" s="18"/>
      <c r="H1981" s="18"/>
      <c r="I1981" s="18"/>
      <c r="J1981" s="18"/>
      <c r="K1981" s="18" t="s">
        <v>3460</v>
      </c>
      <c r="L1981" s="25" t="s">
        <v>137</v>
      </c>
      <c r="M1981" s="25" t="s">
        <v>140</v>
      </c>
      <c r="T1981" s="26" t="s">
        <v>5347</v>
      </c>
      <c r="U1981" s="26" t="s">
        <v>5348</v>
      </c>
      <c r="V1981" s="18"/>
      <c r="W1981" s="18"/>
      <c r="X1981" s="26" t="s">
        <v>83</v>
      </c>
      <c r="Y1981" s="18">
        <v>1.0</v>
      </c>
      <c r="Z1981" s="18" t="s">
        <v>1300</v>
      </c>
      <c r="AA1981" s="18" t="s">
        <v>85</v>
      </c>
      <c r="AB1981" s="18">
        <v>2.0</v>
      </c>
      <c r="AC1981" s="27" t="s">
        <v>149</v>
      </c>
      <c r="AD1981" s="26" t="s">
        <v>5304</v>
      </c>
      <c r="AE1981" s="18" t="s">
        <v>1300</v>
      </c>
      <c r="AF1981" s="18" t="str">
        <f t="shared" si="3"/>
        <v>16T</v>
      </c>
      <c r="AG1981" s="18" t="s">
        <v>26438</v>
      </c>
    </row>
    <row r="1982" ht="15.75" customHeight="1">
      <c r="A1982" s="6">
        <f t="shared" si="90"/>
        <v>232</v>
      </c>
      <c r="B1982" s="18" t="str">
        <f t="shared" si="88"/>
        <v>J232-mQL37-TQ(2)</v>
      </c>
      <c r="C1982" s="18" t="s">
        <v>5343</v>
      </c>
      <c r="D1982" s="18" t="s">
        <v>2061</v>
      </c>
      <c r="E1982" s="18" t="s">
        <v>26482</v>
      </c>
      <c r="F1982" s="18"/>
      <c r="G1982" s="18"/>
      <c r="H1982" s="18"/>
      <c r="I1982" s="18"/>
      <c r="J1982" s="18"/>
      <c r="K1982" s="18" t="s">
        <v>3460</v>
      </c>
      <c r="L1982" s="25" t="s">
        <v>137</v>
      </c>
      <c r="M1982" s="25" t="s">
        <v>140</v>
      </c>
      <c r="T1982" s="26" t="s">
        <v>5360</v>
      </c>
      <c r="U1982" s="26" t="s">
        <v>5361</v>
      </c>
      <c r="V1982" s="18"/>
      <c r="W1982" s="18"/>
      <c r="X1982" s="26" t="s">
        <v>83</v>
      </c>
      <c r="Y1982" s="18">
        <v>1.0</v>
      </c>
      <c r="Z1982" s="18" t="s">
        <v>1300</v>
      </c>
      <c r="AA1982" s="18" t="s">
        <v>85</v>
      </c>
      <c r="AB1982" s="18">
        <v>2.0</v>
      </c>
      <c r="AC1982" s="27" t="s">
        <v>149</v>
      </c>
      <c r="AD1982" s="26" t="s">
        <v>5304</v>
      </c>
      <c r="AE1982" s="18" t="s">
        <v>1300</v>
      </c>
      <c r="AF1982" s="18" t="str">
        <f t="shared" si="3"/>
        <v>16T</v>
      </c>
      <c r="AG1982" s="18" t="s">
        <v>26438</v>
      </c>
    </row>
    <row r="1983" ht="15.75" customHeight="1">
      <c r="A1983" s="6">
        <f t="shared" si="90"/>
        <v>233</v>
      </c>
      <c r="B1983" s="18" t="str">
        <f t="shared" si="88"/>
        <v>J233-mQL37-TQ(2)</v>
      </c>
      <c r="C1983" s="18" t="s">
        <v>5357</v>
      </c>
      <c r="D1983" s="18" t="s">
        <v>2065</v>
      </c>
      <c r="E1983" s="18" t="s">
        <v>26482</v>
      </c>
      <c r="F1983" s="18"/>
      <c r="G1983" s="18"/>
      <c r="H1983" s="18"/>
      <c r="I1983" s="18"/>
      <c r="J1983" s="18"/>
      <c r="K1983" s="18" t="s">
        <v>3460</v>
      </c>
      <c r="L1983" s="25" t="s">
        <v>137</v>
      </c>
      <c r="M1983" s="25" t="s">
        <v>140</v>
      </c>
      <c r="T1983" s="26" t="s">
        <v>5374</v>
      </c>
      <c r="U1983" s="26" t="s">
        <v>5375</v>
      </c>
      <c r="V1983" s="18"/>
      <c r="W1983" s="18"/>
      <c r="X1983" s="26" t="s">
        <v>83</v>
      </c>
      <c r="Y1983" s="18">
        <v>1.0</v>
      </c>
      <c r="Z1983" s="18" t="s">
        <v>1300</v>
      </c>
      <c r="AA1983" s="18" t="s">
        <v>85</v>
      </c>
      <c r="AB1983" s="18">
        <v>2.0</v>
      </c>
      <c r="AC1983" s="27" t="s">
        <v>149</v>
      </c>
      <c r="AD1983" s="26" t="s">
        <v>5304</v>
      </c>
      <c r="AE1983" s="18" t="s">
        <v>1300</v>
      </c>
      <c r="AF1983" s="18" t="str">
        <f t="shared" si="3"/>
        <v>16T</v>
      </c>
      <c r="AG1983" s="18" t="s">
        <v>26438</v>
      </c>
    </row>
    <row r="1984" ht="15.75" customHeight="1">
      <c r="A1984" s="6">
        <f t="shared" si="90"/>
        <v>234</v>
      </c>
      <c r="B1984" s="18" t="str">
        <f t="shared" si="88"/>
        <v>J234-mQL37-TQ(2)</v>
      </c>
      <c r="C1984" s="18" t="s">
        <v>5370</v>
      </c>
      <c r="D1984" s="18" t="s">
        <v>2066</v>
      </c>
      <c r="E1984" s="18" t="s">
        <v>26482</v>
      </c>
      <c r="F1984" s="18"/>
      <c r="G1984" s="18"/>
      <c r="H1984" s="18"/>
      <c r="I1984" s="18"/>
      <c r="J1984" s="18"/>
      <c r="K1984" s="18" t="s">
        <v>3460</v>
      </c>
      <c r="L1984" s="25" t="s">
        <v>137</v>
      </c>
      <c r="M1984" s="25" t="s">
        <v>140</v>
      </c>
      <c r="T1984" s="26" t="s">
        <v>5388</v>
      </c>
      <c r="U1984" s="26" t="s">
        <v>5389</v>
      </c>
      <c r="V1984" s="18"/>
      <c r="W1984" s="18"/>
      <c r="X1984" s="26" t="s">
        <v>83</v>
      </c>
      <c r="Y1984" s="18">
        <v>1.0</v>
      </c>
      <c r="Z1984" s="18" t="s">
        <v>1300</v>
      </c>
      <c r="AA1984" s="18" t="s">
        <v>85</v>
      </c>
      <c r="AB1984" s="18">
        <v>2.0</v>
      </c>
      <c r="AC1984" s="27" t="s">
        <v>149</v>
      </c>
      <c r="AD1984" s="26" t="s">
        <v>5304</v>
      </c>
      <c r="AE1984" s="18" t="s">
        <v>1300</v>
      </c>
      <c r="AF1984" s="18" t="str">
        <f t="shared" si="3"/>
        <v>16T</v>
      </c>
      <c r="AG1984" s="18" t="s">
        <v>26438</v>
      </c>
    </row>
    <row r="1985" ht="15.75" customHeight="1">
      <c r="A1985" s="6">
        <f t="shared" si="90"/>
        <v>235</v>
      </c>
      <c r="B1985" s="18" t="str">
        <f t="shared" si="88"/>
        <v>J235-mQL37-TQ(2)</v>
      </c>
      <c r="C1985" s="18" t="s">
        <v>5384</v>
      </c>
      <c r="D1985" s="18" t="s">
        <v>2069</v>
      </c>
      <c r="E1985" s="18" t="s">
        <v>26482</v>
      </c>
      <c r="F1985" s="18"/>
      <c r="G1985" s="18"/>
      <c r="H1985" s="18"/>
      <c r="I1985" s="18"/>
      <c r="J1985" s="18"/>
      <c r="K1985" s="18" t="s">
        <v>3460</v>
      </c>
      <c r="L1985" s="25" t="s">
        <v>137</v>
      </c>
      <c r="M1985" s="25" t="s">
        <v>140</v>
      </c>
      <c r="T1985" s="26" t="s">
        <v>5401</v>
      </c>
      <c r="U1985" s="26" t="s">
        <v>5402</v>
      </c>
      <c r="V1985" s="18"/>
      <c r="W1985" s="18"/>
      <c r="X1985" s="26" t="s">
        <v>83</v>
      </c>
      <c r="Y1985" s="18">
        <v>1.0</v>
      </c>
      <c r="Z1985" s="18" t="s">
        <v>1300</v>
      </c>
      <c r="AA1985" s="18" t="s">
        <v>85</v>
      </c>
      <c r="AB1985" s="18">
        <v>2.0</v>
      </c>
      <c r="AC1985" s="27" t="s">
        <v>149</v>
      </c>
      <c r="AD1985" s="26" t="s">
        <v>5304</v>
      </c>
      <c r="AE1985" s="18" t="s">
        <v>1300</v>
      </c>
      <c r="AF1985" s="18" t="str">
        <f t="shared" si="3"/>
        <v>16T</v>
      </c>
      <c r="AG1985" s="18" t="s">
        <v>26438</v>
      </c>
    </row>
    <row r="1986" ht="15.75" customHeight="1">
      <c r="A1986" s="6">
        <f t="shared" si="90"/>
        <v>236</v>
      </c>
      <c r="B1986" s="18" t="str">
        <f t="shared" si="88"/>
        <v>J236-mQL37-TQ(2)</v>
      </c>
      <c r="C1986" s="18" t="s">
        <v>5397</v>
      </c>
      <c r="D1986" s="18" t="s">
        <v>2073</v>
      </c>
      <c r="E1986" s="18" t="s">
        <v>26482</v>
      </c>
      <c r="F1986" s="18"/>
      <c r="G1986" s="18"/>
      <c r="H1986" s="18"/>
      <c r="I1986" s="18"/>
      <c r="J1986" s="18"/>
      <c r="K1986" s="18" t="s">
        <v>3460</v>
      </c>
      <c r="L1986" s="25" t="s">
        <v>137</v>
      </c>
      <c r="M1986" s="25" t="s">
        <v>140</v>
      </c>
      <c r="T1986" s="26" t="s">
        <v>5413</v>
      </c>
      <c r="U1986" s="26" t="s">
        <v>5415</v>
      </c>
      <c r="V1986" s="18"/>
      <c r="W1986" s="18"/>
      <c r="X1986" s="26" t="s">
        <v>83</v>
      </c>
      <c r="Y1986" s="18">
        <v>1.0</v>
      </c>
      <c r="Z1986" s="18" t="s">
        <v>1300</v>
      </c>
      <c r="AA1986" s="18" t="s">
        <v>85</v>
      </c>
      <c r="AB1986" s="18">
        <v>2.0</v>
      </c>
      <c r="AC1986" s="27" t="s">
        <v>149</v>
      </c>
      <c r="AD1986" s="26" t="s">
        <v>5304</v>
      </c>
      <c r="AE1986" s="18" t="s">
        <v>1300</v>
      </c>
      <c r="AF1986" s="18" t="str">
        <f t="shared" si="3"/>
        <v>16T</v>
      </c>
      <c r="AG1986" s="18" t="s">
        <v>26438</v>
      </c>
    </row>
    <row r="1987" ht="15.75" customHeight="1">
      <c r="A1987" s="6">
        <f t="shared" si="90"/>
        <v>237</v>
      </c>
      <c r="B1987" s="18" t="str">
        <f t="shared" si="88"/>
        <v>J237-mQL37-TQ(2)</v>
      </c>
      <c r="C1987" s="18" t="s">
        <v>5411</v>
      </c>
      <c r="D1987" s="18" t="s">
        <v>2077</v>
      </c>
      <c r="E1987" s="18" t="s">
        <v>26482</v>
      </c>
      <c r="F1987" s="18"/>
      <c r="G1987" s="18"/>
      <c r="H1987" s="18"/>
      <c r="I1987" s="18"/>
      <c r="J1987" s="18"/>
      <c r="K1987" s="18" t="s">
        <v>3460</v>
      </c>
      <c r="L1987" s="25" t="s">
        <v>137</v>
      </c>
      <c r="M1987" s="25" t="s">
        <v>140</v>
      </c>
      <c r="T1987" s="26" t="s">
        <v>5424</v>
      </c>
      <c r="U1987" s="26" t="s">
        <v>5426</v>
      </c>
      <c r="V1987" s="18"/>
      <c r="W1987" s="18"/>
      <c r="X1987" s="26" t="s">
        <v>83</v>
      </c>
      <c r="Y1987" s="18">
        <v>1.0</v>
      </c>
      <c r="Z1987" s="18" t="s">
        <v>1300</v>
      </c>
      <c r="AA1987" s="18" t="s">
        <v>85</v>
      </c>
      <c r="AB1987" s="18">
        <v>2.0</v>
      </c>
      <c r="AC1987" s="27" t="s">
        <v>149</v>
      </c>
      <c r="AD1987" s="26" t="s">
        <v>5304</v>
      </c>
      <c r="AE1987" s="18" t="s">
        <v>1300</v>
      </c>
      <c r="AF1987" s="18" t="str">
        <f t="shared" si="3"/>
        <v>16T</v>
      </c>
      <c r="AG1987" s="18" t="s">
        <v>26438</v>
      </c>
    </row>
    <row r="1988" ht="15.75" customHeight="1">
      <c r="A1988" s="6">
        <f t="shared" si="90"/>
        <v>238</v>
      </c>
      <c r="B1988" s="18" t="str">
        <f t="shared" si="88"/>
        <v>J238-mQL37-TQ(2)</v>
      </c>
      <c r="C1988" s="18" t="s">
        <v>5421</v>
      </c>
      <c r="D1988" s="18" t="s">
        <v>2079</v>
      </c>
      <c r="E1988" s="18" t="s">
        <v>26482</v>
      </c>
      <c r="F1988" s="18"/>
      <c r="G1988" s="18"/>
      <c r="H1988" s="18"/>
      <c r="I1988" s="18"/>
      <c r="J1988" s="18"/>
      <c r="K1988" s="18" t="s">
        <v>3460</v>
      </c>
      <c r="L1988" s="25" t="s">
        <v>137</v>
      </c>
      <c r="M1988" s="25" t="s">
        <v>140</v>
      </c>
      <c r="T1988" s="26" t="s">
        <v>5438</v>
      </c>
      <c r="U1988" s="26" t="s">
        <v>5440</v>
      </c>
      <c r="V1988" s="18"/>
      <c r="W1988" s="18"/>
      <c r="X1988" s="26" t="s">
        <v>83</v>
      </c>
      <c r="Y1988" s="18">
        <v>1.0</v>
      </c>
      <c r="Z1988" s="18" t="s">
        <v>1300</v>
      </c>
      <c r="AA1988" s="18" t="s">
        <v>85</v>
      </c>
      <c r="AB1988" s="18">
        <v>2.0</v>
      </c>
      <c r="AC1988" s="27" t="s">
        <v>149</v>
      </c>
      <c r="AD1988" s="26" t="s">
        <v>5304</v>
      </c>
      <c r="AE1988" s="18" t="s">
        <v>1300</v>
      </c>
      <c r="AF1988" s="18" t="str">
        <f t="shared" si="3"/>
        <v>16T</v>
      </c>
      <c r="AG1988" s="18" t="s">
        <v>26438</v>
      </c>
    </row>
    <row r="1989" ht="15.75" customHeight="1">
      <c r="A1989" s="6">
        <f t="shared" si="90"/>
        <v>239</v>
      </c>
      <c r="B1989" s="18" t="str">
        <f t="shared" si="88"/>
        <v>J239-mQL37-TQ(2)</v>
      </c>
      <c r="C1989" s="18" t="s">
        <v>5434</v>
      </c>
      <c r="D1989" s="18" t="s">
        <v>2082</v>
      </c>
      <c r="E1989" s="18" t="s">
        <v>26482</v>
      </c>
      <c r="F1989" s="18"/>
      <c r="G1989" s="18"/>
      <c r="H1989" s="18"/>
      <c r="I1989" s="18"/>
      <c r="J1989" s="18"/>
      <c r="K1989" s="18" t="s">
        <v>3460</v>
      </c>
      <c r="L1989" s="25" t="s">
        <v>137</v>
      </c>
      <c r="M1989" s="25" t="s">
        <v>140</v>
      </c>
      <c r="T1989" s="26" t="s">
        <v>5452</v>
      </c>
      <c r="U1989" s="26" t="s">
        <v>5453</v>
      </c>
      <c r="V1989" s="18"/>
      <c r="W1989" s="18"/>
      <c r="X1989" s="26" t="s">
        <v>83</v>
      </c>
      <c r="Y1989" s="18">
        <v>1.0</v>
      </c>
      <c r="Z1989" s="18" t="s">
        <v>1300</v>
      </c>
      <c r="AA1989" s="18" t="s">
        <v>85</v>
      </c>
      <c r="AB1989" s="18">
        <v>2.0</v>
      </c>
      <c r="AC1989" s="27" t="s">
        <v>149</v>
      </c>
      <c r="AD1989" s="26" t="s">
        <v>5304</v>
      </c>
      <c r="AE1989" s="18" t="s">
        <v>1300</v>
      </c>
      <c r="AF1989" s="18" t="str">
        <f t="shared" si="3"/>
        <v>16T</v>
      </c>
      <c r="AG1989" s="18" t="s">
        <v>26438</v>
      </c>
    </row>
    <row r="1990" ht="15.75" customHeight="1">
      <c r="A1990" s="6">
        <f t="shared" si="90"/>
        <v>240</v>
      </c>
      <c r="B1990" s="18" t="str">
        <f t="shared" si="88"/>
        <v>J240-mQL37-TQ(2)</v>
      </c>
      <c r="C1990" s="18" t="s">
        <v>5448</v>
      </c>
      <c r="D1990" s="18" t="s">
        <v>2087</v>
      </c>
      <c r="E1990" s="18" t="s">
        <v>26482</v>
      </c>
      <c r="F1990" s="18"/>
      <c r="G1990" s="18"/>
      <c r="H1990" s="18"/>
      <c r="I1990" s="18"/>
      <c r="J1990" s="18"/>
      <c r="K1990" s="18" t="s">
        <v>3460</v>
      </c>
      <c r="L1990" s="25" t="s">
        <v>137</v>
      </c>
      <c r="M1990" s="25" t="s">
        <v>140</v>
      </c>
      <c r="T1990" s="26" t="s">
        <v>5467</v>
      </c>
      <c r="U1990" s="26" t="s">
        <v>5468</v>
      </c>
      <c r="V1990" s="18"/>
      <c r="W1990" s="18"/>
      <c r="X1990" s="26" t="s">
        <v>83</v>
      </c>
      <c r="Y1990" s="18">
        <v>1.0</v>
      </c>
      <c r="Z1990" s="18" t="s">
        <v>1300</v>
      </c>
      <c r="AA1990" s="18" t="s">
        <v>85</v>
      </c>
      <c r="AB1990" s="18">
        <v>2.0</v>
      </c>
      <c r="AC1990" s="27" t="s">
        <v>149</v>
      </c>
      <c r="AD1990" s="26" t="s">
        <v>5304</v>
      </c>
      <c r="AE1990" s="18" t="s">
        <v>1300</v>
      </c>
      <c r="AF1990" s="18" t="str">
        <f t="shared" si="3"/>
        <v>16T</v>
      </c>
      <c r="AG1990" s="18" t="s">
        <v>26438</v>
      </c>
    </row>
    <row r="1991" ht="15.75" customHeight="1">
      <c r="A1991" s="6">
        <f t="shared" si="90"/>
        <v>241</v>
      </c>
      <c r="B1991" s="18" t="str">
        <f t="shared" si="88"/>
        <v>J241-mQL37-TQ(2)</v>
      </c>
      <c r="C1991" s="18" t="s">
        <v>5461</v>
      </c>
      <c r="D1991" s="18" t="s">
        <v>2089</v>
      </c>
      <c r="E1991" s="18" t="s">
        <v>26482</v>
      </c>
      <c r="F1991" s="18"/>
      <c r="G1991" s="18"/>
      <c r="H1991" s="18"/>
      <c r="I1991" s="18"/>
      <c r="J1991" s="18"/>
      <c r="K1991" s="18" t="s">
        <v>3460</v>
      </c>
      <c r="L1991" s="25" t="s">
        <v>137</v>
      </c>
      <c r="M1991" s="25" t="s">
        <v>140</v>
      </c>
      <c r="T1991" s="26" t="s">
        <v>5481</v>
      </c>
      <c r="U1991" s="26" t="s">
        <v>5482</v>
      </c>
      <c r="V1991" s="18"/>
      <c r="W1991" s="18"/>
      <c r="X1991" s="26" t="s">
        <v>83</v>
      </c>
      <c r="Y1991" s="18">
        <v>1.0</v>
      </c>
      <c r="Z1991" s="18" t="s">
        <v>1300</v>
      </c>
      <c r="AA1991" s="18" t="s">
        <v>85</v>
      </c>
      <c r="AB1991" s="18">
        <v>2.0</v>
      </c>
      <c r="AC1991" s="27" t="s">
        <v>149</v>
      </c>
      <c r="AD1991" s="26" t="s">
        <v>5304</v>
      </c>
      <c r="AE1991" s="18" t="s">
        <v>1300</v>
      </c>
      <c r="AF1991" s="18" t="str">
        <f t="shared" si="3"/>
        <v>16T</v>
      </c>
      <c r="AG1991" s="18" t="s">
        <v>26438</v>
      </c>
    </row>
    <row r="1992" ht="15.75" customHeight="1">
      <c r="A1992" s="6">
        <f t="shared" si="90"/>
        <v>242</v>
      </c>
      <c r="B1992" s="18" t="str">
        <f t="shared" si="88"/>
        <v>J242-mQL37-TQ(2)</v>
      </c>
      <c r="C1992" s="18" t="s">
        <v>5476</v>
      </c>
      <c r="D1992" s="18" t="s">
        <v>2093</v>
      </c>
      <c r="E1992" s="18" t="s">
        <v>26482</v>
      </c>
      <c r="F1992" s="18"/>
      <c r="G1992" s="18"/>
      <c r="H1992" s="18"/>
      <c r="I1992" s="18"/>
      <c r="J1992" s="18"/>
      <c r="K1992" s="18" t="s">
        <v>3460</v>
      </c>
      <c r="L1992" s="25" t="s">
        <v>137</v>
      </c>
      <c r="M1992" s="25" t="s">
        <v>140</v>
      </c>
      <c r="T1992" s="26" t="s">
        <v>5497</v>
      </c>
      <c r="U1992" s="26" t="s">
        <v>5498</v>
      </c>
      <c r="V1992" s="18"/>
      <c r="W1992" s="18"/>
      <c r="X1992" s="26" t="s">
        <v>83</v>
      </c>
      <c r="Y1992" s="18">
        <v>1.0</v>
      </c>
      <c r="Z1992" s="18" t="s">
        <v>1300</v>
      </c>
      <c r="AA1992" s="18" t="s">
        <v>85</v>
      </c>
      <c r="AB1992" s="18">
        <v>2.0</v>
      </c>
      <c r="AC1992" s="27" t="s">
        <v>149</v>
      </c>
      <c r="AD1992" s="26" t="s">
        <v>5304</v>
      </c>
      <c r="AE1992" s="18" t="s">
        <v>1300</v>
      </c>
      <c r="AF1992" s="18" t="str">
        <f t="shared" si="3"/>
        <v>16T</v>
      </c>
      <c r="AG1992" s="18" t="s">
        <v>26438</v>
      </c>
    </row>
    <row r="1993" ht="15.75" customHeight="1">
      <c r="A1993" s="6">
        <f t="shared" si="90"/>
        <v>243</v>
      </c>
      <c r="B1993" s="18" t="str">
        <f t="shared" si="88"/>
        <v>J243-mQL37-TQ(2)</v>
      </c>
      <c r="C1993" s="18" t="s">
        <v>5493</v>
      </c>
      <c r="D1993" s="18" t="s">
        <v>2096</v>
      </c>
      <c r="E1993" s="18" t="s">
        <v>26630</v>
      </c>
      <c r="F1993" s="18"/>
      <c r="G1993" s="18"/>
      <c r="H1993" s="18"/>
      <c r="I1993" s="18"/>
      <c r="J1993" s="18"/>
      <c r="K1993" s="18" t="s">
        <v>3460</v>
      </c>
      <c r="L1993" s="25" t="s">
        <v>137</v>
      </c>
      <c r="M1993" s="25" t="s">
        <v>140</v>
      </c>
      <c r="T1993" s="26" t="s">
        <v>5509</v>
      </c>
      <c r="U1993" s="26" t="s">
        <v>5511</v>
      </c>
      <c r="V1993" s="18"/>
      <c r="W1993" s="18"/>
      <c r="X1993" s="26" t="s">
        <v>83</v>
      </c>
      <c r="Y1993" s="18">
        <v>1.0</v>
      </c>
      <c r="Z1993" s="18" t="s">
        <v>1300</v>
      </c>
      <c r="AA1993" s="18" t="s">
        <v>85</v>
      </c>
      <c r="AB1993" s="18">
        <v>2.0</v>
      </c>
      <c r="AC1993" s="27" t="s">
        <v>149</v>
      </c>
      <c r="AD1993" s="26" t="s">
        <v>5304</v>
      </c>
      <c r="AE1993" s="18" t="s">
        <v>1300</v>
      </c>
      <c r="AF1993" s="18" t="str">
        <f t="shared" si="3"/>
        <v>16T</v>
      </c>
      <c r="AG1993" s="18" t="s">
        <v>26438</v>
      </c>
    </row>
    <row r="1994" ht="15.75" customHeight="1">
      <c r="A1994" s="6">
        <f t="shared" si="90"/>
        <v>244</v>
      </c>
      <c r="B1994" s="18" t="str">
        <f t="shared" si="88"/>
        <v>J244-mQL37-TQ(2)</v>
      </c>
      <c r="C1994" s="18" t="s">
        <v>5506</v>
      </c>
      <c r="D1994" s="18" t="s">
        <v>2099</v>
      </c>
      <c r="E1994" s="18" t="s">
        <v>26630</v>
      </c>
      <c r="F1994" s="18"/>
      <c r="G1994" s="18"/>
      <c r="H1994" s="18"/>
      <c r="I1994" s="18"/>
      <c r="J1994" s="18"/>
      <c r="K1994" s="18" t="s">
        <v>3460</v>
      </c>
      <c r="L1994" s="25" t="s">
        <v>137</v>
      </c>
      <c r="M1994" s="25" t="s">
        <v>140</v>
      </c>
      <c r="T1994" s="26" t="s">
        <v>5522</v>
      </c>
      <c r="U1994" s="26" t="s">
        <v>5523</v>
      </c>
      <c r="V1994" s="18"/>
      <c r="W1994" s="18"/>
      <c r="X1994" s="26" t="s">
        <v>83</v>
      </c>
      <c r="Y1994" s="18">
        <v>1.0</v>
      </c>
      <c r="Z1994" s="18" t="s">
        <v>1300</v>
      </c>
      <c r="AA1994" s="18" t="s">
        <v>85</v>
      </c>
      <c r="AB1994" s="18">
        <v>2.0</v>
      </c>
      <c r="AC1994" s="27" t="s">
        <v>149</v>
      </c>
      <c r="AD1994" s="26" t="s">
        <v>5304</v>
      </c>
      <c r="AE1994" s="18" t="s">
        <v>1300</v>
      </c>
      <c r="AF1994" s="18" t="str">
        <f t="shared" si="3"/>
        <v>16T</v>
      </c>
      <c r="AG1994" s="18" t="s">
        <v>26438</v>
      </c>
    </row>
    <row r="1995" ht="15.75" customHeight="1">
      <c r="A1995" s="6">
        <f t="shared" si="90"/>
        <v>245</v>
      </c>
      <c r="B1995" s="18" t="str">
        <f t="shared" si="88"/>
        <v>J245-mQL37-TQ(2)</v>
      </c>
      <c r="C1995" s="18" t="s">
        <v>5518</v>
      </c>
      <c r="D1995" s="18" t="s">
        <v>2102</v>
      </c>
      <c r="E1995" s="18" t="s">
        <v>26630</v>
      </c>
      <c r="F1995" s="18"/>
      <c r="G1995" s="18"/>
      <c r="H1995" s="18"/>
      <c r="I1995" s="18"/>
      <c r="J1995" s="18"/>
      <c r="K1995" s="18" t="s">
        <v>3460</v>
      </c>
      <c r="L1995" s="25" t="s">
        <v>137</v>
      </c>
      <c r="M1995" s="25" t="s">
        <v>140</v>
      </c>
      <c r="T1995" s="26" t="s">
        <v>5534</v>
      </c>
      <c r="U1995" s="26" t="s">
        <v>5536</v>
      </c>
      <c r="V1995" s="18"/>
      <c r="W1995" s="18"/>
      <c r="X1995" s="26" t="s">
        <v>83</v>
      </c>
      <c r="Y1995" s="18">
        <v>1.0</v>
      </c>
      <c r="Z1995" s="18" t="s">
        <v>1300</v>
      </c>
      <c r="AA1995" s="18" t="s">
        <v>85</v>
      </c>
      <c r="AB1995" s="18">
        <v>2.0</v>
      </c>
      <c r="AC1995" s="27" t="s">
        <v>149</v>
      </c>
      <c r="AD1995" s="26" t="s">
        <v>5304</v>
      </c>
      <c r="AE1995" s="18" t="s">
        <v>1300</v>
      </c>
      <c r="AF1995" s="18" t="str">
        <f t="shared" si="3"/>
        <v>16T</v>
      </c>
      <c r="AG1995" s="18" t="s">
        <v>26438</v>
      </c>
    </row>
    <row r="1996" ht="15.75" customHeight="1">
      <c r="A1996" s="6">
        <f t="shared" si="90"/>
        <v>246</v>
      </c>
      <c r="B1996" s="18" t="str">
        <f t="shared" si="88"/>
        <v>J246-mQL37-TQ(2)</v>
      </c>
      <c r="C1996" s="18" t="s">
        <v>5530</v>
      </c>
      <c r="D1996" s="18" t="s">
        <v>2106</v>
      </c>
      <c r="E1996" s="18" t="s">
        <v>26630</v>
      </c>
      <c r="F1996" s="18"/>
      <c r="G1996" s="18"/>
      <c r="H1996" s="18"/>
      <c r="I1996" s="18"/>
      <c r="J1996" s="18"/>
      <c r="K1996" s="18" t="s">
        <v>3460</v>
      </c>
      <c r="L1996" s="25" t="s">
        <v>137</v>
      </c>
      <c r="M1996" s="25" t="s">
        <v>140</v>
      </c>
      <c r="T1996" s="26" t="s">
        <v>5550</v>
      </c>
      <c r="U1996" s="26" t="s">
        <v>5551</v>
      </c>
      <c r="V1996" s="18"/>
      <c r="W1996" s="18"/>
      <c r="X1996" s="26" t="s">
        <v>83</v>
      </c>
      <c r="Y1996" s="18">
        <v>1.0</v>
      </c>
      <c r="Z1996" s="18" t="s">
        <v>1300</v>
      </c>
      <c r="AA1996" s="18" t="s">
        <v>85</v>
      </c>
      <c r="AB1996" s="18">
        <v>2.0</v>
      </c>
      <c r="AC1996" s="27" t="s">
        <v>149</v>
      </c>
      <c r="AD1996" s="26" t="s">
        <v>5304</v>
      </c>
      <c r="AE1996" s="18" t="s">
        <v>1300</v>
      </c>
      <c r="AF1996" s="18" t="str">
        <f t="shared" si="3"/>
        <v>16T</v>
      </c>
      <c r="AG1996" s="18" t="s">
        <v>26438</v>
      </c>
    </row>
    <row r="1997" ht="15.75" customHeight="1">
      <c r="A1997" s="6">
        <f t="shared" si="90"/>
        <v>247</v>
      </c>
      <c r="B1997" s="18" t="str">
        <f t="shared" si="88"/>
        <v>J247-mQL37-TQ(2)</v>
      </c>
      <c r="C1997" s="18" t="s">
        <v>5546</v>
      </c>
      <c r="D1997" s="18" t="s">
        <v>2109</v>
      </c>
      <c r="E1997" s="18" t="s">
        <v>26630</v>
      </c>
      <c r="F1997" s="18"/>
      <c r="G1997" s="18"/>
      <c r="H1997" s="18"/>
      <c r="I1997" s="18"/>
      <c r="J1997" s="18"/>
      <c r="K1997" s="18" t="s">
        <v>3460</v>
      </c>
      <c r="L1997" s="25" t="s">
        <v>137</v>
      </c>
      <c r="M1997" s="25" t="s">
        <v>140</v>
      </c>
      <c r="T1997" s="26" t="s">
        <v>5563</v>
      </c>
      <c r="U1997" s="26" t="s">
        <v>5564</v>
      </c>
      <c r="V1997" s="18"/>
      <c r="W1997" s="18"/>
      <c r="X1997" s="26" t="s">
        <v>83</v>
      </c>
      <c r="Y1997" s="18">
        <v>1.0</v>
      </c>
      <c r="Z1997" s="18" t="s">
        <v>1300</v>
      </c>
      <c r="AA1997" s="18" t="s">
        <v>85</v>
      </c>
      <c r="AB1997" s="18">
        <v>2.0</v>
      </c>
      <c r="AC1997" s="27" t="s">
        <v>149</v>
      </c>
      <c r="AD1997" s="26" t="s">
        <v>5304</v>
      </c>
      <c r="AE1997" s="18" t="s">
        <v>1300</v>
      </c>
      <c r="AF1997" s="18" t="str">
        <f t="shared" si="3"/>
        <v>16T</v>
      </c>
      <c r="AG1997" s="18" t="s">
        <v>26438</v>
      </c>
    </row>
    <row r="1998" ht="15.75" customHeight="1">
      <c r="A1998" s="6">
        <f t="shared" si="90"/>
        <v>248</v>
      </c>
      <c r="B1998" s="18" t="str">
        <f t="shared" si="88"/>
        <v>J248-mQL37-TQ(2)</v>
      </c>
      <c r="C1998" s="18" t="s">
        <v>5561</v>
      </c>
      <c r="D1998" s="18" t="s">
        <v>2111</v>
      </c>
      <c r="E1998" s="18" t="s">
        <v>26630</v>
      </c>
      <c r="F1998" s="18"/>
      <c r="G1998" s="18"/>
      <c r="H1998" s="18"/>
      <c r="I1998" s="18"/>
      <c r="J1998" s="18"/>
      <c r="K1998" s="18" t="s">
        <v>3460</v>
      </c>
      <c r="L1998" s="25" t="s">
        <v>137</v>
      </c>
      <c r="M1998" s="25" t="s">
        <v>140</v>
      </c>
      <c r="T1998" s="26" t="s">
        <v>5578</v>
      </c>
      <c r="U1998" s="26" t="s">
        <v>5579</v>
      </c>
      <c r="V1998" s="18"/>
      <c r="W1998" s="18"/>
      <c r="X1998" s="26" t="s">
        <v>83</v>
      </c>
      <c r="Y1998" s="18">
        <v>1.0</v>
      </c>
      <c r="Z1998" s="18" t="s">
        <v>1300</v>
      </c>
      <c r="AA1998" s="18" t="s">
        <v>85</v>
      </c>
      <c r="AB1998" s="18">
        <v>2.0</v>
      </c>
      <c r="AC1998" s="27" t="s">
        <v>149</v>
      </c>
      <c r="AD1998" s="26" t="s">
        <v>5304</v>
      </c>
      <c r="AE1998" s="18" t="s">
        <v>1300</v>
      </c>
      <c r="AF1998" s="18" t="str">
        <f t="shared" si="3"/>
        <v>16T</v>
      </c>
      <c r="AG1998" s="18" t="s">
        <v>26438</v>
      </c>
    </row>
    <row r="1999" ht="15.75" customHeight="1">
      <c r="A1999" s="6">
        <f t="shared" si="90"/>
        <v>249</v>
      </c>
      <c r="B1999" s="18" t="str">
        <f t="shared" si="88"/>
        <v>J249-mQL37-TQ(2)</v>
      </c>
      <c r="C1999" s="18" t="s">
        <v>5575</v>
      </c>
      <c r="D1999" s="18" t="s">
        <v>2114</v>
      </c>
      <c r="E1999" s="18" t="s">
        <v>26630</v>
      </c>
      <c r="F1999" s="18"/>
      <c r="G1999" s="18"/>
      <c r="H1999" s="18"/>
      <c r="I1999" s="18"/>
      <c r="J1999" s="18"/>
      <c r="K1999" s="18" t="s">
        <v>3460</v>
      </c>
      <c r="L1999" s="25" t="s">
        <v>137</v>
      </c>
      <c r="M1999" s="25" t="s">
        <v>140</v>
      </c>
      <c r="T1999" s="26" t="s">
        <v>5592</v>
      </c>
      <c r="U1999" s="26" t="s">
        <v>5593</v>
      </c>
      <c r="V1999" s="18"/>
      <c r="W1999" s="18"/>
      <c r="X1999" s="26" t="s">
        <v>83</v>
      </c>
      <c r="Y1999" s="18">
        <v>1.0</v>
      </c>
      <c r="Z1999" s="18" t="s">
        <v>1300</v>
      </c>
      <c r="AA1999" s="18" t="s">
        <v>85</v>
      </c>
      <c r="AB1999" s="18">
        <v>2.0</v>
      </c>
      <c r="AC1999" s="27" t="s">
        <v>149</v>
      </c>
      <c r="AD1999" s="26" t="s">
        <v>5304</v>
      </c>
      <c r="AE1999" s="18" t="s">
        <v>1300</v>
      </c>
      <c r="AF1999" s="18" t="str">
        <f t="shared" si="3"/>
        <v>16T</v>
      </c>
      <c r="AG1999" s="18" t="s">
        <v>26438</v>
      </c>
    </row>
    <row r="2000" ht="15.75" customHeight="1">
      <c r="A2000" s="6">
        <f t="shared" si="90"/>
        <v>250</v>
      </c>
      <c r="B2000" s="18" t="str">
        <f t="shared" si="88"/>
        <v>J250-mQL37-TQ(2)</v>
      </c>
      <c r="C2000" s="18" t="s">
        <v>5588</v>
      </c>
      <c r="D2000" s="18" t="s">
        <v>2118</v>
      </c>
      <c r="E2000" s="18" t="s">
        <v>26630</v>
      </c>
      <c r="F2000" s="18"/>
      <c r="G2000" s="18"/>
      <c r="H2000" s="18"/>
      <c r="I2000" s="18"/>
      <c r="J2000" s="18"/>
      <c r="K2000" s="18" t="s">
        <v>3460</v>
      </c>
      <c r="L2000" s="25" t="s">
        <v>137</v>
      </c>
      <c r="M2000" s="25" t="s">
        <v>140</v>
      </c>
      <c r="T2000" s="26" t="s">
        <v>5604</v>
      </c>
      <c r="U2000" s="26" t="s">
        <v>5606</v>
      </c>
      <c r="V2000" s="18"/>
      <c r="W2000" s="18"/>
      <c r="X2000" s="26" t="s">
        <v>83</v>
      </c>
      <c r="Y2000" s="18">
        <v>1.0</v>
      </c>
      <c r="Z2000" s="18" t="s">
        <v>1300</v>
      </c>
      <c r="AA2000" s="18" t="s">
        <v>85</v>
      </c>
      <c r="AB2000" s="18">
        <v>2.0</v>
      </c>
      <c r="AC2000" s="27" t="s">
        <v>149</v>
      </c>
      <c r="AD2000" s="26" t="s">
        <v>5304</v>
      </c>
      <c r="AE2000" s="18" t="s">
        <v>1300</v>
      </c>
      <c r="AF2000" s="18" t="str">
        <f t="shared" si="3"/>
        <v>16T</v>
      </c>
      <c r="AG2000" s="18" t="s">
        <v>26438</v>
      </c>
    </row>
    <row r="2001" ht="15.75" customHeight="1">
      <c r="A2001" s="6">
        <f t="shared" si="90"/>
        <v>251</v>
      </c>
      <c r="B2001" s="18" t="str">
        <f t="shared" si="88"/>
        <v>J251-mQL37-TQ(2)</v>
      </c>
      <c r="C2001" s="18" t="s">
        <v>5600</v>
      </c>
      <c r="D2001" s="18" t="s">
        <v>2121</v>
      </c>
      <c r="E2001" s="18" t="s">
        <v>26630</v>
      </c>
      <c r="F2001" s="18"/>
      <c r="G2001" s="18"/>
      <c r="H2001" s="18"/>
      <c r="I2001" s="18"/>
      <c r="J2001" s="18"/>
      <c r="K2001" s="18" t="s">
        <v>3460</v>
      </c>
      <c r="L2001" s="25" t="s">
        <v>137</v>
      </c>
      <c r="M2001" s="25" t="s">
        <v>140</v>
      </c>
      <c r="T2001" s="26" t="s">
        <v>5617</v>
      </c>
      <c r="U2001" s="26" t="s">
        <v>5618</v>
      </c>
      <c r="V2001" s="18"/>
      <c r="W2001" s="18"/>
      <c r="X2001" s="26" t="s">
        <v>83</v>
      </c>
      <c r="Y2001" s="18">
        <v>1.0</v>
      </c>
      <c r="Z2001" s="18" t="s">
        <v>1300</v>
      </c>
      <c r="AA2001" s="18" t="s">
        <v>85</v>
      </c>
      <c r="AB2001" s="18">
        <v>2.0</v>
      </c>
      <c r="AC2001" s="27" t="s">
        <v>149</v>
      </c>
      <c r="AD2001" s="26" t="s">
        <v>5304</v>
      </c>
      <c r="AE2001" s="18" t="s">
        <v>1300</v>
      </c>
      <c r="AF2001" s="18" t="str">
        <f t="shared" si="3"/>
        <v>16T</v>
      </c>
      <c r="AG2001" s="18" t="s">
        <v>26438</v>
      </c>
    </row>
    <row r="2002" ht="15.75" customHeight="1">
      <c r="A2002" s="6">
        <f t="shared" si="90"/>
        <v>252</v>
      </c>
      <c r="B2002" s="18" t="str">
        <f t="shared" si="88"/>
        <v>J252-mQL37-TQ(2)</v>
      </c>
      <c r="C2002" s="18" t="s">
        <v>5615</v>
      </c>
      <c r="D2002" s="18" t="s">
        <v>2124</v>
      </c>
      <c r="E2002" s="18" t="s">
        <v>26630</v>
      </c>
      <c r="F2002" s="18"/>
      <c r="G2002" s="18"/>
      <c r="H2002" s="18"/>
      <c r="I2002" s="18"/>
      <c r="J2002" s="18"/>
      <c r="K2002" s="18" t="s">
        <v>3460</v>
      </c>
      <c r="L2002" s="25" t="s">
        <v>137</v>
      </c>
      <c r="M2002" s="25" t="s">
        <v>140</v>
      </c>
      <c r="T2002" s="26" t="s">
        <v>5630</v>
      </c>
      <c r="U2002" s="26" t="s">
        <v>5631</v>
      </c>
      <c r="V2002" s="18"/>
      <c r="W2002" s="18"/>
      <c r="X2002" s="26" t="s">
        <v>83</v>
      </c>
      <c r="Y2002" s="18">
        <v>1.0</v>
      </c>
      <c r="Z2002" s="18" t="s">
        <v>1300</v>
      </c>
      <c r="AA2002" s="18" t="s">
        <v>85</v>
      </c>
      <c r="AB2002" s="18">
        <v>2.0</v>
      </c>
      <c r="AC2002" s="27" t="s">
        <v>149</v>
      </c>
      <c r="AD2002" s="26" t="s">
        <v>5304</v>
      </c>
      <c r="AE2002" s="18" t="s">
        <v>1300</v>
      </c>
      <c r="AF2002" s="18" t="str">
        <f t="shared" si="3"/>
        <v>16T</v>
      </c>
      <c r="AG2002" s="18" t="s">
        <v>26438</v>
      </c>
    </row>
    <row r="2003" ht="15.75" customHeight="1">
      <c r="A2003" s="6">
        <f t="shared" si="90"/>
        <v>253</v>
      </c>
      <c r="B2003" s="18" t="str">
        <f t="shared" si="88"/>
        <v>J253-mQL37-TQ(2)</v>
      </c>
      <c r="C2003" s="18" t="s">
        <v>5628</v>
      </c>
      <c r="D2003" s="18" t="s">
        <v>2125</v>
      </c>
      <c r="E2003" s="18" t="s">
        <v>26630</v>
      </c>
      <c r="F2003" s="18"/>
      <c r="G2003" s="18"/>
      <c r="H2003" s="18"/>
      <c r="I2003" s="18"/>
      <c r="J2003" s="18"/>
      <c r="K2003" s="18" t="s">
        <v>3460</v>
      </c>
      <c r="L2003" s="25" t="s">
        <v>137</v>
      </c>
      <c r="M2003" s="25" t="s">
        <v>140</v>
      </c>
      <c r="T2003" s="26" t="s">
        <v>5643</v>
      </c>
      <c r="U2003" s="26" t="s">
        <v>5646</v>
      </c>
      <c r="V2003" s="18"/>
      <c r="W2003" s="18"/>
      <c r="X2003" s="26" t="s">
        <v>83</v>
      </c>
      <c r="Y2003" s="18">
        <v>1.0</v>
      </c>
      <c r="Z2003" s="18" t="s">
        <v>1300</v>
      </c>
      <c r="AA2003" s="18" t="s">
        <v>85</v>
      </c>
      <c r="AB2003" s="18">
        <v>2.0</v>
      </c>
      <c r="AC2003" s="27" t="s">
        <v>149</v>
      </c>
      <c r="AD2003" s="26" t="s">
        <v>5304</v>
      </c>
      <c r="AE2003" s="18" t="s">
        <v>1300</v>
      </c>
      <c r="AF2003" s="18" t="str">
        <f t="shared" si="3"/>
        <v>16T</v>
      </c>
      <c r="AG2003" s="18" t="s">
        <v>26438</v>
      </c>
    </row>
    <row r="2004" ht="15.75" customHeight="1">
      <c r="A2004" s="6">
        <f t="shared" si="90"/>
        <v>254</v>
      </c>
      <c r="B2004" s="18" t="str">
        <f t="shared" si="88"/>
        <v>J254-mQL37-TQ(2)</v>
      </c>
      <c r="C2004" s="18" t="s">
        <v>5641</v>
      </c>
      <c r="D2004" s="18" t="s">
        <v>2129</v>
      </c>
      <c r="E2004" s="18" t="s">
        <v>26630</v>
      </c>
      <c r="F2004" s="18"/>
      <c r="G2004" s="18"/>
      <c r="H2004" s="18"/>
      <c r="I2004" s="18"/>
      <c r="J2004" s="18"/>
      <c r="K2004" s="18" t="s">
        <v>3460</v>
      </c>
      <c r="L2004" s="25" t="s">
        <v>137</v>
      </c>
      <c r="M2004" s="25" t="s">
        <v>140</v>
      </c>
      <c r="T2004" s="26" t="s">
        <v>5657</v>
      </c>
      <c r="U2004" s="26" t="s">
        <v>5659</v>
      </c>
      <c r="V2004" s="18"/>
      <c r="W2004" s="18"/>
      <c r="X2004" s="26" t="s">
        <v>83</v>
      </c>
      <c r="Y2004" s="18">
        <v>1.0</v>
      </c>
      <c r="Z2004" s="18" t="s">
        <v>1300</v>
      </c>
      <c r="AA2004" s="18" t="s">
        <v>85</v>
      </c>
      <c r="AB2004" s="18">
        <v>2.0</v>
      </c>
      <c r="AC2004" s="27" t="s">
        <v>149</v>
      </c>
      <c r="AD2004" s="26" t="s">
        <v>5304</v>
      </c>
      <c r="AE2004" s="18" t="s">
        <v>1300</v>
      </c>
      <c r="AF2004" s="18" t="str">
        <f t="shared" si="3"/>
        <v>16T</v>
      </c>
      <c r="AG2004" s="18" t="s">
        <v>26438</v>
      </c>
    </row>
    <row r="2005" ht="15.75" customHeight="1">
      <c r="A2005" s="6">
        <f t="shared" si="90"/>
        <v>255</v>
      </c>
      <c r="B2005" s="18" t="str">
        <f t="shared" si="88"/>
        <v>J255-mQL37-TQ(2)</v>
      </c>
      <c r="C2005" s="18" t="s">
        <v>5654</v>
      </c>
      <c r="D2005" s="18" t="s">
        <v>2133</v>
      </c>
      <c r="E2005" s="18" t="s">
        <v>26630</v>
      </c>
      <c r="F2005" s="18"/>
      <c r="G2005" s="18"/>
      <c r="H2005" s="18"/>
      <c r="I2005" s="18"/>
      <c r="J2005" s="18"/>
      <c r="K2005" s="18" t="s">
        <v>3460</v>
      </c>
      <c r="L2005" s="25" t="s">
        <v>137</v>
      </c>
      <c r="M2005" s="25" t="s">
        <v>140</v>
      </c>
      <c r="T2005" s="26" t="s">
        <v>5671</v>
      </c>
      <c r="U2005" s="26" t="s">
        <v>5673</v>
      </c>
      <c r="V2005" s="18"/>
      <c r="W2005" s="18"/>
      <c r="X2005" s="26" t="s">
        <v>83</v>
      </c>
      <c r="Y2005" s="18">
        <v>1.0</v>
      </c>
      <c r="Z2005" s="18" t="s">
        <v>1300</v>
      </c>
      <c r="AA2005" s="18" t="s">
        <v>85</v>
      </c>
      <c r="AB2005" s="18">
        <v>2.0</v>
      </c>
      <c r="AC2005" s="27" t="s">
        <v>149</v>
      </c>
      <c r="AD2005" s="26" t="s">
        <v>5304</v>
      </c>
      <c r="AE2005" s="18" t="s">
        <v>1300</v>
      </c>
      <c r="AF2005" s="18" t="str">
        <f t="shared" si="3"/>
        <v>16T</v>
      </c>
      <c r="AG2005" s="18" t="s">
        <v>26438</v>
      </c>
    </row>
    <row r="2006" ht="15.75" customHeight="1">
      <c r="A2006" s="6">
        <f t="shared" si="90"/>
        <v>256</v>
      </c>
      <c r="B2006" s="18" t="str">
        <f t="shared" si="88"/>
        <v>J256-mQL37-TQ(2)</v>
      </c>
      <c r="C2006" s="18" t="s">
        <v>5667</v>
      </c>
      <c r="D2006" s="18" t="s">
        <v>2136</v>
      </c>
      <c r="E2006" s="18" t="s">
        <v>26630</v>
      </c>
      <c r="F2006" s="18"/>
      <c r="G2006" s="18"/>
      <c r="H2006" s="18"/>
      <c r="I2006" s="18"/>
      <c r="J2006" s="18"/>
      <c r="K2006" s="18" t="s">
        <v>3460</v>
      </c>
      <c r="L2006" s="25" t="s">
        <v>137</v>
      </c>
      <c r="M2006" s="25" t="s">
        <v>140</v>
      </c>
      <c r="T2006" s="26" t="s">
        <v>5684</v>
      </c>
      <c r="U2006" s="26" t="s">
        <v>5685</v>
      </c>
      <c r="V2006" s="18"/>
      <c r="W2006" s="18"/>
      <c r="X2006" s="26" t="s">
        <v>83</v>
      </c>
      <c r="Y2006" s="18">
        <v>1.0</v>
      </c>
      <c r="Z2006" s="18" t="s">
        <v>1300</v>
      </c>
      <c r="AA2006" s="18" t="s">
        <v>85</v>
      </c>
      <c r="AB2006" s="18">
        <v>2.0</v>
      </c>
      <c r="AC2006" s="27" t="s">
        <v>149</v>
      </c>
      <c r="AD2006" s="26" t="s">
        <v>5304</v>
      </c>
      <c r="AE2006" s="18" t="s">
        <v>1300</v>
      </c>
      <c r="AF2006" s="18" t="str">
        <f t="shared" si="3"/>
        <v>16T</v>
      </c>
      <c r="AG2006" s="18" t="s">
        <v>26438</v>
      </c>
    </row>
    <row r="2007" ht="15.75" customHeight="1">
      <c r="A2007" s="6">
        <f t="shared" si="90"/>
        <v>257</v>
      </c>
      <c r="B2007" s="18" t="str">
        <f t="shared" si="88"/>
        <v>J257-mQL37-TQ(2)</v>
      </c>
      <c r="C2007" s="18" t="s">
        <v>5680</v>
      </c>
      <c r="D2007" s="18" t="s">
        <v>2137</v>
      </c>
      <c r="E2007" s="18" t="s">
        <v>26630</v>
      </c>
      <c r="F2007" s="18"/>
      <c r="G2007" s="18"/>
      <c r="H2007" s="18"/>
      <c r="I2007" s="18"/>
      <c r="J2007" s="18"/>
      <c r="K2007" s="18" t="s">
        <v>3460</v>
      </c>
      <c r="L2007" s="25" t="s">
        <v>137</v>
      </c>
      <c r="M2007" s="25" t="s">
        <v>140</v>
      </c>
      <c r="T2007" s="26" t="s">
        <v>5699</v>
      </c>
      <c r="U2007" s="26" t="s">
        <v>5700</v>
      </c>
      <c r="V2007" s="18"/>
      <c r="W2007" s="18"/>
      <c r="X2007" s="26" t="s">
        <v>83</v>
      </c>
      <c r="Y2007" s="18">
        <v>1.0</v>
      </c>
      <c r="Z2007" s="18" t="s">
        <v>1300</v>
      </c>
      <c r="AA2007" s="18" t="s">
        <v>85</v>
      </c>
      <c r="AB2007" s="18">
        <v>2.0</v>
      </c>
      <c r="AC2007" s="27" t="s">
        <v>149</v>
      </c>
      <c r="AD2007" s="26" t="s">
        <v>5304</v>
      </c>
      <c r="AE2007" s="18" t="s">
        <v>1300</v>
      </c>
      <c r="AF2007" s="18" t="str">
        <f t="shared" si="3"/>
        <v>16T</v>
      </c>
      <c r="AG2007" s="18" t="s">
        <v>26438</v>
      </c>
    </row>
    <row r="2008" ht="15.75" customHeight="1">
      <c r="A2008" s="6">
        <f t="shared" si="90"/>
        <v>258</v>
      </c>
      <c r="B2008" s="18" t="str">
        <f t="shared" si="88"/>
        <v>J258-mQL37-TQ(2)</v>
      </c>
      <c r="C2008" s="18" t="s">
        <v>5694</v>
      </c>
      <c r="D2008" s="18" t="s">
        <v>2140</v>
      </c>
      <c r="E2008" s="18" t="s">
        <v>26630</v>
      </c>
      <c r="F2008" s="18"/>
      <c r="G2008" s="18"/>
      <c r="H2008" s="18"/>
      <c r="I2008" s="18"/>
      <c r="J2008" s="18"/>
      <c r="K2008" s="18" t="s">
        <v>3460</v>
      </c>
      <c r="L2008" s="25" t="s">
        <v>137</v>
      </c>
      <c r="M2008" s="25" t="s">
        <v>140</v>
      </c>
      <c r="T2008" s="26" t="s">
        <v>5712</v>
      </c>
      <c r="U2008" s="26" t="s">
        <v>5713</v>
      </c>
      <c r="V2008" s="18"/>
      <c r="W2008" s="18"/>
      <c r="X2008" s="26" t="s">
        <v>83</v>
      </c>
      <c r="Y2008" s="18">
        <v>1.0</v>
      </c>
      <c r="Z2008" s="18" t="s">
        <v>1300</v>
      </c>
      <c r="AA2008" s="18" t="s">
        <v>85</v>
      </c>
      <c r="AB2008" s="18">
        <v>2.0</v>
      </c>
      <c r="AC2008" s="27" t="s">
        <v>149</v>
      </c>
      <c r="AD2008" s="26" t="s">
        <v>5304</v>
      </c>
      <c r="AE2008" s="18" t="s">
        <v>1300</v>
      </c>
      <c r="AF2008" s="18" t="str">
        <f t="shared" si="3"/>
        <v>16T</v>
      </c>
      <c r="AG2008" s="18" t="s">
        <v>26438</v>
      </c>
    </row>
    <row r="2009" ht="15.75" customHeight="1">
      <c r="A2009" s="6">
        <f t="shared" si="90"/>
        <v>259</v>
      </c>
      <c r="B2009" s="18" t="str">
        <f t="shared" si="88"/>
        <v>J259-mQL37-TQ(2)</v>
      </c>
      <c r="C2009" s="18" t="s">
        <v>5708</v>
      </c>
      <c r="D2009" s="18" t="s">
        <v>2142</v>
      </c>
      <c r="E2009" s="18" t="s">
        <v>26630</v>
      </c>
      <c r="F2009" s="18"/>
      <c r="G2009" s="18"/>
      <c r="H2009" s="18"/>
      <c r="I2009" s="18"/>
      <c r="J2009" s="18"/>
      <c r="K2009" s="18" t="s">
        <v>3460</v>
      </c>
      <c r="L2009" s="25" t="s">
        <v>137</v>
      </c>
      <c r="M2009" s="25" t="s">
        <v>140</v>
      </c>
      <c r="T2009" s="26" t="s">
        <v>5725</v>
      </c>
      <c r="U2009" s="26" t="s">
        <v>5726</v>
      </c>
      <c r="V2009" s="18"/>
      <c r="W2009" s="18"/>
      <c r="X2009" s="26" t="s">
        <v>83</v>
      </c>
      <c r="Y2009" s="18">
        <v>1.0</v>
      </c>
      <c r="Z2009" s="18" t="s">
        <v>1300</v>
      </c>
      <c r="AA2009" s="18" t="s">
        <v>85</v>
      </c>
      <c r="AB2009" s="18">
        <v>2.0</v>
      </c>
      <c r="AC2009" s="27" t="s">
        <v>149</v>
      </c>
      <c r="AD2009" s="26" t="s">
        <v>5304</v>
      </c>
      <c r="AE2009" s="18" t="s">
        <v>1300</v>
      </c>
      <c r="AF2009" s="18" t="str">
        <f t="shared" si="3"/>
        <v>16T</v>
      </c>
      <c r="AG2009" s="18" t="s">
        <v>26438</v>
      </c>
    </row>
    <row r="2010" ht="15.75" customHeight="1">
      <c r="A2010" s="6">
        <f t="shared" si="90"/>
        <v>260</v>
      </c>
      <c r="B2010" s="18" t="str">
        <f t="shared" si="88"/>
        <v>J260-mQL37-TQ(2)</v>
      </c>
      <c r="C2010" s="18" t="s">
        <v>5721</v>
      </c>
      <c r="D2010" s="18" t="s">
        <v>2145</v>
      </c>
      <c r="E2010" s="18" t="s">
        <v>26630</v>
      </c>
      <c r="F2010" s="18"/>
      <c r="G2010" s="18"/>
      <c r="H2010" s="18"/>
      <c r="I2010" s="18"/>
      <c r="J2010" s="18"/>
      <c r="K2010" s="18" t="s">
        <v>3460</v>
      </c>
      <c r="L2010" s="25" t="s">
        <v>137</v>
      </c>
      <c r="M2010" s="25" t="s">
        <v>140</v>
      </c>
      <c r="T2010" s="26" t="s">
        <v>5736</v>
      </c>
      <c r="U2010" s="26" t="s">
        <v>5737</v>
      </c>
      <c r="V2010" s="18"/>
      <c r="W2010" s="18"/>
      <c r="X2010" s="26" t="s">
        <v>83</v>
      </c>
      <c r="Y2010" s="18">
        <v>1.0</v>
      </c>
      <c r="Z2010" s="18" t="s">
        <v>1300</v>
      </c>
      <c r="AA2010" s="18" t="s">
        <v>85</v>
      </c>
      <c r="AB2010" s="18">
        <v>2.0</v>
      </c>
      <c r="AC2010" s="27" t="s">
        <v>149</v>
      </c>
      <c r="AD2010" s="26" t="s">
        <v>5304</v>
      </c>
      <c r="AE2010" s="18" t="s">
        <v>1300</v>
      </c>
      <c r="AF2010" s="18" t="str">
        <f t="shared" si="3"/>
        <v>16T</v>
      </c>
      <c r="AG2010" s="18" t="s">
        <v>26438</v>
      </c>
    </row>
    <row r="2011" ht="15.75" customHeight="1">
      <c r="A2011" s="6">
        <f t="shared" si="90"/>
        <v>261</v>
      </c>
      <c r="B2011" s="18" t="str">
        <f t="shared" si="88"/>
        <v>J261-mQL37-TQ(2)</v>
      </c>
      <c r="C2011" s="18" t="s">
        <v>5732</v>
      </c>
      <c r="D2011" s="18" t="s">
        <v>2148</v>
      </c>
      <c r="E2011" s="18" t="s">
        <v>26630</v>
      </c>
      <c r="F2011" s="18"/>
      <c r="G2011" s="18"/>
      <c r="H2011" s="18"/>
      <c r="I2011" s="18"/>
      <c r="J2011" s="18"/>
      <c r="K2011" s="18" t="s">
        <v>3460</v>
      </c>
      <c r="L2011" s="25" t="s">
        <v>137</v>
      </c>
      <c r="M2011" s="25" t="s">
        <v>140</v>
      </c>
      <c r="T2011" s="26" t="s">
        <v>5748</v>
      </c>
      <c r="U2011" s="26" t="s">
        <v>5750</v>
      </c>
      <c r="V2011" s="18"/>
      <c r="W2011" s="18"/>
      <c r="X2011" s="26" t="s">
        <v>83</v>
      </c>
      <c r="Y2011" s="18">
        <v>1.0</v>
      </c>
      <c r="Z2011" s="18" t="s">
        <v>1300</v>
      </c>
      <c r="AA2011" s="18" t="s">
        <v>85</v>
      </c>
      <c r="AB2011" s="18">
        <v>2.0</v>
      </c>
      <c r="AC2011" s="27" t="s">
        <v>149</v>
      </c>
      <c r="AD2011" s="26" t="s">
        <v>5304</v>
      </c>
      <c r="AE2011" s="18" t="s">
        <v>1300</v>
      </c>
      <c r="AF2011" s="18" t="str">
        <f t="shared" si="3"/>
        <v>16T</v>
      </c>
      <c r="AG2011" s="18" t="s">
        <v>26438</v>
      </c>
    </row>
    <row r="2012" ht="15.75" customHeight="1">
      <c r="A2012" s="6">
        <f t="shared" si="90"/>
        <v>262</v>
      </c>
      <c r="B2012" s="18" t="str">
        <f t="shared" si="88"/>
        <v>J262-mQL37-TQ(2)</v>
      </c>
      <c r="C2012" s="18" t="s">
        <v>5745</v>
      </c>
      <c r="D2012" s="18" t="s">
        <v>2152</v>
      </c>
      <c r="E2012" s="18" t="s">
        <v>26630</v>
      </c>
      <c r="F2012" s="18"/>
      <c r="G2012" s="18"/>
      <c r="H2012" s="18"/>
      <c r="I2012" s="18"/>
      <c r="J2012" s="18"/>
      <c r="K2012" s="18" t="s">
        <v>3460</v>
      </c>
      <c r="L2012" s="25" t="s">
        <v>137</v>
      </c>
      <c r="M2012" s="25" t="s">
        <v>140</v>
      </c>
      <c r="T2012" s="26" t="s">
        <v>5760</v>
      </c>
      <c r="U2012" s="26" t="s">
        <v>5762</v>
      </c>
      <c r="V2012" s="18"/>
      <c r="W2012" s="18"/>
      <c r="X2012" s="26" t="s">
        <v>83</v>
      </c>
      <c r="Y2012" s="18">
        <v>1.0</v>
      </c>
      <c r="Z2012" s="18" t="s">
        <v>1300</v>
      </c>
      <c r="AA2012" s="18" t="s">
        <v>85</v>
      </c>
      <c r="AB2012" s="18">
        <v>2.0</v>
      </c>
      <c r="AC2012" s="27" t="s">
        <v>149</v>
      </c>
      <c r="AD2012" s="26" t="s">
        <v>5304</v>
      </c>
      <c r="AE2012" s="18" t="s">
        <v>1300</v>
      </c>
      <c r="AF2012" s="18" t="str">
        <f t="shared" si="3"/>
        <v>16T</v>
      </c>
      <c r="AG2012" s="18" t="s">
        <v>26438</v>
      </c>
    </row>
    <row r="2013" ht="15.75" customHeight="1">
      <c r="A2013" s="6">
        <f t="shared" si="90"/>
        <v>263</v>
      </c>
      <c r="B2013" s="18" t="str">
        <f t="shared" si="88"/>
        <v>J263-mQL37-TQ(2)</v>
      </c>
      <c r="C2013" s="18" t="s">
        <v>5757</v>
      </c>
      <c r="D2013" s="18" t="s">
        <v>2154</v>
      </c>
      <c r="E2013" s="18" t="s">
        <v>26630</v>
      </c>
      <c r="F2013" s="18"/>
      <c r="G2013" s="18"/>
      <c r="H2013" s="18"/>
      <c r="I2013" s="18"/>
      <c r="J2013" s="18"/>
      <c r="K2013" s="18" t="s">
        <v>3460</v>
      </c>
      <c r="L2013" s="25" t="s">
        <v>137</v>
      </c>
      <c r="M2013" s="25" t="s">
        <v>140</v>
      </c>
      <c r="T2013" s="26" t="s">
        <v>5773</v>
      </c>
      <c r="U2013" s="26" t="s">
        <v>5776</v>
      </c>
      <c r="V2013" s="18"/>
      <c r="W2013" s="18"/>
      <c r="X2013" s="26" t="s">
        <v>83</v>
      </c>
      <c r="Y2013" s="18">
        <v>1.0</v>
      </c>
      <c r="Z2013" s="18" t="s">
        <v>1300</v>
      </c>
      <c r="AA2013" s="18" t="s">
        <v>85</v>
      </c>
      <c r="AB2013" s="18">
        <v>2.0</v>
      </c>
      <c r="AC2013" s="27" t="s">
        <v>149</v>
      </c>
      <c r="AD2013" s="26" t="s">
        <v>5304</v>
      </c>
      <c r="AE2013" s="18" t="s">
        <v>1300</v>
      </c>
      <c r="AF2013" s="18" t="str">
        <f t="shared" si="3"/>
        <v>16T</v>
      </c>
      <c r="AG2013" s="18" t="s">
        <v>26438</v>
      </c>
    </row>
    <row r="2014" ht="15.75" customHeight="1">
      <c r="A2014" s="6">
        <f t="shared" si="90"/>
        <v>264</v>
      </c>
      <c r="B2014" s="18" t="str">
        <f t="shared" si="88"/>
        <v>J264-mQL37-TQ(2)</v>
      </c>
      <c r="C2014" s="18" t="s">
        <v>5770</v>
      </c>
      <c r="D2014" s="18" t="s">
        <v>2159</v>
      </c>
      <c r="E2014" s="18" t="s">
        <v>26630</v>
      </c>
      <c r="F2014" s="18"/>
      <c r="G2014" s="18"/>
      <c r="H2014" s="18"/>
      <c r="I2014" s="18"/>
      <c r="J2014" s="18"/>
      <c r="K2014" s="18" t="s">
        <v>3460</v>
      </c>
      <c r="L2014" s="25" t="s">
        <v>137</v>
      </c>
      <c r="M2014" s="25" t="s">
        <v>140</v>
      </c>
      <c r="T2014" s="26" t="s">
        <v>5789</v>
      </c>
      <c r="U2014" s="26" t="s">
        <v>5791</v>
      </c>
      <c r="V2014" s="18"/>
      <c r="W2014" s="18"/>
      <c r="X2014" s="26" t="s">
        <v>83</v>
      </c>
      <c r="Y2014" s="18">
        <v>1.0</v>
      </c>
      <c r="Z2014" s="18" t="s">
        <v>1300</v>
      </c>
      <c r="AA2014" s="18" t="s">
        <v>85</v>
      </c>
      <c r="AB2014" s="18">
        <v>2.0</v>
      </c>
      <c r="AC2014" s="27" t="s">
        <v>149</v>
      </c>
      <c r="AD2014" s="26" t="s">
        <v>5304</v>
      </c>
      <c r="AE2014" s="18" t="s">
        <v>1300</v>
      </c>
      <c r="AF2014" s="18" t="str">
        <f t="shared" si="3"/>
        <v>16T</v>
      </c>
      <c r="AG2014" s="18" t="s">
        <v>26438</v>
      </c>
    </row>
    <row r="2015" ht="15.75" customHeight="1">
      <c r="A2015" s="6">
        <f t="shared" si="90"/>
        <v>265</v>
      </c>
      <c r="B2015" s="18" t="str">
        <f t="shared" si="88"/>
        <v>J265-mQL37-TQ(2)</v>
      </c>
      <c r="C2015" s="18" t="s">
        <v>5783</v>
      </c>
      <c r="D2015" s="18" t="s">
        <v>2162</v>
      </c>
      <c r="E2015" s="18" t="s">
        <v>26630</v>
      </c>
      <c r="F2015" s="18"/>
      <c r="G2015" s="18"/>
      <c r="H2015" s="18"/>
      <c r="I2015" s="18"/>
      <c r="J2015" s="18"/>
      <c r="K2015" s="18" t="s">
        <v>3460</v>
      </c>
      <c r="L2015" s="25" t="s">
        <v>137</v>
      </c>
      <c r="M2015" s="25" t="s">
        <v>140</v>
      </c>
      <c r="T2015" s="26" t="s">
        <v>5803</v>
      </c>
      <c r="U2015" s="26" t="s">
        <v>5804</v>
      </c>
      <c r="V2015" s="18"/>
      <c r="W2015" s="18"/>
      <c r="X2015" s="26" t="s">
        <v>83</v>
      </c>
      <c r="Y2015" s="18">
        <v>1.0</v>
      </c>
      <c r="Z2015" s="18" t="s">
        <v>1300</v>
      </c>
      <c r="AA2015" s="18" t="s">
        <v>85</v>
      </c>
      <c r="AB2015" s="18">
        <v>2.0</v>
      </c>
      <c r="AC2015" s="27" t="s">
        <v>149</v>
      </c>
      <c r="AD2015" s="26" t="s">
        <v>5304</v>
      </c>
      <c r="AE2015" s="18" t="s">
        <v>1300</v>
      </c>
      <c r="AF2015" s="18" t="str">
        <f t="shared" si="3"/>
        <v>16T</v>
      </c>
      <c r="AG2015" s="18" t="s">
        <v>26438</v>
      </c>
    </row>
    <row r="2016" ht="15.75" customHeight="1">
      <c r="A2016" s="6">
        <f t="shared" si="90"/>
        <v>266</v>
      </c>
      <c r="B2016" s="18" t="str">
        <f t="shared" si="88"/>
        <v>J266-mQL37-TQ(2)</v>
      </c>
      <c r="C2016" s="18" t="s">
        <v>5798</v>
      </c>
      <c r="D2016" s="18" t="s">
        <v>2165</v>
      </c>
      <c r="E2016" s="18" t="s">
        <v>26630</v>
      </c>
      <c r="F2016" s="18"/>
      <c r="G2016" s="18"/>
      <c r="H2016" s="18"/>
      <c r="I2016" s="18"/>
      <c r="J2016" s="18"/>
      <c r="K2016" s="18" t="s">
        <v>3460</v>
      </c>
      <c r="L2016" s="25" t="s">
        <v>137</v>
      </c>
      <c r="M2016" s="25" t="s">
        <v>140</v>
      </c>
      <c r="T2016" s="26" t="s">
        <v>5817</v>
      </c>
      <c r="U2016" s="26" t="s">
        <v>5818</v>
      </c>
      <c r="V2016" s="18"/>
      <c r="W2016" s="18"/>
      <c r="X2016" s="26" t="s">
        <v>83</v>
      </c>
      <c r="Y2016" s="18">
        <v>1.0</v>
      </c>
      <c r="Z2016" s="18" t="s">
        <v>1300</v>
      </c>
      <c r="AA2016" s="18" t="s">
        <v>85</v>
      </c>
      <c r="AB2016" s="18">
        <v>2.0</v>
      </c>
      <c r="AC2016" s="27" t="s">
        <v>149</v>
      </c>
      <c r="AD2016" s="26" t="s">
        <v>5304</v>
      </c>
      <c r="AE2016" s="18" t="s">
        <v>1300</v>
      </c>
      <c r="AF2016" s="18" t="str">
        <f t="shared" si="3"/>
        <v>16T</v>
      </c>
      <c r="AG2016" s="18" t="s">
        <v>26438</v>
      </c>
    </row>
    <row r="2017" ht="15.75" customHeight="1">
      <c r="A2017" s="6">
        <f t="shared" si="90"/>
        <v>267</v>
      </c>
      <c r="B2017" s="18" t="str">
        <f t="shared" si="88"/>
        <v>J267-mQL37-TQ(2)</v>
      </c>
      <c r="C2017" s="18" t="s">
        <v>5814</v>
      </c>
      <c r="D2017" s="18" t="s">
        <v>2168</v>
      </c>
      <c r="E2017" s="18" t="s">
        <v>26630</v>
      </c>
      <c r="F2017" s="18"/>
      <c r="G2017" s="18"/>
      <c r="H2017" s="18"/>
      <c r="I2017" s="18"/>
      <c r="J2017" s="18"/>
      <c r="K2017" s="18" t="s">
        <v>3460</v>
      </c>
      <c r="L2017" s="25" t="s">
        <v>137</v>
      </c>
      <c r="M2017" s="25" t="s">
        <v>140</v>
      </c>
      <c r="T2017" s="26" t="s">
        <v>5830</v>
      </c>
      <c r="U2017" s="26" t="s">
        <v>5832</v>
      </c>
      <c r="V2017" s="18"/>
      <c r="W2017" s="18"/>
      <c r="X2017" s="26" t="s">
        <v>83</v>
      </c>
      <c r="Y2017" s="18">
        <v>1.0</v>
      </c>
      <c r="Z2017" s="18" t="s">
        <v>1300</v>
      </c>
      <c r="AA2017" s="18" t="s">
        <v>85</v>
      </c>
      <c r="AB2017" s="18">
        <v>2.0</v>
      </c>
      <c r="AC2017" s="27" t="s">
        <v>149</v>
      </c>
      <c r="AD2017" s="26" t="s">
        <v>5304</v>
      </c>
      <c r="AE2017" s="18" t="s">
        <v>1300</v>
      </c>
      <c r="AF2017" s="18" t="str">
        <f t="shared" si="3"/>
        <v>16T</v>
      </c>
      <c r="AG2017" s="18" t="s">
        <v>26438</v>
      </c>
    </row>
    <row r="2018" ht="15.75" customHeight="1">
      <c r="A2018" s="6">
        <f t="shared" si="90"/>
        <v>268</v>
      </c>
      <c r="B2018" s="18" t="str">
        <f t="shared" si="88"/>
        <v>J268-mQL37-TQ(2)</v>
      </c>
      <c r="C2018" s="18" t="s">
        <v>5827</v>
      </c>
      <c r="D2018" s="18" t="s">
        <v>2173</v>
      </c>
      <c r="E2018" s="18" t="s">
        <v>26630</v>
      </c>
      <c r="F2018" s="18"/>
      <c r="G2018" s="18"/>
      <c r="H2018" s="18"/>
      <c r="I2018" s="18"/>
      <c r="J2018" s="18"/>
      <c r="K2018" s="18" t="s">
        <v>3460</v>
      </c>
      <c r="L2018" s="25" t="s">
        <v>137</v>
      </c>
      <c r="M2018" s="25" t="s">
        <v>140</v>
      </c>
      <c r="T2018" s="26" t="s">
        <v>5844</v>
      </c>
      <c r="U2018" s="26" t="s">
        <v>5846</v>
      </c>
      <c r="V2018" s="18"/>
      <c r="W2018" s="18"/>
      <c r="X2018" s="26" t="s">
        <v>83</v>
      </c>
      <c r="Y2018" s="18">
        <v>1.0</v>
      </c>
      <c r="Z2018" s="18" t="s">
        <v>1300</v>
      </c>
      <c r="AA2018" s="18" t="s">
        <v>85</v>
      </c>
      <c r="AB2018" s="18">
        <v>2.0</v>
      </c>
      <c r="AC2018" s="27" t="s">
        <v>149</v>
      </c>
      <c r="AD2018" s="26" t="s">
        <v>5304</v>
      </c>
      <c r="AE2018" s="18" t="s">
        <v>1300</v>
      </c>
      <c r="AF2018" s="18" t="str">
        <f t="shared" si="3"/>
        <v>16T</v>
      </c>
      <c r="AG2018" s="18" t="s">
        <v>26438</v>
      </c>
    </row>
    <row r="2019" ht="15.75" customHeight="1">
      <c r="A2019" s="6">
        <f t="shared" si="90"/>
        <v>269</v>
      </c>
      <c r="B2019" s="18" t="str">
        <f t="shared" si="88"/>
        <v>J269-mQL37-TQ(2)</v>
      </c>
      <c r="C2019" s="18" t="s">
        <v>5838</v>
      </c>
      <c r="D2019" s="18" t="s">
        <v>2178</v>
      </c>
      <c r="E2019" s="18" t="s">
        <v>26630</v>
      </c>
      <c r="F2019" s="18"/>
      <c r="G2019" s="18"/>
      <c r="H2019" s="18"/>
      <c r="I2019" s="18"/>
      <c r="J2019" s="18"/>
      <c r="K2019" s="18" t="s">
        <v>3460</v>
      </c>
      <c r="L2019" s="25" t="s">
        <v>137</v>
      </c>
      <c r="M2019" s="25" t="s">
        <v>140</v>
      </c>
      <c r="T2019" s="26" t="s">
        <v>5856</v>
      </c>
      <c r="U2019" s="26" t="s">
        <v>5859</v>
      </c>
      <c r="V2019" s="18"/>
      <c r="W2019" s="18"/>
      <c r="X2019" s="26" t="s">
        <v>83</v>
      </c>
      <c r="Y2019" s="18">
        <v>1.0</v>
      </c>
      <c r="Z2019" s="18" t="s">
        <v>1300</v>
      </c>
      <c r="AA2019" s="18" t="s">
        <v>85</v>
      </c>
      <c r="AB2019" s="18">
        <v>2.0</v>
      </c>
      <c r="AC2019" s="27" t="s">
        <v>149</v>
      </c>
      <c r="AD2019" s="26" t="s">
        <v>5304</v>
      </c>
      <c r="AE2019" s="18" t="s">
        <v>1300</v>
      </c>
      <c r="AF2019" s="18" t="str">
        <f t="shared" si="3"/>
        <v>16T</v>
      </c>
      <c r="AG2019" s="18" t="s">
        <v>26438</v>
      </c>
    </row>
    <row r="2020" ht="15.75" customHeight="1">
      <c r="A2020" s="6">
        <f t="shared" si="90"/>
        <v>270</v>
      </c>
      <c r="B2020" s="18" t="str">
        <f t="shared" si="88"/>
        <v>J270-mQL37-TQ(1)</v>
      </c>
      <c r="C2020" s="18" t="s">
        <v>5851</v>
      </c>
      <c r="D2020" s="18" t="s">
        <v>2179</v>
      </c>
      <c r="E2020" s="18" t="s">
        <v>26630</v>
      </c>
      <c r="F2020" s="18"/>
      <c r="G2020" s="18"/>
      <c r="H2020" s="18"/>
      <c r="I2020" s="18"/>
      <c r="J2020" s="18"/>
      <c r="K2020" s="18" t="s">
        <v>1934</v>
      </c>
      <c r="L2020" s="25" t="s">
        <v>137</v>
      </c>
      <c r="M2020" s="25" t="s">
        <v>140</v>
      </c>
      <c r="T2020" s="26" t="s">
        <v>5870</v>
      </c>
      <c r="U2020" s="26" t="s">
        <v>5871</v>
      </c>
      <c r="V2020" s="18"/>
      <c r="W2020" s="18"/>
      <c r="X2020" s="26" t="s">
        <v>83</v>
      </c>
      <c r="Y2020" s="18">
        <v>1.0</v>
      </c>
      <c r="Z2020" s="18" t="s">
        <v>1300</v>
      </c>
      <c r="AA2020" s="18" t="s">
        <v>85</v>
      </c>
      <c r="AB2020" s="18">
        <v>1.0</v>
      </c>
      <c r="AC2020" s="27" t="s">
        <v>193</v>
      </c>
      <c r="AD2020" s="26" t="s">
        <v>5304</v>
      </c>
      <c r="AE2020" s="18" t="s">
        <v>1300</v>
      </c>
      <c r="AF2020" s="18" t="str">
        <f t="shared" si="3"/>
        <v>16T</v>
      </c>
      <c r="AG2020" s="18" t="s">
        <v>26710</v>
      </c>
    </row>
    <row r="2021" ht="15.75" customHeight="1">
      <c r="A2021" s="6">
        <f t="shared" si="90"/>
        <v>271</v>
      </c>
      <c r="B2021" s="18" t="str">
        <f t="shared" si="88"/>
        <v>J271-mQL37-TQ(1)</v>
      </c>
      <c r="C2021" s="18" t="s">
        <v>5866</v>
      </c>
      <c r="D2021" s="18" t="s">
        <v>2183</v>
      </c>
      <c r="E2021" s="18" t="s">
        <v>26630</v>
      </c>
      <c r="F2021" s="18"/>
      <c r="G2021" s="18"/>
      <c r="H2021" s="18"/>
      <c r="I2021" s="18"/>
      <c r="J2021" s="18"/>
      <c r="K2021" s="18" t="s">
        <v>1934</v>
      </c>
      <c r="L2021" s="25" t="s">
        <v>137</v>
      </c>
      <c r="M2021" s="25" t="s">
        <v>140</v>
      </c>
      <c r="T2021" s="26" t="s">
        <v>5885</v>
      </c>
      <c r="U2021" s="26" t="s">
        <v>5887</v>
      </c>
      <c r="V2021" s="18"/>
      <c r="W2021" s="18"/>
      <c r="X2021" s="26" t="s">
        <v>83</v>
      </c>
      <c r="Y2021" s="18">
        <v>1.0</v>
      </c>
      <c r="Z2021" s="18" t="s">
        <v>1300</v>
      </c>
      <c r="AA2021" s="18" t="s">
        <v>85</v>
      </c>
      <c r="AB2021" s="18">
        <v>1.0</v>
      </c>
      <c r="AC2021" s="27" t="s">
        <v>193</v>
      </c>
      <c r="AD2021" s="26" t="s">
        <v>5304</v>
      </c>
      <c r="AE2021" s="18" t="s">
        <v>1300</v>
      </c>
      <c r="AF2021" s="18" t="str">
        <f t="shared" si="3"/>
        <v>16T</v>
      </c>
      <c r="AG2021" s="18" t="s">
        <v>26710</v>
      </c>
    </row>
    <row r="2022" ht="15.75" customHeight="1">
      <c r="A2022" s="6">
        <f t="shared" si="90"/>
        <v>272</v>
      </c>
      <c r="B2022" s="18" t="str">
        <f t="shared" si="88"/>
        <v>J272-mQL37-TQ(1)</v>
      </c>
      <c r="C2022" s="18" t="s">
        <v>5881</v>
      </c>
      <c r="D2022" s="18" t="s">
        <v>2185</v>
      </c>
      <c r="E2022" s="18" t="s">
        <v>26630</v>
      </c>
      <c r="F2022" s="18"/>
      <c r="G2022" s="18"/>
      <c r="H2022" s="18"/>
      <c r="I2022" s="18"/>
      <c r="J2022" s="18"/>
      <c r="K2022" s="18" t="s">
        <v>1934</v>
      </c>
      <c r="L2022" s="25" t="s">
        <v>137</v>
      </c>
      <c r="M2022" s="25" t="s">
        <v>140</v>
      </c>
      <c r="T2022" s="26" t="s">
        <v>5899</v>
      </c>
      <c r="U2022" s="26" t="s">
        <v>5900</v>
      </c>
      <c r="V2022" s="18"/>
      <c r="W2022" s="18"/>
      <c r="X2022" s="26" t="s">
        <v>83</v>
      </c>
      <c r="Y2022" s="18">
        <v>1.0</v>
      </c>
      <c r="Z2022" s="18" t="s">
        <v>1300</v>
      </c>
      <c r="AA2022" s="18" t="s">
        <v>85</v>
      </c>
      <c r="AB2022" s="18">
        <v>1.0</v>
      </c>
      <c r="AC2022" s="27" t="s">
        <v>193</v>
      </c>
      <c r="AD2022" s="26" t="s">
        <v>5304</v>
      </c>
      <c r="AE2022" s="18" t="s">
        <v>1300</v>
      </c>
      <c r="AF2022" s="18" t="str">
        <f t="shared" si="3"/>
        <v>16T</v>
      </c>
      <c r="AG2022" s="18" t="s">
        <v>26710</v>
      </c>
    </row>
    <row r="2023" ht="15.75" customHeight="1">
      <c r="A2023" s="6">
        <f t="shared" si="90"/>
        <v>273</v>
      </c>
      <c r="B2023" s="18" t="str">
        <f t="shared" si="88"/>
        <v>J273-mQL37-TQ(1)</v>
      </c>
      <c r="C2023" s="18" t="s">
        <v>5897</v>
      </c>
      <c r="D2023" s="18" t="s">
        <v>2189</v>
      </c>
      <c r="E2023" s="18" t="s">
        <v>26630</v>
      </c>
      <c r="F2023" s="18"/>
      <c r="G2023" s="18"/>
      <c r="H2023" s="18"/>
      <c r="I2023" s="18"/>
      <c r="J2023" s="18"/>
      <c r="K2023" s="18" t="s">
        <v>1934</v>
      </c>
      <c r="L2023" s="25" t="s">
        <v>137</v>
      </c>
      <c r="M2023" s="25" t="s">
        <v>140</v>
      </c>
      <c r="T2023" s="26" t="s">
        <v>5912</v>
      </c>
      <c r="U2023" s="26" t="s">
        <v>5913</v>
      </c>
      <c r="V2023" s="18"/>
      <c r="W2023" s="18"/>
      <c r="X2023" s="26" t="s">
        <v>83</v>
      </c>
      <c r="Y2023" s="18">
        <v>1.0</v>
      </c>
      <c r="Z2023" s="18" t="s">
        <v>1300</v>
      </c>
      <c r="AA2023" s="18" t="s">
        <v>85</v>
      </c>
      <c r="AB2023" s="18">
        <v>1.0</v>
      </c>
      <c r="AC2023" s="27" t="s">
        <v>193</v>
      </c>
      <c r="AD2023" s="26" t="s">
        <v>5304</v>
      </c>
      <c r="AE2023" s="18" t="s">
        <v>1300</v>
      </c>
      <c r="AF2023" s="18" t="str">
        <f t="shared" si="3"/>
        <v>16T</v>
      </c>
      <c r="AG2023" s="18" t="s">
        <v>26710</v>
      </c>
    </row>
    <row r="2024" ht="15.75" customHeight="1">
      <c r="A2024" s="6">
        <f t="shared" si="90"/>
        <v>274</v>
      </c>
      <c r="B2024" s="18" t="str">
        <f t="shared" si="88"/>
        <v>J274-mQL37-TQ(1)</v>
      </c>
      <c r="C2024" s="18" t="s">
        <v>5908</v>
      </c>
      <c r="D2024" s="18" t="s">
        <v>2194</v>
      </c>
      <c r="E2024" s="18" t="s">
        <v>26630</v>
      </c>
      <c r="F2024" s="18"/>
      <c r="G2024" s="18"/>
      <c r="H2024" s="18"/>
      <c r="I2024" s="18"/>
      <c r="J2024" s="18"/>
      <c r="K2024" s="18" t="s">
        <v>1934</v>
      </c>
      <c r="L2024" s="25" t="s">
        <v>137</v>
      </c>
      <c r="M2024" s="25" t="s">
        <v>140</v>
      </c>
      <c r="T2024" s="26" t="s">
        <v>5925</v>
      </c>
      <c r="U2024" s="26" t="s">
        <v>5927</v>
      </c>
      <c r="V2024" s="18"/>
      <c r="W2024" s="18"/>
      <c r="X2024" s="26" t="s">
        <v>83</v>
      </c>
      <c r="Y2024" s="18">
        <v>1.0</v>
      </c>
      <c r="Z2024" s="18" t="s">
        <v>1300</v>
      </c>
      <c r="AA2024" s="18" t="s">
        <v>85</v>
      </c>
      <c r="AB2024" s="18">
        <v>1.0</v>
      </c>
      <c r="AC2024" s="27" t="s">
        <v>193</v>
      </c>
      <c r="AD2024" s="26" t="s">
        <v>5304</v>
      </c>
      <c r="AE2024" s="18" t="s">
        <v>1300</v>
      </c>
      <c r="AF2024" s="18" t="str">
        <f t="shared" si="3"/>
        <v>16T</v>
      </c>
      <c r="AG2024" s="18" t="s">
        <v>26710</v>
      </c>
    </row>
    <row r="2025" ht="15.75" customHeight="1">
      <c r="A2025" s="6">
        <f t="shared" si="90"/>
        <v>275</v>
      </c>
      <c r="B2025" s="18" t="str">
        <f t="shared" si="88"/>
        <v>J275-mQL37-TQ(1)</v>
      </c>
      <c r="C2025" s="18" t="s">
        <v>5921</v>
      </c>
      <c r="D2025" s="18" t="s">
        <v>2196</v>
      </c>
      <c r="E2025" s="18" t="s">
        <v>26630</v>
      </c>
      <c r="F2025" s="18"/>
      <c r="G2025" s="18"/>
      <c r="H2025" s="18"/>
      <c r="I2025" s="18"/>
      <c r="J2025" s="18"/>
      <c r="K2025" s="18" t="s">
        <v>1934</v>
      </c>
      <c r="L2025" s="25" t="s">
        <v>137</v>
      </c>
      <c r="M2025" s="25" t="s">
        <v>140</v>
      </c>
      <c r="T2025" s="26" t="s">
        <v>5939</v>
      </c>
      <c r="U2025" s="26" t="s">
        <v>5940</v>
      </c>
      <c r="V2025" s="18"/>
      <c r="W2025" s="18"/>
      <c r="X2025" s="26" t="s">
        <v>83</v>
      </c>
      <c r="Y2025" s="18">
        <v>1.0</v>
      </c>
      <c r="Z2025" s="18" t="s">
        <v>1300</v>
      </c>
      <c r="AA2025" s="18" t="s">
        <v>85</v>
      </c>
      <c r="AB2025" s="18">
        <v>1.0</v>
      </c>
      <c r="AC2025" s="27" t="s">
        <v>193</v>
      </c>
      <c r="AD2025" s="26" t="s">
        <v>5304</v>
      </c>
      <c r="AE2025" s="18" t="s">
        <v>1300</v>
      </c>
      <c r="AF2025" s="18" t="str">
        <f t="shared" si="3"/>
        <v>16T</v>
      </c>
      <c r="AG2025" s="18" t="s">
        <v>26710</v>
      </c>
    </row>
    <row r="2026" ht="15.75" customHeight="1">
      <c r="A2026" s="6">
        <f t="shared" si="90"/>
        <v>276</v>
      </c>
      <c r="B2026" s="18" t="str">
        <f t="shared" si="88"/>
        <v>J276-mQL37-TQ(1)</v>
      </c>
      <c r="C2026" s="18" t="s">
        <v>5935</v>
      </c>
      <c r="D2026" s="18" t="s">
        <v>2198</v>
      </c>
      <c r="E2026" s="18" t="s">
        <v>26630</v>
      </c>
      <c r="F2026" s="18"/>
      <c r="G2026" s="18"/>
      <c r="H2026" s="18"/>
      <c r="I2026" s="18"/>
      <c r="J2026" s="18"/>
      <c r="K2026" s="18" t="s">
        <v>1934</v>
      </c>
      <c r="L2026" s="25" t="s">
        <v>137</v>
      </c>
      <c r="M2026" s="25" t="s">
        <v>140</v>
      </c>
      <c r="T2026" s="26" t="s">
        <v>5949</v>
      </c>
      <c r="U2026" s="26" t="s">
        <v>5951</v>
      </c>
      <c r="V2026" s="18"/>
      <c r="W2026" s="18"/>
      <c r="X2026" s="26" t="s">
        <v>83</v>
      </c>
      <c r="Y2026" s="18">
        <v>1.0</v>
      </c>
      <c r="Z2026" s="18" t="s">
        <v>1300</v>
      </c>
      <c r="AA2026" s="18" t="s">
        <v>85</v>
      </c>
      <c r="AB2026" s="18">
        <v>1.0</v>
      </c>
      <c r="AC2026" s="27" t="s">
        <v>193</v>
      </c>
      <c r="AD2026" s="26" t="s">
        <v>5304</v>
      </c>
      <c r="AE2026" s="18" t="s">
        <v>1300</v>
      </c>
      <c r="AF2026" s="18" t="str">
        <f t="shared" si="3"/>
        <v>16T</v>
      </c>
      <c r="AG2026" s="18" t="s">
        <v>26710</v>
      </c>
    </row>
    <row r="2027" ht="15.75" customHeight="1">
      <c r="A2027" s="6">
        <f t="shared" si="90"/>
        <v>277</v>
      </c>
      <c r="B2027" s="18" t="str">
        <f t="shared" si="88"/>
        <v>J277-mQL37-TQ(1)</v>
      </c>
      <c r="C2027" s="18" t="s">
        <v>5946</v>
      </c>
      <c r="D2027" s="18" t="s">
        <v>2200</v>
      </c>
      <c r="E2027" s="18" t="s">
        <v>26630</v>
      </c>
      <c r="F2027" s="18"/>
      <c r="G2027" s="18"/>
      <c r="H2027" s="18"/>
      <c r="I2027" s="18"/>
      <c r="J2027" s="18"/>
      <c r="K2027" s="18" t="s">
        <v>1934</v>
      </c>
      <c r="L2027" s="25" t="s">
        <v>137</v>
      </c>
      <c r="M2027" s="25" t="s">
        <v>140</v>
      </c>
      <c r="T2027" s="26" t="s">
        <v>5962</v>
      </c>
      <c r="U2027" s="26" t="s">
        <v>5963</v>
      </c>
      <c r="V2027" s="18"/>
      <c r="W2027" s="18"/>
      <c r="X2027" s="26" t="s">
        <v>83</v>
      </c>
      <c r="Y2027" s="18">
        <v>1.0</v>
      </c>
      <c r="Z2027" s="18" t="s">
        <v>1300</v>
      </c>
      <c r="AA2027" s="18" t="s">
        <v>85</v>
      </c>
      <c r="AB2027" s="18">
        <v>1.0</v>
      </c>
      <c r="AC2027" s="27" t="s">
        <v>193</v>
      </c>
      <c r="AD2027" s="26" t="s">
        <v>5304</v>
      </c>
      <c r="AE2027" s="18" t="s">
        <v>1300</v>
      </c>
      <c r="AF2027" s="18" t="str">
        <f t="shared" si="3"/>
        <v>16T</v>
      </c>
      <c r="AG2027" s="18" t="s">
        <v>26710</v>
      </c>
    </row>
    <row r="2028" ht="15.75" customHeight="1">
      <c r="A2028" s="6">
        <f t="shared" si="90"/>
        <v>278</v>
      </c>
      <c r="B2028" s="18" t="str">
        <f t="shared" si="88"/>
        <v>J278-mQL37-TQ(1)</v>
      </c>
      <c r="C2028" s="18" t="s">
        <v>5959</v>
      </c>
      <c r="D2028" s="18" t="s">
        <v>2204</v>
      </c>
      <c r="E2028" s="18" t="s">
        <v>26630</v>
      </c>
      <c r="F2028" s="18"/>
      <c r="G2028" s="18"/>
      <c r="H2028" s="18"/>
      <c r="I2028" s="18"/>
      <c r="J2028" s="18"/>
      <c r="K2028" s="18" t="s">
        <v>1934</v>
      </c>
      <c r="L2028" s="25" t="s">
        <v>137</v>
      </c>
      <c r="M2028" s="25" t="s">
        <v>140</v>
      </c>
      <c r="T2028" s="26" t="s">
        <v>5974</v>
      </c>
      <c r="U2028" s="26" t="s">
        <v>5975</v>
      </c>
      <c r="V2028" s="18"/>
      <c r="W2028" s="18"/>
      <c r="X2028" s="26" t="s">
        <v>83</v>
      </c>
      <c r="Y2028" s="18">
        <v>1.0</v>
      </c>
      <c r="Z2028" s="18" t="s">
        <v>1300</v>
      </c>
      <c r="AA2028" s="18" t="s">
        <v>85</v>
      </c>
      <c r="AB2028" s="18">
        <v>1.0</v>
      </c>
      <c r="AC2028" s="27" t="s">
        <v>193</v>
      </c>
      <c r="AD2028" s="26" t="s">
        <v>5304</v>
      </c>
      <c r="AE2028" s="18" t="s">
        <v>1300</v>
      </c>
      <c r="AF2028" s="18" t="str">
        <f t="shared" si="3"/>
        <v>16T</v>
      </c>
      <c r="AG2028" s="18" t="s">
        <v>26710</v>
      </c>
    </row>
    <row r="2029" ht="15.75" customHeight="1">
      <c r="A2029" s="6">
        <f t="shared" si="90"/>
        <v>279</v>
      </c>
      <c r="B2029" s="18" t="str">
        <f t="shared" si="88"/>
        <v>J279-mQL37-TQ(1)</v>
      </c>
      <c r="C2029" s="18" t="s">
        <v>5972</v>
      </c>
      <c r="D2029" s="18" t="s">
        <v>2206</v>
      </c>
      <c r="E2029" s="18" t="s">
        <v>26630</v>
      </c>
      <c r="F2029" s="18"/>
      <c r="G2029" s="18"/>
      <c r="H2029" s="18"/>
      <c r="I2029" s="18"/>
      <c r="J2029" s="18"/>
      <c r="K2029" s="18" t="s">
        <v>1934</v>
      </c>
      <c r="L2029" s="25" t="s">
        <v>137</v>
      </c>
      <c r="M2029" s="25" t="s">
        <v>140</v>
      </c>
      <c r="T2029" s="26" t="s">
        <v>5989</v>
      </c>
      <c r="U2029" s="26" t="s">
        <v>5991</v>
      </c>
      <c r="V2029" s="18"/>
      <c r="W2029" s="18"/>
      <c r="X2029" s="26" t="s">
        <v>83</v>
      </c>
      <c r="Y2029" s="18">
        <v>1.0</v>
      </c>
      <c r="Z2029" s="18" t="s">
        <v>1300</v>
      </c>
      <c r="AA2029" s="18" t="s">
        <v>85</v>
      </c>
      <c r="AB2029" s="18">
        <v>1.0</v>
      </c>
      <c r="AC2029" s="27" t="s">
        <v>193</v>
      </c>
      <c r="AD2029" s="26" t="s">
        <v>5304</v>
      </c>
      <c r="AE2029" s="18" t="s">
        <v>1300</v>
      </c>
      <c r="AF2029" s="18" t="str">
        <f t="shared" si="3"/>
        <v>16T</v>
      </c>
      <c r="AG2029" s="18" t="s">
        <v>26710</v>
      </c>
    </row>
    <row r="2030" ht="15.75" customHeight="1">
      <c r="A2030" s="6">
        <f t="shared" si="90"/>
        <v>280</v>
      </c>
      <c r="B2030" s="18" t="str">
        <f t="shared" si="88"/>
        <v>J280-mQL37-TQ(1)</v>
      </c>
      <c r="C2030" s="18" t="s">
        <v>5984</v>
      </c>
      <c r="D2030" s="18" t="s">
        <v>2209</v>
      </c>
      <c r="E2030" s="18" t="s">
        <v>26630</v>
      </c>
      <c r="F2030" s="18"/>
      <c r="G2030" s="18"/>
      <c r="H2030" s="18"/>
      <c r="I2030" s="18"/>
      <c r="J2030" s="18"/>
      <c r="K2030" s="18" t="s">
        <v>1934</v>
      </c>
      <c r="L2030" s="25" t="s">
        <v>137</v>
      </c>
      <c r="M2030" s="25" t="s">
        <v>140</v>
      </c>
      <c r="T2030" s="26" t="s">
        <v>5999</v>
      </c>
      <c r="U2030" s="26" t="s">
        <v>6002</v>
      </c>
      <c r="V2030" s="18"/>
      <c r="W2030" s="18"/>
      <c r="X2030" s="26" t="s">
        <v>83</v>
      </c>
      <c r="Y2030" s="18">
        <v>1.0</v>
      </c>
      <c r="Z2030" s="18" t="s">
        <v>1300</v>
      </c>
      <c r="AA2030" s="18" t="s">
        <v>85</v>
      </c>
      <c r="AB2030" s="18">
        <v>1.0</v>
      </c>
      <c r="AC2030" s="27" t="s">
        <v>193</v>
      </c>
      <c r="AD2030" s="26" t="s">
        <v>5304</v>
      </c>
      <c r="AE2030" s="18" t="s">
        <v>1300</v>
      </c>
      <c r="AF2030" s="18" t="str">
        <f t="shared" si="3"/>
        <v>16T</v>
      </c>
      <c r="AG2030" s="18" t="s">
        <v>26710</v>
      </c>
    </row>
    <row r="2031" ht="15.75" customHeight="1">
      <c r="A2031" s="6">
        <f t="shared" si="90"/>
        <v>281</v>
      </c>
      <c r="B2031" s="18" t="str">
        <f t="shared" si="88"/>
        <v>J281-mQL37-TQ(1)</v>
      </c>
      <c r="C2031" s="18" t="s">
        <v>5995</v>
      </c>
      <c r="D2031" s="18" t="s">
        <v>2213</v>
      </c>
      <c r="E2031" s="18" t="s">
        <v>26630</v>
      </c>
      <c r="F2031" s="18"/>
      <c r="G2031" s="18"/>
      <c r="H2031" s="18"/>
      <c r="I2031" s="18"/>
      <c r="J2031" s="18"/>
      <c r="K2031" s="18" t="s">
        <v>1934</v>
      </c>
      <c r="L2031" s="25" t="s">
        <v>137</v>
      </c>
      <c r="M2031" s="25" t="s">
        <v>140</v>
      </c>
      <c r="T2031" s="26" t="s">
        <v>6013</v>
      </c>
      <c r="U2031" s="26" t="s">
        <v>6014</v>
      </c>
      <c r="V2031" s="18"/>
      <c r="W2031" s="18"/>
      <c r="X2031" s="26" t="s">
        <v>83</v>
      </c>
      <c r="Y2031" s="18">
        <v>1.0</v>
      </c>
      <c r="Z2031" s="18" t="s">
        <v>1300</v>
      </c>
      <c r="AA2031" s="18" t="s">
        <v>85</v>
      </c>
      <c r="AB2031" s="18">
        <v>1.0</v>
      </c>
      <c r="AC2031" s="27" t="s">
        <v>193</v>
      </c>
      <c r="AD2031" s="26" t="s">
        <v>5304</v>
      </c>
      <c r="AE2031" s="18" t="s">
        <v>1300</v>
      </c>
      <c r="AF2031" s="18" t="str">
        <f t="shared" si="3"/>
        <v>16T</v>
      </c>
      <c r="AG2031" s="18" t="s">
        <v>26710</v>
      </c>
    </row>
    <row r="2032" ht="15.75" customHeight="1">
      <c r="A2032" s="6">
        <f t="shared" si="90"/>
        <v>282</v>
      </c>
      <c r="B2032" s="18" t="str">
        <f t="shared" si="88"/>
        <v>J282-mQL37-TQ(1)</v>
      </c>
      <c r="C2032" s="18" t="s">
        <v>6010</v>
      </c>
      <c r="D2032" s="18" t="s">
        <v>2214</v>
      </c>
      <c r="E2032" s="18" t="s">
        <v>26630</v>
      </c>
      <c r="F2032" s="18"/>
      <c r="G2032" s="18"/>
      <c r="H2032" s="18"/>
      <c r="I2032" s="18"/>
      <c r="J2032" s="18"/>
      <c r="K2032" s="18" t="s">
        <v>1934</v>
      </c>
      <c r="L2032" s="25" t="s">
        <v>137</v>
      </c>
      <c r="M2032" s="25" t="s">
        <v>140</v>
      </c>
      <c r="T2032" s="26" t="s">
        <v>6026</v>
      </c>
      <c r="U2032" s="26" t="s">
        <v>6027</v>
      </c>
      <c r="V2032" s="18"/>
      <c r="W2032" s="18"/>
      <c r="X2032" s="26" t="s">
        <v>83</v>
      </c>
      <c r="Y2032" s="18">
        <v>1.0</v>
      </c>
      <c r="Z2032" s="18" t="s">
        <v>1300</v>
      </c>
      <c r="AA2032" s="18" t="s">
        <v>85</v>
      </c>
      <c r="AB2032" s="18">
        <v>1.0</v>
      </c>
      <c r="AC2032" s="27" t="s">
        <v>193</v>
      </c>
      <c r="AD2032" s="26" t="s">
        <v>5304</v>
      </c>
      <c r="AE2032" s="18" t="s">
        <v>1300</v>
      </c>
      <c r="AF2032" s="18" t="str">
        <f t="shared" si="3"/>
        <v>16T</v>
      </c>
      <c r="AG2032" s="18" t="s">
        <v>26710</v>
      </c>
    </row>
    <row r="2033" ht="15.75" customHeight="1">
      <c r="A2033" s="6">
        <f t="shared" si="90"/>
        <v>283</v>
      </c>
      <c r="B2033" s="18" t="str">
        <f t="shared" si="88"/>
        <v>J283-mQL37-TQ(1)</v>
      </c>
      <c r="C2033" s="18" t="s">
        <v>6020</v>
      </c>
      <c r="D2033" s="18" t="s">
        <v>2218</v>
      </c>
      <c r="E2033" s="18" t="s">
        <v>26630</v>
      </c>
      <c r="F2033" s="18"/>
      <c r="G2033" s="18"/>
      <c r="H2033" s="18"/>
      <c r="I2033" s="18"/>
      <c r="J2033" s="18"/>
      <c r="K2033" s="18" t="s">
        <v>1934</v>
      </c>
      <c r="L2033" s="25" t="s">
        <v>137</v>
      </c>
      <c r="M2033" s="25" t="s">
        <v>140</v>
      </c>
      <c r="T2033" s="26" t="s">
        <v>6037</v>
      </c>
      <c r="U2033" s="26" t="s">
        <v>6038</v>
      </c>
      <c r="V2033" s="18"/>
      <c r="W2033" s="18"/>
      <c r="X2033" s="26" t="s">
        <v>83</v>
      </c>
      <c r="Y2033" s="18">
        <v>1.0</v>
      </c>
      <c r="Z2033" s="18" t="s">
        <v>1300</v>
      </c>
      <c r="AA2033" s="18" t="s">
        <v>85</v>
      </c>
      <c r="AB2033" s="18">
        <v>1.0</v>
      </c>
      <c r="AC2033" s="27" t="s">
        <v>193</v>
      </c>
      <c r="AD2033" s="26" t="s">
        <v>5304</v>
      </c>
      <c r="AE2033" s="18" t="s">
        <v>1300</v>
      </c>
      <c r="AF2033" s="18" t="str">
        <f t="shared" si="3"/>
        <v>16T</v>
      </c>
      <c r="AG2033" s="18" t="s">
        <v>26710</v>
      </c>
    </row>
    <row r="2034" ht="15.75" customHeight="1">
      <c r="A2034" s="6">
        <f t="shared" si="90"/>
        <v>284</v>
      </c>
      <c r="B2034" s="18" t="str">
        <f t="shared" si="88"/>
        <v>J284-mQL37-TQ(1)</v>
      </c>
      <c r="C2034" s="18" t="s">
        <v>6034</v>
      </c>
      <c r="D2034" s="18" t="s">
        <v>2220</v>
      </c>
      <c r="E2034" s="18" t="s">
        <v>26630</v>
      </c>
      <c r="F2034" s="18"/>
      <c r="G2034" s="18"/>
      <c r="H2034" s="18"/>
      <c r="I2034" s="18"/>
      <c r="J2034" s="18"/>
      <c r="K2034" s="18" t="s">
        <v>1934</v>
      </c>
      <c r="L2034" s="25" t="s">
        <v>137</v>
      </c>
      <c r="M2034" s="25" t="s">
        <v>140</v>
      </c>
      <c r="T2034" s="26" t="s">
        <v>6049</v>
      </c>
      <c r="U2034" s="26" t="s">
        <v>6050</v>
      </c>
      <c r="V2034" s="18"/>
      <c r="W2034" s="18"/>
      <c r="X2034" s="26" t="s">
        <v>83</v>
      </c>
      <c r="Y2034" s="18">
        <v>1.0</v>
      </c>
      <c r="Z2034" s="18" t="s">
        <v>1300</v>
      </c>
      <c r="AA2034" s="18" t="s">
        <v>85</v>
      </c>
      <c r="AB2034" s="18">
        <v>1.0</v>
      </c>
      <c r="AC2034" s="27" t="s">
        <v>193</v>
      </c>
      <c r="AD2034" s="26" t="s">
        <v>5304</v>
      </c>
      <c r="AE2034" s="18" t="s">
        <v>1300</v>
      </c>
      <c r="AF2034" s="18" t="str">
        <f t="shared" si="3"/>
        <v>16T</v>
      </c>
      <c r="AG2034" s="18" t="s">
        <v>26710</v>
      </c>
    </row>
    <row r="2035" ht="15.75" customHeight="1">
      <c r="A2035" s="6">
        <f t="shared" si="90"/>
        <v>285</v>
      </c>
      <c r="B2035" s="18" t="str">
        <f t="shared" si="88"/>
        <v>J285-mQL37-TQ(1)</v>
      </c>
      <c r="C2035" s="18" t="s">
        <v>6047</v>
      </c>
      <c r="D2035" s="18" t="s">
        <v>2224</v>
      </c>
      <c r="E2035" s="18" t="s">
        <v>26630</v>
      </c>
      <c r="F2035" s="18"/>
      <c r="G2035" s="18"/>
      <c r="H2035" s="18"/>
      <c r="I2035" s="18"/>
      <c r="J2035" s="18"/>
      <c r="K2035" s="18" t="s">
        <v>1934</v>
      </c>
      <c r="L2035" s="25" t="s">
        <v>137</v>
      </c>
      <c r="M2035" s="25" t="s">
        <v>140</v>
      </c>
      <c r="T2035" s="26" t="s">
        <v>6063</v>
      </c>
      <c r="U2035" s="26" t="s">
        <v>6064</v>
      </c>
      <c r="V2035" s="18"/>
      <c r="W2035" s="18"/>
      <c r="X2035" s="26" t="s">
        <v>83</v>
      </c>
      <c r="Y2035" s="18">
        <v>1.0</v>
      </c>
      <c r="Z2035" s="18" t="s">
        <v>1300</v>
      </c>
      <c r="AA2035" s="18" t="s">
        <v>85</v>
      </c>
      <c r="AB2035" s="18">
        <v>1.0</v>
      </c>
      <c r="AC2035" s="27" t="s">
        <v>193</v>
      </c>
      <c r="AD2035" s="26" t="s">
        <v>5304</v>
      </c>
      <c r="AE2035" s="18" t="s">
        <v>1300</v>
      </c>
      <c r="AF2035" s="18" t="str">
        <f t="shared" si="3"/>
        <v>16T</v>
      </c>
      <c r="AG2035" s="18" t="s">
        <v>26710</v>
      </c>
    </row>
    <row r="2036" ht="15.75" customHeight="1">
      <c r="A2036" s="6">
        <f t="shared" si="90"/>
        <v>286</v>
      </c>
      <c r="B2036" s="18" t="str">
        <f t="shared" si="88"/>
        <v>J286-mQL37-TQ(1)</v>
      </c>
      <c r="C2036" s="18" t="s">
        <v>6060</v>
      </c>
      <c r="D2036" s="18" t="s">
        <v>2227</v>
      </c>
      <c r="E2036" s="18" t="s">
        <v>26630</v>
      </c>
      <c r="F2036" s="18"/>
      <c r="G2036" s="18"/>
      <c r="H2036" s="18"/>
      <c r="I2036" s="18"/>
      <c r="J2036" s="18"/>
      <c r="K2036" s="18" t="s">
        <v>1934</v>
      </c>
      <c r="L2036" s="25" t="s">
        <v>137</v>
      </c>
      <c r="M2036" s="25" t="s">
        <v>140</v>
      </c>
      <c r="T2036" s="26" t="s">
        <v>6075</v>
      </c>
      <c r="U2036" s="26" t="s">
        <v>6078</v>
      </c>
      <c r="V2036" s="18"/>
      <c r="W2036" s="18"/>
      <c r="X2036" s="26" t="s">
        <v>83</v>
      </c>
      <c r="Y2036" s="18">
        <v>1.0</v>
      </c>
      <c r="Z2036" s="18" t="s">
        <v>1300</v>
      </c>
      <c r="AA2036" s="18" t="s">
        <v>85</v>
      </c>
      <c r="AB2036" s="18">
        <v>1.0</v>
      </c>
      <c r="AC2036" s="27" t="s">
        <v>193</v>
      </c>
      <c r="AD2036" s="26" t="s">
        <v>5304</v>
      </c>
      <c r="AE2036" s="18" t="s">
        <v>1300</v>
      </c>
      <c r="AF2036" s="18" t="str">
        <f t="shared" si="3"/>
        <v>16T</v>
      </c>
      <c r="AG2036" s="18" t="s">
        <v>26710</v>
      </c>
    </row>
    <row r="2037" ht="15.75" customHeight="1">
      <c r="A2037" s="6">
        <f t="shared" si="90"/>
        <v>287</v>
      </c>
      <c r="B2037" s="18" t="str">
        <f t="shared" si="88"/>
        <v>J287-mQL37-TQ(1)</v>
      </c>
      <c r="C2037" s="18" t="s">
        <v>6072</v>
      </c>
      <c r="D2037" s="18" t="s">
        <v>2231</v>
      </c>
      <c r="E2037" s="18" t="s">
        <v>26630</v>
      </c>
      <c r="F2037" s="18"/>
      <c r="G2037" s="18"/>
      <c r="H2037" s="18"/>
      <c r="I2037" s="18"/>
      <c r="J2037" s="18"/>
      <c r="K2037" s="18" t="s">
        <v>1934</v>
      </c>
      <c r="L2037" s="25" t="s">
        <v>137</v>
      </c>
      <c r="M2037" s="25" t="s">
        <v>140</v>
      </c>
      <c r="T2037" s="26" t="s">
        <v>6089</v>
      </c>
      <c r="U2037" s="26" t="s">
        <v>6090</v>
      </c>
      <c r="V2037" s="18"/>
      <c r="W2037" s="18"/>
      <c r="X2037" s="26" t="s">
        <v>83</v>
      </c>
      <c r="Y2037" s="18">
        <v>1.0</v>
      </c>
      <c r="Z2037" s="18" t="s">
        <v>1300</v>
      </c>
      <c r="AA2037" s="18" t="s">
        <v>85</v>
      </c>
      <c r="AB2037" s="18">
        <v>1.0</v>
      </c>
      <c r="AC2037" s="27" t="s">
        <v>193</v>
      </c>
      <c r="AD2037" s="26" t="s">
        <v>5304</v>
      </c>
      <c r="AE2037" s="18" t="s">
        <v>1300</v>
      </c>
      <c r="AF2037" s="18" t="str">
        <f t="shared" si="3"/>
        <v>16T</v>
      </c>
      <c r="AG2037" s="18" t="s">
        <v>26710</v>
      </c>
    </row>
    <row r="2038" ht="15.75" customHeight="1">
      <c r="A2038" s="6">
        <f t="shared" si="90"/>
        <v>288</v>
      </c>
      <c r="B2038" s="18" t="str">
        <f t="shared" si="88"/>
        <v>J288-mQL37-TQ(1)</v>
      </c>
      <c r="C2038" s="18" t="s">
        <v>6085</v>
      </c>
      <c r="D2038" s="18" t="s">
        <v>2233</v>
      </c>
      <c r="E2038" s="18" t="s">
        <v>26630</v>
      </c>
      <c r="F2038" s="18"/>
      <c r="G2038" s="18"/>
      <c r="H2038" s="18"/>
      <c r="I2038" s="18"/>
      <c r="J2038" s="18"/>
      <c r="K2038" s="18" t="s">
        <v>1934</v>
      </c>
      <c r="L2038" s="25" t="s">
        <v>137</v>
      </c>
      <c r="M2038" s="25" t="s">
        <v>140</v>
      </c>
      <c r="T2038" s="26" t="s">
        <v>6101</v>
      </c>
      <c r="U2038" s="26" t="s">
        <v>6102</v>
      </c>
      <c r="V2038" s="18"/>
      <c r="W2038" s="18"/>
      <c r="X2038" s="26" t="s">
        <v>83</v>
      </c>
      <c r="Y2038" s="18">
        <v>1.0</v>
      </c>
      <c r="Z2038" s="18" t="s">
        <v>1300</v>
      </c>
      <c r="AA2038" s="18" t="s">
        <v>85</v>
      </c>
      <c r="AB2038" s="18">
        <v>1.0</v>
      </c>
      <c r="AC2038" s="27" t="s">
        <v>193</v>
      </c>
      <c r="AD2038" s="26" t="s">
        <v>5304</v>
      </c>
      <c r="AE2038" s="18" t="s">
        <v>1300</v>
      </c>
      <c r="AF2038" s="18" t="str">
        <f t="shared" si="3"/>
        <v>16T</v>
      </c>
      <c r="AG2038" s="18" t="s">
        <v>26710</v>
      </c>
    </row>
    <row r="2039" ht="15.75" customHeight="1">
      <c r="A2039" s="6">
        <f t="shared" si="90"/>
        <v>289</v>
      </c>
      <c r="B2039" s="18" t="str">
        <f t="shared" si="88"/>
        <v>J289-mQL37-TQ(1)</v>
      </c>
      <c r="C2039" s="18" t="s">
        <v>6097</v>
      </c>
      <c r="D2039" s="18" t="s">
        <v>2236</v>
      </c>
      <c r="E2039" s="18" t="s">
        <v>26630</v>
      </c>
      <c r="F2039" s="18"/>
      <c r="G2039" s="18"/>
      <c r="H2039" s="18"/>
      <c r="I2039" s="18"/>
      <c r="J2039" s="18"/>
      <c r="K2039" s="18" t="s">
        <v>1934</v>
      </c>
      <c r="L2039" s="25" t="s">
        <v>137</v>
      </c>
      <c r="M2039" s="25" t="s">
        <v>140</v>
      </c>
      <c r="T2039" s="26" t="s">
        <v>6114</v>
      </c>
      <c r="U2039" s="26" t="s">
        <v>6115</v>
      </c>
      <c r="V2039" s="18"/>
      <c r="W2039" s="18"/>
      <c r="X2039" s="26" t="s">
        <v>83</v>
      </c>
      <c r="Y2039" s="18">
        <v>1.0</v>
      </c>
      <c r="Z2039" s="18" t="s">
        <v>1300</v>
      </c>
      <c r="AA2039" s="18" t="s">
        <v>85</v>
      </c>
      <c r="AB2039" s="18">
        <v>1.0</v>
      </c>
      <c r="AC2039" s="27" t="s">
        <v>193</v>
      </c>
      <c r="AD2039" s="26" t="s">
        <v>5304</v>
      </c>
      <c r="AE2039" s="18" t="s">
        <v>1300</v>
      </c>
      <c r="AF2039" s="18" t="str">
        <f t="shared" si="3"/>
        <v>16T</v>
      </c>
      <c r="AG2039" s="18" t="s">
        <v>26710</v>
      </c>
    </row>
    <row r="2040" ht="15.75" customHeight="1">
      <c r="A2040" s="6">
        <f t="shared" si="90"/>
        <v>290</v>
      </c>
      <c r="B2040" s="18" t="str">
        <f t="shared" si="88"/>
        <v>J290-mQL37-TQ(1)</v>
      </c>
      <c r="C2040" s="18" t="s">
        <v>6108</v>
      </c>
      <c r="D2040" s="18" t="s">
        <v>2239</v>
      </c>
      <c r="E2040" s="18" t="s">
        <v>26630</v>
      </c>
      <c r="F2040" s="18"/>
      <c r="G2040" s="18"/>
      <c r="H2040" s="18"/>
      <c r="I2040" s="18"/>
      <c r="J2040" s="18"/>
      <c r="K2040" s="18" t="s">
        <v>1934</v>
      </c>
      <c r="L2040" s="25" t="s">
        <v>137</v>
      </c>
      <c r="M2040" s="25" t="s">
        <v>140</v>
      </c>
      <c r="T2040" s="26" t="s">
        <v>6127</v>
      </c>
      <c r="U2040" s="26" t="s">
        <v>6129</v>
      </c>
      <c r="V2040" s="18"/>
      <c r="W2040" s="18"/>
      <c r="X2040" s="26" t="s">
        <v>83</v>
      </c>
      <c r="Y2040" s="18">
        <v>1.0</v>
      </c>
      <c r="Z2040" s="18" t="s">
        <v>1300</v>
      </c>
      <c r="AA2040" s="18" t="s">
        <v>85</v>
      </c>
      <c r="AB2040" s="18">
        <v>1.0</v>
      </c>
      <c r="AC2040" s="27" t="s">
        <v>193</v>
      </c>
      <c r="AD2040" s="26" t="s">
        <v>5304</v>
      </c>
      <c r="AE2040" s="18" t="s">
        <v>1300</v>
      </c>
      <c r="AF2040" s="18" t="str">
        <f t="shared" si="3"/>
        <v>16T</v>
      </c>
      <c r="AG2040" s="18" t="s">
        <v>26710</v>
      </c>
    </row>
    <row r="2041" ht="15.75" customHeight="1">
      <c r="A2041" s="6">
        <f t="shared" si="90"/>
        <v>291</v>
      </c>
      <c r="B2041" s="18" t="str">
        <f t="shared" si="88"/>
        <v>J291-mQL37-TQ(1)</v>
      </c>
      <c r="C2041" s="18" t="s">
        <v>6124</v>
      </c>
      <c r="D2041" s="18" t="s">
        <v>2243</v>
      </c>
      <c r="E2041" s="18" t="s">
        <v>26630</v>
      </c>
      <c r="F2041" s="18"/>
      <c r="G2041" s="18"/>
      <c r="H2041" s="18"/>
      <c r="I2041" s="18"/>
      <c r="J2041" s="18"/>
      <c r="K2041" s="18" t="s">
        <v>1934</v>
      </c>
      <c r="L2041" s="25" t="s">
        <v>137</v>
      </c>
      <c r="M2041" s="25" t="s">
        <v>140</v>
      </c>
      <c r="T2041" s="26" t="s">
        <v>6142</v>
      </c>
      <c r="U2041" s="26" t="s">
        <v>6143</v>
      </c>
      <c r="V2041" s="18"/>
      <c r="W2041" s="18"/>
      <c r="X2041" s="26" t="s">
        <v>83</v>
      </c>
      <c r="Y2041" s="18">
        <v>1.0</v>
      </c>
      <c r="Z2041" s="18" t="s">
        <v>1300</v>
      </c>
      <c r="AA2041" s="18" t="s">
        <v>85</v>
      </c>
      <c r="AB2041" s="18">
        <v>1.0</v>
      </c>
      <c r="AC2041" s="27" t="s">
        <v>193</v>
      </c>
      <c r="AD2041" s="26" t="s">
        <v>5304</v>
      </c>
      <c r="AE2041" s="18" t="s">
        <v>1300</v>
      </c>
      <c r="AF2041" s="18" t="str">
        <f t="shared" si="3"/>
        <v>16T</v>
      </c>
      <c r="AG2041" s="18" t="s">
        <v>26710</v>
      </c>
    </row>
    <row r="2042" ht="15.75" customHeight="1">
      <c r="A2042" s="6">
        <f t="shared" si="90"/>
        <v>292</v>
      </c>
      <c r="B2042" s="18" t="str">
        <f t="shared" si="88"/>
        <v>J292-mQL37-TQ(1)</v>
      </c>
      <c r="C2042" s="18" t="s">
        <v>6138</v>
      </c>
      <c r="D2042" s="18" t="s">
        <v>2247</v>
      </c>
      <c r="E2042" s="18" t="s">
        <v>26630</v>
      </c>
      <c r="F2042" s="18"/>
      <c r="G2042" s="18"/>
      <c r="H2042" s="18"/>
      <c r="I2042" s="18"/>
      <c r="J2042" s="18"/>
      <c r="K2042" s="18" t="s">
        <v>1934</v>
      </c>
      <c r="L2042" s="25" t="s">
        <v>137</v>
      </c>
      <c r="M2042" s="25" t="s">
        <v>140</v>
      </c>
      <c r="T2042" s="26" t="s">
        <v>6153</v>
      </c>
      <c r="U2042" s="26" t="s">
        <v>6154</v>
      </c>
      <c r="V2042" s="18"/>
      <c r="W2042" s="18"/>
      <c r="X2042" s="26" t="s">
        <v>83</v>
      </c>
      <c r="Y2042" s="18">
        <v>1.0</v>
      </c>
      <c r="Z2042" s="18" t="s">
        <v>1300</v>
      </c>
      <c r="AA2042" s="18" t="s">
        <v>85</v>
      </c>
      <c r="AB2042" s="18">
        <v>1.0</v>
      </c>
      <c r="AC2042" s="27" t="s">
        <v>193</v>
      </c>
      <c r="AD2042" s="26" t="s">
        <v>5304</v>
      </c>
      <c r="AE2042" s="18" t="s">
        <v>1300</v>
      </c>
      <c r="AF2042" s="18" t="str">
        <f t="shared" si="3"/>
        <v>16T</v>
      </c>
      <c r="AG2042" s="18" t="s">
        <v>26710</v>
      </c>
    </row>
    <row r="2043" ht="15.75" customHeight="1">
      <c r="A2043" s="6">
        <f t="shared" si="90"/>
        <v>293</v>
      </c>
      <c r="B2043" s="18" t="str">
        <f t="shared" si="88"/>
        <v>J293-mQL37-TQ(1)</v>
      </c>
      <c r="C2043" s="18" t="s">
        <v>6152</v>
      </c>
      <c r="D2043" s="18" t="s">
        <v>2249</v>
      </c>
      <c r="E2043" s="18" t="s">
        <v>26630</v>
      </c>
      <c r="F2043" s="18"/>
      <c r="G2043" s="18"/>
      <c r="H2043" s="18"/>
      <c r="I2043" s="18"/>
      <c r="J2043" s="18"/>
      <c r="K2043" s="18" t="s">
        <v>1934</v>
      </c>
      <c r="L2043" s="25" t="s">
        <v>137</v>
      </c>
      <c r="M2043" s="25" t="s">
        <v>140</v>
      </c>
      <c r="T2043" s="26" t="s">
        <v>6165</v>
      </c>
      <c r="U2043" s="26" t="s">
        <v>6166</v>
      </c>
      <c r="V2043" s="18"/>
      <c r="W2043" s="18"/>
      <c r="X2043" s="26" t="s">
        <v>83</v>
      </c>
      <c r="Y2043" s="18">
        <v>1.0</v>
      </c>
      <c r="Z2043" s="18" t="s">
        <v>1300</v>
      </c>
      <c r="AA2043" s="18" t="s">
        <v>85</v>
      </c>
      <c r="AB2043" s="18">
        <v>1.0</v>
      </c>
      <c r="AC2043" s="27" t="s">
        <v>193</v>
      </c>
      <c r="AD2043" s="26" t="s">
        <v>5304</v>
      </c>
      <c r="AE2043" s="18" t="s">
        <v>1300</v>
      </c>
      <c r="AF2043" s="18" t="str">
        <f t="shared" si="3"/>
        <v>16T</v>
      </c>
      <c r="AG2043" s="18" t="s">
        <v>26710</v>
      </c>
    </row>
    <row r="2044" ht="15.75" customHeight="1">
      <c r="A2044" s="6">
        <f t="shared" si="90"/>
        <v>294</v>
      </c>
      <c r="B2044" s="18" t="str">
        <f t="shared" si="88"/>
        <v>J294-mQL37-TQ(1)</v>
      </c>
      <c r="C2044" s="18" t="s">
        <v>6160</v>
      </c>
      <c r="D2044" s="18" t="s">
        <v>2252</v>
      </c>
      <c r="E2044" s="18" t="s">
        <v>26630</v>
      </c>
      <c r="F2044" s="18"/>
      <c r="G2044" s="18"/>
      <c r="H2044" s="18"/>
      <c r="I2044" s="18"/>
      <c r="J2044" s="18"/>
      <c r="K2044" s="18" t="s">
        <v>1934</v>
      </c>
      <c r="L2044" s="25" t="s">
        <v>137</v>
      </c>
      <c r="M2044" s="25" t="s">
        <v>140</v>
      </c>
      <c r="T2044" s="26" t="s">
        <v>6177</v>
      </c>
      <c r="U2044" s="26" t="s">
        <v>6179</v>
      </c>
      <c r="V2044" s="18"/>
      <c r="W2044" s="18"/>
      <c r="X2044" s="26" t="s">
        <v>83</v>
      </c>
      <c r="Y2044" s="18">
        <v>1.0</v>
      </c>
      <c r="Z2044" s="18" t="s">
        <v>1300</v>
      </c>
      <c r="AA2044" s="18" t="s">
        <v>85</v>
      </c>
      <c r="AB2044" s="18">
        <v>1.0</v>
      </c>
      <c r="AC2044" s="27" t="s">
        <v>193</v>
      </c>
      <c r="AD2044" s="26" t="s">
        <v>5304</v>
      </c>
      <c r="AE2044" s="18" t="s">
        <v>1300</v>
      </c>
      <c r="AF2044" s="18" t="str">
        <f t="shared" si="3"/>
        <v>16T</v>
      </c>
      <c r="AG2044" s="18" t="s">
        <v>26710</v>
      </c>
    </row>
    <row r="2045" ht="15.75" customHeight="1">
      <c r="A2045" s="6">
        <f t="shared" si="90"/>
        <v>295</v>
      </c>
      <c r="B2045" s="18" t="str">
        <f t="shared" si="88"/>
        <v>J295-mQL37-TQ(1)</v>
      </c>
      <c r="C2045" s="18" t="s">
        <v>6174</v>
      </c>
      <c r="D2045" s="18" t="s">
        <v>2254</v>
      </c>
      <c r="E2045" s="18" t="s">
        <v>26630</v>
      </c>
      <c r="F2045" s="18"/>
      <c r="G2045" s="18"/>
      <c r="H2045" s="18"/>
      <c r="I2045" s="18"/>
      <c r="J2045" s="18"/>
      <c r="K2045" s="18" t="s">
        <v>1934</v>
      </c>
      <c r="L2045" s="25" t="s">
        <v>137</v>
      </c>
      <c r="M2045" s="25" t="s">
        <v>140</v>
      </c>
      <c r="T2045" s="26" t="s">
        <v>6189</v>
      </c>
      <c r="U2045" s="26" t="s">
        <v>6190</v>
      </c>
      <c r="V2045" s="18"/>
      <c r="W2045" s="18"/>
      <c r="X2045" s="26" t="s">
        <v>83</v>
      </c>
      <c r="Y2045" s="18">
        <v>1.0</v>
      </c>
      <c r="Z2045" s="18" t="s">
        <v>1300</v>
      </c>
      <c r="AA2045" s="18" t="s">
        <v>85</v>
      </c>
      <c r="AB2045" s="18">
        <v>1.0</v>
      </c>
      <c r="AC2045" s="27" t="s">
        <v>193</v>
      </c>
      <c r="AD2045" s="26" t="s">
        <v>5304</v>
      </c>
      <c r="AE2045" s="18" t="s">
        <v>1300</v>
      </c>
      <c r="AF2045" s="18" t="str">
        <f t="shared" si="3"/>
        <v>16T</v>
      </c>
      <c r="AG2045" s="18" t="s">
        <v>26710</v>
      </c>
    </row>
    <row r="2046" ht="15.75" customHeight="1">
      <c r="A2046" s="6">
        <f t="shared" si="90"/>
        <v>296</v>
      </c>
      <c r="B2046" s="18" t="str">
        <f t="shared" si="88"/>
        <v>J296-mQL37-TQ(1)</v>
      </c>
      <c r="C2046" s="18" t="s">
        <v>6187</v>
      </c>
      <c r="D2046" s="18" t="s">
        <v>2257</v>
      </c>
      <c r="E2046" s="18" t="s">
        <v>26630</v>
      </c>
      <c r="F2046" s="18"/>
      <c r="G2046" s="18"/>
      <c r="H2046" s="18"/>
      <c r="I2046" s="18"/>
      <c r="J2046" s="18"/>
      <c r="K2046" s="18" t="s">
        <v>1934</v>
      </c>
      <c r="L2046" s="25" t="s">
        <v>137</v>
      </c>
      <c r="M2046" s="25" t="s">
        <v>140</v>
      </c>
      <c r="T2046" s="26" t="s">
        <v>6202</v>
      </c>
      <c r="U2046" s="26" t="s">
        <v>6203</v>
      </c>
      <c r="V2046" s="18"/>
      <c r="W2046" s="18"/>
      <c r="X2046" s="26" t="s">
        <v>83</v>
      </c>
      <c r="Y2046" s="18">
        <v>1.0</v>
      </c>
      <c r="Z2046" s="18" t="s">
        <v>1300</v>
      </c>
      <c r="AA2046" s="18" t="s">
        <v>85</v>
      </c>
      <c r="AB2046" s="18">
        <v>1.0</v>
      </c>
      <c r="AC2046" s="27" t="s">
        <v>193</v>
      </c>
      <c r="AD2046" s="26" t="s">
        <v>5304</v>
      </c>
      <c r="AE2046" s="18" t="s">
        <v>1300</v>
      </c>
      <c r="AF2046" s="18" t="str">
        <f t="shared" si="3"/>
        <v>16T</v>
      </c>
      <c r="AG2046" s="18" t="s">
        <v>26710</v>
      </c>
    </row>
    <row r="2047" ht="15.75" customHeight="1">
      <c r="A2047" s="6">
        <f t="shared" si="90"/>
        <v>297</v>
      </c>
      <c r="B2047" s="18" t="str">
        <f t="shared" si="88"/>
        <v>J297-mQL37-TQ(1)</v>
      </c>
      <c r="C2047" s="18" t="s">
        <v>6198</v>
      </c>
      <c r="D2047" s="18" t="s">
        <v>2262</v>
      </c>
      <c r="E2047" s="18" t="s">
        <v>26630</v>
      </c>
      <c r="F2047" s="18"/>
      <c r="G2047" s="18"/>
      <c r="H2047" s="18"/>
      <c r="I2047" s="18"/>
      <c r="J2047" s="18"/>
      <c r="K2047" s="18" t="s">
        <v>1934</v>
      </c>
      <c r="L2047" s="25" t="s">
        <v>137</v>
      </c>
      <c r="M2047" s="25" t="s">
        <v>140</v>
      </c>
      <c r="T2047" s="26" t="s">
        <v>6213</v>
      </c>
      <c r="U2047" s="26" t="s">
        <v>6214</v>
      </c>
      <c r="V2047" s="18"/>
      <c r="W2047" s="18"/>
      <c r="X2047" s="26" t="s">
        <v>83</v>
      </c>
      <c r="Y2047" s="18">
        <v>1.0</v>
      </c>
      <c r="Z2047" s="18" t="s">
        <v>1300</v>
      </c>
      <c r="AA2047" s="18" t="s">
        <v>85</v>
      </c>
      <c r="AB2047" s="18">
        <v>1.0</v>
      </c>
      <c r="AC2047" s="27" t="s">
        <v>193</v>
      </c>
      <c r="AD2047" s="26" t="s">
        <v>5304</v>
      </c>
      <c r="AE2047" s="18" t="s">
        <v>1300</v>
      </c>
      <c r="AF2047" s="18" t="str">
        <f t="shared" si="3"/>
        <v>16T</v>
      </c>
      <c r="AG2047" s="18" t="s">
        <v>26710</v>
      </c>
    </row>
    <row r="2048" ht="15.75" customHeight="1">
      <c r="A2048" s="6">
        <f t="shared" si="90"/>
        <v>298</v>
      </c>
      <c r="B2048" s="18" t="str">
        <f t="shared" si="88"/>
        <v>J298-mQL37-TQ(1)</v>
      </c>
      <c r="C2048" s="18" t="s">
        <v>6210</v>
      </c>
      <c r="D2048" s="18" t="s">
        <v>2264</v>
      </c>
      <c r="E2048" s="18" t="s">
        <v>26630</v>
      </c>
      <c r="F2048" s="18"/>
      <c r="G2048" s="18"/>
      <c r="H2048" s="18"/>
      <c r="I2048" s="18"/>
      <c r="J2048" s="18"/>
      <c r="K2048" s="18" t="s">
        <v>1934</v>
      </c>
      <c r="L2048" s="25" t="s">
        <v>137</v>
      </c>
      <c r="M2048" s="25" t="s">
        <v>140</v>
      </c>
      <c r="T2048" s="26" t="s">
        <v>6228</v>
      </c>
      <c r="U2048" s="26" t="s">
        <v>6229</v>
      </c>
      <c r="V2048" s="18"/>
      <c r="W2048" s="18"/>
      <c r="X2048" s="26" t="s">
        <v>83</v>
      </c>
      <c r="Y2048" s="18">
        <v>1.0</v>
      </c>
      <c r="Z2048" s="18" t="s">
        <v>1300</v>
      </c>
      <c r="AA2048" s="18" t="s">
        <v>85</v>
      </c>
      <c r="AB2048" s="18">
        <v>1.0</v>
      </c>
      <c r="AC2048" s="27" t="s">
        <v>193</v>
      </c>
      <c r="AD2048" s="26" t="s">
        <v>5304</v>
      </c>
      <c r="AE2048" s="18" t="s">
        <v>1300</v>
      </c>
      <c r="AF2048" s="18" t="str">
        <f t="shared" si="3"/>
        <v>16T</v>
      </c>
      <c r="AG2048" s="18" t="s">
        <v>26710</v>
      </c>
    </row>
    <row r="2049" ht="15.75" customHeight="1">
      <c r="A2049" s="6">
        <f t="shared" si="90"/>
        <v>299</v>
      </c>
      <c r="B2049" s="18" t="str">
        <f t="shared" si="88"/>
        <v>J299-mQL37-TQ(1)</v>
      </c>
      <c r="C2049" s="18" t="s">
        <v>6222</v>
      </c>
      <c r="D2049" s="18" t="s">
        <v>2266</v>
      </c>
      <c r="E2049" s="18" t="s">
        <v>26630</v>
      </c>
      <c r="F2049" s="18"/>
      <c r="G2049" s="18"/>
      <c r="H2049" s="18"/>
      <c r="I2049" s="18"/>
      <c r="J2049" s="18"/>
      <c r="K2049" s="18" t="s">
        <v>1934</v>
      </c>
      <c r="L2049" s="25" t="s">
        <v>137</v>
      </c>
      <c r="M2049" s="25" t="s">
        <v>140</v>
      </c>
      <c r="T2049" s="26" t="s">
        <v>6237</v>
      </c>
      <c r="U2049" s="26" t="s">
        <v>6238</v>
      </c>
      <c r="V2049" s="18"/>
      <c r="W2049" s="18"/>
      <c r="X2049" s="26" t="s">
        <v>83</v>
      </c>
      <c r="Y2049" s="18">
        <v>1.0</v>
      </c>
      <c r="Z2049" s="18" t="s">
        <v>1300</v>
      </c>
      <c r="AA2049" s="18" t="s">
        <v>85</v>
      </c>
      <c r="AB2049" s="18">
        <v>1.0</v>
      </c>
      <c r="AC2049" s="27" t="s">
        <v>193</v>
      </c>
      <c r="AD2049" s="26" t="s">
        <v>5304</v>
      </c>
      <c r="AE2049" s="18" t="s">
        <v>1300</v>
      </c>
      <c r="AF2049" s="18" t="str">
        <f t="shared" si="3"/>
        <v>16T</v>
      </c>
      <c r="AG2049" s="18" t="s">
        <v>26710</v>
      </c>
    </row>
    <row r="2050" ht="15.75" customHeight="1">
      <c r="A2050" s="6">
        <f t="shared" si="90"/>
        <v>300</v>
      </c>
      <c r="B2050" s="18" t="str">
        <f t="shared" si="88"/>
        <v>J300-mQL37-TQ(1)</v>
      </c>
      <c r="C2050" s="18" t="s">
        <v>6234</v>
      </c>
      <c r="D2050" s="18" t="s">
        <v>2269</v>
      </c>
      <c r="E2050" s="18" t="s">
        <v>26630</v>
      </c>
      <c r="F2050" s="18"/>
      <c r="G2050" s="18"/>
      <c r="H2050" s="18"/>
      <c r="I2050" s="18"/>
      <c r="J2050" s="18"/>
      <c r="K2050" s="18" t="s">
        <v>1934</v>
      </c>
      <c r="L2050" s="25" t="s">
        <v>137</v>
      </c>
      <c r="M2050" s="25" t="s">
        <v>140</v>
      </c>
      <c r="T2050" s="26" t="s">
        <v>6250</v>
      </c>
      <c r="U2050" s="26" t="s">
        <v>6253</v>
      </c>
      <c r="V2050" s="18"/>
      <c r="W2050" s="18"/>
      <c r="X2050" s="26" t="s">
        <v>83</v>
      </c>
      <c r="Y2050" s="18">
        <v>1.0</v>
      </c>
      <c r="Z2050" s="18" t="s">
        <v>1300</v>
      </c>
      <c r="AA2050" s="18" t="s">
        <v>85</v>
      </c>
      <c r="AB2050" s="18">
        <v>1.0</v>
      </c>
      <c r="AC2050" s="27" t="s">
        <v>193</v>
      </c>
      <c r="AD2050" s="26" t="s">
        <v>5304</v>
      </c>
      <c r="AE2050" s="18" t="s">
        <v>1300</v>
      </c>
      <c r="AF2050" s="18" t="str">
        <f t="shared" si="3"/>
        <v>16T</v>
      </c>
      <c r="AG2050" s="18" t="s">
        <v>26710</v>
      </c>
    </row>
    <row r="2051" ht="15.75" customHeight="1">
      <c r="A2051" s="6">
        <f t="shared" si="90"/>
        <v>301</v>
      </c>
      <c r="B2051" s="18" t="str">
        <f t="shared" si="88"/>
        <v>J301-mQL37-TQ(1)</v>
      </c>
      <c r="C2051" s="18" t="s">
        <v>6246</v>
      </c>
      <c r="D2051" s="18" t="s">
        <v>2273</v>
      </c>
      <c r="E2051" s="18" t="s">
        <v>26630</v>
      </c>
      <c r="F2051" s="18"/>
      <c r="G2051" s="18"/>
      <c r="H2051" s="18"/>
      <c r="I2051" s="18"/>
      <c r="J2051" s="18"/>
      <c r="K2051" s="18" t="s">
        <v>1934</v>
      </c>
      <c r="L2051" s="25" t="s">
        <v>137</v>
      </c>
      <c r="M2051" s="25" t="s">
        <v>140</v>
      </c>
      <c r="T2051" s="26" t="s">
        <v>6262</v>
      </c>
      <c r="U2051" s="26" t="s">
        <v>6263</v>
      </c>
      <c r="V2051" s="18"/>
      <c r="W2051" s="18"/>
      <c r="X2051" s="26" t="s">
        <v>83</v>
      </c>
      <c r="Y2051" s="18">
        <v>1.0</v>
      </c>
      <c r="Z2051" s="18" t="s">
        <v>1300</v>
      </c>
      <c r="AA2051" s="18" t="s">
        <v>85</v>
      </c>
      <c r="AB2051" s="18">
        <v>1.0</v>
      </c>
      <c r="AC2051" s="27" t="s">
        <v>193</v>
      </c>
      <c r="AD2051" s="26" t="s">
        <v>5304</v>
      </c>
      <c r="AE2051" s="18" t="s">
        <v>1300</v>
      </c>
      <c r="AF2051" s="18" t="str">
        <f t="shared" si="3"/>
        <v>16T</v>
      </c>
      <c r="AG2051" s="18" t="s">
        <v>26710</v>
      </c>
    </row>
    <row r="2052" ht="15.75" customHeight="1">
      <c r="A2052" s="6">
        <f t="shared" si="90"/>
        <v>302</v>
      </c>
      <c r="B2052" s="18" t="str">
        <f t="shared" si="88"/>
        <v>J302-mQL37-TQ(1)</v>
      </c>
      <c r="C2052" s="18" t="s">
        <v>6258</v>
      </c>
      <c r="D2052" s="18" t="s">
        <v>2277</v>
      </c>
      <c r="E2052" s="18" t="s">
        <v>26630</v>
      </c>
      <c r="F2052" s="18"/>
      <c r="G2052" s="18"/>
      <c r="H2052" s="18"/>
      <c r="I2052" s="18"/>
      <c r="J2052" s="18"/>
      <c r="K2052" s="18" t="s">
        <v>1934</v>
      </c>
      <c r="L2052" s="25" t="s">
        <v>137</v>
      </c>
      <c r="M2052" s="25" t="s">
        <v>140</v>
      </c>
      <c r="T2052" s="26" t="s">
        <v>6276</v>
      </c>
      <c r="U2052" s="26" t="s">
        <v>6277</v>
      </c>
      <c r="V2052" s="18"/>
      <c r="W2052" s="18"/>
      <c r="X2052" s="26" t="s">
        <v>83</v>
      </c>
      <c r="Y2052" s="18">
        <v>1.0</v>
      </c>
      <c r="Z2052" s="18" t="s">
        <v>1300</v>
      </c>
      <c r="AA2052" s="18" t="s">
        <v>85</v>
      </c>
      <c r="AB2052" s="18">
        <v>1.0</v>
      </c>
      <c r="AC2052" s="27" t="s">
        <v>193</v>
      </c>
      <c r="AD2052" s="26" t="s">
        <v>5304</v>
      </c>
      <c r="AE2052" s="18" t="s">
        <v>1300</v>
      </c>
      <c r="AF2052" s="18" t="str">
        <f t="shared" si="3"/>
        <v>16T</v>
      </c>
      <c r="AG2052" s="18" t="s">
        <v>26710</v>
      </c>
    </row>
    <row r="2053" ht="15.75" customHeight="1">
      <c r="A2053" s="6">
        <f t="shared" si="90"/>
        <v>303</v>
      </c>
      <c r="B2053" s="18" t="str">
        <f t="shared" si="88"/>
        <v>J303-mQL37-TQ(1)</v>
      </c>
      <c r="C2053" s="18" t="s">
        <v>6272</v>
      </c>
      <c r="D2053" s="18" t="s">
        <v>2279</v>
      </c>
      <c r="E2053" s="18" t="s">
        <v>26630</v>
      </c>
      <c r="F2053" s="18"/>
      <c r="G2053" s="18"/>
      <c r="H2053" s="18"/>
      <c r="I2053" s="18"/>
      <c r="J2053" s="18"/>
      <c r="K2053" s="18" t="s">
        <v>1934</v>
      </c>
      <c r="L2053" s="25" t="s">
        <v>137</v>
      </c>
      <c r="M2053" s="25" t="s">
        <v>140</v>
      </c>
      <c r="T2053" s="26" t="s">
        <v>6286</v>
      </c>
      <c r="U2053" s="26" t="s">
        <v>6288</v>
      </c>
      <c r="V2053" s="18"/>
      <c r="W2053" s="18"/>
      <c r="X2053" s="26" t="s">
        <v>83</v>
      </c>
      <c r="Y2053" s="18">
        <v>1.0</v>
      </c>
      <c r="Z2053" s="18" t="s">
        <v>1300</v>
      </c>
      <c r="AA2053" s="18" t="s">
        <v>85</v>
      </c>
      <c r="AB2053" s="18">
        <v>1.0</v>
      </c>
      <c r="AC2053" s="27" t="s">
        <v>193</v>
      </c>
      <c r="AD2053" s="26" t="s">
        <v>5304</v>
      </c>
      <c r="AE2053" s="18" t="s">
        <v>1300</v>
      </c>
      <c r="AF2053" s="18" t="str">
        <f t="shared" si="3"/>
        <v>16T</v>
      </c>
      <c r="AG2053" s="18" t="s">
        <v>26710</v>
      </c>
    </row>
    <row r="2054" ht="15.75" customHeight="1">
      <c r="A2054" s="6">
        <f t="shared" si="90"/>
        <v>304</v>
      </c>
      <c r="B2054" s="18" t="str">
        <f t="shared" si="88"/>
        <v>J304-mQL37-TQ(1)</v>
      </c>
      <c r="C2054" s="18" t="s">
        <v>6283</v>
      </c>
      <c r="D2054" s="18" t="s">
        <v>2283</v>
      </c>
      <c r="E2054" s="18" t="s">
        <v>26630</v>
      </c>
      <c r="F2054" s="18"/>
      <c r="G2054" s="18"/>
      <c r="H2054" s="18"/>
      <c r="I2054" s="18"/>
      <c r="J2054" s="18"/>
      <c r="K2054" s="18" t="s">
        <v>1934</v>
      </c>
      <c r="L2054" s="25" t="s">
        <v>137</v>
      </c>
      <c r="M2054" s="25" t="s">
        <v>140</v>
      </c>
      <c r="T2054" s="26" t="s">
        <v>6295</v>
      </c>
      <c r="U2054" s="26" t="s">
        <v>6296</v>
      </c>
      <c r="V2054" s="18"/>
      <c r="W2054" s="18"/>
      <c r="X2054" s="26" t="s">
        <v>83</v>
      </c>
      <c r="Y2054" s="18">
        <v>1.0</v>
      </c>
      <c r="Z2054" s="18" t="s">
        <v>1300</v>
      </c>
      <c r="AA2054" s="18" t="s">
        <v>85</v>
      </c>
      <c r="AB2054" s="18">
        <v>1.0</v>
      </c>
      <c r="AC2054" s="27" t="s">
        <v>193</v>
      </c>
      <c r="AD2054" s="26" t="s">
        <v>5304</v>
      </c>
      <c r="AE2054" s="18" t="s">
        <v>1300</v>
      </c>
      <c r="AF2054" s="18" t="str">
        <f t="shared" si="3"/>
        <v>16T</v>
      </c>
      <c r="AG2054" s="18" t="s">
        <v>26710</v>
      </c>
    </row>
    <row r="2055" ht="15.75" customHeight="1">
      <c r="A2055" s="6">
        <f t="shared" si="90"/>
        <v>305</v>
      </c>
      <c r="B2055" s="18" t="str">
        <f t="shared" si="88"/>
        <v>J305-mQL37-TQ(1)</v>
      </c>
      <c r="C2055" s="18" t="s">
        <v>6294</v>
      </c>
      <c r="D2055" s="18" t="s">
        <v>2284</v>
      </c>
      <c r="E2055" s="18" t="s">
        <v>26630</v>
      </c>
      <c r="F2055" s="18"/>
      <c r="G2055" s="18"/>
      <c r="H2055" s="18"/>
      <c r="I2055" s="18"/>
      <c r="J2055" s="18"/>
      <c r="K2055" s="18" t="s">
        <v>1934</v>
      </c>
      <c r="L2055" s="25" t="s">
        <v>137</v>
      </c>
      <c r="M2055" s="25" t="s">
        <v>140</v>
      </c>
      <c r="T2055" s="26" t="s">
        <v>6306</v>
      </c>
      <c r="U2055" s="26" t="s">
        <v>6307</v>
      </c>
      <c r="V2055" s="18"/>
      <c r="W2055" s="18"/>
      <c r="X2055" s="26" t="s">
        <v>83</v>
      </c>
      <c r="Y2055" s="18">
        <v>1.0</v>
      </c>
      <c r="Z2055" s="18" t="s">
        <v>1300</v>
      </c>
      <c r="AA2055" s="18" t="s">
        <v>85</v>
      </c>
      <c r="AB2055" s="18">
        <v>1.0</v>
      </c>
      <c r="AC2055" s="27" t="s">
        <v>193</v>
      </c>
      <c r="AD2055" s="26" t="s">
        <v>5304</v>
      </c>
      <c r="AE2055" s="18" t="s">
        <v>1300</v>
      </c>
      <c r="AF2055" s="18" t="str">
        <f t="shared" si="3"/>
        <v>16T</v>
      </c>
      <c r="AG2055" s="18" t="s">
        <v>26710</v>
      </c>
    </row>
    <row r="2056" ht="15.75" customHeight="1">
      <c r="A2056" s="6">
        <f t="shared" si="90"/>
        <v>306</v>
      </c>
      <c r="B2056" s="18" t="str">
        <f t="shared" si="88"/>
        <v>J306-mQL37-TQ(1)</v>
      </c>
      <c r="C2056" s="18" t="s">
        <v>6303</v>
      </c>
      <c r="D2056" s="18" t="s">
        <v>2289</v>
      </c>
      <c r="E2056" s="18" t="s">
        <v>26630</v>
      </c>
      <c r="F2056" s="18"/>
      <c r="G2056" s="18"/>
      <c r="H2056" s="18"/>
      <c r="I2056" s="18"/>
      <c r="J2056" s="18"/>
      <c r="K2056" s="18" t="s">
        <v>1934</v>
      </c>
      <c r="L2056" s="25" t="s">
        <v>137</v>
      </c>
      <c r="M2056" s="25" t="s">
        <v>140</v>
      </c>
      <c r="T2056" s="26" t="s">
        <v>6320</v>
      </c>
      <c r="U2056" s="26" t="s">
        <v>6321</v>
      </c>
      <c r="V2056" s="18"/>
      <c r="W2056" s="18"/>
      <c r="X2056" s="26" t="s">
        <v>83</v>
      </c>
      <c r="Y2056" s="18">
        <v>1.0</v>
      </c>
      <c r="Z2056" s="18" t="s">
        <v>1300</v>
      </c>
      <c r="AA2056" s="18" t="s">
        <v>85</v>
      </c>
      <c r="AB2056" s="18">
        <v>1.0</v>
      </c>
      <c r="AC2056" s="27" t="s">
        <v>193</v>
      </c>
      <c r="AD2056" s="26" t="s">
        <v>5304</v>
      </c>
      <c r="AE2056" s="18" t="s">
        <v>1300</v>
      </c>
      <c r="AF2056" s="18" t="str">
        <f t="shared" si="3"/>
        <v>16T</v>
      </c>
      <c r="AG2056" s="18" t="s">
        <v>26710</v>
      </c>
    </row>
    <row r="2057" ht="15.75" customHeight="1">
      <c r="A2057" s="6">
        <f t="shared" si="90"/>
        <v>307</v>
      </c>
      <c r="B2057" s="18" t="str">
        <f t="shared" si="88"/>
        <v>J307-mQL37-TQ(1)</v>
      </c>
      <c r="C2057" s="18" t="s">
        <v>6317</v>
      </c>
      <c r="D2057" s="18" t="s">
        <v>2293</v>
      </c>
      <c r="E2057" s="18" t="s">
        <v>26630</v>
      </c>
      <c r="F2057" s="18"/>
      <c r="G2057" s="18"/>
      <c r="H2057" s="18"/>
      <c r="I2057" s="18"/>
      <c r="J2057" s="18"/>
      <c r="K2057" s="18" t="s">
        <v>1934</v>
      </c>
      <c r="L2057" s="25" t="s">
        <v>137</v>
      </c>
      <c r="M2057" s="25" t="s">
        <v>140</v>
      </c>
      <c r="T2057" s="26" t="s">
        <v>6331</v>
      </c>
      <c r="U2057" s="26" t="s">
        <v>6333</v>
      </c>
      <c r="V2057" s="18"/>
      <c r="W2057" s="18"/>
      <c r="X2057" s="26" t="s">
        <v>83</v>
      </c>
      <c r="Y2057" s="18">
        <v>1.0</v>
      </c>
      <c r="Z2057" s="18" t="s">
        <v>1300</v>
      </c>
      <c r="AA2057" s="18" t="s">
        <v>85</v>
      </c>
      <c r="AB2057" s="18">
        <v>1.0</v>
      </c>
      <c r="AC2057" s="27" t="s">
        <v>193</v>
      </c>
      <c r="AD2057" s="26" t="s">
        <v>5304</v>
      </c>
      <c r="AE2057" s="18" t="s">
        <v>1300</v>
      </c>
      <c r="AF2057" s="18" t="str">
        <f t="shared" si="3"/>
        <v>16T</v>
      </c>
      <c r="AG2057" s="18" t="s">
        <v>26710</v>
      </c>
    </row>
    <row r="2058" ht="15.75" customHeight="1">
      <c r="A2058" s="6">
        <f t="shared" si="90"/>
        <v>308</v>
      </c>
      <c r="B2058" s="18" t="str">
        <f t="shared" si="88"/>
        <v>J308-mQL37-TQ(1)</v>
      </c>
      <c r="C2058" s="18" t="s">
        <v>6327</v>
      </c>
      <c r="D2058" s="18" t="s">
        <v>2294</v>
      </c>
      <c r="E2058" s="18" t="s">
        <v>26630</v>
      </c>
      <c r="F2058" s="18"/>
      <c r="G2058" s="18"/>
      <c r="H2058" s="18"/>
      <c r="I2058" s="18"/>
      <c r="J2058" s="18"/>
      <c r="K2058" s="18" t="s">
        <v>1934</v>
      </c>
      <c r="L2058" s="25" t="s">
        <v>137</v>
      </c>
      <c r="M2058" s="25" t="s">
        <v>140</v>
      </c>
      <c r="T2058" s="26" t="s">
        <v>6339</v>
      </c>
      <c r="U2058" s="26" t="s">
        <v>6340</v>
      </c>
      <c r="V2058" s="18"/>
      <c r="W2058" s="18"/>
      <c r="X2058" s="26" t="s">
        <v>83</v>
      </c>
      <c r="Y2058" s="18">
        <v>1.0</v>
      </c>
      <c r="Z2058" s="18" t="s">
        <v>1300</v>
      </c>
      <c r="AA2058" s="18" t="s">
        <v>85</v>
      </c>
      <c r="AB2058" s="18">
        <v>1.0</v>
      </c>
      <c r="AC2058" s="27" t="s">
        <v>193</v>
      </c>
      <c r="AD2058" s="26" t="s">
        <v>5304</v>
      </c>
      <c r="AE2058" s="18" t="s">
        <v>1300</v>
      </c>
      <c r="AF2058" s="18" t="str">
        <f t="shared" si="3"/>
        <v>16T</v>
      </c>
      <c r="AG2058" s="18" t="s">
        <v>26710</v>
      </c>
    </row>
    <row r="2059" ht="15.75" customHeight="1">
      <c r="A2059" s="6">
        <f t="shared" si="90"/>
        <v>309</v>
      </c>
      <c r="B2059" s="18" t="str">
        <f t="shared" si="88"/>
        <v>J309-mQL37-TQ(1)</v>
      </c>
      <c r="C2059" s="18" t="s">
        <v>6338</v>
      </c>
      <c r="D2059" s="18" t="s">
        <v>2298</v>
      </c>
      <c r="E2059" s="18" t="s">
        <v>26630</v>
      </c>
      <c r="F2059" s="18"/>
      <c r="G2059" s="18"/>
      <c r="H2059" s="18"/>
      <c r="I2059" s="18"/>
      <c r="J2059" s="18"/>
      <c r="K2059" s="18" t="s">
        <v>1934</v>
      </c>
      <c r="L2059" s="25" t="s">
        <v>137</v>
      </c>
      <c r="M2059" s="25" t="s">
        <v>140</v>
      </c>
      <c r="T2059" s="26" t="s">
        <v>6347</v>
      </c>
      <c r="U2059" s="26" t="s">
        <v>6348</v>
      </c>
      <c r="V2059" s="18"/>
      <c r="W2059" s="18"/>
      <c r="X2059" s="26" t="s">
        <v>83</v>
      </c>
      <c r="Y2059" s="18">
        <v>1.0</v>
      </c>
      <c r="Z2059" s="18" t="s">
        <v>1300</v>
      </c>
      <c r="AA2059" s="18" t="s">
        <v>85</v>
      </c>
      <c r="AB2059" s="18">
        <v>1.0</v>
      </c>
      <c r="AC2059" s="27" t="s">
        <v>193</v>
      </c>
      <c r="AD2059" s="26" t="s">
        <v>5304</v>
      </c>
      <c r="AE2059" s="18" t="s">
        <v>1300</v>
      </c>
      <c r="AF2059" s="18" t="str">
        <f t="shared" si="3"/>
        <v>16T</v>
      </c>
      <c r="AG2059" s="18" t="s">
        <v>26710</v>
      </c>
    </row>
    <row r="2060" ht="15.75" customHeight="1">
      <c r="A2060" s="6">
        <f t="shared" si="90"/>
        <v>310</v>
      </c>
      <c r="B2060" s="18" t="str">
        <f t="shared" si="88"/>
        <v>J310-mQL37-TQ(1)</v>
      </c>
      <c r="C2060" s="18" t="s">
        <v>6346</v>
      </c>
      <c r="D2060" s="18" t="s">
        <v>2300</v>
      </c>
      <c r="E2060" s="18" t="s">
        <v>26630</v>
      </c>
      <c r="F2060" s="18"/>
      <c r="G2060" s="18"/>
      <c r="H2060" s="18"/>
      <c r="I2060" s="18"/>
      <c r="J2060" s="18"/>
      <c r="K2060" s="18" t="s">
        <v>1934</v>
      </c>
      <c r="L2060" s="25" t="s">
        <v>137</v>
      </c>
      <c r="M2060" s="25" t="s">
        <v>140</v>
      </c>
      <c r="T2060" s="26" t="s">
        <v>6356</v>
      </c>
      <c r="U2060" s="26" t="s">
        <v>6357</v>
      </c>
      <c r="V2060" s="18"/>
      <c r="W2060" s="18"/>
      <c r="X2060" s="26" t="s">
        <v>83</v>
      </c>
      <c r="Y2060" s="18">
        <v>1.0</v>
      </c>
      <c r="Z2060" s="18" t="s">
        <v>1300</v>
      </c>
      <c r="AA2060" s="18" t="s">
        <v>85</v>
      </c>
      <c r="AB2060" s="18">
        <v>1.0</v>
      </c>
      <c r="AC2060" s="27" t="s">
        <v>193</v>
      </c>
      <c r="AD2060" s="26" t="s">
        <v>5304</v>
      </c>
      <c r="AE2060" s="18" t="s">
        <v>1300</v>
      </c>
      <c r="AF2060" s="18" t="str">
        <f t="shared" si="3"/>
        <v>16T</v>
      </c>
      <c r="AG2060" s="18" t="s">
        <v>26710</v>
      </c>
    </row>
    <row r="2061" ht="15.75" customHeight="1">
      <c r="A2061" s="6">
        <f t="shared" si="90"/>
        <v>311</v>
      </c>
      <c r="B2061" s="18" t="str">
        <f t="shared" si="88"/>
        <v>J311-mQL37-TQ(1)</v>
      </c>
      <c r="C2061" s="18" t="s">
        <v>6355</v>
      </c>
      <c r="D2061" s="18" t="s">
        <v>2302</v>
      </c>
      <c r="E2061" s="18" t="s">
        <v>26630</v>
      </c>
      <c r="F2061" s="18"/>
      <c r="G2061" s="18"/>
      <c r="H2061" s="18"/>
      <c r="I2061" s="18"/>
      <c r="J2061" s="18"/>
      <c r="K2061" s="18" t="s">
        <v>1934</v>
      </c>
      <c r="L2061" s="25" t="s">
        <v>137</v>
      </c>
      <c r="M2061" s="25" t="s">
        <v>140</v>
      </c>
      <c r="T2061" s="26" t="s">
        <v>6363</v>
      </c>
      <c r="U2061" s="26" t="s">
        <v>6364</v>
      </c>
      <c r="V2061" s="18"/>
      <c r="W2061" s="18"/>
      <c r="X2061" s="26" t="s">
        <v>83</v>
      </c>
      <c r="Y2061" s="18">
        <v>1.0</v>
      </c>
      <c r="Z2061" s="18" t="s">
        <v>1300</v>
      </c>
      <c r="AA2061" s="18" t="s">
        <v>85</v>
      </c>
      <c r="AB2061" s="18">
        <v>1.0</v>
      </c>
      <c r="AC2061" s="27" t="s">
        <v>193</v>
      </c>
      <c r="AD2061" s="26" t="s">
        <v>5304</v>
      </c>
      <c r="AE2061" s="18" t="s">
        <v>1300</v>
      </c>
      <c r="AF2061" s="18" t="str">
        <f t="shared" si="3"/>
        <v>16T</v>
      </c>
      <c r="AG2061" s="18" t="s">
        <v>26710</v>
      </c>
    </row>
    <row r="2062" ht="15.75" customHeight="1">
      <c r="A2062" s="6">
        <f t="shared" si="90"/>
        <v>312</v>
      </c>
      <c r="B2062" s="18" t="str">
        <f t="shared" si="88"/>
        <v>J312-mQL37-TQ(1)</v>
      </c>
      <c r="C2062" s="18" t="s">
        <v>6360</v>
      </c>
      <c r="D2062" s="18" t="s">
        <v>2305</v>
      </c>
      <c r="E2062" s="18" t="s">
        <v>26630</v>
      </c>
      <c r="F2062" s="18"/>
      <c r="G2062" s="18"/>
      <c r="H2062" s="18"/>
      <c r="I2062" s="18"/>
      <c r="J2062" s="18"/>
      <c r="K2062" s="18" t="s">
        <v>1934</v>
      </c>
      <c r="L2062" s="25" t="s">
        <v>137</v>
      </c>
      <c r="M2062" s="25" t="s">
        <v>140</v>
      </c>
      <c r="T2062" s="26" t="s">
        <v>6370</v>
      </c>
      <c r="U2062" s="26" t="s">
        <v>6371</v>
      </c>
      <c r="V2062" s="18"/>
      <c r="W2062" s="18"/>
      <c r="X2062" s="26" t="s">
        <v>83</v>
      </c>
      <c r="Y2062" s="18">
        <v>1.0</v>
      </c>
      <c r="Z2062" s="18" t="s">
        <v>1300</v>
      </c>
      <c r="AA2062" s="18" t="s">
        <v>85</v>
      </c>
      <c r="AB2062" s="18">
        <v>1.0</v>
      </c>
      <c r="AC2062" s="27" t="s">
        <v>193</v>
      </c>
      <c r="AD2062" s="26" t="s">
        <v>5304</v>
      </c>
      <c r="AE2062" s="18" t="s">
        <v>1300</v>
      </c>
      <c r="AF2062" s="18" t="str">
        <f t="shared" si="3"/>
        <v>16T</v>
      </c>
      <c r="AG2062" s="18" t="s">
        <v>26710</v>
      </c>
    </row>
    <row r="2063" ht="15.75" customHeight="1">
      <c r="A2063" s="6">
        <f t="shared" si="90"/>
        <v>313</v>
      </c>
      <c r="B2063" s="18" t="str">
        <f t="shared" si="88"/>
        <v>J313-mQL37-TQ(1)</v>
      </c>
      <c r="C2063" s="18" t="s">
        <v>6367</v>
      </c>
      <c r="D2063" s="18" t="s">
        <v>2309</v>
      </c>
      <c r="E2063" s="18" t="s">
        <v>26630</v>
      </c>
      <c r="F2063" s="18"/>
      <c r="G2063" s="18"/>
      <c r="H2063" s="18"/>
      <c r="I2063" s="18"/>
      <c r="J2063" s="18"/>
      <c r="K2063" s="18" t="s">
        <v>1934</v>
      </c>
      <c r="L2063" s="25" t="s">
        <v>137</v>
      </c>
      <c r="M2063" s="25" t="s">
        <v>140</v>
      </c>
      <c r="T2063" s="26" t="s">
        <v>6384</v>
      </c>
      <c r="U2063" s="26" t="s">
        <v>6385</v>
      </c>
      <c r="V2063" s="18"/>
      <c r="W2063" s="18"/>
      <c r="X2063" s="26" t="s">
        <v>83</v>
      </c>
      <c r="Y2063" s="18">
        <v>1.0</v>
      </c>
      <c r="Z2063" s="18" t="s">
        <v>1300</v>
      </c>
      <c r="AA2063" s="18" t="s">
        <v>85</v>
      </c>
      <c r="AB2063" s="18">
        <v>1.0</v>
      </c>
      <c r="AC2063" s="27" t="s">
        <v>193</v>
      </c>
      <c r="AD2063" s="26" t="s">
        <v>5304</v>
      </c>
      <c r="AE2063" s="18" t="s">
        <v>1300</v>
      </c>
      <c r="AF2063" s="18" t="str">
        <f t="shared" si="3"/>
        <v>16T</v>
      </c>
      <c r="AG2063" s="18" t="s">
        <v>26710</v>
      </c>
    </row>
    <row r="2064" ht="15.75" customHeight="1">
      <c r="A2064" s="6">
        <f t="shared" si="90"/>
        <v>314</v>
      </c>
      <c r="B2064" s="18" t="str">
        <f t="shared" si="88"/>
        <v>J314-mQL37-TQ(1)</v>
      </c>
      <c r="C2064" s="18" t="s">
        <v>6381</v>
      </c>
      <c r="D2064" s="18" t="s">
        <v>2313</v>
      </c>
      <c r="E2064" s="18" t="s">
        <v>26630</v>
      </c>
      <c r="F2064" s="18"/>
      <c r="G2064" s="18"/>
      <c r="H2064" s="18"/>
      <c r="I2064" s="18"/>
      <c r="J2064" s="18"/>
      <c r="K2064" s="18" t="s">
        <v>1934</v>
      </c>
      <c r="L2064" s="25" t="s">
        <v>137</v>
      </c>
      <c r="M2064" s="25" t="s">
        <v>140</v>
      </c>
      <c r="T2064" s="26" t="s">
        <v>6394</v>
      </c>
      <c r="U2064" s="26" t="s">
        <v>6397</v>
      </c>
      <c r="V2064" s="18"/>
      <c r="W2064" s="18"/>
      <c r="X2064" s="26" t="s">
        <v>83</v>
      </c>
      <c r="Y2064" s="18">
        <v>1.0</v>
      </c>
      <c r="Z2064" s="18" t="s">
        <v>1300</v>
      </c>
      <c r="AA2064" s="18" t="s">
        <v>85</v>
      </c>
      <c r="AB2064" s="18">
        <v>1.0</v>
      </c>
      <c r="AC2064" s="27" t="s">
        <v>193</v>
      </c>
      <c r="AD2064" s="26" t="s">
        <v>5304</v>
      </c>
      <c r="AE2064" s="18" t="s">
        <v>1300</v>
      </c>
      <c r="AF2064" s="18" t="str">
        <f t="shared" si="3"/>
        <v>16T</v>
      </c>
      <c r="AG2064" s="18" t="s">
        <v>26710</v>
      </c>
    </row>
    <row r="2065" ht="15.75" customHeight="1">
      <c r="A2065" s="6">
        <f t="shared" si="90"/>
        <v>315</v>
      </c>
      <c r="B2065" s="18" t="str">
        <f t="shared" si="88"/>
        <v>J315-mQL37-TQ(1)</v>
      </c>
      <c r="C2065" s="18" t="s">
        <v>6393</v>
      </c>
      <c r="D2065" s="18" t="s">
        <v>2318</v>
      </c>
      <c r="E2065" s="18" t="s">
        <v>26630</v>
      </c>
      <c r="F2065" s="18"/>
      <c r="G2065" s="18"/>
      <c r="H2065" s="18"/>
      <c r="I2065" s="18"/>
      <c r="J2065" s="18"/>
      <c r="K2065" s="18" t="s">
        <v>1934</v>
      </c>
      <c r="L2065" s="25" t="s">
        <v>137</v>
      </c>
      <c r="M2065" s="25" t="s">
        <v>140</v>
      </c>
      <c r="T2065" s="26" t="s">
        <v>6409</v>
      </c>
      <c r="U2065" s="26" t="s">
        <v>6411</v>
      </c>
      <c r="V2065" s="18"/>
      <c r="W2065" s="18"/>
      <c r="X2065" s="26" t="s">
        <v>83</v>
      </c>
      <c r="Y2065" s="18">
        <v>1.0</v>
      </c>
      <c r="Z2065" s="18" t="s">
        <v>1300</v>
      </c>
      <c r="AA2065" s="18" t="s">
        <v>85</v>
      </c>
      <c r="AB2065" s="18">
        <v>1.0</v>
      </c>
      <c r="AC2065" s="27" t="s">
        <v>193</v>
      </c>
      <c r="AD2065" s="26" t="s">
        <v>5304</v>
      </c>
      <c r="AE2065" s="18" t="s">
        <v>1300</v>
      </c>
      <c r="AF2065" s="18" t="str">
        <f t="shared" si="3"/>
        <v>16T</v>
      </c>
      <c r="AG2065" s="18" t="s">
        <v>26710</v>
      </c>
    </row>
    <row r="2066" ht="15.75" customHeight="1">
      <c r="A2066" s="6">
        <f t="shared" si="90"/>
        <v>316</v>
      </c>
      <c r="B2066" s="18" t="str">
        <f t="shared" si="88"/>
        <v>J316-mQL37-TQ(1)</v>
      </c>
      <c r="C2066" s="18" t="s">
        <v>6407</v>
      </c>
      <c r="D2066" s="18" t="s">
        <v>2320</v>
      </c>
      <c r="E2066" s="18" t="s">
        <v>26630</v>
      </c>
      <c r="F2066" s="18"/>
      <c r="G2066" s="18"/>
      <c r="H2066" s="18"/>
      <c r="I2066" s="18"/>
      <c r="J2066" s="18"/>
      <c r="K2066" s="18" t="s">
        <v>1934</v>
      </c>
      <c r="L2066" s="25" t="s">
        <v>137</v>
      </c>
      <c r="M2066" s="25" t="s">
        <v>140</v>
      </c>
      <c r="T2066" s="26" t="s">
        <v>6422</v>
      </c>
      <c r="U2066" s="26" t="s">
        <v>6423</v>
      </c>
      <c r="V2066" s="18"/>
      <c r="W2066" s="18"/>
      <c r="X2066" s="26" t="s">
        <v>83</v>
      </c>
      <c r="Y2066" s="18">
        <v>1.0</v>
      </c>
      <c r="Z2066" s="18" t="s">
        <v>1300</v>
      </c>
      <c r="AA2066" s="18" t="s">
        <v>85</v>
      </c>
      <c r="AB2066" s="18">
        <v>1.0</v>
      </c>
      <c r="AC2066" s="27" t="s">
        <v>193</v>
      </c>
      <c r="AD2066" s="26" t="s">
        <v>5304</v>
      </c>
      <c r="AE2066" s="18" t="s">
        <v>1300</v>
      </c>
      <c r="AF2066" s="18" t="str">
        <f t="shared" si="3"/>
        <v>16T</v>
      </c>
      <c r="AG2066" s="18" t="s">
        <v>26710</v>
      </c>
    </row>
    <row r="2067" ht="15.75" customHeight="1">
      <c r="A2067" s="6">
        <f t="shared" si="90"/>
        <v>317</v>
      </c>
      <c r="B2067" s="18" t="str">
        <f t="shared" si="88"/>
        <v>J317-mQL37-TQ(1)</v>
      </c>
      <c r="C2067" s="18" t="s">
        <v>6417</v>
      </c>
      <c r="D2067" s="18" t="s">
        <v>2322</v>
      </c>
      <c r="E2067" s="18" t="s">
        <v>26630</v>
      </c>
      <c r="F2067" s="18"/>
      <c r="G2067" s="18"/>
      <c r="H2067" s="18"/>
      <c r="I2067" s="18"/>
      <c r="J2067" s="18"/>
      <c r="K2067" s="18" t="s">
        <v>1934</v>
      </c>
      <c r="L2067" s="25" t="s">
        <v>137</v>
      </c>
      <c r="M2067" s="25" t="s">
        <v>140</v>
      </c>
      <c r="T2067" s="26" t="s">
        <v>6430</v>
      </c>
      <c r="U2067" s="26" t="s">
        <v>6431</v>
      </c>
      <c r="V2067" s="18"/>
      <c r="W2067" s="18"/>
      <c r="X2067" s="26" t="s">
        <v>83</v>
      </c>
      <c r="Y2067" s="18">
        <v>1.0</v>
      </c>
      <c r="Z2067" s="18" t="s">
        <v>1300</v>
      </c>
      <c r="AA2067" s="18" t="s">
        <v>85</v>
      </c>
      <c r="AB2067" s="18">
        <v>1.0</v>
      </c>
      <c r="AC2067" s="27" t="s">
        <v>193</v>
      </c>
      <c r="AD2067" s="26" t="s">
        <v>5304</v>
      </c>
      <c r="AE2067" s="18" t="s">
        <v>1300</v>
      </c>
      <c r="AF2067" s="18" t="str">
        <f t="shared" si="3"/>
        <v>16T</v>
      </c>
      <c r="AG2067" s="18" t="s">
        <v>26710</v>
      </c>
    </row>
    <row r="2068" ht="15.75" customHeight="1">
      <c r="A2068" s="6">
        <f t="shared" si="90"/>
        <v>318</v>
      </c>
      <c r="B2068" s="18" t="str">
        <f t="shared" si="88"/>
        <v>J318-mQL37-TQ(1)</v>
      </c>
      <c r="C2068" s="18" t="s">
        <v>6426</v>
      </c>
      <c r="D2068" s="18" t="s">
        <v>2326</v>
      </c>
      <c r="E2068" s="18" t="s">
        <v>26630</v>
      </c>
      <c r="F2068" s="18"/>
      <c r="G2068" s="18"/>
      <c r="H2068" s="18"/>
      <c r="I2068" s="18"/>
      <c r="J2068" s="18"/>
      <c r="K2068" s="18" t="s">
        <v>1934</v>
      </c>
      <c r="L2068" s="25" t="s">
        <v>137</v>
      </c>
      <c r="M2068" s="25" t="s">
        <v>140</v>
      </c>
      <c r="T2068" s="26" t="s">
        <v>6438</v>
      </c>
      <c r="U2068" s="26" t="s">
        <v>6439</v>
      </c>
      <c r="V2068" s="18"/>
      <c r="W2068" s="18"/>
      <c r="X2068" s="26" t="s">
        <v>83</v>
      </c>
      <c r="Y2068" s="18">
        <v>1.0</v>
      </c>
      <c r="Z2068" s="18" t="s">
        <v>1300</v>
      </c>
      <c r="AA2068" s="18" t="s">
        <v>85</v>
      </c>
      <c r="AB2068" s="18">
        <v>1.0</v>
      </c>
      <c r="AC2068" s="27" t="s">
        <v>193</v>
      </c>
      <c r="AD2068" s="26" t="s">
        <v>5304</v>
      </c>
      <c r="AE2068" s="18" t="s">
        <v>1300</v>
      </c>
      <c r="AF2068" s="18" t="str">
        <f t="shared" si="3"/>
        <v>16T</v>
      </c>
      <c r="AG2068" s="18" t="s">
        <v>26710</v>
      </c>
    </row>
    <row r="2069" ht="15.75" customHeight="1">
      <c r="A2069" s="6">
        <f t="shared" si="90"/>
        <v>319</v>
      </c>
      <c r="B2069" s="18" t="str">
        <f t="shared" si="88"/>
        <v>J319-mQL37-TQ(1)</v>
      </c>
      <c r="C2069" s="18" t="s">
        <v>6436</v>
      </c>
      <c r="D2069" s="18" t="s">
        <v>2329</v>
      </c>
      <c r="E2069" s="18" t="s">
        <v>26630</v>
      </c>
      <c r="F2069" s="18"/>
      <c r="G2069" s="18"/>
      <c r="H2069" s="18"/>
      <c r="I2069" s="18"/>
      <c r="J2069" s="18"/>
      <c r="K2069" s="18" t="s">
        <v>1934</v>
      </c>
      <c r="L2069" s="25" t="s">
        <v>137</v>
      </c>
      <c r="M2069" s="25" t="s">
        <v>140</v>
      </c>
      <c r="T2069" s="26" t="s">
        <v>6446</v>
      </c>
      <c r="U2069" s="26" t="s">
        <v>6448</v>
      </c>
      <c r="V2069" s="18"/>
      <c r="W2069" s="18"/>
      <c r="X2069" s="26" t="s">
        <v>83</v>
      </c>
      <c r="Y2069" s="18">
        <v>1.0</v>
      </c>
      <c r="Z2069" s="18" t="s">
        <v>1300</v>
      </c>
      <c r="AA2069" s="18" t="s">
        <v>85</v>
      </c>
      <c r="AB2069" s="18">
        <v>1.0</v>
      </c>
      <c r="AC2069" s="27" t="s">
        <v>193</v>
      </c>
      <c r="AD2069" s="26" t="s">
        <v>5304</v>
      </c>
      <c r="AE2069" s="18" t="s">
        <v>1300</v>
      </c>
      <c r="AF2069" s="18" t="str">
        <f t="shared" si="3"/>
        <v>16T</v>
      </c>
      <c r="AG2069" s="18" t="s">
        <v>26710</v>
      </c>
    </row>
    <row r="2070" ht="15.75" customHeight="1">
      <c r="A2070" s="6">
        <f t="shared" si="90"/>
        <v>320</v>
      </c>
      <c r="B2070" s="18" t="str">
        <f t="shared" si="88"/>
        <v>J320-mQL37-TQ(1)</v>
      </c>
      <c r="C2070" s="18" t="s">
        <v>6443</v>
      </c>
      <c r="D2070" s="18" t="s">
        <v>2334</v>
      </c>
      <c r="E2070" s="18" t="s">
        <v>26630</v>
      </c>
      <c r="F2070" s="18"/>
      <c r="G2070" s="18"/>
      <c r="H2070" s="18"/>
      <c r="I2070" s="18"/>
      <c r="J2070" s="18"/>
      <c r="K2070" s="18" t="s">
        <v>1934</v>
      </c>
      <c r="L2070" s="25" t="s">
        <v>137</v>
      </c>
      <c r="M2070" s="25" t="s">
        <v>140</v>
      </c>
      <c r="T2070" s="26" t="s">
        <v>6456</v>
      </c>
      <c r="U2070" s="26" t="s">
        <v>6457</v>
      </c>
      <c r="V2070" s="18"/>
      <c r="W2070" s="18"/>
      <c r="X2070" s="26" t="s">
        <v>83</v>
      </c>
      <c r="Y2070" s="18">
        <v>1.0</v>
      </c>
      <c r="Z2070" s="18" t="s">
        <v>1300</v>
      </c>
      <c r="AA2070" s="18" t="s">
        <v>85</v>
      </c>
      <c r="AB2070" s="18">
        <v>1.0</v>
      </c>
      <c r="AC2070" s="27" t="s">
        <v>193</v>
      </c>
      <c r="AD2070" s="26" t="s">
        <v>5304</v>
      </c>
      <c r="AE2070" s="18" t="s">
        <v>1300</v>
      </c>
      <c r="AF2070" s="18" t="str">
        <f t="shared" si="3"/>
        <v>16T</v>
      </c>
      <c r="AG2070" s="18" t="s">
        <v>26710</v>
      </c>
    </row>
    <row r="2071" ht="15.75" customHeight="1">
      <c r="A2071" s="6">
        <f t="shared" si="90"/>
        <v>321</v>
      </c>
      <c r="B2071" s="18" t="str">
        <f t="shared" si="88"/>
        <v>J321-mQL37-TQ(1)</v>
      </c>
      <c r="C2071" s="18" t="s">
        <v>6454</v>
      </c>
      <c r="D2071" s="18" t="s">
        <v>2338</v>
      </c>
      <c r="E2071" s="18" t="s">
        <v>26630</v>
      </c>
      <c r="F2071" s="18"/>
      <c r="G2071" s="18"/>
      <c r="H2071" s="18"/>
      <c r="I2071" s="18"/>
      <c r="J2071" s="18"/>
      <c r="K2071" s="18" t="s">
        <v>1934</v>
      </c>
      <c r="L2071" s="25" t="s">
        <v>137</v>
      </c>
      <c r="M2071" s="25" t="s">
        <v>140</v>
      </c>
      <c r="T2071" s="26" t="s">
        <v>6468</v>
      </c>
      <c r="U2071" s="26" t="s">
        <v>6469</v>
      </c>
      <c r="V2071" s="18"/>
      <c r="W2071" s="18"/>
      <c r="X2071" s="26" t="s">
        <v>83</v>
      </c>
      <c r="Y2071" s="18">
        <v>1.0</v>
      </c>
      <c r="Z2071" s="18" t="s">
        <v>1300</v>
      </c>
      <c r="AA2071" s="18" t="s">
        <v>85</v>
      </c>
      <c r="AB2071" s="18">
        <v>1.0</v>
      </c>
      <c r="AC2071" s="27" t="s">
        <v>193</v>
      </c>
      <c r="AD2071" s="26" t="s">
        <v>5304</v>
      </c>
      <c r="AE2071" s="18" t="s">
        <v>1300</v>
      </c>
      <c r="AF2071" s="18" t="str">
        <f t="shared" si="3"/>
        <v>16T</v>
      </c>
      <c r="AG2071" s="18" t="s">
        <v>26710</v>
      </c>
    </row>
    <row r="2072" ht="15.75" customHeight="1">
      <c r="A2072" s="6">
        <f t="shared" si="90"/>
        <v>322</v>
      </c>
      <c r="B2072" s="18" t="str">
        <f t="shared" si="88"/>
        <v>J322-mQL37-TQ(1)</v>
      </c>
      <c r="C2072" s="18" t="s">
        <v>6464</v>
      </c>
      <c r="D2072" s="18" t="s">
        <v>2345</v>
      </c>
      <c r="E2072" s="18" t="s">
        <v>26630</v>
      </c>
      <c r="F2072" s="18"/>
      <c r="G2072" s="18"/>
      <c r="H2072" s="18"/>
      <c r="I2072" s="18"/>
      <c r="J2072" s="18"/>
      <c r="K2072" s="18" t="s">
        <v>1934</v>
      </c>
      <c r="L2072" s="25" t="s">
        <v>137</v>
      </c>
      <c r="M2072" s="25" t="s">
        <v>140</v>
      </c>
      <c r="T2072" s="26" t="s">
        <v>6480</v>
      </c>
      <c r="U2072" s="26" t="s">
        <v>6481</v>
      </c>
      <c r="V2072" s="18"/>
      <c r="W2072" s="18"/>
      <c r="X2072" s="26" t="s">
        <v>83</v>
      </c>
      <c r="Y2072" s="18">
        <v>1.0</v>
      </c>
      <c r="Z2072" s="18" t="s">
        <v>1300</v>
      </c>
      <c r="AA2072" s="18" t="s">
        <v>85</v>
      </c>
      <c r="AB2072" s="18">
        <v>1.0</v>
      </c>
      <c r="AC2072" s="27" t="s">
        <v>193</v>
      </c>
      <c r="AD2072" s="26" t="s">
        <v>5304</v>
      </c>
      <c r="AE2072" s="18" t="s">
        <v>1300</v>
      </c>
      <c r="AF2072" s="18" t="str">
        <f t="shared" si="3"/>
        <v>16T</v>
      </c>
      <c r="AG2072" s="18" t="s">
        <v>26710</v>
      </c>
    </row>
    <row r="2073" ht="15.75" customHeight="1">
      <c r="A2073" s="6">
        <f t="shared" si="90"/>
        <v>323</v>
      </c>
      <c r="B2073" s="18" t="str">
        <f t="shared" si="88"/>
        <v>J323-mQL37-TQ(1)</v>
      </c>
      <c r="C2073" s="18" t="s">
        <v>6476</v>
      </c>
      <c r="D2073" s="18" t="s">
        <v>2349</v>
      </c>
      <c r="E2073" s="18" t="s">
        <v>26630</v>
      </c>
      <c r="F2073" s="18"/>
      <c r="G2073" s="18"/>
      <c r="H2073" s="18"/>
      <c r="I2073" s="18"/>
      <c r="J2073" s="18"/>
      <c r="K2073" s="18" t="s">
        <v>1934</v>
      </c>
      <c r="L2073" s="25" t="s">
        <v>137</v>
      </c>
      <c r="M2073" s="25" t="s">
        <v>140</v>
      </c>
      <c r="T2073" s="26" t="s">
        <v>6489</v>
      </c>
      <c r="U2073" s="26" t="s">
        <v>6490</v>
      </c>
      <c r="V2073" s="18"/>
      <c r="W2073" s="18"/>
      <c r="X2073" s="26" t="s">
        <v>83</v>
      </c>
      <c r="Y2073" s="18">
        <v>1.0</v>
      </c>
      <c r="Z2073" s="18" t="s">
        <v>1300</v>
      </c>
      <c r="AA2073" s="18" t="s">
        <v>85</v>
      </c>
      <c r="AB2073" s="18">
        <v>1.0</v>
      </c>
      <c r="AC2073" s="27" t="s">
        <v>193</v>
      </c>
      <c r="AD2073" s="26" t="s">
        <v>5304</v>
      </c>
      <c r="AE2073" s="18" t="s">
        <v>1300</v>
      </c>
      <c r="AF2073" s="18" t="str">
        <f t="shared" si="3"/>
        <v>16T</v>
      </c>
      <c r="AG2073" s="18" t="s">
        <v>26710</v>
      </c>
    </row>
    <row r="2074" ht="15.75" customHeight="1">
      <c r="A2074" s="6">
        <f t="shared" si="90"/>
        <v>324</v>
      </c>
      <c r="B2074" s="18" t="str">
        <f t="shared" si="88"/>
        <v>J324-mQL37-TQ(1)</v>
      </c>
      <c r="C2074" s="18" t="s">
        <v>6486</v>
      </c>
      <c r="D2074" s="18" t="s">
        <v>2351</v>
      </c>
      <c r="E2074" s="18" t="s">
        <v>26630</v>
      </c>
      <c r="F2074" s="18"/>
      <c r="G2074" s="18"/>
      <c r="H2074" s="18"/>
      <c r="I2074" s="18"/>
      <c r="J2074" s="18"/>
      <c r="K2074" s="18" t="s">
        <v>1934</v>
      </c>
      <c r="L2074" s="25" t="s">
        <v>137</v>
      </c>
      <c r="M2074" s="25" t="s">
        <v>140</v>
      </c>
      <c r="T2074" s="26" t="s">
        <v>6498</v>
      </c>
      <c r="U2074" s="26" t="s">
        <v>6500</v>
      </c>
      <c r="V2074" s="18"/>
      <c r="W2074" s="18"/>
      <c r="X2074" s="26" t="s">
        <v>83</v>
      </c>
      <c r="Y2074" s="18">
        <v>1.0</v>
      </c>
      <c r="Z2074" s="18" t="s">
        <v>1300</v>
      </c>
      <c r="AA2074" s="18" t="s">
        <v>85</v>
      </c>
      <c r="AB2074" s="18">
        <v>1.0</v>
      </c>
      <c r="AC2074" s="27" t="s">
        <v>193</v>
      </c>
      <c r="AD2074" s="26" t="s">
        <v>5304</v>
      </c>
      <c r="AE2074" s="18" t="s">
        <v>1300</v>
      </c>
      <c r="AF2074" s="18" t="str">
        <f t="shared" si="3"/>
        <v>16T</v>
      </c>
      <c r="AG2074" s="18" t="s">
        <v>26710</v>
      </c>
    </row>
    <row r="2075" ht="15.75" customHeight="1">
      <c r="A2075" s="6">
        <f t="shared" si="90"/>
        <v>325</v>
      </c>
      <c r="B2075" s="18" t="str">
        <f t="shared" si="88"/>
        <v>J325-mQL37-TQ(1)</v>
      </c>
      <c r="C2075" s="18" t="s">
        <v>6495</v>
      </c>
      <c r="D2075" s="18" t="s">
        <v>2354</v>
      </c>
      <c r="E2075" s="18" t="s">
        <v>26630</v>
      </c>
      <c r="F2075" s="18"/>
      <c r="G2075" s="18"/>
      <c r="H2075" s="18"/>
      <c r="I2075" s="18"/>
      <c r="J2075" s="18"/>
      <c r="K2075" s="18" t="s">
        <v>1934</v>
      </c>
      <c r="L2075" s="25" t="s">
        <v>137</v>
      </c>
      <c r="M2075" s="25" t="s">
        <v>140</v>
      </c>
      <c r="T2075" s="26" t="s">
        <v>6512</v>
      </c>
      <c r="U2075" s="26" t="s">
        <v>6514</v>
      </c>
      <c r="V2075" s="18"/>
      <c r="W2075" s="18"/>
      <c r="X2075" s="26" t="s">
        <v>83</v>
      </c>
      <c r="Y2075" s="18">
        <v>1.0</v>
      </c>
      <c r="Z2075" s="18" t="s">
        <v>1300</v>
      </c>
      <c r="AA2075" s="18" t="s">
        <v>85</v>
      </c>
      <c r="AB2075" s="18">
        <v>1.0</v>
      </c>
      <c r="AC2075" s="27" t="s">
        <v>193</v>
      </c>
      <c r="AD2075" s="26" t="s">
        <v>5304</v>
      </c>
      <c r="AE2075" s="18" t="s">
        <v>1300</v>
      </c>
      <c r="AF2075" s="18" t="str">
        <f t="shared" si="3"/>
        <v>16T</v>
      </c>
      <c r="AG2075" s="18" t="s">
        <v>26710</v>
      </c>
    </row>
    <row r="2076" ht="15.75" customHeight="1">
      <c r="A2076" s="6">
        <f t="shared" si="90"/>
        <v>326</v>
      </c>
      <c r="B2076" s="18" t="str">
        <f t="shared" si="88"/>
        <v>J326-mQL37-TQ(1)</v>
      </c>
      <c r="C2076" s="18" t="s">
        <v>6508</v>
      </c>
      <c r="D2076" s="18" t="s">
        <v>2358</v>
      </c>
      <c r="E2076" s="18" t="s">
        <v>26630</v>
      </c>
      <c r="F2076" s="18"/>
      <c r="G2076" s="18"/>
      <c r="H2076" s="18"/>
      <c r="I2076" s="18"/>
      <c r="J2076" s="18"/>
      <c r="K2076" s="18" t="s">
        <v>1934</v>
      </c>
      <c r="L2076" s="25" t="s">
        <v>137</v>
      </c>
      <c r="M2076" s="25" t="s">
        <v>140</v>
      </c>
      <c r="T2076" s="26" t="s">
        <v>6525</v>
      </c>
      <c r="U2076" s="26" t="s">
        <v>6527</v>
      </c>
      <c r="V2076" s="18"/>
      <c r="W2076" s="18"/>
      <c r="X2076" s="26" t="s">
        <v>83</v>
      </c>
      <c r="Y2076" s="18">
        <v>1.0</v>
      </c>
      <c r="Z2076" s="18" t="s">
        <v>1300</v>
      </c>
      <c r="AA2076" s="18" t="s">
        <v>85</v>
      </c>
      <c r="AB2076" s="18">
        <v>1.0</v>
      </c>
      <c r="AC2076" s="27" t="s">
        <v>193</v>
      </c>
      <c r="AD2076" s="26" t="s">
        <v>5304</v>
      </c>
      <c r="AE2076" s="18" t="s">
        <v>1300</v>
      </c>
      <c r="AF2076" s="18" t="str">
        <f t="shared" si="3"/>
        <v>16T</v>
      </c>
      <c r="AG2076" s="18" t="s">
        <v>26710</v>
      </c>
    </row>
    <row r="2077" ht="15.75" customHeight="1">
      <c r="A2077" s="6">
        <f t="shared" si="90"/>
        <v>327</v>
      </c>
      <c r="B2077" s="18" t="str">
        <f t="shared" si="88"/>
        <v>J327-mQL37-TQ(1)</v>
      </c>
      <c r="C2077" s="18" t="s">
        <v>6522</v>
      </c>
      <c r="D2077" s="18" t="s">
        <v>2360</v>
      </c>
      <c r="E2077" s="18" t="s">
        <v>26630</v>
      </c>
      <c r="F2077" s="18"/>
      <c r="G2077" s="18"/>
      <c r="H2077" s="18"/>
      <c r="I2077" s="18"/>
      <c r="J2077" s="18"/>
      <c r="K2077" s="18" t="s">
        <v>1934</v>
      </c>
      <c r="L2077" s="25" t="s">
        <v>137</v>
      </c>
      <c r="M2077" s="25" t="s">
        <v>140</v>
      </c>
      <c r="T2077" s="26" t="s">
        <v>6537</v>
      </c>
      <c r="U2077" s="26" t="s">
        <v>6538</v>
      </c>
      <c r="V2077" s="18"/>
      <c r="W2077" s="18"/>
      <c r="X2077" s="26" t="s">
        <v>83</v>
      </c>
      <c r="Y2077" s="18">
        <v>1.0</v>
      </c>
      <c r="Z2077" s="18" t="s">
        <v>1300</v>
      </c>
      <c r="AA2077" s="18" t="s">
        <v>85</v>
      </c>
      <c r="AB2077" s="18">
        <v>1.0</v>
      </c>
      <c r="AC2077" s="27" t="s">
        <v>193</v>
      </c>
      <c r="AD2077" s="26" t="s">
        <v>5304</v>
      </c>
      <c r="AE2077" s="18" t="s">
        <v>1300</v>
      </c>
      <c r="AF2077" s="18" t="str">
        <f t="shared" si="3"/>
        <v>16T</v>
      </c>
      <c r="AG2077" s="18" t="s">
        <v>26710</v>
      </c>
    </row>
    <row r="2078" ht="15.75" customHeight="1">
      <c r="A2078" s="6">
        <f t="shared" si="90"/>
        <v>328</v>
      </c>
      <c r="B2078" s="18" t="str">
        <f t="shared" si="88"/>
        <v>J328-mQL37-TQ(1)</v>
      </c>
      <c r="C2078" s="18" t="s">
        <v>6533</v>
      </c>
      <c r="D2078" s="18" t="s">
        <v>2364</v>
      </c>
      <c r="E2078" s="18" t="s">
        <v>26630</v>
      </c>
      <c r="F2078" s="18"/>
      <c r="G2078" s="18"/>
      <c r="H2078" s="18"/>
      <c r="I2078" s="18"/>
      <c r="J2078" s="18"/>
      <c r="K2078" s="18" t="s">
        <v>1934</v>
      </c>
      <c r="L2078" s="25" t="s">
        <v>137</v>
      </c>
      <c r="M2078" s="25" t="s">
        <v>140</v>
      </c>
      <c r="T2078" s="26" t="s">
        <v>6548</v>
      </c>
      <c r="U2078" s="26" t="s">
        <v>6549</v>
      </c>
      <c r="V2078" s="18"/>
      <c r="W2078" s="18"/>
      <c r="X2078" s="26" t="s">
        <v>83</v>
      </c>
      <c r="Y2078" s="18">
        <v>1.0</v>
      </c>
      <c r="Z2078" s="18" t="s">
        <v>1300</v>
      </c>
      <c r="AA2078" s="18" t="s">
        <v>85</v>
      </c>
      <c r="AB2078" s="18">
        <v>1.0</v>
      </c>
      <c r="AC2078" s="27" t="s">
        <v>193</v>
      </c>
      <c r="AD2078" s="26" t="s">
        <v>5304</v>
      </c>
      <c r="AE2078" s="18" t="s">
        <v>1300</v>
      </c>
      <c r="AF2078" s="18" t="str">
        <f t="shared" si="3"/>
        <v>16T</v>
      </c>
      <c r="AG2078" s="18" t="s">
        <v>26710</v>
      </c>
    </row>
    <row r="2079" ht="15.75" customHeight="1">
      <c r="A2079" s="6">
        <f t="shared" si="90"/>
        <v>329</v>
      </c>
      <c r="B2079" s="18" t="str">
        <f t="shared" si="88"/>
        <v>J329-mQL37-TQ(1)</v>
      </c>
      <c r="C2079" s="18" t="s">
        <v>6546</v>
      </c>
      <c r="D2079" s="18" t="s">
        <v>2366</v>
      </c>
      <c r="E2079" s="18" t="s">
        <v>26630</v>
      </c>
      <c r="F2079" s="18"/>
      <c r="G2079" s="18"/>
      <c r="H2079" s="18"/>
      <c r="I2079" s="18"/>
      <c r="J2079" s="18"/>
      <c r="K2079" s="18" t="s">
        <v>1934</v>
      </c>
      <c r="L2079" s="25" t="s">
        <v>137</v>
      </c>
      <c r="M2079" s="25" t="s">
        <v>140</v>
      </c>
      <c r="T2079" s="26" t="s">
        <v>6560</v>
      </c>
      <c r="U2079" s="26" t="s">
        <v>6561</v>
      </c>
      <c r="V2079" s="18"/>
      <c r="W2079" s="18"/>
      <c r="X2079" s="26" t="s">
        <v>83</v>
      </c>
      <c r="Y2079" s="18">
        <v>1.0</v>
      </c>
      <c r="Z2079" s="18" t="s">
        <v>1300</v>
      </c>
      <c r="AA2079" s="18" t="s">
        <v>85</v>
      </c>
      <c r="AB2079" s="18">
        <v>1.0</v>
      </c>
      <c r="AC2079" s="27" t="s">
        <v>193</v>
      </c>
      <c r="AD2079" s="26" t="s">
        <v>5304</v>
      </c>
      <c r="AE2079" s="18" t="s">
        <v>1300</v>
      </c>
      <c r="AF2079" s="18" t="str">
        <f t="shared" si="3"/>
        <v>16T</v>
      </c>
      <c r="AG2079" s="18" t="s">
        <v>26710</v>
      </c>
    </row>
    <row r="2080" ht="15.75" customHeight="1">
      <c r="A2080" s="6">
        <f t="shared" si="90"/>
        <v>330</v>
      </c>
      <c r="B2080" s="18" t="str">
        <f t="shared" si="88"/>
        <v>J330-mQL37-TQ(1)</v>
      </c>
      <c r="C2080" s="18" t="s">
        <v>6556</v>
      </c>
      <c r="D2080" s="18" t="s">
        <v>2370</v>
      </c>
      <c r="E2080" s="18" t="s">
        <v>26630</v>
      </c>
      <c r="F2080" s="18"/>
      <c r="G2080" s="18"/>
      <c r="H2080" s="18"/>
      <c r="I2080" s="18"/>
      <c r="J2080" s="18"/>
      <c r="K2080" s="18" t="s">
        <v>1934</v>
      </c>
      <c r="L2080" s="25" t="s">
        <v>137</v>
      </c>
      <c r="M2080" s="25" t="s">
        <v>140</v>
      </c>
      <c r="T2080" s="26" t="s">
        <v>6570</v>
      </c>
      <c r="U2080" s="26" t="s">
        <v>6572</v>
      </c>
      <c r="V2080" s="18"/>
      <c r="W2080" s="18"/>
      <c r="X2080" s="26" t="s">
        <v>83</v>
      </c>
      <c r="Y2080" s="18">
        <v>1.0</v>
      </c>
      <c r="Z2080" s="18" t="s">
        <v>1300</v>
      </c>
      <c r="AA2080" s="18" t="s">
        <v>85</v>
      </c>
      <c r="AB2080" s="18">
        <v>1.0</v>
      </c>
      <c r="AC2080" s="27" t="s">
        <v>193</v>
      </c>
      <c r="AD2080" s="26" t="s">
        <v>5304</v>
      </c>
      <c r="AE2080" s="18" t="s">
        <v>1300</v>
      </c>
      <c r="AF2080" s="18" t="str">
        <f t="shared" si="3"/>
        <v>16T</v>
      </c>
      <c r="AG2080" s="18" t="s">
        <v>26710</v>
      </c>
    </row>
    <row r="2081" ht="15.75" customHeight="1">
      <c r="A2081" s="6">
        <f t="shared" si="90"/>
        <v>331</v>
      </c>
      <c r="B2081" s="18" t="str">
        <f t="shared" si="88"/>
        <v>J331-mQL37-TQ(1)</v>
      </c>
      <c r="C2081" s="18" t="s">
        <v>6568</v>
      </c>
      <c r="D2081" s="18" t="s">
        <v>2373</v>
      </c>
      <c r="E2081" s="18" t="s">
        <v>26630</v>
      </c>
      <c r="F2081" s="18"/>
      <c r="G2081" s="18"/>
      <c r="H2081" s="18"/>
      <c r="I2081" s="18"/>
      <c r="J2081" s="18"/>
      <c r="K2081" s="18" t="s">
        <v>1934</v>
      </c>
      <c r="L2081" s="25" t="s">
        <v>137</v>
      </c>
      <c r="M2081" s="25" t="s">
        <v>140</v>
      </c>
      <c r="T2081" s="26" t="s">
        <v>6593</v>
      </c>
      <c r="U2081" s="26" t="s">
        <v>6594</v>
      </c>
      <c r="V2081" s="18"/>
      <c r="W2081" s="18"/>
      <c r="X2081" s="26" t="s">
        <v>83</v>
      </c>
      <c r="Y2081" s="18">
        <v>1.0</v>
      </c>
      <c r="Z2081" s="18" t="s">
        <v>1300</v>
      </c>
      <c r="AA2081" s="18" t="s">
        <v>85</v>
      </c>
      <c r="AB2081" s="18">
        <v>1.0</v>
      </c>
      <c r="AC2081" s="27" t="s">
        <v>193</v>
      </c>
      <c r="AD2081" s="26" t="s">
        <v>5304</v>
      </c>
      <c r="AE2081" s="18" t="s">
        <v>1300</v>
      </c>
      <c r="AF2081" s="18" t="str">
        <f t="shared" si="3"/>
        <v>16T</v>
      </c>
      <c r="AG2081" s="18" t="s">
        <v>26710</v>
      </c>
    </row>
    <row r="2082" ht="15.75" customHeight="1">
      <c r="A2082" s="6">
        <f t="shared" si="90"/>
        <v>332</v>
      </c>
      <c r="B2082" s="18" t="str">
        <f t="shared" si="88"/>
        <v>J332-mQL37-TQ(1)</v>
      </c>
      <c r="C2082" s="18" t="s">
        <v>6589</v>
      </c>
      <c r="D2082" s="18" t="s">
        <v>2375</v>
      </c>
      <c r="E2082" s="18" t="s">
        <v>26630</v>
      </c>
      <c r="F2082" s="18"/>
      <c r="G2082" s="18"/>
      <c r="H2082" s="18"/>
      <c r="I2082" s="18"/>
      <c r="J2082" s="18"/>
      <c r="K2082" s="18" t="s">
        <v>1934</v>
      </c>
      <c r="L2082" s="25" t="s">
        <v>137</v>
      </c>
      <c r="M2082" s="25" t="s">
        <v>140</v>
      </c>
      <c r="T2082" s="26" t="s">
        <v>6604</v>
      </c>
      <c r="U2082" s="26" t="s">
        <v>6605</v>
      </c>
      <c r="V2082" s="18"/>
      <c r="W2082" s="18"/>
      <c r="X2082" s="26" t="s">
        <v>83</v>
      </c>
      <c r="Y2082" s="18">
        <v>1.0</v>
      </c>
      <c r="Z2082" s="18" t="s">
        <v>1300</v>
      </c>
      <c r="AA2082" s="18" t="s">
        <v>85</v>
      </c>
      <c r="AB2082" s="18">
        <v>1.0</v>
      </c>
      <c r="AC2082" s="27" t="s">
        <v>193</v>
      </c>
      <c r="AD2082" s="26" t="s">
        <v>5304</v>
      </c>
      <c r="AE2082" s="18" t="s">
        <v>1300</v>
      </c>
      <c r="AF2082" s="18" t="str">
        <f t="shared" si="3"/>
        <v>16T</v>
      </c>
      <c r="AG2082" s="18" t="s">
        <v>26710</v>
      </c>
    </row>
    <row r="2083" ht="15.75" customHeight="1">
      <c r="A2083" s="6">
        <f t="shared" si="90"/>
        <v>333</v>
      </c>
      <c r="B2083" s="18" t="str">
        <f t="shared" si="88"/>
        <v>J333-mQL37-TQ(1)</v>
      </c>
      <c r="C2083" s="18" t="s">
        <v>6602</v>
      </c>
      <c r="D2083" s="18" t="s">
        <v>2379</v>
      </c>
      <c r="E2083" s="18" t="s">
        <v>26630</v>
      </c>
      <c r="F2083" s="18"/>
      <c r="G2083" s="18"/>
      <c r="H2083" s="18"/>
      <c r="I2083" s="18"/>
      <c r="J2083" s="18"/>
      <c r="K2083" s="18" t="s">
        <v>1934</v>
      </c>
      <c r="L2083" s="25" t="s">
        <v>137</v>
      </c>
      <c r="M2083" s="25" t="s">
        <v>140</v>
      </c>
      <c r="T2083" s="26" t="s">
        <v>6617</v>
      </c>
      <c r="U2083" s="26" t="s">
        <v>6619</v>
      </c>
      <c r="V2083" s="18"/>
      <c r="W2083" s="18"/>
      <c r="X2083" s="26" t="s">
        <v>83</v>
      </c>
      <c r="Y2083" s="18">
        <v>1.0</v>
      </c>
      <c r="Z2083" s="18" t="s">
        <v>1300</v>
      </c>
      <c r="AA2083" s="18" t="s">
        <v>85</v>
      </c>
      <c r="AB2083" s="18">
        <v>1.0</v>
      </c>
      <c r="AC2083" s="27" t="s">
        <v>193</v>
      </c>
      <c r="AD2083" s="26" t="s">
        <v>5304</v>
      </c>
      <c r="AE2083" s="18" t="s">
        <v>1300</v>
      </c>
      <c r="AF2083" s="18" t="str">
        <f t="shared" si="3"/>
        <v>16T</v>
      </c>
      <c r="AG2083" s="18" t="s">
        <v>26710</v>
      </c>
    </row>
    <row r="2084" ht="15.75" customHeight="1">
      <c r="A2084" s="6">
        <f t="shared" si="90"/>
        <v>334</v>
      </c>
      <c r="B2084" s="18" t="str">
        <f t="shared" si="88"/>
        <v>J334-mQL37-TQ(1)</v>
      </c>
      <c r="C2084" s="18" t="s">
        <v>6612</v>
      </c>
      <c r="D2084" s="18" t="s">
        <v>2382</v>
      </c>
      <c r="E2084" s="18" t="s">
        <v>26630</v>
      </c>
      <c r="F2084" s="18"/>
      <c r="G2084" s="18"/>
      <c r="H2084" s="18"/>
      <c r="I2084" s="18"/>
      <c r="J2084" s="18"/>
      <c r="K2084" s="18" t="s">
        <v>1934</v>
      </c>
      <c r="L2084" s="25" t="s">
        <v>137</v>
      </c>
      <c r="M2084" s="25" t="s">
        <v>140</v>
      </c>
      <c r="T2084" s="26" t="s">
        <v>6631</v>
      </c>
      <c r="U2084" s="26" t="s">
        <v>6632</v>
      </c>
      <c r="V2084" s="18"/>
      <c r="W2084" s="18"/>
      <c r="X2084" s="26" t="s">
        <v>83</v>
      </c>
      <c r="Y2084" s="18">
        <v>1.0</v>
      </c>
      <c r="Z2084" s="18" t="s">
        <v>1300</v>
      </c>
      <c r="AA2084" s="18" t="s">
        <v>85</v>
      </c>
      <c r="AB2084" s="18">
        <v>1.0</v>
      </c>
      <c r="AC2084" s="27" t="s">
        <v>193</v>
      </c>
      <c r="AD2084" s="26" t="s">
        <v>5304</v>
      </c>
      <c r="AE2084" s="18" t="s">
        <v>1300</v>
      </c>
      <c r="AF2084" s="18" t="str">
        <f t="shared" si="3"/>
        <v>16T</v>
      </c>
      <c r="AG2084" s="18" t="s">
        <v>26710</v>
      </c>
    </row>
    <row r="2085" ht="15.75" customHeight="1">
      <c r="A2085" s="6">
        <f t="shared" si="90"/>
        <v>335</v>
      </c>
      <c r="B2085" s="18" t="str">
        <f t="shared" si="88"/>
        <v>J335-mQL37-TQ(1)</v>
      </c>
      <c r="C2085" s="18" t="s">
        <v>6626</v>
      </c>
      <c r="D2085" s="18" t="s">
        <v>2386</v>
      </c>
      <c r="E2085" s="18" t="s">
        <v>26630</v>
      </c>
      <c r="F2085" s="18"/>
      <c r="G2085" s="18"/>
      <c r="H2085" s="18"/>
      <c r="I2085" s="18"/>
      <c r="J2085" s="18"/>
      <c r="K2085" s="18" t="s">
        <v>1934</v>
      </c>
      <c r="L2085" s="25" t="s">
        <v>137</v>
      </c>
      <c r="M2085" s="25" t="s">
        <v>140</v>
      </c>
      <c r="T2085" s="26" t="s">
        <v>6641</v>
      </c>
      <c r="U2085" s="26" t="s">
        <v>6643</v>
      </c>
      <c r="V2085" s="18"/>
      <c r="W2085" s="18"/>
      <c r="X2085" s="26" t="s">
        <v>83</v>
      </c>
      <c r="Y2085" s="18">
        <v>1.0</v>
      </c>
      <c r="Z2085" s="18" t="s">
        <v>1300</v>
      </c>
      <c r="AA2085" s="18" t="s">
        <v>85</v>
      </c>
      <c r="AB2085" s="18">
        <v>1.0</v>
      </c>
      <c r="AC2085" s="27" t="s">
        <v>193</v>
      </c>
      <c r="AD2085" s="26" t="s">
        <v>5304</v>
      </c>
      <c r="AE2085" s="18" t="s">
        <v>1300</v>
      </c>
      <c r="AF2085" s="18" t="str">
        <f t="shared" si="3"/>
        <v>16T</v>
      </c>
      <c r="AG2085" s="18" t="s">
        <v>26710</v>
      </c>
    </row>
    <row r="2086" ht="15.75" customHeight="1">
      <c r="A2086" s="6">
        <f t="shared" si="90"/>
        <v>336</v>
      </c>
      <c r="B2086" s="18" t="str">
        <f t="shared" si="88"/>
        <v>J336-mQL37-TQ(1)</v>
      </c>
      <c r="C2086" s="18" t="s">
        <v>6639</v>
      </c>
      <c r="D2086" s="18" t="s">
        <v>2388</v>
      </c>
      <c r="E2086" s="18" t="s">
        <v>26630</v>
      </c>
      <c r="F2086" s="18"/>
      <c r="G2086" s="18"/>
      <c r="H2086" s="18"/>
      <c r="I2086" s="18"/>
      <c r="J2086" s="18"/>
      <c r="K2086" s="18" t="s">
        <v>1934</v>
      </c>
      <c r="L2086" s="25" t="s">
        <v>137</v>
      </c>
      <c r="M2086" s="25" t="s">
        <v>140</v>
      </c>
      <c r="T2086" s="26" t="s">
        <v>6656</v>
      </c>
      <c r="U2086" s="26" t="s">
        <v>6657</v>
      </c>
      <c r="V2086" s="18"/>
      <c r="W2086" s="18"/>
      <c r="X2086" s="26" t="s">
        <v>83</v>
      </c>
      <c r="Y2086" s="18">
        <v>1.0</v>
      </c>
      <c r="Z2086" s="18" t="s">
        <v>1300</v>
      </c>
      <c r="AA2086" s="18" t="s">
        <v>85</v>
      </c>
      <c r="AB2086" s="18">
        <v>1.0</v>
      </c>
      <c r="AC2086" s="27" t="s">
        <v>193</v>
      </c>
      <c r="AD2086" s="26" t="s">
        <v>5304</v>
      </c>
      <c r="AE2086" s="18" t="s">
        <v>1300</v>
      </c>
      <c r="AF2086" s="18" t="str">
        <f t="shared" si="3"/>
        <v>16T</v>
      </c>
      <c r="AG2086" s="18" t="s">
        <v>26710</v>
      </c>
    </row>
    <row r="2087" ht="15.75" customHeight="1">
      <c r="A2087" s="6">
        <f t="shared" si="90"/>
        <v>337</v>
      </c>
      <c r="B2087" s="18" t="str">
        <f t="shared" si="88"/>
        <v>J337-mQL37-TQ(1)</v>
      </c>
      <c r="C2087" s="18" t="s">
        <v>6650</v>
      </c>
      <c r="D2087" s="18" t="s">
        <v>2391</v>
      </c>
      <c r="E2087" s="18" t="s">
        <v>26630</v>
      </c>
      <c r="F2087" s="18"/>
      <c r="G2087" s="18"/>
      <c r="H2087" s="18"/>
      <c r="I2087" s="18"/>
      <c r="J2087" s="18"/>
      <c r="K2087" s="18" t="s">
        <v>1934</v>
      </c>
      <c r="L2087" s="25" t="s">
        <v>137</v>
      </c>
      <c r="M2087" s="25" t="s">
        <v>140</v>
      </c>
      <c r="T2087" s="26" t="s">
        <v>6667</v>
      </c>
      <c r="U2087" s="26" t="s">
        <v>6668</v>
      </c>
      <c r="V2087" s="18"/>
      <c r="W2087" s="18"/>
      <c r="X2087" s="26" t="s">
        <v>83</v>
      </c>
      <c r="Y2087" s="18">
        <v>1.0</v>
      </c>
      <c r="Z2087" s="18" t="s">
        <v>1300</v>
      </c>
      <c r="AA2087" s="18" t="s">
        <v>85</v>
      </c>
      <c r="AB2087" s="18">
        <v>1.0</v>
      </c>
      <c r="AC2087" s="27" t="s">
        <v>193</v>
      </c>
      <c r="AD2087" s="26" t="s">
        <v>5304</v>
      </c>
      <c r="AE2087" s="18" t="s">
        <v>1300</v>
      </c>
      <c r="AF2087" s="18" t="str">
        <f t="shared" si="3"/>
        <v>16T</v>
      </c>
      <c r="AG2087" s="18" t="s">
        <v>26710</v>
      </c>
    </row>
    <row r="2088" ht="15.75" customHeight="1">
      <c r="A2088" s="6">
        <f t="shared" si="90"/>
        <v>338</v>
      </c>
      <c r="B2088" s="18" t="str">
        <f t="shared" si="88"/>
        <v>J338-mQL37-TQ(1)</v>
      </c>
      <c r="C2088" s="18" t="s">
        <v>6665</v>
      </c>
      <c r="D2088" s="18" t="s">
        <v>2396</v>
      </c>
      <c r="E2088" s="18" t="s">
        <v>26630</v>
      </c>
      <c r="F2088" s="18"/>
      <c r="G2088" s="18"/>
      <c r="H2088" s="18"/>
      <c r="I2088" s="18"/>
      <c r="J2088" s="18"/>
      <c r="K2088" s="18" t="s">
        <v>1934</v>
      </c>
      <c r="L2088" s="25" t="s">
        <v>137</v>
      </c>
      <c r="M2088" s="25" t="s">
        <v>140</v>
      </c>
      <c r="T2088" s="26" t="s">
        <v>6677</v>
      </c>
      <c r="U2088" s="26" t="s">
        <v>6679</v>
      </c>
      <c r="V2088" s="18"/>
      <c r="W2088" s="18"/>
      <c r="X2088" s="26" t="s">
        <v>83</v>
      </c>
      <c r="Y2088" s="18">
        <v>1.0</v>
      </c>
      <c r="Z2088" s="18" t="s">
        <v>1300</v>
      </c>
      <c r="AA2088" s="18" t="s">
        <v>85</v>
      </c>
      <c r="AB2088" s="18">
        <v>1.0</v>
      </c>
      <c r="AC2088" s="27" t="s">
        <v>193</v>
      </c>
      <c r="AD2088" s="26" t="s">
        <v>5304</v>
      </c>
      <c r="AE2088" s="18" t="s">
        <v>1300</v>
      </c>
      <c r="AF2088" s="18" t="str">
        <f t="shared" si="3"/>
        <v>16T</v>
      </c>
      <c r="AG2088" s="18" t="s">
        <v>26710</v>
      </c>
    </row>
    <row r="2089" ht="15.75" customHeight="1">
      <c r="A2089" s="6">
        <f t="shared" si="90"/>
        <v>339</v>
      </c>
      <c r="B2089" s="18" t="str">
        <f t="shared" si="88"/>
        <v>J339-mQL37-TQ(1)</v>
      </c>
      <c r="C2089" s="18" t="s">
        <v>6675</v>
      </c>
      <c r="D2089" s="18" t="s">
        <v>2401</v>
      </c>
      <c r="E2089" s="18" t="s">
        <v>26630</v>
      </c>
      <c r="F2089" s="18"/>
      <c r="G2089" s="18"/>
      <c r="H2089" s="18"/>
      <c r="I2089" s="18"/>
      <c r="J2089" s="18"/>
      <c r="K2089" s="18" t="s">
        <v>1934</v>
      </c>
      <c r="L2089" s="25" t="s">
        <v>137</v>
      </c>
      <c r="M2089" s="25" t="s">
        <v>140</v>
      </c>
      <c r="T2089" s="26" t="s">
        <v>6689</v>
      </c>
      <c r="U2089" s="26" t="s">
        <v>6691</v>
      </c>
      <c r="V2089" s="18"/>
      <c r="W2089" s="18"/>
      <c r="X2089" s="26" t="s">
        <v>83</v>
      </c>
      <c r="Y2089" s="18">
        <v>1.0</v>
      </c>
      <c r="Z2089" s="18" t="s">
        <v>1300</v>
      </c>
      <c r="AA2089" s="18" t="s">
        <v>85</v>
      </c>
      <c r="AB2089" s="18">
        <v>1.0</v>
      </c>
      <c r="AC2089" s="27" t="s">
        <v>193</v>
      </c>
      <c r="AD2089" s="26" t="s">
        <v>5304</v>
      </c>
      <c r="AE2089" s="18" t="s">
        <v>1300</v>
      </c>
      <c r="AF2089" s="18" t="str">
        <f t="shared" si="3"/>
        <v>16T</v>
      </c>
      <c r="AG2089" s="18" t="s">
        <v>26710</v>
      </c>
    </row>
    <row r="2090" ht="15.75" customHeight="1">
      <c r="A2090" s="6">
        <f t="shared" si="90"/>
        <v>340</v>
      </c>
      <c r="B2090" s="18" t="str">
        <f t="shared" si="88"/>
        <v>J340-mQL37-TQ(1)</v>
      </c>
      <c r="C2090" s="18" t="s">
        <v>6686</v>
      </c>
      <c r="D2090" s="18" t="s">
        <v>2405</v>
      </c>
      <c r="E2090" s="18" t="s">
        <v>26630</v>
      </c>
      <c r="F2090" s="18"/>
      <c r="G2090" s="18"/>
      <c r="H2090" s="18"/>
      <c r="I2090" s="18"/>
      <c r="J2090" s="18"/>
      <c r="K2090" s="18" t="s">
        <v>1934</v>
      </c>
      <c r="L2090" s="25" t="s">
        <v>137</v>
      </c>
      <c r="M2090" s="25" t="s">
        <v>140</v>
      </c>
      <c r="T2090" s="26" t="s">
        <v>6700</v>
      </c>
      <c r="U2090" s="26" t="s">
        <v>6702</v>
      </c>
      <c r="V2090" s="18"/>
      <c r="W2090" s="18"/>
      <c r="X2090" s="26" t="s">
        <v>83</v>
      </c>
      <c r="Y2090" s="18">
        <v>1.0</v>
      </c>
      <c r="Z2090" s="18" t="s">
        <v>1300</v>
      </c>
      <c r="AA2090" s="18" t="s">
        <v>85</v>
      </c>
      <c r="AB2090" s="18">
        <v>1.0</v>
      </c>
      <c r="AC2090" s="27" t="s">
        <v>193</v>
      </c>
      <c r="AD2090" s="26" t="s">
        <v>5304</v>
      </c>
      <c r="AE2090" s="18" t="s">
        <v>1300</v>
      </c>
      <c r="AF2090" s="18" t="str">
        <f t="shared" si="3"/>
        <v>16T</v>
      </c>
      <c r="AG2090" s="18" t="s">
        <v>26710</v>
      </c>
    </row>
    <row r="2091" ht="15.75" customHeight="1">
      <c r="A2091" s="6">
        <f t="shared" si="90"/>
        <v>341</v>
      </c>
      <c r="B2091" s="18" t="str">
        <f t="shared" si="88"/>
        <v>J341-mQL37-TQ(1)</v>
      </c>
      <c r="C2091" s="18" t="s">
        <v>6696</v>
      </c>
      <c r="D2091" s="18" t="s">
        <v>2410</v>
      </c>
      <c r="E2091" s="18" t="s">
        <v>26630</v>
      </c>
      <c r="F2091" s="18"/>
      <c r="G2091" s="18"/>
      <c r="H2091" s="18"/>
      <c r="I2091" s="18"/>
      <c r="J2091" s="18"/>
      <c r="K2091" s="18" t="s">
        <v>1934</v>
      </c>
      <c r="L2091" s="25" t="s">
        <v>137</v>
      </c>
      <c r="M2091" s="25" t="s">
        <v>140</v>
      </c>
      <c r="T2091" s="26" t="s">
        <v>6712</v>
      </c>
      <c r="U2091" s="26" t="s">
        <v>6713</v>
      </c>
      <c r="V2091" s="18"/>
      <c r="W2091" s="18"/>
      <c r="X2091" s="26" t="s">
        <v>83</v>
      </c>
      <c r="Y2091" s="18">
        <v>1.0</v>
      </c>
      <c r="Z2091" s="18" t="s">
        <v>1300</v>
      </c>
      <c r="AA2091" s="18" t="s">
        <v>85</v>
      </c>
      <c r="AB2091" s="18">
        <v>1.0</v>
      </c>
      <c r="AC2091" s="27" t="s">
        <v>193</v>
      </c>
      <c r="AD2091" s="26" t="s">
        <v>5304</v>
      </c>
      <c r="AE2091" s="18" t="s">
        <v>1300</v>
      </c>
      <c r="AF2091" s="18" t="str">
        <f t="shared" si="3"/>
        <v>16T</v>
      </c>
      <c r="AG2091" s="18" t="s">
        <v>26710</v>
      </c>
    </row>
    <row r="2092" ht="15.75" customHeight="1">
      <c r="A2092" s="6">
        <f t="shared" si="90"/>
        <v>342</v>
      </c>
      <c r="B2092" s="18" t="str">
        <f t="shared" si="88"/>
        <v>J342-mQL37-TQ(1)</v>
      </c>
      <c r="C2092" s="18" t="s">
        <v>6708</v>
      </c>
      <c r="D2092" s="18" t="s">
        <v>2414</v>
      </c>
      <c r="E2092" s="18" t="s">
        <v>26630</v>
      </c>
      <c r="F2092" s="18"/>
      <c r="G2092" s="18"/>
      <c r="H2092" s="18"/>
      <c r="I2092" s="18"/>
      <c r="J2092" s="18"/>
      <c r="K2092" s="18" t="s">
        <v>1934</v>
      </c>
      <c r="L2092" s="25" t="s">
        <v>137</v>
      </c>
      <c r="M2092" s="25" t="s">
        <v>140</v>
      </c>
      <c r="T2092" s="26" t="s">
        <v>6722</v>
      </c>
      <c r="U2092" s="26" t="s">
        <v>6724</v>
      </c>
      <c r="V2092" s="18"/>
      <c r="W2092" s="18"/>
      <c r="X2092" s="26" t="s">
        <v>83</v>
      </c>
      <c r="Y2092" s="18">
        <v>1.0</v>
      </c>
      <c r="Z2092" s="18" t="s">
        <v>1300</v>
      </c>
      <c r="AA2092" s="18" t="s">
        <v>85</v>
      </c>
      <c r="AB2092" s="18">
        <v>1.0</v>
      </c>
      <c r="AC2092" s="27" t="s">
        <v>193</v>
      </c>
      <c r="AD2092" s="26" t="s">
        <v>5304</v>
      </c>
      <c r="AE2092" s="18" t="s">
        <v>1300</v>
      </c>
      <c r="AF2092" s="18" t="str">
        <f t="shared" si="3"/>
        <v>16T</v>
      </c>
      <c r="AG2092" s="18" t="s">
        <v>26710</v>
      </c>
    </row>
    <row r="2093" ht="15.75" customHeight="1">
      <c r="A2093" s="6">
        <f t="shared" si="90"/>
        <v>343</v>
      </c>
      <c r="B2093" s="18" t="str">
        <f t="shared" si="88"/>
        <v>J343-mQL37-TQ(1)</v>
      </c>
      <c r="C2093" s="18" t="s">
        <v>6721</v>
      </c>
      <c r="D2093" s="18" t="s">
        <v>2420</v>
      </c>
      <c r="E2093" s="18" t="s">
        <v>26630</v>
      </c>
      <c r="F2093" s="18"/>
      <c r="G2093" s="18"/>
      <c r="H2093" s="18"/>
      <c r="I2093" s="18"/>
      <c r="J2093" s="18"/>
      <c r="K2093" s="18" t="s">
        <v>1934</v>
      </c>
      <c r="L2093" s="25" t="s">
        <v>137</v>
      </c>
      <c r="M2093" s="25" t="s">
        <v>140</v>
      </c>
      <c r="T2093" s="26" t="s">
        <v>6733</v>
      </c>
      <c r="U2093" s="26" t="s">
        <v>6734</v>
      </c>
      <c r="V2093" s="18"/>
      <c r="W2093" s="18"/>
      <c r="X2093" s="26" t="s">
        <v>83</v>
      </c>
      <c r="Y2093" s="18">
        <v>1.0</v>
      </c>
      <c r="Z2093" s="18" t="s">
        <v>1300</v>
      </c>
      <c r="AA2093" s="18" t="s">
        <v>85</v>
      </c>
      <c r="AB2093" s="18">
        <v>1.0</v>
      </c>
      <c r="AC2093" s="27" t="s">
        <v>193</v>
      </c>
      <c r="AD2093" s="26" t="s">
        <v>5304</v>
      </c>
      <c r="AE2093" s="18" t="s">
        <v>1300</v>
      </c>
      <c r="AF2093" s="18" t="str">
        <f t="shared" si="3"/>
        <v>16T</v>
      </c>
      <c r="AG2093" s="18" t="s">
        <v>26710</v>
      </c>
    </row>
    <row r="2094" ht="15.75" customHeight="1">
      <c r="A2094" s="6">
        <f t="shared" si="90"/>
        <v>344</v>
      </c>
      <c r="B2094" s="18" t="str">
        <f t="shared" si="88"/>
        <v>J344-mQL37-TQ(1)</v>
      </c>
      <c r="C2094" s="18" t="s">
        <v>6731</v>
      </c>
      <c r="D2094" s="18" t="s">
        <v>2425</v>
      </c>
      <c r="E2094" s="18" t="s">
        <v>26630</v>
      </c>
      <c r="F2094" s="18"/>
      <c r="G2094" s="18"/>
      <c r="H2094" s="18"/>
      <c r="I2094" s="18"/>
      <c r="J2094" s="18"/>
      <c r="K2094" s="18" t="s">
        <v>1934</v>
      </c>
      <c r="L2094" s="25" t="s">
        <v>137</v>
      </c>
      <c r="M2094" s="25" t="s">
        <v>140</v>
      </c>
      <c r="T2094" s="26" t="s">
        <v>6743</v>
      </c>
      <c r="U2094" s="26" t="s">
        <v>6744</v>
      </c>
      <c r="V2094" s="18"/>
      <c r="W2094" s="18"/>
      <c r="X2094" s="26" t="s">
        <v>83</v>
      </c>
      <c r="Y2094" s="18">
        <v>1.0</v>
      </c>
      <c r="Z2094" s="18" t="s">
        <v>1300</v>
      </c>
      <c r="AA2094" s="18" t="s">
        <v>85</v>
      </c>
      <c r="AB2094" s="18">
        <v>1.0</v>
      </c>
      <c r="AC2094" s="27" t="s">
        <v>193</v>
      </c>
      <c r="AD2094" s="26" t="s">
        <v>5304</v>
      </c>
      <c r="AE2094" s="18" t="s">
        <v>1300</v>
      </c>
      <c r="AF2094" s="18" t="str">
        <f t="shared" si="3"/>
        <v>16T</v>
      </c>
      <c r="AG2094" s="18" t="s">
        <v>26710</v>
      </c>
    </row>
    <row r="2095" ht="15.75" customHeight="1">
      <c r="A2095" s="6">
        <f t="shared" si="90"/>
        <v>345</v>
      </c>
      <c r="B2095" s="18" t="str">
        <f t="shared" si="88"/>
        <v>J345-mQL37-TQ(1)</v>
      </c>
      <c r="C2095" s="18" t="s">
        <v>6742</v>
      </c>
      <c r="D2095" s="18" t="s">
        <v>2429</v>
      </c>
      <c r="E2095" s="18" t="s">
        <v>26630</v>
      </c>
      <c r="F2095" s="18"/>
      <c r="G2095" s="18"/>
      <c r="H2095" s="18"/>
      <c r="I2095" s="18"/>
      <c r="J2095" s="18"/>
      <c r="K2095" s="18" t="s">
        <v>1934</v>
      </c>
      <c r="L2095" s="25" t="s">
        <v>137</v>
      </c>
      <c r="M2095" s="25" t="s">
        <v>140</v>
      </c>
      <c r="T2095" s="26" t="s">
        <v>6753</v>
      </c>
      <c r="U2095" s="26" t="s">
        <v>6754</v>
      </c>
      <c r="V2095" s="18"/>
      <c r="W2095" s="18"/>
      <c r="X2095" s="26" t="s">
        <v>83</v>
      </c>
      <c r="Y2095" s="18">
        <v>1.0</v>
      </c>
      <c r="Z2095" s="18" t="s">
        <v>1300</v>
      </c>
      <c r="AA2095" s="18" t="s">
        <v>85</v>
      </c>
      <c r="AB2095" s="18">
        <v>1.0</v>
      </c>
      <c r="AC2095" s="27" t="s">
        <v>193</v>
      </c>
      <c r="AD2095" s="26" t="s">
        <v>5304</v>
      </c>
      <c r="AE2095" s="18" t="s">
        <v>1300</v>
      </c>
      <c r="AF2095" s="18" t="str">
        <f t="shared" si="3"/>
        <v>16T</v>
      </c>
      <c r="AG2095" s="18" t="s">
        <v>26710</v>
      </c>
    </row>
    <row r="2096" ht="15.75" customHeight="1">
      <c r="A2096" s="6">
        <f t="shared" si="90"/>
        <v>346</v>
      </c>
      <c r="B2096" s="18" t="str">
        <f t="shared" si="88"/>
        <v>J346-mQL37-TQ(1)</v>
      </c>
      <c r="C2096" s="18" t="s">
        <v>6750</v>
      </c>
      <c r="D2096" s="18" t="s">
        <v>2434</v>
      </c>
      <c r="E2096" s="18" t="s">
        <v>26630</v>
      </c>
      <c r="F2096" s="18"/>
      <c r="G2096" s="18"/>
      <c r="H2096" s="18"/>
      <c r="I2096" s="18"/>
      <c r="J2096" s="18"/>
      <c r="K2096" s="18" t="s">
        <v>1934</v>
      </c>
      <c r="L2096" s="25" t="s">
        <v>137</v>
      </c>
      <c r="M2096" s="25" t="s">
        <v>140</v>
      </c>
      <c r="T2096" s="26" t="s">
        <v>6765</v>
      </c>
      <c r="U2096" s="26" t="s">
        <v>6766</v>
      </c>
      <c r="V2096" s="18"/>
      <c r="W2096" s="18"/>
      <c r="X2096" s="26" t="s">
        <v>83</v>
      </c>
      <c r="Y2096" s="18">
        <v>1.0</v>
      </c>
      <c r="Z2096" s="18" t="s">
        <v>1300</v>
      </c>
      <c r="AA2096" s="18" t="s">
        <v>85</v>
      </c>
      <c r="AB2096" s="18">
        <v>1.0</v>
      </c>
      <c r="AC2096" s="27" t="s">
        <v>193</v>
      </c>
      <c r="AD2096" s="26" t="s">
        <v>5304</v>
      </c>
      <c r="AE2096" s="18" t="s">
        <v>1300</v>
      </c>
      <c r="AF2096" s="18" t="str">
        <f t="shared" si="3"/>
        <v>16T</v>
      </c>
      <c r="AG2096" s="18" t="s">
        <v>26710</v>
      </c>
    </row>
    <row r="2097" ht="15.75" customHeight="1">
      <c r="A2097" s="6">
        <f t="shared" si="90"/>
        <v>347</v>
      </c>
      <c r="B2097" s="18" t="str">
        <f t="shared" si="88"/>
        <v>J347-mQL37-TQ(1)</v>
      </c>
      <c r="C2097" s="18" t="s">
        <v>6760</v>
      </c>
      <c r="D2097" s="18" t="s">
        <v>2438</v>
      </c>
      <c r="E2097" s="18" t="s">
        <v>26630</v>
      </c>
      <c r="F2097" s="18"/>
      <c r="G2097" s="18"/>
      <c r="H2097" s="18"/>
      <c r="I2097" s="18"/>
      <c r="J2097" s="18"/>
      <c r="K2097" s="18" t="s">
        <v>1934</v>
      </c>
      <c r="L2097" s="25" t="s">
        <v>137</v>
      </c>
      <c r="M2097" s="25" t="s">
        <v>140</v>
      </c>
      <c r="T2097" s="26" t="s">
        <v>6774</v>
      </c>
      <c r="U2097" s="26" t="s">
        <v>6775</v>
      </c>
      <c r="V2097" s="18"/>
      <c r="W2097" s="18"/>
      <c r="X2097" s="26" t="s">
        <v>83</v>
      </c>
      <c r="Y2097" s="18">
        <v>1.0</v>
      </c>
      <c r="Z2097" s="18" t="s">
        <v>1300</v>
      </c>
      <c r="AA2097" s="18" t="s">
        <v>85</v>
      </c>
      <c r="AB2097" s="18">
        <v>1.0</v>
      </c>
      <c r="AC2097" s="27" t="s">
        <v>193</v>
      </c>
      <c r="AD2097" s="26" t="s">
        <v>5304</v>
      </c>
      <c r="AE2097" s="18" t="s">
        <v>1300</v>
      </c>
      <c r="AF2097" s="18" t="str">
        <f t="shared" si="3"/>
        <v>16T</v>
      </c>
      <c r="AG2097" s="18" t="s">
        <v>26710</v>
      </c>
    </row>
    <row r="2098" ht="15.75" customHeight="1">
      <c r="A2098" s="6">
        <f t="shared" si="90"/>
        <v>348</v>
      </c>
      <c r="B2098" s="18" t="str">
        <f t="shared" si="88"/>
        <v>J348-mQL37-TQ(1)</v>
      </c>
      <c r="C2098" s="18" t="s">
        <v>6771</v>
      </c>
      <c r="D2098" s="18" t="s">
        <v>2442</v>
      </c>
      <c r="E2098" s="18" t="s">
        <v>26630</v>
      </c>
      <c r="F2098" s="18"/>
      <c r="G2098" s="18"/>
      <c r="H2098" s="18"/>
      <c r="I2098" s="18"/>
      <c r="J2098" s="18"/>
      <c r="K2098" s="18" t="s">
        <v>1934</v>
      </c>
      <c r="L2098" s="25" t="s">
        <v>137</v>
      </c>
      <c r="M2098" s="25" t="s">
        <v>140</v>
      </c>
      <c r="T2098" s="26" t="s">
        <v>6784</v>
      </c>
      <c r="U2098" s="26" t="s">
        <v>6785</v>
      </c>
      <c r="V2098" s="18"/>
      <c r="W2098" s="18"/>
      <c r="X2098" s="26" t="s">
        <v>83</v>
      </c>
      <c r="Y2098" s="18">
        <v>1.0</v>
      </c>
      <c r="Z2098" s="18" t="s">
        <v>1300</v>
      </c>
      <c r="AA2098" s="18" t="s">
        <v>85</v>
      </c>
      <c r="AB2098" s="18">
        <v>1.0</v>
      </c>
      <c r="AC2098" s="27" t="s">
        <v>193</v>
      </c>
      <c r="AD2098" s="26" t="s">
        <v>5304</v>
      </c>
      <c r="AE2098" s="18" t="s">
        <v>1300</v>
      </c>
      <c r="AF2098" s="18" t="str">
        <f t="shared" si="3"/>
        <v>16T</v>
      </c>
      <c r="AG2098" s="18" t="s">
        <v>26710</v>
      </c>
    </row>
    <row r="2099" ht="15.75" customHeight="1">
      <c r="A2099" s="6">
        <f t="shared" si="90"/>
        <v>349</v>
      </c>
      <c r="B2099" s="18" t="str">
        <f t="shared" si="88"/>
        <v>J349-mQL37-TQ(1)</v>
      </c>
      <c r="C2099" s="18" t="s">
        <v>6782</v>
      </c>
      <c r="D2099" s="18" t="s">
        <v>2450</v>
      </c>
      <c r="E2099" s="18" t="s">
        <v>26630</v>
      </c>
      <c r="F2099" s="18"/>
      <c r="G2099" s="18"/>
      <c r="H2099" s="18"/>
      <c r="I2099" s="18"/>
      <c r="J2099" s="18"/>
      <c r="K2099" s="18" t="s">
        <v>1934</v>
      </c>
      <c r="L2099" s="25" t="s">
        <v>137</v>
      </c>
      <c r="M2099" s="25" t="s">
        <v>140</v>
      </c>
      <c r="T2099" s="26" t="s">
        <v>6796</v>
      </c>
      <c r="U2099" s="26" t="s">
        <v>6798</v>
      </c>
      <c r="V2099" s="18"/>
      <c r="W2099" s="18"/>
      <c r="X2099" s="26" t="s">
        <v>83</v>
      </c>
      <c r="Y2099" s="18">
        <v>1.0</v>
      </c>
      <c r="Z2099" s="18" t="s">
        <v>1300</v>
      </c>
      <c r="AA2099" s="18" t="s">
        <v>85</v>
      </c>
      <c r="AB2099" s="18">
        <v>1.0</v>
      </c>
      <c r="AC2099" s="27" t="s">
        <v>193</v>
      </c>
      <c r="AD2099" s="26" t="s">
        <v>5304</v>
      </c>
      <c r="AE2099" s="18" t="s">
        <v>1300</v>
      </c>
      <c r="AF2099" s="18" t="str">
        <f t="shared" si="3"/>
        <v>16T</v>
      </c>
      <c r="AG2099" s="18" t="s">
        <v>26710</v>
      </c>
    </row>
    <row r="2100" ht="15.75" customHeight="1">
      <c r="A2100" s="6">
        <f t="shared" si="90"/>
        <v>350</v>
      </c>
      <c r="B2100" s="18" t="str">
        <f t="shared" si="88"/>
        <v>J350-mQL37-TQ(1)</v>
      </c>
      <c r="C2100" s="18" t="s">
        <v>6793</v>
      </c>
      <c r="D2100" s="18" t="s">
        <v>2454</v>
      </c>
      <c r="E2100" s="18" t="s">
        <v>26630</v>
      </c>
      <c r="F2100" s="18"/>
      <c r="G2100" s="18"/>
      <c r="H2100" s="18"/>
      <c r="I2100" s="18"/>
      <c r="J2100" s="18"/>
      <c r="K2100" s="18" t="s">
        <v>1934</v>
      </c>
      <c r="L2100" s="25" t="s">
        <v>137</v>
      </c>
      <c r="M2100" s="25" t="s">
        <v>140</v>
      </c>
      <c r="T2100" s="26" t="s">
        <v>6807</v>
      </c>
      <c r="U2100" s="26" t="s">
        <v>6808</v>
      </c>
      <c r="V2100" s="18"/>
      <c r="W2100" s="18"/>
      <c r="X2100" s="26" t="s">
        <v>83</v>
      </c>
      <c r="Y2100" s="18">
        <v>1.0</v>
      </c>
      <c r="Z2100" s="18" t="s">
        <v>1300</v>
      </c>
      <c r="AA2100" s="18" t="s">
        <v>85</v>
      </c>
      <c r="AB2100" s="18">
        <v>1.0</v>
      </c>
      <c r="AC2100" s="27" t="s">
        <v>193</v>
      </c>
      <c r="AD2100" s="26" t="s">
        <v>5304</v>
      </c>
      <c r="AE2100" s="18" t="s">
        <v>1300</v>
      </c>
      <c r="AF2100" s="18" t="str">
        <f t="shared" si="3"/>
        <v>16T</v>
      </c>
      <c r="AG2100" s="18" t="s">
        <v>26710</v>
      </c>
    </row>
    <row r="2101" ht="15.75" customHeight="1">
      <c r="A2101" s="6">
        <f t="shared" si="90"/>
        <v>351</v>
      </c>
      <c r="B2101" s="18" t="str">
        <f t="shared" si="88"/>
        <v>J351-mQL37-TQ(1)</v>
      </c>
      <c r="C2101" s="18" t="s">
        <v>6804</v>
      </c>
      <c r="D2101" s="18" t="s">
        <v>2459</v>
      </c>
      <c r="E2101" s="18" t="s">
        <v>26630</v>
      </c>
      <c r="F2101" s="18"/>
      <c r="G2101" s="18"/>
      <c r="H2101" s="18"/>
      <c r="I2101" s="18"/>
      <c r="J2101" s="18"/>
      <c r="K2101" s="18" t="s">
        <v>1934</v>
      </c>
      <c r="L2101" s="25" t="s">
        <v>137</v>
      </c>
      <c r="M2101" s="25" t="s">
        <v>140</v>
      </c>
      <c r="T2101" s="26" t="s">
        <v>6818</v>
      </c>
      <c r="U2101" s="26" t="s">
        <v>6819</v>
      </c>
      <c r="V2101" s="18"/>
      <c r="W2101" s="18"/>
      <c r="X2101" s="26" t="s">
        <v>83</v>
      </c>
      <c r="Y2101" s="18">
        <v>1.0</v>
      </c>
      <c r="Z2101" s="18" t="s">
        <v>1300</v>
      </c>
      <c r="AA2101" s="18" t="s">
        <v>85</v>
      </c>
      <c r="AB2101" s="18">
        <v>1.0</v>
      </c>
      <c r="AC2101" s="27" t="s">
        <v>193</v>
      </c>
      <c r="AD2101" s="26" t="s">
        <v>5304</v>
      </c>
      <c r="AE2101" s="18" t="s">
        <v>1300</v>
      </c>
      <c r="AF2101" s="18" t="str">
        <f t="shared" si="3"/>
        <v>16T</v>
      </c>
      <c r="AG2101" s="18" t="s">
        <v>26710</v>
      </c>
    </row>
    <row r="2102" ht="15.75" customHeight="1">
      <c r="A2102" s="6">
        <f t="shared" si="90"/>
        <v>352</v>
      </c>
      <c r="B2102" s="18" t="str">
        <f t="shared" si="88"/>
        <v>J352-mQL37-TQ(1)</v>
      </c>
      <c r="C2102" s="18" t="s">
        <v>6817</v>
      </c>
      <c r="D2102" s="18" t="s">
        <v>2464</v>
      </c>
      <c r="E2102" s="18" t="s">
        <v>26630</v>
      </c>
      <c r="F2102" s="18"/>
      <c r="G2102" s="18"/>
      <c r="H2102" s="18"/>
      <c r="I2102" s="18"/>
      <c r="J2102" s="18"/>
      <c r="K2102" s="18" t="s">
        <v>1934</v>
      </c>
      <c r="L2102" s="25" t="s">
        <v>137</v>
      </c>
      <c r="M2102" s="25" t="s">
        <v>140</v>
      </c>
      <c r="T2102" s="26" t="s">
        <v>6828</v>
      </c>
      <c r="U2102" s="26" t="s">
        <v>6829</v>
      </c>
      <c r="V2102" s="18"/>
      <c r="W2102" s="18"/>
      <c r="X2102" s="26" t="s">
        <v>83</v>
      </c>
      <c r="Y2102" s="18">
        <v>1.0</v>
      </c>
      <c r="Z2102" s="18" t="s">
        <v>1300</v>
      </c>
      <c r="AA2102" s="18" t="s">
        <v>85</v>
      </c>
      <c r="AB2102" s="18">
        <v>1.0</v>
      </c>
      <c r="AC2102" s="27" t="s">
        <v>193</v>
      </c>
      <c r="AD2102" s="26" t="s">
        <v>5304</v>
      </c>
      <c r="AE2102" s="18" t="s">
        <v>1300</v>
      </c>
      <c r="AF2102" s="18" t="str">
        <f t="shared" si="3"/>
        <v>16T</v>
      </c>
      <c r="AG2102" s="18" t="s">
        <v>26710</v>
      </c>
    </row>
    <row r="2103" ht="15.75" customHeight="1">
      <c r="A2103" s="6">
        <f t="shared" si="90"/>
        <v>353</v>
      </c>
      <c r="B2103" s="18" t="str">
        <f t="shared" si="88"/>
        <v>J353-mQL37-TQ(1)</v>
      </c>
      <c r="C2103" s="18" t="s">
        <v>6826</v>
      </c>
      <c r="D2103" s="18" t="s">
        <v>2467</v>
      </c>
      <c r="E2103" s="18" t="s">
        <v>26630</v>
      </c>
      <c r="F2103" s="18"/>
      <c r="G2103" s="18"/>
      <c r="H2103" s="18"/>
      <c r="I2103" s="18"/>
      <c r="J2103" s="18"/>
      <c r="K2103" s="18" t="s">
        <v>1934</v>
      </c>
      <c r="L2103" s="25" t="s">
        <v>137</v>
      </c>
      <c r="M2103" s="25" t="s">
        <v>140</v>
      </c>
      <c r="T2103" s="26" t="s">
        <v>6841</v>
      </c>
      <c r="U2103" s="26" t="s">
        <v>6843</v>
      </c>
      <c r="V2103" s="18"/>
      <c r="W2103" s="18"/>
      <c r="X2103" s="26" t="s">
        <v>83</v>
      </c>
      <c r="Y2103" s="18">
        <v>1.0</v>
      </c>
      <c r="Z2103" s="18" t="s">
        <v>1300</v>
      </c>
      <c r="AA2103" s="18" t="s">
        <v>85</v>
      </c>
      <c r="AB2103" s="18">
        <v>1.0</v>
      </c>
      <c r="AC2103" s="27" t="s">
        <v>193</v>
      </c>
      <c r="AD2103" s="26" t="s">
        <v>5304</v>
      </c>
      <c r="AE2103" s="18" t="s">
        <v>1300</v>
      </c>
      <c r="AF2103" s="18" t="str">
        <f t="shared" si="3"/>
        <v>16T</v>
      </c>
      <c r="AG2103" s="18" t="s">
        <v>26710</v>
      </c>
    </row>
    <row r="2104" ht="15.75" customHeight="1">
      <c r="A2104" s="6">
        <f t="shared" si="90"/>
        <v>354</v>
      </c>
      <c r="B2104" s="18" t="str">
        <f t="shared" si="88"/>
        <v>J354-mQL37-TQ(1)</v>
      </c>
      <c r="C2104" s="18" t="s">
        <v>6838</v>
      </c>
      <c r="D2104" s="18" t="s">
        <v>2472</v>
      </c>
      <c r="E2104" s="18" t="s">
        <v>26630</v>
      </c>
      <c r="F2104" s="18"/>
      <c r="G2104" s="18"/>
      <c r="H2104" s="18"/>
      <c r="I2104" s="18"/>
      <c r="J2104" s="18"/>
      <c r="K2104" s="18" t="s">
        <v>1934</v>
      </c>
      <c r="L2104" s="25" t="s">
        <v>137</v>
      </c>
      <c r="M2104" s="25" t="s">
        <v>140</v>
      </c>
      <c r="T2104" s="26" t="s">
        <v>6851</v>
      </c>
      <c r="U2104" s="26" t="s">
        <v>6853</v>
      </c>
      <c r="V2104" s="18"/>
      <c r="W2104" s="18"/>
      <c r="X2104" s="26" t="s">
        <v>83</v>
      </c>
      <c r="Y2104" s="18">
        <v>1.0</v>
      </c>
      <c r="Z2104" s="18" t="s">
        <v>1300</v>
      </c>
      <c r="AA2104" s="18" t="s">
        <v>85</v>
      </c>
      <c r="AB2104" s="18">
        <v>1.0</v>
      </c>
      <c r="AC2104" s="27" t="s">
        <v>193</v>
      </c>
      <c r="AD2104" s="26" t="s">
        <v>5304</v>
      </c>
      <c r="AE2104" s="18" t="s">
        <v>1300</v>
      </c>
      <c r="AF2104" s="18" t="str">
        <f t="shared" si="3"/>
        <v>16T</v>
      </c>
      <c r="AG2104" s="18" t="s">
        <v>26710</v>
      </c>
    </row>
    <row r="2105" ht="15.75" customHeight="1">
      <c r="A2105" s="6">
        <f t="shared" si="90"/>
        <v>355</v>
      </c>
      <c r="B2105" s="18" t="str">
        <f t="shared" si="88"/>
        <v>J355-mQL37-TQ(1)</v>
      </c>
      <c r="C2105" s="18" t="s">
        <v>6848</v>
      </c>
      <c r="D2105" s="18" t="s">
        <v>2477</v>
      </c>
      <c r="E2105" s="18" t="s">
        <v>26630</v>
      </c>
      <c r="F2105" s="18"/>
      <c r="G2105" s="18"/>
      <c r="H2105" s="18"/>
      <c r="I2105" s="18"/>
      <c r="J2105" s="18"/>
      <c r="K2105" s="18" t="s">
        <v>1934</v>
      </c>
      <c r="L2105" s="25" t="s">
        <v>137</v>
      </c>
      <c r="M2105" s="25" t="s">
        <v>140</v>
      </c>
      <c r="T2105" s="26" t="s">
        <v>6862</v>
      </c>
      <c r="U2105" s="26" t="s">
        <v>6864</v>
      </c>
      <c r="V2105" s="18"/>
      <c r="W2105" s="18"/>
      <c r="X2105" s="26" t="s">
        <v>83</v>
      </c>
      <c r="Y2105" s="18">
        <v>1.0</v>
      </c>
      <c r="Z2105" s="18" t="s">
        <v>1300</v>
      </c>
      <c r="AA2105" s="18" t="s">
        <v>85</v>
      </c>
      <c r="AB2105" s="18">
        <v>1.0</v>
      </c>
      <c r="AC2105" s="27" t="s">
        <v>193</v>
      </c>
      <c r="AD2105" s="26" t="s">
        <v>5304</v>
      </c>
      <c r="AE2105" s="18" t="s">
        <v>1300</v>
      </c>
      <c r="AF2105" s="18" t="str">
        <f t="shared" si="3"/>
        <v>16T</v>
      </c>
      <c r="AG2105" s="18" t="s">
        <v>26710</v>
      </c>
    </row>
    <row r="2106" ht="15.75" customHeight="1">
      <c r="A2106" s="6">
        <f t="shared" si="90"/>
        <v>356</v>
      </c>
      <c r="B2106" s="18" t="str">
        <f t="shared" si="88"/>
        <v>J356-mQL37-TQ(1)</v>
      </c>
      <c r="C2106" s="18" t="s">
        <v>6860</v>
      </c>
      <c r="D2106" s="18" t="s">
        <v>2480</v>
      </c>
      <c r="E2106" s="18" t="s">
        <v>26630</v>
      </c>
      <c r="F2106" s="18"/>
      <c r="G2106" s="18"/>
      <c r="H2106" s="18"/>
      <c r="I2106" s="18"/>
      <c r="J2106" s="18"/>
      <c r="K2106" s="18" t="s">
        <v>1934</v>
      </c>
      <c r="L2106" s="25" t="s">
        <v>137</v>
      </c>
      <c r="M2106" s="25" t="s">
        <v>140</v>
      </c>
      <c r="T2106" s="26" t="s">
        <v>6872</v>
      </c>
      <c r="U2106" s="26" t="s">
        <v>6873</v>
      </c>
      <c r="V2106" s="18"/>
      <c r="W2106" s="18"/>
      <c r="X2106" s="26" t="s">
        <v>83</v>
      </c>
      <c r="Y2106" s="18">
        <v>1.0</v>
      </c>
      <c r="Z2106" s="18" t="s">
        <v>1300</v>
      </c>
      <c r="AA2106" s="18" t="s">
        <v>85</v>
      </c>
      <c r="AB2106" s="18">
        <v>1.0</v>
      </c>
      <c r="AC2106" s="27" t="s">
        <v>193</v>
      </c>
      <c r="AD2106" s="26" t="s">
        <v>5304</v>
      </c>
      <c r="AE2106" s="18" t="s">
        <v>1300</v>
      </c>
      <c r="AF2106" s="18" t="str">
        <f t="shared" si="3"/>
        <v>16T</v>
      </c>
      <c r="AG2106" s="18" t="s">
        <v>26710</v>
      </c>
    </row>
    <row r="2107" ht="15.75" customHeight="1">
      <c r="A2107" s="6">
        <f t="shared" si="90"/>
        <v>357</v>
      </c>
      <c r="B2107" s="18" t="str">
        <f t="shared" si="88"/>
        <v>J357-mQL37-TQ(1)</v>
      </c>
      <c r="C2107" s="18" t="s">
        <v>6869</v>
      </c>
      <c r="D2107" s="18" t="s">
        <v>2487</v>
      </c>
      <c r="E2107" s="18" t="s">
        <v>26630</v>
      </c>
      <c r="F2107" s="18"/>
      <c r="G2107" s="18"/>
      <c r="H2107" s="18"/>
      <c r="I2107" s="18"/>
      <c r="J2107" s="18"/>
      <c r="K2107" s="18" t="s">
        <v>1934</v>
      </c>
      <c r="L2107" s="25" t="s">
        <v>137</v>
      </c>
      <c r="M2107" s="25" t="s">
        <v>140</v>
      </c>
      <c r="T2107" s="26" t="s">
        <v>6879</v>
      </c>
      <c r="U2107" s="26" t="s">
        <v>6881</v>
      </c>
      <c r="V2107" s="18"/>
      <c r="W2107" s="18"/>
      <c r="X2107" s="26" t="s">
        <v>83</v>
      </c>
      <c r="Y2107" s="18">
        <v>1.0</v>
      </c>
      <c r="Z2107" s="18" t="s">
        <v>1300</v>
      </c>
      <c r="AA2107" s="18" t="s">
        <v>85</v>
      </c>
      <c r="AB2107" s="18">
        <v>1.0</v>
      </c>
      <c r="AC2107" s="27" t="s">
        <v>193</v>
      </c>
      <c r="AD2107" s="26" t="s">
        <v>5304</v>
      </c>
      <c r="AE2107" s="18" t="s">
        <v>1300</v>
      </c>
      <c r="AF2107" s="18" t="str">
        <f t="shared" si="3"/>
        <v>16T</v>
      </c>
      <c r="AG2107" s="18" t="s">
        <v>26710</v>
      </c>
    </row>
    <row r="2108" ht="15.75" customHeight="1">
      <c r="A2108" s="6">
        <f t="shared" si="90"/>
        <v>358</v>
      </c>
      <c r="B2108" s="18" t="str">
        <f t="shared" si="88"/>
        <v>J358-mQL37-TQ(1)</v>
      </c>
      <c r="C2108" s="18" t="s">
        <v>6877</v>
      </c>
      <c r="D2108" s="18" t="s">
        <v>2491</v>
      </c>
      <c r="E2108" s="18" t="s">
        <v>26630</v>
      </c>
      <c r="F2108" s="18"/>
      <c r="G2108" s="18"/>
      <c r="H2108" s="18"/>
      <c r="I2108" s="18"/>
      <c r="J2108" s="18"/>
      <c r="K2108" s="18" t="s">
        <v>1934</v>
      </c>
      <c r="L2108" s="25" t="s">
        <v>137</v>
      </c>
      <c r="M2108" s="25" t="s">
        <v>140</v>
      </c>
      <c r="T2108" s="26" t="s">
        <v>6890</v>
      </c>
      <c r="U2108" s="26" t="s">
        <v>6892</v>
      </c>
      <c r="V2108" s="18"/>
      <c r="W2108" s="18"/>
      <c r="X2108" s="26" t="s">
        <v>83</v>
      </c>
      <c r="Y2108" s="18">
        <v>1.0</v>
      </c>
      <c r="Z2108" s="18" t="s">
        <v>1300</v>
      </c>
      <c r="AA2108" s="18" t="s">
        <v>85</v>
      </c>
      <c r="AB2108" s="18">
        <v>1.0</v>
      </c>
      <c r="AC2108" s="27" t="s">
        <v>193</v>
      </c>
      <c r="AD2108" s="26" t="s">
        <v>5304</v>
      </c>
      <c r="AE2108" s="18" t="s">
        <v>1300</v>
      </c>
      <c r="AF2108" s="18" t="str">
        <f t="shared" si="3"/>
        <v>16T</v>
      </c>
      <c r="AG2108" s="18" t="s">
        <v>26710</v>
      </c>
    </row>
    <row r="2109" ht="15.75" customHeight="1">
      <c r="A2109" s="6">
        <f t="shared" si="90"/>
        <v>359</v>
      </c>
      <c r="B2109" s="18" t="str">
        <f t="shared" si="88"/>
        <v>J359-mQL37-TQ(1)</v>
      </c>
      <c r="C2109" s="18" t="s">
        <v>6886</v>
      </c>
      <c r="D2109" s="18" t="s">
        <v>2495</v>
      </c>
      <c r="E2109" s="18" t="s">
        <v>26630</v>
      </c>
      <c r="F2109" s="18"/>
      <c r="G2109" s="18"/>
      <c r="H2109" s="18"/>
      <c r="I2109" s="18"/>
      <c r="J2109" s="18"/>
      <c r="K2109" s="18" t="s">
        <v>1934</v>
      </c>
      <c r="L2109" s="25" t="s">
        <v>137</v>
      </c>
      <c r="M2109" s="25" t="s">
        <v>140</v>
      </c>
      <c r="T2109" s="26" t="s">
        <v>6899</v>
      </c>
      <c r="U2109" s="26" t="s">
        <v>6901</v>
      </c>
      <c r="V2109" s="18"/>
      <c r="W2109" s="18"/>
      <c r="X2109" s="26" t="s">
        <v>83</v>
      </c>
      <c r="Y2109" s="18">
        <v>1.0</v>
      </c>
      <c r="Z2109" s="18" t="s">
        <v>1300</v>
      </c>
      <c r="AA2109" s="18" t="s">
        <v>85</v>
      </c>
      <c r="AB2109" s="18">
        <v>1.0</v>
      </c>
      <c r="AC2109" s="27" t="s">
        <v>193</v>
      </c>
      <c r="AD2109" s="26" t="s">
        <v>5304</v>
      </c>
      <c r="AE2109" s="18" t="s">
        <v>1300</v>
      </c>
      <c r="AF2109" s="18" t="str">
        <f t="shared" si="3"/>
        <v>16T</v>
      </c>
      <c r="AG2109" s="18" t="s">
        <v>26710</v>
      </c>
    </row>
    <row r="2110" ht="15.75" customHeight="1">
      <c r="A2110" s="6">
        <f t="shared" si="90"/>
        <v>360</v>
      </c>
      <c r="B2110" s="18" t="str">
        <f t="shared" si="88"/>
        <v>J360-mQL37-TQ(1)</v>
      </c>
      <c r="C2110" s="18" t="s">
        <v>6897</v>
      </c>
      <c r="D2110" s="18" t="s">
        <v>2501</v>
      </c>
      <c r="E2110" s="18" t="s">
        <v>26630</v>
      </c>
      <c r="F2110" s="18"/>
      <c r="G2110" s="18"/>
      <c r="H2110" s="18"/>
      <c r="I2110" s="18"/>
      <c r="J2110" s="18"/>
      <c r="K2110" s="18" t="s">
        <v>1934</v>
      </c>
      <c r="L2110" s="25" t="s">
        <v>137</v>
      </c>
      <c r="M2110" s="25" t="s">
        <v>140</v>
      </c>
      <c r="T2110" s="26" t="s">
        <v>6911</v>
      </c>
      <c r="U2110" s="26" t="s">
        <v>6912</v>
      </c>
      <c r="V2110" s="18"/>
      <c r="W2110" s="18"/>
      <c r="X2110" s="26" t="s">
        <v>83</v>
      </c>
      <c r="Y2110" s="18">
        <v>1.0</v>
      </c>
      <c r="Z2110" s="18" t="s">
        <v>1300</v>
      </c>
      <c r="AA2110" s="18" t="s">
        <v>85</v>
      </c>
      <c r="AB2110" s="18">
        <v>1.0</v>
      </c>
      <c r="AC2110" s="27" t="s">
        <v>193</v>
      </c>
      <c r="AD2110" s="26" t="s">
        <v>5304</v>
      </c>
      <c r="AE2110" s="18" t="s">
        <v>1300</v>
      </c>
      <c r="AF2110" s="18" t="str">
        <f t="shared" si="3"/>
        <v>16T</v>
      </c>
      <c r="AG2110" s="18" t="s">
        <v>26710</v>
      </c>
    </row>
    <row r="2111" ht="15.75" customHeight="1">
      <c r="A2111" s="6">
        <f t="shared" si="90"/>
        <v>361</v>
      </c>
      <c r="B2111" s="18" t="str">
        <f t="shared" si="88"/>
        <v>J361-mQL37-TQ(1)</v>
      </c>
      <c r="C2111" s="18" t="s">
        <v>6908</v>
      </c>
      <c r="D2111" s="18" t="s">
        <v>2504</v>
      </c>
      <c r="E2111" s="18" t="s">
        <v>26630</v>
      </c>
      <c r="F2111" s="18"/>
      <c r="G2111" s="18"/>
      <c r="H2111" s="18"/>
      <c r="I2111" s="18"/>
      <c r="J2111" s="18"/>
      <c r="K2111" s="18" t="s">
        <v>1934</v>
      </c>
      <c r="L2111" s="25" t="s">
        <v>137</v>
      </c>
      <c r="M2111" s="25" t="s">
        <v>140</v>
      </c>
      <c r="T2111" s="26" t="s">
        <v>6923</v>
      </c>
      <c r="U2111" s="26" t="s">
        <v>6924</v>
      </c>
      <c r="V2111" s="18"/>
      <c r="W2111" s="18"/>
      <c r="X2111" s="26" t="s">
        <v>83</v>
      </c>
      <c r="Y2111" s="18">
        <v>1.0</v>
      </c>
      <c r="Z2111" s="18" t="s">
        <v>1300</v>
      </c>
      <c r="AA2111" s="18" t="s">
        <v>85</v>
      </c>
      <c r="AB2111" s="18">
        <v>1.0</v>
      </c>
      <c r="AC2111" s="27" t="s">
        <v>193</v>
      </c>
      <c r="AD2111" s="26" t="s">
        <v>5304</v>
      </c>
      <c r="AE2111" s="18" t="s">
        <v>1300</v>
      </c>
      <c r="AF2111" s="18" t="str">
        <f t="shared" si="3"/>
        <v>16T</v>
      </c>
      <c r="AG2111" s="18" t="s">
        <v>26710</v>
      </c>
    </row>
    <row r="2112" ht="15.75" customHeight="1">
      <c r="A2112" s="6">
        <f t="shared" si="90"/>
        <v>362</v>
      </c>
      <c r="B2112" s="18" t="str">
        <f t="shared" si="88"/>
        <v>J362-mQL37-TQ(1)</v>
      </c>
      <c r="C2112" s="18" t="s">
        <v>6920</v>
      </c>
      <c r="D2112" s="18" t="s">
        <v>2509</v>
      </c>
      <c r="E2112" s="18" t="s">
        <v>26630</v>
      </c>
      <c r="F2112" s="18"/>
      <c r="G2112" s="18"/>
      <c r="H2112" s="18"/>
      <c r="I2112" s="18"/>
      <c r="J2112" s="18"/>
      <c r="K2112" s="18" t="s">
        <v>1934</v>
      </c>
      <c r="L2112" s="25" t="s">
        <v>137</v>
      </c>
      <c r="M2112" s="25" t="s">
        <v>140</v>
      </c>
      <c r="T2112" s="26" t="s">
        <v>6934</v>
      </c>
      <c r="U2112" s="26" t="s">
        <v>6935</v>
      </c>
      <c r="V2112" s="18"/>
      <c r="W2112" s="18"/>
      <c r="X2112" s="26" t="s">
        <v>83</v>
      </c>
      <c r="Y2112" s="18">
        <v>1.0</v>
      </c>
      <c r="Z2112" s="18" t="s">
        <v>1300</v>
      </c>
      <c r="AA2112" s="18" t="s">
        <v>85</v>
      </c>
      <c r="AB2112" s="18">
        <v>1.0</v>
      </c>
      <c r="AC2112" s="27" t="s">
        <v>193</v>
      </c>
      <c r="AD2112" s="26" t="s">
        <v>5304</v>
      </c>
      <c r="AE2112" s="18" t="s">
        <v>1300</v>
      </c>
      <c r="AF2112" s="18" t="str">
        <f t="shared" si="3"/>
        <v>16T</v>
      </c>
      <c r="AG2112" s="18" t="s">
        <v>26710</v>
      </c>
    </row>
    <row r="2113" ht="15.75" customHeight="1">
      <c r="A2113" s="6">
        <f t="shared" si="90"/>
        <v>363</v>
      </c>
      <c r="B2113" s="18" t="str">
        <f t="shared" si="88"/>
        <v>J363-mQL37-TQ(1)</v>
      </c>
      <c r="C2113" s="18" t="s">
        <v>6931</v>
      </c>
      <c r="D2113" s="18" t="s">
        <v>2515</v>
      </c>
      <c r="E2113" s="18" t="s">
        <v>26630</v>
      </c>
      <c r="F2113" s="18"/>
      <c r="G2113" s="18"/>
      <c r="H2113" s="18"/>
      <c r="I2113" s="18"/>
      <c r="J2113" s="18"/>
      <c r="K2113" s="18" t="s">
        <v>1934</v>
      </c>
      <c r="L2113" s="25" t="s">
        <v>137</v>
      </c>
      <c r="M2113" s="25" t="s">
        <v>140</v>
      </c>
      <c r="T2113" s="26" t="s">
        <v>6944</v>
      </c>
      <c r="U2113" s="26" t="s">
        <v>6945</v>
      </c>
      <c r="V2113" s="18"/>
      <c r="W2113" s="18"/>
      <c r="X2113" s="26" t="s">
        <v>83</v>
      </c>
      <c r="Y2113" s="18">
        <v>1.0</v>
      </c>
      <c r="Z2113" s="18" t="s">
        <v>1300</v>
      </c>
      <c r="AA2113" s="18" t="s">
        <v>85</v>
      </c>
      <c r="AB2113" s="18">
        <v>1.0</v>
      </c>
      <c r="AC2113" s="27" t="s">
        <v>193</v>
      </c>
      <c r="AD2113" s="26" t="s">
        <v>5304</v>
      </c>
      <c r="AE2113" s="18" t="s">
        <v>1300</v>
      </c>
      <c r="AF2113" s="18" t="str">
        <f t="shared" si="3"/>
        <v>16T</v>
      </c>
      <c r="AG2113" s="18" t="s">
        <v>26710</v>
      </c>
    </row>
    <row r="2114" ht="15.75" customHeight="1">
      <c r="A2114" s="6">
        <f t="shared" si="90"/>
        <v>364</v>
      </c>
      <c r="B2114" s="18" t="str">
        <f t="shared" si="88"/>
        <v>J364-mQL37-TQ(1)</v>
      </c>
      <c r="C2114" s="18" t="s">
        <v>6939</v>
      </c>
      <c r="D2114" s="18" t="s">
        <v>2519</v>
      </c>
      <c r="E2114" s="18" t="s">
        <v>26630</v>
      </c>
      <c r="F2114" s="18"/>
      <c r="G2114" s="18"/>
      <c r="H2114" s="18"/>
      <c r="I2114" s="18"/>
      <c r="J2114" s="18"/>
      <c r="K2114" s="18" t="s">
        <v>1934</v>
      </c>
      <c r="L2114" s="25" t="s">
        <v>137</v>
      </c>
      <c r="M2114" s="25" t="s">
        <v>140</v>
      </c>
      <c r="T2114" s="26" t="s">
        <v>6953</v>
      </c>
      <c r="U2114" s="26" t="s">
        <v>6954</v>
      </c>
      <c r="V2114" s="18"/>
      <c r="W2114" s="18"/>
      <c r="X2114" s="26" t="s">
        <v>83</v>
      </c>
      <c r="Y2114" s="18">
        <v>1.0</v>
      </c>
      <c r="Z2114" s="18" t="s">
        <v>1300</v>
      </c>
      <c r="AA2114" s="18" t="s">
        <v>85</v>
      </c>
      <c r="AB2114" s="18">
        <v>1.0</v>
      </c>
      <c r="AC2114" s="27" t="s">
        <v>193</v>
      </c>
      <c r="AD2114" s="26" t="s">
        <v>5304</v>
      </c>
      <c r="AE2114" s="18" t="s">
        <v>1300</v>
      </c>
      <c r="AF2114" s="18" t="str">
        <f t="shared" si="3"/>
        <v>16T</v>
      </c>
      <c r="AG2114" s="18" t="s">
        <v>26710</v>
      </c>
    </row>
    <row r="2115" ht="15.75" customHeight="1">
      <c r="A2115" s="6">
        <f t="shared" si="90"/>
        <v>365</v>
      </c>
      <c r="B2115" s="18" t="str">
        <f t="shared" si="88"/>
        <v>J365-mQL37-TQ(1)</v>
      </c>
      <c r="C2115" s="18" t="s">
        <v>6950</v>
      </c>
      <c r="D2115" s="18" t="s">
        <v>2525</v>
      </c>
      <c r="E2115" s="18" t="s">
        <v>26630</v>
      </c>
      <c r="F2115" s="18"/>
      <c r="G2115" s="18"/>
      <c r="H2115" s="18"/>
      <c r="I2115" s="18"/>
      <c r="J2115" s="18"/>
      <c r="K2115" s="18" t="s">
        <v>1934</v>
      </c>
      <c r="L2115" s="25" t="s">
        <v>137</v>
      </c>
      <c r="M2115" s="25" t="s">
        <v>140</v>
      </c>
      <c r="T2115" s="26" t="s">
        <v>6964</v>
      </c>
      <c r="U2115" s="26" t="s">
        <v>6965</v>
      </c>
      <c r="V2115" s="18"/>
      <c r="W2115" s="18"/>
      <c r="X2115" s="26" t="s">
        <v>83</v>
      </c>
      <c r="Y2115" s="18">
        <v>1.0</v>
      </c>
      <c r="Z2115" s="18" t="s">
        <v>1300</v>
      </c>
      <c r="AA2115" s="18" t="s">
        <v>85</v>
      </c>
      <c r="AB2115" s="18">
        <v>1.0</v>
      </c>
      <c r="AC2115" s="27" t="s">
        <v>193</v>
      </c>
      <c r="AD2115" s="26" t="s">
        <v>5304</v>
      </c>
      <c r="AE2115" s="18" t="s">
        <v>1300</v>
      </c>
      <c r="AF2115" s="18" t="str">
        <f t="shared" si="3"/>
        <v>16T</v>
      </c>
      <c r="AG2115" s="18" t="s">
        <v>26710</v>
      </c>
    </row>
    <row r="2116" ht="15.75" customHeight="1">
      <c r="A2116" s="6">
        <f t="shared" si="90"/>
        <v>366</v>
      </c>
      <c r="B2116" s="18" t="str">
        <f t="shared" si="88"/>
        <v>J366-mQL37-TQ(1)</v>
      </c>
      <c r="C2116" s="18" t="s">
        <v>6962</v>
      </c>
      <c r="D2116" s="18" t="s">
        <v>2530</v>
      </c>
      <c r="E2116" s="18" t="s">
        <v>26630</v>
      </c>
      <c r="F2116" s="18"/>
      <c r="G2116" s="18"/>
      <c r="H2116" s="18"/>
      <c r="I2116" s="18"/>
      <c r="J2116" s="18"/>
      <c r="K2116" s="18" t="s">
        <v>1934</v>
      </c>
      <c r="L2116" s="25" t="s">
        <v>137</v>
      </c>
      <c r="M2116" s="25" t="s">
        <v>140</v>
      </c>
      <c r="T2116" s="26" t="s">
        <v>6975</v>
      </c>
      <c r="U2116" s="26" t="s">
        <v>6976</v>
      </c>
      <c r="V2116" s="18"/>
      <c r="W2116" s="18"/>
      <c r="X2116" s="26" t="s">
        <v>83</v>
      </c>
      <c r="Y2116" s="18">
        <v>1.0</v>
      </c>
      <c r="Z2116" s="18" t="s">
        <v>1300</v>
      </c>
      <c r="AA2116" s="18" t="s">
        <v>85</v>
      </c>
      <c r="AB2116" s="18">
        <v>1.0</v>
      </c>
      <c r="AC2116" s="27" t="s">
        <v>193</v>
      </c>
      <c r="AD2116" s="26" t="s">
        <v>5304</v>
      </c>
      <c r="AE2116" s="18" t="s">
        <v>1300</v>
      </c>
      <c r="AF2116" s="18" t="str">
        <f t="shared" si="3"/>
        <v>16T</v>
      </c>
      <c r="AG2116" s="18" t="s">
        <v>26710</v>
      </c>
    </row>
    <row r="2117" ht="15.75" customHeight="1">
      <c r="A2117" s="6">
        <f t="shared" si="90"/>
        <v>367</v>
      </c>
      <c r="B2117" s="18" t="str">
        <f t="shared" si="88"/>
        <v>J367-mQL37-TQ(1)</v>
      </c>
      <c r="C2117" s="18" t="s">
        <v>6972</v>
      </c>
      <c r="D2117" s="18" t="s">
        <v>2536</v>
      </c>
      <c r="E2117" s="18" t="s">
        <v>26630</v>
      </c>
      <c r="F2117" s="18"/>
      <c r="G2117" s="18"/>
      <c r="H2117" s="18"/>
      <c r="I2117" s="18"/>
      <c r="J2117" s="18"/>
      <c r="K2117" s="18" t="s">
        <v>1934</v>
      </c>
      <c r="L2117" s="25" t="s">
        <v>137</v>
      </c>
      <c r="M2117" s="25" t="s">
        <v>140</v>
      </c>
      <c r="T2117" s="26" t="s">
        <v>6987</v>
      </c>
      <c r="U2117" s="26" t="s">
        <v>6989</v>
      </c>
      <c r="V2117" s="18"/>
      <c r="W2117" s="18"/>
      <c r="X2117" s="26" t="s">
        <v>83</v>
      </c>
      <c r="Y2117" s="18">
        <v>1.0</v>
      </c>
      <c r="Z2117" s="18" t="s">
        <v>1300</v>
      </c>
      <c r="AA2117" s="18" t="s">
        <v>85</v>
      </c>
      <c r="AB2117" s="18">
        <v>1.0</v>
      </c>
      <c r="AC2117" s="27" t="s">
        <v>193</v>
      </c>
      <c r="AD2117" s="26" t="s">
        <v>5304</v>
      </c>
      <c r="AE2117" s="18" t="s">
        <v>1300</v>
      </c>
      <c r="AF2117" s="18" t="str">
        <f t="shared" si="3"/>
        <v>16T</v>
      </c>
      <c r="AG2117" s="18" t="s">
        <v>26710</v>
      </c>
    </row>
    <row r="2118" ht="15.75" customHeight="1">
      <c r="A2118" s="6">
        <f t="shared" si="90"/>
        <v>368</v>
      </c>
      <c r="B2118" s="18" t="str">
        <f t="shared" si="88"/>
        <v>J368-mQL37-TQ(1)</v>
      </c>
      <c r="C2118" s="18" t="s">
        <v>6983</v>
      </c>
      <c r="D2118" s="18" t="s">
        <v>2542</v>
      </c>
      <c r="E2118" s="18" t="s">
        <v>26630</v>
      </c>
      <c r="F2118" s="18"/>
      <c r="G2118" s="18"/>
      <c r="H2118" s="18"/>
      <c r="I2118" s="18"/>
      <c r="J2118" s="18"/>
      <c r="K2118" s="18" t="s">
        <v>1934</v>
      </c>
      <c r="L2118" s="25" t="s">
        <v>137</v>
      </c>
      <c r="M2118" s="25" t="s">
        <v>140</v>
      </c>
      <c r="T2118" s="26" t="s">
        <v>6997</v>
      </c>
      <c r="U2118" s="26" t="s">
        <v>6998</v>
      </c>
      <c r="V2118" s="18"/>
      <c r="W2118" s="18"/>
      <c r="X2118" s="26" t="s">
        <v>83</v>
      </c>
      <c r="Y2118" s="18">
        <v>1.0</v>
      </c>
      <c r="Z2118" s="18" t="s">
        <v>1300</v>
      </c>
      <c r="AA2118" s="18" t="s">
        <v>85</v>
      </c>
      <c r="AB2118" s="18">
        <v>1.0</v>
      </c>
      <c r="AC2118" s="27" t="s">
        <v>193</v>
      </c>
      <c r="AD2118" s="26" t="s">
        <v>5304</v>
      </c>
      <c r="AE2118" s="18" t="s">
        <v>1300</v>
      </c>
      <c r="AF2118" s="18" t="str">
        <f t="shared" si="3"/>
        <v>16T</v>
      </c>
      <c r="AG2118" s="18" t="s">
        <v>26710</v>
      </c>
    </row>
    <row r="2119" ht="15.75" customHeight="1">
      <c r="A2119" s="6">
        <f t="shared" si="90"/>
        <v>369</v>
      </c>
      <c r="B2119" s="18" t="str">
        <f t="shared" si="88"/>
        <v>J369-mQL37-TQ(1)</v>
      </c>
      <c r="C2119" s="18" t="s">
        <v>6996</v>
      </c>
      <c r="D2119" s="18" t="s">
        <v>2546</v>
      </c>
      <c r="E2119" s="18" t="s">
        <v>26630</v>
      </c>
      <c r="F2119" s="18"/>
      <c r="G2119" s="18"/>
      <c r="H2119" s="18"/>
      <c r="I2119" s="18"/>
      <c r="J2119" s="18"/>
      <c r="K2119" s="18" t="s">
        <v>1934</v>
      </c>
      <c r="L2119" s="25" t="s">
        <v>137</v>
      </c>
      <c r="M2119" s="25" t="s">
        <v>140</v>
      </c>
      <c r="T2119" s="26" t="s">
        <v>7007</v>
      </c>
      <c r="U2119" s="26" t="s">
        <v>7008</v>
      </c>
      <c r="V2119" s="18"/>
      <c r="W2119" s="18"/>
      <c r="X2119" s="26" t="s">
        <v>83</v>
      </c>
      <c r="Y2119" s="18">
        <v>1.0</v>
      </c>
      <c r="Z2119" s="18" t="s">
        <v>1300</v>
      </c>
      <c r="AA2119" s="18" t="s">
        <v>85</v>
      </c>
      <c r="AB2119" s="18">
        <v>1.0</v>
      </c>
      <c r="AC2119" s="27" t="s">
        <v>193</v>
      </c>
      <c r="AD2119" s="26" t="s">
        <v>5304</v>
      </c>
      <c r="AE2119" s="18" t="s">
        <v>1300</v>
      </c>
      <c r="AF2119" s="18" t="str">
        <f t="shared" si="3"/>
        <v>16T</v>
      </c>
      <c r="AG2119" s="18" t="s">
        <v>26710</v>
      </c>
    </row>
    <row r="2120" ht="15.75" customHeight="1">
      <c r="A2120" s="6">
        <f t="shared" si="90"/>
        <v>370</v>
      </c>
      <c r="B2120" s="18" t="str">
        <f t="shared" si="88"/>
        <v>J370-mQL37-TQ(1)</v>
      </c>
      <c r="C2120" s="18" t="s">
        <v>7006</v>
      </c>
      <c r="D2120" s="18" t="s">
        <v>2552</v>
      </c>
      <c r="E2120" s="18" t="s">
        <v>26630</v>
      </c>
      <c r="F2120" s="18"/>
      <c r="G2120" s="18"/>
      <c r="H2120" s="18"/>
      <c r="I2120" s="18"/>
      <c r="J2120" s="18"/>
      <c r="K2120" s="18" t="s">
        <v>1934</v>
      </c>
      <c r="L2120" s="25" t="s">
        <v>137</v>
      </c>
      <c r="M2120" s="25" t="s">
        <v>140</v>
      </c>
      <c r="T2120" s="26" t="s">
        <v>7018</v>
      </c>
      <c r="U2120" s="26" t="s">
        <v>7019</v>
      </c>
      <c r="V2120" s="18"/>
      <c r="W2120" s="18"/>
      <c r="X2120" s="26" t="s">
        <v>83</v>
      </c>
      <c r="Y2120" s="18">
        <v>1.0</v>
      </c>
      <c r="Z2120" s="18" t="s">
        <v>1300</v>
      </c>
      <c r="AA2120" s="18" t="s">
        <v>85</v>
      </c>
      <c r="AB2120" s="18">
        <v>1.0</v>
      </c>
      <c r="AC2120" s="27" t="s">
        <v>193</v>
      </c>
      <c r="AD2120" s="26" t="s">
        <v>5304</v>
      </c>
      <c r="AE2120" s="18" t="s">
        <v>1300</v>
      </c>
      <c r="AF2120" s="18" t="str">
        <f t="shared" si="3"/>
        <v>16T</v>
      </c>
      <c r="AG2120" s="18" t="s">
        <v>26710</v>
      </c>
    </row>
    <row r="2121" ht="15.75" customHeight="1">
      <c r="A2121" s="6">
        <f t="shared" si="90"/>
        <v>371</v>
      </c>
      <c r="B2121" s="18" t="str">
        <f t="shared" si="88"/>
        <v>J371-mQL37-TQ(1)</v>
      </c>
      <c r="C2121" s="18" t="s">
        <v>7016</v>
      </c>
      <c r="D2121" s="18" t="s">
        <v>2558</v>
      </c>
      <c r="E2121" s="18" t="s">
        <v>26630</v>
      </c>
      <c r="F2121" s="18"/>
      <c r="G2121" s="18"/>
      <c r="H2121" s="18"/>
      <c r="I2121" s="18"/>
      <c r="J2121" s="18"/>
      <c r="K2121" s="18" t="s">
        <v>1934</v>
      </c>
      <c r="L2121" s="25" t="s">
        <v>137</v>
      </c>
      <c r="M2121" s="25" t="s">
        <v>140</v>
      </c>
      <c r="T2121" s="26" t="s">
        <v>7026</v>
      </c>
      <c r="U2121" s="26" t="s">
        <v>7027</v>
      </c>
      <c r="V2121" s="18"/>
      <c r="W2121" s="18"/>
      <c r="X2121" s="26" t="s">
        <v>83</v>
      </c>
      <c r="Y2121" s="18">
        <v>1.0</v>
      </c>
      <c r="Z2121" s="18" t="s">
        <v>1300</v>
      </c>
      <c r="AA2121" s="18" t="s">
        <v>85</v>
      </c>
      <c r="AB2121" s="18">
        <v>1.0</v>
      </c>
      <c r="AC2121" s="27" t="s">
        <v>193</v>
      </c>
      <c r="AD2121" s="26" t="s">
        <v>5304</v>
      </c>
      <c r="AE2121" s="18" t="s">
        <v>1300</v>
      </c>
      <c r="AF2121" s="18" t="str">
        <f t="shared" si="3"/>
        <v>16T</v>
      </c>
      <c r="AG2121" s="18" t="s">
        <v>26710</v>
      </c>
    </row>
    <row r="2122" ht="15.75" customHeight="1">
      <c r="A2122" s="6">
        <f t="shared" si="90"/>
        <v>372</v>
      </c>
      <c r="B2122" s="18" t="str">
        <f t="shared" si="88"/>
        <v>J372-mQL37-TQ(1)</v>
      </c>
      <c r="C2122" s="18" t="s">
        <v>7025</v>
      </c>
      <c r="D2122" s="18" t="s">
        <v>2562</v>
      </c>
      <c r="E2122" s="18" t="s">
        <v>26630</v>
      </c>
      <c r="F2122" s="18"/>
      <c r="G2122" s="18"/>
      <c r="H2122" s="18"/>
      <c r="I2122" s="18"/>
      <c r="J2122" s="18"/>
      <c r="K2122" s="18" t="s">
        <v>1934</v>
      </c>
      <c r="L2122" s="25" t="s">
        <v>137</v>
      </c>
      <c r="M2122" s="25" t="s">
        <v>140</v>
      </c>
      <c r="T2122" s="26" t="s">
        <v>7037</v>
      </c>
      <c r="U2122" s="26" t="s">
        <v>7038</v>
      </c>
      <c r="V2122" s="18"/>
      <c r="W2122" s="18"/>
      <c r="X2122" s="26" t="s">
        <v>83</v>
      </c>
      <c r="Y2122" s="18">
        <v>1.0</v>
      </c>
      <c r="Z2122" s="18" t="s">
        <v>1300</v>
      </c>
      <c r="AA2122" s="18" t="s">
        <v>85</v>
      </c>
      <c r="AB2122" s="18">
        <v>1.0</v>
      </c>
      <c r="AC2122" s="27" t="s">
        <v>193</v>
      </c>
      <c r="AD2122" s="26" t="s">
        <v>5304</v>
      </c>
      <c r="AE2122" s="18" t="s">
        <v>1300</v>
      </c>
      <c r="AF2122" s="18" t="str">
        <f t="shared" si="3"/>
        <v>16T</v>
      </c>
      <c r="AG2122" s="18" t="s">
        <v>26710</v>
      </c>
    </row>
    <row r="2123" ht="15.75" customHeight="1">
      <c r="A2123" s="6">
        <f t="shared" si="90"/>
        <v>373</v>
      </c>
      <c r="B2123" s="18" t="str">
        <f t="shared" si="88"/>
        <v>J373-mQL37-TQ(1)</v>
      </c>
      <c r="C2123" s="18" t="s">
        <v>7034</v>
      </c>
      <c r="D2123" s="18" t="s">
        <v>2567</v>
      </c>
      <c r="E2123" s="18" t="s">
        <v>26630</v>
      </c>
      <c r="F2123" s="18"/>
      <c r="G2123" s="18"/>
      <c r="H2123" s="18"/>
      <c r="I2123" s="18"/>
      <c r="J2123" s="18"/>
      <c r="K2123" s="18" t="s">
        <v>1934</v>
      </c>
      <c r="L2123" s="25" t="s">
        <v>137</v>
      </c>
      <c r="M2123" s="25" t="s">
        <v>140</v>
      </c>
      <c r="T2123" s="26" t="s">
        <v>7047</v>
      </c>
      <c r="U2123" s="26" t="s">
        <v>7048</v>
      </c>
      <c r="V2123" s="18"/>
      <c r="W2123" s="18"/>
      <c r="X2123" s="26" t="s">
        <v>83</v>
      </c>
      <c r="Y2123" s="18">
        <v>1.0</v>
      </c>
      <c r="Z2123" s="18" t="s">
        <v>1300</v>
      </c>
      <c r="AA2123" s="18" t="s">
        <v>85</v>
      </c>
      <c r="AB2123" s="18">
        <v>1.0</v>
      </c>
      <c r="AC2123" s="27" t="s">
        <v>193</v>
      </c>
      <c r="AD2123" s="26" t="s">
        <v>5304</v>
      </c>
      <c r="AE2123" s="18" t="s">
        <v>1300</v>
      </c>
      <c r="AF2123" s="18" t="str">
        <f t="shared" si="3"/>
        <v>16T</v>
      </c>
      <c r="AG2123" s="18" t="s">
        <v>26710</v>
      </c>
    </row>
    <row r="2124" ht="15.75" customHeight="1">
      <c r="A2124" s="6">
        <f t="shared" si="90"/>
        <v>374</v>
      </c>
      <c r="B2124" s="18" t="str">
        <f t="shared" si="88"/>
        <v>J374-mQL37-TQ(1)</v>
      </c>
      <c r="C2124" s="18" t="s">
        <v>7046</v>
      </c>
      <c r="D2124" s="18" t="s">
        <v>2573</v>
      </c>
      <c r="E2124" s="18" t="s">
        <v>26630</v>
      </c>
      <c r="F2124" s="18"/>
      <c r="G2124" s="18"/>
      <c r="H2124" s="18"/>
      <c r="I2124" s="18"/>
      <c r="J2124" s="18"/>
      <c r="K2124" s="18" t="s">
        <v>1934</v>
      </c>
      <c r="L2124" s="25" t="s">
        <v>137</v>
      </c>
      <c r="M2124" s="25" t="s">
        <v>140</v>
      </c>
      <c r="T2124" s="26" t="s">
        <v>7055</v>
      </c>
      <c r="U2124" s="26" t="s">
        <v>7056</v>
      </c>
      <c r="V2124" s="18"/>
      <c r="W2124" s="18"/>
      <c r="X2124" s="26" t="s">
        <v>83</v>
      </c>
      <c r="Y2124" s="18">
        <v>1.0</v>
      </c>
      <c r="Z2124" s="18" t="s">
        <v>1300</v>
      </c>
      <c r="AA2124" s="18" t="s">
        <v>85</v>
      </c>
      <c r="AB2124" s="18">
        <v>1.0</v>
      </c>
      <c r="AC2124" s="27" t="s">
        <v>193</v>
      </c>
      <c r="AD2124" s="26" t="s">
        <v>5304</v>
      </c>
      <c r="AE2124" s="18" t="s">
        <v>1300</v>
      </c>
      <c r="AF2124" s="18" t="str">
        <f t="shared" si="3"/>
        <v>16T</v>
      </c>
      <c r="AG2124" s="18" t="s">
        <v>26710</v>
      </c>
    </row>
    <row r="2125" ht="15.75" customHeight="1">
      <c r="A2125" s="6">
        <f t="shared" si="90"/>
        <v>375</v>
      </c>
      <c r="B2125" s="18" t="str">
        <f t="shared" si="88"/>
        <v>J375-mQL37-TQ(1)</v>
      </c>
      <c r="C2125" s="18" t="s">
        <v>7053</v>
      </c>
      <c r="D2125" s="18" t="s">
        <v>2577</v>
      </c>
      <c r="E2125" s="18" t="s">
        <v>26630</v>
      </c>
      <c r="F2125" s="18"/>
      <c r="G2125" s="18"/>
      <c r="H2125" s="18"/>
      <c r="I2125" s="18"/>
      <c r="J2125" s="18"/>
      <c r="K2125" s="18" t="s">
        <v>1934</v>
      </c>
      <c r="L2125" s="25" t="s">
        <v>137</v>
      </c>
      <c r="M2125" s="25" t="s">
        <v>140</v>
      </c>
      <c r="T2125" s="26" t="s">
        <v>7066</v>
      </c>
      <c r="U2125" s="26" t="s">
        <v>7067</v>
      </c>
      <c r="V2125" s="18"/>
      <c r="W2125" s="18"/>
      <c r="X2125" s="26" t="s">
        <v>83</v>
      </c>
      <c r="Y2125" s="18">
        <v>1.0</v>
      </c>
      <c r="Z2125" s="18" t="s">
        <v>1300</v>
      </c>
      <c r="AA2125" s="18" t="s">
        <v>85</v>
      </c>
      <c r="AB2125" s="18">
        <v>1.0</v>
      </c>
      <c r="AC2125" s="27" t="s">
        <v>193</v>
      </c>
      <c r="AD2125" s="26" t="s">
        <v>5304</v>
      </c>
      <c r="AE2125" s="18" t="s">
        <v>1300</v>
      </c>
      <c r="AF2125" s="18" t="str">
        <f t="shared" si="3"/>
        <v>16T</v>
      </c>
      <c r="AG2125" s="18" t="s">
        <v>26710</v>
      </c>
    </row>
    <row r="2126" ht="15.75" customHeight="1">
      <c r="A2126" s="6">
        <f t="shared" si="90"/>
        <v>376</v>
      </c>
      <c r="B2126" s="18" t="str">
        <f t="shared" si="88"/>
        <v>J376-mQL37-TQ(1)</v>
      </c>
      <c r="C2126" s="18" t="s">
        <v>7064</v>
      </c>
      <c r="D2126" s="18" t="s">
        <v>2580</v>
      </c>
      <c r="E2126" s="18" t="s">
        <v>26630</v>
      </c>
      <c r="F2126" s="18"/>
      <c r="G2126" s="18"/>
      <c r="H2126" s="18"/>
      <c r="I2126" s="18"/>
      <c r="J2126" s="18"/>
      <c r="K2126" s="18" t="s">
        <v>1934</v>
      </c>
      <c r="L2126" s="25" t="s">
        <v>137</v>
      </c>
      <c r="M2126" s="25" t="s">
        <v>140</v>
      </c>
      <c r="T2126" s="26" t="s">
        <v>7077</v>
      </c>
      <c r="U2126" s="26" t="s">
        <v>7079</v>
      </c>
      <c r="V2126" s="18"/>
      <c r="W2126" s="18"/>
      <c r="X2126" s="26" t="s">
        <v>83</v>
      </c>
      <c r="Y2126" s="18">
        <v>1.0</v>
      </c>
      <c r="Z2126" s="18" t="s">
        <v>1300</v>
      </c>
      <c r="AA2126" s="18" t="s">
        <v>85</v>
      </c>
      <c r="AB2126" s="18">
        <v>1.0</v>
      </c>
      <c r="AC2126" s="27" t="s">
        <v>193</v>
      </c>
      <c r="AD2126" s="26" t="s">
        <v>5304</v>
      </c>
      <c r="AE2126" s="18" t="s">
        <v>1300</v>
      </c>
      <c r="AF2126" s="18" t="str">
        <f t="shared" si="3"/>
        <v>16T</v>
      </c>
      <c r="AG2126" s="18" t="s">
        <v>26710</v>
      </c>
    </row>
    <row r="2127" ht="15.75" customHeight="1">
      <c r="A2127" s="6">
        <f t="shared" si="90"/>
        <v>377</v>
      </c>
      <c r="B2127" s="18" t="str">
        <f t="shared" si="88"/>
        <v>J377-mQL37-TQ(1)</v>
      </c>
      <c r="C2127" s="18" t="s">
        <v>7076</v>
      </c>
      <c r="D2127" s="18" t="s">
        <v>2586</v>
      </c>
      <c r="E2127" s="18" t="s">
        <v>26630</v>
      </c>
      <c r="F2127" s="18"/>
      <c r="G2127" s="18"/>
      <c r="H2127" s="18"/>
      <c r="I2127" s="18"/>
      <c r="J2127" s="18"/>
      <c r="K2127" s="18" t="s">
        <v>1934</v>
      </c>
      <c r="L2127" s="25" t="s">
        <v>137</v>
      </c>
      <c r="M2127" s="25" t="s">
        <v>140</v>
      </c>
      <c r="T2127" s="26" t="s">
        <v>7095</v>
      </c>
      <c r="U2127" s="26" t="s">
        <v>7096</v>
      </c>
      <c r="V2127" s="18"/>
      <c r="W2127" s="18"/>
      <c r="X2127" s="26" t="s">
        <v>83</v>
      </c>
      <c r="Y2127" s="18">
        <v>1.0</v>
      </c>
      <c r="Z2127" s="18" t="s">
        <v>1300</v>
      </c>
      <c r="AA2127" s="18" t="s">
        <v>85</v>
      </c>
      <c r="AB2127" s="18">
        <v>1.0</v>
      </c>
      <c r="AC2127" s="27" t="s">
        <v>193</v>
      </c>
      <c r="AD2127" s="26" t="s">
        <v>5304</v>
      </c>
      <c r="AE2127" s="18" t="s">
        <v>1300</v>
      </c>
      <c r="AF2127" s="18" t="str">
        <f t="shared" si="3"/>
        <v>16T</v>
      </c>
      <c r="AG2127" s="18" t="s">
        <v>26710</v>
      </c>
    </row>
    <row r="2128" ht="15.75" customHeight="1">
      <c r="A2128" s="6">
        <f t="shared" si="90"/>
        <v>378</v>
      </c>
      <c r="B2128" s="18" t="str">
        <f t="shared" si="88"/>
        <v>J378-mQL37-TQ(1)</v>
      </c>
      <c r="C2128" s="18" t="s">
        <v>7089</v>
      </c>
      <c r="D2128" s="18" t="s">
        <v>2588</v>
      </c>
      <c r="E2128" s="18" t="s">
        <v>26630</v>
      </c>
      <c r="F2128" s="18"/>
      <c r="G2128" s="18"/>
      <c r="H2128" s="18"/>
      <c r="I2128" s="18"/>
      <c r="J2128" s="18"/>
      <c r="K2128" s="18" t="s">
        <v>1934</v>
      </c>
      <c r="L2128" s="25" t="s">
        <v>137</v>
      </c>
      <c r="M2128" s="25" t="s">
        <v>140</v>
      </c>
      <c r="T2128" s="26" t="s">
        <v>7111</v>
      </c>
      <c r="U2128" s="26" t="s">
        <v>7112</v>
      </c>
      <c r="V2128" s="18"/>
      <c r="W2128" s="18"/>
      <c r="X2128" s="26" t="s">
        <v>83</v>
      </c>
      <c r="Y2128" s="18">
        <v>1.0</v>
      </c>
      <c r="Z2128" s="18" t="s">
        <v>1300</v>
      </c>
      <c r="AA2128" s="18" t="s">
        <v>85</v>
      </c>
      <c r="AB2128" s="18">
        <v>1.0</v>
      </c>
      <c r="AC2128" s="27" t="s">
        <v>193</v>
      </c>
      <c r="AD2128" s="26" t="s">
        <v>5304</v>
      </c>
      <c r="AE2128" s="18" t="s">
        <v>1300</v>
      </c>
      <c r="AF2128" s="18" t="str">
        <f t="shared" si="3"/>
        <v>16T</v>
      </c>
      <c r="AG2128" s="18" t="s">
        <v>26710</v>
      </c>
    </row>
    <row r="2129" ht="15.75" customHeight="1">
      <c r="A2129" s="6">
        <f t="shared" si="90"/>
        <v>379</v>
      </c>
      <c r="B2129" s="18" t="str">
        <f t="shared" si="88"/>
        <v>J379-mQL37-TQ(1)</v>
      </c>
      <c r="C2129" s="18" t="s">
        <v>7108</v>
      </c>
      <c r="D2129" s="18" t="s">
        <v>2592</v>
      </c>
      <c r="E2129" s="18" t="s">
        <v>26630</v>
      </c>
      <c r="F2129" s="18"/>
      <c r="G2129" s="18"/>
      <c r="H2129" s="18"/>
      <c r="I2129" s="18"/>
      <c r="J2129" s="18"/>
      <c r="K2129" s="18" t="s">
        <v>1934</v>
      </c>
      <c r="L2129" s="25" t="s">
        <v>137</v>
      </c>
      <c r="M2129" s="25" t="s">
        <v>140</v>
      </c>
      <c r="T2129" s="26" t="s">
        <v>7123</v>
      </c>
      <c r="U2129" s="26" t="s">
        <v>7124</v>
      </c>
      <c r="V2129" s="18"/>
      <c r="W2129" s="18"/>
      <c r="X2129" s="26" t="s">
        <v>83</v>
      </c>
      <c r="Y2129" s="18">
        <v>1.0</v>
      </c>
      <c r="Z2129" s="18" t="s">
        <v>1300</v>
      </c>
      <c r="AA2129" s="18" t="s">
        <v>85</v>
      </c>
      <c r="AB2129" s="18">
        <v>1.0</v>
      </c>
      <c r="AC2129" s="27" t="s">
        <v>193</v>
      </c>
      <c r="AD2129" s="26" t="s">
        <v>5304</v>
      </c>
      <c r="AE2129" s="18" t="s">
        <v>1300</v>
      </c>
      <c r="AF2129" s="18" t="str">
        <f t="shared" si="3"/>
        <v>16T</v>
      </c>
      <c r="AG2129" s="18" t="s">
        <v>26710</v>
      </c>
    </row>
    <row r="2130" ht="15.75" customHeight="1">
      <c r="A2130" s="6">
        <f t="shared" si="90"/>
        <v>380</v>
      </c>
      <c r="B2130" s="18" t="str">
        <f t="shared" si="88"/>
        <v>J380-mQL37-TQ(1)</v>
      </c>
      <c r="C2130" s="18" t="s">
        <v>7120</v>
      </c>
      <c r="D2130" s="18" t="s">
        <v>2594</v>
      </c>
      <c r="E2130" s="18" t="s">
        <v>26630</v>
      </c>
      <c r="F2130" s="18"/>
      <c r="G2130" s="18"/>
      <c r="H2130" s="18"/>
      <c r="I2130" s="18"/>
      <c r="J2130" s="18"/>
      <c r="K2130" s="18" t="s">
        <v>1934</v>
      </c>
      <c r="L2130" s="25" t="s">
        <v>137</v>
      </c>
      <c r="M2130" s="25" t="s">
        <v>140</v>
      </c>
      <c r="T2130" s="26" t="s">
        <v>7134</v>
      </c>
      <c r="U2130" s="26" t="s">
        <v>7135</v>
      </c>
      <c r="V2130" s="18"/>
      <c r="W2130" s="18"/>
      <c r="X2130" s="26" t="s">
        <v>83</v>
      </c>
      <c r="Y2130" s="18">
        <v>1.0</v>
      </c>
      <c r="Z2130" s="18" t="s">
        <v>1300</v>
      </c>
      <c r="AA2130" s="18" t="s">
        <v>85</v>
      </c>
      <c r="AB2130" s="18">
        <v>1.0</v>
      </c>
      <c r="AC2130" s="27" t="s">
        <v>193</v>
      </c>
      <c r="AD2130" s="26" t="s">
        <v>5304</v>
      </c>
      <c r="AE2130" s="18" t="s">
        <v>1300</v>
      </c>
      <c r="AF2130" s="18" t="str">
        <f t="shared" si="3"/>
        <v>16T</v>
      </c>
      <c r="AG2130" s="18" t="s">
        <v>26710</v>
      </c>
    </row>
    <row r="2131" ht="15.75" customHeight="1">
      <c r="A2131" s="6">
        <f t="shared" si="90"/>
        <v>381</v>
      </c>
      <c r="B2131" s="18" t="str">
        <f t="shared" si="88"/>
        <v>J381-mQL37-TQ(1)</v>
      </c>
      <c r="C2131" s="18" t="s">
        <v>7129</v>
      </c>
      <c r="D2131" s="18" t="s">
        <v>2598</v>
      </c>
      <c r="E2131" s="18" t="s">
        <v>26630</v>
      </c>
      <c r="F2131" s="18"/>
      <c r="G2131" s="18"/>
      <c r="H2131" s="18"/>
      <c r="I2131" s="18"/>
      <c r="J2131" s="18"/>
      <c r="K2131" s="18" t="s">
        <v>1934</v>
      </c>
      <c r="L2131" s="25" t="s">
        <v>137</v>
      </c>
      <c r="M2131" s="25" t="s">
        <v>140</v>
      </c>
      <c r="T2131" s="26" t="s">
        <v>7144</v>
      </c>
      <c r="U2131" s="26" t="s">
        <v>7146</v>
      </c>
      <c r="V2131" s="18"/>
      <c r="W2131" s="18"/>
      <c r="X2131" s="26" t="s">
        <v>83</v>
      </c>
      <c r="Y2131" s="18">
        <v>1.0</v>
      </c>
      <c r="Z2131" s="18" t="s">
        <v>1300</v>
      </c>
      <c r="AA2131" s="18" t="s">
        <v>85</v>
      </c>
      <c r="AB2131" s="18">
        <v>1.0</v>
      </c>
      <c r="AC2131" s="27" t="s">
        <v>193</v>
      </c>
      <c r="AD2131" s="26" t="s">
        <v>5304</v>
      </c>
      <c r="AE2131" s="18" t="s">
        <v>1300</v>
      </c>
      <c r="AF2131" s="18" t="str">
        <f t="shared" si="3"/>
        <v>16T</v>
      </c>
      <c r="AG2131" s="18" t="s">
        <v>26710</v>
      </c>
    </row>
    <row r="2132" ht="15.75" customHeight="1">
      <c r="A2132" s="6">
        <f t="shared" si="90"/>
        <v>382</v>
      </c>
      <c r="B2132" s="18" t="str">
        <f t="shared" si="88"/>
        <v>J382-mQL37-TQ(1)</v>
      </c>
      <c r="C2132" s="18" t="s">
        <v>7140</v>
      </c>
      <c r="D2132" s="18" t="s">
        <v>2599</v>
      </c>
      <c r="E2132" s="18" t="s">
        <v>26630</v>
      </c>
      <c r="F2132" s="18"/>
      <c r="G2132" s="18"/>
      <c r="H2132" s="18"/>
      <c r="I2132" s="18"/>
      <c r="J2132" s="18"/>
      <c r="K2132" s="18" t="s">
        <v>1934</v>
      </c>
      <c r="L2132" s="25" t="s">
        <v>137</v>
      </c>
      <c r="M2132" s="25" t="s">
        <v>140</v>
      </c>
      <c r="T2132" s="26" t="s">
        <v>7156</v>
      </c>
      <c r="U2132" s="26" t="s">
        <v>7157</v>
      </c>
      <c r="V2132" s="18"/>
      <c r="W2132" s="18"/>
      <c r="X2132" s="26" t="s">
        <v>83</v>
      </c>
      <c r="Y2132" s="18">
        <v>1.0</v>
      </c>
      <c r="Z2132" s="18" t="s">
        <v>1300</v>
      </c>
      <c r="AA2132" s="18" t="s">
        <v>85</v>
      </c>
      <c r="AB2132" s="18">
        <v>1.0</v>
      </c>
      <c r="AC2132" s="27" t="s">
        <v>193</v>
      </c>
      <c r="AD2132" s="26" t="s">
        <v>5304</v>
      </c>
      <c r="AE2132" s="18" t="s">
        <v>1300</v>
      </c>
      <c r="AF2132" s="18" t="str">
        <f t="shared" si="3"/>
        <v>16T</v>
      </c>
      <c r="AG2132" s="18" t="s">
        <v>26710</v>
      </c>
    </row>
    <row r="2133" ht="15.75" customHeight="1">
      <c r="A2133" s="6">
        <f t="shared" si="90"/>
        <v>383</v>
      </c>
      <c r="B2133" s="18" t="str">
        <f t="shared" si="88"/>
        <v>J383-mQL37-TQ(1)</v>
      </c>
      <c r="C2133" s="18" t="s">
        <v>7153</v>
      </c>
      <c r="D2133" s="18" t="s">
        <v>2602</v>
      </c>
      <c r="E2133" s="18" t="s">
        <v>26630</v>
      </c>
      <c r="F2133" s="18"/>
      <c r="G2133" s="18"/>
      <c r="H2133" s="18"/>
      <c r="I2133" s="18"/>
      <c r="J2133" s="18"/>
      <c r="K2133" s="18" t="s">
        <v>1934</v>
      </c>
      <c r="L2133" s="25" t="s">
        <v>137</v>
      </c>
      <c r="M2133" s="25" t="s">
        <v>140</v>
      </c>
      <c r="T2133" s="26" t="s">
        <v>7166</v>
      </c>
      <c r="U2133" s="26" t="s">
        <v>7167</v>
      </c>
      <c r="V2133" s="18"/>
      <c r="W2133" s="18"/>
      <c r="X2133" s="26" t="s">
        <v>83</v>
      </c>
      <c r="Y2133" s="18">
        <v>1.0</v>
      </c>
      <c r="Z2133" s="18" t="s">
        <v>1300</v>
      </c>
      <c r="AA2133" s="18" t="s">
        <v>85</v>
      </c>
      <c r="AB2133" s="18">
        <v>1.0</v>
      </c>
      <c r="AC2133" s="27" t="s">
        <v>193</v>
      </c>
      <c r="AD2133" s="26" t="s">
        <v>5304</v>
      </c>
      <c r="AE2133" s="18" t="s">
        <v>1300</v>
      </c>
      <c r="AF2133" s="18" t="str">
        <f t="shared" si="3"/>
        <v>16T</v>
      </c>
      <c r="AG2133" s="18" t="s">
        <v>26710</v>
      </c>
    </row>
    <row r="2134" ht="15.75" customHeight="1">
      <c r="A2134" s="6">
        <f t="shared" si="90"/>
        <v>384</v>
      </c>
      <c r="B2134" s="18" t="str">
        <f t="shared" si="88"/>
        <v>J384-mQL37-TQ(1)</v>
      </c>
      <c r="C2134" s="18" t="s">
        <v>7162</v>
      </c>
      <c r="D2134" s="18" t="s">
        <v>2608</v>
      </c>
      <c r="E2134" s="18" t="s">
        <v>26630</v>
      </c>
      <c r="F2134" s="18"/>
      <c r="G2134" s="18"/>
      <c r="H2134" s="18"/>
      <c r="I2134" s="18"/>
      <c r="J2134" s="18"/>
      <c r="K2134" s="18" t="s">
        <v>1934</v>
      </c>
      <c r="L2134" s="25" t="s">
        <v>137</v>
      </c>
      <c r="M2134" s="25" t="s">
        <v>140</v>
      </c>
      <c r="T2134" s="26" t="s">
        <v>7176</v>
      </c>
      <c r="U2134" s="26" t="s">
        <v>7177</v>
      </c>
      <c r="V2134" s="18"/>
      <c r="W2134" s="18"/>
      <c r="X2134" s="26" t="s">
        <v>83</v>
      </c>
      <c r="Y2134" s="18">
        <v>1.0</v>
      </c>
      <c r="Z2134" s="18" t="s">
        <v>1300</v>
      </c>
      <c r="AA2134" s="18" t="s">
        <v>85</v>
      </c>
      <c r="AB2134" s="18">
        <v>1.0</v>
      </c>
      <c r="AC2134" s="27" t="s">
        <v>193</v>
      </c>
      <c r="AD2134" s="26" t="s">
        <v>5304</v>
      </c>
      <c r="AE2134" s="18" t="s">
        <v>1300</v>
      </c>
      <c r="AF2134" s="18" t="str">
        <f t="shared" si="3"/>
        <v>16T</v>
      </c>
      <c r="AG2134" s="18" t="s">
        <v>26710</v>
      </c>
    </row>
    <row r="2135" ht="15.75" customHeight="1">
      <c r="A2135" s="6">
        <f t="shared" si="90"/>
        <v>385</v>
      </c>
      <c r="B2135" s="18" t="str">
        <f t="shared" si="88"/>
        <v>J385-mQL37-TQ(1)</v>
      </c>
      <c r="C2135" s="18" t="s">
        <v>7174</v>
      </c>
      <c r="D2135" s="18" t="s">
        <v>2613</v>
      </c>
      <c r="E2135" s="18" t="s">
        <v>26630</v>
      </c>
      <c r="F2135" s="18"/>
      <c r="G2135" s="18"/>
      <c r="H2135" s="18"/>
      <c r="I2135" s="18"/>
      <c r="J2135" s="18"/>
      <c r="K2135" s="18" t="s">
        <v>1934</v>
      </c>
      <c r="L2135" s="25" t="s">
        <v>137</v>
      </c>
      <c r="M2135" s="25" t="s">
        <v>140</v>
      </c>
      <c r="T2135" s="26" t="s">
        <v>7188</v>
      </c>
      <c r="U2135" s="26" t="s">
        <v>7189</v>
      </c>
      <c r="V2135" s="18"/>
      <c r="W2135" s="18"/>
      <c r="X2135" s="26" t="s">
        <v>83</v>
      </c>
      <c r="Y2135" s="18">
        <v>1.0</v>
      </c>
      <c r="Z2135" s="18" t="s">
        <v>1300</v>
      </c>
      <c r="AA2135" s="18" t="s">
        <v>85</v>
      </c>
      <c r="AB2135" s="18">
        <v>1.0</v>
      </c>
      <c r="AC2135" s="27" t="s">
        <v>193</v>
      </c>
      <c r="AD2135" s="26" t="s">
        <v>5304</v>
      </c>
      <c r="AE2135" s="18" t="s">
        <v>1300</v>
      </c>
      <c r="AF2135" s="18" t="str">
        <f t="shared" si="3"/>
        <v>16T</v>
      </c>
      <c r="AG2135" s="18" t="s">
        <v>26710</v>
      </c>
    </row>
    <row r="2136" ht="15.75" customHeight="1">
      <c r="A2136" s="6">
        <f t="shared" si="90"/>
        <v>386</v>
      </c>
      <c r="B2136" s="18" t="str">
        <f t="shared" si="88"/>
        <v>J386-mQL37-TQ(1)</v>
      </c>
      <c r="C2136" s="18" t="s">
        <v>7186</v>
      </c>
      <c r="D2136" s="18" t="s">
        <v>2619</v>
      </c>
      <c r="E2136" s="18" t="s">
        <v>26630</v>
      </c>
      <c r="F2136" s="18"/>
      <c r="G2136" s="18"/>
      <c r="H2136" s="18"/>
      <c r="I2136" s="18"/>
      <c r="J2136" s="18"/>
      <c r="K2136" s="18" t="s">
        <v>1934</v>
      </c>
      <c r="L2136" s="25" t="s">
        <v>137</v>
      </c>
      <c r="M2136" s="25" t="s">
        <v>140</v>
      </c>
      <c r="T2136" s="26" t="s">
        <v>7200</v>
      </c>
      <c r="U2136" s="26" t="s">
        <v>7201</v>
      </c>
      <c r="V2136" s="18"/>
      <c r="W2136" s="18"/>
      <c r="X2136" s="26" t="s">
        <v>83</v>
      </c>
      <c r="Y2136" s="18">
        <v>1.0</v>
      </c>
      <c r="Z2136" s="18" t="s">
        <v>1300</v>
      </c>
      <c r="AA2136" s="18" t="s">
        <v>85</v>
      </c>
      <c r="AB2136" s="18">
        <v>1.0</v>
      </c>
      <c r="AC2136" s="27" t="s">
        <v>193</v>
      </c>
      <c r="AD2136" s="26" t="s">
        <v>5304</v>
      </c>
      <c r="AE2136" s="18" t="s">
        <v>1300</v>
      </c>
      <c r="AF2136" s="18" t="str">
        <f t="shared" si="3"/>
        <v>16T</v>
      </c>
      <c r="AG2136" s="18" t="s">
        <v>26710</v>
      </c>
    </row>
    <row r="2137" ht="15.75" customHeight="1">
      <c r="A2137" s="6">
        <f t="shared" si="90"/>
        <v>387</v>
      </c>
      <c r="B2137" s="18" t="str">
        <f t="shared" si="88"/>
        <v>J387-mQL37-TQ(1)</v>
      </c>
      <c r="C2137" s="18" t="s">
        <v>7198</v>
      </c>
      <c r="D2137" s="18" t="s">
        <v>2624</v>
      </c>
      <c r="E2137" s="18" t="s">
        <v>26630</v>
      </c>
      <c r="F2137" s="18"/>
      <c r="G2137" s="18"/>
      <c r="H2137" s="18"/>
      <c r="I2137" s="18"/>
      <c r="J2137" s="18"/>
      <c r="K2137" s="18" t="s">
        <v>1934</v>
      </c>
      <c r="L2137" s="25" t="s">
        <v>137</v>
      </c>
      <c r="M2137" s="25" t="s">
        <v>140</v>
      </c>
      <c r="T2137" s="26" t="s">
        <v>7208</v>
      </c>
      <c r="U2137" s="26" t="s">
        <v>7209</v>
      </c>
      <c r="V2137" s="18"/>
      <c r="W2137" s="18"/>
      <c r="X2137" s="26" t="s">
        <v>83</v>
      </c>
      <c r="Y2137" s="18">
        <v>1.0</v>
      </c>
      <c r="Z2137" s="18" t="s">
        <v>1300</v>
      </c>
      <c r="AA2137" s="18" t="s">
        <v>85</v>
      </c>
      <c r="AB2137" s="18">
        <v>1.0</v>
      </c>
      <c r="AC2137" s="27" t="s">
        <v>193</v>
      </c>
      <c r="AD2137" s="26" t="s">
        <v>5304</v>
      </c>
      <c r="AE2137" s="18" t="s">
        <v>1300</v>
      </c>
      <c r="AF2137" s="18" t="str">
        <f t="shared" si="3"/>
        <v>16T</v>
      </c>
      <c r="AG2137" s="18" t="s">
        <v>26710</v>
      </c>
    </row>
    <row r="2138" ht="15.75" customHeight="1">
      <c r="A2138" s="6">
        <f t="shared" si="90"/>
        <v>388</v>
      </c>
      <c r="B2138" s="18" t="str">
        <f t="shared" si="88"/>
        <v>J388-mQL37-TQ(1)</v>
      </c>
      <c r="C2138" s="18" t="s">
        <v>7207</v>
      </c>
      <c r="D2138" s="18" t="s">
        <v>2627</v>
      </c>
      <c r="E2138" s="18" t="s">
        <v>26630</v>
      </c>
      <c r="F2138" s="18"/>
      <c r="G2138" s="18"/>
      <c r="H2138" s="18"/>
      <c r="I2138" s="18"/>
      <c r="J2138" s="18"/>
      <c r="K2138" s="18" t="s">
        <v>1934</v>
      </c>
      <c r="L2138" s="25" t="s">
        <v>137</v>
      </c>
      <c r="M2138" s="25" t="s">
        <v>140</v>
      </c>
      <c r="T2138" s="26" t="s">
        <v>7218</v>
      </c>
      <c r="U2138" s="26" t="s">
        <v>7219</v>
      </c>
      <c r="V2138" s="18"/>
      <c r="W2138" s="18"/>
      <c r="X2138" s="26" t="s">
        <v>83</v>
      </c>
      <c r="Y2138" s="18">
        <v>1.0</v>
      </c>
      <c r="Z2138" s="18" t="s">
        <v>1300</v>
      </c>
      <c r="AA2138" s="18" t="s">
        <v>85</v>
      </c>
      <c r="AB2138" s="18">
        <v>1.0</v>
      </c>
      <c r="AC2138" s="27" t="s">
        <v>193</v>
      </c>
      <c r="AD2138" s="26" t="s">
        <v>5304</v>
      </c>
      <c r="AE2138" s="18" t="s">
        <v>1300</v>
      </c>
      <c r="AF2138" s="18" t="str">
        <f t="shared" si="3"/>
        <v>16T</v>
      </c>
      <c r="AG2138" s="18" t="s">
        <v>26710</v>
      </c>
    </row>
    <row r="2139" ht="15.75" customHeight="1">
      <c r="A2139" s="6">
        <f t="shared" si="90"/>
        <v>389</v>
      </c>
      <c r="B2139" s="18" t="str">
        <f t="shared" si="88"/>
        <v>J389-mQL37-TQ(1)</v>
      </c>
      <c r="C2139" s="18" t="s">
        <v>7216</v>
      </c>
      <c r="D2139" s="18" t="s">
        <v>2630</v>
      </c>
      <c r="E2139" s="18" t="s">
        <v>26630</v>
      </c>
      <c r="F2139" s="18"/>
      <c r="G2139" s="18"/>
      <c r="H2139" s="18"/>
      <c r="I2139" s="18"/>
      <c r="J2139" s="18"/>
      <c r="K2139" s="18" t="s">
        <v>1934</v>
      </c>
      <c r="L2139" s="25" t="s">
        <v>137</v>
      </c>
      <c r="M2139" s="25" t="s">
        <v>140</v>
      </c>
      <c r="T2139" s="26" t="s">
        <v>7227</v>
      </c>
      <c r="U2139" s="26" t="s">
        <v>7229</v>
      </c>
      <c r="V2139" s="18"/>
      <c r="W2139" s="18"/>
      <c r="X2139" s="26" t="s">
        <v>83</v>
      </c>
      <c r="Y2139" s="18">
        <v>1.0</v>
      </c>
      <c r="Z2139" s="18" t="s">
        <v>1300</v>
      </c>
      <c r="AA2139" s="18" t="s">
        <v>85</v>
      </c>
      <c r="AB2139" s="18">
        <v>1.0</v>
      </c>
      <c r="AC2139" s="27" t="s">
        <v>193</v>
      </c>
      <c r="AD2139" s="26" t="s">
        <v>5304</v>
      </c>
      <c r="AE2139" s="18" t="s">
        <v>1300</v>
      </c>
      <c r="AF2139" s="18" t="str">
        <f t="shared" si="3"/>
        <v>16T</v>
      </c>
      <c r="AG2139" s="18" t="s">
        <v>26710</v>
      </c>
    </row>
    <row r="2140" ht="15.75" customHeight="1">
      <c r="A2140" s="6">
        <f t="shared" si="90"/>
        <v>390</v>
      </c>
      <c r="B2140" s="18" t="str">
        <f t="shared" si="88"/>
        <v>J390-mQL37-TQ(1)</v>
      </c>
      <c r="C2140" s="18" t="s">
        <v>7224</v>
      </c>
      <c r="D2140" s="18" t="s">
        <v>2633</v>
      </c>
      <c r="E2140" s="18" t="s">
        <v>26630</v>
      </c>
      <c r="F2140" s="18"/>
      <c r="G2140" s="18"/>
      <c r="H2140" s="18"/>
      <c r="I2140" s="18"/>
      <c r="J2140" s="18"/>
      <c r="K2140" s="18" t="s">
        <v>1934</v>
      </c>
      <c r="L2140" s="25" t="s">
        <v>137</v>
      </c>
      <c r="M2140" s="25" t="s">
        <v>140</v>
      </c>
      <c r="T2140" s="26" t="s">
        <v>7241</v>
      </c>
      <c r="U2140" s="26" t="s">
        <v>7242</v>
      </c>
      <c r="V2140" s="18"/>
      <c r="W2140" s="18"/>
      <c r="X2140" s="26" t="s">
        <v>83</v>
      </c>
      <c r="Y2140" s="18">
        <v>1.0</v>
      </c>
      <c r="Z2140" s="18" t="s">
        <v>1300</v>
      </c>
      <c r="AA2140" s="18" t="s">
        <v>85</v>
      </c>
      <c r="AB2140" s="18">
        <v>1.0</v>
      </c>
      <c r="AC2140" s="27" t="s">
        <v>193</v>
      </c>
      <c r="AD2140" s="26" t="s">
        <v>5304</v>
      </c>
      <c r="AE2140" s="18" t="s">
        <v>1300</v>
      </c>
      <c r="AF2140" s="18" t="str">
        <f t="shared" si="3"/>
        <v>16T</v>
      </c>
      <c r="AG2140" s="18" t="s">
        <v>26710</v>
      </c>
    </row>
    <row r="2141" ht="15.75" customHeight="1">
      <c r="A2141" s="6">
        <f t="shared" si="90"/>
        <v>391</v>
      </c>
      <c r="B2141" s="18" t="str">
        <f t="shared" si="88"/>
        <v>J391-mQL37-TQ(1)</v>
      </c>
      <c r="C2141" s="18" t="s">
        <v>7237</v>
      </c>
      <c r="D2141" s="18" t="s">
        <v>2635</v>
      </c>
      <c r="E2141" s="18" t="s">
        <v>26630</v>
      </c>
      <c r="F2141" s="18"/>
      <c r="G2141" s="18"/>
      <c r="H2141" s="18"/>
      <c r="I2141" s="18"/>
      <c r="J2141" s="18"/>
      <c r="K2141" s="18" t="s">
        <v>1934</v>
      </c>
      <c r="L2141" s="25" t="s">
        <v>137</v>
      </c>
      <c r="M2141" s="25" t="s">
        <v>140</v>
      </c>
      <c r="T2141" s="26" t="s">
        <v>7250</v>
      </c>
      <c r="U2141" s="26" t="s">
        <v>7251</v>
      </c>
      <c r="V2141" s="18"/>
      <c r="W2141" s="18"/>
      <c r="X2141" s="26" t="s">
        <v>83</v>
      </c>
      <c r="Y2141" s="18">
        <v>1.0</v>
      </c>
      <c r="Z2141" s="18" t="s">
        <v>1300</v>
      </c>
      <c r="AA2141" s="18" t="s">
        <v>85</v>
      </c>
      <c r="AB2141" s="18">
        <v>1.0</v>
      </c>
      <c r="AC2141" s="27" t="s">
        <v>193</v>
      </c>
      <c r="AD2141" s="26" t="s">
        <v>5304</v>
      </c>
      <c r="AE2141" s="18" t="s">
        <v>1300</v>
      </c>
      <c r="AF2141" s="18" t="str">
        <f t="shared" si="3"/>
        <v>16T</v>
      </c>
      <c r="AG2141" s="18" t="s">
        <v>26710</v>
      </c>
    </row>
    <row r="2142" ht="15.75" customHeight="1">
      <c r="A2142" s="6">
        <f t="shared" si="90"/>
        <v>392</v>
      </c>
      <c r="B2142" s="18" t="str">
        <f t="shared" si="88"/>
        <v>J392-mQL37-TQ(1)</v>
      </c>
      <c r="C2142" s="18" t="s">
        <v>7249</v>
      </c>
      <c r="D2142" s="18" t="s">
        <v>2638</v>
      </c>
      <c r="E2142" s="18" t="s">
        <v>26630</v>
      </c>
      <c r="F2142" s="18"/>
      <c r="G2142" s="18"/>
      <c r="H2142" s="18"/>
      <c r="I2142" s="18"/>
      <c r="J2142" s="18"/>
      <c r="K2142" s="18" t="s">
        <v>1934</v>
      </c>
      <c r="L2142" s="25" t="s">
        <v>137</v>
      </c>
      <c r="M2142" s="25" t="s">
        <v>140</v>
      </c>
      <c r="T2142" s="26" t="s">
        <v>7261</v>
      </c>
      <c r="U2142" s="26" t="s">
        <v>7262</v>
      </c>
      <c r="V2142" s="18"/>
      <c r="W2142" s="18"/>
      <c r="X2142" s="26" t="s">
        <v>83</v>
      </c>
      <c r="Y2142" s="18">
        <v>1.0</v>
      </c>
      <c r="Z2142" s="18" t="s">
        <v>1300</v>
      </c>
      <c r="AA2142" s="18" t="s">
        <v>85</v>
      </c>
      <c r="AB2142" s="18">
        <v>1.0</v>
      </c>
      <c r="AC2142" s="27" t="s">
        <v>193</v>
      </c>
      <c r="AD2142" s="26" t="s">
        <v>5304</v>
      </c>
      <c r="AE2142" s="18" t="s">
        <v>1300</v>
      </c>
      <c r="AF2142" s="18" t="str">
        <f t="shared" si="3"/>
        <v>16T</v>
      </c>
      <c r="AG2142" s="18" t="s">
        <v>26710</v>
      </c>
    </row>
    <row r="2143" ht="15.75" customHeight="1">
      <c r="A2143" s="6">
        <f t="shared" si="90"/>
        <v>393</v>
      </c>
      <c r="B2143" s="18" t="str">
        <f t="shared" si="88"/>
        <v>J393-mQL37-TQ(1)</v>
      </c>
      <c r="C2143" s="18" t="s">
        <v>7259</v>
      </c>
      <c r="D2143" s="18" t="s">
        <v>2640</v>
      </c>
      <c r="E2143" s="18" t="s">
        <v>26630</v>
      </c>
      <c r="F2143" s="18"/>
      <c r="G2143" s="18"/>
      <c r="H2143" s="18"/>
      <c r="I2143" s="18"/>
      <c r="J2143" s="18"/>
      <c r="K2143" s="18" t="s">
        <v>1934</v>
      </c>
      <c r="L2143" s="25" t="s">
        <v>137</v>
      </c>
      <c r="M2143" s="25" t="s">
        <v>140</v>
      </c>
      <c r="T2143" s="26" t="s">
        <v>7272</v>
      </c>
      <c r="U2143" s="26" t="s">
        <v>7273</v>
      </c>
      <c r="V2143" s="18"/>
      <c r="W2143" s="18"/>
      <c r="X2143" s="26" t="s">
        <v>83</v>
      </c>
      <c r="Y2143" s="18">
        <v>1.0</v>
      </c>
      <c r="Z2143" s="18" t="s">
        <v>1300</v>
      </c>
      <c r="AA2143" s="18" t="s">
        <v>85</v>
      </c>
      <c r="AB2143" s="18">
        <v>1.0</v>
      </c>
      <c r="AC2143" s="27" t="s">
        <v>193</v>
      </c>
      <c r="AD2143" s="26" t="s">
        <v>5304</v>
      </c>
      <c r="AE2143" s="18" t="s">
        <v>1300</v>
      </c>
      <c r="AF2143" s="18" t="str">
        <f t="shared" si="3"/>
        <v>16T</v>
      </c>
      <c r="AG2143" s="18" t="s">
        <v>26710</v>
      </c>
    </row>
    <row r="2144" ht="15.75" customHeight="1">
      <c r="A2144" s="6">
        <f t="shared" si="90"/>
        <v>394</v>
      </c>
      <c r="B2144" s="18" t="str">
        <f t="shared" si="88"/>
        <v>J394-mQL37-TQ(1)</v>
      </c>
      <c r="C2144" s="18" t="s">
        <v>7270</v>
      </c>
      <c r="D2144" s="18" t="s">
        <v>2643</v>
      </c>
      <c r="E2144" s="18" t="s">
        <v>26630</v>
      </c>
      <c r="F2144" s="18"/>
      <c r="G2144" s="18"/>
      <c r="H2144" s="18"/>
      <c r="I2144" s="18"/>
      <c r="J2144" s="18"/>
      <c r="K2144" s="18" t="s">
        <v>1934</v>
      </c>
      <c r="L2144" s="25" t="s">
        <v>137</v>
      </c>
      <c r="M2144" s="25" t="s">
        <v>140</v>
      </c>
      <c r="T2144" s="26" t="s">
        <v>7282</v>
      </c>
      <c r="U2144" s="26" t="s">
        <v>7284</v>
      </c>
      <c r="V2144" s="18"/>
      <c r="W2144" s="18"/>
      <c r="X2144" s="26" t="s">
        <v>83</v>
      </c>
      <c r="Y2144" s="18">
        <v>1.0</v>
      </c>
      <c r="Z2144" s="18" t="s">
        <v>1300</v>
      </c>
      <c r="AA2144" s="18" t="s">
        <v>85</v>
      </c>
      <c r="AB2144" s="18">
        <v>1.0</v>
      </c>
      <c r="AC2144" s="27" t="s">
        <v>193</v>
      </c>
      <c r="AD2144" s="26" t="s">
        <v>5304</v>
      </c>
      <c r="AE2144" s="18" t="s">
        <v>1300</v>
      </c>
      <c r="AF2144" s="18" t="str">
        <f t="shared" si="3"/>
        <v>16T</v>
      </c>
      <c r="AG2144" s="18" t="s">
        <v>26710</v>
      </c>
    </row>
    <row r="2145" ht="15.75" customHeight="1">
      <c r="A2145" s="6">
        <f t="shared" si="90"/>
        <v>395</v>
      </c>
      <c r="B2145" s="18" t="str">
        <f t="shared" si="88"/>
        <v>J395-mQL37-TQ(1)</v>
      </c>
      <c r="C2145" s="18" t="s">
        <v>7280</v>
      </c>
      <c r="D2145" s="18" t="s">
        <v>2646</v>
      </c>
      <c r="E2145" s="18" t="s">
        <v>26630</v>
      </c>
      <c r="F2145" s="18"/>
      <c r="G2145" s="18"/>
      <c r="H2145" s="18"/>
      <c r="I2145" s="18"/>
      <c r="J2145" s="18"/>
      <c r="K2145" s="18" t="s">
        <v>1934</v>
      </c>
      <c r="L2145" s="25" t="s">
        <v>137</v>
      </c>
      <c r="M2145" s="25" t="s">
        <v>140</v>
      </c>
      <c r="T2145" s="26" t="s">
        <v>7294</v>
      </c>
      <c r="U2145" s="26" t="s">
        <v>7295</v>
      </c>
      <c r="V2145" s="18"/>
      <c r="W2145" s="18"/>
      <c r="X2145" s="26" t="s">
        <v>83</v>
      </c>
      <c r="Y2145" s="18">
        <v>1.0</v>
      </c>
      <c r="Z2145" s="18" t="s">
        <v>1300</v>
      </c>
      <c r="AA2145" s="18" t="s">
        <v>85</v>
      </c>
      <c r="AB2145" s="18">
        <v>1.0</v>
      </c>
      <c r="AC2145" s="27" t="s">
        <v>193</v>
      </c>
      <c r="AD2145" s="26" t="s">
        <v>5304</v>
      </c>
      <c r="AE2145" s="18" t="s">
        <v>1300</v>
      </c>
      <c r="AF2145" s="18" t="str">
        <f t="shared" si="3"/>
        <v>16T</v>
      </c>
      <c r="AG2145" s="18" t="s">
        <v>26710</v>
      </c>
    </row>
    <row r="2146" ht="15.75" customHeight="1">
      <c r="A2146" s="6">
        <f t="shared" si="90"/>
        <v>396</v>
      </c>
      <c r="B2146" s="18" t="str">
        <f t="shared" si="88"/>
        <v>J396-mQL37-TQ(1)</v>
      </c>
      <c r="C2146" s="18" t="s">
        <v>7289</v>
      </c>
      <c r="D2146" s="18" t="s">
        <v>2648</v>
      </c>
      <c r="E2146" s="18" t="s">
        <v>26630</v>
      </c>
      <c r="F2146" s="18"/>
      <c r="G2146" s="18"/>
      <c r="H2146" s="18"/>
      <c r="I2146" s="18"/>
      <c r="J2146" s="18"/>
      <c r="K2146" s="18" t="s">
        <v>1934</v>
      </c>
      <c r="L2146" s="25" t="s">
        <v>137</v>
      </c>
      <c r="M2146" s="25" t="s">
        <v>140</v>
      </c>
      <c r="T2146" s="26" t="s">
        <v>7303</v>
      </c>
      <c r="U2146" s="26" t="s">
        <v>7305</v>
      </c>
      <c r="V2146" s="18"/>
      <c r="W2146" s="18"/>
      <c r="X2146" s="26" t="s">
        <v>83</v>
      </c>
      <c r="Y2146" s="18">
        <v>1.0</v>
      </c>
      <c r="Z2146" s="18" t="s">
        <v>1300</v>
      </c>
      <c r="AA2146" s="18" t="s">
        <v>85</v>
      </c>
      <c r="AB2146" s="18">
        <v>1.0</v>
      </c>
      <c r="AC2146" s="27" t="s">
        <v>193</v>
      </c>
      <c r="AD2146" s="26" t="s">
        <v>5304</v>
      </c>
      <c r="AE2146" s="18" t="s">
        <v>1300</v>
      </c>
      <c r="AF2146" s="18" t="str">
        <f t="shared" si="3"/>
        <v>16T</v>
      </c>
      <c r="AG2146" s="18" t="s">
        <v>26710</v>
      </c>
    </row>
    <row r="2147" ht="15.75" customHeight="1">
      <c r="A2147" s="6">
        <f t="shared" si="90"/>
        <v>397</v>
      </c>
      <c r="B2147" s="18" t="str">
        <f t="shared" si="88"/>
        <v>J397-mQL37-TQ(1)</v>
      </c>
      <c r="C2147" s="18" t="s">
        <v>7302</v>
      </c>
      <c r="D2147" s="18" t="s">
        <v>2651</v>
      </c>
      <c r="E2147" s="18" t="s">
        <v>26630</v>
      </c>
      <c r="F2147" s="18"/>
      <c r="G2147" s="18"/>
      <c r="H2147" s="18"/>
      <c r="I2147" s="18"/>
      <c r="J2147" s="18"/>
      <c r="K2147" s="18" t="s">
        <v>1934</v>
      </c>
      <c r="L2147" s="25" t="s">
        <v>137</v>
      </c>
      <c r="M2147" s="25" t="s">
        <v>140</v>
      </c>
      <c r="T2147" s="26" t="s">
        <v>7314</v>
      </c>
      <c r="U2147" s="26" t="s">
        <v>7315</v>
      </c>
      <c r="V2147" s="18"/>
      <c r="W2147" s="18"/>
      <c r="X2147" s="26" t="s">
        <v>83</v>
      </c>
      <c r="Y2147" s="18">
        <v>1.0</v>
      </c>
      <c r="Z2147" s="18" t="s">
        <v>1300</v>
      </c>
      <c r="AA2147" s="18" t="s">
        <v>85</v>
      </c>
      <c r="AB2147" s="18">
        <v>1.0</v>
      </c>
      <c r="AC2147" s="27" t="s">
        <v>193</v>
      </c>
      <c r="AD2147" s="26" t="s">
        <v>5304</v>
      </c>
      <c r="AE2147" s="18" t="s">
        <v>1300</v>
      </c>
      <c r="AF2147" s="18" t="str">
        <f t="shared" si="3"/>
        <v>16T</v>
      </c>
      <c r="AG2147" s="18" t="s">
        <v>26710</v>
      </c>
    </row>
    <row r="2148" ht="15.75" customHeight="1">
      <c r="A2148" s="6">
        <f t="shared" si="90"/>
        <v>398</v>
      </c>
      <c r="B2148" s="18" t="str">
        <f t="shared" si="88"/>
        <v>J398-mQL37-TQ(1)</v>
      </c>
      <c r="C2148" s="18" t="s">
        <v>7311</v>
      </c>
      <c r="D2148" s="18" t="s">
        <v>2654</v>
      </c>
      <c r="E2148" s="18" t="s">
        <v>26630</v>
      </c>
      <c r="F2148" s="18"/>
      <c r="G2148" s="18"/>
      <c r="H2148" s="18"/>
      <c r="I2148" s="18"/>
      <c r="J2148" s="18"/>
      <c r="K2148" s="18" t="s">
        <v>1934</v>
      </c>
      <c r="L2148" s="25" t="s">
        <v>137</v>
      </c>
      <c r="M2148" s="25" t="s">
        <v>140</v>
      </c>
      <c r="T2148" s="26" t="s">
        <v>7326</v>
      </c>
      <c r="U2148" s="26" t="s">
        <v>7327</v>
      </c>
      <c r="V2148" s="18"/>
      <c r="W2148" s="18"/>
      <c r="X2148" s="26" t="s">
        <v>83</v>
      </c>
      <c r="Y2148" s="18">
        <v>1.0</v>
      </c>
      <c r="Z2148" s="18" t="s">
        <v>1300</v>
      </c>
      <c r="AA2148" s="18" t="s">
        <v>85</v>
      </c>
      <c r="AB2148" s="18">
        <v>1.0</v>
      </c>
      <c r="AC2148" s="27" t="s">
        <v>193</v>
      </c>
      <c r="AD2148" s="26" t="s">
        <v>5304</v>
      </c>
      <c r="AE2148" s="18" t="s">
        <v>1300</v>
      </c>
      <c r="AF2148" s="18" t="str">
        <f t="shared" si="3"/>
        <v>16T</v>
      </c>
      <c r="AG2148" s="18" t="s">
        <v>26710</v>
      </c>
    </row>
    <row r="2149" ht="15.75" customHeight="1">
      <c r="A2149" s="6">
        <f t="shared" si="90"/>
        <v>399</v>
      </c>
      <c r="B2149" s="18" t="str">
        <f t="shared" si="88"/>
        <v>J399-mQL37-TQ(1)</v>
      </c>
      <c r="C2149" s="18" t="s">
        <v>7322</v>
      </c>
      <c r="D2149" s="18" t="s">
        <v>2658</v>
      </c>
      <c r="E2149" s="18" t="s">
        <v>26630</v>
      </c>
      <c r="F2149" s="18"/>
      <c r="G2149" s="18"/>
      <c r="H2149" s="18"/>
      <c r="I2149" s="18"/>
      <c r="J2149" s="18"/>
      <c r="K2149" s="18" t="s">
        <v>1934</v>
      </c>
      <c r="L2149" s="25" t="s">
        <v>137</v>
      </c>
      <c r="M2149" s="25" t="s">
        <v>140</v>
      </c>
      <c r="T2149" s="26" t="s">
        <v>7337</v>
      </c>
      <c r="U2149" s="26" t="s">
        <v>7339</v>
      </c>
      <c r="V2149" s="18"/>
      <c r="W2149" s="18"/>
      <c r="X2149" s="26" t="s">
        <v>83</v>
      </c>
      <c r="Y2149" s="18">
        <v>1.0</v>
      </c>
      <c r="Z2149" s="18" t="s">
        <v>1300</v>
      </c>
      <c r="AA2149" s="18" t="s">
        <v>85</v>
      </c>
      <c r="AB2149" s="18">
        <v>1.0</v>
      </c>
      <c r="AC2149" s="27" t="s">
        <v>193</v>
      </c>
      <c r="AD2149" s="26" t="s">
        <v>5304</v>
      </c>
      <c r="AE2149" s="18" t="s">
        <v>1300</v>
      </c>
      <c r="AF2149" s="18" t="str">
        <f t="shared" si="3"/>
        <v>16T</v>
      </c>
      <c r="AG2149" s="18" t="s">
        <v>26710</v>
      </c>
    </row>
    <row r="2150" ht="15.75" customHeight="1">
      <c r="A2150" s="6">
        <f t="shared" si="90"/>
        <v>400</v>
      </c>
      <c r="B2150" s="18" t="str">
        <f t="shared" si="88"/>
        <v>J400-mQL37-TQ(1)</v>
      </c>
      <c r="C2150" s="18" t="s">
        <v>7335</v>
      </c>
      <c r="D2150" s="18" t="s">
        <v>2660</v>
      </c>
      <c r="E2150" s="18" t="s">
        <v>26630</v>
      </c>
      <c r="F2150" s="18"/>
      <c r="G2150" s="18"/>
      <c r="H2150" s="18"/>
      <c r="I2150" s="18"/>
      <c r="J2150" s="18"/>
      <c r="K2150" s="18" t="s">
        <v>1934</v>
      </c>
      <c r="L2150" s="25" t="s">
        <v>137</v>
      </c>
      <c r="M2150" s="25" t="s">
        <v>140</v>
      </c>
      <c r="T2150" s="26" t="s">
        <v>7348</v>
      </c>
      <c r="U2150" s="26" t="s">
        <v>7349</v>
      </c>
      <c r="V2150" s="18"/>
      <c r="W2150" s="18"/>
      <c r="X2150" s="26" t="s">
        <v>83</v>
      </c>
      <c r="Y2150" s="18">
        <v>1.0</v>
      </c>
      <c r="Z2150" s="18" t="s">
        <v>1300</v>
      </c>
      <c r="AA2150" s="18" t="s">
        <v>85</v>
      </c>
      <c r="AB2150" s="18">
        <v>1.0</v>
      </c>
      <c r="AC2150" s="27" t="s">
        <v>193</v>
      </c>
      <c r="AD2150" s="26" t="s">
        <v>5304</v>
      </c>
      <c r="AE2150" s="18" t="s">
        <v>1300</v>
      </c>
      <c r="AF2150" s="18" t="str">
        <f t="shared" si="3"/>
        <v>16T</v>
      </c>
      <c r="AG2150" s="18" t="s">
        <v>26710</v>
      </c>
    </row>
    <row r="2151" ht="15.75" customHeight="1">
      <c r="A2151" s="6">
        <f t="shared" si="90"/>
        <v>401</v>
      </c>
      <c r="B2151" s="18" t="str">
        <f t="shared" si="88"/>
        <v>J401-mQL37-TQ(1)</v>
      </c>
      <c r="C2151" s="18" t="s">
        <v>7345</v>
      </c>
      <c r="D2151" s="18" t="s">
        <v>2663</v>
      </c>
      <c r="E2151" s="18" t="s">
        <v>26630</v>
      </c>
      <c r="F2151" s="18"/>
      <c r="G2151" s="18"/>
      <c r="H2151" s="18"/>
      <c r="I2151" s="18"/>
      <c r="J2151" s="18"/>
      <c r="K2151" s="18" t="s">
        <v>1934</v>
      </c>
      <c r="L2151" s="25" t="s">
        <v>137</v>
      </c>
      <c r="M2151" s="25" t="s">
        <v>140</v>
      </c>
      <c r="T2151" s="26" t="s">
        <v>7356</v>
      </c>
      <c r="U2151" s="26" t="s">
        <v>7357</v>
      </c>
      <c r="V2151" s="18"/>
      <c r="W2151" s="18"/>
      <c r="X2151" s="26" t="s">
        <v>83</v>
      </c>
      <c r="Y2151" s="18">
        <v>1.0</v>
      </c>
      <c r="Z2151" s="18" t="s">
        <v>1300</v>
      </c>
      <c r="AA2151" s="18" t="s">
        <v>85</v>
      </c>
      <c r="AB2151" s="18">
        <v>1.0</v>
      </c>
      <c r="AC2151" s="27" t="s">
        <v>193</v>
      </c>
      <c r="AD2151" s="26" t="s">
        <v>5304</v>
      </c>
      <c r="AE2151" s="18" t="s">
        <v>1300</v>
      </c>
      <c r="AF2151" s="18" t="str">
        <f t="shared" si="3"/>
        <v>16T</v>
      </c>
      <c r="AG2151" s="18" t="s">
        <v>26710</v>
      </c>
    </row>
    <row r="2152" ht="15.75" customHeight="1">
      <c r="A2152" s="6">
        <f t="shared" si="90"/>
        <v>402</v>
      </c>
      <c r="B2152" s="18" t="str">
        <f t="shared" si="88"/>
        <v>J402-mQL37-TQ(1)</v>
      </c>
      <c r="C2152" s="18" t="s">
        <v>7354</v>
      </c>
      <c r="D2152" s="18" t="s">
        <v>2668</v>
      </c>
      <c r="E2152" s="18" t="s">
        <v>26630</v>
      </c>
      <c r="F2152" s="18"/>
      <c r="G2152" s="18"/>
      <c r="H2152" s="18"/>
      <c r="I2152" s="18"/>
      <c r="J2152" s="18"/>
      <c r="K2152" s="18" t="s">
        <v>1934</v>
      </c>
      <c r="L2152" s="25" t="s">
        <v>137</v>
      </c>
      <c r="M2152" s="25" t="s">
        <v>140</v>
      </c>
      <c r="T2152" s="26" t="s">
        <v>7367</v>
      </c>
      <c r="U2152" s="26" t="s">
        <v>7369</v>
      </c>
      <c r="V2152" s="18"/>
      <c r="W2152" s="18"/>
      <c r="X2152" s="26" t="s">
        <v>83</v>
      </c>
      <c r="Y2152" s="18">
        <v>1.0</v>
      </c>
      <c r="Z2152" s="18" t="s">
        <v>1300</v>
      </c>
      <c r="AA2152" s="18" t="s">
        <v>85</v>
      </c>
      <c r="AB2152" s="18">
        <v>1.0</v>
      </c>
      <c r="AC2152" s="27" t="s">
        <v>193</v>
      </c>
      <c r="AD2152" s="26" t="s">
        <v>5304</v>
      </c>
      <c r="AE2152" s="18" t="s">
        <v>1300</v>
      </c>
      <c r="AF2152" s="18" t="str">
        <f t="shared" si="3"/>
        <v>16T</v>
      </c>
      <c r="AG2152" s="18" t="s">
        <v>26710</v>
      </c>
    </row>
    <row r="2153" ht="15.75" customHeight="1">
      <c r="A2153" s="6">
        <f t="shared" si="90"/>
        <v>403</v>
      </c>
      <c r="B2153" s="18" t="str">
        <f t="shared" si="88"/>
        <v>J403-mQL37-TQ(1)</v>
      </c>
      <c r="C2153" s="18" t="s">
        <v>7364</v>
      </c>
      <c r="D2153" s="18" t="s">
        <v>2672</v>
      </c>
      <c r="E2153" s="18" t="s">
        <v>26630</v>
      </c>
      <c r="F2153" s="18"/>
      <c r="G2153" s="18"/>
      <c r="H2153" s="18"/>
      <c r="I2153" s="18"/>
      <c r="J2153" s="18"/>
      <c r="K2153" s="18" t="s">
        <v>1934</v>
      </c>
      <c r="L2153" s="25" t="s">
        <v>137</v>
      </c>
      <c r="M2153" s="25" t="s">
        <v>140</v>
      </c>
      <c r="T2153" s="26" t="s">
        <v>7379</v>
      </c>
      <c r="U2153" s="26" t="s">
        <v>7380</v>
      </c>
      <c r="V2153" s="18"/>
      <c r="W2153" s="18"/>
      <c r="X2153" s="26" t="s">
        <v>83</v>
      </c>
      <c r="Y2153" s="18">
        <v>1.0</v>
      </c>
      <c r="Z2153" s="18" t="s">
        <v>1300</v>
      </c>
      <c r="AA2153" s="18" t="s">
        <v>85</v>
      </c>
      <c r="AB2153" s="18">
        <v>1.0</v>
      </c>
      <c r="AC2153" s="27" t="s">
        <v>193</v>
      </c>
      <c r="AD2153" s="26" t="s">
        <v>5304</v>
      </c>
      <c r="AE2153" s="18" t="s">
        <v>1300</v>
      </c>
      <c r="AF2153" s="18" t="str">
        <f t="shared" si="3"/>
        <v>16T</v>
      </c>
      <c r="AG2153" s="18" t="s">
        <v>26710</v>
      </c>
    </row>
    <row r="2154" ht="15.75" customHeight="1">
      <c r="A2154" s="6">
        <f t="shared" si="90"/>
        <v>404</v>
      </c>
      <c r="B2154" s="18" t="str">
        <f t="shared" si="88"/>
        <v>J404-mQL37-TQ(1)</v>
      </c>
      <c r="C2154" s="18" t="s">
        <v>7375</v>
      </c>
      <c r="D2154" s="18" t="s">
        <v>2677</v>
      </c>
      <c r="E2154" s="18" t="s">
        <v>26630</v>
      </c>
      <c r="F2154" s="18"/>
      <c r="G2154" s="18"/>
      <c r="H2154" s="18"/>
      <c r="I2154" s="18"/>
      <c r="J2154" s="18"/>
      <c r="K2154" s="18" t="s">
        <v>1934</v>
      </c>
      <c r="L2154" s="25" t="s">
        <v>137</v>
      </c>
      <c r="M2154" s="25" t="s">
        <v>140</v>
      </c>
      <c r="T2154" s="26" t="s">
        <v>7391</v>
      </c>
      <c r="U2154" s="26" t="s">
        <v>7393</v>
      </c>
      <c r="V2154" s="18"/>
      <c r="W2154" s="18"/>
      <c r="X2154" s="26" t="s">
        <v>83</v>
      </c>
      <c r="Y2154" s="18">
        <v>1.0</v>
      </c>
      <c r="Z2154" s="18" t="s">
        <v>1300</v>
      </c>
      <c r="AA2154" s="18" t="s">
        <v>85</v>
      </c>
      <c r="AB2154" s="18">
        <v>1.0</v>
      </c>
      <c r="AC2154" s="27" t="s">
        <v>193</v>
      </c>
      <c r="AD2154" s="26" t="s">
        <v>5304</v>
      </c>
      <c r="AE2154" s="18" t="s">
        <v>1300</v>
      </c>
      <c r="AF2154" s="18" t="str">
        <f t="shared" si="3"/>
        <v>16T</v>
      </c>
      <c r="AG2154" s="18" t="s">
        <v>26710</v>
      </c>
    </row>
    <row r="2155" ht="15.75" customHeight="1">
      <c r="A2155" s="6">
        <f t="shared" si="90"/>
        <v>405</v>
      </c>
      <c r="B2155" s="18" t="str">
        <f t="shared" si="88"/>
        <v>J405-mQL37-TQ(1)</v>
      </c>
      <c r="C2155" s="18" t="s">
        <v>7386</v>
      </c>
      <c r="D2155" s="18" t="s">
        <v>2684</v>
      </c>
      <c r="E2155" s="18" t="s">
        <v>26630</v>
      </c>
      <c r="F2155" s="18"/>
      <c r="G2155" s="18"/>
      <c r="H2155" s="18"/>
      <c r="I2155" s="18"/>
      <c r="J2155" s="18"/>
      <c r="K2155" s="18" t="s">
        <v>1934</v>
      </c>
      <c r="L2155" s="25" t="s">
        <v>137</v>
      </c>
      <c r="M2155" s="25" t="s">
        <v>140</v>
      </c>
      <c r="T2155" s="26" t="s">
        <v>7403</v>
      </c>
      <c r="U2155" s="26" t="s">
        <v>7404</v>
      </c>
      <c r="V2155" s="18"/>
      <c r="W2155" s="18"/>
      <c r="X2155" s="26" t="s">
        <v>83</v>
      </c>
      <c r="Y2155" s="18">
        <v>1.0</v>
      </c>
      <c r="Z2155" s="18" t="s">
        <v>1300</v>
      </c>
      <c r="AA2155" s="18" t="s">
        <v>85</v>
      </c>
      <c r="AB2155" s="18">
        <v>1.0</v>
      </c>
      <c r="AC2155" s="27" t="s">
        <v>193</v>
      </c>
      <c r="AD2155" s="26" t="s">
        <v>5304</v>
      </c>
      <c r="AE2155" s="18" t="s">
        <v>1300</v>
      </c>
      <c r="AF2155" s="18" t="str">
        <f t="shared" si="3"/>
        <v>16T</v>
      </c>
      <c r="AG2155" s="18" t="s">
        <v>26710</v>
      </c>
    </row>
    <row r="2156" ht="15.75" customHeight="1">
      <c r="A2156" s="6">
        <f t="shared" si="90"/>
        <v>406</v>
      </c>
      <c r="B2156" s="18" t="str">
        <f t="shared" si="88"/>
        <v>J406-mQL37-TQ(1)</v>
      </c>
      <c r="C2156" s="18" t="s">
        <v>7400</v>
      </c>
      <c r="D2156" s="18" t="s">
        <v>2689</v>
      </c>
      <c r="E2156" s="18" t="s">
        <v>26630</v>
      </c>
      <c r="F2156" s="18"/>
      <c r="G2156" s="18"/>
      <c r="H2156" s="18"/>
      <c r="I2156" s="18"/>
      <c r="J2156" s="18"/>
      <c r="K2156" s="18" t="s">
        <v>1934</v>
      </c>
      <c r="L2156" s="25" t="s">
        <v>137</v>
      </c>
      <c r="M2156" s="25" t="s">
        <v>140</v>
      </c>
      <c r="T2156" s="26" t="s">
        <v>7413</v>
      </c>
      <c r="U2156" s="26" t="s">
        <v>7414</v>
      </c>
      <c r="V2156" s="18"/>
      <c r="W2156" s="18"/>
      <c r="X2156" s="26" t="s">
        <v>83</v>
      </c>
      <c r="Y2156" s="18">
        <v>1.0</v>
      </c>
      <c r="Z2156" s="18" t="s">
        <v>1300</v>
      </c>
      <c r="AA2156" s="18" t="s">
        <v>85</v>
      </c>
      <c r="AB2156" s="18">
        <v>1.0</v>
      </c>
      <c r="AC2156" s="27" t="s">
        <v>193</v>
      </c>
      <c r="AD2156" s="26" t="s">
        <v>5304</v>
      </c>
      <c r="AE2156" s="18" t="s">
        <v>1300</v>
      </c>
      <c r="AF2156" s="18" t="str">
        <f t="shared" si="3"/>
        <v>16T</v>
      </c>
      <c r="AG2156" s="18" t="s">
        <v>26710</v>
      </c>
    </row>
    <row r="2157" ht="15.75" customHeight="1">
      <c r="A2157" s="6">
        <f t="shared" si="90"/>
        <v>407</v>
      </c>
      <c r="B2157" s="18" t="str">
        <f t="shared" si="88"/>
        <v>J407-mQL37-TQ(1)</v>
      </c>
      <c r="C2157" s="18" t="s">
        <v>7411</v>
      </c>
      <c r="D2157" s="18" t="s">
        <v>2695</v>
      </c>
      <c r="E2157" s="18" t="s">
        <v>26630</v>
      </c>
      <c r="F2157" s="18"/>
      <c r="G2157" s="18"/>
      <c r="H2157" s="18"/>
      <c r="I2157" s="18"/>
      <c r="J2157" s="18"/>
      <c r="K2157" s="18" t="s">
        <v>1934</v>
      </c>
      <c r="L2157" s="25" t="s">
        <v>137</v>
      </c>
      <c r="M2157" s="25" t="s">
        <v>140</v>
      </c>
      <c r="T2157" s="26" t="s">
        <v>7430</v>
      </c>
      <c r="U2157" s="26" t="s">
        <v>7432</v>
      </c>
      <c r="V2157" s="18"/>
      <c r="W2157" s="18"/>
      <c r="X2157" s="26" t="s">
        <v>83</v>
      </c>
      <c r="Y2157" s="18">
        <v>1.0</v>
      </c>
      <c r="Z2157" s="18" t="s">
        <v>1300</v>
      </c>
      <c r="AA2157" s="18" t="s">
        <v>85</v>
      </c>
      <c r="AB2157" s="18">
        <v>1.0</v>
      </c>
      <c r="AC2157" s="27" t="s">
        <v>193</v>
      </c>
      <c r="AD2157" s="26" t="s">
        <v>5304</v>
      </c>
      <c r="AE2157" s="18" t="s">
        <v>1300</v>
      </c>
      <c r="AF2157" s="18" t="str">
        <f t="shared" si="3"/>
        <v>16T</v>
      </c>
      <c r="AG2157" s="18" t="s">
        <v>26710</v>
      </c>
    </row>
    <row r="2158" ht="15.75" customHeight="1">
      <c r="A2158" s="6">
        <f t="shared" si="90"/>
        <v>408</v>
      </c>
      <c r="B2158" s="18" t="str">
        <f t="shared" si="88"/>
        <v>J408-mQL37-TQ(1)</v>
      </c>
      <c r="C2158" s="18" t="s">
        <v>7426</v>
      </c>
      <c r="D2158" s="18" t="s">
        <v>2699</v>
      </c>
      <c r="E2158" s="18" t="s">
        <v>26630</v>
      </c>
      <c r="F2158" s="18"/>
      <c r="G2158" s="18"/>
      <c r="H2158" s="18"/>
      <c r="I2158" s="18"/>
      <c r="J2158" s="18"/>
      <c r="K2158" s="18" t="s">
        <v>1934</v>
      </c>
      <c r="L2158" s="25" t="s">
        <v>137</v>
      </c>
      <c r="M2158" s="25" t="s">
        <v>140</v>
      </c>
      <c r="T2158" s="26" t="s">
        <v>7442</v>
      </c>
      <c r="U2158" s="26" t="s">
        <v>7445</v>
      </c>
      <c r="V2158" s="18"/>
      <c r="W2158" s="18"/>
      <c r="X2158" s="26" t="s">
        <v>83</v>
      </c>
      <c r="Y2158" s="18">
        <v>1.0</v>
      </c>
      <c r="Z2158" s="18" t="s">
        <v>1300</v>
      </c>
      <c r="AA2158" s="18" t="s">
        <v>85</v>
      </c>
      <c r="AB2158" s="18">
        <v>1.0</v>
      </c>
      <c r="AC2158" s="27" t="s">
        <v>193</v>
      </c>
      <c r="AD2158" s="26" t="s">
        <v>5304</v>
      </c>
      <c r="AE2158" s="18" t="s">
        <v>1300</v>
      </c>
      <c r="AF2158" s="18" t="str">
        <f t="shared" si="3"/>
        <v>16T</v>
      </c>
      <c r="AG2158" s="18" t="s">
        <v>26710</v>
      </c>
    </row>
    <row r="2159" ht="15.75" customHeight="1">
      <c r="A2159" s="6">
        <f t="shared" si="90"/>
        <v>409</v>
      </c>
      <c r="B2159" s="18" t="str">
        <f t="shared" si="88"/>
        <v>J409-mQL37-TQ(1)</v>
      </c>
      <c r="C2159" s="18" t="s">
        <v>7439</v>
      </c>
      <c r="D2159" s="18" t="s">
        <v>2702</v>
      </c>
      <c r="E2159" s="18" t="s">
        <v>26630</v>
      </c>
      <c r="F2159" s="18"/>
      <c r="G2159" s="18"/>
      <c r="H2159" s="18"/>
      <c r="I2159" s="18"/>
      <c r="J2159" s="18"/>
      <c r="K2159" s="18" t="s">
        <v>1934</v>
      </c>
      <c r="L2159" s="25" t="s">
        <v>137</v>
      </c>
      <c r="M2159" s="25" t="s">
        <v>140</v>
      </c>
      <c r="T2159" s="26" t="s">
        <v>7451</v>
      </c>
      <c r="U2159" s="26" t="s">
        <v>7454</v>
      </c>
      <c r="V2159" s="18"/>
      <c r="W2159" s="18"/>
      <c r="X2159" s="26" t="s">
        <v>83</v>
      </c>
      <c r="Y2159" s="18">
        <v>1.0</v>
      </c>
      <c r="Z2159" s="18" t="s">
        <v>1300</v>
      </c>
      <c r="AA2159" s="18" t="s">
        <v>85</v>
      </c>
      <c r="AB2159" s="18">
        <v>1.0</v>
      </c>
      <c r="AC2159" s="27" t="s">
        <v>193</v>
      </c>
      <c r="AD2159" s="26" t="s">
        <v>5304</v>
      </c>
      <c r="AE2159" s="18" t="s">
        <v>1300</v>
      </c>
      <c r="AF2159" s="18" t="str">
        <f t="shared" si="3"/>
        <v>16T</v>
      </c>
      <c r="AG2159" s="18" t="s">
        <v>26710</v>
      </c>
    </row>
    <row r="2160" ht="15.75" customHeight="1">
      <c r="A2160" s="6">
        <f t="shared" si="90"/>
        <v>410</v>
      </c>
      <c r="B2160" s="18" t="str">
        <f t="shared" si="88"/>
        <v>J410-mQL37-TQ(1)</v>
      </c>
      <c r="C2160" s="18" t="s">
        <v>7449</v>
      </c>
      <c r="D2160" s="18" t="s">
        <v>2708</v>
      </c>
      <c r="E2160" s="18" t="s">
        <v>26630</v>
      </c>
      <c r="F2160" s="18"/>
      <c r="G2160" s="18"/>
      <c r="H2160" s="18"/>
      <c r="I2160" s="18"/>
      <c r="J2160" s="18"/>
      <c r="K2160" s="18" t="s">
        <v>1934</v>
      </c>
      <c r="L2160" s="25" t="s">
        <v>137</v>
      </c>
      <c r="M2160" s="25" t="s">
        <v>140</v>
      </c>
      <c r="T2160" s="26" t="s">
        <v>7463</v>
      </c>
      <c r="U2160" s="26" t="s">
        <v>7464</v>
      </c>
      <c r="V2160" s="18"/>
      <c r="W2160" s="18"/>
      <c r="X2160" s="26" t="s">
        <v>83</v>
      </c>
      <c r="Y2160" s="18">
        <v>1.0</v>
      </c>
      <c r="Z2160" s="18" t="s">
        <v>1300</v>
      </c>
      <c r="AA2160" s="18" t="s">
        <v>85</v>
      </c>
      <c r="AB2160" s="18">
        <v>1.0</v>
      </c>
      <c r="AC2160" s="27" t="s">
        <v>193</v>
      </c>
      <c r="AD2160" s="26" t="s">
        <v>5304</v>
      </c>
      <c r="AE2160" s="18" t="s">
        <v>1300</v>
      </c>
      <c r="AF2160" s="18" t="str">
        <f t="shared" si="3"/>
        <v>16T</v>
      </c>
      <c r="AG2160" s="18" t="s">
        <v>26710</v>
      </c>
    </row>
    <row r="2161" ht="15.75" customHeight="1">
      <c r="A2161" s="6">
        <f t="shared" si="90"/>
        <v>411</v>
      </c>
      <c r="B2161" s="18" t="str">
        <f t="shared" si="88"/>
        <v>J411-mQL37-TQ(1)</v>
      </c>
      <c r="C2161" s="18" t="s">
        <v>7461</v>
      </c>
      <c r="D2161" s="18" t="s">
        <v>2711</v>
      </c>
      <c r="E2161" s="18" t="s">
        <v>26630</v>
      </c>
      <c r="F2161" s="18"/>
      <c r="G2161" s="18"/>
      <c r="H2161" s="18"/>
      <c r="I2161" s="18"/>
      <c r="J2161" s="18"/>
      <c r="K2161" s="18" t="s">
        <v>1934</v>
      </c>
      <c r="L2161" s="25" t="s">
        <v>137</v>
      </c>
      <c r="M2161" s="25" t="s">
        <v>140</v>
      </c>
      <c r="T2161" s="26" t="s">
        <v>7476</v>
      </c>
      <c r="U2161" s="26" t="s">
        <v>7477</v>
      </c>
      <c r="V2161" s="18"/>
      <c r="W2161" s="18"/>
      <c r="X2161" s="26" t="s">
        <v>83</v>
      </c>
      <c r="Y2161" s="18">
        <v>1.0</v>
      </c>
      <c r="Z2161" s="18" t="s">
        <v>1300</v>
      </c>
      <c r="AA2161" s="18" t="s">
        <v>85</v>
      </c>
      <c r="AB2161" s="18">
        <v>1.0</v>
      </c>
      <c r="AC2161" s="27" t="s">
        <v>193</v>
      </c>
      <c r="AD2161" s="26" t="s">
        <v>5304</v>
      </c>
      <c r="AE2161" s="18" t="s">
        <v>1300</v>
      </c>
      <c r="AF2161" s="18" t="str">
        <f t="shared" si="3"/>
        <v>16T</v>
      </c>
      <c r="AG2161" s="18" t="s">
        <v>26710</v>
      </c>
    </row>
    <row r="2162" ht="15.75" customHeight="1">
      <c r="A2162" s="6">
        <f t="shared" si="90"/>
        <v>412</v>
      </c>
      <c r="B2162" s="18" t="str">
        <f t="shared" si="88"/>
        <v>J412-mQL37-TQ(1)</v>
      </c>
      <c r="C2162" s="18" t="s">
        <v>7473</v>
      </c>
      <c r="D2162" s="18" t="s">
        <v>2714</v>
      </c>
      <c r="E2162" s="18" t="s">
        <v>26630</v>
      </c>
      <c r="F2162" s="18"/>
      <c r="G2162" s="18"/>
      <c r="H2162" s="18"/>
      <c r="I2162" s="18"/>
      <c r="J2162" s="18"/>
      <c r="K2162" s="18" t="s">
        <v>1934</v>
      </c>
      <c r="L2162" s="25" t="s">
        <v>137</v>
      </c>
      <c r="M2162" s="25" t="s">
        <v>140</v>
      </c>
      <c r="T2162" s="26" t="s">
        <v>7485</v>
      </c>
      <c r="U2162" s="26" t="s">
        <v>7487</v>
      </c>
      <c r="V2162" s="18"/>
      <c r="W2162" s="18"/>
      <c r="X2162" s="26" t="s">
        <v>83</v>
      </c>
      <c r="Y2162" s="18">
        <v>1.0</v>
      </c>
      <c r="Z2162" s="18" t="s">
        <v>1300</v>
      </c>
      <c r="AA2162" s="18" t="s">
        <v>85</v>
      </c>
      <c r="AB2162" s="18">
        <v>1.0</v>
      </c>
      <c r="AC2162" s="27" t="s">
        <v>193</v>
      </c>
      <c r="AD2162" s="26" t="s">
        <v>5304</v>
      </c>
      <c r="AE2162" s="18" t="s">
        <v>1300</v>
      </c>
      <c r="AF2162" s="18" t="str">
        <f t="shared" si="3"/>
        <v>16T</v>
      </c>
      <c r="AG2162" s="18" t="s">
        <v>26710</v>
      </c>
    </row>
    <row r="2163" ht="15.75" customHeight="1">
      <c r="A2163" s="6">
        <f t="shared" si="90"/>
        <v>413</v>
      </c>
      <c r="B2163" s="18" t="str">
        <f t="shared" si="88"/>
        <v>J413-mQL37-TQ(1)</v>
      </c>
      <c r="C2163" s="18" t="s">
        <v>7483</v>
      </c>
      <c r="D2163" s="18" t="s">
        <v>2717</v>
      </c>
      <c r="E2163" s="18" t="s">
        <v>26630</v>
      </c>
      <c r="F2163" s="18"/>
      <c r="G2163" s="18"/>
      <c r="H2163" s="18"/>
      <c r="I2163" s="18"/>
      <c r="J2163" s="18"/>
      <c r="K2163" s="18" t="s">
        <v>1934</v>
      </c>
      <c r="L2163" s="25" t="s">
        <v>137</v>
      </c>
      <c r="M2163" s="25" t="s">
        <v>140</v>
      </c>
      <c r="T2163" s="26" t="s">
        <v>7495</v>
      </c>
      <c r="U2163" s="26" t="s">
        <v>7496</v>
      </c>
      <c r="V2163" s="18"/>
      <c r="W2163" s="18"/>
      <c r="X2163" s="26" t="s">
        <v>83</v>
      </c>
      <c r="Y2163" s="18">
        <v>1.0</v>
      </c>
      <c r="Z2163" s="18" t="s">
        <v>1300</v>
      </c>
      <c r="AA2163" s="18" t="s">
        <v>85</v>
      </c>
      <c r="AB2163" s="18">
        <v>1.0</v>
      </c>
      <c r="AC2163" s="27" t="s">
        <v>193</v>
      </c>
      <c r="AD2163" s="26" t="s">
        <v>5304</v>
      </c>
      <c r="AE2163" s="18" t="s">
        <v>1300</v>
      </c>
      <c r="AF2163" s="18" t="str">
        <f t="shared" si="3"/>
        <v>16T</v>
      </c>
      <c r="AG2163" s="18" t="s">
        <v>26710</v>
      </c>
    </row>
    <row r="2164" ht="15.75" customHeight="1">
      <c r="A2164" s="6">
        <f t="shared" si="90"/>
        <v>414</v>
      </c>
      <c r="B2164" s="18" t="str">
        <f t="shared" si="88"/>
        <v>J414-mQL37-TQ(1)</v>
      </c>
      <c r="C2164" s="18" t="s">
        <v>7492</v>
      </c>
      <c r="D2164" s="18" t="s">
        <v>2718</v>
      </c>
      <c r="E2164" s="18" t="s">
        <v>26630</v>
      </c>
      <c r="F2164" s="18"/>
      <c r="G2164" s="18"/>
      <c r="H2164" s="18"/>
      <c r="I2164" s="18"/>
      <c r="J2164" s="18"/>
      <c r="K2164" s="18" t="s">
        <v>1934</v>
      </c>
      <c r="L2164" s="25" t="s">
        <v>137</v>
      </c>
      <c r="M2164" s="25" t="s">
        <v>140</v>
      </c>
      <c r="T2164" s="26" t="s">
        <v>7505</v>
      </c>
      <c r="U2164" s="26" t="s">
        <v>7507</v>
      </c>
      <c r="V2164" s="18"/>
      <c r="W2164" s="18"/>
      <c r="X2164" s="26" t="s">
        <v>83</v>
      </c>
      <c r="Y2164" s="18">
        <v>1.0</v>
      </c>
      <c r="Z2164" s="18" t="s">
        <v>1300</v>
      </c>
      <c r="AA2164" s="18" t="s">
        <v>85</v>
      </c>
      <c r="AB2164" s="18">
        <v>1.0</v>
      </c>
      <c r="AC2164" s="27" t="s">
        <v>193</v>
      </c>
      <c r="AD2164" s="26" t="s">
        <v>5304</v>
      </c>
      <c r="AE2164" s="18" t="s">
        <v>1300</v>
      </c>
      <c r="AF2164" s="18" t="str">
        <f t="shared" si="3"/>
        <v>16T</v>
      </c>
      <c r="AG2164" s="18" t="s">
        <v>26710</v>
      </c>
    </row>
    <row r="2165" ht="15.75" customHeight="1">
      <c r="A2165" s="6">
        <f t="shared" si="90"/>
        <v>415</v>
      </c>
      <c r="B2165" s="18" t="str">
        <f t="shared" si="88"/>
        <v>J415-mQL37-TQ(1)</v>
      </c>
      <c r="C2165" s="18" t="s">
        <v>7501</v>
      </c>
      <c r="D2165" s="18" t="s">
        <v>2720</v>
      </c>
      <c r="E2165" s="18" t="s">
        <v>26630</v>
      </c>
      <c r="F2165" s="18"/>
      <c r="G2165" s="18"/>
      <c r="H2165" s="18"/>
      <c r="I2165" s="18"/>
      <c r="J2165" s="18"/>
      <c r="K2165" s="18" t="s">
        <v>1934</v>
      </c>
      <c r="L2165" s="25" t="s">
        <v>137</v>
      </c>
      <c r="M2165" s="25" t="s">
        <v>140</v>
      </c>
      <c r="T2165" s="26" t="s">
        <v>7516</v>
      </c>
      <c r="U2165" s="26" t="s">
        <v>7519</v>
      </c>
      <c r="V2165" s="18"/>
      <c r="W2165" s="18"/>
      <c r="X2165" s="26" t="s">
        <v>83</v>
      </c>
      <c r="Y2165" s="18">
        <v>1.0</v>
      </c>
      <c r="Z2165" s="18" t="s">
        <v>1300</v>
      </c>
      <c r="AA2165" s="18" t="s">
        <v>85</v>
      </c>
      <c r="AB2165" s="18">
        <v>1.0</v>
      </c>
      <c r="AC2165" s="27" t="s">
        <v>193</v>
      </c>
      <c r="AD2165" s="26" t="s">
        <v>5304</v>
      </c>
      <c r="AE2165" s="18" t="s">
        <v>1300</v>
      </c>
      <c r="AF2165" s="18" t="str">
        <f t="shared" si="3"/>
        <v>16T</v>
      </c>
      <c r="AG2165" s="18" t="s">
        <v>26710</v>
      </c>
    </row>
    <row r="2166" ht="15.75" customHeight="1">
      <c r="A2166" s="6">
        <f t="shared" si="90"/>
        <v>416</v>
      </c>
      <c r="B2166" s="18" t="str">
        <f t="shared" si="88"/>
        <v>J416-mQL37-TQ(1)</v>
      </c>
      <c r="C2166" s="18" t="s">
        <v>7513</v>
      </c>
      <c r="D2166" s="18" t="s">
        <v>2723</v>
      </c>
      <c r="E2166" s="18" t="s">
        <v>26630</v>
      </c>
      <c r="F2166" s="18"/>
      <c r="G2166" s="18"/>
      <c r="H2166" s="18"/>
      <c r="I2166" s="18"/>
      <c r="J2166" s="18"/>
      <c r="K2166" s="18" t="s">
        <v>1934</v>
      </c>
      <c r="L2166" s="25" t="s">
        <v>137</v>
      </c>
      <c r="M2166" s="25" t="s">
        <v>140</v>
      </c>
      <c r="T2166" s="26" t="s">
        <v>7525</v>
      </c>
      <c r="U2166" s="26" t="s">
        <v>7528</v>
      </c>
      <c r="V2166" s="18"/>
      <c r="W2166" s="18"/>
      <c r="X2166" s="26" t="s">
        <v>83</v>
      </c>
      <c r="Y2166" s="18">
        <v>1.0</v>
      </c>
      <c r="Z2166" s="18" t="s">
        <v>1300</v>
      </c>
      <c r="AA2166" s="18" t="s">
        <v>85</v>
      </c>
      <c r="AB2166" s="18">
        <v>1.0</v>
      </c>
      <c r="AC2166" s="27" t="s">
        <v>193</v>
      </c>
      <c r="AD2166" s="26" t="s">
        <v>5304</v>
      </c>
      <c r="AE2166" s="18" t="s">
        <v>1300</v>
      </c>
      <c r="AF2166" s="18" t="str">
        <f t="shared" si="3"/>
        <v>16T</v>
      </c>
      <c r="AG2166" s="18" t="s">
        <v>26710</v>
      </c>
    </row>
    <row r="2167" ht="15.75" customHeight="1">
      <c r="A2167" s="6">
        <f t="shared" si="90"/>
        <v>417</v>
      </c>
      <c r="B2167" s="18" t="str">
        <f t="shared" si="88"/>
        <v>J417-mQL37-TQ(1)</v>
      </c>
      <c r="C2167" s="18" t="s">
        <v>7524</v>
      </c>
      <c r="D2167" s="18" t="s">
        <v>2726</v>
      </c>
      <c r="E2167" s="18" t="s">
        <v>26630</v>
      </c>
      <c r="F2167" s="18"/>
      <c r="G2167" s="18"/>
      <c r="H2167" s="18"/>
      <c r="I2167" s="18"/>
      <c r="J2167" s="18"/>
      <c r="K2167" s="18" t="s">
        <v>1934</v>
      </c>
      <c r="L2167" s="25" t="s">
        <v>137</v>
      </c>
      <c r="M2167" s="25" t="s">
        <v>140</v>
      </c>
      <c r="T2167" s="26" t="s">
        <v>7539</v>
      </c>
      <c r="U2167" s="26" t="s">
        <v>7540</v>
      </c>
      <c r="V2167" s="18"/>
      <c r="W2167" s="18"/>
      <c r="X2167" s="26" t="s">
        <v>83</v>
      </c>
      <c r="Y2167" s="18">
        <v>1.0</v>
      </c>
      <c r="Z2167" s="18" t="s">
        <v>1300</v>
      </c>
      <c r="AA2167" s="18" t="s">
        <v>85</v>
      </c>
      <c r="AB2167" s="18">
        <v>1.0</v>
      </c>
      <c r="AC2167" s="27" t="s">
        <v>193</v>
      </c>
      <c r="AD2167" s="26" t="s">
        <v>5304</v>
      </c>
      <c r="AE2167" s="18" t="s">
        <v>1300</v>
      </c>
      <c r="AF2167" s="18" t="str">
        <f t="shared" si="3"/>
        <v>16T</v>
      </c>
      <c r="AG2167" s="18" t="s">
        <v>26710</v>
      </c>
    </row>
    <row r="2168" ht="15.75" customHeight="1">
      <c r="A2168" s="6">
        <f t="shared" si="90"/>
        <v>418</v>
      </c>
      <c r="B2168" s="18" t="str">
        <f t="shared" si="88"/>
        <v>J418-mQL37-TQ(1)</v>
      </c>
      <c r="C2168" s="18" t="s">
        <v>7536</v>
      </c>
      <c r="D2168" s="18" t="s">
        <v>2729</v>
      </c>
      <c r="E2168" s="18" t="s">
        <v>26630</v>
      </c>
      <c r="F2168" s="18"/>
      <c r="G2168" s="18"/>
      <c r="H2168" s="18"/>
      <c r="I2168" s="18"/>
      <c r="J2168" s="18"/>
      <c r="K2168" s="18" t="s">
        <v>1934</v>
      </c>
      <c r="L2168" s="25" t="s">
        <v>137</v>
      </c>
      <c r="M2168" s="25" t="s">
        <v>140</v>
      </c>
      <c r="T2168" s="26" t="s">
        <v>7550</v>
      </c>
      <c r="U2168" s="26" t="s">
        <v>7551</v>
      </c>
      <c r="V2168" s="18"/>
      <c r="W2168" s="18"/>
      <c r="X2168" s="26" t="s">
        <v>83</v>
      </c>
      <c r="Y2168" s="18">
        <v>1.0</v>
      </c>
      <c r="Z2168" s="18" t="s">
        <v>1300</v>
      </c>
      <c r="AA2168" s="18" t="s">
        <v>85</v>
      </c>
      <c r="AB2168" s="18">
        <v>1.0</v>
      </c>
      <c r="AC2168" s="27" t="s">
        <v>193</v>
      </c>
      <c r="AD2168" s="26" t="s">
        <v>5304</v>
      </c>
      <c r="AE2168" s="18" t="s">
        <v>1300</v>
      </c>
      <c r="AF2168" s="18" t="str">
        <f t="shared" si="3"/>
        <v>16T</v>
      </c>
      <c r="AG2168" s="18" t="s">
        <v>26710</v>
      </c>
    </row>
    <row r="2169" ht="15.75" customHeight="1">
      <c r="A2169" s="6">
        <f t="shared" si="90"/>
        <v>419</v>
      </c>
      <c r="B2169" s="18" t="str">
        <f t="shared" si="88"/>
        <v>J419-mQL37-TQ(1)</v>
      </c>
      <c r="C2169" s="18" t="s">
        <v>7546</v>
      </c>
      <c r="D2169" s="18" t="s">
        <v>2730</v>
      </c>
      <c r="E2169" s="18" t="s">
        <v>26630</v>
      </c>
      <c r="F2169" s="18"/>
      <c r="G2169" s="18"/>
      <c r="H2169" s="18"/>
      <c r="I2169" s="18"/>
      <c r="J2169" s="18"/>
      <c r="K2169" s="18" t="s">
        <v>1934</v>
      </c>
      <c r="L2169" s="25" t="s">
        <v>137</v>
      </c>
      <c r="M2169" s="25" t="s">
        <v>140</v>
      </c>
      <c r="T2169" s="26" t="s">
        <v>7560</v>
      </c>
      <c r="U2169" s="26" t="s">
        <v>7562</v>
      </c>
      <c r="V2169" s="18"/>
      <c r="W2169" s="18"/>
      <c r="X2169" s="26" t="s">
        <v>83</v>
      </c>
      <c r="Y2169" s="18">
        <v>1.0</v>
      </c>
      <c r="Z2169" s="18" t="s">
        <v>1300</v>
      </c>
      <c r="AA2169" s="18" t="s">
        <v>85</v>
      </c>
      <c r="AB2169" s="18">
        <v>1.0</v>
      </c>
      <c r="AC2169" s="27" t="s">
        <v>193</v>
      </c>
      <c r="AD2169" s="26" t="s">
        <v>5304</v>
      </c>
      <c r="AE2169" s="18" t="s">
        <v>1300</v>
      </c>
      <c r="AF2169" s="18" t="str">
        <f t="shared" si="3"/>
        <v>16T</v>
      </c>
      <c r="AG2169" s="18" t="s">
        <v>26710</v>
      </c>
    </row>
    <row r="2170" ht="15.75" customHeight="1">
      <c r="A2170" s="6">
        <f t="shared" si="90"/>
        <v>420</v>
      </c>
      <c r="B2170" s="18" t="str">
        <f t="shared" si="88"/>
        <v>J420-mQL37-TQ(1)</v>
      </c>
      <c r="C2170" s="18" t="s">
        <v>7556</v>
      </c>
      <c r="D2170" s="18" t="s">
        <v>2734</v>
      </c>
      <c r="E2170" s="18" t="s">
        <v>26630</v>
      </c>
      <c r="F2170" s="18"/>
      <c r="G2170" s="18"/>
      <c r="H2170" s="18"/>
      <c r="I2170" s="18"/>
      <c r="J2170" s="18"/>
      <c r="K2170" s="18" t="s">
        <v>1934</v>
      </c>
      <c r="L2170" s="25" t="s">
        <v>137</v>
      </c>
      <c r="M2170" s="25" t="s">
        <v>140</v>
      </c>
      <c r="T2170" s="26" t="s">
        <v>7573</v>
      </c>
      <c r="U2170" s="26" t="s">
        <v>7574</v>
      </c>
      <c r="V2170" s="18"/>
      <c r="W2170" s="18"/>
      <c r="X2170" s="26" t="s">
        <v>83</v>
      </c>
      <c r="Y2170" s="18">
        <v>1.0</v>
      </c>
      <c r="Z2170" s="18" t="s">
        <v>1300</v>
      </c>
      <c r="AA2170" s="18" t="s">
        <v>85</v>
      </c>
      <c r="AB2170" s="18">
        <v>1.0</v>
      </c>
      <c r="AC2170" s="27" t="s">
        <v>193</v>
      </c>
      <c r="AD2170" s="26" t="s">
        <v>5304</v>
      </c>
      <c r="AE2170" s="18" t="s">
        <v>1300</v>
      </c>
      <c r="AF2170" s="18" t="str">
        <f t="shared" si="3"/>
        <v>16T</v>
      </c>
      <c r="AG2170" s="18" t="s">
        <v>26710</v>
      </c>
    </row>
    <row r="2171" ht="15.75" customHeight="1">
      <c r="A2171" s="6">
        <f t="shared" si="90"/>
        <v>421</v>
      </c>
      <c r="B2171" s="18" t="str">
        <f t="shared" si="88"/>
        <v>J421-mQL37-TQ(1)</v>
      </c>
      <c r="C2171" s="18" t="s">
        <v>7571</v>
      </c>
      <c r="D2171" s="18" t="s">
        <v>2737</v>
      </c>
      <c r="E2171" s="18" t="s">
        <v>26630</v>
      </c>
      <c r="F2171" s="18"/>
      <c r="G2171" s="18"/>
      <c r="H2171" s="18"/>
      <c r="I2171" s="18"/>
      <c r="J2171" s="18"/>
      <c r="K2171" s="18" t="s">
        <v>1934</v>
      </c>
      <c r="L2171" s="25" t="s">
        <v>137</v>
      </c>
      <c r="M2171" s="25" t="s">
        <v>140</v>
      </c>
      <c r="T2171" s="26" t="s">
        <v>7582</v>
      </c>
      <c r="U2171" s="26" t="s">
        <v>7583</v>
      </c>
      <c r="V2171" s="18"/>
      <c r="W2171" s="18"/>
      <c r="X2171" s="26" t="s">
        <v>83</v>
      </c>
      <c r="Y2171" s="18">
        <v>1.0</v>
      </c>
      <c r="Z2171" s="18" t="s">
        <v>1300</v>
      </c>
      <c r="AA2171" s="18" t="s">
        <v>85</v>
      </c>
      <c r="AB2171" s="18">
        <v>1.0</v>
      </c>
      <c r="AC2171" s="27" t="s">
        <v>193</v>
      </c>
      <c r="AD2171" s="26" t="s">
        <v>5304</v>
      </c>
      <c r="AE2171" s="18" t="s">
        <v>1300</v>
      </c>
      <c r="AF2171" s="18" t="str">
        <f t="shared" si="3"/>
        <v>16T</v>
      </c>
      <c r="AG2171" s="18" t="s">
        <v>26710</v>
      </c>
    </row>
    <row r="2172" ht="15.75" customHeight="1">
      <c r="A2172" s="6">
        <f t="shared" si="90"/>
        <v>422</v>
      </c>
      <c r="B2172" s="18" t="str">
        <f t="shared" si="88"/>
        <v>J422-mQL37-TQ(1)</v>
      </c>
      <c r="C2172" s="18" t="s">
        <v>7579</v>
      </c>
      <c r="D2172" s="18" t="s">
        <v>2739</v>
      </c>
      <c r="E2172" s="18" t="s">
        <v>26630</v>
      </c>
      <c r="F2172" s="18"/>
      <c r="G2172" s="18"/>
      <c r="H2172" s="18"/>
      <c r="I2172" s="18"/>
      <c r="J2172" s="18"/>
      <c r="K2172" s="18" t="s">
        <v>1934</v>
      </c>
      <c r="L2172" s="25" t="s">
        <v>137</v>
      </c>
      <c r="M2172" s="25" t="s">
        <v>140</v>
      </c>
      <c r="T2172" s="26" t="s">
        <v>7594</v>
      </c>
      <c r="U2172" s="26" t="s">
        <v>7595</v>
      </c>
      <c r="V2172" s="18"/>
      <c r="W2172" s="18"/>
      <c r="X2172" s="26" t="s">
        <v>83</v>
      </c>
      <c r="Y2172" s="18">
        <v>1.0</v>
      </c>
      <c r="Z2172" s="18" t="s">
        <v>1300</v>
      </c>
      <c r="AA2172" s="18" t="s">
        <v>85</v>
      </c>
      <c r="AB2172" s="18">
        <v>1.0</v>
      </c>
      <c r="AC2172" s="27" t="s">
        <v>193</v>
      </c>
      <c r="AD2172" s="26" t="s">
        <v>5304</v>
      </c>
      <c r="AE2172" s="18" t="s">
        <v>1300</v>
      </c>
      <c r="AF2172" s="18" t="str">
        <f t="shared" si="3"/>
        <v>16T</v>
      </c>
      <c r="AG2172" s="18" t="s">
        <v>26710</v>
      </c>
    </row>
    <row r="2173" ht="15.75" customHeight="1">
      <c r="A2173" s="6">
        <f t="shared" si="90"/>
        <v>423</v>
      </c>
      <c r="B2173" s="18" t="str">
        <f t="shared" si="88"/>
        <v>J423-mQL37-TQ(1)</v>
      </c>
      <c r="C2173" s="18" t="s">
        <v>7589</v>
      </c>
      <c r="D2173" s="18" t="s">
        <v>2743</v>
      </c>
      <c r="E2173" s="18" t="s">
        <v>26630</v>
      </c>
      <c r="F2173" s="18"/>
      <c r="G2173" s="18"/>
      <c r="H2173" s="18"/>
      <c r="I2173" s="18"/>
      <c r="J2173" s="18"/>
      <c r="K2173" s="18" t="s">
        <v>1934</v>
      </c>
      <c r="L2173" s="25" t="s">
        <v>137</v>
      </c>
      <c r="M2173" s="25" t="s">
        <v>140</v>
      </c>
      <c r="T2173" s="26" t="s">
        <v>7603</v>
      </c>
      <c r="U2173" s="26" t="s">
        <v>7605</v>
      </c>
      <c r="V2173" s="18"/>
      <c r="W2173" s="18"/>
      <c r="X2173" s="26" t="s">
        <v>83</v>
      </c>
      <c r="Y2173" s="18">
        <v>1.0</v>
      </c>
      <c r="Z2173" s="18" t="s">
        <v>1300</v>
      </c>
      <c r="AA2173" s="18" t="s">
        <v>85</v>
      </c>
      <c r="AB2173" s="18">
        <v>1.0</v>
      </c>
      <c r="AC2173" s="27" t="s">
        <v>193</v>
      </c>
      <c r="AD2173" s="26" t="s">
        <v>5304</v>
      </c>
      <c r="AE2173" s="18" t="s">
        <v>1300</v>
      </c>
      <c r="AF2173" s="18" t="str">
        <f t="shared" si="3"/>
        <v>16T</v>
      </c>
      <c r="AG2173" s="18" t="s">
        <v>26710</v>
      </c>
    </row>
    <row r="2174" ht="15.75" customHeight="1">
      <c r="A2174" s="6">
        <f t="shared" si="90"/>
        <v>424</v>
      </c>
      <c r="B2174" s="18" t="str">
        <f t="shared" si="88"/>
        <v>J424-mQL37-TQ(1)</v>
      </c>
      <c r="C2174" s="18" t="s">
        <v>7600</v>
      </c>
      <c r="D2174" s="18" t="s">
        <v>2745</v>
      </c>
      <c r="E2174" s="18" t="s">
        <v>26630</v>
      </c>
      <c r="F2174" s="18"/>
      <c r="G2174" s="18"/>
      <c r="H2174" s="18"/>
      <c r="I2174" s="18"/>
      <c r="J2174" s="18"/>
      <c r="K2174" s="18" t="s">
        <v>1934</v>
      </c>
      <c r="L2174" s="25" t="s">
        <v>137</v>
      </c>
      <c r="M2174" s="25" t="s">
        <v>140</v>
      </c>
      <c r="T2174" s="26" t="s">
        <v>7616</v>
      </c>
      <c r="U2174" s="26" t="s">
        <v>7618</v>
      </c>
      <c r="V2174" s="18"/>
      <c r="W2174" s="18"/>
      <c r="X2174" s="26" t="s">
        <v>83</v>
      </c>
      <c r="Y2174" s="18">
        <v>1.0</v>
      </c>
      <c r="Z2174" s="18" t="s">
        <v>1300</v>
      </c>
      <c r="AA2174" s="18" t="s">
        <v>85</v>
      </c>
      <c r="AB2174" s="18">
        <v>1.0</v>
      </c>
      <c r="AC2174" s="27" t="s">
        <v>193</v>
      </c>
      <c r="AD2174" s="26" t="s">
        <v>5304</v>
      </c>
      <c r="AE2174" s="18" t="s">
        <v>1300</v>
      </c>
      <c r="AF2174" s="18" t="str">
        <f t="shared" si="3"/>
        <v>16T</v>
      </c>
      <c r="AG2174" s="18" t="s">
        <v>26710</v>
      </c>
    </row>
    <row r="2175" ht="15.75" customHeight="1">
      <c r="A2175" s="6">
        <f t="shared" si="90"/>
        <v>425</v>
      </c>
      <c r="B2175" s="18" t="str">
        <f t="shared" si="88"/>
        <v>J425-mQL37-TQ(1)</v>
      </c>
      <c r="C2175" s="18" t="s">
        <v>7611</v>
      </c>
      <c r="D2175" s="18" t="s">
        <v>2747</v>
      </c>
      <c r="E2175" s="18" t="s">
        <v>26630</v>
      </c>
      <c r="F2175" s="18"/>
      <c r="G2175" s="18"/>
      <c r="H2175" s="18"/>
      <c r="I2175" s="18"/>
      <c r="J2175" s="18"/>
      <c r="K2175" s="18" t="s">
        <v>1934</v>
      </c>
      <c r="L2175" s="25" t="s">
        <v>137</v>
      </c>
      <c r="M2175" s="25" t="s">
        <v>140</v>
      </c>
      <c r="T2175" s="26" t="s">
        <v>7626</v>
      </c>
      <c r="U2175" s="26" t="s">
        <v>7628</v>
      </c>
      <c r="V2175" s="18"/>
      <c r="W2175" s="18"/>
      <c r="X2175" s="26" t="s">
        <v>83</v>
      </c>
      <c r="Y2175" s="18">
        <v>1.0</v>
      </c>
      <c r="Z2175" s="18" t="s">
        <v>1300</v>
      </c>
      <c r="AA2175" s="18" t="s">
        <v>85</v>
      </c>
      <c r="AB2175" s="18">
        <v>1.0</v>
      </c>
      <c r="AC2175" s="27" t="s">
        <v>193</v>
      </c>
      <c r="AD2175" s="26" t="s">
        <v>5304</v>
      </c>
      <c r="AE2175" s="18" t="s">
        <v>1300</v>
      </c>
      <c r="AF2175" s="18" t="str">
        <f t="shared" si="3"/>
        <v>16T</v>
      </c>
      <c r="AG2175" s="18" t="s">
        <v>26710</v>
      </c>
    </row>
    <row r="2176" ht="15.75" customHeight="1">
      <c r="A2176" s="6">
        <f t="shared" si="90"/>
        <v>426</v>
      </c>
      <c r="B2176" s="18" t="str">
        <f t="shared" si="88"/>
        <v>J426-mQL37-TQ(1)</v>
      </c>
      <c r="C2176" s="18" t="s">
        <v>7624</v>
      </c>
      <c r="D2176" s="18" t="s">
        <v>2750</v>
      </c>
      <c r="E2176" s="18" t="s">
        <v>26630</v>
      </c>
      <c r="F2176" s="18"/>
      <c r="G2176" s="18"/>
      <c r="H2176" s="18"/>
      <c r="I2176" s="18"/>
      <c r="J2176" s="18"/>
      <c r="K2176" s="18" t="s">
        <v>1934</v>
      </c>
      <c r="L2176" s="25" t="s">
        <v>137</v>
      </c>
      <c r="M2176" s="25" t="s">
        <v>140</v>
      </c>
      <c r="T2176" s="26" t="s">
        <v>7637</v>
      </c>
      <c r="U2176" s="26" t="s">
        <v>7638</v>
      </c>
      <c r="V2176" s="18"/>
      <c r="W2176" s="18"/>
      <c r="X2176" s="26" t="s">
        <v>83</v>
      </c>
      <c r="Y2176" s="18">
        <v>1.0</v>
      </c>
      <c r="Z2176" s="18" t="s">
        <v>1300</v>
      </c>
      <c r="AA2176" s="18" t="s">
        <v>85</v>
      </c>
      <c r="AB2176" s="18">
        <v>1.0</v>
      </c>
      <c r="AC2176" s="27" t="s">
        <v>193</v>
      </c>
      <c r="AD2176" s="26" t="s">
        <v>5304</v>
      </c>
      <c r="AE2176" s="18" t="s">
        <v>1300</v>
      </c>
      <c r="AF2176" s="18" t="str">
        <f t="shared" si="3"/>
        <v>16T</v>
      </c>
      <c r="AG2176" s="18" t="s">
        <v>26710</v>
      </c>
    </row>
    <row r="2177" ht="15.75" customHeight="1">
      <c r="A2177" s="6">
        <f t="shared" si="90"/>
        <v>427</v>
      </c>
      <c r="B2177" s="18" t="str">
        <f t="shared" si="88"/>
        <v>J427-mQL37-TQ(1)</v>
      </c>
      <c r="C2177" s="18" t="s">
        <v>7633</v>
      </c>
      <c r="D2177" s="18" t="s">
        <v>2755</v>
      </c>
      <c r="E2177" s="18" t="s">
        <v>26630</v>
      </c>
      <c r="F2177" s="18"/>
      <c r="G2177" s="18"/>
      <c r="H2177" s="18"/>
      <c r="I2177" s="18"/>
      <c r="J2177" s="18"/>
      <c r="K2177" s="18" t="s">
        <v>1934</v>
      </c>
      <c r="L2177" s="25" t="s">
        <v>137</v>
      </c>
      <c r="M2177" s="25" t="s">
        <v>140</v>
      </c>
      <c r="T2177" s="26" t="s">
        <v>7647</v>
      </c>
      <c r="U2177" s="26" t="s">
        <v>7648</v>
      </c>
      <c r="V2177" s="18"/>
      <c r="W2177" s="18"/>
      <c r="X2177" s="26" t="s">
        <v>83</v>
      </c>
      <c r="Y2177" s="18">
        <v>1.0</v>
      </c>
      <c r="Z2177" s="18" t="s">
        <v>1300</v>
      </c>
      <c r="AA2177" s="18" t="s">
        <v>85</v>
      </c>
      <c r="AB2177" s="18">
        <v>1.0</v>
      </c>
      <c r="AC2177" s="27" t="s">
        <v>193</v>
      </c>
      <c r="AD2177" s="26" t="s">
        <v>5304</v>
      </c>
      <c r="AE2177" s="18" t="s">
        <v>1300</v>
      </c>
      <c r="AF2177" s="18" t="str">
        <f t="shared" si="3"/>
        <v>16T</v>
      </c>
      <c r="AG2177" s="18" t="s">
        <v>26710</v>
      </c>
    </row>
    <row r="2178" ht="15.75" customHeight="1">
      <c r="A2178" s="6">
        <f t="shared" si="90"/>
        <v>428</v>
      </c>
      <c r="B2178" s="18" t="str">
        <f t="shared" si="88"/>
        <v>J428-mQL37-TQ(1)</v>
      </c>
      <c r="C2178" s="18" t="s">
        <v>7646</v>
      </c>
      <c r="D2178" s="18" t="s">
        <v>2759</v>
      </c>
      <c r="E2178" s="18" t="s">
        <v>26630</v>
      </c>
      <c r="F2178" s="18"/>
      <c r="G2178" s="18"/>
      <c r="H2178" s="18"/>
      <c r="I2178" s="18"/>
      <c r="J2178" s="18"/>
      <c r="K2178" s="18" t="s">
        <v>1934</v>
      </c>
      <c r="L2178" s="25" t="s">
        <v>137</v>
      </c>
      <c r="M2178" s="25" t="s">
        <v>140</v>
      </c>
      <c r="T2178" s="26" t="s">
        <v>7658</v>
      </c>
      <c r="U2178" s="26" t="s">
        <v>7659</v>
      </c>
      <c r="V2178" s="18"/>
      <c r="W2178" s="18"/>
      <c r="X2178" s="26" t="s">
        <v>83</v>
      </c>
      <c r="Y2178" s="18">
        <v>1.0</v>
      </c>
      <c r="Z2178" s="18" t="s">
        <v>1300</v>
      </c>
      <c r="AA2178" s="18" t="s">
        <v>85</v>
      </c>
      <c r="AB2178" s="18">
        <v>1.0</v>
      </c>
      <c r="AC2178" s="27" t="s">
        <v>193</v>
      </c>
      <c r="AD2178" s="26" t="s">
        <v>5304</v>
      </c>
      <c r="AE2178" s="18" t="s">
        <v>1300</v>
      </c>
      <c r="AF2178" s="18" t="str">
        <f t="shared" si="3"/>
        <v>16T</v>
      </c>
      <c r="AG2178" s="18" t="s">
        <v>26710</v>
      </c>
    </row>
    <row r="2179" ht="15.75" customHeight="1">
      <c r="A2179" s="6">
        <f t="shared" si="90"/>
        <v>429</v>
      </c>
      <c r="B2179" s="18" t="str">
        <f t="shared" si="88"/>
        <v>J429-mQL37-TQ(1)</v>
      </c>
      <c r="C2179" s="18" t="s">
        <v>7656</v>
      </c>
      <c r="D2179" s="18" t="s">
        <v>2760</v>
      </c>
      <c r="E2179" s="18" t="s">
        <v>26630</v>
      </c>
      <c r="F2179" s="18"/>
      <c r="G2179" s="18"/>
      <c r="H2179" s="18"/>
      <c r="I2179" s="18"/>
      <c r="J2179" s="18"/>
      <c r="K2179" s="18" t="s">
        <v>1934</v>
      </c>
      <c r="L2179" s="25" t="s">
        <v>137</v>
      </c>
      <c r="M2179" s="25" t="s">
        <v>140</v>
      </c>
      <c r="T2179" s="26" t="s">
        <v>7668</v>
      </c>
      <c r="U2179" s="26" t="s">
        <v>7669</v>
      </c>
      <c r="V2179" s="18"/>
      <c r="W2179" s="18"/>
      <c r="X2179" s="26" t="s">
        <v>83</v>
      </c>
      <c r="Y2179" s="18">
        <v>1.0</v>
      </c>
      <c r="Z2179" s="18" t="s">
        <v>1300</v>
      </c>
      <c r="AA2179" s="18" t="s">
        <v>85</v>
      </c>
      <c r="AB2179" s="18">
        <v>1.0</v>
      </c>
      <c r="AC2179" s="27" t="s">
        <v>193</v>
      </c>
      <c r="AD2179" s="26" t="s">
        <v>5304</v>
      </c>
      <c r="AE2179" s="18" t="s">
        <v>1300</v>
      </c>
      <c r="AF2179" s="18" t="str">
        <f t="shared" si="3"/>
        <v>16T</v>
      </c>
      <c r="AG2179" s="18" t="s">
        <v>26710</v>
      </c>
    </row>
    <row r="2180" ht="15.75" customHeight="1">
      <c r="A2180" s="6">
        <f t="shared" si="90"/>
        <v>430</v>
      </c>
      <c r="B2180" s="18" t="str">
        <f t="shared" si="88"/>
        <v>J430-mQL37-TQ(1)</v>
      </c>
      <c r="C2180" s="18" t="s">
        <v>7666</v>
      </c>
      <c r="D2180" s="18" t="s">
        <v>2763</v>
      </c>
      <c r="E2180" s="18" t="s">
        <v>26630</v>
      </c>
      <c r="F2180" s="18"/>
      <c r="G2180" s="18"/>
      <c r="H2180" s="18"/>
      <c r="I2180" s="18"/>
      <c r="J2180" s="18"/>
      <c r="K2180" s="18" t="s">
        <v>1934</v>
      </c>
      <c r="L2180" s="25" t="s">
        <v>137</v>
      </c>
      <c r="M2180" s="25" t="s">
        <v>140</v>
      </c>
      <c r="T2180" s="26" t="s">
        <v>7677</v>
      </c>
      <c r="U2180" s="26" t="s">
        <v>7678</v>
      </c>
      <c r="V2180" s="18"/>
      <c r="W2180" s="18"/>
      <c r="X2180" s="26" t="s">
        <v>83</v>
      </c>
      <c r="Y2180" s="18">
        <v>1.0</v>
      </c>
      <c r="Z2180" s="18" t="s">
        <v>1300</v>
      </c>
      <c r="AA2180" s="18" t="s">
        <v>85</v>
      </c>
      <c r="AB2180" s="18">
        <v>1.0</v>
      </c>
      <c r="AC2180" s="27" t="s">
        <v>193</v>
      </c>
      <c r="AD2180" s="26" t="s">
        <v>5304</v>
      </c>
      <c r="AE2180" s="18" t="s">
        <v>1300</v>
      </c>
      <c r="AF2180" s="18" t="str">
        <f t="shared" si="3"/>
        <v>16T</v>
      </c>
      <c r="AG2180" s="18" t="s">
        <v>26710</v>
      </c>
    </row>
    <row r="2181" ht="15.75" customHeight="1">
      <c r="A2181" s="6">
        <f t="shared" si="90"/>
        <v>431</v>
      </c>
      <c r="B2181" s="18" t="str">
        <f t="shared" si="88"/>
        <v>J431-mQL37-TQ(1)</v>
      </c>
      <c r="C2181" s="18" t="s">
        <v>7675</v>
      </c>
      <c r="D2181" s="18" t="s">
        <v>2768</v>
      </c>
      <c r="E2181" s="18" t="s">
        <v>26630</v>
      </c>
      <c r="F2181" s="18"/>
      <c r="G2181" s="18"/>
      <c r="H2181" s="18"/>
      <c r="I2181" s="18"/>
      <c r="J2181" s="18"/>
      <c r="K2181" s="18" t="s">
        <v>1934</v>
      </c>
      <c r="L2181" s="25" t="s">
        <v>137</v>
      </c>
      <c r="M2181" s="25" t="s">
        <v>140</v>
      </c>
      <c r="T2181" s="26" t="s">
        <v>7686</v>
      </c>
      <c r="U2181" s="26" t="s">
        <v>7687</v>
      </c>
      <c r="V2181" s="18"/>
      <c r="W2181" s="18"/>
      <c r="X2181" s="26" t="s">
        <v>83</v>
      </c>
      <c r="Y2181" s="18">
        <v>1.0</v>
      </c>
      <c r="Z2181" s="18" t="s">
        <v>1300</v>
      </c>
      <c r="AA2181" s="18" t="s">
        <v>85</v>
      </c>
      <c r="AB2181" s="18">
        <v>1.0</v>
      </c>
      <c r="AC2181" s="27" t="s">
        <v>193</v>
      </c>
      <c r="AD2181" s="26" t="s">
        <v>5304</v>
      </c>
      <c r="AE2181" s="18" t="s">
        <v>1300</v>
      </c>
      <c r="AF2181" s="18" t="str">
        <f t="shared" si="3"/>
        <v>16T</v>
      </c>
      <c r="AG2181" s="18" t="s">
        <v>26710</v>
      </c>
    </row>
    <row r="2182" ht="15.75" customHeight="1">
      <c r="A2182" s="6">
        <f t="shared" si="90"/>
        <v>432</v>
      </c>
      <c r="B2182" s="18" t="str">
        <f t="shared" si="88"/>
        <v>J432-mQL37-TQ(1)</v>
      </c>
      <c r="C2182" s="18" t="s">
        <v>7685</v>
      </c>
      <c r="D2182" s="18" t="s">
        <v>2771</v>
      </c>
      <c r="E2182" s="18" t="s">
        <v>26630</v>
      </c>
      <c r="F2182" s="18"/>
      <c r="G2182" s="18"/>
      <c r="H2182" s="18"/>
      <c r="I2182" s="18"/>
      <c r="J2182" s="18"/>
      <c r="K2182" s="18" t="s">
        <v>1934</v>
      </c>
      <c r="L2182" s="25" t="s">
        <v>137</v>
      </c>
      <c r="M2182" s="25" t="s">
        <v>140</v>
      </c>
      <c r="T2182" s="26" t="s">
        <v>7698</v>
      </c>
      <c r="U2182" s="26" t="s">
        <v>7700</v>
      </c>
      <c r="V2182" s="18"/>
      <c r="W2182" s="18"/>
      <c r="X2182" s="26" t="s">
        <v>83</v>
      </c>
      <c r="Y2182" s="18">
        <v>1.0</v>
      </c>
      <c r="Z2182" s="18" t="s">
        <v>1300</v>
      </c>
      <c r="AA2182" s="18" t="s">
        <v>85</v>
      </c>
      <c r="AB2182" s="18">
        <v>1.0</v>
      </c>
      <c r="AC2182" s="27" t="s">
        <v>193</v>
      </c>
      <c r="AD2182" s="26" t="s">
        <v>5304</v>
      </c>
      <c r="AE2182" s="18" t="s">
        <v>1300</v>
      </c>
      <c r="AF2182" s="18" t="str">
        <f t="shared" si="3"/>
        <v>16T</v>
      </c>
      <c r="AG2182" s="18" t="s">
        <v>26710</v>
      </c>
    </row>
    <row r="2183" ht="15.75" customHeight="1">
      <c r="A2183" s="6">
        <f t="shared" si="90"/>
        <v>433</v>
      </c>
      <c r="B2183" s="18" t="str">
        <f t="shared" si="88"/>
        <v>J433-mQL37-TQ(1)</v>
      </c>
      <c r="C2183" s="18" t="s">
        <v>7695</v>
      </c>
      <c r="D2183" s="18" t="s">
        <v>2774</v>
      </c>
      <c r="E2183" s="18" t="s">
        <v>26630</v>
      </c>
      <c r="F2183" s="18"/>
      <c r="G2183" s="18"/>
      <c r="H2183" s="18"/>
      <c r="I2183" s="18"/>
      <c r="J2183" s="18"/>
      <c r="K2183" s="18" t="s">
        <v>1934</v>
      </c>
      <c r="L2183" s="25" t="s">
        <v>137</v>
      </c>
      <c r="M2183" s="25" t="s">
        <v>140</v>
      </c>
      <c r="T2183" s="26" t="s">
        <v>7713</v>
      </c>
      <c r="U2183" s="26" t="s">
        <v>7714</v>
      </c>
      <c r="V2183" s="18"/>
      <c r="W2183" s="18"/>
      <c r="X2183" s="26" t="s">
        <v>83</v>
      </c>
      <c r="Y2183" s="18">
        <v>1.0</v>
      </c>
      <c r="Z2183" s="18" t="s">
        <v>1300</v>
      </c>
      <c r="AA2183" s="18" t="s">
        <v>85</v>
      </c>
      <c r="AB2183" s="18">
        <v>1.0</v>
      </c>
      <c r="AC2183" s="27" t="s">
        <v>193</v>
      </c>
      <c r="AD2183" s="26" t="s">
        <v>5304</v>
      </c>
      <c r="AE2183" s="18" t="s">
        <v>1300</v>
      </c>
      <c r="AF2183" s="18" t="str">
        <f t="shared" si="3"/>
        <v>16T</v>
      </c>
      <c r="AG2183" s="18" t="s">
        <v>26710</v>
      </c>
    </row>
    <row r="2184" ht="15.75" customHeight="1">
      <c r="A2184" s="6">
        <f t="shared" si="90"/>
        <v>434</v>
      </c>
      <c r="B2184" s="18" t="str">
        <f t="shared" si="88"/>
        <v>J434-mQL37-TQ(1)</v>
      </c>
      <c r="C2184" s="18" t="s">
        <v>7707</v>
      </c>
      <c r="D2184" s="18" t="s">
        <v>2777</v>
      </c>
      <c r="E2184" s="18" t="s">
        <v>26630</v>
      </c>
      <c r="F2184" s="18"/>
      <c r="G2184" s="18"/>
      <c r="H2184" s="18"/>
      <c r="I2184" s="18"/>
      <c r="J2184" s="18"/>
      <c r="K2184" s="18" t="s">
        <v>1934</v>
      </c>
      <c r="L2184" s="25" t="s">
        <v>137</v>
      </c>
      <c r="M2184" s="25" t="s">
        <v>140</v>
      </c>
      <c r="T2184" s="26" t="s">
        <v>7723</v>
      </c>
      <c r="U2184" s="26" t="s">
        <v>7724</v>
      </c>
      <c r="V2184" s="18"/>
      <c r="W2184" s="18"/>
      <c r="X2184" s="26" t="s">
        <v>83</v>
      </c>
      <c r="Y2184" s="18">
        <v>1.0</v>
      </c>
      <c r="Z2184" s="18" t="s">
        <v>1300</v>
      </c>
      <c r="AA2184" s="18" t="s">
        <v>85</v>
      </c>
      <c r="AB2184" s="18">
        <v>1.0</v>
      </c>
      <c r="AC2184" s="27" t="s">
        <v>193</v>
      </c>
      <c r="AD2184" s="26" t="s">
        <v>5304</v>
      </c>
      <c r="AE2184" s="18" t="s">
        <v>1300</v>
      </c>
      <c r="AF2184" s="18" t="str">
        <f t="shared" si="3"/>
        <v>16T</v>
      </c>
      <c r="AG2184" s="18" t="s">
        <v>26710</v>
      </c>
    </row>
    <row r="2185" ht="15.75" customHeight="1">
      <c r="A2185" s="6">
        <f t="shared" si="90"/>
        <v>435</v>
      </c>
      <c r="B2185" s="18" t="str">
        <f t="shared" si="88"/>
        <v>J435-mQL37-TQ(1)</v>
      </c>
      <c r="C2185" s="18" t="s">
        <v>7719</v>
      </c>
      <c r="D2185" s="18" t="s">
        <v>2780</v>
      </c>
      <c r="E2185" s="18" t="s">
        <v>26630</v>
      </c>
      <c r="F2185" s="18"/>
      <c r="G2185" s="18"/>
      <c r="H2185" s="18"/>
      <c r="I2185" s="18"/>
      <c r="J2185" s="18"/>
      <c r="K2185" s="18" t="s">
        <v>1934</v>
      </c>
      <c r="L2185" s="25" t="s">
        <v>137</v>
      </c>
      <c r="M2185" s="25" t="s">
        <v>140</v>
      </c>
      <c r="T2185" s="26" t="s">
        <v>7732</v>
      </c>
      <c r="U2185" s="26" t="s">
        <v>7734</v>
      </c>
      <c r="V2185" s="18"/>
      <c r="W2185" s="18"/>
      <c r="X2185" s="26" t="s">
        <v>83</v>
      </c>
      <c r="Y2185" s="18">
        <v>1.0</v>
      </c>
      <c r="Z2185" s="18" t="s">
        <v>1300</v>
      </c>
      <c r="AA2185" s="18" t="s">
        <v>85</v>
      </c>
      <c r="AB2185" s="18">
        <v>1.0</v>
      </c>
      <c r="AC2185" s="27" t="s">
        <v>193</v>
      </c>
      <c r="AD2185" s="26" t="s">
        <v>5304</v>
      </c>
      <c r="AE2185" s="18" t="s">
        <v>1300</v>
      </c>
      <c r="AF2185" s="18" t="str">
        <f t="shared" si="3"/>
        <v>16T</v>
      </c>
      <c r="AG2185" s="18" t="s">
        <v>26710</v>
      </c>
    </row>
    <row r="2186" ht="15.75" customHeight="1">
      <c r="A2186" s="6">
        <f t="shared" si="90"/>
        <v>436</v>
      </c>
      <c r="B2186" s="18" t="str">
        <f t="shared" si="88"/>
        <v>J436-mQL37-TQ(1)</v>
      </c>
      <c r="C2186" s="18" t="s">
        <v>7731</v>
      </c>
      <c r="D2186" s="18" t="s">
        <v>2783</v>
      </c>
      <c r="E2186" s="18" t="s">
        <v>26630</v>
      </c>
      <c r="F2186" s="18"/>
      <c r="G2186" s="18"/>
      <c r="H2186" s="18"/>
      <c r="I2186" s="18"/>
      <c r="J2186" s="18"/>
      <c r="K2186" s="18" t="s">
        <v>1934</v>
      </c>
      <c r="L2186" s="25" t="s">
        <v>137</v>
      </c>
      <c r="M2186" s="25" t="s">
        <v>140</v>
      </c>
      <c r="T2186" s="26" t="s">
        <v>7743</v>
      </c>
      <c r="U2186" s="26" t="s">
        <v>7744</v>
      </c>
      <c r="V2186" s="18"/>
      <c r="W2186" s="18"/>
      <c r="X2186" s="26" t="s">
        <v>83</v>
      </c>
      <c r="Y2186" s="18">
        <v>1.0</v>
      </c>
      <c r="Z2186" s="18" t="s">
        <v>1300</v>
      </c>
      <c r="AA2186" s="18" t="s">
        <v>85</v>
      </c>
      <c r="AB2186" s="18">
        <v>1.0</v>
      </c>
      <c r="AC2186" s="27" t="s">
        <v>193</v>
      </c>
      <c r="AD2186" s="26" t="s">
        <v>5304</v>
      </c>
      <c r="AE2186" s="18" t="s">
        <v>1300</v>
      </c>
      <c r="AF2186" s="18" t="str">
        <f t="shared" si="3"/>
        <v>16T</v>
      </c>
      <c r="AG2186" s="18" t="s">
        <v>26710</v>
      </c>
    </row>
    <row r="2187" ht="15.75" customHeight="1">
      <c r="A2187" s="6">
        <f t="shared" si="90"/>
        <v>437</v>
      </c>
      <c r="B2187" s="18" t="str">
        <f t="shared" si="88"/>
        <v>J437-mQL37-TQ(1)</v>
      </c>
      <c r="C2187" s="18" t="s">
        <v>7741</v>
      </c>
      <c r="D2187" s="18" t="s">
        <v>2788</v>
      </c>
      <c r="E2187" s="18" t="s">
        <v>26630</v>
      </c>
      <c r="F2187" s="18"/>
      <c r="G2187" s="18"/>
      <c r="H2187" s="18"/>
      <c r="I2187" s="18"/>
      <c r="J2187" s="18"/>
      <c r="K2187" s="18" t="s">
        <v>1934</v>
      </c>
      <c r="L2187" s="25" t="s">
        <v>137</v>
      </c>
      <c r="M2187" s="25" t="s">
        <v>140</v>
      </c>
      <c r="T2187" s="26" t="s">
        <v>7755</v>
      </c>
      <c r="U2187" s="26" t="s">
        <v>7756</v>
      </c>
      <c r="V2187" s="18"/>
      <c r="W2187" s="18"/>
      <c r="X2187" s="26" t="s">
        <v>83</v>
      </c>
      <c r="Y2187" s="18">
        <v>1.0</v>
      </c>
      <c r="Z2187" s="18" t="s">
        <v>1300</v>
      </c>
      <c r="AA2187" s="18" t="s">
        <v>85</v>
      </c>
      <c r="AB2187" s="18">
        <v>1.0</v>
      </c>
      <c r="AC2187" s="27" t="s">
        <v>193</v>
      </c>
      <c r="AD2187" s="26" t="s">
        <v>5304</v>
      </c>
      <c r="AE2187" s="18" t="s">
        <v>1300</v>
      </c>
      <c r="AF2187" s="18" t="str">
        <f t="shared" si="3"/>
        <v>16T</v>
      </c>
      <c r="AG2187" s="18" t="s">
        <v>26710</v>
      </c>
    </row>
    <row r="2188" ht="15.75" customHeight="1">
      <c r="A2188" s="6">
        <f t="shared" si="90"/>
        <v>438</v>
      </c>
      <c r="B2188" s="18" t="str">
        <f t="shared" si="88"/>
        <v>J438-mQL37-TQ(1)</v>
      </c>
      <c r="C2188" s="18" t="s">
        <v>7752</v>
      </c>
      <c r="D2188" s="18" t="s">
        <v>2790</v>
      </c>
      <c r="E2188" s="18" t="s">
        <v>26630</v>
      </c>
      <c r="F2188" s="18"/>
      <c r="G2188" s="18"/>
      <c r="H2188" s="18"/>
      <c r="I2188" s="18"/>
      <c r="J2188" s="18"/>
      <c r="K2188" s="18" t="s">
        <v>1934</v>
      </c>
      <c r="L2188" s="25" t="s">
        <v>137</v>
      </c>
      <c r="M2188" s="25" t="s">
        <v>140</v>
      </c>
      <c r="T2188" s="26" t="s">
        <v>7765</v>
      </c>
      <c r="U2188" s="26" t="s">
        <v>7766</v>
      </c>
      <c r="V2188" s="18"/>
      <c r="W2188" s="18"/>
      <c r="X2188" s="26" t="s">
        <v>83</v>
      </c>
      <c r="Y2188" s="18">
        <v>1.0</v>
      </c>
      <c r="Z2188" s="18" t="s">
        <v>1300</v>
      </c>
      <c r="AA2188" s="18" t="s">
        <v>85</v>
      </c>
      <c r="AB2188" s="18">
        <v>1.0</v>
      </c>
      <c r="AC2188" s="27" t="s">
        <v>193</v>
      </c>
      <c r="AD2188" s="26" t="s">
        <v>5304</v>
      </c>
      <c r="AE2188" s="18" t="s">
        <v>1300</v>
      </c>
      <c r="AF2188" s="18" t="str">
        <f t="shared" si="3"/>
        <v>16T</v>
      </c>
      <c r="AG2188" s="18" t="s">
        <v>26710</v>
      </c>
    </row>
    <row r="2189" ht="15.75" customHeight="1">
      <c r="A2189" s="6">
        <f t="shared" si="90"/>
        <v>439</v>
      </c>
      <c r="B2189" s="18" t="str">
        <f t="shared" si="88"/>
        <v>J439-mQL37-TQ(1)</v>
      </c>
      <c r="C2189" s="18" t="s">
        <v>7763</v>
      </c>
      <c r="D2189" s="18" t="s">
        <v>2793</v>
      </c>
      <c r="E2189" s="18" t="s">
        <v>26630</v>
      </c>
      <c r="F2189" s="18"/>
      <c r="G2189" s="18"/>
      <c r="H2189" s="18"/>
      <c r="I2189" s="18"/>
      <c r="J2189" s="18"/>
      <c r="K2189" s="18" t="s">
        <v>1934</v>
      </c>
      <c r="L2189" s="25" t="s">
        <v>137</v>
      </c>
      <c r="M2189" s="25" t="s">
        <v>140</v>
      </c>
      <c r="T2189" s="26" t="s">
        <v>7775</v>
      </c>
      <c r="U2189" s="26" t="s">
        <v>7776</v>
      </c>
      <c r="V2189" s="18"/>
      <c r="W2189" s="18"/>
      <c r="X2189" s="26" t="s">
        <v>83</v>
      </c>
      <c r="Y2189" s="18">
        <v>1.0</v>
      </c>
      <c r="Z2189" s="18" t="s">
        <v>1300</v>
      </c>
      <c r="AA2189" s="18" t="s">
        <v>85</v>
      </c>
      <c r="AB2189" s="18">
        <v>1.0</v>
      </c>
      <c r="AC2189" s="27" t="s">
        <v>193</v>
      </c>
      <c r="AD2189" s="26" t="s">
        <v>5304</v>
      </c>
      <c r="AE2189" s="18" t="s">
        <v>1300</v>
      </c>
      <c r="AF2189" s="18" t="str">
        <f t="shared" si="3"/>
        <v>16T</v>
      </c>
      <c r="AG2189" s="18" t="s">
        <v>26710</v>
      </c>
    </row>
    <row r="2190" ht="15.75" customHeight="1">
      <c r="A2190" s="6">
        <f t="shared" si="90"/>
        <v>440</v>
      </c>
      <c r="B2190" s="18" t="str">
        <f t="shared" si="88"/>
        <v>J440-mQL37-TQ(1)</v>
      </c>
      <c r="C2190" s="18" t="s">
        <v>7773</v>
      </c>
      <c r="D2190" s="18" t="s">
        <v>2795</v>
      </c>
      <c r="E2190" s="18" t="s">
        <v>26630</v>
      </c>
      <c r="F2190" s="18"/>
      <c r="G2190" s="18"/>
      <c r="H2190" s="18"/>
      <c r="I2190" s="18"/>
      <c r="J2190" s="18"/>
      <c r="K2190" s="18" t="s">
        <v>1934</v>
      </c>
      <c r="L2190" s="25" t="s">
        <v>137</v>
      </c>
      <c r="M2190" s="25" t="s">
        <v>140</v>
      </c>
      <c r="T2190" s="26" t="s">
        <v>7785</v>
      </c>
      <c r="U2190" s="26" t="s">
        <v>7787</v>
      </c>
      <c r="V2190" s="18"/>
      <c r="W2190" s="18"/>
      <c r="X2190" s="26" t="s">
        <v>83</v>
      </c>
      <c r="Y2190" s="18">
        <v>1.0</v>
      </c>
      <c r="Z2190" s="18" t="s">
        <v>1300</v>
      </c>
      <c r="AA2190" s="18" t="s">
        <v>85</v>
      </c>
      <c r="AB2190" s="18">
        <v>1.0</v>
      </c>
      <c r="AC2190" s="27" t="s">
        <v>193</v>
      </c>
      <c r="AD2190" s="26" t="s">
        <v>5304</v>
      </c>
      <c r="AE2190" s="18" t="s">
        <v>1300</v>
      </c>
      <c r="AF2190" s="18" t="str">
        <f t="shared" si="3"/>
        <v>16T</v>
      </c>
      <c r="AG2190" s="18" t="s">
        <v>26710</v>
      </c>
    </row>
    <row r="2191" ht="15.75" customHeight="1">
      <c r="A2191" s="6">
        <f t="shared" si="90"/>
        <v>441</v>
      </c>
      <c r="B2191" s="18" t="str">
        <f t="shared" si="88"/>
        <v>J441-mQL37-TQ(1)</v>
      </c>
      <c r="C2191" s="18" t="s">
        <v>7781</v>
      </c>
      <c r="D2191" s="18" t="s">
        <v>2799</v>
      </c>
      <c r="E2191" s="18" t="s">
        <v>26630</v>
      </c>
      <c r="F2191" s="18"/>
      <c r="G2191" s="18"/>
      <c r="H2191" s="18"/>
      <c r="I2191" s="18"/>
      <c r="J2191" s="18"/>
      <c r="K2191" s="18" t="s">
        <v>1934</v>
      </c>
      <c r="L2191" s="25" t="s">
        <v>137</v>
      </c>
      <c r="M2191" s="25" t="s">
        <v>140</v>
      </c>
      <c r="T2191" s="26" t="s">
        <v>7800</v>
      </c>
      <c r="U2191" s="26" t="s">
        <v>7803</v>
      </c>
      <c r="V2191" s="18"/>
      <c r="W2191" s="18"/>
      <c r="X2191" s="26" t="s">
        <v>83</v>
      </c>
      <c r="Y2191" s="18">
        <v>1.0</v>
      </c>
      <c r="Z2191" s="18" t="s">
        <v>1300</v>
      </c>
      <c r="AA2191" s="18" t="s">
        <v>85</v>
      </c>
      <c r="AB2191" s="18">
        <v>1.0</v>
      </c>
      <c r="AC2191" s="27" t="s">
        <v>193</v>
      </c>
      <c r="AD2191" s="26" t="s">
        <v>5304</v>
      </c>
      <c r="AE2191" s="18" t="s">
        <v>1300</v>
      </c>
      <c r="AF2191" s="18" t="str">
        <f t="shared" si="3"/>
        <v>16T</v>
      </c>
      <c r="AG2191" s="18" t="s">
        <v>26710</v>
      </c>
    </row>
    <row r="2192" ht="15.75" customHeight="1">
      <c r="A2192" s="6">
        <f t="shared" si="90"/>
        <v>442</v>
      </c>
      <c r="B2192" s="18" t="str">
        <f t="shared" si="88"/>
        <v>J442-mQL37-TQ(1)</v>
      </c>
      <c r="C2192" s="18" t="s">
        <v>7796</v>
      </c>
      <c r="D2192" s="18" t="s">
        <v>2803</v>
      </c>
      <c r="E2192" s="18" t="s">
        <v>26630</v>
      </c>
      <c r="F2192" s="18"/>
      <c r="G2192" s="18"/>
      <c r="H2192" s="18"/>
      <c r="I2192" s="18"/>
      <c r="J2192" s="18"/>
      <c r="K2192" s="18" t="s">
        <v>1934</v>
      </c>
      <c r="L2192" s="25" t="s">
        <v>137</v>
      </c>
      <c r="M2192" s="25" t="s">
        <v>140</v>
      </c>
      <c r="T2192" s="26" t="s">
        <v>7819</v>
      </c>
      <c r="U2192" s="26" t="s">
        <v>7822</v>
      </c>
      <c r="V2192" s="18"/>
      <c r="W2192" s="18"/>
      <c r="X2192" s="26" t="s">
        <v>83</v>
      </c>
      <c r="Y2192" s="18">
        <v>1.0</v>
      </c>
      <c r="Z2192" s="18" t="s">
        <v>1300</v>
      </c>
      <c r="AA2192" s="18" t="s">
        <v>85</v>
      </c>
      <c r="AB2192" s="18">
        <v>1.0</v>
      </c>
      <c r="AC2192" s="27" t="s">
        <v>193</v>
      </c>
      <c r="AD2192" s="26" t="s">
        <v>5304</v>
      </c>
      <c r="AE2192" s="18" t="s">
        <v>1300</v>
      </c>
      <c r="AF2192" s="18" t="str">
        <f t="shared" si="3"/>
        <v>16T</v>
      </c>
      <c r="AG2192" s="18" t="s">
        <v>26710</v>
      </c>
    </row>
    <row r="2193" ht="15.75" customHeight="1">
      <c r="A2193" s="6">
        <f t="shared" si="90"/>
        <v>443</v>
      </c>
      <c r="B2193" s="18" t="str">
        <f t="shared" si="88"/>
        <v>J443-mQL37-TQ(1)</v>
      </c>
      <c r="C2193" s="18" t="s">
        <v>7814</v>
      </c>
      <c r="D2193" s="18" t="s">
        <v>2805</v>
      </c>
      <c r="E2193" s="18" t="s">
        <v>26630</v>
      </c>
      <c r="F2193" s="18"/>
      <c r="G2193" s="18"/>
      <c r="H2193" s="18"/>
      <c r="I2193" s="18"/>
      <c r="J2193" s="18"/>
      <c r="K2193" s="18" t="s">
        <v>1934</v>
      </c>
      <c r="L2193" s="25" t="s">
        <v>137</v>
      </c>
      <c r="M2193" s="25" t="s">
        <v>140</v>
      </c>
      <c r="T2193" s="26" t="s">
        <v>7831</v>
      </c>
      <c r="U2193" s="26" t="s">
        <v>7833</v>
      </c>
      <c r="V2193" s="18"/>
      <c r="W2193" s="18"/>
      <c r="X2193" s="26" t="s">
        <v>83</v>
      </c>
      <c r="Y2193" s="18">
        <v>1.0</v>
      </c>
      <c r="Z2193" s="18" t="s">
        <v>1300</v>
      </c>
      <c r="AA2193" s="18" t="s">
        <v>85</v>
      </c>
      <c r="AB2193" s="18">
        <v>1.0</v>
      </c>
      <c r="AC2193" s="27" t="s">
        <v>193</v>
      </c>
      <c r="AD2193" s="26" t="s">
        <v>5304</v>
      </c>
      <c r="AE2193" s="18" t="s">
        <v>1300</v>
      </c>
      <c r="AF2193" s="18" t="str">
        <f t="shared" si="3"/>
        <v>16T</v>
      </c>
      <c r="AG2193" s="18" t="s">
        <v>26710</v>
      </c>
    </row>
    <row r="2194" ht="15.75" customHeight="1">
      <c r="A2194" s="6">
        <f t="shared" si="90"/>
        <v>444</v>
      </c>
      <c r="B2194" s="18" t="str">
        <f t="shared" si="88"/>
        <v>J444-mQL37-TQ(1)</v>
      </c>
      <c r="C2194" s="18" t="s">
        <v>7829</v>
      </c>
      <c r="D2194" s="18" t="s">
        <v>2806</v>
      </c>
      <c r="E2194" s="18" t="s">
        <v>26630</v>
      </c>
      <c r="F2194" s="18"/>
      <c r="G2194" s="18"/>
      <c r="H2194" s="18"/>
      <c r="I2194" s="18"/>
      <c r="J2194" s="18"/>
      <c r="K2194" s="18" t="s">
        <v>1934</v>
      </c>
      <c r="L2194" s="25" t="s">
        <v>137</v>
      </c>
      <c r="M2194" s="25" t="s">
        <v>140</v>
      </c>
      <c r="T2194" s="26" t="s">
        <v>7842</v>
      </c>
      <c r="U2194" s="26" t="s">
        <v>7844</v>
      </c>
      <c r="V2194" s="18"/>
      <c r="W2194" s="18"/>
      <c r="X2194" s="26" t="s">
        <v>83</v>
      </c>
      <c r="Y2194" s="18">
        <v>1.0</v>
      </c>
      <c r="Z2194" s="18" t="s">
        <v>1300</v>
      </c>
      <c r="AA2194" s="18" t="s">
        <v>85</v>
      </c>
      <c r="AB2194" s="18">
        <v>1.0</v>
      </c>
      <c r="AC2194" s="27" t="s">
        <v>193</v>
      </c>
      <c r="AD2194" s="26" t="s">
        <v>5304</v>
      </c>
      <c r="AE2194" s="18" t="s">
        <v>1300</v>
      </c>
      <c r="AF2194" s="18" t="str">
        <f t="shared" si="3"/>
        <v>16T</v>
      </c>
      <c r="AG2194" s="18" t="s">
        <v>26710</v>
      </c>
    </row>
    <row r="2195" ht="15.75" customHeight="1">
      <c r="A2195" s="6">
        <f t="shared" si="90"/>
        <v>445</v>
      </c>
      <c r="B2195" s="18" t="str">
        <f t="shared" si="88"/>
        <v>J445-mQL37-TQ(1)</v>
      </c>
      <c r="C2195" s="18" t="s">
        <v>7841</v>
      </c>
      <c r="D2195" s="18" t="s">
        <v>2807</v>
      </c>
      <c r="E2195" s="18" t="s">
        <v>26630</v>
      </c>
      <c r="F2195" s="18"/>
      <c r="G2195" s="18"/>
      <c r="H2195" s="18"/>
      <c r="I2195" s="18"/>
      <c r="J2195" s="18"/>
      <c r="K2195" s="18" t="s">
        <v>1934</v>
      </c>
      <c r="L2195" s="25" t="s">
        <v>137</v>
      </c>
      <c r="M2195" s="25" t="s">
        <v>140</v>
      </c>
      <c r="T2195" s="26" t="s">
        <v>7853</v>
      </c>
      <c r="U2195" s="26" t="s">
        <v>7854</v>
      </c>
      <c r="V2195" s="18"/>
      <c r="W2195" s="18"/>
      <c r="X2195" s="26" t="s">
        <v>83</v>
      </c>
      <c r="Y2195" s="18">
        <v>1.0</v>
      </c>
      <c r="Z2195" s="18" t="s">
        <v>1300</v>
      </c>
      <c r="AA2195" s="18" t="s">
        <v>85</v>
      </c>
      <c r="AB2195" s="18">
        <v>1.0</v>
      </c>
      <c r="AC2195" s="27" t="s">
        <v>193</v>
      </c>
      <c r="AD2195" s="26" t="s">
        <v>5304</v>
      </c>
      <c r="AE2195" s="18" t="s">
        <v>1300</v>
      </c>
      <c r="AF2195" s="18" t="str">
        <f t="shared" si="3"/>
        <v>16T</v>
      </c>
      <c r="AG2195" s="18" t="s">
        <v>26710</v>
      </c>
    </row>
    <row r="2196" ht="15.75" customHeight="1">
      <c r="A2196" s="6">
        <f t="shared" si="90"/>
        <v>446</v>
      </c>
      <c r="B2196" s="18" t="str">
        <f t="shared" si="88"/>
        <v>J446-mQL37-TQ(1)</v>
      </c>
      <c r="C2196" s="18" t="s">
        <v>7850</v>
      </c>
      <c r="D2196" s="18" t="s">
        <v>2808</v>
      </c>
      <c r="E2196" s="18" t="s">
        <v>26630</v>
      </c>
      <c r="F2196" s="18"/>
      <c r="G2196" s="18"/>
      <c r="H2196" s="18"/>
      <c r="I2196" s="18"/>
      <c r="J2196" s="18"/>
      <c r="K2196" s="18" t="s">
        <v>1934</v>
      </c>
      <c r="L2196" s="25" t="s">
        <v>137</v>
      </c>
      <c r="M2196" s="25" t="s">
        <v>140</v>
      </c>
      <c r="T2196" s="26" t="s">
        <v>7865</v>
      </c>
      <c r="U2196" s="26" t="s">
        <v>7867</v>
      </c>
      <c r="V2196" s="18"/>
      <c r="W2196" s="18"/>
      <c r="X2196" s="26" t="s">
        <v>83</v>
      </c>
      <c r="Y2196" s="18">
        <v>1.0</v>
      </c>
      <c r="Z2196" s="18" t="s">
        <v>1300</v>
      </c>
      <c r="AA2196" s="18" t="s">
        <v>85</v>
      </c>
      <c r="AB2196" s="18">
        <v>1.0</v>
      </c>
      <c r="AC2196" s="27" t="s">
        <v>193</v>
      </c>
      <c r="AD2196" s="26" t="s">
        <v>5304</v>
      </c>
      <c r="AE2196" s="18" t="s">
        <v>1300</v>
      </c>
      <c r="AF2196" s="18" t="str">
        <f t="shared" si="3"/>
        <v>16T</v>
      </c>
      <c r="AG2196" s="18" t="s">
        <v>26710</v>
      </c>
    </row>
    <row r="2197" ht="15.75" customHeight="1">
      <c r="A2197" s="6">
        <f t="shared" si="90"/>
        <v>447</v>
      </c>
      <c r="B2197" s="18" t="str">
        <f t="shared" si="88"/>
        <v>J447-mQL37-TQ(1)</v>
      </c>
      <c r="C2197" s="18" t="s">
        <v>7863</v>
      </c>
      <c r="D2197" s="18" t="s">
        <v>2812</v>
      </c>
      <c r="E2197" s="18" t="s">
        <v>26630</v>
      </c>
      <c r="F2197" s="18"/>
      <c r="G2197" s="18"/>
      <c r="H2197" s="18"/>
      <c r="I2197" s="18"/>
      <c r="J2197" s="18"/>
      <c r="K2197" s="18" t="s">
        <v>1934</v>
      </c>
      <c r="L2197" s="25" t="s">
        <v>137</v>
      </c>
      <c r="M2197" s="25" t="s">
        <v>140</v>
      </c>
      <c r="T2197" s="26" t="s">
        <v>7876</v>
      </c>
      <c r="U2197" s="26" t="s">
        <v>7877</v>
      </c>
      <c r="V2197" s="18"/>
      <c r="W2197" s="18"/>
      <c r="X2197" s="26" t="s">
        <v>83</v>
      </c>
      <c r="Y2197" s="18">
        <v>1.0</v>
      </c>
      <c r="Z2197" s="18" t="s">
        <v>1300</v>
      </c>
      <c r="AA2197" s="18" t="s">
        <v>85</v>
      </c>
      <c r="AB2197" s="18">
        <v>1.0</v>
      </c>
      <c r="AC2197" s="27" t="s">
        <v>193</v>
      </c>
      <c r="AD2197" s="26" t="s">
        <v>5304</v>
      </c>
      <c r="AE2197" s="18" t="s">
        <v>1300</v>
      </c>
      <c r="AF2197" s="18" t="str">
        <f t="shared" si="3"/>
        <v>16T</v>
      </c>
      <c r="AG2197" s="18" t="s">
        <v>26710</v>
      </c>
    </row>
    <row r="2198" ht="15.75" customHeight="1">
      <c r="A2198" s="6">
        <f t="shared" si="90"/>
        <v>448</v>
      </c>
      <c r="B2198" s="18" t="str">
        <f t="shared" si="88"/>
        <v>J448-mQL37-TQ(1)</v>
      </c>
      <c r="C2198" s="18" t="s">
        <v>7873</v>
      </c>
      <c r="D2198" s="18" t="s">
        <v>2816</v>
      </c>
      <c r="E2198" s="18" t="s">
        <v>26630</v>
      </c>
      <c r="F2198" s="18"/>
      <c r="G2198" s="18"/>
      <c r="H2198" s="18"/>
      <c r="I2198" s="18"/>
      <c r="J2198" s="18"/>
      <c r="K2198" s="18" t="s">
        <v>1934</v>
      </c>
      <c r="L2198" s="25" t="s">
        <v>137</v>
      </c>
      <c r="M2198" s="25" t="s">
        <v>140</v>
      </c>
      <c r="T2198" s="26" t="s">
        <v>7887</v>
      </c>
      <c r="U2198" s="26" t="s">
        <v>7888</v>
      </c>
      <c r="V2198" s="18"/>
      <c r="W2198" s="18"/>
      <c r="X2198" s="26" t="s">
        <v>83</v>
      </c>
      <c r="Y2198" s="18">
        <v>1.0</v>
      </c>
      <c r="Z2198" s="18" t="s">
        <v>1300</v>
      </c>
      <c r="AA2198" s="18" t="s">
        <v>85</v>
      </c>
      <c r="AB2198" s="18">
        <v>1.0</v>
      </c>
      <c r="AC2198" s="27" t="s">
        <v>193</v>
      </c>
      <c r="AD2198" s="26" t="s">
        <v>5304</v>
      </c>
      <c r="AE2198" s="18" t="s">
        <v>1300</v>
      </c>
      <c r="AF2198" s="18" t="str">
        <f t="shared" si="3"/>
        <v>16T</v>
      </c>
      <c r="AG2198" s="18" t="s">
        <v>26710</v>
      </c>
    </row>
    <row r="2199" ht="15.75" customHeight="1">
      <c r="A2199" s="6">
        <f t="shared" si="90"/>
        <v>449</v>
      </c>
      <c r="B2199" s="18" t="str">
        <f t="shared" si="88"/>
        <v>J449-mQL37-TQ(1)</v>
      </c>
      <c r="C2199" s="18" t="s">
        <v>7885</v>
      </c>
      <c r="D2199" s="18" t="s">
        <v>2820</v>
      </c>
      <c r="E2199" s="18" t="s">
        <v>26630</v>
      </c>
      <c r="F2199" s="18"/>
      <c r="G2199" s="18"/>
      <c r="H2199" s="18"/>
      <c r="I2199" s="18"/>
      <c r="J2199" s="18"/>
      <c r="K2199" s="18" t="s">
        <v>1934</v>
      </c>
      <c r="L2199" s="25" t="s">
        <v>137</v>
      </c>
      <c r="M2199" s="25" t="s">
        <v>140</v>
      </c>
      <c r="T2199" s="26" t="s">
        <v>7897</v>
      </c>
      <c r="U2199" s="26" t="s">
        <v>7898</v>
      </c>
      <c r="V2199" s="18"/>
      <c r="W2199" s="18"/>
      <c r="X2199" s="26" t="s">
        <v>83</v>
      </c>
      <c r="Y2199" s="18">
        <v>1.0</v>
      </c>
      <c r="Z2199" s="18" t="s">
        <v>1300</v>
      </c>
      <c r="AA2199" s="18" t="s">
        <v>85</v>
      </c>
      <c r="AB2199" s="18">
        <v>1.0</v>
      </c>
      <c r="AC2199" s="27" t="s">
        <v>193</v>
      </c>
      <c r="AD2199" s="26" t="s">
        <v>5304</v>
      </c>
      <c r="AE2199" s="18" t="s">
        <v>1300</v>
      </c>
      <c r="AF2199" s="18" t="str">
        <f t="shared" si="3"/>
        <v>16T</v>
      </c>
      <c r="AG2199" s="18" t="s">
        <v>26710</v>
      </c>
    </row>
    <row r="2200" ht="15.75" customHeight="1">
      <c r="A2200" s="6">
        <f t="shared" si="90"/>
        <v>450</v>
      </c>
      <c r="B2200" s="18" t="str">
        <f t="shared" si="88"/>
        <v>J450-mQL37-TQ(2)</v>
      </c>
      <c r="C2200" s="18" t="s">
        <v>7894</v>
      </c>
      <c r="D2200" s="18" t="s">
        <v>2823</v>
      </c>
      <c r="E2200" s="18" t="s">
        <v>26630</v>
      </c>
      <c r="F2200" s="18"/>
      <c r="G2200" s="18"/>
      <c r="H2200" s="18"/>
      <c r="I2200" s="18"/>
      <c r="J2200" s="18"/>
      <c r="K2200" s="18" t="s">
        <v>3460</v>
      </c>
      <c r="L2200" s="25" t="s">
        <v>137</v>
      </c>
      <c r="M2200" s="25" t="s">
        <v>140</v>
      </c>
      <c r="T2200" s="26" t="s">
        <v>7908</v>
      </c>
      <c r="U2200" s="26" t="s">
        <v>7909</v>
      </c>
      <c r="V2200" s="18"/>
      <c r="W2200" s="18"/>
      <c r="X2200" s="26" t="s">
        <v>83</v>
      </c>
      <c r="Y2200" s="18">
        <v>1.0</v>
      </c>
      <c r="Z2200" s="18" t="s">
        <v>1300</v>
      </c>
      <c r="AA2200" s="18" t="s">
        <v>85</v>
      </c>
      <c r="AB2200" s="18">
        <v>2.0</v>
      </c>
      <c r="AC2200" s="27" t="s">
        <v>149</v>
      </c>
      <c r="AD2200" s="26" t="s">
        <v>5304</v>
      </c>
      <c r="AE2200" s="18" t="s">
        <v>1300</v>
      </c>
      <c r="AF2200" s="18" t="str">
        <f t="shared" si="3"/>
        <v>16T</v>
      </c>
      <c r="AG2200" s="18" t="s">
        <v>27166</v>
      </c>
    </row>
    <row r="2201" ht="15.75" customHeight="1">
      <c r="A2201" s="6">
        <f t="shared" si="90"/>
        <v>451</v>
      </c>
      <c r="B2201" s="18" t="str">
        <f t="shared" si="88"/>
        <v>J451-mQL37-TQ(2)</v>
      </c>
      <c r="C2201" s="18" t="s">
        <v>7907</v>
      </c>
      <c r="D2201" s="18" t="s">
        <v>2827</v>
      </c>
      <c r="E2201" s="18" t="s">
        <v>26630</v>
      </c>
      <c r="F2201" s="18"/>
      <c r="G2201" s="18"/>
      <c r="H2201" s="18"/>
      <c r="I2201" s="18"/>
      <c r="J2201" s="18"/>
      <c r="K2201" s="18" t="s">
        <v>3460</v>
      </c>
      <c r="L2201" s="25" t="s">
        <v>137</v>
      </c>
      <c r="M2201" s="25" t="s">
        <v>140</v>
      </c>
      <c r="T2201" s="26" t="s">
        <v>7920</v>
      </c>
      <c r="U2201" s="26" t="s">
        <v>7921</v>
      </c>
      <c r="V2201" s="18"/>
      <c r="W2201" s="18"/>
      <c r="X2201" s="26" t="s">
        <v>83</v>
      </c>
      <c r="Y2201" s="18">
        <v>1.0</v>
      </c>
      <c r="Z2201" s="18" t="s">
        <v>1300</v>
      </c>
      <c r="AA2201" s="18" t="s">
        <v>85</v>
      </c>
      <c r="AB2201" s="18">
        <v>2.0</v>
      </c>
      <c r="AC2201" s="27" t="s">
        <v>149</v>
      </c>
      <c r="AD2201" s="26" t="s">
        <v>5304</v>
      </c>
      <c r="AE2201" s="18" t="s">
        <v>1300</v>
      </c>
      <c r="AF2201" s="18" t="str">
        <f t="shared" si="3"/>
        <v>16T</v>
      </c>
      <c r="AG2201" s="18" t="s">
        <v>27166</v>
      </c>
    </row>
    <row r="2202" ht="15.75" customHeight="1">
      <c r="A2202" s="6">
        <f t="shared" si="90"/>
        <v>452</v>
      </c>
      <c r="B2202" s="18" t="str">
        <f t="shared" si="88"/>
        <v>J452-mQL37-TQ(2)</v>
      </c>
      <c r="C2202" s="18" t="s">
        <v>7918</v>
      </c>
      <c r="D2202" s="18" t="s">
        <v>2831</v>
      </c>
      <c r="E2202" s="18" t="s">
        <v>26630</v>
      </c>
      <c r="F2202" s="18"/>
      <c r="G2202" s="18"/>
      <c r="H2202" s="18"/>
      <c r="I2202" s="18"/>
      <c r="J2202" s="18"/>
      <c r="K2202" s="18" t="s">
        <v>3460</v>
      </c>
      <c r="L2202" s="25" t="s">
        <v>137</v>
      </c>
      <c r="M2202" s="25" t="s">
        <v>140</v>
      </c>
      <c r="T2202" s="26" t="s">
        <v>7931</v>
      </c>
      <c r="U2202" s="26" t="s">
        <v>7932</v>
      </c>
      <c r="V2202" s="18"/>
      <c r="W2202" s="18"/>
      <c r="X2202" s="26" t="s">
        <v>83</v>
      </c>
      <c r="Y2202" s="18">
        <v>1.0</v>
      </c>
      <c r="Z2202" s="18" t="s">
        <v>1300</v>
      </c>
      <c r="AA2202" s="18" t="s">
        <v>85</v>
      </c>
      <c r="AB2202" s="18">
        <v>2.0</v>
      </c>
      <c r="AC2202" s="27" t="s">
        <v>149</v>
      </c>
      <c r="AD2202" s="26" t="s">
        <v>5304</v>
      </c>
      <c r="AE2202" s="18" t="s">
        <v>1300</v>
      </c>
      <c r="AF2202" s="18" t="str">
        <f t="shared" si="3"/>
        <v>16T</v>
      </c>
      <c r="AG2202" s="18" t="s">
        <v>27166</v>
      </c>
    </row>
    <row r="2203" ht="15.75" customHeight="1">
      <c r="A2203" s="6">
        <f t="shared" si="90"/>
        <v>453</v>
      </c>
      <c r="B2203" s="18" t="str">
        <f t="shared" si="88"/>
        <v>J453-mQL37-TQ(2)</v>
      </c>
      <c r="C2203" s="18" t="s">
        <v>7926</v>
      </c>
      <c r="D2203" s="18" t="s">
        <v>2833</v>
      </c>
      <c r="E2203" s="18" t="s">
        <v>26630</v>
      </c>
      <c r="F2203" s="18"/>
      <c r="G2203" s="18"/>
      <c r="H2203" s="18"/>
      <c r="I2203" s="18"/>
      <c r="J2203" s="18"/>
      <c r="K2203" s="18" t="s">
        <v>3460</v>
      </c>
      <c r="L2203" s="25" t="s">
        <v>137</v>
      </c>
      <c r="M2203" s="25" t="s">
        <v>140</v>
      </c>
      <c r="T2203" s="26" t="s">
        <v>7939</v>
      </c>
      <c r="U2203" s="26" t="s">
        <v>7940</v>
      </c>
      <c r="V2203" s="18"/>
      <c r="W2203" s="18"/>
      <c r="X2203" s="26" t="s">
        <v>83</v>
      </c>
      <c r="Y2203" s="18">
        <v>1.0</v>
      </c>
      <c r="Z2203" s="18" t="s">
        <v>1300</v>
      </c>
      <c r="AA2203" s="18" t="s">
        <v>85</v>
      </c>
      <c r="AB2203" s="18">
        <v>2.0</v>
      </c>
      <c r="AC2203" s="27" t="s">
        <v>149</v>
      </c>
      <c r="AD2203" s="26" t="s">
        <v>5304</v>
      </c>
      <c r="AE2203" s="18" t="s">
        <v>1300</v>
      </c>
      <c r="AF2203" s="18" t="str">
        <f t="shared" si="3"/>
        <v>16T</v>
      </c>
      <c r="AG2203" s="18" t="s">
        <v>27166</v>
      </c>
    </row>
    <row r="2204" ht="15.75" customHeight="1">
      <c r="A2204" s="6">
        <f t="shared" si="90"/>
        <v>454</v>
      </c>
      <c r="B2204" s="18" t="str">
        <f t="shared" si="88"/>
        <v>J454-mQL37-TQ(2)</v>
      </c>
      <c r="C2204" s="18" t="s">
        <v>7936</v>
      </c>
      <c r="D2204" s="18" t="s">
        <v>2836</v>
      </c>
      <c r="E2204" s="18" t="s">
        <v>26630</v>
      </c>
      <c r="F2204" s="18"/>
      <c r="G2204" s="18"/>
      <c r="H2204" s="18"/>
      <c r="I2204" s="18"/>
      <c r="J2204" s="18"/>
      <c r="K2204" s="18" t="s">
        <v>3460</v>
      </c>
      <c r="L2204" s="25" t="s">
        <v>137</v>
      </c>
      <c r="M2204" s="25" t="s">
        <v>140</v>
      </c>
      <c r="T2204" s="26" t="s">
        <v>7952</v>
      </c>
      <c r="U2204" s="26" t="s">
        <v>7953</v>
      </c>
      <c r="V2204" s="18"/>
      <c r="W2204" s="18"/>
      <c r="X2204" s="26" t="s">
        <v>83</v>
      </c>
      <c r="Y2204" s="18">
        <v>1.0</v>
      </c>
      <c r="Z2204" s="18" t="s">
        <v>1300</v>
      </c>
      <c r="AA2204" s="18" t="s">
        <v>85</v>
      </c>
      <c r="AB2204" s="18">
        <v>2.0</v>
      </c>
      <c r="AC2204" s="27" t="s">
        <v>149</v>
      </c>
      <c r="AD2204" s="26" t="s">
        <v>5304</v>
      </c>
      <c r="AE2204" s="18" t="s">
        <v>1300</v>
      </c>
      <c r="AF2204" s="18" t="str">
        <f t="shared" si="3"/>
        <v>16T</v>
      </c>
      <c r="AG2204" s="18" t="s">
        <v>27166</v>
      </c>
    </row>
    <row r="2205" ht="15.75" customHeight="1">
      <c r="A2205" s="6">
        <f t="shared" si="90"/>
        <v>455</v>
      </c>
      <c r="B2205" s="18" t="str">
        <f t="shared" si="88"/>
        <v>J455-mQL37-TQ(2)</v>
      </c>
      <c r="C2205" s="18" t="s">
        <v>7948</v>
      </c>
      <c r="D2205" s="18" t="s">
        <v>2840</v>
      </c>
      <c r="E2205" s="18" t="s">
        <v>26630</v>
      </c>
      <c r="F2205" s="18"/>
      <c r="G2205" s="18"/>
      <c r="H2205" s="18"/>
      <c r="I2205" s="18"/>
      <c r="J2205" s="18"/>
      <c r="K2205" s="18" t="s">
        <v>3460</v>
      </c>
      <c r="L2205" s="25" t="s">
        <v>137</v>
      </c>
      <c r="M2205" s="25" t="s">
        <v>140</v>
      </c>
      <c r="T2205" s="26" t="s">
        <v>7961</v>
      </c>
      <c r="U2205" s="26" t="s">
        <v>7963</v>
      </c>
      <c r="V2205" s="18"/>
      <c r="W2205" s="18"/>
      <c r="X2205" s="26" t="s">
        <v>83</v>
      </c>
      <c r="Y2205" s="18">
        <v>1.0</v>
      </c>
      <c r="Z2205" s="18" t="s">
        <v>1300</v>
      </c>
      <c r="AA2205" s="18" t="s">
        <v>85</v>
      </c>
      <c r="AB2205" s="18">
        <v>2.0</v>
      </c>
      <c r="AC2205" s="27" t="s">
        <v>149</v>
      </c>
      <c r="AD2205" s="26" t="s">
        <v>5304</v>
      </c>
      <c r="AE2205" s="18" t="s">
        <v>1300</v>
      </c>
      <c r="AF2205" s="18" t="str">
        <f t="shared" si="3"/>
        <v>16T</v>
      </c>
      <c r="AG2205" s="18" t="s">
        <v>27166</v>
      </c>
    </row>
    <row r="2206" ht="15.75" customHeight="1">
      <c r="A2206" s="6">
        <f t="shared" si="90"/>
        <v>456</v>
      </c>
      <c r="B2206" s="18" t="str">
        <f t="shared" si="88"/>
        <v>J456-mQL37-TQ(2)</v>
      </c>
      <c r="C2206" s="18" t="s">
        <v>7959</v>
      </c>
      <c r="D2206" s="18" t="s">
        <v>2851</v>
      </c>
      <c r="E2206" s="18" t="s">
        <v>26630</v>
      </c>
      <c r="F2206" s="18"/>
      <c r="G2206" s="18"/>
      <c r="H2206" s="18"/>
      <c r="I2206" s="18"/>
      <c r="J2206" s="18"/>
      <c r="K2206" s="18" t="s">
        <v>3460</v>
      </c>
      <c r="L2206" s="25" t="s">
        <v>137</v>
      </c>
      <c r="M2206" s="25" t="s">
        <v>140</v>
      </c>
      <c r="T2206" s="26" t="s">
        <v>7972</v>
      </c>
      <c r="U2206" s="26" t="s">
        <v>7973</v>
      </c>
      <c r="V2206" s="18"/>
      <c r="W2206" s="18"/>
      <c r="X2206" s="26" t="s">
        <v>83</v>
      </c>
      <c r="Y2206" s="18">
        <v>1.0</v>
      </c>
      <c r="Z2206" s="18" t="s">
        <v>1300</v>
      </c>
      <c r="AA2206" s="18" t="s">
        <v>85</v>
      </c>
      <c r="AB2206" s="18">
        <v>2.0</v>
      </c>
      <c r="AC2206" s="27" t="s">
        <v>149</v>
      </c>
      <c r="AD2206" s="26" t="s">
        <v>5304</v>
      </c>
      <c r="AE2206" s="18" t="s">
        <v>1300</v>
      </c>
      <c r="AF2206" s="18" t="str">
        <f t="shared" si="3"/>
        <v>16T</v>
      </c>
      <c r="AG2206" s="18" t="s">
        <v>27166</v>
      </c>
    </row>
    <row r="2207" ht="15.75" customHeight="1">
      <c r="A2207" s="6">
        <f t="shared" si="90"/>
        <v>457</v>
      </c>
      <c r="B2207" s="18" t="str">
        <f t="shared" si="88"/>
        <v>J457-mQL37-TQ(2)</v>
      </c>
      <c r="C2207" s="18" t="s">
        <v>7970</v>
      </c>
      <c r="D2207" s="18" t="s">
        <v>2857</v>
      </c>
      <c r="E2207" s="18" t="s">
        <v>26630</v>
      </c>
      <c r="F2207" s="18"/>
      <c r="G2207" s="18"/>
      <c r="H2207" s="18"/>
      <c r="I2207" s="18"/>
      <c r="J2207" s="18"/>
      <c r="K2207" s="18" t="s">
        <v>3460</v>
      </c>
      <c r="L2207" s="25" t="s">
        <v>137</v>
      </c>
      <c r="M2207" s="25" t="s">
        <v>140</v>
      </c>
      <c r="T2207" s="26" t="s">
        <v>27188</v>
      </c>
      <c r="U2207" s="26" t="s">
        <v>27189</v>
      </c>
      <c r="V2207" s="18"/>
      <c r="W2207" s="18"/>
      <c r="X2207" s="26" t="s">
        <v>83</v>
      </c>
      <c r="Y2207" s="18">
        <v>1.0</v>
      </c>
      <c r="Z2207" s="18" t="s">
        <v>1300</v>
      </c>
      <c r="AA2207" s="18" t="s">
        <v>85</v>
      </c>
      <c r="AB2207" s="18">
        <v>2.0</v>
      </c>
      <c r="AC2207" s="27" t="s">
        <v>149</v>
      </c>
      <c r="AD2207" s="26" t="s">
        <v>5304</v>
      </c>
      <c r="AE2207" s="18" t="s">
        <v>1300</v>
      </c>
      <c r="AF2207" s="18" t="str">
        <f t="shared" si="3"/>
        <v>16T</v>
      </c>
      <c r="AG2207" s="18" t="s">
        <v>27166</v>
      </c>
    </row>
    <row r="2208" ht="15.75" customHeight="1">
      <c r="A2208" s="6">
        <v>90.0</v>
      </c>
      <c r="B2208" s="18" t="str">
        <f t="shared" ref="B2208:B2213" si="91">"J0"&amp;A2208&amp;"-"&amp;"n"&amp;AD2208&amp;"("&amp;AB2208&amp;")"</f>
        <v>J090-nDTM(1)</v>
      </c>
      <c r="C2208" s="18" t="s">
        <v>14567</v>
      </c>
      <c r="D2208" s="18" t="s">
        <v>6820</v>
      </c>
      <c r="E2208" s="18" t="s">
        <v>1462</v>
      </c>
      <c r="F2208" s="18">
        <v>1.0</v>
      </c>
      <c r="G2208" s="18">
        <v>3.0</v>
      </c>
      <c r="H2208" s="18">
        <f t="shared" ref="H2208:H2325" si="92">G2208</f>
        <v>3</v>
      </c>
      <c r="I2208" s="18">
        <v>1.0</v>
      </c>
      <c r="J2208" s="18">
        <v>1.0</v>
      </c>
      <c r="K2208" s="18" t="s">
        <v>5958</v>
      </c>
      <c r="L2208" s="25" t="s">
        <v>137</v>
      </c>
      <c r="M2208" s="25" t="s">
        <v>140</v>
      </c>
      <c r="N2208" s="18">
        <v>1.0</v>
      </c>
      <c r="O2208" s="18">
        <v>2.0</v>
      </c>
      <c r="P2208" s="18">
        <v>2.0</v>
      </c>
      <c r="Q2208" s="18">
        <v>2.0</v>
      </c>
      <c r="R2208" s="18">
        <v>1.0</v>
      </c>
      <c r="S2208" s="18">
        <v>10.0</v>
      </c>
      <c r="T2208" s="26" t="s">
        <v>14577</v>
      </c>
      <c r="U2208" s="26" t="s">
        <v>14579</v>
      </c>
      <c r="V2208" s="18"/>
      <c r="W2208" s="18"/>
      <c r="X2208" s="26" t="s">
        <v>83</v>
      </c>
      <c r="Y2208" s="18">
        <v>1.0</v>
      </c>
      <c r="AA2208" s="18" t="s">
        <v>85</v>
      </c>
      <c r="AB2208" s="18">
        <v>1.0</v>
      </c>
      <c r="AC2208" s="27" t="s">
        <v>193</v>
      </c>
      <c r="AD2208" s="26" t="s">
        <v>195</v>
      </c>
      <c r="AF2208" s="18" t="str">
        <f t="shared" si="3"/>
        <v>24B</v>
      </c>
      <c r="AG2208" s="18" t="s">
        <v>27200</v>
      </c>
    </row>
    <row r="2209" ht="15.75" customHeight="1">
      <c r="A2209" s="6">
        <f t="shared" ref="A2209:A2213" si="93">A2208+1</f>
        <v>91</v>
      </c>
      <c r="B2209" s="18" t="str">
        <f t="shared" si="91"/>
        <v>J091-nDTM(1)</v>
      </c>
      <c r="C2209" s="18" t="s">
        <v>14575</v>
      </c>
      <c r="D2209" s="18" t="s">
        <v>6823</v>
      </c>
      <c r="E2209" s="18" t="s">
        <v>1462</v>
      </c>
      <c r="F2209" s="18">
        <v>1.0</v>
      </c>
      <c r="G2209" s="18">
        <v>3.0</v>
      </c>
      <c r="H2209" s="18">
        <f t="shared" si="92"/>
        <v>3</v>
      </c>
      <c r="I2209" s="18">
        <v>1.0</v>
      </c>
      <c r="J2209" s="18">
        <v>1.0</v>
      </c>
      <c r="K2209" s="18" t="s">
        <v>5958</v>
      </c>
      <c r="L2209" s="25" t="s">
        <v>137</v>
      </c>
      <c r="M2209" s="25" t="s">
        <v>140</v>
      </c>
      <c r="N2209" s="18">
        <v>1.0</v>
      </c>
      <c r="O2209" s="18">
        <v>2.0</v>
      </c>
      <c r="P2209" s="18">
        <v>2.0</v>
      </c>
      <c r="Q2209" s="18">
        <v>2.0</v>
      </c>
      <c r="R2209" s="18">
        <v>1.0</v>
      </c>
      <c r="S2209" s="18">
        <v>10.0</v>
      </c>
      <c r="T2209" s="26" t="s">
        <v>14589</v>
      </c>
      <c r="U2209" s="26" t="s">
        <v>14591</v>
      </c>
      <c r="V2209" s="18"/>
      <c r="W2209" s="18"/>
      <c r="X2209" s="26" t="s">
        <v>83</v>
      </c>
      <c r="Y2209" s="18">
        <v>1.0</v>
      </c>
      <c r="AA2209" s="18" t="s">
        <v>85</v>
      </c>
      <c r="AB2209" s="18">
        <v>1.0</v>
      </c>
      <c r="AC2209" s="27" t="s">
        <v>193</v>
      </c>
      <c r="AD2209" s="26" t="s">
        <v>195</v>
      </c>
      <c r="AF2209" s="18" t="str">
        <f t="shared" si="3"/>
        <v>24B</v>
      </c>
      <c r="AG2209" s="18" t="s">
        <v>27200</v>
      </c>
    </row>
    <row r="2210" ht="15.75" customHeight="1">
      <c r="A2210" s="6">
        <f t="shared" si="93"/>
        <v>92</v>
      </c>
      <c r="B2210" s="18" t="str">
        <f t="shared" si="91"/>
        <v>J092-nDTM(1)</v>
      </c>
      <c r="C2210" s="18" t="s">
        <v>14588</v>
      </c>
      <c r="D2210" s="18" t="s">
        <v>6827</v>
      </c>
      <c r="E2210" s="18" t="s">
        <v>1462</v>
      </c>
      <c r="F2210" s="18">
        <v>1.0</v>
      </c>
      <c r="G2210" s="18">
        <v>3.0</v>
      </c>
      <c r="H2210" s="18">
        <f t="shared" si="92"/>
        <v>3</v>
      </c>
      <c r="I2210" s="18">
        <v>1.0</v>
      </c>
      <c r="J2210" s="18">
        <v>1.0</v>
      </c>
      <c r="K2210" s="18" t="s">
        <v>5958</v>
      </c>
      <c r="L2210" s="25" t="s">
        <v>137</v>
      </c>
      <c r="M2210" s="25" t="s">
        <v>140</v>
      </c>
      <c r="N2210" s="18">
        <v>1.0</v>
      </c>
      <c r="O2210" s="18">
        <v>2.0</v>
      </c>
      <c r="P2210" s="18">
        <v>2.0</v>
      </c>
      <c r="Q2210" s="18">
        <v>2.0</v>
      </c>
      <c r="R2210" s="18">
        <v>1.0</v>
      </c>
      <c r="S2210" s="18">
        <v>10.0</v>
      </c>
      <c r="T2210" s="26" t="s">
        <v>14601</v>
      </c>
      <c r="U2210" s="26" t="s">
        <v>14602</v>
      </c>
      <c r="V2210" s="18"/>
      <c r="W2210" s="18"/>
      <c r="X2210" s="26" t="s">
        <v>83</v>
      </c>
      <c r="Y2210" s="18">
        <v>1.0</v>
      </c>
      <c r="AA2210" s="18" t="s">
        <v>85</v>
      </c>
      <c r="AB2210" s="18">
        <v>1.0</v>
      </c>
      <c r="AC2210" s="27" t="s">
        <v>193</v>
      </c>
      <c r="AD2210" s="26" t="s">
        <v>195</v>
      </c>
      <c r="AF2210" s="18" t="str">
        <f t="shared" si="3"/>
        <v>24B</v>
      </c>
      <c r="AG2210" s="18" t="s">
        <v>27200</v>
      </c>
    </row>
    <row r="2211" ht="15.75" customHeight="1">
      <c r="A2211" s="6">
        <f t="shared" si="93"/>
        <v>93</v>
      </c>
      <c r="B2211" s="18" t="str">
        <f t="shared" si="91"/>
        <v>J093-nDTM(1)</v>
      </c>
      <c r="C2211" s="18" t="s">
        <v>14598</v>
      </c>
      <c r="D2211" s="18" t="s">
        <v>6830</v>
      </c>
      <c r="E2211" s="18" t="s">
        <v>1462</v>
      </c>
      <c r="F2211" s="18">
        <v>1.0</v>
      </c>
      <c r="G2211" s="18">
        <v>3.0</v>
      </c>
      <c r="H2211" s="18">
        <f t="shared" si="92"/>
        <v>3</v>
      </c>
      <c r="I2211" s="18">
        <v>1.0</v>
      </c>
      <c r="J2211" s="18">
        <v>1.0</v>
      </c>
      <c r="K2211" s="18" t="s">
        <v>5958</v>
      </c>
      <c r="L2211" s="25" t="s">
        <v>137</v>
      </c>
      <c r="M2211" s="25" t="s">
        <v>140</v>
      </c>
      <c r="N2211" s="18">
        <v>1.0</v>
      </c>
      <c r="O2211" s="18">
        <v>2.0</v>
      </c>
      <c r="P2211" s="18">
        <v>2.0</v>
      </c>
      <c r="Q2211" s="18">
        <v>2.0</v>
      </c>
      <c r="R2211" s="18">
        <v>1.0</v>
      </c>
      <c r="S2211" s="18">
        <v>10.0</v>
      </c>
      <c r="T2211" s="26" t="s">
        <v>14613</v>
      </c>
      <c r="U2211" s="26" t="s">
        <v>14614</v>
      </c>
      <c r="V2211" s="18"/>
      <c r="W2211" s="18"/>
      <c r="X2211" s="26" t="s">
        <v>83</v>
      </c>
      <c r="Y2211" s="18">
        <v>1.0</v>
      </c>
      <c r="AA2211" s="18" t="s">
        <v>85</v>
      </c>
      <c r="AB2211" s="18">
        <v>1.0</v>
      </c>
      <c r="AC2211" s="27" t="s">
        <v>193</v>
      </c>
      <c r="AD2211" s="26" t="s">
        <v>195</v>
      </c>
      <c r="AF2211" s="18" t="str">
        <f t="shared" si="3"/>
        <v>24B</v>
      </c>
      <c r="AG2211" s="18" t="s">
        <v>27200</v>
      </c>
    </row>
    <row r="2212" ht="15.75" customHeight="1">
      <c r="A2212" s="6">
        <f t="shared" si="93"/>
        <v>94</v>
      </c>
      <c r="B2212" s="18" t="str">
        <f t="shared" si="91"/>
        <v>J094-nDTM(1)</v>
      </c>
      <c r="C2212" s="18" t="s">
        <v>14610</v>
      </c>
      <c r="D2212" s="18" t="s">
        <v>6835</v>
      </c>
      <c r="E2212" s="18" t="s">
        <v>1462</v>
      </c>
      <c r="F2212" s="18">
        <v>1.0</v>
      </c>
      <c r="G2212" s="18">
        <v>2.0</v>
      </c>
      <c r="H2212" s="18">
        <f t="shared" si="92"/>
        <v>2</v>
      </c>
      <c r="I2212" s="18">
        <v>1.0</v>
      </c>
      <c r="J2212" s="18">
        <v>1.0</v>
      </c>
      <c r="K2212" s="18" t="s">
        <v>5958</v>
      </c>
      <c r="L2212" s="25" t="s">
        <v>137</v>
      </c>
      <c r="M2212" s="25" t="s">
        <v>140</v>
      </c>
      <c r="N2212" s="18">
        <v>1.0</v>
      </c>
      <c r="O2212" s="18">
        <v>2.0</v>
      </c>
      <c r="P2212" s="18">
        <v>2.0</v>
      </c>
      <c r="Q2212" s="18">
        <v>2.0</v>
      </c>
      <c r="R2212" s="18">
        <v>1.0</v>
      </c>
      <c r="S2212" s="18">
        <v>10.0</v>
      </c>
      <c r="T2212" s="26" t="s">
        <v>14622</v>
      </c>
      <c r="U2212" s="26" t="s">
        <v>14624</v>
      </c>
      <c r="V2212" s="18"/>
      <c r="W2212" s="18"/>
      <c r="X2212" s="26" t="s">
        <v>83</v>
      </c>
      <c r="Y2212" s="18">
        <v>1.0</v>
      </c>
      <c r="AA2212" s="18" t="s">
        <v>85</v>
      </c>
      <c r="AB2212" s="18">
        <v>1.0</v>
      </c>
      <c r="AC2212" s="27" t="s">
        <v>193</v>
      </c>
      <c r="AD2212" s="26" t="s">
        <v>195</v>
      </c>
      <c r="AF2212" s="18" t="str">
        <f t="shared" si="3"/>
        <v>24B</v>
      </c>
      <c r="AG2212" s="18" t="s">
        <v>27200</v>
      </c>
    </row>
    <row r="2213" ht="15.75" customHeight="1">
      <c r="A2213" s="6">
        <f t="shared" si="93"/>
        <v>95</v>
      </c>
      <c r="B2213" s="18" t="str">
        <f t="shared" si="91"/>
        <v>J095-nDTM(1)</v>
      </c>
      <c r="C2213" s="18" t="s">
        <v>14620</v>
      </c>
      <c r="D2213" s="18" t="s">
        <v>6839</v>
      </c>
      <c r="E2213" s="18" t="s">
        <v>1462</v>
      </c>
      <c r="F2213" s="18">
        <v>1.0</v>
      </c>
      <c r="G2213" s="18">
        <v>2.0</v>
      </c>
      <c r="H2213" s="18">
        <f t="shared" si="92"/>
        <v>2</v>
      </c>
      <c r="I2213" s="18">
        <v>1.0</v>
      </c>
      <c r="J2213" s="18">
        <v>1.0</v>
      </c>
      <c r="K2213" s="18" t="s">
        <v>5958</v>
      </c>
      <c r="L2213" s="25" t="s">
        <v>137</v>
      </c>
      <c r="M2213" s="25" t="s">
        <v>140</v>
      </c>
      <c r="N2213" s="18">
        <v>1.0</v>
      </c>
      <c r="O2213" s="18">
        <v>2.0</v>
      </c>
      <c r="P2213" s="18">
        <v>2.0</v>
      </c>
      <c r="Q2213" s="18">
        <v>2.0</v>
      </c>
      <c r="R2213" s="18">
        <v>1.0</v>
      </c>
      <c r="S2213" s="18">
        <v>10.0</v>
      </c>
      <c r="T2213" s="26" t="s">
        <v>14630</v>
      </c>
      <c r="U2213" s="26" t="s">
        <v>14632</v>
      </c>
      <c r="V2213" s="18"/>
      <c r="W2213" s="18"/>
      <c r="X2213" s="26" t="s">
        <v>83</v>
      </c>
      <c r="Y2213" s="18">
        <v>1.0</v>
      </c>
      <c r="AA2213" s="18" t="s">
        <v>85</v>
      </c>
      <c r="AB2213" s="18">
        <v>1.0</v>
      </c>
      <c r="AC2213" s="27" t="s">
        <v>193</v>
      </c>
      <c r="AD2213" s="26" t="s">
        <v>195</v>
      </c>
      <c r="AF2213" s="18" t="str">
        <f t="shared" si="3"/>
        <v>24B</v>
      </c>
      <c r="AG2213" s="18" t="s">
        <v>27200</v>
      </c>
    </row>
    <row r="2214" ht="15.75" customHeight="1">
      <c r="A2214" s="6">
        <v>1.0</v>
      </c>
      <c r="B2214" s="18" t="str">
        <f t="shared" ref="B2214:B2222" si="94">"J00"&amp;A2214&amp;"-"&amp;AD2214&amp;"("&amp;AB2214&amp;")"</f>
        <v>J001-QL3-BC(1)</v>
      </c>
      <c r="C2214" s="18" t="s">
        <v>14628</v>
      </c>
      <c r="D2214" s="18" t="s">
        <v>6842</v>
      </c>
      <c r="E2214" s="18" t="s">
        <v>6850</v>
      </c>
      <c r="F2214" s="18">
        <v>1.0</v>
      </c>
      <c r="G2214" s="18">
        <v>2.0</v>
      </c>
      <c r="H2214" s="18">
        <f t="shared" si="92"/>
        <v>2</v>
      </c>
      <c r="I2214" s="18">
        <v>1.0</v>
      </c>
      <c r="J2214" s="18">
        <v>1.0</v>
      </c>
      <c r="K2214" s="18" t="s">
        <v>8639</v>
      </c>
      <c r="L2214" s="25" t="s">
        <v>137</v>
      </c>
      <c r="M2214" s="25" t="s">
        <v>140</v>
      </c>
      <c r="N2214" s="18">
        <v>1.0</v>
      </c>
      <c r="O2214" s="18">
        <v>2.0</v>
      </c>
      <c r="P2214" s="18">
        <v>2.0</v>
      </c>
      <c r="Q2214" s="18">
        <v>2.0</v>
      </c>
      <c r="R2214" s="18">
        <v>1.0</v>
      </c>
      <c r="S2214" s="18">
        <v>10.0</v>
      </c>
      <c r="T2214" s="26" t="s">
        <v>14642</v>
      </c>
      <c r="U2214" s="26" t="s">
        <v>14643</v>
      </c>
      <c r="V2214" s="18"/>
      <c r="W2214" s="18"/>
      <c r="X2214" s="26" t="s">
        <v>83</v>
      </c>
      <c r="Y2214" s="18">
        <v>1.0</v>
      </c>
      <c r="AA2214" s="18" t="s">
        <v>85</v>
      </c>
      <c r="AB2214" s="18">
        <v>1.0</v>
      </c>
      <c r="AC2214" s="27" t="s">
        <v>193</v>
      </c>
      <c r="AD2214" s="26" t="s">
        <v>2707</v>
      </c>
      <c r="AF2214" s="18" t="str">
        <f t="shared" si="3"/>
        <v>24B</v>
      </c>
      <c r="AG2214" s="18" t="s">
        <v>27200</v>
      </c>
    </row>
    <row r="2215" ht="15.75" customHeight="1">
      <c r="A2215" s="6">
        <f t="shared" ref="A2215:A2325" si="95">A2214+1</f>
        <v>2</v>
      </c>
      <c r="B2215" s="18" t="str">
        <f t="shared" si="94"/>
        <v>J002-QL3-BC(1)</v>
      </c>
      <c r="C2215" s="18" t="s">
        <v>14640</v>
      </c>
      <c r="D2215" s="18" t="s">
        <v>6847</v>
      </c>
      <c r="E2215" s="18" t="s">
        <v>6850</v>
      </c>
      <c r="F2215" s="18">
        <v>1.0</v>
      </c>
      <c r="G2215" s="18">
        <v>2.0</v>
      </c>
      <c r="H2215" s="18">
        <f t="shared" si="92"/>
        <v>2</v>
      </c>
      <c r="I2215" s="18">
        <v>1.0</v>
      </c>
      <c r="J2215" s="18">
        <v>1.0</v>
      </c>
      <c r="K2215" s="18" t="s">
        <v>8639</v>
      </c>
      <c r="L2215" s="25" t="s">
        <v>137</v>
      </c>
      <c r="M2215" s="25" t="s">
        <v>140</v>
      </c>
      <c r="N2215" s="18">
        <v>1.0</v>
      </c>
      <c r="O2215" s="18">
        <v>2.0</v>
      </c>
      <c r="P2215" s="18">
        <v>2.0</v>
      </c>
      <c r="Q2215" s="18">
        <v>2.0</v>
      </c>
      <c r="R2215" s="18">
        <v>1.0</v>
      </c>
      <c r="S2215" s="18">
        <v>10.0</v>
      </c>
      <c r="T2215" s="26" t="s">
        <v>14653</v>
      </c>
      <c r="U2215" s="26" t="s">
        <v>14654</v>
      </c>
      <c r="V2215" s="18"/>
      <c r="W2215" s="18"/>
      <c r="X2215" s="26" t="s">
        <v>83</v>
      </c>
      <c r="Y2215" s="18">
        <v>1.0</v>
      </c>
      <c r="AA2215" s="18" t="s">
        <v>85</v>
      </c>
      <c r="AB2215" s="18">
        <v>1.0</v>
      </c>
      <c r="AC2215" s="27" t="s">
        <v>193</v>
      </c>
      <c r="AD2215" s="26" t="s">
        <v>2707</v>
      </c>
      <c r="AF2215" s="18" t="str">
        <f t="shared" si="3"/>
        <v>24B</v>
      </c>
      <c r="AG2215" s="18" t="s">
        <v>27200</v>
      </c>
    </row>
    <row r="2216" ht="15.75" customHeight="1">
      <c r="A2216" s="6">
        <f t="shared" si="95"/>
        <v>3</v>
      </c>
      <c r="B2216" s="18" t="str">
        <f t="shared" si="94"/>
        <v>J003-QL3-BC(1)</v>
      </c>
      <c r="C2216" s="18" t="s">
        <v>14652</v>
      </c>
      <c r="D2216" s="18" t="s">
        <v>6852</v>
      </c>
      <c r="E2216" s="18" t="s">
        <v>6850</v>
      </c>
      <c r="F2216" s="18">
        <v>1.0</v>
      </c>
      <c r="G2216" s="18">
        <v>2.0</v>
      </c>
      <c r="H2216" s="18">
        <f t="shared" si="92"/>
        <v>2</v>
      </c>
      <c r="I2216" s="18">
        <v>1.0</v>
      </c>
      <c r="J2216" s="18">
        <v>1.0</v>
      </c>
      <c r="K2216" s="18" t="s">
        <v>8639</v>
      </c>
      <c r="L2216" s="25" t="s">
        <v>137</v>
      </c>
      <c r="M2216" s="25" t="s">
        <v>140</v>
      </c>
      <c r="N2216" s="18">
        <v>1.0</v>
      </c>
      <c r="O2216" s="18">
        <v>2.0</v>
      </c>
      <c r="P2216" s="18">
        <v>2.0</v>
      </c>
      <c r="Q2216" s="18">
        <v>2.0</v>
      </c>
      <c r="R2216" s="18">
        <v>1.0</v>
      </c>
      <c r="S2216" s="18">
        <v>10.0</v>
      </c>
      <c r="T2216" s="26" t="s">
        <v>14665</v>
      </c>
      <c r="U2216" s="26" t="s">
        <v>14666</v>
      </c>
      <c r="V2216" s="18"/>
      <c r="W2216" s="18"/>
      <c r="X2216" s="26" t="s">
        <v>83</v>
      </c>
      <c r="Y2216" s="18">
        <v>1.0</v>
      </c>
      <c r="AA2216" s="18" t="s">
        <v>85</v>
      </c>
      <c r="AB2216" s="18">
        <v>1.0</v>
      </c>
      <c r="AC2216" s="27" t="s">
        <v>193</v>
      </c>
      <c r="AD2216" s="26" t="s">
        <v>2707</v>
      </c>
      <c r="AF2216" s="18" t="str">
        <f t="shared" si="3"/>
        <v>24B</v>
      </c>
      <c r="AG2216" s="18" t="s">
        <v>27200</v>
      </c>
    </row>
    <row r="2217" ht="15.75" customHeight="1">
      <c r="A2217" s="6">
        <f t="shared" si="95"/>
        <v>4</v>
      </c>
      <c r="B2217" s="18" t="str">
        <f t="shared" si="94"/>
        <v>J004-QL3-BC(1)</v>
      </c>
      <c r="C2217" s="18" t="s">
        <v>14661</v>
      </c>
      <c r="D2217" s="18" t="s">
        <v>6858</v>
      </c>
      <c r="E2217" s="18" t="s">
        <v>6850</v>
      </c>
      <c r="F2217" s="18">
        <v>1.0</v>
      </c>
      <c r="G2217" s="18">
        <v>2.0</v>
      </c>
      <c r="H2217" s="18">
        <f t="shared" si="92"/>
        <v>2</v>
      </c>
      <c r="I2217" s="18">
        <v>1.0</v>
      </c>
      <c r="J2217" s="18">
        <v>1.0</v>
      </c>
      <c r="K2217" s="18" t="s">
        <v>8639</v>
      </c>
      <c r="L2217" s="25" t="s">
        <v>137</v>
      </c>
      <c r="M2217" s="25" t="s">
        <v>140</v>
      </c>
      <c r="N2217" s="18">
        <v>1.0</v>
      </c>
      <c r="O2217" s="18">
        <v>2.0</v>
      </c>
      <c r="P2217" s="18">
        <v>2.0</v>
      </c>
      <c r="Q2217" s="18">
        <v>2.0</v>
      </c>
      <c r="R2217" s="18">
        <v>1.0</v>
      </c>
      <c r="S2217" s="18">
        <v>10.0</v>
      </c>
      <c r="T2217" s="26" t="s">
        <v>14673</v>
      </c>
      <c r="U2217" s="26" t="s">
        <v>14674</v>
      </c>
      <c r="V2217" s="18"/>
      <c r="W2217" s="18"/>
      <c r="X2217" s="26" t="s">
        <v>83</v>
      </c>
      <c r="Y2217" s="18">
        <v>1.0</v>
      </c>
      <c r="AA2217" s="18" t="s">
        <v>85</v>
      </c>
      <c r="AB2217" s="18">
        <v>1.0</v>
      </c>
      <c r="AC2217" s="27" t="s">
        <v>193</v>
      </c>
      <c r="AD2217" s="26" t="s">
        <v>2707</v>
      </c>
      <c r="AF2217" s="18" t="str">
        <f t="shared" si="3"/>
        <v>24B</v>
      </c>
      <c r="AG2217" s="18" t="s">
        <v>27200</v>
      </c>
    </row>
    <row r="2218" ht="15.75" customHeight="1">
      <c r="A2218" s="6">
        <f t="shared" si="95"/>
        <v>5</v>
      </c>
      <c r="B2218" s="18" t="str">
        <f t="shared" si="94"/>
        <v>J005-QL3-BC(1)</v>
      </c>
      <c r="C2218" s="18" t="s">
        <v>14671</v>
      </c>
      <c r="D2218" s="18" t="s">
        <v>6861</v>
      </c>
      <c r="E2218" s="18" t="s">
        <v>6850</v>
      </c>
      <c r="F2218" s="18">
        <v>1.0</v>
      </c>
      <c r="G2218" s="18">
        <v>2.0</v>
      </c>
      <c r="H2218" s="18">
        <f t="shared" si="92"/>
        <v>2</v>
      </c>
      <c r="I2218" s="18">
        <v>1.0</v>
      </c>
      <c r="J2218" s="18">
        <v>1.0</v>
      </c>
      <c r="K2218" s="18" t="s">
        <v>8639</v>
      </c>
      <c r="L2218" s="25" t="s">
        <v>137</v>
      </c>
      <c r="M2218" s="25" t="s">
        <v>140</v>
      </c>
      <c r="N2218" s="18">
        <v>1.0</v>
      </c>
      <c r="O2218" s="18">
        <v>2.0</v>
      </c>
      <c r="P2218" s="18">
        <v>2.0</v>
      </c>
      <c r="Q2218" s="18">
        <v>2.0</v>
      </c>
      <c r="R2218" s="18">
        <v>1.0</v>
      </c>
      <c r="S2218" s="18">
        <v>10.0</v>
      </c>
      <c r="T2218" s="26" t="s">
        <v>14683</v>
      </c>
      <c r="U2218" s="26" t="s">
        <v>7065</v>
      </c>
      <c r="V2218" s="18"/>
      <c r="W2218" s="18"/>
      <c r="X2218" s="26" t="s">
        <v>83</v>
      </c>
      <c r="Y2218" s="18">
        <v>1.0</v>
      </c>
      <c r="AA2218" s="18" t="s">
        <v>85</v>
      </c>
      <c r="AB2218" s="18">
        <v>1.0</v>
      </c>
      <c r="AC2218" s="27" t="s">
        <v>193</v>
      </c>
      <c r="AD2218" s="26" t="s">
        <v>2707</v>
      </c>
      <c r="AF2218" s="18" t="str">
        <f t="shared" si="3"/>
        <v>24B</v>
      </c>
      <c r="AG2218" s="18" t="s">
        <v>27200</v>
      </c>
    </row>
    <row r="2219" ht="15.75" customHeight="1">
      <c r="A2219" s="6">
        <f t="shared" si="95"/>
        <v>6</v>
      </c>
      <c r="B2219" s="18" t="str">
        <f t="shared" si="94"/>
        <v>J006-QL3-BC(1)</v>
      </c>
      <c r="C2219" s="18" t="s">
        <v>14681</v>
      </c>
      <c r="D2219" s="18" t="s">
        <v>6863</v>
      </c>
      <c r="E2219" s="18" t="s">
        <v>6850</v>
      </c>
      <c r="F2219" s="18">
        <v>1.0</v>
      </c>
      <c r="G2219" s="18">
        <v>2.0</v>
      </c>
      <c r="H2219" s="18">
        <f t="shared" si="92"/>
        <v>2</v>
      </c>
      <c r="I2219" s="18">
        <v>1.0</v>
      </c>
      <c r="J2219" s="18">
        <v>1.0</v>
      </c>
      <c r="K2219" s="18" t="s">
        <v>8639</v>
      </c>
      <c r="L2219" s="25" t="s">
        <v>137</v>
      </c>
      <c r="M2219" s="25" t="s">
        <v>140</v>
      </c>
      <c r="N2219" s="18">
        <v>1.0</v>
      </c>
      <c r="O2219" s="18">
        <v>2.0</v>
      </c>
      <c r="P2219" s="18">
        <v>2.0</v>
      </c>
      <c r="Q2219" s="18">
        <v>2.0</v>
      </c>
      <c r="R2219" s="18">
        <v>1.0</v>
      </c>
      <c r="S2219" s="18">
        <v>10.0</v>
      </c>
      <c r="T2219" s="26" t="s">
        <v>14693</v>
      </c>
      <c r="U2219" s="26" t="s">
        <v>14694</v>
      </c>
      <c r="V2219" s="18"/>
      <c r="W2219" s="18"/>
      <c r="X2219" s="26" t="s">
        <v>83</v>
      </c>
      <c r="Y2219" s="18">
        <v>1.0</v>
      </c>
      <c r="AA2219" s="18" t="s">
        <v>85</v>
      </c>
      <c r="AB2219" s="18">
        <v>1.0</v>
      </c>
      <c r="AC2219" s="27" t="s">
        <v>193</v>
      </c>
      <c r="AD2219" s="26" t="s">
        <v>2707</v>
      </c>
      <c r="AF2219" s="18" t="str">
        <f t="shared" si="3"/>
        <v>24B</v>
      </c>
      <c r="AG2219" s="18" t="s">
        <v>27200</v>
      </c>
    </row>
    <row r="2220" ht="15.75" customHeight="1">
      <c r="A2220" s="6">
        <f t="shared" si="95"/>
        <v>7</v>
      </c>
      <c r="B2220" s="18" t="str">
        <f t="shared" si="94"/>
        <v>J007-QL3-BC(1)</v>
      </c>
      <c r="C2220" s="18" t="s">
        <v>14692</v>
      </c>
      <c r="D2220" s="18" t="s">
        <v>6867</v>
      </c>
      <c r="E2220" s="18" t="s">
        <v>6850</v>
      </c>
      <c r="F2220" s="18">
        <v>1.0</v>
      </c>
      <c r="G2220" s="18">
        <v>3.0</v>
      </c>
      <c r="H2220" s="18">
        <f t="shared" si="92"/>
        <v>3</v>
      </c>
      <c r="I2220" s="18">
        <v>1.0</v>
      </c>
      <c r="J2220" s="18">
        <v>1.0</v>
      </c>
      <c r="K2220" s="18" t="s">
        <v>8639</v>
      </c>
      <c r="L2220" s="25" t="s">
        <v>137</v>
      </c>
      <c r="M2220" s="25" t="s">
        <v>140</v>
      </c>
      <c r="N2220" s="18">
        <v>1.0</v>
      </c>
      <c r="O2220" s="18">
        <v>2.0</v>
      </c>
      <c r="P2220" s="18">
        <v>2.0</v>
      </c>
      <c r="Q2220" s="18">
        <v>2.0</v>
      </c>
      <c r="R2220" s="18">
        <v>1.0</v>
      </c>
      <c r="S2220" s="18">
        <v>10.0</v>
      </c>
      <c r="T2220" s="26" t="s">
        <v>14701</v>
      </c>
      <c r="U2220" s="26" t="s">
        <v>14702</v>
      </c>
      <c r="V2220" s="18"/>
      <c r="W2220" s="18"/>
      <c r="X2220" s="26" t="s">
        <v>83</v>
      </c>
      <c r="Y2220" s="18">
        <v>1.0</v>
      </c>
      <c r="AA2220" s="18" t="s">
        <v>85</v>
      </c>
      <c r="AB2220" s="18">
        <v>1.0</v>
      </c>
      <c r="AC2220" s="27" t="s">
        <v>193</v>
      </c>
      <c r="AD2220" s="26" t="s">
        <v>2707</v>
      </c>
      <c r="AF2220" s="18" t="str">
        <f t="shared" si="3"/>
        <v>24B</v>
      </c>
      <c r="AG2220" s="18" t="s">
        <v>27200</v>
      </c>
    </row>
    <row r="2221" ht="15.75" customHeight="1">
      <c r="A2221" s="6">
        <f t="shared" si="95"/>
        <v>8</v>
      </c>
      <c r="B2221" s="18" t="str">
        <f t="shared" si="94"/>
        <v>J008-QL3-BC(1)</v>
      </c>
      <c r="C2221" s="18" t="s">
        <v>14699</v>
      </c>
      <c r="D2221" s="18" t="s">
        <v>6871</v>
      </c>
      <c r="E2221" s="18" t="s">
        <v>6850</v>
      </c>
      <c r="F2221" s="18">
        <v>1.0</v>
      </c>
      <c r="G2221" s="18">
        <v>3.0</v>
      </c>
      <c r="H2221" s="18">
        <f t="shared" si="92"/>
        <v>3</v>
      </c>
      <c r="I2221" s="18">
        <v>1.0</v>
      </c>
      <c r="J2221" s="18">
        <v>1.0</v>
      </c>
      <c r="K2221" s="18" t="s">
        <v>8639</v>
      </c>
      <c r="L2221" s="25" t="s">
        <v>137</v>
      </c>
      <c r="M2221" s="25" t="s">
        <v>140</v>
      </c>
      <c r="N2221" s="18">
        <v>1.0</v>
      </c>
      <c r="O2221" s="18">
        <v>2.0</v>
      </c>
      <c r="P2221" s="18">
        <v>2.0</v>
      </c>
      <c r="Q2221" s="18">
        <v>2.0</v>
      </c>
      <c r="R2221" s="18">
        <v>1.0</v>
      </c>
      <c r="S2221" s="18">
        <v>10.0</v>
      </c>
      <c r="T2221" s="26" t="s">
        <v>14711</v>
      </c>
      <c r="U2221" s="26" t="s">
        <v>14713</v>
      </c>
      <c r="V2221" s="18"/>
      <c r="W2221" s="18"/>
      <c r="X2221" s="26" t="s">
        <v>83</v>
      </c>
      <c r="Y2221" s="18">
        <v>1.0</v>
      </c>
      <c r="AA2221" s="18" t="s">
        <v>85</v>
      </c>
      <c r="AB2221" s="18">
        <v>1.0</v>
      </c>
      <c r="AC2221" s="27" t="s">
        <v>193</v>
      </c>
      <c r="AD2221" s="26" t="s">
        <v>2707</v>
      </c>
      <c r="AF2221" s="18" t="str">
        <f t="shared" si="3"/>
        <v>24B</v>
      </c>
      <c r="AG2221" s="18" t="s">
        <v>27200</v>
      </c>
    </row>
    <row r="2222" ht="15.75" customHeight="1">
      <c r="A2222" s="6">
        <f t="shared" si="95"/>
        <v>9</v>
      </c>
      <c r="B2222" s="18" t="str">
        <f t="shared" si="94"/>
        <v>J009-QL3-BC(1)</v>
      </c>
      <c r="C2222" s="18" t="s">
        <v>14709</v>
      </c>
      <c r="D2222" s="18" t="s">
        <v>6876</v>
      </c>
      <c r="E2222" s="18" t="s">
        <v>6850</v>
      </c>
      <c r="F2222" s="18">
        <v>1.0</v>
      </c>
      <c r="G2222" s="18">
        <v>3.0</v>
      </c>
      <c r="H2222" s="18">
        <f t="shared" si="92"/>
        <v>3</v>
      </c>
      <c r="I2222" s="18">
        <v>1.0</v>
      </c>
      <c r="J2222" s="18">
        <v>1.0</v>
      </c>
      <c r="K2222" s="18" t="s">
        <v>8639</v>
      </c>
      <c r="L2222" s="25" t="s">
        <v>137</v>
      </c>
      <c r="M2222" s="25" t="s">
        <v>140</v>
      </c>
      <c r="N2222" s="18">
        <v>1.0</v>
      </c>
      <c r="O2222" s="18">
        <v>2.0</v>
      </c>
      <c r="P2222" s="18">
        <v>2.0</v>
      </c>
      <c r="Q2222" s="18">
        <v>2.0</v>
      </c>
      <c r="R2222" s="18">
        <v>1.0</v>
      </c>
      <c r="S2222" s="18">
        <v>10.0</v>
      </c>
      <c r="T2222" s="26" t="s">
        <v>14721</v>
      </c>
      <c r="U2222" s="26" t="s">
        <v>14722</v>
      </c>
      <c r="V2222" s="18"/>
      <c r="W2222" s="18"/>
      <c r="X2222" s="26" t="s">
        <v>83</v>
      </c>
      <c r="Y2222" s="18">
        <v>1.0</v>
      </c>
      <c r="AA2222" s="18" t="s">
        <v>85</v>
      </c>
      <c r="AB2222" s="18">
        <v>1.0</v>
      </c>
      <c r="AC2222" s="27" t="s">
        <v>193</v>
      </c>
      <c r="AD2222" s="26" t="s">
        <v>2707</v>
      </c>
      <c r="AF2222" s="18" t="str">
        <f t="shared" si="3"/>
        <v>24B</v>
      </c>
      <c r="AG2222" s="18" t="s">
        <v>27200</v>
      </c>
    </row>
    <row r="2223" ht="15.75" customHeight="1">
      <c r="A2223" s="6">
        <f t="shared" si="95"/>
        <v>10</v>
      </c>
      <c r="B2223" s="18" t="str">
        <f t="shared" ref="B2223:B2311" si="96">"J0"&amp;A2223&amp;"-"&amp;AD2223&amp;"("&amp;AB2223&amp;")"</f>
        <v>J010-QL3-BC(1)</v>
      </c>
      <c r="C2223" s="18" t="s">
        <v>14720</v>
      </c>
      <c r="D2223" s="18" t="s">
        <v>6880</v>
      </c>
      <c r="E2223" s="18" t="s">
        <v>6850</v>
      </c>
      <c r="F2223" s="18">
        <v>1.0</v>
      </c>
      <c r="G2223" s="18">
        <v>3.0</v>
      </c>
      <c r="H2223" s="18">
        <f t="shared" si="92"/>
        <v>3</v>
      </c>
      <c r="I2223" s="18">
        <v>1.0</v>
      </c>
      <c r="J2223" s="18">
        <v>1.0</v>
      </c>
      <c r="K2223" s="18" t="s">
        <v>8639</v>
      </c>
      <c r="L2223" s="25" t="s">
        <v>137</v>
      </c>
      <c r="M2223" s="25" t="s">
        <v>140</v>
      </c>
      <c r="N2223" s="18">
        <v>1.0</v>
      </c>
      <c r="O2223" s="18">
        <v>2.0</v>
      </c>
      <c r="P2223" s="18">
        <v>2.0</v>
      </c>
      <c r="Q2223" s="18">
        <v>2.0</v>
      </c>
      <c r="R2223" s="18">
        <v>1.0</v>
      </c>
      <c r="S2223" s="18">
        <v>10.0</v>
      </c>
      <c r="T2223" s="26" t="s">
        <v>14731</v>
      </c>
      <c r="U2223" s="26" t="s">
        <v>14732</v>
      </c>
      <c r="V2223" s="18"/>
      <c r="W2223" s="18"/>
      <c r="X2223" s="26" t="s">
        <v>83</v>
      </c>
      <c r="Y2223" s="18">
        <v>1.0</v>
      </c>
      <c r="AA2223" s="18" t="s">
        <v>85</v>
      </c>
      <c r="AB2223" s="18">
        <v>1.0</v>
      </c>
      <c r="AC2223" s="27" t="s">
        <v>193</v>
      </c>
      <c r="AD2223" s="26" t="s">
        <v>2707</v>
      </c>
      <c r="AF2223" s="18" t="str">
        <f t="shared" si="3"/>
        <v>24B</v>
      </c>
      <c r="AG2223" s="18" t="s">
        <v>27200</v>
      </c>
    </row>
    <row r="2224" ht="15.75" customHeight="1">
      <c r="A2224" s="6">
        <f t="shared" si="95"/>
        <v>11</v>
      </c>
      <c r="B2224" s="18" t="str">
        <f t="shared" si="96"/>
        <v>J011-QL3-BC(1)</v>
      </c>
      <c r="C2224" s="18" t="s">
        <v>14727</v>
      </c>
      <c r="D2224" s="18" t="s">
        <v>6885</v>
      </c>
      <c r="E2224" s="18" t="s">
        <v>6850</v>
      </c>
      <c r="F2224" s="18">
        <v>1.0</v>
      </c>
      <c r="G2224" s="18">
        <v>3.0</v>
      </c>
      <c r="H2224" s="18">
        <f t="shared" si="92"/>
        <v>3</v>
      </c>
      <c r="I2224" s="18">
        <v>1.0</v>
      </c>
      <c r="J2224" s="18">
        <v>1.0</v>
      </c>
      <c r="K2224" s="18" t="s">
        <v>8639</v>
      </c>
      <c r="L2224" s="25" t="s">
        <v>137</v>
      </c>
      <c r="M2224" s="25" t="s">
        <v>140</v>
      </c>
      <c r="N2224" s="18">
        <v>1.0</v>
      </c>
      <c r="O2224" s="18">
        <v>2.0</v>
      </c>
      <c r="P2224" s="18">
        <v>2.0</v>
      </c>
      <c r="Q2224" s="18">
        <v>2.0</v>
      </c>
      <c r="R2224" s="18">
        <v>1.0</v>
      </c>
      <c r="S2224" s="18">
        <v>10.0</v>
      </c>
      <c r="T2224" s="26" t="s">
        <v>14738</v>
      </c>
      <c r="U2224" s="26" t="s">
        <v>14739</v>
      </c>
      <c r="V2224" s="18"/>
      <c r="W2224" s="18"/>
      <c r="X2224" s="26" t="s">
        <v>83</v>
      </c>
      <c r="Y2224" s="18">
        <v>1.0</v>
      </c>
      <c r="AA2224" s="18" t="s">
        <v>85</v>
      </c>
      <c r="AB2224" s="18">
        <v>1.0</v>
      </c>
      <c r="AC2224" s="27" t="s">
        <v>193</v>
      </c>
      <c r="AD2224" s="26" t="s">
        <v>2707</v>
      </c>
      <c r="AF2224" s="18" t="str">
        <f t="shared" si="3"/>
        <v>24B</v>
      </c>
      <c r="AG2224" s="18" t="s">
        <v>27200</v>
      </c>
    </row>
    <row r="2225" ht="15.75" customHeight="1">
      <c r="A2225" s="6">
        <f t="shared" si="95"/>
        <v>12</v>
      </c>
      <c r="B2225" s="18" t="str">
        <f t="shared" si="96"/>
        <v>J012-QL3-BC(1)</v>
      </c>
      <c r="C2225" s="18" t="s">
        <v>14737</v>
      </c>
      <c r="D2225" s="18" t="s">
        <v>6889</v>
      </c>
      <c r="E2225" s="18" t="s">
        <v>6850</v>
      </c>
      <c r="F2225" s="18">
        <v>1.0</v>
      </c>
      <c r="G2225" s="18">
        <v>3.0</v>
      </c>
      <c r="H2225" s="18">
        <f t="shared" si="92"/>
        <v>3</v>
      </c>
      <c r="I2225" s="18">
        <v>1.0</v>
      </c>
      <c r="J2225" s="18">
        <v>1.0</v>
      </c>
      <c r="K2225" s="18" t="s">
        <v>8639</v>
      </c>
      <c r="L2225" s="25" t="s">
        <v>137</v>
      </c>
      <c r="M2225" s="25" t="s">
        <v>140</v>
      </c>
      <c r="N2225" s="18">
        <v>1.0</v>
      </c>
      <c r="O2225" s="18">
        <v>2.0</v>
      </c>
      <c r="P2225" s="18">
        <v>2.0</v>
      </c>
      <c r="Q2225" s="18">
        <v>2.0</v>
      </c>
      <c r="R2225" s="18">
        <v>1.0</v>
      </c>
      <c r="S2225" s="18">
        <v>10.0</v>
      </c>
      <c r="T2225" s="26" t="s">
        <v>14750</v>
      </c>
      <c r="U2225" s="26" t="s">
        <v>14751</v>
      </c>
      <c r="V2225" s="18"/>
      <c r="W2225" s="18"/>
      <c r="X2225" s="26" t="s">
        <v>83</v>
      </c>
      <c r="Y2225" s="18">
        <v>1.0</v>
      </c>
      <c r="AA2225" s="18" t="s">
        <v>85</v>
      </c>
      <c r="AB2225" s="18">
        <v>1.0</v>
      </c>
      <c r="AC2225" s="27" t="s">
        <v>193</v>
      </c>
      <c r="AD2225" s="26" t="s">
        <v>2707</v>
      </c>
      <c r="AF2225" s="18" t="str">
        <f t="shared" si="3"/>
        <v>24B</v>
      </c>
      <c r="AG2225" s="18" t="s">
        <v>27200</v>
      </c>
    </row>
    <row r="2226" ht="15.75" customHeight="1">
      <c r="A2226" s="6">
        <f t="shared" si="95"/>
        <v>13</v>
      </c>
      <c r="B2226" s="18" t="str">
        <f t="shared" si="96"/>
        <v>J013-QL3-BC(1)</v>
      </c>
      <c r="C2226" s="18" t="s">
        <v>14746</v>
      </c>
      <c r="D2226" s="18" t="s">
        <v>6891</v>
      </c>
      <c r="E2226" s="18" t="s">
        <v>6850</v>
      </c>
      <c r="F2226" s="18">
        <v>1.0</v>
      </c>
      <c r="G2226" s="18">
        <v>3.0</v>
      </c>
      <c r="H2226" s="18">
        <f t="shared" si="92"/>
        <v>3</v>
      </c>
      <c r="I2226" s="18">
        <v>1.0</v>
      </c>
      <c r="J2226" s="18">
        <v>1.0</v>
      </c>
      <c r="K2226" s="18" t="s">
        <v>8639</v>
      </c>
      <c r="L2226" s="25" t="s">
        <v>137</v>
      </c>
      <c r="M2226" s="25" t="s">
        <v>140</v>
      </c>
      <c r="N2226" s="18">
        <v>1.0</v>
      </c>
      <c r="O2226" s="18">
        <v>2.0</v>
      </c>
      <c r="P2226" s="18">
        <v>2.0</v>
      </c>
      <c r="Q2226" s="18">
        <v>2.0</v>
      </c>
      <c r="R2226" s="18">
        <v>1.0</v>
      </c>
      <c r="S2226" s="18">
        <v>10.0</v>
      </c>
      <c r="T2226" s="26" t="s">
        <v>14757</v>
      </c>
      <c r="U2226" s="26" t="s">
        <v>14758</v>
      </c>
      <c r="V2226" s="18"/>
      <c r="W2226" s="18"/>
      <c r="X2226" s="26" t="s">
        <v>83</v>
      </c>
      <c r="Y2226" s="18">
        <v>1.0</v>
      </c>
      <c r="AA2226" s="18" t="s">
        <v>85</v>
      </c>
      <c r="AB2226" s="18">
        <v>1.0</v>
      </c>
      <c r="AC2226" s="27" t="s">
        <v>193</v>
      </c>
      <c r="AD2226" s="26" t="s">
        <v>2707</v>
      </c>
      <c r="AF2226" s="18" t="str">
        <f t="shared" si="3"/>
        <v>24B</v>
      </c>
      <c r="AG2226" s="18" t="s">
        <v>27200</v>
      </c>
    </row>
    <row r="2227" ht="15.75" customHeight="1">
      <c r="A2227" s="6">
        <f t="shared" si="95"/>
        <v>14</v>
      </c>
      <c r="B2227" s="18" t="str">
        <f t="shared" si="96"/>
        <v>J014-QL3-BC(1)</v>
      </c>
      <c r="C2227" s="18" t="s">
        <v>14756</v>
      </c>
      <c r="D2227" s="18" t="s">
        <v>6894</v>
      </c>
      <c r="E2227" s="18" t="s">
        <v>6850</v>
      </c>
      <c r="F2227" s="18">
        <v>1.0</v>
      </c>
      <c r="G2227" s="18">
        <v>3.0</v>
      </c>
      <c r="H2227" s="18">
        <f t="shared" si="92"/>
        <v>3</v>
      </c>
      <c r="I2227" s="18">
        <v>1.0</v>
      </c>
      <c r="J2227" s="18">
        <v>1.0</v>
      </c>
      <c r="K2227" s="18" t="s">
        <v>8639</v>
      </c>
      <c r="L2227" s="25" t="s">
        <v>137</v>
      </c>
      <c r="M2227" s="25" t="s">
        <v>140</v>
      </c>
      <c r="N2227" s="18">
        <v>1.0</v>
      </c>
      <c r="O2227" s="18">
        <v>2.0</v>
      </c>
      <c r="P2227" s="18">
        <v>2.0</v>
      </c>
      <c r="Q2227" s="18">
        <v>2.0</v>
      </c>
      <c r="R2227" s="18">
        <v>1.0</v>
      </c>
      <c r="S2227" s="18">
        <v>10.0</v>
      </c>
      <c r="T2227" s="26" t="s">
        <v>14768</v>
      </c>
      <c r="U2227" s="26" t="s">
        <v>14769</v>
      </c>
      <c r="V2227" s="18"/>
      <c r="W2227" s="18"/>
      <c r="X2227" s="26" t="s">
        <v>83</v>
      </c>
      <c r="Y2227" s="18">
        <v>1.0</v>
      </c>
      <c r="AA2227" s="18" t="s">
        <v>85</v>
      </c>
      <c r="AB2227" s="18">
        <v>1.0</v>
      </c>
      <c r="AC2227" s="27" t="s">
        <v>193</v>
      </c>
      <c r="AD2227" s="26" t="s">
        <v>2707</v>
      </c>
      <c r="AF2227" s="18" t="str">
        <f t="shared" si="3"/>
        <v>24B</v>
      </c>
      <c r="AG2227" s="18" t="s">
        <v>27200</v>
      </c>
    </row>
    <row r="2228" ht="15.75" customHeight="1">
      <c r="A2228" s="6">
        <f t="shared" si="95"/>
        <v>15</v>
      </c>
      <c r="B2228" s="18" t="str">
        <f t="shared" si="96"/>
        <v>J015-QL3-BC(1)</v>
      </c>
      <c r="C2228" s="18" t="s">
        <v>14765</v>
      </c>
      <c r="D2228" s="18" t="s">
        <v>6896</v>
      </c>
      <c r="E2228" s="18" t="s">
        <v>6850</v>
      </c>
      <c r="F2228" s="18">
        <v>1.0</v>
      </c>
      <c r="G2228" s="18">
        <v>3.0</v>
      </c>
      <c r="H2228" s="18">
        <f t="shared" si="92"/>
        <v>3</v>
      </c>
      <c r="I2228" s="18">
        <v>1.0</v>
      </c>
      <c r="J2228" s="18">
        <v>1.0</v>
      </c>
      <c r="K2228" s="18" t="s">
        <v>8639</v>
      </c>
      <c r="L2228" s="25" t="s">
        <v>137</v>
      </c>
      <c r="M2228" s="25" t="s">
        <v>140</v>
      </c>
      <c r="N2228" s="18">
        <v>1.0</v>
      </c>
      <c r="O2228" s="18">
        <v>2.0</v>
      </c>
      <c r="P2228" s="18">
        <v>2.0</v>
      </c>
      <c r="Q2228" s="18">
        <v>2.0</v>
      </c>
      <c r="R2228" s="18">
        <v>1.0</v>
      </c>
      <c r="S2228" s="18">
        <v>10.0</v>
      </c>
      <c r="T2228" s="26" t="s">
        <v>14777</v>
      </c>
      <c r="U2228" s="26" t="s">
        <v>14778</v>
      </c>
      <c r="V2228" s="18"/>
      <c r="W2228" s="18"/>
      <c r="X2228" s="26" t="s">
        <v>83</v>
      </c>
      <c r="Y2228" s="18">
        <v>1.0</v>
      </c>
      <c r="AA2228" s="18" t="s">
        <v>85</v>
      </c>
      <c r="AB2228" s="18">
        <v>1.0</v>
      </c>
      <c r="AC2228" s="27" t="s">
        <v>193</v>
      </c>
      <c r="AD2228" s="26" t="s">
        <v>2707</v>
      </c>
      <c r="AF2228" s="18" t="str">
        <f t="shared" si="3"/>
        <v>24B</v>
      </c>
      <c r="AG2228" s="18" t="s">
        <v>27200</v>
      </c>
    </row>
    <row r="2229" ht="15.75" customHeight="1">
      <c r="A2229" s="6">
        <f t="shared" si="95"/>
        <v>16</v>
      </c>
      <c r="B2229" s="18" t="str">
        <f t="shared" si="96"/>
        <v>J016-QL3-BC(1)</v>
      </c>
      <c r="C2229" s="18" t="s">
        <v>14775</v>
      </c>
      <c r="D2229" s="18" t="s">
        <v>6898</v>
      </c>
      <c r="E2229" s="18" t="s">
        <v>6850</v>
      </c>
      <c r="F2229" s="18">
        <v>1.0</v>
      </c>
      <c r="G2229" s="18">
        <v>3.0</v>
      </c>
      <c r="H2229" s="18">
        <f t="shared" si="92"/>
        <v>3</v>
      </c>
      <c r="I2229" s="18">
        <v>1.0</v>
      </c>
      <c r="J2229" s="18">
        <v>1.0</v>
      </c>
      <c r="K2229" s="18" t="s">
        <v>8639</v>
      </c>
      <c r="L2229" s="25" t="s">
        <v>137</v>
      </c>
      <c r="M2229" s="25" t="s">
        <v>140</v>
      </c>
      <c r="N2229" s="18">
        <v>1.0</v>
      </c>
      <c r="O2229" s="18">
        <v>2.0</v>
      </c>
      <c r="P2229" s="18">
        <v>2.0</v>
      </c>
      <c r="Q2229" s="18">
        <v>2.0</v>
      </c>
      <c r="R2229" s="18">
        <v>1.0</v>
      </c>
      <c r="S2229" s="18">
        <v>10.0</v>
      </c>
      <c r="T2229" s="26" t="s">
        <v>14785</v>
      </c>
      <c r="U2229" s="26" t="s">
        <v>14786</v>
      </c>
      <c r="V2229" s="18"/>
      <c r="W2229" s="18"/>
      <c r="X2229" s="26" t="s">
        <v>83</v>
      </c>
      <c r="Y2229" s="18">
        <v>1.0</v>
      </c>
      <c r="AA2229" s="18" t="s">
        <v>85</v>
      </c>
      <c r="AB2229" s="18">
        <v>1.0</v>
      </c>
      <c r="AC2229" s="27" t="s">
        <v>193</v>
      </c>
      <c r="AD2229" s="26" t="s">
        <v>2707</v>
      </c>
      <c r="AF2229" s="18" t="str">
        <f t="shared" si="3"/>
        <v>24B</v>
      </c>
      <c r="AG2229" s="18" t="s">
        <v>27200</v>
      </c>
    </row>
    <row r="2230" ht="15.75" customHeight="1">
      <c r="A2230" s="6">
        <f t="shared" si="95"/>
        <v>17</v>
      </c>
      <c r="B2230" s="18" t="str">
        <f t="shared" si="96"/>
        <v>J017-QL3-BC(1)</v>
      </c>
      <c r="C2230" s="18" t="s">
        <v>14783</v>
      </c>
      <c r="D2230" s="18" t="s">
        <v>6903</v>
      </c>
      <c r="E2230" s="18" t="s">
        <v>6850</v>
      </c>
      <c r="F2230" s="18">
        <v>1.0</v>
      </c>
      <c r="G2230" s="18">
        <v>2.0</v>
      </c>
      <c r="H2230" s="18">
        <f t="shared" si="92"/>
        <v>2</v>
      </c>
      <c r="I2230" s="18">
        <v>1.0</v>
      </c>
      <c r="J2230" s="18">
        <v>1.0</v>
      </c>
      <c r="K2230" s="18" t="s">
        <v>8639</v>
      </c>
      <c r="L2230" s="25" t="s">
        <v>137</v>
      </c>
      <c r="M2230" s="25" t="s">
        <v>140</v>
      </c>
      <c r="N2230" s="18">
        <v>1.0</v>
      </c>
      <c r="O2230" s="18">
        <v>2.0</v>
      </c>
      <c r="P2230" s="18">
        <v>2.0</v>
      </c>
      <c r="Q2230" s="18">
        <v>2.0</v>
      </c>
      <c r="R2230" s="18">
        <v>1.0</v>
      </c>
      <c r="S2230" s="18">
        <v>10.0</v>
      </c>
      <c r="T2230" s="26" t="s">
        <v>14794</v>
      </c>
      <c r="U2230" s="26" t="s">
        <v>14795</v>
      </c>
      <c r="V2230" s="18"/>
      <c r="W2230" s="18"/>
      <c r="X2230" s="26" t="s">
        <v>83</v>
      </c>
      <c r="Y2230" s="18">
        <v>1.0</v>
      </c>
      <c r="AA2230" s="18" t="s">
        <v>85</v>
      </c>
      <c r="AB2230" s="18">
        <v>1.0</v>
      </c>
      <c r="AC2230" s="27" t="s">
        <v>193</v>
      </c>
      <c r="AD2230" s="26" t="s">
        <v>2707</v>
      </c>
      <c r="AF2230" s="18" t="str">
        <f t="shared" si="3"/>
        <v>24B</v>
      </c>
      <c r="AG2230" s="18" t="s">
        <v>27200</v>
      </c>
    </row>
    <row r="2231" ht="15.75" customHeight="1">
      <c r="A2231" s="6">
        <f t="shared" si="95"/>
        <v>18</v>
      </c>
      <c r="B2231" s="18" t="str">
        <f t="shared" si="96"/>
        <v>J018-QL3-BC(1)</v>
      </c>
      <c r="C2231" s="18" t="s">
        <v>14792</v>
      </c>
      <c r="D2231" s="18" t="s">
        <v>6906</v>
      </c>
      <c r="E2231" s="18" t="s">
        <v>6850</v>
      </c>
      <c r="F2231" s="18">
        <v>1.0</v>
      </c>
      <c r="G2231" s="18">
        <v>2.0</v>
      </c>
      <c r="H2231" s="18">
        <f t="shared" si="92"/>
        <v>2</v>
      </c>
      <c r="I2231" s="18">
        <v>1.0</v>
      </c>
      <c r="J2231" s="18">
        <v>1.0</v>
      </c>
      <c r="K2231" s="18" t="s">
        <v>8639</v>
      </c>
      <c r="L2231" s="25" t="s">
        <v>137</v>
      </c>
      <c r="M2231" s="25" t="s">
        <v>140</v>
      </c>
      <c r="N2231" s="18">
        <v>1.0</v>
      </c>
      <c r="O2231" s="18">
        <v>2.0</v>
      </c>
      <c r="P2231" s="18">
        <v>2.0</v>
      </c>
      <c r="Q2231" s="18">
        <v>2.0</v>
      </c>
      <c r="R2231" s="18">
        <v>1.0</v>
      </c>
      <c r="S2231" s="18">
        <v>10.0</v>
      </c>
      <c r="T2231" s="26" t="s">
        <v>14804</v>
      </c>
      <c r="U2231" s="26" t="s">
        <v>14805</v>
      </c>
      <c r="V2231" s="18"/>
      <c r="W2231" s="18"/>
      <c r="X2231" s="26" t="s">
        <v>83</v>
      </c>
      <c r="Y2231" s="18">
        <v>1.0</v>
      </c>
      <c r="AA2231" s="18" t="s">
        <v>85</v>
      </c>
      <c r="AB2231" s="18">
        <v>1.0</v>
      </c>
      <c r="AC2231" s="27" t="s">
        <v>193</v>
      </c>
      <c r="AD2231" s="26" t="s">
        <v>2707</v>
      </c>
      <c r="AF2231" s="18" t="str">
        <f t="shared" si="3"/>
        <v>24B</v>
      </c>
      <c r="AG2231" s="18" t="s">
        <v>27200</v>
      </c>
    </row>
    <row r="2232" ht="15.75" customHeight="1">
      <c r="A2232" s="6">
        <f t="shared" si="95"/>
        <v>19</v>
      </c>
      <c r="B2232" s="18" t="str">
        <f t="shared" si="96"/>
        <v>J019-QL3-BC(1)</v>
      </c>
      <c r="C2232" s="18" t="s">
        <v>14801</v>
      </c>
      <c r="D2232" s="18" t="s">
        <v>6907</v>
      </c>
      <c r="E2232" s="18" t="s">
        <v>6850</v>
      </c>
      <c r="F2232" s="18">
        <v>1.0</v>
      </c>
      <c r="G2232" s="18">
        <v>2.0</v>
      </c>
      <c r="H2232" s="18">
        <f t="shared" si="92"/>
        <v>2</v>
      </c>
      <c r="I2232" s="18">
        <v>1.0</v>
      </c>
      <c r="J2232" s="18">
        <v>1.0</v>
      </c>
      <c r="K2232" s="18" t="s">
        <v>8639</v>
      </c>
      <c r="L2232" s="25" t="s">
        <v>137</v>
      </c>
      <c r="M2232" s="25" t="s">
        <v>140</v>
      </c>
      <c r="N2232" s="18">
        <v>1.0</v>
      </c>
      <c r="O2232" s="18">
        <v>2.0</v>
      </c>
      <c r="P2232" s="18">
        <v>2.0</v>
      </c>
      <c r="Q2232" s="18">
        <v>2.0</v>
      </c>
      <c r="R2232" s="18">
        <v>1.0</v>
      </c>
      <c r="S2232" s="18">
        <v>10.0</v>
      </c>
      <c r="T2232" s="26" t="s">
        <v>14813</v>
      </c>
      <c r="U2232" s="26" t="s">
        <v>14814</v>
      </c>
      <c r="V2232" s="18"/>
      <c r="W2232" s="18"/>
      <c r="X2232" s="26" t="s">
        <v>83</v>
      </c>
      <c r="Y2232" s="18">
        <v>1.0</v>
      </c>
      <c r="AA2232" s="18" t="s">
        <v>85</v>
      </c>
      <c r="AB2232" s="18">
        <v>1.0</v>
      </c>
      <c r="AC2232" s="27" t="s">
        <v>193</v>
      </c>
      <c r="AD2232" s="26" t="s">
        <v>2707</v>
      </c>
      <c r="AF2232" s="18" t="str">
        <f t="shared" si="3"/>
        <v>24B</v>
      </c>
      <c r="AG2232" s="18" t="s">
        <v>27200</v>
      </c>
    </row>
    <row r="2233" ht="15.75" customHeight="1">
      <c r="A2233" s="6">
        <f t="shared" si="95"/>
        <v>20</v>
      </c>
      <c r="B2233" s="18" t="str">
        <f t="shared" si="96"/>
        <v>J020-QL3-BC(1)</v>
      </c>
      <c r="C2233" s="18" t="s">
        <v>14810</v>
      </c>
      <c r="D2233" s="18" t="s">
        <v>6910</v>
      </c>
      <c r="E2233" s="18" t="s">
        <v>6850</v>
      </c>
      <c r="F2233" s="18">
        <v>1.0</v>
      </c>
      <c r="G2233" s="18">
        <v>2.0</v>
      </c>
      <c r="H2233" s="18">
        <f t="shared" si="92"/>
        <v>2</v>
      </c>
      <c r="I2233" s="18">
        <v>1.0</v>
      </c>
      <c r="J2233" s="18">
        <v>1.0</v>
      </c>
      <c r="K2233" s="18" t="s">
        <v>8639</v>
      </c>
      <c r="L2233" s="25" t="s">
        <v>137</v>
      </c>
      <c r="M2233" s="25" t="s">
        <v>140</v>
      </c>
      <c r="N2233" s="18">
        <v>1.0</v>
      </c>
      <c r="O2233" s="18">
        <v>2.0</v>
      </c>
      <c r="P2233" s="18">
        <v>2.0</v>
      </c>
      <c r="Q2233" s="18">
        <v>2.0</v>
      </c>
      <c r="R2233" s="18">
        <v>1.0</v>
      </c>
      <c r="S2233" s="18">
        <v>10.0</v>
      </c>
      <c r="T2233" s="26" t="s">
        <v>14820</v>
      </c>
      <c r="U2233" s="26" t="s">
        <v>14822</v>
      </c>
      <c r="V2233" s="18"/>
      <c r="W2233" s="18"/>
      <c r="X2233" s="26" t="s">
        <v>83</v>
      </c>
      <c r="Y2233" s="18">
        <v>1.0</v>
      </c>
      <c r="AA2233" s="18" t="s">
        <v>85</v>
      </c>
      <c r="AB2233" s="18">
        <v>1.0</v>
      </c>
      <c r="AC2233" s="27" t="s">
        <v>193</v>
      </c>
      <c r="AD2233" s="26" t="s">
        <v>2707</v>
      </c>
      <c r="AF2233" s="18" t="str">
        <f t="shared" si="3"/>
        <v>24B</v>
      </c>
      <c r="AG2233" s="18" t="s">
        <v>27200</v>
      </c>
    </row>
    <row r="2234" ht="15.75" customHeight="1">
      <c r="A2234" s="6">
        <f t="shared" si="95"/>
        <v>21</v>
      </c>
      <c r="B2234" s="18" t="str">
        <f t="shared" si="96"/>
        <v>J021-QL3-BC(1)</v>
      </c>
      <c r="C2234" s="18" t="s">
        <v>14819</v>
      </c>
      <c r="D2234" s="18" t="s">
        <v>6916</v>
      </c>
      <c r="E2234" s="18" t="s">
        <v>6850</v>
      </c>
      <c r="F2234" s="18">
        <v>1.0</v>
      </c>
      <c r="G2234" s="18">
        <v>2.0</v>
      </c>
      <c r="H2234" s="18">
        <f t="shared" si="92"/>
        <v>2</v>
      </c>
      <c r="I2234" s="18">
        <v>1.0</v>
      </c>
      <c r="J2234" s="18">
        <v>1.0</v>
      </c>
      <c r="K2234" s="18" t="s">
        <v>8639</v>
      </c>
      <c r="L2234" s="25" t="s">
        <v>137</v>
      </c>
      <c r="M2234" s="25" t="s">
        <v>140</v>
      </c>
      <c r="N2234" s="18">
        <v>1.0</v>
      </c>
      <c r="O2234" s="18">
        <v>2.0</v>
      </c>
      <c r="P2234" s="18">
        <v>2.0</v>
      </c>
      <c r="Q2234" s="18">
        <v>2.0</v>
      </c>
      <c r="R2234" s="18">
        <v>1.0</v>
      </c>
      <c r="S2234" s="18">
        <v>10.0</v>
      </c>
      <c r="T2234" s="26" t="s">
        <v>14831</v>
      </c>
      <c r="U2234" s="26" t="s">
        <v>14832</v>
      </c>
      <c r="V2234" s="18"/>
      <c r="W2234" s="18"/>
      <c r="X2234" s="26" t="s">
        <v>83</v>
      </c>
      <c r="Y2234" s="18">
        <v>1.0</v>
      </c>
      <c r="AA2234" s="18" t="s">
        <v>85</v>
      </c>
      <c r="AB2234" s="18">
        <v>1.0</v>
      </c>
      <c r="AC2234" s="27" t="s">
        <v>193</v>
      </c>
      <c r="AD2234" s="26" t="s">
        <v>2707</v>
      </c>
      <c r="AF2234" s="18" t="str">
        <f t="shared" si="3"/>
        <v>24B</v>
      </c>
      <c r="AG2234" s="18" t="s">
        <v>27200</v>
      </c>
    </row>
    <row r="2235" ht="15.75" customHeight="1">
      <c r="A2235" s="6">
        <f t="shared" si="95"/>
        <v>22</v>
      </c>
      <c r="B2235" s="18" t="str">
        <f t="shared" si="96"/>
        <v>J022-QL3-BC(1)</v>
      </c>
      <c r="C2235" s="18" t="s">
        <v>14830</v>
      </c>
      <c r="D2235" s="18" t="s">
        <v>6919</v>
      </c>
      <c r="E2235" s="18" t="s">
        <v>6850</v>
      </c>
      <c r="F2235" s="18">
        <v>1.0</v>
      </c>
      <c r="G2235" s="18">
        <v>2.0</v>
      </c>
      <c r="H2235" s="18">
        <f t="shared" si="92"/>
        <v>2</v>
      </c>
      <c r="I2235" s="18">
        <v>1.0</v>
      </c>
      <c r="J2235" s="18">
        <v>1.0</v>
      </c>
      <c r="K2235" s="18" t="s">
        <v>8639</v>
      </c>
      <c r="L2235" s="25" t="s">
        <v>137</v>
      </c>
      <c r="M2235" s="25" t="s">
        <v>140</v>
      </c>
      <c r="N2235" s="18">
        <v>1.0</v>
      </c>
      <c r="O2235" s="18">
        <v>2.0</v>
      </c>
      <c r="P2235" s="18">
        <v>2.0</v>
      </c>
      <c r="Q2235" s="18">
        <v>2.0</v>
      </c>
      <c r="R2235" s="18">
        <v>1.0</v>
      </c>
      <c r="S2235" s="18">
        <v>10.0</v>
      </c>
      <c r="T2235" s="26" t="s">
        <v>14842</v>
      </c>
      <c r="U2235" s="26" t="s">
        <v>14843</v>
      </c>
      <c r="V2235" s="18"/>
      <c r="W2235" s="18"/>
      <c r="X2235" s="26" t="s">
        <v>83</v>
      </c>
      <c r="Y2235" s="18">
        <v>1.0</v>
      </c>
      <c r="AA2235" s="18" t="s">
        <v>85</v>
      </c>
      <c r="AB2235" s="18">
        <v>1.0</v>
      </c>
      <c r="AC2235" s="27" t="s">
        <v>193</v>
      </c>
      <c r="AD2235" s="26" t="s">
        <v>2707</v>
      </c>
      <c r="AF2235" s="18" t="str">
        <f t="shared" si="3"/>
        <v>24B</v>
      </c>
      <c r="AG2235" s="18" t="s">
        <v>27200</v>
      </c>
    </row>
    <row r="2236" ht="15.75" customHeight="1">
      <c r="A2236" s="6">
        <f t="shared" si="95"/>
        <v>23</v>
      </c>
      <c r="B2236" s="18" t="str">
        <f t="shared" si="96"/>
        <v>J023-QL3-BC(1)</v>
      </c>
      <c r="C2236" s="18" t="s">
        <v>14836</v>
      </c>
      <c r="D2236" s="18" t="s">
        <v>6922</v>
      </c>
      <c r="E2236" s="18" t="s">
        <v>6850</v>
      </c>
      <c r="F2236" s="18">
        <v>1.0</v>
      </c>
      <c r="G2236" s="18">
        <v>2.0</v>
      </c>
      <c r="H2236" s="18">
        <f t="shared" si="92"/>
        <v>2</v>
      </c>
      <c r="I2236" s="18">
        <v>1.0</v>
      </c>
      <c r="J2236" s="18">
        <v>1.0</v>
      </c>
      <c r="K2236" s="18" t="s">
        <v>8639</v>
      </c>
      <c r="L2236" s="25" t="s">
        <v>137</v>
      </c>
      <c r="M2236" s="25" t="s">
        <v>140</v>
      </c>
      <c r="N2236" s="18">
        <v>1.0</v>
      </c>
      <c r="O2236" s="18">
        <v>2.0</v>
      </c>
      <c r="P2236" s="18">
        <v>2.0</v>
      </c>
      <c r="Q2236" s="18">
        <v>2.0</v>
      </c>
      <c r="R2236" s="18">
        <v>1.0</v>
      </c>
      <c r="S2236" s="18">
        <v>10.0</v>
      </c>
      <c r="T2236" s="26" t="s">
        <v>14848</v>
      </c>
      <c r="U2236" s="26" t="s">
        <v>14849</v>
      </c>
      <c r="V2236" s="18"/>
      <c r="W2236" s="18"/>
      <c r="X2236" s="26" t="s">
        <v>83</v>
      </c>
      <c r="Y2236" s="18">
        <v>1.0</v>
      </c>
      <c r="AA2236" s="18" t="s">
        <v>85</v>
      </c>
      <c r="AB2236" s="18">
        <v>1.0</v>
      </c>
      <c r="AC2236" s="27" t="s">
        <v>193</v>
      </c>
      <c r="AD2236" s="26" t="s">
        <v>2707</v>
      </c>
      <c r="AF2236" s="18" t="str">
        <f t="shared" si="3"/>
        <v>24B</v>
      </c>
      <c r="AG2236" s="18" t="s">
        <v>27200</v>
      </c>
    </row>
    <row r="2237" ht="15.75" customHeight="1">
      <c r="A2237" s="6">
        <f t="shared" si="95"/>
        <v>24</v>
      </c>
      <c r="B2237" s="18" t="str">
        <f t="shared" si="96"/>
        <v>J024-QL3-BC(1)</v>
      </c>
      <c r="C2237" s="18" t="s">
        <v>14846</v>
      </c>
      <c r="D2237" s="18" t="s">
        <v>6926</v>
      </c>
      <c r="E2237" s="18" t="s">
        <v>6850</v>
      </c>
      <c r="F2237" s="18">
        <v>1.0</v>
      </c>
      <c r="G2237" s="18">
        <v>2.0</v>
      </c>
      <c r="H2237" s="18">
        <f t="shared" si="92"/>
        <v>2</v>
      </c>
      <c r="I2237" s="18">
        <v>1.0</v>
      </c>
      <c r="J2237" s="18">
        <v>1.0</v>
      </c>
      <c r="K2237" s="18" t="s">
        <v>8639</v>
      </c>
      <c r="L2237" s="25" t="s">
        <v>137</v>
      </c>
      <c r="M2237" s="25" t="s">
        <v>140</v>
      </c>
      <c r="N2237" s="18">
        <v>1.0</v>
      </c>
      <c r="O2237" s="18">
        <v>2.0</v>
      </c>
      <c r="P2237" s="18">
        <v>2.0</v>
      </c>
      <c r="Q2237" s="18">
        <v>2.0</v>
      </c>
      <c r="R2237" s="18">
        <v>1.0</v>
      </c>
      <c r="S2237" s="18">
        <v>10.0</v>
      </c>
      <c r="T2237" s="26" t="s">
        <v>14858</v>
      </c>
      <c r="U2237" s="26" t="s">
        <v>14859</v>
      </c>
      <c r="V2237" s="18"/>
      <c r="W2237" s="18"/>
      <c r="X2237" s="26" t="s">
        <v>83</v>
      </c>
      <c r="Y2237" s="18">
        <v>1.0</v>
      </c>
      <c r="AA2237" s="18" t="s">
        <v>85</v>
      </c>
      <c r="AB2237" s="18">
        <v>1.0</v>
      </c>
      <c r="AC2237" s="27" t="s">
        <v>193</v>
      </c>
      <c r="AD2237" s="26" t="s">
        <v>2707</v>
      </c>
      <c r="AF2237" s="18" t="str">
        <f t="shared" si="3"/>
        <v>24B</v>
      </c>
      <c r="AG2237" s="18" t="s">
        <v>27200</v>
      </c>
    </row>
    <row r="2238" ht="15.75" customHeight="1">
      <c r="A2238" s="6">
        <f t="shared" si="95"/>
        <v>25</v>
      </c>
      <c r="B2238" s="18" t="str">
        <f t="shared" si="96"/>
        <v>J025-QL3-BC(1)</v>
      </c>
      <c r="C2238" s="18" t="s">
        <v>14857</v>
      </c>
      <c r="D2238" s="18" t="s">
        <v>6928</v>
      </c>
      <c r="E2238" s="18" t="s">
        <v>6850</v>
      </c>
      <c r="F2238" s="18">
        <v>1.0</v>
      </c>
      <c r="G2238" s="18">
        <v>2.0</v>
      </c>
      <c r="H2238" s="18">
        <f t="shared" si="92"/>
        <v>2</v>
      </c>
      <c r="I2238" s="18">
        <v>1.0</v>
      </c>
      <c r="J2238" s="18">
        <v>1.0</v>
      </c>
      <c r="K2238" s="18" t="s">
        <v>8639</v>
      </c>
      <c r="L2238" s="25" t="s">
        <v>137</v>
      </c>
      <c r="M2238" s="25" t="s">
        <v>140</v>
      </c>
      <c r="N2238" s="18">
        <v>1.0</v>
      </c>
      <c r="O2238" s="18">
        <v>2.0</v>
      </c>
      <c r="P2238" s="18">
        <v>2.0</v>
      </c>
      <c r="Q2238" s="18">
        <v>2.0</v>
      </c>
      <c r="R2238" s="18">
        <v>1.0</v>
      </c>
      <c r="S2238" s="18">
        <v>10.0</v>
      </c>
      <c r="T2238" s="26" t="s">
        <v>14869</v>
      </c>
      <c r="U2238" s="26" t="s">
        <v>14870</v>
      </c>
      <c r="V2238" s="18"/>
      <c r="W2238" s="18"/>
      <c r="X2238" s="26" t="s">
        <v>83</v>
      </c>
      <c r="Y2238" s="18">
        <v>1.0</v>
      </c>
      <c r="AA2238" s="18" t="s">
        <v>85</v>
      </c>
      <c r="AB2238" s="18">
        <v>1.0</v>
      </c>
      <c r="AC2238" s="27" t="s">
        <v>193</v>
      </c>
      <c r="AD2238" s="26" t="s">
        <v>2707</v>
      </c>
      <c r="AF2238" s="18" t="str">
        <f t="shared" si="3"/>
        <v>24B</v>
      </c>
      <c r="AG2238" s="18" t="s">
        <v>27200</v>
      </c>
    </row>
    <row r="2239" ht="15.75" customHeight="1">
      <c r="A2239" s="6">
        <f t="shared" si="95"/>
        <v>26</v>
      </c>
      <c r="B2239" s="18" t="str">
        <f t="shared" si="96"/>
        <v>J026-QL3-BC(1)</v>
      </c>
      <c r="C2239" s="18" t="s">
        <v>14864</v>
      </c>
      <c r="D2239" s="18" t="s">
        <v>6932</v>
      </c>
      <c r="E2239" s="18" t="s">
        <v>6850</v>
      </c>
      <c r="F2239" s="18">
        <v>1.0</v>
      </c>
      <c r="G2239" s="18">
        <v>2.0</v>
      </c>
      <c r="H2239" s="18">
        <f t="shared" si="92"/>
        <v>2</v>
      </c>
      <c r="I2239" s="18">
        <v>1.0</v>
      </c>
      <c r="J2239" s="18">
        <v>1.0</v>
      </c>
      <c r="K2239" s="18" t="s">
        <v>8639</v>
      </c>
      <c r="L2239" s="25" t="s">
        <v>137</v>
      </c>
      <c r="M2239" s="25" t="s">
        <v>140</v>
      </c>
      <c r="N2239" s="18">
        <v>1.0</v>
      </c>
      <c r="O2239" s="18">
        <v>2.0</v>
      </c>
      <c r="P2239" s="18">
        <v>2.0</v>
      </c>
      <c r="Q2239" s="18">
        <v>2.0</v>
      </c>
      <c r="R2239" s="18">
        <v>1.0</v>
      </c>
      <c r="S2239" s="18">
        <v>10.0</v>
      </c>
      <c r="T2239" s="26" t="s">
        <v>14875</v>
      </c>
      <c r="U2239" s="26" t="s">
        <v>14876</v>
      </c>
      <c r="V2239" s="18"/>
      <c r="W2239" s="18"/>
      <c r="X2239" s="26" t="s">
        <v>83</v>
      </c>
      <c r="Y2239" s="18">
        <v>1.0</v>
      </c>
      <c r="AA2239" s="18" t="s">
        <v>85</v>
      </c>
      <c r="AB2239" s="18">
        <v>1.0</v>
      </c>
      <c r="AC2239" s="27" t="s">
        <v>193</v>
      </c>
      <c r="AD2239" s="26" t="s">
        <v>2707</v>
      </c>
      <c r="AF2239" s="18" t="str">
        <f t="shared" si="3"/>
        <v>24B</v>
      </c>
      <c r="AG2239" s="18" t="s">
        <v>27200</v>
      </c>
    </row>
    <row r="2240" ht="15.75" customHeight="1">
      <c r="A2240" s="6">
        <f t="shared" si="95"/>
        <v>27</v>
      </c>
      <c r="B2240" s="18" t="str">
        <f t="shared" si="96"/>
        <v>J027-QL3-BC(1)</v>
      </c>
      <c r="C2240" s="18" t="s">
        <v>14873</v>
      </c>
      <c r="D2240" s="18" t="s">
        <v>6933</v>
      </c>
      <c r="E2240" s="18" t="s">
        <v>6850</v>
      </c>
      <c r="F2240" s="18">
        <v>1.0</v>
      </c>
      <c r="G2240" s="18">
        <v>2.0</v>
      </c>
      <c r="H2240" s="18">
        <f t="shared" si="92"/>
        <v>2</v>
      </c>
      <c r="I2240" s="18">
        <v>1.0</v>
      </c>
      <c r="J2240" s="18">
        <v>1.0</v>
      </c>
      <c r="K2240" s="18" t="s">
        <v>8639</v>
      </c>
      <c r="L2240" s="25" t="s">
        <v>137</v>
      </c>
      <c r="M2240" s="25" t="s">
        <v>140</v>
      </c>
      <c r="N2240" s="18">
        <v>1.0</v>
      </c>
      <c r="O2240" s="18">
        <v>2.0</v>
      </c>
      <c r="P2240" s="18">
        <v>2.0</v>
      </c>
      <c r="Q2240" s="18">
        <v>2.0</v>
      </c>
      <c r="R2240" s="18">
        <v>1.0</v>
      </c>
      <c r="S2240" s="18">
        <v>10.0</v>
      </c>
      <c r="T2240" s="26" t="s">
        <v>14885</v>
      </c>
      <c r="U2240" s="26" t="s">
        <v>14886</v>
      </c>
      <c r="V2240" s="18"/>
      <c r="W2240" s="18"/>
      <c r="X2240" s="26" t="s">
        <v>83</v>
      </c>
      <c r="Y2240" s="18">
        <v>1.0</v>
      </c>
      <c r="AA2240" s="18" t="s">
        <v>85</v>
      </c>
      <c r="AB2240" s="18">
        <v>1.0</v>
      </c>
      <c r="AC2240" s="27" t="s">
        <v>193</v>
      </c>
      <c r="AD2240" s="26" t="s">
        <v>2707</v>
      </c>
      <c r="AF2240" s="18" t="str">
        <f t="shared" si="3"/>
        <v>24B</v>
      </c>
      <c r="AG2240" s="18" t="s">
        <v>27200</v>
      </c>
    </row>
    <row r="2241" ht="15.75" customHeight="1">
      <c r="A2241" s="6">
        <f t="shared" si="95"/>
        <v>28</v>
      </c>
      <c r="B2241" s="18" t="str">
        <f t="shared" si="96"/>
        <v>J028-QL3-BC(1)</v>
      </c>
      <c r="C2241" s="18" t="s">
        <v>14883</v>
      </c>
      <c r="D2241" s="18" t="s">
        <v>6938</v>
      </c>
      <c r="E2241" s="18" t="s">
        <v>6850</v>
      </c>
      <c r="F2241" s="18">
        <v>1.0</v>
      </c>
      <c r="G2241" s="18">
        <v>2.0</v>
      </c>
      <c r="H2241" s="18">
        <f t="shared" si="92"/>
        <v>2</v>
      </c>
      <c r="I2241" s="18">
        <v>1.0</v>
      </c>
      <c r="J2241" s="18">
        <v>1.0</v>
      </c>
      <c r="K2241" s="18" t="s">
        <v>8639</v>
      </c>
      <c r="L2241" s="25" t="s">
        <v>137</v>
      </c>
      <c r="M2241" s="25" t="s">
        <v>140</v>
      </c>
      <c r="N2241" s="18">
        <v>1.0</v>
      </c>
      <c r="O2241" s="18">
        <v>2.0</v>
      </c>
      <c r="P2241" s="18">
        <v>2.0</v>
      </c>
      <c r="Q2241" s="18">
        <v>2.0</v>
      </c>
      <c r="R2241" s="18">
        <v>1.0</v>
      </c>
      <c r="S2241" s="18">
        <v>10.0</v>
      </c>
      <c r="T2241" s="26" t="s">
        <v>14891</v>
      </c>
      <c r="U2241" s="26" t="s">
        <v>14893</v>
      </c>
      <c r="V2241" s="18"/>
      <c r="W2241" s="18"/>
      <c r="X2241" s="26" t="s">
        <v>83</v>
      </c>
      <c r="Y2241" s="18">
        <v>1.0</v>
      </c>
      <c r="AA2241" s="18" t="s">
        <v>85</v>
      </c>
      <c r="AB2241" s="18">
        <v>1.0</v>
      </c>
      <c r="AC2241" s="27" t="s">
        <v>193</v>
      </c>
      <c r="AD2241" s="26" t="s">
        <v>2707</v>
      </c>
      <c r="AF2241" s="18" t="str">
        <f t="shared" si="3"/>
        <v>24B</v>
      </c>
      <c r="AG2241" s="18" t="s">
        <v>27200</v>
      </c>
    </row>
    <row r="2242" ht="15.75" customHeight="1">
      <c r="A2242" s="6">
        <f t="shared" si="95"/>
        <v>29</v>
      </c>
      <c r="B2242" s="18" t="str">
        <f t="shared" si="96"/>
        <v>J029-QL3-BC(1)</v>
      </c>
      <c r="C2242" s="18" t="s">
        <v>14890</v>
      </c>
      <c r="D2242" s="18" t="s">
        <v>6943</v>
      </c>
      <c r="E2242" s="18" t="s">
        <v>6850</v>
      </c>
      <c r="F2242" s="18">
        <v>1.0</v>
      </c>
      <c r="G2242" s="18">
        <v>2.0</v>
      </c>
      <c r="H2242" s="18">
        <f t="shared" si="92"/>
        <v>2</v>
      </c>
      <c r="I2242" s="18">
        <v>1.0</v>
      </c>
      <c r="J2242" s="18">
        <v>1.0</v>
      </c>
      <c r="K2242" s="18" t="s">
        <v>8639</v>
      </c>
      <c r="L2242" s="25" t="s">
        <v>137</v>
      </c>
      <c r="M2242" s="25" t="s">
        <v>140</v>
      </c>
      <c r="N2242" s="18">
        <v>1.0</v>
      </c>
      <c r="O2242" s="18">
        <v>2.0</v>
      </c>
      <c r="P2242" s="18">
        <v>2.0</v>
      </c>
      <c r="Q2242" s="18">
        <v>2.0</v>
      </c>
      <c r="R2242" s="18">
        <v>1.0</v>
      </c>
      <c r="S2242" s="18">
        <v>10.0</v>
      </c>
      <c r="T2242" s="26" t="s">
        <v>14900</v>
      </c>
      <c r="U2242" s="26" t="s">
        <v>14901</v>
      </c>
      <c r="V2242" s="18"/>
      <c r="W2242" s="18"/>
      <c r="X2242" s="26" t="s">
        <v>83</v>
      </c>
      <c r="Y2242" s="18">
        <v>1.0</v>
      </c>
      <c r="AA2242" s="18" t="s">
        <v>85</v>
      </c>
      <c r="AB2242" s="18">
        <v>1.0</v>
      </c>
      <c r="AC2242" s="27" t="s">
        <v>193</v>
      </c>
      <c r="AD2242" s="26" t="s">
        <v>2707</v>
      </c>
      <c r="AF2242" s="18" t="str">
        <f t="shared" si="3"/>
        <v>24B</v>
      </c>
      <c r="AG2242" s="18" t="s">
        <v>27200</v>
      </c>
    </row>
    <row r="2243" ht="15.75" customHeight="1">
      <c r="A2243" s="6">
        <f t="shared" si="95"/>
        <v>30</v>
      </c>
      <c r="B2243" s="18" t="str">
        <f t="shared" si="96"/>
        <v>J030-QL3-BC(1)</v>
      </c>
      <c r="C2243" s="18" t="s">
        <v>14899</v>
      </c>
      <c r="D2243" s="18" t="s">
        <v>6948</v>
      </c>
      <c r="E2243" s="18" t="s">
        <v>6850</v>
      </c>
      <c r="F2243" s="18">
        <v>1.0</v>
      </c>
      <c r="G2243" s="18">
        <v>3.0</v>
      </c>
      <c r="H2243" s="18">
        <f t="shared" si="92"/>
        <v>3</v>
      </c>
      <c r="I2243" s="18">
        <v>1.0</v>
      </c>
      <c r="J2243" s="18">
        <v>1.0</v>
      </c>
      <c r="K2243" s="18" t="s">
        <v>8639</v>
      </c>
      <c r="L2243" s="25" t="s">
        <v>137</v>
      </c>
      <c r="M2243" s="25" t="s">
        <v>140</v>
      </c>
      <c r="N2243" s="18">
        <v>1.0</v>
      </c>
      <c r="O2243" s="18">
        <v>2.0</v>
      </c>
      <c r="P2243" s="18">
        <v>2.0</v>
      </c>
      <c r="Q2243" s="18">
        <v>2.0</v>
      </c>
      <c r="R2243" s="18">
        <v>1.0</v>
      </c>
      <c r="S2243" s="18">
        <v>10.0</v>
      </c>
      <c r="T2243" s="26" t="s">
        <v>14911</v>
      </c>
      <c r="U2243" s="26" t="s">
        <v>14912</v>
      </c>
      <c r="V2243" s="18"/>
      <c r="W2243" s="18"/>
      <c r="X2243" s="26" t="s">
        <v>83</v>
      </c>
      <c r="Y2243" s="18">
        <v>1.0</v>
      </c>
      <c r="AA2243" s="18" t="s">
        <v>85</v>
      </c>
      <c r="AB2243" s="18">
        <v>1.0</v>
      </c>
      <c r="AC2243" s="27" t="s">
        <v>193</v>
      </c>
      <c r="AD2243" s="26" t="s">
        <v>2707</v>
      </c>
      <c r="AF2243" s="18" t="str">
        <f t="shared" si="3"/>
        <v>24B</v>
      </c>
      <c r="AG2243" s="18" t="s">
        <v>27200</v>
      </c>
    </row>
    <row r="2244" ht="15.75" customHeight="1">
      <c r="A2244" s="6">
        <f t="shared" si="95"/>
        <v>31</v>
      </c>
      <c r="B2244" s="18" t="str">
        <f t="shared" si="96"/>
        <v>J031-QL3-BC(1)</v>
      </c>
      <c r="C2244" s="18" t="s">
        <v>14909</v>
      </c>
      <c r="D2244" s="18" t="s">
        <v>6951</v>
      </c>
      <c r="E2244" s="18" t="s">
        <v>6850</v>
      </c>
      <c r="F2244" s="18">
        <v>1.0</v>
      </c>
      <c r="G2244" s="18">
        <v>3.0</v>
      </c>
      <c r="H2244" s="18">
        <f t="shared" si="92"/>
        <v>3</v>
      </c>
      <c r="I2244" s="18">
        <v>1.0</v>
      </c>
      <c r="J2244" s="18">
        <v>1.0</v>
      </c>
      <c r="K2244" s="18" t="s">
        <v>8639</v>
      </c>
      <c r="L2244" s="25" t="s">
        <v>137</v>
      </c>
      <c r="M2244" s="25" t="s">
        <v>140</v>
      </c>
      <c r="N2244" s="18">
        <v>1.0</v>
      </c>
      <c r="O2244" s="18">
        <v>2.0</v>
      </c>
      <c r="P2244" s="18">
        <v>2.0</v>
      </c>
      <c r="Q2244" s="18">
        <v>2.0</v>
      </c>
      <c r="R2244" s="18">
        <v>1.0</v>
      </c>
      <c r="S2244" s="18">
        <v>10.0</v>
      </c>
      <c r="T2244" s="26" t="s">
        <v>14918</v>
      </c>
      <c r="U2244" s="26" t="s">
        <v>14920</v>
      </c>
      <c r="V2244" s="18"/>
      <c r="W2244" s="18"/>
      <c r="X2244" s="26" t="s">
        <v>83</v>
      </c>
      <c r="Y2244" s="18">
        <v>1.0</v>
      </c>
      <c r="AA2244" s="18" t="s">
        <v>85</v>
      </c>
      <c r="AB2244" s="18">
        <v>1.0</v>
      </c>
      <c r="AC2244" s="27" t="s">
        <v>193</v>
      </c>
      <c r="AD2244" s="26" t="s">
        <v>2707</v>
      </c>
      <c r="AF2244" s="18" t="str">
        <f t="shared" si="3"/>
        <v>24B</v>
      </c>
      <c r="AG2244" s="18" t="s">
        <v>27200</v>
      </c>
    </row>
    <row r="2245" ht="15.75" customHeight="1">
      <c r="A2245" s="6">
        <f t="shared" si="95"/>
        <v>32</v>
      </c>
      <c r="B2245" s="18" t="str">
        <f t="shared" si="96"/>
        <v>J032-QL3-BC(1)</v>
      </c>
      <c r="C2245" s="18" t="s">
        <v>14916</v>
      </c>
      <c r="D2245" s="18" t="s">
        <v>6956</v>
      </c>
      <c r="E2245" s="18" t="s">
        <v>6850</v>
      </c>
      <c r="F2245" s="18">
        <v>1.0</v>
      </c>
      <c r="G2245" s="18">
        <v>3.0</v>
      </c>
      <c r="H2245" s="18">
        <f t="shared" si="92"/>
        <v>3</v>
      </c>
      <c r="I2245" s="18">
        <v>1.0</v>
      </c>
      <c r="J2245" s="18">
        <v>1.0</v>
      </c>
      <c r="K2245" s="18" t="s">
        <v>8639</v>
      </c>
      <c r="L2245" s="25" t="s">
        <v>137</v>
      </c>
      <c r="M2245" s="25" t="s">
        <v>140</v>
      </c>
      <c r="N2245" s="18">
        <v>1.0</v>
      </c>
      <c r="O2245" s="18">
        <v>2.0</v>
      </c>
      <c r="P2245" s="18">
        <v>2.0</v>
      </c>
      <c r="Q2245" s="18">
        <v>2.0</v>
      </c>
      <c r="R2245" s="18">
        <v>1.0</v>
      </c>
      <c r="S2245" s="18">
        <v>10.0</v>
      </c>
      <c r="T2245" s="26" t="s">
        <v>14928</v>
      </c>
      <c r="U2245" s="26" t="s">
        <v>14929</v>
      </c>
      <c r="V2245" s="18"/>
      <c r="W2245" s="18"/>
      <c r="X2245" s="26" t="s">
        <v>83</v>
      </c>
      <c r="Y2245" s="18">
        <v>1.0</v>
      </c>
      <c r="AA2245" s="18" t="s">
        <v>85</v>
      </c>
      <c r="AB2245" s="18">
        <v>1.0</v>
      </c>
      <c r="AC2245" s="27" t="s">
        <v>193</v>
      </c>
      <c r="AD2245" s="26" t="s">
        <v>2707</v>
      </c>
      <c r="AF2245" s="18" t="str">
        <f t="shared" si="3"/>
        <v>24B</v>
      </c>
      <c r="AG2245" s="18" t="s">
        <v>27200</v>
      </c>
    </row>
    <row r="2246" ht="15.75" customHeight="1">
      <c r="A2246" s="6">
        <f t="shared" si="95"/>
        <v>33</v>
      </c>
      <c r="B2246" s="18" t="str">
        <f t="shared" si="96"/>
        <v>J033-QL3-BC(1)</v>
      </c>
      <c r="C2246" s="18" t="s">
        <v>14925</v>
      </c>
      <c r="D2246" s="18" t="s">
        <v>6961</v>
      </c>
      <c r="E2246" s="18" t="s">
        <v>6850</v>
      </c>
      <c r="F2246" s="18">
        <v>1.0</v>
      </c>
      <c r="G2246" s="18">
        <v>3.0</v>
      </c>
      <c r="H2246" s="18">
        <f t="shared" si="92"/>
        <v>3</v>
      </c>
      <c r="I2246" s="18">
        <v>1.0</v>
      </c>
      <c r="J2246" s="18">
        <v>1.0</v>
      </c>
      <c r="K2246" s="18" t="s">
        <v>8639</v>
      </c>
      <c r="L2246" s="25" t="s">
        <v>137</v>
      </c>
      <c r="M2246" s="25" t="s">
        <v>140</v>
      </c>
      <c r="N2246" s="18">
        <v>1.0</v>
      </c>
      <c r="O2246" s="18">
        <v>2.0</v>
      </c>
      <c r="P2246" s="18">
        <v>2.0</v>
      </c>
      <c r="Q2246" s="18">
        <v>2.0</v>
      </c>
      <c r="R2246" s="18">
        <v>1.0</v>
      </c>
      <c r="S2246" s="18">
        <v>10.0</v>
      </c>
      <c r="T2246" s="26" t="s">
        <v>14937</v>
      </c>
      <c r="U2246" s="26" t="s">
        <v>14938</v>
      </c>
      <c r="V2246" s="18"/>
      <c r="W2246" s="18"/>
      <c r="X2246" s="26" t="s">
        <v>83</v>
      </c>
      <c r="Y2246" s="18">
        <v>1.0</v>
      </c>
      <c r="AA2246" s="18" t="s">
        <v>85</v>
      </c>
      <c r="AB2246" s="18">
        <v>1.0</v>
      </c>
      <c r="AC2246" s="27" t="s">
        <v>193</v>
      </c>
      <c r="AD2246" s="26" t="s">
        <v>2707</v>
      </c>
      <c r="AF2246" s="18" t="str">
        <f t="shared" si="3"/>
        <v>24B</v>
      </c>
      <c r="AG2246" s="18" t="s">
        <v>27200</v>
      </c>
    </row>
    <row r="2247" ht="15.75" customHeight="1">
      <c r="A2247" s="6">
        <f t="shared" si="95"/>
        <v>34</v>
      </c>
      <c r="B2247" s="18" t="str">
        <f t="shared" si="96"/>
        <v>J034-QL3-BC(1)</v>
      </c>
      <c r="C2247" s="18" t="s">
        <v>14934</v>
      </c>
      <c r="D2247" s="18" t="s">
        <v>6963</v>
      </c>
      <c r="E2247" s="18" t="s">
        <v>6850</v>
      </c>
      <c r="F2247" s="18">
        <v>1.0</v>
      </c>
      <c r="G2247" s="18">
        <v>3.0</v>
      </c>
      <c r="H2247" s="18">
        <f t="shared" si="92"/>
        <v>3</v>
      </c>
      <c r="I2247" s="18">
        <v>1.0</v>
      </c>
      <c r="J2247" s="18">
        <v>1.0</v>
      </c>
      <c r="K2247" s="18" t="s">
        <v>8639</v>
      </c>
      <c r="L2247" s="25" t="s">
        <v>137</v>
      </c>
      <c r="M2247" s="25" t="s">
        <v>140</v>
      </c>
      <c r="N2247" s="18">
        <v>1.0</v>
      </c>
      <c r="O2247" s="18">
        <v>2.0</v>
      </c>
      <c r="P2247" s="18">
        <v>2.0</v>
      </c>
      <c r="Q2247" s="18">
        <v>2.0</v>
      </c>
      <c r="R2247" s="18">
        <v>1.0</v>
      </c>
      <c r="S2247" s="18">
        <v>10.0</v>
      </c>
      <c r="T2247" s="26" t="s">
        <v>14946</v>
      </c>
      <c r="U2247" s="26" t="s">
        <v>14947</v>
      </c>
      <c r="V2247" s="18"/>
      <c r="W2247" s="18"/>
      <c r="X2247" s="26" t="s">
        <v>83</v>
      </c>
      <c r="Y2247" s="18">
        <v>1.0</v>
      </c>
      <c r="AA2247" s="18" t="s">
        <v>85</v>
      </c>
      <c r="AB2247" s="18">
        <v>1.0</v>
      </c>
      <c r="AC2247" s="27" t="s">
        <v>193</v>
      </c>
      <c r="AD2247" s="26" t="s">
        <v>2707</v>
      </c>
      <c r="AF2247" s="18" t="str">
        <f t="shared" si="3"/>
        <v>24B</v>
      </c>
      <c r="AG2247" s="18" t="s">
        <v>27200</v>
      </c>
    </row>
    <row r="2248" ht="15.75" customHeight="1">
      <c r="A2248" s="6">
        <f t="shared" si="95"/>
        <v>35</v>
      </c>
      <c r="B2248" s="18" t="str">
        <f t="shared" si="96"/>
        <v>J035-QL3-BC(1)</v>
      </c>
      <c r="C2248" s="18" t="s">
        <v>14945</v>
      </c>
      <c r="D2248" s="18" t="s">
        <v>6970</v>
      </c>
      <c r="E2248" s="18" t="s">
        <v>6850</v>
      </c>
      <c r="F2248" s="18">
        <v>1.0</v>
      </c>
      <c r="G2248" s="18">
        <v>3.0</v>
      </c>
      <c r="H2248" s="18">
        <f t="shared" si="92"/>
        <v>3</v>
      </c>
      <c r="I2248" s="18">
        <v>1.0</v>
      </c>
      <c r="J2248" s="18">
        <v>1.0</v>
      </c>
      <c r="K2248" s="18" t="s">
        <v>8639</v>
      </c>
      <c r="L2248" s="25" t="s">
        <v>137</v>
      </c>
      <c r="M2248" s="25" t="s">
        <v>140</v>
      </c>
      <c r="N2248" s="18">
        <v>1.0</v>
      </c>
      <c r="O2248" s="18">
        <v>2.0</v>
      </c>
      <c r="P2248" s="18">
        <v>2.0</v>
      </c>
      <c r="Q2248" s="18">
        <v>2.0</v>
      </c>
      <c r="R2248" s="18">
        <v>1.0</v>
      </c>
      <c r="S2248" s="18">
        <v>10.0</v>
      </c>
      <c r="T2248" s="26" t="s">
        <v>14955</v>
      </c>
      <c r="U2248" s="26" t="s">
        <v>14957</v>
      </c>
      <c r="V2248" s="18"/>
      <c r="W2248" s="18"/>
      <c r="X2248" s="26" t="s">
        <v>83</v>
      </c>
      <c r="Y2248" s="18">
        <v>1.0</v>
      </c>
      <c r="AA2248" s="18" t="s">
        <v>85</v>
      </c>
      <c r="AB2248" s="18">
        <v>1.0</v>
      </c>
      <c r="AC2248" s="27" t="s">
        <v>193</v>
      </c>
      <c r="AD2248" s="26" t="s">
        <v>2707</v>
      </c>
      <c r="AF2248" s="18" t="str">
        <f t="shared" si="3"/>
        <v>24B</v>
      </c>
      <c r="AG2248" s="18" t="s">
        <v>27200</v>
      </c>
    </row>
    <row r="2249" ht="15.75" customHeight="1">
      <c r="A2249" s="6">
        <f t="shared" si="95"/>
        <v>36</v>
      </c>
      <c r="B2249" s="18" t="str">
        <f t="shared" si="96"/>
        <v>J036-QL3-BC(1)</v>
      </c>
      <c r="C2249" s="18" t="s">
        <v>14953</v>
      </c>
      <c r="D2249" s="18" t="s">
        <v>6974</v>
      </c>
      <c r="E2249" s="18" t="s">
        <v>6850</v>
      </c>
      <c r="F2249" s="18">
        <v>1.0</v>
      </c>
      <c r="G2249" s="18">
        <v>3.0</v>
      </c>
      <c r="H2249" s="18">
        <f t="shared" si="92"/>
        <v>3</v>
      </c>
      <c r="I2249" s="18">
        <v>1.0</v>
      </c>
      <c r="J2249" s="18">
        <v>1.0</v>
      </c>
      <c r="K2249" s="18" t="s">
        <v>8639</v>
      </c>
      <c r="L2249" s="25" t="s">
        <v>137</v>
      </c>
      <c r="M2249" s="25" t="s">
        <v>140</v>
      </c>
      <c r="N2249" s="18">
        <v>1.0</v>
      </c>
      <c r="O2249" s="18">
        <v>2.0</v>
      </c>
      <c r="P2249" s="18">
        <v>2.0</v>
      </c>
      <c r="Q2249" s="18">
        <v>2.0</v>
      </c>
      <c r="R2249" s="18">
        <v>1.0</v>
      </c>
      <c r="S2249" s="18">
        <v>10.0</v>
      </c>
      <c r="T2249" s="26" t="s">
        <v>14964</v>
      </c>
      <c r="U2249" s="26" t="s">
        <v>14966</v>
      </c>
      <c r="V2249" s="18"/>
      <c r="W2249" s="18"/>
      <c r="X2249" s="26" t="s">
        <v>83</v>
      </c>
      <c r="Y2249" s="18">
        <v>1.0</v>
      </c>
      <c r="AA2249" s="18" t="s">
        <v>85</v>
      </c>
      <c r="AB2249" s="18">
        <v>1.0</v>
      </c>
      <c r="AC2249" s="27" t="s">
        <v>193</v>
      </c>
      <c r="AD2249" s="26" t="s">
        <v>2707</v>
      </c>
      <c r="AF2249" s="18" t="str">
        <f t="shared" si="3"/>
        <v>24B</v>
      </c>
      <c r="AG2249" s="18" t="s">
        <v>27200</v>
      </c>
    </row>
    <row r="2250" ht="15.75" customHeight="1">
      <c r="A2250" s="6">
        <f t="shared" si="95"/>
        <v>37</v>
      </c>
      <c r="B2250" s="18" t="str">
        <f t="shared" si="96"/>
        <v>J037-QL3-BC(1)</v>
      </c>
      <c r="C2250" s="18" t="s">
        <v>14961</v>
      </c>
      <c r="D2250" s="18" t="s">
        <v>6981</v>
      </c>
      <c r="E2250" s="18" t="s">
        <v>6850</v>
      </c>
      <c r="F2250" s="18">
        <v>1.0</v>
      </c>
      <c r="G2250" s="18">
        <v>3.0</v>
      </c>
      <c r="H2250" s="18">
        <f t="shared" si="92"/>
        <v>3</v>
      </c>
      <c r="I2250" s="18">
        <v>1.0</v>
      </c>
      <c r="J2250" s="18">
        <v>1.0</v>
      </c>
      <c r="K2250" s="18" t="s">
        <v>8639</v>
      </c>
      <c r="L2250" s="25" t="s">
        <v>137</v>
      </c>
      <c r="M2250" s="25" t="s">
        <v>140</v>
      </c>
      <c r="N2250" s="18">
        <v>1.0</v>
      </c>
      <c r="O2250" s="18">
        <v>2.0</v>
      </c>
      <c r="P2250" s="18">
        <v>2.0</v>
      </c>
      <c r="Q2250" s="18">
        <v>2.0</v>
      </c>
      <c r="R2250" s="18">
        <v>1.0</v>
      </c>
      <c r="S2250" s="18">
        <v>10.0</v>
      </c>
      <c r="T2250" s="26" t="s">
        <v>14973</v>
      </c>
      <c r="U2250" s="26" t="s">
        <v>14974</v>
      </c>
      <c r="V2250" s="18"/>
      <c r="W2250" s="18"/>
      <c r="X2250" s="26" t="s">
        <v>83</v>
      </c>
      <c r="Y2250" s="18">
        <v>1.0</v>
      </c>
      <c r="AA2250" s="18" t="s">
        <v>85</v>
      </c>
      <c r="AB2250" s="18">
        <v>1.0</v>
      </c>
      <c r="AC2250" s="27" t="s">
        <v>193</v>
      </c>
      <c r="AD2250" s="26" t="s">
        <v>2707</v>
      </c>
      <c r="AF2250" s="18" t="str">
        <f t="shared" si="3"/>
        <v>24B</v>
      </c>
      <c r="AG2250" s="18" t="s">
        <v>27200</v>
      </c>
    </row>
    <row r="2251" ht="15.75" customHeight="1">
      <c r="A2251" s="6">
        <f t="shared" si="95"/>
        <v>38</v>
      </c>
      <c r="B2251" s="18" t="str">
        <f t="shared" si="96"/>
        <v>J038-QL3-BC(1)</v>
      </c>
      <c r="C2251" s="18" t="s">
        <v>14971</v>
      </c>
      <c r="D2251" s="18" t="s">
        <v>6985</v>
      </c>
      <c r="E2251" s="18" t="s">
        <v>6850</v>
      </c>
      <c r="F2251" s="18">
        <v>1.0</v>
      </c>
      <c r="G2251" s="18">
        <v>2.0</v>
      </c>
      <c r="H2251" s="18">
        <f t="shared" si="92"/>
        <v>2</v>
      </c>
      <c r="I2251" s="18">
        <v>1.0</v>
      </c>
      <c r="J2251" s="18">
        <v>1.0</v>
      </c>
      <c r="K2251" s="18" t="s">
        <v>8639</v>
      </c>
      <c r="L2251" s="25" t="s">
        <v>137</v>
      </c>
      <c r="M2251" s="25" t="s">
        <v>140</v>
      </c>
      <c r="N2251" s="18">
        <v>1.0</v>
      </c>
      <c r="O2251" s="18">
        <v>2.0</v>
      </c>
      <c r="P2251" s="18">
        <v>2.0</v>
      </c>
      <c r="Q2251" s="18">
        <v>2.0</v>
      </c>
      <c r="R2251" s="18">
        <v>1.0</v>
      </c>
      <c r="S2251" s="18">
        <v>10.0</v>
      </c>
      <c r="T2251" s="26" t="s">
        <v>14982</v>
      </c>
      <c r="U2251" s="26" t="s">
        <v>14984</v>
      </c>
      <c r="V2251" s="18"/>
      <c r="W2251" s="18"/>
      <c r="X2251" s="26" t="s">
        <v>83</v>
      </c>
      <c r="Y2251" s="18">
        <v>1.0</v>
      </c>
      <c r="AA2251" s="18" t="s">
        <v>85</v>
      </c>
      <c r="AB2251" s="18">
        <v>1.0</v>
      </c>
      <c r="AC2251" s="27" t="s">
        <v>193</v>
      </c>
      <c r="AD2251" s="26" t="s">
        <v>2707</v>
      </c>
      <c r="AF2251" s="18" t="str">
        <f t="shared" si="3"/>
        <v>24B</v>
      </c>
      <c r="AG2251" s="18" t="s">
        <v>27200</v>
      </c>
    </row>
    <row r="2252" ht="15.75" customHeight="1">
      <c r="A2252" s="6">
        <f t="shared" si="95"/>
        <v>39</v>
      </c>
      <c r="B2252" s="18" t="str">
        <f t="shared" si="96"/>
        <v>J039-QL3-BC(1)</v>
      </c>
      <c r="C2252" s="18" t="s">
        <v>14978</v>
      </c>
      <c r="D2252" s="18" t="s">
        <v>6991</v>
      </c>
      <c r="E2252" s="18" t="s">
        <v>6850</v>
      </c>
      <c r="F2252" s="18">
        <v>1.0</v>
      </c>
      <c r="G2252" s="18">
        <v>2.0</v>
      </c>
      <c r="H2252" s="18">
        <f t="shared" si="92"/>
        <v>2</v>
      </c>
      <c r="I2252" s="18">
        <v>1.0</v>
      </c>
      <c r="J2252" s="18">
        <v>1.0</v>
      </c>
      <c r="K2252" s="18" t="s">
        <v>8639</v>
      </c>
      <c r="L2252" s="25" t="s">
        <v>137</v>
      </c>
      <c r="M2252" s="25" t="s">
        <v>140</v>
      </c>
      <c r="N2252" s="18">
        <v>1.0</v>
      </c>
      <c r="O2252" s="18">
        <v>2.0</v>
      </c>
      <c r="P2252" s="18">
        <v>2.0</v>
      </c>
      <c r="Q2252" s="18">
        <v>2.0</v>
      </c>
      <c r="R2252" s="18">
        <v>1.0</v>
      </c>
      <c r="S2252" s="18">
        <v>10.0</v>
      </c>
      <c r="T2252" s="26" t="s">
        <v>14990</v>
      </c>
      <c r="U2252" s="26" t="s">
        <v>14991</v>
      </c>
      <c r="V2252" s="18"/>
      <c r="W2252" s="18"/>
      <c r="X2252" s="26" t="s">
        <v>83</v>
      </c>
      <c r="Y2252" s="18">
        <v>1.0</v>
      </c>
      <c r="AA2252" s="18" t="s">
        <v>85</v>
      </c>
      <c r="AB2252" s="18">
        <v>1.0</v>
      </c>
      <c r="AC2252" s="27" t="s">
        <v>193</v>
      </c>
      <c r="AD2252" s="26" t="s">
        <v>2707</v>
      </c>
      <c r="AF2252" s="18" t="str">
        <f t="shared" si="3"/>
        <v>24B</v>
      </c>
      <c r="AG2252" s="18" t="s">
        <v>27200</v>
      </c>
    </row>
    <row r="2253" ht="15.75" customHeight="1">
      <c r="A2253" s="6">
        <f t="shared" si="95"/>
        <v>40</v>
      </c>
      <c r="B2253" s="18" t="str">
        <f t="shared" si="96"/>
        <v>J040-QL3-BC(1)</v>
      </c>
      <c r="C2253" s="18" t="s">
        <v>14988</v>
      </c>
      <c r="D2253" s="18" t="s">
        <v>6995</v>
      </c>
      <c r="E2253" s="18" t="s">
        <v>6850</v>
      </c>
      <c r="F2253" s="18">
        <v>1.0</v>
      </c>
      <c r="G2253" s="18">
        <v>2.0</v>
      </c>
      <c r="H2253" s="18">
        <f t="shared" si="92"/>
        <v>2</v>
      </c>
      <c r="I2253" s="18">
        <v>1.0</v>
      </c>
      <c r="J2253" s="18">
        <v>1.0</v>
      </c>
      <c r="K2253" s="18" t="s">
        <v>8639</v>
      </c>
      <c r="L2253" s="25" t="s">
        <v>137</v>
      </c>
      <c r="M2253" s="25" t="s">
        <v>140</v>
      </c>
      <c r="N2253" s="18">
        <v>1.0</v>
      </c>
      <c r="O2253" s="18">
        <v>2.0</v>
      </c>
      <c r="P2253" s="18">
        <v>2.0</v>
      </c>
      <c r="Q2253" s="18">
        <v>2.0</v>
      </c>
      <c r="R2253" s="18">
        <v>1.0</v>
      </c>
      <c r="S2253" s="18">
        <v>10.0</v>
      </c>
      <c r="T2253" s="26" t="s">
        <v>14999</v>
      </c>
      <c r="U2253" s="26" t="s">
        <v>15000</v>
      </c>
      <c r="V2253" s="18"/>
      <c r="W2253" s="18"/>
      <c r="X2253" s="26" t="s">
        <v>83</v>
      </c>
      <c r="Y2253" s="18">
        <v>1.0</v>
      </c>
      <c r="AA2253" s="18" t="s">
        <v>85</v>
      </c>
      <c r="AB2253" s="18">
        <v>1.0</v>
      </c>
      <c r="AC2253" s="27" t="s">
        <v>193</v>
      </c>
      <c r="AD2253" s="26" t="s">
        <v>2707</v>
      </c>
      <c r="AF2253" s="18" t="str">
        <f t="shared" si="3"/>
        <v>24B</v>
      </c>
      <c r="AG2253" s="18" t="s">
        <v>27200</v>
      </c>
    </row>
    <row r="2254" ht="15.75" customHeight="1">
      <c r="A2254" s="6">
        <f t="shared" si="95"/>
        <v>41</v>
      </c>
      <c r="B2254" s="18" t="str">
        <f t="shared" si="96"/>
        <v>J041-QL3-BC(1)</v>
      </c>
      <c r="C2254" s="18" t="s">
        <v>14997</v>
      </c>
      <c r="D2254" s="18" t="s">
        <v>7005</v>
      </c>
      <c r="E2254" s="18" t="s">
        <v>6850</v>
      </c>
      <c r="F2254" s="18">
        <v>1.0</v>
      </c>
      <c r="G2254" s="18">
        <v>2.0</v>
      </c>
      <c r="H2254" s="18">
        <f t="shared" si="92"/>
        <v>2</v>
      </c>
      <c r="I2254" s="18">
        <v>1.0</v>
      </c>
      <c r="J2254" s="18">
        <v>1.0</v>
      </c>
      <c r="K2254" s="18" t="s">
        <v>8639</v>
      </c>
      <c r="L2254" s="25" t="s">
        <v>137</v>
      </c>
      <c r="M2254" s="25" t="s">
        <v>140</v>
      </c>
      <c r="N2254" s="18">
        <v>1.0</v>
      </c>
      <c r="O2254" s="18">
        <v>2.0</v>
      </c>
      <c r="P2254" s="18">
        <v>2.0</v>
      </c>
      <c r="Q2254" s="18">
        <v>2.0</v>
      </c>
      <c r="R2254" s="18">
        <v>1.0</v>
      </c>
      <c r="S2254" s="18">
        <v>10.0</v>
      </c>
      <c r="T2254" s="26" t="s">
        <v>15009</v>
      </c>
      <c r="U2254" s="26" t="s">
        <v>15011</v>
      </c>
      <c r="V2254" s="18"/>
      <c r="W2254" s="18"/>
      <c r="X2254" s="26" t="s">
        <v>83</v>
      </c>
      <c r="Y2254" s="18">
        <v>1.0</v>
      </c>
      <c r="AA2254" s="18" t="s">
        <v>85</v>
      </c>
      <c r="AB2254" s="18">
        <v>1.0</v>
      </c>
      <c r="AC2254" s="27" t="s">
        <v>193</v>
      </c>
      <c r="AD2254" s="26" t="s">
        <v>2707</v>
      </c>
      <c r="AF2254" s="18" t="str">
        <f t="shared" si="3"/>
        <v>24B</v>
      </c>
      <c r="AG2254" s="18" t="s">
        <v>27200</v>
      </c>
    </row>
    <row r="2255" ht="15.75" customHeight="1">
      <c r="A2255" s="6">
        <f t="shared" si="95"/>
        <v>42</v>
      </c>
      <c r="B2255" s="18" t="str">
        <f t="shared" si="96"/>
        <v>J042-QL3-BC(1)</v>
      </c>
      <c r="C2255" s="18" t="s">
        <v>15008</v>
      </c>
      <c r="D2255" s="18" t="s">
        <v>7009</v>
      </c>
      <c r="E2255" s="18" t="s">
        <v>6850</v>
      </c>
      <c r="F2255" s="18">
        <v>1.0</v>
      </c>
      <c r="G2255" s="18">
        <v>2.0</v>
      </c>
      <c r="H2255" s="18">
        <f t="shared" si="92"/>
        <v>2</v>
      </c>
      <c r="I2255" s="18">
        <v>1.0</v>
      </c>
      <c r="J2255" s="18">
        <v>1.0</v>
      </c>
      <c r="K2255" s="18" t="s">
        <v>8639</v>
      </c>
      <c r="L2255" s="25" t="s">
        <v>137</v>
      </c>
      <c r="M2255" s="25" t="s">
        <v>140</v>
      </c>
      <c r="N2255" s="18">
        <v>1.0</v>
      </c>
      <c r="O2255" s="18">
        <v>2.0</v>
      </c>
      <c r="P2255" s="18">
        <v>2.0</v>
      </c>
      <c r="Q2255" s="18">
        <v>2.0</v>
      </c>
      <c r="R2255" s="18">
        <v>1.0</v>
      </c>
      <c r="S2255" s="18">
        <v>10.0</v>
      </c>
      <c r="T2255" s="26" t="s">
        <v>15020</v>
      </c>
      <c r="U2255" s="26" t="s">
        <v>15021</v>
      </c>
      <c r="V2255" s="18"/>
      <c r="W2255" s="18"/>
      <c r="X2255" s="26" t="s">
        <v>83</v>
      </c>
      <c r="Y2255" s="18">
        <v>1.0</v>
      </c>
      <c r="AA2255" s="18" t="s">
        <v>85</v>
      </c>
      <c r="AB2255" s="18">
        <v>1.0</v>
      </c>
      <c r="AC2255" s="27" t="s">
        <v>193</v>
      </c>
      <c r="AD2255" s="26" t="s">
        <v>2707</v>
      </c>
      <c r="AF2255" s="18" t="str">
        <f t="shared" si="3"/>
        <v>24B</v>
      </c>
      <c r="AG2255" s="18" t="s">
        <v>27200</v>
      </c>
    </row>
    <row r="2256" ht="15.75" customHeight="1">
      <c r="A2256" s="6">
        <f t="shared" si="95"/>
        <v>43</v>
      </c>
      <c r="B2256" s="18" t="str">
        <f t="shared" si="96"/>
        <v>J043-QL3-BC(1)</v>
      </c>
      <c r="C2256" s="18" t="s">
        <v>15014</v>
      </c>
      <c r="D2256" s="18" t="s">
        <v>7017</v>
      </c>
      <c r="E2256" s="18" t="s">
        <v>6850</v>
      </c>
      <c r="F2256" s="18">
        <v>1.0</v>
      </c>
      <c r="G2256" s="18">
        <v>2.0</v>
      </c>
      <c r="H2256" s="18">
        <f t="shared" si="92"/>
        <v>2</v>
      </c>
      <c r="I2256" s="18">
        <v>1.0</v>
      </c>
      <c r="J2256" s="18">
        <v>1.0</v>
      </c>
      <c r="K2256" s="18" t="s">
        <v>8639</v>
      </c>
      <c r="L2256" s="25" t="s">
        <v>137</v>
      </c>
      <c r="M2256" s="25" t="s">
        <v>140</v>
      </c>
      <c r="N2256" s="18">
        <v>1.0</v>
      </c>
      <c r="O2256" s="18">
        <v>2.0</v>
      </c>
      <c r="P2256" s="18">
        <v>2.0</v>
      </c>
      <c r="Q2256" s="18">
        <v>2.0</v>
      </c>
      <c r="R2256" s="18">
        <v>1.0</v>
      </c>
      <c r="S2256" s="18">
        <v>10.0</v>
      </c>
      <c r="T2256" s="26" t="s">
        <v>15026</v>
      </c>
      <c r="U2256" s="26" t="s">
        <v>15027</v>
      </c>
      <c r="V2256" s="18"/>
      <c r="W2256" s="18"/>
      <c r="X2256" s="26" t="s">
        <v>83</v>
      </c>
      <c r="Y2256" s="18">
        <v>1.0</v>
      </c>
      <c r="AA2256" s="18" t="s">
        <v>85</v>
      </c>
      <c r="AB2256" s="18">
        <v>1.0</v>
      </c>
      <c r="AC2256" s="27" t="s">
        <v>193</v>
      </c>
      <c r="AD2256" s="26" t="s">
        <v>2707</v>
      </c>
      <c r="AF2256" s="18" t="str">
        <f t="shared" si="3"/>
        <v>24B</v>
      </c>
      <c r="AG2256" s="18" t="s">
        <v>27200</v>
      </c>
    </row>
    <row r="2257" ht="15.75" customHeight="1">
      <c r="A2257" s="6">
        <f t="shared" si="95"/>
        <v>44</v>
      </c>
      <c r="B2257" s="18" t="str">
        <f t="shared" si="96"/>
        <v>J044-QL3-BC(1)</v>
      </c>
      <c r="C2257" s="18" t="s">
        <v>15024</v>
      </c>
      <c r="D2257" s="18" t="s">
        <v>7024</v>
      </c>
      <c r="E2257" s="18" t="s">
        <v>6850</v>
      </c>
      <c r="F2257" s="18">
        <v>1.0</v>
      </c>
      <c r="G2257" s="18">
        <v>2.0</v>
      </c>
      <c r="H2257" s="18">
        <f t="shared" si="92"/>
        <v>2</v>
      </c>
      <c r="I2257" s="18">
        <v>1.0</v>
      </c>
      <c r="J2257" s="18">
        <v>1.0</v>
      </c>
      <c r="K2257" s="18" t="s">
        <v>8639</v>
      </c>
      <c r="L2257" s="25" t="s">
        <v>137</v>
      </c>
      <c r="M2257" s="25" t="s">
        <v>140</v>
      </c>
      <c r="N2257" s="18">
        <v>1.0</v>
      </c>
      <c r="O2257" s="18">
        <v>2.0</v>
      </c>
      <c r="P2257" s="18">
        <v>2.0</v>
      </c>
      <c r="Q2257" s="18">
        <v>2.0</v>
      </c>
      <c r="R2257" s="18">
        <v>1.0</v>
      </c>
      <c r="S2257" s="18">
        <v>10.0</v>
      </c>
      <c r="T2257" s="26" t="s">
        <v>15036</v>
      </c>
      <c r="U2257" s="26" t="s">
        <v>15037</v>
      </c>
      <c r="V2257" s="18"/>
      <c r="W2257" s="18"/>
      <c r="X2257" s="26" t="s">
        <v>83</v>
      </c>
      <c r="Y2257" s="18">
        <v>1.0</v>
      </c>
      <c r="AA2257" s="18" t="s">
        <v>85</v>
      </c>
      <c r="AB2257" s="18">
        <v>1.0</v>
      </c>
      <c r="AC2257" s="27" t="s">
        <v>193</v>
      </c>
      <c r="AD2257" s="26" t="s">
        <v>2707</v>
      </c>
      <c r="AF2257" s="18" t="str">
        <f t="shared" si="3"/>
        <v>24B</v>
      </c>
      <c r="AG2257" s="18" t="s">
        <v>27200</v>
      </c>
    </row>
    <row r="2258" ht="15.75" customHeight="1">
      <c r="A2258" s="6">
        <f t="shared" si="95"/>
        <v>45</v>
      </c>
      <c r="B2258" s="18" t="str">
        <f t="shared" si="96"/>
        <v>J045-QL3-BC(1)</v>
      </c>
      <c r="C2258" s="18" t="s">
        <v>15034</v>
      </c>
      <c r="D2258" s="18" t="s">
        <v>7030</v>
      </c>
      <c r="E2258" s="18" t="s">
        <v>6850</v>
      </c>
      <c r="F2258" s="18">
        <v>1.0</v>
      </c>
      <c r="G2258" s="18">
        <v>2.0</v>
      </c>
      <c r="H2258" s="18">
        <f t="shared" si="92"/>
        <v>2</v>
      </c>
      <c r="I2258" s="18">
        <v>1.0</v>
      </c>
      <c r="J2258" s="18">
        <v>1.0</v>
      </c>
      <c r="K2258" s="18" t="s">
        <v>8639</v>
      </c>
      <c r="L2258" s="25" t="s">
        <v>137</v>
      </c>
      <c r="M2258" s="25" t="s">
        <v>140</v>
      </c>
      <c r="N2258" s="18">
        <v>1.0</v>
      </c>
      <c r="O2258" s="18">
        <v>2.0</v>
      </c>
      <c r="P2258" s="18">
        <v>2.0</v>
      </c>
      <c r="Q2258" s="18">
        <v>2.0</v>
      </c>
      <c r="R2258" s="18">
        <v>1.0</v>
      </c>
      <c r="S2258" s="18">
        <v>10.0</v>
      </c>
      <c r="T2258" s="26" t="s">
        <v>15044</v>
      </c>
      <c r="U2258" s="26" t="s">
        <v>15045</v>
      </c>
      <c r="V2258" s="18"/>
      <c r="W2258" s="18"/>
      <c r="X2258" s="26" t="s">
        <v>83</v>
      </c>
      <c r="Y2258" s="18">
        <v>1.0</v>
      </c>
      <c r="AA2258" s="18" t="s">
        <v>85</v>
      </c>
      <c r="AB2258" s="18">
        <v>1.0</v>
      </c>
      <c r="AC2258" s="27" t="s">
        <v>193</v>
      </c>
      <c r="AD2258" s="26" t="s">
        <v>2707</v>
      </c>
      <c r="AF2258" s="18" t="str">
        <f t="shared" si="3"/>
        <v>24B</v>
      </c>
      <c r="AG2258" s="18" t="s">
        <v>27200</v>
      </c>
    </row>
    <row r="2259" ht="15.75" customHeight="1">
      <c r="A2259" s="6">
        <f t="shared" si="95"/>
        <v>46</v>
      </c>
      <c r="B2259" s="18" t="str">
        <f t="shared" si="96"/>
        <v>J046-QL3-BC(1)</v>
      </c>
      <c r="C2259" s="18" t="s">
        <v>15043</v>
      </c>
      <c r="D2259" s="18" t="s">
        <v>7036</v>
      </c>
      <c r="E2259" s="18" t="s">
        <v>6850</v>
      </c>
      <c r="F2259" s="18">
        <v>1.0</v>
      </c>
      <c r="G2259" s="18">
        <v>2.0</v>
      </c>
      <c r="H2259" s="18">
        <f t="shared" si="92"/>
        <v>2</v>
      </c>
      <c r="I2259" s="18">
        <v>1.0</v>
      </c>
      <c r="J2259" s="18">
        <v>1.0</v>
      </c>
      <c r="K2259" s="18" t="s">
        <v>8639</v>
      </c>
      <c r="L2259" s="25" t="s">
        <v>137</v>
      </c>
      <c r="M2259" s="25" t="s">
        <v>140</v>
      </c>
      <c r="N2259" s="18">
        <v>1.0</v>
      </c>
      <c r="O2259" s="18">
        <v>2.0</v>
      </c>
      <c r="P2259" s="18">
        <v>2.0</v>
      </c>
      <c r="Q2259" s="18">
        <v>2.0</v>
      </c>
      <c r="R2259" s="18">
        <v>1.0</v>
      </c>
      <c r="S2259" s="18">
        <v>10.0</v>
      </c>
      <c r="T2259" s="26" t="s">
        <v>15055</v>
      </c>
      <c r="U2259" s="26" t="s">
        <v>15056</v>
      </c>
      <c r="V2259" s="18"/>
      <c r="W2259" s="18"/>
      <c r="X2259" s="26" t="s">
        <v>83</v>
      </c>
      <c r="Y2259" s="18">
        <v>1.0</v>
      </c>
      <c r="AA2259" s="18" t="s">
        <v>85</v>
      </c>
      <c r="AB2259" s="18">
        <v>1.0</v>
      </c>
      <c r="AC2259" s="27" t="s">
        <v>193</v>
      </c>
      <c r="AD2259" s="26" t="s">
        <v>2707</v>
      </c>
      <c r="AF2259" s="18" t="str">
        <f t="shared" si="3"/>
        <v>24B</v>
      </c>
      <c r="AG2259" s="18" t="s">
        <v>27200</v>
      </c>
    </row>
    <row r="2260" ht="15.75" customHeight="1">
      <c r="A2260" s="6">
        <f t="shared" si="95"/>
        <v>47</v>
      </c>
      <c r="B2260" s="18" t="str">
        <f t="shared" si="96"/>
        <v>J047-QL3-BC(1)</v>
      </c>
      <c r="C2260" s="18" t="s">
        <v>15052</v>
      </c>
      <c r="D2260" s="18" t="s">
        <v>7043</v>
      </c>
      <c r="E2260" s="18" t="s">
        <v>6850</v>
      </c>
      <c r="F2260" s="18">
        <v>1.0</v>
      </c>
      <c r="G2260" s="18">
        <v>2.0</v>
      </c>
      <c r="H2260" s="18">
        <f t="shared" si="92"/>
        <v>2</v>
      </c>
      <c r="I2260" s="18">
        <v>1.0</v>
      </c>
      <c r="J2260" s="18">
        <v>1.0</v>
      </c>
      <c r="K2260" s="18" t="s">
        <v>8639</v>
      </c>
      <c r="L2260" s="25" t="s">
        <v>137</v>
      </c>
      <c r="M2260" s="25" t="s">
        <v>140</v>
      </c>
      <c r="N2260" s="18">
        <v>1.0</v>
      </c>
      <c r="O2260" s="18">
        <v>2.0</v>
      </c>
      <c r="P2260" s="18">
        <v>2.0</v>
      </c>
      <c r="Q2260" s="18">
        <v>2.0</v>
      </c>
      <c r="R2260" s="18">
        <v>1.0</v>
      </c>
      <c r="S2260" s="18">
        <v>10.0</v>
      </c>
      <c r="T2260" s="26" t="s">
        <v>15064</v>
      </c>
      <c r="U2260" s="26" t="s">
        <v>15065</v>
      </c>
      <c r="V2260" s="18"/>
      <c r="W2260" s="18"/>
      <c r="X2260" s="26" t="s">
        <v>83</v>
      </c>
      <c r="Y2260" s="18">
        <v>1.0</v>
      </c>
      <c r="AA2260" s="18" t="s">
        <v>85</v>
      </c>
      <c r="AB2260" s="18">
        <v>1.0</v>
      </c>
      <c r="AC2260" s="27" t="s">
        <v>193</v>
      </c>
      <c r="AD2260" s="26" t="s">
        <v>2707</v>
      </c>
      <c r="AF2260" s="18" t="str">
        <f t="shared" si="3"/>
        <v>24B</v>
      </c>
      <c r="AG2260" s="18" t="s">
        <v>27200</v>
      </c>
    </row>
    <row r="2261" ht="15.75" customHeight="1">
      <c r="A2261" s="6">
        <f t="shared" si="95"/>
        <v>48</v>
      </c>
      <c r="B2261" s="18" t="str">
        <f t="shared" si="96"/>
        <v>J048-QL3-BC(1)</v>
      </c>
      <c r="C2261" s="18" t="s">
        <v>15060</v>
      </c>
      <c r="D2261" s="18" t="s">
        <v>7049</v>
      </c>
      <c r="E2261" s="18" t="s">
        <v>6850</v>
      </c>
      <c r="F2261" s="18">
        <v>1.0</v>
      </c>
      <c r="G2261" s="18">
        <v>2.0</v>
      </c>
      <c r="H2261" s="18">
        <f t="shared" si="92"/>
        <v>2</v>
      </c>
      <c r="I2261" s="18">
        <v>1.0</v>
      </c>
      <c r="J2261" s="18">
        <v>1.0</v>
      </c>
      <c r="K2261" s="18" t="s">
        <v>8639</v>
      </c>
      <c r="L2261" s="25" t="s">
        <v>137</v>
      </c>
      <c r="M2261" s="25" t="s">
        <v>140</v>
      </c>
      <c r="N2261" s="18">
        <v>1.0</v>
      </c>
      <c r="O2261" s="18">
        <v>2.0</v>
      </c>
      <c r="P2261" s="18">
        <v>2.0</v>
      </c>
      <c r="Q2261" s="18">
        <v>2.0</v>
      </c>
      <c r="R2261" s="18">
        <v>1.0</v>
      </c>
      <c r="S2261" s="18">
        <v>10.0</v>
      </c>
      <c r="T2261" s="26" t="s">
        <v>15071</v>
      </c>
      <c r="U2261" s="26" t="s">
        <v>15072</v>
      </c>
      <c r="V2261" s="18"/>
      <c r="W2261" s="18"/>
      <c r="X2261" s="26" t="s">
        <v>83</v>
      </c>
      <c r="Y2261" s="18">
        <v>1.0</v>
      </c>
      <c r="AA2261" s="18" t="s">
        <v>85</v>
      </c>
      <c r="AB2261" s="18">
        <v>1.0</v>
      </c>
      <c r="AC2261" s="27" t="s">
        <v>193</v>
      </c>
      <c r="AD2261" s="26" t="s">
        <v>2707</v>
      </c>
      <c r="AF2261" s="18" t="str">
        <f t="shared" si="3"/>
        <v>24B</v>
      </c>
      <c r="AG2261" s="18" t="s">
        <v>27200</v>
      </c>
    </row>
    <row r="2262" ht="15.75" customHeight="1">
      <c r="A2262" s="6">
        <f t="shared" si="95"/>
        <v>49</v>
      </c>
      <c r="B2262" s="18" t="str">
        <f t="shared" si="96"/>
        <v>J049-QL3-BC(1)</v>
      </c>
      <c r="C2262" s="18" t="s">
        <v>15070</v>
      </c>
      <c r="D2262" s="18" t="s">
        <v>7054</v>
      </c>
      <c r="E2262" s="18" t="s">
        <v>6850</v>
      </c>
      <c r="F2262" s="18">
        <v>1.0</v>
      </c>
      <c r="G2262" s="18">
        <v>2.0</v>
      </c>
      <c r="H2262" s="18">
        <f t="shared" si="92"/>
        <v>2</v>
      </c>
      <c r="I2262" s="18">
        <v>1.0</v>
      </c>
      <c r="J2262" s="18">
        <v>1.0</v>
      </c>
      <c r="K2262" s="18" t="s">
        <v>8639</v>
      </c>
      <c r="L2262" s="25" t="s">
        <v>137</v>
      </c>
      <c r="M2262" s="25" t="s">
        <v>140</v>
      </c>
      <c r="N2262" s="18">
        <v>1.0</v>
      </c>
      <c r="O2262" s="18">
        <v>2.0</v>
      </c>
      <c r="P2262" s="18">
        <v>2.0</v>
      </c>
      <c r="Q2262" s="18">
        <v>2.0</v>
      </c>
      <c r="R2262" s="18">
        <v>1.0</v>
      </c>
      <c r="S2262" s="18">
        <v>10.0</v>
      </c>
      <c r="T2262" s="26" t="s">
        <v>15082</v>
      </c>
      <c r="U2262" s="26" t="s">
        <v>15083</v>
      </c>
      <c r="V2262" s="18"/>
      <c r="W2262" s="18"/>
      <c r="X2262" s="26" t="s">
        <v>83</v>
      </c>
      <c r="Y2262" s="18">
        <v>1.0</v>
      </c>
      <c r="AA2262" s="18" t="s">
        <v>85</v>
      </c>
      <c r="AB2262" s="18">
        <v>1.0</v>
      </c>
      <c r="AC2262" s="27" t="s">
        <v>193</v>
      </c>
      <c r="AD2262" s="26" t="s">
        <v>2707</v>
      </c>
      <c r="AF2262" s="18" t="str">
        <f t="shared" si="3"/>
        <v>24B</v>
      </c>
      <c r="AG2262" s="18" t="s">
        <v>27200</v>
      </c>
    </row>
    <row r="2263" ht="15.75" customHeight="1">
      <c r="A2263" s="6">
        <f t="shared" si="95"/>
        <v>50</v>
      </c>
      <c r="B2263" s="18" t="str">
        <f t="shared" si="96"/>
        <v>J050-QL3-BC(1)</v>
      </c>
      <c r="C2263" s="18" t="s">
        <v>15078</v>
      </c>
      <c r="D2263" s="18" t="s">
        <v>7062</v>
      </c>
      <c r="E2263" s="18" t="s">
        <v>6850</v>
      </c>
      <c r="F2263" s="18">
        <v>1.0</v>
      </c>
      <c r="G2263" s="18">
        <v>2.0</v>
      </c>
      <c r="H2263" s="18">
        <f t="shared" si="92"/>
        <v>2</v>
      </c>
      <c r="I2263" s="18">
        <v>1.0</v>
      </c>
      <c r="J2263" s="18">
        <v>1.0</v>
      </c>
      <c r="K2263" s="18" t="s">
        <v>8639</v>
      </c>
      <c r="L2263" s="25" t="s">
        <v>137</v>
      </c>
      <c r="M2263" s="25" t="s">
        <v>140</v>
      </c>
      <c r="N2263" s="18">
        <v>1.0</v>
      </c>
      <c r="O2263" s="18">
        <v>2.0</v>
      </c>
      <c r="P2263" s="18">
        <v>2.0</v>
      </c>
      <c r="Q2263" s="18">
        <v>2.0</v>
      </c>
      <c r="R2263" s="18">
        <v>1.0</v>
      </c>
      <c r="S2263" s="18">
        <v>10.0</v>
      </c>
      <c r="T2263" s="26" t="s">
        <v>15088</v>
      </c>
      <c r="U2263" s="26" t="s">
        <v>15089</v>
      </c>
      <c r="V2263" s="18"/>
      <c r="W2263" s="18"/>
      <c r="X2263" s="26" t="s">
        <v>83</v>
      </c>
      <c r="Y2263" s="18">
        <v>1.0</v>
      </c>
      <c r="AA2263" s="18" t="s">
        <v>85</v>
      </c>
      <c r="AB2263" s="18">
        <v>1.0</v>
      </c>
      <c r="AC2263" s="27" t="s">
        <v>193</v>
      </c>
      <c r="AD2263" s="26" t="s">
        <v>2707</v>
      </c>
      <c r="AF2263" s="18" t="str">
        <f t="shared" si="3"/>
        <v>24B</v>
      </c>
      <c r="AG2263" s="18" t="s">
        <v>27200</v>
      </c>
    </row>
    <row r="2264" ht="15.75" customHeight="1">
      <c r="A2264" s="6">
        <f t="shared" si="95"/>
        <v>51</v>
      </c>
      <c r="B2264" s="18" t="str">
        <f t="shared" si="96"/>
        <v>J051-QL3-BC(1)</v>
      </c>
      <c r="C2264" s="18" t="s">
        <v>15086</v>
      </c>
      <c r="D2264" s="18" t="s">
        <v>7068</v>
      </c>
      <c r="E2264" s="18" t="s">
        <v>6850</v>
      </c>
      <c r="F2264" s="18">
        <v>1.0</v>
      </c>
      <c r="G2264" s="18">
        <v>2.0</v>
      </c>
      <c r="H2264" s="18">
        <f t="shared" si="92"/>
        <v>2</v>
      </c>
      <c r="I2264" s="18">
        <v>1.0</v>
      </c>
      <c r="J2264" s="18">
        <v>1.0</v>
      </c>
      <c r="K2264" s="18" t="s">
        <v>8639</v>
      </c>
      <c r="L2264" s="25" t="s">
        <v>137</v>
      </c>
      <c r="M2264" s="25" t="s">
        <v>140</v>
      </c>
      <c r="N2264" s="18">
        <v>1.0</v>
      </c>
      <c r="O2264" s="18">
        <v>2.0</v>
      </c>
      <c r="P2264" s="18">
        <v>2.0</v>
      </c>
      <c r="Q2264" s="18">
        <v>2.0</v>
      </c>
      <c r="R2264" s="18">
        <v>1.0</v>
      </c>
      <c r="S2264" s="18">
        <v>10.0</v>
      </c>
      <c r="T2264" s="26" t="s">
        <v>15098</v>
      </c>
      <c r="U2264" s="26" t="s">
        <v>15099</v>
      </c>
      <c r="V2264" s="18"/>
      <c r="W2264" s="18"/>
      <c r="X2264" s="26" t="s">
        <v>83</v>
      </c>
      <c r="Y2264" s="18">
        <v>1.0</v>
      </c>
      <c r="AA2264" s="18" t="s">
        <v>85</v>
      </c>
      <c r="AB2264" s="18">
        <v>1.0</v>
      </c>
      <c r="AC2264" s="27" t="s">
        <v>193</v>
      </c>
      <c r="AD2264" s="26" t="s">
        <v>2707</v>
      </c>
      <c r="AF2264" s="18" t="str">
        <f t="shared" si="3"/>
        <v>24B</v>
      </c>
      <c r="AG2264" s="18" t="s">
        <v>27200</v>
      </c>
    </row>
    <row r="2265" ht="15.75" customHeight="1">
      <c r="A2265" s="6">
        <f t="shared" si="95"/>
        <v>52</v>
      </c>
      <c r="B2265" s="18" t="str">
        <f t="shared" si="96"/>
        <v>J052-QL3-BC(1)</v>
      </c>
      <c r="C2265" s="18" t="s">
        <v>15096</v>
      </c>
      <c r="D2265" s="18" t="s">
        <v>7074</v>
      </c>
      <c r="E2265" s="18" t="s">
        <v>6850</v>
      </c>
      <c r="F2265" s="18">
        <v>1.0</v>
      </c>
      <c r="G2265" s="18">
        <v>2.0</v>
      </c>
      <c r="H2265" s="18">
        <f t="shared" si="92"/>
        <v>2</v>
      </c>
      <c r="I2265" s="18">
        <v>1.0</v>
      </c>
      <c r="J2265" s="18">
        <v>1.0</v>
      </c>
      <c r="K2265" s="18" t="s">
        <v>8639</v>
      </c>
      <c r="L2265" s="25" t="s">
        <v>137</v>
      </c>
      <c r="M2265" s="25" t="s">
        <v>140</v>
      </c>
      <c r="N2265" s="18">
        <v>1.0</v>
      </c>
      <c r="O2265" s="18">
        <v>2.0</v>
      </c>
      <c r="P2265" s="18">
        <v>2.0</v>
      </c>
      <c r="Q2265" s="18">
        <v>2.0</v>
      </c>
      <c r="R2265" s="18">
        <v>1.0</v>
      </c>
      <c r="S2265" s="18">
        <v>10.0</v>
      </c>
      <c r="T2265" s="26" t="s">
        <v>15108</v>
      </c>
      <c r="U2265" s="26" t="s">
        <v>15109</v>
      </c>
      <c r="V2265" s="18"/>
      <c r="W2265" s="18"/>
      <c r="X2265" s="26" t="s">
        <v>83</v>
      </c>
      <c r="Y2265" s="18">
        <v>1.0</v>
      </c>
      <c r="AA2265" s="18" t="s">
        <v>85</v>
      </c>
      <c r="AB2265" s="18">
        <v>1.0</v>
      </c>
      <c r="AC2265" s="27" t="s">
        <v>193</v>
      </c>
      <c r="AD2265" s="26" t="s">
        <v>2707</v>
      </c>
      <c r="AF2265" s="18" t="str">
        <f t="shared" si="3"/>
        <v>24B</v>
      </c>
      <c r="AG2265" s="18" t="s">
        <v>27200</v>
      </c>
    </row>
    <row r="2266" ht="15.75" customHeight="1">
      <c r="A2266" s="6">
        <f t="shared" si="95"/>
        <v>53</v>
      </c>
      <c r="B2266" s="18" t="str">
        <f t="shared" si="96"/>
        <v>J053-QL3-BC(1)</v>
      </c>
      <c r="C2266" s="18" t="s">
        <v>15107</v>
      </c>
      <c r="D2266" s="18" t="s">
        <v>7080</v>
      </c>
      <c r="E2266" s="18" t="s">
        <v>6850</v>
      </c>
      <c r="F2266" s="18">
        <v>1.0</v>
      </c>
      <c r="G2266" s="18">
        <v>2.0</v>
      </c>
      <c r="H2266" s="18">
        <f t="shared" si="92"/>
        <v>2</v>
      </c>
      <c r="I2266" s="18">
        <v>1.0</v>
      </c>
      <c r="J2266" s="18">
        <v>1.0</v>
      </c>
      <c r="K2266" s="18" t="s">
        <v>8639</v>
      </c>
      <c r="L2266" s="25" t="s">
        <v>137</v>
      </c>
      <c r="M2266" s="25" t="s">
        <v>140</v>
      </c>
      <c r="N2266" s="18">
        <v>1.0</v>
      </c>
      <c r="O2266" s="18">
        <v>2.0</v>
      </c>
      <c r="P2266" s="18">
        <v>2.0</v>
      </c>
      <c r="Q2266" s="18">
        <v>2.0</v>
      </c>
      <c r="R2266" s="18">
        <v>1.0</v>
      </c>
      <c r="S2266" s="18">
        <v>10.0</v>
      </c>
      <c r="T2266" s="26" t="s">
        <v>15119</v>
      </c>
      <c r="U2266" s="26" t="s">
        <v>15120</v>
      </c>
      <c r="V2266" s="18"/>
      <c r="W2266" s="18"/>
      <c r="X2266" s="26" t="s">
        <v>83</v>
      </c>
      <c r="Y2266" s="18">
        <v>1.0</v>
      </c>
      <c r="AA2266" s="18" t="s">
        <v>85</v>
      </c>
      <c r="AB2266" s="18">
        <v>1.0</v>
      </c>
      <c r="AC2266" s="27" t="s">
        <v>193</v>
      </c>
      <c r="AD2266" s="26" t="s">
        <v>2707</v>
      </c>
      <c r="AF2266" s="18" t="str">
        <f t="shared" si="3"/>
        <v>24B</v>
      </c>
      <c r="AG2266" s="18" t="s">
        <v>27200</v>
      </c>
    </row>
    <row r="2267" ht="15.75" customHeight="1">
      <c r="A2267" s="6">
        <f t="shared" si="95"/>
        <v>54</v>
      </c>
      <c r="B2267" s="18" t="str">
        <f t="shared" si="96"/>
        <v>J054-QL3-BC(1)</v>
      </c>
      <c r="C2267" s="18" t="s">
        <v>15114</v>
      </c>
      <c r="D2267" s="18" t="s">
        <v>7086</v>
      </c>
      <c r="E2267" s="18" t="s">
        <v>6850</v>
      </c>
      <c r="F2267" s="18">
        <v>1.0</v>
      </c>
      <c r="G2267" s="18">
        <v>2.0</v>
      </c>
      <c r="H2267" s="18">
        <f t="shared" si="92"/>
        <v>2</v>
      </c>
      <c r="I2267" s="18">
        <v>1.0</v>
      </c>
      <c r="J2267" s="18">
        <v>1.0</v>
      </c>
      <c r="K2267" s="18" t="s">
        <v>8639</v>
      </c>
      <c r="L2267" s="25" t="s">
        <v>137</v>
      </c>
      <c r="M2267" s="25" t="s">
        <v>140</v>
      </c>
      <c r="N2267" s="18">
        <v>1.0</v>
      </c>
      <c r="O2267" s="18">
        <v>2.0</v>
      </c>
      <c r="P2267" s="18">
        <v>2.0</v>
      </c>
      <c r="Q2267" s="18">
        <v>2.0</v>
      </c>
      <c r="R2267" s="18">
        <v>1.0</v>
      </c>
      <c r="S2267" s="18">
        <v>10.0</v>
      </c>
      <c r="T2267" s="26" t="s">
        <v>15126</v>
      </c>
      <c r="U2267" s="26" t="s">
        <v>15127</v>
      </c>
      <c r="V2267" s="18"/>
      <c r="W2267" s="18"/>
      <c r="X2267" s="26" t="s">
        <v>83</v>
      </c>
      <c r="Y2267" s="18">
        <v>1.0</v>
      </c>
      <c r="AA2267" s="18" t="s">
        <v>85</v>
      </c>
      <c r="AB2267" s="18">
        <v>1.0</v>
      </c>
      <c r="AC2267" s="27" t="s">
        <v>193</v>
      </c>
      <c r="AD2267" s="26" t="s">
        <v>2707</v>
      </c>
      <c r="AF2267" s="18" t="str">
        <f t="shared" si="3"/>
        <v>24B</v>
      </c>
      <c r="AG2267" s="18" t="s">
        <v>27200</v>
      </c>
    </row>
    <row r="2268" ht="15.75" customHeight="1">
      <c r="A2268" s="6">
        <f t="shared" si="95"/>
        <v>55</v>
      </c>
      <c r="B2268" s="18" t="str">
        <f t="shared" si="96"/>
        <v>J055-QL3-BC(1)</v>
      </c>
      <c r="C2268" s="18" t="s">
        <v>15123</v>
      </c>
      <c r="D2268" s="18" t="s">
        <v>7088</v>
      </c>
      <c r="E2268" s="18" t="s">
        <v>6850</v>
      </c>
      <c r="F2268" s="18">
        <v>1.0</v>
      </c>
      <c r="G2268" s="18">
        <v>2.0</v>
      </c>
      <c r="H2268" s="18">
        <f t="shared" si="92"/>
        <v>2</v>
      </c>
      <c r="I2268" s="18">
        <v>1.0</v>
      </c>
      <c r="J2268" s="18">
        <v>1.0</v>
      </c>
      <c r="K2268" s="18" t="s">
        <v>8639</v>
      </c>
      <c r="L2268" s="25" t="s">
        <v>137</v>
      </c>
      <c r="M2268" s="25" t="s">
        <v>140</v>
      </c>
      <c r="N2268" s="18">
        <v>1.0</v>
      </c>
      <c r="O2268" s="18">
        <v>2.0</v>
      </c>
      <c r="P2268" s="18">
        <v>2.0</v>
      </c>
      <c r="Q2268" s="18">
        <v>2.0</v>
      </c>
      <c r="R2268" s="18">
        <v>1.0</v>
      </c>
      <c r="S2268" s="18">
        <v>10.0</v>
      </c>
      <c r="T2268" s="26" t="s">
        <v>8500</v>
      </c>
      <c r="U2268" s="26" t="s">
        <v>15135</v>
      </c>
      <c r="V2268" s="18"/>
      <c r="W2268" s="18"/>
      <c r="X2268" s="26" t="s">
        <v>83</v>
      </c>
      <c r="Y2268" s="18">
        <v>1.0</v>
      </c>
      <c r="AA2268" s="18" t="s">
        <v>85</v>
      </c>
      <c r="AB2268" s="18">
        <v>1.0</v>
      </c>
      <c r="AC2268" s="27" t="s">
        <v>193</v>
      </c>
      <c r="AD2268" s="26" t="s">
        <v>2707</v>
      </c>
      <c r="AF2268" s="18" t="str">
        <f t="shared" si="3"/>
        <v>24B</v>
      </c>
      <c r="AG2268" s="18" t="s">
        <v>27200</v>
      </c>
    </row>
    <row r="2269" ht="15.75" customHeight="1">
      <c r="A2269" s="6">
        <f t="shared" si="95"/>
        <v>56</v>
      </c>
      <c r="B2269" s="18" t="str">
        <f t="shared" si="96"/>
        <v>J056-QL3-BC(1)</v>
      </c>
      <c r="C2269" s="18" t="s">
        <v>15134</v>
      </c>
      <c r="D2269" s="18" t="s">
        <v>7090</v>
      </c>
      <c r="E2269" s="18" t="s">
        <v>6850</v>
      </c>
      <c r="F2269" s="18">
        <v>1.0</v>
      </c>
      <c r="G2269" s="18">
        <v>2.0</v>
      </c>
      <c r="H2269" s="18">
        <f t="shared" si="92"/>
        <v>2</v>
      </c>
      <c r="I2269" s="18">
        <v>1.0</v>
      </c>
      <c r="J2269" s="18">
        <v>1.0</v>
      </c>
      <c r="K2269" s="18" t="s">
        <v>8639</v>
      </c>
      <c r="L2269" s="25" t="s">
        <v>137</v>
      </c>
      <c r="M2269" s="25" t="s">
        <v>140</v>
      </c>
      <c r="N2269" s="18">
        <v>1.0</v>
      </c>
      <c r="O2269" s="18">
        <v>2.0</v>
      </c>
      <c r="P2269" s="18">
        <v>2.0</v>
      </c>
      <c r="Q2269" s="18">
        <v>2.0</v>
      </c>
      <c r="R2269" s="18">
        <v>1.0</v>
      </c>
      <c r="S2269" s="18">
        <v>10.0</v>
      </c>
      <c r="T2269" s="26" t="s">
        <v>15145</v>
      </c>
      <c r="U2269" s="26" t="s">
        <v>15146</v>
      </c>
      <c r="V2269" s="18"/>
      <c r="W2269" s="18"/>
      <c r="X2269" s="26" t="s">
        <v>83</v>
      </c>
      <c r="Y2269" s="18">
        <v>1.0</v>
      </c>
      <c r="AA2269" s="18" t="s">
        <v>85</v>
      </c>
      <c r="AB2269" s="18">
        <v>1.0</v>
      </c>
      <c r="AC2269" s="27" t="s">
        <v>193</v>
      </c>
      <c r="AD2269" s="26" t="s">
        <v>2707</v>
      </c>
      <c r="AF2269" s="18" t="str">
        <f t="shared" si="3"/>
        <v>24B</v>
      </c>
      <c r="AG2269" s="18" t="s">
        <v>27200</v>
      </c>
    </row>
    <row r="2270" ht="15.75" customHeight="1">
      <c r="A2270" s="6">
        <f t="shared" si="95"/>
        <v>57</v>
      </c>
      <c r="B2270" s="18" t="str">
        <f t="shared" si="96"/>
        <v>J057-QL3-BC(1)</v>
      </c>
      <c r="C2270" s="18" t="s">
        <v>15140</v>
      </c>
      <c r="D2270" s="18" t="s">
        <v>7094</v>
      </c>
      <c r="E2270" s="18" t="s">
        <v>6850</v>
      </c>
      <c r="F2270" s="18">
        <v>1.0</v>
      </c>
      <c r="G2270" s="18">
        <v>2.0</v>
      </c>
      <c r="H2270" s="18">
        <f t="shared" si="92"/>
        <v>2</v>
      </c>
      <c r="I2270" s="18">
        <v>1.0</v>
      </c>
      <c r="J2270" s="18">
        <v>1.0</v>
      </c>
      <c r="K2270" s="18" t="s">
        <v>8639</v>
      </c>
      <c r="L2270" s="25" t="s">
        <v>137</v>
      </c>
      <c r="M2270" s="25" t="s">
        <v>140</v>
      </c>
      <c r="N2270" s="18">
        <v>1.0</v>
      </c>
      <c r="O2270" s="18">
        <v>2.0</v>
      </c>
      <c r="P2270" s="18">
        <v>2.0</v>
      </c>
      <c r="Q2270" s="18">
        <v>2.0</v>
      </c>
      <c r="R2270" s="18">
        <v>1.0</v>
      </c>
      <c r="S2270" s="18">
        <v>10.0</v>
      </c>
      <c r="T2270" s="26" t="s">
        <v>15152</v>
      </c>
      <c r="U2270" s="26" t="s">
        <v>15156</v>
      </c>
      <c r="V2270" s="18"/>
      <c r="W2270" s="18"/>
      <c r="X2270" s="26" t="s">
        <v>83</v>
      </c>
      <c r="Y2270" s="18">
        <v>1.0</v>
      </c>
      <c r="AA2270" s="18" t="s">
        <v>85</v>
      </c>
      <c r="AB2270" s="18">
        <v>1.0</v>
      </c>
      <c r="AC2270" s="27" t="s">
        <v>193</v>
      </c>
      <c r="AD2270" s="26" t="s">
        <v>2707</v>
      </c>
      <c r="AF2270" s="18" t="str">
        <f t="shared" si="3"/>
        <v>24B</v>
      </c>
      <c r="AG2270" s="18" t="s">
        <v>27200</v>
      </c>
    </row>
    <row r="2271" ht="15.75" customHeight="1">
      <c r="A2271" s="6">
        <f t="shared" si="95"/>
        <v>58</v>
      </c>
      <c r="B2271" s="18" t="str">
        <f t="shared" si="96"/>
        <v>J058-QL3-BC(1)</v>
      </c>
      <c r="C2271" s="18" t="s">
        <v>15150</v>
      </c>
      <c r="D2271" s="18" t="s">
        <v>7097</v>
      </c>
      <c r="E2271" s="18" t="s">
        <v>6850</v>
      </c>
      <c r="F2271" s="18">
        <v>1.0</v>
      </c>
      <c r="G2271" s="18">
        <v>2.0</v>
      </c>
      <c r="H2271" s="18">
        <f t="shared" si="92"/>
        <v>2</v>
      </c>
      <c r="I2271" s="18">
        <v>1.0</v>
      </c>
      <c r="J2271" s="18">
        <v>1.0</v>
      </c>
      <c r="K2271" s="18" t="s">
        <v>8639</v>
      </c>
      <c r="L2271" s="25" t="s">
        <v>137</v>
      </c>
      <c r="M2271" s="25" t="s">
        <v>140</v>
      </c>
      <c r="N2271" s="18">
        <v>1.0</v>
      </c>
      <c r="O2271" s="18">
        <v>2.0</v>
      </c>
      <c r="P2271" s="18">
        <v>2.0</v>
      </c>
      <c r="Q2271" s="18">
        <v>2.0</v>
      </c>
      <c r="R2271" s="18">
        <v>1.0</v>
      </c>
      <c r="S2271" s="18">
        <v>10.0</v>
      </c>
      <c r="T2271" s="26" t="s">
        <v>15162</v>
      </c>
      <c r="U2271" s="26" t="s">
        <v>15163</v>
      </c>
      <c r="V2271" s="18"/>
      <c r="W2271" s="18"/>
      <c r="X2271" s="26" t="s">
        <v>83</v>
      </c>
      <c r="Y2271" s="18">
        <v>1.0</v>
      </c>
      <c r="AA2271" s="18" t="s">
        <v>85</v>
      </c>
      <c r="AB2271" s="18">
        <v>1.0</v>
      </c>
      <c r="AC2271" s="27" t="s">
        <v>193</v>
      </c>
      <c r="AD2271" s="26" t="s">
        <v>2707</v>
      </c>
      <c r="AF2271" s="18" t="str">
        <f t="shared" si="3"/>
        <v>24B</v>
      </c>
      <c r="AG2271" s="18" t="s">
        <v>27200</v>
      </c>
    </row>
    <row r="2272" ht="15.75" customHeight="1">
      <c r="A2272" s="6">
        <f t="shared" si="95"/>
        <v>59</v>
      </c>
      <c r="B2272" s="18" t="str">
        <f t="shared" si="96"/>
        <v>J059-QL3-BC(1)</v>
      </c>
      <c r="C2272" s="18" t="s">
        <v>15160</v>
      </c>
      <c r="D2272" s="18" t="s">
        <v>7101</v>
      </c>
      <c r="E2272" s="18" t="s">
        <v>6850</v>
      </c>
      <c r="F2272" s="18">
        <v>1.0</v>
      </c>
      <c r="G2272" s="18">
        <v>2.0</v>
      </c>
      <c r="H2272" s="18">
        <f t="shared" si="92"/>
        <v>2</v>
      </c>
      <c r="I2272" s="18">
        <v>1.0</v>
      </c>
      <c r="J2272" s="18">
        <v>1.0</v>
      </c>
      <c r="K2272" s="18" t="s">
        <v>8639</v>
      </c>
      <c r="L2272" s="25" t="s">
        <v>137</v>
      </c>
      <c r="M2272" s="25" t="s">
        <v>140</v>
      </c>
      <c r="N2272" s="18">
        <v>1.0</v>
      </c>
      <c r="O2272" s="18">
        <v>2.0</v>
      </c>
      <c r="P2272" s="18">
        <v>2.0</v>
      </c>
      <c r="Q2272" s="18">
        <v>2.0</v>
      </c>
      <c r="R2272" s="18">
        <v>1.0</v>
      </c>
      <c r="S2272" s="18">
        <v>10.0</v>
      </c>
      <c r="T2272" s="26" t="s">
        <v>15173</v>
      </c>
      <c r="U2272" s="26" t="s">
        <v>15174</v>
      </c>
      <c r="V2272" s="18"/>
      <c r="W2272" s="18"/>
      <c r="X2272" s="26" t="s">
        <v>83</v>
      </c>
      <c r="Y2272" s="18">
        <v>1.0</v>
      </c>
      <c r="AA2272" s="18" t="s">
        <v>85</v>
      </c>
      <c r="AB2272" s="18">
        <v>1.0</v>
      </c>
      <c r="AC2272" s="27" t="s">
        <v>193</v>
      </c>
      <c r="AD2272" s="26" t="s">
        <v>2707</v>
      </c>
      <c r="AF2272" s="18" t="str">
        <f t="shared" si="3"/>
        <v>24B</v>
      </c>
      <c r="AG2272" s="18" t="s">
        <v>27200</v>
      </c>
    </row>
    <row r="2273" ht="15.75" customHeight="1">
      <c r="A2273" s="6">
        <f t="shared" si="95"/>
        <v>60</v>
      </c>
      <c r="B2273" s="18" t="str">
        <f t="shared" si="96"/>
        <v>J060-QL3-BC(1)</v>
      </c>
      <c r="C2273" s="18" t="s">
        <v>15171</v>
      </c>
      <c r="D2273" s="18" t="s">
        <v>7104</v>
      </c>
      <c r="E2273" s="18" t="s">
        <v>6850</v>
      </c>
      <c r="F2273" s="18">
        <v>1.0</v>
      </c>
      <c r="G2273" s="18">
        <v>2.0</v>
      </c>
      <c r="H2273" s="18">
        <f t="shared" si="92"/>
        <v>2</v>
      </c>
      <c r="I2273" s="18">
        <v>1.0</v>
      </c>
      <c r="J2273" s="18">
        <v>1.0</v>
      </c>
      <c r="K2273" s="18" t="s">
        <v>8639</v>
      </c>
      <c r="L2273" s="25" t="s">
        <v>137</v>
      </c>
      <c r="M2273" s="25" t="s">
        <v>140</v>
      </c>
      <c r="N2273" s="18">
        <v>1.0</v>
      </c>
      <c r="O2273" s="18">
        <v>2.0</v>
      </c>
      <c r="P2273" s="18">
        <v>2.0</v>
      </c>
      <c r="Q2273" s="18">
        <v>2.0</v>
      </c>
      <c r="R2273" s="18">
        <v>1.0</v>
      </c>
      <c r="S2273" s="18">
        <v>10.0</v>
      </c>
      <c r="T2273" s="26" t="s">
        <v>15180</v>
      </c>
      <c r="U2273" s="26" t="s">
        <v>15181</v>
      </c>
      <c r="V2273" s="18"/>
      <c r="W2273" s="18"/>
      <c r="X2273" s="26" t="s">
        <v>83</v>
      </c>
      <c r="Y2273" s="18">
        <v>1.0</v>
      </c>
      <c r="AA2273" s="18" t="s">
        <v>85</v>
      </c>
      <c r="AB2273" s="18">
        <v>1.0</v>
      </c>
      <c r="AC2273" s="27" t="s">
        <v>193</v>
      </c>
      <c r="AD2273" s="26" t="s">
        <v>2707</v>
      </c>
      <c r="AF2273" s="18" t="str">
        <f t="shared" si="3"/>
        <v>24B</v>
      </c>
      <c r="AG2273" s="18" t="s">
        <v>27200</v>
      </c>
    </row>
    <row r="2274" ht="15.75" customHeight="1">
      <c r="A2274" s="6">
        <f t="shared" si="95"/>
        <v>61</v>
      </c>
      <c r="B2274" s="18" t="str">
        <f t="shared" si="96"/>
        <v>J061-QL3-BC(1)</v>
      </c>
      <c r="C2274" s="18" t="s">
        <v>15178</v>
      </c>
      <c r="D2274" s="18" t="s">
        <v>7106</v>
      </c>
      <c r="E2274" s="18" t="s">
        <v>6850</v>
      </c>
      <c r="F2274" s="18">
        <v>1.0</v>
      </c>
      <c r="G2274" s="18">
        <v>2.0</v>
      </c>
      <c r="H2274" s="18">
        <f t="shared" si="92"/>
        <v>2</v>
      </c>
      <c r="I2274" s="18">
        <v>1.0</v>
      </c>
      <c r="J2274" s="18">
        <v>1.0</v>
      </c>
      <c r="K2274" s="18" t="s">
        <v>8639</v>
      </c>
      <c r="L2274" s="25" t="s">
        <v>137</v>
      </c>
      <c r="M2274" s="25" t="s">
        <v>140</v>
      </c>
      <c r="N2274" s="18">
        <v>1.0</v>
      </c>
      <c r="O2274" s="18">
        <v>2.0</v>
      </c>
      <c r="P2274" s="18">
        <v>2.0</v>
      </c>
      <c r="Q2274" s="18">
        <v>2.0</v>
      </c>
      <c r="R2274" s="18">
        <v>1.0</v>
      </c>
      <c r="S2274" s="18">
        <v>10.0</v>
      </c>
      <c r="T2274" s="26" t="s">
        <v>15190</v>
      </c>
      <c r="U2274" s="26" t="s">
        <v>15191</v>
      </c>
      <c r="V2274" s="18"/>
      <c r="W2274" s="18"/>
      <c r="X2274" s="26" t="s">
        <v>83</v>
      </c>
      <c r="Y2274" s="18">
        <v>1.0</v>
      </c>
      <c r="AA2274" s="18" t="s">
        <v>85</v>
      </c>
      <c r="AB2274" s="18">
        <v>1.0</v>
      </c>
      <c r="AC2274" s="27" t="s">
        <v>193</v>
      </c>
      <c r="AD2274" s="26" t="s">
        <v>2707</v>
      </c>
      <c r="AF2274" s="18" t="str">
        <f t="shared" si="3"/>
        <v>24B</v>
      </c>
      <c r="AG2274" s="18" t="s">
        <v>27200</v>
      </c>
    </row>
    <row r="2275" ht="15.75" customHeight="1">
      <c r="A2275" s="6">
        <f t="shared" si="95"/>
        <v>62</v>
      </c>
      <c r="B2275" s="18" t="str">
        <f t="shared" si="96"/>
        <v>J062-QL3-BC(1)</v>
      </c>
      <c r="C2275" s="18" t="s">
        <v>15188</v>
      </c>
      <c r="D2275" s="18" t="s">
        <v>7109</v>
      </c>
      <c r="E2275" s="18" t="s">
        <v>6850</v>
      </c>
      <c r="F2275" s="18">
        <v>1.0</v>
      </c>
      <c r="G2275" s="18">
        <v>2.0</v>
      </c>
      <c r="H2275" s="18">
        <f t="shared" si="92"/>
        <v>2</v>
      </c>
      <c r="I2275" s="18">
        <v>1.0</v>
      </c>
      <c r="J2275" s="18">
        <v>1.0</v>
      </c>
      <c r="K2275" s="18" t="s">
        <v>8639</v>
      </c>
      <c r="L2275" s="25" t="s">
        <v>137</v>
      </c>
      <c r="M2275" s="25" t="s">
        <v>140</v>
      </c>
      <c r="N2275" s="18">
        <v>1.0</v>
      </c>
      <c r="O2275" s="18">
        <v>2.0</v>
      </c>
      <c r="P2275" s="18">
        <v>2.0</v>
      </c>
      <c r="Q2275" s="18">
        <v>2.0</v>
      </c>
      <c r="R2275" s="18">
        <v>1.0</v>
      </c>
      <c r="S2275" s="18">
        <v>10.0</v>
      </c>
      <c r="T2275" s="26" t="s">
        <v>15197</v>
      </c>
      <c r="U2275" s="26" t="s">
        <v>15200</v>
      </c>
      <c r="V2275" s="18"/>
      <c r="W2275" s="18"/>
      <c r="X2275" s="26" t="s">
        <v>83</v>
      </c>
      <c r="Y2275" s="18">
        <v>1.0</v>
      </c>
      <c r="AA2275" s="18" t="s">
        <v>85</v>
      </c>
      <c r="AB2275" s="18">
        <v>1.0</v>
      </c>
      <c r="AC2275" s="27" t="s">
        <v>193</v>
      </c>
      <c r="AD2275" s="26" t="s">
        <v>2707</v>
      </c>
      <c r="AF2275" s="18" t="str">
        <f t="shared" si="3"/>
        <v>24B</v>
      </c>
      <c r="AG2275" s="18" t="s">
        <v>27200</v>
      </c>
    </row>
    <row r="2276" ht="15.75" customHeight="1">
      <c r="A2276" s="6">
        <f t="shared" si="95"/>
        <v>63</v>
      </c>
      <c r="B2276" s="18" t="str">
        <f t="shared" si="96"/>
        <v>J063-QL3-BC(1)</v>
      </c>
      <c r="C2276" s="18" t="s">
        <v>15195</v>
      </c>
      <c r="D2276" s="18" t="s">
        <v>7113</v>
      </c>
      <c r="E2276" s="18" t="s">
        <v>6850</v>
      </c>
      <c r="F2276" s="18">
        <v>1.0</v>
      </c>
      <c r="G2276" s="18">
        <v>2.0</v>
      </c>
      <c r="H2276" s="18">
        <f t="shared" si="92"/>
        <v>2</v>
      </c>
      <c r="I2276" s="18">
        <v>1.0</v>
      </c>
      <c r="J2276" s="18">
        <v>1.0</v>
      </c>
      <c r="K2276" s="18" t="s">
        <v>8639</v>
      </c>
      <c r="L2276" s="25" t="s">
        <v>137</v>
      </c>
      <c r="M2276" s="25" t="s">
        <v>140</v>
      </c>
      <c r="N2276" s="18">
        <v>1.0</v>
      </c>
      <c r="O2276" s="18">
        <v>2.0</v>
      </c>
      <c r="P2276" s="18">
        <v>2.0</v>
      </c>
      <c r="Q2276" s="18">
        <v>2.0</v>
      </c>
      <c r="R2276" s="18">
        <v>1.0</v>
      </c>
      <c r="S2276" s="18">
        <v>10.0</v>
      </c>
      <c r="T2276" s="26" t="s">
        <v>15205</v>
      </c>
      <c r="U2276" s="26" t="s">
        <v>15207</v>
      </c>
      <c r="V2276" s="18"/>
      <c r="W2276" s="18"/>
      <c r="X2276" s="26" t="s">
        <v>83</v>
      </c>
      <c r="Y2276" s="18">
        <v>1.0</v>
      </c>
      <c r="AA2276" s="18" t="s">
        <v>85</v>
      </c>
      <c r="AB2276" s="18">
        <v>1.0</v>
      </c>
      <c r="AC2276" s="27" t="s">
        <v>193</v>
      </c>
      <c r="AD2276" s="26" t="s">
        <v>2707</v>
      </c>
      <c r="AF2276" s="18" t="str">
        <f t="shared" si="3"/>
        <v>24B</v>
      </c>
      <c r="AG2276" s="18" t="s">
        <v>27200</v>
      </c>
    </row>
    <row r="2277" ht="15.75" customHeight="1">
      <c r="A2277" s="6">
        <f t="shared" si="95"/>
        <v>64</v>
      </c>
      <c r="B2277" s="18" t="str">
        <f t="shared" si="96"/>
        <v>J064-QL3-BC(1)</v>
      </c>
      <c r="C2277" s="18" t="s">
        <v>15203</v>
      </c>
      <c r="D2277" s="18" t="s">
        <v>7116</v>
      </c>
      <c r="E2277" s="18" t="s">
        <v>6850</v>
      </c>
      <c r="F2277" s="18">
        <v>1.0</v>
      </c>
      <c r="G2277" s="18">
        <v>2.0</v>
      </c>
      <c r="H2277" s="18">
        <f t="shared" si="92"/>
        <v>2</v>
      </c>
      <c r="I2277" s="18">
        <v>1.0</v>
      </c>
      <c r="J2277" s="18">
        <v>1.0</v>
      </c>
      <c r="K2277" s="18" t="s">
        <v>8639</v>
      </c>
      <c r="L2277" s="25" t="s">
        <v>137</v>
      </c>
      <c r="M2277" s="25" t="s">
        <v>140</v>
      </c>
      <c r="N2277" s="18">
        <v>1.0</v>
      </c>
      <c r="O2277" s="18">
        <v>2.0</v>
      </c>
      <c r="P2277" s="18">
        <v>2.0</v>
      </c>
      <c r="Q2277" s="18">
        <v>2.0</v>
      </c>
      <c r="R2277" s="18">
        <v>1.0</v>
      </c>
      <c r="S2277" s="18">
        <v>10.0</v>
      </c>
      <c r="T2277" s="26" t="s">
        <v>15216</v>
      </c>
      <c r="U2277" s="26" t="s">
        <v>15217</v>
      </c>
      <c r="V2277" s="18"/>
      <c r="W2277" s="18"/>
      <c r="X2277" s="26" t="s">
        <v>83</v>
      </c>
      <c r="Y2277" s="18">
        <v>1.0</v>
      </c>
      <c r="AA2277" s="18" t="s">
        <v>85</v>
      </c>
      <c r="AB2277" s="18">
        <v>1.0</v>
      </c>
      <c r="AC2277" s="27" t="s">
        <v>193</v>
      </c>
      <c r="AD2277" s="26" t="s">
        <v>2707</v>
      </c>
      <c r="AF2277" s="18" t="str">
        <f t="shared" si="3"/>
        <v>24B</v>
      </c>
      <c r="AG2277" s="18" t="s">
        <v>27200</v>
      </c>
    </row>
    <row r="2278" ht="15.75" customHeight="1">
      <c r="A2278" s="6">
        <f t="shared" si="95"/>
        <v>65</v>
      </c>
      <c r="B2278" s="18" t="str">
        <f t="shared" si="96"/>
        <v>J065-QL3-BC(1)</v>
      </c>
      <c r="C2278" s="18" t="s">
        <v>15214</v>
      </c>
      <c r="D2278" s="18" t="s">
        <v>7121</v>
      </c>
      <c r="E2278" s="18" t="s">
        <v>9626</v>
      </c>
      <c r="F2278" s="18">
        <v>1.0</v>
      </c>
      <c r="G2278" s="18">
        <v>2.0</v>
      </c>
      <c r="H2278" s="18">
        <f t="shared" si="92"/>
        <v>2</v>
      </c>
      <c r="I2278" s="18">
        <v>1.0</v>
      </c>
      <c r="J2278" s="18">
        <v>1.0</v>
      </c>
      <c r="K2278" s="18" t="s">
        <v>8639</v>
      </c>
      <c r="L2278" s="25" t="s">
        <v>137</v>
      </c>
      <c r="M2278" s="25" t="s">
        <v>140</v>
      </c>
      <c r="N2278" s="18">
        <v>1.0</v>
      </c>
      <c r="O2278" s="18">
        <v>2.0</v>
      </c>
      <c r="P2278" s="18">
        <v>2.0</v>
      </c>
      <c r="Q2278" s="18">
        <v>2.0</v>
      </c>
      <c r="R2278" s="18">
        <v>1.0</v>
      </c>
      <c r="S2278" s="18">
        <v>10.0</v>
      </c>
      <c r="T2278" s="26" t="s">
        <v>15228</v>
      </c>
      <c r="U2278" s="26" t="s">
        <v>15229</v>
      </c>
      <c r="V2278" s="18"/>
      <c r="W2278" s="18"/>
      <c r="X2278" s="26" t="s">
        <v>83</v>
      </c>
      <c r="Y2278" s="18">
        <v>1.0</v>
      </c>
      <c r="AA2278" s="18" t="s">
        <v>85</v>
      </c>
      <c r="AB2278" s="18">
        <v>1.0</v>
      </c>
      <c r="AC2278" s="27" t="s">
        <v>193</v>
      </c>
      <c r="AD2278" s="26" t="s">
        <v>2707</v>
      </c>
      <c r="AF2278" s="18" t="str">
        <f t="shared" si="3"/>
        <v>24B</v>
      </c>
      <c r="AG2278" s="18" t="s">
        <v>27200</v>
      </c>
    </row>
    <row r="2279" ht="15.75" customHeight="1">
      <c r="A2279" s="6">
        <f t="shared" si="95"/>
        <v>66</v>
      </c>
      <c r="B2279" s="18" t="str">
        <f t="shared" si="96"/>
        <v>J066-QL3-BC(1)</v>
      </c>
      <c r="C2279" s="18" t="s">
        <v>15225</v>
      </c>
      <c r="D2279" s="18" t="s">
        <v>7125</v>
      </c>
      <c r="E2279" s="18" t="s">
        <v>9626</v>
      </c>
      <c r="F2279" s="18">
        <v>1.0</v>
      </c>
      <c r="G2279" s="18">
        <v>2.0</v>
      </c>
      <c r="H2279" s="18">
        <f t="shared" si="92"/>
        <v>2</v>
      </c>
      <c r="I2279" s="18">
        <v>1.0</v>
      </c>
      <c r="J2279" s="18">
        <v>1.0</v>
      </c>
      <c r="K2279" s="18" t="s">
        <v>8639</v>
      </c>
      <c r="L2279" s="25" t="s">
        <v>137</v>
      </c>
      <c r="M2279" s="25" t="s">
        <v>140</v>
      </c>
      <c r="N2279" s="18">
        <v>1.0</v>
      </c>
      <c r="O2279" s="18">
        <v>2.0</v>
      </c>
      <c r="P2279" s="18">
        <v>2.0</v>
      </c>
      <c r="Q2279" s="18">
        <v>2.0</v>
      </c>
      <c r="R2279" s="18">
        <v>1.0</v>
      </c>
      <c r="S2279" s="18">
        <v>10.0</v>
      </c>
      <c r="T2279" s="26" t="s">
        <v>15238</v>
      </c>
      <c r="U2279" s="26" t="s">
        <v>15239</v>
      </c>
      <c r="V2279" s="18"/>
      <c r="W2279" s="18"/>
      <c r="X2279" s="26" t="s">
        <v>83</v>
      </c>
      <c r="Y2279" s="18">
        <v>1.0</v>
      </c>
      <c r="AA2279" s="18" t="s">
        <v>85</v>
      </c>
      <c r="AB2279" s="18">
        <v>1.0</v>
      </c>
      <c r="AC2279" s="27" t="s">
        <v>193</v>
      </c>
      <c r="AD2279" s="26" t="s">
        <v>2707</v>
      </c>
      <c r="AF2279" s="18" t="str">
        <f t="shared" si="3"/>
        <v>24B</v>
      </c>
      <c r="AG2279" s="18" t="s">
        <v>27200</v>
      </c>
    </row>
    <row r="2280" ht="15.75" customHeight="1">
      <c r="A2280" s="6">
        <f t="shared" si="95"/>
        <v>67</v>
      </c>
      <c r="B2280" s="18" t="str">
        <f t="shared" si="96"/>
        <v>J067-QL3-BC(1)</v>
      </c>
      <c r="C2280" s="18" t="s">
        <v>15234</v>
      </c>
      <c r="D2280" s="18" t="s">
        <v>7128</v>
      </c>
      <c r="E2280" s="18" t="s">
        <v>9626</v>
      </c>
      <c r="F2280" s="18">
        <v>1.0</v>
      </c>
      <c r="G2280" s="18">
        <v>2.0</v>
      </c>
      <c r="H2280" s="18">
        <f t="shared" si="92"/>
        <v>2</v>
      </c>
      <c r="I2280" s="18">
        <v>1.0</v>
      </c>
      <c r="J2280" s="18">
        <v>1.0</v>
      </c>
      <c r="K2280" s="18" t="s">
        <v>8639</v>
      </c>
      <c r="L2280" s="25" t="s">
        <v>137</v>
      </c>
      <c r="M2280" s="25" t="s">
        <v>140</v>
      </c>
      <c r="N2280" s="18">
        <v>1.0</v>
      </c>
      <c r="O2280" s="18">
        <v>2.0</v>
      </c>
      <c r="P2280" s="18">
        <v>2.0</v>
      </c>
      <c r="Q2280" s="18">
        <v>2.0</v>
      </c>
      <c r="R2280" s="18">
        <v>1.0</v>
      </c>
      <c r="S2280" s="18">
        <v>10.0</v>
      </c>
      <c r="T2280" s="26" t="s">
        <v>15246</v>
      </c>
      <c r="U2280" s="26" t="s">
        <v>15247</v>
      </c>
      <c r="V2280" s="18"/>
      <c r="W2280" s="18"/>
      <c r="X2280" s="26" t="s">
        <v>83</v>
      </c>
      <c r="Y2280" s="18">
        <v>1.0</v>
      </c>
      <c r="AA2280" s="18" t="s">
        <v>85</v>
      </c>
      <c r="AB2280" s="18">
        <v>1.0</v>
      </c>
      <c r="AC2280" s="27" t="s">
        <v>193</v>
      </c>
      <c r="AD2280" s="26" t="s">
        <v>2707</v>
      </c>
      <c r="AF2280" s="18" t="str">
        <f t="shared" si="3"/>
        <v>24B</v>
      </c>
      <c r="AG2280" s="18" t="s">
        <v>27200</v>
      </c>
    </row>
    <row r="2281" ht="15.75" customHeight="1">
      <c r="A2281" s="6">
        <f t="shared" si="95"/>
        <v>68</v>
      </c>
      <c r="B2281" s="18" t="str">
        <f t="shared" si="96"/>
        <v>J068-QL3-BC(1)</v>
      </c>
      <c r="C2281" s="18" t="s">
        <v>15243</v>
      </c>
      <c r="D2281" s="18" t="s">
        <v>7133</v>
      </c>
      <c r="E2281" s="18" t="s">
        <v>9626</v>
      </c>
      <c r="F2281" s="18">
        <v>1.0</v>
      </c>
      <c r="G2281" s="18">
        <v>2.0</v>
      </c>
      <c r="H2281" s="18">
        <f t="shared" si="92"/>
        <v>2</v>
      </c>
      <c r="I2281" s="18">
        <v>1.0</v>
      </c>
      <c r="J2281" s="18">
        <v>1.0</v>
      </c>
      <c r="K2281" s="18" t="s">
        <v>8639</v>
      </c>
      <c r="L2281" s="25" t="s">
        <v>137</v>
      </c>
      <c r="M2281" s="25" t="s">
        <v>140</v>
      </c>
      <c r="N2281" s="18">
        <v>1.0</v>
      </c>
      <c r="O2281" s="18">
        <v>2.0</v>
      </c>
      <c r="P2281" s="18">
        <v>2.0</v>
      </c>
      <c r="Q2281" s="18">
        <v>2.0</v>
      </c>
      <c r="R2281" s="18">
        <v>1.0</v>
      </c>
      <c r="S2281" s="18">
        <v>10.0</v>
      </c>
      <c r="T2281" s="26" t="s">
        <v>15255</v>
      </c>
      <c r="U2281" s="26" t="s">
        <v>15256</v>
      </c>
      <c r="V2281" s="18"/>
      <c r="W2281" s="18"/>
      <c r="X2281" s="26" t="s">
        <v>83</v>
      </c>
      <c r="Y2281" s="18">
        <v>1.0</v>
      </c>
      <c r="AA2281" s="18" t="s">
        <v>85</v>
      </c>
      <c r="AB2281" s="18">
        <v>1.0</v>
      </c>
      <c r="AC2281" s="27" t="s">
        <v>193</v>
      </c>
      <c r="AD2281" s="26" t="s">
        <v>2707</v>
      </c>
      <c r="AF2281" s="18" t="str">
        <f t="shared" si="3"/>
        <v>24B</v>
      </c>
      <c r="AG2281" s="18" t="s">
        <v>27200</v>
      </c>
    </row>
    <row r="2282" ht="15.75" customHeight="1">
      <c r="A2282" s="6">
        <f t="shared" si="95"/>
        <v>69</v>
      </c>
      <c r="B2282" s="18" t="str">
        <f t="shared" si="96"/>
        <v>J069-QL3-BC(1)</v>
      </c>
      <c r="C2282" s="18" t="s">
        <v>15251</v>
      </c>
      <c r="D2282" s="18" t="s">
        <v>7139</v>
      </c>
      <c r="E2282" s="18" t="s">
        <v>9626</v>
      </c>
      <c r="F2282" s="18">
        <v>1.0</v>
      </c>
      <c r="G2282" s="18">
        <v>2.0</v>
      </c>
      <c r="H2282" s="18">
        <f t="shared" si="92"/>
        <v>2</v>
      </c>
      <c r="I2282" s="18">
        <v>1.0</v>
      </c>
      <c r="J2282" s="18">
        <v>1.0</v>
      </c>
      <c r="K2282" s="18" t="s">
        <v>8639</v>
      </c>
      <c r="L2282" s="25" t="s">
        <v>137</v>
      </c>
      <c r="M2282" s="25" t="s">
        <v>140</v>
      </c>
      <c r="N2282" s="18">
        <v>1.0</v>
      </c>
      <c r="O2282" s="18">
        <v>2.0</v>
      </c>
      <c r="P2282" s="18">
        <v>2.0</v>
      </c>
      <c r="Q2282" s="18">
        <v>2.0</v>
      </c>
      <c r="R2282" s="18">
        <v>1.0</v>
      </c>
      <c r="S2282" s="18">
        <v>10.0</v>
      </c>
      <c r="T2282" s="26" t="s">
        <v>15264</v>
      </c>
      <c r="U2282" s="26" t="s">
        <v>15265</v>
      </c>
      <c r="V2282" s="18"/>
      <c r="W2282" s="18"/>
      <c r="X2282" s="26" t="s">
        <v>83</v>
      </c>
      <c r="Y2282" s="18">
        <v>1.0</v>
      </c>
      <c r="AA2282" s="18" t="s">
        <v>85</v>
      </c>
      <c r="AB2282" s="18">
        <v>1.0</v>
      </c>
      <c r="AC2282" s="27" t="s">
        <v>193</v>
      </c>
      <c r="AD2282" s="26" t="s">
        <v>2707</v>
      </c>
      <c r="AF2282" s="18" t="str">
        <f t="shared" si="3"/>
        <v>24B</v>
      </c>
      <c r="AG2282" s="18" t="s">
        <v>27200</v>
      </c>
    </row>
    <row r="2283" ht="15.75" customHeight="1">
      <c r="A2283" s="6">
        <f t="shared" si="95"/>
        <v>70</v>
      </c>
      <c r="B2283" s="18" t="str">
        <f t="shared" si="96"/>
        <v>J070-QL3-BC(1)</v>
      </c>
      <c r="C2283" s="18" t="s">
        <v>15261</v>
      </c>
      <c r="D2283" s="18" t="s">
        <v>7141</v>
      </c>
      <c r="E2283" s="18" t="s">
        <v>9626</v>
      </c>
      <c r="F2283" s="18">
        <v>1.0</v>
      </c>
      <c r="G2283" s="18">
        <v>2.0</v>
      </c>
      <c r="H2283" s="18">
        <f t="shared" si="92"/>
        <v>2</v>
      </c>
      <c r="I2283" s="18">
        <v>1.0</v>
      </c>
      <c r="J2283" s="18">
        <v>1.0</v>
      </c>
      <c r="K2283" s="18" t="s">
        <v>8639</v>
      </c>
      <c r="L2283" s="25" t="s">
        <v>137</v>
      </c>
      <c r="M2283" s="25" t="s">
        <v>140</v>
      </c>
      <c r="N2283" s="18">
        <v>1.0</v>
      </c>
      <c r="O2283" s="18">
        <v>2.0</v>
      </c>
      <c r="P2283" s="18">
        <v>2.0</v>
      </c>
      <c r="Q2283" s="18">
        <v>2.0</v>
      </c>
      <c r="R2283" s="18">
        <v>1.0</v>
      </c>
      <c r="S2283" s="18">
        <v>10.0</v>
      </c>
      <c r="T2283" s="26" t="s">
        <v>15273</v>
      </c>
      <c r="U2283" s="26" t="s">
        <v>15274</v>
      </c>
      <c r="V2283" s="18"/>
      <c r="W2283" s="18"/>
      <c r="X2283" s="26" t="s">
        <v>83</v>
      </c>
      <c r="Y2283" s="18">
        <v>1.0</v>
      </c>
      <c r="AA2283" s="18" t="s">
        <v>85</v>
      </c>
      <c r="AB2283" s="18">
        <v>1.0</v>
      </c>
      <c r="AC2283" s="27" t="s">
        <v>193</v>
      </c>
      <c r="AD2283" s="26" t="s">
        <v>2707</v>
      </c>
      <c r="AF2283" s="18" t="str">
        <f t="shared" si="3"/>
        <v>24B</v>
      </c>
      <c r="AG2283" s="18" t="s">
        <v>27200</v>
      </c>
    </row>
    <row r="2284" ht="15.75" customHeight="1">
      <c r="A2284" s="6">
        <f t="shared" si="95"/>
        <v>71</v>
      </c>
      <c r="B2284" s="18" t="str">
        <f t="shared" si="96"/>
        <v>J071-QL3-BC(1)</v>
      </c>
      <c r="C2284" s="18" t="s">
        <v>15271</v>
      </c>
      <c r="D2284" s="18" t="s">
        <v>7145</v>
      </c>
      <c r="E2284" s="18" t="s">
        <v>9626</v>
      </c>
      <c r="F2284" s="18">
        <v>1.0</v>
      </c>
      <c r="G2284" s="18">
        <v>2.0</v>
      </c>
      <c r="H2284" s="18">
        <f t="shared" si="92"/>
        <v>2</v>
      </c>
      <c r="I2284" s="18">
        <v>1.0</v>
      </c>
      <c r="J2284" s="18">
        <v>1.0</v>
      </c>
      <c r="K2284" s="18" t="s">
        <v>8639</v>
      </c>
      <c r="L2284" s="25" t="s">
        <v>137</v>
      </c>
      <c r="M2284" s="25" t="s">
        <v>140</v>
      </c>
      <c r="N2284" s="18">
        <v>1.0</v>
      </c>
      <c r="O2284" s="18">
        <v>2.0</v>
      </c>
      <c r="P2284" s="18">
        <v>2.0</v>
      </c>
      <c r="Q2284" s="18">
        <v>2.0</v>
      </c>
      <c r="R2284" s="18">
        <v>1.0</v>
      </c>
      <c r="S2284" s="18">
        <v>10.0</v>
      </c>
      <c r="T2284" s="26" t="s">
        <v>15282</v>
      </c>
      <c r="U2284" s="26" t="s">
        <v>15284</v>
      </c>
      <c r="V2284" s="18"/>
      <c r="W2284" s="18"/>
      <c r="X2284" s="26" t="s">
        <v>83</v>
      </c>
      <c r="Y2284" s="18">
        <v>1.0</v>
      </c>
      <c r="AA2284" s="18" t="s">
        <v>85</v>
      </c>
      <c r="AB2284" s="18">
        <v>1.0</v>
      </c>
      <c r="AC2284" s="27" t="s">
        <v>193</v>
      </c>
      <c r="AD2284" s="26" t="s">
        <v>2707</v>
      </c>
      <c r="AF2284" s="18" t="str">
        <f t="shared" si="3"/>
        <v>24B</v>
      </c>
      <c r="AG2284" s="18" t="s">
        <v>27200</v>
      </c>
    </row>
    <row r="2285" ht="15.75" customHeight="1">
      <c r="A2285" s="6">
        <f t="shared" si="95"/>
        <v>72</v>
      </c>
      <c r="B2285" s="18" t="str">
        <f t="shared" si="96"/>
        <v>J072-QL3-BC(1)</v>
      </c>
      <c r="C2285" s="18" t="s">
        <v>15279</v>
      </c>
      <c r="D2285" s="18" t="s">
        <v>7151</v>
      </c>
      <c r="E2285" s="18" t="s">
        <v>9626</v>
      </c>
      <c r="F2285" s="18">
        <v>1.0</v>
      </c>
      <c r="G2285" s="18">
        <v>2.0</v>
      </c>
      <c r="H2285" s="18">
        <f t="shared" si="92"/>
        <v>2</v>
      </c>
      <c r="I2285" s="18">
        <v>1.0</v>
      </c>
      <c r="J2285" s="18">
        <v>1.0</v>
      </c>
      <c r="K2285" s="18" t="s">
        <v>8639</v>
      </c>
      <c r="L2285" s="25" t="s">
        <v>137</v>
      </c>
      <c r="M2285" s="25" t="s">
        <v>140</v>
      </c>
      <c r="N2285" s="18">
        <v>1.0</v>
      </c>
      <c r="O2285" s="18">
        <v>2.0</v>
      </c>
      <c r="P2285" s="18">
        <v>2.0</v>
      </c>
      <c r="Q2285" s="18">
        <v>2.0</v>
      </c>
      <c r="R2285" s="18">
        <v>1.0</v>
      </c>
      <c r="S2285" s="18">
        <v>10.0</v>
      </c>
      <c r="T2285" s="26" t="s">
        <v>15291</v>
      </c>
      <c r="U2285" s="26" t="s">
        <v>15292</v>
      </c>
      <c r="V2285" s="18"/>
      <c r="W2285" s="18"/>
      <c r="X2285" s="26" t="s">
        <v>83</v>
      </c>
      <c r="Y2285" s="18">
        <v>1.0</v>
      </c>
      <c r="AA2285" s="18" t="s">
        <v>85</v>
      </c>
      <c r="AB2285" s="18">
        <v>1.0</v>
      </c>
      <c r="AC2285" s="27" t="s">
        <v>193</v>
      </c>
      <c r="AD2285" s="26" t="s">
        <v>2707</v>
      </c>
      <c r="AF2285" s="18" t="str">
        <f t="shared" si="3"/>
        <v>24B</v>
      </c>
      <c r="AG2285" s="18" t="s">
        <v>27200</v>
      </c>
    </row>
    <row r="2286" ht="15.75" customHeight="1">
      <c r="A2286" s="6">
        <f t="shared" si="95"/>
        <v>73</v>
      </c>
      <c r="B2286" s="18" t="str">
        <f t="shared" si="96"/>
        <v>J073-QL3-BC(1)</v>
      </c>
      <c r="C2286" s="18" t="s">
        <v>15287</v>
      </c>
      <c r="D2286" s="18" t="s">
        <v>7152</v>
      </c>
      <c r="E2286" s="18" t="s">
        <v>9626</v>
      </c>
      <c r="F2286" s="18">
        <v>1.0</v>
      </c>
      <c r="G2286" s="18">
        <v>2.0</v>
      </c>
      <c r="H2286" s="18">
        <f t="shared" si="92"/>
        <v>2</v>
      </c>
      <c r="I2286" s="18">
        <v>1.0</v>
      </c>
      <c r="J2286" s="18">
        <v>1.0</v>
      </c>
      <c r="K2286" s="18" t="s">
        <v>8639</v>
      </c>
      <c r="L2286" s="25" t="s">
        <v>137</v>
      </c>
      <c r="M2286" s="25" t="s">
        <v>140</v>
      </c>
      <c r="N2286" s="18">
        <v>1.0</v>
      </c>
      <c r="O2286" s="18">
        <v>2.0</v>
      </c>
      <c r="P2286" s="18">
        <v>2.0</v>
      </c>
      <c r="Q2286" s="18">
        <v>2.0</v>
      </c>
      <c r="R2286" s="18">
        <v>1.0</v>
      </c>
      <c r="S2286" s="18">
        <v>10.0</v>
      </c>
      <c r="T2286" s="26" t="s">
        <v>15299</v>
      </c>
      <c r="U2286" s="26" t="s">
        <v>15300</v>
      </c>
      <c r="V2286" s="18"/>
      <c r="W2286" s="18"/>
      <c r="X2286" s="26" t="s">
        <v>83</v>
      </c>
      <c r="Y2286" s="18">
        <v>1.0</v>
      </c>
      <c r="AA2286" s="18" t="s">
        <v>85</v>
      </c>
      <c r="AB2286" s="18">
        <v>1.0</v>
      </c>
      <c r="AC2286" s="27" t="s">
        <v>193</v>
      </c>
      <c r="AD2286" s="26" t="s">
        <v>2707</v>
      </c>
      <c r="AF2286" s="18" t="str">
        <f t="shared" si="3"/>
        <v>24B</v>
      </c>
      <c r="AG2286" s="18" t="s">
        <v>27200</v>
      </c>
    </row>
    <row r="2287" ht="15.75" customHeight="1">
      <c r="A2287" s="6">
        <f t="shared" si="95"/>
        <v>74</v>
      </c>
      <c r="B2287" s="18" t="str">
        <f t="shared" si="96"/>
        <v>J074-QL3-BC(1)</v>
      </c>
      <c r="C2287" s="18" t="s">
        <v>15298</v>
      </c>
      <c r="D2287" s="18" t="s">
        <v>7155</v>
      </c>
      <c r="E2287" s="18" t="s">
        <v>9626</v>
      </c>
      <c r="F2287" s="18">
        <v>1.0</v>
      </c>
      <c r="G2287" s="18">
        <v>2.0</v>
      </c>
      <c r="H2287" s="18">
        <f t="shared" si="92"/>
        <v>2</v>
      </c>
      <c r="I2287" s="18">
        <v>1.0</v>
      </c>
      <c r="J2287" s="18">
        <v>1.0</v>
      </c>
      <c r="K2287" s="18" t="s">
        <v>8639</v>
      </c>
      <c r="L2287" s="25" t="s">
        <v>137</v>
      </c>
      <c r="M2287" s="25" t="s">
        <v>140</v>
      </c>
      <c r="N2287" s="18">
        <v>1.0</v>
      </c>
      <c r="O2287" s="18">
        <v>2.0</v>
      </c>
      <c r="P2287" s="18">
        <v>2.0</v>
      </c>
      <c r="Q2287" s="18">
        <v>2.0</v>
      </c>
      <c r="R2287" s="18">
        <v>1.0</v>
      </c>
      <c r="S2287" s="18">
        <v>10.0</v>
      </c>
      <c r="T2287" s="26" t="s">
        <v>15310</v>
      </c>
      <c r="U2287" s="26" t="s">
        <v>15311</v>
      </c>
      <c r="V2287" s="18"/>
      <c r="W2287" s="18"/>
      <c r="X2287" s="26" t="s">
        <v>83</v>
      </c>
      <c r="Y2287" s="18">
        <v>1.0</v>
      </c>
      <c r="AA2287" s="18" t="s">
        <v>85</v>
      </c>
      <c r="AB2287" s="18">
        <v>1.0</v>
      </c>
      <c r="AC2287" s="27" t="s">
        <v>193</v>
      </c>
      <c r="AD2287" s="26" t="s">
        <v>2707</v>
      </c>
      <c r="AF2287" s="18" t="str">
        <f t="shared" si="3"/>
        <v>24B</v>
      </c>
      <c r="AG2287" s="18" t="s">
        <v>27200</v>
      </c>
    </row>
    <row r="2288" ht="15.75" customHeight="1">
      <c r="A2288" s="6">
        <f t="shared" si="95"/>
        <v>75</v>
      </c>
      <c r="B2288" s="18" t="str">
        <f t="shared" si="96"/>
        <v>J075-QL3-BC(1)</v>
      </c>
      <c r="C2288" s="18" t="s">
        <v>15308</v>
      </c>
      <c r="D2288" s="18" t="s">
        <v>7161</v>
      </c>
      <c r="E2288" s="18" t="s">
        <v>9626</v>
      </c>
      <c r="F2288" s="18">
        <v>1.0</v>
      </c>
      <c r="G2288" s="18">
        <v>2.0</v>
      </c>
      <c r="H2288" s="18">
        <f t="shared" si="92"/>
        <v>2</v>
      </c>
      <c r="I2288" s="18">
        <v>1.0</v>
      </c>
      <c r="J2288" s="18">
        <v>1.0</v>
      </c>
      <c r="K2288" s="18" t="s">
        <v>8639</v>
      </c>
      <c r="L2288" s="25" t="s">
        <v>137</v>
      </c>
      <c r="M2288" s="25" t="s">
        <v>140</v>
      </c>
      <c r="N2288" s="18">
        <v>1.0</v>
      </c>
      <c r="O2288" s="18">
        <v>2.0</v>
      </c>
      <c r="P2288" s="18">
        <v>2.0</v>
      </c>
      <c r="Q2288" s="18">
        <v>2.0</v>
      </c>
      <c r="R2288" s="18">
        <v>1.0</v>
      </c>
      <c r="S2288" s="18">
        <v>10.0</v>
      </c>
      <c r="T2288" s="26" t="s">
        <v>15318</v>
      </c>
      <c r="U2288" s="26" t="s">
        <v>15319</v>
      </c>
      <c r="V2288" s="18"/>
      <c r="W2288" s="18"/>
      <c r="X2288" s="26" t="s">
        <v>83</v>
      </c>
      <c r="Y2288" s="18">
        <v>1.0</v>
      </c>
      <c r="AA2288" s="18" t="s">
        <v>85</v>
      </c>
      <c r="AB2288" s="18">
        <v>1.0</v>
      </c>
      <c r="AC2288" s="27" t="s">
        <v>193</v>
      </c>
      <c r="AD2288" s="26" t="s">
        <v>2707</v>
      </c>
      <c r="AF2288" s="18" t="str">
        <f t="shared" si="3"/>
        <v>24B</v>
      </c>
      <c r="AG2288" s="18" t="s">
        <v>27200</v>
      </c>
    </row>
    <row r="2289" ht="15.75" customHeight="1">
      <c r="A2289" s="6">
        <f t="shared" si="95"/>
        <v>76</v>
      </c>
      <c r="B2289" s="18" t="str">
        <f t="shared" si="96"/>
        <v>J076-QL3-BC(1)</v>
      </c>
      <c r="C2289" s="18" t="s">
        <v>15317</v>
      </c>
      <c r="D2289" s="18" t="s">
        <v>7165</v>
      </c>
      <c r="E2289" s="18" t="s">
        <v>9626</v>
      </c>
      <c r="F2289" s="18">
        <v>1.0</v>
      </c>
      <c r="G2289" s="18">
        <v>2.0</v>
      </c>
      <c r="H2289" s="18">
        <f t="shared" si="92"/>
        <v>2</v>
      </c>
      <c r="I2289" s="18">
        <v>1.0</v>
      </c>
      <c r="J2289" s="18">
        <v>1.0</v>
      </c>
      <c r="K2289" s="18" t="s">
        <v>8639</v>
      </c>
      <c r="L2289" s="25" t="s">
        <v>137</v>
      </c>
      <c r="M2289" s="25" t="s">
        <v>140</v>
      </c>
      <c r="N2289" s="18">
        <v>1.0</v>
      </c>
      <c r="O2289" s="18">
        <v>2.0</v>
      </c>
      <c r="P2289" s="18">
        <v>2.0</v>
      </c>
      <c r="Q2289" s="18">
        <v>2.0</v>
      </c>
      <c r="R2289" s="18">
        <v>1.0</v>
      </c>
      <c r="S2289" s="18">
        <v>10.0</v>
      </c>
      <c r="T2289" s="26" t="s">
        <v>15326</v>
      </c>
      <c r="U2289" s="26" t="s">
        <v>15327</v>
      </c>
      <c r="V2289" s="18"/>
      <c r="W2289" s="18"/>
      <c r="X2289" s="26" t="s">
        <v>83</v>
      </c>
      <c r="Y2289" s="18">
        <v>1.0</v>
      </c>
      <c r="AA2289" s="18" t="s">
        <v>85</v>
      </c>
      <c r="AB2289" s="18">
        <v>1.0</v>
      </c>
      <c r="AC2289" s="27" t="s">
        <v>193</v>
      </c>
      <c r="AD2289" s="26" t="s">
        <v>2707</v>
      </c>
      <c r="AF2289" s="18" t="str">
        <f t="shared" si="3"/>
        <v>24B</v>
      </c>
      <c r="AG2289" s="18" t="s">
        <v>27200</v>
      </c>
    </row>
    <row r="2290" ht="15.75" customHeight="1">
      <c r="A2290" s="6">
        <f t="shared" si="95"/>
        <v>77</v>
      </c>
      <c r="B2290" s="18" t="str">
        <f t="shared" si="96"/>
        <v>J077-QL3-BC(1)</v>
      </c>
      <c r="C2290" s="18" t="s">
        <v>15324</v>
      </c>
      <c r="D2290" s="18" t="s">
        <v>7171</v>
      </c>
      <c r="E2290" s="18" t="s">
        <v>9626</v>
      </c>
      <c r="F2290" s="18">
        <v>1.0</v>
      </c>
      <c r="G2290" s="18">
        <v>2.0</v>
      </c>
      <c r="H2290" s="18">
        <f t="shared" si="92"/>
        <v>2</v>
      </c>
      <c r="I2290" s="18">
        <v>1.0</v>
      </c>
      <c r="J2290" s="18">
        <v>1.0</v>
      </c>
      <c r="K2290" s="18" t="s">
        <v>8639</v>
      </c>
      <c r="L2290" s="25" t="s">
        <v>137</v>
      </c>
      <c r="M2290" s="25" t="s">
        <v>140</v>
      </c>
      <c r="N2290" s="18">
        <v>1.0</v>
      </c>
      <c r="O2290" s="18">
        <v>2.0</v>
      </c>
      <c r="P2290" s="18">
        <v>2.0</v>
      </c>
      <c r="Q2290" s="18">
        <v>2.0</v>
      </c>
      <c r="R2290" s="18">
        <v>1.0</v>
      </c>
      <c r="S2290" s="18">
        <v>10.0</v>
      </c>
      <c r="T2290" s="26" t="s">
        <v>15335</v>
      </c>
      <c r="U2290" s="26" t="s">
        <v>15336</v>
      </c>
      <c r="V2290" s="18"/>
      <c r="W2290" s="18"/>
      <c r="X2290" s="26" t="s">
        <v>83</v>
      </c>
      <c r="Y2290" s="18">
        <v>1.0</v>
      </c>
      <c r="AA2290" s="18" t="s">
        <v>85</v>
      </c>
      <c r="AB2290" s="18">
        <v>1.0</v>
      </c>
      <c r="AC2290" s="27" t="s">
        <v>193</v>
      </c>
      <c r="AD2290" s="26" t="s">
        <v>2707</v>
      </c>
      <c r="AF2290" s="18" t="str">
        <f t="shared" si="3"/>
        <v>24B</v>
      </c>
      <c r="AG2290" s="18" t="s">
        <v>27200</v>
      </c>
    </row>
    <row r="2291" ht="15.75" customHeight="1">
      <c r="A2291" s="6">
        <f t="shared" si="95"/>
        <v>78</v>
      </c>
      <c r="B2291" s="18" t="str">
        <f t="shared" si="96"/>
        <v>J078-QL3-BC(1)</v>
      </c>
      <c r="C2291" s="18" t="s">
        <v>15332</v>
      </c>
      <c r="D2291" s="18" t="s">
        <v>7173</v>
      </c>
      <c r="E2291" s="18" t="s">
        <v>9626</v>
      </c>
      <c r="F2291" s="18">
        <v>1.0</v>
      </c>
      <c r="G2291" s="18">
        <v>2.0</v>
      </c>
      <c r="H2291" s="18">
        <f t="shared" si="92"/>
        <v>2</v>
      </c>
      <c r="I2291" s="18">
        <v>1.0</v>
      </c>
      <c r="J2291" s="18">
        <v>1.0</v>
      </c>
      <c r="K2291" s="18" t="s">
        <v>8639</v>
      </c>
      <c r="L2291" s="25" t="s">
        <v>137</v>
      </c>
      <c r="M2291" s="25" t="s">
        <v>140</v>
      </c>
      <c r="N2291" s="18">
        <v>1.0</v>
      </c>
      <c r="O2291" s="18">
        <v>2.0</v>
      </c>
      <c r="P2291" s="18">
        <v>2.0</v>
      </c>
      <c r="Q2291" s="18">
        <v>2.0</v>
      </c>
      <c r="R2291" s="18">
        <v>1.0</v>
      </c>
      <c r="S2291" s="18">
        <v>10.0</v>
      </c>
      <c r="T2291" s="26" t="s">
        <v>15343</v>
      </c>
      <c r="U2291" s="26" t="s">
        <v>15344</v>
      </c>
      <c r="V2291" s="18"/>
      <c r="W2291" s="18"/>
      <c r="X2291" s="26" t="s">
        <v>83</v>
      </c>
      <c r="Y2291" s="18">
        <v>1.0</v>
      </c>
      <c r="AA2291" s="18" t="s">
        <v>85</v>
      </c>
      <c r="AB2291" s="18">
        <v>1.0</v>
      </c>
      <c r="AC2291" s="27" t="s">
        <v>193</v>
      </c>
      <c r="AD2291" s="26" t="s">
        <v>2707</v>
      </c>
      <c r="AF2291" s="18" t="str">
        <f t="shared" si="3"/>
        <v>24B</v>
      </c>
      <c r="AG2291" s="18" t="s">
        <v>27200</v>
      </c>
    </row>
    <row r="2292" ht="15.75" customHeight="1">
      <c r="A2292" s="6">
        <f t="shared" si="95"/>
        <v>79</v>
      </c>
      <c r="B2292" s="18" t="str">
        <f t="shared" si="96"/>
        <v>J079-QL3-BC(1)</v>
      </c>
      <c r="C2292" s="18" t="s">
        <v>15341</v>
      </c>
      <c r="D2292" s="18" t="s">
        <v>7175</v>
      </c>
      <c r="E2292" s="18" t="s">
        <v>9626</v>
      </c>
      <c r="F2292" s="18">
        <v>1.0</v>
      </c>
      <c r="G2292" s="18">
        <v>2.0</v>
      </c>
      <c r="H2292" s="18">
        <f t="shared" si="92"/>
        <v>2</v>
      </c>
      <c r="I2292" s="18">
        <v>1.0</v>
      </c>
      <c r="J2292" s="18">
        <v>1.0</v>
      </c>
      <c r="K2292" s="18" t="s">
        <v>8639</v>
      </c>
      <c r="L2292" s="25" t="s">
        <v>137</v>
      </c>
      <c r="M2292" s="25" t="s">
        <v>140</v>
      </c>
      <c r="N2292" s="18">
        <v>1.0</v>
      </c>
      <c r="O2292" s="18">
        <v>2.0</v>
      </c>
      <c r="P2292" s="18">
        <v>2.0</v>
      </c>
      <c r="Q2292" s="18">
        <v>2.0</v>
      </c>
      <c r="R2292" s="18">
        <v>1.0</v>
      </c>
      <c r="S2292" s="18">
        <v>10.0</v>
      </c>
      <c r="T2292" s="26" t="s">
        <v>15351</v>
      </c>
      <c r="U2292" s="26" t="s">
        <v>15352</v>
      </c>
      <c r="V2292" s="18"/>
      <c r="W2292" s="18"/>
      <c r="X2292" s="26" t="s">
        <v>83</v>
      </c>
      <c r="Y2292" s="18">
        <v>1.0</v>
      </c>
      <c r="AA2292" s="18" t="s">
        <v>85</v>
      </c>
      <c r="AB2292" s="18">
        <v>1.0</v>
      </c>
      <c r="AC2292" s="27" t="s">
        <v>193</v>
      </c>
      <c r="AD2292" s="26" t="s">
        <v>2707</v>
      </c>
      <c r="AF2292" s="18" t="str">
        <f t="shared" si="3"/>
        <v>24B</v>
      </c>
      <c r="AG2292" s="18" t="s">
        <v>27200</v>
      </c>
    </row>
    <row r="2293" ht="15.75" customHeight="1">
      <c r="A2293" s="6">
        <f t="shared" si="95"/>
        <v>80</v>
      </c>
      <c r="B2293" s="18" t="str">
        <f t="shared" si="96"/>
        <v>J080-QL3-BC(1)</v>
      </c>
      <c r="C2293" s="18" t="s">
        <v>15349</v>
      </c>
      <c r="D2293" s="18" t="s">
        <v>7182</v>
      </c>
      <c r="E2293" s="18" t="s">
        <v>9626</v>
      </c>
      <c r="F2293" s="18">
        <v>1.0</v>
      </c>
      <c r="G2293" s="18">
        <v>2.0</v>
      </c>
      <c r="H2293" s="18">
        <f t="shared" si="92"/>
        <v>2</v>
      </c>
      <c r="I2293" s="18">
        <v>1.0</v>
      </c>
      <c r="J2293" s="18">
        <v>1.0</v>
      </c>
      <c r="K2293" s="18" t="s">
        <v>8639</v>
      </c>
      <c r="L2293" s="25" t="s">
        <v>137</v>
      </c>
      <c r="M2293" s="25" t="s">
        <v>140</v>
      </c>
      <c r="N2293" s="18">
        <v>1.0</v>
      </c>
      <c r="O2293" s="18">
        <v>2.0</v>
      </c>
      <c r="P2293" s="18">
        <v>2.0</v>
      </c>
      <c r="Q2293" s="18">
        <v>2.0</v>
      </c>
      <c r="R2293" s="18">
        <v>1.0</v>
      </c>
      <c r="S2293" s="18">
        <v>10.0</v>
      </c>
      <c r="T2293" s="26" t="s">
        <v>15361</v>
      </c>
      <c r="U2293" s="26" t="s">
        <v>15362</v>
      </c>
      <c r="V2293" s="18"/>
      <c r="W2293" s="18"/>
      <c r="X2293" s="26" t="s">
        <v>83</v>
      </c>
      <c r="Y2293" s="18">
        <v>1.0</v>
      </c>
      <c r="AA2293" s="18" t="s">
        <v>85</v>
      </c>
      <c r="AB2293" s="18">
        <v>1.0</v>
      </c>
      <c r="AC2293" s="27" t="s">
        <v>193</v>
      </c>
      <c r="AD2293" s="26" t="s">
        <v>2707</v>
      </c>
      <c r="AF2293" s="18" t="str">
        <f t="shared" si="3"/>
        <v>24B</v>
      </c>
      <c r="AG2293" s="18" t="s">
        <v>27200</v>
      </c>
    </row>
    <row r="2294" ht="15.75" customHeight="1">
      <c r="A2294" s="6">
        <f t="shared" si="95"/>
        <v>81</v>
      </c>
      <c r="B2294" s="18" t="str">
        <f t="shared" si="96"/>
        <v>J081-QL3-BC(1)</v>
      </c>
      <c r="C2294" s="18" t="s">
        <v>15360</v>
      </c>
      <c r="D2294" s="18" t="s">
        <v>7184</v>
      </c>
      <c r="E2294" s="18" t="s">
        <v>9626</v>
      </c>
      <c r="F2294" s="18">
        <v>1.0</v>
      </c>
      <c r="G2294" s="18">
        <v>2.0</v>
      </c>
      <c r="H2294" s="18">
        <f t="shared" si="92"/>
        <v>2</v>
      </c>
      <c r="I2294" s="18">
        <v>1.0</v>
      </c>
      <c r="J2294" s="18">
        <v>1.0</v>
      </c>
      <c r="K2294" s="18" t="s">
        <v>8639</v>
      </c>
      <c r="L2294" s="25" t="s">
        <v>137</v>
      </c>
      <c r="M2294" s="25" t="s">
        <v>140</v>
      </c>
      <c r="N2294" s="18">
        <v>1.0</v>
      </c>
      <c r="O2294" s="18">
        <v>2.0</v>
      </c>
      <c r="P2294" s="18">
        <v>2.0</v>
      </c>
      <c r="Q2294" s="18">
        <v>2.0</v>
      </c>
      <c r="R2294" s="18">
        <v>1.0</v>
      </c>
      <c r="S2294" s="18">
        <v>10.0</v>
      </c>
      <c r="T2294" s="26" t="s">
        <v>15368</v>
      </c>
      <c r="U2294" s="26" t="s">
        <v>15370</v>
      </c>
      <c r="V2294" s="18"/>
      <c r="W2294" s="18"/>
      <c r="X2294" s="26" t="s">
        <v>83</v>
      </c>
      <c r="Y2294" s="18">
        <v>1.0</v>
      </c>
      <c r="AA2294" s="18" t="s">
        <v>85</v>
      </c>
      <c r="AB2294" s="18">
        <v>1.0</v>
      </c>
      <c r="AC2294" s="27" t="s">
        <v>193</v>
      </c>
      <c r="AD2294" s="26" t="s">
        <v>2707</v>
      </c>
      <c r="AF2294" s="18" t="str">
        <f t="shared" si="3"/>
        <v>24B</v>
      </c>
      <c r="AG2294" s="18" t="s">
        <v>27200</v>
      </c>
    </row>
    <row r="2295" ht="15.75" customHeight="1">
      <c r="A2295" s="6">
        <f t="shared" si="95"/>
        <v>82</v>
      </c>
      <c r="B2295" s="18" t="str">
        <f t="shared" si="96"/>
        <v>J082-QL3-BC(1)</v>
      </c>
      <c r="C2295" s="18" t="s">
        <v>15366</v>
      </c>
      <c r="D2295" s="18" t="s">
        <v>7187</v>
      </c>
      <c r="E2295" s="18" t="s">
        <v>9626</v>
      </c>
      <c r="F2295" s="18">
        <v>1.0</v>
      </c>
      <c r="G2295" s="18">
        <v>2.0</v>
      </c>
      <c r="H2295" s="18">
        <f t="shared" si="92"/>
        <v>2</v>
      </c>
      <c r="I2295" s="18">
        <v>1.0</v>
      </c>
      <c r="J2295" s="18">
        <v>1.0</v>
      </c>
      <c r="K2295" s="18" t="s">
        <v>8639</v>
      </c>
      <c r="L2295" s="25" t="s">
        <v>137</v>
      </c>
      <c r="M2295" s="25" t="s">
        <v>140</v>
      </c>
      <c r="N2295" s="18">
        <v>1.0</v>
      </c>
      <c r="O2295" s="18">
        <v>2.0</v>
      </c>
      <c r="P2295" s="18">
        <v>2.0</v>
      </c>
      <c r="Q2295" s="18">
        <v>2.0</v>
      </c>
      <c r="R2295" s="18">
        <v>1.0</v>
      </c>
      <c r="S2295" s="18">
        <v>10.0</v>
      </c>
      <c r="T2295" s="26" t="s">
        <v>15376</v>
      </c>
      <c r="U2295" s="26" t="s">
        <v>15377</v>
      </c>
      <c r="V2295" s="18"/>
      <c r="W2295" s="18"/>
      <c r="X2295" s="26" t="s">
        <v>83</v>
      </c>
      <c r="Y2295" s="18">
        <v>1.0</v>
      </c>
      <c r="AA2295" s="18" t="s">
        <v>85</v>
      </c>
      <c r="AB2295" s="18">
        <v>1.0</v>
      </c>
      <c r="AC2295" s="27" t="s">
        <v>193</v>
      </c>
      <c r="AD2295" s="26" t="s">
        <v>2707</v>
      </c>
      <c r="AF2295" s="18" t="str">
        <f t="shared" si="3"/>
        <v>24B</v>
      </c>
      <c r="AG2295" s="18" t="s">
        <v>27200</v>
      </c>
    </row>
    <row r="2296" ht="15.75" customHeight="1">
      <c r="A2296" s="6">
        <f t="shared" si="95"/>
        <v>83</v>
      </c>
      <c r="B2296" s="18" t="str">
        <f t="shared" si="96"/>
        <v>J083-QL3-BC(1)</v>
      </c>
      <c r="C2296" s="18" t="s">
        <v>15373</v>
      </c>
      <c r="D2296" s="18" t="s">
        <v>7191</v>
      </c>
      <c r="E2296" s="18" t="s">
        <v>9626</v>
      </c>
      <c r="F2296" s="18">
        <v>1.0</v>
      </c>
      <c r="G2296" s="18">
        <v>2.0</v>
      </c>
      <c r="H2296" s="18">
        <f t="shared" si="92"/>
        <v>2</v>
      </c>
      <c r="I2296" s="18">
        <v>1.0</v>
      </c>
      <c r="J2296" s="18">
        <v>1.0</v>
      </c>
      <c r="K2296" s="18" t="s">
        <v>8639</v>
      </c>
      <c r="L2296" s="25" t="s">
        <v>137</v>
      </c>
      <c r="M2296" s="25" t="s">
        <v>140</v>
      </c>
      <c r="N2296" s="18">
        <v>1.0</v>
      </c>
      <c r="O2296" s="18">
        <v>2.0</v>
      </c>
      <c r="P2296" s="18">
        <v>2.0</v>
      </c>
      <c r="Q2296" s="18">
        <v>2.0</v>
      </c>
      <c r="R2296" s="18">
        <v>1.0</v>
      </c>
      <c r="S2296" s="18">
        <v>10.0</v>
      </c>
      <c r="T2296" s="26" t="s">
        <v>15386</v>
      </c>
      <c r="U2296" s="26" t="s">
        <v>15387</v>
      </c>
      <c r="V2296" s="18"/>
      <c r="W2296" s="18"/>
      <c r="X2296" s="26" t="s">
        <v>83</v>
      </c>
      <c r="Y2296" s="18">
        <v>1.0</v>
      </c>
      <c r="AA2296" s="18" t="s">
        <v>85</v>
      </c>
      <c r="AB2296" s="18">
        <v>1.0</v>
      </c>
      <c r="AC2296" s="27" t="s">
        <v>193</v>
      </c>
      <c r="AD2296" s="26" t="s">
        <v>2707</v>
      </c>
      <c r="AF2296" s="18" t="str">
        <f t="shared" si="3"/>
        <v>24B</v>
      </c>
      <c r="AG2296" s="18" t="s">
        <v>27200</v>
      </c>
    </row>
    <row r="2297" ht="15.75" customHeight="1">
      <c r="A2297" s="6">
        <f t="shared" si="95"/>
        <v>84</v>
      </c>
      <c r="B2297" s="18" t="str">
        <f t="shared" si="96"/>
        <v>J084-QL3-BC(1)</v>
      </c>
      <c r="C2297" s="18" t="s">
        <v>15384</v>
      </c>
      <c r="D2297" s="18" t="s">
        <v>7196</v>
      </c>
      <c r="E2297" s="18" t="s">
        <v>9626</v>
      </c>
      <c r="F2297" s="18">
        <v>1.0</v>
      </c>
      <c r="G2297" s="18">
        <v>2.0</v>
      </c>
      <c r="H2297" s="18">
        <f t="shared" si="92"/>
        <v>2</v>
      </c>
      <c r="I2297" s="18">
        <v>1.0</v>
      </c>
      <c r="J2297" s="18">
        <v>1.0</v>
      </c>
      <c r="K2297" s="18" t="s">
        <v>8639</v>
      </c>
      <c r="L2297" s="25" t="s">
        <v>137</v>
      </c>
      <c r="M2297" s="25" t="s">
        <v>140</v>
      </c>
      <c r="N2297" s="18">
        <v>1.0</v>
      </c>
      <c r="O2297" s="18">
        <v>2.0</v>
      </c>
      <c r="P2297" s="18">
        <v>2.0</v>
      </c>
      <c r="Q2297" s="18">
        <v>2.0</v>
      </c>
      <c r="R2297" s="18">
        <v>1.0</v>
      </c>
      <c r="S2297" s="18">
        <v>10.0</v>
      </c>
      <c r="T2297" s="26" t="s">
        <v>15394</v>
      </c>
      <c r="U2297" s="26" t="s">
        <v>15395</v>
      </c>
      <c r="V2297" s="18"/>
      <c r="W2297" s="18"/>
      <c r="X2297" s="26" t="s">
        <v>83</v>
      </c>
      <c r="Y2297" s="18">
        <v>1.0</v>
      </c>
      <c r="AA2297" s="18" t="s">
        <v>85</v>
      </c>
      <c r="AB2297" s="18">
        <v>1.0</v>
      </c>
      <c r="AC2297" s="27" t="s">
        <v>193</v>
      </c>
      <c r="AD2297" s="26" t="s">
        <v>2707</v>
      </c>
      <c r="AF2297" s="18" t="str">
        <f t="shared" si="3"/>
        <v>24B</v>
      </c>
      <c r="AG2297" s="18" t="s">
        <v>27200</v>
      </c>
    </row>
    <row r="2298" ht="15.75" customHeight="1">
      <c r="A2298" s="6">
        <f t="shared" si="95"/>
        <v>85</v>
      </c>
      <c r="B2298" s="18" t="str">
        <f t="shared" si="96"/>
        <v>J085-QL3-BC(1)</v>
      </c>
      <c r="C2298" s="18" t="s">
        <v>15390</v>
      </c>
      <c r="D2298" s="18" t="s">
        <v>7199</v>
      </c>
      <c r="E2298" s="18" t="s">
        <v>9626</v>
      </c>
      <c r="F2298" s="18">
        <v>1.0</v>
      </c>
      <c r="G2298" s="18">
        <v>2.0</v>
      </c>
      <c r="H2298" s="18">
        <f t="shared" si="92"/>
        <v>2</v>
      </c>
      <c r="I2298" s="18">
        <v>1.0</v>
      </c>
      <c r="J2298" s="18">
        <v>1.0</v>
      </c>
      <c r="K2298" s="18" t="s">
        <v>8639</v>
      </c>
      <c r="L2298" s="25" t="s">
        <v>137</v>
      </c>
      <c r="M2298" s="25" t="s">
        <v>140</v>
      </c>
      <c r="N2298" s="18">
        <v>1.0</v>
      </c>
      <c r="O2298" s="18">
        <v>2.0</v>
      </c>
      <c r="P2298" s="18">
        <v>2.0</v>
      </c>
      <c r="Q2298" s="18">
        <v>2.0</v>
      </c>
      <c r="R2298" s="18">
        <v>1.0</v>
      </c>
      <c r="S2298" s="18">
        <v>10.0</v>
      </c>
      <c r="T2298" s="26" t="s">
        <v>15402</v>
      </c>
      <c r="U2298" s="26" t="s">
        <v>15403</v>
      </c>
      <c r="V2298" s="18"/>
      <c r="W2298" s="18"/>
      <c r="X2298" s="26" t="s">
        <v>83</v>
      </c>
      <c r="Y2298" s="18">
        <v>1.0</v>
      </c>
      <c r="AA2298" s="18" t="s">
        <v>85</v>
      </c>
      <c r="AB2298" s="18">
        <v>1.0</v>
      </c>
      <c r="AC2298" s="27" t="s">
        <v>193</v>
      </c>
      <c r="AD2298" s="26" t="s">
        <v>2707</v>
      </c>
      <c r="AF2298" s="18" t="str">
        <f t="shared" si="3"/>
        <v>24B</v>
      </c>
      <c r="AG2298" s="18" t="s">
        <v>27200</v>
      </c>
    </row>
    <row r="2299" ht="15.75" customHeight="1">
      <c r="A2299" s="6">
        <f t="shared" si="95"/>
        <v>86</v>
      </c>
      <c r="B2299" s="18" t="str">
        <f t="shared" si="96"/>
        <v>J086-QL3-BC(1)</v>
      </c>
      <c r="C2299" s="18" t="s">
        <v>15401</v>
      </c>
      <c r="D2299" s="18" t="s">
        <v>7203</v>
      </c>
      <c r="E2299" s="18" t="s">
        <v>9626</v>
      </c>
      <c r="F2299" s="18">
        <v>1.0</v>
      </c>
      <c r="G2299" s="18">
        <v>2.0</v>
      </c>
      <c r="H2299" s="18">
        <f t="shared" si="92"/>
        <v>2</v>
      </c>
      <c r="I2299" s="18">
        <v>1.0</v>
      </c>
      <c r="J2299" s="18">
        <v>1.0</v>
      </c>
      <c r="K2299" s="18" t="s">
        <v>8639</v>
      </c>
      <c r="L2299" s="25" t="s">
        <v>137</v>
      </c>
      <c r="M2299" s="25" t="s">
        <v>140</v>
      </c>
      <c r="N2299" s="18">
        <v>1.0</v>
      </c>
      <c r="O2299" s="18">
        <v>2.0</v>
      </c>
      <c r="P2299" s="18">
        <v>2.0</v>
      </c>
      <c r="Q2299" s="18">
        <v>2.0</v>
      </c>
      <c r="R2299" s="18">
        <v>1.0</v>
      </c>
      <c r="S2299" s="18">
        <v>10.0</v>
      </c>
      <c r="T2299" s="26" t="s">
        <v>15410</v>
      </c>
      <c r="U2299" s="26" t="s">
        <v>15411</v>
      </c>
      <c r="V2299" s="18"/>
      <c r="W2299" s="18"/>
      <c r="X2299" s="26" t="s">
        <v>83</v>
      </c>
      <c r="Y2299" s="18">
        <v>1.0</v>
      </c>
      <c r="AA2299" s="18" t="s">
        <v>85</v>
      </c>
      <c r="AB2299" s="18">
        <v>1.0</v>
      </c>
      <c r="AC2299" s="27" t="s">
        <v>193</v>
      </c>
      <c r="AD2299" s="26" t="s">
        <v>2707</v>
      </c>
      <c r="AF2299" s="18" t="str">
        <f t="shared" si="3"/>
        <v>24B</v>
      </c>
      <c r="AG2299" s="18" t="s">
        <v>27200</v>
      </c>
    </row>
    <row r="2300" ht="15.75" customHeight="1">
      <c r="A2300" s="6">
        <f t="shared" si="95"/>
        <v>87</v>
      </c>
      <c r="B2300" s="18" t="str">
        <f t="shared" si="96"/>
        <v>J087-QL3-BC(1)</v>
      </c>
      <c r="C2300" s="18" t="s">
        <v>15408</v>
      </c>
      <c r="D2300" s="18" t="s">
        <v>7206</v>
      </c>
      <c r="E2300" s="18" t="s">
        <v>9626</v>
      </c>
      <c r="F2300" s="18">
        <v>1.0</v>
      </c>
      <c r="G2300" s="18">
        <v>2.0</v>
      </c>
      <c r="H2300" s="18">
        <f t="shared" si="92"/>
        <v>2</v>
      </c>
      <c r="I2300" s="18">
        <v>1.0</v>
      </c>
      <c r="J2300" s="18">
        <v>1.0</v>
      </c>
      <c r="K2300" s="18" t="s">
        <v>8639</v>
      </c>
      <c r="L2300" s="25" t="s">
        <v>137</v>
      </c>
      <c r="M2300" s="25" t="s">
        <v>140</v>
      </c>
      <c r="N2300" s="18">
        <v>1.0</v>
      </c>
      <c r="O2300" s="18">
        <v>2.0</v>
      </c>
      <c r="P2300" s="18">
        <v>2.0</v>
      </c>
      <c r="Q2300" s="18">
        <v>2.0</v>
      </c>
      <c r="R2300" s="18">
        <v>1.0</v>
      </c>
      <c r="S2300" s="18">
        <v>10.0</v>
      </c>
      <c r="T2300" s="26" t="s">
        <v>15421</v>
      </c>
      <c r="U2300" s="26" t="s">
        <v>15422</v>
      </c>
      <c r="V2300" s="18"/>
      <c r="W2300" s="18"/>
      <c r="X2300" s="26" t="s">
        <v>83</v>
      </c>
      <c r="Y2300" s="18">
        <v>1.0</v>
      </c>
      <c r="AA2300" s="18" t="s">
        <v>85</v>
      </c>
      <c r="AB2300" s="18">
        <v>1.0</v>
      </c>
      <c r="AC2300" s="27" t="s">
        <v>193</v>
      </c>
      <c r="AD2300" s="26" t="s">
        <v>2707</v>
      </c>
      <c r="AF2300" s="18" t="str">
        <f t="shared" si="3"/>
        <v>24B</v>
      </c>
      <c r="AG2300" s="18" t="s">
        <v>27200</v>
      </c>
    </row>
    <row r="2301" ht="15.75" customHeight="1">
      <c r="A2301" s="6">
        <f t="shared" si="95"/>
        <v>88</v>
      </c>
      <c r="B2301" s="18" t="str">
        <f t="shared" si="96"/>
        <v>J088-QL3-BC(1)</v>
      </c>
      <c r="C2301" s="18" t="s">
        <v>15419</v>
      </c>
      <c r="D2301" s="18" t="s">
        <v>7210</v>
      </c>
      <c r="E2301" s="18" t="s">
        <v>9626</v>
      </c>
      <c r="F2301" s="18">
        <v>1.0</v>
      </c>
      <c r="G2301" s="18">
        <v>2.0</v>
      </c>
      <c r="H2301" s="18">
        <f t="shared" si="92"/>
        <v>2</v>
      </c>
      <c r="I2301" s="18">
        <v>1.0</v>
      </c>
      <c r="J2301" s="18">
        <v>1.0</v>
      </c>
      <c r="K2301" s="18" t="s">
        <v>8639</v>
      </c>
      <c r="L2301" s="25" t="s">
        <v>137</v>
      </c>
      <c r="M2301" s="25" t="s">
        <v>140</v>
      </c>
      <c r="N2301" s="18">
        <v>1.0</v>
      </c>
      <c r="O2301" s="18">
        <v>2.0</v>
      </c>
      <c r="P2301" s="18">
        <v>2.0</v>
      </c>
      <c r="Q2301" s="18">
        <v>2.0</v>
      </c>
      <c r="R2301" s="18">
        <v>1.0</v>
      </c>
      <c r="S2301" s="18">
        <v>10.0</v>
      </c>
      <c r="T2301" s="26" t="s">
        <v>15431</v>
      </c>
      <c r="U2301" s="26" t="s">
        <v>15432</v>
      </c>
      <c r="V2301" s="18"/>
      <c r="W2301" s="18"/>
      <c r="X2301" s="26" t="s">
        <v>83</v>
      </c>
      <c r="Y2301" s="18">
        <v>1.0</v>
      </c>
      <c r="AA2301" s="18" t="s">
        <v>85</v>
      </c>
      <c r="AB2301" s="18">
        <v>1.0</v>
      </c>
      <c r="AC2301" s="27" t="s">
        <v>193</v>
      </c>
      <c r="AD2301" s="26" t="s">
        <v>2707</v>
      </c>
      <c r="AF2301" s="18" t="str">
        <f t="shared" si="3"/>
        <v>24B</v>
      </c>
      <c r="AG2301" s="18" t="s">
        <v>27200</v>
      </c>
    </row>
    <row r="2302" ht="15.75" customHeight="1">
      <c r="A2302" s="6">
        <f t="shared" si="95"/>
        <v>89</v>
      </c>
      <c r="B2302" s="18" t="str">
        <f t="shared" si="96"/>
        <v>J089-QL3-BC(1)</v>
      </c>
      <c r="C2302" s="18" t="s">
        <v>15428</v>
      </c>
      <c r="D2302" s="18" t="s">
        <v>7214</v>
      </c>
      <c r="E2302" s="18" t="s">
        <v>9626</v>
      </c>
      <c r="F2302" s="18">
        <v>1.0</v>
      </c>
      <c r="G2302" s="18">
        <v>2.0</v>
      </c>
      <c r="H2302" s="18">
        <f t="shared" si="92"/>
        <v>2</v>
      </c>
      <c r="I2302" s="18">
        <v>1.0</v>
      </c>
      <c r="J2302" s="18">
        <v>1.0</v>
      </c>
      <c r="K2302" s="18" t="s">
        <v>8639</v>
      </c>
      <c r="L2302" s="25" t="s">
        <v>137</v>
      </c>
      <c r="M2302" s="25" t="s">
        <v>140</v>
      </c>
      <c r="N2302" s="18">
        <v>1.0</v>
      </c>
      <c r="O2302" s="18">
        <v>2.0</v>
      </c>
      <c r="P2302" s="18">
        <v>2.0</v>
      </c>
      <c r="Q2302" s="18">
        <v>2.0</v>
      </c>
      <c r="R2302" s="18">
        <v>1.0</v>
      </c>
      <c r="S2302" s="18">
        <v>10.0</v>
      </c>
      <c r="T2302" s="26" t="s">
        <v>15438</v>
      </c>
      <c r="U2302" s="26" t="s">
        <v>15439</v>
      </c>
      <c r="V2302" s="18"/>
      <c r="W2302" s="18"/>
      <c r="X2302" s="26" t="s">
        <v>83</v>
      </c>
      <c r="Y2302" s="18">
        <v>1.0</v>
      </c>
      <c r="AA2302" s="18" t="s">
        <v>85</v>
      </c>
      <c r="AB2302" s="18">
        <v>1.0</v>
      </c>
      <c r="AC2302" s="27" t="s">
        <v>193</v>
      </c>
      <c r="AD2302" s="26" t="s">
        <v>2707</v>
      </c>
      <c r="AF2302" s="18" t="str">
        <f t="shared" si="3"/>
        <v>24B</v>
      </c>
      <c r="AG2302" s="18" t="s">
        <v>27200</v>
      </c>
    </row>
    <row r="2303" ht="15.75" customHeight="1">
      <c r="A2303" s="6">
        <f t="shared" si="95"/>
        <v>90</v>
      </c>
      <c r="B2303" s="18" t="str">
        <f t="shared" si="96"/>
        <v>J090-QL3-BC(1)</v>
      </c>
      <c r="C2303" s="18" t="s">
        <v>15435</v>
      </c>
      <c r="D2303" s="18" t="s">
        <v>7217</v>
      </c>
      <c r="E2303" s="18" t="s">
        <v>9626</v>
      </c>
      <c r="F2303" s="18">
        <v>1.0</v>
      </c>
      <c r="G2303" s="18">
        <v>2.0</v>
      </c>
      <c r="H2303" s="18">
        <f t="shared" si="92"/>
        <v>2</v>
      </c>
      <c r="I2303" s="18">
        <v>1.0</v>
      </c>
      <c r="J2303" s="18">
        <v>1.0</v>
      </c>
      <c r="K2303" s="18" t="s">
        <v>8639</v>
      </c>
      <c r="L2303" s="25" t="s">
        <v>137</v>
      </c>
      <c r="M2303" s="25" t="s">
        <v>140</v>
      </c>
      <c r="N2303" s="18">
        <v>1.0</v>
      </c>
      <c r="O2303" s="18">
        <v>2.0</v>
      </c>
      <c r="P2303" s="18">
        <v>2.0</v>
      </c>
      <c r="Q2303" s="18">
        <v>2.0</v>
      </c>
      <c r="R2303" s="18">
        <v>1.0</v>
      </c>
      <c r="S2303" s="18">
        <v>10.0</v>
      </c>
      <c r="T2303" s="26" t="s">
        <v>15448</v>
      </c>
      <c r="U2303" s="26" t="s">
        <v>15450</v>
      </c>
      <c r="V2303" s="18"/>
      <c r="W2303" s="18"/>
      <c r="X2303" s="26" t="s">
        <v>83</v>
      </c>
      <c r="Y2303" s="18">
        <v>1.0</v>
      </c>
      <c r="AA2303" s="18" t="s">
        <v>85</v>
      </c>
      <c r="AB2303" s="18">
        <v>1.0</v>
      </c>
      <c r="AC2303" s="27" t="s">
        <v>193</v>
      </c>
      <c r="AD2303" s="26" t="s">
        <v>2707</v>
      </c>
      <c r="AF2303" s="18" t="str">
        <f t="shared" si="3"/>
        <v>24B</v>
      </c>
      <c r="AG2303" s="18" t="s">
        <v>27200</v>
      </c>
    </row>
    <row r="2304" ht="15.75" customHeight="1">
      <c r="A2304" s="6">
        <f t="shared" si="95"/>
        <v>91</v>
      </c>
      <c r="B2304" s="18" t="str">
        <f t="shared" si="96"/>
        <v>J091-QL3-BC(1)</v>
      </c>
      <c r="C2304" s="18" t="s">
        <v>15446</v>
      </c>
      <c r="D2304" s="18" t="s">
        <v>7221</v>
      </c>
      <c r="E2304" s="18" t="s">
        <v>9626</v>
      </c>
      <c r="F2304" s="18">
        <v>1.0</v>
      </c>
      <c r="G2304" s="18">
        <v>2.0</v>
      </c>
      <c r="H2304" s="18">
        <f t="shared" si="92"/>
        <v>2</v>
      </c>
      <c r="I2304" s="18">
        <v>1.0</v>
      </c>
      <c r="J2304" s="18">
        <v>1.0</v>
      </c>
      <c r="K2304" s="18" t="s">
        <v>8639</v>
      </c>
      <c r="L2304" s="25" t="s">
        <v>137</v>
      </c>
      <c r="M2304" s="25" t="s">
        <v>140</v>
      </c>
      <c r="N2304" s="18">
        <v>1.0</v>
      </c>
      <c r="O2304" s="18">
        <v>2.0</v>
      </c>
      <c r="P2304" s="18">
        <v>2.0</v>
      </c>
      <c r="Q2304" s="18">
        <v>2.0</v>
      </c>
      <c r="R2304" s="18">
        <v>1.0</v>
      </c>
      <c r="S2304" s="18">
        <v>10.0</v>
      </c>
      <c r="T2304" s="26" t="s">
        <v>15458</v>
      </c>
      <c r="U2304" s="26" t="s">
        <v>15459</v>
      </c>
      <c r="V2304" s="18"/>
      <c r="W2304" s="18"/>
      <c r="X2304" s="26" t="s">
        <v>83</v>
      </c>
      <c r="Y2304" s="18">
        <v>1.0</v>
      </c>
      <c r="AA2304" s="18" t="s">
        <v>85</v>
      </c>
      <c r="AB2304" s="18">
        <v>1.0</v>
      </c>
      <c r="AC2304" s="27" t="s">
        <v>193</v>
      </c>
      <c r="AD2304" s="26" t="s">
        <v>2707</v>
      </c>
      <c r="AF2304" s="18" t="str">
        <f t="shared" si="3"/>
        <v>24B</v>
      </c>
      <c r="AG2304" s="18" t="s">
        <v>27200</v>
      </c>
    </row>
    <row r="2305" ht="15.75" customHeight="1">
      <c r="A2305" s="6">
        <f t="shared" si="95"/>
        <v>92</v>
      </c>
      <c r="B2305" s="18" t="str">
        <f t="shared" si="96"/>
        <v>J092-QL3-BC(1)</v>
      </c>
      <c r="C2305" s="18" t="s">
        <v>15457</v>
      </c>
      <c r="D2305" s="18" t="s">
        <v>7225</v>
      </c>
      <c r="E2305" s="18" t="s">
        <v>9626</v>
      </c>
      <c r="F2305" s="18">
        <v>1.0</v>
      </c>
      <c r="G2305" s="18">
        <v>2.0</v>
      </c>
      <c r="H2305" s="18">
        <f t="shared" si="92"/>
        <v>2</v>
      </c>
      <c r="I2305" s="18">
        <v>1.0</v>
      </c>
      <c r="J2305" s="18">
        <v>1.0</v>
      </c>
      <c r="K2305" s="18" t="s">
        <v>8639</v>
      </c>
      <c r="L2305" s="25" t="s">
        <v>137</v>
      </c>
      <c r="M2305" s="25" t="s">
        <v>140</v>
      </c>
      <c r="N2305" s="18">
        <v>1.0</v>
      </c>
      <c r="O2305" s="18">
        <v>2.0</v>
      </c>
      <c r="P2305" s="18">
        <v>2.0</v>
      </c>
      <c r="Q2305" s="18">
        <v>2.0</v>
      </c>
      <c r="R2305" s="18">
        <v>1.0</v>
      </c>
      <c r="S2305" s="18">
        <v>10.0</v>
      </c>
      <c r="T2305" s="26" t="s">
        <v>15466</v>
      </c>
      <c r="U2305" s="26" t="s">
        <v>15468</v>
      </c>
      <c r="V2305" s="18"/>
      <c r="W2305" s="18"/>
      <c r="X2305" s="26" t="s">
        <v>83</v>
      </c>
      <c r="Y2305" s="18">
        <v>1.0</v>
      </c>
      <c r="AA2305" s="18" t="s">
        <v>85</v>
      </c>
      <c r="AB2305" s="18">
        <v>1.0</v>
      </c>
      <c r="AC2305" s="27" t="s">
        <v>193</v>
      </c>
      <c r="AD2305" s="26" t="s">
        <v>2707</v>
      </c>
      <c r="AF2305" s="18" t="str">
        <f t="shared" si="3"/>
        <v>24B</v>
      </c>
      <c r="AG2305" s="18" t="s">
        <v>27200</v>
      </c>
    </row>
    <row r="2306" ht="15.75" customHeight="1">
      <c r="A2306" s="6">
        <f t="shared" si="95"/>
        <v>93</v>
      </c>
      <c r="B2306" s="18" t="str">
        <f t="shared" si="96"/>
        <v>J093-QL3-BC(1)</v>
      </c>
      <c r="C2306" s="18" t="s">
        <v>15463</v>
      </c>
      <c r="D2306" s="18" t="s">
        <v>7234</v>
      </c>
      <c r="E2306" s="18" t="s">
        <v>9626</v>
      </c>
      <c r="F2306" s="18">
        <v>1.0</v>
      </c>
      <c r="G2306" s="18">
        <v>2.0</v>
      </c>
      <c r="H2306" s="18">
        <f t="shared" si="92"/>
        <v>2</v>
      </c>
      <c r="I2306" s="18">
        <v>1.0</v>
      </c>
      <c r="J2306" s="18">
        <v>1.0</v>
      </c>
      <c r="K2306" s="18" t="s">
        <v>8639</v>
      </c>
      <c r="L2306" s="25" t="s">
        <v>137</v>
      </c>
      <c r="M2306" s="25" t="s">
        <v>140</v>
      </c>
      <c r="N2306" s="18">
        <v>1.0</v>
      </c>
      <c r="O2306" s="18">
        <v>2.0</v>
      </c>
      <c r="P2306" s="18">
        <v>2.0</v>
      </c>
      <c r="Q2306" s="18">
        <v>2.0</v>
      </c>
      <c r="R2306" s="18">
        <v>1.0</v>
      </c>
      <c r="S2306" s="18">
        <v>10.0</v>
      </c>
      <c r="T2306" s="26" t="s">
        <v>15474</v>
      </c>
      <c r="U2306" s="26" t="s">
        <v>15475</v>
      </c>
      <c r="V2306" s="18"/>
      <c r="W2306" s="18"/>
      <c r="X2306" s="26" t="s">
        <v>83</v>
      </c>
      <c r="Y2306" s="18">
        <v>1.0</v>
      </c>
      <c r="AA2306" s="18" t="s">
        <v>85</v>
      </c>
      <c r="AB2306" s="18">
        <v>1.0</v>
      </c>
      <c r="AC2306" s="27" t="s">
        <v>193</v>
      </c>
      <c r="AD2306" s="26" t="s">
        <v>2707</v>
      </c>
      <c r="AF2306" s="18" t="str">
        <f t="shared" si="3"/>
        <v>24B</v>
      </c>
      <c r="AG2306" s="18" t="s">
        <v>27200</v>
      </c>
    </row>
    <row r="2307" ht="15.75" customHeight="1">
      <c r="A2307" s="6">
        <f t="shared" si="95"/>
        <v>94</v>
      </c>
      <c r="B2307" s="18" t="str">
        <f t="shared" si="96"/>
        <v>J094-QL3-BC(1)</v>
      </c>
      <c r="C2307" s="18" t="s">
        <v>15473</v>
      </c>
      <c r="D2307" s="18" t="s">
        <v>7235</v>
      </c>
      <c r="E2307" s="18" t="s">
        <v>9626</v>
      </c>
      <c r="F2307" s="18">
        <v>1.0</v>
      </c>
      <c r="G2307" s="18">
        <v>2.0</v>
      </c>
      <c r="H2307" s="18">
        <f t="shared" si="92"/>
        <v>2</v>
      </c>
      <c r="I2307" s="18">
        <v>1.0</v>
      </c>
      <c r="J2307" s="18">
        <v>1.0</v>
      </c>
      <c r="K2307" s="18" t="s">
        <v>8639</v>
      </c>
      <c r="L2307" s="25" t="s">
        <v>137</v>
      </c>
      <c r="M2307" s="25" t="s">
        <v>140</v>
      </c>
      <c r="N2307" s="18">
        <v>1.0</v>
      </c>
      <c r="O2307" s="18">
        <v>2.0</v>
      </c>
      <c r="P2307" s="18">
        <v>2.0</v>
      </c>
      <c r="Q2307" s="18">
        <v>2.0</v>
      </c>
      <c r="R2307" s="18">
        <v>1.0</v>
      </c>
      <c r="S2307" s="18">
        <v>10.0</v>
      </c>
      <c r="T2307" s="26" t="s">
        <v>3423</v>
      </c>
      <c r="U2307" s="26" t="s">
        <v>15483</v>
      </c>
      <c r="V2307" s="18"/>
      <c r="W2307" s="18"/>
      <c r="X2307" s="26" t="s">
        <v>83</v>
      </c>
      <c r="Y2307" s="18">
        <v>1.0</v>
      </c>
      <c r="AA2307" s="18" t="s">
        <v>85</v>
      </c>
      <c r="AB2307" s="18">
        <v>1.0</v>
      </c>
      <c r="AC2307" s="27" t="s">
        <v>193</v>
      </c>
      <c r="AD2307" s="26" t="s">
        <v>2707</v>
      </c>
      <c r="AF2307" s="18" t="str">
        <f t="shared" si="3"/>
        <v>24B</v>
      </c>
      <c r="AG2307" s="18" t="s">
        <v>27200</v>
      </c>
    </row>
    <row r="2308" ht="15.75" customHeight="1">
      <c r="A2308" s="6">
        <f t="shared" si="95"/>
        <v>95</v>
      </c>
      <c r="B2308" s="18" t="str">
        <f t="shared" si="96"/>
        <v>J095-QL3-BC(1)</v>
      </c>
      <c r="C2308" s="18" t="s">
        <v>15481</v>
      </c>
      <c r="D2308" s="18" t="s">
        <v>7240</v>
      </c>
      <c r="E2308" s="18" t="s">
        <v>9626</v>
      </c>
      <c r="F2308" s="18">
        <v>1.0</v>
      </c>
      <c r="G2308" s="18">
        <v>2.0</v>
      </c>
      <c r="H2308" s="18">
        <f t="shared" si="92"/>
        <v>2</v>
      </c>
      <c r="I2308" s="18">
        <v>1.0</v>
      </c>
      <c r="J2308" s="18">
        <v>1.0</v>
      </c>
      <c r="K2308" s="18" t="s">
        <v>8639</v>
      </c>
      <c r="L2308" s="25" t="s">
        <v>137</v>
      </c>
      <c r="M2308" s="25" t="s">
        <v>140</v>
      </c>
      <c r="N2308" s="18">
        <v>1.0</v>
      </c>
      <c r="O2308" s="18">
        <v>2.0</v>
      </c>
      <c r="P2308" s="18">
        <v>2.0</v>
      </c>
      <c r="Q2308" s="18">
        <v>2.0</v>
      </c>
      <c r="R2308" s="18">
        <v>1.0</v>
      </c>
      <c r="S2308" s="18">
        <v>10.0</v>
      </c>
      <c r="T2308" s="26" t="s">
        <v>15489</v>
      </c>
      <c r="U2308" s="26" t="s">
        <v>15490</v>
      </c>
      <c r="V2308" s="18"/>
      <c r="W2308" s="18"/>
      <c r="X2308" s="26" t="s">
        <v>83</v>
      </c>
      <c r="Y2308" s="18">
        <v>1.0</v>
      </c>
      <c r="AA2308" s="18" t="s">
        <v>85</v>
      </c>
      <c r="AB2308" s="18">
        <v>1.0</v>
      </c>
      <c r="AC2308" s="27" t="s">
        <v>193</v>
      </c>
      <c r="AD2308" s="26" t="s">
        <v>2707</v>
      </c>
      <c r="AF2308" s="18" t="str">
        <f t="shared" si="3"/>
        <v>24B</v>
      </c>
      <c r="AG2308" s="18" t="s">
        <v>27200</v>
      </c>
    </row>
    <row r="2309" ht="15.75" customHeight="1">
      <c r="A2309" s="6">
        <f t="shared" si="95"/>
        <v>96</v>
      </c>
      <c r="B2309" s="18" t="str">
        <f t="shared" si="96"/>
        <v>J096-QL3-BC(1)</v>
      </c>
      <c r="C2309" s="18" t="s">
        <v>15488</v>
      </c>
      <c r="D2309" s="18" t="s">
        <v>7245</v>
      </c>
      <c r="E2309" s="18" t="s">
        <v>9626</v>
      </c>
      <c r="F2309" s="18">
        <v>1.0</v>
      </c>
      <c r="G2309" s="18">
        <v>2.0</v>
      </c>
      <c r="H2309" s="18">
        <f t="shared" si="92"/>
        <v>2</v>
      </c>
      <c r="I2309" s="18">
        <v>1.0</v>
      </c>
      <c r="J2309" s="18">
        <v>1.0</v>
      </c>
      <c r="K2309" s="18" t="s">
        <v>8639</v>
      </c>
      <c r="L2309" s="25" t="s">
        <v>137</v>
      </c>
      <c r="M2309" s="25" t="s">
        <v>140</v>
      </c>
      <c r="N2309" s="18">
        <v>1.0</v>
      </c>
      <c r="O2309" s="18">
        <v>2.0</v>
      </c>
      <c r="P2309" s="18">
        <v>2.0</v>
      </c>
      <c r="Q2309" s="18">
        <v>2.0</v>
      </c>
      <c r="R2309" s="18">
        <v>1.0</v>
      </c>
      <c r="S2309" s="18">
        <v>10.0</v>
      </c>
      <c r="T2309" s="26" t="s">
        <v>15499</v>
      </c>
      <c r="U2309" s="26" t="s">
        <v>15500</v>
      </c>
      <c r="V2309" s="18"/>
      <c r="W2309" s="18"/>
      <c r="X2309" s="26" t="s">
        <v>83</v>
      </c>
      <c r="Y2309" s="18">
        <v>1.0</v>
      </c>
      <c r="AA2309" s="18" t="s">
        <v>85</v>
      </c>
      <c r="AB2309" s="18">
        <v>1.0</v>
      </c>
      <c r="AC2309" s="27" t="s">
        <v>193</v>
      </c>
      <c r="AD2309" s="26" t="s">
        <v>2707</v>
      </c>
      <c r="AF2309" s="18" t="str">
        <f t="shared" si="3"/>
        <v>24B</v>
      </c>
      <c r="AG2309" s="18" t="s">
        <v>27200</v>
      </c>
    </row>
    <row r="2310" ht="15.75" customHeight="1">
      <c r="A2310" s="6">
        <f t="shared" si="95"/>
        <v>97</v>
      </c>
      <c r="B2310" s="18" t="str">
        <f t="shared" si="96"/>
        <v>J097-QL3-BC(1)</v>
      </c>
      <c r="C2310" s="18" t="s">
        <v>15497</v>
      </c>
      <c r="D2310" s="18" t="s">
        <v>7252</v>
      </c>
      <c r="E2310" s="18" t="s">
        <v>9626</v>
      </c>
      <c r="F2310" s="18">
        <v>1.0</v>
      </c>
      <c r="G2310" s="18">
        <v>2.0</v>
      </c>
      <c r="H2310" s="18">
        <f t="shared" si="92"/>
        <v>2</v>
      </c>
      <c r="I2310" s="18">
        <v>1.0</v>
      </c>
      <c r="J2310" s="18">
        <v>1.0</v>
      </c>
      <c r="K2310" s="18" t="s">
        <v>8639</v>
      </c>
      <c r="L2310" s="25" t="s">
        <v>137</v>
      </c>
      <c r="M2310" s="25" t="s">
        <v>140</v>
      </c>
      <c r="N2310" s="18">
        <v>1.0</v>
      </c>
      <c r="O2310" s="18">
        <v>2.0</v>
      </c>
      <c r="P2310" s="18">
        <v>2.0</v>
      </c>
      <c r="Q2310" s="18">
        <v>2.0</v>
      </c>
      <c r="R2310" s="18">
        <v>1.0</v>
      </c>
      <c r="S2310" s="18">
        <v>10.0</v>
      </c>
      <c r="T2310" s="26" t="s">
        <v>15508</v>
      </c>
      <c r="U2310" s="26" t="s">
        <v>15509</v>
      </c>
      <c r="V2310" s="18"/>
      <c r="W2310" s="18"/>
      <c r="X2310" s="26" t="s">
        <v>83</v>
      </c>
      <c r="Y2310" s="18">
        <v>1.0</v>
      </c>
      <c r="AA2310" s="18" t="s">
        <v>85</v>
      </c>
      <c r="AB2310" s="18">
        <v>1.0</v>
      </c>
      <c r="AC2310" s="27" t="s">
        <v>193</v>
      </c>
      <c r="AD2310" s="26" t="s">
        <v>2707</v>
      </c>
      <c r="AF2310" s="18" t="str">
        <f t="shared" si="3"/>
        <v>24B</v>
      </c>
      <c r="AG2310" s="18" t="s">
        <v>27200</v>
      </c>
    </row>
    <row r="2311" ht="15.75" customHeight="1">
      <c r="A2311" s="6">
        <f t="shared" si="95"/>
        <v>98</v>
      </c>
      <c r="B2311" s="18" t="str">
        <f t="shared" si="96"/>
        <v>J098-QL3-BC(1)</v>
      </c>
      <c r="C2311" s="18" t="s">
        <v>15507</v>
      </c>
      <c r="D2311" s="18" t="s">
        <v>7260</v>
      </c>
      <c r="E2311" s="18" t="s">
        <v>9626</v>
      </c>
      <c r="F2311" s="18">
        <v>1.0</v>
      </c>
      <c r="G2311" s="18">
        <v>2.0</v>
      </c>
      <c r="H2311" s="18">
        <f t="shared" si="92"/>
        <v>2</v>
      </c>
      <c r="I2311" s="18">
        <v>1.0</v>
      </c>
      <c r="J2311" s="18">
        <v>1.0</v>
      </c>
      <c r="K2311" s="18" t="s">
        <v>8639</v>
      </c>
      <c r="L2311" s="25" t="s">
        <v>137</v>
      </c>
      <c r="M2311" s="25" t="s">
        <v>140</v>
      </c>
      <c r="N2311" s="18">
        <v>1.0</v>
      </c>
      <c r="O2311" s="18">
        <v>2.0</v>
      </c>
      <c r="P2311" s="18">
        <v>2.0</v>
      </c>
      <c r="Q2311" s="18">
        <v>2.0</v>
      </c>
      <c r="R2311" s="18">
        <v>1.0</v>
      </c>
      <c r="S2311" s="18">
        <v>10.0</v>
      </c>
      <c r="T2311" s="26" t="s">
        <v>15518</v>
      </c>
      <c r="U2311" s="26" t="s">
        <v>15519</v>
      </c>
      <c r="V2311" s="18"/>
      <c r="W2311" s="18"/>
      <c r="X2311" s="26" t="s">
        <v>83</v>
      </c>
      <c r="Y2311" s="18">
        <v>1.0</v>
      </c>
      <c r="AA2311" s="18" t="s">
        <v>85</v>
      </c>
      <c r="AB2311" s="18">
        <v>1.0</v>
      </c>
      <c r="AC2311" s="27" t="s">
        <v>193</v>
      </c>
      <c r="AD2311" s="26" t="s">
        <v>2707</v>
      </c>
      <c r="AF2311" s="18" t="str">
        <f t="shared" si="3"/>
        <v>24B</v>
      </c>
      <c r="AG2311" s="18" t="s">
        <v>27200</v>
      </c>
    </row>
    <row r="2312" ht="15.75" customHeight="1">
      <c r="A2312" s="6">
        <f t="shared" si="95"/>
        <v>99</v>
      </c>
      <c r="B2312" s="18" t="str">
        <f t="shared" ref="B2312:B2325" si="97">"J"&amp;A2312&amp;"-"&amp;AD2312&amp;"("&amp;AB2312&amp;")"</f>
        <v>J99-QL3-BC(1)</v>
      </c>
      <c r="C2312" s="18" t="s">
        <v>15514</v>
      </c>
      <c r="D2312" s="18" t="s">
        <v>7266</v>
      </c>
      <c r="E2312" s="18" t="s">
        <v>9626</v>
      </c>
      <c r="F2312" s="18">
        <v>1.0</v>
      </c>
      <c r="G2312" s="18">
        <v>2.0</v>
      </c>
      <c r="H2312" s="18">
        <f t="shared" si="92"/>
        <v>2</v>
      </c>
      <c r="I2312" s="18">
        <v>1.0</v>
      </c>
      <c r="J2312" s="18">
        <v>1.0</v>
      </c>
      <c r="K2312" s="18" t="s">
        <v>8639</v>
      </c>
      <c r="L2312" s="25" t="s">
        <v>137</v>
      </c>
      <c r="M2312" s="25" t="s">
        <v>140</v>
      </c>
      <c r="N2312" s="18">
        <v>1.0</v>
      </c>
      <c r="O2312" s="18">
        <v>2.0</v>
      </c>
      <c r="P2312" s="18">
        <v>2.0</v>
      </c>
      <c r="Q2312" s="18">
        <v>2.0</v>
      </c>
      <c r="R2312" s="18">
        <v>1.0</v>
      </c>
      <c r="S2312" s="18">
        <v>10.0</v>
      </c>
      <c r="T2312" s="26" t="s">
        <v>15527</v>
      </c>
      <c r="U2312" s="26" t="s">
        <v>15529</v>
      </c>
      <c r="V2312" s="18"/>
      <c r="W2312" s="18"/>
      <c r="X2312" s="26" t="s">
        <v>83</v>
      </c>
      <c r="Y2312" s="18">
        <v>1.0</v>
      </c>
      <c r="AA2312" s="18" t="s">
        <v>85</v>
      </c>
      <c r="AB2312" s="18">
        <v>1.0</v>
      </c>
      <c r="AC2312" s="27" t="s">
        <v>193</v>
      </c>
      <c r="AD2312" s="26" t="s">
        <v>2707</v>
      </c>
      <c r="AF2312" s="18" t="str">
        <f t="shared" si="3"/>
        <v>24B</v>
      </c>
      <c r="AG2312" s="18" t="s">
        <v>27200</v>
      </c>
    </row>
    <row r="2313" ht="15.75" customHeight="1">
      <c r="A2313" s="6">
        <f t="shared" si="95"/>
        <v>100</v>
      </c>
      <c r="B2313" s="18" t="str">
        <f t="shared" si="97"/>
        <v>J100-QL3-BC(1)</v>
      </c>
      <c r="C2313" s="18" t="s">
        <v>15525</v>
      </c>
      <c r="D2313" s="18" t="s">
        <v>7269</v>
      </c>
      <c r="E2313" s="18" t="s">
        <v>9626</v>
      </c>
      <c r="F2313" s="18">
        <v>1.0</v>
      </c>
      <c r="G2313" s="18">
        <v>2.0</v>
      </c>
      <c r="H2313" s="18">
        <f t="shared" si="92"/>
        <v>2</v>
      </c>
      <c r="I2313" s="18">
        <v>1.0</v>
      </c>
      <c r="J2313" s="18">
        <v>1.0</v>
      </c>
      <c r="K2313" s="18" t="s">
        <v>8639</v>
      </c>
      <c r="L2313" s="25" t="s">
        <v>137</v>
      </c>
      <c r="M2313" s="25" t="s">
        <v>140</v>
      </c>
      <c r="N2313" s="18">
        <v>1.0</v>
      </c>
      <c r="O2313" s="18">
        <v>2.0</v>
      </c>
      <c r="P2313" s="18">
        <v>2.0</v>
      </c>
      <c r="Q2313" s="18">
        <v>2.0</v>
      </c>
      <c r="R2313" s="18">
        <v>1.0</v>
      </c>
      <c r="S2313" s="18">
        <v>10.0</v>
      </c>
      <c r="T2313" s="26" t="s">
        <v>15539</v>
      </c>
      <c r="U2313" s="26" t="s">
        <v>15540</v>
      </c>
      <c r="V2313" s="18"/>
      <c r="W2313" s="18"/>
      <c r="X2313" s="26" t="s">
        <v>83</v>
      </c>
      <c r="Y2313" s="18">
        <v>1.0</v>
      </c>
      <c r="AA2313" s="18" t="s">
        <v>85</v>
      </c>
      <c r="AB2313" s="18">
        <v>1.0</v>
      </c>
      <c r="AC2313" s="27" t="s">
        <v>193</v>
      </c>
      <c r="AD2313" s="26" t="s">
        <v>2707</v>
      </c>
      <c r="AF2313" s="18" t="str">
        <f t="shared" si="3"/>
        <v>24B</v>
      </c>
      <c r="AG2313" s="18" t="s">
        <v>27200</v>
      </c>
    </row>
    <row r="2314" ht="15.75" customHeight="1">
      <c r="A2314" s="6">
        <f t="shared" si="95"/>
        <v>101</v>
      </c>
      <c r="B2314" s="18" t="str">
        <f t="shared" si="97"/>
        <v>J101-QL3-BC(1)</v>
      </c>
      <c r="C2314" s="18" t="s">
        <v>15537</v>
      </c>
      <c r="D2314" s="18" t="s">
        <v>7277</v>
      </c>
      <c r="E2314" s="18" t="s">
        <v>9626</v>
      </c>
      <c r="F2314" s="18">
        <v>1.0</v>
      </c>
      <c r="G2314" s="18">
        <v>2.0</v>
      </c>
      <c r="H2314" s="18">
        <f t="shared" si="92"/>
        <v>2</v>
      </c>
      <c r="I2314" s="18">
        <v>1.0</v>
      </c>
      <c r="J2314" s="18">
        <v>1.0</v>
      </c>
      <c r="K2314" s="18" t="s">
        <v>8639</v>
      </c>
      <c r="L2314" s="25" t="s">
        <v>137</v>
      </c>
      <c r="M2314" s="25" t="s">
        <v>140</v>
      </c>
      <c r="N2314" s="18">
        <v>1.0</v>
      </c>
      <c r="O2314" s="18">
        <v>2.0</v>
      </c>
      <c r="P2314" s="18">
        <v>2.0</v>
      </c>
      <c r="Q2314" s="18">
        <v>2.0</v>
      </c>
      <c r="R2314" s="18">
        <v>1.0</v>
      </c>
      <c r="S2314" s="18">
        <v>10.0</v>
      </c>
      <c r="T2314" s="26" t="s">
        <v>15546</v>
      </c>
      <c r="U2314" s="26" t="s">
        <v>15547</v>
      </c>
      <c r="V2314" s="18"/>
      <c r="W2314" s="18"/>
      <c r="X2314" s="26" t="s">
        <v>83</v>
      </c>
      <c r="Y2314" s="18">
        <v>1.0</v>
      </c>
      <c r="AA2314" s="18" t="s">
        <v>85</v>
      </c>
      <c r="AB2314" s="18">
        <v>1.0</v>
      </c>
      <c r="AC2314" s="27" t="s">
        <v>193</v>
      </c>
      <c r="AD2314" s="26" t="s">
        <v>2707</v>
      </c>
      <c r="AF2314" s="18" t="str">
        <f t="shared" si="3"/>
        <v>24B</v>
      </c>
      <c r="AG2314" s="18" t="s">
        <v>27200</v>
      </c>
    </row>
    <row r="2315" ht="15.75" customHeight="1">
      <c r="A2315" s="6">
        <f t="shared" si="95"/>
        <v>102</v>
      </c>
      <c r="B2315" s="18" t="str">
        <f t="shared" si="97"/>
        <v>J102-QL3-BC(1)</v>
      </c>
      <c r="C2315" s="18" t="s">
        <v>15545</v>
      </c>
      <c r="D2315" s="18" t="s">
        <v>7283</v>
      </c>
      <c r="E2315" s="18" t="s">
        <v>9626</v>
      </c>
      <c r="F2315" s="18">
        <v>1.0</v>
      </c>
      <c r="G2315" s="18">
        <v>2.0</v>
      </c>
      <c r="H2315" s="18">
        <f t="shared" si="92"/>
        <v>2</v>
      </c>
      <c r="I2315" s="18">
        <v>1.0</v>
      </c>
      <c r="J2315" s="18">
        <v>1.0</v>
      </c>
      <c r="K2315" s="18" t="s">
        <v>8639</v>
      </c>
      <c r="L2315" s="25" t="s">
        <v>137</v>
      </c>
      <c r="M2315" s="25" t="s">
        <v>140</v>
      </c>
      <c r="N2315" s="18">
        <v>1.0</v>
      </c>
      <c r="O2315" s="18">
        <v>2.0</v>
      </c>
      <c r="P2315" s="18">
        <v>2.0</v>
      </c>
      <c r="Q2315" s="18">
        <v>2.0</v>
      </c>
      <c r="R2315" s="18">
        <v>1.0</v>
      </c>
      <c r="S2315" s="18">
        <v>10.0</v>
      </c>
      <c r="T2315" s="26" t="s">
        <v>15558</v>
      </c>
      <c r="U2315" s="26" t="s">
        <v>15559</v>
      </c>
      <c r="V2315" s="18"/>
      <c r="W2315" s="18"/>
      <c r="X2315" s="26" t="s">
        <v>83</v>
      </c>
      <c r="Y2315" s="18">
        <v>1.0</v>
      </c>
      <c r="AA2315" s="18" t="s">
        <v>85</v>
      </c>
      <c r="AB2315" s="18">
        <v>1.0</v>
      </c>
      <c r="AC2315" s="27" t="s">
        <v>193</v>
      </c>
      <c r="AD2315" s="26" t="s">
        <v>2707</v>
      </c>
      <c r="AF2315" s="18" t="str">
        <f t="shared" si="3"/>
        <v>24B</v>
      </c>
      <c r="AG2315" s="18" t="s">
        <v>27200</v>
      </c>
    </row>
    <row r="2316" ht="15.75" customHeight="1">
      <c r="A2316" s="6">
        <f t="shared" si="95"/>
        <v>103</v>
      </c>
      <c r="B2316" s="18" t="str">
        <f t="shared" si="97"/>
        <v>J103-QL3-BC(1)</v>
      </c>
      <c r="C2316" s="18" t="s">
        <v>15555</v>
      </c>
      <c r="D2316" s="18" t="s">
        <v>7290</v>
      </c>
      <c r="E2316" s="18" t="s">
        <v>9626</v>
      </c>
      <c r="F2316" s="18">
        <v>1.0</v>
      </c>
      <c r="G2316" s="18">
        <v>2.0</v>
      </c>
      <c r="H2316" s="18">
        <f t="shared" si="92"/>
        <v>2</v>
      </c>
      <c r="I2316" s="18">
        <v>1.0</v>
      </c>
      <c r="J2316" s="18">
        <v>1.0</v>
      </c>
      <c r="K2316" s="18" t="s">
        <v>8639</v>
      </c>
      <c r="L2316" s="25" t="s">
        <v>137</v>
      </c>
      <c r="M2316" s="25" t="s">
        <v>140</v>
      </c>
      <c r="N2316" s="18">
        <v>1.0</v>
      </c>
      <c r="O2316" s="18">
        <v>2.0</v>
      </c>
      <c r="P2316" s="18">
        <v>2.0</v>
      </c>
      <c r="Q2316" s="18">
        <v>2.0</v>
      </c>
      <c r="R2316" s="18">
        <v>1.0</v>
      </c>
      <c r="S2316" s="18">
        <v>10.0</v>
      </c>
      <c r="T2316" s="26" t="s">
        <v>15567</v>
      </c>
      <c r="U2316" s="26" t="s">
        <v>15569</v>
      </c>
      <c r="V2316" s="18"/>
      <c r="W2316" s="18"/>
      <c r="X2316" s="26" t="s">
        <v>83</v>
      </c>
      <c r="Y2316" s="18">
        <v>1.0</v>
      </c>
      <c r="AA2316" s="18" t="s">
        <v>85</v>
      </c>
      <c r="AB2316" s="18">
        <v>1.0</v>
      </c>
      <c r="AC2316" s="27" t="s">
        <v>193</v>
      </c>
      <c r="AD2316" s="26" t="s">
        <v>2707</v>
      </c>
      <c r="AF2316" s="18" t="str">
        <f t="shared" si="3"/>
        <v>24B</v>
      </c>
      <c r="AG2316" s="18" t="s">
        <v>27200</v>
      </c>
    </row>
    <row r="2317" ht="15.75" customHeight="1">
      <c r="A2317" s="6">
        <f t="shared" si="95"/>
        <v>104</v>
      </c>
      <c r="B2317" s="18" t="str">
        <f t="shared" si="97"/>
        <v>J104-QL3-BC(1)</v>
      </c>
      <c r="C2317" s="18" t="s">
        <v>15564</v>
      </c>
      <c r="D2317" s="18" t="s">
        <v>7299</v>
      </c>
      <c r="E2317" s="18" t="s">
        <v>9626</v>
      </c>
      <c r="F2317" s="18">
        <v>1.0</v>
      </c>
      <c r="G2317" s="18">
        <v>2.0</v>
      </c>
      <c r="H2317" s="18">
        <f t="shared" si="92"/>
        <v>2</v>
      </c>
      <c r="I2317" s="18">
        <v>1.0</v>
      </c>
      <c r="J2317" s="18">
        <v>1.0</v>
      </c>
      <c r="K2317" s="18" t="s">
        <v>8639</v>
      </c>
      <c r="L2317" s="25" t="s">
        <v>137</v>
      </c>
      <c r="M2317" s="25" t="s">
        <v>140</v>
      </c>
      <c r="N2317" s="18">
        <v>1.0</v>
      </c>
      <c r="O2317" s="18">
        <v>2.0</v>
      </c>
      <c r="P2317" s="18">
        <v>2.0</v>
      </c>
      <c r="Q2317" s="18">
        <v>2.0</v>
      </c>
      <c r="R2317" s="18">
        <v>1.0</v>
      </c>
      <c r="S2317" s="18">
        <v>10.0</v>
      </c>
      <c r="T2317" s="26" t="s">
        <v>15576</v>
      </c>
      <c r="U2317" s="26" t="s">
        <v>15577</v>
      </c>
      <c r="V2317" s="18"/>
      <c r="W2317" s="18"/>
      <c r="X2317" s="26" t="s">
        <v>83</v>
      </c>
      <c r="Y2317" s="18">
        <v>1.0</v>
      </c>
      <c r="AA2317" s="18" t="s">
        <v>85</v>
      </c>
      <c r="AB2317" s="18">
        <v>1.0</v>
      </c>
      <c r="AC2317" s="27" t="s">
        <v>193</v>
      </c>
      <c r="AD2317" s="26" t="s">
        <v>2707</v>
      </c>
      <c r="AF2317" s="18" t="str">
        <f t="shared" si="3"/>
        <v>24B</v>
      </c>
      <c r="AG2317" s="18" t="s">
        <v>27200</v>
      </c>
    </row>
    <row r="2318" ht="15.75" customHeight="1">
      <c r="A2318" s="6">
        <f t="shared" si="95"/>
        <v>105</v>
      </c>
      <c r="B2318" s="18" t="str">
        <f t="shared" si="97"/>
        <v>J105-QL3-BC(1)</v>
      </c>
      <c r="C2318" s="18" t="s">
        <v>15575</v>
      </c>
      <c r="D2318" s="18" t="s">
        <v>7304</v>
      </c>
      <c r="E2318" s="18" t="s">
        <v>9626</v>
      </c>
      <c r="F2318" s="18">
        <v>1.0</v>
      </c>
      <c r="G2318" s="18">
        <v>2.0</v>
      </c>
      <c r="H2318" s="18">
        <f t="shared" si="92"/>
        <v>2</v>
      </c>
      <c r="I2318" s="18">
        <v>1.0</v>
      </c>
      <c r="J2318" s="18">
        <v>1.0</v>
      </c>
      <c r="K2318" s="18" t="s">
        <v>8639</v>
      </c>
      <c r="L2318" s="25" t="s">
        <v>137</v>
      </c>
      <c r="M2318" s="25" t="s">
        <v>140</v>
      </c>
      <c r="N2318" s="18">
        <v>1.0</v>
      </c>
      <c r="O2318" s="18">
        <v>2.0</v>
      </c>
      <c r="P2318" s="18">
        <v>2.0</v>
      </c>
      <c r="Q2318" s="18">
        <v>2.0</v>
      </c>
      <c r="R2318" s="18">
        <v>1.0</v>
      </c>
      <c r="S2318" s="18">
        <v>10.0</v>
      </c>
      <c r="T2318" s="26" t="s">
        <v>15587</v>
      </c>
      <c r="U2318" s="26" t="s">
        <v>15588</v>
      </c>
      <c r="V2318" s="18"/>
      <c r="W2318" s="18"/>
      <c r="X2318" s="26" t="s">
        <v>83</v>
      </c>
      <c r="Y2318" s="18">
        <v>1.0</v>
      </c>
      <c r="AA2318" s="18" t="s">
        <v>85</v>
      </c>
      <c r="AB2318" s="18">
        <v>1.0</v>
      </c>
      <c r="AC2318" s="27" t="s">
        <v>193</v>
      </c>
      <c r="AD2318" s="26" t="s">
        <v>2707</v>
      </c>
      <c r="AF2318" s="18" t="str">
        <f t="shared" si="3"/>
        <v>24B</v>
      </c>
      <c r="AG2318" s="18" t="s">
        <v>27200</v>
      </c>
    </row>
    <row r="2319" ht="15.75" customHeight="1">
      <c r="A2319" s="6">
        <f t="shared" si="95"/>
        <v>106</v>
      </c>
      <c r="B2319" s="18" t="str">
        <f t="shared" si="97"/>
        <v>J106-QL3-BC(1)</v>
      </c>
      <c r="C2319" s="18" t="s">
        <v>15585</v>
      </c>
      <c r="D2319" s="18" t="s">
        <v>7310</v>
      </c>
      <c r="E2319" s="18" t="s">
        <v>9626</v>
      </c>
      <c r="F2319" s="18">
        <v>1.0</v>
      </c>
      <c r="G2319" s="18">
        <v>2.0</v>
      </c>
      <c r="H2319" s="18">
        <f t="shared" si="92"/>
        <v>2</v>
      </c>
      <c r="I2319" s="18">
        <v>1.0</v>
      </c>
      <c r="J2319" s="18">
        <v>1.0</v>
      </c>
      <c r="K2319" s="18" t="s">
        <v>8639</v>
      </c>
      <c r="L2319" s="25" t="s">
        <v>137</v>
      </c>
      <c r="M2319" s="25" t="s">
        <v>140</v>
      </c>
      <c r="N2319" s="18">
        <v>1.0</v>
      </c>
      <c r="O2319" s="18">
        <v>2.0</v>
      </c>
      <c r="P2319" s="18">
        <v>2.0</v>
      </c>
      <c r="Q2319" s="18">
        <v>2.0</v>
      </c>
      <c r="R2319" s="18">
        <v>1.0</v>
      </c>
      <c r="S2319" s="18">
        <v>10.0</v>
      </c>
      <c r="T2319" s="26" t="s">
        <v>15598</v>
      </c>
      <c r="U2319" s="26" t="s">
        <v>15599</v>
      </c>
      <c r="V2319" s="18"/>
      <c r="W2319" s="18"/>
      <c r="X2319" s="26" t="s">
        <v>83</v>
      </c>
      <c r="Y2319" s="18">
        <v>1.0</v>
      </c>
      <c r="AA2319" s="18" t="s">
        <v>85</v>
      </c>
      <c r="AB2319" s="18">
        <v>1.0</v>
      </c>
      <c r="AC2319" s="27" t="s">
        <v>193</v>
      </c>
      <c r="AD2319" s="26" t="s">
        <v>2707</v>
      </c>
      <c r="AF2319" s="18" t="str">
        <f t="shared" si="3"/>
        <v>24B</v>
      </c>
      <c r="AG2319" s="18" t="s">
        <v>27200</v>
      </c>
    </row>
    <row r="2320" ht="15.75" customHeight="1">
      <c r="A2320" s="6">
        <f t="shared" si="95"/>
        <v>107</v>
      </c>
      <c r="B2320" s="18" t="str">
        <f t="shared" si="97"/>
        <v>J107-QL3-BC(1)</v>
      </c>
      <c r="C2320" s="18" t="s">
        <v>15593</v>
      </c>
      <c r="D2320" s="18" t="s">
        <v>7316</v>
      </c>
      <c r="E2320" s="18" t="s">
        <v>9626</v>
      </c>
      <c r="F2320" s="18">
        <v>1.0</v>
      </c>
      <c r="G2320" s="18">
        <v>2.0</v>
      </c>
      <c r="H2320" s="18">
        <f t="shared" si="92"/>
        <v>2</v>
      </c>
      <c r="I2320" s="18">
        <v>1.0</v>
      </c>
      <c r="J2320" s="18">
        <v>1.0</v>
      </c>
      <c r="K2320" s="18" t="s">
        <v>8639</v>
      </c>
      <c r="L2320" s="25" t="s">
        <v>137</v>
      </c>
      <c r="M2320" s="25" t="s">
        <v>140</v>
      </c>
      <c r="N2320" s="18">
        <v>1.0</v>
      </c>
      <c r="O2320" s="18">
        <v>2.0</v>
      </c>
      <c r="P2320" s="18">
        <v>2.0</v>
      </c>
      <c r="Q2320" s="18">
        <v>2.0</v>
      </c>
      <c r="R2320" s="18">
        <v>1.0</v>
      </c>
      <c r="S2320" s="18">
        <v>10.0</v>
      </c>
      <c r="T2320" s="26" t="s">
        <v>15606</v>
      </c>
      <c r="U2320" s="26" t="s">
        <v>15607</v>
      </c>
      <c r="V2320" s="18"/>
      <c r="W2320" s="18"/>
      <c r="X2320" s="26" t="s">
        <v>83</v>
      </c>
      <c r="Y2320" s="18">
        <v>1.0</v>
      </c>
      <c r="AA2320" s="18" t="s">
        <v>85</v>
      </c>
      <c r="AB2320" s="18">
        <v>1.0</v>
      </c>
      <c r="AC2320" s="27" t="s">
        <v>193</v>
      </c>
      <c r="AD2320" s="26" t="s">
        <v>2707</v>
      </c>
      <c r="AF2320" s="18" t="str">
        <f t="shared" si="3"/>
        <v>24B</v>
      </c>
      <c r="AG2320" s="18" t="s">
        <v>27200</v>
      </c>
    </row>
    <row r="2321" ht="15.75" customHeight="1">
      <c r="A2321" s="6">
        <f t="shared" si="95"/>
        <v>108</v>
      </c>
      <c r="B2321" s="18" t="str">
        <f t="shared" si="97"/>
        <v>J108-QL3-BC(1)</v>
      </c>
      <c r="C2321" s="18" t="s">
        <v>15603</v>
      </c>
      <c r="D2321" s="18" t="s">
        <v>7320</v>
      </c>
      <c r="E2321" s="18" t="s">
        <v>9626</v>
      </c>
      <c r="F2321" s="18">
        <v>1.0</v>
      </c>
      <c r="G2321" s="18">
        <v>2.0</v>
      </c>
      <c r="H2321" s="18">
        <f t="shared" si="92"/>
        <v>2</v>
      </c>
      <c r="I2321" s="18">
        <v>1.0</v>
      </c>
      <c r="J2321" s="18">
        <v>1.0</v>
      </c>
      <c r="K2321" s="18" t="s">
        <v>8639</v>
      </c>
      <c r="L2321" s="25" t="s">
        <v>137</v>
      </c>
      <c r="M2321" s="25" t="s">
        <v>140</v>
      </c>
      <c r="N2321" s="18">
        <v>1.0</v>
      </c>
      <c r="O2321" s="18">
        <v>2.0</v>
      </c>
      <c r="P2321" s="18">
        <v>2.0</v>
      </c>
      <c r="Q2321" s="18">
        <v>2.0</v>
      </c>
      <c r="R2321" s="18">
        <v>1.0</v>
      </c>
      <c r="S2321" s="18">
        <v>10.0</v>
      </c>
      <c r="T2321" s="26" t="s">
        <v>15616</v>
      </c>
      <c r="U2321" s="26" t="s">
        <v>15617</v>
      </c>
      <c r="V2321" s="18"/>
      <c r="W2321" s="18"/>
      <c r="X2321" s="26" t="s">
        <v>83</v>
      </c>
      <c r="Y2321" s="18">
        <v>1.0</v>
      </c>
      <c r="AA2321" s="18" t="s">
        <v>85</v>
      </c>
      <c r="AB2321" s="18">
        <v>1.0</v>
      </c>
      <c r="AC2321" s="27" t="s">
        <v>193</v>
      </c>
      <c r="AD2321" s="26" t="s">
        <v>2707</v>
      </c>
      <c r="AF2321" s="18" t="str">
        <f t="shared" si="3"/>
        <v>24B</v>
      </c>
      <c r="AG2321" s="18" t="s">
        <v>27200</v>
      </c>
    </row>
    <row r="2322" ht="15.75" customHeight="1">
      <c r="A2322" s="6">
        <f t="shared" si="95"/>
        <v>109</v>
      </c>
      <c r="B2322" s="18" t="str">
        <f t="shared" si="97"/>
        <v>J109-QL3-BC(1)</v>
      </c>
      <c r="C2322" s="18" t="s">
        <v>15614</v>
      </c>
      <c r="D2322" s="18" t="s">
        <v>7325</v>
      </c>
      <c r="E2322" s="18" t="s">
        <v>9626</v>
      </c>
      <c r="F2322" s="18">
        <v>1.0</v>
      </c>
      <c r="G2322" s="18">
        <v>2.0</v>
      </c>
      <c r="H2322" s="18">
        <f t="shared" si="92"/>
        <v>2</v>
      </c>
      <c r="I2322" s="18">
        <v>1.0</v>
      </c>
      <c r="J2322" s="18">
        <v>1.0</v>
      </c>
      <c r="K2322" s="18" t="s">
        <v>8639</v>
      </c>
      <c r="L2322" s="25" t="s">
        <v>137</v>
      </c>
      <c r="M2322" s="25" t="s">
        <v>140</v>
      </c>
      <c r="N2322" s="18">
        <v>1.0</v>
      </c>
      <c r="O2322" s="18">
        <v>2.0</v>
      </c>
      <c r="P2322" s="18">
        <v>2.0</v>
      </c>
      <c r="Q2322" s="18">
        <v>2.0</v>
      </c>
      <c r="R2322" s="18">
        <v>1.0</v>
      </c>
      <c r="S2322" s="18">
        <v>10.0</v>
      </c>
      <c r="T2322" s="26" t="s">
        <v>15625</v>
      </c>
      <c r="U2322" s="26" t="s">
        <v>15627</v>
      </c>
      <c r="V2322" s="18"/>
      <c r="W2322" s="18"/>
      <c r="X2322" s="26" t="s">
        <v>83</v>
      </c>
      <c r="Y2322" s="18">
        <v>1.0</v>
      </c>
      <c r="AA2322" s="18" t="s">
        <v>85</v>
      </c>
      <c r="AB2322" s="18">
        <v>1.0</v>
      </c>
      <c r="AC2322" s="27" t="s">
        <v>193</v>
      </c>
      <c r="AD2322" s="26" t="s">
        <v>2707</v>
      </c>
      <c r="AF2322" s="18" t="str">
        <f t="shared" si="3"/>
        <v>24B</v>
      </c>
      <c r="AG2322" s="18" t="s">
        <v>27200</v>
      </c>
    </row>
    <row r="2323" ht="15.75" customHeight="1">
      <c r="A2323" s="6">
        <f t="shared" si="95"/>
        <v>110</v>
      </c>
      <c r="B2323" s="18" t="str">
        <f t="shared" si="97"/>
        <v>J110-QL3-BC(1)</v>
      </c>
      <c r="C2323" s="18" t="s">
        <v>15622</v>
      </c>
      <c r="D2323" s="18" t="s">
        <v>7329</v>
      </c>
      <c r="E2323" s="18" t="s">
        <v>9626</v>
      </c>
      <c r="F2323" s="18">
        <v>1.0</v>
      </c>
      <c r="G2323" s="18">
        <v>2.0</v>
      </c>
      <c r="H2323" s="18">
        <f t="shared" si="92"/>
        <v>2</v>
      </c>
      <c r="I2323" s="18">
        <v>1.0</v>
      </c>
      <c r="J2323" s="18">
        <v>1.0</v>
      </c>
      <c r="K2323" s="18" t="s">
        <v>8639</v>
      </c>
      <c r="L2323" s="25" t="s">
        <v>137</v>
      </c>
      <c r="M2323" s="25" t="s">
        <v>140</v>
      </c>
      <c r="N2323" s="18">
        <v>1.0</v>
      </c>
      <c r="O2323" s="18">
        <v>2.0</v>
      </c>
      <c r="P2323" s="18">
        <v>2.0</v>
      </c>
      <c r="Q2323" s="18">
        <v>2.0</v>
      </c>
      <c r="R2323" s="18">
        <v>1.0</v>
      </c>
      <c r="S2323" s="18">
        <v>10.0</v>
      </c>
      <c r="T2323" s="26" t="s">
        <v>15633</v>
      </c>
      <c r="U2323" s="26" t="s">
        <v>15634</v>
      </c>
      <c r="V2323" s="18"/>
      <c r="W2323" s="18"/>
      <c r="X2323" s="26" t="s">
        <v>83</v>
      </c>
      <c r="Y2323" s="18">
        <v>1.0</v>
      </c>
      <c r="AA2323" s="18" t="s">
        <v>85</v>
      </c>
      <c r="AB2323" s="18">
        <v>1.0</v>
      </c>
      <c r="AC2323" s="27" t="s">
        <v>193</v>
      </c>
      <c r="AD2323" s="26" t="s">
        <v>2707</v>
      </c>
      <c r="AF2323" s="18" t="str">
        <f t="shared" si="3"/>
        <v>24B</v>
      </c>
      <c r="AG2323" s="18" t="s">
        <v>27200</v>
      </c>
    </row>
    <row r="2324" ht="15.75" customHeight="1">
      <c r="A2324" s="6">
        <f t="shared" si="95"/>
        <v>111</v>
      </c>
      <c r="B2324" s="18" t="str">
        <f t="shared" si="97"/>
        <v>J111-QL3-BC(1)</v>
      </c>
      <c r="C2324" s="18" t="s">
        <v>15632</v>
      </c>
      <c r="D2324" s="18" t="s">
        <v>7333</v>
      </c>
      <c r="E2324" s="18" t="s">
        <v>9626</v>
      </c>
      <c r="F2324" s="18">
        <v>1.0</v>
      </c>
      <c r="G2324" s="18">
        <v>2.0</v>
      </c>
      <c r="H2324" s="18">
        <f t="shared" si="92"/>
        <v>2</v>
      </c>
      <c r="I2324" s="18">
        <v>1.0</v>
      </c>
      <c r="J2324" s="18">
        <v>1.0</v>
      </c>
      <c r="K2324" s="18" t="s">
        <v>8639</v>
      </c>
      <c r="L2324" s="25" t="s">
        <v>137</v>
      </c>
      <c r="M2324" s="25" t="s">
        <v>140</v>
      </c>
      <c r="N2324" s="18">
        <v>1.0</v>
      </c>
      <c r="O2324" s="18">
        <v>2.0</v>
      </c>
      <c r="P2324" s="18">
        <v>2.0</v>
      </c>
      <c r="Q2324" s="18">
        <v>2.0</v>
      </c>
      <c r="R2324" s="18">
        <v>1.0</v>
      </c>
      <c r="S2324" s="18">
        <v>10.0</v>
      </c>
      <c r="T2324" s="26" t="s">
        <v>15644</v>
      </c>
      <c r="U2324" s="26" t="s">
        <v>15645</v>
      </c>
      <c r="V2324" s="18"/>
      <c r="W2324" s="18"/>
      <c r="X2324" s="26" t="s">
        <v>83</v>
      </c>
      <c r="Y2324" s="18">
        <v>1.0</v>
      </c>
      <c r="AA2324" s="18" t="s">
        <v>85</v>
      </c>
      <c r="AB2324" s="18">
        <v>1.0</v>
      </c>
      <c r="AC2324" s="27" t="s">
        <v>193</v>
      </c>
      <c r="AD2324" s="26" t="s">
        <v>2707</v>
      </c>
      <c r="AF2324" s="18" t="str">
        <f t="shared" si="3"/>
        <v>24B</v>
      </c>
      <c r="AG2324" s="18" t="s">
        <v>27200</v>
      </c>
    </row>
    <row r="2325" ht="15.75" customHeight="1">
      <c r="A2325" s="6">
        <f t="shared" si="95"/>
        <v>112</v>
      </c>
      <c r="B2325" s="18" t="str">
        <f t="shared" si="97"/>
        <v>J112-QL3-BC(1)</v>
      </c>
      <c r="C2325" s="18" t="s">
        <v>15639</v>
      </c>
      <c r="D2325" s="18" t="s">
        <v>7338</v>
      </c>
      <c r="E2325" s="18" t="s">
        <v>9626</v>
      </c>
      <c r="F2325" s="18">
        <v>1.0</v>
      </c>
      <c r="G2325" s="18">
        <v>2.0</v>
      </c>
      <c r="H2325" s="18">
        <f t="shared" si="92"/>
        <v>2</v>
      </c>
      <c r="I2325" s="18">
        <v>1.0</v>
      </c>
      <c r="J2325" s="18">
        <v>1.0</v>
      </c>
      <c r="K2325" s="18" t="s">
        <v>8639</v>
      </c>
      <c r="L2325" s="25" t="s">
        <v>137</v>
      </c>
      <c r="M2325" s="25" t="s">
        <v>140</v>
      </c>
      <c r="N2325" s="18">
        <v>1.0</v>
      </c>
      <c r="O2325" s="18">
        <v>2.0</v>
      </c>
      <c r="P2325" s="18">
        <v>2.0</v>
      </c>
      <c r="Q2325" s="18">
        <v>2.0</v>
      </c>
      <c r="R2325" s="18">
        <v>1.0</v>
      </c>
      <c r="S2325" s="18">
        <v>10.0</v>
      </c>
      <c r="T2325" s="26" t="s">
        <v>27229</v>
      </c>
      <c r="U2325" s="26" t="s">
        <v>27230</v>
      </c>
      <c r="V2325" s="18"/>
      <c r="W2325" s="18"/>
      <c r="X2325" s="26" t="s">
        <v>83</v>
      </c>
      <c r="Y2325" s="18">
        <v>1.0</v>
      </c>
      <c r="AA2325" s="18" t="s">
        <v>85</v>
      </c>
      <c r="AB2325" s="18">
        <v>1.0</v>
      </c>
      <c r="AC2325" s="27" t="s">
        <v>193</v>
      </c>
      <c r="AD2325" s="26" t="s">
        <v>2707</v>
      </c>
      <c r="AF2325" s="18" t="str">
        <f t="shared" si="3"/>
        <v>24B</v>
      </c>
      <c r="AG2325" s="18" t="s">
        <v>27200</v>
      </c>
    </row>
    <row r="2326" ht="15.75" customHeight="1">
      <c r="A2326" s="6">
        <v>58.0</v>
      </c>
      <c r="B2326" s="18" t="str">
        <f t="shared" ref="B2326:B2384" si="98">"J0"&amp;A2326&amp;"-"&amp;"m"&amp;AD2326&amp;"("&amp;AB2326&amp;")"</f>
        <v>J058-mQL3-BC(1)</v>
      </c>
      <c r="C2326" s="18" t="s">
        <v>7981</v>
      </c>
      <c r="D2326" s="18" t="s">
        <v>3515</v>
      </c>
      <c r="E2326" s="18" t="s">
        <v>9626</v>
      </c>
      <c r="G2326" s="18"/>
      <c r="K2326" s="18" t="s">
        <v>1371</v>
      </c>
      <c r="L2326" s="25" t="s">
        <v>137</v>
      </c>
      <c r="M2326" s="25" t="s">
        <v>140</v>
      </c>
      <c r="T2326" s="26" t="s">
        <v>7991</v>
      </c>
      <c r="U2326" s="26" t="s">
        <v>7993</v>
      </c>
      <c r="V2326" s="18"/>
      <c r="W2326" s="18"/>
      <c r="X2326" s="26" t="s">
        <v>83</v>
      </c>
      <c r="Y2326" s="18">
        <v>1.0</v>
      </c>
      <c r="Z2326" s="18" t="s">
        <v>1300</v>
      </c>
      <c r="AA2326" s="18" t="s">
        <v>85</v>
      </c>
      <c r="AB2326" s="18">
        <v>1.0</v>
      </c>
      <c r="AC2326" s="33" t="s">
        <v>193</v>
      </c>
      <c r="AD2326" s="26" t="s">
        <v>2707</v>
      </c>
      <c r="AE2326" s="18" t="s">
        <v>1300</v>
      </c>
      <c r="AF2326" s="18" t="str">
        <f t="shared" si="3"/>
        <v>24B</v>
      </c>
      <c r="AG2326" s="18" t="s">
        <v>27231</v>
      </c>
    </row>
    <row r="2327" ht="15.75" customHeight="1">
      <c r="A2327" s="6">
        <f t="shared" ref="A2327:A2332" si="99">A2326+1</f>
        <v>59</v>
      </c>
      <c r="B2327" s="18" t="str">
        <f t="shared" si="98"/>
        <v>J059-mQL3-BC(1)</v>
      </c>
      <c r="C2327" s="18" t="s">
        <v>7989</v>
      </c>
      <c r="D2327" s="18" t="s">
        <v>3519</v>
      </c>
      <c r="E2327" s="18" t="s">
        <v>9626</v>
      </c>
      <c r="G2327" s="18"/>
      <c r="K2327" s="18" t="s">
        <v>1371</v>
      </c>
      <c r="L2327" s="25" t="s">
        <v>137</v>
      </c>
      <c r="M2327" s="25" t="s">
        <v>140</v>
      </c>
      <c r="T2327" s="26" t="s">
        <v>8005</v>
      </c>
      <c r="U2327" s="26" t="s">
        <v>8006</v>
      </c>
      <c r="V2327" s="18"/>
      <c r="W2327" s="18"/>
      <c r="X2327" s="26" t="s">
        <v>83</v>
      </c>
      <c r="Y2327" s="18">
        <v>1.0</v>
      </c>
      <c r="Z2327" s="18" t="s">
        <v>1300</v>
      </c>
      <c r="AA2327" s="18" t="s">
        <v>85</v>
      </c>
      <c r="AB2327" s="18">
        <v>1.0</v>
      </c>
      <c r="AC2327" s="33" t="s">
        <v>193</v>
      </c>
      <c r="AD2327" s="26" t="s">
        <v>2707</v>
      </c>
      <c r="AE2327" s="18" t="s">
        <v>1300</v>
      </c>
      <c r="AF2327" s="18" t="str">
        <f t="shared" si="3"/>
        <v>24B</v>
      </c>
      <c r="AG2327" s="18" t="s">
        <v>27231</v>
      </c>
    </row>
    <row r="2328" ht="15.75" customHeight="1">
      <c r="A2328" s="6">
        <f t="shared" si="99"/>
        <v>60</v>
      </c>
      <c r="B2328" s="18" t="str">
        <f t="shared" si="98"/>
        <v>J060-mQL3-BC(1)</v>
      </c>
      <c r="C2328" s="18" t="s">
        <v>8002</v>
      </c>
      <c r="D2328" s="18" t="s">
        <v>3521</v>
      </c>
      <c r="E2328" s="18" t="s">
        <v>9626</v>
      </c>
      <c r="G2328" s="18"/>
      <c r="K2328" s="18" t="s">
        <v>1371</v>
      </c>
      <c r="L2328" s="25" t="s">
        <v>137</v>
      </c>
      <c r="M2328" s="25" t="s">
        <v>140</v>
      </c>
      <c r="T2328" s="26" t="s">
        <v>8014</v>
      </c>
      <c r="U2328" s="26" t="s">
        <v>8016</v>
      </c>
      <c r="V2328" s="18"/>
      <c r="W2328" s="18"/>
      <c r="X2328" s="26" t="s">
        <v>83</v>
      </c>
      <c r="Y2328" s="18">
        <v>1.0</v>
      </c>
      <c r="Z2328" s="18" t="s">
        <v>1300</v>
      </c>
      <c r="AA2328" s="18" t="s">
        <v>85</v>
      </c>
      <c r="AB2328" s="18">
        <v>1.0</v>
      </c>
      <c r="AC2328" s="33" t="s">
        <v>193</v>
      </c>
      <c r="AD2328" s="26" t="s">
        <v>2707</v>
      </c>
      <c r="AE2328" s="18" t="s">
        <v>1300</v>
      </c>
      <c r="AF2328" s="18" t="str">
        <f t="shared" si="3"/>
        <v>24B</v>
      </c>
      <c r="AG2328" s="18" t="s">
        <v>27231</v>
      </c>
    </row>
    <row r="2329" ht="15.75" customHeight="1">
      <c r="A2329" s="6">
        <f t="shared" si="99"/>
        <v>61</v>
      </c>
      <c r="B2329" s="18" t="str">
        <f t="shared" si="98"/>
        <v>J061-mQL3-BC(1)</v>
      </c>
      <c r="C2329" s="18" t="s">
        <v>8012</v>
      </c>
      <c r="D2329" s="18" t="s">
        <v>3524</v>
      </c>
      <c r="E2329" s="18" t="s">
        <v>9626</v>
      </c>
      <c r="G2329" s="18"/>
      <c r="K2329" s="18" t="s">
        <v>1371</v>
      </c>
      <c r="L2329" s="25" t="s">
        <v>137</v>
      </c>
      <c r="M2329" s="25" t="s">
        <v>140</v>
      </c>
      <c r="T2329" s="26" t="s">
        <v>8026</v>
      </c>
      <c r="U2329" s="26" t="s">
        <v>8028</v>
      </c>
      <c r="V2329" s="18"/>
      <c r="W2329" s="18"/>
      <c r="X2329" s="26" t="s">
        <v>83</v>
      </c>
      <c r="Y2329" s="18">
        <v>1.0</v>
      </c>
      <c r="Z2329" s="18" t="s">
        <v>1300</v>
      </c>
      <c r="AA2329" s="18" t="s">
        <v>85</v>
      </c>
      <c r="AB2329" s="18">
        <v>1.0</v>
      </c>
      <c r="AC2329" s="33" t="s">
        <v>193</v>
      </c>
      <c r="AD2329" s="26" t="s">
        <v>2707</v>
      </c>
      <c r="AE2329" s="18" t="s">
        <v>1300</v>
      </c>
      <c r="AF2329" s="18" t="str">
        <f t="shared" si="3"/>
        <v>24B</v>
      </c>
      <c r="AG2329" s="18" t="s">
        <v>27231</v>
      </c>
    </row>
    <row r="2330" ht="15.75" customHeight="1">
      <c r="A2330" s="6">
        <f t="shared" si="99"/>
        <v>62</v>
      </c>
      <c r="B2330" s="18" t="str">
        <f t="shared" si="98"/>
        <v>J062-mQL3-BC(1)</v>
      </c>
      <c r="C2330" s="18" t="s">
        <v>8024</v>
      </c>
      <c r="D2330" s="18" t="s">
        <v>3531</v>
      </c>
      <c r="E2330" s="18" t="s">
        <v>9626</v>
      </c>
      <c r="G2330" s="18"/>
      <c r="K2330" s="18" t="s">
        <v>1371</v>
      </c>
      <c r="L2330" s="25" t="s">
        <v>137</v>
      </c>
      <c r="M2330" s="25" t="s">
        <v>140</v>
      </c>
      <c r="T2330" s="26" t="s">
        <v>8039</v>
      </c>
      <c r="U2330" s="26" t="s">
        <v>8040</v>
      </c>
      <c r="V2330" s="18"/>
      <c r="W2330" s="18"/>
      <c r="X2330" s="26" t="s">
        <v>83</v>
      </c>
      <c r="Y2330" s="18">
        <v>1.0</v>
      </c>
      <c r="Z2330" s="18" t="s">
        <v>1300</v>
      </c>
      <c r="AA2330" s="18" t="s">
        <v>85</v>
      </c>
      <c r="AB2330" s="18">
        <v>1.0</v>
      </c>
      <c r="AC2330" s="33" t="s">
        <v>193</v>
      </c>
      <c r="AD2330" s="26" t="s">
        <v>2707</v>
      </c>
      <c r="AE2330" s="18" t="s">
        <v>1300</v>
      </c>
      <c r="AF2330" s="18" t="str">
        <f t="shared" si="3"/>
        <v>24B</v>
      </c>
      <c r="AG2330" s="18" t="s">
        <v>27231</v>
      </c>
    </row>
    <row r="2331" ht="15.75" customHeight="1">
      <c r="A2331" s="6">
        <f t="shared" si="99"/>
        <v>63</v>
      </c>
      <c r="B2331" s="18" t="str">
        <f t="shared" si="98"/>
        <v>J063-mQL3-BC(1)</v>
      </c>
      <c r="C2331" s="18" t="s">
        <v>8034</v>
      </c>
      <c r="D2331" s="18" t="s">
        <v>3536</v>
      </c>
      <c r="E2331" s="18" t="s">
        <v>9626</v>
      </c>
      <c r="G2331" s="18"/>
      <c r="K2331" s="18" t="s">
        <v>1371</v>
      </c>
      <c r="L2331" s="25" t="s">
        <v>137</v>
      </c>
      <c r="M2331" s="25" t="s">
        <v>140</v>
      </c>
      <c r="T2331" s="26" t="s">
        <v>8050</v>
      </c>
      <c r="U2331" s="26" t="s">
        <v>8051</v>
      </c>
      <c r="V2331" s="18"/>
      <c r="W2331" s="18"/>
      <c r="X2331" s="26" t="s">
        <v>83</v>
      </c>
      <c r="Y2331" s="18">
        <v>1.0</v>
      </c>
      <c r="Z2331" s="18" t="s">
        <v>1300</v>
      </c>
      <c r="AA2331" s="18" t="s">
        <v>85</v>
      </c>
      <c r="AB2331" s="18">
        <v>1.0</v>
      </c>
      <c r="AC2331" s="33" t="s">
        <v>193</v>
      </c>
      <c r="AD2331" s="26" t="s">
        <v>2707</v>
      </c>
      <c r="AE2331" s="18" t="s">
        <v>1300</v>
      </c>
      <c r="AF2331" s="18" t="str">
        <f t="shared" si="3"/>
        <v>24B</v>
      </c>
      <c r="AG2331" s="18" t="s">
        <v>27231</v>
      </c>
    </row>
    <row r="2332" ht="15.75" customHeight="1">
      <c r="A2332" s="6">
        <f t="shared" si="99"/>
        <v>64</v>
      </c>
      <c r="B2332" s="18" t="str">
        <f t="shared" si="98"/>
        <v>J064-mQL3-BC(1)</v>
      </c>
      <c r="C2332" s="18" t="s">
        <v>8047</v>
      </c>
      <c r="D2332" s="18" t="s">
        <v>3538</v>
      </c>
      <c r="E2332" s="18" t="s">
        <v>9626</v>
      </c>
      <c r="G2332" s="18"/>
      <c r="K2332" s="18" t="s">
        <v>1371</v>
      </c>
      <c r="L2332" s="25" t="s">
        <v>137</v>
      </c>
      <c r="M2332" s="25" t="s">
        <v>140</v>
      </c>
      <c r="T2332" s="26" t="s">
        <v>8060</v>
      </c>
      <c r="U2332" s="26" t="s">
        <v>8062</v>
      </c>
      <c r="V2332" s="18"/>
      <c r="W2332" s="18"/>
      <c r="X2332" s="26" t="s">
        <v>83</v>
      </c>
      <c r="Y2332" s="18">
        <v>1.0</v>
      </c>
      <c r="Z2332" s="18" t="s">
        <v>1300</v>
      </c>
      <c r="AA2332" s="18" t="s">
        <v>85</v>
      </c>
      <c r="AB2332" s="18">
        <v>1.0</v>
      </c>
      <c r="AC2332" s="33" t="s">
        <v>193</v>
      </c>
      <c r="AD2332" s="26" t="s">
        <v>2707</v>
      </c>
      <c r="AE2332" s="18" t="s">
        <v>1300</v>
      </c>
      <c r="AF2332" s="18" t="str">
        <f t="shared" si="3"/>
        <v>24B</v>
      </c>
      <c r="AG2332" s="18" t="s">
        <v>27231</v>
      </c>
    </row>
    <row r="2333" ht="15.75" customHeight="1">
      <c r="A2333" s="6">
        <v>65.0</v>
      </c>
      <c r="B2333" s="18" t="str">
        <f t="shared" si="98"/>
        <v>J065-mQL3-BC(1)</v>
      </c>
      <c r="C2333" s="18" t="s">
        <v>8057</v>
      </c>
      <c r="D2333" s="18" t="s">
        <v>3542</v>
      </c>
      <c r="E2333" s="18" t="s">
        <v>9626</v>
      </c>
      <c r="G2333" s="18"/>
      <c r="K2333" s="18" t="s">
        <v>1371</v>
      </c>
      <c r="L2333" s="25" t="s">
        <v>137</v>
      </c>
      <c r="M2333" s="25" t="s">
        <v>140</v>
      </c>
      <c r="T2333" s="26" t="s">
        <v>8072</v>
      </c>
      <c r="U2333" s="26" t="s">
        <v>8073</v>
      </c>
      <c r="V2333" s="18"/>
      <c r="W2333" s="18"/>
      <c r="X2333" s="26" t="s">
        <v>83</v>
      </c>
      <c r="Y2333" s="18">
        <v>1.0</v>
      </c>
      <c r="Z2333" s="18" t="s">
        <v>1300</v>
      </c>
      <c r="AA2333" s="18" t="s">
        <v>85</v>
      </c>
      <c r="AB2333" s="18">
        <v>1.0</v>
      </c>
      <c r="AC2333" s="33" t="s">
        <v>193</v>
      </c>
      <c r="AD2333" s="26" t="s">
        <v>2707</v>
      </c>
      <c r="AE2333" s="18" t="s">
        <v>1300</v>
      </c>
      <c r="AF2333" s="18" t="str">
        <f t="shared" si="3"/>
        <v>24B</v>
      </c>
      <c r="AG2333" s="18" t="s">
        <v>27231</v>
      </c>
    </row>
    <row r="2334" ht="15.75" customHeight="1">
      <c r="A2334" s="6">
        <f t="shared" ref="A2334:A2360" si="100">A2333+1</f>
        <v>66</v>
      </c>
      <c r="B2334" s="18" t="str">
        <f t="shared" si="98"/>
        <v>J066-mQL3-BC(1)</v>
      </c>
      <c r="C2334" s="18" t="s">
        <v>8069</v>
      </c>
      <c r="D2334" s="18" t="s">
        <v>3548</v>
      </c>
      <c r="E2334" s="18" t="s">
        <v>9626</v>
      </c>
      <c r="G2334" s="18"/>
      <c r="K2334" s="18" t="s">
        <v>1371</v>
      </c>
      <c r="L2334" s="25" t="s">
        <v>137</v>
      </c>
      <c r="M2334" s="25" t="s">
        <v>140</v>
      </c>
      <c r="T2334" s="26" t="s">
        <v>8082</v>
      </c>
      <c r="U2334" s="26" t="s">
        <v>8083</v>
      </c>
      <c r="V2334" s="18"/>
      <c r="W2334" s="18"/>
      <c r="X2334" s="26" t="s">
        <v>83</v>
      </c>
      <c r="Y2334" s="18">
        <v>1.0</v>
      </c>
      <c r="Z2334" s="18" t="s">
        <v>1300</v>
      </c>
      <c r="AA2334" s="18" t="s">
        <v>85</v>
      </c>
      <c r="AB2334" s="18">
        <v>1.0</v>
      </c>
      <c r="AC2334" s="33" t="s">
        <v>193</v>
      </c>
      <c r="AD2334" s="26" t="s">
        <v>2707</v>
      </c>
      <c r="AE2334" s="18" t="s">
        <v>1300</v>
      </c>
      <c r="AF2334" s="18" t="str">
        <f t="shared" si="3"/>
        <v>24B</v>
      </c>
      <c r="AG2334" s="18" t="s">
        <v>27231</v>
      </c>
    </row>
    <row r="2335" ht="15.75" customHeight="1">
      <c r="A2335" s="6">
        <f t="shared" si="100"/>
        <v>67</v>
      </c>
      <c r="B2335" s="18" t="str">
        <f t="shared" si="98"/>
        <v>J067-mQL3-BC(1)</v>
      </c>
      <c r="C2335" s="18" t="s">
        <v>8079</v>
      </c>
      <c r="D2335" s="18" t="s">
        <v>3553</v>
      </c>
      <c r="E2335" s="18" t="s">
        <v>9626</v>
      </c>
      <c r="G2335" s="18"/>
      <c r="K2335" s="18" t="s">
        <v>1371</v>
      </c>
      <c r="L2335" s="25" t="s">
        <v>137</v>
      </c>
      <c r="M2335" s="25" t="s">
        <v>140</v>
      </c>
      <c r="T2335" s="26" t="s">
        <v>8093</v>
      </c>
      <c r="U2335" s="26" t="s">
        <v>8094</v>
      </c>
      <c r="V2335" s="18"/>
      <c r="W2335" s="18"/>
      <c r="X2335" s="26" t="s">
        <v>83</v>
      </c>
      <c r="Y2335" s="18">
        <v>1.0</v>
      </c>
      <c r="Z2335" s="18" t="s">
        <v>1300</v>
      </c>
      <c r="AA2335" s="18" t="s">
        <v>85</v>
      </c>
      <c r="AB2335" s="18">
        <v>1.0</v>
      </c>
      <c r="AC2335" s="33" t="s">
        <v>193</v>
      </c>
      <c r="AD2335" s="26" t="s">
        <v>2707</v>
      </c>
      <c r="AE2335" s="18" t="s">
        <v>1300</v>
      </c>
      <c r="AF2335" s="18" t="str">
        <f t="shared" si="3"/>
        <v>24B</v>
      </c>
      <c r="AG2335" s="18" t="s">
        <v>27231</v>
      </c>
    </row>
    <row r="2336" ht="15.75" customHeight="1">
      <c r="A2336" s="6">
        <f t="shared" si="100"/>
        <v>68</v>
      </c>
      <c r="B2336" s="18" t="str">
        <f t="shared" si="98"/>
        <v>J068-mQL3-BC(1)</v>
      </c>
      <c r="C2336" s="18" t="s">
        <v>8090</v>
      </c>
      <c r="D2336" s="18" t="s">
        <v>3557</v>
      </c>
      <c r="E2336" s="18" t="s">
        <v>9626</v>
      </c>
      <c r="G2336" s="18"/>
      <c r="K2336" s="18" t="s">
        <v>1371</v>
      </c>
      <c r="L2336" s="25" t="s">
        <v>137</v>
      </c>
      <c r="M2336" s="25" t="s">
        <v>140</v>
      </c>
      <c r="T2336" s="26" t="s">
        <v>8105</v>
      </c>
      <c r="U2336" s="26" t="s">
        <v>8107</v>
      </c>
      <c r="V2336" s="18"/>
      <c r="W2336" s="18"/>
      <c r="X2336" s="26" t="s">
        <v>83</v>
      </c>
      <c r="Y2336" s="18">
        <v>1.0</v>
      </c>
      <c r="Z2336" s="18" t="s">
        <v>1300</v>
      </c>
      <c r="AA2336" s="18" t="s">
        <v>85</v>
      </c>
      <c r="AB2336" s="18">
        <v>1.0</v>
      </c>
      <c r="AC2336" s="33" t="s">
        <v>193</v>
      </c>
      <c r="AD2336" s="26" t="s">
        <v>2707</v>
      </c>
      <c r="AE2336" s="18" t="s">
        <v>1300</v>
      </c>
      <c r="AF2336" s="18" t="str">
        <f t="shared" si="3"/>
        <v>24B</v>
      </c>
      <c r="AG2336" s="18" t="s">
        <v>27231</v>
      </c>
    </row>
    <row r="2337" ht="15.75" customHeight="1">
      <c r="A2337" s="6">
        <f t="shared" si="100"/>
        <v>69</v>
      </c>
      <c r="B2337" s="18" t="str">
        <f t="shared" si="98"/>
        <v>J069-mQL3-BC(1)</v>
      </c>
      <c r="C2337" s="18" t="s">
        <v>8102</v>
      </c>
      <c r="D2337" s="18" t="s">
        <v>3561</v>
      </c>
      <c r="E2337" s="18" t="s">
        <v>9626</v>
      </c>
      <c r="G2337" s="18"/>
      <c r="K2337" s="18" t="s">
        <v>1371</v>
      </c>
      <c r="L2337" s="25" t="s">
        <v>137</v>
      </c>
      <c r="M2337" s="25" t="s">
        <v>140</v>
      </c>
      <c r="T2337" s="26" t="s">
        <v>8116</v>
      </c>
      <c r="U2337" s="26" t="s">
        <v>8117</v>
      </c>
      <c r="V2337" s="18"/>
      <c r="W2337" s="18"/>
      <c r="X2337" s="26" t="s">
        <v>83</v>
      </c>
      <c r="Y2337" s="18">
        <v>1.0</v>
      </c>
      <c r="Z2337" s="18" t="s">
        <v>1300</v>
      </c>
      <c r="AA2337" s="18" t="s">
        <v>85</v>
      </c>
      <c r="AB2337" s="18">
        <v>1.0</v>
      </c>
      <c r="AC2337" s="33" t="s">
        <v>193</v>
      </c>
      <c r="AD2337" s="26" t="s">
        <v>2707</v>
      </c>
      <c r="AE2337" s="18" t="s">
        <v>1300</v>
      </c>
      <c r="AF2337" s="18" t="str">
        <f t="shared" si="3"/>
        <v>24B</v>
      </c>
      <c r="AG2337" s="18" t="s">
        <v>27231</v>
      </c>
    </row>
    <row r="2338" ht="15.75" customHeight="1">
      <c r="A2338" s="6">
        <f t="shared" si="100"/>
        <v>70</v>
      </c>
      <c r="B2338" s="18" t="str">
        <f t="shared" si="98"/>
        <v>J070-mQL3-BC(1)</v>
      </c>
      <c r="C2338" s="18" t="s">
        <v>8112</v>
      </c>
      <c r="D2338" s="18" t="s">
        <v>3569</v>
      </c>
      <c r="E2338" s="18" t="s">
        <v>9626</v>
      </c>
      <c r="G2338" s="18"/>
      <c r="K2338" s="18" t="s">
        <v>1371</v>
      </c>
      <c r="L2338" s="25" t="s">
        <v>137</v>
      </c>
      <c r="M2338" s="25" t="s">
        <v>140</v>
      </c>
      <c r="T2338" s="26" t="s">
        <v>8126</v>
      </c>
      <c r="U2338" s="26" t="s">
        <v>8127</v>
      </c>
      <c r="V2338" s="18"/>
      <c r="W2338" s="18"/>
      <c r="X2338" s="26" t="s">
        <v>83</v>
      </c>
      <c r="Y2338" s="18">
        <v>1.0</v>
      </c>
      <c r="Z2338" s="18" t="s">
        <v>1300</v>
      </c>
      <c r="AA2338" s="18" t="s">
        <v>85</v>
      </c>
      <c r="AB2338" s="18">
        <v>1.0</v>
      </c>
      <c r="AC2338" s="33" t="s">
        <v>193</v>
      </c>
      <c r="AD2338" s="26" t="s">
        <v>2707</v>
      </c>
      <c r="AE2338" s="18" t="s">
        <v>1300</v>
      </c>
      <c r="AF2338" s="18" t="str">
        <f t="shared" si="3"/>
        <v>24B</v>
      </c>
      <c r="AG2338" s="18" t="s">
        <v>27231</v>
      </c>
    </row>
    <row r="2339" ht="15.75" customHeight="1">
      <c r="A2339" s="6">
        <f t="shared" si="100"/>
        <v>71</v>
      </c>
      <c r="B2339" s="18" t="str">
        <f t="shared" si="98"/>
        <v>J071-mQL3-BC(1)</v>
      </c>
      <c r="C2339" s="18" t="s">
        <v>8123</v>
      </c>
      <c r="D2339" s="18" t="s">
        <v>3573</v>
      </c>
      <c r="E2339" s="18" t="s">
        <v>9626</v>
      </c>
      <c r="G2339" s="18"/>
      <c r="K2339" s="18" t="s">
        <v>1371</v>
      </c>
      <c r="L2339" s="25" t="s">
        <v>137</v>
      </c>
      <c r="M2339" s="25" t="s">
        <v>140</v>
      </c>
      <c r="T2339" s="26" t="s">
        <v>8137</v>
      </c>
      <c r="U2339" s="26" t="s">
        <v>8138</v>
      </c>
      <c r="V2339" s="18"/>
      <c r="W2339" s="18"/>
      <c r="X2339" s="26" t="s">
        <v>83</v>
      </c>
      <c r="Y2339" s="18">
        <v>1.0</v>
      </c>
      <c r="Z2339" s="18" t="s">
        <v>1300</v>
      </c>
      <c r="AA2339" s="18" t="s">
        <v>85</v>
      </c>
      <c r="AB2339" s="18">
        <v>1.0</v>
      </c>
      <c r="AC2339" s="33" t="s">
        <v>193</v>
      </c>
      <c r="AD2339" s="26" t="s">
        <v>2707</v>
      </c>
      <c r="AE2339" s="18" t="s">
        <v>1300</v>
      </c>
      <c r="AF2339" s="18" t="str">
        <f t="shared" si="3"/>
        <v>24B</v>
      </c>
      <c r="AG2339" s="18" t="s">
        <v>27231</v>
      </c>
    </row>
    <row r="2340" ht="15.75" customHeight="1">
      <c r="A2340" s="6">
        <f t="shared" si="100"/>
        <v>72</v>
      </c>
      <c r="B2340" s="18" t="str">
        <f t="shared" si="98"/>
        <v>J072-mQL3-BC(1)</v>
      </c>
      <c r="C2340" s="18" t="s">
        <v>8133</v>
      </c>
      <c r="D2340" s="18" t="s">
        <v>3580</v>
      </c>
      <c r="E2340" s="18" t="s">
        <v>9626</v>
      </c>
      <c r="G2340" s="18"/>
      <c r="K2340" s="18" t="s">
        <v>1371</v>
      </c>
      <c r="L2340" s="25" t="s">
        <v>137</v>
      </c>
      <c r="M2340" s="25" t="s">
        <v>140</v>
      </c>
      <c r="T2340" s="26" t="s">
        <v>8147</v>
      </c>
      <c r="U2340" s="26" t="s">
        <v>8149</v>
      </c>
      <c r="V2340" s="18"/>
      <c r="W2340" s="18"/>
      <c r="X2340" s="26" t="s">
        <v>83</v>
      </c>
      <c r="Y2340" s="18">
        <v>1.0</v>
      </c>
      <c r="Z2340" s="18" t="s">
        <v>1300</v>
      </c>
      <c r="AA2340" s="18" t="s">
        <v>85</v>
      </c>
      <c r="AB2340" s="18">
        <v>1.0</v>
      </c>
      <c r="AC2340" s="33" t="s">
        <v>193</v>
      </c>
      <c r="AD2340" s="26" t="s">
        <v>2707</v>
      </c>
      <c r="AE2340" s="18" t="s">
        <v>1300</v>
      </c>
      <c r="AF2340" s="18" t="str">
        <f t="shared" si="3"/>
        <v>24B</v>
      </c>
      <c r="AG2340" s="18" t="s">
        <v>27231</v>
      </c>
    </row>
    <row r="2341" ht="15.75" customHeight="1">
      <c r="A2341" s="6">
        <f t="shared" si="100"/>
        <v>73</v>
      </c>
      <c r="B2341" s="18" t="str">
        <f t="shared" si="98"/>
        <v>J073-mQL3-BC(1)</v>
      </c>
      <c r="C2341" s="18" t="s">
        <v>8146</v>
      </c>
      <c r="D2341" s="18" t="s">
        <v>3585</v>
      </c>
      <c r="E2341" s="18" t="s">
        <v>9626</v>
      </c>
      <c r="G2341" s="18"/>
      <c r="K2341" s="18" t="s">
        <v>1371</v>
      </c>
      <c r="L2341" s="25" t="s">
        <v>137</v>
      </c>
      <c r="M2341" s="25" t="s">
        <v>140</v>
      </c>
      <c r="T2341" s="26" t="s">
        <v>8157</v>
      </c>
      <c r="U2341" s="26" t="s">
        <v>8158</v>
      </c>
      <c r="V2341" s="18"/>
      <c r="W2341" s="18"/>
      <c r="X2341" s="26" t="s">
        <v>83</v>
      </c>
      <c r="Y2341" s="18">
        <v>1.0</v>
      </c>
      <c r="Z2341" s="18" t="s">
        <v>1300</v>
      </c>
      <c r="AA2341" s="18" t="s">
        <v>85</v>
      </c>
      <c r="AB2341" s="18">
        <v>1.0</v>
      </c>
      <c r="AC2341" s="33" t="s">
        <v>193</v>
      </c>
      <c r="AD2341" s="26" t="s">
        <v>2707</v>
      </c>
      <c r="AE2341" s="18" t="s">
        <v>1300</v>
      </c>
      <c r="AF2341" s="18" t="str">
        <f t="shared" si="3"/>
        <v>24B</v>
      </c>
      <c r="AG2341" s="18" t="s">
        <v>27231</v>
      </c>
    </row>
    <row r="2342" ht="15.75" customHeight="1">
      <c r="A2342" s="6">
        <f t="shared" si="100"/>
        <v>74</v>
      </c>
      <c r="B2342" s="18" t="str">
        <f t="shared" si="98"/>
        <v>J074-mQL3-BC(1)</v>
      </c>
      <c r="C2342" s="18" t="s">
        <v>8155</v>
      </c>
      <c r="D2342" s="18" t="s">
        <v>3590</v>
      </c>
      <c r="E2342" s="18" t="s">
        <v>9626</v>
      </c>
      <c r="G2342" s="18"/>
      <c r="K2342" s="18" t="s">
        <v>1371</v>
      </c>
      <c r="L2342" s="25" t="s">
        <v>137</v>
      </c>
      <c r="M2342" s="25" t="s">
        <v>140</v>
      </c>
      <c r="T2342" s="26" t="s">
        <v>8169</v>
      </c>
      <c r="U2342" s="26" t="s">
        <v>8170</v>
      </c>
      <c r="V2342" s="18"/>
      <c r="W2342" s="18"/>
      <c r="X2342" s="26" t="s">
        <v>83</v>
      </c>
      <c r="Y2342" s="18">
        <v>1.0</v>
      </c>
      <c r="Z2342" s="18" t="s">
        <v>1300</v>
      </c>
      <c r="AA2342" s="18" t="s">
        <v>85</v>
      </c>
      <c r="AB2342" s="18">
        <v>1.0</v>
      </c>
      <c r="AC2342" s="33" t="s">
        <v>193</v>
      </c>
      <c r="AD2342" s="26" t="s">
        <v>2707</v>
      </c>
      <c r="AE2342" s="18" t="s">
        <v>1300</v>
      </c>
      <c r="AF2342" s="18" t="str">
        <f t="shared" si="3"/>
        <v>24B</v>
      </c>
      <c r="AG2342" s="18" t="s">
        <v>27231</v>
      </c>
    </row>
    <row r="2343" ht="15.75" customHeight="1">
      <c r="A2343" s="6">
        <f t="shared" si="100"/>
        <v>75</v>
      </c>
      <c r="B2343" s="18" t="str">
        <f t="shared" si="98"/>
        <v>J075-mQL3-BC(1)</v>
      </c>
      <c r="C2343" s="18" t="s">
        <v>8165</v>
      </c>
      <c r="D2343" s="18" t="s">
        <v>3596</v>
      </c>
      <c r="E2343" s="18" t="s">
        <v>9626</v>
      </c>
      <c r="G2343" s="18"/>
      <c r="K2343" s="18" t="s">
        <v>1371</v>
      </c>
      <c r="L2343" s="25" t="s">
        <v>137</v>
      </c>
      <c r="M2343" s="25" t="s">
        <v>140</v>
      </c>
      <c r="T2343" s="26" t="s">
        <v>8179</v>
      </c>
      <c r="U2343" s="26" t="s">
        <v>8180</v>
      </c>
      <c r="V2343" s="18"/>
      <c r="W2343" s="18"/>
      <c r="X2343" s="26" t="s">
        <v>83</v>
      </c>
      <c r="Y2343" s="18">
        <v>1.0</v>
      </c>
      <c r="Z2343" s="18" t="s">
        <v>1300</v>
      </c>
      <c r="AA2343" s="18" t="s">
        <v>85</v>
      </c>
      <c r="AB2343" s="18">
        <v>1.0</v>
      </c>
      <c r="AC2343" s="33" t="s">
        <v>193</v>
      </c>
      <c r="AD2343" s="26" t="s">
        <v>2707</v>
      </c>
      <c r="AE2343" s="18" t="s">
        <v>1300</v>
      </c>
      <c r="AF2343" s="18" t="str">
        <f t="shared" si="3"/>
        <v>24B</v>
      </c>
      <c r="AG2343" s="18" t="s">
        <v>27231</v>
      </c>
    </row>
    <row r="2344" ht="15.75" customHeight="1">
      <c r="A2344" s="6">
        <f t="shared" si="100"/>
        <v>76</v>
      </c>
      <c r="B2344" s="18" t="str">
        <f t="shared" si="98"/>
        <v>J076-mQL3-BC(1)</v>
      </c>
      <c r="C2344" s="18" t="s">
        <v>8176</v>
      </c>
      <c r="D2344" s="18" t="s">
        <v>3599</v>
      </c>
      <c r="E2344" s="18" t="s">
        <v>9626</v>
      </c>
      <c r="G2344" s="18"/>
      <c r="K2344" s="18" t="s">
        <v>1371</v>
      </c>
      <c r="L2344" s="25" t="s">
        <v>137</v>
      </c>
      <c r="M2344" s="25" t="s">
        <v>140</v>
      </c>
      <c r="T2344" s="26" t="s">
        <v>8189</v>
      </c>
      <c r="U2344" s="26" t="s">
        <v>8190</v>
      </c>
      <c r="V2344" s="18"/>
      <c r="W2344" s="18"/>
      <c r="X2344" s="26" t="s">
        <v>83</v>
      </c>
      <c r="Y2344" s="18">
        <v>1.0</v>
      </c>
      <c r="Z2344" s="18" t="s">
        <v>1300</v>
      </c>
      <c r="AA2344" s="18" t="s">
        <v>85</v>
      </c>
      <c r="AB2344" s="18">
        <v>1.0</v>
      </c>
      <c r="AC2344" s="33" t="s">
        <v>193</v>
      </c>
      <c r="AD2344" s="26" t="s">
        <v>2707</v>
      </c>
      <c r="AE2344" s="18" t="s">
        <v>1300</v>
      </c>
      <c r="AF2344" s="18" t="str">
        <f t="shared" si="3"/>
        <v>24B</v>
      </c>
      <c r="AG2344" s="18" t="s">
        <v>27231</v>
      </c>
    </row>
    <row r="2345" ht="15.75" customHeight="1">
      <c r="A2345" s="6">
        <f t="shared" si="100"/>
        <v>77</v>
      </c>
      <c r="B2345" s="18" t="str">
        <f t="shared" si="98"/>
        <v>J077-mQL3-BC(1)</v>
      </c>
      <c r="C2345" s="18" t="s">
        <v>8187</v>
      </c>
      <c r="D2345" s="18" t="s">
        <v>3604</v>
      </c>
      <c r="E2345" s="18" t="s">
        <v>9626</v>
      </c>
      <c r="G2345" s="18"/>
      <c r="K2345" s="18" t="s">
        <v>1371</v>
      </c>
      <c r="L2345" s="25" t="s">
        <v>137</v>
      </c>
      <c r="M2345" s="25" t="s">
        <v>140</v>
      </c>
      <c r="T2345" s="26" t="s">
        <v>8200</v>
      </c>
      <c r="U2345" s="26" t="s">
        <v>8201</v>
      </c>
      <c r="V2345" s="18"/>
      <c r="W2345" s="18"/>
      <c r="X2345" s="26" t="s">
        <v>83</v>
      </c>
      <c r="Y2345" s="18">
        <v>1.0</v>
      </c>
      <c r="Z2345" s="18" t="s">
        <v>1300</v>
      </c>
      <c r="AA2345" s="18" t="s">
        <v>85</v>
      </c>
      <c r="AB2345" s="18">
        <v>1.0</v>
      </c>
      <c r="AC2345" s="33" t="s">
        <v>193</v>
      </c>
      <c r="AD2345" s="26" t="s">
        <v>2707</v>
      </c>
      <c r="AE2345" s="18" t="s">
        <v>1300</v>
      </c>
      <c r="AF2345" s="18" t="str">
        <f t="shared" si="3"/>
        <v>24B</v>
      </c>
      <c r="AG2345" s="18" t="s">
        <v>27231</v>
      </c>
    </row>
    <row r="2346" ht="15.75" customHeight="1">
      <c r="A2346" s="6">
        <f t="shared" si="100"/>
        <v>78</v>
      </c>
      <c r="B2346" s="18" t="str">
        <f t="shared" si="98"/>
        <v>J078-mQL3-BC(1)</v>
      </c>
      <c r="C2346" s="18" t="s">
        <v>8198</v>
      </c>
      <c r="D2346" s="18" t="s">
        <v>3611</v>
      </c>
      <c r="E2346" s="18" t="s">
        <v>9626</v>
      </c>
      <c r="G2346" s="18"/>
      <c r="K2346" s="18" t="s">
        <v>1371</v>
      </c>
      <c r="L2346" s="25" t="s">
        <v>137</v>
      </c>
      <c r="M2346" s="25" t="s">
        <v>140</v>
      </c>
      <c r="T2346" s="26" t="s">
        <v>8210</v>
      </c>
      <c r="U2346" s="26" t="s">
        <v>8212</v>
      </c>
      <c r="V2346" s="18"/>
      <c r="W2346" s="18"/>
      <c r="X2346" s="26" t="s">
        <v>83</v>
      </c>
      <c r="Y2346" s="18">
        <v>1.0</v>
      </c>
      <c r="Z2346" s="18" t="s">
        <v>1300</v>
      </c>
      <c r="AA2346" s="18" t="s">
        <v>85</v>
      </c>
      <c r="AB2346" s="18">
        <v>1.0</v>
      </c>
      <c r="AC2346" s="33" t="s">
        <v>193</v>
      </c>
      <c r="AD2346" s="26" t="s">
        <v>2707</v>
      </c>
      <c r="AE2346" s="18" t="s">
        <v>1300</v>
      </c>
      <c r="AF2346" s="18" t="str">
        <f t="shared" si="3"/>
        <v>24B</v>
      </c>
      <c r="AG2346" s="18" t="s">
        <v>27231</v>
      </c>
    </row>
    <row r="2347" ht="15.75" customHeight="1">
      <c r="A2347" s="6">
        <f t="shared" si="100"/>
        <v>79</v>
      </c>
      <c r="B2347" s="18" t="str">
        <f t="shared" si="98"/>
        <v>J079-mQL3-BC(1)</v>
      </c>
      <c r="C2347" s="18" t="s">
        <v>8207</v>
      </c>
      <c r="D2347" s="18" t="s">
        <v>3616</v>
      </c>
      <c r="E2347" s="18" t="s">
        <v>9626</v>
      </c>
      <c r="G2347" s="18"/>
      <c r="K2347" s="18" t="s">
        <v>1371</v>
      </c>
      <c r="L2347" s="25" t="s">
        <v>137</v>
      </c>
      <c r="M2347" s="25" t="s">
        <v>140</v>
      </c>
      <c r="T2347" s="26" t="s">
        <v>8222</v>
      </c>
      <c r="U2347" s="26" t="s">
        <v>8223</v>
      </c>
      <c r="V2347" s="18"/>
      <c r="W2347" s="18"/>
      <c r="X2347" s="26" t="s">
        <v>83</v>
      </c>
      <c r="Y2347" s="18">
        <v>1.0</v>
      </c>
      <c r="Z2347" s="18" t="s">
        <v>1300</v>
      </c>
      <c r="AA2347" s="18" t="s">
        <v>85</v>
      </c>
      <c r="AB2347" s="18">
        <v>1.0</v>
      </c>
      <c r="AC2347" s="33" t="s">
        <v>193</v>
      </c>
      <c r="AD2347" s="26" t="s">
        <v>2707</v>
      </c>
      <c r="AE2347" s="18" t="s">
        <v>1300</v>
      </c>
      <c r="AF2347" s="18" t="str">
        <f t="shared" si="3"/>
        <v>24B</v>
      </c>
      <c r="AG2347" s="18" t="s">
        <v>27231</v>
      </c>
    </row>
    <row r="2348" ht="15.75" customHeight="1">
      <c r="A2348" s="6">
        <f t="shared" si="100"/>
        <v>80</v>
      </c>
      <c r="B2348" s="18" t="str">
        <f t="shared" si="98"/>
        <v>J080-mQL3-BC(1)</v>
      </c>
      <c r="C2348" s="18" t="s">
        <v>8217</v>
      </c>
      <c r="D2348" s="18" t="s">
        <v>3621</v>
      </c>
      <c r="E2348" s="18" t="s">
        <v>9626</v>
      </c>
      <c r="G2348" s="18"/>
      <c r="K2348" s="18" t="s">
        <v>1371</v>
      </c>
      <c r="L2348" s="25" t="s">
        <v>137</v>
      </c>
      <c r="M2348" s="25" t="s">
        <v>140</v>
      </c>
      <c r="T2348" s="26" t="s">
        <v>8233</v>
      </c>
      <c r="U2348" s="26" t="s">
        <v>8234</v>
      </c>
      <c r="V2348" s="18"/>
      <c r="W2348" s="18"/>
      <c r="X2348" s="26" t="s">
        <v>83</v>
      </c>
      <c r="Y2348" s="18">
        <v>1.0</v>
      </c>
      <c r="Z2348" s="18" t="s">
        <v>1300</v>
      </c>
      <c r="AA2348" s="18" t="s">
        <v>85</v>
      </c>
      <c r="AB2348" s="18">
        <v>1.0</v>
      </c>
      <c r="AC2348" s="33" t="s">
        <v>193</v>
      </c>
      <c r="AD2348" s="26" t="s">
        <v>2707</v>
      </c>
      <c r="AE2348" s="18" t="s">
        <v>1300</v>
      </c>
      <c r="AF2348" s="18" t="str">
        <f t="shared" si="3"/>
        <v>24B</v>
      </c>
      <c r="AG2348" s="18" t="s">
        <v>27231</v>
      </c>
    </row>
    <row r="2349" ht="15.75" customHeight="1">
      <c r="A2349" s="6">
        <f t="shared" si="100"/>
        <v>81</v>
      </c>
      <c r="B2349" s="18" t="str">
        <f t="shared" si="98"/>
        <v>J081-mQL3-BC(1)</v>
      </c>
      <c r="C2349" s="18" t="s">
        <v>8230</v>
      </c>
      <c r="D2349" s="18" t="s">
        <v>3626</v>
      </c>
      <c r="E2349" s="18" t="s">
        <v>9626</v>
      </c>
      <c r="G2349" s="18"/>
      <c r="K2349" s="18" t="s">
        <v>1371</v>
      </c>
      <c r="L2349" s="25" t="s">
        <v>137</v>
      </c>
      <c r="M2349" s="25" t="s">
        <v>140</v>
      </c>
      <c r="T2349" s="26" t="s">
        <v>8246</v>
      </c>
      <c r="U2349" s="26" t="s">
        <v>8248</v>
      </c>
      <c r="V2349" s="18"/>
      <c r="W2349" s="18"/>
      <c r="X2349" s="26" t="s">
        <v>83</v>
      </c>
      <c r="Y2349" s="18">
        <v>1.0</v>
      </c>
      <c r="Z2349" s="18" t="s">
        <v>1300</v>
      </c>
      <c r="AA2349" s="18" t="s">
        <v>85</v>
      </c>
      <c r="AB2349" s="18">
        <v>1.0</v>
      </c>
      <c r="AC2349" s="33" t="s">
        <v>193</v>
      </c>
      <c r="AD2349" s="26" t="s">
        <v>2707</v>
      </c>
      <c r="AE2349" s="18" t="s">
        <v>1300</v>
      </c>
      <c r="AF2349" s="18" t="str">
        <f t="shared" si="3"/>
        <v>24B</v>
      </c>
      <c r="AG2349" s="18" t="s">
        <v>27231</v>
      </c>
    </row>
    <row r="2350" ht="15.75" customHeight="1">
      <c r="A2350" s="6">
        <f t="shared" si="100"/>
        <v>82</v>
      </c>
      <c r="B2350" s="18" t="str">
        <f t="shared" si="98"/>
        <v>J082-mQL3-BC(1)</v>
      </c>
      <c r="C2350" s="18" t="s">
        <v>8241</v>
      </c>
      <c r="D2350" s="18" t="s">
        <v>3634</v>
      </c>
      <c r="E2350" s="18" t="s">
        <v>9626</v>
      </c>
      <c r="G2350" s="18"/>
      <c r="K2350" s="18" t="s">
        <v>1371</v>
      </c>
      <c r="L2350" s="25" t="s">
        <v>137</v>
      </c>
      <c r="M2350" s="25" t="s">
        <v>140</v>
      </c>
      <c r="T2350" s="26" t="s">
        <v>8257</v>
      </c>
      <c r="U2350" s="26" t="s">
        <v>8258</v>
      </c>
      <c r="V2350" s="18"/>
      <c r="W2350" s="18"/>
      <c r="X2350" s="26" t="s">
        <v>83</v>
      </c>
      <c r="Y2350" s="18">
        <v>1.0</v>
      </c>
      <c r="Z2350" s="18" t="s">
        <v>1300</v>
      </c>
      <c r="AA2350" s="18" t="s">
        <v>85</v>
      </c>
      <c r="AB2350" s="18">
        <v>1.0</v>
      </c>
      <c r="AC2350" s="33" t="s">
        <v>193</v>
      </c>
      <c r="AD2350" s="26" t="s">
        <v>2707</v>
      </c>
      <c r="AE2350" s="18" t="s">
        <v>1300</v>
      </c>
      <c r="AF2350" s="18" t="str">
        <f t="shared" si="3"/>
        <v>24B</v>
      </c>
      <c r="AG2350" s="18" t="s">
        <v>27231</v>
      </c>
    </row>
    <row r="2351" ht="15.75" customHeight="1">
      <c r="A2351" s="6">
        <f t="shared" si="100"/>
        <v>83</v>
      </c>
      <c r="B2351" s="18" t="str">
        <f t="shared" si="98"/>
        <v>J083-mQL3-BC(1)</v>
      </c>
      <c r="C2351" s="18" t="s">
        <v>8253</v>
      </c>
      <c r="D2351" s="18" t="s">
        <v>3637</v>
      </c>
      <c r="E2351" s="18" t="s">
        <v>9626</v>
      </c>
      <c r="G2351" s="18"/>
      <c r="K2351" s="18" t="s">
        <v>1371</v>
      </c>
      <c r="L2351" s="25" t="s">
        <v>137</v>
      </c>
      <c r="M2351" s="25" t="s">
        <v>140</v>
      </c>
      <c r="T2351" s="26" t="s">
        <v>8267</v>
      </c>
      <c r="U2351" s="26" t="s">
        <v>8268</v>
      </c>
      <c r="V2351" s="18"/>
      <c r="W2351" s="18"/>
      <c r="X2351" s="26" t="s">
        <v>83</v>
      </c>
      <c r="Y2351" s="18">
        <v>1.0</v>
      </c>
      <c r="Z2351" s="18" t="s">
        <v>1300</v>
      </c>
      <c r="AA2351" s="18" t="s">
        <v>85</v>
      </c>
      <c r="AB2351" s="18">
        <v>1.0</v>
      </c>
      <c r="AC2351" s="33" t="s">
        <v>193</v>
      </c>
      <c r="AD2351" s="26" t="s">
        <v>2707</v>
      </c>
      <c r="AE2351" s="18" t="s">
        <v>1300</v>
      </c>
      <c r="AF2351" s="18" t="str">
        <f t="shared" si="3"/>
        <v>24B</v>
      </c>
      <c r="AG2351" s="18" t="s">
        <v>27231</v>
      </c>
    </row>
    <row r="2352" ht="15.75" customHeight="1">
      <c r="A2352" s="6">
        <f t="shared" si="100"/>
        <v>84</v>
      </c>
      <c r="B2352" s="18" t="str">
        <f t="shared" si="98"/>
        <v>J084-mQL3-BC(1)</v>
      </c>
      <c r="C2352" s="18" t="s">
        <v>8264</v>
      </c>
      <c r="D2352" s="18" t="s">
        <v>3644</v>
      </c>
      <c r="E2352" s="18" t="s">
        <v>9626</v>
      </c>
      <c r="G2352" s="18"/>
      <c r="K2352" s="18" t="s">
        <v>1371</v>
      </c>
      <c r="L2352" s="25" t="s">
        <v>137</v>
      </c>
      <c r="M2352" s="25" t="s">
        <v>140</v>
      </c>
      <c r="T2352" s="26" t="s">
        <v>8278</v>
      </c>
      <c r="U2352" s="26" t="s">
        <v>8279</v>
      </c>
      <c r="V2352" s="18"/>
      <c r="W2352" s="18"/>
      <c r="X2352" s="26" t="s">
        <v>83</v>
      </c>
      <c r="Y2352" s="18">
        <v>1.0</v>
      </c>
      <c r="Z2352" s="18" t="s">
        <v>1300</v>
      </c>
      <c r="AA2352" s="18" t="s">
        <v>85</v>
      </c>
      <c r="AB2352" s="18">
        <v>1.0</v>
      </c>
      <c r="AC2352" s="33" t="s">
        <v>193</v>
      </c>
      <c r="AD2352" s="26" t="s">
        <v>2707</v>
      </c>
      <c r="AE2352" s="18" t="s">
        <v>1300</v>
      </c>
      <c r="AF2352" s="18" t="str">
        <f t="shared" si="3"/>
        <v>24B</v>
      </c>
      <c r="AG2352" s="18" t="s">
        <v>27231</v>
      </c>
    </row>
    <row r="2353" ht="15.75" customHeight="1">
      <c r="A2353" s="6">
        <f t="shared" si="100"/>
        <v>85</v>
      </c>
      <c r="B2353" s="18" t="str">
        <f t="shared" si="98"/>
        <v>J085-mQL3-BC(1)</v>
      </c>
      <c r="C2353" s="18" t="s">
        <v>8276</v>
      </c>
      <c r="D2353" s="18" t="s">
        <v>3650</v>
      </c>
      <c r="E2353" s="18" t="s">
        <v>9626</v>
      </c>
      <c r="G2353" s="18"/>
      <c r="K2353" s="18" t="s">
        <v>1371</v>
      </c>
      <c r="L2353" s="25" t="s">
        <v>137</v>
      </c>
      <c r="M2353" s="25" t="s">
        <v>140</v>
      </c>
      <c r="T2353" s="26" t="s">
        <v>8290</v>
      </c>
      <c r="U2353" s="26" t="s">
        <v>8291</v>
      </c>
      <c r="V2353" s="18"/>
      <c r="W2353" s="18"/>
      <c r="X2353" s="26" t="s">
        <v>83</v>
      </c>
      <c r="Y2353" s="18">
        <v>1.0</v>
      </c>
      <c r="Z2353" s="18" t="s">
        <v>1300</v>
      </c>
      <c r="AA2353" s="18" t="s">
        <v>85</v>
      </c>
      <c r="AB2353" s="18">
        <v>1.0</v>
      </c>
      <c r="AC2353" s="33" t="s">
        <v>193</v>
      </c>
      <c r="AD2353" s="26" t="s">
        <v>2707</v>
      </c>
      <c r="AE2353" s="18" t="s">
        <v>1300</v>
      </c>
      <c r="AF2353" s="18" t="str">
        <f t="shared" si="3"/>
        <v>24B</v>
      </c>
      <c r="AG2353" s="18" t="s">
        <v>27231</v>
      </c>
    </row>
    <row r="2354" ht="15.75" customHeight="1">
      <c r="A2354" s="6">
        <f t="shared" si="100"/>
        <v>86</v>
      </c>
      <c r="B2354" s="18" t="str">
        <f t="shared" si="98"/>
        <v>J086-mQL3-BC(1)</v>
      </c>
      <c r="C2354" s="18" t="s">
        <v>8287</v>
      </c>
      <c r="D2354" s="18" t="s">
        <v>3656</v>
      </c>
      <c r="E2354" s="18" t="s">
        <v>9626</v>
      </c>
      <c r="G2354" s="18"/>
      <c r="K2354" s="18" t="s">
        <v>1371</v>
      </c>
      <c r="L2354" s="25" t="s">
        <v>137</v>
      </c>
      <c r="M2354" s="25" t="s">
        <v>140</v>
      </c>
      <c r="T2354" s="26" t="s">
        <v>8300</v>
      </c>
      <c r="U2354" s="26" t="s">
        <v>8301</v>
      </c>
      <c r="V2354" s="18"/>
      <c r="W2354" s="18"/>
      <c r="X2354" s="26" t="s">
        <v>83</v>
      </c>
      <c r="Y2354" s="18">
        <v>1.0</v>
      </c>
      <c r="Z2354" s="18" t="s">
        <v>1300</v>
      </c>
      <c r="AA2354" s="18" t="s">
        <v>85</v>
      </c>
      <c r="AB2354" s="18">
        <v>1.0</v>
      </c>
      <c r="AC2354" s="33" t="s">
        <v>193</v>
      </c>
      <c r="AD2354" s="26" t="s">
        <v>2707</v>
      </c>
      <c r="AE2354" s="18" t="s">
        <v>1300</v>
      </c>
      <c r="AF2354" s="18" t="str">
        <f t="shared" si="3"/>
        <v>24B</v>
      </c>
      <c r="AG2354" s="18" t="s">
        <v>27231</v>
      </c>
    </row>
    <row r="2355" ht="15.75" customHeight="1">
      <c r="A2355" s="6">
        <f t="shared" si="100"/>
        <v>87</v>
      </c>
      <c r="B2355" s="18" t="str">
        <f t="shared" si="98"/>
        <v>J087-mQL3-BC(1)</v>
      </c>
      <c r="C2355" s="18" t="s">
        <v>8296</v>
      </c>
      <c r="D2355" s="18" t="s">
        <v>3663</v>
      </c>
      <c r="E2355" s="18" t="s">
        <v>9626</v>
      </c>
      <c r="G2355" s="18"/>
      <c r="K2355" s="18" t="s">
        <v>1371</v>
      </c>
      <c r="L2355" s="25" t="s">
        <v>137</v>
      </c>
      <c r="M2355" s="25" t="s">
        <v>140</v>
      </c>
      <c r="T2355" s="26" t="s">
        <v>8309</v>
      </c>
      <c r="U2355" s="26" t="s">
        <v>8310</v>
      </c>
      <c r="V2355" s="18"/>
      <c r="W2355" s="18"/>
      <c r="X2355" s="26" t="s">
        <v>83</v>
      </c>
      <c r="Y2355" s="18">
        <v>1.0</v>
      </c>
      <c r="Z2355" s="18" t="s">
        <v>1300</v>
      </c>
      <c r="AA2355" s="18" t="s">
        <v>85</v>
      </c>
      <c r="AB2355" s="18">
        <v>1.0</v>
      </c>
      <c r="AC2355" s="33" t="s">
        <v>193</v>
      </c>
      <c r="AD2355" s="26" t="s">
        <v>2707</v>
      </c>
      <c r="AE2355" s="18" t="s">
        <v>1300</v>
      </c>
      <c r="AF2355" s="18" t="str">
        <f t="shared" si="3"/>
        <v>24B</v>
      </c>
      <c r="AG2355" s="18" t="s">
        <v>27232</v>
      </c>
    </row>
    <row r="2356" ht="15.75" customHeight="1">
      <c r="A2356" s="6">
        <f t="shared" si="100"/>
        <v>88</v>
      </c>
      <c r="B2356" s="18" t="str">
        <f t="shared" si="98"/>
        <v>J088-mQL3-BC(1)</v>
      </c>
      <c r="C2356" s="18" t="s">
        <v>8307</v>
      </c>
      <c r="D2356" s="18" t="s">
        <v>3666</v>
      </c>
      <c r="E2356" s="18" t="s">
        <v>9626</v>
      </c>
      <c r="G2356" s="18"/>
      <c r="K2356" s="18" t="s">
        <v>1371</v>
      </c>
      <c r="L2356" s="25" t="s">
        <v>137</v>
      </c>
      <c r="M2356" s="25" t="s">
        <v>140</v>
      </c>
      <c r="T2356" s="26" t="s">
        <v>8320</v>
      </c>
      <c r="U2356" s="26" t="s">
        <v>8321</v>
      </c>
      <c r="V2356" s="18"/>
      <c r="W2356" s="18"/>
      <c r="X2356" s="26" t="s">
        <v>83</v>
      </c>
      <c r="Y2356" s="18">
        <v>1.0</v>
      </c>
      <c r="Z2356" s="18" t="s">
        <v>1300</v>
      </c>
      <c r="AA2356" s="18" t="s">
        <v>85</v>
      </c>
      <c r="AB2356" s="18">
        <v>1.0</v>
      </c>
      <c r="AC2356" s="33" t="s">
        <v>193</v>
      </c>
      <c r="AD2356" s="26" t="s">
        <v>2707</v>
      </c>
      <c r="AE2356" s="18" t="s">
        <v>1300</v>
      </c>
      <c r="AF2356" s="18" t="str">
        <f t="shared" si="3"/>
        <v>24B</v>
      </c>
      <c r="AG2356" s="18" t="s">
        <v>27232</v>
      </c>
    </row>
    <row r="2357" ht="15.75" customHeight="1">
      <c r="A2357" s="6">
        <f t="shared" si="100"/>
        <v>89</v>
      </c>
      <c r="B2357" s="18" t="str">
        <f t="shared" si="98"/>
        <v>J089-mQL3-BC(1)</v>
      </c>
      <c r="C2357" s="18" t="s">
        <v>8317</v>
      </c>
      <c r="D2357" s="18" t="s">
        <v>3673</v>
      </c>
      <c r="E2357" s="18" t="s">
        <v>9626</v>
      </c>
      <c r="G2357" s="18"/>
      <c r="K2357" s="18" t="s">
        <v>1371</v>
      </c>
      <c r="L2357" s="25" t="s">
        <v>137</v>
      </c>
      <c r="M2357" s="25" t="s">
        <v>140</v>
      </c>
      <c r="T2357" s="26" t="s">
        <v>8333</v>
      </c>
      <c r="U2357" s="26" t="s">
        <v>8334</v>
      </c>
      <c r="V2357" s="18"/>
      <c r="W2357" s="18"/>
      <c r="X2357" s="26" t="s">
        <v>83</v>
      </c>
      <c r="Y2357" s="18">
        <v>1.0</v>
      </c>
      <c r="Z2357" s="18" t="s">
        <v>1300</v>
      </c>
      <c r="AA2357" s="18" t="s">
        <v>85</v>
      </c>
      <c r="AB2357" s="18">
        <v>1.0</v>
      </c>
      <c r="AC2357" s="33" t="s">
        <v>193</v>
      </c>
      <c r="AD2357" s="26" t="s">
        <v>2707</v>
      </c>
      <c r="AE2357" s="18" t="s">
        <v>1300</v>
      </c>
      <c r="AF2357" s="18" t="str">
        <f t="shared" si="3"/>
        <v>24B</v>
      </c>
      <c r="AG2357" s="18" t="s">
        <v>27232</v>
      </c>
    </row>
    <row r="2358" ht="15.75" customHeight="1">
      <c r="A2358" s="6">
        <f t="shared" si="100"/>
        <v>90</v>
      </c>
      <c r="B2358" s="18" t="str">
        <f t="shared" si="98"/>
        <v>J090-mQL3-BC(1)</v>
      </c>
      <c r="C2358" s="18" t="s">
        <v>8328</v>
      </c>
      <c r="D2358" s="18" t="s">
        <v>3678</v>
      </c>
      <c r="E2358" s="18" t="s">
        <v>9626</v>
      </c>
      <c r="G2358" s="18"/>
      <c r="K2358" s="18" t="s">
        <v>1371</v>
      </c>
      <c r="L2358" s="25" t="s">
        <v>137</v>
      </c>
      <c r="M2358" s="25" t="s">
        <v>140</v>
      </c>
      <c r="T2358" s="26" t="s">
        <v>8344</v>
      </c>
      <c r="U2358" s="26" t="s">
        <v>8345</v>
      </c>
      <c r="V2358" s="18"/>
      <c r="W2358" s="18"/>
      <c r="X2358" s="26" t="s">
        <v>83</v>
      </c>
      <c r="Y2358" s="18">
        <v>1.0</v>
      </c>
      <c r="Z2358" s="18" t="s">
        <v>1300</v>
      </c>
      <c r="AA2358" s="18" t="s">
        <v>85</v>
      </c>
      <c r="AB2358" s="18">
        <v>1.0</v>
      </c>
      <c r="AC2358" s="33" t="s">
        <v>193</v>
      </c>
      <c r="AD2358" s="26" t="s">
        <v>2707</v>
      </c>
      <c r="AE2358" s="18" t="s">
        <v>1300</v>
      </c>
      <c r="AF2358" s="18" t="str">
        <f t="shared" si="3"/>
        <v>24B</v>
      </c>
      <c r="AG2358" s="18" t="s">
        <v>27232</v>
      </c>
    </row>
    <row r="2359" ht="15.75" customHeight="1">
      <c r="A2359" s="6">
        <f t="shared" si="100"/>
        <v>91</v>
      </c>
      <c r="B2359" s="18" t="str">
        <f t="shared" si="98"/>
        <v>J091-mQL3-BC(1)</v>
      </c>
      <c r="C2359" s="18" t="s">
        <v>8340</v>
      </c>
      <c r="D2359" s="18" t="s">
        <v>3681</v>
      </c>
      <c r="E2359" s="18" t="s">
        <v>9626</v>
      </c>
      <c r="G2359" s="18"/>
      <c r="K2359" s="18" t="s">
        <v>1371</v>
      </c>
      <c r="L2359" s="25" t="s">
        <v>137</v>
      </c>
      <c r="M2359" s="25" t="s">
        <v>140</v>
      </c>
      <c r="T2359" s="26" t="s">
        <v>8353</v>
      </c>
      <c r="U2359" s="26" t="s">
        <v>8355</v>
      </c>
      <c r="V2359" s="18"/>
      <c r="W2359" s="18"/>
      <c r="X2359" s="26" t="s">
        <v>83</v>
      </c>
      <c r="Y2359" s="18">
        <v>1.0</v>
      </c>
      <c r="Z2359" s="18" t="s">
        <v>1300</v>
      </c>
      <c r="AA2359" s="18" t="s">
        <v>85</v>
      </c>
      <c r="AB2359" s="18">
        <v>1.0</v>
      </c>
      <c r="AC2359" s="33" t="s">
        <v>193</v>
      </c>
      <c r="AD2359" s="26" t="s">
        <v>2707</v>
      </c>
      <c r="AE2359" s="18" t="s">
        <v>1300</v>
      </c>
      <c r="AF2359" s="18" t="str">
        <f t="shared" si="3"/>
        <v>24B</v>
      </c>
      <c r="AG2359" s="18" t="s">
        <v>27232</v>
      </c>
    </row>
    <row r="2360" ht="15.75" customHeight="1">
      <c r="A2360" s="6">
        <f t="shared" si="100"/>
        <v>92</v>
      </c>
      <c r="B2360" s="18" t="str">
        <f t="shared" si="98"/>
        <v>J092-mQL3-BC(1)</v>
      </c>
      <c r="C2360" s="18" t="s">
        <v>8350</v>
      </c>
      <c r="D2360" s="18" t="s">
        <v>3687</v>
      </c>
      <c r="E2360" s="18" t="s">
        <v>9626</v>
      </c>
      <c r="G2360" s="18"/>
      <c r="K2360" s="18" t="s">
        <v>1371</v>
      </c>
      <c r="L2360" s="25" t="s">
        <v>137</v>
      </c>
      <c r="M2360" s="25" t="s">
        <v>140</v>
      </c>
      <c r="T2360" s="26" t="s">
        <v>8365</v>
      </c>
      <c r="U2360" s="26" t="s">
        <v>8366</v>
      </c>
      <c r="V2360" s="18"/>
      <c r="W2360" s="18"/>
      <c r="X2360" s="26" t="s">
        <v>83</v>
      </c>
      <c r="Y2360" s="18">
        <v>1.0</v>
      </c>
      <c r="Z2360" s="18" t="s">
        <v>1300</v>
      </c>
      <c r="AA2360" s="18" t="s">
        <v>85</v>
      </c>
      <c r="AB2360" s="18">
        <v>1.0</v>
      </c>
      <c r="AC2360" s="33" t="s">
        <v>193</v>
      </c>
      <c r="AD2360" s="26" t="s">
        <v>2707</v>
      </c>
      <c r="AE2360" s="18" t="s">
        <v>1300</v>
      </c>
      <c r="AF2360" s="18" t="str">
        <f t="shared" si="3"/>
        <v>24B</v>
      </c>
      <c r="AG2360" s="18" t="s">
        <v>27232</v>
      </c>
    </row>
    <row r="2361" ht="15.75" customHeight="1">
      <c r="A2361" s="6">
        <v>93.0</v>
      </c>
      <c r="B2361" s="18" t="str">
        <f t="shared" si="98"/>
        <v>J093-mQL3-BC(1)</v>
      </c>
      <c r="C2361" s="18" t="s">
        <v>8363</v>
      </c>
      <c r="D2361" s="18" t="s">
        <v>3692</v>
      </c>
      <c r="E2361" s="18" t="s">
        <v>9626</v>
      </c>
      <c r="G2361" s="18"/>
      <c r="K2361" s="18" t="s">
        <v>1371</v>
      </c>
      <c r="L2361" s="25" t="s">
        <v>137</v>
      </c>
      <c r="M2361" s="25" t="s">
        <v>140</v>
      </c>
      <c r="T2361" s="26" t="s">
        <v>8376</v>
      </c>
      <c r="U2361" s="26" t="s">
        <v>8377</v>
      </c>
      <c r="V2361" s="18"/>
      <c r="W2361" s="18"/>
      <c r="X2361" s="26" t="s">
        <v>83</v>
      </c>
      <c r="Y2361" s="18">
        <v>1.0</v>
      </c>
      <c r="Z2361" s="18" t="s">
        <v>1300</v>
      </c>
      <c r="AA2361" s="18" t="s">
        <v>85</v>
      </c>
      <c r="AB2361" s="18">
        <v>1.0</v>
      </c>
      <c r="AC2361" s="33" t="s">
        <v>193</v>
      </c>
      <c r="AD2361" s="26" t="s">
        <v>2707</v>
      </c>
      <c r="AE2361" s="18" t="s">
        <v>1300</v>
      </c>
      <c r="AF2361" s="18" t="str">
        <f t="shared" si="3"/>
        <v>24B</v>
      </c>
      <c r="AG2361" s="18" t="s">
        <v>27232</v>
      </c>
    </row>
    <row r="2362" ht="15.75" customHeight="1">
      <c r="A2362" s="6">
        <f t="shared" ref="A2362:A2384" si="101">A2361+1</f>
        <v>94</v>
      </c>
      <c r="B2362" s="18" t="str">
        <f t="shared" si="98"/>
        <v>J094-mQL3-BC(1)</v>
      </c>
      <c r="C2362" s="18" t="s">
        <v>8374</v>
      </c>
      <c r="D2362" s="18" t="s">
        <v>3709</v>
      </c>
      <c r="E2362" s="18" t="s">
        <v>9626</v>
      </c>
      <c r="G2362" s="18"/>
      <c r="K2362" s="18" t="s">
        <v>1371</v>
      </c>
      <c r="L2362" s="25" t="s">
        <v>137</v>
      </c>
      <c r="M2362" s="25" t="s">
        <v>140</v>
      </c>
      <c r="T2362" s="26" t="s">
        <v>8387</v>
      </c>
      <c r="U2362" s="26" t="s">
        <v>8389</v>
      </c>
      <c r="V2362" s="18"/>
      <c r="W2362" s="18"/>
      <c r="X2362" s="26" t="s">
        <v>83</v>
      </c>
      <c r="Y2362" s="18">
        <v>1.0</v>
      </c>
      <c r="Z2362" s="18" t="s">
        <v>1300</v>
      </c>
      <c r="AA2362" s="18" t="s">
        <v>85</v>
      </c>
      <c r="AB2362" s="18">
        <v>1.0</v>
      </c>
      <c r="AC2362" s="33" t="s">
        <v>193</v>
      </c>
      <c r="AD2362" s="26" t="s">
        <v>2707</v>
      </c>
      <c r="AE2362" s="18" t="s">
        <v>1300</v>
      </c>
      <c r="AF2362" s="18" t="str">
        <f t="shared" si="3"/>
        <v>24B</v>
      </c>
      <c r="AG2362" s="18" t="s">
        <v>27232</v>
      </c>
    </row>
    <row r="2363" ht="15.75" customHeight="1">
      <c r="A2363" s="6">
        <f t="shared" si="101"/>
        <v>95</v>
      </c>
      <c r="B2363" s="18" t="str">
        <f t="shared" si="98"/>
        <v>J095-mQL3-BC(1)</v>
      </c>
      <c r="C2363" s="18" t="s">
        <v>8385</v>
      </c>
      <c r="D2363" s="18" t="s">
        <v>3716</v>
      </c>
      <c r="E2363" s="18" t="s">
        <v>9626</v>
      </c>
      <c r="G2363" s="18"/>
      <c r="K2363" s="18" t="s">
        <v>1371</v>
      </c>
      <c r="L2363" s="25" t="s">
        <v>137</v>
      </c>
      <c r="M2363" s="25" t="s">
        <v>140</v>
      </c>
      <c r="T2363" s="26" t="s">
        <v>8397</v>
      </c>
      <c r="U2363" s="26" t="s">
        <v>8398</v>
      </c>
      <c r="V2363" s="18"/>
      <c r="W2363" s="18"/>
      <c r="X2363" s="26" t="s">
        <v>83</v>
      </c>
      <c r="Y2363" s="18">
        <v>1.0</v>
      </c>
      <c r="Z2363" s="18" t="s">
        <v>1300</v>
      </c>
      <c r="AA2363" s="18" t="s">
        <v>85</v>
      </c>
      <c r="AB2363" s="18">
        <v>1.0</v>
      </c>
      <c r="AC2363" s="33" t="s">
        <v>193</v>
      </c>
      <c r="AD2363" s="26" t="s">
        <v>2707</v>
      </c>
      <c r="AE2363" s="18" t="s">
        <v>1300</v>
      </c>
      <c r="AF2363" s="18" t="str">
        <f t="shared" si="3"/>
        <v>24B</v>
      </c>
      <c r="AG2363" s="18" t="s">
        <v>27232</v>
      </c>
    </row>
    <row r="2364" ht="15.75" customHeight="1">
      <c r="A2364" s="6">
        <f t="shared" si="101"/>
        <v>96</v>
      </c>
      <c r="B2364" s="18" t="str">
        <f t="shared" si="98"/>
        <v>J096-mQL3-BC(1)</v>
      </c>
      <c r="C2364" s="18" t="s">
        <v>8395</v>
      </c>
      <c r="D2364" s="18" t="s">
        <v>3722</v>
      </c>
      <c r="E2364" s="18" t="s">
        <v>9626</v>
      </c>
      <c r="G2364" s="18"/>
      <c r="K2364" s="18" t="s">
        <v>1371</v>
      </c>
      <c r="L2364" s="25" t="s">
        <v>137</v>
      </c>
      <c r="M2364" s="25" t="s">
        <v>140</v>
      </c>
      <c r="T2364" s="26" t="s">
        <v>8408</v>
      </c>
      <c r="U2364" s="26" t="s">
        <v>8410</v>
      </c>
      <c r="V2364" s="18"/>
      <c r="W2364" s="18"/>
      <c r="X2364" s="26" t="s">
        <v>83</v>
      </c>
      <c r="Y2364" s="18">
        <v>1.0</v>
      </c>
      <c r="Z2364" s="18" t="s">
        <v>1300</v>
      </c>
      <c r="AA2364" s="18" t="s">
        <v>85</v>
      </c>
      <c r="AB2364" s="18">
        <v>1.0</v>
      </c>
      <c r="AC2364" s="33" t="s">
        <v>193</v>
      </c>
      <c r="AD2364" s="26" t="s">
        <v>2707</v>
      </c>
      <c r="AE2364" s="18" t="s">
        <v>1300</v>
      </c>
      <c r="AF2364" s="18" t="str">
        <f t="shared" si="3"/>
        <v>24B</v>
      </c>
      <c r="AG2364" s="18" t="s">
        <v>27232</v>
      </c>
    </row>
    <row r="2365" ht="15.75" customHeight="1">
      <c r="A2365" s="6">
        <f t="shared" si="101"/>
        <v>97</v>
      </c>
      <c r="B2365" s="18" t="str">
        <f t="shared" si="98"/>
        <v>J097-mQL3-BC(1)</v>
      </c>
      <c r="C2365" s="18" t="s">
        <v>8406</v>
      </c>
      <c r="D2365" s="18" t="s">
        <v>3726</v>
      </c>
      <c r="E2365" s="18" t="s">
        <v>9626</v>
      </c>
      <c r="G2365" s="18"/>
      <c r="K2365" s="18" t="s">
        <v>1371</v>
      </c>
      <c r="L2365" s="25" t="s">
        <v>137</v>
      </c>
      <c r="M2365" s="25" t="s">
        <v>140</v>
      </c>
      <c r="T2365" s="26" t="s">
        <v>8421</v>
      </c>
      <c r="U2365" s="26" t="s">
        <v>8422</v>
      </c>
      <c r="V2365" s="18"/>
      <c r="W2365" s="18"/>
      <c r="X2365" s="26" t="s">
        <v>83</v>
      </c>
      <c r="Y2365" s="18">
        <v>1.0</v>
      </c>
      <c r="Z2365" s="18" t="s">
        <v>1300</v>
      </c>
      <c r="AA2365" s="18" t="s">
        <v>85</v>
      </c>
      <c r="AB2365" s="18">
        <v>1.0</v>
      </c>
      <c r="AC2365" s="33" t="s">
        <v>193</v>
      </c>
      <c r="AD2365" s="26" t="s">
        <v>2707</v>
      </c>
      <c r="AE2365" s="18" t="s">
        <v>1300</v>
      </c>
      <c r="AF2365" s="18" t="str">
        <f t="shared" si="3"/>
        <v>24B</v>
      </c>
      <c r="AG2365" s="18" t="s">
        <v>27232</v>
      </c>
    </row>
    <row r="2366" ht="15.75" customHeight="1">
      <c r="A2366" s="6">
        <f t="shared" si="101"/>
        <v>98</v>
      </c>
      <c r="B2366" s="18" t="str">
        <f t="shared" si="98"/>
        <v>J098-mQL3-BC(1)</v>
      </c>
      <c r="C2366" s="18" t="s">
        <v>8416</v>
      </c>
      <c r="D2366" s="18" t="s">
        <v>3734</v>
      </c>
      <c r="E2366" s="18" t="s">
        <v>9626</v>
      </c>
      <c r="G2366" s="18"/>
      <c r="K2366" s="18" t="s">
        <v>1371</v>
      </c>
      <c r="L2366" s="25" t="s">
        <v>137</v>
      </c>
      <c r="M2366" s="25" t="s">
        <v>140</v>
      </c>
      <c r="T2366" s="26" t="s">
        <v>8432</v>
      </c>
      <c r="U2366" s="26" t="s">
        <v>8433</v>
      </c>
      <c r="V2366" s="18"/>
      <c r="W2366" s="18"/>
      <c r="X2366" s="26" t="s">
        <v>83</v>
      </c>
      <c r="Y2366" s="18">
        <v>1.0</v>
      </c>
      <c r="Z2366" s="18" t="s">
        <v>1300</v>
      </c>
      <c r="AA2366" s="18" t="s">
        <v>85</v>
      </c>
      <c r="AB2366" s="18">
        <v>1.0</v>
      </c>
      <c r="AC2366" s="33" t="s">
        <v>193</v>
      </c>
      <c r="AD2366" s="26" t="s">
        <v>2707</v>
      </c>
      <c r="AE2366" s="18" t="s">
        <v>1300</v>
      </c>
      <c r="AF2366" s="18" t="str">
        <f t="shared" si="3"/>
        <v>24B</v>
      </c>
      <c r="AG2366" s="18" t="s">
        <v>27232</v>
      </c>
    </row>
    <row r="2367" ht="15.75" customHeight="1">
      <c r="A2367" s="6">
        <f t="shared" si="101"/>
        <v>99</v>
      </c>
      <c r="B2367" s="18" t="str">
        <f t="shared" si="98"/>
        <v>J099-mQL3-BC(1)</v>
      </c>
      <c r="C2367" s="18" t="s">
        <v>8428</v>
      </c>
      <c r="D2367" s="18" t="s">
        <v>3738</v>
      </c>
      <c r="E2367" s="18" t="s">
        <v>9626</v>
      </c>
      <c r="G2367" s="18"/>
      <c r="K2367" s="18" t="s">
        <v>1371</v>
      </c>
      <c r="L2367" s="25" t="s">
        <v>137</v>
      </c>
      <c r="M2367" s="25" t="s">
        <v>140</v>
      </c>
      <c r="T2367" s="26" t="s">
        <v>8443</v>
      </c>
      <c r="U2367" s="26" t="s">
        <v>8444</v>
      </c>
      <c r="V2367" s="18"/>
      <c r="W2367" s="18"/>
      <c r="X2367" s="26" t="s">
        <v>83</v>
      </c>
      <c r="Y2367" s="18">
        <v>1.0</v>
      </c>
      <c r="Z2367" s="18" t="s">
        <v>1300</v>
      </c>
      <c r="AA2367" s="18" t="s">
        <v>85</v>
      </c>
      <c r="AB2367" s="18">
        <v>1.0</v>
      </c>
      <c r="AC2367" s="33" t="s">
        <v>193</v>
      </c>
      <c r="AD2367" s="26" t="s">
        <v>2707</v>
      </c>
      <c r="AE2367" s="18" t="s">
        <v>1300</v>
      </c>
      <c r="AF2367" s="18" t="str">
        <f t="shared" si="3"/>
        <v>24B</v>
      </c>
      <c r="AG2367" s="18" t="s">
        <v>27232</v>
      </c>
    </row>
    <row r="2368" ht="15.75" customHeight="1">
      <c r="A2368" s="6">
        <f t="shared" si="101"/>
        <v>100</v>
      </c>
      <c r="B2368" s="18" t="str">
        <f t="shared" si="98"/>
        <v>J0100-mQL3-BC(1)</v>
      </c>
      <c r="C2368" s="18" t="s">
        <v>8441</v>
      </c>
      <c r="D2368" s="18" t="s">
        <v>3742</v>
      </c>
      <c r="E2368" s="18" t="s">
        <v>9626</v>
      </c>
      <c r="G2368" s="18"/>
      <c r="K2368" s="18" t="s">
        <v>1371</v>
      </c>
      <c r="L2368" s="25" t="s">
        <v>137</v>
      </c>
      <c r="M2368" s="25" t="s">
        <v>140</v>
      </c>
      <c r="T2368" s="26" t="s">
        <v>8458</v>
      </c>
      <c r="U2368" s="26" t="s">
        <v>8459</v>
      </c>
      <c r="V2368" s="18"/>
      <c r="W2368" s="18"/>
      <c r="X2368" s="26" t="s">
        <v>83</v>
      </c>
      <c r="Y2368" s="18">
        <v>1.0</v>
      </c>
      <c r="Z2368" s="18" t="s">
        <v>1300</v>
      </c>
      <c r="AA2368" s="18" t="s">
        <v>85</v>
      </c>
      <c r="AB2368" s="18">
        <v>1.0</v>
      </c>
      <c r="AC2368" s="33" t="s">
        <v>193</v>
      </c>
      <c r="AD2368" s="26" t="s">
        <v>2707</v>
      </c>
      <c r="AE2368" s="18" t="s">
        <v>1300</v>
      </c>
      <c r="AF2368" s="18" t="str">
        <f t="shared" si="3"/>
        <v>24B</v>
      </c>
      <c r="AG2368" s="18" t="s">
        <v>27232</v>
      </c>
    </row>
    <row r="2369" ht="15.75" customHeight="1">
      <c r="A2369" s="6">
        <f t="shared" si="101"/>
        <v>101</v>
      </c>
      <c r="B2369" s="18" t="str">
        <f t="shared" si="98"/>
        <v>J0101-mQL3-BC(1)</v>
      </c>
      <c r="C2369" s="18" t="s">
        <v>8454</v>
      </c>
      <c r="D2369" s="18" t="s">
        <v>3751</v>
      </c>
      <c r="E2369" s="18" t="s">
        <v>9626</v>
      </c>
      <c r="G2369" s="18"/>
      <c r="K2369" s="18" t="s">
        <v>1371</v>
      </c>
      <c r="L2369" s="25" t="s">
        <v>137</v>
      </c>
      <c r="M2369" s="25" t="s">
        <v>140</v>
      </c>
      <c r="T2369" s="26" t="s">
        <v>8468</v>
      </c>
      <c r="U2369" s="26" t="s">
        <v>8470</v>
      </c>
      <c r="V2369" s="18"/>
      <c r="W2369" s="18"/>
      <c r="X2369" s="26" t="s">
        <v>83</v>
      </c>
      <c r="Y2369" s="18">
        <v>1.0</v>
      </c>
      <c r="Z2369" s="18" t="s">
        <v>1300</v>
      </c>
      <c r="AA2369" s="18" t="s">
        <v>85</v>
      </c>
      <c r="AB2369" s="18">
        <v>1.0</v>
      </c>
      <c r="AC2369" s="33" t="s">
        <v>193</v>
      </c>
      <c r="AD2369" s="26" t="s">
        <v>2707</v>
      </c>
      <c r="AE2369" s="18" t="s">
        <v>1300</v>
      </c>
      <c r="AF2369" s="18" t="str">
        <f t="shared" si="3"/>
        <v>24B</v>
      </c>
      <c r="AG2369" s="18" t="s">
        <v>27232</v>
      </c>
    </row>
    <row r="2370" ht="15.75" customHeight="1">
      <c r="A2370" s="6">
        <f t="shared" si="101"/>
        <v>102</v>
      </c>
      <c r="B2370" s="18" t="str">
        <f t="shared" si="98"/>
        <v>J0102-mQL3-BC(1)</v>
      </c>
      <c r="C2370" s="18" t="s">
        <v>8465</v>
      </c>
      <c r="D2370" s="18" t="s">
        <v>3754</v>
      </c>
      <c r="E2370" s="18" t="s">
        <v>9626</v>
      </c>
      <c r="G2370" s="18"/>
      <c r="K2370" s="18" t="s">
        <v>1371</v>
      </c>
      <c r="L2370" s="25" t="s">
        <v>137</v>
      </c>
      <c r="M2370" s="25" t="s">
        <v>140</v>
      </c>
      <c r="T2370" s="26" t="s">
        <v>8480</v>
      </c>
      <c r="U2370" s="26" t="s">
        <v>8481</v>
      </c>
      <c r="V2370" s="18"/>
      <c r="W2370" s="18"/>
      <c r="X2370" s="26" t="s">
        <v>83</v>
      </c>
      <c r="Y2370" s="18">
        <v>1.0</v>
      </c>
      <c r="Z2370" s="18" t="s">
        <v>1300</v>
      </c>
      <c r="AA2370" s="18" t="s">
        <v>85</v>
      </c>
      <c r="AB2370" s="18">
        <v>1.0</v>
      </c>
      <c r="AC2370" s="33" t="s">
        <v>193</v>
      </c>
      <c r="AD2370" s="26" t="s">
        <v>2707</v>
      </c>
      <c r="AE2370" s="18" t="s">
        <v>1300</v>
      </c>
      <c r="AF2370" s="18" t="str">
        <f t="shared" si="3"/>
        <v>24B</v>
      </c>
      <c r="AG2370" s="18" t="s">
        <v>27232</v>
      </c>
    </row>
    <row r="2371" ht="15.75" customHeight="1">
      <c r="A2371" s="6">
        <f t="shared" si="101"/>
        <v>103</v>
      </c>
      <c r="B2371" s="18" t="str">
        <f t="shared" si="98"/>
        <v>J0103-mQL3-BC(1)</v>
      </c>
      <c r="C2371" s="18" t="s">
        <v>8477</v>
      </c>
      <c r="D2371" s="18" t="s">
        <v>3763</v>
      </c>
      <c r="E2371" s="18" t="s">
        <v>9626</v>
      </c>
      <c r="G2371" s="18"/>
      <c r="K2371" s="18" t="s">
        <v>1371</v>
      </c>
      <c r="L2371" s="25" t="s">
        <v>137</v>
      </c>
      <c r="M2371" s="25" t="s">
        <v>140</v>
      </c>
      <c r="T2371" s="26" t="s">
        <v>8490</v>
      </c>
      <c r="U2371" s="26" t="s">
        <v>8491</v>
      </c>
      <c r="V2371" s="18"/>
      <c r="W2371" s="18"/>
      <c r="X2371" s="26" t="s">
        <v>83</v>
      </c>
      <c r="Y2371" s="18">
        <v>1.0</v>
      </c>
      <c r="Z2371" s="18" t="s">
        <v>1300</v>
      </c>
      <c r="AA2371" s="18" t="s">
        <v>85</v>
      </c>
      <c r="AB2371" s="18">
        <v>1.0</v>
      </c>
      <c r="AC2371" s="33" t="s">
        <v>193</v>
      </c>
      <c r="AD2371" s="26" t="s">
        <v>2707</v>
      </c>
      <c r="AE2371" s="18" t="s">
        <v>1300</v>
      </c>
      <c r="AF2371" s="18" t="str">
        <f t="shared" si="3"/>
        <v>24B</v>
      </c>
      <c r="AG2371" s="18" t="s">
        <v>27232</v>
      </c>
    </row>
    <row r="2372" ht="15.75" customHeight="1">
      <c r="A2372" s="6">
        <f t="shared" si="101"/>
        <v>104</v>
      </c>
      <c r="B2372" s="18" t="str">
        <f t="shared" si="98"/>
        <v>J0104-mQL3-BC(1)</v>
      </c>
      <c r="C2372" s="18" t="s">
        <v>8487</v>
      </c>
      <c r="D2372" s="18" t="s">
        <v>3767</v>
      </c>
      <c r="E2372" s="18" t="s">
        <v>9626</v>
      </c>
      <c r="G2372" s="18"/>
      <c r="K2372" s="18" t="s">
        <v>1371</v>
      </c>
      <c r="L2372" s="25" t="s">
        <v>137</v>
      </c>
      <c r="M2372" s="25" t="s">
        <v>140</v>
      </c>
      <c r="T2372" s="26" t="s">
        <v>8502</v>
      </c>
      <c r="U2372" s="26" t="s">
        <v>8504</v>
      </c>
      <c r="V2372" s="18"/>
      <c r="W2372" s="18"/>
      <c r="X2372" s="26" t="s">
        <v>83</v>
      </c>
      <c r="Y2372" s="18">
        <v>1.0</v>
      </c>
      <c r="Z2372" s="18" t="s">
        <v>1300</v>
      </c>
      <c r="AA2372" s="18" t="s">
        <v>85</v>
      </c>
      <c r="AB2372" s="18">
        <v>1.0</v>
      </c>
      <c r="AC2372" s="33" t="s">
        <v>193</v>
      </c>
      <c r="AD2372" s="26" t="s">
        <v>2707</v>
      </c>
      <c r="AE2372" s="18" t="s">
        <v>1300</v>
      </c>
      <c r="AF2372" s="18" t="str">
        <f t="shared" si="3"/>
        <v>24B</v>
      </c>
      <c r="AG2372" s="18" t="s">
        <v>27232</v>
      </c>
    </row>
    <row r="2373" ht="15.75" customHeight="1">
      <c r="A2373" s="6">
        <f t="shared" si="101"/>
        <v>105</v>
      </c>
      <c r="B2373" s="18" t="str">
        <f t="shared" si="98"/>
        <v>J0105-mQL3-BC(1)</v>
      </c>
      <c r="C2373" s="18" t="s">
        <v>8499</v>
      </c>
      <c r="D2373" s="18" t="s">
        <v>3770</v>
      </c>
      <c r="E2373" s="18" t="s">
        <v>9626</v>
      </c>
      <c r="G2373" s="18"/>
      <c r="K2373" s="18" t="s">
        <v>1371</v>
      </c>
      <c r="L2373" s="25" t="s">
        <v>137</v>
      </c>
      <c r="M2373" s="25" t="s">
        <v>140</v>
      </c>
      <c r="T2373" s="26" t="s">
        <v>8512</v>
      </c>
      <c r="U2373" s="26" t="s">
        <v>8515</v>
      </c>
      <c r="V2373" s="18"/>
      <c r="W2373" s="18"/>
      <c r="X2373" s="26" t="s">
        <v>83</v>
      </c>
      <c r="Y2373" s="18">
        <v>1.0</v>
      </c>
      <c r="Z2373" s="18" t="s">
        <v>1300</v>
      </c>
      <c r="AA2373" s="18" t="s">
        <v>85</v>
      </c>
      <c r="AB2373" s="18">
        <v>1.0</v>
      </c>
      <c r="AC2373" s="33" t="s">
        <v>193</v>
      </c>
      <c r="AD2373" s="26" t="s">
        <v>2707</v>
      </c>
      <c r="AE2373" s="18" t="s">
        <v>1300</v>
      </c>
      <c r="AF2373" s="18" t="str">
        <f t="shared" si="3"/>
        <v>24B</v>
      </c>
      <c r="AG2373" s="18" t="s">
        <v>27232</v>
      </c>
    </row>
    <row r="2374" ht="15.75" customHeight="1">
      <c r="A2374" s="6">
        <f t="shared" si="101"/>
        <v>106</v>
      </c>
      <c r="B2374" s="18" t="str">
        <f t="shared" si="98"/>
        <v>J0106-mQL3-BC(1)</v>
      </c>
      <c r="C2374" s="18" t="s">
        <v>8510</v>
      </c>
      <c r="D2374" s="18" t="s">
        <v>3774</v>
      </c>
      <c r="E2374" s="18" t="s">
        <v>9626</v>
      </c>
      <c r="G2374" s="18"/>
      <c r="K2374" s="18" t="s">
        <v>1371</v>
      </c>
      <c r="L2374" s="25" t="s">
        <v>137</v>
      </c>
      <c r="M2374" s="25" t="s">
        <v>140</v>
      </c>
      <c r="T2374" s="26" t="s">
        <v>8522</v>
      </c>
      <c r="U2374" s="26" t="s">
        <v>8525</v>
      </c>
      <c r="V2374" s="18"/>
      <c r="W2374" s="18"/>
      <c r="X2374" s="26" t="s">
        <v>83</v>
      </c>
      <c r="Y2374" s="18">
        <v>1.0</v>
      </c>
      <c r="Z2374" s="18" t="s">
        <v>1300</v>
      </c>
      <c r="AA2374" s="18" t="s">
        <v>85</v>
      </c>
      <c r="AB2374" s="18">
        <v>1.0</v>
      </c>
      <c r="AC2374" s="33" t="s">
        <v>193</v>
      </c>
      <c r="AD2374" s="26" t="s">
        <v>2707</v>
      </c>
      <c r="AE2374" s="18" t="s">
        <v>1300</v>
      </c>
      <c r="AF2374" s="18" t="str">
        <f t="shared" si="3"/>
        <v>24B</v>
      </c>
      <c r="AG2374" s="18" t="s">
        <v>27232</v>
      </c>
    </row>
    <row r="2375" ht="15.75" customHeight="1">
      <c r="A2375" s="6">
        <f t="shared" si="101"/>
        <v>107</v>
      </c>
      <c r="B2375" s="18" t="str">
        <f t="shared" si="98"/>
        <v>J0107-mQL3-BC(1)</v>
      </c>
      <c r="C2375" s="18" t="s">
        <v>8521</v>
      </c>
      <c r="D2375" s="18" t="s">
        <v>3780</v>
      </c>
      <c r="E2375" s="18" t="s">
        <v>9626</v>
      </c>
      <c r="G2375" s="18"/>
      <c r="K2375" s="18" t="s">
        <v>1371</v>
      </c>
      <c r="L2375" s="25" t="s">
        <v>137</v>
      </c>
      <c r="M2375" s="25" t="s">
        <v>140</v>
      </c>
      <c r="T2375" s="26" t="s">
        <v>8536</v>
      </c>
      <c r="U2375" s="26" t="s">
        <v>8538</v>
      </c>
      <c r="V2375" s="18"/>
      <c r="W2375" s="18"/>
      <c r="X2375" s="26" t="s">
        <v>83</v>
      </c>
      <c r="Y2375" s="18">
        <v>1.0</v>
      </c>
      <c r="Z2375" s="18" t="s">
        <v>1300</v>
      </c>
      <c r="AA2375" s="18" t="s">
        <v>85</v>
      </c>
      <c r="AB2375" s="18">
        <v>1.0</v>
      </c>
      <c r="AC2375" s="33" t="s">
        <v>193</v>
      </c>
      <c r="AD2375" s="26" t="s">
        <v>2707</v>
      </c>
      <c r="AE2375" s="18" t="s">
        <v>1300</v>
      </c>
      <c r="AF2375" s="18" t="str">
        <f t="shared" si="3"/>
        <v>24B</v>
      </c>
      <c r="AG2375" s="18" t="s">
        <v>27232</v>
      </c>
    </row>
    <row r="2376" ht="15.75" customHeight="1">
      <c r="A2376" s="6">
        <f t="shared" si="101"/>
        <v>108</v>
      </c>
      <c r="B2376" s="18" t="str">
        <f t="shared" si="98"/>
        <v>J0108-mQL3-BC(1)</v>
      </c>
      <c r="C2376" s="18" t="s">
        <v>8531</v>
      </c>
      <c r="D2376" s="18" t="s">
        <v>3787</v>
      </c>
      <c r="E2376" s="18" t="s">
        <v>9626</v>
      </c>
      <c r="G2376" s="18"/>
      <c r="K2376" s="18" t="s">
        <v>1371</v>
      </c>
      <c r="L2376" s="25" t="s">
        <v>137</v>
      </c>
      <c r="M2376" s="25" t="s">
        <v>140</v>
      </c>
      <c r="T2376" s="26" t="s">
        <v>8546</v>
      </c>
      <c r="U2376" s="26" t="s">
        <v>8547</v>
      </c>
      <c r="V2376" s="18"/>
      <c r="W2376" s="18"/>
      <c r="X2376" s="26" t="s">
        <v>83</v>
      </c>
      <c r="Y2376" s="18">
        <v>1.0</v>
      </c>
      <c r="Z2376" s="18" t="s">
        <v>1300</v>
      </c>
      <c r="AA2376" s="18" t="s">
        <v>85</v>
      </c>
      <c r="AB2376" s="18">
        <v>1.0</v>
      </c>
      <c r="AC2376" s="33" t="s">
        <v>193</v>
      </c>
      <c r="AD2376" s="26" t="s">
        <v>2707</v>
      </c>
      <c r="AE2376" s="18" t="s">
        <v>1300</v>
      </c>
      <c r="AF2376" s="18" t="str">
        <f t="shared" si="3"/>
        <v>24B</v>
      </c>
      <c r="AG2376" s="18" t="s">
        <v>27232</v>
      </c>
    </row>
    <row r="2377" ht="15.75" customHeight="1">
      <c r="A2377" s="6">
        <f t="shared" si="101"/>
        <v>109</v>
      </c>
      <c r="B2377" s="18" t="str">
        <f t="shared" si="98"/>
        <v>J0109-mQL3-BC(1)</v>
      </c>
      <c r="C2377" s="18" t="s">
        <v>8544</v>
      </c>
      <c r="D2377" s="18" t="s">
        <v>3793</v>
      </c>
      <c r="E2377" s="18" t="s">
        <v>9626</v>
      </c>
      <c r="G2377" s="18"/>
      <c r="K2377" s="18" t="s">
        <v>1371</v>
      </c>
      <c r="L2377" s="25" t="s">
        <v>137</v>
      </c>
      <c r="M2377" s="25" t="s">
        <v>140</v>
      </c>
      <c r="T2377" s="26" t="s">
        <v>8558</v>
      </c>
      <c r="U2377" s="26" t="s">
        <v>8559</v>
      </c>
      <c r="V2377" s="18"/>
      <c r="W2377" s="18"/>
      <c r="X2377" s="26" t="s">
        <v>83</v>
      </c>
      <c r="Y2377" s="18">
        <v>1.0</v>
      </c>
      <c r="Z2377" s="18" t="s">
        <v>1300</v>
      </c>
      <c r="AA2377" s="18" t="s">
        <v>85</v>
      </c>
      <c r="AB2377" s="18">
        <v>1.0</v>
      </c>
      <c r="AC2377" s="33" t="s">
        <v>193</v>
      </c>
      <c r="AD2377" s="26" t="s">
        <v>2707</v>
      </c>
      <c r="AE2377" s="18" t="s">
        <v>1300</v>
      </c>
      <c r="AF2377" s="18" t="str">
        <f t="shared" si="3"/>
        <v>24B</v>
      </c>
      <c r="AG2377" s="18" t="s">
        <v>27232</v>
      </c>
    </row>
    <row r="2378" ht="15.75" customHeight="1">
      <c r="A2378" s="6">
        <f t="shared" si="101"/>
        <v>110</v>
      </c>
      <c r="B2378" s="18" t="str">
        <f t="shared" si="98"/>
        <v>J0110-mQL3-BC(1)</v>
      </c>
      <c r="C2378" s="18" t="s">
        <v>8556</v>
      </c>
      <c r="D2378" s="18" t="s">
        <v>3799</v>
      </c>
      <c r="E2378" s="18" t="s">
        <v>9626</v>
      </c>
      <c r="G2378" s="18"/>
      <c r="K2378" s="18" t="s">
        <v>1371</v>
      </c>
      <c r="L2378" s="25" t="s">
        <v>137</v>
      </c>
      <c r="M2378" s="25" t="s">
        <v>140</v>
      </c>
      <c r="T2378" s="26" t="s">
        <v>8567</v>
      </c>
      <c r="U2378" s="26" t="s">
        <v>8569</v>
      </c>
      <c r="V2378" s="18"/>
      <c r="W2378" s="18"/>
      <c r="X2378" s="26" t="s">
        <v>83</v>
      </c>
      <c r="Y2378" s="18">
        <v>1.0</v>
      </c>
      <c r="Z2378" s="18" t="s">
        <v>1300</v>
      </c>
      <c r="AA2378" s="18" t="s">
        <v>85</v>
      </c>
      <c r="AB2378" s="18">
        <v>1.0</v>
      </c>
      <c r="AC2378" s="33" t="s">
        <v>193</v>
      </c>
      <c r="AD2378" s="26" t="s">
        <v>2707</v>
      </c>
      <c r="AE2378" s="18" t="s">
        <v>1300</v>
      </c>
      <c r="AF2378" s="18" t="str">
        <f t="shared" si="3"/>
        <v>24B</v>
      </c>
      <c r="AG2378" s="18" t="s">
        <v>27232</v>
      </c>
    </row>
    <row r="2379" ht="15.75" customHeight="1">
      <c r="A2379" s="6">
        <f t="shared" si="101"/>
        <v>111</v>
      </c>
      <c r="B2379" s="18" t="str">
        <f t="shared" si="98"/>
        <v>J0111-mQL3-BC(1)</v>
      </c>
      <c r="C2379" s="18" t="s">
        <v>8565</v>
      </c>
      <c r="D2379" s="18" t="s">
        <v>3803</v>
      </c>
      <c r="E2379" s="18" t="s">
        <v>9626</v>
      </c>
      <c r="G2379" s="18"/>
      <c r="K2379" s="18" t="s">
        <v>1371</v>
      </c>
      <c r="L2379" s="25" t="s">
        <v>137</v>
      </c>
      <c r="M2379" s="25" t="s">
        <v>140</v>
      </c>
      <c r="T2379" s="26" t="s">
        <v>8580</v>
      </c>
      <c r="U2379" s="26" t="s">
        <v>8581</v>
      </c>
      <c r="V2379" s="18"/>
      <c r="W2379" s="18"/>
      <c r="X2379" s="26" t="s">
        <v>83</v>
      </c>
      <c r="Y2379" s="18">
        <v>1.0</v>
      </c>
      <c r="Z2379" s="18" t="s">
        <v>1300</v>
      </c>
      <c r="AA2379" s="18" t="s">
        <v>85</v>
      </c>
      <c r="AB2379" s="18">
        <v>1.0</v>
      </c>
      <c r="AC2379" s="33" t="s">
        <v>193</v>
      </c>
      <c r="AD2379" s="26" t="s">
        <v>2707</v>
      </c>
      <c r="AE2379" s="18" t="s">
        <v>1300</v>
      </c>
      <c r="AF2379" s="18" t="str">
        <f t="shared" si="3"/>
        <v>24B</v>
      </c>
      <c r="AG2379" s="18" t="s">
        <v>27232</v>
      </c>
    </row>
    <row r="2380" ht="15.75" customHeight="1">
      <c r="A2380" s="6">
        <f t="shared" si="101"/>
        <v>112</v>
      </c>
      <c r="B2380" s="18" t="str">
        <f t="shared" si="98"/>
        <v>J0112-mQL3-BC(1)</v>
      </c>
      <c r="C2380" s="18" t="s">
        <v>8576</v>
      </c>
      <c r="D2380" s="18" t="s">
        <v>3811</v>
      </c>
      <c r="E2380" s="18" t="s">
        <v>9626</v>
      </c>
      <c r="G2380" s="18"/>
      <c r="K2380" s="18" t="s">
        <v>1371</v>
      </c>
      <c r="L2380" s="25" t="s">
        <v>137</v>
      </c>
      <c r="M2380" s="25" t="s">
        <v>140</v>
      </c>
      <c r="T2380" s="26" t="s">
        <v>8591</v>
      </c>
      <c r="U2380" s="26" t="s">
        <v>8593</v>
      </c>
      <c r="V2380" s="18"/>
      <c r="W2380" s="18"/>
      <c r="X2380" s="26" t="s">
        <v>83</v>
      </c>
      <c r="Y2380" s="18">
        <v>1.0</v>
      </c>
      <c r="Z2380" s="18" t="s">
        <v>1300</v>
      </c>
      <c r="AA2380" s="18" t="s">
        <v>85</v>
      </c>
      <c r="AB2380" s="18">
        <v>1.0</v>
      </c>
      <c r="AC2380" s="33" t="s">
        <v>193</v>
      </c>
      <c r="AD2380" s="26" t="s">
        <v>2707</v>
      </c>
      <c r="AE2380" s="18" t="s">
        <v>1300</v>
      </c>
      <c r="AF2380" s="18" t="str">
        <f t="shared" si="3"/>
        <v>24B</v>
      </c>
      <c r="AG2380" s="18" t="s">
        <v>27232</v>
      </c>
    </row>
    <row r="2381" ht="15.75" customHeight="1">
      <c r="A2381" s="6">
        <f t="shared" si="101"/>
        <v>113</v>
      </c>
      <c r="B2381" s="18" t="str">
        <f t="shared" si="98"/>
        <v>J0113-mQL3-BC(1)</v>
      </c>
      <c r="C2381" s="18" t="s">
        <v>8589</v>
      </c>
      <c r="D2381" s="18" t="s">
        <v>3815</v>
      </c>
      <c r="E2381" s="18" t="s">
        <v>9626</v>
      </c>
      <c r="G2381" s="18"/>
      <c r="K2381" s="18" t="s">
        <v>1371</v>
      </c>
      <c r="L2381" s="25" t="s">
        <v>137</v>
      </c>
      <c r="M2381" s="25" t="s">
        <v>140</v>
      </c>
      <c r="T2381" s="26" t="s">
        <v>8601</v>
      </c>
      <c r="U2381" s="26" t="s">
        <v>8603</v>
      </c>
      <c r="V2381" s="18"/>
      <c r="W2381" s="18"/>
      <c r="X2381" s="26" t="s">
        <v>83</v>
      </c>
      <c r="Y2381" s="18">
        <v>1.0</v>
      </c>
      <c r="Z2381" s="18" t="s">
        <v>1300</v>
      </c>
      <c r="AA2381" s="18" t="s">
        <v>85</v>
      </c>
      <c r="AB2381" s="18">
        <v>1.0</v>
      </c>
      <c r="AC2381" s="33" t="s">
        <v>193</v>
      </c>
      <c r="AD2381" s="26" t="s">
        <v>2707</v>
      </c>
      <c r="AE2381" s="18" t="s">
        <v>1300</v>
      </c>
      <c r="AF2381" s="18" t="str">
        <f t="shared" si="3"/>
        <v>24B</v>
      </c>
      <c r="AG2381" s="18" t="s">
        <v>27232</v>
      </c>
    </row>
    <row r="2382" ht="15.75" customHeight="1">
      <c r="A2382" s="6">
        <f t="shared" si="101"/>
        <v>114</v>
      </c>
      <c r="B2382" s="18" t="str">
        <f t="shared" si="98"/>
        <v>J0114-mQL3-BC(1)</v>
      </c>
      <c r="C2382" s="18" t="s">
        <v>8600</v>
      </c>
      <c r="D2382" s="18" t="s">
        <v>3819</v>
      </c>
      <c r="E2382" s="18" t="s">
        <v>9626</v>
      </c>
      <c r="G2382" s="18"/>
      <c r="K2382" s="18" t="s">
        <v>1371</v>
      </c>
      <c r="L2382" s="25" t="s">
        <v>137</v>
      </c>
      <c r="M2382" s="25" t="s">
        <v>140</v>
      </c>
      <c r="T2382" s="26" t="s">
        <v>8612</v>
      </c>
      <c r="U2382" s="26" t="s">
        <v>8613</v>
      </c>
      <c r="V2382" s="18"/>
      <c r="W2382" s="18"/>
      <c r="X2382" s="26" t="s">
        <v>83</v>
      </c>
      <c r="Y2382" s="18">
        <v>1.0</v>
      </c>
      <c r="Z2382" s="18" t="s">
        <v>1300</v>
      </c>
      <c r="AA2382" s="18" t="s">
        <v>85</v>
      </c>
      <c r="AB2382" s="18">
        <v>1.0</v>
      </c>
      <c r="AC2382" s="33" t="s">
        <v>193</v>
      </c>
      <c r="AD2382" s="26" t="s">
        <v>2707</v>
      </c>
      <c r="AE2382" s="18" t="s">
        <v>1300</v>
      </c>
      <c r="AF2382" s="18" t="str">
        <f t="shared" si="3"/>
        <v>24B</v>
      </c>
      <c r="AG2382" s="18" t="s">
        <v>27232</v>
      </c>
    </row>
    <row r="2383" ht="15.75" customHeight="1">
      <c r="A2383" s="6">
        <f t="shared" si="101"/>
        <v>115</v>
      </c>
      <c r="B2383" s="18" t="str">
        <f t="shared" si="98"/>
        <v>J0115-mQL3-BC(1)</v>
      </c>
      <c r="C2383" s="18" t="s">
        <v>8610</v>
      </c>
      <c r="D2383" s="18" t="s">
        <v>3823</v>
      </c>
      <c r="E2383" s="18" t="s">
        <v>27147</v>
      </c>
      <c r="G2383" s="18"/>
      <c r="K2383" s="18" t="s">
        <v>1371</v>
      </c>
      <c r="L2383" s="25" t="s">
        <v>137</v>
      </c>
      <c r="M2383" s="25" t="s">
        <v>140</v>
      </c>
      <c r="T2383" s="26" t="s">
        <v>8624</v>
      </c>
      <c r="U2383" s="26" t="s">
        <v>8625</v>
      </c>
      <c r="V2383" s="18"/>
      <c r="W2383" s="18"/>
      <c r="X2383" s="26" t="s">
        <v>83</v>
      </c>
      <c r="Y2383" s="18">
        <v>1.0</v>
      </c>
      <c r="Z2383" s="18" t="s">
        <v>1300</v>
      </c>
      <c r="AA2383" s="18" t="s">
        <v>85</v>
      </c>
      <c r="AB2383" s="18">
        <v>1.0</v>
      </c>
      <c r="AC2383" s="33" t="s">
        <v>193</v>
      </c>
      <c r="AD2383" s="26" t="s">
        <v>2707</v>
      </c>
      <c r="AE2383" s="18" t="s">
        <v>1300</v>
      </c>
      <c r="AF2383" s="18" t="str">
        <f t="shared" si="3"/>
        <v>24B</v>
      </c>
      <c r="AG2383" s="18" t="s">
        <v>27232</v>
      </c>
    </row>
    <row r="2384" ht="15.75" customHeight="1">
      <c r="A2384" s="6">
        <f t="shared" si="101"/>
        <v>116</v>
      </c>
      <c r="B2384" s="18" t="str">
        <f t="shared" si="98"/>
        <v>J0116-mQL3-BC(1)</v>
      </c>
      <c r="C2384" s="18" t="s">
        <v>8619</v>
      </c>
      <c r="D2384" s="18" t="s">
        <v>3826</v>
      </c>
      <c r="E2384" s="18" t="s">
        <v>27147</v>
      </c>
      <c r="G2384" s="18"/>
      <c r="K2384" s="18" t="s">
        <v>1371</v>
      </c>
      <c r="L2384" s="25" t="s">
        <v>137</v>
      </c>
      <c r="M2384" s="25" t="s">
        <v>140</v>
      </c>
      <c r="T2384" s="26" t="s">
        <v>8634</v>
      </c>
      <c r="U2384" s="26" t="s">
        <v>8635</v>
      </c>
      <c r="V2384" s="18"/>
      <c r="W2384" s="18"/>
      <c r="X2384" s="26" t="s">
        <v>83</v>
      </c>
      <c r="Y2384" s="18">
        <v>1.0</v>
      </c>
      <c r="Z2384" s="18" t="s">
        <v>1300</v>
      </c>
      <c r="AA2384" s="18" t="s">
        <v>85</v>
      </c>
      <c r="AB2384" s="18">
        <v>1.0</v>
      </c>
      <c r="AC2384" s="33" t="s">
        <v>193</v>
      </c>
      <c r="AD2384" s="26" t="s">
        <v>2707</v>
      </c>
      <c r="AE2384" s="18" t="s">
        <v>1300</v>
      </c>
      <c r="AF2384" s="18" t="str">
        <f t="shared" si="3"/>
        <v>24B</v>
      </c>
      <c r="AG2384" s="18" t="s">
        <v>27232</v>
      </c>
    </row>
    <row r="2385" ht="15.75" customHeight="1">
      <c r="A2385" s="6">
        <v>150.0</v>
      </c>
      <c r="B2385" s="18" t="str">
        <f t="shared" ref="B2385:B2394" si="102">"J"&amp;A2385&amp;"-"&amp;AD2385&amp;"("&amp;AB2385&amp;")"</f>
        <v>J150-QL3-BC(1)</v>
      </c>
      <c r="C2385" s="18" t="s">
        <v>8631</v>
      </c>
      <c r="D2385" s="18" t="s">
        <v>3831</v>
      </c>
      <c r="E2385" s="18" t="s">
        <v>27147</v>
      </c>
      <c r="F2385" s="18">
        <v>1.0</v>
      </c>
      <c r="G2385" s="18">
        <v>2.0</v>
      </c>
      <c r="H2385" s="18">
        <f t="shared" ref="H2385:H2394" si="103">G2385</f>
        <v>2</v>
      </c>
      <c r="I2385" s="18">
        <v>1.0</v>
      </c>
      <c r="J2385" s="18">
        <v>1.0</v>
      </c>
      <c r="K2385" s="18" t="s">
        <v>8639</v>
      </c>
      <c r="L2385" s="25" t="s">
        <v>137</v>
      </c>
      <c r="M2385" s="25" t="s">
        <v>140</v>
      </c>
      <c r="N2385" s="18">
        <v>1.0</v>
      </c>
      <c r="O2385" s="18">
        <v>2.0</v>
      </c>
      <c r="P2385" s="18">
        <v>2.0</v>
      </c>
      <c r="Q2385" s="18">
        <v>2.0</v>
      </c>
      <c r="R2385" s="18">
        <v>1.0</v>
      </c>
      <c r="S2385" s="18">
        <v>10.0</v>
      </c>
      <c r="T2385" s="26" t="s">
        <v>8645</v>
      </c>
      <c r="U2385" s="26" t="s">
        <v>8647</v>
      </c>
      <c r="V2385" s="18"/>
      <c r="W2385" s="18"/>
      <c r="X2385" s="26" t="s">
        <v>83</v>
      </c>
      <c r="Y2385" s="18">
        <v>1.0</v>
      </c>
      <c r="Z2385" s="18"/>
      <c r="AA2385" s="18" t="s">
        <v>85</v>
      </c>
      <c r="AB2385" s="18">
        <v>1.0</v>
      </c>
      <c r="AC2385" s="33" t="s">
        <v>193</v>
      </c>
      <c r="AD2385" s="26" t="s">
        <v>2707</v>
      </c>
      <c r="AE2385" s="18"/>
      <c r="AF2385" s="18" t="str">
        <f t="shared" si="3"/>
        <v>24B</v>
      </c>
      <c r="AG2385" s="18" t="s">
        <v>27233</v>
      </c>
    </row>
    <row r="2386" ht="15.75" customHeight="1">
      <c r="A2386" s="6">
        <f t="shared" ref="A2386:A2394" si="104">A2385+1</f>
        <v>151</v>
      </c>
      <c r="B2386" s="18" t="str">
        <f t="shared" si="102"/>
        <v>J151-QL3-BC(1)</v>
      </c>
      <c r="C2386" s="18" t="s">
        <v>8642</v>
      </c>
      <c r="D2386" s="18" t="s">
        <v>3836</v>
      </c>
      <c r="E2386" s="18" t="s">
        <v>27147</v>
      </c>
      <c r="F2386" s="18">
        <v>1.0</v>
      </c>
      <c r="G2386" s="18">
        <v>2.0</v>
      </c>
      <c r="H2386" s="18">
        <f t="shared" si="103"/>
        <v>2</v>
      </c>
      <c r="I2386" s="18">
        <v>1.0</v>
      </c>
      <c r="J2386" s="18">
        <v>1.0</v>
      </c>
      <c r="K2386" s="18" t="s">
        <v>8639</v>
      </c>
      <c r="L2386" s="25" t="s">
        <v>137</v>
      </c>
      <c r="M2386" s="25" t="s">
        <v>140</v>
      </c>
      <c r="N2386" s="18">
        <v>1.0</v>
      </c>
      <c r="O2386" s="18">
        <v>2.0</v>
      </c>
      <c r="P2386" s="18">
        <v>2.0</v>
      </c>
      <c r="Q2386" s="18">
        <v>2.0</v>
      </c>
      <c r="R2386" s="18">
        <v>1.0</v>
      </c>
      <c r="S2386" s="18">
        <v>10.0</v>
      </c>
      <c r="T2386" s="26" t="s">
        <v>8658</v>
      </c>
      <c r="U2386" s="26" t="s">
        <v>8659</v>
      </c>
      <c r="V2386" s="18"/>
      <c r="W2386" s="18"/>
      <c r="X2386" s="26" t="s">
        <v>83</v>
      </c>
      <c r="Y2386" s="18">
        <v>1.0</v>
      </c>
      <c r="Z2386" s="18"/>
      <c r="AA2386" s="18" t="s">
        <v>85</v>
      </c>
      <c r="AB2386" s="18">
        <v>1.0</v>
      </c>
      <c r="AC2386" s="33" t="s">
        <v>193</v>
      </c>
      <c r="AD2386" s="26" t="s">
        <v>2707</v>
      </c>
      <c r="AE2386" s="18"/>
      <c r="AF2386" s="18" t="str">
        <f t="shared" si="3"/>
        <v>24B</v>
      </c>
      <c r="AG2386" s="18" t="s">
        <v>27233</v>
      </c>
    </row>
    <row r="2387" ht="15.75" customHeight="1">
      <c r="A2387" s="6">
        <f t="shared" si="104"/>
        <v>152</v>
      </c>
      <c r="B2387" s="18" t="str">
        <f t="shared" si="102"/>
        <v>J152-QL3-BC(1)</v>
      </c>
      <c r="C2387" s="18" t="s">
        <v>8655</v>
      </c>
      <c r="D2387" s="18" t="s">
        <v>3840</v>
      </c>
      <c r="E2387" s="18" t="s">
        <v>27147</v>
      </c>
      <c r="F2387" s="18">
        <v>1.0</v>
      </c>
      <c r="G2387" s="18">
        <v>2.0</v>
      </c>
      <c r="H2387" s="18">
        <f t="shared" si="103"/>
        <v>2</v>
      </c>
      <c r="I2387" s="18">
        <v>1.0</v>
      </c>
      <c r="J2387" s="18">
        <v>1.0</v>
      </c>
      <c r="K2387" s="18" t="s">
        <v>8639</v>
      </c>
      <c r="L2387" s="25" t="s">
        <v>137</v>
      </c>
      <c r="M2387" s="25" t="s">
        <v>140</v>
      </c>
      <c r="N2387" s="18">
        <v>1.0</v>
      </c>
      <c r="O2387" s="18">
        <v>2.0</v>
      </c>
      <c r="P2387" s="18">
        <v>2.0</v>
      </c>
      <c r="Q2387" s="18">
        <v>2.0</v>
      </c>
      <c r="R2387" s="18">
        <v>1.0</v>
      </c>
      <c r="S2387" s="18">
        <v>10.0</v>
      </c>
      <c r="T2387" s="26" t="s">
        <v>8669</v>
      </c>
      <c r="U2387" s="26" t="s">
        <v>8670</v>
      </c>
      <c r="V2387" s="18"/>
      <c r="W2387" s="18"/>
      <c r="X2387" s="26" t="s">
        <v>83</v>
      </c>
      <c r="Y2387" s="18">
        <v>1.0</v>
      </c>
      <c r="Z2387" s="18"/>
      <c r="AA2387" s="18" t="s">
        <v>85</v>
      </c>
      <c r="AB2387" s="18">
        <v>1.0</v>
      </c>
      <c r="AC2387" s="33" t="s">
        <v>193</v>
      </c>
      <c r="AD2387" s="26" t="s">
        <v>2707</v>
      </c>
      <c r="AE2387" s="18"/>
      <c r="AF2387" s="18" t="str">
        <f t="shared" si="3"/>
        <v>24B</v>
      </c>
      <c r="AG2387" s="18" t="s">
        <v>27233</v>
      </c>
    </row>
    <row r="2388" ht="15.75" customHeight="1">
      <c r="A2388" s="6">
        <f t="shared" si="104"/>
        <v>153</v>
      </c>
      <c r="B2388" s="18" t="str">
        <f t="shared" si="102"/>
        <v>J153-QL3-BC(1)</v>
      </c>
      <c r="C2388" s="18" t="s">
        <v>8667</v>
      </c>
      <c r="D2388" s="18" t="s">
        <v>3844</v>
      </c>
      <c r="E2388" s="18" t="s">
        <v>27147</v>
      </c>
      <c r="F2388" s="18">
        <v>1.0</v>
      </c>
      <c r="G2388" s="18">
        <v>2.0</v>
      </c>
      <c r="H2388" s="18">
        <f t="shared" si="103"/>
        <v>2</v>
      </c>
      <c r="I2388" s="18">
        <v>1.0</v>
      </c>
      <c r="J2388" s="18">
        <v>1.0</v>
      </c>
      <c r="K2388" s="18" t="s">
        <v>8639</v>
      </c>
      <c r="L2388" s="25" t="s">
        <v>137</v>
      </c>
      <c r="M2388" s="25" t="s">
        <v>140</v>
      </c>
      <c r="N2388" s="18">
        <v>1.0</v>
      </c>
      <c r="O2388" s="18">
        <v>2.0</v>
      </c>
      <c r="P2388" s="18">
        <v>2.0</v>
      </c>
      <c r="Q2388" s="18">
        <v>2.0</v>
      </c>
      <c r="R2388" s="18">
        <v>1.0</v>
      </c>
      <c r="S2388" s="18">
        <v>10.0</v>
      </c>
      <c r="T2388" s="26" t="s">
        <v>8680</v>
      </c>
      <c r="U2388" s="26" t="s">
        <v>8682</v>
      </c>
      <c r="V2388" s="18"/>
      <c r="W2388" s="18"/>
      <c r="X2388" s="26" t="s">
        <v>83</v>
      </c>
      <c r="Y2388" s="18">
        <v>1.0</v>
      </c>
      <c r="Z2388" s="18"/>
      <c r="AA2388" s="18" t="s">
        <v>85</v>
      </c>
      <c r="AB2388" s="18">
        <v>1.0</v>
      </c>
      <c r="AC2388" s="33" t="s">
        <v>193</v>
      </c>
      <c r="AD2388" s="26" t="s">
        <v>2707</v>
      </c>
      <c r="AE2388" s="18"/>
      <c r="AF2388" s="18" t="str">
        <f t="shared" si="3"/>
        <v>24B</v>
      </c>
      <c r="AG2388" s="18" t="s">
        <v>27233</v>
      </c>
    </row>
    <row r="2389" ht="15.75" customHeight="1">
      <c r="A2389" s="6">
        <f t="shared" si="104"/>
        <v>154</v>
      </c>
      <c r="B2389" s="18" t="str">
        <f t="shared" si="102"/>
        <v>J154-QL3-BC(1)</v>
      </c>
      <c r="C2389" s="18" t="s">
        <v>8677</v>
      </c>
      <c r="D2389" s="18" t="s">
        <v>3849</v>
      </c>
      <c r="E2389" s="18" t="s">
        <v>27147</v>
      </c>
      <c r="F2389" s="18">
        <v>1.0</v>
      </c>
      <c r="G2389" s="18">
        <v>2.0</v>
      </c>
      <c r="H2389" s="18">
        <f t="shared" si="103"/>
        <v>2</v>
      </c>
      <c r="I2389" s="18">
        <v>1.0</v>
      </c>
      <c r="J2389" s="18">
        <v>1.0</v>
      </c>
      <c r="K2389" s="18" t="s">
        <v>8639</v>
      </c>
      <c r="L2389" s="25" t="s">
        <v>137</v>
      </c>
      <c r="M2389" s="25" t="s">
        <v>140</v>
      </c>
      <c r="N2389" s="18">
        <v>1.0</v>
      </c>
      <c r="O2389" s="18">
        <v>2.0</v>
      </c>
      <c r="P2389" s="18">
        <v>2.0</v>
      </c>
      <c r="Q2389" s="18">
        <v>2.0</v>
      </c>
      <c r="R2389" s="18">
        <v>1.0</v>
      </c>
      <c r="S2389" s="18">
        <v>10.0</v>
      </c>
      <c r="T2389" s="26" t="s">
        <v>8691</v>
      </c>
      <c r="U2389" s="26" t="s">
        <v>8693</v>
      </c>
      <c r="V2389" s="18"/>
      <c r="W2389" s="18"/>
      <c r="X2389" s="26" t="s">
        <v>83</v>
      </c>
      <c r="Y2389" s="18">
        <v>1.0</v>
      </c>
      <c r="Z2389" s="18"/>
      <c r="AA2389" s="18" t="s">
        <v>85</v>
      </c>
      <c r="AB2389" s="18">
        <v>1.0</v>
      </c>
      <c r="AC2389" s="33" t="s">
        <v>193</v>
      </c>
      <c r="AD2389" s="26" t="s">
        <v>2707</v>
      </c>
      <c r="AE2389" s="18"/>
      <c r="AF2389" s="18" t="str">
        <f t="shared" si="3"/>
        <v>24B</v>
      </c>
      <c r="AG2389" s="18" t="s">
        <v>27233</v>
      </c>
    </row>
    <row r="2390" ht="15.75" customHeight="1">
      <c r="A2390" s="6">
        <f t="shared" si="104"/>
        <v>155</v>
      </c>
      <c r="B2390" s="18" t="str">
        <f t="shared" si="102"/>
        <v>J155-QL3-BC(1)</v>
      </c>
      <c r="C2390" s="18" t="s">
        <v>8689</v>
      </c>
      <c r="D2390" s="18" t="s">
        <v>3852</v>
      </c>
      <c r="E2390" s="18" t="s">
        <v>27147</v>
      </c>
      <c r="F2390" s="18">
        <v>1.0</v>
      </c>
      <c r="G2390" s="18">
        <v>2.0</v>
      </c>
      <c r="H2390" s="18">
        <f t="shared" si="103"/>
        <v>2</v>
      </c>
      <c r="I2390" s="18">
        <v>1.0</v>
      </c>
      <c r="J2390" s="18">
        <v>1.0</v>
      </c>
      <c r="K2390" s="18" t="s">
        <v>8639</v>
      </c>
      <c r="L2390" s="25" t="s">
        <v>137</v>
      </c>
      <c r="M2390" s="25" t="s">
        <v>140</v>
      </c>
      <c r="N2390" s="18">
        <v>1.0</v>
      </c>
      <c r="O2390" s="18">
        <v>2.0</v>
      </c>
      <c r="P2390" s="18">
        <v>2.0</v>
      </c>
      <c r="Q2390" s="18">
        <v>2.0</v>
      </c>
      <c r="R2390" s="18">
        <v>1.0</v>
      </c>
      <c r="S2390" s="18">
        <v>10.0</v>
      </c>
      <c r="T2390" s="26" t="s">
        <v>8701</v>
      </c>
      <c r="U2390" s="26" t="s">
        <v>8704</v>
      </c>
      <c r="V2390" s="18"/>
      <c r="W2390" s="18"/>
      <c r="X2390" s="26" t="s">
        <v>83</v>
      </c>
      <c r="Y2390" s="18">
        <v>1.0</v>
      </c>
      <c r="Z2390" s="18"/>
      <c r="AA2390" s="18" t="s">
        <v>85</v>
      </c>
      <c r="AB2390" s="18">
        <v>1.0</v>
      </c>
      <c r="AC2390" s="33" t="s">
        <v>193</v>
      </c>
      <c r="AD2390" s="26" t="s">
        <v>2707</v>
      </c>
      <c r="AE2390" s="18"/>
      <c r="AF2390" s="18" t="str">
        <f t="shared" si="3"/>
        <v>24B</v>
      </c>
      <c r="AG2390" s="18" t="s">
        <v>27233</v>
      </c>
    </row>
    <row r="2391" ht="15.75" customHeight="1">
      <c r="A2391" s="6">
        <f t="shared" si="104"/>
        <v>156</v>
      </c>
      <c r="B2391" s="18" t="str">
        <f t="shared" si="102"/>
        <v>J156-QL3-BC(1)</v>
      </c>
      <c r="C2391" s="18" t="s">
        <v>8700</v>
      </c>
      <c r="D2391" s="18" t="s">
        <v>3859</v>
      </c>
      <c r="E2391" s="18" t="s">
        <v>27147</v>
      </c>
      <c r="F2391" s="18">
        <v>1.0</v>
      </c>
      <c r="G2391" s="18">
        <v>2.0</v>
      </c>
      <c r="H2391" s="18">
        <f t="shared" si="103"/>
        <v>2</v>
      </c>
      <c r="I2391" s="18">
        <v>1.0</v>
      </c>
      <c r="J2391" s="18">
        <v>1.0</v>
      </c>
      <c r="K2391" s="18" t="s">
        <v>8639</v>
      </c>
      <c r="L2391" s="25" t="s">
        <v>137</v>
      </c>
      <c r="M2391" s="25" t="s">
        <v>140</v>
      </c>
      <c r="N2391" s="18">
        <v>1.0</v>
      </c>
      <c r="O2391" s="18">
        <v>2.0</v>
      </c>
      <c r="P2391" s="18">
        <v>2.0</v>
      </c>
      <c r="Q2391" s="18">
        <v>2.0</v>
      </c>
      <c r="R2391" s="18">
        <v>1.0</v>
      </c>
      <c r="S2391" s="18">
        <v>10.0</v>
      </c>
      <c r="T2391" s="26" t="s">
        <v>8714</v>
      </c>
      <c r="U2391" s="26" t="s">
        <v>8716</v>
      </c>
      <c r="V2391" s="18"/>
      <c r="W2391" s="18"/>
      <c r="X2391" s="26" t="s">
        <v>83</v>
      </c>
      <c r="Y2391" s="18">
        <v>1.0</v>
      </c>
      <c r="Z2391" s="18"/>
      <c r="AA2391" s="18" t="s">
        <v>85</v>
      </c>
      <c r="AB2391" s="18">
        <v>1.0</v>
      </c>
      <c r="AC2391" s="33" t="s">
        <v>193</v>
      </c>
      <c r="AD2391" s="26" t="s">
        <v>2707</v>
      </c>
      <c r="AE2391" s="18"/>
      <c r="AF2391" s="18" t="str">
        <f t="shared" si="3"/>
        <v>24B</v>
      </c>
      <c r="AG2391" s="18" t="s">
        <v>27233</v>
      </c>
    </row>
    <row r="2392" ht="15.75" customHeight="1">
      <c r="A2392" s="6">
        <f t="shared" si="104"/>
        <v>157</v>
      </c>
      <c r="B2392" s="18" t="str">
        <f t="shared" si="102"/>
        <v>J157-QL3-BC(1)</v>
      </c>
      <c r="C2392" s="18" t="s">
        <v>8712</v>
      </c>
      <c r="D2392" s="18" t="s">
        <v>3861</v>
      </c>
      <c r="E2392" s="18" t="s">
        <v>27147</v>
      </c>
      <c r="F2392" s="18">
        <v>1.0</v>
      </c>
      <c r="G2392" s="18">
        <v>2.0</v>
      </c>
      <c r="H2392" s="18">
        <f t="shared" si="103"/>
        <v>2</v>
      </c>
      <c r="I2392" s="18">
        <v>1.0</v>
      </c>
      <c r="J2392" s="18">
        <v>1.0</v>
      </c>
      <c r="K2392" s="18" t="s">
        <v>8639</v>
      </c>
      <c r="L2392" s="25" t="s">
        <v>137</v>
      </c>
      <c r="M2392" s="25" t="s">
        <v>140</v>
      </c>
      <c r="N2392" s="18">
        <v>1.0</v>
      </c>
      <c r="O2392" s="18">
        <v>2.0</v>
      </c>
      <c r="P2392" s="18">
        <v>2.0</v>
      </c>
      <c r="Q2392" s="18">
        <v>2.0</v>
      </c>
      <c r="R2392" s="18">
        <v>1.0</v>
      </c>
      <c r="S2392" s="18">
        <v>10.0</v>
      </c>
      <c r="T2392" s="26" t="s">
        <v>8726</v>
      </c>
      <c r="U2392" s="26" t="s">
        <v>8727</v>
      </c>
      <c r="V2392" s="18"/>
      <c r="W2392" s="18"/>
      <c r="X2392" s="26" t="s">
        <v>83</v>
      </c>
      <c r="Y2392" s="18">
        <v>1.0</v>
      </c>
      <c r="Z2392" s="18"/>
      <c r="AA2392" s="18" t="s">
        <v>85</v>
      </c>
      <c r="AB2392" s="18">
        <v>1.0</v>
      </c>
      <c r="AC2392" s="33" t="s">
        <v>193</v>
      </c>
      <c r="AD2392" s="26" t="s">
        <v>2707</v>
      </c>
      <c r="AE2392" s="18"/>
      <c r="AF2392" s="18" t="str">
        <f t="shared" si="3"/>
        <v>24B</v>
      </c>
      <c r="AG2392" s="18" t="s">
        <v>27233</v>
      </c>
    </row>
    <row r="2393" ht="15.75" customHeight="1">
      <c r="A2393" s="6">
        <f t="shared" si="104"/>
        <v>158</v>
      </c>
      <c r="B2393" s="18" t="str">
        <f t="shared" si="102"/>
        <v>J158-QL3-BC(1)</v>
      </c>
      <c r="C2393" s="18" t="s">
        <v>8723</v>
      </c>
      <c r="D2393" s="18" t="s">
        <v>3866</v>
      </c>
      <c r="E2393" s="18" t="s">
        <v>27147</v>
      </c>
      <c r="F2393" s="18">
        <v>1.0</v>
      </c>
      <c r="G2393" s="18">
        <v>2.0</v>
      </c>
      <c r="H2393" s="18">
        <f t="shared" si="103"/>
        <v>2</v>
      </c>
      <c r="I2393" s="18">
        <v>1.0</v>
      </c>
      <c r="J2393" s="18">
        <v>1.0</v>
      </c>
      <c r="K2393" s="18" t="s">
        <v>8639</v>
      </c>
      <c r="L2393" s="25" t="s">
        <v>137</v>
      </c>
      <c r="M2393" s="25" t="s">
        <v>140</v>
      </c>
      <c r="N2393" s="18">
        <v>1.0</v>
      </c>
      <c r="O2393" s="18">
        <v>2.0</v>
      </c>
      <c r="P2393" s="18">
        <v>2.0</v>
      </c>
      <c r="Q2393" s="18">
        <v>2.0</v>
      </c>
      <c r="R2393" s="18">
        <v>1.0</v>
      </c>
      <c r="S2393" s="18">
        <v>10.0</v>
      </c>
      <c r="T2393" s="26" t="s">
        <v>8737</v>
      </c>
      <c r="U2393" s="26" t="s">
        <v>8738</v>
      </c>
      <c r="V2393" s="18"/>
      <c r="W2393" s="18"/>
      <c r="X2393" s="26" t="s">
        <v>83</v>
      </c>
      <c r="Y2393" s="18">
        <v>1.0</v>
      </c>
      <c r="Z2393" s="18"/>
      <c r="AA2393" s="18" t="s">
        <v>85</v>
      </c>
      <c r="AB2393" s="18">
        <v>1.0</v>
      </c>
      <c r="AC2393" s="33" t="s">
        <v>193</v>
      </c>
      <c r="AD2393" s="26" t="s">
        <v>2707</v>
      </c>
      <c r="AE2393" s="18"/>
      <c r="AF2393" s="18" t="str">
        <f t="shared" si="3"/>
        <v>24B</v>
      </c>
      <c r="AG2393" s="18" t="s">
        <v>27233</v>
      </c>
    </row>
    <row r="2394" ht="15.75" customHeight="1">
      <c r="A2394" s="6">
        <f t="shared" si="104"/>
        <v>159</v>
      </c>
      <c r="B2394" s="18" t="str">
        <f t="shared" si="102"/>
        <v>J159-QL3-BC(1)</v>
      </c>
      <c r="C2394" s="18" t="s">
        <v>8735</v>
      </c>
      <c r="D2394" s="18" t="s">
        <v>3871</v>
      </c>
      <c r="E2394" s="18" t="s">
        <v>27147</v>
      </c>
      <c r="F2394" s="18">
        <v>1.0</v>
      </c>
      <c r="G2394" s="18">
        <v>2.0</v>
      </c>
      <c r="H2394" s="18">
        <f t="shared" si="103"/>
        <v>2</v>
      </c>
      <c r="I2394" s="18">
        <v>1.0</v>
      </c>
      <c r="J2394" s="18">
        <v>1.0</v>
      </c>
      <c r="K2394" s="18" t="s">
        <v>8639</v>
      </c>
      <c r="L2394" s="25" t="s">
        <v>137</v>
      </c>
      <c r="M2394" s="25" t="s">
        <v>140</v>
      </c>
      <c r="N2394" s="18">
        <v>1.0</v>
      </c>
      <c r="O2394" s="18">
        <v>2.0</v>
      </c>
      <c r="P2394" s="18">
        <v>2.0</v>
      </c>
      <c r="Q2394" s="18">
        <v>2.0</v>
      </c>
      <c r="R2394" s="18">
        <v>1.0</v>
      </c>
      <c r="S2394" s="18">
        <v>10.0</v>
      </c>
      <c r="T2394" s="26" t="s">
        <v>8749</v>
      </c>
      <c r="U2394" s="26" t="s">
        <v>1506</v>
      </c>
      <c r="V2394" s="18"/>
      <c r="W2394" s="18"/>
      <c r="X2394" s="26" t="s">
        <v>83</v>
      </c>
      <c r="Y2394" s="18">
        <v>1.0</v>
      </c>
      <c r="Z2394" s="18"/>
      <c r="AA2394" s="18" t="s">
        <v>85</v>
      </c>
      <c r="AB2394" s="18">
        <v>1.0</v>
      </c>
      <c r="AC2394" s="33" t="s">
        <v>193</v>
      </c>
      <c r="AD2394" s="26" t="s">
        <v>2707</v>
      </c>
      <c r="AE2394" s="18"/>
      <c r="AF2394" s="18" t="str">
        <f t="shared" si="3"/>
        <v>24B</v>
      </c>
      <c r="AG2394" s="18" t="s">
        <v>27233</v>
      </c>
    </row>
    <row r="2395" ht="15.75" customHeight="1">
      <c r="A2395" s="6">
        <v>117.0</v>
      </c>
      <c r="B2395" s="18" t="str">
        <f t="shared" ref="B2395:B2407" si="105">"J0"&amp;A2395&amp;"-"&amp;"m"&amp;AD2395&amp;"("&amp;AB2395&amp;")"</f>
        <v>J0117-mQL3-BC(1)</v>
      </c>
      <c r="C2395" s="18" t="s">
        <v>8746</v>
      </c>
      <c r="D2395" s="18" t="s">
        <v>3876</v>
      </c>
      <c r="E2395" s="18" t="s">
        <v>27147</v>
      </c>
      <c r="G2395" s="18"/>
      <c r="K2395" s="18" t="s">
        <v>1371</v>
      </c>
      <c r="L2395" s="25" t="s">
        <v>137</v>
      </c>
      <c r="M2395" s="25" t="s">
        <v>140</v>
      </c>
      <c r="T2395" s="26" t="s">
        <v>8758</v>
      </c>
      <c r="U2395" s="26" t="s">
        <v>8760</v>
      </c>
      <c r="V2395" s="18"/>
      <c r="W2395" s="18"/>
      <c r="X2395" s="26" t="s">
        <v>83</v>
      </c>
      <c r="Y2395" s="18">
        <v>1.0</v>
      </c>
      <c r="Z2395" s="18" t="s">
        <v>1300</v>
      </c>
      <c r="AA2395" s="18" t="s">
        <v>85</v>
      </c>
      <c r="AB2395" s="18">
        <v>1.0</v>
      </c>
      <c r="AC2395" s="33" t="s">
        <v>193</v>
      </c>
      <c r="AD2395" s="26" t="s">
        <v>2707</v>
      </c>
      <c r="AE2395" s="18" t="s">
        <v>1300</v>
      </c>
      <c r="AF2395" s="18" t="str">
        <f t="shared" si="3"/>
        <v>24B</v>
      </c>
      <c r="AG2395" s="18" t="s">
        <v>27234</v>
      </c>
    </row>
    <row r="2396" ht="15.75" customHeight="1">
      <c r="A2396" s="6">
        <f t="shared" ref="A2396:A2459" si="106">A2395+1</f>
        <v>118</v>
      </c>
      <c r="B2396" s="18" t="str">
        <f t="shared" si="105"/>
        <v>J0118-mQL3-BC(1)</v>
      </c>
      <c r="C2396" s="18" t="s">
        <v>8755</v>
      </c>
      <c r="D2396" s="18" t="s">
        <v>3880</v>
      </c>
      <c r="E2396" s="18" t="s">
        <v>27147</v>
      </c>
      <c r="G2396" s="18"/>
      <c r="K2396" s="18" t="s">
        <v>1371</v>
      </c>
      <c r="L2396" s="25" t="s">
        <v>137</v>
      </c>
      <c r="M2396" s="25" t="s">
        <v>140</v>
      </c>
      <c r="T2396" s="26" t="s">
        <v>8771</v>
      </c>
      <c r="U2396" s="26" t="s">
        <v>8772</v>
      </c>
      <c r="V2396" s="18"/>
      <c r="W2396" s="18"/>
      <c r="X2396" s="26" t="s">
        <v>83</v>
      </c>
      <c r="Y2396" s="18">
        <v>1.0</v>
      </c>
      <c r="Z2396" s="18" t="s">
        <v>1300</v>
      </c>
      <c r="AA2396" s="18" t="s">
        <v>85</v>
      </c>
      <c r="AB2396" s="18">
        <v>1.0</v>
      </c>
      <c r="AC2396" s="33" t="s">
        <v>193</v>
      </c>
      <c r="AD2396" s="26" t="s">
        <v>2707</v>
      </c>
      <c r="AE2396" s="18" t="s">
        <v>1300</v>
      </c>
      <c r="AF2396" s="18" t="str">
        <f t="shared" si="3"/>
        <v>24B</v>
      </c>
      <c r="AG2396" s="18" t="s">
        <v>27234</v>
      </c>
    </row>
    <row r="2397" ht="15.75" customHeight="1">
      <c r="A2397" s="6">
        <f t="shared" si="106"/>
        <v>119</v>
      </c>
      <c r="B2397" s="18" t="str">
        <f t="shared" si="105"/>
        <v>J0119-mQL3-BC(1)</v>
      </c>
      <c r="C2397" s="18" t="s">
        <v>8767</v>
      </c>
      <c r="D2397" s="18" t="s">
        <v>3886</v>
      </c>
      <c r="E2397" s="18" t="s">
        <v>27147</v>
      </c>
      <c r="G2397" s="18"/>
      <c r="K2397" s="18" t="s">
        <v>1371</v>
      </c>
      <c r="L2397" s="25" t="s">
        <v>137</v>
      </c>
      <c r="M2397" s="25" t="s">
        <v>140</v>
      </c>
      <c r="T2397" s="26" t="s">
        <v>8789</v>
      </c>
      <c r="U2397" s="26" t="s">
        <v>8791</v>
      </c>
      <c r="V2397" s="18"/>
      <c r="W2397" s="18"/>
      <c r="X2397" s="26" t="s">
        <v>83</v>
      </c>
      <c r="Y2397" s="18">
        <v>1.0</v>
      </c>
      <c r="Z2397" s="18" t="s">
        <v>1300</v>
      </c>
      <c r="AA2397" s="18" t="s">
        <v>85</v>
      </c>
      <c r="AB2397" s="18">
        <v>1.0</v>
      </c>
      <c r="AC2397" s="33" t="s">
        <v>193</v>
      </c>
      <c r="AD2397" s="26" t="s">
        <v>2707</v>
      </c>
      <c r="AE2397" s="18" t="s">
        <v>1300</v>
      </c>
      <c r="AF2397" s="18" t="str">
        <f t="shared" si="3"/>
        <v>24B</v>
      </c>
      <c r="AG2397" s="18" t="s">
        <v>27234</v>
      </c>
    </row>
    <row r="2398" ht="15.75" customHeight="1">
      <c r="A2398" s="6">
        <f t="shared" si="106"/>
        <v>120</v>
      </c>
      <c r="B2398" s="18" t="str">
        <f t="shared" si="105"/>
        <v>J0120-mQL3-BC(1)</v>
      </c>
      <c r="C2398" s="18" t="s">
        <v>8786</v>
      </c>
      <c r="D2398" s="18" t="s">
        <v>3891</v>
      </c>
      <c r="E2398" s="18" t="s">
        <v>27147</v>
      </c>
      <c r="G2398" s="18"/>
      <c r="K2398" s="18" t="s">
        <v>1371</v>
      </c>
      <c r="L2398" s="25" t="s">
        <v>137</v>
      </c>
      <c r="M2398" s="25" t="s">
        <v>140</v>
      </c>
      <c r="T2398" s="26" t="s">
        <v>8800</v>
      </c>
      <c r="U2398" s="26" t="s">
        <v>8802</v>
      </c>
      <c r="V2398" s="18"/>
      <c r="W2398" s="18"/>
      <c r="X2398" s="26" t="s">
        <v>83</v>
      </c>
      <c r="Y2398" s="18">
        <v>1.0</v>
      </c>
      <c r="Z2398" s="18" t="s">
        <v>1300</v>
      </c>
      <c r="AA2398" s="18" t="s">
        <v>85</v>
      </c>
      <c r="AB2398" s="18">
        <v>1.0</v>
      </c>
      <c r="AC2398" s="33" t="s">
        <v>193</v>
      </c>
      <c r="AD2398" s="26" t="s">
        <v>2707</v>
      </c>
      <c r="AE2398" s="18" t="s">
        <v>1300</v>
      </c>
      <c r="AF2398" s="18" t="str">
        <f t="shared" si="3"/>
        <v>24B</v>
      </c>
      <c r="AG2398" s="18" t="s">
        <v>27234</v>
      </c>
    </row>
    <row r="2399" ht="15.75" customHeight="1">
      <c r="A2399" s="6">
        <f t="shared" si="106"/>
        <v>121</v>
      </c>
      <c r="B2399" s="18" t="str">
        <f t="shared" si="105"/>
        <v>J0121-mQL3-BC(1)</v>
      </c>
      <c r="C2399" s="18" t="s">
        <v>8798</v>
      </c>
      <c r="D2399" s="18" t="s">
        <v>3895</v>
      </c>
      <c r="E2399" s="18" t="s">
        <v>27147</v>
      </c>
      <c r="G2399" s="18"/>
      <c r="K2399" s="18" t="s">
        <v>1371</v>
      </c>
      <c r="L2399" s="25" t="s">
        <v>137</v>
      </c>
      <c r="M2399" s="25" t="s">
        <v>140</v>
      </c>
      <c r="T2399" s="26" t="s">
        <v>8813</v>
      </c>
      <c r="U2399" s="26" t="s">
        <v>8814</v>
      </c>
      <c r="V2399" s="18"/>
      <c r="W2399" s="18"/>
      <c r="X2399" s="26" t="s">
        <v>83</v>
      </c>
      <c r="Y2399" s="18">
        <v>1.0</v>
      </c>
      <c r="Z2399" s="18" t="s">
        <v>1300</v>
      </c>
      <c r="AA2399" s="18" t="s">
        <v>85</v>
      </c>
      <c r="AB2399" s="18">
        <v>1.0</v>
      </c>
      <c r="AC2399" s="33" t="s">
        <v>193</v>
      </c>
      <c r="AD2399" s="26" t="s">
        <v>2707</v>
      </c>
      <c r="AE2399" s="18" t="s">
        <v>1300</v>
      </c>
      <c r="AF2399" s="18" t="str">
        <f t="shared" si="3"/>
        <v>24B</v>
      </c>
      <c r="AG2399" s="18" t="s">
        <v>27234</v>
      </c>
    </row>
    <row r="2400" ht="15.75" customHeight="1">
      <c r="A2400" s="6">
        <f t="shared" si="106"/>
        <v>122</v>
      </c>
      <c r="B2400" s="18" t="str">
        <f t="shared" si="105"/>
        <v>J0122-mQL3-BC(1)</v>
      </c>
      <c r="C2400" s="18" t="s">
        <v>8809</v>
      </c>
      <c r="D2400" s="18" t="s">
        <v>3902</v>
      </c>
      <c r="E2400" s="18" t="s">
        <v>27147</v>
      </c>
      <c r="G2400" s="18"/>
      <c r="K2400" s="18" t="s">
        <v>1371</v>
      </c>
      <c r="L2400" s="25" t="s">
        <v>137</v>
      </c>
      <c r="M2400" s="25" t="s">
        <v>140</v>
      </c>
      <c r="T2400" s="26" t="s">
        <v>8823</v>
      </c>
      <c r="U2400" s="26" t="s">
        <v>8824</v>
      </c>
      <c r="V2400" s="18"/>
      <c r="W2400" s="18"/>
      <c r="X2400" s="26" t="s">
        <v>83</v>
      </c>
      <c r="Y2400" s="18">
        <v>1.0</v>
      </c>
      <c r="Z2400" s="18" t="s">
        <v>1300</v>
      </c>
      <c r="AA2400" s="18" t="s">
        <v>85</v>
      </c>
      <c r="AB2400" s="18">
        <v>1.0</v>
      </c>
      <c r="AC2400" s="33" t="s">
        <v>193</v>
      </c>
      <c r="AD2400" s="26" t="s">
        <v>2707</v>
      </c>
      <c r="AE2400" s="18" t="s">
        <v>1300</v>
      </c>
      <c r="AF2400" s="18" t="str">
        <f t="shared" si="3"/>
        <v>24B</v>
      </c>
      <c r="AG2400" s="18" t="s">
        <v>27234</v>
      </c>
    </row>
    <row r="2401" ht="15.75" customHeight="1">
      <c r="A2401" s="6">
        <f t="shared" si="106"/>
        <v>123</v>
      </c>
      <c r="B2401" s="18" t="str">
        <f t="shared" si="105"/>
        <v>J0123-mQL3-BC(1)</v>
      </c>
      <c r="C2401" s="18" t="s">
        <v>8821</v>
      </c>
      <c r="D2401" s="18" t="s">
        <v>3908</v>
      </c>
      <c r="E2401" s="18" t="s">
        <v>27147</v>
      </c>
      <c r="G2401" s="18"/>
      <c r="K2401" s="18" t="s">
        <v>1371</v>
      </c>
      <c r="L2401" s="25" t="s">
        <v>137</v>
      </c>
      <c r="M2401" s="25" t="s">
        <v>140</v>
      </c>
      <c r="T2401" s="26" t="s">
        <v>7594</v>
      </c>
      <c r="U2401" s="26" t="s">
        <v>8834</v>
      </c>
      <c r="V2401" s="18"/>
      <c r="W2401" s="18"/>
      <c r="X2401" s="26" t="s">
        <v>83</v>
      </c>
      <c r="Y2401" s="18">
        <v>1.0</v>
      </c>
      <c r="Z2401" s="18" t="s">
        <v>1300</v>
      </c>
      <c r="AA2401" s="18" t="s">
        <v>85</v>
      </c>
      <c r="AB2401" s="18">
        <v>1.0</v>
      </c>
      <c r="AC2401" s="33" t="s">
        <v>193</v>
      </c>
      <c r="AD2401" s="26" t="s">
        <v>2707</v>
      </c>
      <c r="AE2401" s="18" t="s">
        <v>1300</v>
      </c>
      <c r="AF2401" s="18" t="str">
        <f t="shared" si="3"/>
        <v>24B</v>
      </c>
      <c r="AG2401" s="18" t="s">
        <v>27234</v>
      </c>
    </row>
    <row r="2402" ht="15.75" customHeight="1">
      <c r="A2402" s="6">
        <f t="shared" si="106"/>
        <v>124</v>
      </c>
      <c r="B2402" s="18" t="str">
        <f t="shared" si="105"/>
        <v>J0124-mQL3-BC(1)</v>
      </c>
      <c r="C2402" s="18" t="s">
        <v>8830</v>
      </c>
      <c r="D2402" s="18" t="s">
        <v>3911</v>
      </c>
      <c r="E2402" s="18" t="s">
        <v>27147</v>
      </c>
      <c r="G2402" s="18"/>
      <c r="K2402" s="18" t="s">
        <v>1371</v>
      </c>
      <c r="L2402" s="25" t="s">
        <v>137</v>
      </c>
      <c r="M2402" s="25" t="s">
        <v>140</v>
      </c>
      <c r="T2402" s="26" t="s">
        <v>8844</v>
      </c>
      <c r="U2402" s="26" t="s">
        <v>8845</v>
      </c>
      <c r="V2402" s="18"/>
      <c r="W2402" s="18"/>
      <c r="X2402" s="26" t="s">
        <v>83</v>
      </c>
      <c r="Y2402" s="18">
        <v>1.0</v>
      </c>
      <c r="Z2402" s="18" t="s">
        <v>1300</v>
      </c>
      <c r="AA2402" s="18" t="s">
        <v>85</v>
      </c>
      <c r="AB2402" s="18">
        <v>1.0</v>
      </c>
      <c r="AC2402" s="33" t="s">
        <v>193</v>
      </c>
      <c r="AD2402" s="26" t="s">
        <v>2707</v>
      </c>
      <c r="AE2402" s="18" t="s">
        <v>1300</v>
      </c>
      <c r="AF2402" s="18" t="str">
        <f t="shared" si="3"/>
        <v>24B</v>
      </c>
      <c r="AG2402" s="18" t="s">
        <v>27234</v>
      </c>
    </row>
    <row r="2403" ht="15.75" customHeight="1">
      <c r="A2403" s="6">
        <f t="shared" si="106"/>
        <v>125</v>
      </c>
      <c r="B2403" s="18" t="str">
        <f t="shared" si="105"/>
        <v>J0125-mQL3-BC(1)</v>
      </c>
      <c r="C2403" s="18" t="s">
        <v>8842</v>
      </c>
      <c r="D2403" s="18" t="s">
        <v>3916</v>
      </c>
      <c r="E2403" s="18" t="s">
        <v>27147</v>
      </c>
      <c r="G2403" s="18"/>
      <c r="K2403" s="18" t="s">
        <v>1371</v>
      </c>
      <c r="L2403" s="25" t="s">
        <v>137</v>
      </c>
      <c r="M2403" s="25" t="s">
        <v>140</v>
      </c>
      <c r="T2403" s="26" t="s">
        <v>8854</v>
      </c>
      <c r="U2403" s="26" t="s">
        <v>8856</v>
      </c>
      <c r="V2403" s="18"/>
      <c r="W2403" s="18"/>
      <c r="X2403" s="26" t="s">
        <v>83</v>
      </c>
      <c r="Y2403" s="18">
        <v>1.0</v>
      </c>
      <c r="Z2403" s="18" t="s">
        <v>1300</v>
      </c>
      <c r="AA2403" s="18" t="s">
        <v>85</v>
      </c>
      <c r="AB2403" s="18">
        <v>1.0</v>
      </c>
      <c r="AC2403" s="33" t="s">
        <v>193</v>
      </c>
      <c r="AD2403" s="26" t="s">
        <v>2707</v>
      </c>
      <c r="AE2403" s="18" t="s">
        <v>1300</v>
      </c>
      <c r="AF2403" s="18" t="str">
        <f t="shared" si="3"/>
        <v>24B</v>
      </c>
      <c r="AG2403" s="18" t="s">
        <v>27234</v>
      </c>
    </row>
    <row r="2404" ht="15.75" customHeight="1">
      <c r="A2404" s="6">
        <f t="shared" si="106"/>
        <v>126</v>
      </c>
      <c r="B2404" s="18" t="str">
        <f t="shared" si="105"/>
        <v>J0126-mQL3-BC(1)</v>
      </c>
      <c r="C2404" s="18" t="s">
        <v>8852</v>
      </c>
      <c r="D2404" s="18" t="s">
        <v>3921</v>
      </c>
      <c r="E2404" s="18" t="s">
        <v>27147</v>
      </c>
      <c r="G2404" s="18"/>
      <c r="K2404" s="18" t="s">
        <v>1371</v>
      </c>
      <c r="L2404" s="25" t="s">
        <v>137</v>
      </c>
      <c r="M2404" s="25" t="s">
        <v>140</v>
      </c>
      <c r="T2404" s="26" t="s">
        <v>8865</v>
      </c>
      <c r="U2404" s="26" t="s">
        <v>8866</v>
      </c>
      <c r="V2404" s="18"/>
      <c r="W2404" s="18"/>
      <c r="X2404" s="26" t="s">
        <v>83</v>
      </c>
      <c r="Y2404" s="18">
        <v>1.0</v>
      </c>
      <c r="Z2404" s="18" t="s">
        <v>1300</v>
      </c>
      <c r="AA2404" s="18" t="s">
        <v>85</v>
      </c>
      <c r="AB2404" s="18">
        <v>1.0</v>
      </c>
      <c r="AC2404" s="33" t="s">
        <v>193</v>
      </c>
      <c r="AD2404" s="26" t="s">
        <v>2707</v>
      </c>
      <c r="AE2404" s="18" t="s">
        <v>1300</v>
      </c>
      <c r="AF2404" s="18" t="str">
        <f t="shared" si="3"/>
        <v>24B</v>
      </c>
      <c r="AG2404" s="18" t="s">
        <v>27234</v>
      </c>
    </row>
    <row r="2405" ht="15.75" customHeight="1">
      <c r="A2405" s="6">
        <f t="shared" si="106"/>
        <v>127</v>
      </c>
      <c r="B2405" s="18" t="str">
        <f t="shared" si="105"/>
        <v>J0127-mQL3-BC(1)</v>
      </c>
      <c r="C2405" s="18" t="s">
        <v>8862</v>
      </c>
      <c r="D2405" s="18" t="s">
        <v>3925</v>
      </c>
      <c r="E2405" s="18" t="s">
        <v>27147</v>
      </c>
      <c r="G2405" s="18"/>
      <c r="K2405" s="18" t="s">
        <v>1371</v>
      </c>
      <c r="L2405" s="25" t="s">
        <v>137</v>
      </c>
      <c r="M2405" s="25" t="s">
        <v>140</v>
      </c>
      <c r="T2405" s="26" t="s">
        <v>8875</v>
      </c>
      <c r="U2405" s="26" t="s">
        <v>8876</v>
      </c>
      <c r="V2405" s="18"/>
      <c r="W2405" s="18"/>
      <c r="X2405" s="26" t="s">
        <v>83</v>
      </c>
      <c r="Y2405" s="18">
        <v>1.0</v>
      </c>
      <c r="Z2405" s="18" t="s">
        <v>1300</v>
      </c>
      <c r="AA2405" s="18" t="s">
        <v>85</v>
      </c>
      <c r="AB2405" s="18">
        <v>1.0</v>
      </c>
      <c r="AC2405" s="33" t="s">
        <v>193</v>
      </c>
      <c r="AD2405" s="26" t="s">
        <v>2707</v>
      </c>
      <c r="AE2405" s="18" t="s">
        <v>1300</v>
      </c>
      <c r="AF2405" s="18" t="str">
        <f t="shared" si="3"/>
        <v>24B</v>
      </c>
      <c r="AG2405" s="18" t="s">
        <v>27234</v>
      </c>
    </row>
    <row r="2406" ht="15.75" customHeight="1">
      <c r="A2406" s="6">
        <f t="shared" si="106"/>
        <v>128</v>
      </c>
      <c r="B2406" s="18" t="str">
        <f t="shared" si="105"/>
        <v>J0128-mQL3-BC(1)</v>
      </c>
      <c r="C2406" s="18" t="s">
        <v>8873</v>
      </c>
      <c r="D2406" s="18" t="s">
        <v>3931</v>
      </c>
      <c r="E2406" s="18" t="s">
        <v>27147</v>
      </c>
      <c r="G2406" s="18"/>
      <c r="K2406" s="18" t="s">
        <v>1371</v>
      </c>
      <c r="L2406" s="25" t="s">
        <v>137</v>
      </c>
      <c r="M2406" s="25" t="s">
        <v>140</v>
      </c>
      <c r="T2406" s="26" t="s">
        <v>8886</v>
      </c>
      <c r="U2406" s="26" t="s">
        <v>8887</v>
      </c>
      <c r="V2406" s="18"/>
      <c r="W2406" s="18"/>
      <c r="X2406" s="26" t="s">
        <v>83</v>
      </c>
      <c r="Y2406" s="18">
        <v>1.0</v>
      </c>
      <c r="Z2406" s="18" t="s">
        <v>1300</v>
      </c>
      <c r="AA2406" s="18" t="s">
        <v>85</v>
      </c>
      <c r="AB2406" s="18">
        <v>1.0</v>
      </c>
      <c r="AC2406" s="33" t="s">
        <v>193</v>
      </c>
      <c r="AD2406" s="26" t="s">
        <v>2707</v>
      </c>
      <c r="AE2406" s="18" t="s">
        <v>1300</v>
      </c>
      <c r="AF2406" s="18" t="str">
        <f t="shared" si="3"/>
        <v>24B</v>
      </c>
      <c r="AG2406" s="18" t="s">
        <v>27234</v>
      </c>
    </row>
    <row r="2407" ht="15.75" customHeight="1">
      <c r="A2407" s="6">
        <f t="shared" si="106"/>
        <v>129</v>
      </c>
      <c r="B2407" s="18" t="str">
        <f t="shared" si="105"/>
        <v>J0129-mQL3-BC(1)</v>
      </c>
      <c r="C2407" s="18" t="s">
        <v>8884</v>
      </c>
      <c r="D2407" s="18" t="s">
        <v>3935</v>
      </c>
      <c r="E2407" s="18" t="s">
        <v>27147</v>
      </c>
      <c r="G2407" s="18"/>
      <c r="K2407" s="18" t="s">
        <v>1371</v>
      </c>
      <c r="L2407" s="25" t="s">
        <v>137</v>
      </c>
      <c r="M2407" s="25" t="s">
        <v>140</v>
      </c>
      <c r="T2407" s="26" t="s">
        <v>8898</v>
      </c>
      <c r="U2407" s="26" t="s">
        <v>8899</v>
      </c>
      <c r="V2407" s="18"/>
      <c r="W2407" s="18"/>
      <c r="X2407" s="26" t="s">
        <v>83</v>
      </c>
      <c r="Y2407" s="18">
        <v>1.0</v>
      </c>
      <c r="Z2407" s="18" t="s">
        <v>1300</v>
      </c>
      <c r="AA2407" s="18" t="s">
        <v>85</v>
      </c>
      <c r="AB2407" s="18">
        <v>1.0</v>
      </c>
      <c r="AC2407" s="33" t="s">
        <v>193</v>
      </c>
      <c r="AD2407" s="26" t="s">
        <v>2707</v>
      </c>
      <c r="AE2407" s="18" t="s">
        <v>1300</v>
      </c>
      <c r="AF2407" s="18" t="str">
        <f t="shared" si="3"/>
        <v>24B</v>
      </c>
      <c r="AG2407" s="18" t="s">
        <v>27234</v>
      </c>
    </row>
    <row r="2408" ht="15.75" customHeight="1">
      <c r="A2408" s="6">
        <f t="shared" si="106"/>
        <v>130</v>
      </c>
      <c r="B2408" s="18" t="str">
        <f t="shared" ref="B2408:B2491" si="107">"J"&amp;A2408&amp;"-"&amp;"m"&amp;AD2408&amp;"("&amp;AB2408&amp;")"</f>
        <v>J130-mQL3-BC(1)</v>
      </c>
      <c r="C2408" s="18" t="s">
        <v>8896</v>
      </c>
      <c r="D2408" s="18" t="s">
        <v>3939</v>
      </c>
      <c r="E2408" s="18" t="s">
        <v>27147</v>
      </c>
      <c r="G2408" s="18"/>
      <c r="K2408" s="18" t="s">
        <v>1371</v>
      </c>
      <c r="L2408" s="25" t="s">
        <v>137</v>
      </c>
      <c r="M2408" s="25" t="s">
        <v>140</v>
      </c>
      <c r="T2408" s="26" t="s">
        <v>8908</v>
      </c>
      <c r="U2408" s="26" t="s">
        <v>8909</v>
      </c>
      <c r="V2408" s="18"/>
      <c r="W2408" s="18"/>
      <c r="X2408" s="26" t="s">
        <v>83</v>
      </c>
      <c r="Y2408" s="18">
        <v>1.0</v>
      </c>
      <c r="Z2408" s="18" t="s">
        <v>1300</v>
      </c>
      <c r="AA2408" s="18" t="s">
        <v>85</v>
      </c>
      <c r="AB2408" s="18">
        <v>1.0</v>
      </c>
      <c r="AC2408" s="33" t="s">
        <v>193</v>
      </c>
      <c r="AD2408" s="26" t="s">
        <v>2707</v>
      </c>
      <c r="AE2408" s="18" t="s">
        <v>1300</v>
      </c>
      <c r="AF2408" s="18" t="str">
        <f t="shared" si="3"/>
        <v>24B</v>
      </c>
      <c r="AG2408" s="18" t="s">
        <v>27234</v>
      </c>
    </row>
    <row r="2409" ht="15.75" customHeight="1">
      <c r="A2409" s="6">
        <f t="shared" si="106"/>
        <v>131</v>
      </c>
      <c r="B2409" s="18" t="str">
        <f t="shared" si="107"/>
        <v>J131-mQL3-BC(1)</v>
      </c>
      <c r="C2409" s="18" t="s">
        <v>8904</v>
      </c>
      <c r="D2409" s="18" t="s">
        <v>3945</v>
      </c>
      <c r="E2409" s="18" t="s">
        <v>27147</v>
      </c>
      <c r="G2409" s="18"/>
      <c r="K2409" s="18" t="s">
        <v>1371</v>
      </c>
      <c r="L2409" s="25" t="s">
        <v>137</v>
      </c>
      <c r="M2409" s="25" t="s">
        <v>140</v>
      </c>
      <c r="T2409" s="26" t="s">
        <v>8918</v>
      </c>
      <c r="U2409" s="26" t="s">
        <v>8919</v>
      </c>
      <c r="V2409" s="18"/>
      <c r="W2409" s="18"/>
      <c r="X2409" s="26" t="s">
        <v>83</v>
      </c>
      <c r="Y2409" s="18">
        <v>1.0</v>
      </c>
      <c r="Z2409" s="18" t="s">
        <v>1300</v>
      </c>
      <c r="AA2409" s="18" t="s">
        <v>85</v>
      </c>
      <c r="AB2409" s="18">
        <v>1.0</v>
      </c>
      <c r="AC2409" s="33" t="s">
        <v>193</v>
      </c>
      <c r="AD2409" s="26" t="s">
        <v>2707</v>
      </c>
      <c r="AE2409" s="18" t="s">
        <v>1300</v>
      </c>
      <c r="AF2409" s="18" t="str">
        <f t="shared" si="3"/>
        <v>24B</v>
      </c>
      <c r="AG2409" s="18" t="s">
        <v>27234</v>
      </c>
    </row>
    <row r="2410" ht="15.75" customHeight="1">
      <c r="A2410" s="6">
        <f t="shared" si="106"/>
        <v>132</v>
      </c>
      <c r="B2410" s="18" t="str">
        <f t="shared" si="107"/>
        <v>J132-mQL3-BC(1)</v>
      </c>
      <c r="C2410" s="18" t="s">
        <v>8916</v>
      </c>
      <c r="D2410" s="18" t="s">
        <v>3948</v>
      </c>
      <c r="E2410" s="18" t="s">
        <v>27147</v>
      </c>
      <c r="G2410" s="18"/>
      <c r="K2410" s="18" t="s">
        <v>1371</v>
      </c>
      <c r="L2410" s="25" t="s">
        <v>137</v>
      </c>
      <c r="M2410" s="25" t="s">
        <v>140</v>
      </c>
      <c r="T2410" s="26" t="s">
        <v>8930</v>
      </c>
      <c r="U2410" s="26" t="s">
        <v>8931</v>
      </c>
      <c r="V2410" s="18"/>
      <c r="W2410" s="18"/>
      <c r="X2410" s="26" t="s">
        <v>83</v>
      </c>
      <c r="Y2410" s="18">
        <v>1.0</v>
      </c>
      <c r="Z2410" s="18" t="s">
        <v>1300</v>
      </c>
      <c r="AA2410" s="18" t="s">
        <v>85</v>
      </c>
      <c r="AB2410" s="18">
        <v>1.0</v>
      </c>
      <c r="AC2410" s="33" t="s">
        <v>193</v>
      </c>
      <c r="AD2410" s="26" t="s">
        <v>2707</v>
      </c>
      <c r="AE2410" s="18" t="s">
        <v>1300</v>
      </c>
      <c r="AF2410" s="18" t="str">
        <f t="shared" si="3"/>
        <v>24B</v>
      </c>
      <c r="AG2410" s="18" t="s">
        <v>27234</v>
      </c>
    </row>
    <row r="2411" ht="15.75" customHeight="1">
      <c r="A2411" s="6">
        <f t="shared" si="106"/>
        <v>133</v>
      </c>
      <c r="B2411" s="18" t="str">
        <f t="shared" si="107"/>
        <v>J133-mQL3-BC(1)</v>
      </c>
      <c r="C2411" s="18" t="s">
        <v>8926</v>
      </c>
      <c r="D2411" s="18" t="s">
        <v>3955</v>
      </c>
      <c r="E2411" s="18" t="s">
        <v>27147</v>
      </c>
      <c r="G2411" s="18"/>
      <c r="K2411" s="18" t="s">
        <v>1371</v>
      </c>
      <c r="L2411" s="25" t="s">
        <v>137</v>
      </c>
      <c r="M2411" s="25" t="s">
        <v>140</v>
      </c>
      <c r="T2411" s="26" t="s">
        <v>8941</v>
      </c>
      <c r="U2411" s="26" t="s">
        <v>8942</v>
      </c>
      <c r="V2411" s="18"/>
      <c r="W2411" s="18"/>
      <c r="X2411" s="26" t="s">
        <v>83</v>
      </c>
      <c r="Y2411" s="18">
        <v>1.0</v>
      </c>
      <c r="Z2411" s="18" t="s">
        <v>1300</v>
      </c>
      <c r="AA2411" s="18" t="s">
        <v>85</v>
      </c>
      <c r="AB2411" s="18">
        <v>1.0</v>
      </c>
      <c r="AC2411" s="33" t="s">
        <v>193</v>
      </c>
      <c r="AD2411" s="26" t="s">
        <v>2707</v>
      </c>
      <c r="AE2411" s="18" t="s">
        <v>1300</v>
      </c>
      <c r="AF2411" s="18" t="str">
        <f t="shared" si="3"/>
        <v>24B</v>
      </c>
      <c r="AG2411" s="18" t="s">
        <v>27234</v>
      </c>
    </row>
    <row r="2412" ht="15.75" customHeight="1">
      <c r="A2412" s="6">
        <f t="shared" si="106"/>
        <v>134</v>
      </c>
      <c r="B2412" s="18" t="str">
        <f t="shared" si="107"/>
        <v>J134-mQL3-BC(1)</v>
      </c>
      <c r="C2412" s="18" t="s">
        <v>8939</v>
      </c>
      <c r="D2412" s="18" t="s">
        <v>3958</v>
      </c>
      <c r="E2412" s="18" t="s">
        <v>27147</v>
      </c>
      <c r="G2412" s="18"/>
      <c r="K2412" s="18" t="s">
        <v>1371</v>
      </c>
      <c r="L2412" s="25" t="s">
        <v>137</v>
      </c>
      <c r="M2412" s="25" t="s">
        <v>140</v>
      </c>
      <c r="T2412" s="26" t="s">
        <v>8952</v>
      </c>
      <c r="U2412" s="26" t="s">
        <v>8954</v>
      </c>
      <c r="V2412" s="18"/>
      <c r="W2412" s="18"/>
      <c r="X2412" s="26" t="s">
        <v>83</v>
      </c>
      <c r="Y2412" s="18">
        <v>1.0</v>
      </c>
      <c r="Z2412" s="18" t="s">
        <v>1300</v>
      </c>
      <c r="AA2412" s="18" t="s">
        <v>85</v>
      </c>
      <c r="AB2412" s="18">
        <v>1.0</v>
      </c>
      <c r="AC2412" s="33" t="s">
        <v>193</v>
      </c>
      <c r="AD2412" s="26" t="s">
        <v>2707</v>
      </c>
      <c r="AE2412" s="18" t="s">
        <v>1300</v>
      </c>
      <c r="AF2412" s="18" t="str">
        <f t="shared" si="3"/>
        <v>24B</v>
      </c>
      <c r="AG2412" s="18" t="s">
        <v>27234</v>
      </c>
    </row>
    <row r="2413" ht="15.75" customHeight="1">
      <c r="A2413" s="6">
        <f t="shared" si="106"/>
        <v>135</v>
      </c>
      <c r="B2413" s="18" t="str">
        <f t="shared" si="107"/>
        <v>J135-mQL3-BC(1)</v>
      </c>
      <c r="C2413" s="18" t="s">
        <v>8950</v>
      </c>
      <c r="D2413" s="18" t="s">
        <v>3965</v>
      </c>
      <c r="E2413" s="18" t="s">
        <v>27147</v>
      </c>
      <c r="G2413" s="18"/>
      <c r="K2413" s="18" t="s">
        <v>1371</v>
      </c>
      <c r="L2413" s="25" t="s">
        <v>137</v>
      </c>
      <c r="M2413" s="25" t="s">
        <v>140</v>
      </c>
      <c r="T2413" s="26" t="s">
        <v>8962</v>
      </c>
      <c r="U2413" s="26" t="s">
        <v>8963</v>
      </c>
      <c r="V2413" s="18"/>
      <c r="W2413" s="18"/>
      <c r="X2413" s="26" t="s">
        <v>83</v>
      </c>
      <c r="Y2413" s="18">
        <v>1.0</v>
      </c>
      <c r="Z2413" s="18" t="s">
        <v>1300</v>
      </c>
      <c r="AA2413" s="18" t="s">
        <v>85</v>
      </c>
      <c r="AB2413" s="18">
        <v>1.0</v>
      </c>
      <c r="AC2413" s="33" t="s">
        <v>193</v>
      </c>
      <c r="AD2413" s="26" t="s">
        <v>2707</v>
      </c>
      <c r="AE2413" s="18" t="s">
        <v>1300</v>
      </c>
      <c r="AF2413" s="18" t="str">
        <f t="shared" si="3"/>
        <v>24B</v>
      </c>
      <c r="AG2413" s="18" t="s">
        <v>27234</v>
      </c>
    </row>
    <row r="2414" ht="15.75" customHeight="1">
      <c r="A2414" s="6">
        <f t="shared" si="106"/>
        <v>136</v>
      </c>
      <c r="B2414" s="18" t="str">
        <f t="shared" si="107"/>
        <v>J136-mQL3-BC(1)</v>
      </c>
      <c r="C2414" s="18" t="s">
        <v>8960</v>
      </c>
      <c r="D2414" s="18" t="s">
        <v>3969</v>
      </c>
      <c r="E2414" s="18" t="s">
        <v>27147</v>
      </c>
      <c r="G2414" s="18"/>
      <c r="K2414" s="18" t="s">
        <v>1371</v>
      </c>
      <c r="L2414" s="25" t="s">
        <v>137</v>
      </c>
      <c r="M2414" s="25" t="s">
        <v>140</v>
      </c>
      <c r="T2414" s="26" t="s">
        <v>8972</v>
      </c>
      <c r="U2414" s="26" t="s">
        <v>8974</v>
      </c>
      <c r="V2414" s="18"/>
      <c r="W2414" s="18"/>
      <c r="X2414" s="26" t="s">
        <v>83</v>
      </c>
      <c r="Y2414" s="18">
        <v>1.0</v>
      </c>
      <c r="Z2414" s="18" t="s">
        <v>1300</v>
      </c>
      <c r="AA2414" s="18" t="s">
        <v>85</v>
      </c>
      <c r="AB2414" s="18">
        <v>1.0</v>
      </c>
      <c r="AC2414" s="33" t="s">
        <v>193</v>
      </c>
      <c r="AD2414" s="26" t="s">
        <v>2707</v>
      </c>
      <c r="AE2414" s="18" t="s">
        <v>1300</v>
      </c>
      <c r="AF2414" s="18" t="str">
        <f t="shared" si="3"/>
        <v>24B</v>
      </c>
      <c r="AG2414" s="18" t="s">
        <v>27234</v>
      </c>
    </row>
    <row r="2415" ht="15.75" customHeight="1">
      <c r="A2415" s="6">
        <f t="shared" si="106"/>
        <v>137</v>
      </c>
      <c r="B2415" s="18" t="str">
        <f t="shared" si="107"/>
        <v>J137-mQL3-BC(1)</v>
      </c>
      <c r="C2415" s="18" t="s">
        <v>8971</v>
      </c>
      <c r="D2415" s="18" t="s">
        <v>3974</v>
      </c>
      <c r="E2415" s="18" t="s">
        <v>27147</v>
      </c>
      <c r="G2415" s="18"/>
      <c r="K2415" s="18" t="s">
        <v>1371</v>
      </c>
      <c r="L2415" s="25" t="s">
        <v>137</v>
      </c>
      <c r="M2415" s="25" t="s">
        <v>140</v>
      </c>
      <c r="T2415" s="26" t="s">
        <v>8984</v>
      </c>
      <c r="U2415" s="26" t="s">
        <v>8985</v>
      </c>
      <c r="V2415" s="18"/>
      <c r="W2415" s="18"/>
      <c r="X2415" s="26" t="s">
        <v>83</v>
      </c>
      <c r="Y2415" s="18">
        <v>1.0</v>
      </c>
      <c r="Z2415" s="18" t="s">
        <v>1300</v>
      </c>
      <c r="AA2415" s="18" t="s">
        <v>85</v>
      </c>
      <c r="AB2415" s="18">
        <v>1.0</v>
      </c>
      <c r="AC2415" s="33" t="s">
        <v>193</v>
      </c>
      <c r="AD2415" s="26" t="s">
        <v>2707</v>
      </c>
      <c r="AE2415" s="18" t="s">
        <v>1300</v>
      </c>
      <c r="AF2415" s="18" t="str">
        <f t="shared" si="3"/>
        <v>24B</v>
      </c>
      <c r="AG2415" s="18" t="s">
        <v>27234</v>
      </c>
    </row>
    <row r="2416" ht="15.75" customHeight="1">
      <c r="A2416" s="6">
        <f t="shared" si="106"/>
        <v>138</v>
      </c>
      <c r="B2416" s="18" t="str">
        <f t="shared" si="107"/>
        <v>J138-mQL3-BC(1)</v>
      </c>
      <c r="C2416" s="18" t="s">
        <v>8980</v>
      </c>
      <c r="D2416" s="18" t="s">
        <v>3979</v>
      </c>
      <c r="E2416" s="18" t="s">
        <v>27147</v>
      </c>
      <c r="G2416" s="18"/>
      <c r="K2416" s="18" t="s">
        <v>1371</v>
      </c>
      <c r="L2416" s="25" t="s">
        <v>137</v>
      </c>
      <c r="M2416" s="25" t="s">
        <v>140</v>
      </c>
      <c r="T2416" s="26" t="s">
        <v>8995</v>
      </c>
      <c r="U2416" s="26" t="s">
        <v>8996</v>
      </c>
      <c r="V2416" s="18"/>
      <c r="W2416" s="18"/>
      <c r="X2416" s="26" t="s">
        <v>83</v>
      </c>
      <c r="Y2416" s="18">
        <v>1.0</v>
      </c>
      <c r="Z2416" s="18" t="s">
        <v>1300</v>
      </c>
      <c r="AA2416" s="18" t="s">
        <v>85</v>
      </c>
      <c r="AB2416" s="18">
        <v>1.0</v>
      </c>
      <c r="AC2416" s="33" t="s">
        <v>193</v>
      </c>
      <c r="AD2416" s="26" t="s">
        <v>2707</v>
      </c>
      <c r="AE2416" s="18" t="s">
        <v>1300</v>
      </c>
      <c r="AF2416" s="18" t="str">
        <f t="shared" si="3"/>
        <v>24B</v>
      </c>
      <c r="AG2416" s="18" t="s">
        <v>27234</v>
      </c>
    </row>
    <row r="2417" ht="15.75" customHeight="1">
      <c r="A2417" s="6">
        <f t="shared" si="106"/>
        <v>139</v>
      </c>
      <c r="B2417" s="18" t="str">
        <f t="shared" si="107"/>
        <v>J139-mQL3-BC(1)</v>
      </c>
      <c r="C2417" s="18" t="s">
        <v>8993</v>
      </c>
      <c r="D2417" s="18" t="s">
        <v>3985</v>
      </c>
      <c r="E2417" s="18" t="s">
        <v>27147</v>
      </c>
      <c r="G2417" s="18"/>
      <c r="K2417" s="18" t="s">
        <v>1371</v>
      </c>
      <c r="L2417" s="25" t="s">
        <v>137</v>
      </c>
      <c r="M2417" s="25" t="s">
        <v>140</v>
      </c>
      <c r="T2417" s="26" t="s">
        <v>9005</v>
      </c>
      <c r="U2417" s="26" t="s">
        <v>9007</v>
      </c>
      <c r="V2417" s="18"/>
      <c r="W2417" s="18"/>
      <c r="X2417" s="26" t="s">
        <v>83</v>
      </c>
      <c r="Y2417" s="18">
        <v>1.0</v>
      </c>
      <c r="Z2417" s="18" t="s">
        <v>1300</v>
      </c>
      <c r="AA2417" s="18" t="s">
        <v>85</v>
      </c>
      <c r="AB2417" s="18">
        <v>1.0</v>
      </c>
      <c r="AC2417" s="33" t="s">
        <v>193</v>
      </c>
      <c r="AD2417" s="26" t="s">
        <v>2707</v>
      </c>
      <c r="AE2417" s="18" t="s">
        <v>1300</v>
      </c>
      <c r="AF2417" s="18" t="str">
        <f t="shared" si="3"/>
        <v>24B</v>
      </c>
      <c r="AG2417" s="18" t="s">
        <v>27234</v>
      </c>
    </row>
    <row r="2418" ht="15.75" customHeight="1">
      <c r="A2418" s="6">
        <f t="shared" si="106"/>
        <v>140</v>
      </c>
      <c r="B2418" s="18" t="str">
        <f t="shared" si="107"/>
        <v>J140-mQL3-BC(1)</v>
      </c>
      <c r="C2418" s="18" t="s">
        <v>9002</v>
      </c>
      <c r="D2418" s="18" t="s">
        <v>3988</v>
      </c>
      <c r="E2418" s="18" t="s">
        <v>27147</v>
      </c>
      <c r="G2418" s="18"/>
      <c r="K2418" s="18" t="s">
        <v>1371</v>
      </c>
      <c r="L2418" s="25" t="s">
        <v>137</v>
      </c>
      <c r="M2418" s="25" t="s">
        <v>140</v>
      </c>
      <c r="T2418" s="26" t="s">
        <v>9018</v>
      </c>
      <c r="U2418" s="26" t="s">
        <v>9019</v>
      </c>
      <c r="V2418" s="18"/>
      <c r="W2418" s="18"/>
      <c r="X2418" s="26" t="s">
        <v>83</v>
      </c>
      <c r="Y2418" s="18">
        <v>1.0</v>
      </c>
      <c r="Z2418" s="18" t="s">
        <v>1300</v>
      </c>
      <c r="AA2418" s="18" t="s">
        <v>85</v>
      </c>
      <c r="AB2418" s="18">
        <v>1.0</v>
      </c>
      <c r="AC2418" s="33" t="s">
        <v>193</v>
      </c>
      <c r="AD2418" s="26" t="s">
        <v>2707</v>
      </c>
      <c r="AE2418" s="18" t="s">
        <v>1300</v>
      </c>
      <c r="AF2418" s="18" t="str">
        <f t="shared" si="3"/>
        <v>24B</v>
      </c>
      <c r="AG2418" s="18" t="s">
        <v>27234</v>
      </c>
    </row>
    <row r="2419" ht="15.75" customHeight="1">
      <c r="A2419" s="6">
        <f t="shared" si="106"/>
        <v>141</v>
      </c>
      <c r="B2419" s="18" t="str">
        <f t="shared" si="107"/>
        <v>J141-mQL3-BC(1)</v>
      </c>
      <c r="C2419" s="18" t="s">
        <v>9012</v>
      </c>
      <c r="D2419" s="18" t="s">
        <v>3993</v>
      </c>
      <c r="E2419" s="18" t="s">
        <v>27147</v>
      </c>
      <c r="G2419" s="18"/>
      <c r="K2419" s="18" t="s">
        <v>1371</v>
      </c>
      <c r="L2419" s="25" t="s">
        <v>137</v>
      </c>
      <c r="M2419" s="25" t="s">
        <v>140</v>
      </c>
      <c r="T2419" s="26" t="s">
        <v>9027</v>
      </c>
      <c r="U2419" s="26" t="s">
        <v>9028</v>
      </c>
      <c r="V2419" s="18"/>
      <c r="W2419" s="18"/>
      <c r="X2419" s="26" t="s">
        <v>83</v>
      </c>
      <c r="Y2419" s="18">
        <v>1.0</v>
      </c>
      <c r="Z2419" s="18" t="s">
        <v>1300</v>
      </c>
      <c r="AA2419" s="18" t="s">
        <v>85</v>
      </c>
      <c r="AB2419" s="18">
        <v>1.0</v>
      </c>
      <c r="AC2419" s="33" t="s">
        <v>193</v>
      </c>
      <c r="AD2419" s="26" t="s">
        <v>2707</v>
      </c>
      <c r="AE2419" s="18" t="s">
        <v>1300</v>
      </c>
      <c r="AF2419" s="18" t="str">
        <f t="shared" si="3"/>
        <v>24B</v>
      </c>
      <c r="AG2419" s="18" t="s">
        <v>27234</v>
      </c>
    </row>
    <row r="2420" ht="15.75" customHeight="1">
      <c r="A2420" s="6">
        <f t="shared" si="106"/>
        <v>142</v>
      </c>
      <c r="B2420" s="18" t="str">
        <f t="shared" si="107"/>
        <v>J142-mQL3-BC(1)</v>
      </c>
      <c r="C2420" s="18" t="s">
        <v>9025</v>
      </c>
      <c r="D2420" s="18" t="s">
        <v>3999</v>
      </c>
      <c r="E2420" s="18" t="s">
        <v>27147</v>
      </c>
      <c r="G2420" s="18"/>
      <c r="K2420" s="18" t="s">
        <v>1371</v>
      </c>
      <c r="L2420" s="25" t="s">
        <v>137</v>
      </c>
      <c r="M2420" s="25" t="s">
        <v>140</v>
      </c>
      <c r="T2420" s="26" t="s">
        <v>9038</v>
      </c>
      <c r="U2420" s="26" t="s">
        <v>9039</v>
      </c>
      <c r="V2420" s="18"/>
      <c r="W2420" s="18"/>
      <c r="X2420" s="26" t="s">
        <v>83</v>
      </c>
      <c r="Y2420" s="18">
        <v>1.0</v>
      </c>
      <c r="Z2420" s="18" t="s">
        <v>1300</v>
      </c>
      <c r="AA2420" s="18" t="s">
        <v>85</v>
      </c>
      <c r="AB2420" s="18">
        <v>1.0</v>
      </c>
      <c r="AC2420" s="33" t="s">
        <v>193</v>
      </c>
      <c r="AD2420" s="26" t="s">
        <v>2707</v>
      </c>
      <c r="AE2420" s="18" t="s">
        <v>1300</v>
      </c>
      <c r="AF2420" s="18" t="str">
        <f t="shared" si="3"/>
        <v>24B</v>
      </c>
      <c r="AG2420" s="18" t="s">
        <v>27234</v>
      </c>
    </row>
    <row r="2421" ht="15.75" customHeight="1">
      <c r="A2421" s="6">
        <f t="shared" si="106"/>
        <v>143</v>
      </c>
      <c r="B2421" s="18" t="str">
        <f t="shared" si="107"/>
        <v>J143-mQL3-BC(1)</v>
      </c>
      <c r="C2421" s="18" t="s">
        <v>9035</v>
      </c>
      <c r="D2421" s="18" t="s">
        <v>4002</v>
      </c>
      <c r="E2421" s="18" t="s">
        <v>27147</v>
      </c>
      <c r="G2421" s="18"/>
      <c r="K2421" s="18" t="s">
        <v>1371</v>
      </c>
      <c r="L2421" s="25" t="s">
        <v>137</v>
      </c>
      <c r="M2421" s="25" t="s">
        <v>140</v>
      </c>
      <c r="T2421" s="26" t="s">
        <v>9049</v>
      </c>
      <c r="U2421" s="26" t="s">
        <v>9050</v>
      </c>
      <c r="V2421" s="18"/>
      <c r="W2421" s="18"/>
      <c r="X2421" s="26" t="s">
        <v>83</v>
      </c>
      <c r="Y2421" s="18">
        <v>1.0</v>
      </c>
      <c r="Z2421" s="18" t="s">
        <v>1300</v>
      </c>
      <c r="AA2421" s="18" t="s">
        <v>85</v>
      </c>
      <c r="AB2421" s="18">
        <v>1.0</v>
      </c>
      <c r="AC2421" s="33" t="s">
        <v>193</v>
      </c>
      <c r="AD2421" s="26" t="s">
        <v>2707</v>
      </c>
      <c r="AE2421" s="18" t="s">
        <v>1300</v>
      </c>
      <c r="AF2421" s="18" t="str">
        <f t="shared" si="3"/>
        <v>24B</v>
      </c>
      <c r="AG2421" s="18" t="s">
        <v>27234</v>
      </c>
    </row>
    <row r="2422" ht="15.75" customHeight="1">
      <c r="A2422" s="6">
        <f t="shared" si="106"/>
        <v>144</v>
      </c>
      <c r="B2422" s="18" t="str">
        <f t="shared" si="107"/>
        <v>J144-mQL3-BC(1)</v>
      </c>
      <c r="C2422" s="18" t="s">
        <v>9045</v>
      </c>
      <c r="D2422" s="18" t="s">
        <v>4006</v>
      </c>
      <c r="E2422" s="18" t="s">
        <v>27147</v>
      </c>
      <c r="G2422" s="18"/>
      <c r="K2422" s="18" t="s">
        <v>1371</v>
      </c>
      <c r="L2422" s="25" t="s">
        <v>137</v>
      </c>
      <c r="M2422" s="25" t="s">
        <v>140</v>
      </c>
      <c r="T2422" s="26" t="s">
        <v>9058</v>
      </c>
      <c r="U2422" s="26" t="s">
        <v>9060</v>
      </c>
      <c r="V2422" s="18"/>
      <c r="W2422" s="18"/>
      <c r="X2422" s="26" t="s">
        <v>83</v>
      </c>
      <c r="Y2422" s="18">
        <v>1.0</v>
      </c>
      <c r="Z2422" s="18" t="s">
        <v>1300</v>
      </c>
      <c r="AA2422" s="18" t="s">
        <v>85</v>
      </c>
      <c r="AB2422" s="18">
        <v>1.0</v>
      </c>
      <c r="AC2422" s="33" t="s">
        <v>193</v>
      </c>
      <c r="AD2422" s="26" t="s">
        <v>2707</v>
      </c>
      <c r="AE2422" s="18" t="s">
        <v>1300</v>
      </c>
      <c r="AF2422" s="18" t="str">
        <f t="shared" si="3"/>
        <v>24B</v>
      </c>
      <c r="AG2422" s="18" t="s">
        <v>27234</v>
      </c>
    </row>
    <row r="2423" ht="15.75" customHeight="1">
      <c r="A2423" s="6">
        <f t="shared" si="106"/>
        <v>145</v>
      </c>
      <c r="B2423" s="18" t="str">
        <f t="shared" si="107"/>
        <v>J145-mQL3-BC(1)</v>
      </c>
      <c r="C2423" s="18" t="s">
        <v>9057</v>
      </c>
      <c r="D2423" s="18" t="s">
        <v>4010</v>
      </c>
      <c r="E2423" s="18" t="s">
        <v>27147</v>
      </c>
      <c r="G2423" s="18"/>
      <c r="K2423" s="18" t="s">
        <v>1371</v>
      </c>
      <c r="L2423" s="25" t="s">
        <v>137</v>
      </c>
      <c r="M2423" s="25" t="s">
        <v>140</v>
      </c>
      <c r="T2423" s="26" t="s">
        <v>9069</v>
      </c>
      <c r="U2423" s="26" t="s">
        <v>9070</v>
      </c>
      <c r="V2423" s="18"/>
      <c r="W2423" s="18"/>
      <c r="X2423" s="26" t="s">
        <v>83</v>
      </c>
      <c r="Y2423" s="18">
        <v>1.0</v>
      </c>
      <c r="Z2423" s="18" t="s">
        <v>1300</v>
      </c>
      <c r="AA2423" s="18" t="s">
        <v>85</v>
      </c>
      <c r="AB2423" s="18">
        <v>1.0</v>
      </c>
      <c r="AC2423" s="33" t="s">
        <v>193</v>
      </c>
      <c r="AD2423" s="26" t="s">
        <v>2707</v>
      </c>
      <c r="AE2423" s="18" t="s">
        <v>1300</v>
      </c>
      <c r="AF2423" s="18" t="str">
        <f t="shared" si="3"/>
        <v>24B</v>
      </c>
      <c r="AG2423" s="18" t="s">
        <v>27234</v>
      </c>
    </row>
    <row r="2424" ht="15.75" customHeight="1">
      <c r="A2424" s="6">
        <f t="shared" si="106"/>
        <v>146</v>
      </c>
      <c r="B2424" s="18" t="str">
        <f t="shared" si="107"/>
        <v>J146-mQL3-BC(1)</v>
      </c>
      <c r="C2424" s="18" t="s">
        <v>9066</v>
      </c>
      <c r="D2424" s="18" t="s">
        <v>4015</v>
      </c>
      <c r="E2424" s="18" t="s">
        <v>27147</v>
      </c>
      <c r="G2424" s="18"/>
      <c r="K2424" s="18" t="s">
        <v>1371</v>
      </c>
      <c r="L2424" s="25" t="s">
        <v>137</v>
      </c>
      <c r="M2424" s="25" t="s">
        <v>140</v>
      </c>
      <c r="T2424" s="26" t="s">
        <v>9081</v>
      </c>
      <c r="U2424" s="26" t="s">
        <v>9082</v>
      </c>
      <c r="V2424" s="18"/>
      <c r="W2424" s="18"/>
      <c r="X2424" s="26" t="s">
        <v>83</v>
      </c>
      <c r="Y2424" s="18">
        <v>1.0</v>
      </c>
      <c r="Z2424" s="18" t="s">
        <v>1300</v>
      </c>
      <c r="AA2424" s="18" t="s">
        <v>85</v>
      </c>
      <c r="AB2424" s="18">
        <v>1.0</v>
      </c>
      <c r="AC2424" s="33" t="s">
        <v>193</v>
      </c>
      <c r="AD2424" s="26" t="s">
        <v>2707</v>
      </c>
      <c r="AE2424" s="18" t="s">
        <v>1300</v>
      </c>
      <c r="AF2424" s="18" t="str">
        <f t="shared" si="3"/>
        <v>24B</v>
      </c>
      <c r="AG2424" s="18" t="s">
        <v>27234</v>
      </c>
    </row>
    <row r="2425" ht="15.75" customHeight="1">
      <c r="A2425" s="6">
        <f t="shared" si="106"/>
        <v>147</v>
      </c>
      <c r="B2425" s="18" t="str">
        <f t="shared" si="107"/>
        <v>J147-mQL3-BC(1)</v>
      </c>
      <c r="C2425" s="18" t="s">
        <v>9078</v>
      </c>
      <c r="D2425" s="18" t="s">
        <v>4019</v>
      </c>
      <c r="E2425" s="18" t="s">
        <v>27147</v>
      </c>
      <c r="G2425" s="18"/>
      <c r="K2425" s="18" t="s">
        <v>1371</v>
      </c>
      <c r="L2425" s="25" t="s">
        <v>137</v>
      </c>
      <c r="M2425" s="25" t="s">
        <v>140</v>
      </c>
      <c r="T2425" s="26" t="s">
        <v>9093</v>
      </c>
      <c r="U2425" s="26" t="s">
        <v>9094</v>
      </c>
      <c r="V2425" s="18"/>
      <c r="W2425" s="18"/>
      <c r="X2425" s="26" t="s">
        <v>83</v>
      </c>
      <c r="Y2425" s="18">
        <v>1.0</v>
      </c>
      <c r="Z2425" s="18" t="s">
        <v>1300</v>
      </c>
      <c r="AA2425" s="18" t="s">
        <v>85</v>
      </c>
      <c r="AB2425" s="18">
        <v>1.0</v>
      </c>
      <c r="AC2425" s="33" t="s">
        <v>193</v>
      </c>
      <c r="AD2425" s="26" t="s">
        <v>2707</v>
      </c>
      <c r="AE2425" s="18" t="s">
        <v>1300</v>
      </c>
      <c r="AF2425" s="18" t="str">
        <f t="shared" si="3"/>
        <v>24B</v>
      </c>
      <c r="AG2425" s="18" t="s">
        <v>27234</v>
      </c>
    </row>
    <row r="2426" ht="15.75" customHeight="1">
      <c r="A2426" s="6">
        <f t="shared" si="106"/>
        <v>148</v>
      </c>
      <c r="B2426" s="18" t="str">
        <f t="shared" si="107"/>
        <v>J148-mQL3-BC(1)</v>
      </c>
      <c r="C2426" s="18" t="s">
        <v>9088</v>
      </c>
      <c r="D2426" s="18" t="s">
        <v>4024</v>
      </c>
      <c r="E2426" s="18" t="s">
        <v>27147</v>
      </c>
      <c r="G2426" s="18"/>
      <c r="K2426" s="18" t="s">
        <v>1371</v>
      </c>
      <c r="L2426" s="25" t="s">
        <v>137</v>
      </c>
      <c r="M2426" s="25" t="s">
        <v>140</v>
      </c>
      <c r="T2426" s="26" t="s">
        <v>9102</v>
      </c>
      <c r="U2426" s="26" t="s">
        <v>9103</v>
      </c>
      <c r="V2426" s="18"/>
      <c r="W2426" s="18"/>
      <c r="X2426" s="26" t="s">
        <v>83</v>
      </c>
      <c r="Y2426" s="18">
        <v>1.0</v>
      </c>
      <c r="Z2426" s="18" t="s">
        <v>1300</v>
      </c>
      <c r="AA2426" s="18" t="s">
        <v>85</v>
      </c>
      <c r="AB2426" s="18">
        <v>1.0</v>
      </c>
      <c r="AC2426" s="33" t="s">
        <v>193</v>
      </c>
      <c r="AD2426" s="26" t="s">
        <v>2707</v>
      </c>
      <c r="AE2426" s="18" t="s">
        <v>1300</v>
      </c>
      <c r="AF2426" s="18" t="str">
        <f t="shared" si="3"/>
        <v>24B</v>
      </c>
      <c r="AG2426" s="18" t="s">
        <v>27234</v>
      </c>
    </row>
    <row r="2427" ht="15.75" customHeight="1">
      <c r="A2427" s="6">
        <f t="shared" si="106"/>
        <v>149</v>
      </c>
      <c r="B2427" s="18" t="str">
        <f t="shared" si="107"/>
        <v>J149-mQL3-BC(1)</v>
      </c>
      <c r="C2427" s="18" t="s">
        <v>9099</v>
      </c>
      <c r="D2427" s="18" t="s">
        <v>4028</v>
      </c>
      <c r="E2427" s="18" t="s">
        <v>27147</v>
      </c>
      <c r="G2427" s="18"/>
      <c r="K2427" s="18" t="s">
        <v>1371</v>
      </c>
      <c r="L2427" s="25" t="s">
        <v>137</v>
      </c>
      <c r="M2427" s="25" t="s">
        <v>140</v>
      </c>
      <c r="T2427" s="26" t="s">
        <v>9112</v>
      </c>
      <c r="U2427" s="26" t="s">
        <v>9113</v>
      </c>
      <c r="V2427" s="18"/>
      <c r="W2427" s="18"/>
      <c r="X2427" s="26" t="s">
        <v>83</v>
      </c>
      <c r="Y2427" s="18">
        <v>1.0</v>
      </c>
      <c r="Z2427" s="18" t="s">
        <v>1300</v>
      </c>
      <c r="AA2427" s="18" t="s">
        <v>85</v>
      </c>
      <c r="AB2427" s="18">
        <v>1.0</v>
      </c>
      <c r="AC2427" s="33" t="s">
        <v>193</v>
      </c>
      <c r="AD2427" s="26" t="s">
        <v>2707</v>
      </c>
      <c r="AE2427" s="18" t="s">
        <v>1300</v>
      </c>
      <c r="AF2427" s="18" t="str">
        <f t="shared" si="3"/>
        <v>24B</v>
      </c>
      <c r="AG2427" s="18" t="s">
        <v>27234</v>
      </c>
    </row>
    <row r="2428" ht="15.75" customHeight="1">
      <c r="A2428" s="6">
        <f t="shared" si="106"/>
        <v>150</v>
      </c>
      <c r="B2428" s="18" t="str">
        <f t="shared" si="107"/>
        <v>J150-mQL3-BC(1)</v>
      </c>
      <c r="C2428" s="18" t="s">
        <v>9108</v>
      </c>
      <c r="D2428" s="18" t="s">
        <v>4032</v>
      </c>
      <c r="E2428" s="18" t="s">
        <v>27147</v>
      </c>
      <c r="G2428" s="18"/>
      <c r="K2428" s="18" t="s">
        <v>1371</v>
      </c>
      <c r="L2428" s="25" t="s">
        <v>137</v>
      </c>
      <c r="M2428" s="25" t="s">
        <v>140</v>
      </c>
      <c r="T2428" s="26" t="s">
        <v>9118</v>
      </c>
      <c r="U2428" s="26" t="s">
        <v>9119</v>
      </c>
      <c r="V2428" s="18"/>
      <c r="W2428" s="18"/>
      <c r="X2428" s="26" t="s">
        <v>83</v>
      </c>
      <c r="Y2428" s="18">
        <v>1.0</v>
      </c>
      <c r="Z2428" s="18" t="s">
        <v>1300</v>
      </c>
      <c r="AA2428" s="18" t="s">
        <v>85</v>
      </c>
      <c r="AB2428" s="18">
        <v>1.0</v>
      </c>
      <c r="AC2428" s="33" t="s">
        <v>193</v>
      </c>
      <c r="AD2428" s="26" t="s">
        <v>2707</v>
      </c>
      <c r="AE2428" s="18" t="s">
        <v>1300</v>
      </c>
      <c r="AF2428" s="18" t="str">
        <f t="shared" si="3"/>
        <v>24B</v>
      </c>
      <c r="AG2428" s="18" t="s">
        <v>27234</v>
      </c>
    </row>
    <row r="2429" ht="15.75" customHeight="1">
      <c r="A2429" s="6">
        <f t="shared" si="106"/>
        <v>151</v>
      </c>
      <c r="B2429" s="18" t="str">
        <f t="shared" si="107"/>
        <v>J151-mQL3-BC(1)</v>
      </c>
      <c r="C2429" s="18" t="s">
        <v>9116</v>
      </c>
      <c r="D2429" s="18" t="s">
        <v>4035</v>
      </c>
      <c r="E2429" s="18" t="s">
        <v>27147</v>
      </c>
      <c r="G2429" s="18"/>
      <c r="K2429" s="18" t="s">
        <v>1371</v>
      </c>
      <c r="L2429" s="25" t="s">
        <v>137</v>
      </c>
      <c r="M2429" s="25" t="s">
        <v>140</v>
      </c>
      <c r="T2429" s="26" t="s">
        <v>9127</v>
      </c>
      <c r="U2429" s="26" t="s">
        <v>9128</v>
      </c>
      <c r="V2429" s="18"/>
      <c r="W2429" s="18"/>
      <c r="X2429" s="26" t="s">
        <v>83</v>
      </c>
      <c r="Y2429" s="18">
        <v>1.0</v>
      </c>
      <c r="Z2429" s="18" t="s">
        <v>1300</v>
      </c>
      <c r="AA2429" s="18" t="s">
        <v>85</v>
      </c>
      <c r="AB2429" s="18">
        <v>1.0</v>
      </c>
      <c r="AC2429" s="33" t="s">
        <v>193</v>
      </c>
      <c r="AD2429" s="26" t="s">
        <v>2707</v>
      </c>
      <c r="AE2429" s="18" t="s">
        <v>1300</v>
      </c>
      <c r="AF2429" s="18" t="str">
        <f t="shared" si="3"/>
        <v>24B</v>
      </c>
      <c r="AG2429" s="18" t="s">
        <v>27234</v>
      </c>
    </row>
    <row r="2430" ht="15.75" customHeight="1">
      <c r="A2430" s="6">
        <f t="shared" si="106"/>
        <v>152</v>
      </c>
      <c r="B2430" s="18" t="str">
        <f t="shared" si="107"/>
        <v>J152-mQL3-BC(1)</v>
      </c>
      <c r="C2430" s="18" t="s">
        <v>9125</v>
      </c>
      <c r="D2430" s="18" t="s">
        <v>4040</v>
      </c>
      <c r="E2430" s="18" t="s">
        <v>27147</v>
      </c>
      <c r="G2430" s="18"/>
      <c r="K2430" s="18" t="s">
        <v>1371</v>
      </c>
      <c r="L2430" s="25" t="s">
        <v>137</v>
      </c>
      <c r="M2430" s="25" t="s">
        <v>140</v>
      </c>
      <c r="T2430" s="26" t="s">
        <v>9134</v>
      </c>
      <c r="U2430" s="26" t="s">
        <v>9136</v>
      </c>
      <c r="V2430" s="18"/>
      <c r="W2430" s="18"/>
      <c r="X2430" s="26" t="s">
        <v>83</v>
      </c>
      <c r="Y2430" s="18">
        <v>1.0</v>
      </c>
      <c r="Z2430" s="18" t="s">
        <v>1300</v>
      </c>
      <c r="AA2430" s="18" t="s">
        <v>85</v>
      </c>
      <c r="AB2430" s="18">
        <v>1.0</v>
      </c>
      <c r="AC2430" s="33" t="s">
        <v>193</v>
      </c>
      <c r="AD2430" s="26" t="s">
        <v>2707</v>
      </c>
      <c r="AE2430" s="18" t="s">
        <v>1300</v>
      </c>
      <c r="AF2430" s="18" t="str">
        <f t="shared" si="3"/>
        <v>24B</v>
      </c>
      <c r="AG2430" s="18" t="s">
        <v>27234</v>
      </c>
    </row>
    <row r="2431" ht="15.75" customHeight="1">
      <c r="A2431" s="6">
        <f t="shared" si="106"/>
        <v>153</v>
      </c>
      <c r="B2431" s="18" t="str">
        <f t="shared" si="107"/>
        <v>J153-mQL3-BC(1)</v>
      </c>
      <c r="C2431" s="18" t="s">
        <v>9133</v>
      </c>
      <c r="D2431" s="18" t="s">
        <v>4046</v>
      </c>
      <c r="E2431" s="18" t="s">
        <v>27147</v>
      </c>
      <c r="G2431" s="18"/>
      <c r="K2431" s="18" t="s">
        <v>1371</v>
      </c>
      <c r="L2431" s="25" t="s">
        <v>137</v>
      </c>
      <c r="M2431" s="25" t="s">
        <v>140</v>
      </c>
      <c r="T2431" s="26" t="s">
        <v>9143</v>
      </c>
      <c r="U2431" s="26" t="s">
        <v>9144</v>
      </c>
      <c r="V2431" s="18"/>
      <c r="W2431" s="18"/>
      <c r="X2431" s="26" t="s">
        <v>83</v>
      </c>
      <c r="Y2431" s="18">
        <v>1.0</v>
      </c>
      <c r="Z2431" s="18" t="s">
        <v>1300</v>
      </c>
      <c r="AA2431" s="18" t="s">
        <v>85</v>
      </c>
      <c r="AB2431" s="18">
        <v>1.0</v>
      </c>
      <c r="AC2431" s="33" t="s">
        <v>193</v>
      </c>
      <c r="AD2431" s="26" t="s">
        <v>2707</v>
      </c>
      <c r="AE2431" s="18" t="s">
        <v>1300</v>
      </c>
      <c r="AF2431" s="18" t="str">
        <f t="shared" si="3"/>
        <v>24B</v>
      </c>
      <c r="AG2431" s="18" t="s">
        <v>27234</v>
      </c>
    </row>
    <row r="2432" ht="15.75" customHeight="1">
      <c r="A2432" s="6">
        <f t="shared" si="106"/>
        <v>154</v>
      </c>
      <c r="B2432" s="18" t="str">
        <f t="shared" si="107"/>
        <v>J154-mQL3-BC(1)</v>
      </c>
      <c r="C2432" s="18" t="s">
        <v>9141</v>
      </c>
      <c r="D2432" s="18" t="s">
        <v>4049</v>
      </c>
      <c r="E2432" s="18" t="s">
        <v>27147</v>
      </c>
      <c r="G2432" s="18"/>
      <c r="K2432" s="18" t="s">
        <v>1371</v>
      </c>
      <c r="L2432" s="25" t="s">
        <v>137</v>
      </c>
      <c r="M2432" s="25" t="s">
        <v>140</v>
      </c>
      <c r="T2432" s="26" t="s">
        <v>9151</v>
      </c>
      <c r="U2432" s="26" t="s">
        <v>9152</v>
      </c>
      <c r="V2432" s="18"/>
      <c r="W2432" s="18"/>
      <c r="X2432" s="26" t="s">
        <v>83</v>
      </c>
      <c r="Y2432" s="18">
        <v>1.0</v>
      </c>
      <c r="Z2432" s="18" t="s">
        <v>1300</v>
      </c>
      <c r="AA2432" s="18" t="s">
        <v>85</v>
      </c>
      <c r="AB2432" s="18">
        <v>1.0</v>
      </c>
      <c r="AC2432" s="33" t="s">
        <v>193</v>
      </c>
      <c r="AD2432" s="26" t="s">
        <v>2707</v>
      </c>
      <c r="AE2432" s="18" t="s">
        <v>1300</v>
      </c>
      <c r="AF2432" s="18" t="str">
        <f t="shared" si="3"/>
        <v>24B</v>
      </c>
      <c r="AG2432" s="18" t="s">
        <v>27234</v>
      </c>
    </row>
    <row r="2433" ht="15.75" customHeight="1">
      <c r="A2433" s="6">
        <f t="shared" si="106"/>
        <v>155</v>
      </c>
      <c r="B2433" s="18" t="str">
        <f t="shared" si="107"/>
        <v>J155-mQL3-BC(1)</v>
      </c>
      <c r="C2433" s="18" t="s">
        <v>9150</v>
      </c>
      <c r="D2433" s="18" t="s">
        <v>4052</v>
      </c>
      <c r="E2433" s="18" t="s">
        <v>27147</v>
      </c>
      <c r="G2433" s="18"/>
      <c r="K2433" s="18" t="s">
        <v>1371</v>
      </c>
      <c r="L2433" s="25" t="s">
        <v>137</v>
      </c>
      <c r="M2433" s="25" t="s">
        <v>140</v>
      </c>
      <c r="T2433" s="26" t="s">
        <v>9160</v>
      </c>
      <c r="U2433" s="26" t="s">
        <v>9162</v>
      </c>
      <c r="V2433" s="18"/>
      <c r="W2433" s="18"/>
      <c r="X2433" s="26" t="s">
        <v>83</v>
      </c>
      <c r="Y2433" s="18">
        <v>1.0</v>
      </c>
      <c r="Z2433" s="18" t="s">
        <v>1300</v>
      </c>
      <c r="AA2433" s="18" t="s">
        <v>85</v>
      </c>
      <c r="AB2433" s="18">
        <v>1.0</v>
      </c>
      <c r="AC2433" s="33" t="s">
        <v>193</v>
      </c>
      <c r="AD2433" s="26" t="s">
        <v>2707</v>
      </c>
      <c r="AE2433" s="18" t="s">
        <v>1300</v>
      </c>
      <c r="AF2433" s="18" t="str">
        <f t="shared" si="3"/>
        <v>24B</v>
      </c>
      <c r="AG2433" s="18" t="s">
        <v>27234</v>
      </c>
    </row>
    <row r="2434" ht="15.75" customHeight="1">
      <c r="A2434" s="6">
        <f t="shared" si="106"/>
        <v>156</v>
      </c>
      <c r="B2434" s="18" t="str">
        <f t="shared" si="107"/>
        <v>J156-mQL3-BC(1)</v>
      </c>
      <c r="C2434" s="18" t="s">
        <v>9157</v>
      </c>
      <c r="D2434" s="18" t="s">
        <v>4055</v>
      </c>
      <c r="E2434" s="18" t="s">
        <v>27147</v>
      </c>
      <c r="G2434" s="18"/>
      <c r="K2434" s="18" t="s">
        <v>1371</v>
      </c>
      <c r="L2434" s="25" t="s">
        <v>137</v>
      </c>
      <c r="M2434" s="25" t="s">
        <v>140</v>
      </c>
      <c r="T2434" s="26" t="s">
        <v>9169</v>
      </c>
      <c r="U2434" s="26" t="s">
        <v>9170</v>
      </c>
      <c r="V2434" s="18"/>
      <c r="W2434" s="18"/>
      <c r="X2434" s="26" t="s">
        <v>83</v>
      </c>
      <c r="Y2434" s="18">
        <v>1.0</v>
      </c>
      <c r="Z2434" s="18" t="s">
        <v>1300</v>
      </c>
      <c r="AA2434" s="18" t="s">
        <v>85</v>
      </c>
      <c r="AB2434" s="18">
        <v>1.0</v>
      </c>
      <c r="AC2434" s="33" t="s">
        <v>193</v>
      </c>
      <c r="AD2434" s="26" t="s">
        <v>2707</v>
      </c>
      <c r="AE2434" s="18" t="s">
        <v>1300</v>
      </c>
      <c r="AF2434" s="18" t="str">
        <f t="shared" si="3"/>
        <v>24B</v>
      </c>
      <c r="AG2434" s="18" t="s">
        <v>27234</v>
      </c>
    </row>
    <row r="2435" ht="15.75" customHeight="1">
      <c r="A2435" s="6">
        <f t="shared" si="106"/>
        <v>157</v>
      </c>
      <c r="B2435" s="18" t="str">
        <f t="shared" si="107"/>
        <v>J157-mQL3-BC(1)</v>
      </c>
      <c r="C2435" s="18" t="s">
        <v>9167</v>
      </c>
      <c r="D2435" s="18" t="s">
        <v>4059</v>
      </c>
      <c r="E2435" s="18" t="s">
        <v>27147</v>
      </c>
      <c r="G2435" s="18"/>
      <c r="K2435" s="18" t="s">
        <v>1371</v>
      </c>
      <c r="L2435" s="25" t="s">
        <v>137</v>
      </c>
      <c r="M2435" s="25" t="s">
        <v>140</v>
      </c>
      <c r="T2435" s="26" t="s">
        <v>9176</v>
      </c>
      <c r="U2435" s="26" t="s">
        <v>9178</v>
      </c>
      <c r="V2435" s="18"/>
      <c r="W2435" s="18"/>
      <c r="X2435" s="26" t="s">
        <v>83</v>
      </c>
      <c r="Y2435" s="18">
        <v>1.0</v>
      </c>
      <c r="Z2435" s="18" t="s">
        <v>1300</v>
      </c>
      <c r="AA2435" s="18" t="s">
        <v>85</v>
      </c>
      <c r="AB2435" s="18">
        <v>1.0</v>
      </c>
      <c r="AC2435" s="33" t="s">
        <v>193</v>
      </c>
      <c r="AD2435" s="26" t="s">
        <v>2707</v>
      </c>
      <c r="AE2435" s="18" t="s">
        <v>1300</v>
      </c>
      <c r="AF2435" s="18" t="str">
        <f t="shared" si="3"/>
        <v>24B</v>
      </c>
      <c r="AG2435" s="18" t="s">
        <v>27234</v>
      </c>
    </row>
    <row r="2436" ht="15.75" customHeight="1">
      <c r="A2436" s="6">
        <f t="shared" si="106"/>
        <v>158</v>
      </c>
      <c r="B2436" s="18" t="str">
        <f t="shared" si="107"/>
        <v>J158-mQL3-BC(1)</v>
      </c>
      <c r="C2436" s="18" t="s">
        <v>9175</v>
      </c>
      <c r="D2436" s="18" t="s">
        <v>4063</v>
      </c>
      <c r="E2436" s="18" t="s">
        <v>27147</v>
      </c>
      <c r="G2436" s="18"/>
      <c r="K2436" s="18" t="s">
        <v>1371</v>
      </c>
      <c r="L2436" s="25" t="s">
        <v>137</v>
      </c>
      <c r="M2436" s="25" t="s">
        <v>140</v>
      </c>
      <c r="T2436" s="26" t="s">
        <v>9184</v>
      </c>
      <c r="U2436" s="26" t="s">
        <v>9185</v>
      </c>
      <c r="V2436" s="18"/>
      <c r="W2436" s="18"/>
      <c r="X2436" s="26" t="s">
        <v>83</v>
      </c>
      <c r="Y2436" s="18">
        <v>1.0</v>
      </c>
      <c r="Z2436" s="18" t="s">
        <v>1300</v>
      </c>
      <c r="AA2436" s="18" t="s">
        <v>85</v>
      </c>
      <c r="AB2436" s="18">
        <v>1.0</v>
      </c>
      <c r="AC2436" s="33" t="s">
        <v>193</v>
      </c>
      <c r="AD2436" s="26" t="s">
        <v>2707</v>
      </c>
      <c r="AE2436" s="18" t="s">
        <v>1300</v>
      </c>
      <c r="AF2436" s="18" t="str">
        <f t="shared" si="3"/>
        <v>24B</v>
      </c>
      <c r="AG2436" s="18" t="s">
        <v>27234</v>
      </c>
    </row>
    <row r="2437" ht="15.75" customHeight="1">
      <c r="A2437" s="6">
        <f t="shared" si="106"/>
        <v>159</v>
      </c>
      <c r="B2437" s="18" t="str">
        <f t="shared" si="107"/>
        <v>J159-mQL3-BC(1)</v>
      </c>
      <c r="C2437" s="18" t="s">
        <v>9182</v>
      </c>
      <c r="D2437" s="18" t="s">
        <v>4068</v>
      </c>
      <c r="E2437" s="18" t="s">
        <v>27147</v>
      </c>
      <c r="G2437" s="18"/>
      <c r="K2437" s="18" t="s">
        <v>1371</v>
      </c>
      <c r="L2437" s="25" t="s">
        <v>137</v>
      </c>
      <c r="M2437" s="25" t="s">
        <v>140</v>
      </c>
      <c r="T2437" s="26" t="s">
        <v>9194</v>
      </c>
      <c r="U2437" s="26" t="s">
        <v>9196</v>
      </c>
      <c r="V2437" s="18"/>
      <c r="W2437" s="18"/>
      <c r="X2437" s="26" t="s">
        <v>83</v>
      </c>
      <c r="Y2437" s="18">
        <v>1.0</v>
      </c>
      <c r="Z2437" s="18" t="s">
        <v>1300</v>
      </c>
      <c r="AA2437" s="18" t="s">
        <v>85</v>
      </c>
      <c r="AB2437" s="18">
        <v>1.0</v>
      </c>
      <c r="AC2437" s="33" t="s">
        <v>193</v>
      </c>
      <c r="AD2437" s="26" t="s">
        <v>2707</v>
      </c>
      <c r="AE2437" s="18" t="s">
        <v>1300</v>
      </c>
      <c r="AF2437" s="18" t="str">
        <f t="shared" si="3"/>
        <v>24B</v>
      </c>
      <c r="AG2437" s="18" t="s">
        <v>27234</v>
      </c>
    </row>
    <row r="2438" ht="15.75" customHeight="1">
      <c r="A2438" s="6">
        <f t="shared" si="106"/>
        <v>160</v>
      </c>
      <c r="B2438" s="18" t="str">
        <f t="shared" si="107"/>
        <v>J160-mQL3-BC(1)</v>
      </c>
      <c r="C2438" s="18" t="s">
        <v>9192</v>
      </c>
      <c r="D2438" s="18" t="s">
        <v>4081</v>
      </c>
      <c r="E2438" s="18" t="s">
        <v>27147</v>
      </c>
      <c r="G2438" s="18"/>
      <c r="K2438" s="18" t="s">
        <v>1371</v>
      </c>
      <c r="L2438" s="25" t="s">
        <v>137</v>
      </c>
      <c r="M2438" s="25" t="s">
        <v>140</v>
      </c>
      <c r="T2438" s="26" t="s">
        <v>9205</v>
      </c>
      <c r="U2438" s="26" t="s">
        <v>9206</v>
      </c>
      <c r="V2438" s="18"/>
      <c r="W2438" s="18"/>
      <c r="X2438" s="26" t="s">
        <v>83</v>
      </c>
      <c r="Y2438" s="18">
        <v>1.0</v>
      </c>
      <c r="Z2438" s="18" t="s">
        <v>1300</v>
      </c>
      <c r="AA2438" s="18" t="s">
        <v>85</v>
      </c>
      <c r="AB2438" s="18">
        <v>1.0</v>
      </c>
      <c r="AC2438" s="33" t="s">
        <v>193</v>
      </c>
      <c r="AD2438" s="26" t="s">
        <v>2707</v>
      </c>
      <c r="AE2438" s="18" t="s">
        <v>1300</v>
      </c>
      <c r="AF2438" s="18" t="str">
        <f t="shared" si="3"/>
        <v>24B</v>
      </c>
      <c r="AG2438" s="18" t="s">
        <v>27234</v>
      </c>
    </row>
    <row r="2439" ht="15.75" customHeight="1">
      <c r="A2439" s="6">
        <f t="shared" si="106"/>
        <v>161</v>
      </c>
      <c r="B2439" s="18" t="str">
        <f t="shared" si="107"/>
        <v>J161-mQL3-BC(1)</v>
      </c>
      <c r="C2439" s="18" t="s">
        <v>9202</v>
      </c>
      <c r="D2439" s="18" t="s">
        <v>4086</v>
      </c>
      <c r="E2439" s="18" t="s">
        <v>27147</v>
      </c>
      <c r="G2439" s="18"/>
      <c r="K2439" s="18" t="s">
        <v>1371</v>
      </c>
      <c r="L2439" s="25" t="s">
        <v>137</v>
      </c>
      <c r="M2439" s="25" t="s">
        <v>140</v>
      </c>
      <c r="T2439" s="26" t="s">
        <v>9215</v>
      </c>
      <c r="U2439" s="26" t="s">
        <v>9216</v>
      </c>
      <c r="V2439" s="18"/>
      <c r="W2439" s="18"/>
      <c r="X2439" s="26" t="s">
        <v>83</v>
      </c>
      <c r="Y2439" s="18">
        <v>1.0</v>
      </c>
      <c r="Z2439" s="18" t="s">
        <v>1300</v>
      </c>
      <c r="AA2439" s="18" t="s">
        <v>85</v>
      </c>
      <c r="AB2439" s="18">
        <v>1.0</v>
      </c>
      <c r="AC2439" s="33" t="s">
        <v>193</v>
      </c>
      <c r="AD2439" s="26" t="s">
        <v>2707</v>
      </c>
      <c r="AE2439" s="18" t="s">
        <v>1300</v>
      </c>
      <c r="AF2439" s="18" t="str">
        <f t="shared" si="3"/>
        <v>24B</v>
      </c>
      <c r="AG2439" s="18" t="s">
        <v>27234</v>
      </c>
    </row>
    <row r="2440" ht="15.75" customHeight="1">
      <c r="A2440" s="6">
        <f t="shared" si="106"/>
        <v>162</v>
      </c>
      <c r="B2440" s="18" t="str">
        <f t="shared" si="107"/>
        <v>J162-mQL3-BC(1)</v>
      </c>
      <c r="C2440" s="18" t="s">
        <v>9212</v>
      </c>
      <c r="D2440" s="18" t="s">
        <v>4091</v>
      </c>
      <c r="E2440" s="18" t="s">
        <v>27147</v>
      </c>
      <c r="G2440" s="18"/>
      <c r="K2440" s="18" t="s">
        <v>1371</v>
      </c>
      <c r="L2440" s="25" t="s">
        <v>137</v>
      </c>
      <c r="M2440" s="25" t="s">
        <v>140</v>
      </c>
      <c r="T2440" s="26" t="s">
        <v>9221</v>
      </c>
      <c r="U2440" s="26" t="s">
        <v>9224</v>
      </c>
      <c r="V2440" s="18"/>
      <c r="W2440" s="18"/>
      <c r="X2440" s="26" t="s">
        <v>83</v>
      </c>
      <c r="Y2440" s="18">
        <v>1.0</v>
      </c>
      <c r="Z2440" s="18" t="s">
        <v>1300</v>
      </c>
      <c r="AA2440" s="18" t="s">
        <v>85</v>
      </c>
      <c r="AB2440" s="18">
        <v>1.0</v>
      </c>
      <c r="AC2440" s="33" t="s">
        <v>193</v>
      </c>
      <c r="AD2440" s="26" t="s">
        <v>2707</v>
      </c>
      <c r="AE2440" s="18" t="s">
        <v>1300</v>
      </c>
      <c r="AF2440" s="18" t="str">
        <f t="shared" si="3"/>
        <v>24B</v>
      </c>
      <c r="AG2440" s="18" t="s">
        <v>27234</v>
      </c>
    </row>
    <row r="2441" ht="15.75" customHeight="1">
      <c r="A2441" s="6">
        <f t="shared" si="106"/>
        <v>163</v>
      </c>
      <c r="B2441" s="18" t="str">
        <f t="shared" si="107"/>
        <v>J163-mQL3-BC(1)</v>
      </c>
      <c r="C2441" s="18" t="s">
        <v>9220</v>
      </c>
      <c r="D2441" s="18" t="s">
        <v>4095</v>
      </c>
      <c r="E2441" s="18" t="s">
        <v>27147</v>
      </c>
      <c r="G2441" s="18"/>
      <c r="K2441" s="18" t="s">
        <v>1371</v>
      </c>
      <c r="L2441" s="25" t="s">
        <v>137</v>
      </c>
      <c r="M2441" s="25" t="s">
        <v>140</v>
      </c>
      <c r="T2441" s="26" t="s">
        <v>9231</v>
      </c>
      <c r="U2441" s="26" t="s">
        <v>9232</v>
      </c>
      <c r="V2441" s="18"/>
      <c r="W2441" s="18"/>
      <c r="X2441" s="26" t="s">
        <v>83</v>
      </c>
      <c r="Y2441" s="18">
        <v>1.0</v>
      </c>
      <c r="Z2441" s="18" t="s">
        <v>1300</v>
      </c>
      <c r="AA2441" s="18" t="s">
        <v>85</v>
      </c>
      <c r="AB2441" s="18">
        <v>1.0</v>
      </c>
      <c r="AC2441" s="33" t="s">
        <v>193</v>
      </c>
      <c r="AD2441" s="26" t="s">
        <v>2707</v>
      </c>
      <c r="AE2441" s="18" t="s">
        <v>1300</v>
      </c>
      <c r="AF2441" s="18" t="str">
        <f t="shared" si="3"/>
        <v>24B</v>
      </c>
      <c r="AG2441" s="18" t="s">
        <v>27234</v>
      </c>
    </row>
    <row r="2442" ht="15.75" customHeight="1">
      <c r="A2442" s="6">
        <f t="shared" si="106"/>
        <v>164</v>
      </c>
      <c r="B2442" s="18" t="str">
        <f t="shared" si="107"/>
        <v>J164-mQL3-BC(1)</v>
      </c>
      <c r="C2442" s="18" t="s">
        <v>9229</v>
      </c>
      <c r="D2442" s="18" t="s">
        <v>4099</v>
      </c>
      <c r="E2442" s="18" t="s">
        <v>27147</v>
      </c>
      <c r="G2442" s="18"/>
      <c r="K2442" s="18" t="s">
        <v>1371</v>
      </c>
      <c r="L2442" s="25" t="s">
        <v>137</v>
      </c>
      <c r="M2442" s="25" t="s">
        <v>140</v>
      </c>
      <c r="T2442" s="26" t="s">
        <v>9240</v>
      </c>
      <c r="U2442" s="26" t="s">
        <v>9241</v>
      </c>
      <c r="V2442" s="18"/>
      <c r="W2442" s="18"/>
      <c r="X2442" s="26" t="s">
        <v>83</v>
      </c>
      <c r="Y2442" s="18">
        <v>1.0</v>
      </c>
      <c r="Z2442" s="18" t="s">
        <v>1300</v>
      </c>
      <c r="AA2442" s="18" t="s">
        <v>85</v>
      </c>
      <c r="AB2442" s="18">
        <v>1.0</v>
      </c>
      <c r="AC2442" s="33" t="s">
        <v>193</v>
      </c>
      <c r="AD2442" s="26" t="s">
        <v>2707</v>
      </c>
      <c r="AE2442" s="18" t="s">
        <v>1300</v>
      </c>
      <c r="AF2442" s="18" t="str">
        <f t="shared" si="3"/>
        <v>24B</v>
      </c>
      <c r="AG2442" s="18" t="s">
        <v>27234</v>
      </c>
    </row>
    <row r="2443" ht="15.75" customHeight="1">
      <c r="A2443" s="6">
        <f t="shared" si="106"/>
        <v>165</v>
      </c>
      <c r="B2443" s="18" t="str">
        <f t="shared" si="107"/>
        <v>J165-mQL3-BC(1)</v>
      </c>
      <c r="C2443" s="18" t="s">
        <v>9239</v>
      </c>
      <c r="D2443" s="18" t="s">
        <v>4103</v>
      </c>
      <c r="E2443" s="18" t="s">
        <v>27147</v>
      </c>
      <c r="G2443" s="18"/>
      <c r="K2443" s="18" t="s">
        <v>1371</v>
      </c>
      <c r="L2443" s="25" t="s">
        <v>137</v>
      </c>
      <c r="M2443" s="25" t="s">
        <v>140</v>
      </c>
      <c r="T2443" s="26" t="s">
        <v>9251</v>
      </c>
      <c r="U2443" s="26" t="s">
        <v>9252</v>
      </c>
      <c r="V2443" s="18"/>
      <c r="W2443" s="18"/>
      <c r="X2443" s="26" t="s">
        <v>83</v>
      </c>
      <c r="Y2443" s="18">
        <v>1.0</v>
      </c>
      <c r="Z2443" s="18" t="s">
        <v>1300</v>
      </c>
      <c r="AA2443" s="18" t="s">
        <v>85</v>
      </c>
      <c r="AB2443" s="18">
        <v>1.0</v>
      </c>
      <c r="AC2443" s="33" t="s">
        <v>193</v>
      </c>
      <c r="AD2443" s="26" t="s">
        <v>2707</v>
      </c>
      <c r="AE2443" s="18" t="s">
        <v>1300</v>
      </c>
      <c r="AF2443" s="18" t="str">
        <f t="shared" si="3"/>
        <v>24B</v>
      </c>
      <c r="AG2443" s="18" t="s">
        <v>27234</v>
      </c>
    </row>
    <row r="2444" ht="15.75" customHeight="1">
      <c r="A2444" s="6">
        <f t="shared" si="106"/>
        <v>166</v>
      </c>
      <c r="B2444" s="18" t="str">
        <f t="shared" si="107"/>
        <v>J166-mQL3-BC(1)</v>
      </c>
      <c r="C2444" s="18" t="s">
        <v>9248</v>
      </c>
      <c r="D2444" s="18" t="s">
        <v>4109</v>
      </c>
      <c r="E2444" s="18" t="s">
        <v>27147</v>
      </c>
      <c r="G2444" s="18"/>
      <c r="K2444" s="18" t="s">
        <v>1371</v>
      </c>
      <c r="L2444" s="25" t="s">
        <v>137</v>
      </c>
      <c r="M2444" s="25" t="s">
        <v>140</v>
      </c>
      <c r="T2444" s="26" t="s">
        <v>9258</v>
      </c>
      <c r="U2444" s="26" t="s">
        <v>9259</v>
      </c>
      <c r="V2444" s="18"/>
      <c r="W2444" s="18"/>
      <c r="X2444" s="26" t="s">
        <v>83</v>
      </c>
      <c r="Y2444" s="18">
        <v>1.0</v>
      </c>
      <c r="Z2444" s="18" t="s">
        <v>1300</v>
      </c>
      <c r="AA2444" s="18" t="s">
        <v>85</v>
      </c>
      <c r="AB2444" s="18">
        <v>1.0</v>
      </c>
      <c r="AC2444" s="33" t="s">
        <v>193</v>
      </c>
      <c r="AD2444" s="26" t="s">
        <v>2707</v>
      </c>
      <c r="AE2444" s="18" t="s">
        <v>1300</v>
      </c>
      <c r="AF2444" s="18" t="str">
        <f t="shared" si="3"/>
        <v>24B</v>
      </c>
      <c r="AG2444" s="18" t="s">
        <v>27234</v>
      </c>
    </row>
    <row r="2445" ht="15.75" customHeight="1">
      <c r="A2445" s="6">
        <f t="shared" si="106"/>
        <v>167</v>
      </c>
      <c r="B2445" s="18" t="str">
        <f t="shared" si="107"/>
        <v>J167-mQL3-BC(1)</v>
      </c>
      <c r="C2445" s="18" t="s">
        <v>9257</v>
      </c>
      <c r="D2445" s="18" t="s">
        <v>4112</v>
      </c>
      <c r="E2445" s="18" t="s">
        <v>27147</v>
      </c>
      <c r="G2445" s="18"/>
      <c r="K2445" s="18" t="s">
        <v>1371</v>
      </c>
      <c r="L2445" s="25" t="s">
        <v>137</v>
      </c>
      <c r="M2445" s="25" t="s">
        <v>140</v>
      </c>
      <c r="T2445" s="26" t="s">
        <v>9267</v>
      </c>
      <c r="U2445" s="26" t="s">
        <v>9268</v>
      </c>
      <c r="V2445" s="18"/>
      <c r="W2445" s="18"/>
      <c r="X2445" s="26" t="s">
        <v>83</v>
      </c>
      <c r="Y2445" s="18">
        <v>1.0</v>
      </c>
      <c r="Z2445" s="18" t="s">
        <v>1300</v>
      </c>
      <c r="AA2445" s="18" t="s">
        <v>85</v>
      </c>
      <c r="AB2445" s="18">
        <v>1.0</v>
      </c>
      <c r="AC2445" s="33" t="s">
        <v>193</v>
      </c>
      <c r="AD2445" s="26" t="s">
        <v>2707</v>
      </c>
      <c r="AE2445" s="18" t="s">
        <v>1300</v>
      </c>
      <c r="AF2445" s="18" t="str">
        <f t="shared" si="3"/>
        <v>24B</v>
      </c>
      <c r="AG2445" s="18" t="s">
        <v>27234</v>
      </c>
    </row>
    <row r="2446" ht="15.75" customHeight="1">
      <c r="A2446" s="6">
        <f t="shared" si="106"/>
        <v>168</v>
      </c>
      <c r="B2446" s="18" t="str">
        <f t="shared" si="107"/>
        <v>J168-mQL3-BC(1)</v>
      </c>
      <c r="C2446" s="18" t="s">
        <v>9265</v>
      </c>
      <c r="D2446" s="18" t="s">
        <v>4119</v>
      </c>
      <c r="E2446" s="18" t="s">
        <v>27147</v>
      </c>
      <c r="G2446" s="18"/>
      <c r="K2446" s="18" t="s">
        <v>1371</v>
      </c>
      <c r="L2446" s="25" t="s">
        <v>137</v>
      </c>
      <c r="M2446" s="25" t="s">
        <v>140</v>
      </c>
      <c r="T2446" s="26" t="s">
        <v>9274</v>
      </c>
      <c r="U2446" s="26" t="s">
        <v>9276</v>
      </c>
      <c r="V2446" s="18"/>
      <c r="W2446" s="18"/>
      <c r="X2446" s="26" t="s">
        <v>83</v>
      </c>
      <c r="Y2446" s="18">
        <v>1.0</v>
      </c>
      <c r="Z2446" s="18" t="s">
        <v>1300</v>
      </c>
      <c r="AA2446" s="18" t="s">
        <v>85</v>
      </c>
      <c r="AB2446" s="18">
        <v>1.0</v>
      </c>
      <c r="AC2446" s="33" t="s">
        <v>193</v>
      </c>
      <c r="AD2446" s="26" t="s">
        <v>2707</v>
      </c>
      <c r="AE2446" s="18" t="s">
        <v>1300</v>
      </c>
      <c r="AF2446" s="18" t="str">
        <f t="shared" si="3"/>
        <v>24B</v>
      </c>
      <c r="AG2446" s="18" t="s">
        <v>27234</v>
      </c>
    </row>
    <row r="2447" ht="15.75" customHeight="1">
      <c r="A2447" s="6">
        <f t="shared" si="106"/>
        <v>169</v>
      </c>
      <c r="B2447" s="18" t="str">
        <f t="shared" si="107"/>
        <v>J169-mQL3-BC(1)</v>
      </c>
      <c r="C2447" s="18" t="s">
        <v>9273</v>
      </c>
      <c r="D2447" s="18" t="s">
        <v>4121</v>
      </c>
      <c r="E2447" s="18" t="s">
        <v>27147</v>
      </c>
      <c r="G2447" s="18"/>
      <c r="K2447" s="18" t="s">
        <v>1371</v>
      </c>
      <c r="L2447" s="25" t="s">
        <v>137</v>
      </c>
      <c r="M2447" s="25" t="s">
        <v>140</v>
      </c>
      <c r="T2447" s="26" t="s">
        <v>9283</v>
      </c>
      <c r="U2447" s="26" t="s">
        <v>9285</v>
      </c>
      <c r="V2447" s="18"/>
      <c r="W2447" s="18"/>
      <c r="X2447" s="26" t="s">
        <v>83</v>
      </c>
      <c r="Y2447" s="18">
        <v>1.0</v>
      </c>
      <c r="Z2447" s="18" t="s">
        <v>1300</v>
      </c>
      <c r="AA2447" s="18" t="s">
        <v>85</v>
      </c>
      <c r="AB2447" s="18">
        <v>1.0</v>
      </c>
      <c r="AC2447" s="33" t="s">
        <v>193</v>
      </c>
      <c r="AD2447" s="26" t="s">
        <v>2707</v>
      </c>
      <c r="AE2447" s="18" t="s">
        <v>1300</v>
      </c>
      <c r="AF2447" s="18" t="str">
        <f t="shared" si="3"/>
        <v>24B</v>
      </c>
      <c r="AG2447" s="18" t="s">
        <v>27234</v>
      </c>
    </row>
    <row r="2448" ht="15.75" customHeight="1">
      <c r="A2448" s="6">
        <f t="shared" si="106"/>
        <v>170</v>
      </c>
      <c r="B2448" s="18" t="str">
        <f t="shared" si="107"/>
        <v>J170-mQL3-BC(1)</v>
      </c>
      <c r="C2448" s="18" t="s">
        <v>9281</v>
      </c>
      <c r="D2448" s="18" t="s">
        <v>4129</v>
      </c>
      <c r="E2448" s="18" t="s">
        <v>27147</v>
      </c>
      <c r="G2448" s="18"/>
      <c r="K2448" s="18" t="s">
        <v>1371</v>
      </c>
      <c r="L2448" s="25" t="s">
        <v>137</v>
      </c>
      <c r="M2448" s="25" t="s">
        <v>140</v>
      </c>
      <c r="T2448" s="26" t="s">
        <v>9291</v>
      </c>
      <c r="U2448" s="26" t="s">
        <v>9293</v>
      </c>
      <c r="V2448" s="18"/>
      <c r="W2448" s="18"/>
      <c r="X2448" s="26" t="s">
        <v>83</v>
      </c>
      <c r="Y2448" s="18">
        <v>1.0</v>
      </c>
      <c r="Z2448" s="18" t="s">
        <v>1300</v>
      </c>
      <c r="AA2448" s="18" t="s">
        <v>85</v>
      </c>
      <c r="AB2448" s="18">
        <v>1.0</v>
      </c>
      <c r="AC2448" s="33" t="s">
        <v>193</v>
      </c>
      <c r="AD2448" s="26" t="s">
        <v>2707</v>
      </c>
      <c r="AE2448" s="18" t="s">
        <v>1300</v>
      </c>
      <c r="AF2448" s="18" t="str">
        <f t="shared" si="3"/>
        <v>24B</v>
      </c>
      <c r="AG2448" s="18" t="s">
        <v>27234</v>
      </c>
    </row>
    <row r="2449" ht="15.75" customHeight="1">
      <c r="A2449" s="6">
        <f t="shared" si="106"/>
        <v>171</v>
      </c>
      <c r="B2449" s="18" t="str">
        <f t="shared" si="107"/>
        <v>J171-mQL3-BC(1)</v>
      </c>
      <c r="C2449" s="18" t="s">
        <v>9289</v>
      </c>
      <c r="D2449" s="18" t="s">
        <v>4132</v>
      </c>
      <c r="E2449" s="18" t="s">
        <v>27147</v>
      </c>
      <c r="G2449" s="18"/>
      <c r="K2449" s="18" t="s">
        <v>1371</v>
      </c>
      <c r="L2449" s="25" t="s">
        <v>137</v>
      </c>
      <c r="M2449" s="25" t="s">
        <v>140</v>
      </c>
      <c r="T2449" s="26" t="s">
        <v>9301</v>
      </c>
      <c r="U2449" s="26" t="s">
        <v>9302</v>
      </c>
      <c r="V2449" s="18"/>
      <c r="W2449" s="18"/>
      <c r="X2449" s="26" t="s">
        <v>83</v>
      </c>
      <c r="Y2449" s="18">
        <v>1.0</v>
      </c>
      <c r="Z2449" s="18" t="s">
        <v>1300</v>
      </c>
      <c r="AA2449" s="18" t="s">
        <v>85</v>
      </c>
      <c r="AB2449" s="18">
        <v>1.0</v>
      </c>
      <c r="AC2449" s="33" t="s">
        <v>193</v>
      </c>
      <c r="AD2449" s="26" t="s">
        <v>2707</v>
      </c>
      <c r="AE2449" s="18" t="s">
        <v>1300</v>
      </c>
      <c r="AF2449" s="18" t="str">
        <f t="shared" si="3"/>
        <v>24B</v>
      </c>
      <c r="AG2449" s="18" t="s">
        <v>27234</v>
      </c>
    </row>
    <row r="2450" ht="15.75" customHeight="1">
      <c r="A2450" s="6">
        <f t="shared" si="106"/>
        <v>172</v>
      </c>
      <c r="B2450" s="18" t="str">
        <f t="shared" si="107"/>
        <v>J172-mQL3-BC(1)</v>
      </c>
      <c r="C2450" s="18" t="s">
        <v>9298</v>
      </c>
      <c r="D2450" s="18" t="s">
        <v>4136</v>
      </c>
      <c r="E2450" s="18" t="s">
        <v>27147</v>
      </c>
      <c r="G2450" s="18"/>
      <c r="K2450" s="18" t="s">
        <v>1371</v>
      </c>
      <c r="L2450" s="25" t="s">
        <v>137</v>
      </c>
      <c r="M2450" s="25" t="s">
        <v>140</v>
      </c>
      <c r="T2450" s="26" t="s">
        <v>9309</v>
      </c>
      <c r="U2450" s="26" t="s">
        <v>9310</v>
      </c>
      <c r="V2450" s="18"/>
      <c r="W2450" s="18"/>
      <c r="X2450" s="26" t="s">
        <v>83</v>
      </c>
      <c r="Y2450" s="18">
        <v>1.0</v>
      </c>
      <c r="Z2450" s="18" t="s">
        <v>1300</v>
      </c>
      <c r="AA2450" s="18" t="s">
        <v>85</v>
      </c>
      <c r="AB2450" s="18">
        <v>1.0</v>
      </c>
      <c r="AC2450" s="33" t="s">
        <v>193</v>
      </c>
      <c r="AD2450" s="26" t="s">
        <v>2707</v>
      </c>
      <c r="AE2450" s="18" t="s">
        <v>1300</v>
      </c>
      <c r="AF2450" s="18" t="str">
        <f t="shared" si="3"/>
        <v>24B</v>
      </c>
      <c r="AG2450" s="18" t="s">
        <v>27234</v>
      </c>
    </row>
    <row r="2451" ht="15.75" customHeight="1">
      <c r="A2451" s="6">
        <f t="shared" si="106"/>
        <v>173</v>
      </c>
      <c r="B2451" s="18" t="str">
        <f t="shared" si="107"/>
        <v>J173-mQL3-BC(1)</v>
      </c>
      <c r="C2451" s="18" t="s">
        <v>9308</v>
      </c>
      <c r="D2451" s="18" t="s">
        <v>4141</v>
      </c>
      <c r="E2451" s="18" t="s">
        <v>27147</v>
      </c>
      <c r="G2451" s="18"/>
      <c r="K2451" s="18" t="s">
        <v>1371</v>
      </c>
      <c r="L2451" s="25" t="s">
        <v>137</v>
      </c>
      <c r="M2451" s="25" t="s">
        <v>140</v>
      </c>
      <c r="T2451" s="26" t="s">
        <v>9317</v>
      </c>
      <c r="U2451" s="26" t="s">
        <v>9318</v>
      </c>
      <c r="V2451" s="18"/>
      <c r="W2451" s="18"/>
      <c r="X2451" s="26" t="s">
        <v>83</v>
      </c>
      <c r="Y2451" s="18">
        <v>1.0</v>
      </c>
      <c r="Z2451" s="18" t="s">
        <v>1300</v>
      </c>
      <c r="AA2451" s="18" t="s">
        <v>85</v>
      </c>
      <c r="AB2451" s="18">
        <v>1.0</v>
      </c>
      <c r="AC2451" s="33" t="s">
        <v>193</v>
      </c>
      <c r="AD2451" s="26" t="s">
        <v>2707</v>
      </c>
      <c r="AE2451" s="18" t="s">
        <v>1300</v>
      </c>
      <c r="AF2451" s="18" t="str">
        <f t="shared" si="3"/>
        <v>24B</v>
      </c>
      <c r="AG2451" s="18" t="s">
        <v>27234</v>
      </c>
    </row>
    <row r="2452" ht="15.75" customHeight="1">
      <c r="A2452" s="6">
        <f t="shared" si="106"/>
        <v>174</v>
      </c>
      <c r="B2452" s="18" t="str">
        <f t="shared" si="107"/>
        <v>J174-mQL3-BC(1)</v>
      </c>
      <c r="C2452" s="18" t="s">
        <v>9314</v>
      </c>
      <c r="D2452" s="18" t="s">
        <v>4145</v>
      </c>
      <c r="E2452" s="18" t="s">
        <v>27147</v>
      </c>
      <c r="G2452" s="18"/>
      <c r="K2452" s="18" t="s">
        <v>1371</v>
      </c>
      <c r="L2452" s="25" t="s">
        <v>137</v>
      </c>
      <c r="M2452" s="25" t="s">
        <v>140</v>
      </c>
      <c r="T2452" s="26" t="s">
        <v>9324</v>
      </c>
      <c r="U2452" s="26" t="s">
        <v>9325</v>
      </c>
      <c r="V2452" s="18"/>
      <c r="W2452" s="18"/>
      <c r="X2452" s="26" t="s">
        <v>83</v>
      </c>
      <c r="Y2452" s="18">
        <v>1.0</v>
      </c>
      <c r="Z2452" s="18" t="s">
        <v>1300</v>
      </c>
      <c r="AA2452" s="18" t="s">
        <v>85</v>
      </c>
      <c r="AB2452" s="18">
        <v>1.0</v>
      </c>
      <c r="AC2452" s="33" t="s">
        <v>193</v>
      </c>
      <c r="AD2452" s="26" t="s">
        <v>2707</v>
      </c>
      <c r="AE2452" s="18" t="s">
        <v>1300</v>
      </c>
      <c r="AF2452" s="18" t="str">
        <f t="shared" si="3"/>
        <v>24B</v>
      </c>
      <c r="AG2452" s="18" t="s">
        <v>27234</v>
      </c>
    </row>
    <row r="2453" ht="15.75" customHeight="1">
      <c r="A2453" s="6">
        <f t="shared" si="106"/>
        <v>175</v>
      </c>
      <c r="B2453" s="18" t="str">
        <f t="shared" si="107"/>
        <v>J175-mQL3-BC(1)</v>
      </c>
      <c r="C2453" s="18" t="s">
        <v>9322</v>
      </c>
      <c r="D2453" s="18" t="s">
        <v>4150</v>
      </c>
      <c r="E2453" s="18" t="s">
        <v>27147</v>
      </c>
      <c r="G2453" s="18"/>
      <c r="K2453" s="18" t="s">
        <v>1371</v>
      </c>
      <c r="L2453" s="25" t="s">
        <v>137</v>
      </c>
      <c r="M2453" s="25" t="s">
        <v>140</v>
      </c>
      <c r="T2453" s="26" t="s">
        <v>9333</v>
      </c>
      <c r="U2453" s="26" t="s">
        <v>9334</v>
      </c>
      <c r="V2453" s="18"/>
      <c r="W2453" s="18"/>
      <c r="X2453" s="26" t="s">
        <v>83</v>
      </c>
      <c r="Y2453" s="18">
        <v>1.0</v>
      </c>
      <c r="Z2453" s="18" t="s">
        <v>1300</v>
      </c>
      <c r="AA2453" s="18" t="s">
        <v>85</v>
      </c>
      <c r="AB2453" s="18">
        <v>1.0</v>
      </c>
      <c r="AC2453" s="33" t="s">
        <v>193</v>
      </c>
      <c r="AD2453" s="26" t="s">
        <v>2707</v>
      </c>
      <c r="AE2453" s="18" t="s">
        <v>1300</v>
      </c>
      <c r="AF2453" s="18" t="str">
        <f t="shared" si="3"/>
        <v>24B</v>
      </c>
      <c r="AG2453" s="18" t="s">
        <v>27234</v>
      </c>
    </row>
    <row r="2454" ht="15.75" customHeight="1">
      <c r="A2454" s="6">
        <f t="shared" si="106"/>
        <v>176</v>
      </c>
      <c r="B2454" s="18" t="str">
        <f t="shared" si="107"/>
        <v>J176-mQL3-BC(1)</v>
      </c>
      <c r="C2454" s="18" t="s">
        <v>9331</v>
      </c>
      <c r="D2454" s="18" t="s">
        <v>4154</v>
      </c>
      <c r="E2454" s="18" t="s">
        <v>27147</v>
      </c>
      <c r="G2454" s="18"/>
      <c r="K2454" s="18" t="s">
        <v>1371</v>
      </c>
      <c r="L2454" s="25" t="s">
        <v>137</v>
      </c>
      <c r="M2454" s="25" t="s">
        <v>140</v>
      </c>
      <c r="T2454" s="26" t="s">
        <v>9340</v>
      </c>
      <c r="U2454" s="26" t="s">
        <v>9341</v>
      </c>
      <c r="V2454" s="18"/>
      <c r="W2454" s="18"/>
      <c r="X2454" s="26" t="s">
        <v>83</v>
      </c>
      <c r="Y2454" s="18">
        <v>1.0</v>
      </c>
      <c r="Z2454" s="18" t="s">
        <v>1300</v>
      </c>
      <c r="AA2454" s="18" t="s">
        <v>85</v>
      </c>
      <c r="AB2454" s="18">
        <v>1.0</v>
      </c>
      <c r="AC2454" s="33" t="s">
        <v>193</v>
      </c>
      <c r="AD2454" s="26" t="s">
        <v>2707</v>
      </c>
      <c r="AE2454" s="18" t="s">
        <v>1300</v>
      </c>
      <c r="AF2454" s="18" t="str">
        <f t="shared" si="3"/>
        <v>24B</v>
      </c>
      <c r="AG2454" s="18" t="s">
        <v>27234</v>
      </c>
    </row>
    <row r="2455" ht="15.75" customHeight="1">
      <c r="A2455" s="6">
        <f t="shared" si="106"/>
        <v>177</v>
      </c>
      <c r="B2455" s="18" t="str">
        <f t="shared" si="107"/>
        <v>J177-mQL3-BC(1)</v>
      </c>
      <c r="C2455" s="18" t="s">
        <v>9339</v>
      </c>
      <c r="D2455" s="18" t="s">
        <v>4159</v>
      </c>
      <c r="E2455" s="18" t="s">
        <v>27147</v>
      </c>
      <c r="G2455" s="18"/>
      <c r="K2455" s="18" t="s">
        <v>1371</v>
      </c>
      <c r="L2455" s="25" t="s">
        <v>137</v>
      </c>
      <c r="M2455" s="25" t="s">
        <v>140</v>
      </c>
      <c r="T2455" s="26" t="s">
        <v>9350</v>
      </c>
      <c r="U2455" s="26" t="s">
        <v>9351</v>
      </c>
      <c r="V2455" s="18"/>
      <c r="W2455" s="18"/>
      <c r="X2455" s="26" t="s">
        <v>83</v>
      </c>
      <c r="Y2455" s="18">
        <v>1.0</v>
      </c>
      <c r="Z2455" s="18" t="s">
        <v>1300</v>
      </c>
      <c r="AA2455" s="18" t="s">
        <v>85</v>
      </c>
      <c r="AB2455" s="18">
        <v>1.0</v>
      </c>
      <c r="AC2455" s="33" t="s">
        <v>193</v>
      </c>
      <c r="AD2455" s="26" t="s">
        <v>2707</v>
      </c>
      <c r="AE2455" s="18" t="s">
        <v>1300</v>
      </c>
      <c r="AF2455" s="18" t="str">
        <f t="shared" si="3"/>
        <v>24B</v>
      </c>
      <c r="AG2455" s="18" t="s">
        <v>27234</v>
      </c>
    </row>
    <row r="2456" ht="15.75" customHeight="1">
      <c r="A2456" s="6">
        <f t="shared" si="106"/>
        <v>178</v>
      </c>
      <c r="B2456" s="18" t="str">
        <f t="shared" si="107"/>
        <v>J178-mQL3-BC(1)</v>
      </c>
      <c r="C2456" s="18" t="s">
        <v>9346</v>
      </c>
      <c r="D2456" s="18" t="s">
        <v>4163</v>
      </c>
      <c r="E2456" s="18" t="s">
        <v>27147</v>
      </c>
      <c r="G2456" s="18"/>
      <c r="K2456" s="18" t="s">
        <v>1371</v>
      </c>
      <c r="L2456" s="25" t="s">
        <v>137</v>
      </c>
      <c r="M2456" s="25" t="s">
        <v>140</v>
      </c>
      <c r="T2456" s="26" t="s">
        <v>9357</v>
      </c>
      <c r="U2456" s="26" t="s">
        <v>9359</v>
      </c>
      <c r="V2456" s="18"/>
      <c r="W2456" s="18"/>
      <c r="X2456" s="26" t="s">
        <v>83</v>
      </c>
      <c r="Y2456" s="18">
        <v>1.0</v>
      </c>
      <c r="Z2456" s="18" t="s">
        <v>1300</v>
      </c>
      <c r="AA2456" s="18" t="s">
        <v>85</v>
      </c>
      <c r="AB2456" s="18">
        <v>1.0</v>
      </c>
      <c r="AC2456" s="33" t="s">
        <v>193</v>
      </c>
      <c r="AD2456" s="26" t="s">
        <v>2707</v>
      </c>
      <c r="AE2456" s="18" t="s">
        <v>1300</v>
      </c>
      <c r="AF2456" s="18" t="str">
        <f t="shared" si="3"/>
        <v>24B</v>
      </c>
      <c r="AG2456" s="18" t="s">
        <v>27234</v>
      </c>
    </row>
    <row r="2457" ht="15.75" customHeight="1">
      <c r="A2457" s="6">
        <f t="shared" si="106"/>
        <v>179</v>
      </c>
      <c r="B2457" s="18" t="str">
        <f t="shared" si="107"/>
        <v>J179-mQL3-BC(1)</v>
      </c>
      <c r="C2457" s="18" t="s">
        <v>9355</v>
      </c>
      <c r="D2457" s="18" t="s">
        <v>4167</v>
      </c>
      <c r="E2457" s="18" t="s">
        <v>27147</v>
      </c>
      <c r="G2457" s="18"/>
      <c r="K2457" s="18" t="s">
        <v>1371</v>
      </c>
      <c r="L2457" s="25" t="s">
        <v>137</v>
      </c>
      <c r="M2457" s="25" t="s">
        <v>140</v>
      </c>
      <c r="T2457" s="26" t="s">
        <v>9365</v>
      </c>
      <c r="U2457" s="26" t="s">
        <v>9366</v>
      </c>
      <c r="V2457" s="18"/>
      <c r="W2457" s="18"/>
      <c r="X2457" s="26" t="s">
        <v>83</v>
      </c>
      <c r="Y2457" s="18">
        <v>1.0</v>
      </c>
      <c r="Z2457" s="18" t="s">
        <v>1300</v>
      </c>
      <c r="AA2457" s="18" t="s">
        <v>85</v>
      </c>
      <c r="AB2457" s="18">
        <v>1.0</v>
      </c>
      <c r="AC2457" s="33" t="s">
        <v>193</v>
      </c>
      <c r="AD2457" s="26" t="s">
        <v>2707</v>
      </c>
      <c r="AE2457" s="18" t="s">
        <v>1300</v>
      </c>
      <c r="AF2457" s="18" t="str">
        <f t="shared" si="3"/>
        <v>24B</v>
      </c>
      <c r="AG2457" s="18" t="s">
        <v>27234</v>
      </c>
    </row>
    <row r="2458" ht="15.75" customHeight="1">
      <c r="A2458" s="6">
        <f t="shared" si="106"/>
        <v>180</v>
      </c>
      <c r="B2458" s="18" t="str">
        <f t="shared" si="107"/>
        <v>J180-mQL3-BC(1)</v>
      </c>
      <c r="C2458" s="18" t="s">
        <v>9364</v>
      </c>
      <c r="D2458" s="18" t="s">
        <v>4171</v>
      </c>
      <c r="E2458" s="18" t="s">
        <v>27147</v>
      </c>
      <c r="G2458" s="18"/>
      <c r="K2458" s="18" t="s">
        <v>1371</v>
      </c>
      <c r="L2458" s="25" t="s">
        <v>137</v>
      </c>
      <c r="M2458" s="25" t="s">
        <v>140</v>
      </c>
      <c r="T2458" s="26" t="s">
        <v>9374</v>
      </c>
      <c r="U2458" s="26" t="s">
        <v>9375</v>
      </c>
      <c r="V2458" s="18"/>
      <c r="W2458" s="18"/>
      <c r="X2458" s="26" t="s">
        <v>83</v>
      </c>
      <c r="Y2458" s="18">
        <v>1.0</v>
      </c>
      <c r="Z2458" s="18" t="s">
        <v>1300</v>
      </c>
      <c r="AA2458" s="18" t="s">
        <v>85</v>
      </c>
      <c r="AB2458" s="18">
        <v>1.0</v>
      </c>
      <c r="AC2458" s="33" t="s">
        <v>193</v>
      </c>
      <c r="AD2458" s="26" t="s">
        <v>2707</v>
      </c>
      <c r="AE2458" s="18" t="s">
        <v>1300</v>
      </c>
      <c r="AF2458" s="18" t="str">
        <f t="shared" si="3"/>
        <v>24B</v>
      </c>
      <c r="AG2458" s="18" t="s">
        <v>27234</v>
      </c>
    </row>
    <row r="2459" ht="15.75" customHeight="1">
      <c r="A2459" s="6">
        <f t="shared" si="106"/>
        <v>181</v>
      </c>
      <c r="B2459" s="18" t="str">
        <f t="shared" si="107"/>
        <v>J181-mQL3-BC(1)</v>
      </c>
      <c r="C2459" s="18" t="s">
        <v>9372</v>
      </c>
      <c r="D2459" s="18" t="s">
        <v>4175</v>
      </c>
      <c r="E2459" s="18" t="s">
        <v>27147</v>
      </c>
      <c r="G2459" s="18"/>
      <c r="K2459" s="18" t="s">
        <v>1371</v>
      </c>
      <c r="L2459" s="25" t="s">
        <v>137</v>
      </c>
      <c r="M2459" s="25" t="s">
        <v>140</v>
      </c>
      <c r="T2459" s="26" t="s">
        <v>9383</v>
      </c>
      <c r="U2459" s="26" t="s">
        <v>9384</v>
      </c>
      <c r="V2459" s="18"/>
      <c r="W2459" s="18"/>
      <c r="X2459" s="26" t="s">
        <v>83</v>
      </c>
      <c r="Y2459" s="18">
        <v>1.0</v>
      </c>
      <c r="Z2459" s="18" t="s">
        <v>1300</v>
      </c>
      <c r="AA2459" s="18" t="s">
        <v>85</v>
      </c>
      <c r="AB2459" s="18">
        <v>1.0</v>
      </c>
      <c r="AC2459" s="33" t="s">
        <v>193</v>
      </c>
      <c r="AD2459" s="26" t="s">
        <v>2707</v>
      </c>
      <c r="AE2459" s="18" t="s">
        <v>1300</v>
      </c>
      <c r="AF2459" s="18" t="str">
        <f t="shared" si="3"/>
        <v>24B</v>
      </c>
      <c r="AG2459" s="18" t="s">
        <v>27234</v>
      </c>
    </row>
    <row r="2460" ht="15.75" customHeight="1">
      <c r="A2460" s="6">
        <v>189.0</v>
      </c>
      <c r="B2460" s="18" t="str">
        <f t="shared" si="107"/>
        <v>J189-mQL3-BC(1)</v>
      </c>
      <c r="C2460" s="18" t="s">
        <v>9380</v>
      </c>
      <c r="D2460" s="18" t="s">
        <v>4217</v>
      </c>
      <c r="E2460" s="18" t="s">
        <v>27147</v>
      </c>
      <c r="G2460" s="18"/>
      <c r="K2460" s="18" t="s">
        <v>1371</v>
      </c>
      <c r="L2460" s="25" t="s">
        <v>137</v>
      </c>
      <c r="M2460" s="25" t="s">
        <v>140</v>
      </c>
      <c r="T2460" s="26" t="s">
        <v>9393</v>
      </c>
      <c r="U2460" s="26" t="s">
        <v>9394</v>
      </c>
      <c r="V2460" s="18"/>
      <c r="W2460" s="18"/>
      <c r="X2460" s="26" t="s">
        <v>83</v>
      </c>
      <c r="Y2460" s="18">
        <v>1.0</v>
      </c>
      <c r="Z2460" s="18" t="s">
        <v>1300</v>
      </c>
      <c r="AA2460" s="18" t="s">
        <v>85</v>
      </c>
      <c r="AB2460" s="18">
        <v>1.0</v>
      </c>
      <c r="AC2460" s="33" t="s">
        <v>193</v>
      </c>
      <c r="AD2460" s="26" t="s">
        <v>2707</v>
      </c>
      <c r="AE2460" s="18" t="s">
        <v>1300</v>
      </c>
      <c r="AF2460" s="18" t="str">
        <f t="shared" si="3"/>
        <v>24B</v>
      </c>
      <c r="AG2460" s="18" t="s">
        <v>27235</v>
      </c>
    </row>
    <row r="2461" ht="15.75" customHeight="1">
      <c r="A2461" s="6">
        <f t="shared" ref="A2461:A2491" si="108">A2460+1</f>
        <v>190</v>
      </c>
      <c r="B2461" s="18" t="str">
        <f t="shared" si="107"/>
        <v>J190-mQL3-BC(1)</v>
      </c>
      <c r="C2461" s="18" t="s">
        <v>9390</v>
      </c>
      <c r="D2461" s="18" t="s">
        <v>4221</v>
      </c>
      <c r="E2461" s="18" t="s">
        <v>27147</v>
      </c>
      <c r="G2461" s="18"/>
      <c r="K2461" s="18" t="s">
        <v>1371</v>
      </c>
      <c r="L2461" s="25" t="s">
        <v>137</v>
      </c>
      <c r="M2461" s="25" t="s">
        <v>140</v>
      </c>
      <c r="T2461" s="26" t="s">
        <v>9403</v>
      </c>
      <c r="U2461" s="26" t="s">
        <v>9404</v>
      </c>
      <c r="V2461" s="18"/>
      <c r="W2461" s="18"/>
      <c r="X2461" s="26" t="s">
        <v>83</v>
      </c>
      <c r="Y2461" s="18">
        <v>1.0</v>
      </c>
      <c r="Z2461" s="18" t="s">
        <v>1300</v>
      </c>
      <c r="AA2461" s="18" t="s">
        <v>85</v>
      </c>
      <c r="AB2461" s="18">
        <v>1.0</v>
      </c>
      <c r="AC2461" s="33" t="s">
        <v>193</v>
      </c>
      <c r="AD2461" s="26" t="s">
        <v>2707</v>
      </c>
      <c r="AE2461" s="18" t="s">
        <v>1300</v>
      </c>
      <c r="AF2461" s="18" t="str">
        <f t="shared" si="3"/>
        <v>24B</v>
      </c>
      <c r="AG2461" s="18" t="s">
        <v>27235</v>
      </c>
    </row>
    <row r="2462" ht="15.75" customHeight="1">
      <c r="A2462" s="6">
        <f t="shared" si="108"/>
        <v>191</v>
      </c>
      <c r="B2462" s="18" t="str">
        <f t="shared" si="107"/>
        <v>J191-mQL3-BC(1)</v>
      </c>
      <c r="C2462" s="18" t="s">
        <v>9400</v>
      </c>
      <c r="D2462" s="18" t="s">
        <v>4226</v>
      </c>
      <c r="E2462" s="18" t="s">
        <v>27147</v>
      </c>
      <c r="G2462" s="18"/>
      <c r="K2462" s="18" t="s">
        <v>1371</v>
      </c>
      <c r="L2462" s="25" t="s">
        <v>137</v>
      </c>
      <c r="M2462" s="25" t="s">
        <v>140</v>
      </c>
      <c r="T2462" s="26" t="s">
        <v>9403</v>
      </c>
      <c r="U2462" s="26" t="s">
        <v>9404</v>
      </c>
      <c r="V2462" s="18"/>
      <c r="W2462" s="18"/>
      <c r="X2462" s="26" t="s">
        <v>83</v>
      </c>
      <c r="Y2462" s="18">
        <v>1.0</v>
      </c>
      <c r="Z2462" s="18" t="s">
        <v>1300</v>
      </c>
      <c r="AA2462" s="18" t="s">
        <v>85</v>
      </c>
      <c r="AB2462" s="18">
        <v>1.0</v>
      </c>
      <c r="AC2462" s="33" t="s">
        <v>193</v>
      </c>
      <c r="AD2462" s="26" t="s">
        <v>2707</v>
      </c>
      <c r="AE2462" s="18" t="s">
        <v>1300</v>
      </c>
      <c r="AF2462" s="18" t="str">
        <f t="shared" si="3"/>
        <v>24B</v>
      </c>
      <c r="AG2462" s="18" t="s">
        <v>27235</v>
      </c>
    </row>
    <row r="2463" ht="15.75" customHeight="1">
      <c r="A2463" s="6">
        <f t="shared" si="108"/>
        <v>192</v>
      </c>
      <c r="B2463" s="18" t="str">
        <f t="shared" si="107"/>
        <v>J192-mQL3-BC(1)</v>
      </c>
      <c r="C2463" s="18" t="s">
        <v>9410</v>
      </c>
      <c r="D2463" s="18" t="s">
        <v>4230</v>
      </c>
      <c r="E2463" s="18" t="s">
        <v>27147</v>
      </c>
      <c r="G2463" s="18"/>
      <c r="K2463" s="18" t="s">
        <v>1371</v>
      </c>
      <c r="L2463" s="25" t="s">
        <v>137</v>
      </c>
      <c r="M2463" s="25" t="s">
        <v>140</v>
      </c>
      <c r="T2463" s="26" t="s">
        <v>9419</v>
      </c>
      <c r="U2463" s="26" t="s">
        <v>9420</v>
      </c>
      <c r="V2463" s="18"/>
      <c r="W2463" s="18"/>
      <c r="X2463" s="26" t="s">
        <v>83</v>
      </c>
      <c r="Y2463" s="18">
        <v>1.0</v>
      </c>
      <c r="Z2463" s="18" t="s">
        <v>1300</v>
      </c>
      <c r="AA2463" s="18" t="s">
        <v>85</v>
      </c>
      <c r="AB2463" s="18">
        <v>1.0</v>
      </c>
      <c r="AC2463" s="33" t="s">
        <v>193</v>
      </c>
      <c r="AD2463" s="26" t="s">
        <v>2707</v>
      </c>
      <c r="AE2463" s="18" t="s">
        <v>1300</v>
      </c>
      <c r="AF2463" s="18" t="str">
        <f t="shared" si="3"/>
        <v>24B</v>
      </c>
      <c r="AG2463" s="18" t="s">
        <v>27235</v>
      </c>
    </row>
    <row r="2464" ht="15.75" customHeight="1">
      <c r="A2464" s="6">
        <f t="shared" si="108"/>
        <v>193</v>
      </c>
      <c r="B2464" s="18" t="str">
        <f t="shared" si="107"/>
        <v>J193-mQL3-BC(1)</v>
      </c>
      <c r="C2464" s="18" t="s">
        <v>9417</v>
      </c>
      <c r="D2464" s="18" t="s">
        <v>4235</v>
      </c>
      <c r="E2464" s="18" t="s">
        <v>27147</v>
      </c>
      <c r="G2464" s="18"/>
      <c r="K2464" s="18" t="s">
        <v>1371</v>
      </c>
      <c r="L2464" s="25" t="s">
        <v>137</v>
      </c>
      <c r="M2464" s="25" t="s">
        <v>140</v>
      </c>
      <c r="T2464" s="26" t="s">
        <v>9429</v>
      </c>
      <c r="U2464" s="26" t="s">
        <v>9430</v>
      </c>
      <c r="V2464" s="18"/>
      <c r="W2464" s="18"/>
      <c r="X2464" s="26" t="s">
        <v>83</v>
      </c>
      <c r="Y2464" s="18">
        <v>1.0</v>
      </c>
      <c r="Z2464" s="18" t="s">
        <v>1300</v>
      </c>
      <c r="AA2464" s="18" t="s">
        <v>85</v>
      </c>
      <c r="AB2464" s="18">
        <v>1.0</v>
      </c>
      <c r="AC2464" s="33" t="s">
        <v>193</v>
      </c>
      <c r="AD2464" s="26" t="s">
        <v>2707</v>
      </c>
      <c r="AE2464" s="18" t="s">
        <v>1300</v>
      </c>
      <c r="AF2464" s="18" t="str">
        <f t="shared" si="3"/>
        <v>24B</v>
      </c>
      <c r="AG2464" s="18" t="s">
        <v>27235</v>
      </c>
    </row>
    <row r="2465" ht="15.75" customHeight="1">
      <c r="A2465" s="6">
        <f t="shared" si="108"/>
        <v>194</v>
      </c>
      <c r="B2465" s="18" t="str">
        <f t="shared" si="107"/>
        <v>J194-mQL3-BC(1)</v>
      </c>
      <c r="C2465" s="18" t="s">
        <v>9426</v>
      </c>
      <c r="D2465" s="18" t="s">
        <v>4240</v>
      </c>
      <c r="E2465" s="18" t="s">
        <v>27147</v>
      </c>
      <c r="G2465" s="18"/>
      <c r="K2465" s="18" t="s">
        <v>1371</v>
      </c>
      <c r="L2465" s="25" t="s">
        <v>137</v>
      </c>
      <c r="M2465" s="25" t="s">
        <v>140</v>
      </c>
      <c r="T2465" s="26" t="s">
        <v>9439</v>
      </c>
      <c r="U2465" s="26" t="s">
        <v>9440</v>
      </c>
      <c r="V2465" s="18"/>
      <c r="W2465" s="18"/>
      <c r="X2465" s="26" t="s">
        <v>83</v>
      </c>
      <c r="Y2465" s="18">
        <v>1.0</v>
      </c>
      <c r="Z2465" s="18" t="s">
        <v>1300</v>
      </c>
      <c r="AA2465" s="18" t="s">
        <v>85</v>
      </c>
      <c r="AB2465" s="18">
        <v>1.0</v>
      </c>
      <c r="AC2465" s="33" t="s">
        <v>193</v>
      </c>
      <c r="AD2465" s="26" t="s">
        <v>2707</v>
      </c>
      <c r="AE2465" s="18" t="s">
        <v>1300</v>
      </c>
      <c r="AF2465" s="18" t="str">
        <f t="shared" si="3"/>
        <v>24B</v>
      </c>
      <c r="AG2465" s="18" t="s">
        <v>27235</v>
      </c>
    </row>
    <row r="2466" ht="15.75" customHeight="1">
      <c r="A2466" s="6">
        <f t="shared" si="108"/>
        <v>195</v>
      </c>
      <c r="B2466" s="18" t="str">
        <f t="shared" si="107"/>
        <v>J195-mQL3-BC(1)</v>
      </c>
      <c r="C2466" s="18" t="s">
        <v>9435</v>
      </c>
      <c r="D2466" s="18" t="s">
        <v>4244</v>
      </c>
      <c r="E2466" s="18" t="s">
        <v>27147</v>
      </c>
      <c r="G2466" s="18"/>
      <c r="K2466" s="18" t="s">
        <v>1371</v>
      </c>
      <c r="L2466" s="25" t="s">
        <v>137</v>
      </c>
      <c r="M2466" s="25" t="s">
        <v>140</v>
      </c>
      <c r="T2466" s="26" t="s">
        <v>9446</v>
      </c>
      <c r="U2466" s="26" t="s">
        <v>9447</v>
      </c>
      <c r="V2466" s="18"/>
      <c r="W2466" s="18"/>
      <c r="X2466" s="26" t="s">
        <v>83</v>
      </c>
      <c r="Y2466" s="18">
        <v>1.0</v>
      </c>
      <c r="Z2466" s="18" t="s">
        <v>1300</v>
      </c>
      <c r="AA2466" s="18" t="s">
        <v>85</v>
      </c>
      <c r="AB2466" s="18">
        <v>1.0</v>
      </c>
      <c r="AC2466" s="33" t="s">
        <v>193</v>
      </c>
      <c r="AD2466" s="26" t="s">
        <v>2707</v>
      </c>
      <c r="AE2466" s="18" t="s">
        <v>1300</v>
      </c>
      <c r="AF2466" s="18" t="str">
        <f t="shared" si="3"/>
        <v>24B</v>
      </c>
      <c r="AG2466" s="18" t="s">
        <v>27235</v>
      </c>
    </row>
    <row r="2467" ht="15.75" customHeight="1">
      <c r="A2467" s="6">
        <f t="shared" si="108"/>
        <v>196</v>
      </c>
      <c r="B2467" s="18" t="str">
        <f t="shared" si="107"/>
        <v>J196-mQL3-BC(1)</v>
      </c>
      <c r="C2467" s="18" t="s">
        <v>9444</v>
      </c>
      <c r="D2467" s="18" t="s">
        <v>4249</v>
      </c>
      <c r="E2467" s="18" t="s">
        <v>27147</v>
      </c>
      <c r="G2467" s="18"/>
      <c r="K2467" s="18" t="s">
        <v>1371</v>
      </c>
      <c r="L2467" s="25" t="s">
        <v>137</v>
      </c>
      <c r="M2467" s="25" t="s">
        <v>140</v>
      </c>
      <c r="T2467" s="26" t="s">
        <v>9456</v>
      </c>
      <c r="U2467" s="26" t="s">
        <v>9457</v>
      </c>
      <c r="V2467" s="18"/>
      <c r="W2467" s="18"/>
      <c r="X2467" s="26" t="s">
        <v>83</v>
      </c>
      <c r="Y2467" s="18">
        <v>1.0</v>
      </c>
      <c r="Z2467" s="18" t="s">
        <v>1300</v>
      </c>
      <c r="AA2467" s="18" t="s">
        <v>85</v>
      </c>
      <c r="AB2467" s="18">
        <v>1.0</v>
      </c>
      <c r="AC2467" s="33" t="s">
        <v>193</v>
      </c>
      <c r="AD2467" s="26" t="s">
        <v>2707</v>
      </c>
      <c r="AE2467" s="18" t="s">
        <v>1300</v>
      </c>
      <c r="AF2467" s="18" t="str">
        <f t="shared" si="3"/>
        <v>24B</v>
      </c>
      <c r="AG2467" s="18" t="s">
        <v>27235</v>
      </c>
    </row>
    <row r="2468" ht="15.75" customHeight="1">
      <c r="A2468" s="6">
        <f t="shared" si="108"/>
        <v>197</v>
      </c>
      <c r="B2468" s="18" t="str">
        <f t="shared" si="107"/>
        <v>J197-mQL3-BC(1)</v>
      </c>
      <c r="C2468" s="18" t="s">
        <v>9453</v>
      </c>
      <c r="D2468" s="18" t="s">
        <v>4252</v>
      </c>
      <c r="E2468" s="18" t="s">
        <v>27147</v>
      </c>
      <c r="G2468" s="18"/>
      <c r="K2468" s="18" t="s">
        <v>1371</v>
      </c>
      <c r="L2468" s="25" t="s">
        <v>137</v>
      </c>
      <c r="M2468" s="25" t="s">
        <v>140</v>
      </c>
      <c r="T2468" s="26" t="s">
        <v>9465</v>
      </c>
      <c r="U2468" s="26" t="s">
        <v>9466</v>
      </c>
      <c r="V2468" s="18"/>
      <c r="W2468" s="18"/>
      <c r="X2468" s="26" t="s">
        <v>83</v>
      </c>
      <c r="Y2468" s="18">
        <v>1.0</v>
      </c>
      <c r="Z2468" s="18" t="s">
        <v>1300</v>
      </c>
      <c r="AA2468" s="18" t="s">
        <v>85</v>
      </c>
      <c r="AB2468" s="18">
        <v>1.0</v>
      </c>
      <c r="AC2468" s="33" t="s">
        <v>193</v>
      </c>
      <c r="AD2468" s="26" t="s">
        <v>2707</v>
      </c>
      <c r="AE2468" s="18" t="s">
        <v>1300</v>
      </c>
      <c r="AF2468" s="18" t="str">
        <f t="shared" si="3"/>
        <v>24B</v>
      </c>
      <c r="AG2468" s="18" t="s">
        <v>27235</v>
      </c>
    </row>
    <row r="2469" ht="15.75" customHeight="1">
      <c r="A2469" s="6">
        <f t="shared" si="108"/>
        <v>198</v>
      </c>
      <c r="B2469" s="18" t="str">
        <f t="shared" si="107"/>
        <v>J198-mQL3-BC(1)</v>
      </c>
      <c r="C2469" s="18" t="s">
        <v>9462</v>
      </c>
      <c r="D2469" s="18" t="s">
        <v>4257</v>
      </c>
      <c r="E2469" s="18" t="s">
        <v>27147</v>
      </c>
      <c r="G2469" s="18"/>
      <c r="K2469" s="18" t="s">
        <v>1371</v>
      </c>
      <c r="L2469" s="25" t="s">
        <v>137</v>
      </c>
      <c r="M2469" s="25" t="s">
        <v>140</v>
      </c>
      <c r="T2469" s="26" t="s">
        <v>9473</v>
      </c>
      <c r="U2469" s="26" t="s">
        <v>9474</v>
      </c>
      <c r="V2469" s="18"/>
      <c r="W2469" s="18"/>
      <c r="X2469" s="26" t="s">
        <v>83</v>
      </c>
      <c r="Y2469" s="18">
        <v>1.0</v>
      </c>
      <c r="Z2469" s="18" t="s">
        <v>1300</v>
      </c>
      <c r="AA2469" s="18" t="s">
        <v>85</v>
      </c>
      <c r="AB2469" s="18">
        <v>1.0</v>
      </c>
      <c r="AC2469" s="33" t="s">
        <v>193</v>
      </c>
      <c r="AD2469" s="26" t="s">
        <v>2707</v>
      </c>
      <c r="AE2469" s="18" t="s">
        <v>1300</v>
      </c>
      <c r="AF2469" s="18" t="str">
        <f t="shared" si="3"/>
        <v>24B</v>
      </c>
      <c r="AG2469" s="18" t="s">
        <v>27235</v>
      </c>
    </row>
    <row r="2470" ht="15.75" customHeight="1">
      <c r="A2470" s="6">
        <f t="shared" si="108"/>
        <v>199</v>
      </c>
      <c r="B2470" s="18" t="str">
        <f t="shared" si="107"/>
        <v>J199-mQL3-BC(1)</v>
      </c>
      <c r="C2470" s="18" t="s">
        <v>9471</v>
      </c>
      <c r="D2470" s="18" t="s">
        <v>4261</v>
      </c>
      <c r="E2470" s="18" t="s">
        <v>27147</v>
      </c>
      <c r="G2470" s="18"/>
      <c r="K2470" s="18" t="s">
        <v>1371</v>
      </c>
      <c r="L2470" s="25" t="s">
        <v>137</v>
      </c>
      <c r="M2470" s="25" t="s">
        <v>140</v>
      </c>
      <c r="T2470" s="26" t="s">
        <v>9482</v>
      </c>
      <c r="U2470" s="26" t="s">
        <v>9483</v>
      </c>
      <c r="V2470" s="18"/>
      <c r="W2470" s="18"/>
      <c r="X2470" s="26" t="s">
        <v>83</v>
      </c>
      <c r="Y2470" s="18">
        <v>1.0</v>
      </c>
      <c r="Z2470" s="18" t="s">
        <v>1300</v>
      </c>
      <c r="AA2470" s="18" t="s">
        <v>85</v>
      </c>
      <c r="AB2470" s="18">
        <v>1.0</v>
      </c>
      <c r="AC2470" s="33" t="s">
        <v>193</v>
      </c>
      <c r="AD2470" s="26" t="s">
        <v>2707</v>
      </c>
      <c r="AE2470" s="18" t="s">
        <v>1300</v>
      </c>
      <c r="AF2470" s="18" t="str">
        <f t="shared" si="3"/>
        <v>24B</v>
      </c>
      <c r="AG2470" s="18" t="s">
        <v>27235</v>
      </c>
    </row>
    <row r="2471" ht="15.75" customHeight="1">
      <c r="A2471" s="6">
        <f t="shared" si="108"/>
        <v>200</v>
      </c>
      <c r="B2471" s="18" t="str">
        <f t="shared" si="107"/>
        <v>J200-mQL3-BC(1)</v>
      </c>
      <c r="C2471" s="18" t="s">
        <v>9480</v>
      </c>
      <c r="D2471" s="18" t="s">
        <v>4265</v>
      </c>
      <c r="E2471" s="18" t="s">
        <v>27147</v>
      </c>
      <c r="G2471" s="18"/>
      <c r="K2471" s="18" t="s">
        <v>1371</v>
      </c>
      <c r="L2471" s="25" t="s">
        <v>137</v>
      </c>
      <c r="M2471" s="25" t="s">
        <v>140</v>
      </c>
      <c r="T2471" s="26" t="s">
        <v>9489</v>
      </c>
      <c r="U2471" s="26" t="s">
        <v>9490</v>
      </c>
      <c r="V2471" s="18"/>
      <c r="W2471" s="18"/>
      <c r="X2471" s="26" t="s">
        <v>83</v>
      </c>
      <c r="Y2471" s="18">
        <v>1.0</v>
      </c>
      <c r="Z2471" s="18" t="s">
        <v>1300</v>
      </c>
      <c r="AA2471" s="18" t="s">
        <v>85</v>
      </c>
      <c r="AB2471" s="18">
        <v>1.0</v>
      </c>
      <c r="AC2471" s="33" t="s">
        <v>193</v>
      </c>
      <c r="AD2471" s="26" t="s">
        <v>2707</v>
      </c>
      <c r="AE2471" s="18" t="s">
        <v>1300</v>
      </c>
      <c r="AF2471" s="18" t="str">
        <f t="shared" si="3"/>
        <v>24B</v>
      </c>
      <c r="AG2471" s="18" t="s">
        <v>27235</v>
      </c>
    </row>
    <row r="2472" ht="15.75" customHeight="1">
      <c r="A2472" s="6">
        <f t="shared" si="108"/>
        <v>201</v>
      </c>
      <c r="B2472" s="18" t="str">
        <f t="shared" si="107"/>
        <v>J201-mQL3-BC(1)</v>
      </c>
      <c r="C2472" s="18" t="s">
        <v>9488</v>
      </c>
      <c r="D2472" s="18" t="s">
        <v>4272</v>
      </c>
      <c r="E2472" s="18" t="s">
        <v>27147</v>
      </c>
      <c r="G2472" s="18"/>
      <c r="K2472" s="18" t="s">
        <v>1371</v>
      </c>
      <c r="L2472" s="25" t="s">
        <v>137</v>
      </c>
      <c r="M2472" s="25" t="s">
        <v>140</v>
      </c>
      <c r="T2472" s="26" t="s">
        <v>9497</v>
      </c>
      <c r="U2472" s="26" t="s">
        <v>9500</v>
      </c>
      <c r="V2472" s="18"/>
      <c r="W2472" s="18"/>
      <c r="X2472" s="26" t="s">
        <v>83</v>
      </c>
      <c r="Y2472" s="18">
        <v>1.0</v>
      </c>
      <c r="Z2472" s="18" t="s">
        <v>1300</v>
      </c>
      <c r="AA2472" s="18" t="s">
        <v>85</v>
      </c>
      <c r="AB2472" s="18">
        <v>1.0</v>
      </c>
      <c r="AC2472" s="33" t="s">
        <v>193</v>
      </c>
      <c r="AD2472" s="26" t="s">
        <v>2707</v>
      </c>
      <c r="AE2472" s="18" t="s">
        <v>1300</v>
      </c>
      <c r="AF2472" s="18" t="str">
        <f t="shared" si="3"/>
        <v>24B</v>
      </c>
      <c r="AG2472" s="18" t="s">
        <v>27235</v>
      </c>
    </row>
    <row r="2473" ht="15.75" customHeight="1">
      <c r="A2473" s="6">
        <f t="shared" si="108"/>
        <v>202</v>
      </c>
      <c r="B2473" s="18" t="str">
        <f t="shared" si="107"/>
        <v>J202-mQL3-BC(1)</v>
      </c>
      <c r="C2473" s="18" t="s">
        <v>9496</v>
      </c>
      <c r="D2473" s="18" t="s">
        <v>4274</v>
      </c>
      <c r="E2473" s="18" t="s">
        <v>27147</v>
      </c>
      <c r="G2473" s="18"/>
      <c r="K2473" s="18" t="s">
        <v>1371</v>
      </c>
      <c r="L2473" s="25" t="s">
        <v>137</v>
      </c>
      <c r="M2473" s="25" t="s">
        <v>140</v>
      </c>
      <c r="T2473" s="26" t="s">
        <v>9509</v>
      </c>
      <c r="U2473" s="26" t="s">
        <v>9510</v>
      </c>
      <c r="V2473" s="18"/>
      <c r="W2473" s="18"/>
      <c r="X2473" s="26" t="s">
        <v>83</v>
      </c>
      <c r="Y2473" s="18">
        <v>1.0</v>
      </c>
      <c r="Z2473" s="18" t="s">
        <v>1300</v>
      </c>
      <c r="AA2473" s="18" t="s">
        <v>85</v>
      </c>
      <c r="AB2473" s="18">
        <v>1.0</v>
      </c>
      <c r="AC2473" s="33" t="s">
        <v>193</v>
      </c>
      <c r="AD2473" s="26" t="s">
        <v>2707</v>
      </c>
      <c r="AE2473" s="18" t="s">
        <v>1300</v>
      </c>
      <c r="AF2473" s="18" t="str">
        <f t="shared" si="3"/>
        <v>24B</v>
      </c>
      <c r="AG2473" s="18" t="s">
        <v>27235</v>
      </c>
    </row>
    <row r="2474" ht="15.75" customHeight="1">
      <c r="A2474" s="6">
        <f t="shared" si="108"/>
        <v>203</v>
      </c>
      <c r="B2474" s="18" t="str">
        <f t="shared" si="107"/>
        <v>J203-mQL3-BC(1)</v>
      </c>
      <c r="C2474" s="18" t="s">
        <v>9505</v>
      </c>
      <c r="D2474" s="18" t="s">
        <v>4278</v>
      </c>
      <c r="E2474" s="18" t="s">
        <v>27147</v>
      </c>
      <c r="G2474" s="18"/>
      <c r="K2474" s="18" t="s">
        <v>1371</v>
      </c>
      <c r="L2474" s="25" t="s">
        <v>137</v>
      </c>
      <c r="M2474" s="25" t="s">
        <v>140</v>
      </c>
      <c r="T2474" s="26" t="s">
        <v>1948</v>
      </c>
      <c r="U2474" s="26" t="s">
        <v>9518</v>
      </c>
      <c r="V2474" s="18"/>
      <c r="W2474" s="18"/>
      <c r="X2474" s="26" t="s">
        <v>83</v>
      </c>
      <c r="Y2474" s="18">
        <v>1.0</v>
      </c>
      <c r="Z2474" s="18" t="s">
        <v>1300</v>
      </c>
      <c r="AA2474" s="18" t="s">
        <v>85</v>
      </c>
      <c r="AB2474" s="18">
        <v>1.0</v>
      </c>
      <c r="AC2474" s="33" t="s">
        <v>193</v>
      </c>
      <c r="AD2474" s="26" t="s">
        <v>2707</v>
      </c>
      <c r="AE2474" s="18" t="s">
        <v>1300</v>
      </c>
      <c r="AF2474" s="18" t="str">
        <f t="shared" si="3"/>
        <v>24B</v>
      </c>
      <c r="AG2474" s="18" t="s">
        <v>27235</v>
      </c>
    </row>
    <row r="2475" ht="15.75" customHeight="1">
      <c r="A2475" s="6">
        <f t="shared" si="108"/>
        <v>204</v>
      </c>
      <c r="B2475" s="18" t="str">
        <f t="shared" si="107"/>
        <v>J204-mQL3-BC(1)</v>
      </c>
      <c r="C2475" s="18" t="s">
        <v>9515</v>
      </c>
      <c r="D2475" s="18" t="s">
        <v>4284</v>
      </c>
      <c r="E2475" s="18" t="s">
        <v>27147</v>
      </c>
      <c r="G2475" s="18"/>
      <c r="K2475" s="18" t="s">
        <v>1371</v>
      </c>
      <c r="L2475" s="25" t="s">
        <v>137</v>
      </c>
      <c r="M2475" s="25" t="s">
        <v>140</v>
      </c>
      <c r="T2475" s="26" t="s">
        <v>9523</v>
      </c>
      <c r="U2475" s="26" t="s">
        <v>9524</v>
      </c>
      <c r="V2475" s="18"/>
      <c r="W2475" s="18"/>
      <c r="X2475" s="26" t="s">
        <v>83</v>
      </c>
      <c r="Y2475" s="18">
        <v>1.0</v>
      </c>
      <c r="Z2475" s="18" t="s">
        <v>1300</v>
      </c>
      <c r="AA2475" s="18" t="s">
        <v>85</v>
      </c>
      <c r="AB2475" s="18">
        <v>1.0</v>
      </c>
      <c r="AC2475" s="33" t="s">
        <v>193</v>
      </c>
      <c r="AD2475" s="26" t="s">
        <v>2707</v>
      </c>
      <c r="AE2475" s="18" t="s">
        <v>1300</v>
      </c>
      <c r="AF2475" s="18" t="str">
        <f t="shared" si="3"/>
        <v>24B</v>
      </c>
      <c r="AG2475" s="18" t="s">
        <v>27235</v>
      </c>
    </row>
    <row r="2476" ht="15.75" customHeight="1">
      <c r="A2476" s="6">
        <f t="shared" si="108"/>
        <v>205</v>
      </c>
      <c r="B2476" s="18" t="str">
        <f t="shared" si="107"/>
        <v>J205-mQL3-BC(1)</v>
      </c>
      <c r="C2476" s="18" t="s">
        <v>9522</v>
      </c>
      <c r="D2476" s="18" t="s">
        <v>4288</v>
      </c>
      <c r="E2476" s="18" t="s">
        <v>27147</v>
      </c>
      <c r="G2476" s="18"/>
      <c r="K2476" s="18" t="s">
        <v>1371</v>
      </c>
      <c r="L2476" s="25" t="s">
        <v>137</v>
      </c>
      <c r="M2476" s="25" t="s">
        <v>140</v>
      </c>
      <c r="T2476" s="26" t="s">
        <v>9534</v>
      </c>
      <c r="U2476" s="26" t="s">
        <v>9535</v>
      </c>
      <c r="V2476" s="18"/>
      <c r="W2476" s="18"/>
      <c r="X2476" s="26" t="s">
        <v>83</v>
      </c>
      <c r="Y2476" s="18">
        <v>1.0</v>
      </c>
      <c r="Z2476" s="18" t="s">
        <v>1300</v>
      </c>
      <c r="AA2476" s="18" t="s">
        <v>85</v>
      </c>
      <c r="AB2476" s="18">
        <v>1.0</v>
      </c>
      <c r="AC2476" s="33" t="s">
        <v>193</v>
      </c>
      <c r="AD2476" s="26" t="s">
        <v>2707</v>
      </c>
      <c r="AE2476" s="18" t="s">
        <v>1300</v>
      </c>
      <c r="AF2476" s="18" t="str">
        <f t="shared" si="3"/>
        <v>24B</v>
      </c>
      <c r="AG2476" s="18" t="s">
        <v>27235</v>
      </c>
    </row>
    <row r="2477" ht="15.75" customHeight="1">
      <c r="A2477" s="6">
        <f t="shared" si="108"/>
        <v>206</v>
      </c>
      <c r="B2477" s="18" t="str">
        <f t="shared" si="107"/>
        <v>J206-mQL3-BC(1)</v>
      </c>
      <c r="C2477" s="18" t="s">
        <v>9531</v>
      </c>
      <c r="D2477" s="18" t="s">
        <v>4291</v>
      </c>
      <c r="E2477" s="18" t="s">
        <v>27147</v>
      </c>
      <c r="G2477" s="18"/>
      <c r="K2477" s="18" t="s">
        <v>1371</v>
      </c>
      <c r="L2477" s="25" t="s">
        <v>137</v>
      </c>
      <c r="M2477" s="25" t="s">
        <v>140</v>
      </c>
      <c r="T2477" s="26" t="s">
        <v>9541</v>
      </c>
      <c r="U2477" s="26" t="s">
        <v>9542</v>
      </c>
      <c r="V2477" s="18"/>
      <c r="W2477" s="18"/>
      <c r="X2477" s="26" t="s">
        <v>83</v>
      </c>
      <c r="Y2477" s="18">
        <v>1.0</v>
      </c>
      <c r="Z2477" s="18" t="s">
        <v>1300</v>
      </c>
      <c r="AA2477" s="18" t="s">
        <v>85</v>
      </c>
      <c r="AB2477" s="18">
        <v>1.0</v>
      </c>
      <c r="AC2477" s="33" t="s">
        <v>193</v>
      </c>
      <c r="AD2477" s="26" t="s">
        <v>2707</v>
      </c>
      <c r="AE2477" s="18" t="s">
        <v>1300</v>
      </c>
      <c r="AF2477" s="18" t="str">
        <f t="shared" si="3"/>
        <v>24B</v>
      </c>
      <c r="AG2477" s="18" t="s">
        <v>27235</v>
      </c>
    </row>
    <row r="2478" ht="15.75" customHeight="1">
      <c r="A2478" s="6">
        <f t="shared" si="108"/>
        <v>207</v>
      </c>
      <c r="B2478" s="18" t="str">
        <f t="shared" si="107"/>
        <v>J207-mQL3-BC(1)</v>
      </c>
      <c r="C2478" s="18" t="s">
        <v>9539</v>
      </c>
      <c r="D2478" s="18" t="s">
        <v>4295</v>
      </c>
      <c r="E2478" s="18" t="s">
        <v>27147</v>
      </c>
      <c r="G2478" s="18"/>
      <c r="K2478" s="18" t="s">
        <v>1371</v>
      </c>
      <c r="L2478" s="25" t="s">
        <v>137</v>
      </c>
      <c r="M2478" s="25" t="s">
        <v>140</v>
      </c>
      <c r="T2478" s="26" t="s">
        <v>9550</v>
      </c>
      <c r="U2478" s="26" t="s">
        <v>9551</v>
      </c>
      <c r="V2478" s="18"/>
      <c r="W2478" s="18"/>
      <c r="X2478" s="26" t="s">
        <v>83</v>
      </c>
      <c r="Y2478" s="18">
        <v>1.0</v>
      </c>
      <c r="Z2478" s="18" t="s">
        <v>1300</v>
      </c>
      <c r="AA2478" s="18" t="s">
        <v>85</v>
      </c>
      <c r="AB2478" s="18">
        <v>1.0</v>
      </c>
      <c r="AC2478" s="33" t="s">
        <v>193</v>
      </c>
      <c r="AD2478" s="26" t="s">
        <v>2707</v>
      </c>
      <c r="AE2478" s="18" t="s">
        <v>1300</v>
      </c>
      <c r="AF2478" s="18" t="str">
        <f t="shared" si="3"/>
        <v>24B</v>
      </c>
      <c r="AG2478" s="18" t="s">
        <v>27235</v>
      </c>
    </row>
    <row r="2479" ht="15.75" customHeight="1">
      <c r="A2479" s="6">
        <f t="shared" si="108"/>
        <v>208</v>
      </c>
      <c r="B2479" s="18" t="str">
        <f t="shared" si="107"/>
        <v>J208-mQL3-BC(1)</v>
      </c>
      <c r="C2479" s="18" t="s">
        <v>9548</v>
      </c>
      <c r="D2479" s="18" t="s">
        <v>4299</v>
      </c>
      <c r="E2479" s="18" t="s">
        <v>27147</v>
      </c>
      <c r="G2479" s="18"/>
      <c r="K2479" s="18" t="s">
        <v>1371</v>
      </c>
      <c r="L2479" s="25" t="s">
        <v>137</v>
      </c>
      <c r="M2479" s="25" t="s">
        <v>140</v>
      </c>
      <c r="T2479" s="26" t="s">
        <v>9557</v>
      </c>
      <c r="U2479" s="26" t="s">
        <v>9559</v>
      </c>
      <c r="V2479" s="18"/>
      <c r="W2479" s="18"/>
      <c r="X2479" s="26" t="s">
        <v>83</v>
      </c>
      <c r="Y2479" s="18">
        <v>1.0</v>
      </c>
      <c r="Z2479" s="18" t="s">
        <v>1300</v>
      </c>
      <c r="AA2479" s="18" t="s">
        <v>85</v>
      </c>
      <c r="AB2479" s="18">
        <v>1.0</v>
      </c>
      <c r="AC2479" s="33" t="s">
        <v>193</v>
      </c>
      <c r="AD2479" s="26" t="s">
        <v>2707</v>
      </c>
      <c r="AE2479" s="18" t="s">
        <v>1300</v>
      </c>
      <c r="AF2479" s="18" t="str">
        <f t="shared" si="3"/>
        <v>24B</v>
      </c>
      <c r="AG2479" s="18" t="s">
        <v>27235</v>
      </c>
    </row>
    <row r="2480" ht="15.75" customHeight="1">
      <c r="A2480" s="6">
        <f t="shared" si="108"/>
        <v>209</v>
      </c>
      <c r="B2480" s="18" t="str">
        <f t="shared" si="107"/>
        <v>J209-mQL3-BC(1)</v>
      </c>
      <c r="C2480" s="18" t="s">
        <v>9556</v>
      </c>
      <c r="D2480" s="18" t="s">
        <v>4304</v>
      </c>
      <c r="E2480" s="18" t="s">
        <v>27147</v>
      </c>
      <c r="G2480" s="18"/>
      <c r="K2480" s="18" t="s">
        <v>1371</v>
      </c>
      <c r="L2480" s="25" t="s">
        <v>137</v>
      </c>
      <c r="M2480" s="25" t="s">
        <v>140</v>
      </c>
      <c r="T2480" s="26" t="s">
        <v>9568</v>
      </c>
      <c r="U2480" s="26" t="s">
        <v>9569</v>
      </c>
      <c r="V2480" s="18"/>
      <c r="W2480" s="18"/>
      <c r="X2480" s="26" t="s">
        <v>83</v>
      </c>
      <c r="Y2480" s="18">
        <v>1.0</v>
      </c>
      <c r="Z2480" s="18" t="s">
        <v>1300</v>
      </c>
      <c r="AA2480" s="18" t="s">
        <v>85</v>
      </c>
      <c r="AB2480" s="18">
        <v>1.0</v>
      </c>
      <c r="AC2480" s="33" t="s">
        <v>193</v>
      </c>
      <c r="AD2480" s="26" t="s">
        <v>2707</v>
      </c>
      <c r="AE2480" s="18" t="s">
        <v>1300</v>
      </c>
      <c r="AF2480" s="18" t="str">
        <f t="shared" si="3"/>
        <v>24B</v>
      </c>
      <c r="AG2480" s="18" t="s">
        <v>27235</v>
      </c>
    </row>
    <row r="2481" ht="15.75" customHeight="1">
      <c r="A2481" s="6">
        <f t="shared" si="108"/>
        <v>210</v>
      </c>
      <c r="B2481" s="18" t="str">
        <f t="shared" si="107"/>
        <v>J210-mQL3-BC(1)</v>
      </c>
      <c r="C2481" s="18" t="s">
        <v>9564</v>
      </c>
      <c r="D2481" s="18" t="s">
        <v>4307</v>
      </c>
      <c r="E2481" s="18" t="s">
        <v>27147</v>
      </c>
      <c r="G2481" s="18"/>
      <c r="K2481" s="18" t="s">
        <v>1371</v>
      </c>
      <c r="L2481" s="25" t="s">
        <v>137</v>
      </c>
      <c r="M2481" s="25" t="s">
        <v>140</v>
      </c>
      <c r="T2481" s="26" t="s">
        <v>9575</v>
      </c>
      <c r="U2481" s="26" t="s">
        <v>9576</v>
      </c>
      <c r="V2481" s="18"/>
      <c r="W2481" s="18"/>
      <c r="X2481" s="26" t="s">
        <v>83</v>
      </c>
      <c r="Y2481" s="18">
        <v>1.0</v>
      </c>
      <c r="Z2481" s="18" t="s">
        <v>1300</v>
      </c>
      <c r="AA2481" s="18" t="s">
        <v>85</v>
      </c>
      <c r="AB2481" s="18">
        <v>1.0</v>
      </c>
      <c r="AC2481" s="33" t="s">
        <v>193</v>
      </c>
      <c r="AD2481" s="26" t="s">
        <v>2707</v>
      </c>
      <c r="AE2481" s="18" t="s">
        <v>1300</v>
      </c>
      <c r="AF2481" s="18" t="str">
        <f t="shared" si="3"/>
        <v>24B</v>
      </c>
      <c r="AG2481" s="18" t="s">
        <v>27235</v>
      </c>
    </row>
    <row r="2482" ht="15.75" customHeight="1">
      <c r="A2482" s="6">
        <f t="shared" si="108"/>
        <v>211</v>
      </c>
      <c r="B2482" s="18" t="str">
        <f t="shared" si="107"/>
        <v>J211-mQL3-BC(1)</v>
      </c>
      <c r="C2482" s="18" t="s">
        <v>9573</v>
      </c>
      <c r="D2482" s="18" t="s">
        <v>4313</v>
      </c>
      <c r="E2482" s="18" t="s">
        <v>27147</v>
      </c>
      <c r="G2482" s="18"/>
      <c r="K2482" s="18" t="s">
        <v>1371</v>
      </c>
      <c r="L2482" s="25" t="s">
        <v>137</v>
      </c>
      <c r="M2482" s="25" t="s">
        <v>140</v>
      </c>
      <c r="T2482" s="26" t="s">
        <v>9584</v>
      </c>
      <c r="U2482" s="26" t="s">
        <v>9585</v>
      </c>
      <c r="V2482" s="18"/>
      <c r="W2482" s="18"/>
      <c r="X2482" s="26" t="s">
        <v>83</v>
      </c>
      <c r="Y2482" s="18">
        <v>1.0</v>
      </c>
      <c r="Z2482" s="18" t="s">
        <v>1300</v>
      </c>
      <c r="AA2482" s="18" t="s">
        <v>85</v>
      </c>
      <c r="AB2482" s="18">
        <v>1.0</v>
      </c>
      <c r="AC2482" s="33" t="s">
        <v>193</v>
      </c>
      <c r="AD2482" s="26" t="s">
        <v>2707</v>
      </c>
      <c r="AE2482" s="18" t="s">
        <v>1300</v>
      </c>
      <c r="AF2482" s="18" t="str">
        <f t="shared" si="3"/>
        <v>24B</v>
      </c>
      <c r="AG2482" s="18" t="s">
        <v>27235</v>
      </c>
    </row>
    <row r="2483" ht="15.75" customHeight="1">
      <c r="A2483" s="6">
        <f t="shared" si="108"/>
        <v>212</v>
      </c>
      <c r="B2483" s="18" t="str">
        <f t="shared" si="107"/>
        <v>J212-mQL3-BC(1)</v>
      </c>
      <c r="C2483" s="18" t="s">
        <v>9582</v>
      </c>
      <c r="D2483" s="18" t="s">
        <v>4317</v>
      </c>
      <c r="E2483" s="18" t="s">
        <v>27147</v>
      </c>
      <c r="G2483" s="18"/>
      <c r="K2483" s="18" t="s">
        <v>1371</v>
      </c>
      <c r="L2483" s="25" t="s">
        <v>137</v>
      </c>
      <c r="M2483" s="25" t="s">
        <v>140</v>
      </c>
      <c r="T2483" s="26" t="s">
        <v>9593</v>
      </c>
      <c r="U2483" s="26" t="s">
        <v>9594</v>
      </c>
      <c r="V2483" s="18"/>
      <c r="W2483" s="18"/>
      <c r="X2483" s="26" t="s">
        <v>83</v>
      </c>
      <c r="Y2483" s="18">
        <v>1.0</v>
      </c>
      <c r="Z2483" s="18" t="s">
        <v>1300</v>
      </c>
      <c r="AA2483" s="18" t="s">
        <v>85</v>
      </c>
      <c r="AB2483" s="18">
        <v>1.0</v>
      </c>
      <c r="AC2483" s="33" t="s">
        <v>193</v>
      </c>
      <c r="AD2483" s="26" t="s">
        <v>2707</v>
      </c>
      <c r="AE2483" s="18" t="s">
        <v>1300</v>
      </c>
      <c r="AF2483" s="18" t="str">
        <f t="shared" si="3"/>
        <v>24B</v>
      </c>
      <c r="AG2483" s="18" t="s">
        <v>27235</v>
      </c>
    </row>
    <row r="2484" ht="15.75" customHeight="1">
      <c r="A2484" s="6">
        <f t="shared" si="108"/>
        <v>213</v>
      </c>
      <c r="B2484" s="18" t="str">
        <f t="shared" si="107"/>
        <v>J213-mQL3-BC(1)</v>
      </c>
      <c r="C2484" s="18" t="s">
        <v>9591</v>
      </c>
      <c r="D2484" s="18" t="s">
        <v>4322</v>
      </c>
      <c r="E2484" s="18" t="s">
        <v>27147</v>
      </c>
      <c r="G2484" s="18"/>
      <c r="K2484" s="18" t="s">
        <v>1371</v>
      </c>
      <c r="L2484" s="25" t="s">
        <v>137</v>
      </c>
      <c r="M2484" s="25" t="s">
        <v>140</v>
      </c>
      <c r="T2484" s="26" t="s">
        <v>9600</v>
      </c>
      <c r="U2484" s="26" t="s">
        <v>9601</v>
      </c>
      <c r="V2484" s="18"/>
      <c r="W2484" s="18"/>
      <c r="X2484" s="26" t="s">
        <v>83</v>
      </c>
      <c r="Y2484" s="18">
        <v>1.0</v>
      </c>
      <c r="Z2484" s="18" t="s">
        <v>1300</v>
      </c>
      <c r="AA2484" s="18" t="s">
        <v>85</v>
      </c>
      <c r="AB2484" s="18">
        <v>1.0</v>
      </c>
      <c r="AC2484" s="33" t="s">
        <v>193</v>
      </c>
      <c r="AD2484" s="26" t="s">
        <v>2707</v>
      </c>
      <c r="AE2484" s="18" t="s">
        <v>1300</v>
      </c>
      <c r="AF2484" s="18" t="str">
        <f t="shared" si="3"/>
        <v>24B</v>
      </c>
      <c r="AG2484" s="18" t="s">
        <v>27235</v>
      </c>
    </row>
    <row r="2485" ht="15.75" customHeight="1">
      <c r="A2485" s="6">
        <f t="shared" si="108"/>
        <v>214</v>
      </c>
      <c r="B2485" s="18" t="str">
        <f t="shared" si="107"/>
        <v>J214-mQL3-BC(1)</v>
      </c>
      <c r="C2485" s="18" t="s">
        <v>9598</v>
      </c>
      <c r="D2485" s="18" t="s">
        <v>4333</v>
      </c>
      <c r="E2485" s="18" t="s">
        <v>27147</v>
      </c>
      <c r="G2485" s="18"/>
      <c r="K2485" s="18" t="s">
        <v>1371</v>
      </c>
      <c r="L2485" s="25" t="s">
        <v>137</v>
      </c>
      <c r="M2485" s="25" t="s">
        <v>140</v>
      </c>
      <c r="T2485" s="26" t="s">
        <v>9608</v>
      </c>
      <c r="U2485" s="26" t="s">
        <v>9609</v>
      </c>
      <c r="V2485" s="18"/>
      <c r="W2485" s="18"/>
      <c r="X2485" s="26" t="s">
        <v>83</v>
      </c>
      <c r="Y2485" s="18">
        <v>1.0</v>
      </c>
      <c r="Z2485" s="18" t="s">
        <v>1300</v>
      </c>
      <c r="AA2485" s="18" t="s">
        <v>85</v>
      </c>
      <c r="AB2485" s="18">
        <v>1.0</v>
      </c>
      <c r="AC2485" s="33" t="s">
        <v>193</v>
      </c>
      <c r="AD2485" s="26" t="s">
        <v>2707</v>
      </c>
      <c r="AE2485" s="18" t="s">
        <v>1300</v>
      </c>
      <c r="AF2485" s="18" t="str">
        <f t="shared" si="3"/>
        <v>24B</v>
      </c>
      <c r="AG2485" s="18" t="s">
        <v>27235</v>
      </c>
    </row>
    <row r="2486" ht="15.75" customHeight="1">
      <c r="A2486" s="6">
        <f t="shared" si="108"/>
        <v>215</v>
      </c>
      <c r="B2486" s="18" t="str">
        <f t="shared" si="107"/>
        <v>J215-mQL3-BC(1)</v>
      </c>
      <c r="C2486" s="18" t="s">
        <v>9606</v>
      </c>
      <c r="D2486" s="18" t="s">
        <v>4340</v>
      </c>
      <c r="E2486" s="18" t="s">
        <v>27147</v>
      </c>
      <c r="G2486" s="18"/>
      <c r="K2486" s="18" t="s">
        <v>1371</v>
      </c>
      <c r="L2486" s="25" t="s">
        <v>137</v>
      </c>
      <c r="M2486" s="25" t="s">
        <v>140</v>
      </c>
      <c r="T2486" s="26" t="s">
        <v>9615</v>
      </c>
      <c r="U2486" s="26" t="s">
        <v>9616</v>
      </c>
      <c r="V2486" s="18"/>
      <c r="W2486" s="18"/>
      <c r="X2486" s="26" t="s">
        <v>83</v>
      </c>
      <c r="Y2486" s="18">
        <v>1.0</v>
      </c>
      <c r="Z2486" s="18" t="s">
        <v>1300</v>
      </c>
      <c r="AA2486" s="18" t="s">
        <v>85</v>
      </c>
      <c r="AB2486" s="18">
        <v>1.0</v>
      </c>
      <c r="AC2486" s="33" t="s">
        <v>193</v>
      </c>
      <c r="AD2486" s="26" t="s">
        <v>2707</v>
      </c>
      <c r="AE2486" s="18" t="s">
        <v>1300</v>
      </c>
      <c r="AF2486" s="18" t="str">
        <f t="shared" si="3"/>
        <v>24B</v>
      </c>
      <c r="AG2486" s="18" t="s">
        <v>27235</v>
      </c>
    </row>
    <row r="2487" ht="15.75" customHeight="1">
      <c r="A2487" s="6">
        <f t="shared" si="108"/>
        <v>216</v>
      </c>
      <c r="B2487" s="18" t="str">
        <f t="shared" si="107"/>
        <v>J216-mQL3-BC(2)</v>
      </c>
      <c r="C2487" s="18" t="s">
        <v>9613</v>
      </c>
      <c r="D2487" s="18" t="s">
        <v>4345</v>
      </c>
      <c r="E2487" s="18" t="s">
        <v>27147</v>
      </c>
      <c r="G2487" s="18"/>
      <c r="K2487" s="18" t="s">
        <v>1436</v>
      </c>
      <c r="L2487" s="25" t="s">
        <v>137</v>
      </c>
      <c r="M2487" s="25" t="s">
        <v>140</v>
      </c>
      <c r="T2487" s="26" t="s">
        <v>9623</v>
      </c>
      <c r="U2487" s="26" t="s">
        <v>9624</v>
      </c>
      <c r="V2487" s="18"/>
      <c r="W2487" s="18"/>
      <c r="X2487" s="26" t="s">
        <v>83</v>
      </c>
      <c r="Y2487" s="18">
        <v>1.0</v>
      </c>
      <c r="Z2487" s="18" t="s">
        <v>1300</v>
      </c>
      <c r="AA2487" s="18" t="s">
        <v>85</v>
      </c>
      <c r="AB2487" s="18">
        <v>2.0</v>
      </c>
      <c r="AC2487" s="33" t="s">
        <v>149</v>
      </c>
      <c r="AD2487" s="26" t="s">
        <v>2707</v>
      </c>
      <c r="AE2487" s="18" t="s">
        <v>1300</v>
      </c>
      <c r="AF2487" s="18" t="str">
        <f t="shared" si="3"/>
        <v>24B</v>
      </c>
      <c r="AG2487" s="18" t="s">
        <v>27235</v>
      </c>
    </row>
    <row r="2488" ht="15.75" customHeight="1">
      <c r="A2488" s="6">
        <f t="shared" si="108"/>
        <v>217</v>
      </c>
      <c r="B2488" s="18" t="str">
        <f t="shared" si="107"/>
        <v>J217-mQL3-BC(2)</v>
      </c>
      <c r="C2488" s="18" t="s">
        <v>9621</v>
      </c>
      <c r="D2488" s="18" t="s">
        <v>4349</v>
      </c>
      <c r="E2488" s="18" t="s">
        <v>27147</v>
      </c>
      <c r="G2488" s="18"/>
      <c r="K2488" s="18" t="s">
        <v>1436</v>
      </c>
      <c r="L2488" s="25" t="s">
        <v>137</v>
      </c>
      <c r="M2488" s="25" t="s">
        <v>140</v>
      </c>
      <c r="T2488" s="26" t="s">
        <v>9632</v>
      </c>
      <c r="U2488" s="26" t="s">
        <v>9633</v>
      </c>
      <c r="V2488" s="18"/>
      <c r="W2488" s="18"/>
      <c r="X2488" s="26" t="s">
        <v>83</v>
      </c>
      <c r="Y2488" s="18">
        <v>1.0</v>
      </c>
      <c r="Z2488" s="18" t="s">
        <v>1300</v>
      </c>
      <c r="AA2488" s="18" t="s">
        <v>85</v>
      </c>
      <c r="AB2488" s="18">
        <v>2.0</v>
      </c>
      <c r="AC2488" s="33" t="s">
        <v>149</v>
      </c>
      <c r="AD2488" s="26" t="s">
        <v>2707</v>
      </c>
      <c r="AE2488" s="18" t="s">
        <v>1300</v>
      </c>
      <c r="AF2488" s="18" t="str">
        <f t="shared" si="3"/>
        <v>24B</v>
      </c>
      <c r="AG2488" s="18" t="s">
        <v>27235</v>
      </c>
    </row>
    <row r="2489" ht="15.75" customHeight="1">
      <c r="A2489" s="6">
        <f t="shared" si="108"/>
        <v>218</v>
      </c>
      <c r="B2489" s="18" t="str">
        <f t="shared" si="107"/>
        <v>J218-mQL3-BC(2)</v>
      </c>
      <c r="C2489" s="18" t="s">
        <v>9631</v>
      </c>
      <c r="D2489" s="18" t="s">
        <v>4352</v>
      </c>
      <c r="E2489" s="18" t="s">
        <v>27147</v>
      </c>
      <c r="G2489" s="18"/>
      <c r="K2489" s="18" t="s">
        <v>1436</v>
      </c>
      <c r="L2489" s="25" t="s">
        <v>137</v>
      </c>
      <c r="M2489" s="25" t="s">
        <v>140</v>
      </c>
      <c r="T2489" s="26" t="s">
        <v>9641</v>
      </c>
      <c r="U2489" s="26" t="s">
        <v>9642</v>
      </c>
      <c r="V2489" s="18"/>
      <c r="W2489" s="18"/>
      <c r="X2489" s="26" t="s">
        <v>83</v>
      </c>
      <c r="Y2489" s="18">
        <v>1.0</v>
      </c>
      <c r="Z2489" s="18" t="s">
        <v>1300</v>
      </c>
      <c r="AA2489" s="18" t="s">
        <v>85</v>
      </c>
      <c r="AB2489" s="18">
        <v>2.0</v>
      </c>
      <c r="AC2489" s="33" t="s">
        <v>149</v>
      </c>
      <c r="AD2489" s="26" t="s">
        <v>2707</v>
      </c>
      <c r="AE2489" s="18" t="s">
        <v>1300</v>
      </c>
      <c r="AF2489" s="18" t="str">
        <f t="shared" si="3"/>
        <v>24B</v>
      </c>
      <c r="AG2489" s="18" t="s">
        <v>27235</v>
      </c>
    </row>
    <row r="2490" ht="15.75" customHeight="1">
      <c r="A2490" s="6">
        <f t="shared" si="108"/>
        <v>219</v>
      </c>
      <c r="B2490" s="18" t="str">
        <f t="shared" si="107"/>
        <v>J219-mQL3-BC(2)</v>
      </c>
      <c r="C2490" s="18" t="s">
        <v>9638</v>
      </c>
      <c r="D2490" s="18" t="s">
        <v>4358</v>
      </c>
      <c r="E2490" s="18" t="s">
        <v>27147</v>
      </c>
      <c r="G2490" s="18"/>
      <c r="K2490" s="18" t="s">
        <v>1436</v>
      </c>
      <c r="L2490" s="25" t="s">
        <v>137</v>
      </c>
      <c r="M2490" s="25" t="s">
        <v>140</v>
      </c>
      <c r="T2490" s="26" t="s">
        <v>9650</v>
      </c>
      <c r="U2490" s="26" t="s">
        <v>9651</v>
      </c>
      <c r="V2490" s="18"/>
      <c r="W2490" s="18"/>
      <c r="X2490" s="26" t="s">
        <v>83</v>
      </c>
      <c r="Y2490" s="18">
        <v>1.0</v>
      </c>
      <c r="Z2490" s="18" t="s">
        <v>1300</v>
      </c>
      <c r="AA2490" s="18" t="s">
        <v>85</v>
      </c>
      <c r="AB2490" s="18">
        <v>2.0</v>
      </c>
      <c r="AC2490" s="33" t="s">
        <v>149</v>
      </c>
      <c r="AD2490" s="26" t="s">
        <v>2707</v>
      </c>
      <c r="AE2490" s="18" t="s">
        <v>1300</v>
      </c>
      <c r="AF2490" s="18" t="str">
        <f t="shared" si="3"/>
        <v>24B</v>
      </c>
      <c r="AG2490" s="18" t="s">
        <v>27235</v>
      </c>
    </row>
    <row r="2491" ht="15.75" customHeight="1">
      <c r="A2491" s="6">
        <f t="shared" si="108"/>
        <v>220</v>
      </c>
      <c r="B2491" s="18" t="str">
        <f t="shared" si="107"/>
        <v>J220-mQL3-BC(2)</v>
      </c>
      <c r="C2491" s="18" t="s">
        <v>9646</v>
      </c>
      <c r="D2491" s="18" t="s">
        <v>4360</v>
      </c>
      <c r="E2491" s="18" t="s">
        <v>27147</v>
      </c>
      <c r="G2491" s="18"/>
      <c r="K2491" s="18" t="s">
        <v>1436</v>
      </c>
      <c r="L2491" s="25" t="s">
        <v>137</v>
      </c>
      <c r="M2491" s="25" t="s">
        <v>140</v>
      </c>
      <c r="T2491" s="26" t="s">
        <v>9656</v>
      </c>
      <c r="U2491" s="26" t="s">
        <v>9658</v>
      </c>
      <c r="V2491" s="18"/>
      <c r="W2491" s="18"/>
      <c r="X2491" s="26" t="s">
        <v>83</v>
      </c>
      <c r="Y2491" s="18">
        <v>1.0</v>
      </c>
      <c r="Z2491" s="18" t="s">
        <v>1300</v>
      </c>
      <c r="AA2491" s="18" t="s">
        <v>85</v>
      </c>
      <c r="AB2491" s="18">
        <v>2.0</v>
      </c>
      <c r="AC2491" s="33" t="s">
        <v>149</v>
      </c>
      <c r="AD2491" s="26" t="s">
        <v>2707</v>
      </c>
      <c r="AE2491" s="18" t="s">
        <v>1300</v>
      </c>
      <c r="AF2491" s="18" t="str">
        <f t="shared" si="3"/>
        <v>24B</v>
      </c>
      <c r="AG2491" s="18" t="s">
        <v>27235</v>
      </c>
    </row>
    <row r="2492" ht="15.75" customHeight="1">
      <c r="A2492" s="6">
        <v>160.0</v>
      </c>
      <c r="B2492" s="18" t="str">
        <f t="shared" ref="B2492:B2512" si="109">"J"&amp;A2492&amp;"-"&amp;AD2492&amp;"("&amp;AB2492&amp;")"</f>
        <v>J160-QL3-BC(2)</v>
      </c>
      <c r="C2492" s="18" t="s">
        <v>9655</v>
      </c>
      <c r="D2492" s="18" t="s">
        <v>4366</v>
      </c>
      <c r="E2492" s="18" t="s">
        <v>27147</v>
      </c>
      <c r="F2492" s="18">
        <v>1.0</v>
      </c>
      <c r="G2492" s="18">
        <v>2.0</v>
      </c>
      <c r="H2492" s="18">
        <f t="shared" ref="H2492:H2512" si="110">G2492</f>
        <v>2</v>
      </c>
      <c r="I2492" s="18">
        <v>1.0</v>
      </c>
      <c r="J2492" s="18">
        <v>1.0</v>
      </c>
      <c r="K2492" s="18" t="s">
        <v>9661</v>
      </c>
      <c r="L2492" s="25" t="s">
        <v>137</v>
      </c>
      <c r="M2492" s="25" t="s">
        <v>140</v>
      </c>
      <c r="N2492" s="18">
        <v>1.0</v>
      </c>
      <c r="O2492" s="18">
        <v>2.0</v>
      </c>
      <c r="P2492" s="18">
        <v>2.0</v>
      </c>
      <c r="Q2492" s="18">
        <v>2.0</v>
      </c>
      <c r="R2492" s="18">
        <v>1.0</v>
      </c>
      <c r="S2492" s="18">
        <v>10.0</v>
      </c>
      <c r="T2492" s="26" t="s">
        <v>9667</v>
      </c>
      <c r="U2492" s="26" t="s">
        <v>9668</v>
      </c>
      <c r="V2492" s="18"/>
      <c r="W2492" s="18"/>
      <c r="X2492" s="26" t="s">
        <v>83</v>
      </c>
      <c r="Y2492" s="18">
        <v>1.0</v>
      </c>
      <c r="Z2492" s="18"/>
      <c r="AA2492" s="18" t="s">
        <v>85</v>
      </c>
      <c r="AB2492" s="18">
        <v>2.0</v>
      </c>
      <c r="AC2492" s="33" t="s">
        <v>149</v>
      </c>
      <c r="AD2492" s="26" t="s">
        <v>2707</v>
      </c>
      <c r="AE2492" s="18"/>
      <c r="AF2492" s="18" t="str">
        <f t="shared" si="3"/>
        <v>24B</v>
      </c>
      <c r="AG2492" s="18" t="s">
        <v>27236</v>
      </c>
    </row>
    <row r="2493" ht="15.75" customHeight="1">
      <c r="A2493" s="6">
        <f t="shared" ref="A2493:A2512" si="111">A2492+1</f>
        <v>161</v>
      </c>
      <c r="B2493" s="18" t="str">
        <f t="shared" si="109"/>
        <v>J161-QL3-BC(2)</v>
      </c>
      <c r="C2493" s="18" t="s">
        <v>9663</v>
      </c>
      <c r="D2493" s="18" t="s">
        <v>4373</v>
      </c>
      <c r="E2493" s="18" t="s">
        <v>27147</v>
      </c>
      <c r="F2493" s="18">
        <v>1.0</v>
      </c>
      <c r="G2493" s="18">
        <v>2.0</v>
      </c>
      <c r="H2493" s="18">
        <f t="shared" si="110"/>
        <v>2</v>
      </c>
      <c r="I2493" s="18">
        <v>1.0</v>
      </c>
      <c r="J2493" s="18">
        <v>1.0</v>
      </c>
      <c r="K2493" s="18" t="s">
        <v>9661</v>
      </c>
      <c r="L2493" s="25" t="s">
        <v>137</v>
      </c>
      <c r="M2493" s="25" t="s">
        <v>140</v>
      </c>
      <c r="N2493" s="18">
        <v>1.0</v>
      </c>
      <c r="O2493" s="18">
        <v>2.0</v>
      </c>
      <c r="P2493" s="18">
        <v>2.0</v>
      </c>
      <c r="Q2493" s="18">
        <v>2.0</v>
      </c>
      <c r="R2493" s="18">
        <v>1.0</v>
      </c>
      <c r="S2493" s="18">
        <v>10.0</v>
      </c>
      <c r="T2493" s="26" t="s">
        <v>9676</v>
      </c>
      <c r="U2493" s="26" t="s">
        <v>9677</v>
      </c>
      <c r="V2493" s="18"/>
      <c r="W2493" s="18"/>
      <c r="X2493" s="26" t="s">
        <v>83</v>
      </c>
      <c r="Y2493" s="18">
        <v>1.0</v>
      </c>
      <c r="Z2493" s="18"/>
      <c r="AA2493" s="18" t="s">
        <v>85</v>
      </c>
      <c r="AB2493" s="18">
        <v>2.0</v>
      </c>
      <c r="AC2493" s="33" t="s">
        <v>149</v>
      </c>
      <c r="AD2493" s="26" t="s">
        <v>2707</v>
      </c>
      <c r="AE2493" s="18"/>
      <c r="AF2493" s="18" t="str">
        <f t="shared" si="3"/>
        <v>24B</v>
      </c>
      <c r="AG2493" s="18" t="s">
        <v>27236</v>
      </c>
    </row>
    <row r="2494" ht="15.75" customHeight="1">
      <c r="A2494" s="6">
        <f t="shared" si="111"/>
        <v>162</v>
      </c>
      <c r="B2494" s="18" t="str">
        <f t="shared" si="109"/>
        <v>J162-QL3-BC(2)</v>
      </c>
      <c r="C2494" s="18" t="s">
        <v>9674</v>
      </c>
      <c r="D2494" s="18" t="s">
        <v>4376</v>
      </c>
      <c r="E2494" s="18" t="s">
        <v>27147</v>
      </c>
      <c r="F2494" s="18">
        <v>1.0</v>
      </c>
      <c r="G2494" s="18">
        <v>2.0</v>
      </c>
      <c r="H2494" s="18">
        <f t="shared" si="110"/>
        <v>2</v>
      </c>
      <c r="I2494" s="18">
        <v>1.0</v>
      </c>
      <c r="J2494" s="18">
        <v>1.0</v>
      </c>
      <c r="K2494" s="18" t="s">
        <v>9661</v>
      </c>
      <c r="L2494" s="25" t="s">
        <v>137</v>
      </c>
      <c r="M2494" s="25" t="s">
        <v>140</v>
      </c>
      <c r="N2494" s="18">
        <v>1.0</v>
      </c>
      <c r="O2494" s="18">
        <v>2.0</v>
      </c>
      <c r="P2494" s="18">
        <v>2.0</v>
      </c>
      <c r="Q2494" s="18">
        <v>2.0</v>
      </c>
      <c r="R2494" s="18">
        <v>1.0</v>
      </c>
      <c r="S2494" s="18">
        <v>10.0</v>
      </c>
      <c r="T2494" s="26" t="s">
        <v>9683</v>
      </c>
      <c r="U2494" s="26" t="s">
        <v>9684</v>
      </c>
      <c r="V2494" s="18"/>
      <c r="W2494" s="18"/>
      <c r="X2494" s="26" t="s">
        <v>83</v>
      </c>
      <c r="Y2494" s="18">
        <v>1.0</v>
      </c>
      <c r="Z2494" s="18"/>
      <c r="AA2494" s="18" t="s">
        <v>85</v>
      </c>
      <c r="AB2494" s="18">
        <v>2.0</v>
      </c>
      <c r="AC2494" s="33" t="s">
        <v>149</v>
      </c>
      <c r="AD2494" s="26" t="s">
        <v>2707</v>
      </c>
      <c r="AE2494" s="18"/>
      <c r="AF2494" s="18" t="str">
        <f t="shared" si="3"/>
        <v>24B</v>
      </c>
      <c r="AG2494" s="18" t="s">
        <v>27236</v>
      </c>
    </row>
    <row r="2495" ht="15.75" customHeight="1">
      <c r="A2495" s="6">
        <f t="shared" si="111"/>
        <v>163</v>
      </c>
      <c r="B2495" s="18" t="str">
        <f t="shared" si="109"/>
        <v>J163-QL3-BC(2)</v>
      </c>
      <c r="C2495" s="18" t="s">
        <v>9682</v>
      </c>
      <c r="D2495" s="18" t="s">
        <v>4379</v>
      </c>
      <c r="E2495" s="18" t="s">
        <v>27147</v>
      </c>
      <c r="F2495" s="18">
        <v>1.0</v>
      </c>
      <c r="G2495" s="18">
        <v>2.0</v>
      </c>
      <c r="H2495" s="18">
        <f t="shared" si="110"/>
        <v>2</v>
      </c>
      <c r="I2495" s="18">
        <v>1.0</v>
      </c>
      <c r="J2495" s="18">
        <v>1.0</v>
      </c>
      <c r="K2495" s="18" t="s">
        <v>9661</v>
      </c>
      <c r="L2495" s="25" t="s">
        <v>137</v>
      </c>
      <c r="M2495" s="25" t="s">
        <v>140</v>
      </c>
      <c r="N2495" s="18">
        <v>1.0</v>
      </c>
      <c r="O2495" s="18">
        <v>2.0</v>
      </c>
      <c r="P2495" s="18">
        <v>2.0</v>
      </c>
      <c r="Q2495" s="18">
        <v>2.0</v>
      </c>
      <c r="R2495" s="18">
        <v>1.0</v>
      </c>
      <c r="S2495" s="18">
        <v>10.0</v>
      </c>
      <c r="T2495" s="26" t="s">
        <v>9690</v>
      </c>
      <c r="U2495" s="26" t="s">
        <v>9691</v>
      </c>
      <c r="V2495" s="18"/>
      <c r="W2495" s="18"/>
      <c r="X2495" s="26" t="s">
        <v>83</v>
      </c>
      <c r="Y2495" s="18">
        <v>1.0</v>
      </c>
      <c r="Z2495" s="18"/>
      <c r="AA2495" s="18" t="s">
        <v>85</v>
      </c>
      <c r="AB2495" s="18">
        <v>2.0</v>
      </c>
      <c r="AC2495" s="33" t="s">
        <v>149</v>
      </c>
      <c r="AD2495" s="26" t="s">
        <v>2707</v>
      </c>
      <c r="AE2495" s="18"/>
      <c r="AF2495" s="18" t="str">
        <f t="shared" si="3"/>
        <v>24B</v>
      </c>
      <c r="AG2495" s="18" t="s">
        <v>27236</v>
      </c>
    </row>
    <row r="2496" ht="15.75" customHeight="1">
      <c r="A2496" s="6">
        <f t="shared" si="111"/>
        <v>164</v>
      </c>
      <c r="B2496" s="18" t="str">
        <f t="shared" si="109"/>
        <v>J164-QL3-BC(2)</v>
      </c>
      <c r="C2496" s="18" t="s">
        <v>9688</v>
      </c>
      <c r="D2496" s="18" t="s">
        <v>4386</v>
      </c>
      <c r="E2496" s="18" t="s">
        <v>27147</v>
      </c>
      <c r="F2496" s="18">
        <v>1.0</v>
      </c>
      <c r="G2496" s="18">
        <v>2.0</v>
      </c>
      <c r="H2496" s="18">
        <f t="shared" si="110"/>
        <v>2</v>
      </c>
      <c r="I2496" s="18">
        <v>1.0</v>
      </c>
      <c r="J2496" s="18">
        <v>1.0</v>
      </c>
      <c r="K2496" s="18" t="s">
        <v>9661</v>
      </c>
      <c r="L2496" s="25" t="s">
        <v>137</v>
      </c>
      <c r="M2496" s="25" t="s">
        <v>140</v>
      </c>
      <c r="N2496" s="18">
        <v>1.0</v>
      </c>
      <c r="O2496" s="18">
        <v>2.0</v>
      </c>
      <c r="P2496" s="18">
        <v>2.0</v>
      </c>
      <c r="Q2496" s="18">
        <v>2.0</v>
      </c>
      <c r="R2496" s="18">
        <v>1.0</v>
      </c>
      <c r="S2496" s="18">
        <v>10.0</v>
      </c>
      <c r="T2496" s="26" t="s">
        <v>9696</v>
      </c>
      <c r="U2496" s="26" t="s">
        <v>9697</v>
      </c>
      <c r="V2496" s="18"/>
      <c r="W2496" s="18"/>
      <c r="X2496" s="26" t="s">
        <v>83</v>
      </c>
      <c r="Y2496" s="18">
        <v>1.0</v>
      </c>
      <c r="Z2496" s="18"/>
      <c r="AA2496" s="18" t="s">
        <v>85</v>
      </c>
      <c r="AB2496" s="18">
        <v>2.0</v>
      </c>
      <c r="AC2496" s="33" t="s">
        <v>149</v>
      </c>
      <c r="AD2496" s="26" t="s">
        <v>2707</v>
      </c>
      <c r="AE2496" s="18"/>
      <c r="AF2496" s="18" t="str">
        <f t="shared" si="3"/>
        <v>24B</v>
      </c>
      <c r="AG2496" s="18" t="s">
        <v>27236</v>
      </c>
    </row>
    <row r="2497" ht="15.75" customHeight="1">
      <c r="A2497" s="6">
        <f t="shared" si="111"/>
        <v>165</v>
      </c>
      <c r="B2497" s="18" t="str">
        <f t="shared" si="109"/>
        <v>J165-QL3-BC(2)</v>
      </c>
      <c r="C2497" s="18" t="s">
        <v>9695</v>
      </c>
      <c r="D2497" s="18" t="s">
        <v>4388</v>
      </c>
      <c r="E2497" s="18" t="s">
        <v>27147</v>
      </c>
      <c r="F2497" s="18">
        <v>1.0</v>
      </c>
      <c r="G2497" s="18">
        <v>2.0</v>
      </c>
      <c r="H2497" s="18">
        <f t="shared" si="110"/>
        <v>2</v>
      </c>
      <c r="I2497" s="18">
        <v>1.0</v>
      </c>
      <c r="J2497" s="18">
        <v>1.0</v>
      </c>
      <c r="K2497" s="18" t="s">
        <v>9661</v>
      </c>
      <c r="L2497" s="25" t="s">
        <v>137</v>
      </c>
      <c r="M2497" s="25" t="s">
        <v>140</v>
      </c>
      <c r="N2497" s="18">
        <v>1.0</v>
      </c>
      <c r="O2497" s="18">
        <v>2.0</v>
      </c>
      <c r="P2497" s="18">
        <v>2.0</v>
      </c>
      <c r="Q2497" s="18">
        <v>2.0</v>
      </c>
      <c r="R2497" s="18">
        <v>1.0</v>
      </c>
      <c r="S2497" s="18">
        <v>10.0</v>
      </c>
      <c r="T2497" s="26" t="s">
        <v>9701</v>
      </c>
      <c r="U2497" s="26" t="s">
        <v>9702</v>
      </c>
      <c r="V2497" s="18"/>
      <c r="W2497" s="18"/>
      <c r="X2497" s="26" t="s">
        <v>83</v>
      </c>
      <c r="Y2497" s="18">
        <v>1.0</v>
      </c>
      <c r="Z2497" s="18"/>
      <c r="AA2497" s="18" t="s">
        <v>85</v>
      </c>
      <c r="AB2497" s="18">
        <v>2.0</v>
      </c>
      <c r="AC2497" s="33" t="s">
        <v>149</v>
      </c>
      <c r="AD2497" s="26" t="s">
        <v>2707</v>
      </c>
      <c r="AE2497" s="18"/>
      <c r="AF2497" s="18" t="str">
        <f t="shared" si="3"/>
        <v>24B</v>
      </c>
      <c r="AG2497" s="18" t="s">
        <v>27236</v>
      </c>
    </row>
    <row r="2498" ht="15.75" customHeight="1">
      <c r="A2498" s="6">
        <f t="shared" si="111"/>
        <v>166</v>
      </c>
      <c r="B2498" s="18" t="str">
        <f t="shared" si="109"/>
        <v>J166-QL3-BC(2)</v>
      </c>
      <c r="C2498" s="18" t="s">
        <v>9700</v>
      </c>
      <c r="D2498" s="18" t="s">
        <v>4394</v>
      </c>
      <c r="E2498" s="18" t="s">
        <v>27147</v>
      </c>
      <c r="F2498" s="18">
        <v>1.0</v>
      </c>
      <c r="G2498" s="18">
        <v>2.0</v>
      </c>
      <c r="H2498" s="18">
        <f t="shared" si="110"/>
        <v>2</v>
      </c>
      <c r="I2498" s="18">
        <v>1.0</v>
      </c>
      <c r="J2498" s="18">
        <v>1.0</v>
      </c>
      <c r="K2498" s="18" t="s">
        <v>9661</v>
      </c>
      <c r="L2498" s="25" t="s">
        <v>137</v>
      </c>
      <c r="M2498" s="25" t="s">
        <v>140</v>
      </c>
      <c r="N2498" s="18">
        <v>1.0</v>
      </c>
      <c r="O2498" s="18">
        <v>2.0</v>
      </c>
      <c r="P2498" s="18">
        <v>2.0</v>
      </c>
      <c r="Q2498" s="18">
        <v>2.0</v>
      </c>
      <c r="R2498" s="18">
        <v>1.0</v>
      </c>
      <c r="S2498" s="18">
        <v>10.0</v>
      </c>
      <c r="T2498" s="26" t="s">
        <v>9706</v>
      </c>
      <c r="U2498" s="26" t="s">
        <v>9707</v>
      </c>
      <c r="V2498" s="18"/>
      <c r="W2498" s="18"/>
      <c r="X2498" s="26" t="s">
        <v>83</v>
      </c>
      <c r="Y2498" s="18">
        <v>1.0</v>
      </c>
      <c r="Z2498" s="18"/>
      <c r="AA2498" s="18" t="s">
        <v>85</v>
      </c>
      <c r="AB2498" s="18">
        <v>2.0</v>
      </c>
      <c r="AC2498" s="33" t="s">
        <v>149</v>
      </c>
      <c r="AD2498" s="26" t="s">
        <v>2707</v>
      </c>
      <c r="AE2498" s="18"/>
      <c r="AF2498" s="18" t="str">
        <f t="shared" si="3"/>
        <v>24B</v>
      </c>
      <c r="AG2498" s="18" t="s">
        <v>27236</v>
      </c>
    </row>
    <row r="2499" ht="15.75" customHeight="1">
      <c r="A2499" s="6">
        <f t="shared" si="111"/>
        <v>167</v>
      </c>
      <c r="B2499" s="18" t="str">
        <f t="shared" si="109"/>
        <v>J167-QL3-BC(2)</v>
      </c>
      <c r="C2499" s="18" t="s">
        <v>9705</v>
      </c>
      <c r="D2499" s="18" t="s">
        <v>4399</v>
      </c>
      <c r="E2499" s="18" t="s">
        <v>27147</v>
      </c>
      <c r="F2499" s="18">
        <v>1.0</v>
      </c>
      <c r="G2499" s="18">
        <v>2.0</v>
      </c>
      <c r="H2499" s="18">
        <f t="shared" si="110"/>
        <v>2</v>
      </c>
      <c r="I2499" s="18">
        <v>1.0</v>
      </c>
      <c r="J2499" s="18">
        <v>1.0</v>
      </c>
      <c r="K2499" s="18" t="s">
        <v>9661</v>
      </c>
      <c r="L2499" s="25" t="s">
        <v>137</v>
      </c>
      <c r="M2499" s="25" t="s">
        <v>140</v>
      </c>
      <c r="N2499" s="18">
        <v>1.0</v>
      </c>
      <c r="O2499" s="18">
        <v>2.0</v>
      </c>
      <c r="P2499" s="18">
        <v>2.0</v>
      </c>
      <c r="Q2499" s="18">
        <v>2.0</v>
      </c>
      <c r="R2499" s="18">
        <v>1.0</v>
      </c>
      <c r="S2499" s="18">
        <v>10.0</v>
      </c>
      <c r="T2499" s="26" t="s">
        <v>9712</v>
      </c>
      <c r="U2499" s="26" t="s">
        <v>9713</v>
      </c>
      <c r="V2499" s="18"/>
      <c r="W2499" s="18"/>
      <c r="X2499" s="26" t="s">
        <v>83</v>
      </c>
      <c r="Y2499" s="18">
        <v>1.0</v>
      </c>
      <c r="Z2499" s="18"/>
      <c r="AA2499" s="18" t="s">
        <v>85</v>
      </c>
      <c r="AB2499" s="18">
        <v>2.0</v>
      </c>
      <c r="AC2499" s="33" t="s">
        <v>149</v>
      </c>
      <c r="AD2499" s="26" t="s">
        <v>2707</v>
      </c>
      <c r="AE2499" s="18"/>
      <c r="AF2499" s="18" t="str">
        <f t="shared" si="3"/>
        <v>24B</v>
      </c>
      <c r="AG2499" s="18" t="s">
        <v>27236</v>
      </c>
    </row>
    <row r="2500" ht="15.75" customHeight="1">
      <c r="A2500" s="6">
        <f t="shared" si="111"/>
        <v>168</v>
      </c>
      <c r="B2500" s="18" t="str">
        <f t="shared" si="109"/>
        <v>J168-QL3-BC(2)</v>
      </c>
      <c r="C2500" s="18" t="s">
        <v>9711</v>
      </c>
      <c r="D2500" s="18" t="s">
        <v>4402</v>
      </c>
      <c r="E2500" s="18" t="s">
        <v>27147</v>
      </c>
      <c r="F2500" s="18">
        <v>1.0</v>
      </c>
      <c r="G2500" s="18">
        <v>2.0</v>
      </c>
      <c r="H2500" s="18">
        <f t="shared" si="110"/>
        <v>2</v>
      </c>
      <c r="I2500" s="18">
        <v>1.0</v>
      </c>
      <c r="J2500" s="18">
        <v>1.0</v>
      </c>
      <c r="K2500" s="18" t="s">
        <v>9661</v>
      </c>
      <c r="L2500" s="25" t="s">
        <v>137</v>
      </c>
      <c r="M2500" s="25" t="s">
        <v>140</v>
      </c>
      <c r="N2500" s="18">
        <v>1.0</v>
      </c>
      <c r="O2500" s="18">
        <v>2.0</v>
      </c>
      <c r="P2500" s="18">
        <v>2.0</v>
      </c>
      <c r="Q2500" s="18">
        <v>2.0</v>
      </c>
      <c r="R2500" s="18">
        <v>1.0</v>
      </c>
      <c r="S2500" s="18">
        <v>10.0</v>
      </c>
      <c r="T2500" s="26" t="s">
        <v>9717</v>
      </c>
      <c r="U2500" s="26" t="s">
        <v>9719</v>
      </c>
      <c r="V2500" s="18"/>
      <c r="W2500" s="18"/>
      <c r="X2500" s="26" t="s">
        <v>83</v>
      </c>
      <c r="Y2500" s="18">
        <v>1.0</v>
      </c>
      <c r="Z2500" s="18"/>
      <c r="AA2500" s="18" t="s">
        <v>85</v>
      </c>
      <c r="AB2500" s="18">
        <v>2.0</v>
      </c>
      <c r="AC2500" s="33" t="s">
        <v>149</v>
      </c>
      <c r="AD2500" s="26" t="s">
        <v>2707</v>
      </c>
      <c r="AE2500" s="18"/>
      <c r="AF2500" s="18" t="str">
        <f t="shared" si="3"/>
        <v>24B</v>
      </c>
      <c r="AG2500" s="18" t="s">
        <v>27236</v>
      </c>
    </row>
    <row r="2501" ht="15.75" customHeight="1">
      <c r="A2501" s="6">
        <f t="shared" si="111"/>
        <v>169</v>
      </c>
      <c r="B2501" s="18" t="str">
        <f t="shared" si="109"/>
        <v>J169-QL3-BC(2)</v>
      </c>
      <c r="C2501" s="18" t="s">
        <v>9716</v>
      </c>
      <c r="D2501" s="18" t="s">
        <v>4406</v>
      </c>
      <c r="E2501" s="18" t="s">
        <v>27147</v>
      </c>
      <c r="F2501" s="18">
        <v>1.0</v>
      </c>
      <c r="G2501" s="18">
        <v>2.0</v>
      </c>
      <c r="H2501" s="18">
        <f t="shared" si="110"/>
        <v>2</v>
      </c>
      <c r="I2501" s="18">
        <v>1.0</v>
      </c>
      <c r="J2501" s="18">
        <v>1.0</v>
      </c>
      <c r="K2501" s="18" t="s">
        <v>9661</v>
      </c>
      <c r="L2501" s="25" t="s">
        <v>137</v>
      </c>
      <c r="M2501" s="25" t="s">
        <v>140</v>
      </c>
      <c r="N2501" s="18">
        <v>1.0</v>
      </c>
      <c r="O2501" s="18">
        <v>2.0</v>
      </c>
      <c r="P2501" s="18">
        <v>2.0</v>
      </c>
      <c r="Q2501" s="18">
        <v>2.0</v>
      </c>
      <c r="R2501" s="18">
        <v>1.0</v>
      </c>
      <c r="S2501" s="18">
        <v>10.0</v>
      </c>
      <c r="T2501" s="26" t="s">
        <v>9724</v>
      </c>
      <c r="U2501" s="26" t="s">
        <v>9725</v>
      </c>
      <c r="V2501" s="18"/>
      <c r="W2501" s="18"/>
      <c r="X2501" s="26" t="s">
        <v>83</v>
      </c>
      <c r="Y2501" s="18">
        <v>1.0</v>
      </c>
      <c r="Z2501" s="18"/>
      <c r="AA2501" s="18" t="s">
        <v>85</v>
      </c>
      <c r="AB2501" s="18">
        <v>2.0</v>
      </c>
      <c r="AC2501" s="33" t="s">
        <v>149</v>
      </c>
      <c r="AD2501" s="26" t="s">
        <v>2707</v>
      </c>
      <c r="AE2501" s="18"/>
      <c r="AF2501" s="18" t="str">
        <f t="shared" si="3"/>
        <v>24B</v>
      </c>
      <c r="AG2501" s="18" t="s">
        <v>27236</v>
      </c>
    </row>
    <row r="2502" ht="15.75" customHeight="1">
      <c r="A2502" s="6">
        <f t="shared" si="111"/>
        <v>170</v>
      </c>
      <c r="B2502" s="18" t="str">
        <f t="shared" si="109"/>
        <v>J170-QL3-BC(2)</v>
      </c>
      <c r="C2502" s="18" t="s">
        <v>9722</v>
      </c>
      <c r="D2502" s="18" t="s">
        <v>4411</v>
      </c>
      <c r="E2502" s="18" t="s">
        <v>27147</v>
      </c>
      <c r="F2502" s="18">
        <v>1.0</v>
      </c>
      <c r="G2502" s="18">
        <v>2.0</v>
      </c>
      <c r="H2502" s="18">
        <f t="shared" si="110"/>
        <v>2</v>
      </c>
      <c r="I2502" s="18">
        <v>1.0</v>
      </c>
      <c r="J2502" s="18">
        <v>1.0</v>
      </c>
      <c r="K2502" s="18" t="s">
        <v>9661</v>
      </c>
      <c r="L2502" s="25" t="s">
        <v>137</v>
      </c>
      <c r="M2502" s="25" t="s">
        <v>140</v>
      </c>
      <c r="N2502" s="18">
        <v>1.0</v>
      </c>
      <c r="O2502" s="18">
        <v>2.0</v>
      </c>
      <c r="P2502" s="18">
        <v>2.0</v>
      </c>
      <c r="Q2502" s="18">
        <v>2.0</v>
      </c>
      <c r="R2502" s="18">
        <v>1.0</v>
      </c>
      <c r="S2502" s="18">
        <v>10.0</v>
      </c>
      <c r="T2502" s="26" t="s">
        <v>9729</v>
      </c>
      <c r="U2502" s="26" t="s">
        <v>9730</v>
      </c>
      <c r="V2502" s="18"/>
      <c r="W2502" s="18"/>
      <c r="X2502" s="26" t="s">
        <v>83</v>
      </c>
      <c r="Y2502" s="18">
        <v>1.0</v>
      </c>
      <c r="Z2502" s="18"/>
      <c r="AA2502" s="18" t="s">
        <v>85</v>
      </c>
      <c r="AB2502" s="18">
        <v>2.0</v>
      </c>
      <c r="AC2502" s="33" t="s">
        <v>149</v>
      </c>
      <c r="AD2502" s="26" t="s">
        <v>2707</v>
      </c>
      <c r="AE2502" s="18"/>
      <c r="AF2502" s="18" t="str">
        <f t="shared" si="3"/>
        <v>24B</v>
      </c>
      <c r="AG2502" s="18" t="s">
        <v>27236</v>
      </c>
    </row>
    <row r="2503" ht="15.75" customHeight="1">
      <c r="A2503" s="6">
        <f t="shared" si="111"/>
        <v>171</v>
      </c>
      <c r="B2503" s="18" t="str">
        <f t="shared" si="109"/>
        <v>J171-QL3-BC(2)</v>
      </c>
      <c r="C2503" s="18" t="s">
        <v>9727</v>
      </c>
      <c r="D2503" s="18" t="s">
        <v>4417</v>
      </c>
      <c r="E2503" s="18" t="s">
        <v>27147</v>
      </c>
      <c r="F2503" s="18">
        <v>1.0</v>
      </c>
      <c r="G2503" s="18">
        <v>2.0</v>
      </c>
      <c r="H2503" s="18">
        <f t="shared" si="110"/>
        <v>2</v>
      </c>
      <c r="I2503" s="18">
        <v>1.0</v>
      </c>
      <c r="J2503" s="18">
        <v>1.0</v>
      </c>
      <c r="K2503" s="18" t="s">
        <v>9661</v>
      </c>
      <c r="L2503" s="25" t="s">
        <v>137</v>
      </c>
      <c r="M2503" s="25" t="s">
        <v>140</v>
      </c>
      <c r="N2503" s="18">
        <v>1.0</v>
      </c>
      <c r="O2503" s="18">
        <v>2.0</v>
      </c>
      <c r="P2503" s="18">
        <v>2.0</v>
      </c>
      <c r="Q2503" s="18">
        <v>2.0</v>
      </c>
      <c r="R2503" s="18">
        <v>1.0</v>
      </c>
      <c r="S2503" s="18">
        <v>10.0</v>
      </c>
      <c r="T2503" s="26" t="s">
        <v>9735</v>
      </c>
      <c r="U2503" s="26" t="s">
        <v>9736</v>
      </c>
      <c r="V2503" s="18"/>
      <c r="W2503" s="18"/>
      <c r="X2503" s="26" t="s">
        <v>83</v>
      </c>
      <c r="Y2503" s="18">
        <v>1.0</v>
      </c>
      <c r="Z2503" s="18"/>
      <c r="AA2503" s="18" t="s">
        <v>85</v>
      </c>
      <c r="AB2503" s="18">
        <v>2.0</v>
      </c>
      <c r="AC2503" s="33" t="s">
        <v>149</v>
      </c>
      <c r="AD2503" s="26" t="s">
        <v>2707</v>
      </c>
      <c r="AE2503" s="18"/>
      <c r="AF2503" s="18" t="str">
        <f t="shared" si="3"/>
        <v>24B</v>
      </c>
      <c r="AG2503" s="18" t="s">
        <v>27236</v>
      </c>
    </row>
    <row r="2504" ht="15.75" customHeight="1">
      <c r="A2504" s="6">
        <f t="shared" si="111"/>
        <v>172</v>
      </c>
      <c r="B2504" s="18" t="str">
        <f t="shared" si="109"/>
        <v>J172-QL3-BC(2)</v>
      </c>
      <c r="C2504" s="18" t="s">
        <v>9734</v>
      </c>
      <c r="D2504" s="18" t="s">
        <v>4420</v>
      </c>
      <c r="E2504" s="18" t="s">
        <v>27147</v>
      </c>
      <c r="F2504" s="18">
        <v>1.0</v>
      </c>
      <c r="G2504" s="18">
        <v>2.0</v>
      </c>
      <c r="H2504" s="18">
        <f t="shared" si="110"/>
        <v>2</v>
      </c>
      <c r="I2504" s="18">
        <v>1.0</v>
      </c>
      <c r="J2504" s="18">
        <v>1.0</v>
      </c>
      <c r="K2504" s="18" t="s">
        <v>9661</v>
      </c>
      <c r="L2504" s="25" t="s">
        <v>137</v>
      </c>
      <c r="M2504" s="25" t="s">
        <v>140</v>
      </c>
      <c r="N2504" s="18">
        <v>1.0</v>
      </c>
      <c r="O2504" s="18">
        <v>2.0</v>
      </c>
      <c r="P2504" s="18">
        <v>2.0</v>
      </c>
      <c r="Q2504" s="18">
        <v>2.0</v>
      </c>
      <c r="R2504" s="18">
        <v>1.0</v>
      </c>
      <c r="S2504" s="18">
        <v>10.0</v>
      </c>
      <c r="T2504" s="26" t="s">
        <v>9742</v>
      </c>
      <c r="U2504" s="26" t="s">
        <v>9743</v>
      </c>
      <c r="V2504" s="18"/>
      <c r="W2504" s="18"/>
      <c r="X2504" s="26" t="s">
        <v>83</v>
      </c>
      <c r="Y2504" s="18">
        <v>1.0</v>
      </c>
      <c r="Z2504" s="18"/>
      <c r="AA2504" s="18" t="s">
        <v>85</v>
      </c>
      <c r="AB2504" s="18">
        <v>2.0</v>
      </c>
      <c r="AC2504" s="33" t="s">
        <v>149</v>
      </c>
      <c r="AD2504" s="26" t="s">
        <v>2707</v>
      </c>
      <c r="AE2504" s="18"/>
      <c r="AF2504" s="18" t="str">
        <f t="shared" si="3"/>
        <v>24B</v>
      </c>
      <c r="AG2504" s="18" t="s">
        <v>27236</v>
      </c>
    </row>
    <row r="2505" ht="15.75" customHeight="1">
      <c r="A2505" s="6">
        <f t="shared" si="111"/>
        <v>173</v>
      </c>
      <c r="B2505" s="18" t="str">
        <f t="shared" si="109"/>
        <v>J173-QL3-BC(2)</v>
      </c>
      <c r="C2505" s="18" t="s">
        <v>9740</v>
      </c>
      <c r="D2505" s="18" t="s">
        <v>4426</v>
      </c>
      <c r="E2505" s="18" t="s">
        <v>27147</v>
      </c>
      <c r="F2505" s="18">
        <v>1.0</v>
      </c>
      <c r="G2505" s="18">
        <v>2.0</v>
      </c>
      <c r="H2505" s="18">
        <f t="shared" si="110"/>
        <v>2</v>
      </c>
      <c r="I2505" s="18">
        <v>1.0</v>
      </c>
      <c r="J2505" s="18">
        <v>1.0</v>
      </c>
      <c r="K2505" s="18" t="s">
        <v>9661</v>
      </c>
      <c r="L2505" s="25" t="s">
        <v>137</v>
      </c>
      <c r="M2505" s="25" t="s">
        <v>140</v>
      </c>
      <c r="N2505" s="18">
        <v>1.0</v>
      </c>
      <c r="O2505" s="18">
        <v>2.0</v>
      </c>
      <c r="P2505" s="18">
        <v>2.0</v>
      </c>
      <c r="Q2505" s="18">
        <v>2.0</v>
      </c>
      <c r="R2505" s="18">
        <v>1.0</v>
      </c>
      <c r="S2505" s="18">
        <v>10.0</v>
      </c>
      <c r="T2505" s="26" t="s">
        <v>9749</v>
      </c>
      <c r="U2505" s="26" t="s">
        <v>9750</v>
      </c>
      <c r="V2505" s="18"/>
      <c r="W2505" s="18"/>
      <c r="X2505" s="26" t="s">
        <v>83</v>
      </c>
      <c r="Y2505" s="18">
        <v>1.0</v>
      </c>
      <c r="Z2505" s="18"/>
      <c r="AA2505" s="18" t="s">
        <v>85</v>
      </c>
      <c r="AB2505" s="18">
        <v>2.0</v>
      </c>
      <c r="AC2505" s="33" t="s">
        <v>149</v>
      </c>
      <c r="AD2505" s="26" t="s">
        <v>2707</v>
      </c>
      <c r="AE2505" s="18"/>
      <c r="AF2505" s="18" t="str">
        <f t="shared" si="3"/>
        <v>24B</v>
      </c>
      <c r="AG2505" s="18" t="s">
        <v>27236</v>
      </c>
    </row>
    <row r="2506" ht="15.75" customHeight="1">
      <c r="A2506" s="6">
        <f t="shared" si="111"/>
        <v>174</v>
      </c>
      <c r="B2506" s="18" t="str">
        <f t="shared" si="109"/>
        <v>J174-QL3-BC(2)</v>
      </c>
      <c r="C2506" s="18" t="s">
        <v>9747</v>
      </c>
      <c r="D2506" s="18" t="s">
        <v>4431</v>
      </c>
      <c r="E2506" s="18" t="s">
        <v>27147</v>
      </c>
      <c r="F2506" s="18">
        <v>1.0</v>
      </c>
      <c r="G2506" s="18">
        <v>2.0</v>
      </c>
      <c r="H2506" s="18">
        <f t="shared" si="110"/>
        <v>2</v>
      </c>
      <c r="I2506" s="18">
        <v>1.0</v>
      </c>
      <c r="J2506" s="18">
        <v>1.0</v>
      </c>
      <c r="K2506" s="18" t="s">
        <v>9661</v>
      </c>
      <c r="L2506" s="25" t="s">
        <v>137</v>
      </c>
      <c r="M2506" s="25" t="s">
        <v>140</v>
      </c>
      <c r="N2506" s="18">
        <v>1.0</v>
      </c>
      <c r="O2506" s="18">
        <v>2.0</v>
      </c>
      <c r="P2506" s="18">
        <v>2.0</v>
      </c>
      <c r="Q2506" s="18">
        <v>2.0</v>
      </c>
      <c r="R2506" s="18">
        <v>1.0</v>
      </c>
      <c r="S2506" s="18">
        <v>10.0</v>
      </c>
      <c r="T2506" s="26" t="s">
        <v>9754</v>
      </c>
      <c r="U2506" s="26" t="s">
        <v>9755</v>
      </c>
      <c r="V2506" s="18"/>
      <c r="W2506" s="18"/>
      <c r="X2506" s="26" t="s">
        <v>83</v>
      </c>
      <c r="Y2506" s="18">
        <v>1.0</v>
      </c>
      <c r="Z2506" s="18"/>
      <c r="AA2506" s="18" t="s">
        <v>85</v>
      </c>
      <c r="AB2506" s="18">
        <v>2.0</v>
      </c>
      <c r="AC2506" s="33" t="s">
        <v>149</v>
      </c>
      <c r="AD2506" s="26" t="s">
        <v>2707</v>
      </c>
      <c r="AE2506" s="18"/>
      <c r="AF2506" s="18" t="str">
        <f t="shared" si="3"/>
        <v>24B</v>
      </c>
      <c r="AG2506" s="18" t="s">
        <v>27236</v>
      </c>
    </row>
    <row r="2507" ht="15.75" customHeight="1">
      <c r="A2507" s="6">
        <f t="shared" si="111"/>
        <v>175</v>
      </c>
      <c r="B2507" s="18" t="str">
        <f t="shared" si="109"/>
        <v>J175-QL3-BC(2)</v>
      </c>
      <c r="C2507" s="18" t="s">
        <v>9753</v>
      </c>
      <c r="D2507" s="18" t="s">
        <v>4434</v>
      </c>
      <c r="E2507" s="18" t="s">
        <v>27147</v>
      </c>
      <c r="F2507" s="18">
        <v>1.0</v>
      </c>
      <c r="G2507" s="18">
        <v>2.0</v>
      </c>
      <c r="H2507" s="18">
        <f t="shared" si="110"/>
        <v>2</v>
      </c>
      <c r="I2507" s="18">
        <v>1.0</v>
      </c>
      <c r="J2507" s="18">
        <v>1.0</v>
      </c>
      <c r="K2507" s="18" t="s">
        <v>9661</v>
      </c>
      <c r="L2507" s="25" t="s">
        <v>137</v>
      </c>
      <c r="M2507" s="25" t="s">
        <v>140</v>
      </c>
      <c r="N2507" s="18">
        <v>1.0</v>
      </c>
      <c r="O2507" s="18">
        <v>2.0</v>
      </c>
      <c r="P2507" s="18">
        <v>2.0</v>
      </c>
      <c r="Q2507" s="18">
        <v>2.0</v>
      </c>
      <c r="R2507" s="18">
        <v>1.0</v>
      </c>
      <c r="S2507" s="18">
        <v>10.0</v>
      </c>
      <c r="T2507" s="26" t="s">
        <v>9759</v>
      </c>
      <c r="U2507" s="26" t="s">
        <v>9760</v>
      </c>
      <c r="V2507" s="18"/>
      <c r="W2507" s="18"/>
      <c r="X2507" s="26" t="s">
        <v>83</v>
      </c>
      <c r="Y2507" s="18">
        <v>1.0</v>
      </c>
      <c r="Z2507" s="18"/>
      <c r="AA2507" s="18" t="s">
        <v>85</v>
      </c>
      <c r="AB2507" s="18">
        <v>2.0</v>
      </c>
      <c r="AC2507" s="33" t="s">
        <v>149</v>
      </c>
      <c r="AD2507" s="26" t="s">
        <v>2707</v>
      </c>
      <c r="AE2507" s="18"/>
      <c r="AF2507" s="18" t="str">
        <f t="shared" si="3"/>
        <v>24B</v>
      </c>
      <c r="AG2507" s="18" t="s">
        <v>27236</v>
      </c>
    </row>
    <row r="2508" ht="15.75" customHeight="1">
      <c r="A2508" s="6">
        <f t="shared" si="111"/>
        <v>176</v>
      </c>
      <c r="B2508" s="18" t="str">
        <f t="shared" si="109"/>
        <v>J176-QL3-BC(2)</v>
      </c>
      <c r="C2508" s="18" t="s">
        <v>9758</v>
      </c>
      <c r="D2508" s="18" t="s">
        <v>4439</v>
      </c>
      <c r="E2508" s="18" t="s">
        <v>27147</v>
      </c>
      <c r="F2508" s="18">
        <v>1.0</v>
      </c>
      <c r="G2508" s="18">
        <v>2.0</v>
      </c>
      <c r="H2508" s="18">
        <f t="shared" si="110"/>
        <v>2</v>
      </c>
      <c r="I2508" s="18">
        <v>1.0</v>
      </c>
      <c r="J2508" s="18">
        <v>1.0</v>
      </c>
      <c r="K2508" s="18" t="s">
        <v>9661</v>
      </c>
      <c r="L2508" s="25" t="s">
        <v>137</v>
      </c>
      <c r="M2508" s="25" t="s">
        <v>140</v>
      </c>
      <c r="N2508" s="18">
        <v>1.0</v>
      </c>
      <c r="O2508" s="18">
        <v>2.0</v>
      </c>
      <c r="P2508" s="18">
        <v>2.0</v>
      </c>
      <c r="Q2508" s="18">
        <v>2.0</v>
      </c>
      <c r="R2508" s="18">
        <v>1.0</v>
      </c>
      <c r="S2508" s="18">
        <v>10.0</v>
      </c>
      <c r="T2508" s="26" t="s">
        <v>9765</v>
      </c>
      <c r="U2508" s="26" t="s">
        <v>9766</v>
      </c>
      <c r="V2508" s="18"/>
      <c r="W2508" s="18"/>
      <c r="X2508" s="26" t="s">
        <v>83</v>
      </c>
      <c r="Y2508" s="18">
        <v>1.0</v>
      </c>
      <c r="Z2508" s="18"/>
      <c r="AA2508" s="18" t="s">
        <v>85</v>
      </c>
      <c r="AB2508" s="18">
        <v>2.0</v>
      </c>
      <c r="AC2508" s="33" t="s">
        <v>149</v>
      </c>
      <c r="AD2508" s="26" t="s">
        <v>2707</v>
      </c>
      <c r="AE2508" s="18"/>
      <c r="AF2508" s="18" t="str">
        <f t="shared" si="3"/>
        <v>24B</v>
      </c>
      <c r="AG2508" s="18" t="s">
        <v>27236</v>
      </c>
    </row>
    <row r="2509" ht="15.75" customHeight="1">
      <c r="A2509" s="6">
        <f t="shared" si="111"/>
        <v>177</v>
      </c>
      <c r="B2509" s="18" t="str">
        <f t="shared" si="109"/>
        <v>J177-QL3-BC(2)</v>
      </c>
      <c r="C2509" s="18" t="s">
        <v>9764</v>
      </c>
      <c r="D2509" s="18" t="s">
        <v>4445</v>
      </c>
      <c r="E2509" s="18" t="s">
        <v>27147</v>
      </c>
      <c r="F2509" s="18">
        <v>1.0</v>
      </c>
      <c r="G2509" s="18">
        <v>2.0</v>
      </c>
      <c r="H2509" s="18">
        <f t="shared" si="110"/>
        <v>2</v>
      </c>
      <c r="I2509" s="18">
        <v>1.0</v>
      </c>
      <c r="J2509" s="18">
        <v>1.0</v>
      </c>
      <c r="K2509" s="18" t="s">
        <v>9661</v>
      </c>
      <c r="L2509" s="25" t="s">
        <v>137</v>
      </c>
      <c r="M2509" s="25" t="s">
        <v>140</v>
      </c>
      <c r="N2509" s="18">
        <v>1.0</v>
      </c>
      <c r="O2509" s="18">
        <v>2.0</v>
      </c>
      <c r="P2509" s="18">
        <v>2.0</v>
      </c>
      <c r="Q2509" s="18">
        <v>2.0</v>
      </c>
      <c r="R2509" s="18">
        <v>1.0</v>
      </c>
      <c r="S2509" s="18">
        <v>10.0</v>
      </c>
      <c r="T2509" s="26" t="s">
        <v>9770</v>
      </c>
      <c r="U2509" s="26" t="s">
        <v>9771</v>
      </c>
      <c r="V2509" s="18"/>
      <c r="W2509" s="18"/>
      <c r="X2509" s="26" t="s">
        <v>83</v>
      </c>
      <c r="Y2509" s="18">
        <v>1.0</v>
      </c>
      <c r="Z2509" s="18"/>
      <c r="AA2509" s="18" t="s">
        <v>85</v>
      </c>
      <c r="AB2509" s="18">
        <v>2.0</v>
      </c>
      <c r="AC2509" s="33" t="s">
        <v>149</v>
      </c>
      <c r="AD2509" s="26" t="s">
        <v>2707</v>
      </c>
      <c r="AE2509" s="18"/>
      <c r="AF2509" s="18" t="str">
        <f t="shared" si="3"/>
        <v>24B</v>
      </c>
      <c r="AG2509" s="18" t="s">
        <v>27236</v>
      </c>
    </row>
    <row r="2510" ht="15.75" customHeight="1">
      <c r="A2510" s="6">
        <f t="shared" si="111"/>
        <v>178</v>
      </c>
      <c r="B2510" s="18" t="str">
        <f t="shared" si="109"/>
        <v>J178-QL3-BC(2)</v>
      </c>
      <c r="C2510" s="18" t="s">
        <v>9768</v>
      </c>
      <c r="D2510" s="18" t="s">
        <v>4449</v>
      </c>
      <c r="E2510" s="18" t="s">
        <v>27147</v>
      </c>
      <c r="F2510" s="18">
        <v>1.0</v>
      </c>
      <c r="G2510" s="18">
        <v>2.0</v>
      </c>
      <c r="H2510" s="18">
        <f t="shared" si="110"/>
        <v>2</v>
      </c>
      <c r="I2510" s="18">
        <v>1.0</v>
      </c>
      <c r="J2510" s="18">
        <v>1.0</v>
      </c>
      <c r="K2510" s="18" t="s">
        <v>9661</v>
      </c>
      <c r="L2510" s="25" t="s">
        <v>137</v>
      </c>
      <c r="M2510" s="25" t="s">
        <v>140</v>
      </c>
      <c r="N2510" s="18">
        <v>1.0</v>
      </c>
      <c r="O2510" s="18">
        <v>2.0</v>
      </c>
      <c r="P2510" s="18">
        <v>2.0</v>
      </c>
      <c r="Q2510" s="18">
        <v>2.0</v>
      </c>
      <c r="R2510" s="18">
        <v>1.0</v>
      </c>
      <c r="S2510" s="18">
        <v>10.0</v>
      </c>
      <c r="T2510" s="26" t="s">
        <v>9778</v>
      </c>
      <c r="U2510" s="26" t="s">
        <v>9779</v>
      </c>
      <c r="V2510" s="18"/>
      <c r="W2510" s="18"/>
      <c r="X2510" s="26" t="s">
        <v>83</v>
      </c>
      <c r="Y2510" s="18">
        <v>1.0</v>
      </c>
      <c r="Z2510" s="18"/>
      <c r="AA2510" s="18" t="s">
        <v>85</v>
      </c>
      <c r="AB2510" s="18">
        <v>2.0</v>
      </c>
      <c r="AC2510" s="33" t="s">
        <v>149</v>
      </c>
      <c r="AD2510" s="26" t="s">
        <v>2707</v>
      </c>
      <c r="AE2510" s="18"/>
      <c r="AF2510" s="18" t="str">
        <f t="shared" si="3"/>
        <v>24B</v>
      </c>
      <c r="AG2510" s="18" t="s">
        <v>27236</v>
      </c>
    </row>
    <row r="2511" ht="15.75" customHeight="1">
      <c r="A2511" s="6">
        <f t="shared" si="111"/>
        <v>179</v>
      </c>
      <c r="B2511" s="18" t="str">
        <f t="shared" si="109"/>
        <v>J179-QL3-BC(2)</v>
      </c>
      <c r="C2511" s="18" t="s">
        <v>9776</v>
      </c>
      <c r="D2511" s="18" t="s">
        <v>4453</v>
      </c>
      <c r="E2511" s="18" t="s">
        <v>27147</v>
      </c>
      <c r="F2511" s="18">
        <v>1.0</v>
      </c>
      <c r="G2511" s="18">
        <v>2.0</v>
      </c>
      <c r="H2511" s="18">
        <f t="shared" si="110"/>
        <v>2</v>
      </c>
      <c r="I2511" s="18">
        <v>1.0</v>
      </c>
      <c r="J2511" s="18">
        <v>1.0</v>
      </c>
      <c r="K2511" s="18" t="s">
        <v>9661</v>
      </c>
      <c r="L2511" s="25" t="s">
        <v>137</v>
      </c>
      <c r="M2511" s="25" t="s">
        <v>140</v>
      </c>
      <c r="N2511" s="18">
        <v>1.0</v>
      </c>
      <c r="O2511" s="18">
        <v>2.0</v>
      </c>
      <c r="P2511" s="18">
        <v>2.0</v>
      </c>
      <c r="Q2511" s="18">
        <v>2.0</v>
      </c>
      <c r="R2511" s="18">
        <v>1.0</v>
      </c>
      <c r="S2511" s="18">
        <v>10.0</v>
      </c>
      <c r="T2511" s="26" t="s">
        <v>9787</v>
      </c>
      <c r="U2511" s="26" t="s">
        <v>9788</v>
      </c>
      <c r="V2511" s="18"/>
      <c r="W2511" s="18"/>
      <c r="X2511" s="26" t="s">
        <v>83</v>
      </c>
      <c r="Y2511" s="18">
        <v>1.0</v>
      </c>
      <c r="Z2511" s="18"/>
      <c r="AA2511" s="18" t="s">
        <v>85</v>
      </c>
      <c r="AB2511" s="18">
        <v>2.0</v>
      </c>
      <c r="AC2511" s="33" t="s">
        <v>149</v>
      </c>
      <c r="AD2511" s="26" t="s">
        <v>2707</v>
      </c>
      <c r="AE2511" s="18"/>
      <c r="AF2511" s="18" t="str">
        <f t="shared" si="3"/>
        <v>24B</v>
      </c>
      <c r="AG2511" s="18" t="s">
        <v>27236</v>
      </c>
    </row>
    <row r="2512" ht="15.75" customHeight="1">
      <c r="A2512" s="6">
        <f t="shared" si="111"/>
        <v>180</v>
      </c>
      <c r="B2512" s="18" t="str">
        <f t="shared" si="109"/>
        <v>J180-QL3-BC(2)</v>
      </c>
      <c r="C2512" s="18" t="s">
        <v>9785</v>
      </c>
      <c r="D2512" s="18" t="s">
        <v>4457</v>
      </c>
      <c r="E2512" s="18" t="s">
        <v>27147</v>
      </c>
      <c r="F2512" s="18">
        <v>1.0</v>
      </c>
      <c r="G2512" s="18">
        <v>2.0</v>
      </c>
      <c r="H2512" s="18">
        <f t="shared" si="110"/>
        <v>2</v>
      </c>
      <c r="I2512" s="18">
        <v>1.0</v>
      </c>
      <c r="J2512" s="18">
        <v>1.0</v>
      </c>
      <c r="K2512" s="18" t="s">
        <v>9661</v>
      </c>
      <c r="L2512" s="25" t="s">
        <v>137</v>
      </c>
      <c r="M2512" s="25" t="s">
        <v>140</v>
      </c>
      <c r="N2512" s="18">
        <v>1.0</v>
      </c>
      <c r="O2512" s="18">
        <v>2.0</v>
      </c>
      <c r="P2512" s="18">
        <v>2.0</v>
      </c>
      <c r="Q2512" s="18">
        <v>2.0</v>
      </c>
      <c r="R2512" s="18">
        <v>1.0</v>
      </c>
      <c r="S2512" s="18">
        <v>10.0</v>
      </c>
      <c r="T2512" s="26" t="s">
        <v>9795</v>
      </c>
      <c r="U2512" s="26" t="s">
        <v>9796</v>
      </c>
      <c r="V2512" s="18"/>
      <c r="W2512" s="18"/>
      <c r="X2512" s="26" t="s">
        <v>83</v>
      </c>
      <c r="Y2512" s="18">
        <v>1.0</v>
      </c>
      <c r="Z2512" s="18"/>
      <c r="AA2512" s="18" t="s">
        <v>85</v>
      </c>
      <c r="AB2512" s="18">
        <v>2.0</v>
      </c>
      <c r="AC2512" s="33" t="s">
        <v>149</v>
      </c>
      <c r="AD2512" s="26" t="s">
        <v>2707</v>
      </c>
      <c r="AE2512" s="18"/>
      <c r="AF2512" s="18" t="str">
        <f t="shared" si="3"/>
        <v>24B</v>
      </c>
      <c r="AG2512" s="18" t="s">
        <v>27236</v>
      </c>
    </row>
    <row r="2513" ht="15.75" customHeight="1">
      <c r="A2513" s="6">
        <v>221.0</v>
      </c>
      <c r="B2513" s="18" t="str">
        <f t="shared" ref="B2513:B2900" si="112">"J"&amp;A2513&amp;"-"&amp;"m"&amp;AD2513&amp;"("&amp;AB2513&amp;")"</f>
        <v>J221-mQL3-BC(2)</v>
      </c>
      <c r="C2513" s="18" t="s">
        <v>9793</v>
      </c>
      <c r="D2513" s="18" t="s">
        <v>4463</v>
      </c>
      <c r="E2513" s="18" t="s">
        <v>27147</v>
      </c>
      <c r="G2513" s="18"/>
      <c r="K2513" s="18" t="s">
        <v>1436</v>
      </c>
      <c r="L2513" s="25" t="s">
        <v>137</v>
      </c>
      <c r="M2513" s="25" t="s">
        <v>140</v>
      </c>
      <c r="T2513" s="26" t="s">
        <v>9804</v>
      </c>
      <c r="U2513" s="26" t="s">
        <v>9805</v>
      </c>
      <c r="V2513" s="18"/>
      <c r="W2513" s="18"/>
      <c r="X2513" s="26" t="s">
        <v>83</v>
      </c>
      <c r="Y2513" s="18">
        <v>1.0</v>
      </c>
      <c r="Z2513" s="18" t="s">
        <v>1300</v>
      </c>
      <c r="AA2513" s="18" t="s">
        <v>85</v>
      </c>
      <c r="AB2513" s="18">
        <v>2.0</v>
      </c>
      <c r="AC2513" s="33" t="s">
        <v>149</v>
      </c>
      <c r="AD2513" s="26" t="s">
        <v>2707</v>
      </c>
      <c r="AE2513" s="18" t="s">
        <v>1300</v>
      </c>
      <c r="AF2513" s="18" t="str">
        <f t="shared" si="3"/>
        <v>24B</v>
      </c>
      <c r="AG2513" s="18" t="s">
        <v>27237</v>
      </c>
    </row>
    <row r="2514" ht="15.75" customHeight="1">
      <c r="A2514" s="6">
        <f t="shared" ref="A2514:A2604" si="113">A2513+1</f>
        <v>222</v>
      </c>
      <c r="B2514" s="18" t="str">
        <f t="shared" si="112"/>
        <v>J222-mQL3-BC(2)</v>
      </c>
      <c r="C2514" s="18" t="s">
        <v>9802</v>
      </c>
      <c r="D2514" s="18" t="s">
        <v>4467</v>
      </c>
      <c r="E2514" s="18" t="s">
        <v>27147</v>
      </c>
      <c r="G2514" s="18"/>
      <c r="K2514" s="18" t="s">
        <v>1436</v>
      </c>
      <c r="L2514" s="25" t="s">
        <v>137</v>
      </c>
      <c r="M2514" s="25" t="s">
        <v>140</v>
      </c>
      <c r="T2514" s="26" t="s">
        <v>9811</v>
      </c>
      <c r="U2514" s="26" t="s">
        <v>9812</v>
      </c>
      <c r="V2514" s="18"/>
      <c r="W2514" s="18"/>
      <c r="X2514" s="26" t="s">
        <v>83</v>
      </c>
      <c r="Y2514" s="18">
        <v>1.0</v>
      </c>
      <c r="Z2514" s="18" t="s">
        <v>1300</v>
      </c>
      <c r="AA2514" s="18" t="s">
        <v>85</v>
      </c>
      <c r="AB2514" s="18">
        <v>2.0</v>
      </c>
      <c r="AC2514" s="33" t="s">
        <v>149</v>
      </c>
      <c r="AD2514" s="26" t="s">
        <v>2707</v>
      </c>
      <c r="AE2514" s="18" t="s">
        <v>1300</v>
      </c>
      <c r="AF2514" s="18" t="str">
        <f t="shared" si="3"/>
        <v>24B</v>
      </c>
      <c r="AG2514" s="18" t="s">
        <v>27237</v>
      </c>
    </row>
    <row r="2515" ht="15.75" customHeight="1">
      <c r="A2515" s="6">
        <f t="shared" si="113"/>
        <v>223</v>
      </c>
      <c r="B2515" s="18" t="str">
        <f t="shared" si="112"/>
        <v>J223-mQL3-BC(2)</v>
      </c>
      <c r="C2515" s="18" t="s">
        <v>9810</v>
      </c>
      <c r="D2515" s="18" t="s">
        <v>4473</v>
      </c>
      <c r="E2515" s="18" t="s">
        <v>27147</v>
      </c>
      <c r="G2515" s="18"/>
      <c r="K2515" s="18" t="s">
        <v>1436</v>
      </c>
      <c r="L2515" s="25" t="s">
        <v>137</v>
      </c>
      <c r="M2515" s="25" t="s">
        <v>140</v>
      </c>
      <c r="T2515" s="26" t="s">
        <v>9818</v>
      </c>
      <c r="U2515" s="26" t="s">
        <v>9812</v>
      </c>
      <c r="V2515" s="18"/>
      <c r="W2515" s="18"/>
      <c r="X2515" s="26" t="s">
        <v>83</v>
      </c>
      <c r="Y2515" s="18">
        <v>1.0</v>
      </c>
      <c r="Z2515" s="18" t="s">
        <v>1300</v>
      </c>
      <c r="AA2515" s="18" t="s">
        <v>85</v>
      </c>
      <c r="AB2515" s="18">
        <v>2.0</v>
      </c>
      <c r="AC2515" s="33" t="s">
        <v>149</v>
      </c>
      <c r="AD2515" s="26" t="s">
        <v>2707</v>
      </c>
      <c r="AE2515" s="18" t="s">
        <v>1300</v>
      </c>
      <c r="AF2515" s="18" t="str">
        <f t="shared" si="3"/>
        <v>24B</v>
      </c>
      <c r="AG2515" s="18" t="s">
        <v>27237</v>
      </c>
    </row>
    <row r="2516" ht="15.75" customHeight="1">
      <c r="A2516" s="6">
        <f t="shared" si="113"/>
        <v>224</v>
      </c>
      <c r="B2516" s="18" t="str">
        <f t="shared" si="112"/>
        <v>J224-mQL3-BC(2)</v>
      </c>
      <c r="C2516" s="18" t="s">
        <v>9816</v>
      </c>
      <c r="D2516" s="18" t="s">
        <v>4477</v>
      </c>
      <c r="E2516" s="18" t="s">
        <v>27147</v>
      </c>
      <c r="G2516" s="18"/>
      <c r="K2516" s="18" t="s">
        <v>1436</v>
      </c>
      <c r="L2516" s="25" t="s">
        <v>137</v>
      </c>
      <c r="M2516" s="25" t="s">
        <v>140</v>
      </c>
      <c r="T2516" s="26" t="s">
        <v>9828</v>
      </c>
      <c r="U2516" s="26" t="s">
        <v>9829</v>
      </c>
      <c r="V2516" s="18"/>
      <c r="W2516" s="18"/>
      <c r="X2516" s="26" t="s">
        <v>83</v>
      </c>
      <c r="Y2516" s="18">
        <v>1.0</v>
      </c>
      <c r="Z2516" s="18" t="s">
        <v>1300</v>
      </c>
      <c r="AA2516" s="18" t="s">
        <v>85</v>
      </c>
      <c r="AB2516" s="18">
        <v>2.0</v>
      </c>
      <c r="AC2516" s="33" t="s">
        <v>149</v>
      </c>
      <c r="AD2516" s="26" t="s">
        <v>2707</v>
      </c>
      <c r="AE2516" s="18" t="s">
        <v>1300</v>
      </c>
      <c r="AF2516" s="18" t="str">
        <f t="shared" si="3"/>
        <v>24B</v>
      </c>
      <c r="AG2516" s="18" t="s">
        <v>27237</v>
      </c>
    </row>
    <row r="2517" ht="15.75" customHeight="1">
      <c r="A2517" s="6">
        <f t="shared" si="113"/>
        <v>225</v>
      </c>
      <c r="B2517" s="18" t="str">
        <f t="shared" si="112"/>
        <v>J225-mQL3-BC(2)</v>
      </c>
      <c r="C2517" s="18" t="s">
        <v>9826</v>
      </c>
      <c r="D2517" s="18" t="s">
        <v>4480</v>
      </c>
      <c r="E2517" s="18" t="s">
        <v>27147</v>
      </c>
      <c r="G2517" s="18"/>
      <c r="K2517" s="18" t="s">
        <v>1436</v>
      </c>
      <c r="L2517" s="25" t="s">
        <v>137</v>
      </c>
      <c r="M2517" s="25" t="s">
        <v>140</v>
      </c>
      <c r="T2517" s="26" t="s">
        <v>9839</v>
      </c>
      <c r="U2517" s="26" t="s">
        <v>9840</v>
      </c>
      <c r="V2517" s="18"/>
      <c r="W2517" s="18"/>
      <c r="X2517" s="26" t="s">
        <v>83</v>
      </c>
      <c r="Y2517" s="18">
        <v>1.0</v>
      </c>
      <c r="Z2517" s="18" t="s">
        <v>1300</v>
      </c>
      <c r="AA2517" s="18" t="s">
        <v>85</v>
      </c>
      <c r="AB2517" s="18">
        <v>2.0</v>
      </c>
      <c r="AC2517" s="33" t="s">
        <v>149</v>
      </c>
      <c r="AD2517" s="26" t="s">
        <v>2707</v>
      </c>
      <c r="AE2517" s="18" t="s">
        <v>1300</v>
      </c>
      <c r="AF2517" s="18" t="str">
        <f t="shared" si="3"/>
        <v>24B</v>
      </c>
      <c r="AG2517" s="18" t="s">
        <v>27237</v>
      </c>
    </row>
    <row r="2518" ht="15.75" customHeight="1">
      <c r="A2518" s="6">
        <f t="shared" si="113"/>
        <v>226</v>
      </c>
      <c r="B2518" s="18" t="str">
        <f t="shared" si="112"/>
        <v>J226-mQL3-BC(2)</v>
      </c>
      <c r="C2518" s="18" t="s">
        <v>9834</v>
      </c>
      <c r="D2518" s="18" t="s">
        <v>4489</v>
      </c>
      <c r="E2518" s="18" t="s">
        <v>27147</v>
      </c>
      <c r="G2518" s="18"/>
      <c r="K2518" s="18" t="s">
        <v>1436</v>
      </c>
      <c r="L2518" s="25" t="s">
        <v>137</v>
      </c>
      <c r="M2518" s="25" t="s">
        <v>140</v>
      </c>
      <c r="T2518" s="26" t="s">
        <v>9847</v>
      </c>
      <c r="U2518" s="26" t="s">
        <v>9848</v>
      </c>
      <c r="V2518" s="18"/>
      <c r="W2518" s="18"/>
      <c r="X2518" s="26" t="s">
        <v>83</v>
      </c>
      <c r="Y2518" s="18">
        <v>1.0</v>
      </c>
      <c r="Z2518" s="18" t="s">
        <v>1300</v>
      </c>
      <c r="AA2518" s="18" t="s">
        <v>85</v>
      </c>
      <c r="AB2518" s="18">
        <v>2.0</v>
      </c>
      <c r="AC2518" s="33" t="s">
        <v>149</v>
      </c>
      <c r="AD2518" s="26" t="s">
        <v>2707</v>
      </c>
      <c r="AE2518" s="18" t="s">
        <v>1300</v>
      </c>
      <c r="AF2518" s="18" t="str">
        <f t="shared" si="3"/>
        <v>24B</v>
      </c>
      <c r="AG2518" s="18" t="s">
        <v>27237</v>
      </c>
    </row>
    <row r="2519" ht="15.75" customHeight="1">
      <c r="A2519" s="6">
        <f t="shared" si="113"/>
        <v>227</v>
      </c>
      <c r="B2519" s="18" t="str">
        <f t="shared" si="112"/>
        <v>J227-mQL3-BC(2)</v>
      </c>
      <c r="C2519" s="18" t="s">
        <v>9844</v>
      </c>
      <c r="D2519" s="18" t="s">
        <v>4491</v>
      </c>
      <c r="E2519" s="18" t="s">
        <v>27147</v>
      </c>
      <c r="G2519" s="18"/>
      <c r="K2519" s="18" t="s">
        <v>1436</v>
      </c>
      <c r="L2519" s="25" t="s">
        <v>137</v>
      </c>
      <c r="M2519" s="25" t="s">
        <v>140</v>
      </c>
      <c r="T2519" s="26" t="s">
        <v>9856</v>
      </c>
      <c r="U2519" s="26" t="s">
        <v>9857</v>
      </c>
      <c r="V2519" s="18"/>
      <c r="W2519" s="18"/>
      <c r="X2519" s="26" t="s">
        <v>83</v>
      </c>
      <c r="Y2519" s="18">
        <v>1.0</v>
      </c>
      <c r="Z2519" s="18" t="s">
        <v>1300</v>
      </c>
      <c r="AA2519" s="18" t="s">
        <v>85</v>
      </c>
      <c r="AB2519" s="18">
        <v>2.0</v>
      </c>
      <c r="AC2519" s="33" t="s">
        <v>149</v>
      </c>
      <c r="AD2519" s="26" t="s">
        <v>2707</v>
      </c>
      <c r="AE2519" s="18" t="s">
        <v>1300</v>
      </c>
      <c r="AF2519" s="18" t="str">
        <f t="shared" si="3"/>
        <v>24B</v>
      </c>
      <c r="AG2519" s="18" t="s">
        <v>27237</v>
      </c>
    </row>
    <row r="2520" ht="15.75" customHeight="1">
      <c r="A2520" s="6">
        <f t="shared" si="113"/>
        <v>228</v>
      </c>
      <c r="B2520" s="18" t="str">
        <f t="shared" si="112"/>
        <v>J228-mQL3-BC(2)</v>
      </c>
      <c r="C2520" s="18" t="s">
        <v>9855</v>
      </c>
      <c r="D2520" s="18" t="s">
        <v>4494</v>
      </c>
      <c r="E2520" s="18" t="s">
        <v>27147</v>
      </c>
      <c r="G2520" s="18"/>
      <c r="K2520" s="18" t="s">
        <v>1436</v>
      </c>
      <c r="L2520" s="25" t="s">
        <v>137</v>
      </c>
      <c r="M2520" s="25" t="s">
        <v>140</v>
      </c>
      <c r="T2520" s="26" t="s">
        <v>9866</v>
      </c>
      <c r="U2520" s="26" t="s">
        <v>9868</v>
      </c>
      <c r="V2520" s="18"/>
      <c r="W2520" s="18"/>
      <c r="X2520" s="26" t="s">
        <v>83</v>
      </c>
      <c r="Y2520" s="18">
        <v>1.0</v>
      </c>
      <c r="Z2520" s="18" t="s">
        <v>1300</v>
      </c>
      <c r="AA2520" s="18" t="s">
        <v>85</v>
      </c>
      <c r="AB2520" s="18">
        <v>2.0</v>
      </c>
      <c r="AC2520" s="33" t="s">
        <v>149</v>
      </c>
      <c r="AD2520" s="26" t="s">
        <v>2707</v>
      </c>
      <c r="AE2520" s="18" t="s">
        <v>1300</v>
      </c>
      <c r="AF2520" s="18" t="str">
        <f t="shared" si="3"/>
        <v>24B</v>
      </c>
      <c r="AG2520" s="18" t="s">
        <v>27237</v>
      </c>
    </row>
    <row r="2521" ht="15.75" customHeight="1">
      <c r="A2521" s="6">
        <f t="shared" si="113"/>
        <v>229</v>
      </c>
      <c r="B2521" s="18" t="str">
        <f t="shared" si="112"/>
        <v>J229-mQL3-BC(2)</v>
      </c>
      <c r="C2521" s="18" t="s">
        <v>9865</v>
      </c>
      <c r="D2521" s="18" t="s">
        <v>4499</v>
      </c>
      <c r="E2521" s="18" t="s">
        <v>27147</v>
      </c>
      <c r="G2521" s="18"/>
      <c r="K2521" s="18" t="s">
        <v>1436</v>
      </c>
      <c r="L2521" s="25" t="s">
        <v>137</v>
      </c>
      <c r="M2521" s="25" t="s">
        <v>140</v>
      </c>
      <c r="T2521" s="26" t="s">
        <v>9877</v>
      </c>
      <c r="U2521" s="26" t="s">
        <v>9879</v>
      </c>
      <c r="V2521" s="18"/>
      <c r="W2521" s="18"/>
      <c r="X2521" s="26" t="s">
        <v>83</v>
      </c>
      <c r="Y2521" s="18">
        <v>1.0</v>
      </c>
      <c r="Z2521" s="18" t="s">
        <v>1300</v>
      </c>
      <c r="AA2521" s="18" t="s">
        <v>85</v>
      </c>
      <c r="AB2521" s="18">
        <v>2.0</v>
      </c>
      <c r="AC2521" s="33" t="s">
        <v>149</v>
      </c>
      <c r="AD2521" s="26" t="s">
        <v>2707</v>
      </c>
      <c r="AE2521" s="18" t="s">
        <v>1300</v>
      </c>
      <c r="AF2521" s="18" t="str">
        <f t="shared" si="3"/>
        <v>24B</v>
      </c>
      <c r="AG2521" s="18" t="s">
        <v>27237</v>
      </c>
    </row>
    <row r="2522" ht="15.75" customHeight="1">
      <c r="A2522" s="6">
        <f t="shared" si="113"/>
        <v>230</v>
      </c>
      <c r="B2522" s="18" t="str">
        <f t="shared" si="112"/>
        <v>J230-mQL3-BC(2)</v>
      </c>
      <c r="C2522" s="18" t="s">
        <v>9874</v>
      </c>
      <c r="D2522" s="18" t="s">
        <v>4502</v>
      </c>
      <c r="E2522" s="18" t="s">
        <v>27147</v>
      </c>
      <c r="G2522" s="18"/>
      <c r="K2522" s="18" t="s">
        <v>1436</v>
      </c>
      <c r="L2522" s="25" t="s">
        <v>137</v>
      </c>
      <c r="M2522" s="25" t="s">
        <v>140</v>
      </c>
      <c r="T2522" s="26" t="s">
        <v>9889</v>
      </c>
      <c r="U2522" s="26" t="s">
        <v>9890</v>
      </c>
      <c r="V2522" s="18"/>
      <c r="W2522" s="18"/>
      <c r="X2522" s="26" t="s">
        <v>83</v>
      </c>
      <c r="Y2522" s="18">
        <v>1.0</v>
      </c>
      <c r="Z2522" s="18" t="s">
        <v>1300</v>
      </c>
      <c r="AA2522" s="18" t="s">
        <v>85</v>
      </c>
      <c r="AB2522" s="18">
        <v>2.0</v>
      </c>
      <c r="AC2522" s="33" t="s">
        <v>149</v>
      </c>
      <c r="AD2522" s="26" t="s">
        <v>2707</v>
      </c>
      <c r="AE2522" s="18" t="s">
        <v>1300</v>
      </c>
      <c r="AF2522" s="18" t="str">
        <f t="shared" si="3"/>
        <v>24B</v>
      </c>
      <c r="AG2522" s="18" t="s">
        <v>27237</v>
      </c>
    </row>
    <row r="2523" ht="15.75" customHeight="1">
      <c r="A2523" s="6">
        <f t="shared" si="113"/>
        <v>231</v>
      </c>
      <c r="B2523" s="18" t="str">
        <f t="shared" si="112"/>
        <v>J231-mQL3-BC(2)</v>
      </c>
      <c r="C2523" s="18" t="s">
        <v>9886</v>
      </c>
      <c r="D2523" s="18" t="s">
        <v>4503</v>
      </c>
      <c r="E2523" s="18" t="s">
        <v>27147</v>
      </c>
      <c r="G2523" s="18"/>
      <c r="K2523" s="18" t="s">
        <v>1436</v>
      </c>
      <c r="L2523" s="25" t="s">
        <v>137</v>
      </c>
      <c r="M2523" s="25" t="s">
        <v>140</v>
      </c>
      <c r="T2523" s="26" t="s">
        <v>9901</v>
      </c>
      <c r="U2523" s="26" t="s">
        <v>9902</v>
      </c>
      <c r="V2523" s="18"/>
      <c r="W2523" s="18"/>
      <c r="X2523" s="26" t="s">
        <v>83</v>
      </c>
      <c r="Y2523" s="18">
        <v>1.0</v>
      </c>
      <c r="Z2523" s="18" t="s">
        <v>1300</v>
      </c>
      <c r="AA2523" s="18" t="s">
        <v>85</v>
      </c>
      <c r="AB2523" s="18">
        <v>2.0</v>
      </c>
      <c r="AC2523" s="33" t="s">
        <v>149</v>
      </c>
      <c r="AD2523" s="26" t="s">
        <v>2707</v>
      </c>
      <c r="AE2523" s="18" t="s">
        <v>1300</v>
      </c>
      <c r="AF2523" s="18" t="str">
        <f t="shared" si="3"/>
        <v>24B</v>
      </c>
      <c r="AG2523" s="18" t="s">
        <v>27237</v>
      </c>
    </row>
    <row r="2524" ht="15.75" customHeight="1">
      <c r="A2524" s="6">
        <f t="shared" si="113"/>
        <v>232</v>
      </c>
      <c r="B2524" s="18" t="str">
        <f t="shared" si="112"/>
        <v>J232-mQL3-BC(2)</v>
      </c>
      <c r="C2524" s="18" t="s">
        <v>9898</v>
      </c>
      <c r="D2524" s="18" t="s">
        <v>4509</v>
      </c>
      <c r="E2524" s="18" t="s">
        <v>27147</v>
      </c>
      <c r="G2524" s="18"/>
      <c r="K2524" s="18" t="s">
        <v>1436</v>
      </c>
      <c r="L2524" s="25" t="s">
        <v>137</v>
      </c>
      <c r="M2524" s="25" t="s">
        <v>140</v>
      </c>
      <c r="T2524" s="26" t="s">
        <v>9912</v>
      </c>
      <c r="U2524" s="26" t="s">
        <v>9913</v>
      </c>
      <c r="V2524" s="18"/>
      <c r="W2524" s="18"/>
      <c r="X2524" s="26" t="s">
        <v>83</v>
      </c>
      <c r="Y2524" s="18">
        <v>1.0</v>
      </c>
      <c r="Z2524" s="18" t="s">
        <v>1300</v>
      </c>
      <c r="AA2524" s="18" t="s">
        <v>85</v>
      </c>
      <c r="AB2524" s="18">
        <v>2.0</v>
      </c>
      <c r="AC2524" s="33" t="s">
        <v>149</v>
      </c>
      <c r="AD2524" s="26" t="s">
        <v>2707</v>
      </c>
      <c r="AE2524" s="18" t="s">
        <v>1300</v>
      </c>
      <c r="AF2524" s="18" t="str">
        <f t="shared" si="3"/>
        <v>24B</v>
      </c>
      <c r="AG2524" s="18" t="s">
        <v>27237</v>
      </c>
    </row>
    <row r="2525" ht="15.75" customHeight="1">
      <c r="A2525" s="6">
        <f t="shared" si="113"/>
        <v>233</v>
      </c>
      <c r="B2525" s="18" t="str">
        <f t="shared" si="112"/>
        <v>J233-mQL3-BC(2)</v>
      </c>
      <c r="C2525" s="18" t="s">
        <v>9909</v>
      </c>
      <c r="D2525" s="18" t="s">
        <v>4514</v>
      </c>
      <c r="E2525" s="18" t="s">
        <v>27147</v>
      </c>
      <c r="G2525" s="18"/>
      <c r="K2525" s="18" t="s">
        <v>1436</v>
      </c>
      <c r="L2525" s="25" t="s">
        <v>137</v>
      </c>
      <c r="M2525" s="25" t="s">
        <v>140</v>
      </c>
      <c r="T2525" s="26" t="s">
        <v>9923</v>
      </c>
      <c r="U2525" s="26" t="s">
        <v>9926</v>
      </c>
      <c r="V2525" s="18"/>
      <c r="W2525" s="18"/>
      <c r="X2525" s="26" t="s">
        <v>83</v>
      </c>
      <c r="Y2525" s="18">
        <v>1.0</v>
      </c>
      <c r="Z2525" s="18" t="s">
        <v>1300</v>
      </c>
      <c r="AA2525" s="18" t="s">
        <v>85</v>
      </c>
      <c r="AB2525" s="18">
        <v>2.0</v>
      </c>
      <c r="AC2525" s="33" t="s">
        <v>149</v>
      </c>
      <c r="AD2525" s="26" t="s">
        <v>2707</v>
      </c>
      <c r="AE2525" s="18" t="s">
        <v>1300</v>
      </c>
      <c r="AF2525" s="18" t="str">
        <f t="shared" si="3"/>
        <v>24B</v>
      </c>
      <c r="AG2525" s="18" t="s">
        <v>27237</v>
      </c>
    </row>
    <row r="2526" ht="15.75" customHeight="1">
      <c r="A2526" s="6">
        <f t="shared" si="113"/>
        <v>234</v>
      </c>
      <c r="B2526" s="18" t="str">
        <f t="shared" si="112"/>
        <v>J234-mQL3-BC(2)</v>
      </c>
      <c r="C2526" s="18" t="s">
        <v>9921</v>
      </c>
      <c r="D2526" s="18" t="s">
        <v>4517</v>
      </c>
      <c r="E2526" s="18" t="s">
        <v>27147</v>
      </c>
      <c r="G2526" s="18"/>
      <c r="K2526" s="18" t="s">
        <v>1436</v>
      </c>
      <c r="L2526" s="25" t="s">
        <v>137</v>
      </c>
      <c r="M2526" s="25" t="s">
        <v>140</v>
      </c>
      <c r="T2526" s="26" t="s">
        <v>9934</v>
      </c>
      <c r="U2526" s="26" t="s">
        <v>9937</v>
      </c>
      <c r="V2526" s="18"/>
      <c r="W2526" s="18"/>
      <c r="X2526" s="26" t="s">
        <v>83</v>
      </c>
      <c r="Y2526" s="18">
        <v>1.0</v>
      </c>
      <c r="Z2526" s="18" t="s">
        <v>1300</v>
      </c>
      <c r="AA2526" s="18" t="s">
        <v>85</v>
      </c>
      <c r="AB2526" s="18">
        <v>2.0</v>
      </c>
      <c r="AC2526" s="33" t="s">
        <v>149</v>
      </c>
      <c r="AD2526" s="26" t="s">
        <v>2707</v>
      </c>
      <c r="AE2526" s="18" t="s">
        <v>1300</v>
      </c>
      <c r="AF2526" s="18" t="str">
        <f t="shared" si="3"/>
        <v>24B</v>
      </c>
      <c r="AG2526" s="18" t="s">
        <v>27237</v>
      </c>
    </row>
    <row r="2527" ht="15.75" customHeight="1">
      <c r="A2527" s="6">
        <f t="shared" si="113"/>
        <v>235</v>
      </c>
      <c r="B2527" s="18" t="str">
        <f t="shared" si="112"/>
        <v>J235-mQL3-BC(2)</v>
      </c>
      <c r="C2527" s="18" t="s">
        <v>9932</v>
      </c>
      <c r="D2527" s="18" t="s">
        <v>4522</v>
      </c>
      <c r="E2527" s="18" t="s">
        <v>27147</v>
      </c>
      <c r="G2527" s="18"/>
      <c r="K2527" s="18" t="s">
        <v>1436</v>
      </c>
      <c r="L2527" s="25" t="s">
        <v>137</v>
      </c>
      <c r="M2527" s="25" t="s">
        <v>140</v>
      </c>
      <c r="T2527" s="26" t="s">
        <v>9947</v>
      </c>
      <c r="U2527" s="26" t="s">
        <v>9948</v>
      </c>
      <c r="V2527" s="18"/>
      <c r="W2527" s="18"/>
      <c r="X2527" s="26" t="s">
        <v>83</v>
      </c>
      <c r="Y2527" s="18">
        <v>1.0</v>
      </c>
      <c r="Z2527" s="18" t="s">
        <v>1300</v>
      </c>
      <c r="AA2527" s="18" t="s">
        <v>85</v>
      </c>
      <c r="AB2527" s="18">
        <v>2.0</v>
      </c>
      <c r="AC2527" s="33" t="s">
        <v>149</v>
      </c>
      <c r="AD2527" s="26" t="s">
        <v>2707</v>
      </c>
      <c r="AE2527" s="18" t="s">
        <v>1300</v>
      </c>
      <c r="AF2527" s="18" t="str">
        <f t="shared" si="3"/>
        <v>24B</v>
      </c>
      <c r="AG2527" s="18" t="s">
        <v>27237</v>
      </c>
    </row>
    <row r="2528" ht="15.75" customHeight="1">
      <c r="A2528" s="6">
        <f t="shared" si="113"/>
        <v>236</v>
      </c>
      <c r="B2528" s="18" t="str">
        <f t="shared" si="112"/>
        <v>J236-mQL3-BC(2)</v>
      </c>
      <c r="C2528" s="18" t="s">
        <v>9942</v>
      </c>
      <c r="D2528" s="18" t="s">
        <v>4529</v>
      </c>
      <c r="E2528" s="18" t="s">
        <v>27147</v>
      </c>
      <c r="G2528" s="18"/>
      <c r="K2528" s="18" t="s">
        <v>1436</v>
      </c>
      <c r="L2528" s="25" t="s">
        <v>137</v>
      </c>
      <c r="M2528" s="25" t="s">
        <v>140</v>
      </c>
      <c r="T2528" s="26" t="s">
        <v>9957</v>
      </c>
      <c r="U2528" s="26" t="s">
        <v>9958</v>
      </c>
      <c r="V2528" s="18"/>
      <c r="W2528" s="18"/>
      <c r="X2528" s="26" t="s">
        <v>83</v>
      </c>
      <c r="Y2528" s="18">
        <v>1.0</v>
      </c>
      <c r="Z2528" s="18" t="s">
        <v>1300</v>
      </c>
      <c r="AA2528" s="18" t="s">
        <v>85</v>
      </c>
      <c r="AB2528" s="18">
        <v>2.0</v>
      </c>
      <c r="AC2528" s="33" t="s">
        <v>149</v>
      </c>
      <c r="AD2528" s="26" t="s">
        <v>2707</v>
      </c>
      <c r="AE2528" s="18" t="s">
        <v>1300</v>
      </c>
      <c r="AF2528" s="18" t="str">
        <f t="shared" si="3"/>
        <v>24B</v>
      </c>
      <c r="AG2528" s="18" t="s">
        <v>27237</v>
      </c>
    </row>
    <row r="2529" ht="15.75" customHeight="1">
      <c r="A2529" s="6">
        <f t="shared" si="113"/>
        <v>237</v>
      </c>
      <c r="B2529" s="18" t="str">
        <f t="shared" si="112"/>
        <v>J237-mQL3-BC(2)</v>
      </c>
      <c r="C2529" s="18" t="s">
        <v>9955</v>
      </c>
      <c r="D2529" s="18" t="s">
        <v>4531</v>
      </c>
      <c r="E2529" s="18" t="s">
        <v>27147</v>
      </c>
      <c r="G2529" s="18"/>
      <c r="K2529" s="18" t="s">
        <v>1436</v>
      </c>
      <c r="L2529" s="25" t="s">
        <v>137</v>
      </c>
      <c r="M2529" s="25" t="s">
        <v>140</v>
      </c>
      <c r="T2529" s="26" t="s">
        <v>9970</v>
      </c>
      <c r="U2529" s="26" t="s">
        <v>9971</v>
      </c>
      <c r="V2529" s="18"/>
      <c r="W2529" s="18"/>
      <c r="X2529" s="26" t="s">
        <v>83</v>
      </c>
      <c r="Y2529" s="18">
        <v>1.0</v>
      </c>
      <c r="Z2529" s="18" t="s">
        <v>1300</v>
      </c>
      <c r="AA2529" s="18" t="s">
        <v>85</v>
      </c>
      <c r="AB2529" s="18">
        <v>2.0</v>
      </c>
      <c r="AC2529" s="33" t="s">
        <v>149</v>
      </c>
      <c r="AD2529" s="26" t="s">
        <v>2707</v>
      </c>
      <c r="AE2529" s="18" t="s">
        <v>1300</v>
      </c>
      <c r="AF2529" s="18" t="str">
        <f t="shared" si="3"/>
        <v>24B</v>
      </c>
      <c r="AG2529" s="18" t="s">
        <v>27237</v>
      </c>
    </row>
    <row r="2530" ht="15.75" customHeight="1">
      <c r="A2530" s="6">
        <f t="shared" si="113"/>
        <v>238</v>
      </c>
      <c r="B2530" s="18" t="str">
        <f t="shared" si="112"/>
        <v>J238-mQL3-BC(2)</v>
      </c>
      <c r="C2530" s="18" t="s">
        <v>9967</v>
      </c>
      <c r="D2530" s="18" t="s">
        <v>4536</v>
      </c>
      <c r="E2530" s="18" t="s">
        <v>27147</v>
      </c>
      <c r="G2530" s="18"/>
      <c r="K2530" s="18" t="s">
        <v>1436</v>
      </c>
      <c r="L2530" s="25" t="s">
        <v>137</v>
      </c>
      <c r="M2530" s="25" t="s">
        <v>140</v>
      </c>
      <c r="T2530" s="26" t="s">
        <v>9980</v>
      </c>
      <c r="U2530" s="26" t="s">
        <v>9982</v>
      </c>
      <c r="V2530" s="18"/>
      <c r="W2530" s="18"/>
      <c r="X2530" s="26" t="s">
        <v>83</v>
      </c>
      <c r="Y2530" s="18">
        <v>1.0</v>
      </c>
      <c r="Z2530" s="18" t="s">
        <v>1300</v>
      </c>
      <c r="AA2530" s="18" t="s">
        <v>85</v>
      </c>
      <c r="AB2530" s="18">
        <v>2.0</v>
      </c>
      <c r="AC2530" s="33" t="s">
        <v>149</v>
      </c>
      <c r="AD2530" s="26" t="s">
        <v>2707</v>
      </c>
      <c r="AE2530" s="18" t="s">
        <v>1300</v>
      </c>
      <c r="AF2530" s="18" t="str">
        <f t="shared" si="3"/>
        <v>24B</v>
      </c>
      <c r="AG2530" s="18" t="s">
        <v>27237</v>
      </c>
    </row>
    <row r="2531" ht="15.75" customHeight="1">
      <c r="A2531" s="6">
        <f t="shared" si="113"/>
        <v>239</v>
      </c>
      <c r="B2531" s="18" t="str">
        <f t="shared" si="112"/>
        <v>J239-mQL3-BC(2)</v>
      </c>
      <c r="C2531" s="18" t="s">
        <v>9977</v>
      </c>
      <c r="D2531" s="18" t="s">
        <v>4540</v>
      </c>
      <c r="E2531" s="18" t="s">
        <v>27147</v>
      </c>
      <c r="G2531" s="18"/>
      <c r="K2531" s="18" t="s">
        <v>1436</v>
      </c>
      <c r="L2531" s="25" t="s">
        <v>137</v>
      </c>
      <c r="M2531" s="25" t="s">
        <v>140</v>
      </c>
      <c r="T2531" s="26" t="s">
        <v>9990</v>
      </c>
      <c r="U2531" s="26" t="s">
        <v>9991</v>
      </c>
      <c r="V2531" s="18"/>
      <c r="W2531" s="18"/>
      <c r="X2531" s="26" t="s">
        <v>83</v>
      </c>
      <c r="Y2531" s="18">
        <v>1.0</v>
      </c>
      <c r="Z2531" s="18" t="s">
        <v>1300</v>
      </c>
      <c r="AA2531" s="18" t="s">
        <v>85</v>
      </c>
      <c r="AB2531" s="18">
        <v>2.0</v>
      </c>
      <c r="AC2531" s="33" t="s">
        <v>149</v>
      </c>
      <c r="AD2531" s="26" t="s">
        <v>2707</v>
      </c>
      <c r="AE2531" s="18" t="s">
        <v>1300</v>
      </c>
      <c r="AF2531" s="18" t="str">
        <f t="shared" si="3"/>
        <v>24B</v>
      </c>
      <c r="AG2531" s="18" t="s">
        <v>27237</v>
      </c>
    </row>
    <row r="2532" ht="15.75" customHeight="1">
      <c r="A2532" s="6">
        <f t="shared" si="113"/>
        <v>240</v>
      </c>
      <c r="B2532" s="18" t="str">
        <f t="shared" si="112"/>
        <v>J240-mQL3-BC(2)</v>
      </c>
      <c r="C2532" s="18" t="s">
        <v>9988</v>
      </c>
      <c r="D2532" s="18" t="s">
        <v>4544</v>
      </c>
      <c r="E2532" s="18" t="s">
        <v>27147</v>
      </c>
      <c r="G2532" s="18"/>
      <c r="K2532" s="18" t="s">
        <v>1436</v>
      </c>
      <c r="L2532" s="25" t="s">
        <v>137</v>
      </c>
      <c r="M2532" s="25" t="s">
        <v>140</v>
      </c>
      <c r="T2532" s="26" t="s">
        <v>10001</v>
      </c>
      <c r="U2532" s="26" t="s">
        <v>10002</v>
      </c>
      <c r="V2532" s="18"/>
      <c r="W2532" s="18"/>
      <c r="X2532" s="26" t="s">
        <v>83</v>
      </c>
      <c r="Y2532" s="18">
        <v>1.0</v>
      </c>
      <c r="Z2532" s="18" t="s">
        <v>1300</v>
      </c>
      <c r="AA2532" s="18" t="s">
        <v>85</v>
      </c>
      <c r="AB2532" s="18">
        <v>2.0</v>
      </c>
      <c r="AC2532" s="33" t="s">
        <v>149</v>
      </c>
      <c r="AD2532" s="26" t="s">
        <v>2707</v>
      </c>
      <c r="AE2532" s="18" t="s">
        <v>1300</v>
      </c>
      <c r="AF2532" s="18" t="str">
        <f t="shared" si="3"/>
        <v>24B</v>
      </c>
      <c r="AG2532" s="18" t="s">
        <v>27237</v>
      </c>
    </row>
    <row r="2533" ht="15.75" customHeight="1">
      <c r="A2533" s="6">
        <f t="shared" si="113"/>
        <v>241</v>
      </c>
      <c r="B2533" s="18" t="str">
        <f t="shared" si="112"/>
        <v>J241-mQL3-BC(2)</v>
      </c>
      <c r="C2533" s="18" t="s">
        <v>9996</v>
      </c>
      <c r="D2533" s="18" t="s">
        <v>4550</v>
      </c>
      <c r="E2533" s="18" t="s">
        <v>27147</v>
      </c>
      <c r="G2533" s="18"/>
      <c r="K2533" s="18" t="s">
        <v>1436</v>
      </c>
      <c r="L2533" s="25" t="s">
        <v>137</v>
      </c>
      <c r="M2533" s="25" t="s">
        <v>140</v>
      </c>
      <c r="T2533" s="26" t="s">
        <v>10010</v>
      </c>
      <c r="U2533" s="26" t="s">
        <v>10011</v>
      </c>
      <c r="V2533" s="18"/>
      <c r="W2533" s="18"/>
      <c r="X2533" s="26" t="s">
        <v>83</v>
      </c>
      <c r="Y2533" s="18">
        <v>1.0</v>
      </c>
      <c r="Z2533" s="18" t="s">
        <v>1300</v>
      </c>
      <c r="AA2533" s="18" t="s">
        <v>85</v>
      </c>
      <c r="AB2533" s="18">
        <v>2.0</v>
      </c>
      <c r="AC2533" s="33" t="s">
        <v>149</v>
      </c>
      <c r="AD2533" s="26" t="s">
        <v>2707</v>
      </c>
      <c r="AE2533" s="18" t="s">
        <v>1300</v>
      </c>
      <c r="AF2533" s="18" t="str">
        <f t="shared" si="3"/>
        <v>24B</v>
      </c>
      <c r="AG2533" s="18" t="s">
        <v>27237</v>
      </c>
    </row>
    <row r="2534" ht="15.75" customHeight="1">
      <c r="A2534" s="6">
        <f t="shared" si="113"/>
        <v>242</v>
      </c>
      <c r="B2534" s="18" t="str">
        <f t="shared" si="112"/>
        <v>J242-mQL3-BC(2)</v>
      </c>
      <c r="C2534" s="18" t="s">
        <v>10007</v>
      </c>
      <c r="D2534" s="18" t="s">
        <v>4553</v>
      </c>
      <c r="E2534" s="18" t="s">
        <v>27147</v>
      </c>
      <c r="G2534" s="18"/>
      <c r="K2534" s="18" t="s">
        <v>1436</v>
      </c>
      <c r="L2534" s="25" t="s">
        <v>137</v>
      </c>
      <c r="M2534" s="25" t="s">
        <v>140</v>
      </c>
      <c r="T2534" s="26" t="s">
        <v>10022</v>
      </c>
      <c r="U2534" s="26" t="s">
        <v>10023</v>
      </c>
      <c r="V2534" s="18"/>
      <c r="W2534" s="18"/>
      <c r="X2534" s="26" t="s">
        <v>83</v>
      </c>
      <c r="Y2534" s="18">
        <v>1.0</v>
      </c>
      <c r="Z2534" s="18" t="s">
        <v>1300</v>
      </c>
      <c r="AA2534" s="18" t="s">
        <v>85</v>
      </c>
      <c r="AB2534" s="18">
        <v>2.0</v>
      </c>
      <c r="AC2534" s="33" t="s">
        <v>149</v>
      </c>
      <c r="AD2534" s="26" t="s">
        <v>2707</v>
      </c>
      <c r="AE2534" s="18" t="s">
        <v>1300</v>
      </c>
      <c r="AF2534" s="18" t="str">
        <f t="shared" si="3"/>
        <v>24B</v>
      </c>
      <c r="AG2534" s="18" t="s">
        <v>27237</v>
      </c>
    </row>
    <row r="2535" ht="15.75" customHeight="1">
      <c r="A2535" s="6">
        <f t="shared" si="113"/>
        <v>243</v>
      </c>
      <c r="B2535" s="18" t="str">
        <f t="shared" si="112"/>
        <v>J243-mQL3-BC(2)</v>
      </c>
      <c r="C2535" s="18" t="s">
        <v>10017</v>
      </c>
      <c r="D2535" s="18" t="s">
        <v>4557</v>
      </c>
      <c r="E2535" s="18" t="s">
        <v>27147</v>
      </c>
      <c r="G2535" s="18"/>
      <c r="K2535" s="18" t="s">
        <v>1436</v>
      </c>
      <c r="L2535" s="25" t="s">
        <v>137</v>
      </c>
      <c r="M2535" s="25" t="s">
        <v>140</v>
      </c>
      <c r="T2535" s="26" t="s">
        <v>10032</v>
      </c>
      <c r="U2535" s="26" t="s">
        <v>10033</v>
      </c>
      <c r="V2535" s="18"/>
      <c r="W2535" s="18"/>
      <c r="X2535" s="26" t="s">
        <v>83</v>
      </c>
      <c r="Y2535" s="18">
        <v>1.0</v>
      </c>
      <c r="Z2535" s="18" t="s">
        <v>1300</v>
      </c>
      <c r="AA2535" s="18" t="s">
        <v>85</v>
      </c>
      <c r="AB2535" s="18">
        <v>2.0</v>
      </c>
      <c r="AC2535" s="33" t="s">
        <v>149</v>
      </c>
      <c r="AD2535" s="26" t="s">
        <v>2707</v>
      </c>
      <c r="AE2535" s="18" t="s">
        <v>1300</v>
      </c>
      <c r="AF2535" s="18" t="str">
        <f t="shared" si="3"/>
        <v>24B</v>
      </c>
      <c r="AG2535" s="18" t="s">
        <v>27237</v>
      </c>
    </row>
    <row r="2536" ht="15.75" customHeight="1">
      <c r="A2536" s="6">
        <f t="shared" si="113"/>
        <v>244</v>
      </c>
      <c r="B2536" s="18" t="str">
        <f t="shared" si="112"/>
        <v>J244-mQL3-BC(2)</v>
      </c>
      <c r="C2536" s="18" t="s">
        <v>10031</v>
      </c>
      <c r="D2536" s="18" t="s">
        <v>4560</v>
      </c>
      <c r="E2536" s="18" t="s">
        <v>27147</v>
      </c>
      <c r="G2536" s="18"/>
      <c r="K2536" s="18" t="s">
        <v>1436</v>
      </c>
      <c r="L2536" s="25" t="s">
        <v>137</v>
      </c>
      <c r="M2536" s="25" t="s">
        <v>140</v>
      </c>
      <c r="T2536" s="26" t="s">
        <v>10043</v>
      </c>
      <c r="U2536" s="26" t="s">
        <v>10044</v>
      </c>
      <c r="V2536" s="18"/>
      <c r="W2536" s="18"/>
      <c r="X2536" s="26" t="s">
        <v>83</v>
      </c>
      <c r="Y2536" s="18">
        <v>1.0</v>
      </c>
      <c r="Z2536" s="18" t="s">
        <v>1300</v>
      </c>
      <c r="AA2536" s="18" t="s">
        <v>85</v>
      </c>
      <c r="AB2536" s="18">
        <v>2.0</v>
      </c>
      <c r="AC2536" s="33" t="s">
        <v>149</v>
      </c>
      <c r="AD2536" s="26" t="s">
        <v>2707</v>
      </c>
      <c r="AE2536" s="18" t="s">
        <v>1300</v>
      </c>
      <c r="AF2536" s="18" t="str">
        <f t="shared" si="3"/>
        <v>24B</v>
      </c>
      <c r="AG2536" s="18" t="s">
        <v>27237</v>
      </c>
    </row>
    <row r="2537" ht="15.75" customHeight="1">
      <c r="A2537" s="6">
        <f t="shared" si="113"/>
        <v>245</v>
      </c>
      <c r="B2537" s="18" t="str">
        <f t="shared" si="112"/>
        <v>J245-mQL3-BC(2)</v>
      </c>
      <c r="C2537" s="18" t="s">
        <v>10040</v>
      </c>
      <c r="D2537" s="18" t="s">
        <v>4565</v>
      </c>
      <c r="E2537" s="18" t="s">
        <v>27147</v>
      </c>
      <c r="G2537" s="18"/>
      <c r="K2537" s="18" t="s">
        <v>1436</v>
      </c>
      <c r="L2537" s="25" t="s">
        <v>137</v>
      </c>
      <c r="M2537" s="25" t="s">
        <v>140</v>
      </c>
      <c r="T2537" s="26" t="s">
        <v>10053</v>
      </c>
      <c r="U2537" s="26" t="s">
        <v>10055</v>
      </c>
      <c r="V2537" s="18"/>
      <c r="W2537" s="18"/>
      <c r="X2537" s="26" t="s">
        <v>83</v>
      </c>
      <c r="Y2537" s="18">
        <v>1.0</v>
      </c>
      <c r="Z2537" s="18" t="s">
        <v>1300</v>
      </c>
      <c r="AA2537" s="18" t="s">
        <v>85</v>
      </c>
      <c r="AB2537" s="18">
        <v>2.0</v>
      </c>
      <c r="AC2537" s="33" t="s">
        <v>149</v>
      </c>
      <c r="AD2537" s="26" t="s">
        <v>2707</v>
      </c>
      <c r="AE2537" s="18" t="s">
        <v>1300</v>
      </c>
      <c r="AF2537" s="18" t="str">
        <f t="shared" si="3"/>
        <v>24B</v>
      </c>
      <c r="AG2537" s="18" t="s">
        <v>27237</v>
      </c>
    </row>
    <row r="2538" ht="15.75" customHeight="1">
      <c r="A2538" s="6">
        <f t="shared" si="113"/>
        <v>246</v>
      </c>
      <c r="B2538" s="18" t="str">
        <f t="shared" si="112"/>
        <v>J246-mQL3-BC(2)</v>
      </c>
      <c r="C2538" s="18" t="s">
        <v>10050</v>
      </c>
      <c r="D2538" s="18" t="s">
        <v>4569</v>
      </c>
      <c r="E2538" s="18" t="s">
        <v>27147</v>
      </c>
      <c r="G2538" s="18"/>
      <c r="K2538" s="18" t="s">
        <v>1436</v>
      </c>
      <c r="L2538" s="25" t="s">
        <v>137</v>
      </c>
      <c r="M2538" s="25" t="s">
        <v>140</v>
      </c>
      <c r="T2538" s="26" t="s">
        <v>10063</v>
      </c>
      <c r="U2538" s="26" t="s">
        <v>10064</v>
      </c>
      <c r="V2538" s="18"/>
      <c r="W2538" s="18"/>
      <c r="X2538" s="26" t="s">
        <v>83</v>
      </c>
      <c r="Y2538" s="18">
        <v>1.0</v>
      </c>
      <c r="Z2538" s="18" t="s">
        <v>1300</v>
      </c>
      <c r="AA2538" s="18" t="s">
        <v>85</v>
      </c>
      <c r="AB2538" s="18">
        <v>2.0</v>
      </c>
      <c r="AC2538" s="33" t="s">
        <v>149</v>
      </c>
      <c r="AD2538" s="26" t="s">
        <v>2707</v>
      </c>
      <c r="AE2538" s="18" t="s">
        <v>1300</v>
      </c>
      <c r="AF2538" s="18" t="str">
        <f t="shared" si="3"/>
        <v>24B</v>
      </c>
      <c r="AG2538" s="18" t="s">
        <v>27237</v>
      </c>
    </row>
    <row r="2539" ht="15.75" customHeight="1">
      <c r="A2539" s="6">
        <f t="shared" si="113"/>
        <v>247</v>
      </c>
      <c r="B2539" s="18" t="str">
        <f t="shared" si="112"/>
        <v>J247-mQL3-BC(2)</v>
      </c>
      <c r="C2539" s="18" t="s">
        <v>10061</v>
      </c>
      <c r="D2539" s="18" t="s">
        <v>4574</v>
      </c>
      <c r="E2539" s="18" t="s">
        <v>27147</v>
      </c>
      <c r="G2539" s="18"/>
      <c r="K2539" s="18" t="s">
        <v>1436</v>
      </c>
      <c r="L2539" s="25" t="s">
        <v>137</v>
      </c>
      <c r="M2539" s="25" t="s">
        <v>140</v>
      </c>
      <c r="T2539" s="26" t="s">
        <v>10072</v>
      </c>
      <c r="U2539" s="26" t="s">
        <v>10073</v>
      </c>
      <c r="V2539" s="18"/>
      <c r="W2539" s="18"/>
      <c r="X2539" s="26" t="s">
        <v>83</v>
      </c>
      <c r="Y2539" s="18">
        <v>1.0</v>
      </c>
      <c r="Z2539" s="18" t="s">
        <v>1300</v>
      </c>
      <c r="AA2539" s="18" t="s">
        <v>85</v>
      </c>
      <c r="AB2539" s="18">
        <v>2.0</v>
      </c>
      <c r="AC2539" s="33" t="s">
        <v>149</v>
      </c>
      <c r="AD2539" s="26" t="s">
        <v>2707</v>
      </c>
      <c r="AE2539" s="18" t="s">
        <v>1300</v>
      </c>
      <c r="AF2539" s="18" t="str">
        <f t="shared" si="3"/>
        <v>24B</v>
      </c>
      <c r="AG2539" s="18" t="s">
        <v>27237</v>
      </c>
    </row>
    <row r="2540" ht="15.75" customHeight="1">
      <c r="A2540" s="6">
        <f t="shared" si="113"/>
        <v>248</v>
      </c>
      <c r="B2540" s="18" t="str">
        <f t="shared" si="112"/>
        <v>J248-mQL3-BC(2)</v>
      </c>
      <c r="C2540" s="18" t="s">
        <v>10069</v>
      </c>
      <c r="D2540" s="18" t="s">
        <v>4579</v>
      </c>
      <c r="E2540" s="18" t="s">
        <v>27147</v>
      </c>
      <c r="G2540" s="18"/>
      <c r="K2540" s="18" t="s">
        <v>1436</v>
      </c>
      <c r="L2540" s="25" t="s">
        <v>137</v>
      </c>
      <c r="M2540" s="25" t="s">
        <v>140</v>
      </c>
      <c r="T2540" s="26" t="s">
        <v>10082</v>
      </c>
      <c r="U2540" s="26" t="s">
        <v>10083</v>
      </c>
      <c r="V2540" s="18"/>
      <c r="W2540" s="18"/>
      <c r="X2540" s="26" t="s">
        <v>83</v>
      </c>
      <c r="Y2540" s="18">
        <v>1.0</v>
      </c>
      <c r="Z2540" s="18" t="s">
        <v>1300</v>
      </c>
      <c r="AA2540" s="18" t="s">
        <v>85</v>
      </c>
      <c r="AB2540" s="18">
        <v>2.0</v>
      </c>
      <c r="AC2540" s="33" t="s">
        <v>149</v>
      </c>
      <c r="AD2540" s="26" t="s">
        <v>2707</v>
      </c>
      <c r="AE2540" s="18" t="s">
        <v>1300</v>
      </c>
      <c r="AF2540" s="18" t="str">
        <f t="shared" si="3"/>
        <v>24B</v>
      </c>
      <c r="AG2540" s="18" t="s">
        <v>27237</v>
      </c>
    </row>
    <row r="2541" ht="15.75" customHeight="1">
      <c r="A2541" s="6">
        <f t="shared" si="113"/>
        <v>249</v>
      </c>
      <c r="B2541" s="18" t="str">
        <f t="shared" si="112"/>
        <v>J249-mQL3-BC(2)</v>
      </c>
      <c r="C2541" s="18" t="s">
        <v>10078</v>
      </c>
      <c r="D2541" s="18" t="s">
        <v>4584</v>
      </c>
      <c r="E2541" s="18" t="s">
        <v>27147</v>
      </c>
      <c r="G2541" s="18"/>
      <c r="K2541" s="18" t="s">
        <v>1436</v>
      </c>
      <c r="L2541" s="25" t="s">
        <v>137</v>
      </c>
      <c r="M2541" s="25" t="s">
        <v>140</v>
      </c>
      <c r="T2541" s="26" t="s">
        <v>10093</v>
      </c>
      <c r="U2541" s="26" t="s">
        <v>10094</v>
      </c>
      <c r="V2541" s="18"/>
      <c r="W2541" s="18"/>
      <c r="X2541" s="26" t="s">
        <v>83</v>
      </c>
      <c r="Y2541" s="18">
        <v>1.0</v>
      </c>
      <c r="Z2541" s="18" t="s">
        <v>1300</v>
      </c>
      <c r="AA2541" s="18" t="s">
        <v>85</v>
      </c>
      <c r="AB2541" s="18">
        <v>2.0</v>
      </c>
      <c r="AC2541" s="33" t="s">
        <v>149</v>
      </c>
      <c r="AD2541" s="26" t="s">
        <v>2707</v>
      </c>
      <c r="AE2541" s="18" t="s">
        <v>1300</v>
      </c>
      <c r="AF2541" s="18" t="str">
        <f t="shared" si="3"/>
        <v>24B</v>
      </c>
      <c r="AG2541" s="18" t="s">
        <v>27237</v>
      </c>
    </row>
    <row r="2542" ht="15.75" customHeight="1">
      <c r="A2542" s="6">
        <f t="shared" si="113"/>
        <v>250</v>
      </c>
      <c r="B2542" s="18" t="str">
        <f t="shared" si="112"/>
        <v>J250-mQL3-BC(2)</v>
      </c>
      <c r="C2542" s="18" t="s">
        <v>10092</v>
      </c>
      <c r="D2542" s="18" t="s">
        <v>4589</v>
      </c>
      <c r="E2542" s="18" t="s">
        <v>27147</v>
      </c>
      <c r="G2542" s="18"/>
      <c r="K2542" s="18" t="s">
        <v>1436</v>
      </c>
      <c r="L2542" s="25" t="s">
        <v>137</v>
      </c>
      <c r="M2542" s="25" t="s">
        <v>140</v>
      </c>
      <c r="T2542" s="26" t="s">
        <v>10101</v>
      </c>
      <c r="U2542" s="26" t="s">
        <v>10102</v>
      </c>
      <c r="V2542" s="18"/>
      <c r="W2542" s="18"/>
      <c r="X2542" s="26" t="s">
        <v>83</v>
      </c>
      <c r="Y2542" s="18">
        <v>1.0</v>
      </c>
      <c r="Z2542" s="18" t="s">
        <v>1300</v>
      </c>
      <c r="AA2542" s="18" t="s">
        <v>85</v>
      </c>
      <c r="AB2542" s="18">
        <v>2.0</v>
      </c>
      <c r="AC2542" s="33" t="s">
        <v>149</v>
      </c>
      <c r="AD2542" s="26" t="s">
        <v>2707</v>
      </c>
      <c r="AE2542" s="18" t="s">
        <v>1300</v>
      </c>
      <c r="AF2542" s="18" t="str">
        <f t="shared" si="3"/>
        <v>24B</v>
      </c>
      <c r="AG2542" s="18" t="s">
        <v>27237</v>
      </c>
    </row>
    <row r="2543" ht="15.75" customHeight="1">
      <c r="A2543" s="6">
        <f t="shared" si="113"/>
        <v>251</v>
      </c>
      <c r="B2543" s="18" t="str">
        <f t="shared" si="112"/>
        <v>J251-mQL3-BC(2)</v>
      </c>
      <c r="C2543" s="18" t="s">
        <v>10100</v>
      </c>
      <c r="D2543" s="18" t="s">
        <v>4595</v>
      </c>
      <c r="E2543" s="18" t="s">
        <v>27147</v>
      </c>
      <c r="G2543" s="18"/>
      <c r="K2543" s="18" t="s">
        <v>1436</v>
      </c>
      <c r="L2543" s="25" t="s">
        <v>137</v>
      </c>
      <c r="M2543" s="25" t="s">
        <v>140</v>
      </c>
      <c r="T2543" s="26" t="s">
        <v>10110</v>
      </c>
      <c r="U2543" s="26" t="s">
        <v>10111</v>
      </c>
      <c r="V2543" s="18"/>
      <c r="W2543" s="18"/>
      <c r="X2543" s="26" t="s">
        <v>83</v>
      </c>
      <c r="Y2543" s="18">
        <v>1.0</v>
      </c>
      <c r="Z2543" s="18" t="s">
        <v>1300</v>
      </c>
      <c r="AA2543" s="18" t="s">
        <v>85</v>
      </c>
      <c r="AB2543" s="18">
        <v>2.0</v>
      </c>
      <c r="AC2543" s="33" t="s">
        <v>149</v>
      </c>
      <c r="AD2543" s="26" t="s">
        <v>2707</v>
      </c>
      <c r="AE2543" s="18" t="s">
        <v>1300</v>
      </c>
      <c r="AF2543" s="18" t="str">
        <f t="shared" si="3"/>
        <v>24B</v>
      </c>
      <c r="AG2543" s="18" t="s">
        <v>27237</v>
      </c>
    </row>
    <row r="2544" ht="15.75" customHeight="1">
      <c r="A2544" s="6">
        <f t="shared" si="113"/>
        <v>252</v>
      </c>
      <c r="B2544" s="18" t="str">
        <f t="shared" si="112"/>
        <v>J252-mQL3-BC(2)</v>
      </c>
      <c r="C2544" s="18" t="s">
        <v>10109</v>
      </c>
      <c r="D2544" s="18" t="s">
        <v>4599</v>
      </c>
      <c r="E2544" s="18" t="s">
        <v>27147</v>
      </c>
      <c r="G2544" s="18"/>
      <c r="K2544" s="18" t="s">
        <v>1436</v>
      </c>
      <c r="L2544" s="25" t="s">
        <v>137</v>
      </c>
      <c r="M2544" s="25" t="s">
        <v>140</v>
      </c>
      <c r="T2544" s="26" t="s">
        <v>10119</v>
      </c>
      <c r="U2544" s="26" t="s">
        <v>10120</v>
      </c>
      <c r="V2544" s="18"/>
      <c r="W2544" s="18"/>
      <c r="X2544" s="26" t="s">
        <v>83</v>
      </c>
      <c r="Y2544" s="18">
        <v>1.0</v>
      </c>
      <c r="Z2544" s="18" t="s">
        <v>1300</v>
      </c>
      <c r="AA2544" s="18" t="s">
        <v>85</v>
      </c>
      <c r="AB2544" s="18">
        <v>2.0</v>
      </c>
      <c r="AC2544" s="33" t="s">
        <v>149</v>
      </c>
      <c r="AD2544" s="26" t="s">
        <v>2707</v>
      </c>
      <c r="AE2544" s="18" t="s">
        <v>1300</v>
      </c>
      <c r="AF2544" s="18" t="str">
        <f t="shared" si="3"/>
        <v>24B</v>
      </c>
      <c r="AG2544" s="18" t="s">
        <v>27237</v>
      </c>
    </row>
    <row r="2545" ht="15.75" customHeight="1">
      <c r="A2545" s="6">
        <f t="shared" si="113"/>
        <v>253</v>
      </c>
      <c r="B2545" s="18" t="str">
        <f t="shared" si="112"/>
        <v>J253-mQL3-BC(2)</v>
      </c>
      <c r="C2545" s="18" t="s">
        <v>10116</v>
      </c>
      <c r="D2545" s="18" t="s">
        <v>4604</v>
      </c>
      <c r="E2545" s="18" t="s">
        <v>27147</v>
      </c>
      <c r="G2545" s="18"/>
      <c r="K2545" s="18" t="s">
        <v>1436</v>
      </c>
      <c r="L2545" s="25" t="s">
        <v>137</v>
      </c>
      <c r="M2545" s="25" t="s">
        <v>140</v>
      </c>
      <c r="T2545" s="26" t="s">
        <v>10127</v>
      </c>
      <c r="U2545" s="26" t="s">
        <v>10128</v>
      </c>
      <c r="V2545" s="18"/>
      <c r="W2545" s="18"/>
      <c r="X2545" s="26" t="s">
        <v>83</v>
      </c>
      <c r="Y2545" s="18">
        <v>1.0</v>
      </c>
      <c r="Z2545" s="18" t="s">
        <v>1300</v>
      </c>
      <c r="AA2545" s="18" t="s">
        <v>85</v>
      </c>
      <c r="AB2545" s="18">
        <v>2.0</v>
      </c>
      <c r="AC2545" s="33" t="s">
        <v>149</v>
      </c>
      <c r="AD2545" s="26" t="s">
        <v>2707</v>
      </c>
      <c r="AE2545" s="18" t="s">
        <v>1300</v>
      </c>
      <c r="AF2545" s="18" t="str">
        <f t="shared" si="3"/>
        <v>24B</v>
      </c>
      <c r="AG2545" s="18" t="s">
        <v>27237</v>
      </c>
    </row>
    <row r="2546" ht="15.75" customHeight="1">
      <c r="A2546" s="6">
        <f t="shared" si="113"/>
        <v>254</v>
      </c>
      <c r="B2546" s="18" t="str">
        <f t="shared" si="112"/>
        <v>J254-mQL3-BC(2)</v>
      </c>
      <c r="C2546" s="18" t="s">
        <v>10125</v>
      </c>
      <c r="D2546" s="18" t="s">
        <v>4608</v>
      </c>
      <c r="E2546" s="18" t="s">
        <v>27147</v>
      </c>
      <c r="G2546" s="18"/>
      <c r="K2546" s="18" t="s">
        <v>1436</v>
      </c>
      <c r="L2546" s="25" t="s">
        <v>137</v>
      </c>
      <c r="M2546" s="25" t="s">
        <v>140</v>
      </c>
      <c r="T2546" s="26" t="s">
        <v>10137</v>
      </c>
      <c r="U2546" s="26" t="s">
        <v>10138</v>
      </c>
      <c r="V2546" s="18"/>
      <c r="W2546" s="18"/>
      <c r="X2546" s="26" t="s">
        <v>83</v>
      </c>
      <c r="Y2546" s="18">
        <v>1.0</v>
      </c>
      <c r="Z2546" s="18" t="s">
        <v>1300</v>
      </c>
      <c r="AA2546" s="18" t="s">
        <v>85</v>
      </c>
      <c r="AB2546" s="18">
        <v>2.0</v>
      </c>
      <c r="AC2546" s="33" t="s">
        <v>149</v>
      </c>
      <c r="AD2546" s="26" t="s">
        <v>2707</v>
      </c>
      <c r="AE2546" s="18" t="s">
        <v>1300</v>
      </c>
      <c r="AF2546" s="18" t="str">
        <f t="shared" si="3"/>
        <v>24B</v>
      </c>
      <c r="AG2546" s="18" t="s">
        <v>27237</v>
      </c>
    </row>
    <row r="2547" ht="15.75" customHeight="1">
      <c r="A2547" s="6">
        <f t="shared" si="113"/>
        <v>255</v>
      </c>
      <c r="B2547" s="18" t="str">
        <f t="shared" si="112"/>
        <v>J255-mQL3-BC(2)</v>
      </c>
      <c r="C2547" s="18" t="s">
        <v>10135</v>
      </c>
      <c r="D2547" s="18" t="s">
        <v>4613</v>
      </c>
      <c r="E2547" s="18" t="s">
        <v>27147</v>
      </c>
      <c r="G2547" s="18"/>
      <c r="K2547" s="18" t="s">
        <v>1436</v>
      </c>
      <c r="L2547" s="25" t="s">
        <v>137</v>
      </c>
      <c r="M2547" s="25" t="s">
        <v>140</v>
      </c>
      <c r="T2547" s="26" t="s">
        <v>10145</v>
      </c>
      <c r="U2547" s="26" t="s">
        <v>10146</v>
      </c>
      <c r="V2547" s="18"/>
      <c r="W2547" s="18"/>
      <c r="X2547" s="26" t="s">
        <v>83</v>
      </c>
      <c r="Y2547" s="18">
        <v>1.0</v>
      </c>
      <c r="Z2547" s="18" t="s">
        <v>1300</v>
      </c>
      <c r="AA2547" s="18" t="s">
        <v>85</v>
      </c>
      <c r="AB2547" s="18">
        <v>2.0</v>
      </c>
      <c r="AC2547" s="33" t="s">
        <v>149</v>
      </c>
      <c r="AD2547" s="26" t="s">
        <v>2707</v>
      </c>
      <c r="AE2547" s="18" t="s">
        <v>1300</v>
      </c>
      <c r="AF2547" s="18" t="str">
        <f t="shared" si="3"/>
        <v>24B</v>
      </c>
      <c r="AG2547" s="18" t="s">
        <v>27237</v>
      </c>
    </row>
    <row r="2548" ht="15.75" customHeight="1">
      <c r="A2548" s="6">
        <f t="shared" si="113"/>
        <v>256</v>
      </c>
      <c r="B2548" s="18" t="str">
        <f t="shared" si="112"/>
        <v>J256-mQL3-BC(2)</v>
      </c>
      <c r="C2548" s="18" t="s">
        <v>10144</v>
      </c>
      <c r="D2548" s="18" t="s">
        <v>4617</v>
      </c>
      <c r="E2548" s="18" t="s">
        <v>27147</v>
      </c>
      <c r="G2548" s="18"/>
      <c r="K2548" s="18" t="s">
        <v>1436</v>
      </c>
      <c r="L2548" s="25" t="s">
        <v>137</v>
      </c>
      <c r="M2548" s="25" t="s">
        <v>140</v>
      </c>
      <c r="T2548" s="26" t="s">
        <v>10154</v>
      </c>
      <c r="U2548" s="26" t="s">
        <v>10155</v>
      </c>
      <c r="V2548" s="18"/>
      <c r="W2548" s="18"/>
      <c r="X2548" s="26" t="s">
        <v>83</v>
      </c>
      <c r="Y2548" s="18">
        <v>1.0</v>
      </c>
      <c r="Z2548" s="18" t="s">
        <v>1300</v>
      </c>
      <c r="AA2548" s="18" t="s">
        <v>85</v>
      </c>
      <c r="AB2548" s="18">
        <v>2.0</v>
      </c>
      <c r="AC2548" s="33" t="s">
        <v>149</v>
      </c>
      <c r="AD2548" s="26" t="s">
        <v>2707</v>
      </c>
      <c r="AE2548" s="18" t="s">
        <v>1300</v>
      </c>
      <c r="AF2548" s="18" t="str">
        <f t="shared" si="3"/>
        <v>24B</v>
      </c>
      <c r="AG2548" s="18" t="s">
        <v>27237</v>
      </c>
    </row>
    <row r="2549" ht="15.75" customHeight="1">
      <c r="A2549" s="6">
        <f t="shared" si="113"/>
        <v>257</v>
      </c>
      <c r="B2549" s="18" t="str">
        <f t="shared" si="112"/>
        <v>J257-mQL3-BC(2)</v>
      </c>
      <c r="C2549" s="18" t="s">
        <v>10151</v>
      </c>
      <c r="D2549" s="18" t="s">
        <v>4622</v>
      </c>
      <c r="E2549" s="18" t="s">
        <v>27147</v>
      </c>
      <c r="G2549" s="18"/>
      <c r="K2549" s="18" t="s">
        <v>1436</v>
      </c>
      <c r="L2549" s="25" t="s">
        <v>137</v>
      </c>
      <c r="M2549" s="25" t="s">
        <v>140</v>
      </c>
      <c r="T2549" s="26" t="s">
        <v>10162</v>
      </c>
      <c r="U2549" s="26" t="s">
        <v>10163</v>
      </c>
      <c r="V2549" s="18"/>
      <c r="W2549" s="18"/>
      <c r="X2549" s="26" t="s">
        <v>83</v>
      </c>
      <c r="Y2549" s="18">
        <v>1.0</v>
      </c>
      <c r="Z2549" s="18" t="s">
        <v>1300</v>
      </c>
      <c r="AA2549" s="18" t="s">
        <v>85</v>
      </c>
      <c r="AB2549" s="18">
        <v>2.0</v>
      </c>
      <c r="AC2549" s="33" t="s">
        <v>149</v>
      </c>
      <c r="AD2549" s="26" t="s">
        <v>2707</v>
      </c>
      <c r="AE2549" s="18" t="s">
        <v>1300</v>
      </c>
      <c r="AF2549" s="18" t="str">
        <f t="shared" si="3"/>
        <v>24B</v>
      </c>
      <c r="AG2549" s="18" t="s">
        <v>27237</v>
      </c>
    </row>
    <row r="2550" ht="15.75" customHeight="1">
      <c r="A2550" s="6">
        <f t="shared" si="113"/>
        <v>258</v>
      </c>
      <c r="B2550" s="18" t="str">
        <f t="shared" si="112"/>
        <v>J258-mQL3-BC(2)</v>
      </c>
      <c r="C2550" s="18" t="s">
        <v>10160</v>
      </c>
      <c r="D2550" s="18" t="s">
        <v>4627</v>
      </c>
      <c r="E2550" s="18" t="s">
        <v>27147</v>
      </c>
      <c r="G2550" s="18"/>
      <c r="K2550" s="18" t="s">
        <v>1436</v>
      </c>
      <c r="L2550" s="25" t="s">
        <v>137</v>
      </c>
      <c r="M2550" s="25" t="s">
        <v>140</v>
      </c>
      <c r="T2550" s="26" t="s">
        <v>10173</v>
      </c>
      <c r="U2550" s="26" t="s">
        <v>10120</v>
      </c>
      <c r="V2550" s="18"/>
      <c r="W2550" s="18"/>
      <c r="X2550" s="26" t="s">
        <v>83</v>
      </c>
      <c r="Y2550" s="18">
        <v>1.0</v>
      </c>
      <c r="Z2550" s="18" t="s">
        <v>1300</v>
      </c>
      <c r="AA2550" s="18" t="s">
        <v>85</v>
      </c>
      <c r="AB2550" s="18">
        <v>2.0</v>
      </c>
      <c r="AC2550" s="33" t="s">
        <v>149</v>
      </c>
      <c r="AD2550" s="26" t="s">
        <v>2707</v>
      </c>
      <c r="AE2550" s="18" t="s">
        <v>1300</v>
      </c>
      <c r="AF2550" s="18" t="str">
        <f t="shared" si="3"/>
        <v>24B</v>
      </c>
      <c r="AG2550" s="18" t="s">
        <v>27237</v>
      </c>
    </row>
    <row r="2551" ht="15.75" customHeight="1">
      <c r="A2551" s="6">
        <f t="shared" si="113"/>
        <v>259</v>
      </c>
      <c r="B2551" s="18" t="str">
        <f t="shared" si="112"/>
        <v>J259-mQL3-BC(2)</v>
      </c>
      <c r="C2551" s="18" t="s">
        <v>10169</v>
      </c>
      <c r="D2551" s="18" t="s">
        <v>4632</v>
      </c>
      <c r="E2551" s="18" t="s">
        <v>27147</v>
      </c>
      <c r="G2551" s="18"/>
      <c r="K2551" s="18" t="s">
        <v>1436</v>
      </c>
      <c r="L2551" s="25" t="s">
        <v>137</v>
      </c>
      <c r="M2551" s="25" t="s">
        <v>140</v>
      </c>
      <c r="T2551" s="26" t="s">
        <v>10184</v>
      </c>
      <c r="U2551" s="26" t="s">
        <v>10185</v>
      </c>
      <c r="V2551" s="18"/>
      <c r="W2551" s="18"/>
      <c r="X2551" s="26" t="s">
        <v>83</v>
      </c>
      <c r="Y2551" s="18">
        <v>1.0</v>
      </c>
      <c r="Z2551" s="18" t="s">
        <v>1300</v>
      </c>
      <c r="AA2551" s="18" t="s">
        <v>85</v>
      </c>
      <c r="AB2551" s="18">
        <v>2.0</v>
      </c>
      <c r="AC2551" s="33" t="s">
        <v>149</v>
      </c>
      <c r="AD2551" s="26" t="s">
        <v>2707</v>
      </c>
      <c r="AE2551" s="18" t="s">
        <v>1300</v>
      </c>
      <c r="AF2551" s="18" t="str">
        <f t="shared" si="3"/>
        <v>24B</v>
      </c>
      <c r="AG2551" s="18" t="s">
        <v>27237</v>
      </c>
    </row>
    <row r="2552" ht="15.75" customHeight="1">
      <c r="A2552" s="6">
        <f t="shared" si="113"/>
        <v>260</v>
      </c>
      <c r="B2552" s="18" t="str">
        <f t="shared" si="112"/>
        <v>J260-mQL3-BC(2)</v>
      </c>
      <c r="C2552" s="18" t="s">
        <v>10179</v>
      </c>
      <c r="D2552" s="18" t="s">
        <v>4636</v>
      </c>
      <c r="E2552" s="18" t="s">
        <v>27147</v>
      </c>
      <c r="G2552" s="18"/>
      <c r="K2552" s="18" t="s">
        <v>1436</v>
      </c>
      <c r="L2552" s="25" t="s">
        <v>137</v>
      </c>
      <c r="M2552" s="25" t="s">
        <v>140</v>
      </c>
      <c r="T2552" s="26" t="s">
        <v>10199</v>
      </c>
      <c r="U2552" s="26" t="s">
        <v>10200</v>
      </c>
      <c r="V2552" s="18"/>
      <c r="W2552" s="18"/>
      <c r="X2552" s="26" t="s">
        <v>83</v>
      </c>
      <c r="Y2552" s="18">
        <v>1.0</v>
      </c>
      <c r="Z2552" s="18" t="s">
        <v>1300</v>
      </c>
      <c r="AA2552" s="18" t="s">
        <v>85</v>
      </c>
      <c r="AB2552" s="18">
        <v>2.0</v>
      </c>
      <c r="AC2552" s="33" t="s">
        <v>149</v>
      </c>
      <c r="AD2552" s="26" t="s">
        <v>2707</v>
      </c>
      <c r="AE2552" s="18" t="s">
        <v>1300</v>
      </c>
      <c r="AF2552" s="18" t="str">
        <f t="shared" si="3"/>
        <v>24B</v>
      </c>
      <c r="AG2552" s="18" t="s">
        <v>27237</v>
      </c>
    </row>
    <row r="2553" ht="15.75" customHeight="1">
      <c r="A2553" s="6">
        <f t="shared" si="113"/>
        <v>261</v>
      </c>
      <c r="B2553" s="18" t="str">
        <f t="shared" si="112"/>
        <v>J261-mQL3-BC(2)</v>
      </c>
      <c r="C2553" s="18" t="s">
        <v>10195</v>
      </c>
      <c r="D2553" s="18" t="s">
        <v>4642</v>
      </c>
      <c r="E2553" s="18" t="s">
        <v>27147</v>
      </c>
      <c r="G2553" s="18"/>
      <c r="K2553" s="18" t="s">
        <v>1436</v>
      </c>
      <c r="L2553" s="25" t="s">
        <v>137</v>
      </c>
      <c r="M2553" s="25" t="s">
        <v>140</v>
      </c>
      <c r="T2553" s="26" t="s">
        <v>10215</v>
      </c>
      <c r="U2553" s="26" t="s">
        <v>10217</v>
      </c>
      <c r="V2553" s="18"/>
      <c r="W2553" s="18"/>
      <c r="X2553" s="26" t="s">
        <v>83</v>
      </c>
      <c r="Y2553" s="18">
        <v>1.0</v>
      </c>
      <c r="Z2553" s="18" t="s">
        <v>1300</v>
      </c>
      <c r="AA2553" s="18" t="s">
        <v>85</v>
      </c>
      <c r="AB2553" s="18">
        <v>2.0</v>
      </c>
      <c r="AC2553" s="33" t="s">
        <v>149</v>
      </c>
      <c r="AD2553" s="26" t="s">
        <v>2707</v>
      </c>
      <c r="AE2553" s="18" t="s">
        <v>1300</v>
      </c>
      <c r="AF2553" s="18" t="str">
        <f t="shared" si="3"/>
        <v>24B</v>
      </c>
      <c r="AG2553" s="18" t="s">
        <v>27237</v>
      </c>
    </row>
    <row r="2554" ht="15.75" customHeight="1">
      <c r="A2554" s="6">
        <f t="shared" si="113"/>
        <v>262</v>
      </c>
      <c r="B2554" s="18" t="str">
        <f t="shared" si="112"/>
        <v>J262-mQL3-BC(2)</v>
      </c>
      <c r="C2554" s="18" t="s">
        <v>10209</v>
      </c>
      <c r="D2554" s="18" t="s">
        <v>4646</v>
      </c>
      <c r="E2554" s="18" t="s">
        <v>27147</v>
      </c>
      <c r="G2554" s="18"/>
      <c r="K2554" s="18" t="s">
        <v>1436</v>
      </c>
      <c r="L2554" s="25" t="s">
        <v>137</v>
      </c>
      <c r="M2554" s="25" t="s">
        <v>140</v>
      </c>
      <c r="T2554" s="26" t="s">
        <v>10231</v>
      </c>
      <c r="U2554" s="26" t="s">
        <v>10232</v>
      </c>
      <c r="V2554" s="18"/>
      <c r="W2554" s="18"/>
      <c r="X2554" s="26" t="s">
        <v>83</v>
      </c>
      <c r="Y2554" s="18">
        <v>1.0</v>
      </c>
      <c r="Z2554" s="18" t="s">
        <v>1300</v>
      </c>
      <c r="AA2554" s="18" t="s">
        <v>85</v>
      </c>
      <c r="AB2554" s="18">
        <v>2.0</v>
      </c>
      <c r="AC2554" s="33" t="s">
        <v>149</v>
      </c>
      <c r="AD2554" s="26" t="s">
        <v>2707</v>
      </c>
      <c r="AE2554" s="18" t="s">
        <v>1300</v>
      </c>
      <c r="AF2554" s="18" t="str">
        <f t="shared" si="3"/>
        <v>24B</v>
      </c>
      <c r="AG2554" s="18" t="s">
        <v>27237</v>
      </c>
    </row>
    <row r="2555" ht="15.75" customHeight="1">
      <c r="A2555" s="6">
        <f t="shared" si="113"/>
        <v>263</v>
      </c>
      <c r="B2555" s="18" t="str">
        <f t="shared" si="112"/>
        <v>J263-mQL3-BC(2)</v>
      </c>
      <c r="C2555" s="18" t="s">
        <v>10225</v>
      </c>
      <c r="D2555" s="18" t="s">
        <v>4650</v>
      </c>
      <c r="E2555" s="18" t="s">
        <v>27147</v>
      </c>
      <c r="G2555" s="18"/>
      <c r="K2555" s="18" t="s">
        <v>1436</v>
      </c>
      <c r="L2555" s="25" t="s">
        <v>137</v>
      </c>
      <c r="M2555" s="25" t="s">
        <v>140</v>
      </c>
      <c r="T2555" s="26" t="s">
        <v>10249</v>
      </c>
      <c r="U2555" s="26" t="s">
        <v>10250</v>
      </c>
      <c r="V2555" s="18"/>
      <c r="W2555" s="18"/>
      <c r="X2555" s="26" t="s">
        <v>83</v>
      </c>
      <c r="Y2555" s="18">
        <v>1.0</v>
      </c>
      <c r="Z2555" s="18" t="s">
        <v>1300</v>
      </c>
      <c r="AA2555" s="18" t="s">
        <v>85</v>
      </c>
      <c r="AB2555" s="18">
        <v>2.0</v>
      </c>
      <c r="AC2555" s="33" t="s">
        <v>149</v>
      </c>
      <c r="AD2555" s="26" t="s">
        <v>2707</v>
      </c>
      <c r="AE2555" s="18" t="s">
        <v>1300</v>
      </c>
      <c r="AF2555" s="18" t="str">
        <f t="shared" si="3"/>
        <v>24B</v>
      </c>
      <c r="AG2555" s="18" t="s">
        <v>27237</v>
      </c>
    </row>
    <row r="2556" ht="15.75" customHeight="1">
      <c r="A2556" s="6">
        <f t="shared" si="113"/>
        <v>264</v>
      </c>
      <c r="B2556" s="18" t="str">
        <f t="shared" si="112"/>
        <v>J264-mQL3-BC(2)</v>
      </c>
      <c r="C2556" s="18" t="s">
        <v>10243</v>
      </c>
      <c r="D2556" s="18" t="s">
        <v>4658</v>
      </c>
      <c r="E2556" s="18" t="s">
        <v>27147</v>
      </c>
      <c r="G2556" s="18"/>
      <c r="K2556" s="18" t="s">
        <v>1436</v>
      </c>
      <c r="L2556" s="25" t="s">
        <v>137</v>
      </c>
      <c r="M2556" s="25" t="s">
        <v>140</v>
      </c>
      <c r="T2556" s="26" t="s">
        <v>10263</v>
      </c>
      <c r="U2556" s="26" t="s">
        <v>10266</v>
      </c>
      <c r="V2556" s="18"/>
      <c r="W2556" s="18"/>
      <c r="X2556" s="26" t="s">
        <v>83</v>
      </c>
      <c r="Y2556" s="18">
        <v>1.0</v>
      </c>
      <c r="Z2556" s="18" t="s">
        <v>1300</v>
      </c>
      <c r="AA2556" s="18" t="s">
        <v>85</v>
      </c>
      <c r="AB2556" s="18">
        <v>2.0</v>
      </c>
      <c r="AC2556" s="33" t="s">
        <v>149</v>
      </c>
      <c r="AD2556" s="26" t="s">
        <v>2707</v>
      </c>
      <c r="AE2556" s="18" t="s">
        <v>1300</v>
      </c>
      <c r="AF2556" s="18" t="str">
        <f t="shared" si="3"/>
        <v>24B</v>
      </c>
      <c r="AG2556" s="18" t="s">
        <v>27237</v>
      </c>
    </row>
    <row r="2557" ht="15.75" customHeight="1">
      <c r="A2557" s="6">
        <f t="shared" si="113"/>
        <v>265</v>
      </c>
      <c r="B2557" s="18" t="str">
        <f t="shared" si="112"/>
        <v>J265-mQL3-BC(2)</v>
      </c>
      <c r="C2557" s="18" t="s">
        <v>10258</v>
      </c>
      <c r="D2557" s="18" t="s">
        <v>4666</v>
      </c>
      <c r="E2557" s="18" t="s">
        <v>27147</v>
      </c>
      <c r="G2557" s="18"/>
      <c r="K2557" s="18" t="s">
        <v>1436</v>
      </c>
      <c r="L2557" s="25" t="s">
        <v>137</v>
      </c>
      <c r="M2557" s="25" t="s">
        <v>140</v>
      </c>
      <c r="T2557" s="26" t="s">
        <v>10279</v>
      </c>
      <c r="U2557" s="26" t="s">
        <v>10282</v>
      </c>
      <c r="V2557" s="18"/>
      <c r="W2557" s="18"/>
      <c r="X2557" s="26" t="s">
        <v>83</v>
      </c>
      <c r="Y2557" s="18">
        <v>1.0</v>
      </c>
      <c r="Z2557" s="18" t="s">
        <v>1300</v>
      </c>
      <c r="AA2557" s="18" t="s">
        <v>85</v>
      </c>
      <c r="AB2557" s="18">
        <v>2.0</v>
      </c>
      <c r="AC2557" s="33" t="s">
        <v>149</v>
      </c>
      <c r="AD2557" s="26" t="s">
        <v>2707</v>
      </c>
      <c r="AE2557" s="18" t="s">
        <v>1300</v>
      </c>
      <c r="AF2557" s="18" t="str">
        <f t="shared" si="3"/>
        <v>24B</v>
      </c>
      <c r="AG2557" s="18" t="s">
        <v>27237</v>
      </c>
    </row>
    <row r="2558" ht="15.75" customHeight="1">
      <c r="A2558" s="6">
        <f t="shared" si="113"/>
        <v>266</v>
      </c>
      <c r="B2558" s="18" t="str">
        <f t="shared" si="112"/>
        <v>J266-mQL3-BC(2)</v>
      </c>
      <c r="C2558" s="18" t="s">
        <v>10275</v>
      </c>
      <c r="D2558" s="18" t="s">
        <v>4670</v>
      </c>
      <c r="E2558" s="18" t="s">
        <v>27147</v>
      </c>
      <c r="G2558" s="18"/>
      <c r="K2558" s="18" t="s">
        <v>1436</v>
      </c>
      <c r="L2558" s="25" t="s">
        <v>137</v>
      </c>
      <c r="M2558" s="25" t="s">
        <v>140</v>
      </c>
      <c r="T2558" s="26" t="s">
        <v>10296</v>
      </c>
      <c r="U2558" s="26" t="s">
        <v>10297</v>
      </c>
      <c r="V2558" s="18"/>
      <c r="W2558" s="18"/>
      <c r="X2558" s="26" t="s">
        <v>83</v>
      </c>
      <c r="Y2558" s="18">
        <v>1.0</v>
      </c>
      <c r="Z2558" s="18" t="s">
        <v>1300</v>
      </c>
      <c r="AA2558" s="18" t="s">
        <v>85</v>
      </c>
      <c r="AB2558" s="18">
        <v>2.0</v>
      </c>
      <c r="AC2558" s="33" t="s">
        <v>149</v>
      </c>
      <c r="AD2558" s="26" t="s">
        <v>2707</v>
      </c>
      <c r="AE2558" s="18" t="s">
        <v>1300</v>
      </c>
      <c r="AF2558" s="18" t="str">
        <f t="shared" si="3"/>
        <v>24B</v>
      </c>
      <c r="AG2558" s="18" t="s">
        <v>27237</v>
      </c>
    </row>
    <row r="2559" ht="15.75" customHeight="1">
      <c r="A2559" s="6">
        <f t="shared" si="113"/>
        <v>267</v>
      </c>
      <c r="B2559" s="18" t="str">
        <f t="shared" si="112"/>
        <v>J267-mQL3-BC(2)</v>
      </c>
      <c r="C2559" s="18" t="s">
        <v>10292</v>
      </c>
      <c r="D2559" s="18" t="s">
        <v>4672</v>
      </c>
      <c r="E2559" s="18" t="s">
        <v>27147</v>
      </c>
      <c r="G2559" s="18"/>
      <c r="K2559" s="18" t="s">
        <v>1436</v>
      </c>
      <c r="L2559" s="25" t="s">
        <v>137</v>
      </c>
      <c r="M2559" s="25" t="s">
        <v>140</v>
      </c>
      <c r="T2559" s="26" t="s">
        <v>10315</v>
      </c>
      <c r="U2559" s="26" t="s">
        <v>10316</v>
      </c>
      <c r="V2559" s="18"/>
      <c r="W2559" s="18"/>
      <c r="X2559" s="26" t="s">
        <v>83</v>
      </c>
      <c r="Y2559" s="18">
        <v>1.0</v>
      </c>
      <c r="Z2559" s="18" t="s">
        <v>1300</v>
      </c>
      <c r="AA2559" s="18" t="s">
        <v>85</v>
      </c>
      <c r="AB2559" s="18">
        <v>2.0</v>
      </c>
      <c r="AC2559" s="33" t="s">
        <v>149</v>
      </c>
      <c r="AD2559" s="26" t="s">
        <v>2707</v>
      </c>
      <c r="AE2559" s="18" t="s">
        <v>1300</v>
      </c>
      <c r="AF2559" s="18" t="str">
        <f t="shared" si="3"/>
        <v>24B</v>
      </c>
      <c r="AG2559" s="18" t="s">
        <v>27237</v>
      </c>
    </row>
    <row r="2560" ht="15.75" customHeight="1">
      <c r="A2560" s="6">
        <f t="shared" si="113"/>
        <v>268</v>
      </c>
      <c r="B2560" s="18" t="str">
        <f t="shared" si="112"/>
        <v>J268-mQL3-BC(2)</v>
      </c>
      <c r="C2560" s="18" t="s">
        <v>10310</v>
      </c>
      <c r="D2560" s="18" t="s">
        <v>4676</v>
      </c>
      <c r="E2560" s="18" t="s">
        <v>27147</v>
      </c>
      <c r="G2560" s="18"/>
      <c r="K2560" s="18" t="s">
        <v>1436</v>
      </c>
      <c r="L2560" s="25" t="s">
        <v>137</v>
      </c>
      <c r="M2560" s="25" t="s">
        <v>140</v>
      </c>
      <c r="T2560" s="26" t="s">
        <v>10328</v>
      </c>
      <c r="U2560" s="26" t="s">
        <v>10330</v>
      </c>
      <c r="V2560" s="18"/>
      <c r="W2560" s="18"/>
      <c r="X2560" s="26" t="s">
        <v>83</v>
      </c>
      <c r="Y2560" s="18">
        <v>1.0</v>
      </c>
      <c r="Z2560" s="18" t="s">
        <v>1300</v>
      </c>
      <c r="AA2560" s="18" t="s">
        <v>85</v>
      </c>
      <c r="AB2560" s="18">
        <v>2.0</v>
      </c>
      <c r="AC2560" s="33" t="s">
        <v>149</v>
      </c>
      <c r="AD2560" s="26" t="s">
        <v>2707</v>
      </c>
      <c r="AE2560" s="18" t="s">
        <v>1300</v>
      </c>
      <c r="AF2560" s="18" t="str">
        <f t="shared" si="3"/>
        <v>24B</v>
      </c>
      <c r="AG2560" s="18" t="s">
        <v>27237</v>
      </c>
    </row>
    <row r="2561" ht="15.75" customHeight="1">
      <c r="A2561" s="6">
        <f t="shared" si="113"/>
        <v>269</v>
      </c>
      <c r="B2561" s="18" t="str">
        <f t="shared" si="112"/>
        <v>J269-mQL3-BC(2)</v>
      </c>
      <c r="C2561" s="18" t="s">
        <v>10326</v>
      </c>
      <c r="D2561" s="18" t="s">
        <v>4682</v>
      </c>
      <c r="E2561" s="18" t="s">
        <v>27147</v>
      </c>
      <c r="G2561" s="18"/>
      <c r="K2561" s="18" t="s">
        <v>1436</v>
      </c>
      <c r="L2561" s="25" t="s">
        <v>137</v>
      </c>
      <c r="M2561" s="25" t="s">
        <v>140</v>
      </c>
      <c r="T2561" s="26" t="s">
        <v>10343</v>
      </c>
      <c r="U2561" s="26" t="s">
        <v>10344</v>
      </c>
      <c r="V2561" s="18"/>
      <c r="W2561" s="18"/>
      <c r="X2561" s="26" t="s">
        <v>83</v>
      </c>
      <c r="Y2561" s="18">
        <v>1.0</v>
      </c>
      <c r="Z2561" s="18" t="s">
        <v>1300</v>
      </c>
      <c r="AA2561" s="18" t="s">
        <v>85</v>
      </c>
      <c r="AB2561" s="18">
        <v>2.0</v>
      </c>
      <c r="AC2561" s="33" t="s">
        <v>149</v>
      </c>
      <c r="AD2561" s="26" t="s">
        <v>2707</v>
      </c>
      <c r="AE2561" s="18" t="s">
        <v>1300</v>
      </c>
      <c r="AF2561" s="18" t="str">
        <f t="shared" si="3"/>
        <v>24B</v>
      </c>
      <c r="AG2561" s="18" t="s">
        <v>27237</v>
      </c>
    </row>
    <row r="2562" ht="15.75" customHeight="1">
      <c r="A2562" s="6">
        <f t="shared" si="113"/>
        <v>270</v>
      </c>
      <c r="B2562" s="18" t="str">
        <f t="shared" si="112"/>
        <v>J270-mQL3-BC(2)</v>
      </c>
      <c r="C2562" s="18" t="s">
        <v>10337</v>
      </c>
      <c r="D2562" s="18" t="s">
        <v>4688</v>
      </c>
      <c r="E2562" s="18" t="s">
        <v>27147</v>
      </c>
      <c r="G2562" s="18"/>
      <c r="K2562" s="18" t="s">
        <v>1436</v>
      </c>
      <c r="L2562" s="25" t="s">
        <v>137</v>
      </c>
      <c r="M2562" s="25" t="s">
        <v>140</v>
      </c>
      <c r="T2562" s="26" t="s">
        <v>10351</v>
      </c>
      <c r="U2562" s="26" t="s">
        <v>10352</v>
      </c>
      <c r="V2562" s="18"/>
      <c r="W2562" s="18"/>
      <c r="X2562" s="26" t="s">
        <v>83</v>
      </c>
      <c r="Y2562" s="18">
        <v>1.0</v>
      </c>
      <c r="Z2562" s="18" t="s">
        <v>1300</v>
      </c>
      <c r="AA2562" s="18" t="s">
        <v>85</v>
      </c>
      <c r="AB2562" s="18">
        <v>2.0</v>
      </c>
      <c r="AC2562" s="33" t="s">
        <v>149</v>
      </c>
      <c r="AD2562" s="26" t="s">
        <v>2707</v>
      </c>
      <c r="AE2562" s="18" t="s">
        <v>1300</v>
      </c>
      <c r="AF2562" s="18" t="str">
        <f t="shared" si="3"/>
        <v>24B</v>
      </c>
      <c r="AG2562" s="18" t="s">
        <v>27237</v>
      </c>
    </row>
    <row r="2563" ht="15.75" customHeight="1">
      <c r="A2563" s="6">
        <f t="shared" si="113"/>
        <v>271</v>
      </c>
      <c r="B2563" s="18" t="str">
        <f t="shared" si="112"/>
        <v>J271-mQL3-BC(2)</v>
      </c>
      <c r="C2563" s="18" t="s">
        <v>10349</v>
      </c>
      <c r="D2563" s="18" t="s">
        <v>4691</v>
      </c>
      <c r="E2563" s="18" t="s">
        <v>27147</v>
      </c>
      <c r="G2563" s="18"/>
      <c r="K2563" s="18" t="s">
        <v>1436</v>
      </c>
      <c r="L2563" s="25" t="s">
        <v>137</v>
      </c>
      <c r="M2563" s="25" t="s">
        <v>140</v>
      </c>
      <c r="T2563" s="26" t="s">
        <v>10362</v>
      </c>
      <c r="U2563" s="26" t="s">
        <v>10364</v>
      </c>
      <c r="V2563" s="18"/>
      <c r="W2563" s="18"/>
      <c r="X2563" s="26" t="s">
        <v>83</v>
      </c>
      <c r="Y2563" s="18">
        <v>1.0</v>
      </c>
      <c r="Z2563" s="18" t="s">
        <v>1300</v>
      </c>
      <c r="AA2563" s="18" t="s">
        <v>85</v>
      </c>
      <c r="AB2563" s="18">
        <v>2.0</v>
      </c>
      <c r="AC2563" s="33" t="s">
        <v>149</v>
      </c>
      <c r="AD2563" s="26" t="s">
        <v>2707</v>
      </c>
      <c r="AE2563" s="18" t="s">
        <v>1300</v>
      </c>
      <c r="AF2563" s="18" t="str">
        <f t="shared" si="3"/>
        <v>24B</v>
      </c>
      <c r="AG2563" s="18" t="s">
        <v>27237</v>
      </c>
    </row>
    <row r="2564" ht="15.75" customHeight="1">
      <c r="A2564" s="6">
        <f t="shared" si="113"/>
        <v>272</v>
      </c>
      <c r="B2564" s="18" t="str">
        <f t="shared" si="112"/>
        <v>J272-mQL3-BC(2)</v>
      </c>
      <c r="C2564" s="18" t="s">
        <v>10359</v>
      </c>
      <c r="D2564" s="18" t="s">
        <v>4698</v>
      </c>
      <c r="E2564" s="18" t="s">
        <v>27147</v>
      </c>
      <c r="G2564" s="18"/>
      <c r="K2564" s="18" t="s">
        <v>1436</v>
      </c>
      <c r="L2564" s="25" t="s">
        <v>137</v>
      </c>
      <c r="M2564" s="25" t="s">
        <v>140</v>
      </c>
      <c r="T2564" s="26" t="s">
        <v>10375</v>
      </c>
      <c r="U2564" s="26" t="s">
        <v>10376</v>
      </c>
      <c r="V2564" s="18"/>
      <c r="W2564" s="18"/>
      <c r="X2564" s="26" t="s">
        <v>83</v>
      </c>
      <c r="Y2564" s="18">
        <v>1.0</v>
      </c>
      <c r="Z2564" s="18" t="s">
        <v>1300</v>
      </c>
      <c r="AA2564" s="18" t="s">
        <v>85</v>
      </c>
      <c r="AB2564" s="18">
        <v>2.0</v>
      </c>
      <c r="AC2564" s="33" t="s">
        <v>149</v>
      </c>
      <c r="AD2564" s="26" t="s">
        <v>2707</v>
      </c>
      <c r="AE2564" s="18" t="s">
        <v>1300</v>
      </c>
      <c r="AF2564" s="18" t="str">
        <f t="shared" si="3"/>
        <v>24B</v>
      </c>
      <c r="AG2564" s="18" t="s">
        <v>27237</v>
      </c>
    </row>
    <row r="2565" ht="15.75" customHeight="1">
      <c r="A2565" s="6">
        <f t="shared" si="113"/>
        <v>273</v>
      </c>
      <c r="B2565" s="18" t="str">
        <f t="shared" si="112"/>
        <v>J273-mQL3-BC(2)</v>
      </c>
      <c r="C2565" s="18" t="s">
        <v>10371</v>
      </c>
      <c r="D2565" s="18" t="s">
        <v>4702</v>
      </c>
      <c r="E2565" s="18" t="s">
        <v>27147</v>
      </c>
      <c r="G2565" s="18"/>
      <c r="K2565" s="18" t="s">
        <v>1436</v>
      </c>
      <c r="L2565" s="25" t="s">
        <v>137</v>
      </c>
      <c r="M2565" s="25" t="s">
        <v>140</v>
      </c>
      <c r="T2565" s="26" t="s">
        <v>10386</v>
      </c>
      <c r="U2565" s="26" t="s">
        <v>10387</v>
      </c>
      <c r="V2565" s="18"/>
      <c r="W2565" s="18"/>
      <c r="X2565" s="26" t="s">
        <v>83</v>
      </c>
      <c r="Y2565" s="18">
        <v>1.0</v>
      </c>
      <c r="Z2565" s="18" t="s">
        <v>1300</v>
      </c>
      <c r="AA2565" s="18" t="s">
        <v>85</v>
      </c>
      <c r="AB2565" s="18">
        <v>2.0</v>
      </c>
      <c r="AC2565" s="33" t="s">
        <v>149</v>
      </c>
      <c r="AD2565" s="26" t="s">
        <v>2707</v>
      </c>
      <c r="AE2565" s="18" t="s">
        <v>1300</v>
      </c>
      <c r="AF2565" s="18" t="str">
        <f t="shared" si="3"/>
        <v>24B</v>
      </c>
      <c r="AG2565" s="18" t="s">
        <v>27237</v>
      </c>
    </row>
    <row r="2566" ht="15.75" customHeight="1">
      <c r="A2566" s="6">
        <f t="shared" si="113"/>
        <v>274</v>
      </c>
      <c r="B2566" s="18" t="str">
        <f t="shared" si="112"/>
        <v>J274-mQL3-BC(2)</v>
      </c>
      <c r="C2566" s="18" t="s">
        <v>10384</v>
      </c>
      <c r="D2566" s="18" t="s">
        <v>4706</v>
      </c>
      <c r="E2566" s="18" t="s">
        <v>27147</v>
      </c>
      <c r="G2566" s="18"/>
      <c r="K2566" s="18" t="s">
        <v>1436</v>
      </c>
      <c r="L2566" s="25" t="s">
        <v>137</v>
      </c>
      <c r="M2566" s="25" t="s">
        <v>140</v>
      </c>
      <c r="T2566" s="26" t="s">
        <v>10399</v>
      </c>
      <c r="U2566" s="26" t="s">
        <v>10400</v>
      </c>
      <c r="V2566" s="18"/>
      <c r="W2566" s="18"/>
      <c r="X2566" s="26" t="s">
        <v>83</v>
      </c>
      <c r="Y2566" s="18">
        <v>1.0</v>
      </c>
      <c r="Z2566" s="18" t="s">
        <v>1300</v>
      </c>
      <c r="AA2566" s="18" t="s">
        <v>85</v>
      </c>
      <c r="AB2566" s="18">
        <v>2.0</v>
      </c>
      <c r="AC2566" s="33" t="s">
        <v>149</v>
      </c>
      <c r="AD2566" s="26" t="s">
        <v>2707</v>
      </c>
      <c r="AE2566" s="18" t="s">
        <v>1300</v>
      </c>
      <c r="AF2566" s="18" t="str">
        <f t="shared" si="3"/>
        <v>24B</v>
      </c>
      <c r="AG2566" s="18" t="s">
        <v>27237</v>
      </c>
    </row>
    <row r="2567" ht="15.75" customHeight="1">
      <c r="A2567" s="6">
        <f t="shared" si="113"/>
        <v>275</v>
      </c>
      <c r="B2567" s="18" t="str">
        <f t="shared" si="112"/>
        <v>J275-mQL3-BC(2)</v>
      </c>
      <c r="C2567" s="18" t="s">
        <v>10396</v>
      </c>
      <c r="D2567" s="18" t="s">
        <v>4712</v>
      </c>
      <c r="E2567" s="18" t="s">
        <v>27147</v>
      </c>
      <c r="G2567" s="18"/>
      <c r="K2567" s="18" t="s">
        <v>1436</v>
      </c>
      <c r="L2567" s="25" t="s">
        <v>137</v>
      </c>
      <c r="M2567" s="25" t="s">
        <v>140</v>
      </c>
      <c r="T2567" s="26" t="s">
        <v>10410</v>
      </c>
      <c r="U2567" s="26" t="s">
        <v>10412</v>
      </c>
      <c r="V2567" s="18"/>
      <c r="W2567" s="18"/>
      <c r="X2567" s="26" t="s">
        <v>83</v>
      </c>
      <c r="Y2567" s="18">
        <v>1.0</v>
      </c>
      <c r="Z2567" s="18" t="s">
        <v>1300</v>
      </c>
      <c r="AA2567" s="18" t="s">
        <v>85</v>
      </c>
      <c r="AB2567" s="18">
        <v>2.0</v>
      </c>
      <c r="AC2567" s="33" t="s">
        <v>149</v>
      </c>
      <c r="AD2567" s="26" t="s">
        <v>2707</v>
      </c>
      <c r="AE2567" s="18" t="s">
        <v>1300</v>
      </c>
      <c r="AF2567" s="18" t="str">
        <f t="shared" si="3"/>
        <v>24B</v>
      </c>
      <c r="AG2567" s="18" t="s">
        <v>27237</v>
      </c>
    </row>
    <row r="2568" ht="15.75" customHeight="1">
      <c r="A2568" s="6">
        <f t="shared" si="113"/>
        <v>276</v>
      </c>
      <c r="B2568" s="18" t="str">
        <f t="shared" si="112"/>
        <v>J276-mQL3-BC(2)</v>
      </c>
      <c r="C2568" s="18" t="s">
        <v>10408</v>
      </c>
      <c r="D2568" s="18" t="s">
        <v>4716</v>
      </c>
      <c r="E2568" s="18" t="s">
        <v>27147</v>
      </c>
      <c r="G2568" s="18"/>
      <c r="K2568" s="18" t="s">
        <v>1436</v>
      </c>
      <c r="L2568" s="25" t="s">
        <v>137</v>
      </c>
      <c r="M2568" s="25" t="s">
        <v>140</v>
      </c>
      <c r="T2568" s="26" t="s">
        <v>10423</v>
      </c>
      <c r="U2568" s="26" t="s">
        <v>10424</v>
      </c>
      <c r="V2568" s="18"/>
      <c r="W2568" s="18"/>
      <c r="X2568" s="26" t="s">
        <v>83</v>
      </c>
      <c r="Y2568" s="18">
        <v>1.0</v>
      </c>
      <c r="Z2568" s="18" t="s">
        <v>1300</v>
      </c>
      <c r="AA2568" s="18" t="s">
        <v>85</v>
      </c>
      <c r="AB2568" s="18">
        <v>2.0</v>
      </c>
      <c r="AC2568" s="33" t="s">
        <v>149</v>
      </c>
      <c r="AD2568" s="26" t="s">
        <v>2707</v>
      </c>
      <c r="AE2568" s="18" t="s">
        <v>1300</v>
      </c>
      <c r="AF2568" s="18" t="str">
        <f t="shared" si="3"/>
        <v>24B</v>
      </c>
      <c r="AG2568" s="18" t="s">
        <v>27237</v>
      </c>
    </row>
    <row r="2569" ht="15.75" customHeight="1">
      <c r="A2569" s="6">
        <f t="shared" si="113"/>
        <v>277</v>
      </c>
      <c r="B2569" s="18" t="str">
        <f t="shared" si="112"/>
        <v>J277-mQL3-BC(2)</v>
      </c>
      <c r="C2569" s="18" t="s">
        <v>10419</v>
      </c>
      <c r="D2569" s="18" t="s">
        <v>4720</v>
      </c>
      <c r="E2569" s="18" t="s">
        <v>27147</v>
      </c>
      <c r="G2569" s="18"/>
      <c r="K2569" s="18" t="s">
        <v>1436</v>
      </c>
      <c r="L2569" s="25" t="s">
        <v>137</v>
      </c>
      <c r="M2569" s="25" t="s">
        <v>140</v>
      </c>
      <c r="T2569" s="26" t="s">
        <v>10434</v>
      </c>
      <c r="U2569" s="26" t="s">
        <v>10436</v>
      </c>
      <c r="V2569" s="18"/>
      <c r="W2569" s="18"/>
      <c r="X2569" s="26" t="s">
        <v>83</v>
      </c>
      <c r="Y2569" s="18">
        <v>1.0</v>
      </c>
      <c r="Z2569" s="18" t="s">
        <v>1300</v>
      </c>
      <c r="AA2569" s="18" t="s">
        <v>85</v>
      </c>
      <c r="AB2569" s="18">
        <v>2.0</v>
      </c>
      <c r="AC2569" s="33" t="s">
        <v>149</v>
      </c>
      <c r="AD2569" s="26" t="s">
        <v>2707</v>
      </c>
      <c r="AE2569" s="18" t="s">
        <v>1300</v>
      </c>
      <c r="AF2569" s="18" t="str">
        <f t="shared" si="3"/>
        <v>24B</v>
      </c>
      <c r="AG2569" s="18" t="s">
        <v>27237</v>
      </c>
    </row>
    <row r="2570" ht="15.75" customHeight="1">
      <c r="A2570" s="6">
        <f t="shared" si="113"/>
        <v>278</v>
      </c>
      <c r="B2570" s="18" t="str">
        <f t="shared" si="112"/>
        <v>J278-mQL3-BC(2)</v>
      </c>
      <c r="C2570" s="18" t="s">
        <v>10430</v>
      </c>
      <c r="D2570" s="18" t="s">
        <v>4726</v>
      </c>
      <c r="E2570" s="18" t="s">
        <v>27147</v>
      </c>
      <c r="G2570" s="18"/>
      <c r="K2570" s="18" t="s">
        <v>1436</v>
      </c>
      <c r="L2570" s="25" t="s">
        <v>137</v>
      </c>
      <c r="M2570" s="25" t="s">
        <v>140</v>
      </c>
      <c r="T2570" s="26" t="s">
        <v>10444</v>
      </c>
      <c r="U2570" s="26" t="s">
        <v>10446</v>
      </c>
      <c r="V2570" s="18"/>
      <c r="W2570" s="18"/>
      <c r="X2570" s="26" t="s">
        <v>83</v>
      </c>
      <c r="Y2570" s="18">
        <v>1.0</v>
      </c>
      <c r="Z2570" s="18" t="s">
        <v>1300</v>
      </c>
      <c r="AA2570" s="18" t="s">
        <v>85</v>
      </c>
      <c r="AB2570" s="18">
        <v>2.0</v>
      </c>
      <c r="AC2570" s="33" t="s">
        <v>149</v>
      </c>
      <c r="AD2570" s="26" t="s">
        <v>2707</v>
      </c>
      <c r="AE2570" s="18" t="s">
        <v>1300</v>
      </c>
      <c r="AF2570" s="18" t="str">
        <f t="shared" si="3"/>
        <v>24B</v>
      </c>
      <c r="AG2570" s="18" t="s">
        <v>27237</v>
      </c>
    </row>
    <row r="2571" ht="15.75" customHeight="1">
      <c r="A2571" s="6">
        <f t="shared" si="113"/>
        <v>279</v>
      </c>
      <c r="B2571" s="18" t="str">
        <f t="shared" si="112"/>
        <v>J279-mQL3-BC(2)</v>
      </c>
      <c r="C2571" s="18" t="s">
        <v>10441</v>
      </c>
      <c r="D2571" s="18" t="s">
        <v>4731</v>
      </c>
      <c r="E2571" s="18" t="s">
        <v>27147</v>
      </c>
      <c r="G2571" s="18"/>
      <c r="K2571" s="18" t="s">
        <v>1436</v>
      </c>
      <c r="L2571" s="25" t="s">
        <v>137</v>
      </c>
      <c r="M2571" s="25" t="s">
        <v>140</v>
      </c>
      <c r="T2571" s="26" t="s">
        <v>10455</v>
      </c>
      <c r="U2571" s="26" t="s">
        <v>10457</v>
      </c>
      <c r="V2571" s="18"/>
      <c r="W2571" s="18"/>
      <c r="X2571" s="26" t="s">
        <v>83</v>
      </c>
      <c r="Y2571" s="18">
        <v>1.0</v>
      </c>
      <c r="Z2571" s="18" t="s">
        <v>1300</v>
      </c>
      <c r="AA2571" s="18" t="s">
        <v>85</v>
      </c>
      <c r="AB2571" s="18">
        <v>2.0</v>
      </c>
      <c r="AC2571" s="33" t="s">
        <v>149</v>
      </c>
      <c r="AD2571" s="26" t="s">
        <v>2707</v>
      </c>
      <c r="AE2571" s="18" t="s">
        <v>1300</v>
      </c>
      <c r="AF2571" s="18" t="str">
        <f t="shared" si="3"/>
        <v>24B</v>
      </c>
      <c r="AG2571" s="18" t="s">
        <v>27237</v>
      </c>
    </row>
    <row r="2572" ht="15.75" customHeight="1">
      <c r="A2572" s="6">
        <f t="shared" si="113"/>
        <v>280</v>
      </c>
      <c r="B2572" s="18" t="str">
        <f t="shared" si="112"/>
        <v>J280-mQL3-BC(2)</v>
      </c>
      <c r="C2572" s="18" t="s">
        <v>10451</v>
      </c>
      <c r="D2572" s="18" t="s">
        <v>4736</v>
      </c>
      <c r="E2572" s="18" t="s">
        <v>27147</v>
      </c>
      <c r="G2572" s="18"/>
      <c r="K2572" s="18" t="s">
        <v>1436</v>
      </c>
      <c r="L2572" s="25" t="s">
        <v>137</v>
      </c>
      <c r="M2572" s="25" t="s">
        <v>140</v>
      </c>
      <c r="T2572" s="26" t="s">
        <v>10465</v>
      </c>
      <c r="U2572" s="26" t="s">
        <v>10467</v>
      </c>
      <c r="V2572" s="18"/>
      <c r="W2572" s="18"/>
      <c r="X2572" s="26" t="s">
        <v>83</v>
      </c>
      <c r="Y2572" s="18">
        <v>1.0</v>
      </c>
      <c r="Z2572" s="18" t="s">
        <v>1300</v>
      </c>
      <c r="AA2572" s="18" t="s">
        <v>85</v>
      </c>
      <c r="AB2572" s="18">
        <v>2.0</v>
      </c>
      <c r="AC2572" s="33" t="s">
        <v>149</v>
      </c>
      <c r="AD2572" s="26" t="s">
        <v>2707</v>
      </c>
      <c r="AE2572" s="18" t="s">
        <v>1300</v>
      </c>
      <c r="AF2572" s="18" t="str">
        <f t="shared" si="3"/>
        <v>24B</v>
      </c>
      <c r="AG2572" s="18" t="s">
        <v>27237</v>
      </c>
    </row>
    <row r="2573" ht="15.75" customHeight="1">
      <c r="A2573" s="6">
        <f t="shared" si="113"/>
        <v>281</v>
      </c>
      <c r="B2573" s="18" t="str">
        <f t="shared" si="112"/>
        <v>J281-mQL3-BC(2)</v>
      </c>
      <c r="C2573" s="18" t="s">
        <v>10462</v>
      </c>
      <c r="D2573" s="18" t="s">
        <v>4746</v>
      </c>
      <c r="E2573" s="18" t="s">
        <v>27147</v>
      </c>
      <c r="G2573" s="18"/>
      <c r="K2573" s="18" t="s">
        <v>1436</v>
      </c>
      <c r="L2573" s="25" t="s">
        <v>137</v>
      </c>
      <c r="M2573" s="25" t="s">
        <v>140</v>
      </c>
      <c r="T2573" s="26" t="s">
        <v>10476</v>
      </c>
      <c r="U2573" s="26" t="s">
        <v>10477</v>
      </c>
      <c r="V2573" s="18"/>
      <c r="W2573" s="18"/>
      <c r="X2573" s="26" t="s">
        <v>83</v>
      </c>
      <c r="Y2573" s="18">
        <v>1.0</v>
      </c>
      <c r="Z2573" s="18" t="s">
        <v>1300</v>
      </c>
      <c r="AA2573" s="18" t="s">
        <v>85</v>
      </c>
      <c r="AB2573" s="18">
        <v>2.0</v>
      </c>
      <c r="AC2573" s="33" t="s">
        <v>149</v>
      </c>
      <c r="AD2573" s="26" t="s">
        <v>2707</v>
      </c>
      <c r="AE2573" s="18" t="s">
        <v>1300</v>
      </c>
      <c r="AF2573" s="18" t="str">
        <f t="shared" si="3"/>
        <v>24B</v>
      </c>
      <c r="AG2573" s="18" t="s">
        <v>27237</v>
      </c>
    </row>
    <row r="2574" ht="15.75" customHeight="1">
      <c r="A2574" s="6">
        <f t="shared" si="113"/>
        <v>282</v>
      </c>
      <c r="B2574" s="18" t="str">
        <f t="shared" si="112"/>
        <v>J282-mQL3-BC(2)</v>
      </c>
      <c r="C2574" s="18" t="s">
        <v>10474</v>
      </c>
      <c r="D2574" s="18" t="s">
        <v>4752</v>
      </c>
      <c r="E2574" s="18" t="s">
        <v>27147</v>
      </c>
      <c r="G2574" s="18"/>
      <c r="K2574" s="18" t="s">
        <v>1436</v>
      </c>
      <c r="L2574" s="25" t="s">
        <v>137</v>
      </c>
      <c r="M2574" s="25" t="s">
        <v>140</v>
      </c>
      <c r="T2574" s="26" t="s">
        <v>10488</v>
      </c>
      <c r="U2574" s="26" t="s">
        <v>10489</v>
      </c>
      <c r="V2574" s="18"/>
      <c r="W2574" s="18"/>
      <c r="X2574" s="26" t="s">
        <v>83</v>
      </c>
      <c r="Y2574" s="18">
        <v>1.0</v>
      </c>
      <c r="Z2574" s="18" t="s">
        <v>1300</v>
      </c>
      <c r="AA2574" s="18" t="s">
        <v>85</v>
      </c>
      <c r="AB2574" s="18">
        <v>2.0</v>
      </c>
      <c r="AC2574" s="33" t="s">
        <v>149</v>
      </c>
      <c r="AD2574" s="26" t="s">
        <v>2707</v>
      </c>
      <c r="AE2574" s="18" t="s">
        <v>1300</v>
      </c>
      <c r="AF2574" s="18" t="str">
        <f t="shared" si="3"/>
        <v>24B</v>
      </c>
      <c r="AG2574" s="18" t="s">
        <v>27237</v>
      </c>
    </row>
    <row r="2575" ht="15.75" customHeight="1">
      <c r="A2575" s="6">
        <f t="shared" si="113"/>
        <v>283</v>
      </c>
      <c r="B2575" s="18" t="str">
        <f t="shared" si="112"/>
        <v>J283-mQL3-BC(2)</v>
      </c>
      <c r="C2575" s="18" t="s">
        <v>10484</v>
      </c>
      <c r="D2575" s="18" t="s">
        <v>4756</v>
      </c>
      <c r="E2575" s="18" t="s">
        <v>27147</v>
      </c>
      <c r="G2575" s="18"/>
      <c r="K2575" s="18" t="s">
        <v>1436</v>
      </c>
      <c r="L2575" s="25" t="s">
        <v>137</v>
      </c>
      <c r="M2575" s="25" t="s">
        <v>140</v>
      </c>
      <c r="T2575" s="26" t="s">
        <v>10498</v>
      </c>
      <c r="U2575" s="26" t="s">
        <v>10499</v>
      </c>
      <c r="V2575" s="18"/>
      <c r="W2575" s="18"/>
      <c r="X2575" s="26" t="s">
        <v>83</v>
      </c>
      <c r="Y2575" s="18">
        <v>1.0</v>
      </c>
      <c r="Z2575" s="18" t="s">
        <v>1300</v>
      </c>
      <c r="AA2575" s="18" t="s">
        <v>85</v>
      </c>
      <c r="AB2575" s="18">
        <v>2.0</v>
      </c>
      <c r="AC2575" s="33" t="s">
        <v>149</v>
      </c>
      <c r="AD2575" s="26" t="s">
        <v>2707</v>
      </c>
      <c r="AE2575" s="18" t="s">
        <v>1300</v>
      </c>
      <c r="AF2575" s="18" t="str">
        <f t="shared" si="3"/>
        <v>24B</v>
      </c>
      <c r="AG2575" s="18" t="s">
        <v>27237</v>
      </c>
    </row>
    <row r="2576" ht="15.75" customHeight="1">
      <c r="A2576" s="6">
        <f t="shared" si="113"/>
        <v>284</v>
      </c>
      <c r="B2576" s="18" t="str">
        <f t="shared" si="112"/>
        <v>J284-mQL3-BC(2)</v>
      </c>
      <c r="C2576" s="18" t="s">
        <v>10496</v>
      </c>
      <c r="D2576" s="18" t="s">
        <v>4761</v>
      </c>
      <c r="E2576" s="18" t="s">
        <v>27147</v>
      </c>
      <c r="G2576" s="18"/>
      <c r="K2576" s="18" t="s">
        <v>1436</v>
      </c>
      <c r="L2576" s="25" t="s">
        <v>137</v>
      </c>
      <c r="M2576" s="25" t="s">
        <v>140</v>
      </c>
      <c r="T2576" s="26" t="s">
        <v>10508</v>
      </c>
      <c r="U2576" s="26" t="s">
        <v>10509</v>
      </c>
      <c r="V2576" s="18"/>
      <c r="W2576" s="18"/>
      <c r="X2576" s="26" t="s">
        <v>83</v>
      </c>
      <c r="Y2576" s="18">
        <v>1.0</v>
      </c>
      <c r="Z2576" s="18" t="s">
        <v>1300</v>
      </c>
      <c r="AA2576" s="18" t="s">
        <v>85</v>
      </c>
      <c r="AB2576" s="18">
        <v>2.0</v>
      </c>
      <c r="AC2576" s="33" t="s">
        <v>149</v>
      </c>
      <c r="AD2576" s="26" t="s">
        <v>2707</v>
      </c>
      <c r="AE2576" s="18" t="s">
        <v>1300</v>
      </c>
      <c r="AF2576" s="18" t="str">
        <f t="shared" si="3"/>
        <v>24B</v>
      </c>
      <c r="AG2576" s="18" t="s">
        <v>27237</v>
      </c>
    </row>
    <row r="2577" ht="15.75" customHeight="1">
      <c r="A2577" s="6">
        <f t="shared" si="113"/>
        <v>285</v>
      </c>
      <c r="B2577" s="18" t="str">
        <f t="shared" si="112"/>
        <v>J285-mQL3-BC(2)</v>
      </c>
      <c r="C2577" s="18" t="s">
        <v>10506</v>
      </c>
      <c r="D2577" s="18" t="s">
        <v>4765</v>
      </c>
      <c r="E2577" s="18" t="s">
        <v>27147</v>
      </c>
      <c r="G2577" s="18"/>
      <c r="K2577" s="18" t="s">
        <v>1436</v>
      </c>
      <c r="L2577" s="25" t="s">
        <v>137</v>
      </c>
      <c r="M2577" s="25" t="s">
        <v>140</v>
      </c>
      <c r="T2577" s="26" t="s">
        <v>10517</v>
      </c>
      <c r="U2577" s="26" t="s">
        <v>10518</v>
      </c>
      <c r="V2577" s="18"/>
      <c r="W2577" s="18"/>
      <c r="X2577" s="26" t="s">
        <v>83</v>
      </c>
      <c r="Y2577" s="18">
        <v>1.0</v>
      </c>
      <c r="Z2577" s="18" t="s">
        <v>1300</v>
      </c>
      <c r="AA2577" s="18" t="s">
        <v>85</v>
      </c>
      <c r="AB2577" s="18">
        <v>2.0</v>
      </c>
      <c r="AC2577" s="33" t="s">
        <v>149</v>
      </c>
      <c r="AD2577" s="26" t="s">
        <v>2707</v>
      </c>
      <c r="AE2577" s="18" t="s">
        <v>1300</v>
      </c>
      <c r="AF2577" s="18" t="str">
        <f t="shared" si="3"/>
        <v>24B</v>
      </c>
      <c r="AG2577" s="18" t="s">
        <v>27237</v>
      </c>
    </row>
    <row r="2578" ht="15.75" customHeight="1">
      <c r="A2578" s="6">
        <f t="shared" si="113"/>
        <v>286</v>
      </c>
      <c r="B2578" s="18" t="str">
        <f t="shared" si="112"/>
        <v>J286-mQL3-BC(1)</v>
      </c>
      <c r="C2578" s="18" t="s">
        <v>10515</v>
      </c>
      <c r="D2578" s="18" t="s">
        <v>4770</v>
      </c>
      <c r="E2578" s="18" t="s">
        <v>27147</v>
      </c>
      <c r="G2578" s="18"/>
      <c r="K2578" s="18" t="s">
        <v>1371</v>
      </c>
      <c r="L2578" s="25" t="s">
        <v>137</v>
      </c>
      <c r="M2578" s="25" t="s">
        <v>140</v>
      </c>
      <c r="T2578" s="26" t="s">
        <v>10524</v>
      </c>
      <c r="U2578" s="26" t="s">
        <v>10525</v>
      </c>
      <c r="V2578" s="18"/>
      <c r="W2578" s="18"/>
      <c r="X2578" s="26" t="s">
        <v>83</v>
      </c>
      <c r="Y2578" s="18">
        <v>1.0</v>
      </c>
      <c r="Z2578" s="18" t="s">
        <v>1300</v>
      </c>
      <c r="AA2578" s="18" t="s">
        <v>85</v>
      </c>
      <c r="AB2578" s="18">
        <v>1.0</v>
      </c>
      <c r="AC2578" s="33" t="s">
        <v>193</v>
      </c>
      <c r="AD2578" s="26" t="s">
        <v>2707</v>
      </c>
      <c r="AE2578" s="18" t="s">
        <v>1300</v>
      </c>
      <c r="AF2578" s="18" t="str">
        <f t="shared" si="3"/>
        <v>24B</v>
      </c>
      <c r="AG2578" s="18" t="s">
        <v>27238</v>
      </c>
    </row>
    <row r="2579" ht="15.75" customHeight="1">
      <c r="A2579" s="6">
        <f t="shared" si="113"/>
        <v>287</v>
      </c>
      <c r="B2579" s="18" t="str">
        <f t="shared" si="112"/>
        <v>J287-mQL3-BC(1)</v>
      </c>
      <c r="C2579" s="18" t="s">
        <v>10523</v>
      </c>
      <c r="D2579" s="18" t="s">
        <v>4775</v>
      </c>
      <c r="E2579" s="18" t="s">
        <v>27147</v>
      </c>
      <c r="G2579" s="18"/>
      <c r="K2579" s="18" t="s">
        <v>1371</v>
      </c>
      <c r="L2579" s="25" t="s">
        <v>137</v>
      </c>
      <c r="M2579" s="25" t="s">
        <v>140</v>
      </c>
      <c r="T2579" s="26" t="s">
        <v>10535</v>
      </c>
      <c r="U2579" s="26" t="s">
        <v>10537</v>
      </c>
      <c r="V2579" s="18"/>
      <c r="W2579" s="18"/>
      <c r="X2579" s="26" t="s">
        <v>83</v>
      </c>
      <c r="Y2579" s="18">
        <v>1.0</v>
      </c>
      <c r="Z2579" s="18" t="s">
        <v>1300</v>
      </c>
      <c r="AA2579" s="18" t="s">
        <v>85</v>
      </c>
      <c r="AB2579" s="18">
        <v>1.0</v>
      </c>
      <c r="AC2579" s="33" t="s">
        <v>193</v>
      </c>
      <c r="AD2579" s="26" t="s">
        <v>2707</v>
      </c>
      <c r="AE2579" s="18" t="s">
        <v>1300</v>
      </c>
      <c r="AF2579" s="18" t="str">
        <f t="shared" si="3"/>
        <v>24B</v>
      </c>
      <c r="AG2579" s="18" t="s">
        <v>27238</v>
      </c>
    </row>
    <row r="2580" ht="15.75" customHeight="1">
      <c r="A2580" s="6">
        <f t="shared" si="113"/>
        <v>288</v>
      </c>
      <c r="B2580" s="18" t="str">
        <f t="shared" si="112"/>
        <v>J288-mQL3-BC(1)</v>
      </c>
      <c r="C2580" s="18" t="s">
        <v>10533</v>
      </c>
      <c r="D2580" s="18" t="s">
        <v>4780</v>
      </c>
      <c r="E2580" s="18" t="s">
        <v>27147</v>
      </c>
      <c r="G2580" s="18"/>
      <c r="K2580" s="18" t="s">
        <v>1371</v>
      </c>
      <c r="L2580" s="25" t="s">
        <v>137</v>
      </c>
      <c r="M2580" s="25" t="s">
        <v>140</v>
      </c>
      <c r="T2580" s="26" t="s">
        <v>10547</v>
      </c>
      <c r="U2580" s="26" t="s">
        <v>10549</v>
      </c>
      <c r="V2580" s="18"/>
      <c r="W2580" s="18"/>
      <c r="X2580" s="26" t="s">
        <v>83</v>
      </c>
      <c r="Y2580" s="18">
        <v>1.0</v>
      </c>
      <c r="Z2580" s="18" t="s">
        <v>1300</v>
      </c>
      <c r="AA2580" s="18" t="s">
        <v>85</v>
      </c>
      <c r="AB2580" s="18">
        <v>1.0</v>
      </c>
      <c r="AC2580" s="33" t="s">
        <v>193</v>
      </c>
      <c r="AD2580" s="26" t="s">
        <v>2707</v>
      </c>
      <c r="AE2580" s="18" t="s">
        <v>1300</v>
      </c>
      <c r="AF2580" s="18" t="str">
        <f t="shared" si="3"/>
        <v>24B</v>
      </c>
      <c r="AG2580" s="18" t="s">
        <v>27238</v>
      </c>
    </row>
    <row r="2581" ht="15.75" customHeight="1">
      <c r="A2581" s="6">
        <f t="shared" si="113"/>
        <v>289</v>
      </c>
      <c r="B2581" s="18" t="str">
        <f t="shared" si="112"/>
        <v>J289-mQL3-BC(1)</v>
      </c>
      <c r="C2581" s="18" t="s">
        <v>10544</v>
      </c>
      <c r="D2581" s="18" t="s">
        <v>4786</v>
      </c>
      <c r="E2581" s="18" t="s">
        <v>27147</v>
      </c>
      <c r="G2581" s="18"/>
      <c r="K2581" s="18" t="s">
        <v>1371</v>
      </c>
      <c r="L2581" s="25" t="s">
        <v>137</v>
      </c>
      <c r="M2581" s="25" t="s">
        <v>140</v>
      </c>
      <c r="T2581" s="26" t="s">
        <v>10558</v>
      </c>
      <c r="U2581" s="26" t="s">
        <v>10559</v>
      </c>
      <c r="V2581" s="18"/>
      <c r="W2581" s="18"/>
      <c r="X2581" s="26" t="s">
        <v>83</v>
      </c>
      <c r="Y2581" s="18">
        <v>1.0</v>
      </c>
      <c r="Z2581" s="18" t="s">
        <v>1300</v>
      </c>
      <c r="AA2581" s="18" t="s">
        <v>85</v>
      </c>
      <c r="AB2581" s="18">
        <v>1.0</v>
      </c>
      <c r="AC2581" s="33" t="s">
        <v>193</v>
      </c>
      <c r="AD2581" s="26" t="s">
        <v>2707</v>
      </c>
      <c r="AE2581" s="18" t="s">
        <v>1300</v>
      </c>
      <c r="AF2581" s="18" t="str">
        <f t="shared" si="3"/>
        <v>24B</v>
      </c>
      <c r="AG2581" s="18" t="s">
        <v>27238</v>
      </c>
    </row>
    <row r="2582" ht="15.75" customHeight="1">
      <c r="A2582" s="6">
        <f t="shared" si="113"/>
        <v>290</v>
      </c>
      <c r="B2582" s="18" t="str">
        <f t="shared" si="112"/>
        <v>J290-mQL3-BC(1)</v>
      </c>
      <c r="C2582" s="18" t="s">
        <v>10555</v>
      </c>
      <c r="D2582" s="18" t="s">
        <v>4789</v>
      </c>
      <c r="E2582" s="18" t="s">
        <v>27147</v>
      </c>
      <c r="G2582" s="18"/>
      <c r="K2582" s="18" t="s">
        <v>1371</v>
      </c>
      <c r="L2582" s="25" t="s">
        <v>137</v>
      </c>
      <c r="M2582" s="25" t="s">
        <v>140</v>
      </c>
      <c r="T2582" s="26" t="s">
        <v>10570</v>
      </c>
      <c r="U2582" s="26" t="s">
        <v>10571</v>
      </c>
      <c r="V2582" s="18"/>
      <c r="W2582" s="18"/>
      <c r="X2582" s="26" t="s">
        <v>83</v>
      </c>
      <c r="Y2582" s="18">
        <v>1.0</v>
      </c>
      <c r="Z2582" s="18" t="s">
        <v>1300</v>
      </c>
      <c r="AA2582" s="18" t="s">
        <v>85</v>
      </c>
      <c r="AB2582" s="18">
        <v>1.0</v>
      </c>
      <c r="AC2582" s="33" t="s">
        <v>193</v>
      </c>
      <c r="AD2582" s="26" t="s">
        <v>2707</v>
      </c>
      <c r="AE2582" s="18" t="s">
        <v>1300</v>
      </c>
      <c r="AF2582" s="18" t="str">
        <f t="shared" si="3"/>
        <v>24B</v>
      </c>
      <c r="AG2582" s="18" t="s">
        <v>27238</v>
      </c>
    </row>
    <row r="2583" ht="15.75" customHeight="1">
      <c r="A2583" s="6">
        <f t="shared" si="113"/>
        <v>291</v>
      </c>
      <c r="B2583" s="18" t="str">
        <f t="shared" si="112"/>
        <v>J291-mQL3-BC(1)</v>
      </c>
      <c r="C2583" s="18" t="s">
        <v>10566</v>
      </c>
      <c r="D2583" s="18" t="s">
        <v>4794</v>
      </c>
      <c r="E2583" s="18" t="s">
        <v>27147</v>
      </c>
      <c r="G2583" s="18"/>
      <c r="K2583" s="18" t="s">
        <v>1371</v>
      </c>
      <c r="L2583" s="25" t="s">
        <v>137</v>
      </c>
      <c r="M2583" s="25" t="s">
        <v>140</v>
      </c>
      <c r="T2583" s="26" t="s">
        <v>10582</v>
      </c>
      <c r="U2583" s="26" t="s">
        <v>10583</v>
      </c>
      <c r="V2583" s="18"/>
      <c r="W2583" s="18"/>
      <c r="X2583" s="26" t="s">
        <v>83</v>
      </c>
      <c r="Y2583" s="18">
        <v>1.0</v>
      </c>
      <c r="Z2583" s="18" t="s">
        <v>1300</v>
      </c>
      <c r="AA2583" s="18" t="s">
        <v>85</v>
      </c>
      <c r="AB2583" s="18">
        <v>1.0</v>
      </c>
      <c r="AC2583" s="33" t="s">
        <v>193</v>
      </c>
      <c r="AD2583" s="26" t="s">
        <v>2707</v>
      </c>
      <c r="AE2583" s="18" t="s">
        <v>1300</v>
      </c>
      <c r="AF2583" s="18" t="str">
        <f t="shared" si="3"/>
        <v>24B</v>
      </c>
      <c r="AG2583" s="18" t="s">
        <v>27238</v>
      </c>
    </row>
    <row r="2584" ht="15.75" customHeight="1">
      <c r="A2584" s="6">
        <f t="shared" si="113"/>
        <v>292</v>
      </c>
      <c r="B2584" s="18" t="str">
        <f t="shared" si="112"/>
        <v>J292-mQL3-BC(1)</v>
      </c>
      <c r="C2584" s="18" t="s">
        <v>10578</v>
      </c>
      <c r="D2584" s="18" t="s">
        <v>4800</v>
      </c>
      <c r="E2584" s="18" t="s">
        <v>27147</v>
      </c>
      <c r="G2584" s="18"/>
      <c r="K2584" s="18" t="s">
        <v>1371</v>
      </c>
      <c r="L2584" s="25" t="s">
        <v>137</v>
      </c>
      <c r="M2584" s="25" t="s">
        <v>140</v>
      </c>
      <c r="T2584" s="26" t="s">
        <v>10593</v>
      </c>
      <c r="U2584" s="26" t="s">
        <v>10594</v>
      </c>
      <c r="V2584" s="18"/>
      <c r="W2584" s="18"/>
      <c r="X2584" s="26" t="s">
        <v>83</v>
      </c>
      <c r="Y2584" s="18">
        <v>1.0</v>
      </c>
      <c r="Z2584" s="18" t="s">
        <v>1300</v>
      </c>
      <c r="AA2584" s="18" t="s">
        <v>85</v>
      </c>
      <c r="AB2584" s="18">
        <v>1.0</v>
      </c>
      <c r="AC2584" s="33" t="s">
        <v>193</v>
      </c>
      <c r="AD2584" s="26" t="s">
        <v>2707</v>
      </c>
      <c r="AE2584" s="18" t="s">
        <v>1300</v>
      </c>
      <c r="AF2584" s="18" t="str">
        <f t="shared" si="3"/>
        <v>24B</v>
      </c>
      <c r="AG2584" s="18" t="s">
        <v>27238</v>
      </c>
    </row>
    <row r="2585" ht="15.75" customHeight="1">
      <c r="A2585" s="6">
        <f t="shared" si="113"/>
        <v>293</v>
      </c>
      <c r="B2585" s="18" t="str">
        <f t="shared" si="112"/>
        <v>J293-mQL3-BC(1)</v>
      </c>
      <c r="C2585" s="18" t="s">
        <v>10587</v>
      </c>
      <c r="D2585" s="18" t="s">
        <v>4805</v>
      </c>
      <c r="E2585" s="18" t="s">
        <v>27147</v>
      </c>
      <c r="G2585" s="18"/>
      <c r="K2585" s="18" t="s">
        <v>1371</v>
      </c>
      <c r="L2585" s="25" t="s">
        <v>137</v>
      </c>
      <c r="M2585" s="25" t="s">
        <v>140</v>
      </c>
      <c r="T2585" s="26" t="s">
        <v>10603</v>
      </c>
      <c r="U2585" s="26" t="s">
        <v>10605</v>
      </c>
      <c r="V2585" s="18"/>
      <c r="W2585" s="18"/>
      <c r="X2585" s="26" t="s">
        <v>83</v>
      </c>
      <c r="Y2585" s="18">
        <v>1.0</v>
      </c>
      <c r="Z2585" s="18" t="s">
        <v>1300</v>
      </c>
      <c r="AA2585" s="18" t="s">
        <v>85</v>
      </c>
      <c r="AB2585" s="18">
        <v>1.0</v>
      </c>
      <c r="AC2585" s="33" t="s">
        <v>193</v>
      </c>
      <c r="AD2585" s="26" t="s">
        <v>2707</v>
      </c>
      <c r="AE2585" s="18" t="s">
        <v>1300</v>
      </c>
      <c r="AF2585" s="18" t="str">
        <f t="shared" si="3"/>
        <v>24B</v>
      </c>
      <c r="AG2585" s="18" t="s">
        <v>27238</v>
      </c>
    </row>
    <row r="2586" ht="15.75" customHeight="1">
      <c r="A2586" s="6">
        <f t="shared" si="113"/>
        <v>294</v>
      </c>
      <c r="B2586" s="18" t="str">
        <f t="shared" si="112"/>
        <v>J294-mQL3-BC(1)</v>
      </c>
      <c r="C2586" s="18" t="s">
        <v>10602</v>
      </c>
      <c r="D2586" s="18" t="s">
        <v>4808</v>
      </c>
      <c r="E2586" s="18" t="s">
        <v>27147</v>
      </c>
      <c r="G2586" s="18"/>
      <c r="K2586" s="18" t="s">
        <v>1371</v>
      </c>
      <c r="L2586" s="25" t="s">
        <v>137</v>
      </c>
      <c r="M2586" s="25" t="s">
        <v>140</v>
      </c>
      <c r="T2586" s="26" t="s">
        <v>10615</v>
      </c>
      <c r="U2586" s="26" t="s">
        <v>10617</v>
      </c>
      <c r="V2586" s="18"/>
      <c r="W2586" s="18"/>
      <c r="X2586" s="26" t="s">
        <v>83</v>
      </c>
      <c r="Y2586" s="18">
        <v>1.0</v>
      </c>
      <c r="Z2586" s="18" t="s">
        <v>1300</v>
      </c>
      <c r="AA2586" s="18" t="s">
        <v>85</v>
      </c>
      <c r="AB2586" s="18">
        <v>1.0</v>
      </c>
      <c r="AC2586" s="33" t="s">
        <v>193</v>
      </c>
      <c r="AD2586" s="26" t="s">
        <v>2707</v>
      </c>
      <c r="AE2586" s="18" t="s">
        <v>1300</v>
      </c>
      <c r="AF2586" s="18" t="str">
        <f t="shared" si="3"/>
        <v>24B</v>
      </c>
      <c r="AG2586" s="18" t="s">
        <v>27238</v>
      </c>
    </row>
    <row r="2587" ht="15.75" customHeight="1">
      <c r="A2587" s="6">
        <f t="shared" si="113"/>
        <v>295</v>
      </c>
      <c r="B2587" s="18" t="str">
        <f t="shared" si="112"/>
        <v>J295-mQL3-BC(1)</v>
      </c>
      <c r="C2587" s="18" t="s">
        <v>10611</v>
      </c>
      <c r="D2587" s="18" t="s">
        <v>4816</v>
      </c>
      <c r="E2587" s="18" t="s">
        <v>27147</v>
      </c>
      <c r="G2587" s="18"/>
      <c r="K2587" s="18" t="s">
        <v>1371</v>
      </c>
      <c r="L2587" s="25" t="s">
        <v>137</v>
      </c>
      <c r="M2587" s="25" t="s">
        <v>140</v>
      </c>
      <c r="T2587" s="26" t="s">
        <v>10628</v>
      </c>
      <c r="U2587" s="26" t="s">
        <v>10630</v>
      </c>
      <c r="V2587" s="18"/>
      <c r="W2587" s="18"/>
      <c r="X2587" s="26" t="s">
        <v>83</v>
      </c>
      <c r="Y2587" s="18">
        <v>1.0</v>
      </c>
      <c r="Z2587" s="18" t="s">
        <v>1300</v>
      </c>
      <c r="AA2587" s="18" t="s">
        <v>85</v>
      </c>
      <c r="AB2587" s="18">
        <v>1.0</v>
      </c>
      <c r="AC2587" s="33" t="s">
        <v>193</v>
      </c>
      <c r="AD2587" s="26" t="s">
        <v>2707</v>
      </c>
      <c r="AE2587" s="18" t="s">
        <v>1300</v>
      </c>
      <c r="AF2587" s="18" t="str">
        <f t="shared" si="3"/>
        <v>24B</v>
      </c>
      <c r="AG2587" s="18" t="s">
        <v>27238</v>
      </c>
    </row>
    <row r="2588" ht="15.75" customHeight="1">
      <c r="A2588" s="6">
        <f t="shared" si="113"/>
        <v>296</v>
      </c>
      <c r="B2588" s="18" t="str">
        <f t="shared" si="112"/>
        <v>J296-mQL3-BC(1)</v>
      </c>
      <c r="C2588" s="18" t="s">
        <v>10625</v>
      </c>
      <c r="D2588" s="18" t="s">
        <v>4819</v>
      </c>
      <c r="E2588" s="18" t="s">
        <v>27147</v>
      </c>
      <c r="G2588" s="18"/>
      <c r="K2588" s="18" t="s">
        <v>1371</v>
      </c>
      <c r="L2588" s="25" t="s">
        <v>137</v>
      </c>
      <c r="M2588" s="25" t="s">
        <v>140</v>
      </c>
      <c r="T2588" s="26" t="s">
        <v>10640</v>
      </c>
      <c r="U2588" s="26" t="s">
        <v>10642</v>
      </c>
      <c r="V2588" s="18"/>
      <c r="W2588" s="18"/>
      <c r="X2588" s="26" t="s">
        <v>83</v>
      </c>
      <c r="Y2588" s="18">
        <v>1.0</v>
      </c>
      <c r="Z2588" s="18" t="s">
        <v>1300</v>
      </c>
      <c r="AA2588" s="18" t="s">
        <v>85</v>
      </c>
      <c r="AB2588" s="18">
        <v>1.0</v>
      </c>
      <c r="AC2588" s="33" t="s">
        <v>193</v>
      </c>
      <c r="AD2588" s="26" t="s">
        <v>2707</v>
      </c>
      <c r="AE2588" s="18" t="s">
        <v>1300</v>
      </c>
      <c r="AF2588" s="18" t="str">
        <f t="shared" si="3"/>
        <v>24B</v>
      </c>
      <c r="AG2588" s="18" t="s">
        <v>27238</v>
      </c>
    </row>
    <row r="2589" ht="15.75" customHeight="1">
      <c r="A2589" s="6">
        <f t="shared" si="113"/>
        <v>297</v>
      </c>
      <c r="B2589" s="18" t="str">
        <f t="shared" si="112"/>
        <v>J297-mQL3-BC(1)</v>
      </c>
      <c r="C2589" s="18" t="s">
        <v>10639</v>
      </c>
      <c r="D2589" s="18" t="s">
        <v>4824</v>
      </c>
      <c r="E2589" s="18" t="s">
        <v>27147</v>
      </c>
      <c r="G2589" s="18"/>
      <c r="K2589" s="18" t="s">
        <v>1371</v>
      </c>
      <c r="L2589" s="25" t="s">
        <v>137</v>
      </c>
      <c r="M2589" s="25" t="s">
        <v>140</v>
      </c>
      <c r="T2589" s="26" t="s">
        <v>10651</v>
      </c>
      <c r="U2589" s="26" t="s">
        <v>10652</v>
      </c>
      <c r="V2589" s="18"/>
      <c r="W2589" s="18"/>
      <c r="X2589" s="26" t="s">
        <v>83</v>
      </c>
      <c r="Y2589" s="18">
        <v>1.0</v>
      </c>
      <c r="Z2589" s="18" t="s">
        <v>1300</v>
      </c>
      <c r="AA2589" s="18" t="s">
        <v>85</v>
      </c>
      <c r="AB2589" s="18">
        <v>1.0</v>
      </c>
      <c r="AC2589" s="33" t="s">
        <v>193</v>
      </c>
      <c r="AD2589" s="26" t="s">
        <v>2707</v>
      </c>
      <c r="AE2589" s="18" t="s">
        <v>1300</v>
      </c>
      <c r="AF2589" s="18" t="str">
        <f t="shared" si="3"/>
        <v>24B</v>
      </c>
      <c r="AG2589" s="18" t="s">
        <v>27238</v>
      </c>
    </row>
    <row r="2590" ht="15.75" customHeight="1">
      <c r="A2590" s="6">
        <f t="shared" si="113"/>
        <v>298</v>
      </c>
      <c r="B2590" s="18" t="str">
        <f t="shared" si="112"/>
        <v>J298-mQL3-BC(1)</v>
      </c>
      <c r="C2590" s="18" t="s">
        <v>10649</v>
      </c>
      <c r="D2590" s="18" t="s">
        <v>4831</v>
      </c>
      <c r="E2590" s="18" t="s">
        <v>27147</v>
      </c>
      <c r="G2590" s="18"/>
      <c r="K2590" s="18" t="s">
        <v>1371</v>
      </c>
      <c r="L2590" s="25" t="s">
        <v>137</v>
      </c>
      <c r="M2590" s="25" t="s">
        <v>140</v>
      </c>
      <c r="T2590" s="26" t="s">
        <v>10666</v>
      </c>
      <c r="U2590" s="26" t="s">
        <v>10667</v>
      </c>
      <c r="V2590" s="18"/>
      <c r="W2590" s="18"/>
      <c r="X2590" s="26" t="s">
        <v>83</v>
      </c>
      <c r="Y2590" s="18">
        <v>1.0</v>
      </c>
      <c r="Z2590" s="18" t="s">
        <v>1300</v>
      </c>
      <c r="AA2590" s="18" t="s">
        <v>85</v>
      </c>
      <c r="AB2590" s="18">
        <v>1.0</v>
      </c>
      <c r="AC2590" s="33" t="s">
        <v>193</v>
      </c>
      <c r="AD2590" s="26" t="s">
        <v>2707</v>
      </c>
      <c r="AE2590" s="18" t="s">
        <v>1300</v>
      </c>
      <c r="AF2590" s="18" t="str">
        <f t="shared" si="3"/>
        <v>24B</v>
      </c>
      <c r="AG2590" s="18" t="s">
        <v>27238</v>
      </c>
    </row>
    <row r="2591" ht="15.75" customHeight="1">
      <c r="A2591" s="6">
        <f t="shared" si="113"/>
        <v>299</v>
      </c>
      <c r="B2591" s="18" t="str">
        <f t="shared" si="112"/>
        <v>J299-mQL3-BC(1)</v>
      </c>
      <c r="C2591" s="18" t="s">
        <v>10662</v>
      </c>
      <c r="D2591" s="18" t="s">
        <v>4835</v>
      </c>
      <c r="E2591" s="18" t="s">
        <v>27147</v>
      </c>
      <c r="G2591" s="18"/>
      <c r="K2591" s="18" t="s">
        <v>1371</v>
      </c>
      <c r="L2591" s="25" t="s">
        <v>137</v>
      </c>
      <c r="M2591" s="25" t="s">
        <v>140</v>
      </c>
      <c r="T2591" s="26" t="s">
        <v>10675</v>
      </c>
      <c r="U2591" s="26" t="s">
        <v>10677</v>
      </c>
      <c r="V2591" s="18"/>
      <c r="W2591" s="18"/>
      <c r="X2591" s="26" t="s">
        <v>83</v>
      </c>
      <c r="Y2591" s="18">
        <v>1.0</v>
      </c>
      <c r="Z2591" s="18" t="s">
        <v>1300</v>
      </c>
      <c r="AA2591" s="18" t="s">
        <v>85</v>
      </c>
      <c r="AB2591" s="18">
        <v>1.0</v>
      </c>
      <c r="AC2591" s="33" t="s">
        <v>193</v>
      </c>
      <c r="AD2591" s="26" t="s">
        <v>2707</v>
      </c>
      <c r="AE2591" s="18" t="s">
        <v>1300</v>
      </c>
      <c r="AF2591" s="18" t="str">
        <f t="shared" si="3"/>
        <v>24B</v>
      </c>
      <c r="AG2591" s="18" t="s">
        <v>27238</v>
      </c>
    </row>
    <row r="2592" ht="15.75" customHeight="1">
      <c r="A2592" s="6">
        <f t="shared" si="113"/>
        <v>300</v>
      </c>
      <c r="B2592" s="18" t="str">
        <f t="shared" si="112"/>
        <v>J300-mQL3-BC(1)</v>
      </c>
      <c r="C2592" s="18" t="s">
        <v>10674</v>
      </c>
      <c r="D2592" s="18" t="s">
        <v>4841</v>
      </c>
      <c r="E2592" s="18" t="s">
        <v>27147</v>
      </c>
      <c r="G2592" s="18"/>
      <c r="K2592" s="18" t="s">
        <v>1371</v>
      </c>
      <c r="L2592" s="25" t="s">
        <v>137</v>
      </c>
      <c r="M2592" s="25" t="s">
        <v>140</v>
      </c>
      <c r="T2592" s="26" t="s">
        <v>10687</v>
      </c>
      <c r="U2592" s="26" t="s">
        <v>10688</v>
      </c>
      <c r="V2592" s="18"/>
      <c r="W2592" s="18"/>
      <c r="X2592" s="26" t="s">
        <v>83</v>
      </c>
      <c r="Y2592" s="18">
        <v>1.0</v>
      </c>
      <c r="Z2592" s="18" t="s">
        <v>1300</v>
      </c>
      <c r="AA2592" s="18" t="s">
        <v>85</v>
      </c>
      <c r="AB2592" s="18">
        <v>1.0</v>
      </c>
      <c r="AC2592" s="33" t="s">
        <v>193</v>
      </c>
      <c r="AD2592" s="26" t="s">
        <v>2707</v>
      </c>
      <c r="AE2592" s="18" t="s">
        <v>1300</v>
      </c>
      <c r="AF2592" s="18" t="str">
        <f t="shared" si="3"/>
        <v>24B</v>
      </c>
      <c r="AG2592" s="18" t="s">
        <v>27238</v>
      </c>
    </row>
    <row r="2593" ht="15.75" customHeight="1">
      <c r="A2593" s="6">
        <f t="shared" si="113"/>
        <v>301</v>
      </c>
      <c r="B2593" s="18" t="str">
        <f t="shared" si="112"/>
        <v>J301-mQL3-BC(1)</v>
      </c>
      <c r="C2593" s="18" t="s">
        <v>10684</v>
      </c>
      <c r="D2593" s="18" t="s">
        <v>4848</v>
      </c>
      <c r="E2593" s="18" t="s">
        <v>27147</v>
      </c>
      <c r="G2593" s="18"/>
      <c r="K2593" s="18" t="s">
        <v>1371</v>
      </c>
      <c r="L2593" s="25" t="s">
        <v>137</v>
      </c>
      <c r="M2593" s="25" t="s">
        <v>140</v>
      </c>
      <c r="T2593" s="26" t="s">
        <v>10696</v>
      </c>
      <c r="U2593" s="26" t="s">
        <v>10698</v>
      </c>
      <c r="V2593" s="18"/>
      <c r="W2593" s="18"/>
      <c r="X2593" s="26" t="s">
        <v>83</v>
      </c>
      <c r="Y2593" s="18">
        <v>1.0</v>
      </c>
      <c r="Z2593" s="18" t="s">
        <v>1300</v>
      </c>
      <c r="AA2593" s="18" t="s">
        <v>85</v>
      </c>
      <c r="AB2593" s="18">
        <v>1.0</v>
      </c>
      <c r="AC2593" s="33" t="s">
        <v>193</v>
      </c>
      <c r="AD2593" s="26" t="s">
        <v>2707</v>
      </c>
      <c r="AE2593" s="18" t="s">
        <v>1300</v>
      </c>
      <c r="AF2593" s="18" t="str">
        <f t="shared" si="3"/>
        <v>24B</v>
      </c>
      <c r="AG2593" s="18" t="s">
        <v>27238</v>
      </c>
    </row>
    <row r="2594" ht="15.75" customHeight="1">
      <c r="A2594" s="6">
        <f t="shared" si="113"/>
        <v>302</v>
      </c>
      <c r="B2594" s="18" t="str">
        <f t="shared" si="112"/>
        <v>J302-mQL3-BC(1)</v>
      </c>
      <c r="C2594" s="18" t="s">
        <v>10693</v>
      </c>
      <c r="D2594" s="18" t="s">
        <v>4850</v>
      </c>
      <c r="E2594" s="18" t="s">
        <v>27147</v>
      </c>
      <c r="G2594" s="18"/>
      <c r="K2594" s="18" t="s">
        <v>1371</v>
      </c>
      <c r="L2594" s="25" t="s">
        <v>137</v>
      </c>
      <c r="M2594" s="25" t="s">
        <v>140</v>
      </c>
      <c r="T2594" s="26" t="s">
        <v>10706</v>
      </c>
      <c r="U2594" s="26" t="s">
        <v>10707</v>
      </c>
      <c r="V2594" s="18"/>
      <c r="W2594" s="18"/>
      <c r="X2594" s="26" t="s">
        <v>83</v>
      </c>
      <c r="Y2594" s="18">
        <v>1.0</v>
      </c>
      <c r="Z2594" s="18" t="s">
        <v>1300</v>
      </c>
      <c r="AA2594" s="18" t="s">
        <v>85</v>
      </c>
      <c r="AB2594" s="18">
        <v>1.0</v>
      </c>
      <c r="AC2594" s="33" t="s">
        <v>193</v>
      </c>
      <c r="AD2594" s="26" t="s">
        <v>2707</v>
      </c>
      <c r="AE2594" s="18" t="s">
        <v>1300</v>
      </c>
      <c r="AF2594" s="18" t="str">
        <f t="shared" si="3"/>
        <v>24B</v>
      </c>
      <c r="AG2594" s="18" t="s">
        <v>27238</v>
      </c>
    </row>
    <row r="2595" ht="15.75" customHeight="1">
      <c r="A2595" s="6">
        <f t="shared" si="113"/>
        <v>303</v>
      </c>
      <c r="B2595" s="18" t="str">
        <f t="shared" si="112"/>
        <v>J303-mQL3-BC(1)</v>
      </c>
      <c r="C2595" s="18" t="s">
        <v>10704</v>
      </c>
      <c r="D2595" s="18" t="s">
        <v>4854</v>
      </c>
      <c r="E2595" s="18" t="s">
        <v>27147</v>
      </c>
      <c r="G2595" s="18"/>
      <c r="K2595" s="18" t="s">
        <v>1371</v>
      </c>
      <c r="L2595" s="25" t="s">
        <v>137</v>
      </c>
      <c r="M2595" s="25" t="s">
        <v>140</v>
      </c>
      <c r="T2595" s="26" t="s">
        <v>10717</v>
      </c>
      <c r="U2595" s="26" t="s">
        <v>10718</v>
      </c>
      <c r="V2595" s="18"/>
      <c r="W2595" s="18"/>
      <c r="X2595" s="26" t="s">
        <v>83</v>
      </c>
      <c r="Y2595" s="18">
        <v>1.0</v>
      </c>
      <c r="Z2595" s="18" t="s">
        <v>1300</v>
      </c>
      <c r="AA2595" s="18" t="s">
        <v>85</v>
      </c>
      <c r="AB2595" s="18">
        <v>1.0</v>
      </c>
      <c r="AC2595" s="33" t="s">
        <v>193</v>
      </c>
      <c r="AD2595" s="26" t="s">
        <v>2707</v>
      </c>
      <c r="AE2595" s="18" t="s">
        <v>1300</v>
      </c>
      <c r="AF2595" s="18" t="str">
        <f t="shared" si="3"/>
        <v>24B</v>
      </c>
      <c r="AG2595" s="18" t="s">
        <v>27238</v>
      </c>
    </row>
    <row r="2596" ht="15.75" customHeight="1">
      <c r="A2596" s="6">
        <f t="shared" si="113"/>
        <v>304</v>
      </c>
      <c r="B2596" s="18" t="str">
        <f t="shared" si="112"/>
        <v>J304-mQL3-BC(1)</v>
      </c>
      <c r="C2596" s="18" t="s">
        <v>10713</v>
      </c>
      <c r="D2596" s="18" t="s">
        <v>4861</v>
      </c>
      <c r="E2596" s="18" t="s">
        <v>27147</v>
      </c>
      <c r="G2596" s="18"/>
      <c r="K2596" s="18" t="s">
        <v>1371</v>
      </c>
      <c r="L2596" s="25" t="s">
        <v>137</v>
      </c>
      <c r="M2596" s="25" t="s">
        <v>140</v>
      </c>
      <c r="T2596" s="26" t="s">
        <v>10725</v>
      </c>
      <c r="U2596" s="26" t="s">
        <v>10726</v>
      </c>
      <c r="V2596" s="18"/>
      <c r="W2596" s="18"/>
      <c r="X2596" s="26" t="s">
        <v>83</v>
      </c>
      <c r="Y2596" s="18">
        <v>1.0</v>
      </c>
      <c r="Z2596" s="18" t="s">
        <v>1300</v>
      </c>
      <c r="AA2596" s="18" t="s">
        <v>85</v>
      </c>
      <c r="AB2596" s="18">
        <v>1.0</v>
      </c>
      <c r="AC2596" s="33" t="s">
        <v>193</v>
      </c>
      <c r="AD2596" s="26" t="s">
        <v>2707</v>
      </c>
      <c r="AE2596" s="18" t="s">
        <v>1300</v>
      </c>
      <c r="AF2596" s="18" t="str">
        <f t="shared" si="3"/>
        <v>24B</v>
      </c>
      <c r="AG2596" s="18" t="s">
        <v>27238</v>
      </c>
    </row>
    <row r="2597" ht="15.75" customHeight="1">
      <c r="A2597" s="6">
        <f t="shared" si="113"/>
        <v>305</v>
      </c>
      <c r="B2597" s="18" t="str">
        <f t="shared" si="112"/>
        <v>J305-mQL3-BC(1)</v>
      </c>
      <c r="C2597" s="18" t="s">
        <v>10724</v>
      </c>
      <c r="D2597" s="18" t="s">
        <v>4869</v>
      </c>
      <c r="E2597" s="18" t="s">
        <v>27147</v>
      </c>
      <c r="G2597" s="18"/>
      <c r="K2597" s="18" t="s">
        <v>1371</v>
      </c>
      <c r="L2597" s="25" t="s">
        <v>137</v>
      </c>
      <c r="M2597" s="25" t="s">
        <v>140</v>
      </c>
      <c r="T2597" s="26" t="s">
        <v>10735</v>
      </c>
      <c r="U2597" s="26" t="s">
        <v>10737</v>
      </c>
      <c r="V2597" s="18"/>
      <c r="W2597" s="18"/>
      <c r="X2597" s="26" t="s">
        <v>83</v>
      </c>
      <c r="Y2597" s="18">
        <v>1.0</v>
      </c>
      <c r="Z2597" s="18" t="s">
        <v>1300</v>
      </c>
      <c r="AA2597" s="18" t="s">
        <v>85</v>
      </c>
      <c r="AB2597" s="18">
        <v>1.0</v>
      </c>
      <c r="AC2597" s="33" t="s">
        <v>193</v>
      </c>
      <c r="AD2597" s="26" t="s">
        <v>2707</v>
      </c>
      <c r="AE2597" s="18" t="s">
        <v>1300</v>
      </c>
      <c r="AF2597" s="18" t="str">
        <f t="shared" si="3"/>
        <v>24B</v>
      </c>
      <c r="AG2597" s="18" t="s">
        <v>27238</v>
      </c>
    </row>
    <row r="2598" ht="15.75" customHeight="1">
      <c r="A2598" s="6">
        <f t="shared" si="113"/>
        <v>306</v>
      </c>
      <c r="B2598" s="18" t="str">
        <f t="shared" si="112"/>
        <v>J306-mQL3-BC(1)</v>
      </c>
      <c r="C2598" s="18" t="s">
        <v>10732</v>
      </c>
      <c r="D2598" s="18" t="s">
        <v>4872</v>
      </c>
      <c r="E2598" s="18" t="s">
        <v>27147</v>
      </c>
      <c r="G2598" s="18"/>
      <c r="K2598" s="18" t="s">
        <v>1371</v>
      </c>
      <c r="L2598" s="25" t="s">
        <v>137</v>
      </c>
      <c r="M2598" s="25" t="s">
        <v>140</v>
      </c>
      <c r="T2598" s="26" t="s">
        <v>10745</v>
      </c>
      <c r="U2598" s="26" t="s">
        <v>10746</v>
      </c>
      <c r="V2598" s="18"/>
      <c r="W2598" s="18"/>
      <c r="X2598" s="26" t="s">
        <v>83</v>
      </c>
      <c r="Y2598" s="18">
        <v>1.0</v>
      </c>
      <c r="Z2598" s="18" t="s">
        <v>1300</v>
      </c>
      <c r="AA2598" s="18" t="s">
        <v>85</v>
      </c>
      <c r="AB2598" s="18">
        <v>1.0</v>
      </c>
      <c r="AC2598" s="33" t="s">
        <v>193</v>
      </c>
      <c r="AD2598" s="26" t="s">
        <v>2707</v>
      </c>
      <c r="AE2598" s="18" t="s">
        <v>1300</v>
      </c>
      <c r="AF2598" s="18" t="str">
        <f t="shared" si="3"/>
        <v>24B</v>
      </c>
      <c r="AG2598" s="18" t="s">
        <v>27238</v>
      </c>
    </row>
    <row r="2599" ht="15.75" customHeight="1">
      <c r="A2599" s="6">
        <f t="shared" si="113"/>
        <v>307</v>
      </c>
      <c r="B2599" s="18" t="str">
        <f t="shared" si="112"/>
        <v>J307-mQL3-BC(1)</v>
      </c>
      <c r="C2599" s="18" t="s">
        <v>10741</v>
      </c>
      <c r="D2599" s="18" t="s">
        <v>4880</v>
      </c>
      <c r="E2599" s="18" t="s">
        <v>27147</v>
      </c>
      <c r="G2599" s="18"/>
      <c r="K2599" s="18" t="s">
        <v>1371</v>
      </c>
      <c r="L2599" s="25" t="s">
        <v>137</v>
      </c>
      <c r="M2599" s="25" t="s">
        <v>140</v>
      </c>
      <c r="T2599" s="26" t="s">
        <v>10756</v>
      </c>
      <c r="U2599" s="26" t="s">
        <v>10757</v>
      </c>
      <c r="V2599" s="18"/>
      <c r="W2599" s="18"/>
      <c r="X2599" s="26" t="s">
        <v>83</v>
      </c>
      <c r="Y2599" s="18">
        <v>1.0</v>
      </c>
      <c r="Z2599" s="18" t="s">
        <v>1300</v>
      </c>
      <c r="AA2599" s="18" t="s">
        <v>85</v>
      </c>
      <c r="AB2599" s="18">
        <v>1.0</v>
      </c>
      <c r="AC2599" s="33" t="s">
        <v>193</v>
      </c>
      <c r="AD2599" s="26" t="s">
        <v>2707</v>
      </c>
      <c r="AE2599" s="18" t="s">
        <v>1300</v>
      </c>
      <c r="AF2599" s="18" t="str">
        <f t="shared" si="3"/>
        <v>24B</v>
      </c>
      <c r="AG2599" s="18" t="s">
        <v>27238</v>
      </c>
    </row>
    <row r="2600" ht="15.75" customHeight="1">
      <c r="A2600" s="6">
        <f t="shared" si="113"/>
        <v>308</v>
      </c>
      <c r="B2600" s="18" t="str">
        <f t="shared" si="112"/>
        <v>J308-mQL3-BC(1)</v>
      </c>
      <c r="C2600" s="18" t="s">
        <v>10752</v>
      </c>
      <c r="D2600" s="18" t="s">
        <v>4884</v>
      </c>
      <c r="E2600" s="18" t="s">
        <v>27147</v>
      </c>
      <c r="G2600" s="18"/>
      <c r="K2600" s="18" t="s">
        <v>1371</v>
      </c>
      <c r="L2600" s="25" t="s">
        <v>137</v>
      </c>
      <c r="M2600" s="25" t="s">
        <v>140</v>
      </c>
      <c r="T2600" s="26" t="s">
        <v>10766</v>
      </c>
      <c r="U2600" s="26" t="s">
        <v>10767</v>
      </c>
      <c r="V2600" s="18"/>
      <c r="W2600" s="18"/>
      <c r="X2600" s="26" t="s">
        <v>83</v>
      </c>
      <c r="Y2600" s="18">
        <v>1.0</v>
      </c>
      <c r="Z2600" s="18" t="s">
        <v>1300</v>
      </c>
      <c r="AA2600" s="18" t="s">
        <v>85</v>
      </c>
      <c r="AB2600" s="18">
        <v>1.0</v>
      </c>
      <c r="AC2600" s="33" t="s">
        <v>193</v>
      </c>
      <c r="AD2600" s="26" t="s">
        <v>2707</v>
      </c>
      <c r="AE2600" s="18" t="s">
        <v>1300</v>
      </c>
      <c r="AF2600" s="18" t="str">
        <f t="shared" si="3"/>
        <v>24B</v>
      </c>
      <c r="AG2600" s="18" t="s">
        <v>27238</v>
      </c>
    </row>
    <row r="2601" ht="15.75" customHeight="1">
      <c r="A2601" s="6">
        <f t="shared" si="113"/>
        <v>309</v>
      </c>
      <c r="B2601" s="18" t="str">
        <f t="shared" si="112"/>
        <v>J309-mQL3-BC(1)</v>
      </c>
      <c r="C2601" s="18" t="s">
        <v>10763</v>
      </c>
      <c r="D2601" s="18" t="s">
        <v>4891</v>
      </c>
      <c r="E2601" s="18" t="s">
        <v>27147</v>
      </c>
      <c r="G2601" s="18"/>
      <c r="K2601" s="18" t="s">
        <v>1371</v>
      </c>
      <c r="L2601" s="25" t="s">
        <v>137</v>
      </c>
      <c r="M2601" s="25" t="s">
        <v>140</v>
      </c>
      <c r="T2601" s="26" t="s">
        <v>10778</v>
      </c>
      <c r="U2601" s="26" t="s">
        <v>10779</v>
      </c>
      <c r="V2601" s="18"/>
      <c r="W2601" s="18"/>
      <c r="X2601" s="26" t="s">
        <v>83</v>
      </c>
      <c r="Y2601" s="18">
        <v>1.0</v>
      </c>
      <c r="Z2601" s="18" t="s">
        <v>1300</v>
      </c>
      <c r="AA2601" s="18" t="s">
        <v>85</v>
      </c>
      <c r="AB2601" s="18">
        <v>1.0</v>
      </c>
      <c r="AC2601" s="33" t="s">
        <v>193</v>
      </c>
      <c r="AD2601" s="26" t="s">
        <v>2707</v>
      </c>
      <c r="AE2601" s="18" t="s">
        <v>1300</v>
      </c>
      <c r="AF2601" s="18" t="str">
        <f t="shared" si="3"/>
        <v>24B</v>
      </c>
      <c r="AG2601" s="18" t="s">
        <v>27238</v>
      </c>
    </row>
    <row r="2602" ht="15.75" customHeight="1">
      <c r="A2602" s="6">
        <f t="shared" si="113"/>
        <v>310</v>
      </c>
      <c r="B2602" s="18" t="str">
        <f t="shared" si="112"/>
        <v>J310-mQL3-BC(1)</v>
      </c>
      <c r="C2602" s="18" t="s">
        <v>10775</v>
      </c>
      <c r="D2602" s="18" t="s">
        <v>4900</v>
      </c>
      <c r="E2602" s="18" t="s">
        <v>27147</v>
      </c>
      <c r="G2602" s="18"/>
      <c r="K2602" s="18" t="s">
        <v>1371</v>
      </c>
      <c r="L2602" s="25" t="s">
        <v>137</v>
      </c>
      <c r="M2602" s="25" t="s">
        <v>140</v>
      </c>
      <c r="T2602" s="26" t="s">
        <v>10788</v>
      </c>
      <c r="U2602" s="26" t="s">
        <v>10791</v>
      </c>
      <c r="V2602" s="18"/>
      <c r="W2602" s="18"/>
      <c r="X2602" s="26" t="s">
        <v>83</v>
      </c>
      <c r="Y2602" s="18">
        <v>1.0</v>
      </c>
      <c r="Z2602" s="18" t="s">
        <v>1300</v>
      </c>
      <c r="AA2602" s="18" t="s">
        <v>85</v>
      </c>
      <c r="AB2602" s="18">
        <v>1.0</v>
      </c>
      <c r="AC2602" s="33" t="s">
        <v>193</v>
      </c>
      <c r="AD2602" s="26" t="s">
        <v>2707</v>
      </c>
      <c r="AE2602" s="18" t="s">
        <v>1300</v>
      </c>
      <c r="AF2602" s="18" t="str">
        <f t="shared" si="3"/>
        <v>24B</v>
      </c>
      <c r="AG2602" s="18" t="s">
        <v>27238</v>
      </c>
    </row>
    <row r="2603" ht="15.75" customHeight="1">
      <c r="A2603" s="6">
        <f t="shared" si="113"/>
        <v>311</v>
      </c>
      <c r="B2603" s="18" t="str">
        <f t="shared" si="112"/>
        <v>J311-mQL3-BC(1)</v>
      </c>
      <c r="C2603" s="18" t="s">
        <v>10786</v>
      </c>
      <c r="D2603" s="18" t="s">
        <v>4903</v>
      </c>
      <c r="E2603" s="18" t="s">
        <v>27147</v>
      </c>
      <c r="G2603" s="18"/>
      <c r="K2603" s="18" t="s">
        <v>1371</v>
      </c>
      <c r="L2603" s="25" t="s">
        <v>137</v>
      </c>
      <c r="M2603" s="25" t="s">
        <v>140</v>
      </c>
      <c r="T2603" s="26" t="s">
        <v>10799</v>
      </c>
      <c r="U2603" s="26" t="s">
        <v>10801</v>
      </c>
      <c r="V2603" s="18"/>
      <c r="W2603" s="18"/>
      <c r="X2603" s="26" t="s">
        <v>83</v>
      </c>
      <c r="Y2603" s="18">
        <v>1.0</v>
      </c>
      <c r="Z2603" s="18" t="s">
        <v>1300</v>
      </c>
      <c r="AA2603" s="18" t="s">
        <v>85</v>
      </c>
      <c r="AB2603" s="18">
        <v>1.0</v>
      </c>
      <c r="AC2603" s="33" t="s">
        <v>193</v>
      </c>
      <c r="AD2603" s="26" t="s">
        <v>2707</v>
      </c>
      <c r="AE2603" s="18" t="s">
        <v>1300</v>
      </c>
      <c r="AF2603" s="18" t="str">
        <f t="shared" si="3"/>
        <v>24B</v>
      </c>
      <c r="AG2603" s="18" t="s">
        <v>27238</v>
      </c>
    </row>
    <row r="2604" ht="15.75" customHeight="1">
      <c r="A2604" s="6">
        <f t="shared" si="113"/>
        <v>312</v>
      </c>
      <c r="B2604" s="18" t="str">
        <f t="shared" si="112"/>
        <v>J312-mQL3-BC(1)</v>
      </c>
      <c r="C2604" s="18" t="s">
        <v>10796</v>
      </c>
      <c r="D2604" s="18" t="s">
        <v>4910</v>
      </c>
      <c r="E2604" s="18" t="s">
        <v>27147</v>
      </c>
      <c r="G2604" s="18"/>
      <c r="K2604" s="18" t="s">
        <v>1371</v>
      </c>
      <c r="L2604" s="25" t="s">
        <v>137</v>
      </c>
      <c r="M2604" s="25" t="s">
        <v>140</v>
      </c>
      <c r="T2604" s="26" t="s">
        <v>10811</v>
      </c>
      <c r="U2604" s="26" t="s">
        <v>10812</v>
      </c>
      <c r="V2604" s="18"/>
      <c r="W2604" s="18"/>
      <c r="X2604" s="26" t="s">
        <v>83</v>
      </c>
      <c r="Y2604" s="18">
        <v>1.0</v>
      </c>
      <c r="Z2604" s="18" t="s">
        <v>1300</v>
      </c>
      <c r="AA2604" s="18" t="s">
        <v>85</v>
      </c>
      <c r="AB2604" s="18">
        <v>1.0</v>
      </c>
      <c r="AC2604" s="33" t="s">
        <v>193</v>
      </c>
      <c r="AD2604" s="26" t="s">
        <v>2707</v>
      </c>
      <c r="AE2604" s="18" t="s">
        <v>1300</v>
      </c>
      <c r="AF2604" s="18" t="str">
        <f t="shared" si="3"/>
        <v>24B</v>
      </c>
      <c r="AG2604" s="18" t="s">
        <v>27238</v>
      </c>
    </row>
    <row r="2605" ht="15.75" customHeight="1">
      <c r="A2605" s="6">
        <v>320.0</v>
      </c>
      <c r="B2605" s="18" t="str">
        <f t="shared" si="112"/>
        <v>J320-mQL3-BC(1)</v>
      </c>
      <c r="C2605" s="18" t="s">
        <v>10807</v>
      </c>
      <c r="D2605" s="18" t="s">
        <v>4955</v>
      </c>
      <c r="E2605" s="18" t="s">
        <v>27147</v>
      </c>
      <c r="G2605" s="18"/>
      <c r="K2605" s="18" t="s">
        <v>1371</v>
      </c>
      <c r="L2605" s="25" t="s">
        <v>137</v>
      </c>
      <c r="M2605" s="25" t="s">
        <v>140</v>
      </c>
      <c r="T2605" s="26" t="s">
        <v>10821</v>
      </c>
      <c r="U2605" s="26" t="s">
        <v>10822</v>
      </c>
      <c r="V2605" s="18"/>
      <c r="W2605" s="18"/>
      <c r="X2605" s="26" t="s">
        <v>83</v>
      </c>
      <c r="Y2605" s="18">
        <v>1.0</v>
      </c>
      <c r="Z2605" s="18" t="s">
        <v>1300</v>
      </c>
      <c r="AA2605" s="18" t="s">
        <v>85</v>
      </c>
      <c r="AB2605" s="18">
        <v>1.0</v>
      </c>
      <c r="AC2605" s="33" t="s">
        <v>193</v>
      </c>
      <c r="AD2605" s="26" t="s">
        <v>2707</v>
      </c>
      <c r="AE2605" s="18" t="s">
        <v>1300</v>
      </c>
      <c r="AF2605" s="18" t="str">
        <f t="shared" si="3"/>
        <v>24B</v>
      </c>
      <c r="AG2605" s="18" t="s">
        <v>27239</v>
      </c>
    </row>
    <row r="2606" ht="15.75" customHeight="1">
      <c r="A2606" s="6">
        <f t="shared" ref="A2606:A2623" si="114">A2605+1</f>
        <v>321</v>
      </c>
      <c r="B2606" s="18" t="str">
        <f t="shared" si="112"/>
        <v>J321-mQL3-BC(1)</v>
      </c>
      <c r="C2606" s="18" t="s">
        <v>10818</v>
      </c>
      <c r="D2606" s="18" t="s">
        <v>4963</v>
      </c>
      <c r="E2606" s="18" t="s">
        <v>27147</v>
      </c>
      <c r="G2606" s="18"/>
      <c r="K2606" s="18" t="s">
        <v>1371</v>
      </c>
      <c r="L2606" s="25" t="s">
        <v>137</v>
      </c>
      <c r="M2606" s="25" t="s">
        <v>140</v>
      </c>
      <c r="T2606" s="26" t="s">
        <v>10833</v>
      </c>
      <c r="U2606" s="26" t="s">
        <v>10835</v>
      </c>
      <c r="V2606" s="18"/>
      <c r="W2606" s="18"/>
      <c r="X2606" s="26" t="s">
        <v>83</v>
      </c>
      <c r="Y2606" s="18">
        <v>1.0</v>
      </c>
      <c r="Z2606" s="18" t="s">
        <v>1300</v>
      </c>
      <c r="AA2606" s="18" t="s">
        <v>85</v>
      </c>
      <c r="AB2606" s="18">
        <v>1.0</v>
      </c>
      <c r="AC2606" s="33" t="s">
        <v>193</v>
      </c>
      <c r="AD2606" s="26" t="s">
        <v>2707</v>
      </c>
      <c r="AE2606" s="18" t="s">
        <v>1300</v>
      </c>
      <c r="AF2606" s="18" t="str">
        <f t="shared" si="3"/>
        <v>24B</v>
      </c>
      <c r="AG2606" s="18" t="s">
        <v>27239</v>
      </c>
    </row>
    <row r="2607" ht="15.75" customHeight="1">
      <c r="A2607" s="6">
        <f t="shared" si="114"/>
        <v>322</v>
      </c>
      <c r="B2607" s="18" t="str">
        <f t="shared" si="112"/>
        <v>J322-mQL3-BC(1)</v>
      </c>
      <c r="C2607" s="18" t="s">
        <v>10832</v>
      </c>
      <c r="D2607" s="18" t="s">
        <v>4969</v>
      </c>
      <c r="E2607" s="18" t="s">
        <v>27147</v>
      </c>
      <c r="G2607" s="18"/>
      <c r="K2607" s="18" t="s">
        <v>1371</v>
      </c>
      <c r="L2607" s="25" t="s">
        <v>137</v>
      </c>
      <c r="M2607" s="25" t="s">
        <v>140</v>
      </c>
      <c r="T2607" s="26" t="s">
        <v>10846</v>
      </c>
      <c r="U2607" s="26" t="s">
        <v>10847</v>
      </c>
      <c r="V2607" s="18"/>
      <c r="W2607" s="18"/>
      <c r="X2607" s="26" t="s">
        <v>83</v>
      </c>
      <c r="Y2607" s="18">
        <v>1.0</v>
      </c>
      <c r="Z2607" s="18" t="s">
        <v>1300</v>
      </c>
      <c r="AA2607" s="18" t="s">
        <v>85</v>
      </c>
      <c r="AB2607" s="18">
        <v>1.0</v>
      </c>
      <c r="AC2607" s="33" t="s">
        <v>193</v>
      </c>
      <c r="AD2607" s="26" t="s">
        <v>2707</v>
      </c>
      <c r="AE2607" s="18" t="s">
        <v>1300</v>
      </c>
      <c r="AF2607" s="18" t="str">
        <f t="shared" si="3"/>
        <v>24B</v>
      </c>
      <c r="AG2607" s="18" t="s">
        <v>27239</v>
      </c>
    </row>
    <row r="2608" ht="15.75" customHeight="1">
      <c r="A2608" s="6">
        <f t="shared" si="114"/>
        <v>323</v>
      </c>
      <c r="B2608" s="18" t="str">
        <f t="shared" si="112"/>
        <v>J323-mQL3-BC(1)</v>
      </c>
      <c r="C2608" s="18" t="s">
        <v>10842</v>
      </c>
      <c r="D2608" s="18" t="s">
        <v>4973</v>
      </c>
      <c r="E2608" s="18" t="s">
        <v>27147</v>
      </c>
      <c r="G2608" s="18"/>
      <c r="K2608" s="18" t="s">
        <v>1371</v>
      </c>
      <c r="L2608" s="25" t="s">
        <v>137</v>
      </c>
      <c r="M2608" s="25" t="s">
        <v>140</v>
      </c>
      <c r="T2608" s="26" t="s">
        <v>10858</v>
      </c>
      <c r="U2608" s="26" t="s">
        <v>10859</v>
      </c>
      <c r="V2608" s="18"/>
      <c r="W2608" s="18"/>
      <c r="X2608" s="26" t="s">
        <v>83</v>
      </c>
      <c r="Y2608" s="18">
        <v>1.0</v>
      </c>
      <c r="Z2608" s="18" t="s">
        <v>1300</v>
      </c>
      <c r="AA2608" s="18" t="s">
        <v>85</v>
      </c>
      <c r="AB2608" s="18">
        <v>1.0</v>
      </c>
      <c r="AC2608" s="33" t="s">
        <v>193</v>
      </c>
      <c r="AD2608" s="26" t="s">
        <v>2707</v>
      </c>
      <c r="AE2608" s="18" t="s">
        <v>1300</v>
      </c>
      <c r="AF2608" s="18" t="str">
        <f t="shared" si="3"/>
        <v>24B</v>
      </c>
      <c r="AG2608" s="18" t="s">
        <v>27239</v>
      </c>
    </row>
    <row r="2609" ht="15.75" customHeight="1">
      <c r="A2609" s="6">
        <f t="shared" si="114"/>
        <v>324</v>
      </c>
      <c r="B2609" s="18" t="str">
        <f t="shared" si="112"/>
        <v>J324-mQL3-BC(1)</v>
      </c>
      <c r="C2609" s="18" t="s">
        <v>10856</v>
      </c>
      <c r="D2609" s="18" t="s">
        <v>4980</v>
      </c>
      <c r="E2609" s="18" t="s">
        <v>27147</v>
      </c>
      <c r="G2609" s="18"/>
      <c r="K2609" s="18" t="s">
        <v>1371</v>
      </c>
      <c r="L2609" s="25" t="s">
        <v>137</v>
      </c>
      <c r="M2609" s="25" t="s">
        <v>140</v>
      </c>
      <c r="T2609" s="26" t="s">
        <v>10868</v>
      </c>
      <c r="U2609" s="26" t="s">
        <v>10869</v>
      </c>
      <c r="V2609" s="18"/>
      <c r="W2609" s="18"/>
      <c r="X2609" s="26" t="s">
        <v>83</v>
      </c>
      <c r="Y2609" s="18">
        <v>1.0</v>
      </c>
      <c r="Z2609" s="18" t="s">
        <v>1300</v>
      </c>
      <c r="AA2609" s="18" t="s">
        <v>85</v>
      </c>
      <c r="AB2609" s="18">
        <v>1.0</v>
      </c>
      <c r="AC2609" s="33" t="s">
        <v>193</v>
      </c>
      <c r="AD2609" s="26" t="s">
        <v>2707</v>
      </c>
      <c r="AE2609" s="18" t="s">
        <v>1300</v>
      </c>
      <c r="AF2609" s="18" t="str">
        <f t="shared" si="3"/>
        <v>24B</v>
      </c>
      <c r="AG2609" s="18" t="s">
        <v>27239</v>
      </c>
    </row>
    <row r="2610" ht="15.75" customHeight="1">
      <c r="A2610" s="6">
        <f t="shared" si="114"/>
        <v>325</v>
      </c>
      <c r="B2610" s="18" t="str">
        <f t="shared" si="112"/>
        <v>J325-mQL3-BC(1)</v>
      </c>
      <c r="C2610" s="18" t="s">
        <v>10866</v>
      </c>
      <c r="D2610" s="18" t="s">
        <v>4984</v>
      </c>
      <c r="E2610" s="18" t="s">
        <v>27147</v>
      </c>
      <c r="G2610" s="18"/>
      <c r="K2610" s="18" t="s">
        <v>1371</v>
      </c>
      <c r="L2610" s="25" t="s">
        <v>137</v>
      </c>
      <c r="M2610" s="25" t="s">
        <v>140</v>
      </c>
      <c r="T2610" s="26" t="s">
        <v>10881</v>
      </c>
      <c r="U2610" s="26" t="s">
        <v>10883</v>
      </c>
      <c r="V2610" s="18"/>
      <c r="W2610" s="18"/>
      <c r="X2610" s="26" t="s">
        <v>83</v>
      </c>
      <c r="Y2610" s="18">
        <v>1.0</v>
      </c>
      <c r="Z2610" s="18" t="s">
        <v>1300</v>
      </c>
      <c r="AA2610" s="18" t="s">
        <v>85</v>
      </c>
      <c r="AB2610" s="18">
        <v>1.0</v>
      </c>
      <c r="AC2610" s="33" t="s">
        <v>193</v>
      </c>
      <c r="AD2610" s="26" t="s">
        <v>2707</v>
      </c>
      <c r="AE2610" s="18" t="s">
        <v>1300</v>
      </c>
      <c r="AF2610" s="18" t="str">
        <f t="shared" si="3"/>
        <v>24B</v>
      </c>
      <c r="AG2610" s="18" t="s">
        <v>27239</v>
      </c>
    </row>
    <row r="2611" ht="15.75" customHeight="1">
      <c r="A2611" s="6">
        <f t="shared" si="114"/>
        <v>326</v>
      </c>
      <c r="B2611" s="18" t="str">
        <f t="shared" si="112"/>
        <v>J326-mQL3-BC(1)</v>
      </c>
      <c r="C2611" s="18" t="s">
        <v>10878</v>
      </c>
      <c r="D2611" s="18" t="s">
        <v>4991</v>
      </c>
      <c r="E2611" s="18" t="s">
        <v>27147</v>
      </c>
      <c r="G2611" s="18"/>
      <c r="K2611" s="18" t="s">
        <v>1371</v>
      </c>
      <c r="L2611" s="25" t="s">
        <v>137</v>
      </c>
      <c r="M2611" s="25" t="s">
        <v>140</v>
      </c>
      <c r="T2611" s="26" t="s">
        <v>10892</v>
      </c>
      <c r="U2611" s="26" t="s">
        <v>10893</v>
      </c>
      <c r="V2611" s="18"/>
      <c r="W2611" s="18"/>
      <c r="X2611" s="26" t="s">
        <v>83</v>
      </c>
      <c r="Y2611" s="18">
        <v>1.0</v>
      </c>
      <c r="Z2611" s="18" t="s">
        <v>1300</v>
      </c>
      <c r="AA2611" s="18" t="s">
        <v>85</v>
      </c>
      <c r="AB2611" s="18">
        <v>1.0</v>
      </c>
      <c r="AC2611" s="33" t="s">
        <v>193</v>
      </c>
      <c r="AD2611" s="26" t="s">
        <v>2707</v>
      </c>
      <c r="AE2611" s="18" t="s">
        <v>1300</v>
      </c>
      <c r="AF2611" s="18" t="str">
        <f t="shared" si="3"/>
        <v>24B</v>
      </c>
      <c r="AG2611" s="18" t="s">
        <v>27239</v>
      </c>
    </row>
    <row r="2612" ht="15.75" customHeight="1">
      <c r="A2612" s="6">
        <f t="shared" si="114"/>
        <v>327</v>
      </c>
      <c r="B2612" s="18" t="str">
        <f t="shared" si="112"/>
        <v>J327-mQL3-BC(1)</v>
      </c>
      <c r="C2612" s="18" t="s">
        <v>10888</v>
      </c>
      <c r="D2612" s="18" t="s">
        <v>4997</v>
      </c>
      <c r="E2612" s="18" t="s">
        <v>27147</v>
      </c>
      <c r="G2612" s="18"/>
      <c r="K2612" s="18" t="s">
        <v>1371</v>
      </c>
      <c r="L2612" s="25" t="s">
        <v>137</v>
      </c>
      <c r="M2612" s="25" t="s">
        <v>140</v>
      </c>
      <c r="T2612" s="26" t="s">
        <v>10903</v>
      </c>
      <c r="U2612" s="26" t="s">
        <v>10904</v>
      </c>
      <c r="V2612" s="18"/>
      <c r="W2612" s="18"/>
      <c r="X2612" s="26" t="s">
        <v>83</v>
      </c>
      <c r="Y2612" s="18">
        <v>1.0</v>
      </c>
      <c r="Z2612" s="18" t="s">
        <v>1300</v>
      </c>
      <c r="AA2612" s="18" t="s">
        <v>85</v>
      </c>
      <c r="AB2612" s="18">
        <v>1.0</v>
      </c>
      <c r="AC2612" s="33" t="s">
        <v>193</v>
      </c>
      <c r="AD2612" s="26" t="s">
        <v>2707</v>
      </c>
      <c r="AE2612" s="18" t="s">
        <v>1300</v>
      </c>
      <c r="AF2612" s="18" t="str">
        <f t="shared" si="3"/>
        <v>24B</v>
      </c>
      <c r="AG2612" s="18" t="s">
        <v>27239</v>
      </c>
    </row>
    <row r="2613" ht="15.75" customHeight="1">
      <c r="A2613" s="6">
        <f t="shared" si="114"/>
        <v>328</v>
      </c>
      <c r="B2613" s="18" t="str">
        <f t="shared" si="112"/>
        <v>J328-mQL3-BC(1)</v>
      </c>
      <c r="C2613" s="18" t="s">
        <v>10901</v>
      </c>
      <c r="D2613" s="18" t="s">
        <v>5001</v>
      </c>
      <c r="E2613" s="18" t="s">
        <v>27147</v>
      </c>
      <c r="G2613" s="18"/>
      <c r="K2613" s="18" t="s">
        <v>1371</v>
      </c>
      <c r="L2613" s="25" t="s">
        <v>137</v>
      </c>
      <c r="M2613" s="25" t="s">
        <v>140</v>
      </c>
      <c r="T2613" s="26" t="s">
        <v>10913</v>
      </c>
      <c r="U2613" s="26" t="s">
        <v>10915</v>
      </c>
      <c r="V2613" s="18"/>
      <c r="W2613" s="18"/>
      <c r="X2613" s="26" t="s">
        <v>83</v>
      </c>
      <c r="Y2613" s="18">
        <v>1.0</v>
      </c>
      <c r="Z2613" s="18" t="s">
        <v>1300</v>
      </c>
      <c r="AA2613" s="18" t="s">
        <v>85</v>
      </c>
      <c r="AB2613" s="18">
        <v>1.0</v>
      </c>
      <c r="AC2613" s="33" t="s">
        <v>193</v>
      </c>
      <c r="AD2613" s="26" t="s">
        <v>2707</v>
      </c>
      <c r="AE2613" s="18" t="s">
        <v>1300</v>
      </c>
      <c r="AF2613" s="18" t="str">
        <f t="shared" si="3"/>
        <v>24B</v>
      </c>
      <c r="AG2613" s="18" t="s">
        <v>27239</v>
      </c>
    </row>
    <row r="2614" ht="15.75" customHeight="1">
      <c r="A2614" s="6">
        <f t="shared" si="114"/>
        <v>329</v>
      </c>
      <c r="B2614" s="18" t="str">
        <f t="shared" si="112"/>
        <v>J329-mQL3-BC(1)</v>
      </c>
      <c r="C2614" s="18" t="s">
        <v>10911</v>
      </c>
      <c r="D2614" s="18" t="s">
        <v>5006</v>
      </c>
      <c r="E2614" s="18" t="s">
        <v>27147</v>
      </c>
      <c r="G2614" s="18"/>
      <c r="K2614" s="18" t="s">
        <v>1371</v>
      </c>
      <c r="L2614" s="25" t="s">
        <v>137</v>
      </c>
      <c r="M2614" s="25" t="s">
        <v>140</v>
      </c>
      <c r="T2614" s="26" t="s">
        <v>10927</v>
      </c>
      <c r="U2614" s="26" t="s">
        <v>10929</v>
      </c>
      <c r="V2614" s="18"/>
      <c r="W2614" s="18"/>
      <c r="X2614" s="26" t="s">
        <v>83</v>
      </c>
      <c r="Y2614" s="18">
        <v>1.0</v>
      </c>
      <c r="Z2614" s="18" t="s">
        <v>1300</v>
      </c>
      <c r="AA2614" s="18" t="s">
        <v>85</v>
      </c>
      <c r="AB2614" s="18">
        <v>1.0</v>
      </c>
      <c r="AC2614" s="33" t="s">
        <v>193</v>
      </c>
      <c r="AD2614" s="26" t="s">
        <v>2707</v>
      </c>
      <c r="AE2614" s="18" t="s">
        <v>1300</v>
      </c>
      <c r="AF2614" s="18" t="str">
        <f t="shared" si="3"/>
        <v>24B</v>
      </c>
      <c r="AG2614" s="18" t="s">
        <v>27239</v>
      </c>
    </row>
    <row r="2615" ht="15.75" customHeight="1">
      <c r="A2615" s="6">
        <f t="shared" si="114"/>
        <v>330</v>
      </c>
      <c r="B2615" s="18" t="str">
        <f t="shared" si="112"/>
        <v>J330-mQL3-BC(1)</v>
      </c>
      <c r="C2615" s="18" t="s">
        <v>10923</v>
      </c>
      <c r="D2615" s="18" t="s">
        <v>5011</v>
      </c>
      <c r="E2615" s="18" t="s">
        <v>27147</v>
      </c>
      <c r="G2615" s="18"/>
      <c r="K2615" s="18" t="s">
        <v>1371</v>
      </c>
      <c r="L2615" s="25" t="s">
        <v>137</v>
      </c>
      <c r="M2615" s="25" t="s">
        <v>140</v>
      </c>
      <c r="T2615" s="26" t="s">
        <v>10939</v>
      </c>
      <c r="U2615" s="26" t="s">
        <v>10940</v>
      </c>
      <c r="V2615" s="18"/>
      <c r="W2615" s="18"/>
      <c r="X2615" s="26" t="s">
        <v>83</v>
      </c>
      <c r="Y2615" s="18">
        <v>1.0</v>
      </c>
      <c r="Z2615" s="18" t="s">
        <v>1300</v>
      </c>
      <c r="AA2615" s="18" t="s">
        <v>85</v>
      </c>
      <c r="AB2615" s="18">
        <v>1.0</v>
      </c>
      <c r="AC2615" s="33" t="s">
        <v>193</v>
      </c>
      <c r="AD2615" s="26" t="s">
        <v>2707</v>
      </c>
      <c r="AE2615" s="18" t="s">
        <v>1300</v>
      </c>
      <c r="AF2615" s="18" t="str">
        <f t="shared" si="3"/>
        <v>24B</v>
      </c>
      <c r="AG2615" s="18" t="s">
        <v>27239</v>
      </c>
    </row>
    <row r="2616" ht="15.75" customHeight="1">
      <c r="A2616" s="6">
        <f t="shared" si="114"/>
        <v>331</v>
      </c>
      <c r="B2616" s="18" t="str">
        <f t="shared" si="112"/>
        <v>J331-mQL3-BC(1)</v>
      </c>
      <c r="C2616" s="18" t="s">
        <v>10935</v>
      </c>
      <c r="D2616" s="18" t="s">
        <v>5017</v>
      </c>
      <c r="E2616" s="18" t="s">
        <v>27147</v>
      </c>
      <c r="G2616" s="18"/>
      <c r="K2616" s="18" t="s">
        <v>1371</v>
      </c>
      <c r="L2616" s="25" t="s">
        <v>137</v>
      </c>
      <c r="M2616" s="25" t="s">
        <v>140</v>
      </c>
      <c r="T2616" s="26" t="s">
        <v>10952</v>
      </c>
      <c r="U2616" s="26" t="s">
        <v>10953</v>
      </c>
      <c r="V2616" s="18"/>
      <c r="W2616" s="18"/>
      <c r="X2616" s="26" t="s">
        <v>83</v>
      </c>
      <c r="Y2616" s="18">
        <v>1.0</v>
      </c>
      <c r="Z2616" s="18" t="s">
        <v>1300</v>
      </c>
      <c r="AA2616" s="18" t="s">
        <v>85</v>
      </c>
      <c r="AB2616" s="18">
        <v>1.0</v>
      </c>
      <c r="AC2616" s="33" t="s">
        <v>193</v>
      </c>
      <c r="AD2616" s="26" t="s">
        <v>2707</v>
      </c>
      <c r="AE2616" s="18" t="s">
        <v>1300</v>
      </c>
      <c r="AF2616" s="18" t="str">
        <f t="shared" si="3"/>
        <v>24B</v>
      </c>
      <c r="AG2616" s="18" t="s">
        <v>27239</v>
      </c>
    </row>
    <row r="2617" ht="15.75" customHeight="1">
      <c r="A2617" s="6">
        <f t="shared" si="114"/>
        <v>332</v>
      </c>
      <c r="B2617" s="18" t="str">
        <f t="shared" si="112"/>
        <v>J332-mQL3-BC(1)</v>
      </c>
      <c r="C2617" s="18" t="s">
        <v>10947</v>
      </c>
      <c r="D2617" s="18" t="s">
        <v>5022</v>
      </c>
      <c r="E2617" s="18" t="s">
        <v>27147</v>
      </c>
      <c r="G2617" s="18"/>
      <c r="K2617" s="18" t="s">
        <v>1371</v>
      </c>
      <c r="L2617" s="25" t="s">
        <v>137</v>
      </c>
      <c r="M2617" s="25" t="s">
        <v>140</v>
      </c>
      <c r="T2617" s="26" t="s">
        <v>10963</v>
      </c>
      <c r="U2617" s="26" t="s">
        <v>10964</v>
      </c>
      <c r="V2617" s="18"/>
      <c r="W2617" s="18"/>
      <c r="X2617" s="26" t="s">
        <v>83</v>
      </c>
      <c r="Y2617" s="18">
        <v>1.0</v>
      </c>
      <c r="Z2617" s="18" t="s">
        <v>1300</v>
      </c>
      <c r="AA2617" s="18" t="s">
        <v>85</v>
      </c>
      <c r="AB2617" s="18">
        <v>1.0</v>
      </c>
      <c r="AC2617" s="33" t="s">
        <v>193</v>
      </c>
      <c r="AD2617" s="26" t="s">
        <v>2707</v>
      </c>
      <c r="AE2617" s="18" t="s">
        <v>1300</v>
      </c>
      <c r="AF2617" s="18" t="str">
        <f t="shared" si="3"/>
        <v>24B</v>
      </c>
      <c r="AG2617" s="18" t="s">
        <v>27239</v>
      </c>
    </row>
    <row r="2618" ht="15.75" customHeight="1">
      <c r="A2618" s="6">
        <f t="shared" si="114"/>
        <v>333</v>
      </c>
      <c r="B2618" s="18" t="str">
        <f t="shared" si="112"/>
        <v>J333-mQL3-BC(1)</v>
      </c>
      <c r="C2618" s="18" t="s">
        <v>10959</v>
      </c>
      <c r="D2618" s="18" t="s">
        <v>5027</v>
      </c>
      <c r="E2618" s="18" t="s">
        <v>27147</v>
      </c>
      <c r="G2618" s="18"/>
      <c r="K2618" s="18" t="s">
        <v>1371</v>
      </c>
      <c r="L2618" s="25" t="s">
        <v>137</v>
      </c>
      <c r="M2618" s="25" t="s">
        <v>140</v>
      </c>
      <c r="T2618" s="26" t="s">
        <v>10973</v>
      </c>
      <c r="U2618" s="26" t="s">
        <v>10976</v>
      </c>
      <c r="V2618" s="18"/>
      <c r="W2618" s="18"/>
      <c r="X2618" s="26" t="s">
        <v>83</v>
      </c>
      <c r="Y2618" s="18">
        <v>1.0</v>
      </c>
      <c r="Z2618" s="18" t="s">
        <v>1300</v>
      </c>
      <c r="AA2618" s="18" t="s">
        <v>85</v>
      </c>
      <c r="AB2618" s="18">
        <v>1.0</v>
      </c>
      <c r="AC2618" s="33" t="s">
        <v>193</v>
      </c>
      <c r="AD2618" s="26" t="s">
        <v>2707</v>
      </c>
      <c r="AE2618" s="18" t="s">
        <v>1300</v>
      </c>
      <c r="AF2618" s="18" t="str">
        <f t="shared" si="3"/>
        <v>24B</v>
      </c>
      <c r="AG2618" s="18" t="s">
        <v>27239</v>
      </c>
    </row>
    <row r="2619" ht="15.75" customHeight="1">
      <c r="A2619" s="6">
        <f t="shared" si="114"/>
        <v>334</v>
      </c>
      <c r="B2619" s="18" t="str">
        <f t="shared" si="112"/>
        <v>J334-mQL3-BC(1)</v>
      </c>
      <c r="C2619" s="18" t="s">
        <v>10971</v>
      </c>
      <c r="D2619" s="18" t="s">
        <v>5030</v>
      </c>
      <c r="E2619" s="18" t="s">
        <v>27195</v>
      </c>
      <c r="G2619" s="18"/>
      <c r="K2619" s="18" t="s">
        <v>1371</v>
      </c>
      <c r="L2619" s="25" t="s">
        <v>137</v>
      </c>
      <c r="M2619" s="25" t="s">
        <v>140</v>
      </c>
      <c r="T2619" s="26" t="s">
        <v>10989</v>
      </c>
      <c r="U2619" s="26" t="s">
        <v>10990</v>
      </c>
      <c r="V2619" s="18"/>
      <c r="W2619" s="18"/>
      <c r="X2619" s="26" t="s">
        <v>83</v>
      </c>
      <c r="Y2619" s="18">
        <v>1.0</v>
      </c>
      <c r="Z2619" s="18" t="s">
        <v>1300</v>
      </c>
      <c r="AA2619" s="18" t="s">
        <v>85</v>
      </c>
      <c r="AB2619" s="18">
        <v>1.0</v>
      </c>
      <c r="AC2619" s="33" t="s">
        <v>193</v>
      </c>
      <c r="AD2619" s="26" t="s">
        <v>2707</v>
      </c>
      <c r="AE2619" s="18" t="s">
        <v>1300</v>
      </c>
      <c r="AF2619" s="18" t="str">
        <f t="shared" si="3"/>
        <v>24B</v>
      </c>
      <c r="AG2619" s="18" t="s">
        <v>27239</v>
      </c>
    </row>
    <row r="2620" ht="15.75" customHeight="1">
      <c r="A2620" s="6">
        <f t="shared" si="114"/>
        <v>335</v>
      </c>
      <c r="B2620" s="18" t="str">
        <f t="shared" si="112"/>
        <v>J335-mQL3-BC(1)</v>
      </c>
      <c r="C2620" s="18" t="s">
        <v>10985</v>
      </c>
      <c r="D2620" s="18" t="s">
        <v>5036</v>
      </c>
      <c r="E2620" s="18" t="s">
        <v>27195</v>
      </c>
      <c r="G2620" s="18"/>
      <c r="K2620" s="18" t="s">
        <v>1371</v>
      </c>
      <c r="L2620" s="25" t="s">
        <v>137</v>
      </c>
      <c r="M2620" s="25" t="s">
        <v>140</v>
      </c>
      <c r="T2620" s="26" t="s">
        <v>11003</v>
      </c>
      <c r="U2620" s="26" t="s">
        <v>10537</v>
      </c>
      <c r="V2620" s="18"/>
      <c r="W2620" s="18"/>
      <c r="X2620" s="26" t="s">
        <v>83</v>
      </c>
      <c r="Y2620" s="18">
        <v>1.0</v>
      </c>
      <c r="Z2620" s="18" t="s">
        <v>1300</v>
      </c>
      <c r="AA2620" s="18" t="s">
        <v>85</v>
      </c>
      <c r="AB2620" s="18">
        <v>1.0</v>
      </c>
      <c r="AC2620" s="33" t="s">
        <v>193</v>
      </c>
      <c r="AD2620" s="26" t="s">
        <v>2707</v>
      </c>
      <c r="AE2620" s="18" t="s">
        <v>1300</v>
      </c>
      <c r="AF2620" s="18" t="str">
        <f t="shared" si="3"/>
        <v>24B</v>
      </c>
      <c r="AG2620" s="18" t="s">
        <v>27239</v>
      </c>
    </row>
    <row r="2621" ht="15.75" customHeight="1">
      <c r="A2621" s="6">
        <f t="shared" si="114"/>
        <v>336</v>
      </c>
      <c r="B2621" s="18" t="str">
        <f t="shared" si="112"/>
        <v>J336-mQL3-BC(1)</v>
      </c>
      <c r="C2621" s="18" t="s">
        <v>10998</v>
      </c>
      <c r="D2621" s="18" t="s">
        <v>5040</v>
      </c>
      <c r="E2621" s="18" t="s">
        <v>27195</v>
      </c>
      <c r="G2621" s="18"/>
      <c r="K2621" s="18" t="s">
        <v>1371</v>
      </c>
      <c r="L2621" s="25" t="s">
        <v>137</v>
      </c>
      <c r="M2621" s="25" t="s">
        <v>140</v>
      </c>
      <c r="T2621" s="26" t="s">
        <v>11016</v>
      </c>
      <c r="U2621" s="26" t="s">
        <v>11017</v>
      </c>
      <c r="V2621" s="18"/>
      <c r="W2621" s="18"/>
      <c r="X2621" s="26" t="s">
        <v>83</v>
      </c>
      <c r="Y2621" s="18">
        <v>1.0</v>
      </c>
      <c r="Z2621" s="18" t="s">
        <v>1300</v>
      </c>
      <c r="AA2621" s="18" t="s">
        <v>85</v>
      </c>
      <c r="AB2621" s="18">
        <v>1.0</v>
      </c>
      <c r="AC2621" s="33" t="s">
        <v>193</v>
      </c>
      <c r="AD2621" s="26" t="s">
        <v>2707</v>
      </c>
      <c r="AE2621" s="18" t="s">
        <v>1300</v>
      </c>
      <c r="AF2621" s="18" t="str">
        <f t="shared" si="3"/>
        <v>24B</v>
      </c>
      <c r="AG2621" s="18" t="s">
        <v>27239</v>
      </c>
    </row>
    <row r="2622" ht="15.75" customHeight="1">
      <c r="A2622" s="6">
        <f t="shared" si="114"/>
        <v>337</v>
      </c>
      <c r="B2622" s="18" t="str">
        <f t="shared" si="112"/>
        <v>J337-mQL3-BC(1)</v>
      </c>
      <c r="C2622" s="18" t="s">
        <v>11011</v>
      </c>
      <c r="D2622" s="18" t="s">
        <v>5046</v>
      </c>
      <c r="E2622" s="18" t="s">
        <v>27195</v>
      </c>
      <c r="G2622" s="18"/>
      <c r="K2622" s="18" t="s">
        <v>1371</v>
      </c>
      <c r="L2622" s="25" t="s">
        <v>137</v>
      </c>
      <c r="M2622" s="25" t="s">
        <v>140</v>
      </c>
      <c r="T2622" s="26" t="s">
        <v>11029</v>
      </c>
      <c r="U2622" s="26" t="s">
        <v>11031</v>
      </c>
      <c r="V2622" s="18"/>
      <c r="W2622" s="18"/>
      <c r="X2622" s="26" t="s">
        <v>83</v>
      </c>
      <c r="Y2622" s="18">
        <v>1.0</v>
      </c>
      <c r="Z2622" s="18" t="s">
        <v>1300</v>
      </c>
      <c r="AA2622" s="18" t="s">
        <v>85</v>
      </c>
      <c r="AB2622" s="18">
        <v>1.0</v>
      </c>
      <c r="AC2622" s="33" t="s">
        <v>193</v>
      </c>
      <c r="AD2622" s="26" t="s">
        <v>2707</v>
      </c>
      <c r="AE2622" s="18" t="s">
        <v>1300</v>
      </c>
      <c r="AF2622" s="18" t="str">
        <f t="shared" si="3"/>
        <v>24B</v>
      </c>
      <c r="AG2622" s="18" t="s">
        <v>27239</v>
      </c>
    </row>
    <row r="2623" ht="15.75" customHeight="1">
      <c r="A2623" s="6">
        <f t="shared" si="114"/>
        <v>338</v>
      </c>
      <c r="B2623" s="18" t="str">
        <f t="shared" si="112"/>
        <v>J338-mQL3-BC(1)</v>
      </c>
      <c r="C2623" s="18" t="s">
        <v>11025</v>
      </c>
      <c r="D2623" s="18" t="s">
        <v>5050</v>
      </c>
      <c r="E2623" s="18" t="s">
        <v>27195</v>
      </c>
      <c r="G2623" s="18"/>
      <c r="K2623" s="18" t="s">
        <v>1371</v>
      </c>
      <c r="L2623" s="25" t="s">
        <v>137</v>
      </c>
      <c r="M2623" s="25" t="s">
        <v>140</v>
      </c>
      <c r="T2623" s="26" t="s">
        <v>11042</v>
      </c>
      <c r="U2623" s="26" t="s">
        <v>11043</v>
      </c>
      <c r="V2623" s="18"/>
      <c r="W2623" s="18"/>
      <c r="X2623" s="26" t="s">
        <v>83</v>
      </c>
      <c r="Y2623" s="18">
        <v>1.0</v>
      </c>
      <c r="Z2623" s="18" t="s">
        <v>1300</v>
      </c>
      <c r="AA2623" s="18" t="s">
        <v>85</v>
      </c>
      <c r="AB2623" s="18">
        <v>1.0</v>
      </c>
      <c r="AC2623" s="33" t="s">
        <v>193</v>
      </c>
      <c r="AD2623" s="26" t="s">
        <v>2707</v>
      </c>
      <c r="AE2623" s="18" t="s">
        <v>1300</v>
      </c>
      <c r="AF2623" s="18" t="str">
        <f t="shared" si="3"/>
        <v>24B</v>
      </c>
      <c r="AG2623" s="18" t="s">
        <v>27239</v>
      </c>
    </row>
    <row r="2624" ht="15.75" customHeight="1">
      <c r="A2624" s="6">
        <v>346.0</v>
      </c>
      <c r="B2624" s="18" t="str">
        <f t="shared" si="112"/>
        <v>J346-mQL3-BC(1)</v>
      </c>
      <c r="C2624" s="18" t="s">
        <v>11038</v>
      </c>
      <c r="D2624" s="18" t="s">
        <v>5089</v>
      </c>
      <c r="E2624" s="18" t="s">
        <v>27195</v>
      </c>
      <c r="G2624" s="18"/>
      <c r="K2624" s="18" t="s">
        <v>1371</v>
      </c>
      <c r="L2624" s="25" t="s">
        <v>137</v>
      </c>
      <c r="M2624" s="25" t="s">
        <v>140</v>
      </c>
      <c r="T2624" s="26" t="s">
        <v>11051</v>
      </c>
      <c r="U2624" s="26" t="s">
        <v>11053</v>
      </c>
      <c r="V2624" s="18"/>
      <c r="W2624" s="18"/>
      <c r="X2624" s="26" t="s">
        <v>83</v>
      </c>
      <c r="Y2624" s="18">
        <v>1.0</v>
      </c>
      <c r="Z2624" s="18" t="s">
        <v>1300</v>
      </c>
      <c r="AA2624" s="18" t="s">
        <v>85</v>
      </c>
      <c r="AB2624" s="18">
        <v>1.0</v>
      </c>
      <c r="AC2624" s="33" t="s">
        <v>193</v>
      </c>
      <c r="AD2624" s="26" t="s">
        <v>2707</v>
      </c>
      <c r="AE2624" s="18" t="s">
        <v>1300</v>
      </c>
      <c r="AF2624" s="18" t="str">
        <f t="shared" si="3"/>
        <v>24B</v>
      </c>
      <c r="AG2624" s="18" t="s">
        <v>27240</v>
      </c>
    </row>
    <row r="2625" ht="15.75" customHeight="1">
      <c r="A2625" s="6">
        <f t="shared" ref="A2625:A2900" si="115">A2624+1</f>
        <v>347</v>
      </c>
      <c r="B2625" s="18" t="str">
        <f t="shared" si="112"/>
        <v>J347-mQL3-BC(1)</v>
      </c>
      <c r="C2625" s="18" t="s">
        <v>11048</v>
      </c>
      <c r="D2625" s="18" t="s">
        <v>5096</v>
      </c>
      <c r="E2625" s="18" t="s">
        <v>27195</v>
      </c>
      <c r="G2625" s="18"/>
      <c r="K2625" s="18" t="s">
        <v>1371</v>
      </c>
      <c r="L2625" s="25" t="s">
        <v>137</v>
      </c>
      <c r="M2625" s="25" t="s">
        <v>140</v>
      </c>
      <c r="T2625" s="26" t="s">
        <v>11064</v>
      </c>
      <c r="U2625" s="26" t="s">
        <v>11065</v>
      </c>
      <c r="V2625" s="18"/>
      <c r="W2625" s="18"/>
      <c r="X2625" s="26" t="s">
        <v>83</v>
      </c>
      <c r="Y2625" s="18">
        <v>1.0</v>
      </c>
      <c r="Z2625" s="18" t="s">
        <v>1300</v>
      </c>
      <c r="AA2625" s="18" t="s">
        <v>85</v>
      </c>
      <c r="AB2625" s="18">
        <v>1.0</v>
      </c>
      <c r="AC2625" s="33" t="s">
        <v>193</v>
      </c>
      <c r="AD2625" s="26" t="s">
        <v>2707</v>
      </c>
      <c r="AE2625" s="18" t="s">
        <v>1300</v>
      </c>
      <c r="AF2625" s="18" t="str">
        <f t="shared" si="3"/>
        <v>24B</v>
      </c>
      <c r="AG2625" s="18" t="s">
        <v>27240</v>
      </c>
    </row>
    <row r="2626" ht="15.75" customHeight="1">
      <c r="A2626" s="6">
        <f t="shared" si="115"/>
        <v>348</v>
      </c>
      <c r="B2626" s="18" t="str">
        <f t="shared" si="112"/>
        <v>J348-mQL3-BC(1)</v>
      </c>
      <c r="C2626" s="18" t="s">
        <v>11061</v>
      </c>
      <c r="D2626" s="18" t="s">
        <v>5101</v>
      </c>
      <c r="E2626" s="18" t="s">
        <v>27195</v>
      </c>
      <c r="G2626" s="18"/>
      <c r="K2626" s="18" t="s">
        <v>1371</v>
      </c>
      <c r="L2626" s="25" t="s">
        <v>137</v>
      </c>
      <c r="M2626" s="25" t="s">
        <v>140</v>
      </c>
      <c r="T2626" s="26" t="s">
        <v>11072</v>
      </c>
      <c r="U2626" s="26" t="s">
        <v>11074</v>
      </c>
      <c r="V2626" s="18"/>
      <c r="W2626" s="18"/>
      <c r="X2626" s="26" t="s">
        <v>83</v>
      </c>
      <c r="Y2626" s="18">
        <v>1.0</v>
      </c>
      <c r="Z2626" s="18" t="s">
        <v>1300</v>
      </c>
      <c r="AA2626" s="18" t="s">
        <v>85</v>
      </c>
      <c r="AB2626" s="18">
        <v>1.0</v>
      </c>
      <c r="AC2626" s="33" t="s">
        <v>193</v>
      </c>
      <c r="AD2626" s="26" t="s">
        <v>2707</v>
      </c>
      <c r="AE2626" s="18" t="s">
        <v>1300</v>
      </c>
      <c r="AF2626" s="18" t="str">
        <f t="shared" si="3"/>
        <v>24B</v>
      </c>
      <c r="AG2626" s="18" t="s">
        <v>27240</v>
      </c>
    </row>
    <row r="2627" ht="15.75" customHeight="1">
      <c r="A2627" s="6">
        <f t="shared" si="115"/>
        <v>349</v>
      </c>
      <c r="B2627" s="18" t="str">
        <f t="shared" si="112"/>
        <v>J349-mQL3-BC(1)</v>
      </c>
      <c r="C2627" s="18" t="s">
        <v>11070</v>
      </c>
      <c r="D2627" s="18" t="s">
        <v>5104</v>
      </c>
      <c r="E2627" s="18" t="s">
        <v>27195</v>
      </c>
      <c r="G2627" s="18"/>
      <c r="K2627" s="18" t="s">
        <v>1371</v>
      </c>
      <c r="L2627" s="25" t="s">
        <v>137</v>
      </c>
      <c r="M2627" s="25" t="s">
        <v>140</v>
      </c>
      <c r="T2627" s="26" t="s">
        <v>11084</v>
      </c>
      <c r="U2627" s="26" t="s">
        <v>11086</v>
      </c>
      <c r="V2627" s="18"/>
      <c r="W2627" s="18"/>
      <c r="X2627" s="26" t="s">
        <v>83</v>
      </c>
      <c r="Y2627" s="18">
        <v>1.0</v>
      </c>
      <c r="Z2627" s="18" t="s">
        <v>1300</v>
      </c>
      <c r="AA2627" s="18" t="s">
        <v>85</v>
      </c>
      <c r="AB2627" s="18">
        <v>1.0</v>
      </c>
      <c r="AC2627" s="33" t="s">
        <v>193</v>
      </c>
      <c r="AD2627" s="26" t="s">
        <v>2707</v>
      </c>
      <c r="AE2627" s="18" t="s">
        <v>1300</v>
      </c>
      <c r="AF2627" s="18" t="str">
        <f t="shared" si="3"/>
        <v>24B</v>
      </c>
      <c r="AG2627" s="18" t="s">
        <v>27240</v>
      </c>
    </row>
    <row r="2628" ht="15.75" customHeight="1">
      <c r="A2628" s="6">
        <f t="shared" si="115"/>
        <v>350</v>
      </c>
      <c r="B2628" s="18" t="str">
        <f t="shared" si="112"/>
        <v>J350-mQL3-BC(1)</v>
      </c>
      <c r="C2628" s="18" t="s">
        <v>11079</v>
      </c>
      <c r="D2628" s="18" t="s">
        <v>5106</v>
      </c>
      <c r="E2628" s="18" t="s">
        <v>27195</v>
      </c>
      <c r="G2628" s="18"/>
      <c r="K2628" s="18" t="s">
        <v>1371</v>
      </c>
      <c r="L2628" s="25" t="s">
        <v>137</v>
      </c>
      <c r="M2628" s="25" t="s">
        <v>140</v>
      </c>
      <c r="T2628" s="26" t="s">
        <v>11096</v>
      </c>
      <c r="U2628" s="26" t="s">
        <v>10929</v>
      </c>
      <c r="V2628" s="18"/>
      <c r="W2628" s="18"/>
      <c r="X2628" s="26" t="s">
        <v>83</v>
      </c>
      <c r="Y2628" s="18">
        <v>1.0</v>
      </c>
      <c r="Z2628" s="18" t="s">
        <v>1300</v>
      </c>
      <c r="AA2628" s="18" t="s">
        <v>85</v>
      </c>
      <c r="AB2628" s="18">
        <v>1.0</v>
      </c>
      <c r="AC2628" s="33" t="s">
        <v>193</v>
      </c>
      <c r="AD2628" s="26" t="s">
        <v>2707</v>
      </c>
      <c r="AE2628" s="18" t="s">
        <v>1300</v>
      </c>
      <c r="AF2628" s="18" t="str">
        <f t="shared" si="3"/>
        <v>24B</v>
      </c>
      <c r="AG2628" s="18" t="s">
        <v>27240</v>
      </c>
    </row>
    <row r="2629" ht="15.75" customHeight="1">
      <c r="A2629" s="6">
        <f t="shared" si="115"/>
        <v>351</v>
      </c>
      <c r="B2629" s="18" t="str">
        <f t="shared" si="112"/>
        <v>J351-mQL3-BC(1)</v>
      </c>
      <c r="C2629" s="18" t="s">
        <v>11094</v>
      </c>
      <c r="D2629" s="18" t="s">
        <v>5111</v>
      </c>
      <c r="E2629" s="18" t="s">
        <v>27195</v>
      </c>
      <c r="G2629" s="18"/>
      <c r="K2629" s="18" t="s">
        <v>1371</v>
      </c>
      <c r="L2629" s="25" t="s">
        <v>137</v>
      </c>
      <c r="M2629" s="25" t="s">
        <v>140</v>
      </c>
      <c r="T2629" s="26" t="s">
        <v>11109</v>
      </c>
      <c r="U2629" s="26" t="s">
        <v>11110</v>
      </c>
      <c r="V2629" s="18"/>
      <c r="W2629" s="18"/>
      <c r="X2629" s="26" t="s">
        <v>83</v>
      </c>
      <c r="Y2629" s="18">
        <v>1.0</v>
      </c>
      <c r="Z2629" s="18" t="s">
        <v>1300</v>
      </c>
      <c r="AA2629" s="18" t="s">
        <v>85</v>
      </c>
      <c r="AB2629" s="18">
        <v>1.0</v>
      </c>
      <c r="AC2629" s="33" t="s">
        <v>193</v>
      </c>
      <c r="AD2629" s="26" t="s">
        <v>2707</v>
      </c>
      <c r="AE2629" s="18" t="s">
        <v>1300</v>
      </c>
      <c r="AF2629" s="18" t="str">
        <f t="shared" si="3"/>
        <v>24B</v>
      </c>
      <c r="AG2629" s="18" t="s">
        <v>27240</v>
      </c>
    </row>
    <row r="2630" ht="15.75" customHeight="1">
      <c r="A2630" s="6">
        <f t="shared" si="115"/>
        <v>352</v>
      </c>
      <c r="B2630" s="18" t="str">
        <f t="shared" si="112"/>
        <v>J352-mQL3-BC(1)</v>
      </c>
      <c r="C2630" s="18" t="s">
        <v>11105</v>
      </c>
      <c r="D2630" s="18" t="s">
        <v>5114</v>
      </c>
      <c r="E2630" s="18" t="s">
        <v>27195</v>
      </c>
      <c r="G2630" s="18"/>
      <c r="K2630" s="18" t="s">
        <v>1371</v>
      </c>
      <c r="L2630" s="25" t="s">
        <v>137</v>
      </c>
      <c r="M2630" s="25" t="s">
        <v>140</v>
      </c>
      <c r="T2630" s="26" t="s">
        <v>11121</v>
      </c>
      <c r="U2630" s="26" t="s">
        <v>11123</v>
      </c>
      <c r="V2630" s="18"/>
      <c r="W2630" s="18"/>
      <c r="X2630" s="26" t="s">
        <v>83</v>
      </c>
      <c r="Y2630" s="18">
        <v>1.0</v>
      </c>
      <c r="Z2630" s="18" t="s">
        <v>1300</v>
      </c>
      <c r="AA2630" s="18" t="s">
        <v>85</v>
      </c>
      <c r="AB2630" s="18">
        <v>1.0</v>
      </c>
      <c r="AC2630" s="33" t="s">
        <v>193</v>
      </c>
      <c r="AD2630" s="26" t="s">
        <v>2707</v>
      </c>
      <c r="AE2630" s="18" t="s">
        <v>1300</v>
      </c>
      <c r="AF2630" s="18" t="str">
        <f t="shared" si="3"/>
        <v>24B</v>
      </c>
      <c r="AG2630" s="18" t="s">
        <v>27240</v>
      </c>
    </row>
    <row r="2631" ht="15.75" customHeight="1">
      <c r="A2631" s="6">
        <f t="shared" si="115"/>
        <v>353</v>
      </c>
      <c r="B2631" s="18" t="str">
        <f t="shared" si="112"/>
        <v>J353-mQL3-BC(1)</v>
      </c>
      <c r="C2631" s="18" t="s">
        <v>11115</v>
      </c>
      <c r="D2631" s="18" t="s">
        <v>5117</v>
      </c>
      <c r="E2631" s="18" t="s">
        <v>27195</v>
      </c>
      <c r="G2631" s="18"/>
      <c r="K2631" s="18" t="s">
        <v>1371</v>
      </c>
      <c r="L2631" s="25" t="s">
        <v>137</v>
      </c>
      <c r="M2631" s="25" t="s">
        <v>140</v>
      </c>
      <c r="T2631" s="26" t="s">
        <v>11132</v>
      </c>
      <c r="U2631" s="26" t="s">
        <v>11133</v>
      </c>
      <c r="V2631" s="18"/>
      <c r="W2631" s="18"/>
      <c r="X2631" s="26" t="s">
        <v>83</v>
      </c>
      <c r="Y2631" s="18">
        <v>1.0</v>
      </c>
      <c r="Z2631" s="18" t="s">
        <v>1300</v>
      </c>
      <c r="AA2631" s="18" t="s">
        <v>85</v>
      </c>
      <c r="AB2631" s="18">
        <v>1.0</v>
      </c>
      <c r="AC2631" s="33" t="s">
        <v>193</v>
      </c>
      <c r="AD2631" s="26" t="s">
        <v>2707</v>
      </c>
      <c r="AE2631" s="18" t="s">
        <v>1300</v>
      </c>
      <c r="AF2631" s="18" t="str">
        <f t="shared" si="3"/>
        <v>24B</v>
      </c>
      <c r="AG2631" s="18" t="s">
        <v>27240</v>
      </c>
    </row>
    <row r="2632" ht="15.75" customHeight="1">
      <c r="A2632" s="6">
        <f t="shared" si="115"/>
        <v>354</v>
      </c>
      <c r="B2632" s="18" t="str">
        <f t="shared" si="112"/>
        <v>J354-mQL3-BC(1)</v>
      </c>
      <c r="C2632" s="18" t="s">
        <v>11129</v>
      </c>
      <c r="D2632" s="18" t="s">
        <v>5121</v>
      </c>
      <c r="E2632" s="18" t="s">
        <v>27195</v>
      </c>
      <c r="G2632" s="18"/>
      <c r="K2632" s="18" t="s">
        <v>1371</v>
      </c>
      <c r="L2632" s="25" t="s">
        <v>137</v>
      </c>
      <c r="M2632" s="25" t="s">
        <v>140</v>
      </c>
      <c r="T2632" s="26" t="s">
        <v>11145</v>
      </c>
      <c r="U2632" s="26" t="s">
        <v>11147</v>
      </c>
      <c r="V2632" s="18"/>
      <c r="W2632" s="18"/>
      <c r="X2632" s="26" t="s">
        <v>83</v>
      </c>
      <c r="Y2632" s="18">
        <v>1.0</v>
      </c>
      <c r="Z2632" s="18" t="s">
        <v>1300</v>
      </c>
      <c r="AA2632" s="18" t="s">
        <v>85</v>
      </c>
      <c r="AB2632" s="18">
        <v>1.0</v>
      </c>
      <c r="AC2632" s="33" t="s">
        <v>193</v>
      </c>
      <c r="AD2632" s="26" t="s">
        <v>2707</v>
      </c>
      <c r="AE2632" s="18" t="s">
        <v>1300</v>
      </c>
      <c r="AF2632" s="18" t="str">
        <f t="shared" si="3"/>
        <v>24B</v>
      </c>
      <c r="AG2632" s="18" t="s">
        <v>27240</v>
      </c>
    </row>
    <row r="2633" ht="15.75" customHeight="1">
      <c r="A2633" s="6">
        <f t="shared" si="115"/>
        <v>355</v>
      </c>
      <c r="B2633" s="18" t="str">
        <f t="shared" si="112"/>
        <v>J355-mQL3-BC(1)</v>
      </c>
      <c r="C2633" s="18" t="s">
        <v>11140</v>
      </c>
      <c r="D2633" s="18" t="s">
        <v>5122</v>
      </c>
      <c r="E2633" s="18" t="s">
        <v>27195</v>
      </c>
      <c r="G2633" s="18"/>
      <c r="K2633" s="18" t="s">
        <v>1371</v>
      </c>
      <c r="L2633" s="25" t="s">
        <v>137</v>
      </c>
      <c r="M2633" s="25" t="s">
        <v>140</v>
      </c>
      <c r="T2633" s="26" t="s">
        <v>11156</v>
      </c>
      <c r="U2633" s="26" t="s">
        <v>11157</v>
      </c>
      <c r="V2633" s="18"/>
      <c r="W2633" s="18"/>
      <c r="X2633" s="26" t="s">
        <v>83</v>
      </c>
      <c r="Y2633" s="18">
        <v>1.0</v>
      </c>
      <c r="Z2633" s="18" t="s">
        <v>1300</v>
      </c>
      <c r="AA2633" s="18" t="s">
        <v>85</v>
      </c>
      <c r="AB2633" s="18">
        <v>1.0</v>
      </c>
      <c r="AC2633" s="33" t="s">
        <v>193</v>
      </c>
      <c r="AD2633" s="26" t="s">
        <v>2707</v>
      </c>
      <c r="AE2633" s="18" t="s">
        <v>1300</v>
      </c>
      <c r="AF2633" s="18" t="str">
        <f t="shared" si="3"/>
        <v>24B</v>
      </c>
      <c r="AG2633" s="18" t="s">
        <v>27240</v>
      </c>
    </row>
    <row r="2634" ht="15.75" customHeight="1">
      <c r="A2634" s="6">
        <f t="shared" si="115"/>
        <v>356</v>
      </c>
      <c r="B2634" s="18" t="str">
        <f t="shared" si="112"/>
        <v>J356-mQL3-BC(1)</v>
      </c>
      <c r="C2634" s="18" t="s">
        <v>11152</v>
      </c>
      <c r="D2634" s="18" t="s">
        <v>5125</v>
      </c>
      <c r="E2634" s="18" t="s">
        <v>27195</v>
      </c>
      <c r="G2634" s="18"/>
      <c r="K2634" s="18" t="s">
        <v>1371</v>
      </c>
      <c r="L2634" s="25" t="s">
        <v>137</v>
      </c>
      <c r="M2634" s="25" t="s">
        <v>140</v>
      </c>
      <c r="T2634" s="26" t="s">
        <v>11166</v>
      </c>
      <c r="U2634" s="26" t="s">
        <v>11167</v>
      </c>
      <c r="V2634" s="18"/>
      <c r="W2634" s="18"/>
      <c r="X2634" s="26" t="s">
        <v>83</v>
      </c>
      <c r="Y2634" s="18">
        <v>1.0</v>
      </c>
      <c r="Z2634" s="18" t="s">
        <v>1300</v>
      </c>
      <c r="AA2634" s="18" t="s">
        <v>85</v>
      </c>
      <c r="AB2634" s="18">
        <v>1.0</v>
      </c>
      <c r="AC2634" s="33" t="s">
        <v>193</v>
      </c>
      <c r="AD2634" s="26" t="s">
        <v>2707</v>
      </c>
      <c r="AE2634" s="18" t="s">
        <v>1300</v>
      </c>
      <c r="AF2634" s="18" t="str">
        <f t="shared" si="3"/>
        <v>24B</v>
      </c>
      <c r="AG2634" s="18" t="s">
        <v>27240</v>
      </c>
    </row>
    <row r="2635" ht="15.75" customHeight="1">
      <c r="A2635" s="6">
        <f t="shared" si="115"/>
        <v>357</v>
      </c>
      <c r="B2635" s="18" t="str">
        <f t="shared" si="112"/>
        <v>J357-mQL3-BC(1)</v>
      </c>
      <c r="C2635" s="18" t="s">
        <v>11164</v>
      </c>
      <c r="D2635" s="18" t="s">
        <v>5129</v>
      </c>
      <c r="E2635" s="18" t="s">
        <v>27195</v>
      </c>
      <c r="G2635" s="18"/>
      <c r="K2635" s="18" t="s">
        <v>1371</v>
      </c>
      <c r="L2635" s="25" t="s">
        <v>137</v>
      </c>
      <c r="M2635" s="25" t="s">
        <v>140</v>
      </c>
      <c r="T2635" s="26" t="s">
        <v>11176</v>
      </c>
      <c r="U2635" s="26" t="s">
        <v>11178</v>
      </c>
      <c r="V2635" s="18"/>
      <c r="W2635" s="18"/>
      <c r="X2635" s="26" t="s">
        <v>83</v>
      </c>
      <c r="Y2635" s="18">
        <v>1.0</v>
      </c>
      <c r="Z2635" s="18" t="s">
        <v>1300</v>
      </c>
      <c r="AA2635" s="18" t="s">
        <v>85</v>
      </c>
      <c r="AB2635" s="18">
        <v>1.0</v>
      </c>
      <c r="AC2635" s="33" t="s">
        <v>193</v>
      </c>
      <c r="AD2635" s="26" t="s">
        <v>2707</v>
      </c>
      <c r="AE2635" s="18" t="s">
        <v>1300</v>
      </c>
      <c r="AF2635" s="18" t="str">
        <f t="shared" si="3"/>
        <v>24B</v>
      </c>
      <c r="AG2635" s="18" t="s">
        <v>27240</v>
      </c>
    </row>
    <row r="2636" ht="15.75" customHeight="1">
      <c r="A2636" s="6">
        <f t="shared" si="115"/>
        <v>358</v>
      </c>
      <c r="B2636" s="18" t="str">
        <f t="shared" si="112"/>
        <v>J358-mQL3-BC(1)</v>
      </c>
      <c r="C2636" s="18" t="s">
        <v>11174</v>
      </c>
      <c r="D2636" s="18" t="s">
        <v>5134</v>
      </c>
      <c r="E2636" s="18" t="s">
        <v>27195</v>
      </c>
      <c r="G2636" s="18"/>
      <c r="K2636" s="18" t="s">
        <v>1371</v>
      </c>
      <c r="L2636" s="25" t="s">
        <v>137</v>
      </c>
      <c r="M2636" s="25" t="s">
        <v>140</v>
      </c>
      <c r="T2636" s="26" t="s">
        <v>11187</v>
      </c>
      <c r="U2636" s="26" t="s">
        <v>11189</v>
      </c>
      <c r="V2636" s="18"/>
      <c r="W2636" s="18"/>
      <c r="X2636" s="26" t="s">
        <v>83</v>
      </c>
      <c r="Y2636" s="18">
        <v>1.0</v>
      </c>
      <c r="Z2636" s="18" t="s">
        <v>1300</v>
      </c>
      <c r="AA2636" s="18" t="s">
        <v>85</v>
      </c>
      <c r="AB2636" s="18">
        <v>1.0</v>
      </c>
      <c r="AC2636" s="33" t="s">
        <v>193</v>
      </c>
      <c r="AD2636" s="26" t="s">
        <v>2707</v>
      </c>
      <c r="AE2636" s="18" t="s">
        <v>1300</v>
      </c>
      <c r="AF2636" s="18" t="str">
        <f t="shared" si="3"/>
        <v>24B</v>
      </c>
      <c r="AG2636" s="18" t="s">
        <v>27240</v>
      </c>
    </row>
    <row r="2637" ht="15.75" customHeight="1">
      <c r="A2637" s="6">
        <f t="shared" si="115"/>
        <v>359</v>
      </c>
      <c r="B2637" s="18" t="str">
        <f t="shared" si="112"/>
        <v>J359-mQL3-BC(1)</v>
      </c>
      <c r="C2637" s="18" t="s">
        <v>11184</v>
      </c>
      <c r="D2637" s="18" t="s">
        <v>5135</v>
      </c>
      <c r="E2637" s="18" t="s">
        <v>27195</v>
      </c>
      <c r="G2637" s="18"/>
      <c r="K2637" s="18" t="s">
        <v>1371</v>
      </c>
      <c r="L2637" s="25" t="s">
        <v>137</v>
      </c>
      <c r="M2637" s="25" t="s">
        <v>140</v>
      </c>
      <c r="T2637" s="26" t="s">
        <v>11199</v>
      </c>
      <c r="U2637" s="26" t="s">
        <v>11200</v>
      </c>
      <c r="V2637" s="18"/>
      <c r="W2637" s="18"/>
      <c r="X2637" s="26" t="s">
        <v>83</v>
      </c>
      <c r="Y2637" s="18">
        <v>1.0</v>
      </c>
      <c r="Z2637" s="18" t="s">
        <v>1300</v>
      </c>
      <c r="AA2637" s="18" t="s">
        <v>85</v>
      </c>
      <c r="AB2637" s="18">
        <v>1.0</v>
      </c>
      <c r="AC2637" s="33" t="s">
        <v>193</v>
      </c>
      <c r="AD2637" s="26" t="s">
        <v>2707</v>
      </c>
      <c r="AE2637" s="18" t="s">
        <v>1300</v>
      </c>
      <c r="AF2637" s="18" t="str">
        <f t="shared" si="3"/>
        <v>24B</v>
      </c>
      <c r="AG2637" s="18" t="s">
        <v>27240</v>
      </c>
    </row>
    <row r="2638" ht="15.75" customHeight="1">
      <c r="A2638" s="6">
        <f t="shared" si="115"/>
        <v>360</v>
      </c>
      <c r="B2638" s="18" t="str">
        <f t="shared" si="112"/>
        <v>J360-mQL3-BC(1)</v>
      </c>
      <c r="C2638" s="18" t="s">
        <v>11197</v>
      </c>
      <c r="D2638" s="18" t="s">
        <v>5137</v>
      </c>
      <c r="E2638" s="18" t="s">
        <v>27195</v>
      </c>
      <c r="G2638" s="18"/>
      <c r="K2638" s="18" t="s">
        <v>1371</v>
      </c>
      <c r="L2638" s="25" t="s">
        <v>137</v>
      </c>
      <c r="M2638" s="25" t="s">
        <v>140</v>
      </c>
      <c r="T2638" s="26" t="s">
        <v>11215</v>
      </c>
      <c r="U2638" s="26" t="s">
        <v>11216</v>
      </c>
      <c r="V2638" s="18"/>
      <c r="W2638" s="18"/>
      <c r="X2638" s="26" t="s">
        <v>83</v>
      </c>
      <c r="Y2638" s="18">
        <v>1.0</v>
      </c>
      <c r="Z2638" s="18" t="s">
        <v>1300</v>
      </c>
      <c r="AA2638" s="18" t="s">
        <v>85</v>
      </c>
      <c r="AB2638" s="18">
        <v>1.0</v>
      </c>
      <c r="AC2638" s="33" t="s">
        <v>193</v>
      </c>
      <c r="AD2638" s="26" t="s">
        <v>2707</v>
      </c>
      <c r="AE2638" s="18" t="s">
        <v>1300</v>
      </c>
      <c r="AF2638" s="18" t="str">
        <f t="shared" si="3"/>
        <v>24B</v>
      </c>
      <c r="AG2638" s="18" t="s">
        <v>27240</v>
      </c>
    </row>
    <row r="2639" ht="15.75" customHeight="1">
      <c r="A2639" s="6">
        <f t="shared" si="115"/>
        <v>361</v>
      </c>
      <c r="B2639" s="18" t="str">
        <f t="shared" si="112"/>
        <v>J361-mQL3-BC(1)</v>
      </c>
      <c r="C2639" s="18" t="s">
        <v>11210</v>
      </c>
      <c r="D2639" s="18" t="s">
        <v>5139</v>
      </c>
      <c r="E2639" s="18" t="s">
        <v>27195</v>
      </c>
      <c r="G2639" s="18"/>
      <c r="K2639" s="18" t="s">
        <v>1371</v>
      </c>
      <c r="L2639" s="25" t="s">
        <v>137</v>
      </c>
      <c r="M2639" s="25" t="s">
        <v>140</v>
      </c>
      <c r="T2639" s="26" t="s">
        <v>11226</v>
      </c>
      <c r="U2639" s="26" t="s">
        <v>11227</v>
      </c>
      <c r="V2639" s="18"/>
      <c r="W2639" s="18"/>
      <c r="X2639" s="26" t="s">
        <v>83</v>
      </c>
      <c r="Y2639" s="18">
        <v>1.0</v>
      </c>
      <c r="Z2639" s="18" t="s">
        <v>1300</v>
      </c>
      <c r="AA2639" s="18" t="s">
        <v>85</v>
      </c>
      <c r="AB2639" s="18">
        <v>1.0</v>
      </c>
      <c r="AC2639" s="33" t="s">
        <v>193</v>
      </c>
      <c r="AD2639" s="26" t="s">
        <v>2707</v>
      </c>
      <c r="AE2639" s="18" t="s">
        <v>1300</v>
      </c>
      <c r="AF2639" s="18" t="str">
        <f t="shared" si="3"/>
        <v>24B</v>
      </c>
      <c r="AG2639" s="18" t="s">
        <v>27240</v>
      </c>
    </row>
    <row r="2640" ht="15.75" customHeight="1">
      <c r="A2640" s="6">
        <f t="shared" si="115"/>
        <v>362</v>
      </c>
      <c r="B2640" s="18" t="str">
        <f t="shared" si="112"/>
        <v>J362-mQL3-BC(1)</v>
      </c>
      <c r="C2640" s="18" t="s">
        <v>11223</v>
      </c>
      <c r="D2640" s="18" t="s">
        <v>5142</v>
      </c>
      <c r="E2640" s="18" t="s">
        <v>27195</v>
      </c>
      <c r="G2640" s="18"/>
      <c r="K2640" s="18" t="s">
        <v>1371</v>
      </c>
      <c r="L2640" s="25" t="s">
        <v>137</v>
      </c>
      <c r="M2640" s="25" t="s">
        <v>140</v>
      </c>
      <c r="T2640" s="26" t="s">
        <v>11236</v>
      </c>
      <c r="U2640" s="26" t="s">
        <v>11238</v>
      </c>
      <c r="V2640" s="18"/>
      <c r="W2640" s="18"/>
      <c r="X2640" s="26" t="s">
        <v>83</v>
      </c>
      <c r="Y2640" s="18">
        <v>1.0</v>
      </c>
      <c r="Z2640" s="18" t="s">
        <v>1300</v>
      </c>
      <c r="AA2640" s="18" t="s">
        <v>85</v>
      </c>
      <c r="AB2640" s="18">
        <v>1.0</v>
      </c>
      <c r="AC2640" s="33" t="s">
        <v>193</v>
      </c>
      <c r="AD2640" s="26" t="s">
        <v>2707</v>
      </c>
      <c r="AE2640" s="18" t="s">
        <v>1300</v>
      </c>
      <c r="AF2640" s="18" t="str">
        <f t="shared" si="3"/>
        <v>24B</v>
      </c>
      <c r="AG2640" s="18" t="s">
        <v>27240</v>
      </c>
    </row>
    <row r="2641" ht="15.75" customHeight="1">
      <c r="A2641" s="6">
        <f t="shared" si="115"/>
        <v>363</v>
      </c>
      <c r="B2641" s="18" t="str">
        <f t="shared" si="112"/>
        <v>J363-mQL3-BC(1)</v>
      </c>
      <c r="C2641" s="18" t="s">
        <v>11234</v>
      </c>
      <c r="D2641" s="18" t="s">
        <v>5144</v>
      </c>
      <c r="E2641" s="18" t="s">
        <v>27195</v>
      </c>
      <c r="G2641" s="18"/>
      <c r="K2641" s="18" t="s">
        <v>1371</v>
      </c>
      <c r="L2641" s="25" t="s">
        <v>137</v>
      </c>
      <c r="M2641" s="25" t="s">
        <v>140</v>
      </c>
      <c r="T2641" s="26" t="s">
        <v>11247</v>
      </c>
      <c r="U2641" s="26" t="s">
        <v>11248</v>
      </c>
      <c r="V2641" s="18"/>
      <c r="W2641" s="18"/>
      <c r="X2641" s="26" t="s">
        <v>83</v>
      </c>
      <c r="Y2641" s="18">
        <v>1.0</v>
      </c>
      <c r="Z2641" s="18" t="s">
        <v>1300</v>
      </c>
      <c r="AA2641" s="18" t="s">
        <v>85</v>
      </c>
      <c r="AB2641" s="18">
        <v>1.0</v>
      </c>
      <c r="AC2641" s="33" t="s">
        <v>193</v>
      </c>
      <c r="AD2641" s="26" t="s">
        <v>2707</v>
      </c>
      <c r="AE2641" s="18" t="s">
        <v>1300</v>
      </c>
      <c r="AF2641" s="18" t="str">
        <f t="shared" si="3"/>
        <v>24B</v>
      </c>
      <c r="AG2641" s="18" t="s">
        <v>27240</v>
      </c>
    </row>
    <row r="2642" ht="15.75" customHeight="1">
      <c r="A2642" s="6">
        <f t="shared" si="115"/>
        <v>364</v>
      </c>
      <c r="B2642" s="18" t="str">
        <f t="shared" si="112"/>
        <v>J364-mQL3-BC(1)</v>
      </c>
      <c r="C2642" s="18" t="s">
        <v>11244</v>
      </c>
      <c r="D2642" s="18" t="s">
        <v>5147</v>
      </c>
      <c r="E2642" s="18" t="s">
        <v>27195</v>
      </c>
      <c r="G2642" s="18"/>
      <c r="K2642" s="18" t="s">
        <v>1371</v>
      </c>
      <c r="L2642" s="25" t="s">
        <v>137</v>
      </c>
      <c r="M2642" s="25" t="s">
        <v>140</v>
      </c>
      <c r="T2642" s="26" t="s">
        <v>11256</v>
      </c>
      <c r="U2642" s="26" t="s">
        <v>11258</v>
      </c>
      <c r="V2642" s="18"/>
      <c r="W2642" s="18"/>
      <c r="X2642" s="26" t="s">
        <v>83</v>
      </c>
      <c r="Y2642" s="18">
        <v>1.0</v>
      </c>
      <c r="Z2642" s="18" t="s">
        <v>1300</v>
      </c>
      <c r="AA2642" s="18" t="s">
        <v>85</v>
      </c>
      <c r="AB2642" s="18">
        <v>1.0</v>
      </c>
      <c r="AC2642" s="33" t="s">
        <v>193</v>
      </c>
      <c r="AD2642" s="26" t="s">
        <v>2707</v>
      </c>
      <c r="AE2642" s="18" t="s">
        <v>1300</v>
      </c>
      <c r="AF2642" s="18" t="str">
        <f t="shared" si="3"/>
        <v>24B</v>
      </c>
      <c r="AG2642" s="18" t="s">
        <v>27240</v>
      </c>
    </row>
    <row r="2643" ht="15.75" customHeight="1">
      <c r="A2643" s="6">
        <f t="shared" si="115"/>
        <v>365</v>
      </c>
      <c r="B2643" s="18" t="str">
        <f t="shared" si="112"/>
        <v>J365-mQL3-BC(1)</v>
      </c>
      <c r="C2643" s="18" t="s">
        <v>11254</v>
      </c>
      <c r="D2643" s="18" t="s">
        <v>5150</v>
      </c>
      <c r="E2643" s="18" t="s">
        <v>27195</v>
      </c>
      <c r="G2643" s="18"/>
      <c r="K2643" s="18" t="s">
        <v>1371</v>
      </c>
      <c r="L2643" s="25" t="s">
        <v>137</v>
      </c>
      <c r="M2643" s="25" t="s">
        <v>140</v>
      </c>
      <c r="T2643" s="26" t="s">
        <v>11267</v>
      </c>
      <c r="U2643" s="26" t="s">
        <v>11269</v>
      </c>
      <c r="V2643" s="18"/>
      <c r="W2643" s="18"/>
      <c r="X2643" s="26" t="s">
        <v>83</v>
      </c>
      <c r="Y2643" s="18">
        <v>1.0</v>
      </c>
      <c r="Z2643" s="18" t="s">
        <v>1300</v>
      </c>
      <c r="AA2643" s="18" t="s">
        <v>85</v>
      </c>
      <c r="AB2643" s="18">
        <v>1.0</v>
      </c>
      <c r="AC2643" s="33" t="s">
        <v>193</v>
      </c>
      <c r="AD2643" s="26" t="s">
        <v>2707</v>
      </c>
      <c r="AE2643" s="18" t="s">
        <v>1300</v>
      </c>
      <c r="AF2643" s="18" t="str">
        <f t="shared" si="3"/>
        <v>24B</v>
      </c>
      <c r="AG2643" s="18" t="s">
        <v>27240</v>
      </c>
    </row>
    <row r="2644" ht="15.75" customHeight="1">
      <c r="A2644" s="6">
        <f t="shared" si="115"/>
        <v>366</v>
      </c>
      <c r="B2644" s="18" t="str">
        <f t="shared" si="112"/>
        <v>J366-mQL3-BC(1)</v>
      </c>
      <c r="C2644" s="18" t="s">
        <v>11264</v>
      </c>
      <c r="D2644" s="18" t="s">
        <v>5155</v>
      </c>
      <c r="E2644" s="18" t="s">
        <v>27195</v>
      </c>
      <c r="G2644" s="18"/>
      <c r="K2644" s="18" t="s">
        <v>1371</v>
      </c>
      <c r="L2644" s="25" t="s">
        <v>137</v>
      </c>
      <c r="M2644" s="25" t="s">
        <v>140</v>
      </c>
      <c r="T2644" s="26" t="s">
        <v>11281</v>
      </c>
      <c r="U2644" s="26" t="s">
        <v>11283</v>
      </c>
      <c r="V2644" s="18"/>
      <c r="W2644" s="18"/>
      <c r="X2644" s="26" t="s">
        <v>83</v>
      </c>
      <c r="Y2644" s="18">
        <v>1.0</v>
      </c>
      <c r="Z2644" s="18" t="s">
        <v>1300</v>
      </c>
      <c r="AA2644" s="18" t="s">
        <v>85</v>
      </c>
      <c r="AB2644" s="18">
        <v>1.0</v>
      </c>
      <c r="AC2644" s="33" t="s">
        <v>193</v>
      </c>
      <c r="AD2644" s="26" t="s">
        <v>2707</v>
      </c>
      <c r="AE2644" s="18" t="s">
        <v>1300</v>
      </c>
      <c r="AF2644" s="18" t="str">
        <f t="shared" si="3"/>
        <v>24B</v>
      </c>
      <c r="AG2644" s="18" t="s">
        <v>27240</v>
      </c>
    </row>
    <row r="2645" ht="15.75" customHeight="1">
      <c r="A2645" s="6">
        <f t="shared" si="115"/>
        <v>367</v>
      </c>
      <c r="B2645" s="18" t="str">
        <f t="shared" si="112"/>
        <v>J367-mQL3-BC(1)</v>
      </c>
      <c r="C2645" s="18" t="s">
        <v>11276</v>
      </c>
      <c r="D2645" s="18" t="s">
        <v>5159</v>
      </c>
      <c r="E2645" s="18" t="s">
        <v>27195</v>
      </c>
      <c r="G2645" s="18"/>
      <c r="K2645" s="18" t="s">
        <v>1371</v>
      </c>
      <c r="L2645" s="25" t="s">
        <v>137</v>
      </c>
      <c r="M2645" s="25" t="s">
        <v>140</v>
      </c>
      <c r="T2645" s="26" t="s">
        <v>11291</v>
      </c>
      <c r="U2645" s="26" t="s">
        <v>11292</v>
      </c>
      <c r="V2645" s="18"/>
      <c r="W2645" s="18"/>
      <c r="X2645" s="26" t="s">
        <v>83</v>
      </c>
      <c r="Y2645" s="18">
        <v>1.0</v>
      </c>
      <c r="Z2645" s="18" t="s">
        <v>1300</v>
      </c>
      <c r="AA2645" s="18" t="s">
        <v>85</v>
      </c>
      <c r="AB2645" s="18">
        <v>1.0</v>
      </c>
      <c r="AC2645" s="33" t="s">
        <v>193</v>
      </c>
      <c r="AD2645" s="26" t="s">
        <v>2707</v>
      </c>
      <c r="AE2645" s="18" t="s">
        <v>1300</v>
      </c>
      <c r="AF2645" s="18" t="str">
        <f t="shared" si="3"/>
        <v>24B</v>
      </c>
      <c r="AG2645" s="18" t="s">
        <v>27240</v>
      </c>
    </row>
    <row r="2646" ht="15.75" customHeight="1">
      <c r="A2646" s="6">
        <f t="shared" si="115"/>
        <v>368</v>
      </c>
      <c r="B2646" s="18" t="str">
        <f t="shared" si="112"/>
        <v>J368-mQL3-BC(2)</v>
      </c>
      <c r="C2646" s="18" t="s">
        <v>11289</v>
      </c>
      <c r="D2646" s="18" t="s">
        <v>5164</v>
      </c>
      <c r="E2646" s="18" t="s">
        <v>27195</v>
      </c>
      <c r="G2646" s="18"/>
      <c r="K2646" s="18" t="s">
        <v>1436</v>
      </c>
      <c r="L2646" s="25" t="s">
        <v>137</v>
      </c>
      <c r="M2646" s="25" t="s">
        <v>140</v>
      </c>
      <c r="T2646" s="26" t="s">
        <v>11305</v>
      </c>
      <c r="U2646" s="26" t="s">
        <v>11306</v>
      </c>
      <c r="V2646" s="18"/>
      <c r="W2646" s="18"/>
      <c r="X2646" s="26" t="s">
        <v>83</v>
      </c>
      <c r="Y2646" s="18">
        <v>1.0</v>
      </c>
      <c r="Z2646" s="18" t="s">
        <v>1300</v>
      </c>
      <c r="AA2646" s="18" t="s">
        <v>85</v>
      </c>
      <c r="AB2646" s="18">
        <v>2.0</v>
      </c>
      <c r="AC2646" s="33" t="s">
        <v>149</v>
      </c>
      <c r="AD2646" s="26" t="s">
        <v>2707</v>
      </c>
      <c r="AE2646" s="18" t="s">
        <v>1300</v>
      </c>
      <c r="AF2646" s="18" t="str">
        <f t="shared" si="3"/>
        <v>24B</v>
      </c>
      <c r="AG2646" s="18" t="s">
        <v>27241</v>
      </c>
    </row>
    <row r="2647" ht="15.75" customHeight="1">
      <c r="A2647" s="6">
        <f t="shared" si="115"/>
        <v>369</v>
      </c>
      <c r="B2647" s="18" t="str">
        <f t="shared" si="112"/>
        <v>J369-mQL3-BC(2)</v>
      </c>
      <c r="C2647" s="18" t="s">
        <v>11300</v>
      </c>
      <c r="D2647" s="18" t="s">
        <v>5169</v>
      </c>
      <c r="E2647" s="18" t="s">
        <v>27195</v>
      </c>
      <c r="G2647" s="18"/>
      <c r="K2647" s="18" t="s">
        <v>1436</v>
      </c>
      <c r="L2647" s="25" t="s">
        <v>137</v>
      </c>
      <c r="M2647" s="25" t="s">
        <v>140</v>
      </c>
      <c r="T2647" s="26" t="s">
        <v>11317</v>
      </c>
      <c r="U2647" s="26" t="s">
        <v>11318</v>
      </c>
      <c r="V2647" s="18"/>
      <c r="W2647" s="18"/>
      <c r="X2647" s="26" t="s">
        <v>83</v>
      </c>
      <c r="Y2647" s="18">
        <v>1.0</v>
      </c>
      <c r="Z2647" s="18" t="s">
        <v>1300</v>
      </c>
      <c r="AA2647" s="18" t="s">
        <v>85</v>
      </c>
      <c r="AB2647" s="18">
        <v>2.0</v>
      </c>
      <c r="AC2647" s="33" t="s">
        <v>149</v>
      </c>
      <c r="AD2647" s="26" t="s">
        <v>2707</v>
      </c>
      <c r="AE2647" s="18" t="s">
        <v>1300</v>
      </c>
      <c r="AF2647" s="18" t="str">
        <f t="shared" si="3"/>
        <v>24B</v>
      </c>
      <c r="AG2647" s="18" t="s">
        <v>27241</v>
      </c>
    </row>
    <row r="2648" ht="15.75" customHeight="1">
      <c r="A2648" s="6">
        <f t="shared" si="115"/>
        <v>370</v>
      </c>
      <c r="B2648" s="18" t="str">
        <f t="shared" si="112"/>
        <v>J370-mQL3-BC(2)</v>
      </c>
      <c r="C2648" s="18" t="s">
        <v>11315</v>
      </c>
      <c r="D2648" s="18" t="s">
        <v>5171</v>
      </c>
      <c r="E2648" s="18" t="s">
        <v>27195</v>
      </c>
      <c r="G2648" s="18"/>
      <c r="K2648" s="18" t="s">
        <v>1436</v>
      </c>
      <c r="L2648" s="25" t="s">
        <v>137</v>
      </c>
      <c r="M2648" s="25" t="s">
        <v>140</v>
      </c>
      <c r="T2648" s="26" t="s">
        <v>11329</v>
      </c>
      <c r="U2648" s="26" t="s">
        <v>11330</v>
      </c>
      <c r="V2648" s="18"/>
      <c r="W2648" s="18"/>
      <c r="X2648" s="26" t="s">
        <v>83</v>
      </c>
      <c r="Y2648" s="18">
        <v>1.0</v>
      </c>
      <c r="Z2648" s="18" t="s">
        <v>1300</v>
      </c>
      <c r="AA2648" s="18" t="s">
        <v>85</v>
      </c>
      <c r="AB2648" s="18">
        <v>2.0</v>
      </c>
      <c r="AC2648" s="33" t="s">
        <v>149</v>
      </c>
      <c r="AD2648" s="26" t="s">
        <v>2707</v>
      </c>
      <c r="AE2648" s="18" t="s">
        <v>1300</v>
      </c>
      <c r="AF2648" s="18" t="str">
        <f t="shared" si="3"/>
        <v>24B</v>
      </c>
      <c r="AG2648" s="18" t="s">
        <v>27241</v>
      </c>
    </row>
    <row r="2649" ht="15.75" customHeight="1">
      <c r="A2649" s="6">
        <f t="shared" si="115"/>
        <v>371</v>
      </c>
      <c r="B2649" s="18" t="str">
        <f t="shared" si="112"/>
        <v>J371-mQL3-BC(2)</v>
      </c>
      <c r="C2649" s="18" t="s">
        <v>11325</v>
      </c>
      <c r="D2649" s="18" t="s">
        <v>5175</v>
      </c>
      <c r="E2649" s="18" t="s">
        <v>27195</v>
      </c>
      <c r="G2649" s="18"/>
      <c r="K2649" s="18" t="s">
        <v>1436</v>
      </c>
      <c r="L2649" s="25" t="s">
        <v>137</v>
      </c>
      <c r="M2649" s="25" t="s">
        <v>140</v>
      </c>
      <c r="T2649" s="26" t="s">
        <v>11339</v>
      </c>
      <c r="U2649" s="26" t="s">
        <v>9779</v>
      </c>
      <c r="V2649" s="18"/>
      <c r="W2649" s="18"/>
      <c r="X2649" s="26" t="s">
        <v>83</v>
      </c>
      <c r="Y2649" s="18">
        <v>1.0</v>
      </c>
      <c r="Z2649" s="18" t="s">
        <v>1300</v>
      </c>
      <c r="AA2649" s="18" t="s">
        <v>85</v>
      </c>
      <c r="AB2649" s="18">
        <v>2.0</v>
      </c>
      <c r="AC2649" s="33" t="s">
        <v>149</v>
      </c>
      <c r="AD2649" s="26" t="s">
        <v>2707</v>
      </c>
      <c r="AE2649" s="18" t="s">
        <v>1300</v>
      </c>
      <c r="AF2649" s="18" t="str">
        <f t="shared" si="3"/>
        <v>24B</v>
      </c>
      <c r="AG2649" s="18" t="s">
        <v>27241</v>
      </c>
    </row>
    <row r="2650" ht="15.75" customHeight="1">
      <c r="A2650" s="6">
        <f t="shared" si="115"/>
        <v>372</v>
      </c>
      <c r="B2650" s="18" t="str">
        <f t="shared" si="112"/>
        <v>J372-mQL3-BC(2)</v>
      </c>
      <c r="C2650" s="18" t="s">
        <v>11338</v>
      </c>
      <c r="D2650" s="18" t="s">
        <v>5179</v>
      </c>
      <c r="E2650" s="18" t="s">
        <v>27195</v>
      </c>
      <c r="G2650" s="18"/>
      <c r="K2650" s="18" t="s">
        <v>1436</v>
      </c>
      <c r="L2650" s="25" t="s">
        <v>137</v>
      </c>
      <c r="M2650" s="25" t="s">
        <v>140</v>
      </c>
      <c r="T2650" s="26" t="s">
        <v>11350</v>
      </c>
      <c r="U2650" s="26" t="s">
        <v>11352</v>
      </c>
      <c r="V2650" s="18"/>
      <c r="W2650" s="18"/>
      <c r="X2650" s="26" t="s">
        <v>83</v>
      </c>
      <c r="Y2650" s="18">
        <v>1.0</v>
      </c>
      <c r="Z2650" s="18" t="s">
        <v>1300</v>
      </c>
      <c r="AA2650" s="18" t="s">
        <v>85</v>
      </c>
      <c r="AB2650" s="18">
        <v>2.0</v>
      </c>
      <c r="AC2650" s="33" t="s">
        <v>149</v>
      </c>
      <c r="AD2650" s="26" t="s">
        <v>2707</v>
      </c>
      <c r="AE2650" s="18" t="s">
        <v>1300</v>
      </c>
      <c r="AF2650" s="18" t="str">
        <f t="shared" si="3"/>
        <v>24B</v>
      </c>
      <c r="AG2650" s="18" t="s">
        <v>27241</v>
      </c>
    </row>
    <row r="2651" ht="15.75" customHeight="1">
      <c r="A2651" s="6">
        <f t="shared" si="115"/>
        <v>373</v>
      </c>
      <c r="B2651" s="18" t="str">
        <f t="shared" si="112"/>
        <v>J373-mQL3-BC(2)</v>
      </c>
      <c r="C2651" s="18" t="s">
        <v>11347</v>
      </c>
      <c r="D2651" s="18" t="s">
        <v>5183</v>
      </c>
      <c r="E2651" s="18" t="s">
        <v>27195</v>
      </c>
      <c r="G2651" s="18"/>
      <c r="K2651" s="18" t="s">
        <v>1436</v>
      </c>
      <c r="L2651" s="25" t="s">
        <v>137</v>
      </c>
      <c r="M2651" s="25" t="s">
        <v>140</v>
      </c>
      <c r="T2651" s="26" t="s">
        <v>11361</v>
      </c>
      <c r="U2651" s="26" t="s">
        <v>11362</v>
      </c>
      <c r="V2651" s="18"/>
      <c r="W2651" s="18"/>
      <c r="X2651" s="26" t="s">
        <v>83</v>
      </c>
      <c r="Y2651" s="18">
        <v>1.0</v>
      </c>
      <c r="Z2651" s="18" t="s">
        <v>1300</v>
      </c>
      <c r="AA2651" s="18" t="s">
        <v>85</v>
      </c>
      <c r="AB2651" s="18">
        <v>2.0</v>
      </c>
      <c r="AC2651" s="33" t="s">
        <v>149</v>
      </c>
      <c r="AD2651" s="26" t="s">
        <v>2707</v>
      </c>
      <c r="AE2651" s="18" t="s">
        <v>1300</v>
      </c>
      <c r="AF2651" s="18" t="str">
        <f t="shared" si="3"/>
        <v>24B</v>
      </c>
      <c r="AG2651" s="18" t="s">
        <v>27241</v>
      </c>
    </row>
    <row r="2652" ht="15.75" customHeight="1">
      <c r="A2652" s="6">
        <f t="shared" si="115"/>
        <v>374</v>
      </c>
      <c r="B2652" s="18" t="str">
        <f t="shared" si="112"/>
        <v>J374-mQL3-BC(2)</v>
      </c>
      <c r="C2652" s="18" t="s">
        <v>11360</v>
      </c>
      <c r="D2652" s="18" t="s">
        <v>5187</v>
      </c>
      <c r="E2652" s="18" t="s">
        <v>27195</v>
      </c>
      <c r="G2652" s="18"/>
      <c r="K2652" s="18" t="s">
        <v>1436</v>
      </c>
      <c r="L2652" s="25" t="s">
        <v>137</v>
      </c>
      <c r="M2652" s="25" t="s">
        <v>140</v>
      </c>
      <c r="T2652" s="26" t="s">
        <v>11371</v>
      </c>
      <c r="U2652" s="26" t="s">
        <v>11372</v>
      </c>
      <c r="V2652" s="18"/>
      <c r="W2652" s="18"/>
      <c r="X2652" s="26" t="s">
        <v>83</v>
      </c>
      <c r="Y2652" s="18">
        <v>1.0</v>
      </c>
      <c r="Z2652" s="18" t="s">
        <v>1300</v>
      </c>
      <c r="AA2652" s="18" t="s">
        <v>85</v>
      </c>
      <c r="AB2652" s="18">
        <v>2.0</v>
      </c>
      <c r="AC2652" s="33" t="s">
        <v>149</v>
      </c>
      <c r="AD2652" s="26" t="s">
        <v>2707</v>
      </c>
      <c r="AE2652" s="18" t="s">
        <v>1300</v>
      </c>
      <c r="AF2652" s="18" t="str">
        <f t="shared" si="3"/>
        <v>24B</v>
      </c>
      <c r="AG2652" s="18" t="s">
        <v>27241</v>
      </c>
    </row>
    <row r="2653" ht="15.75" customHeight="1">
      <c r="A2653" s="6">
        <f t="shared" si="115"/>
        <v>375</v>
      </c>
      <c r="B2653" s="18" t="str">
        <f t="shared" si="112"/>
        <v>J375-mQL3-BC(2)</v>
      </c>
      <c r="C2653" s="18" t="s">
        <v>11368</v>
      </c>
      <c r="D2653" s="18" t="s">
        <v>5192</v>
      </c>
      <c r="E2653" s="18" t="s">
        <v>27195</v>
      </c>
      <c r="G2653" s="18"/>
      <c r="K2653" s="18" t="s">
        <v>1436</v>
      </c>
      <c r="L2653" s="25" t="s">
        <v>137</v>
      </c>
      <c r="M2653" s="25" t="s">
        <v>140</v>
      </c>
      <c r="T2653" s="26" t="s">
        <v>11382</v>
      </c>
      <c r="U2653" s="26" t="s">
        <v>11383</v>
      </c>
      <c r="V2653" s="18"/>
      <c r="W2653" s="18"/>
      <c r="X2653" s="26" t="s">
        <v>83</v>
      </c>
      <c r="Y2653" s="18">
        <v>1.0</v>
      </c>
      <c r="Z2653" s="18" t="s">
        <v>1300</v>
      </c>
      <c r="AA2653" s="18" t="s">
        <v>85</v>
      </c>
      <c r="AB2653" s="18">
        <v>2.0</v>
      </c>
      <c r="AC2653" s="33" t="s">
        <v>149</v>
      </c>
      <c r="AD2653" s="26" t="s">
        <v>2707</v>
      </c>
      <c r="AE2653" s="18" t="s">
        <v>1300</v>
      </c>
      <c r="AF2653" s="18" t="str">
        <f t="shared" si="3"/>
        <v>24B</v>
      </c>
      <c r="AG2653" s="18" t="s">
        <v>27241</v>
      </c>
    </row>
    <row r="2654" ht="15.75" customHeight="1">
      <c r="A2654" s="6">
        <f t="shared" si="115"/>
        <v>376</v>
      </c>
      <c r="B2654" s="18" t="str">
        <f t="shared" si="112"/>
        <v>J376-mQL3-BC(2)</v>
      </c>
      <c r="C2654" s="18" t="s">
        <v>11379</v>
      </c>
      <c r="D2654" s="18" t="s">
        <v>5196</v>
      </c>
      <c r="E2654" s="18" t="s">
        <v>27195</v>
      </c>
      <c r="G2654" s="18"/>
      <c r="K2654" s="18" t="s">
        <v>1436</v>
      </c>
      <c r="L2654" s="25" t="s">
        <v>137</v>
      </c>
      <c r="M2654" s="25" t="s">
        <v>140</v>
      </c>
      <c r="T2654" s="26" t="s">
        <v>11394</v>
      </c>
      <c r="U2654" s="26" t="s">
        <v>11395</v>
      </c>
      <c r="V2654" s="18"/>
      <c r="W2654" s="18"/>
      <c r="X2654" s="26" t="s">
        <v>83</v>
      </c>
      <c r="Y2654" s="18">
        <v>1.0</v>
      </c>
      <c r="Z2654" s="18" t="s">
        <v>1300</v>
      </c>
      <c r="AA2654" s="18" t="s">
        <v>85</v>
      </c>
      <c r="AB2654" s="18">
        <v>2.0</v>
      </c>
      <c r="AC2654" s="33" t="s">
        <v>149</v>
      </c>
      <c r="AD2654" s="26" t="s">
        <v>2707</v>
      </c>
      <c r="AE2654" s="18" t="s">
        <v>1300</v>
      </c>
      <c r="AF2654" s="18" t="str">
        <f t="shared" si="3"/>
        <v>24B</v>
      </c>
      <c r="AG2654" s="18" t="s">
        <v>27241</v>
      </c>
    </row>
    <row r="2655" ht="15.75" customHeight="1">
      <c r="A2655" s="6">
        <f t="shared" si="115"/>
        <v>377</v>
      </c>
      <c r="B2655" s="18" t="str">
        <f t="shared" si="112"/>
        <v>J377-mQL3-BC(2)</v>
      </c>
      <c r="C2655" s="18" t="s">
        <v>11392</v>
      </c>
      <c r="D2655" s="18" t="s">
        <v>5202</v>
      </c>
      <c r="E2655" s="18" t="s">
        <v>27195</v>
      </c>
      <c r="G2655" s="18"/>
      <c r="K2655" s="18" t="s">
        <v>1436</v>
      </c>
      <c r="L2655" s="25" t="s">
        <v>137</v>
      </c>
      <c r="M2655" s="25" t="s">
        <v>140</v>
      </c>
      <c r="T2655" s="26" t="s">
        <v>11405</v>
      </c>
      <c r="U2655" s="26" t="s">
        <v>11407</v>
      </c>
      <c r="V2655" s="18"/>
      <c r="W2655" s="18"/>
      <c r="X2655" s="26" t="s">
        <v>83</v>
      </c>
      <c r="Y2655" s="18">
        <v>1.0</v>
      </c>
      <c r="Z2655" s="18" t="s">
        <v>1300</v>
      </c>
      <c r="AA2655" s="18" t="s">
        <v>85</v>
      </c>
      <c r="AB2655" s="18">
        <v>2.0</v>
      </c>
      <c r="AC2655" s="33" t="s">
        <v>149</v>
      </c>
      <c r="AD2655" s="26" t="s">
        <v>2707</v>
      </c>
      <c r="AE2655" s="18" t="s">
        <v>1300</v>
      </c>
      <c r="AF2655" s="18" t="str">
        <f t="shared" si="3"/>
        <v>24B</v>
      </c>
      <c r="AG2655" s="18" t="s">
        <v>27241</v>
      </c>
    </row>
    <row r="2656" ht="15.75" customHeight="1">
      <c r="A2656" s="6">
        <f t="shared" si="115"/>
        <v>378</v>
      </c>
      <c r="B2656" s="18" t="str">
        <f t="shared" si="112"/>
        <v>J378-mQL3-BC(2)</v>
      </c>
      <c r="C2656" s="18" t="s">
        <v>11402</v>
      </c>
      <c r="D2656" s="18" t="s">
        <v>5206</v>
      </c>
      <c r="E2656" s="18" t="s">
        <v>27195</v>
      </c>
      <c r="G2656" s="18"/>
      <c r="K2656" s="18" t="s">
        <v>1436</v>
      </c>
      <c r="L2656" s="25" t="s">
        <v>137</v>
      </c>
      <c r="M2656" s="25" t="s">
        <v>140</v>
      </c>
      <c r="T2656" s="26" t="s">
        <v>11417</v>
      </c>
      <c r="U2656" s="26" t="s">
        <v>11418</v>
      </c>
      <c r="V2656" s="18"/>
      <c r="W2656" s="18"/>
      <c r="X2656" s="26" t="s">
        <v>83</v>
      </c>
      <c r="Y2656" s="18">
        <v>1.0</v>
      </c>
      <c r="Z2656" s="18" t="s">
        <v>1300</v>
      </c>
      <c r="AA2656" s="18" t="s">
        <v>85</v>
      </c>
      <c r="AB2656" s="18">
        <v>2.0</v>
      </c>
      <c r="AC2656" s="33" t="s">
        <v>149</v>
      </c>
      <c r="AD2656" s="26" t="s">
        <v>2707</v>
      </c>
      <c r="AE2656" s="18" t="s">
        <v>1300</v>
      </c>
      <c r="AF2656" s="18" t="str">
        <f t="shared" si="3"/>
        <v>24B</v>
      </c>
      <c r="AG2656" s="18" t="s">
        <v>27241</v>
      </c>
    </row>
    <row r="2657" ht="15.75" customHeight="1">
      <c r="A2657" s="6">
        <f t="shared" si="115"/>
        <v>379</v>
      </c>
      <c r="B2657" s="18" t="str">
        <f t="shared" si="112"/>
        <v>J379-mQL3-BC(2)</v>
      </c>
      <c r="C2657" s="18" t="s">
        <v>11413</v>
      </c>
      <c r="D2657" s="18" t="s">
        <v>5210</v>
      </c>
      <c r="E2657" s="18" t="s">
        <v>27195</v>
      </c>
      <c r="G2657" s="18"/>
      <c r="K2657" s="18" t="s">
        <v>1436</v>
      </c>
      <c r="L2657" s="25" t="s">
        <v>137</v>
      </c>
      <c r="M2657" s="25" t="s">
        <v>140</v>
      </c>
      <c r="T2657" s="26" t="s">
        <v>11429</v>
      </c>
      <c r="U2657" s="26" t="s">
        <v>11430</v>
      </c>
      <c r="V2657" s="18"/>
      <c r="W2657" s="18"/>
      <c r="X2657" s="26" t="s">
        <v>83</v>
      </c>
      <c r="Y2657" s="18">
        <v>1.0</v>
      </c>
      <c r="Z2657" s="18" t="s">
        <v>1300</v>
      </c>
      <c r="AA2657" s="18" t="s">
        <v>85</v>
      </c>
      <c r="AB2657" s="18">
        <v>2.0</v>
      </c>
      <c r="AC2657" s="33" t="s">
        <v>149</v>
      </c>
      <c r="AD2657" s="26" t="s">
        <v>2707</v>
      </c>
      <c r="AE2657" s="18" t="s">
        <v>1300</v>
      </c>
      <c r="AF2657" s="18" t="str">
        <f t="shared" si="3"/>
        <v>24B</v>
      </c>
      <c r="AG2657" s="18" t="s">
        <v>27241</v>
      </c>
    </row>
    <row r="2658" ht="15.75" customHeight="1">
      <c r="A2658" s="6">
        <f t="shared" si="115"/>
        <v>380</v>
      </c>
      <c r="B2658" s="18" t="str">
        <f t="shared" si="112"/>
        <v>J380-mQL3-BC(2)</v>
      </c>
      <c r="C2658" s="18" t="s">
        <v>11425</v>
      </c>
      <c r="D2658" s="18" t="s">
        <v>5215</v>
      </c>
      <c r="E2658" s="18" t="s">
        <v>27195</v>
      </c>
      <c r="G2658" s="18"/>
      <c r="K2658" s="18" t="s">
        <v>1436</v>
      </c>
      <c r="L2658" s="25" t="s">
        <v>137</v>
      </c>
      <c r="M2658" s="25" t="s">
        <v>140</v>
      </c>
      <c r="T2658" s="26" t="s">
        <v>11440</v>
      </c>
      <c r="U2658" s="26" t="s">
        <v>11443</v>
      </c>
      <c r="V2658" s="18"/>
      <c r="W2658" s="18"/>
      <c r="X2658" s="26" t="s">
        <v>83</v>
      </c>
      <c r="Y2658" s="18">
        <v>1.0</v>
      </c>
      <c r="Z2658" s="18" t="s">
        <v>1300</v>
      </c>
      <c r="AA2658" s="18" t="s">
        <v>85</v>
      </c>
      <c r="AB2658" s="18">
        <v>2.0</v>
      </c>
      <c r="AC2658" s="33" t="s">
        <v>149</v>
      </c>
      <c r="AD2658" s="26" t="s">
        <v>2707</v>
      </c>
      <c r="AE2658" s="18" t="s">
        <v>1300</v>
      </c>
      <c r="AF2658" s="18" t="str">
        <f t="shared" si="3"/>
        <v>24B</v>
      </c>
      <c r="AG2658" s="18" t="s">
        <v>27241</v>
      </c>
    </row>
    <row r="2659" ht="15.75" customHeight="1">
      <c r="A2659" s="6">
        <f t="shared" si="115"/>
        <v>381</v>
      </c>
      <c r="B2659" s="18" t="str">
        <f t="shared" si="112"/>
        <v>J381-mQL3-BC(2)</v>
      </c>
      <c r="C2659" s="18" t="s">
        <v>11437</v>
      </c>
      <c r="D2659" s="18" t="s">
        <v>5221</v>
      </c>
      <c r="E2659" s="18" t="s">
        <v>27195</v>
      </c>
      <c r="G2659" s="18"/>
      <c r="K2659" s="18" t="s">
        <v>1436</v>
      </c>
      <c r="L2659" s="25" t="s">
        <v>137</v>
      </c>
      <c r="M2659" s="25" t="s">
        <v>140</v>
      </c>
      <c r="T2659" s="26" t="s">
        <v>11454</v>
      </c>
      <c r="U2659" s="26" t="s">
        <v>11455</v>
      </c>
      <c r="V2659" s="18"/>
      <c r="W2659" s="18"/>
      <c r="X2659" s="26" t="s">
        <v>83</v>
      </c>
      <c r="Y2659" s="18">
        <v>1.0</v>
      </c>
      <c r="Z2659" s="18" t="s">
        <v>1300</v>
      </c>
      <c r="AA2659" s="18" t="s">
        <v>85</v>
      </c>
      <c r="AB2659" s="18">
        <v>2.0</v>
      </c>
      <c r="AC2659" s="33" t="s">
        <v>149</v>
      </c>
      <c r="AD2659" s="26" t="s">
        <v>2707</v>
      </c>
      <c r="AE2659" s="18" t="s">
        <v>1300</v>
      </c>
      <c r="AF2659" s="18" t="str">
        <f t="shared" si="3"/>
        <v>24B</v>
      </c>
      <c r="AG2659" s="18" t="s">
        <v>27241</v>
      </c>
    </row>
    <row r="2660" ht="15.75" customHeight="1">
      <c r="A2660" s="6">
        <f t="shared" si="115"/>
        <v>382</v>
      </c>
      <c r="B2660" s="18" t="str">
        <f t="shared" si="112"/>
        <v>J382-mQL3-BC(2)</v>
      </c>
      <c r="C2660" s="18" t="s">
        <v>11448</v>
      </c>
      <c r="D2660" s="18" t="s">
        <v>5224</v>
      </c>
      <c r="E2660" s="18" t="s">
        <v>27195</v>
      </c>
      <c r="G2660" s="18"/>
      <c r="K2660" s="18" t="s">
        <v>1436</v>
      </c>
      <c r="L2660" s="25" t="s">
        <v>137</v>
      </c>
      <c r="M2660" s="25" t="s">
        <v>140</v>
      </c>
      <c r="T2660" s="26" t="s">
        <v>11468</v>
      </c>
      <c r="U2660" s="26" t="s">
        <v>11471</v>
      </c>
      <c r="V2660" s="18"/>
      <c r="W2660" s="18"/>
      <c r="X2660" s="26" t="s">
        <v>83</v>
      </c>
      <c r="Y2660" s="18">
        <v>1.0</v>
      </c>
      <c r="Z2660" s="18" t="s">
        <v>1300</v>
      </c>
      <c r="AA2660" s="18" t="s">
        <v>85</v>
      </c>
      <c r="AB2660" s="18">
        <v>2.0</v>
      </c>
      <c r="AC2660" s="33" t="s">
        <v>149</v>
      </c>
      <c r="AD2660" s="26" t="s">
        <v>2707</v>
      </c>
      <c r="AE2660" s="18" t="s">
        <v>1300</v>
      </c>
      <c r="AF2660" s="18" t="str">
        <f t="shared" si="3"/>
        <v>24B</v>
      </c>
      <c r="AG2660" s="18" t="s">
        <v>27241</v>
      </c>
    </row>
    <row r="2661" ht="15.75" customHeight="1">
      <c r="A2661" s="6">
        <f t="shared" si="115"/>
        <v>383</v>
      </c>
      <c r="B2661" s="18" t="str">
        <f t="shared" si="112"/>
        <v>J383-mQL3-BC(2)</v>
      </c>
      <c r="C2661" s="18" t="s">
        <v>11464</v>
      </c>
      <c r="D2661" s="18" t="s">
        <v>5229</v>
      </c>
      <c r="E2661" s="18" t="s">
        <v>27195</v>
      </c>
      <c r="G2661" s="18"/>
      <c r="K2661" s="18" t="s">
        <v>1436</v>
      </c>
      <c r="L2661" s="25" t="s">
        <v>137</v>
      </c>
      <c r="M2661" s="25" t="s">
        <v>140</v>
      </c>
      <c r="T2661" s="26" t="s">
        <v>11485</v>
      </c>
      <c r="U2661" s="26" t="s">
        <v>11486</v>
      </c>
      <c r="V2661" s="18"/>
      <c r="W2661" s="18"/>
      <c r="X2661" s="26" t="s">
        <v>83</v>
      </c>
      <c r="Y2661" s="18">
        <v>1.0</v>
      </c>
      <c r="Z2661" s="18" t="s">
        <v>1300</v>
      </c>
      <c r="AA2661" s="18" t="s">
        <v>85</v>
      </c>
      <c r="AB2661" s="18">
        <v>2.0</v>
      </c>
      <c r="AC2661" s="33" t="s">
        <v>149</v>
      </c>
      <c r="AD2661" s="26" t="s">
        <v>2707</v>
      </c>
      <c r="AE2661" s="18" t="s">
        <v>1300</v>
      </c>
      <c r="AF2661" s="18" t="str">
        <f t="shared" si="3"/>
        <v>24B</v>
      </c>
      <c r="AG2661" s="18" t="s">
        <v>27241</v>
      </c>
    </row>
    <row r="2662" ht="15.75" customHeight="1">
      <c r="A2662" s="6">
        <f t="shared" si="115"/>
        <v>384</v>
      </c>
      <c r="B2662" s="18" t="str">
        <f t="shared" si="112"/>
        <v>J384-mQL3-BC(2)</v>
      </c>
      <c r="C2662" s="18" t="s">
        <v>11482</v>
      </c>
      <c r="D2662" s="18" t="s">
        <v>5234</v>
      </c>
      <c r="E2662" s="18" t="s">
        <v>27195</v>
      </c>
      <c r="G2662" s="18"/>
      <c r="K2662" s="18" t="s">
        <v>1436</v>
      </c>
      <c r="L2662" s="25" t="s">
        <v>137</v>
      </c>
      <c r="M2662" s="25" t="s">
        <v>140</v>
      </c>
      <c r="T2662" s="26" t="s">
        <v>11498</v>
      </c>
      <c r="U2662" s="26" t="s">
        <v>11499</v>
      </c>
      <c r="V2662" s="18"/>
      <c r="W2662" s="18"/>
      <c r="X2662" s="26" t="s">
        <v>83</v>
      </c>
      <c r="Y2662" s="18">
        <v>1.0</v>
      </c>
      <c r="Z2662" s="18" t="s">
        <v>1300</v>
      </c>
      <c r="AA2662" s="18" t="s">
        <v>85</v>
      </c>
      <c r="AB2662" s="18">
        <v>2.0</v>
      </c>
      <c r="AC2662" s="33" t="s">
        <v>149</v>
      </c>
      <c r="AD2662" s="26" t="s">
        <v>2707</v>
      </c>
      <c r="AE2662" s="18" t="s">
        <v>1300</v>
      </c>
      <c r="AF2662" s="18" t="str">
        <f t="shared" si="3"/>
        <v>24B</v>
      </c>
      <c r="AG2662" s="18" t="s">
        <v>27241</v>
      </c>
    </row>
    <row r="2663" ht="15.75" customHeight="1">
      <c r="A2663" s="6">
        <f t="shared" si="115"/>
        <v>385</v>
      </c>
      <c r="B2663" s="18" t="str">
        <f t="shared" si="112"/>
        <v>J385-mQL3-BC(2)</v>
      </c>
      <c r="C2663" s="18" t="s">
        <v>11496</v>
      </c>
      <c r="D2663" s="18" t="s">
        <v>5239</v>
      </c>
      <c r="E2663" s="18" t="s">
        <v>27195</v>
      </c>
      <c r="G2663" s="18"/>
      <c r="K2663" s="18" t="s">
        <v>1436</v>
      </c>
      <c r="L2663" s="25" t="s">
        <v>137</v>
      </c>
      <c r="M2663" s="25" t="s">
        <v>140</v>
      </c>
      <c r="T2663" s="26" t="s">
        <v>11509</v>
      </c>
      <c r="U2663" s="26" t="s">
        <v>11510</v>
      </c>
      <c r="V2663" s="18"/>
      <c r="W2663" s="18"/>
      <c r="X2663" s="26" t="s">
        <v>83</v>
      </c>
      <c r="Y2663" s="18">
        <v>1.0</v>
      </c>
      <c r="Z2663" s="18" t="s">
        <v>1300</v>
      </c>
      <c r="AA2663" s="18" t="s">
        <v>85</v>
      </c>
      <c r="AB2663" s="18">
        <v>2.0</v>
      </c>
      <c r="AC2663" s="33" t="s">
        <v>149</v>
      </c>
      <c r="AD2663" s="26" t="s">
        <v>2707</v>
      </c>
      <c r="AE2663" s="18" t="s">
        <v>1300</v>
      </c>
      <c r="AF2663" s="18" t="str">
        <f t="shared" si="3"/>
        <v>24B</v>
      </c>
      <c r="AG2663" s="18" t="s">
        <v>27241</v>
      </c>
    </row>
    <row r="2664" ht="15.75" customHeight="1">
      <c r="A2664" s="6">
        <f t="shared" si="115"/>
        <v>386</v>
      </c>
      <c r="B2664" s="18" t="str">
        <f t="shared" si="112"/>
        <v>J386-mQL3-BC(2)</v>
      </c>
      <c r="C2664" s="18" t="s">
        <v>11507</v>
      </c>
      <c r="D2664" s="18" t="s">
        <v>5243</v>
      </c>
      <c r="E2664" s="18" t="s">
        <v>27195</v>
      </c>
      <c r="G2664" s="18"/>
      <c r="K2664" s="18" t="s">
        <v>1436</v>
      </c>
      <c r="L2664" s="25" t="s">
        <v>137</v>
      </c>
      <c r="M2664" s="25" t="s">
        <v>140</v>
      </c>
      <c r="T2664" s="26" t="s">
        <v>11519</v>
      </c>
      <c r="U2664" s="26" t="s">
        <v>11520</v>
      </c>
      <c r="V2664" s="18"/>
      <c r="W2664" s="18"/>
      <c r="X2664" s="26" t="s">
        <v>83</v>
      </c>
      <c r="Y2664" s="18">
        <v>1.0</v>
      </c>
      <c r="Z2664" s="18" t="s">
        <v>1300</v>
      </c>
      <c r="AA2664" s="18" t="s">
        <v>85</v>
      </c>
      <c r="AB2664" s="18">
        <v>2.0</v>
      </c>
      <c r="AC2664" s="33" t="s">
        <v>149</v>
      </c>
      <c r="AD2664" s="26" t="s">
        <v>2707</v>
      </c>
      <c r="AE2664" s="18" t="s">
        <v>1300</v>
      </c>
      <c r="AF2664" s="18" t="str">
        <f t="shared" si="3"/>
        <v>24B</v>
      </c>
      <c r="AG2664" s="18" t="s">
        <v>27241</v>
      </c>
    </row>
    <row r="2665" ht="15.75" customHeight="1">
      <c r="A2665" s="6">
        <f t="shared" si="115"/>
        <v>387</v>
      </c>
      <c r="B2665" s="18" t="str">
        <f t="shared" si="112"/>
        <v>J387-mQL3-BC(2)</v>
      </c>
      <c r="C2665" s="18" t="s">
        <v>11516</v>
      </c>
      <c r="D2665" s="18" t="s">
        <v>5251</v>
      </c>
      <c r="E2665" s="18" t="s">
        <v>27195</v>
      </c>
      <c r="G2665" s="18"/>
      <c r="K2665" s="18" t="s">
        <v>1436</v>
      </c>
      <c r="L2665" s="25" t="s">
        <v>137</v>
      </c>
      <c r="M2665" s="25" t="s">
        <v>140</v>
      </c>
      <c r="T2665" s="26" t="s">
        <v>11529</v>
      </c>
      <c r="U2665" s="26" t="s">
        <v>11530</v>
      </c>
      <c r="V2665" s="18"/>
      <c r="W2665" s="18"/>
      <c r="X2665" s="26" t="s">
        <v>83</v>
      </c>
      <c r="Y2665" s="18">
        <v>1.0</v>
      </c>
      <c r="Z2665" s="18" t="s">
        <v>1300</v>
      </c>
      <c r="AA2665" s="18" t="s">
        <v>85</v>
      </c>
      <c r="AB2665" s="18">
        <v>2.0</v>
      </c>
      <c r="AC2665" s="33" t="s">
        <v>149</v>
      </c>
      <c r="AD2665" s="26" t="s">
        <v>2707</v>
      </c>
      <c r="AE2665" s="18" t="s">
        <v>1300</v>
      </c>
      <c r="AF2665" s="18" t="str">
        <f t="shared" si="3"/>
        <v>24B</v>
      </c>
      <c r="AG2665" s="18" t="s">
        <v>27241</v>
      </c>
    </row>
    <row r="2666" ht="15.75" customHeight="1">
      <c r="A2666" s="6">
        <f t="shared" si="115"/>
        <v>388</v>
      </c>
      <c r="B2666" s="18" t="str">
        <f t="shared" si="112"/>
        <v>J388-mQL3-BC(2)</v>
      </c>
      <c r="C2666" s="18" t="s">
        <v>11526</v>
      </c>
      <c r="D2666" s="18" t="s">
        <v>5255</v>
      </c>
      <c r="E2666" s="18" t="s">
        <v>27195</v>
      </c>
      <c r="G2666" s="18"/>
      <c r="K2666" s="18" t="s">
        <v>1436</v>
      </c>
      <c r="L2666" s="25" t="s">
        <v>137</v>
      </c>
      <c r="M2666" s="25" t="s">
        <v>140</v>
      </c>
      <c r="T2666" s="26" t="s">
        <v>11539</v>
      </c>
      <c r="U2666" s="26" t="s">
        <v>11540</v>
      </c>
      <c r="V2666" s="18"/>
      <c r="W2666" s="18"/>
      <c r="X2666" s="26" t="s">
        <v>83</v>
      </c>
      <c r="Y2666" s="18">
        <v>1.0</v>
      </c>
      <c r="Z2666" s="18" t="s">
        <v>1300</v>
      </c>
      <c r="AA2666" s="18" t="s">
        <v>85</v>
      </c>
      <c r="AB2666" s="18">
        <v>2.0</v>
      </c>
      <c r="AC2666" s="33" t="s">
        <v>149</v>
      </c>
      <c r="AD2666" s="26" t="s">
        <v>2707</v>
      </c>
      <c r="AE2666" s="18" t="s">
        <v>1300</v>
      </c>
      <c r="AF2666" s="18" t="str">
        <f t="shared" si="3"/>
        <v>24B</v>
      </c>
      <c r="AG2666" s="18" t="s">
        <v>27241</v>
      </c>
    </row>
    <row r="2667" ht="15.75" customHeight="1">
      <c r="A2667" s="6">
        <f t="shared" si="115"/>
        <v>389</v>
      </c>
      <c r="B2667" s="18" t="str">
        <f t="shared" si="112"/>
        <v>J389-mQL3-BC(2)</v>
      </c>
      <c r="C2667" s="18" t="s">
        <v>11535</v>
      </c>
      <c r="D2667" s="18" t="s">
        <v>5260</v>
      </c>
      <c r="E2667" s="18" t="s">
        <v>27195</v>
      </c>
      <c r="G2667" s="18"/>
      <c r="K2667" s="18" t="s">
        <v>1436</v>
      </c>
      <c r="L2667" s="25" t="s">
        <v>137</v>
      </c>
      <c r="M2667" s="25" t="s">
        <v>140</v>
      </c>
      <c r="T2667" s="26" t="s">
        <v>11549</v>
      </c>
      <c r="U2667" s="26" t="s">
        <v>2687</v>
      </c>
      <c r="V2667" s="18"/>
      <c r="W2667" s="18"/>
      <c r="X2667" s="26" t="s">
        <v>83</v>
      </c>
      <c r="Y2667" s="18">
        <v>1.0</v>
      </c>
      <c r="Z2667" s="18" t="s">
        <v>1300</v>
      </c>
      <c r="AA2667" s="18" t="s">
        <v>85</v>
      </c>
      <c r="AB2667" s="18">
        <v>2.0</v>
      </c>
      <c r="AC2667" s="33" t="s">
        <v>149</v>
      </c>
      <c r="AD2667" s="26" t="s">
        <v>2707</v>
      </c>
      <c r="AE2667" s="18" t="s">
        <v>1300</v>
      </c>
      <c r="AF2667" s="18" t="str">
        <f t="shared" si="3"/>
        <v>24B</v>
      </c>
      <c r="AG2667" s="18" t="s">
        <v>27241</v>
      </c>
    </row>
    <row r="2668" ht="15.75" customHeight="1">
      <c r="A2668" s="6">
        <f t="shared" si="115"/>
        <v>390</v>
      </c>
      <c r="B2668" s="18" t="str">
        <f t="shared" si="112"/>
        <v>J390-mQL3-BC(2)</v>
      </c>
      <c r="C2668" s="18" t="s">
        <v>11546</v>
      </c>
      <c r="D2668" s="18" t="s">
        <v>5267</v>
      </c>
      <c r="E2668" s="18" t="s">
        <v>27195</v>
      </c>
      <c r="G2668" s="18"/>
      <c r="K2668" s="18" t="s">
        <v>1436</v>
      </c>
      <c r="L2668" s="25" t="s">
        <v>137</v>
      </c>
      <c r="M2668" s="25" t="s">
        <v>140</v>
      </c>
      <c r="T2668" s="26" t="s">
        <v>11556</v>
      </c>
      <c r="U2668" s="26" t="s">
        <v>11558</v>
      </c>
      <c r="V2668" s="18"/>
      <c r="W2668" s="18"/>
      <c r="X2668" s="26" t="s">
        <v>83</v>
      </c>
      <c r="Y2668" s="18">
        <v>1.0</v>
      </c>
      <c r="Z2668" s="18" t="s">
        <v>1300</v>
      </c>
      <c r="AA2668" s="18" t="s">
        <v>85</v>
      </c>
      <c r="AB2668" s="18">
        <v>2.0</v>
      </c>
      <c r="AC2668" s="33" t="s">
        <v>149</v>
      </c>
      <c r="AD2668" s="26" t="s">
        <v>2707</v>
      </c>
      <c r="AE2668" s="18" t="s">
        <v>1300</v>
      </c>
      <c r="AF2668" s="18" t="str">
        <f t="shared" si="3"/>
        <v>24B</v>
      </c>
      <c r="AG2668" s="18" t="s">
        <v>27241</v>
      </c>
    </row>
    <row r="2669" ht="15.75" customHeight="1">
      <c r="A2669" s="6">
        <f t="shared" si="115"/>
        <v>391</v>
      </c>
      <c r="B2669" s="18" t="str">
        <f t="shared" si="112"/>
        <v>J391-mQL3-BC(2)</v>
      </c>
      <c r="C2669" s="18" t="s">
        <v>11552</v>
      </c>
      <c r="D2669" s="18" t="s">
        <v>5272</v>
      </c>
      <c r="E2669" s="18" t="s">
        <v>27195</v>
      </c>
      <c r="G2669" s="18"/>
      <c r="K2669" s="18" t="s">
        <v>1436</v>
      </c>
      <c r="L2669" s="25" t="s">
        <v>137</v>
      </c>
      <c r="M2669" s="25" t="s">
        <v>140</v>
      </c>
      <c r="T2669" s="26" t="s">
        <v>11563</v>
      </c>
      <c r="U2669" s="26" t="s">
        <v>11564</v>
      </c>
      <c r="V2669" s="18"/>
      <c r="W2669" s="18"/>
      <c r="X2669" s="26" t="s">
        <v>83</v>
      </c>
      <c r="Y2669" s="18">
        <v>1.0</v>
      </c>
      <c r="Z2669" s="18" t="s">
        <v>1300</v>
      </c>
      <c r="AA2669" s="18" t="s">
        <v>85</v>
      </c>
      <c r="AB2669" s="18">
        <v>2.0</v>
      </c>
      <c r="AC2669" s="33" t="s">
        <v>149</v>
      </c>
      <c r="AD2669" s="26" t="s">
        <v>2707</v>
      </c>
      <c r="AE2669" s="18" t="s">
        <v>1300</v>
      </c>
      <c r="AF2669" s="18" t="str">
        <f t="shared" si="3"/>
        <v>24B</v>
      </c>
      <c r="AG2669" s="18" t="s">
        <v>27241</v>
      </c>
    </row>
    <row r="2670" ht="15.75" customHeight="1">
      <c r="A2670" s="6">
        <f t="shared" si="115"/>
        <v>392</v>
      </c>
      <c r="B2670" s="18" t="str">
        <f t="shared" si="112"/>
        <v>J392-mQL3-BC(2)</v>
      </c>
      <c r="C2670" s="18" t="s">
        <v>11562</v>
      </c>
      <c r="D2670" s="18" t="s">
        <v>5278</v>
      </c>
      <c r="E2670" s="18" t="s">
        <v>27195</v>
      </c>
      <c r="G2670" s="18"/>
      <c r="K2670" s="18" t="s">
        <v>1436</v>
      </c>
      <c r="L2670" s="25" t="s">
        <v>137</v>
      </c>
      <c r="M2670" s="25" t="s">
        <v>140</v>
      </c>
      <c r="T2670" s="26" t="s">
        <v>11574</v>
      </c>
      <c r="U2670" s="26" t="s">
        <v>11575</v>
      </c>
      <c r="V2670" s="18"/>
      <c r="W2670" s="18"/>
      <c r="X2670" s="26" t="s">
        <v>83</v>
      </c>
      <c r="Y2670" s="18">
        <v>1.0</v>
      </c>
      <c r="Z2670" s="18" t="s">
        <v>1300</v>
      </c>
      <c r="AA2670" s="18" t="s">
        <v>85</v>
      </c>
      <c r="AB2670" s="18">
        <v>2.0</v>
      </c>
      <c r="AC2670" s="33" t="s">
        <v>149</v>
      </c>
      <c r="AD2670" s="26" t="s">
        <v>2707</v>
      </c>
      <c r="AE2670" s="18" t="s">
        <v>1300</v>
      </c>
      <c r="AF2670" s="18" t="str">
        <f t="shared" si="3"/>
        <v>24B</v>
      </c>
      <c r="AG2670" s="18" t="s">
        <v>27241</v>
      </c>
    </row>
    <row r="2671" ht="15.75" customHeight="1">
      <c r="A2671" s="6">
        <f t="shared" si="115"/>
        <v>393</v>
      </c>
      <c r="B2671" s="18" t="str">
        <f t="shared" si="112"/>
        <v>J393-mQL3-BC(2)</v>
      </c>
      <c r="C2671" s="18" t="s">
        <v>11573</v>
      </c>
      <c r="D2671" s="18" t="s">
        <v>5280</v>
      </c>
      <c r="E2671" s="18" t="s">
        <v>27195</v>
      </c>
      <c r="G2671" s="18"/>
      <c r="K2671" s="18" t="s">
        <v>1436</v>
      </c>
      <c r="L2671" s="25" t="s">
        <v>137</v>
      </c>
      <c r="M2671" s="25" t="s">
        <v>140</v>
      </c>
      <c r="T2671" s="26" t="s">
        <v>11586</v>
      </c>
      <c r="U2671" s="26" t="s">
        <v>11588</v>
      </c>
      <c r="V2671" s="18"/>
      <c r="W2671" s="18"/>
      <c r="X2671" s="26" t="s">
        <v>83</v>
      </c>
      <c r="Y2671" s="18">
        <v>1.0</v>
      </c>
      <c r="Z2671" s="18" t="s">
        <v>1300</v>
      </c>
      <c r="AA2671" s="18" t="s">
        <v>85</v>
      </c>
      <c r="AB2671" s="18">
        <v>2.0</v>
      </c>
      <c r="AC2671" s="33" t="s">
        <v>149</v>
      </c>
      <c r="AD2671" s="26" t="s">
        <v>2707</v>
      </c>
      <c r="AE2671" s="18" t="s">
        <v>1300</v>
      </c>
      <c r="AF2671" s="18" t="str">
        <f t="shared" si="3"/>
        <v>24B</v>
      </c>
      <c r="AG2671" s="18" t="s">
        <v>27241</v>
      </c>
    </row>
    <row r="2672" ht="15.75" customHeight="1">
      <c r="A2672" s="6">
        <f t="shared" si="115"/>
        <v>394</v>
      </c>
      <c r="B2672" s="18" t="str">
        <f t="shared" si="112"/>
        <v>J394-mQL3-BC(2)</v>
      </c>
      <c r="C2672" s="18" t="s">
        <v>11583</v>
      </c>
      <c r="D2672" s="18" t="s">
        <v>5282</v>
      </c>
      <c r="E2672" s="18" t="s">
        <v>27195</v>
      </c>
      <c r="G2672" s="18"/>
      <c r="K2672" s="18" t="s">
        <v>1436</v>
      </c>
      <c r="L2672" s="25" t="s">
        <v>137</v>
      </c>
      <c r="M2672" s="25" t="s">
        <v>140</v>
      </c>
      <c r="T2672" s="26" t="s">
        <v>11600</v>
      </c>
      <c r="U2672" s="26" t="s">
        <v>11602</v>
      </c>
      <c r="V2672" s="18"/>
      <c r="W2672" s="18"/>
      <c r="X2672" s="26" t="s">
        <v>83</v>
      </c>
      <c r="Y2672" s="18">
        <v>1.0</v>
      </c>
      <c r="Z2672" s="18" t="s">
        <v>1300</v>
      </c>
      <c r="AA2672" s="18" t="s">
        <v>85</v>
      </c>
      <c r="AB2672" s="18">
        <v>2.0</v>
      </c>
      <c r="AC2672" s="33" t="s">
        <v>149</v>
      </c>
      <c r="AD2672" s="26" t="s">
        <v>2707</v>
      </c>
      <c r="AE2672" s="18" t="s">
        <v>1300</v>
      </c>
      <c r="AF2672" s="18" t="str">
        <f t="shared" si="3"/>
        <v>24B</v>
      </c>
      <c r="AG2672" s="18" t="s">
        <v>27241</v>
      </c>
    </row>
    <row r="2673" ht="15.75" customHeight="1">
      <c r="A2673" s="6">
        <f t="shared" si="115"/>
        <v>395</v>
      </c>
      <c r="B2673" s="18" t="str">
        <f t="shared" si="112"/>
        <v>J395-mQL3-BC(2)</v>
      </c>
      <c r="C2673" s="18" t="s">
        <v>11596</v>
      </c>
      <c r="D2673" s="18" t="s">
        <v>5289</v>
      </c>
      <c r="E2673" s="18" t="s">
        <v>27195</v>
      </c>
      <c r="G2673" s="18"/>
      <c r="K2673" s="18" t="s">
        <v>1436</v>
      </c>
      <c r="L2673" s="25" t="s">
        <v>137</v>
      </c>
      <c r="M2673" s="25" t="s">
        <v>140</v>
      </c>
      <c r="T2673" s="26" t="s">
        <v>11611</v>
      </c>
      <c r="U2673" s="26" t="s">
        <v>11612</v>
      </c>
      <c r="V2673" s="18"/>
      <c r="W2673" s="18"/>
      <c r="X2673" s="26" t="s">
        <v>83</v>
      </c>
      <c r="Y2673" s="18">
        <v>1.0</v>
      </c>
      <c r="Z2673" s="18" t="s">
        <v>1300</v>
      </c>
      <c r="AA2673" s="18" t="s">
        <v>85</v>
      </c>
      <c r="AB2673" s="18">
        <v>2.0</v>
      </c>
      <c r="AC2673" s="33" t="s">
        <v>149</v>
      </c>
      <c r="AD2673" s="26" t="s">
        <v>2707</v>
      </c>
      <c r="AE2673" s="18" t="s">
        <v>1300</v>
      </c>
      <c r="AF2673" s="18" t="str">
        <f t="shared" si="3"/>
        <v>24B</v>
      </c>
      <c r="AG2673" s="18" t="s">
        <v>27241</v>
      </c>
    </row>
    <row r="2674" ht="15.75" customHeight="1">
      <c r="A2674" s="6">
        <f t="shared" si="115"/>
        <v>396</v>
      </c>
      <c r="B2674" s="18" t="str">
        <f t="shared" si="112"/>
        <v>J396-mQL3-BC(2)</v>
      </c>
      <c r="C2674" s="18" t="s">
        <v>11609</v>
      </c>
      <c r="D2674" s="18" t="s">
        <v>5291</v>
      </c>
      <c r="E2674" s="18" t="s">
        <v>27195</v>
      </c>
      <c r="G2674" s="18"/>
      <c r="K2674" s="18" t="s">
        <v>1436</v>
      </c>
      <c r="L2674" s="25" t="s">
        <v>137</v>
      </c>
      <c r="M2674" s="25" t="s">
        <v>140</v>
      </c>
      <c r="T2674" s="26" t="s">
        <v>11621</v>
      </c>
      <c r="U2674" s="26" t="s">
        <v>11622</v>
      </c>
      <c r="V2674" s="18"/>
      <c r="W2674" s="18"/>
      <c r="X2674" s="26" t="s">
        <v>83</v>
      </c>
      <c r="Y2674" s="18">
        <v>1.0</v>
      </c>
      <c r="Z2674" s="18" t="s">
        <v>1300</v>
      </c>
      <c r="AA2674" s="18" t="s">
        <v>85</v>
      </c>
      <c r="AB2674" s="18">
        <v>2.0</v>
      </c>
      <c r="AC2674" s="33" t="s">
        <v>149</v>
      </c>
      <c r="AD2674" s="26" t="s">
        <v>2707</v>
      </c>
      <c r="AE2674" s="18" t="s">
        <v>1300</v>
      </c>
      <c r="AF2674" s="18" t="str">
        <f t="shared" si="3"/>
        <v>24B</v>
      </c>
      <c r="AG2674" s="18" t="s">
        <v>27241</v>
      </c>
    </row>
    <row r="2675" ht="15.75" customHeight="1">
      <c r="A2675" s="6">
        <f t="shared" si="115"/>
        <v>397</v>
      </c>
      <c r="B2675" s="18" t="str">
        <f t="shared" si="112"/>
        <v>J397-mQL3-BC(2)</v>
      </c>
      <c r="C2675" s="18" t="s">
        <v>11620</v>
      </c>
      <c r="D2675" s="18" t="s">
        <v>5294</v>
      </c>
      <c r="E2675" s="18" t="s">
        <v>27195</v>
      </c>
      <c r="G2675" s="18"/>
      <c r="K2675" s="18" t="s">
        <v>1436</v>
      </c>
      <c r="L2675" s="25" t="s">
        <v>137</v>
      </c>
      <c r="M2675" s="25" t="s">
        <v>140</v>
      </c>
      <c r="T2675" s="26" t="s">
        <v>11632</v>
      </c>
      <c r="U2675" s="26" t="s">
        <v>11633</v>
      </c>
      <c r="V2675" s="18"/>
      <c r="W2675" s="18"/>
      <c r="X2675" s="26" t="s">
        <v>83</v>
      </c>
      <c r="Y2675" s="18">
        <v>1.0</v>
      </c>
      <c r="Z2675" s="18" t="s">
        <v>1300</v>
      </c>
      <c r="AA2675" s="18" t="s">
        <v>85</v>
      </c>
      <c r="AB2675" s="18">
        <v>2.0</v>
      </c>
      <c r="AC2675" s="33" t="s">
        <v>149</v>
      </c>
      <c r="AD2675" s="26" t="s">
        <v>2707</v>
      </c>
      <c r="AE2675" s="18" t="s">
        <v>1300</v>
      </c>
      <c r="AF2675" s="18" t="str">
        <f t="shared" si="3"/>
        <v>24B</v>
      </c>
      <c r="AG2675" s="18" t="s">
        <v>27241</v>
      </c>
    </row>
    <row r="2676" ht="15.75" customHeight="1">
      <c r="A2676" s="6">
        <f t="shared" si="115"/>
        <v>398</v>
      </c>
      <c r="B2676" s="18" t="str">
        <f t="shared" si="112"/>
        <v>J398-mQL3-BC(2)</v>
      </c>
      <c r="C2676" s="18" t="s">
        <v>11628</v>
      </c>
      <c r="D2676" s="18" t="s">
        <v>5299</v>
      </c>
      <c r="E2676" s="18" t="s">
        <v>27195</v>
      </c>
      <c r="G2676" s="18"/>
      <c r="K2676" s="18" t="s">
        <v>1436</v>
      </c>
      <c r="L2676" s="25" t="s">
        <v>137</v>
      </c>
      <c r="M2676" s="25" t="s">
        <v>140</v>
      </c>
      <c r="T2676" s="26" t="s">
        <v>11641</v>
      </c>
      <c r="U2676" s="26" t="s">
        <v>11642</v>
      </c>
      <c r="V2676" s="18"/>
      <c r="W2676" s="18"/>
      <c r="X2676" s="26" t="s">
        <v>83</v>
      </c>
      <c r="Y2676" s="18">
        <v>1.0</v>
      </c>
      <c r="Z2676" s="18" t="s">
        <v>1300</v>
      </c>
      <c r="AA2676" s="18" t="s">
        <v>85</v>
      </c>
      <c r="AB2676" s="18">
        <v>2.0</v>
      </c>
      <c r="AC2676" s="33" t="s">
        <v>149</v>
      </c>
      <c r="AD2676" s="26" t="s">
        <v>2707</v>
      </c>
      <c r="AE2676" s="18" t="s">
        <v>1300</v>
      </c>
      <c r="AF2676" s="18" t="str">
        <f t="shared" si="3"/>
        <v>24B</v>
      </c>
      <c r="AG2676" s="18" t="s">
        <v>27241</v>
      </c>
    </row>
    <row r="2677" ht="15.75" customHeight="1">
      <c r="A2677" s="6">
        <f t="shared" si="115"/>
        <v>399</v>
      </c>
      <c r="B2677" s="18" t="str">
        <f t="shared" si="112"/>
        <v>J399-mQL3-BC(2)</v>
      </c>
      <c r="C2677" s="18" t="s">
        <v>11639</v>
      </c>
      <c r="D2677" s="18" t="s">
        <v>5303</v>
      </c>
      <c r="E2677" s="18" t="s">
        <v>27195</v>
      </c>
      <c r="G2677" s="18"/>
      <c r="K2677" s="18" t="s">
        <v>1436</v>
      </c>
      <c r="L2677" s="25" t="s">
        <v>137</v>
      </c>
      <c r="M2677" s="25" t="s">
        <v>140</v>
      </c>
      <c r="T2677" s="26" t="s">
        <v>11651</v>
      </c>
      <c r="U2677" s="26" t="s">
        <v>11653</v>
      </c>
      <c r="V2677" s="18"/>
      <c r="W2677" s="18"/>
      <c r="X2677" s="26" t="s">
        <v>83</v>
      </c>
      <c r="Y2677" s="18">
        <v>1.0</v>
      </c>
      <c r="Z2677" s="18" t="s">
        <v>1300</v>
      </c>
      <c r="AA2677" s="18" t="s">
        <v>85</v>
      </c>
      <c r="AB2677" s="18">
        <v>2.0</v>
      </c>
      <c r="AC2677" s="33" t="s">
        <v>149</v>
      </c>
      <c r="AD2677" s="26" t="s">
        <v>2707</v>
      </c>
      <c r="AE2677" s="18" t="s">
        <v>1300</v>
      </c>
      <c r="AF2677" s="18" t="str">
        <f t="shared" si="3"/>
        <v>24B</v>
      </c>
      <c r="AG2677" s="18" t="s">
        <v>27241</v>
      </c>
    </row>
    <row r="2678" ht="15.75" customHeight="1">
      <c r="A2678" s="6">
        <f t="shared" si="115"/>
        <v>400</v>
      </c>
      <c r="B2678" s="18" t="str">
        <f t="shared" si="112"/>
        <v>J400-mQL3-BC(2)</v>
      </c>
      <c r="C2678" s="18" t="s">
        <v>11648</v>
      </c>
      <c r="D2678" s="18" t="s">
        <v>5310</v>
      </c>
      <c r="E2678" s="18" t="s">
        <v>27195</v>
      </c>
      <c r="G2678" s="18"/>
      <c r="K2678" s="18" t="s">
        <v>1436</v>
      </c>
      <c r="L2678" s="25" t="s">
        <v>137</v>
      </c>
      <c r="M2678" s="25" t="s">
        <v>140</v>
      </c>
      <c r="T2678" s="26" t="s">
        <v>11664</v>
      </c>
      <c r="U2678" s="26" t="s">
        <v>11667</v>
      </c>
      <c r="V2678" s="18"/>
      <c r="W2678" s="18"/>
      <c r="X2678" s="26" t="s">
        <v>83</v>
      </c>
      <c r="Y2678" s="18">
        <v>1.0</v>
      </c>
      <c r="Z2678" s="18" t="s">
        <v>1300</v>
      </c>
      <c r="AA2678" s="18" t="s">
        <v>85</v>
      </c>
      <c r="AB2678" s="18">
        <v>2.0</v>
      </c>
      <c r="AC2678" s="33" t="s">
        <v>149</v>
      </c>
      <c r="AD2678" s="26" t="s">
        <v>2707</v>
      </c>
      <c r="AE2678" s="18" t="s">
        <v>1300</v>
      </c>
      <c r="AF2678" s="18" t="str">
        <f t="shared" si="3"/>
        <v>24B</v>
      </c>
      <c r="AG2678" s="18" t="s">
        <v>27241</v>
      </c>
    </row>
    <row r="2679" ht="15.75" customHeight="1">
      <c r="A2679" s="6">
        <f t="shared" si="115"/>
        <v>401</v>
      </c>
      <c r="B2679" s="18" t="str">
        <f t="shared" si="112"/>
        <v>J401-mQL3-BC(2)</v>
      </c>
      <c r="C2679" s="18" t="s">
        <v>11660</v>
      </c>
      <c r="D2679" s="18" t="s">
        <v>5313</v>
      </c>
      <c r="E2679" s="18" t="s">
        <v>27195</v>
      </c>
      <c r="G2679" s="18"/>
      <c r="K2679" s="18" t="s">
        <v>1436</v>
      </c>
      <c r="L2679" s="25" t="s">
        <v>137</v>
      </c>
      <c r="M2679" s="25" t="s">
        <v>140</v>
      </c>
      <c r="T2679" s="26" t="s">
        <v>11679</v>
      </c>
      <c r="U2679" s="26" t="s">
        <v>11680</v>
      </c>
      <c r="V2679" s="18"/>
      <c r="W2679" s="18"/>
      <c r="X2679" s="26" t="s">
        <v>83</v>
      </c>
      <c r="Y2679" s="18">
        <v>1.0</v>
      </c>
      <c r="Z2679" s="18" t="s">
        <v>1300</v>
      </c>
      <c r="AA2679" s="18" t="s">
        <v>85</v>
      </c>
      <c r="AB2679" s="18">
        <v>2.0</v>
      </c>
      <c r="AC2679" s="33" t="s">
        <v>149</v>
      </c>
      <c r="AD2679" s="26" t="s">
        <v>2707</v>
      </c>
      <c r="AE2679" s="18" t="s">
        <v>1300</v>
      </c>
      <c r="AF2679" s="18" t="str">
        <f t="shared" si="3"/>
        <v>24B</v>
      </c>
      <c r="AG2679" s="18" t="s">
        <v>27241</v>
      </c>
    </row>
    <row r="2680" ht="15.75" customHeight="1">
      <c r="A2680" s="6">
        <f t="shared" si="115"/>
        <v>402</v>
      </c>
      <c r="B2680" s="18" t="str">
        <f t="shared" si="112"/>
        <v>J402-mQL3-BC(2)</v>
      </c>
      <c r="C2680" s="18" t="s">
        <v>11674</v>
      </c>
      <c r="D2680" s="18" t="s">
        <v>5317</v>
      </c>
      <c r="E2680" s="18" t="s">
        <v>27195</v>
      </c>
      <c r="G2680" s="18"/>
      <c r="K2680" s="18" t="s">
        <v>1436</v>
      </c>
      <c r="L2680" s="25" t="s">
        <v>137</v>
      </c>
      <c r="M2680" s="25" t="s">
        <v>140</v>
      </c>
      <c r="T2680" s="26" t="s">
        <v>11688</v>
      </c>
      <c r="U2680" s="26" t="s">
        <v>11689</v>
      </c>
      <c r="V2680" s="18"/>
      <c r="W2680" s="18"/>
      <c r="X2680" s="26" t="s">
        <v>83</v>
      </c>
      <c r="Y2680" s="18">
        <v>1.0</v>
      </c>
      <c r="Z2680" s="18" t="s">
        <v>1300</v>
      </c>
      <c r="AA2680" s="18" t="s">
        <v>85</v>
      </c>
      <c r="AB2680" s="18">
        <v>2.0</v>
      </c>
      <c r="AC2680" s="33" t="s">
        <v>149</v>
      </c>
      <c r="AD2680" s="26" t="s">
        <v>2707</v>
      </c>
      <c r="AE2680" s="18" t="s">
        <v>1300</v>
      </c>
      <c r="AF2680" s="18" t="str">
        <f t="shared" si="3"/>
        <v>24B</v>
      </c>
      <c r="AG2680" s="18" t="s">
        <v>27241</v>
      </c>
    </row>
    <row r="2681" ht="15.75" customHeight="1">
      <c r="A2681" s="6">
        <f t="shared" si="115"/>
        <v>403</v>
      </c>
      <c r="B2681" s="18" t="str">
        <f t="shared" si="112"/>
        <v>J403-mQL3-BC(2)</v>
      </c>
      <c r="C2681" s="18" t="s">
        <v>11686</v>
      </c>
      <c r="D2681" s="18" t="s">
        <v>5323</v>
      </c>
      <c r="E2681" s="18" t="s">
        <v>27195</v>
      </c>
      <c r="G2681" s="18"/>
      <c r="K2681" s="18" t="s">
        <v>1436</v>
      </c>
      <c r="L2681" s="25" t="s">
        <v>137</v>
      </c>
      <c r="M2681" s="25" t="s">
        <v>140</v>
      </c>
      <c r="T2681" s="26" t="s">
        <v>11701</v>
      </c>
      <c r="U2681" s="26" t="s">
        <v>11703</v>
      </c>
      <c r="V2681" s="18"/>
      <c r="W2681" s="18"/>
      <c r="X2681" s="26" t="s">
        <v>83</v>
      </c>
      <c r="Y2681" s="18">
        <v>1.0</v>
      </c>
      <c r="Z2681" s="18" t="s">
        <v>1300</v>
      </c>
      <c r="AA2681" s="18" t="s">
        <v>85</v>
      </c>
      <c r="AB2681" s="18">
        <v>2.0</v>
      </c>
      <c r="AC2681" s="33" t="s">
        <v>149</v>
      </c>
      <c r="AD2681" s="26" t="s">
        <v>2707</v>
      </c>
      <c r="AE2681" s="18" t="s">
        <v>1300</v>
      </c>
      <c r="AF2681" s="18" t="str">
        <f t="shared" si="3"/>
        <v>24B</v>
      </c>
      <c r="AG2681" s="18" t="s">
        <v>27241</v>
      </c>
    </row>
    <row r="2682" ht="15.75" customHeight="1">
      <c r="A2682" s="6">
        <f t="shared" si="115"/>
        <v>404</v>
      </c>
      <c r="B2682" s="18" t="str">
        <f t="shared" si="112"/>
        <v>J404-mQL3-BC(2)</v>
      </c>
      <c r="C2682" s="18" t="s">
        <v>11698</v>
      </c>
      <c r="D2682" s="18" t="s">
        <v>5326</v>
      </c>
      <c r="E2682" s="18" t="s">
        <v>27195</v>
      </c>
      <c r="G2682" s="18"/>
      <c r="K2682" s="18" t="s">
        <v>1436</v>
      </c>
      <c r="L2682" s="25" t="s">
        <v>137</v>
      </c>
      <c r="M2682" s="25" t="s">
        <v>140</v>
      </c>
      <c r="T2682" s="26" t="s">
        <v>11716</v>
      </c>
      <c r="U2682" s="26" t="s">
        <v>11717</v>
      </c>
      <c r="V2682" s="18"/>
      <c r="W2682" s="18"/>
      <c r="X2682" s="26" t="s">
        <v>83</v>
      </c>
      <c r="Y2682" s="18">
        <v>1.0</v>
      </c>
      <c r="Z2682" s="18" t="s">
        <v>1300</v>
      </c>
      <c r="AA2682" s="18" t="s">
        <v>85</v>
      </c>
      <c r="AB2682" s="18">
        <v>2.0</v>
      </c>
      <c r="AC2682" s="33" t="s">
        <v>149</v>
      </c>
      <c r="AD2682" s="26" t="s">
        <v>2707</v>
      </c>
      <c r="AE2682" s="18" t="s">
        <v>1300</v>
      </c>
      <c r="AF2682" s="18" t="str">
        <f t="shared" si="3"/>
        <v>24B</v>
      </c>
      <c r="AG2682" s="18" t="s">
        <v>27241</v>
      </c>
    </row>
    <row r="2683" ht="15.75" customHeight="1">
      <c r="A2683" s="6">
        <f t="shared" si="115"/>
        <v>405</v>
      </c>
      <c r="B2683" s="18" t="str">
        <f t="shared" si="112"/>
        <v>J405-mQL3-BC(2)</v>
      </c>
      <c r="C2683" s="18" t="s">
        <v>11713</v>
      </c>
      <c r="D2683" s="18" t="s">
        <v>5331</v>
      </c>
      <c r="E2683" s="18" t="s">
        <v>27195</v>
      </c>
      <c r="G2683" s="18"/>
      <c r="K2683" s="18" t="s">
        <v>1436</v>
      </c>
      <c r="L2683" s="25" t="s">
        <v>137</v>
      </c>
      <c r="M2683" s="25" t="s">
        <v>140</v>
      </c>
      <c r="T2683" s="26" t="s">
        <v>11731</v>
      </c>
      <c r="U2683" s="26" t="s">
        <v>11733</v>
      </c>
      <c r="V2683" s="18"/>
      <c r="W2683" s="18"/>
      <c r="X2683" s="26" t="s">
        <v>83</v>
      </c>
      <c r="Y2683" s="18">
        <v>1.0</v>
      </c>
      <c r="Z2683" s="18" t="s">
        <v>1300</v>
      </c>
      <c r="AA2683" s="18" t="s">
        <v>85</v>
      </c>
      <c r="AB2683" s="18">
        <v>2.0</v>
      </c>
      <c r="AC2683" s="33" t="s">
        <v>149</v>
      </c>
      <c r="AD2683" s="26" t="s">
        <v>2707</v>
      </c>
      <c r="AE2683" s="18" t="s">
        <v>1300</v>
      </c>
      <c r="AF2683" s="18" t="str">
        <f t="shared" si="3"/>
        <v>24B</v>
      </c>
      <c r="AG2683" s="18" t="s">
        <v>27241</v>
      </c>
    </row>
    <row r="2684" ht="15.75" customHeight="1">
      <c r="A2684" s="6">
        <f t="shared" si="115"/>
        <v>406</v>
      </c>
      <c r="B2684" s="18" t="str">
        <f t="shared" si="112"/>
        <v>J406-mQL3-BC(2)</v>
      </c>
      <c r="C2684" s="18" t="s">
        <v>11728</v>
      </c>
      <c r="D2684" s="18" t="s">
        <v>5336</v>
      </c>
      <c r="E2684" s="18" t="s">
        <v>27195</v>
      </c>
      <c r="G2684" s="18"/>
      <c r="K2684" s="18" t="s">
        <v>1436</v>
      </c>
      <c r="L2684" s="25" t="s">
        <v>137</v>
      </c>
      <c r="M2684" s="25" t="s">
        <v>140</v>
      </c>
      <c r="T2684" s="26" t="s">
        <v>11746</v>
      </c>
      <c r="U2684" s="26" t="s">
        <v>11747</v>
      </c>
      <c r="V2684" s="18"/>
      <c r="W2684" s="18"/>
      <c r="X2684" s="26" t="s">
        <v>83</v>
      </c>
      <c r="Y2684" s="18">
        <v>1.0</v>
      </c>
      <c r="Z2684" s="18" t="s">
        <v>1300</v>
      </c>
      <c r="AA2684" s="18" t="s">
        <v>85</v>
      </c>
      <c r="AB2684" s="18">
        <v>2.0</v>
      </c>
      <c r="AC2684" s="33" t="s">
        <v>149</v>
      </c>
      <c r="AD2684" s="26" t="s">
        <v>2707</v>
      </c>
      <c r="AE2684" s="18" t="s">
        <v>1300</v>
      </c>
      <c r="AF2684" s="18" t="str">
        <f t="shared" si="3"/>
        <v>24B</v>
      </c>
      <c r="AG2684" s="18" t="s">
        <v>27241</v>
      </c>
    </row>
    <row r="2685" ht="15.75" customHeight="1">
      <c r="A2685" s="6">
        <f t="shared" si="115"/>
        <v>407</v>
      </c>
      <c r="B2685" s="18" t="str">
        <f t="shared" si="112"/>
        <v>J407-mQL3-BC(2)</v>
      </c>
      <c r="C2685" s="18" t="s">
        <v>11741</v>
      </c>
      <c r="D2685" s="18" t="s">
        <v>5340</v>
      </c>
      <c r="E2685" s="18" t="s">
        <v>27195</v>
      </c>
      <c r="G2685" s="18"/>
      <c r="K2685" s="18" t="s">
        <v>1436</v>
      </c>
      <c r="L2685" s="25" t="s">
        <v>137</v>
      </c>
      <c r="M2685" s="25" t="s">
        <v>140</v>
      </c>
      <c r="T2685" s="26" t="s">
        <v>11755</v>
      </c>
      <c r="U2685" s="26" t="s">
        <v>11756</v>
      </c>
      <c r="V2685" s="18"/>
      <c r="W2685" s="18"/>
      <c r="X2685" s="26" t="s">
        <v>83</v>
      </c>
      <c r="Y2685" s="18">
        <v>1.0</v>
      </c>
      <c r="Z2685" s="18" t="s">
        <v>1300</v>
      </c>
      <c r="AA2685" s="18" t="s">
        <v>85</v>
      </c>
      <c r="AB2685" s="18">
        <v>2.0</v>
      </c>
      <c r="AC2685" s="33" t="s">
        <v>149</v>
      </c>
      <c r="AD2685" s="26" t="s">
        <v>2707</v>
      </c>
      <c r="AE2685" s="18" t="s">
        <v>1300</v>
      </c>
      <c r="AF2685" s="18" t="str">
        <f t="shared" si="3"/>
        <v>24B</v>
      </c>
      <c r="AG2685" s="18" t="s">
        <v>27241</v>
      </c>
    </row>
    <row r="2686" ht="15.75" customHeight="1">
      <c r="A2686" s="6">
        <f t="shared" si="115"/>
        <v>408</v>
      </c>
      <c r="B2686" s="18" t="str">
        <f t="shared" si="112"/>
        <v>J408-mQL3-BC(2)</v>
      </c>
      <c r="C2686" s="18" t="s">
        <v>11752</v>
      </c>
      <c r="D2686" s="18" t="s">
        <v>5346</v>
      </c>
      <c r="E2686" s="18" t="s">
        <v>27195</v>
      </c>
      <c r="G2686" s="18"/>
      <c r="K2686" s="18" t="s">
        <v>1436</v>
      </c>
      <c r="L2686" s="25" t="s">
        <v>137</v>
      </c>
      <c r="M2686" s="25" t="s">
        <v>140</v>
      </c>
      <c r="T2686" s="26" t="s">
        <v>11765</v>
      </c>
      <c r="U2686" s="26" t="s">
        <v>11768</v>
      </c>
      <c r="V2686" s="18"/>
      <c r="W2686" s="18"/>
      <c r="X2686" s="26" t="s">
        <v>83</v>
      </c>
      <c r="Y2686" s="18">
        <v>1.0</v>
      </c>
      <c r="Z2686" s="18" t="s">
        <v>1300</v>
      </c>
      <c r="AA2686" s="18" t="s">
        <v>85</v>
      </c>
      <c r="AB2686" s="18">
        <v>2.0</v>
      </c>
      <c r="AC2686" s="33" t="s">
        <v>149</v>
      </c>
      <c r="AD2686" s="26" t="s">
        <v>2707</v>
      </c>
      <c r="AE2686" s="18" t="s">
        <v>1300</v>
      </c>
      <c r="AF2686" s="18" t="str">
        <f t="shared" si="3"/>
        <v>24B</v>
      </c>
      <c r="AG2686" s="18" t="s">
        <v>27241</v>
      </c>
    </row>
    <row r="2687" ht="15.75" customHeight="1">
      <c r="A2687" s="6">
        <f t="shared" si="115"/>
        <v>409</v>
      </c>
      <c r="B2687" s="18" t="str">
        <f t="shared" si="112"/>
        <v>J409-mQL3-BC(2)</v>
      </c>
      <c r="C2687" s="18" t="s">
        <v>11764</v>
      </c>
      <c r="D2687" s="18" t="s">
        <v>5350</v>
      </c>
      <c r="E2687" s="18" t="s">
        <v>27195</v>
      </c>
      <c r="G2687" s="18"/>
      <c r="K2687" s="18" t="s">
        <v>1436</v>
      </c>
      <c r="L2687" s="25" t="s">
        <v>137</v>
      </c>
      <c r="M2687" s="25" t="s">
        <v>140</v>
      </c>
      <c r="T2687" s="26" t="s">
        <v>11778</v>
      </c>
      <c r="U2687" s="26" t="s">
        <v>11781</v>
      </c>
      <c r="V2687" s="18"/>
      <c r="W2687" s="18"/>
      <c r="X2687" s="26" t="s">
        <v>83</v>
      </c>
      <c r="Y2687" s="18">
        <v>1.0</v>
      </c>
      <c r="Z2687" s="18" t="s">
        <v>1300</v>
      </c>
      <c r="AA2687" s="18" t="s">
        <v>85</v>
      </c>
      <c r="AB2687" s="18">
        <v>2.0</v>
      </c>
      <c r="AC2687" s="33" t="s">
        <v>149</v>
      </c>
      <c r="AD2687" s="26" t="s">
        <v>2707</v>
      </c>
      <c r="AE2687" s="18" t="s">
        <v>1300</v>
      </c>
      <c r="AF2687" s="18" t="str">
        <f t="shared" si="3"/>
        <v>24B</v>
      </c>
      <c r="AG2687" s="18" t="s">
        <v>27241</v>
      </c>
    </row>
    <row r="2688" ht="15.75" customHeight="1">
      <c r="A2688" s="6">
        <f t="shared" si="115"/>
        <v>410</v>
      </c>
      <c r="B2688" s="18" t="str">
        <f t="shared" si="112"/>
        <v>J410-mQL3-BC(2)</v>
      </c>
      <c r="C2688" s="18" t="s">
        <v>11775</v>
      </c>
      <c r="D2688" s="18" t="s">
        <v>5354</v>
      </c>
      <c r="E2688" s="18" t="s">
        <v>27195</v>
      </c>
      <c r="G2688" s="18"/>
      <c r="K2688" s="18" t="s">
        <v>1436</v>
      </c>
      <c r="L2688" s="25" t="s">
        <v>137</v>
      </c>
      <c r="M2688" s="25" t="s">
        <v>140</v>
      </c>
      <c r="T2688" s="26" t="s">
        <v>11787</v>
      </c>
      <c r="U2688" s="26" t="s">
        <v>11788</v>
      </c>
      <c r="V2688" s="18"/>
      <c r="W2688" s="18"/>
      <c r="X2688" s="26" t="s">
        <v>83</v>
      </c>
      <c r="Y2688" s="18">
        <v>1.0</v>
      </c>
      <c r="Z2688" s="18" t="s">
        <v>1300</v>
      </c>
      <c r="AA2688" s="18" t="s">
        <v>85</v>
      </c>
      <c r="AB2688" s="18">
        <v>2.0</v>
      </c>
      <c r="AC2688" s="33" t="s">
        <v>149</v>
      </c>
      <c r="AD2688" s="26" t="s">
        <v>2707</v>
      </c>
      <c r="AE2688" s="18" t="s">
        <v>1300</v>
      </c>
      <c r="AF2688" s="18" t="str">
        <f t="shared" si="3"/>
        <v>24B</v>
      </c>
      <c r="AG2688" s="18" t="s">
        <v>27241</v>
      </c>
    </row>
    <row r="2689" ht="15.75" customHeight="1">
      <c r="A2689" s="6">
        <f t="shared" si="115"/>
        <v>411</v>
      </c>
      <c r="B2689" s="18" t="str">
        <f t="shared" si="112"/>
        <v>J411-mQL3-BC(2)</v>
      </c>
      <c r="C2689" s="18" t="s">
        <v>11786</v>
      </c>
      <c r="D2689" s="18" t="s">
        <v>5359</v>
      </c>
      <c r="E2689" s="18" t="s">
        <v>27195</v>
      </c>
      <c r="G2689" s="18"/>
      <c r="K2689" s="18" t="s">
        <v>1436</v>
      </c>
      <c r="L2689" s="25" t="s">
        <v>137</v>
      </c>
      <c r="M2689" s="25" t="s">
        <v>140</v>
      </c>
      <c r="T2689" s="26" t="s">
        <v>11798</v>
      </c>
      <c r="U2689" s="26" t="s">
        <v>11799</v>
      </c>
      <c r="V2689" s="18"/>
      <c r="W2689" s="18"/>
      <c r="X2689" s="26" t="s">
        <v>83</v>
      </c>
      <c r="Y2689" s="18">
        <v>1.0</v>
      </c>
      <c r="Z2689" s="18" t="s">
        <v>1300</v>
      </c>
      <c r="AA2689" s="18" t="s">
        <v>85</v>
      </c>
      <c r="AB2689" s="18">
        <v>2.0</v>
      </c>
      <c r="AC2689" s="33" t="s">
        <v>149</v>
      </c>
      <c r="AD2689" s="26" t="s">
        <v>2707</v>
      </c>
      <c r="AE2689" s="18" t="s">
        <v>1300</v>
      </c>
      <c r="AF2689" s="18" t="str">
        <f t="shared" si="3"/>
        <v>24B</v>
      </c>
      <c r="AG2689" s="18" t="s">
        <v>27241</v>
      </c>
    </row>
    <row r="2690" ht="15.75" customHeight="1">
      <c r="A2690" s="6">
        <f t="shared" si="115"/>
        <v>412</v>
      </c>
      <c r="B2690" s="18" t="str">
        <f t="shared" si="112"/>
        <v>J412-mQL3-BC(2)</v>
      </c>
      <c r="C2690" s="18" t="s">
        <v>11796</v>
      </c>
      <c r="D2690" s="18" t="s">
        <v>5365</v>
      </c>
      <c r="E2690" s="18" t="s">
        <v>27195</v>
      </c>
      <c r="G2690" s="18"/>
      <c r="K2690" s="18" t="s">
        <v>1436</v>
      </c>
      <c r="L2690" s="25" t="s">
        <v>137</v>
      </c>
      <c r="M2690" s="25" t="s">
        <v>140</v>
      </c>
      <c r="T2690" s="26" t="s">
        <v>11807</v>
      </c>
      <c r="U2690" s="26" t="s">
        <v>11808</v>
      </c>
      <c r="V2690" s="18"/>
      <c r="W2690" s="18"/>
      <c r="X2690" s="26" t="s">
        <v>83</v>
      </c>
      <c r="Y2690" s="18">
        <v>1.0</v>
      </c>
      <c r="Z2690" s="18" t="s">
        <v>1300</v>
      </c>
      <c r="AA2690" s="18" t="s">
        <v>85</v>
      </c>
      <c r="AB2690" s="18">
        <v>2.0</v>
      </c>
      <c r="AC2690" s="33" t="s">
        <v>149</v>
      </c>
      <c r="AD2690" s="26" t="s">
        <v>2707</v>
      </c>
      <c r="AE2690" s="18" t="s">
        <v>1300</v>
      </c>
      <c r="AF2690" s="18" t="str">
        <f t="shared" si="3"/>
        <v>24B</v>
      </c>
      <c r="AG2690" s="18" t="s">
        <v>27241</v>
      </c>
    </row>
    <row r="2691" ht="15.75" customHeight="1">
      <c r="A2691" s="6">
        <f t="shared" si="115"/>
        <v>413</v>
      </c>
      <c r="B2691" s="18" t="str">
        <f t="shared" si="112"/>
        <v>J413-mQL3-BC(2)</v>
      </c>
      <c r="C2691" s="18" t="s">
        <v>11805</v>
      </c>
      <c r="D2691" s="18" t="s">
        <v>5369</v>
      </c>
      <c r="E2691" s="18" t="s">
        <v>27195</v>
      </c>
      <c r="G2691" s="18"/>
      <c r="K2691" s="18" t="s">
        <v>1436</v>
      </c>
      <c r="L2691" s="25" t="s">
        <v>137</v>
      </c>
      <c r="M2691" s="25" t="s">
        <v>140</v>
      </c>
      <c r="T2691" s="26" t="s">
        <v>11819</v>
      </c>
      <c r="U2691" s="26" t="s">
        <v>11821</v>
      </c>
      <c r="V2691" s="18"/>
      <c r="W2691" s="18"/>
      <c r="X2691" s="26" t="s">
        <v>83</v>
      </c>
      <c r="Y2691" s="18">
        <v>1.0</v>
      </c>
      <c r="Z2691" s="18" t="s">
        <v>1300</v>
      </c>
      <c r="AA2691" s="18" t="s">
        <v>85</v>
      </c>
      <c r="AB2691" s="18">
        <v>2.0</v>
      </c>
      <c r="AC2691" s="33" t="s">
        <v>149</v>
      </c>
      <c r="AD2691" s="26" t="s">
        <v>2707</v>
      </c>
      <c r="AE2691" s="18" t="s">
        <v>1300</v>
      </c>
      <c r="AF2691" s="18" t="str">
        <f t="shared" si="3"/>
        <v>24B</v>
      </c>
      <c r="AG2691" s="18" t="s">
        <v>27241</v>
      </c>
    </row>
    <row r="2692" ht="15.75" customHeight="1">
      <c r="A2692" s="6">
        <f t="shared" si="115"/>
        <v>414</v>
      </c>
      <c r="B2692" s="18" t="str">
        <f t="shared" si="112"/>
        <v>J414-mQL3-BC(2)</v>
      </c>
      <c r="C2692" s="18" t="s">
        <v>11816</v>
      </c>
      <c r="D2692" s="18" t="s">
        <v>5373</v>
      </c>
      <c r="E2692" s="18" t="s">
        <v>27195</v>
      </c>
      <c r="G2692" s="18"/>
      <c r="K2692" s="18" t="s">
        <v>1436</v>
      </c>
      <c r="L2692" s="25" t="s">
        <v>137</v>
      </c>
      <c r="M2692" s="25" t="s">
        <v>140</v>
      </c>
      <c r="T2692" s="26" t="s">
        <v>11831</v>
      </c>
      <c r="U2692" s="26" t="s">
        <v>11832</v>
      </c>
      <c r="V2692" s="18"/>
      <c r="W2692" s="18"/>
      <c r="X2692" s="26" t="s">
        <v>83</v>
      </c>
      <c r="Y2692" s="18">
        <v>1.0</v>
      </c>
      <c r="Z2692" s="18" t="s">
        <v>1300</v>
      </c>
      <c r="AA2692" s="18" t="s">
        <v>85</v>
      </c>
      <c r="AB2692" s="18">
        <v>2.0</v>
      </c>
      <c r="AC2692" s="33" t="s">
        <v>149</v>
      </c>
      <c r="AD2692" s="26" t="s">
        <v>2707</v>
      </c>
      <c r="AE2692" s="18" t="s">
        <v>1300</v>
      </c>
      <c r="AF2692" s="18" t="str">
        <f t="shared" si="3"/>
        <v>24B</v>
      </c>
      <c r="AG2692" s="18" t="s">
        <v>27241</v>
      </c>
    </row>
    <row r="2693" ht="15.75" customHeight="1">
      <c r="A2693" s="6">
        <f t="shared" si="115"/>
        <v>415</v>
      </c>
      <c r="B2693" s="18" t="str">
        <f t="shared" si="112"/>
        <v>J415-mQL3-BC(2)</v>
      </c>
      <c r="C2693" s="18" t="s">
        <v>11828</v>
      </c>
      <c r="D2693" s="18" t="s">
        <v>5379</v>
      </c>
      <c r="E2693" s="18" t="s">
        <v>27195</v>
      </c>
      <c r="G2693" s="18"/>
      <c r="K2693" s="18" t="s">
        <v>1436</v>
      </c>
      <c r="L2693" s="25" t="s">
        <v>137</v>
      </c>
      <c r="M2693" s="25" t="s">
        <v>140</v>
      </c>
      <c r="T2693" s="26" t="s">
        <v>11843</v>
      </c>
      <c r="U2693" s="26" t="s">
        <v>11844</v>
      </c>
      <c r="V2693" s="18"/>
      <c r="W2693" s="18"/>
      <c r="X2693" s="26" t="s">
        <v>83</v>
      </c>
      <c r="Y2693" s="18">
        <v>1.0</v>
      </c>
      <c r="Z2693" s="18" t="s">
        <v>1300</v>
      </c>
      <c r="AA2693" s="18" t="s">
        <v>85</v>
      </c>
      <c r="AB2693" s="18">
        <v>2.0</v>
      </c>
      <c r="AC2693" s="33" t="s">
        <v>149</v>
      </c>
      <c r="AD2693" s="26" t="s">
        <v>2707</v>
      </c>
      <c r="AE2693" s="18" t="s">
        <v>1300</v>
      </c>
      <c r="AF2693" s="18" t="str">
        <f t="shared" si="3"/>
        <v>24B</v>
      </c>
      <c r="AG2693" s="18" t="s">
        <v>27241</v>
      </c>
    </row>
    <row r="2694" ht="15.75" customHeight="1">
      <c r="A2694" s="6">
        <f t="shared" si="115"/>
        <v>416</v>
      </c>
      <c r="B2694" s="18" t="str">
        <f t="shared" si="112"/>
        <v>J416-mQL3-BC(2)</v>
      </c>
      <c r="C2694" s="18" t="s">
        <v>11838</v>
      </c>
      <c r="D2694" s="18" t="s">
        <v>5386</v>
      </c>
      <c r="E2694" s="18" t="s">
        <v>27195</v>
      </c>
      <c r="G2694" s="18"/>
      <c r="K2694" s="18" t="s">
        <v>1436</v>
      </c>
      <c r="L2694" s="25" t="s">
        <v>137</v>
      </c>
      <c r="M2694" s="25" t="s">
        <v>140</v>
      </c>
      <c r="T2694" s="26" t="s">
        <v>11858</v>
      </c>
      <c r="U2694" s="26" t="s">
        <v>11859</v>
      </c>
      <c r="V2694" s="18"/>
      <c r="W2694" s="18"/>
      <c r="X2694" s="26" t="s">
        <v>83</v>
      </c>
      <c r="Y2694" s="18">
        <v>1.0</v>
      </c>
      <c r="Z2694" s="18" t="s">
        <v>1300</v>
      </c>
      <c r="AA2694" s="18" t="s">
        <v>85</v>
      </c>
      <c r="AB2694" s="18">
        <v>2.0</v>
      </c>
      <c r="AC2694" s="33" t="s">
        <v>149</v>
      </c>
      <c r="AD2694" s="26" t="s">
        <v>2707</v>
      </c>
      <c r="AE2694" s="18" t="s">
        <v>1300</v>
      </c>
      <c r="AF2694" s="18" t="str">
        <f t="shared" si="3"/>
        <v>24B</v>
      </c>
      <c r="AG2694" s="18" t="s">
        <v>27241</v>
      </c>
    </row>
    <row r="2695" ht="15.75" customHeight="1">
      <c r="A2695" s="6">
        <f t="shared" si="115"/>
        <v>417</v>
      </c>
      <c r="B2695" s="18" t="str">
        <f t="shared" si="112"/>
        <v>J417-mQL3-BC(2)</v>
      </c>
      <c r="C2695" s="18" t="s">
        <v>11854</v>
      </c>
      <c r="D2695" s="18" t="s">
        <v>5390</v>
      </c>
      <c r="E2695" s="18" t="s">
        <v>27195</v>
      </c>
      <c r="G2695" s="18"/>
      <c r="K2695" s="18" t="s">
        <v>1436</v>
      </c>
      <c r="L2695" s="25" t="s">
        <v>137</v>
      </c>
      <c r="M2695" s="25" t="s">
        <v>140</v>
      </c>
      <c r="T2695" s="26" t="s">
        <v>11873</v>
      </c>
      <c r="U2695" s="26" t="s">
        <v>11874</v>
      </c>
      <c r="V2695" s="18"/>
      <c r="W2695" s="18"/>
      <c r="X2695" s="26" t="s">
        <v>83</v>
      </c>
      <c r="Y2695" s="18">
        <v>1.0</v>
      </c>
      <c r="Z2695" s="18" t="s">
        <v>1300</v>
      </c>
      <c r="AA2695" s="18" t="s">
        <v>85</v>
      </c>
      <c r="AB2695" s="18">
        <v>2.0</v>
      </c>
      <c r="AC2695" s="33" t="s">
        <v>149</v>
      </c>
      <c r="AD2695" s="26" t="s">
        <v>2707</v>
      </c>
      <c r="AE2695" s="18" t="s">
        <v>1300</v>
      </c>
      <c r="AF2695" s="18" t="str">
        <f t="shared" si="3"/>
        <v>24B</v>
      </c>
      <c r="AG2695" s="18" t="s">
        <v>27241</v>
      </c>
    </row>
    <row r="2696" ht="15.75" customHeight="1">
      <c r="A2696" s="6">
        <f t="shared" si="115"/>
        <v>418</v>
      </c>
      <c r="B2696" s="18" t="str">
        <f t="shared" si="112"/>
        <v>J418-mQL3-BC(2)</v>
      </c>
      <c r="C2696" s="18" t="s">
        <v>11867</v>
      </c>
      <c r="D2696" s="18" t="s">
        <v>5396</v>
      </c>
      <c r="E2696" s="18" t="s">
        <v>27195</v>
      </c>
      <c r="G2696" s="18"/>
      <c r="K2696" s="18" t="s">
        <v>1436</v>
      </c>
      <c r="L2696" s="25" t="s">
        <v>137</v>
      </c>
      <c r="M2696" s="25" t="s">
        <v>140</v>
      </c>
      <c r="T2696" s="26" t="s">
        <v>11885</v>
      </c>
      <c r="U2696" s="26" t="s">
        <v>11887</v>
      </c>
      <c r="V2696" s="18"/>
      <c r="W2696" s="18"/>
      <c r="X2696" s="26" t="s">
        <v>83</v>
      </c>
      <c r="Y2696" s="18">
        <v>1.0</v>
      </c>
      <c r="Z2696" s="18" t="s">
        <v>1300</v>
      </c>
      <c r="AA2696" s="18" t="s">
        <v>85</v>
      </c>
      <c r="AB2696" s="18">
        <v>2.0</v>
      </c>
      <c r="AC2696" s="33" t="s">
        <v>149</v>
      </c>
      <c r="AD2696" s="26" t="s">
        <v>2707</v>
      </c>
      <c r="AE2696" s="18" t="s">
        <v>1300</v>
      </c>
      <c r="AF2696" s="18" t="str">
        <f t="shared" si="3"/>
        <v>24B</v>
      </c>
      <c r="AG2696" s="18" t="s">
        <v>27241</v>
      </c>
    </row>
    <row r="2697" ht="15.75" customHeight="1">
      <c r="A2697" s="6">
        <f t="shared" si="115"/>
        <v>419</v>
      </c>
      <c r="B2697" s="18" t="str">
        <f t="shared" si="112"/>
        <v>J419-mQL3-BC(2)</v>
      </c>
      <c r="C2697" s="18" t="s">
        <v>11882</v>
      </c>
      <c r="D2697" s="18" t="s">
        <v>5400</v>
      </c>
      <c r="E2697" s="18" t="s">
        <v>27195</v>
      </c>
      <c r="G2697" s="18"/>
      <c r="K2697" s="18" t="s">
        <v>1436</v>
      </c>
      <c r="L2697" s="25" t="s">
        <v>137</v>
      </c>
      <c r="M2697" s="25" t="s">
        <v>140</v>
      </c>
      <c r="T2697" s="26" t="s">
        <v>11902</v>
      </c>
      <c r="U2697" s="26" t="s">
        <v>11903</v>
      </c>
      <c r="V2697" s="18"/>
      <c r="W2697" s="18"/>
      <c r="X2697" s="26" t="s">
        <v>83</v>
      </c>
      <c r="Y2697" s="18">
        <v>1.0</v>
      </c>
      <c r="Z2697" s="18" t="s">
        <v>1300</v>
      </c>
      <c r="AA2697" s="18" t="s">
        <v>85</v>
      </c>
      <c r="AB2697" s="18">
        <v>2.0</v>
      </c>
      <c r="AC2697" s="33" t="s">
        <v>149</v>
      </c>
      <c r="AD2697" s="26" t="s">
        <v>2707</v>
      </c>
      <c r="AE2697" s="18" t="s">
        <v>1300</v>
      </c>
      <c r="AF2697" s="18" t="str">
        <f t="shared" si="3"/>
        <v>24B</v>
      </c>
      <c r="AG2697" s="18" t="s">
        <v>27241</v>
      </c>
    </row>
    <row r="2698" ht="15.75" customHeight="1">
      <c r="A2698" s="6">
        <f t="shared" si="115"/>
        <v>420</v>
      </c>
      <c r="B2698" s="18" t="str">
        <f t="shared" si="112"/>
        <v>J420-mQL3-BC(2)</v>
      </c>
      <c r="C2698" s="18" t="s">
        <v>11896</v>
      </c>
      <c r="D2698" s="18" t="s">
        <v>5405</v>
      </c>
      <c r="E2698" s="18" t="s">
        <v>27195</v>
      </c>
      <c r="G2698" s="18"/>
      <c r="K2698" s="18" t="s">
        <v>1436</v>
      </c>
      <c r="L2698" s="25" t="s">
        <v>137</v>
      </c>
      <c r="M2698" s="25" t="s">
        <v>140</v>
      </c>
      <c r="T2698" s="26" t="s">
        <v>11918</v>
      </c>
      <c r="U2698" s="26" t="s">
        <v>11920</v>
      </c>
      <c r="V2698" s="18"/>
      <c r="W2698" s="18"/>
      <c r="X2698" s="26" t="s">
        <v>83</v>
      </c>
      <c r="Y2698" s="18">
        <v>1.0</v>
      </c>
      <c r="Z2698" s="18" t="s">
        <v>1300</v>
      </c>
      <c r="AA2698" s="18" t="s">
        <v>85</v>
      </c>
      <c r="AB2698" s="18">
        <v>2.0</v>
      </c>
      <c r="AC2698" s="33" t="s">
        <v>149</v>
      </c>
      <c r="AD2698" s="26" t="s">
        <v>2707</v>
      </c>
      <c r="AE2698" s="18" t="s">
        <v>1300</v>
      </c>
      <c r="AF2698" s="18" t="str">
        <f t="shared" si="3"/>
        <v>24B</v>
      </c>
      <c r="AG2698" s="18" t="s">
        <v>27241</v>
      </c>
    </row>
    <row r="2699" ht="15.75" customHeight="1">
      <c r="A2699" s="6">
        <f t="shared" si="115"/>
        <v>421</v>
      </c>
      <c r="B2699" s="18" t="str">
        <f t="shared" si="112"/>
        <v>J421-mQL3-BC(2)</v>
      </c>
      <c r="C2699" s="18" t="s">
        <v>11915</v>
      </c>
      <c r="D2699" s="18" t="s">
        <v>5410</v>
      </c>
      <c r="E2699" s="18" t="s">
        <v>27195</v>
      </c>
      <c r="G2699" s="18"/>
      <c r="K2699" s="18" t="s">
        <v>1436</v>
      </c>
      <c r="L2699" s="25" t="s">
        <v>137</v>
      </c>
      <c r="M2699" s="25" t="s">
        <v>140</v>
      </c>
      <c r="T2699" s="26" t="s">
        <v>11928</v>
      </c>
      <c r="U2699" s="26" t="s">
        <v>11930</v>
      </c>
      <c r="V2699" s="18"/>
      <c r="W2699" s="18"/>
      <c r="X2699" s="26" t="s">
        <v>83</v>
      </c>
      <c r="Y2699" s="18">
        <v>1.0</v>
      </c>
      <c r="Z2699" s="18" t="s">
        <v>1300</v>
      </c>
      <c r="AA2699" s="18" t="s">
        <v>85</v>
      </c>
      <c r="AB2699" s="18">
        <v>2.0</v>
      </c>
      <c r="AC2699" s="33" t="s">
        <v>149</v>
      </c>
      <c r="AD2699" s="26" t="s">
        <v>2707</v>
      </c>
      <c r="AE2699" s="18" t="s">
        <v>1300</v>
      </c>
      <c r="AF2699" s="18" t="str">
        <f t="shared" si="3"/>
        <v>24B</v>
      </c>
      <c r="AG2699" s="18" t="s">
        <v>27241</v>
      </c>
    </row>
    <row r="2700" ht="15.75" customHeight="1">
      <c r="A2700" s="6">
        <f t="shared" si="115"/>
        <v>422</v>
      </c>
      <c r="B2700" s="18" t="str">
        <f t="shared" si="112"/>
        <v>J422-mQL3-BC(2)</v>
      </c>
      <c r="C2700" s="18" t="s">
        <v>11925</v>
      </c>
      <c r="D2700" s="18" t="s">
        <v>5414</v>
      </c>
      <c r="E2700" s="18" t="s">
        <v>27195</v>
      </c>
      <c r="G2700" s="18"/>
      <c r="K2700" s="18" t="s">
        <v>1436</v>
      </c>
      <c r="L2700" s="25" t="s">
        <v>137</v>
      </c>
      <c r="M2700" s="25" t="s">
        <v>140</v>
      </c>
      <c r="T2700" s="26" t="s">
        <v>11940</v>
      </c>
      <c r="U2700" s="26" t="s">
        <v>11941</v>
      </c>
      <c r="V2700" s="18"/>
      <c r="W2700" s="18"/>
      <c r="X2700" s="26" t="s">
        <v>83</v>
      </c>
      <c r="Y2700" s="18">
        <v>1.0</v>
      </c>
      <c r="Z2700" s="18" t="s">
        <v>1300</v>
      </c>
      <c r="AA2700" s="18" t="s">
        <v>85</v>
      </c>
      <c r="AB2700" s="18">
        <v>2.0</v>
      </c>
      <c r="AC2700" s="33" t="s">
        <v>149</v>
      </c>
      <c r="AD2700" s="26" t="s">
        <v>2707</v>
      </c>
      <c r="AE2700" s="18" t="s">
        <v>1300</v>
      </c>
      <c r="AF2700" s="18" t="str">
        <f t="shared" si="3"/>
        <v>24B</v>
      </c>
      <c r="AG2700" s="18" t="s">
        <v>27241</v>
      </c>
    </row>
    <row r="2701" ht="15.75" customHeight="1">
      <c r="A2701" s="6">
        <f t="shared" si="115"/>
        <v>423</v>
      </c>
      <c r="B2701" s="18" t="str">
        <f t="shared" si="112"/>
        <v>J423-mQL3-BC(2)</v>
      </c>
      <c r="C2701" s="18" t="s">
        <v>11937</v>
      </c>
      <c r="D2701" s="18" t="s">
        <v>5419</v>
      </c>
      <c r="E2701" s="18" t="s">
        <v>27195</v>
      </c>
      <c r="G2701" s="18"/>
      <c r="K2701" s="18" t="s">
        <v>1436</v>
      </c>
      <c r="L2701" s="25" t="s">
        <v>137</v>
      </c>
      <c r="M2701" s="25" t="s">
        <v>140</v>
      </c>
      <c r="T2701" s="26" t="s">
        <v>11954</v>
      </c>
      <c r="U2701" s="26" t="s">
        <v>11955</v>
      </c>
      <c r="V2701" s="18"/>
      <c r="W2701" s="18"/>
      <c r="X2701" s="26" t="s">
        <v>83</v>
      </c>
      <c r="Y2701" s="18">
        <v>1.0</v>
      </c>
      <c r="Z2701" s="18" t="s">
        <v>1300</v>
      </c>
      <c r="AA2701" s="18" t="s">
        <v>85</v>
      </c>
      <c r="AB2701" s="18">
        <v>2.0</v>
      </c>
      <c r="AC2701" s="33" t="s">
        <v>149</v>
      </c>
      <c r="AD2701" s="26" t="s">
        <v>2707</v>
      </c>
      <c r="AE2701" s="18" t="s">
        <v>1300</v>
      </c>
      <c r="AF2701" s="18" t="str">
        <f t="shared" si="3"/>
        <v>24B</v>
      </c>
      <c r="AG2701" s="18" t="s">
        <v>27241</v>
      </c>
    </row>
    <row r="2702" ht="15.75" customHeight="1">
      <c r="A2702" s="6">
        <f t="shared" si="115"/>
        <v>424</v>
      </c>
      <c r="B2702" s="18" t="str">
        <f t="shared" si="112"/>
        <v>J424-mQL3-BC(2)</v>
      </c>
      <c r="C2702" s="18" t="s">
        <v>11948</v>
      </c>
      <c r="D2702" s="18" t="s">
        <v>5422</v>
      </c>
      <c r="E2702" s="18" t="s">
        <v>27195</v>
      </c>
      <c r="G2702" s="18"/>
      <c r="K2702" s="18" t="s">
        <v>1436</v>
      </c>
      <c r="L2702" s="25" t="s">
        <v>137</v>
      </c>
      <c r="M2702" s="25" t="s">
        <v>140</v>
      </c>
      <c r="T2702" s="26" t="s">
        <v>11965</v>
      </c>
      <c r="U2702" s="26" t="s">
        <v>11966</v>
      </c>
      <c r="V2702" s="18"/>
      <c r="W2702" s="18"/>
      <c r="X2702" s="26" t="s">
        <v>83</v>
      </c>
      <c r="Y2702" s="18">
        <v>1.0</v>
      </c>
      <c r="Z2702" s="18" t="s">
        <v>1300</v>
      </c>
      <c r="AA2702" s="18" t="s">
        <v>85</v>
      </c>
      <c r="AB2702" s="18">
        <v>2.0</v>
      </c>
      <c r="AC2702" s="33" t="s">
        <v>149</v>
      </c>
      <c r="AD2702" s="26" t="s">
        <v>2707</v>
      </c>
      <c r="AE2702" s="18" t="s">
        <v>1300</v>
      </c>
      <c r="AF2702" s="18" t="str">
        <f t="shared" si="3"/>
        <v>24B</v>
      </c>
      <c r="AG2702" s="18" t="s">
        <v>27241</v>
      </c>
    </row>
    <row r="2703" ht="15.75" customHeight="1">
      <c r="A2703" s="6">
        <f t="shared" si="115"/>
        <v>425</v>
      </c>
      <c r="B2703" s="18" t="str">
        <f t="shared" si="112"/>
        <v>J425-mQL3-BC(2)</v>
      </c>
      <c r="C2703" s="18" t="s">
        <v>11960</v>
      </c>
      <c r="D2703" s="18" t="s">
        <v>5427</v>
      </c>
      <c r="E2703" s="18" t="s">
        <v>27195</v>
      </c>
      <c r="G2703" s="18"/>
      <c r="K2703" s="18" t="s">
        <v>1436</v>
      </c>
      <c r="L2703" s="25" t="s">
        <v>137</v>
      </c>
      <c r="M2703" s="25" t="s">
        <v>140</v>
      </c>
      <c r="T2703" s="26" t="s">
        <v>11977</v>
      </c>
      <c r="U2703" s="26" t="s">
        <v>11978</v>
      </c>
      <c r="V2703" s="18"/>
      <c r="W2703" s="18"/>
      <c r="X2703" s="26" t="s">
        <v>83</v>
      </c>
      <c r="Y2703" s="18">
        <v>1.0</v>
      </c>
      <c r="Z2703" s="18" t="s">
        <v>1300</v>
      </c>
      <c r="AA2703" s="18" t="s">
        <v>85</v>
      </c>
      <c r="AB2703" s="18">
        <v>2.0</v>
      </c>
      <c r="AC2703" s="33" t="s">
        <v>149</v>
      </c>
      <c r="AD2703" s="26" t="s">
        <v>2707</v>
      </c>
      <c r="AE2703" s="18" t="s">
        <v>1300</v>
      </c>
      <c r="AF2703" s="18" t="str">
        <f t="shared" si="3"/>
        <v>24B</v>
      </c>
      <c r="AG2703" s="18" t="s">
        <v>27241</v>
      </c>
    </row>
    <row r="2704" ht="15.75" customHeight="1">
      <c r="A2704" s="6">
        <f t="shared" si="115"/>
        <v>426</v>
      </c>
      <c r="B2704" s="18" t="str">
        <f t="shared" si="112"/>
        <v>J426-mQL3-BC(2)</v>
      </c>
      <c r="C2704" s="18" t="s">
        <v>11975</v>
      </c>
      <c r="D2704" s="18" t="s">
        <v>5431</v>
      </c>
      <c r="E2704" s="18" t="s">
        <v>27195</v>
      </c>
      <c r="G2704" s="18"/>
      <c r="K2704" s="18" t="s">
        <v>1436</v>
      </c>
      <c r="L2704" s="25" t="s">
        <v>137</v>
      </c>
      <c r="M2704" s="25" t="s">
        <v>140</v>
      </c>
      <c r="T2704" s="26" t="s">
        <v>11988</v>
      </c>
      <c r="U2704" s="26" t="s">
        <v>11990</v>
      </c>
      <c r="V2704" s="18"/>
      <c r="W2704" s="18"/>
      <c r="X2704" s="26" t="s">
        <v>83</v>
      </c>
      <c r="Y2704" s="18">
        <v>1.0</v>
      </c>
      <c r="Z2704" s="18" t="s">
        <v>1300</v>
      </c>
      <c r="AA2704" s="18" t="s">
        <v>85</v>
      </c>
      <c r="AB2704" s="18">
        <v>2.0</v>
      </c>
      <c r="AC2704" s="33" t="s">
        <v>149</v>
      </c>
      <c r="AD2704" s="26" t="s">
        <v>2707</v>
      </c>
      <c r="AE2704" s="18" t="s">
        <v>1300</v>
      </c>
      <c r="AF2704" s="18" t="str">
        <f t="shared" si="3"/>
        <v>24B</v>
      </c>
      <c r="AG2704" s="18" t="s">
        <v>27241</v>
      </c>
    </row>
    <row r="2705" ht="15.75" customHeight="1">
      <c r="A2705" s="6">
        <f t="shared" si="115"/>
        <v>427</v>
      </c>
      <c r="B2705" s="18" t="str">
        <f t="shared" si="112"/>
        <v>J427-mQL3-BC(2)</v>
      </c>
      <c r="C2705" s="18" t="s">
        <v>11985</v>
      </c>
      <c r="D2705" s="18" t="s">
        <v>5436</v>
      </c>
      <c r="E2705" s="18" t="s">
        <v>27195</v>
      </c>
      <c r="G2705" s="18"/>
      <c r="K2705" s="18" t="s">
        <v>1436</v>
      </c>
      <c r="L2705" s="25" t="s">
        <v>137</v>
      </c>
      <c r="M2705" s="25" t="s">
        <v>140</v>
      </c>
      <c r="T2705" s="26" t="s">
        <v>12000</v>
      </c>
      <c r="U2705" s="26" t="s">
        <v>12001</v>
      </c>
      <c r="V2705" s="18"/>
      <c r="W2705" s="18"/>
      <c r="X2705" s="26" t="s">
        <v>83</v>
      </c>
      <c r="Y2705" s="18">
        <v>1.0</v>
      </c>
      <c r="Z2705" s="18" t="s">
        <v>1300</v>
      </c>
      <c r="AA2705" s="18" t="s">
        <v>85</v>
      </c>
      <c r="AB2705" s="18">
        <v>2.0</v>
      </c>
      <c r="AC2705" s="33" t="s">
        <v>149</v>
      </c>
      <c r="AD2705" s="26" t="s">
        <v>2707</v>
      </c>
      <c r="AE2705" s="18" t="s">
        <v>1300</v>
      </c>
      <c r="AF2705" s="18" t="str">
        <f t="shared" si="3"/>
        <v>24B</v>
      </c>
      <c r="AG2705" s="18" t="s">
        <v>27241</v>
      </c>
    </row>
    <row r="2706" ht="15.75" customHeight="1">
      <c r="A2706" s="6">
        <f t="shared" si="115"/>
        <v>428</v>
      </c>
      <c r="B2706" s="18" t="str">
        <f t="shared" si="112"/>
        <v>J428-mQL3-BC(2)</v>
      </c>
      <c r="C2706" s="18" t="s">
        <v>11996</v>
      </c>
      <c r="D2706" s="18" t="s">
        <v>5441</v>
      </c>
      <c r="E2706" s="18" t="s">
        <v>27195</v>
      </c>
      <c r="G2706" s="18"/>
      <c r="K2706" s="18" t="s">
        <v>1436</v>
      </c>
      <c r="L2706" s="25" t="s">
        <v>137</v>
      </c>
      <c r="M2706" s="25" t="s">
        <v>140</v>
      </c>
      <c r="T2706" s="26" t="s">
        <v>12012</v>
      </c>
      <c r="U2706" s="26" t="s">
        <v>11575</v>
      </c>
      <c r="V2706" s="18"/>
      <c r="W2706" s="18"/>
      <c r="X2706" s="26" t="s">
        <v>83</v>
      </c>
      <c r="Y2706" s="18">
        <v>1.0</v>
      </c>
      <c r="Z2706" s="18" t="s">
        <v>1300</v>
      </c>
      <c r="AA2706" s="18" t="s">
        <v>85</v>
      </c>
      <c r="AB2706" s="18">
        <v>2.0</v>
      </c>
      <c r="AC2706" s="33" t="s">
        <v>149</v>
      </c>
      <c r="AD2706" s="26" t="s">
        <v>2707</v>
      </c>
      <c r="AE2706" s="18" t="s">
        <v>1300</v>
      </c>
      <c r="AF2706" s="18" t="str">
        <f t="shared" si="3"/>
        <v>24B</v>
      </c>
      <c r="AG2706" s="18" t="s">
        <v>27241</v>
      </c>
    </row>
    <row r="2707" ht="15.75" customHeight="1">
      <c r="A2707" s="6">
        <f t="shared" si="115"/>
        <v>429</v>
      </c>
      <c r="B2707" s="18" t="str">
        <f t="shared" si="112"/>
        <v>J429-mQL3-BC(2)</v>
      </c>
      <c r="C2707" s="18" t="s">
        <v>12010</v>
      </c>
      <c r="D2707" s="18" t="s">
        <v>5446</v>
      </c>
      <c r="E2707" s="18" t="s">
        <v>27195</v>
      </c>
      <c r="G2707" s="18"/>
      <c r="K2707" s="18" t="s">
        <v>1436</v>
      </c>
      <c r="L2707" s="25" t="s">
        <v>137</v>
      </c>
      <c r="M2707" s="25" t="s">
        <v>140</v>
      </c>
      <c r="T2707" s="26" t="s">
        <v>12023</v>
      </c>
      <c r="U2707" s="26" t="s">
        <v>12025</v>
      </c>
      <c r="V2707" s="18"/>
      <c r="W2707" s="18"/>
      <c r="X2707" s="26" t="s">
        <v>83</v>
      </c>
      <c r="Y2707" s="18">
        <v>1.0</v>
      </c>
      <c r="Z2707" s="18" t="s">
        <v>1300</v>
      </c>
      <c r="AA2707" s="18" t="s">
        <v>85</v>
      </c>
      <c r="AB2707" s="18">
        <v>2.0</v>
      </c>
      <c r="AC2707" s="33" t="s">
        <v>149</v>
      </c>
      <c r="AD2707" s="26" t="s">
        <v>2707</v>
      </c>
      <c r="AE2707" s="18" t="s">
        <v>1300</v>
      </c>
      <c r="AF2707" s="18" t="str">
        <f t="shared" si="3"/>
        <v>24B</v>
      </c>
      <c r="AG2707" s="18" t="s">
        <v>27241</v>
      </c>
    </row>
    <row r="2708" ht="15.75" customHeight="1">
      <c r="A2708" s="6">
        <f t="shared" si="115"/>
        <v>430</v>
      </c>
      <c r="B2708" s="18" t="str">
        <f t="shared" si="112"/>
        <v>J430-mQL3-BC(2)</v>
      </c>
      <c r="C2708" s="18" t="s">
        <v>12021</v>
      </c>
      <c r="D2708" s="18" t="s">
        <v>5451</v>
      </c>
      <c r="E2708" s="18" t="s">
        <v>27195</v>
      </c>
      <c r="G2708" s="18"/>
      <c r="K2708" s="18" t="s">
        <v>1436</v>
      </c>
      <c r="L2708" s="25" t="s">
        <v>137</v>
      </c>
      <c r="M2708" s="25" t="s">
        <v>140</v>
      </c>
      <c r="T2708" s="26" t="s">
        <v>12036</v>
      </c>
      <c r="U2708" s="26" t="s">
        <v>12037</v>
      </c>
      <c r="V2708" s="18"/>
      <c r="W2708" s="18"/>
      <c r="X2708" s="26" t="s">
        <v>83</v>
      </c>
      <c r="Y2708" s="18">
        <v>1.0</v>
      </c>
      <c r="Z2708" s="18" t="s">
        <v>1300</v>
      </c>
      <c r="AA2708" s="18" t="s">
        <v>85</v>
      </c>
      <c r="AB2708" s="18">
        <v>2.0</v>
      </c>
      <c r="AC2708" s="33" t="s">
        <v>149</v>
      </c>
      <c r="AD2708" s="26" t="s">
        <v>2707</v>
      </c>
      <c r="AE2708" s="18" t="s">
        <v>1300</v>
      </c>
      <c r="AF2708" s="18" t="str">
        <f t="shared" si="3"/>
        <v>24B</v>
      </c>
      <c r="AG2708" s="18" t="s">
        <v>27241</v>
      </c>
    </row>
    <row r="2709" ht="15.75" customHeight="1">
      <c r="A2709" s="6">
        <f t="shared" si="115"/>
        <v>431</v>
      </c>
      <c r="B2709" s="18" t="str">
        <f t="shared" si="112"/>
        <v>J431-mQL3-BC(2)</v>
      </c>
      <c r="C2709" s="18" t="s">
        <v>12032</v>
      </c>
      <c r="D2709" s="18" t="s">
        <v>5455</v>
      </c>
      <c r="E2709" s="18" t="s">
        <v>27195</v>
      </c>
      <c r="G2709" s="18"/>
      <c r="K2709" s="18" t="s">
        <v>1436</v>
      </c>
      <c r="L2709" s="25" t="s">
        <v>137</v>
      </c>
      <c r="M2709" s="25" t="s">
        <v>140</v>
      </c>
      <c r="T2709" s="26" t="s">
        <v>12047</v>
      </c>
      <c r="U2709" s="26" t="s">
        <v>12048</v>
      </c>
      <c r="V2709" s="18"/>
      <c r="W2709" s="18"/>
      <c r="X2709" s="26" t="s">
        <v>83</v>
      </c>
      <c r="Y2709" s="18">
        <v>1.0</v>
      </c>
      <c r="Z2709" s="18" t="s">
        <v>1300</v>
      </c>
      <c r="AA2709" s="18" t="s">
        <v>85</v>
      </c>
      <c r="AB2709" s="18">
        <v>2.0</v>
      </c>
      <c r="AC2709" s="33" t="s">
        <v>149</v>
      </c>
      <c r="AD2709" s="26" t="s">
        <v>2707</v>
      </c>
      <c r="AE2709" s="18" t="s">
        <v>1300</v>
      </c>
      <c r="AF2709" s="18" t="str">
        <f t="shared" si="3"/>
        <v>24B</v>
      </c>
      <c r="AG2709" s="18" t="s">
        <v>27241</v>
      </c>
    </row>
    <row r="2710" ht="15.75" customHeight="1">
      <c r="A2710" s="6">
        <f t="shared" si="115"/>
        <v>432</v>
      </c>
      <c r="B2710" s="18" t="str">
        <f t="shared" si="112"/>
        <v>J432-mQL3-BC(2)</v>
      </c>
      <c r="C2710" s="18" t="s">
        <v>12045</v>
      </c>
      <c r="D2710" s="18" t="s">
        <v>5460</v>
      </c>
      <c r="E2710" s="18" t="s">
        <v>27195</v>
      </c>
      <c r="G2710" s="18"/>
      <c r="K2710" s="18" t="s">
        <v>1436</v>
      </c>
      <c r="L2710" s="25" t="s">
        <v>137</v>
      </c>
      <c r="M2710" s="25" t="s">
        <v>140</v>
      </c>
      <c r="T2710" s="26" t="s">
        <v>12059</v>
      </c>
      <c r="U2710" s="26" t="s">
        <v>12061</v>
      </c>
      <c r="V2710" s="18"/>
      <c r="W2710" s="18"/>
      <c r="X2710" s="26" t="s">
        <v>83</v>
      </c>
      <c r="Y2710" s="18">
        <v>1.0</v>
      </c>
      <c r="Z2710" s="18" t="s">
        <v>1300</v>
      </c>
      <c r="AA2710" s="18" t="s">
        <v>85</v>
      </c>
      <c r="AB2710" s="18">
        <v>2.0</v>
      </c>
      <c r="AC2710" s="33" t="s">
        <v>149</v>
      </c>
      <c r="AD2710" s="26" t="s">
        <v>2707</v>
      </c>
      <c r="AE2710" s="18" t="s">
        <v>1300</v>
      </c>
      <c r="AF2710" s="18" t="str">
        <f t="shared" si="3"/>
        <v>24B</v>
      </c>
      <c r="AG2710" s="18" t="s">
        <v>27241</v>
      </c>
    </row>
    <row r="2711" ht="15.75" customHeight="1">
      <c r="A2711" s="6">
        <f t="shared" si="115"/>
        <v>433</v>
      </c>
      <c r="B2711" s="18" t="str">
        <f t="shared" si="112"/>
        <v>J433-mQL3-BC(2)</v>
      </c>
      <c r="C2711" s="18" t="s">
        <v>12056</v>
      </c>
      <c r="D2711" s="18" t="s">
        <v>5464</v>
      </c>
      <c r="E2711" s="18" t="s">
        <v>27195</v>
      </c>
      <c r="G2711" s="18"/>
      <c r="K2711" s="18" t="s">
        <v>1436</v>
      </c>
      <c r="L2711" s="25" t="s">
        <v>137</v>
      </c>
      <c r="M2711" s="25" t="s">
        <v>140</v>
      </c>
      <c r="T2711" s="26" t="s">
        <v>12073</v>
      </c>
      <c r="U2711" s="26" t="s">
        <v>12074</v>
      </c>
      <c r="V2711" s="18"/>
      <c r="W2711" s="18"/>
      <c r="X2711" s="26" t="s">
        <v>83</v>
      </c>
      <c r="Y2711" s="18">
        <v>1.0</v>
      </c>
      <c r="Z2711" s="18" t="s">
        <v>1300</v>
      </c>
      <c r="AA2711" s="18" t="s">
        <v>85</v>
      </c>
      <c r="AB2711" s="18">
        <v>2.0</v>
      </c>
      <c r="AC2711" s="33" t="s">
        <v>149</v>
      </c>
      <c r="AD2711" s="26" t="s">
        <v>2707</v>
      </c>
      <c r="AE2711" s="18" t="s">
        <v>1300</v>
      </c>
      <c r="AF2711" s="18" t="str">
        <f t="shared" si="3"/>
        <v>24B</v>
      </c>
      <c r="AG2711" s="18" t="s">
        <v>27241</v>
      </c>
    </row>
    <row r="2712" ht="15.75" customHeight="1">
      <c r="A2712" s="6">
        <f t="shared" si="115"/>
        <v>434</v>
      </c>
      <c r="B2712" s="18" t="str">
        <f t="shared" si="112"/>
        <v>J434-mQL3-BC(2)</v>
      </c>
      <c r="C2712" s="18" t="s">
        <v>12068</v>
      </c>
      <c r="D2712" s="18" t="s">
        <v>5470</v>
      </c>
      <c r="E2712" s="18" t="s">
        <v>27195</v>
      </c>
      <c r="G2712" s="18"/>
      <c r="K2712" s="18" t="s">
        <v>1436</v>
      </c>
      <c r="L2712" s="25" t="s">
        <v>137</v>
      </c>
      <c r="M2712" s="25" t="s">
        <v>140</v>
      </c>
      <c r="T2712" s="26" t="s">
        <v>12084</v>
      </c>
      <c r="U2712" s="26" t="s">
        <v>12085</v>
      </c>
      <c r="V2712" s="18"/>
      <c r="W2712" s="18"/>
      <c r="X2712" s="26" t="s">
        <v>83</v>
      </c>
      <c r="Y2712" s="18">
        <v>1.0</v>
      </c>
      <c r="Z2712" s="18" t="s">
        <v>1300</v>
      </c>
      <c r="AA2712" s="18" t="s">
        <v>85</v>
      </c>
      <c r="AB2712" s="18">
        <v>2.0</v>
      </c>
      <c r="AC2712" s="33" t="s">
        <v>149</v>
      </c>
      <c r="AD2712" s="26" t="s">
        <v>2707</v>
      </c>
      <c r="AE2712" s="18" t="s">
        <v>1300</v>
      </c>
      <c r="AF2712" s="18" t="str">
        <f t="shared" si="3"/>
        <v>24B</v>
      </c>
      <c r="AG2712" s="18" t="s">
        <v>27241</v>
      </c>
    </row>
    <row r="2713" ht="15.75" customHeight="1">
      <c r="A2713" s="6">
        <f t="shared" si="115"/>
        <v>435</v>
      </c>
      <c r="B2713" s="18" t="str">
        <f t="shared" si="112"/>
        <v>J435-mQL3-BC(2)</v>
      </c>
      <c r="C2713" s="18" t="s">
        <v>12081</v>
      </c>
      <c r="D2713" s="18" t="s">
        <v>5475</v>
      </c>
      <c r="E2713" s="18" t="s">
        <v>27195</v>
      </c>
      <c r="G2713" s="18"/>
      <c r="K2713" s="18" t="s">
        <v>1436</v>
      </c>
      <c r="L2713" s="25" t="s">
        <v>137</v>
      </c>
      <c r="M2713" s="25" t="s">
        <v>140</v>
      </c>
      <c r="T2713" s="26" t="s">
        <v>12093</v>
      </c>
      <c r="U2713" s="26" t="s">
        <v>12094</v>
      </c>
      <c r="V2713" s="18"/>
      <c r="W2713" s="18"/>
      <c r="X2713" s="26" t="s">
        <v>83</v>
      </c>
      <c r="Y2713" s="18">
        <v>1.0</v>
      </c>
      <c r="Z2713" s="18" t="s">
        <v>1300</v>
      </c>
      <c r="AA2713" s="18" t="s">
        <v>85</v>
      </c>
      <c r="AB2713" s="18">
        <v>2.0</v>
      </c>
      <c r="AC2713" s="33" t="s">
        <v>149</v>
      </c>
      <c r="AD2713" s="26" t="s">
        <v>2707</v>
      </c>
      <c r="AE2713" s="18" t="s">
        <v>1300</v>
      </c>
      <c r="AF2713" s="18" t="str">
        <f t="shared" si="3"/>
        <v>24B</v>
      </c>
      <c r="AG2713" s="18" t="s">
        <v>27241</v>
      </c>
    </row>
    <row r="2714" ht="15.75" customHeight="1">
      <c r="A2714" s="6">
        <f t="shared" si="115"/>
        <v>436</v>
      </c>
      <c r="B2714" s="18" t="str">
        <f t="shared" si="112"/>
        <v>J436-mQL3-BC(1)</v>
      </c>
      <c r="C2714" s="18" t="s">
        <v>12091</v>
      </c>
      <c r="D2714" s="18" t="s">
        <v>5477</v>
      </c>
      <c r="E2714" s="18" t="s">
        <v>27195</v>
      </c>
      <c r="G2714" s="18"/>
      <c r="K2714" s="18" t="s">
        <v>1371</v>
      </c>
      <c r="L2714" s="25" t="s">
        <v>137</v>
      </c>
      <c r="M2714" s="25" t="s">
        <v>140</v>
      </c>
      <c r="T2714" s="26" t="s">
        <v>12104</v>
      </c>
      <c r="U2714" s="26" t="s">
        <v>12105</v>
      </c>
      <c r="V2714" s="18"/>
      <c r="W2714" s="18"/>
      <c r="X2714" s="26" t="s">
        <v>83</v>
      </c>
      <c r="Y2714" s="18">
        <v>1.0</v>
      </c>
      <c r="Z2714" s="18" t="s">
        <v>1300</v>
      </c>
      <c r="AA2714" s="18" t="s">
        <v>85</v>
      </c>
      <c r="AB2714" s="18">
        <v>1.0</v>
      </c>
      <c r="AC2714" s="33" t="s">
        <v>193</v>
      </c>
      <c r="AD2714" s="26" t="s">
        <v>2707</v>
      </c>
      <c r="AE2714" s="18" t="s">
        <v>1300</v>
      </c>
      <c r="AF2714" s="18" t="str">
        <f t="shared" si="3"/>
        <v>24B</v>
      </c>
      <c r="AG2714" s="18" t="s">
        <v>27242</v>
      </c>
    </row>
    <row r="2715" ht="15.75" customHeight="1">
      <c r="A2715" s="6">
        <f t="shared" si="115"/>
        <v>437</v>
      </c>
      <c r="B2715" s="18" t="str">
        <f t="shared" si="112"/>
        <v>J437-mQL3-BC(1)</v>
      </c>
      <c r="C2715" s="18" t="s">
        <v>12101</v>
      </c>
      <c r="D2715" s="18" t="s">
        <v>5483</v>
      </c>
      <c r="E2715" s="18" t="s">
        <v>27195</v>
      </c>
      <c r="G2715" s="18"/>
      <c r="K2715" s="18" t="s">
        <v>1371</v>
      </c>
      <c r="L2715" s="25" t="s">
        <v>137</v>
      </c>
      <c r="M2715" s="25" t="s">
        <v>140</v>
      </c>
      <c r="T2715" s="26" t="s">
        <v>12113</v>
      </c>
      <c r="U2715" s="26" t="s">
        <v>12115</v>
      </c>
      <c r="V2715" s="18"/>
      <c r="W2715" s="18"/>
      <c r="X2715" s="26" t="s">
        <v>83</v>
      </c>
      <c r="Y2715" s="18">
        <v>1.0</v>
      </c>
      <c r="Z2715" s="18" t="s">
        <v>1300</v>
      </c>
      <c r="AA2715" s="18" t="s">
        <v>85</v>
      </c>
      <c r="AB2715" s="18">
        <v>1.0</v>
      </c>
      <c r="AC2715" s="33" t="s">
        <v>193</v>
      </c>
      <c r="AD2715" s="26" t="s">
        <v>2707</v>
      </c>
      <c r="AE2715" s="18" t="s">
        <v>1300</v>
      </c>
      <c r="AF2715" s="18" t="str">
        <f t="shared" si="3"/>
        <v>24B</v>
      </c>
      <c r="AG2715" s="18" t="s">
        <v>27242</v>
      </c>
    </row>
    <row r="2716" ht="15.75" customHeight="1">
      <c r="A2716" s="6">
        <f t="shared" si="115"/>
        <v>438</v>
      </c>
      <c r="B2716" s="18" t="str">
        <f t="shared" si="112"/>
        <v>J438-mQL3-BC(1)</v>
      </c>
      <c r="C2716" s="18" t="s">
        <v>12112</v>
      </c>
      <c r="D2716" s="18" t="s">
        <v>5487</v>
      </c>
      <c r="E2716" s="18" t="s">
        <v>27195</v>
      </c>
      <c r="G2716" s="18"/>
      <c r="K2716" s="18" t="s">
        <v>1371</v>
      </c>
      <c r="L2716" s="25" t="s">
        <v>137</v>
      </c>
      <c r="M2716" s="25" t="s">
        <v>140</v>
      </c>
      <c r="T2716" s="26" t="s">
        <v>12125</v>
      </c>
      <c r="U2716" s="26" t="s">
        <v>12126</v>
      </c>
      <c r="V2716" s="18"/>
      <c r="W2716" s="18"/>
      <c r="X2716" s="26" t="s">
        <v>83</v>
      </c>
      <c r="Y2716" s="18">
        <v>1.0</v>
      </c>
      <c r="Z2716" s="18" t="s">
        <v>1300</v>
      </c>
      <c r="AA2716" s="18" t="s">
        <v>85</v>
      </c>
      <c r="AB2716" s="18">
        <v>1.0</v>
      </c>
      <c r="AC2716" s="33" t="s">
        <v>193</v>
      </c>
      <c r="AD2716" s="26" t="s">
        <v>2707</v>
      </c>
      <c r="AE2716" s="18" t="s">
        <v>1300</v>
      </c>
      <c r="AF2716" s="18" t="str">
        <f t="shared" si="3"/>
        <v>24B</v>
      </c>
      <c r="AG2716" s="18" t="s">
        <v>27242</v>
      </c>
    </row>
    <row r="2717" ht="15.75" customHeight="1">
      <c r="A2717" s="6">
        <f t="shared" si="115"/>
        <v>439</v>
      </c>
      <c r="B2717" s="18" t="str">
        <f t="shared" si="112"/>
        <v>J439-mQL3-BC(1)</v>
      </c>
      <c r="C2717" s="18" t="s">
        <v>12121</v>
      </c>
      <c r="D2717" s="18" t="s">
        <v>5490</v>
      </c>
      <c r="E2717" s="18" t="s">
        <v>27195</v>
      </c>
      <c r="G2717" s="18"/>
      <c r="K2717" s="18" t="s">
        <v>1371</v>
      </c>
      <c r="L2717" s="25" t="s">
        <v>137</v>
      </c>
      <c r="M2717" s="25" t="s">
        <v>140</v>
      </c>
      <c r="T2717" s="26" t="s">
        <v>12132</v>
      </c>
      <c r="U2717" s="26" t="s">
        <v>12133</v>
      </c>
      <c r="V2717" s="18"/>
      <c r="W2717" s="18"/>
      <c r="X2717" s="26" t="s">
        <v>83</v>
      </c>
      <c r="Y2717" s="18">
        <v>1.0</v>
      </c>
      <c r="Z2717" s="18" t="s">
        <v>1300</v>
      </c>
      <c r="AA2717" s="18" t="s">
        <v>85</v>
      </c>
      <c r="AB2717" s="18">
        <v>1.0</v>
      </c>
      <c r="AC2717" s="33" t="s">
        <v>193</v>
      </c>
      <c r="AD2717" s="26" t="s">
        <v>2707</v>
      </c>
      <c r="AE2717" s="18" t="s">
        <v>1300</v>
      </c>
      <c r="AF2717" s="18" t="str">
        <f t="shared" si="3"/>
        <v>24B</v>
      </c>
      <c r="AG2717" s="18" t="s">
        <v>27242</v>
      </c>
    </row>
    <row r="2718" ht="15.75" customHeight="1">
      <c r="A2718" s="6">
        <f t="shared" si="115"/>
        <v>440</v>
      </c>
      <c r="B2718" s="18" t="str">
        <f t="shared" si="112"/>
        <v>J440-mQL3-BC(1)</v>
      </c>
      <c r="C2718" s="18" t="s">
        <v>12131</v>
      </c>
      <c r="D2718" s="18" t="s">
        <v>5496</v>
      </c>
      <c r="E2718" s="18" t="s">
        <v>27195</v>
      </c>
      <c r="G2718" s="18"/>
      <c r="K2718" s="18" t="s">
        <v>1371</v>
      </c>
      <c r="L2718" s="25" t="s">
        <v>137</v>
      </c>
      <c r="M2718" s="25" t="s">
        <v>140</v>
      </c>
      <c r="T2718" s="26" t="s">
        <v>12140</v>
      </c>
      <c r="U2718" s="26" t="s">
        <v>12141</v>
      </c>
      <c r="V2718" s="18"/>
      <c r="W2718" s="18"/>
      <c r="X2718" s="26" t="s">
        <v>83</v>
      </c>
      <c r="Y2718" s="18">
        <v>1.0</v>
      </c>
      <c r="Z2718" s="18" t="s">
        <v>1300</v>
      </c>
      <c r="AA2718" s="18" t="s">
        <v>85</v>
      </c>
      <c r="AB2718" s="18">
        <v>1.0</v>
      </c>
      <c r="AC2718" s="33" t="s">
        <v>193</v>
      </c>
      <c r="AD2718" s="26" t="s">
        <v>2707</v>
      </c>
      <c r="AE2718" s="18" t="s">
        <v>1300</v>
      </c>
      <c r="AF2718" s="18" t="str">
        <f t="shared" si="3"/>
        <v>24B</v>
      </c>
      <c r="AG2718" s="18" t="s">
        <v>27242</v>
      </c>
    </row>
    <row r="2719" ht="15.75" customHeight="1">
      <c r="A2719" s="6">
        <f t="shared" si="115"/>
        <v>441</v>
      </c>
      <c r="B2719" s="18" t="str">
        <f t="shared" si="112"/>
        <v>J441-mQL3-BC(1)</v>
      </c>
      <c r="C2719" s="18" t="s">
        <v>12139</v>
      </c>
      <c r="D2719" s="18" t="s">
        <v>5500</v>
      </c>
      <c r="E2719" s="18" t="s">
        <v>27195</v>
      </c>
      <c r="G2719" s="18"/>
      <c r="K2719" s="18" t="s">
        <v>1371</v>
      </c>
      <c r="L2719" s="25" t="s">
        <v>137</v>
      </c>
      <c r="M2719" s="25" t="s">
        <v>140</v>
      </c>
      <c r="T2719" s="26" t="s">
        <v>12151</v>
      </c>
      <c r="U2719" s="26" t="s">
        <v>12152</v>
      </c>
      <c r="V2719" s="18"/>
      <c r="W2719" s="18"/>
      <c r="X2719" s="26" t="s">
        <v>83</v>
      </c>
      <c r="Y2719" s="18">
        <v>1.0</v>
      </c>
      <c r="Z2719" s="18" t="s">
        <v>1300</v>
      </c>
      <c r="AA2719" s="18" t="s">
        <v>85</v>
      </c>
      <c r="AB2719" s="18">
        <v>1.0</v>
      </c>
      <c r="AC2719" s="33" t="s">
        <v>193</v>
      </c>
      <c r="AD2719" s="26" t="s">
        <v>2707</v>
      </c>
      <c r="AE2719" s="18" t="s">
        <v>1300</v>
      </c>
      <c r="AF2719" s="18" t="str">
        <f t="shared" si="3"/>
        <v>24B</v>
      </c>
      <c r="AG2719" s="18" t="s">
        <v>27242</v>
      </c>
    </row>
    <row r="2720" ht="15.75" customHeight="1">
      <c r="A2720" s="6">
        <f t="shared" si="115"/>
        <v>442</v>
      </c>
      <c r="B2720" s="18" t="str">
        <f t="shared" si="112"/>
        <v>J442-mQL3-BC(1)</v>
      </c>
      <c r="C2720" s="18" t="s">
        <v>12146</v>
      </c>
      <c r="D2720" s="18" t="s">
        <v>5505</v>
      </c>
      <c r="E2720" s="18" t="s">
        <v>27195</v>
      </c>
      <c r="G2720" s="18"/>
      <c r="K2720" s="18" t="s">
        <v>1371</v>
      </c>
      <c r="L2720" s="25" t="s">
        <v>137</v>
      </c>
      <c r="M2720" s="25" t="s">
        <v>140</v>
      </c>
      <c r="T2720" s="26" t="s">
        <v>12158</v>
      </c>
      <c r="U2720" s="26" t="s">
        <v>12159</v>
      </c>
      <c r="V2720" s="18"/>
      <c r="W2720" s="18"/>
      <c r="X2720" s="26" t="s">
        <v>83</v>
      </c>
      <c r="Y2720" s="18">
        <v>1.0</v>
      </c>
      <c r="Z2720" s="18" t="s">
        <v>1300</v>
      </c>
      <c r="AA2720" s="18" t="s">
        <v>85</v>
      </c>
      <c r="AB2720" s="18">
        <v>1.0</v>
      </c>
      <c r="AC2720" s="33" t="s">
        <v>193</v>
      </c>
      <c r="AD2720" s="26" t="s">
        <v>2707</v>
      </c>
      <c r="AE2720" s="18" t="s">
        <v>1300</v>
      </c>
      <c r="AF2720" s="18" t="str">
        <f t="shared" si="3"/>
        <v>24B</v>
      </c>
      <c r="AG2720" s="18" t="s">
        <v>27242</v>
      </c>
    </row>
    <row r="2721" ht="15.75" customHeight="1">
      <c r="A2721" s="6">
        <f t="shared" si="115"/>
        <v>443</v>
      </c>
      <c r="B2721" s="18" t="str">
        <f t="shared" si="112"/>
        <v>J443-mQL3-BC(1)</v>
      </c>
      <c r="C2721" s="18" t="s">
        <v>12157</v>
      </c>
      <c r="D2721" s="18" t="s">
        <v>5510</v>
      </c>
      <c r="E2721" s="18" t="s">
        <v>27195</v>
      </c>
      <c r="G2721" s="18"/>
      <c r="K2721" s="18" t="s">
        <v>1371</v>
      </c>
      <c r="L2721" s="25" t="s">
        <v>137</v>
      </c>
      <c r="M2721" s="25" t="s">
        <v>140</v>
      </c>
      <c r="T2721" s="26" t="s">
        <v>12168</v>
      </c>
      <c r="U2721" s="26" t="s">
        <v>12169</v>
      </c>
      <c r="V2721" s="18"/>
      <c r="W2721" s="18"/>
      <c r="X2721" s="26" t="s">
        <v>83</v>
      </c>
      <c r="Y2721" s="18">
        <v>1.0</v>
      </c>
      <c r="Z2721" s="18" t="s">
        <v>1300</v>
      </c>
      <c r="AA2721" s="18" t="s">
        <v>85</v>
      </c>
      <c r="AB2721" s="18">
        <v>1.0</v>
      </c>
      <c r="AC2721" s="33" t="s">
        <v>193</v>
      </c>
      <c r="AD2721" s="26" t="s">
        <v>2707</v>
      </c>
      <c r="AE2721" s="18" t="s">
        <v>1300</v>
      </c>
      <c r="AF2721" s="18" t="str">
        <f t="shared" si="3"/>
        <v>24B</v>
      </c>
      <c r="AG2721" s="18" t="s">
        <v>27242</v>
      </c>
    </row>
    <row r="2722" ht="15.75" customHeight="1">
      <c r="A2722" s="6">
        <f t="shared" si="115"/>
        <v>444</v>
      </c>
      <c r="B2722" s="18" t="str">
        <f t="shared" si="112"/>
        <v>J444-mQL3-BC(1)</v>
      </c>
      <c r="C2722" s="18" t="s">
        <v>12165</v>
      </c>
      <c r="D2722" s="18" t="s">
        <v>5517</v>
      </c>
      <c r="E2722" s="18" t="s">
        <v>27195</v>
      </c>
      <c r="G2722" s="18"/>
      <c r="K2722" s="18" t="s">
        <v>1371</v>
      </c>
      <c r="L2722" s="25" t="s">
        <v>137</v>
      </c>
      <c r="M2722" s="25" t="s">
        <v>140</v>
      </c>
      <c r="T2722" s="26" t="s">
        <v>12177</v>
      </c>
      <c r="U2722" s="26" t="s">
        <v>12178</v>
      </c>
      <c r="V2722" s="18"/>
      <c r="W2722" s="18"/>
      <c r="X2722" s="26" t="s">
        <v>83</v>
      </c>
      <c r="Y2722" s="18">
        <v>1.0</v>
      </c>
      <c r="Z2722" s="18" t="s">
        <v>1300</v>
      </c>
      <c r="AA2722" s="18" t="s">
        <v>85</v>
      </c>
      <c r="AB2722" s="18">
        <v>1.0</v>
      </c>
      <c r="AC2722" s="33" t="s">
        <v>193</v>
      </c>
      <c r="AD2722" s="26" t="s">
        <v>2707</v>
      </c>
      <c r="AE2722" s="18" t="s">
        <v>1300</v>
      </c>
      <c r="AF2722" s="18" t="str">
        <f t="shared" si="3"/>
        <v>24B</v>
      </c>
      <c r="AG2722" s="18" t="s">
        <v>27242</v>
      </c>
    </row>
    <row r="2723" ht="15.75" customHeight="1">
      <c r="A2723" s="6">
        <f t="shared" si="115"/>
        <v>445</v>
      </c>
      <c r="B2723" s="18" t="str">
        <f t="shared" si="112"/>
        <v>J445-mQL3-BC(1)</v>
      </c>
      <c r="C2723" s="18" t="s">
        <v>12173</v>
      </c>
      <c r="D2723" s="18" t="s">
        <v>5519</v>
      </c>
      <c r="E2723" s="18" t="s">
        <v>27195</v>
      </c>
      <c r="G2723" s="18"/>
      <c r="K2723" s="18" t="s">
        <v>1371</v>
      </c>
      <c r="L2723" s="25" t="s">
        <v>137</v>
      </c>
      <c r="M2723" s="25" t="s">
        <v>140</v>
      </c>
      <c r="T2723" s="26" t="s">
        <v>12184</v>
      </c>
      <c r="U2723" s="26" t="s">
        <v>12185</v>
      </c>
      <c r="V2723" s="18"/>
      <c r="W2723" s="18"/>
      <c r="X2723" s="26" t="s">
        <v>83</v>
      </c>
      <c r="Y2723" s="18">
        <v>1.0</v>
      </c>
      <c r="Z2723" s="18" t="s">
        <v>1300</v>
      </c>
      <c r="AA2723" s="18" t="s">
        <v>85</v>
      </c>
      <c r="AB2723" s="18">
        <v>1.0</v>
      </c>
      <c r="AC2723" s="33" t="s">
        <v>193</v>
      </c>
      <c r="AD2723" s="26" t="s">
        <v>2707</v>
      </c>
      <c r="AE2723" s="18" t="s">
        <v>1300</v>
      </c>
      <c r="AF2723" s="18" t="str">
        <f t="shared" si="3"/>
        <v>24B</v>
      </c>
      <c r="AG2723" s="18" t="s">
        <v>27242</v>
      </c>
    </row>
    <row r="2724" ht="15.75" customHeight="1">
      <c r="A2724" s="6">
        <f t="shared" si="115"/>
        <v>446</v>
      </c>
      <c r="B2724" s="18" t="str">
        <f t="shared" si="112"/>
        <v>J446-mQL3-BC(1)</v>
      </c>
      <c r="C2724" s="18" t="s">
        <v>12183</v>
      </c>
      <c r="D2724" s="18" t="s">
        <v>5524</v>
      </c>
      <c r="E2724" s="18" t="s">
        <v>27195</v>
      </c>
      <c r="G2724" s="18"/>
      <c r="K2724" s="18" t="s">
        <v>1371</v>
      </c>
      <c r="L2724" s="25" t="s">
        <v>137</v>
      </c>
      <c r="M2724" s="25" t="s">
        <v>140</v>
      </c>
      <c r="T2724" s="26" t="s">
        <v>12194</v>
      </c>
      <c r="U2724" s="26" t="s">
        <v>12195</v>
      </c>
      <c r="V2724" s="18"/>
      <c r="W2724" s="18"/>
      <c r="X2724" s="26" t="s">
        <v>83</v>
      </c>
      <c r="Y2724" s="18">
        <v>1.0</v>
      </c>
      <c r="Z2724" s="18" t="s">
        <v>1300</v>
      </c>
      <c r="AA2724" s="18" t="s">
        <v>85</v>
      </c>
      <c r="AB2724" s="18">
        <v>1.0</v>
      </c>
      <c r="AC2724" s="33" t="s">
        <v>193</v>
      </c>
      <c r="AD2724" s="26" t="s">
        <v>2707</v>
      </c>
      <c r="AE2724" s="18" t="s">
        <v>1300</v>
      </c>
      <c r="AF2724" s="18" t="str">
        <f t="shared" si="3"/>
        <v>24B</v>
      </c>
      <c r="AG2724" s="18" t="s">
        <v>27242</v>
      </c>
    </row>
    <row r="2725" ht="15.75" customHeight="1">
      <c r="A2725" s="6">
        <f t="shared" si="115"/>
        <v>447</v>
      </c>
      <c r="B2725" s="18" t="str">
        <f t="shared" si="112"/>
        <v>J447-mQL3-BC(1)</v>
      </c>
      <c r="C2725" s="18" t="s">
        <v>12192</v>
      </c>
      <c r="D2725" s="18" t="s">
        <v>5529</v>
      </c>
      <c r="E2725" s="18" t="s">
        <v>27195</v>
      </c>
      <c r="G2725" s="18"/>
      <c r="K2725" s="18" t="s">
        <v>1371</v>
      </c>
      <c r="L2725" s="25" t="s">
        <v>137</v>
      </c>
      <c r="M2725" s="25" t="s">
        <v>140</v>
      </c>
      <c r="T2725" s="26" t="s">
        <v>12203</v>
      </c>
      <c r="U2725" s="26" t="s">
        <v>12204</v>
      </c>
      <c r="V2725" s="18"/>
      <c r="W2725" s="18"/>
      <c r="X2725" s="26" t="s">
        <v>83</v>
      </c>
      <c r="Y2725" s="18">
        <v>1.0</v>
      </c>
      <c r="Z2725" s="18" t="s">
        <v>1300</v>
      </c>
      <c r="AA2725" s="18" t="s">
        <v>85</v>
      </c>
      <c r="AB2725" s="18">
        <v>1.0</v>
      </c>
      <c r="AC2725" s="33" t="s">
        <v>193</v>
      </c>
      <c r="AD2725" s="26" t="s">
        <v>2707</v>
      </c>
      <c r="AE2725" s="18" t="s">
        <v>1300</v>
      </c>
      <c r="AF2725" s="18" t="str">
        <f t="shared" si="3"/>
        <v>24B</v>
      </c>
      <c r="AG2725" s="18" t="s">
        <v>27242</v>
      </c>
    </row>
    <row r="2726" ht="15.75" customHeight="1">
      <c r="A2726" s="6">
        <f t="shared" si="115"/>
        <v>448</v>
      </c>
      <c r="B2726" s="18" t="str">
        <f t="shared" si="112"/>
        <v>J448-mQL3-BC(1)</v>
      </c>
      <c r="C2726" s="18" t="s">
        <v>12202</v>
      </c>
      <c r="D2726" s="18" t="s">
        <v>5531</v>
      </c>
      <c r="E2726" s="18" t="s">
        <v>27195</v>
      </c>
      <c r="G2726" s="18"/>
      <c r="K2726" s="18" t="s">
        <v>1371</v>
      </c>
      <c r="L2726" s="25" t="s">
        <v>137</v>
      </c>
      <c r="M2726" s="25" t="s">
        <v>140</v>
      </c>
      <c r="T2726" s="26" t="s">
        <v>12210</v>
      </c>
      <c r="U2726" s="26" t="s">
        <v>9719</v>
      </c>
      <c r="V2726" s="18"/>
      <c r="W2726" s="18"/>
      <c r="X2726" s="26" t="s">
        <v>83</v>
      </c>
      <c r="Y2726" s="18">
        <v>1.0</v>
      </c>
      <c r="Z2726" s="18" t="s">
        <v>1300</v>
      </c>
      <c r="AA2726" s="18" t="s">
        <v>85</v>
      </c>
      <c r="AB2726" s="18">
        <v>1.0</v>
      </c>
      <c r="AC2726" s="33" t="s">
        <v>193</v>
      </c>
      <c r="AD2726" s="26" t="s">
        <v>2707</v>
      </c>
      <c r="AE2726" s="18" t="s">
        <v>1300</v>
      </c>
      <c r="AF2726" s="18" t="str">
        <f t="shared" si="3"/>
        <v>24B</v>
      </c>
      <c r="AG2726" s="18" t="s">
        <v>27242</v>
      </c>
    </row>
    <row r="2727" ht="15.75" customHeight="1">
      <c r="A2727" s="6">
        <f t="shared" si="115"/>
        <v>449</v>
      </c>
      <c r="B2727" s="18" t="str">
        <f t="shared" si="112"/>
        <v>J449-mQL3-BC(1)</v>
      </c>
      <c r="C2727" s="18" t="s">
        <v>12209</v>
      </c>
      <c r="D2727" s="18" t="s">
        <v>5538</v>
      </c>
      <c r="E2727" s="18" t="s">
        <v>27195</v>
      </c>
      <c r="G2727" s="18"/>
      <c r="K2727" s="18" t="s">
        <v>1371</v>
      </c>
      <c r="L2727" s="25" t="s">
        <v>137</v>
      </c>
      <c r="M2727" s="25" t="s">
        <v>140</v>
      </c>
      <c r="T2727" s="26" t="s">
        <v>12220</v>
      </c>
      <c r="U2727" s="26" t="s">
        <v>12221</v>
      </c>
      <c r="V2727" s="18"/>
      <c r="W2727" s="18"/>
      <c r="X2727" s="26" t="s">
        <v>83</v>
      </c>
      <c r="Y2727" s="18">
        <v>1.0</v>
      </c>
      <c r="Z2727" s="18" t="s">
        <v>1300</v>
      </c>
      <c r="AA2727" s="18" t="s">
        <v>85</v>
      </c>
      <c r="AB2727" s="18">
        <v>1.0</v>
      </c>
      <c r="AC2727" s="33" t="s">
        <v>193</v>
      </c>
      <c r="AD2727" s="26" t="s">
        <v>2707</v>
      </c>
      <c r="AE2727" s="18" t="s">
        <v>1300</v>
      </c>
      <c r="AF2727" s="18" t="str">
        <f t="shared" si="3"/>
        <v>24B</v>
      </c>
      <c r="AG2727" s="18" t="s">
        <v>27242</v>
      </c>
    </row>
    <row r="2728" ht="15.75" customHeight="1">
      <c r="A2728" s="6">
        <f t="shared" si="115"/>
        <v>450</v>
      </c>
      <c r="B2728" s="18" t="str">
        <f t="shared" si="112"/>
        <v>J450-mQL3-BC(1)</v>
      </c>
      <c r="C2728" s="18" t="s">
        <v>12217</v>
      </c>
      <c r="D2728" s="18" t="s">
        <v>5542</v>
      </c>
      <c r="E2728" s="18" t="s">
        <v>27195</v>
      </c>
      <c r="G2728" s="18"/>
      <c r="K2728" s="18" t="s">
        <v>1371</v>
      </c>
      <c r="L2728" s="25" t="s">
        <v>137</v>
      </c>
      <c r="M2728" s="25" t="s">
        <v>140</v>
      </c>
      <c r="T2728" s="26" t="s">
        <v>12229</v>
      </c>
      <c r="U2728" s="26" t="s">
        <v>12230</v>
      </c>
      <c r="V2728" s="18"/>
      <c r="W2728" s="18"/>
      <c r="X2728" s="26" t="s">
        <v>83</v>
      </c>
      <c r="Y2728" s="18">
        <v>1.0</v>
      </c>
      <c r="Z2728" s="18" t="s">
        <v>1300</v>
      </c>
      <c r="AA2728" s="18" t="s">
        <v>85</v>
      </c>
      <c r="AB2728" s="18">
        <v>1.0</v>
      </c>
      <c r="AC2728" s="33" t="s">
        <v>193</v>
      </c>
      <c r="AD2728" s="26" t="s">
        <v>2707</v>
      </c>
      <c r="AE2728" s="18" t="s">
        <v>1300</v>
      </c>
      <c r="AF2728" s="18" t="str">
        <f t="shared" si="3"/>
        <v>24B</v>
      </c>
      <c r="AG2728" s="18" t="s">
        <v>27242</v>
      </c>
    </row>
    <row r="2729" ht="15.75" customHeight="1">
      <c r="A2729" s="6">
        <f t="shared" si="115"/>
        <v>451</v>
      </c>
      <c r="B2729" s="18" t="str">
        <f t="shared" si="112"/>
        <v>J451-mQL3-BC(1)</v>
      </c>
      <c r="C2729" s="18" t="s">
        <v>12225</v>
      </c>
      <c r="D2729" s="18" t="s">
        <v>5547</v>
      </c>
      <c r="E2729" s="18" t="s">
        <v>27195</v>
      </c>
      <c r="G2729" s="18"/>
      <c r="K2729" s="18" t="s">
        <v>1371</v>
      </c>
      <c r="L2729" s="25" t="s">
        <v>137</v>
      </c>
      <c r="M2729" s="25" t="s">
        <v>140</v>
      </c>
      <c r="T2729" s="26" t="s">
        <v>12236</v>
      </c>
      <c r="U2729" s="26" t="s">
        <v>12237</v>
      </c>
      <c r="V2729" s="18"/>
      <c r="W2729" s="18"/>
      <c r="X2729" s="26" t="s">
        <v>83</v>
      </c>
      <c r="Y2729" s="18">
        <v>1.0</v>
      </c>
      <c r="Z2729" s="18" t="s">
        <v>1300</v>
      </c>
      <c r="AA2729" s="18" t="s">
        <v>85</v>
      </c>
      <c r="AB2729" s="18">
        <v>1.0</v>
      </c>
      <c r="AC2729" s="33" t="s">
        <v>193</v>
      </c>
      <c r="AD2729" s="26" t="s">
        <v>2707</v>
      </c>
      <c r="AE2729" s="18" t="s">
        <v>1300</v>
      </c>
      <c r="AF2729" s="18" t="str">
        <f t="shared" si="3"/>
        <v>24B</v>
      </c>
      <c r="AG2729" s="18" t="s">
        <v>27242</v>
      </c>
    </row>
    <row r="2730" ht="15.75" customHeight="1">
      <c r="A2730" s="6">
        <f t="shared" si="115"/>
        <v>452</v>
      </c>
      <c r="B2730" s="18" t="str">
        <f t="shared" si="112"/>
        <v>J452-mQL3-BC(1)</v>
      </c>
      <c r="C2730" s="18" t="s">
        <v>12235</v>
      </c>
      <c r="D2730" s="18" t="s">
        <v>5552</v>
      </c>
      <c r="E2730" s="18" t="s">
        <v>27195</v>
      </c>
      <c r="G2730" s="18"/>
      <c r="K2730" s="18" t="s">
        <v>1371</v>
      </c>
      <c r="L2730" s="25" t="s">
        <v>137</v>
      </c>
      <c r="M2730" s="25" t="s">
        <v>140</v>
      </c>
      <c r="T2730" s="26" t="s">
        <v>12246</v>
      </c>
      <c r="U2730" s="26" t="s">
        <v>12247</v>
      </c>
      <c r="V2730" s="18"/>
      <c r="W2730" s="18"/>
      <c r="X2730" s="26" t="s">
        <v>83</v>
      </c>
      <c r="Y2730" s="18">
        <v>1.0</v>
      </c>
      <c r="Z2730" s="18" t="s">
        <v>1300</v>
      </c>
      <c r="AA2730" s="18" t="s">
        <v>85</v>
      </c>
      <c r="AB2730" s="18">
        <v>1.0</v>
      </c>
      <c r="AC2730" s="33" t="s">
        <v>193</v>
      </c>
      <c r="AD2730" s="26" t="s">
        <v>2707</v>
      </c>
      <c r="AE2730" s="18" t="s">
        <v>1300</v>
      </c>
      <c r="AF2730" s="18" t="str">
        <f t="shared" si="3"/>
        <v>24B</v>
      </c>
      <c r="AG2730" s="18" t="s">
        <v>27242</v>
      </c>
    </row>
    <row r="2731" ht="15.75" customHeight="1">
      <c r="A2731" s="6">
        <f t="shared" si="115"/>
        <v>453</v>
      </c>
      <c r="B2731" s="18" t="str">
        <f t="shared" si="112"/>
        <v>J453-mQL3-BC(1)</v>
      </c>
      <c r="C2731" s="18" t="s">
        <v>12243</v>
      </c>
      <c r="D2731" s="18" t="s">
        <v>5557</v>
      </c>
      <c r="E2731" s="18" t="s">
        <v>27195</v>
      </c>
      <c r="G2731" s="18"/>
      <c r="K2731" s="18" t="s">
        <v>1371</v>
      </c>
      <c r="L2731" s="25" t="s">
        <v>137</v>
      </c>
      <c r="M2731" s="25" t="s">
        <v>140</v>
      </c>
      <c r="T2731" s="26" t="s">
        <v>12255</v>
      </c>
      <c r="U2731" s="26" t="s">
        <v>12256</v>
      </c>
      <c r="V2731" s="18"/>
      <c r="W2731" s="18"/>
      <c r="X2731" s="26" t="s">
        <v>83</v>
      </c>
      <c r="Y2731" s="18">
        <v>1.0</v>
      </c>
      <c r="Z2731" s="18" t="s">
        <v>1300</v>
      </c>
      <c r="AA2731" s="18" t="s">
        <v>85</v>
      </c>
      <c r="AB2731" s="18">
        <v>1.0</v>
      </c>
      <c r="AC2731" s="33" t="s">
        <v>193</v>
      </c>
      <c r="AD2731" s="26" t="s">
        <v>2707</v>
      </c>
      <c r="AE2731" s="18" t="s">
        <v>1300</v>
      </c>
      <c r="AF2731" s="18" t="str">
        <f t="shared" si="3"/>
        <v>24B</v>
      </c>
      <c r="AG2731" s="18" t="s">
        <v>27242</v>
      </c>
    </row>
    <row r="2732" ht="15.75" customHeight="1">
      <c r="A2732" s="6">
        <f t="shared" si="115"/>
        <v>454</v>
      </c>
      <c r="B2732" s="18" t="str">
        <f t="shared" si="112"/>
        <v>J454-mQL3-BC(1)</v>
      </c>
      <c r="C2732" s="18" t="s">
        <v>12252</v>
      </c>
      <c r="D2732" s="18" t="s">
        <v>5562</v>
      </c>
      <c r="E2732" s="18" t="s">
        <v>27195</v>
      </c>
      <c r="G2732" s="18"/>
      <c r="K2732" s="18" t="s">
        <v>1371</v>
      </c>
      <c r="L2732" s="25" t="s">
        <v>137</v>
      </c>
      <c r="M2732" s="25" t="s">
        <v>140</v>
      </c>
      <c r="T2732" s="26" t="s">
        <v>12264</v>
      </c>
      <c r="U2732" s="26" t="s">
        <v>12265</v>
      </c>
      <c r="V2732" s="18"/>
      <c r="W2732" s="18"/>
      <c r="X2732" s="26" t="s">
        <v>83</v>
      </c>
      <c r="Y2732" s="18">
        <v>1.0</v>
      </c>
      <c r="Z2732" s="18" t="s">
        <v>1300</v>
      </c>
      <c r="AA2732" s="18" t="s">
        <v>85</v>
      </c>
      <c r="AB2732" s="18">
        <v>1.0</v>
      </c>
      <c r="AC2732" s="33" t="s">
        <v>193</v>
      </c>
      <c r="AD2732" s="26" t="s">
        <v>2707</v>
      </c>
      <c r="AE2732" s="18" t="s">
        <v>1300</v>
      </c>
      <c r="AF2732" s="18" t="str">
        <f t="shared" si="3"/>
        <v>24B</v>
      </c>
      <c r="AG2732" s="18" t="s">
        <v>27242</v>
      </c>
    </row>
    <row r="2733" ht="15.75" customHeight="1">
      <c r="A2733" s="6">
        <f t="shared" si="115"/>
        <v>455</v>
      </c>
      <c r="B2733" s="18" t="str">
        <f t="shared" si="112"/>
        <v>J455-mQL3-BC(1)</v>
      </c>
      <c r="C2733" s="18" t="s">
        <v>12262</v>
      </c>
      <c r="D2733" s="18" t="s">
        <v>5565</v>
      </c>
      <c r="E2733" s="18" t="s">
        <v>27195</v>
      </c>
      <c r="G2733" s="18"/>
      <c r="K2733" s="18" t="s">
        <v>1371</v>
      </c>
      <c r="L2733" s="25" t="s">
        <v>137</v>
      </c>
      <c r="M2733" s="25" t="s">
        <v>140</v>
      </c>
      <c r="T2733" s="26" t="s">
        <v>12272</v>
      </c>
      <c r="U2733" s="26" t="s">
        <v>12273</v>
      </c>
      <c r="V2733" s="18"/>
      <c r="W2733" s="18"/>
      <c r="X2733" s="26" t="s">
        <v>83</v>
      </c>
      <c r="Y2733" s="18">
        <v>1.0</v>
      </c>
      <c r="Z2733" s="18" t="s">
        <v>1300</v>
      </c>
      <c r="AA2733" s="18" t="s">
        <v>85</v>
      </c>
      <c r="AB2733" s="18">
        <v>1.0</v>
      </c>
      <c r="AC2733" s="33" t="s">
        <v>193</v>
      </c>
      <c r="AD2733" s="26" t="s">
        <v>2707</v>
      </c>
      <c r="AE2733" s="18" t="s">
        <v>1300</v>
      </c>
      <c r="AF2733" s="18" t="str">
        <f t="shared" si="3"/>
        <v>24B</v>
      </c>
      <c r="AG2733" s="18" t="s">
        <v>27242</v>
      </c>
    </row>
    <row r="2734" ht="15.75" customHeight="1">
      <c r="A2734" s="6">
        <f t="shared" si="115"/>
        <v>456</v>
      </c>
      <c r="B2734" s="18" t="str">
        <f t="shared" si="112"/>
        <v>J456-mQL3-BC(1)</v>
      </c>
      <c r="C2734" s="18" t="s">
        <v>12270</v>
      </c>
      <c r="D2734" s="18" t="s">
        <v>5571</v>
      </c>
      <c r="E2734" s="18" t="s">
        <v>27195</v>
      </c>
      <c r="G2734" s="18"/>
      <c r="K2734" s="18" t="s">
        <v>1371</v>
      </c>
      <c r="L2734" s="25" t="s">
        <v>137</v>
      </c>
      <c r="M2734" s="25" t="s">
        <v>140</v>
      </c>
      <c r="T2734" s="26" t="s">
        <v>12281</v>
      </c>
      <c r="U2734" s="26" t="s">
        <v>12282</v>
      </c>
      <c r="V2734" s="18"/>
      <c r="W2734" s="18"/>
      <c r="X2734" s="26" t="s">
        <v>83</v>
      </c>
      <c r="Y2734" s="18">
        <v>1.0</v>
      </c>
      <c r="Z2734" s="18" t="s">
        <v>1300</v>
      </c>
      <c r="AA2734" s="18" t="s">
        <v>85</v>
      </c>
      <c r="AB2734" s="18">
        <v>1.0</v>
      </c>
      <c r="AC2734" s="33" t="s">
        <v>193</v>
      </c>
      <c r="AD2734" s="26" t="s">
        <v>2707</v>
      </c>
      <c r="AE2734" s="18" t="s">
        <v>1300</v>
      </c>
      <c r="AF2734" s="18" t="str">
        <f t="shared" si="3"/>
        <v>24B</v>
      </c>
      <c r="AG2734" s="18" t="s">
        <v>27242</v>
      </c>
    </row>
    <row r="2735" ht="15.75" customHeight="1">
      <c r="A2735" s="6">
        <f t="shared" si="115"/>
        <v>457</v>
      </c>
      <c r="B2735" s="18" t="str">
        <f t="shared" si="112"/>
        <v>J457-mQL3-BC(1)</v>
      </c>
      <c r="C2735" s="18" t="s">
        <v>12280</v>
      </c>
      <c r="D2735" s="18" t="s">
        <v>5576</v>
      </c>
      <c r="E2735" s="18" t="s">
        <v>27195</v>
      </c>
      <c r="G2735" s="18"/>
      <c r="K2735" s="18" t="s">
        <v>1371</v>
      </c>
      <c r="L2735" s="25" t="s">
        <v>137</v>
      </c>
      <c r="M2735" s="25" t="s">
        <v>140</v>
      </c>
      <c r="T2735" s="26" t="s">
        <v>12290</v>
      </c>
      <c r="U2735" s="26" t="s">
        <v>12291</v>
      </c>
      <c r="V2735" s="18"/>
      <c r="W2735" s="18"/>
      <c r="X2735" s="26" t="s">
        <v>83</v>
      </c>
      <c r="Y2735" s="18">
        <v>1.0</v>
      </c>
      <c r="Z2735" s="18" t="s">
        <v>1300</v>
      </c>
      <c r="AA2735" s="18" t="s">
        <v>85</v>
      </c>
      <c r="AB2735" s="18">
        <v>1.0</v>
      </c>
      <c r="AC2735" s="33" t="s">
        <v>193</v>
      </c>
      <c r="AD2735" s="26" t="s">
        <v>2707</v>
      </c>
      <c r="AE2735" s="18" t="s">
        <v>1300</v>
      </c>
      <c r="AF2735" s="18" t="str">
        <f t="shared" si="3"/>
        <v>24B</v>
      </c>
      <c r="AG2735" s="18" t="s">
        <v>27242</v>
      </c>
    </row>
    <row r="2736" ht="15.75" customHeight="1">
      <c r="A2736" s="6">
        <f t="shared" si="115"/>
        <v>458</v>
      </c>
      <c r="B2736" s="18" t="str">
        <f t="shared" si="112"/>
        <v>J458-mQL3-BC(1)</v>
      </c>
      <c r="C2736" s="18" t="s">
        <v>12288</v>
      </c>
      <c r="D2736" s="18" t="s">
        <v>5581</v>
      </c>
      <c r="E2736" s="18" t="s">
        <v>27195</v>
      </c>
      <c r="G2736" s="18"/>
      <c r="K2736" s="18" t="s">
        <v>1371</v>
      </c>
      <c r="L2736" s="25" t="s">
        <v>137</v>
      </c>
      <c r="M2736" s="25" t="s">
        <v>140</v>
      </c>
      <c r="T2736" s="26" t="s">
        <v>12296</v>
      </c>
      <c r="U2736" s="26" t="s">
        <v>12297</v>
      </c>
      <c r="V2736" s="18"/>
      <c r="W2736" s="18"/>
      <c r="X2736" s="26" t="s">
        <v>83</v>
      </c>
      <c r="Y2736" s="18">
        <v>1.0</v>
      </c>
      <c r="Z2736" s="18" t="s">
        <v>1300</v>
      </c>
      <c r="AA2736" s="18" t="s">
        <v>85</v>
      </c>
      <c r="AB2736" s="18">
        <v>1.0</v>
      </c>
      <c r="AC2736" s="33" t="s">
        <v>193</v>
      </c>
      <c r="AD2736" s="26" t="s">
        <v>2707</v>
      </c>
      <c r="AE2736" s="18" t="s">
        <v>1300</v>
      </c>
      <c r="AF2736" s="18" t="str">
        <f t="shared" si="3"/>
        <v>24B</v>
      </c>
      <c r="AG2736" s="18" t="s">
        <v>27242</v>
      </c>
    </row>
    <row r="2737" ht="15.75" customHeight="1">
      <c r="A2737" s="6">
        <f t="shared" si="115"/>
        <v>459</v>
      </c>
      <c r="B2737" s="18" t="str">
        <f t="shared" si="112"/>
        <v>J459-mQL3-BC(1)</v>
      </c>
      <c r="C2737" s="18" t="s">
        <v>12295</v>
      </c>
      <c r="D2737" s="18" t="s">
        <v>5586</v>
      </c>
      <c r="E2737" s="18" t="s">
        <v>27195</v>
      </c>
      <c r="G2737" s="18"/>
      <c r="K2737" s="18" t="s">
        <v>1371</v>
      </c>
      <c r="L2737" s="25" t="s">
        <v>137</v>
      </c>
      <c r="M2737" s="25" t="s">
        <v>140</v>
      </c>
      <c r="T2737" s="26" t="s">
        <v>12305</v>
      </c>
      <c r="U2737" s="26" t="s">
        <v>12306</v>
      </c>
      <c r="V2737" s="18"/>
      <c r="W2737" s="18"/>
      <c r="X2737" s="26" t="s">
        <v>83</v>
      </c>
      <c r="Y2737" s="18">
        <v>1.0</v>
      </c>
      <c r="Z2737" s="18" t="s">
        <v>1300</v>
      </c>
      <c r="AA2737" s="18" t="s">
        <v>85</v>
      </c>
      <c r="AB2737" s="18">
        <v>1.0</v>
      </c>
      <c r="AC2737" s="33" t="s">
        <v>193</v>
      </c>
      <c r="AD2737" s="26" t="s">
        <v>2707</v>
      </c>
      <c r="AE2737" s="18" t="s">
        <v>1300</v>
      </c>
      <c r="AF2737" s="18" t="str">
        <f t="shared" si="3"/>
        <v>24B</v>
      </c>
      <c r="AG2737" s="18" t="s">
        <v>27242</v>
      </c>
    </row>
    <row r="2738" ht="15.75" customHeight="1">
      <c r="A2738" s="6">
        <f t="shared" si="115"/>
        <v>460</v>
      </c>
      <c r="B2738" s="18" t="str">
        <f t="shared" si="112"/>
        <v>J460-mQL3-BC(1)</v>
      </c>
      <c r="C2738" s="18" t="s">
        <v>12304</v>
      </c>
      <c r="D2738" s="18" t="s">
        <v>5591</v>
      </c>
      <c r="E2738" s="18" t="s">
        <v>27195</v>
      </c>
      <c r="G2738" s="18"/>
      <c r="K2738" s="18" t="s">
        <v>1371</v>
      </c>
      <c r="L2738" s="25" t="s">
        <v>137</v>
      </c>
      <c r="M2738" s="25" t="s">
        <v>140</v>
      </c>
      <c r="T2738" s="26" t="s">
        <v>12312</v>
      </c>
      <c r="U2738" s="26" t="s">
        <v>12313</v>
      </c>
      <c r="V2738" s="18"/>
      <c r="W2738" s="18"/>
      <c r="X2738" s="26" t="s">
        <v>83</v>
      </c>
      <c r="Y2738" s="18">
        <v>1.0</v>
      </c>
      <c r="Z2738" s="18" t="s">
        <v>1300</v>
      </c>
      <c r="AA2738" s="18" t="s">
        <v>85</v>
      </c>
      <c r="AB2738" s="18">
        <v>1.0</v>
      </c>
      <c r="AC2738" s="33" t="s">
        <v>193</v>
      </c>
      <c r="AD2738" s="26" t="s">
        <v>2707</v>
      </c>
      <c r="AE2738" s="18" t="s">
        <v>1300</v>
      </c>
      <c r="AF2738" s="18" t="str">
        <f t="shared" si="3"/>
        <v>24B</v>
      </c>
      <c r="AG2738" s="18" t="s">
        <v>27242</v>
      </c>
    </row>
    <row r="2739" ht="15.75" customHeight="1">
      <c r="A2739" s="6">
        <f t="shared" si="115"/>
        <v>461</v>
      </c>
      <c r="B2739" s="18" t="str">
        <f t="shared" si="112"/>
        <v>J461-mQL3-BC(1)</v>
      </c>
      <c r="C2739" s="18" t="s">
        <v>12310</v>
      </c>
      <c r="D2739" s="18" t="s">
        <v>5596</v>
      </c>
      <c r="E2739" s="18" t="s">
        <v>27195</v>
      </c>
      <c r="G2739" s="18"/>
      <c r="K2739" s="18" t="s">
        <v>1371</v>
      </c>
      <c r="L2739" s="25" t="s">
        <v>137</v>
      </c>
      <c r="M2739" s="25" t="s">
        <v>140</v>
      </c>
      <c r="T2739" s="26" t="s">
        <v>12318</v>
      </c>
      <c r="U2739" s="26" t="s">
        <v>12319</v>
      </c>
      <c r="V2739" s="18"/>
      <c r="W2739" s="18"/>
      <c r="X2739" s="26" t="s">
        <v>83</v>
      </c>
      <c r="Y2739" s="18">
        <v>1.0</v>
      </c>
      <c r="Z2739" s="18" t="s">
        <v>1300</v>
      </c>
      <c r="AA2739" s="18" t="s">
        <v>85</v>
      </c>
      <c r="AB2739" s="18">
        <v>1.0</v>
      </c>
      <c r="AC2739" s="33" t="s">
        <v>193</v>
      </c>
      <c r="AD2739" s="26" t="s">
        <v>2707</v>
      </c>
      <c r="AE2739" s="18" t="s">
        <v>1300</v>
      </c>
      <c r="AF2739" s="18" t="str">
        <f t="shared" si="3"/>
        <v>24B</v>
      </c>
      <c r="AG2739" s="18" t="s">
        <v>27242</v>
      </c>
    </row>
    <row r="2740" ht="15.75" customHeight="1">
      <c r="A2740" s="6">
        <f t="shared" si="115"/>
        <v>462</v>
      </c>
      <c r="B2740" s="18" t="str">
        <f t="shared" si="112"/>
        <v>J462-mQL3-BC(1)</v>
      </c>
      <c r="C2740" s="18" t="s">
        <v>12316</v>
      </c>
      <c r="D2740" s="18" t="s">
        <v>5601</v>
      </c>
      <c r="E2740" s="18" t="s">
        <v>27195</v>
      </c>
      <c r="G2740" s="18"/>
      <c r="K2740" s="18" t="s">
        <v>1371</v>
      </c>
      <c r="L2740" s="25" t="s">
        <v>137</v>
      </c>
      <c r="M2740" s="25" t="s">
        <v>140</v>
      </c>
      <c r="T2740" s="26" t="s">
        <v>12325</v>
      </c>
      <c r="U2740" s="26" t="s">
        <v>12326</v>
      </c>
      <c r="V2740" s="18"/>
      <c r="W2740" s="18"/>
      <c r="X2740" s="26" t="s">
        <v>83</v>
      </c>
      <c r="Y2740" s="18">
        <v>1.0</v>
      </c>
      <c r="Z2740" s="18" t="s">
        <v>1300</v>
      </c>
      <c r="AA2740" s="18" t="s">
        <v>85</v>
      </c>
      <c r="AB2740" s="18">
        <v>1.0</v>
      </c>
      <c r="AC2740" s="33" t="s">
        <v>193</v>
      </c>
      <c r="AD2740" s="26" t="s">
        <v>2707</v>
      </c>
      <c r="AE2740" s="18" t="s">
        <v>1300</v>
      </c>
      <c r="AF2740" s="18" t="str">
        <f t="shared" si="3"/>
        <v>24B</v>
      </c>
      <c r="AG2740" s="18" t="s">
        <v>27242</v>
      </c>
    </row>
    <row r="2741" ht="15.75" customHeight="1">
      <c r="A2741" s="6">
        <f t="shared" si="115"/>
        <v>463</v>
      </c>
      <c r="B2741" s="18" t="str">
        <f t="shared" si="112"/>
        <v>J463-mQL3-BC(1)</v>
      </c>
      <c r="C2741" s="18" t="s">
        <v>12324</v>
      </c>
      <c r="D2741" s="18" t="s">
        <v>5605</v>
      </c>
      <c r="E2741" s="18" t="s">
        <v>27195</v>
      </c>
      <c r="G2741" s="18"/>
      <c r="K2741" s="18" t="s">
        <v>1371</v>
      </c>
      <c r="L2741" s="25" t="s">
        <v>137</v>
      </c>
      <c r="M2741" s="25" t="s">
        <v>140</v>
      </c>
      <c r="T2741" s="26" t="s">
        <v>12334</v>
      </c>
      <c r="U2741" s="26" t="s">
        <v>12335</v>
      </c>
      <c r="V2741" s="18"/>
      <c r="W2741" s="18"/>
      <c r="X2741" s="26" t="s">
        <v>83</v>
      </c>
      <c r="Y2741" s="18">
        <v>1.0</v>
      </c>
      <c r="Z2741" s="18" t="s">
        <v>1300</v>
      </c>
      <c r="AA2741" s="18" t="s">
        <v>85</v>
      </c>
      <c r="AB2741" s="18">
        <v>1.0</v>
      </c>
      <c r="AC2741" s="33" t="s">
        <v>193</v>
      </c>
      <c r="AD2741" s="26" t="s">
        <v>2707</v>
      </c>
      <c r="AE2741" s="18" t="s">
        <v>1300</v>
      </c>
      <c r="AF2741" s="18" t="str">
        <f t="shared" si="3"/>
        <v>24B</v>
      </c>
      <c r="AG2741" s="18" t="s">
        <v>27242</v>
      </c>
    </row>
    <row r="2742" ht="15.75" customHeight="1">
      <c r="A2742" s="6">
        <f t="shared" si="115"/>
        <v>464</v>
      </c>
      <c r="B2742" s="18" t="str">
        <f t="shared" si="112"/>
        <v>J464-mQL3-BC(1)</v>
      </c>
      <c r="C2742" s="18" t="s">
        <v>12331</v>
      </c>
      <c r="D2742" s="18" t="s">
        <v>5610</v>
      </c>
      <c r="E2742" s="18" t="s">
        <v>27195</v>
      </c>
      <c r="G2742" s="18"/>
      <c r="K2742" s="18" t="s">
        <v>1371</v>
      </c>
      <c r="L2742" s="25" t="s">
        <v>137</v>
      </c>
      <c r="M2742" s="25" t="s">
        <v>140</v>
      </c>
      <c r="T2742" s="26" t="s">
        <v>12340</v>
      </c>
      <c r="U2742" s="26" t="s">
        <v>12341</v>
      </c>
      <c r="V2742" s="18"/>
      <c r="W2742" s="18"/>
      <c r="X2742" s="26" t="s">
        <v>83</v>
      </c>
      <c r="Y2742" s="18">
        <v>1.0</v>
      </c>
      <c r="Z2742" s="18" t="s">
        <v>1300</v>
      </c>
      <c r="AA2742" s="18" t="s">
        <v>85</v>
      </c>
      <c r="AB2742" s="18">
        <v>1.0</v>
      </c>
      <c r="AC2742" s="33" t="s">
        <v>193</v>
      </c>
      <c r="AD2742" s="26" t="s">
        <v>2707</v>
      </c>
      <c r="AE2742" s="18" t="s">
        <v>1300</v>
      </c>
      <c r="AF2742" s="18" t="str">
        <f t="shared" si="3"/>
        <v>24B</v>
      </c>
      <c r="AG2742" s="18" t="s">
        <v>27242</v>
      </c>
    </row>
    <row r="2743" ht="15.75" customHeight="1">
      <c r="A2743" s="6">
        <f t="shared" si="115"/>
        <v>465</v>
      </c>
      <c r="B2743" s="18" t="str">
        <f t="shared" si="112"/>
        <v>J465-mQL3-BC(1)</v>
      </c>
      <c r="C2743" s="18" t="s">
        <v>12339</v>
      </c>
      <c r="D2743" s="18" t="s">
        <v>5616</v>
      </c>
      <c r="E2743" s="18" t="s">
        <v>27195</v>
      </c>
      <c r="G2743" s="18"/>
      <c r="K2743" s="18" t="s">
        <v>1371</v>
      </c>
      <c r="L2743" s="25" t="s">
        <v>137</v>
      </c>
      <c r="M2743" s="25" t="s">
        <v>140</v>
      </c>
      <c r="T2743" s="26" t="s">
        <v>12349</v>
      </c>
      <c r="U2743" s="26" t="s">
        <v>12350</v>
      </c>
      <c r="V2743" s="18"/>
      <c r="W2743" s="18"/>
      <c r="X2743" s="26" t="s">
        <v>83</v>
      </c>
      <c r="Y2743" s="18">
        <v>1.0</v>
      </c>
      <c r="Z2743" s="18" t="s">
        <v>1300</v>
      </c>
      <c r="AA2743" s="18" t="s">
        <v>85</v>
      </c>
      <c r="AB2743" s="18">
        <v>1.0</v>
      </c>
      <c r="AC2743" s="33" t="s">
        <v>193</v>
      </c>
      <c r="AD2743" s="26" t="s">
        <v>2707</v>
      </c>
      <c r="AE2743" s="18" t="s">
        <v>1300</v>
      </c>
      <c r="AF2743" s="18" t="str">
        <f t="shared" si="3"/>
        <v>24B</v>
      </c>
      <c r="AG2743" s="18" t="s">
        <v>27242</v>
      </c>
    </row>
    <row r="2744" ht="15.75" customHeight="1">
      <c r="A2744" s="6">
        <f t="shared" si="115"/>
        <v>466</v>
      </c>
      <c r="B2744" s="18" t="str">
        <f t="shared" si="112"/>
        <v>J466-mQL3-BC(1)</v>
      </c>
      <c r="C2744" s="18" t="s">
        <v>12348</v>
      </c>
      <c r="D2744" s="18" t="s">
        <v>5619</v>
      </c>
      <c r="E2744" s="18" t="s">
        <v>27195</v>
      </c>
      <c r="G2744" s="18"/>
      <c r="K2744" s="18" t="s">
        <v>1371</v>
      </c>
      <c r="L2744" s="25" t="s">
        <v>137</v>
      </c>
      <c r="M2744" s="25" t="s">
        <v>140</v>
      </c>
      <c r="T2744" s="26" t="s">
        <v>12358</v>
      </c>
      <c r="U2744" s="26" t="s">
        <v>12360</v>
      </c>
      <c r="V2744" s="18"/>
      <c r="W2744" s="18"/>
      <c r="X2744" s="26" t="s">
        <v>83</v>
      </c>
      <c r="Y2744" s="18">
        <v>1.0</v>
      </c>
      <c r="Z2744" s="18" t="s">
        <v>1300</v>
      </c>
      <c r="AA2744" s="18" t="s">
        <v>85</v>
      </c>
      <c r="AB2744" s="18">
        <v>1.0</v>
      </c>
      <c r="AC2744" s="33" t="s">
        <v>193</v>
      </c>
      <c r="AD2744" s="26" t="s">
        <v>2707</v>
      </c>
      <c r="AE2744" s="18" t="s">
        <v>1300</v>
      </c>
      <c r="AF2744" s="18" t="str">
        <f t="shared" si="3"/>
        <v>24B</v>
      </c>
      <c r="AG2744" s="18" t="s">
        <v>27242</v>
      </c>
    </row>
    <row r="2745" ht="15.75" customHeight="1">
      <c r="A2745" s="6">
        <f t="shared" si="115"/>
        <v>467</v>
      </c>
      <c r="B2745" s="18" t="str">
        <f t="shared" si="112"/>
        <v>J467-mQL3-BC(1)</v>
      </c>
      <c r="C2745" s="18" t="s">
        <v>12356</v>
      </c>
      <c r="D2745" s="18" t="s">
        <v>5626</v>
      </c>
      <c r="E2745" s="18" t="s">
        <v>27195</v>
      </c>
      <c r="G2745" s="18"/>
      <c r="K2745" s="18" t="s">
        <v>1371</v>
      </c>
      <c r="L2745" s="25" t="s">
        <v>137</v>
      </c>
      <c r="M2745" s="25" t="s">
        <v>140</v>
      </c>
      <c r="T2745" s="26" t="s">
        <v>12367</v>
      </c>
      <c r="U2745" s="26" t="s">
        <v>12368</v>
      </c>
      <c r="V2745" s="18"/>
      <c r="W2745" s="18"/>
      <c r="X2745" s="26" t="s">
        <v>83</v>
      </c>
      <c r="Y2745" s="18">
        <v>1.0</v>
      </c>
      <c r="Z2745" s="18" t="s">
        <v>1300</v>
      </c>
      <c r="AA2745" s="18" t="s">
        <v>85</v>
      </c>
      <c r="AB2745" s="18">
        <v>1.0</v>
      </c>
      <c r="AC2745" s="33" t="s">
        <v>193</v>
      </c>
      <c r="AD2745" s="26" t="s">
        <v>2707</v>
      </c>
      <c r="AE2745" s="18" t="s">
        <v>1300</v>
      </c>
      <c r="AF2745" s="18" t="str">
        <f t="shared" si="3"/>
        <v>24B</v>
      </c>
      <c r="AG2745" s="18" t="s">
        <v>27242</v>
      </c>
    </row>
    <row r="2746" ht="15.75" customHeight="1">
      <c r="A2746" s="6">
        <f t="shared" si="115"/>
        <v>468</v>
      </c>
      <c r="B2746" s="18" t="str">
        <f t="shared" si="112"/>
        <v>J468-mQL3-BC(1)</v>
      </c>
      <c r="C2746" s="18" t="s">
        <v>12363</v>
      </c>
      <c r="D2746" s="18" t="s">
        <v>5629</v>
      </c>
      <c r="E2746" s="18" t="s">
        <v>27195</v>
      </c>
      <c r="G2746" s="18"/>
      <c r="K2746" s="18" t="s">
        <v>1371</v>
      </c>
      <c r="L2746" s="25" t="s">
        <v>137</v>
      </c>
      <c r="M2746" s="25" t="s">
        <v>140</v>
      </c>
      <c r="T2746" s="26" t="s">
        <v>12376</v>
      </c>
      <c r="U2746" s="26" t="s">
        <v>12377</v>
      </c>
      <c r="V2746" s="18"/>
      <c r="W2746" s="18"/>
      <c r="X2746" s="26" t="s">
        <v>83</v>
      </c>
      <c r="Y2746" s="18">
        <v>1.0</v>
      </c>
      <c r="Z2746" s="18" t="s">
        <v>1300</v>
      </c>
      <c r="AA2746" s="18" t="s">
        <v>85</v>
      </c>
      <c r="AB2746" s="18">
        <v>1.0</v>
      </c>
      <c r="AC2746" s="33" t="s">
        <v>193</v>
      </c>
      <c r="AD2746" s="26" t="s">
        <v>2707</v>
      </c>
      <c r="AE2746" s="18" t="s">
        <v>1300</v>
      </c>
      <c r="AF2746" s="18" t="str">
        <f t="shared" si="3"/>
        <v>24B</v>
      </c>
      <c r="AG2746" s="18" t="s">
        <v>27242</v>
      </c>
    </row>
    <row r="2747" ht="15.75" customHeight="1">
      <c r="A2747" s="6">
        <f t="shared" si="115"/>
        <v>469</v>
      </c>
      <c r="B2747" s="18" t="str">
        <f t="shared" si="112"/>
        <v>J469-mQL3-BC(1)</v>
      </c>
      <c r="C2747" s="18" t="s">
        <v>12371</v>
      </c>
      <c r="D2747" s="18" t="s">
        <v>5633</v>
      </c>
      <c r="E2747" s="18" t="s">
        <v>27195</v>
      </c>
      <c r="G2747" s="18"/>
      <c r="K2747" s="18" t="s">
        <v>1371</v>
      </c>
      <c r="L2747" s="25" t="s">
        <v>137</v>
      </c>
      <c r="M2747" s="25" t="s">
        <v>140</v>
      </c>
      <c r="T2747" s="26" t="s">
        <v>12382</v>
      </c>
      <c r="U2747" s="26" t="s">
        <v>12383</v>
      </c>
      <c r="V2747" s="18"/>
      <c r="W2747" s="18"/>
      <c r="X2747" s="26" t="s">
        <v>83</v>
      </c>
      <c r="Y2747" s="18">
        <v>1.0</v>
      </c>
      <c r="Z2747" s="18" t="s">
        <v>1300</v>
      </c>
      <c r="AA2747" s="18" t="s">
        <v>85</v>
      </c>
      <c r="AB2747" s="18">
        <v>1.0</v>
      </c>
      <c r="AC2747" s="33" t="s">
        <v>193</v>
      </c>
      <c r="AD2747" s="26" t="s">
        <v>2707</v>
      </c>
      <c r="AE2747" s="18" t="s">
        <v>1300</v>
      </c>
      <c r="AF2747" s="18" t="str">
        <f t="shared" si="3"/>
        <v>24B</v>
      </c>
      <c r="AG2747" s="18" t="s">
        <v>27242</v>
      </c>
    </row>
    <row r="2748" ht="15.75" customHeight="1">
      <c r="A2748" s="6">
        <f t="shared" si="115"/>
        <v>470</v>
      </c>
      <c r="B2748" s="18" t="str">
        <f t="shared" si="112"/>
        <v>J470-mQL3-BC(1)</v>
      </c>
      <c r="C2748" s="18" t="s">
        <v>12381</v>
      </c>
      <c r="D2748" s="18" t="s">
        <v>5640</v>
      </c>
      <c r="E2748" s="18" t="s">
        <v>27195</v>
      </c>
      <c r="G2748" s="18"/>
      <c r="K2748" s="18" t="s">
        <v>1371</v>
      </c>
      <c r="L2748" s="25" t="s">
        <v>137</v>
      </c>
      <c r="M2748" s="25" t="s">
        <v>140</v>
      </c>
      <c r="T2748" s="26" t="s">
        <v>12390</v>
      </c>
      <c r="U2748" s="26" t="s">
        <v>12391</v>
      </c>
      <c r="V2748" s="18"/>
      <c r="W2748" s="18"/>
      <c r="X2748" s="26" t="s">
        <v>83</v>
      </c>
      <c r="Y2748" s="18">
        <v>1.0</v>
      </c>
      <c r="Z2748" s="18" t="s">
        <v>1300</v>
      </c>
      <c r="AA2748" s="18" t="s">
        <v>85</v>
      </c>
      <c r="AB2748" s="18">
        <v>1.0</v>
      </c>
      <c r="AC2748" s="33" t="s">
        <v>193</v>
      </c>
      <c r="AD2748" s="26" t="s">
        <v>2707</v>
      </c>
      <c r="AE2748" s="18" t="s">
        <v>1300</v>
      </c>
      <c r="AF2748" s="18" t="str">
        <f t="shared" si="3"/>
        <v>24B</v>
      </c>
      <c r="AG2748" s="18" t="s">
        <v>27242</v>
      </c>
    </row>
    <row r="2749" ht="15.75" customHeight="1">
      <c r="A2749" s="6">
        <f t="shared" si="115"/>
        <v>471</v>
      </c>
      <c r="B2749" s="18" t="str">
        <f t="shared" si="112"/>
        <v>J471-mQL3-BC(1)</v>
      </c>
      <c r="C2749" s="18" t="s">
        <v>12389</v>
      </c>
      <c r="D2749" s="18" t="s">
        <v>5642</v>
      </c>
      <c r="E2749" s="18" t="s">
        <v>27195</v>
      </c>
      <c r="G2749" s="18"/>
      <c r="K2749" s="18" t="s">
        <v>1371</v>
      </c>
      <c r="L2749" s="25" t="s">
        <v>137</v>
      </c>
      <c r="M2749" s="25" t="s">
        <v>140</v>
      </c>
      <c r="T2749" s="26" t="s">
        <v>12400</v>
      </c>
      <c r="U2749" s="26" t="s">
        <v>12401</v>
      </c>
      <c r="V2749" s="18"/>
      <c r="W2749" s="18"/>
      <c r="X2749" s="26" t="s">
        <v>83</v>
      </c>
      <c r="Y2749" s="18">
        <v>1.0</v>
      </c>
      <c r="Z2749" s="18" t="s">
        <v>1300</v>
      </c>
      <c r="AA2749" s="18" t="s">
        <v>85</v>
      </c>
      <c r="AB2749" s="18">
        <v>1.0</v>
      </c>
      <c r="AC2749" s="33" t="s">
        <v>193</v>
      </c>
      <c r="AD2749" s="26" t="s">
        <v>2707</v>
      </c>
      <c r="AE2749" s="18" t="s">
        <v>1300</v>
      </c>
      <c r="AF2749" s="18" t="str">
        <f t="shared" si="3"/>
        <v>24B</v>
      </c>
      <c r="AG2749" s="18" t="s">
        <v>27242</v>
      </c>
    </row>
    <row r="2750" ht="15.75" customHeight="1">
      <c r="A2750" s="6">
        <f t="shared" si="115"/>
        <v>472</v>
      </c>
      <c r="B2750" s="18" t="str">
        <f t="shared" si="112"/>
        <v>J472-mQL3-BC(1)</v>
      </c>
      <c r="C2750" s="18" t="s">
        <v>12398</v>
      </c>
      <c r="D2750" s="18" t="s">
        <v>5649</v>
      </c>
      <c r="E2750" s="18" t="s">
        <v>27195</v>
      </c>
      <c r="G2750" s="18"/>
      <c r="K2750" s="18" t="s">
        <v>1371</v>
      </c>
      <c r="L2750" s="25" t="s">
        <v>137</v>
      </c>
      <c r="M2750" s="25" t="s">
        <v>140</v>
      </c>
      <c r="T2750" s="26" t="s">
        <v>12408</v>
      </c>
      <c r="U2750" s="26" t="s">
        <v>12409</v>
      </c>
      <c r="V2750" s="18"/>
      <c r="W2750" s="18"/>
      <c r="X2750" s="26" t="s">
        <v>83</v>
      </c>
      <c r="Y2750" s="18">
        <v>1.0</v>
      </c>
      <c r="Z2750" s="18" t="s">
        <v>1300</v>
      </c>
      <c r="AA2750" s="18" t="s">
        <v>85</v>
      </c>
      <c r="AB2750" s="18">
        <v>1.0</v>
      </c>
      <c r="AC2750" s="33" t="s">
        <v>193</v>
      </c>
      <c r="AD2750" s="26" t="s">
        <v>2707</v>
      </c>
      <c r="AE2750" s="18" t="s">
        <v>1300</v>
      </c>
      <c r="AF2750" s="18" t="str">
        <f t="shared" si="3"/>
        <v>24B</v>
      </c>
      <c r="AG2750" s="18" t="s">
        <v>27242</v>
      </c>
    </row>
    <row r="2751" ht="15.75" customHeight="1">
      <c r="A2751" s="6">
        <f t="shared" si="115"/>
        <v>473</v>
      </c>
      <c r="B2751" s="18" t="str">
        <f t="shared" si="112"/>
        <v>J473-mQL3-BC(1)</v>
      </c>
      <c r="C2751" s="18" t="s">
        <v>12406</v>
      </c>
      <c r="D2751" s="18" t="s">
        <v>5653</v>
      </c>
      <c r="E2751" s="18" t="s">
        <v>27195</v>
      </c>
      <c r="G2751" s="18"/>
      <c r="K2751" s="18" t="s">
        <v>1371</v>
      </c>
      <c r="L2751" s="25" t="s">
        <v>137</v>
      </c>
      <c r="M2751" s="25" t="s">
        <v>140</v>
      </c>
      <c r="T2751" s="26" t="s">
        <v>12415</v>
      </c>
      <c r="U2751" s="26" t="s">
        <v>12417</v>
      </c>
      <c r="V2751" s="18"/>
      <c r="W2751" s="18"/>
      <c r="X2751" s="26" t="s">
        <v>83</v>
      </c>
      <c r="Y2751" s="18">
        <v>1.0</v>
      </c>
      <c r="Z2751" s="18" t="s">
        <v>1300</v>
      </c>
      <c r="AA2751" s="18" t="s">
        <v>85</v>
      </c>
      <c r="AB2751" s="18">
        <v>1.0</v>
      </c>
      <c r="AC2751" s="33" t="s">
        <v>193</v>
      </c>
      <c r="AD2751" s="26" t="s">
        <v>2707</v>
      </c>
      <c r="AE2751" s="18" t="s">
        <v>1300</v>
      </c>
      <c r="AF2751" s="18" t="str">
        <f t="shared" si="3"/>
        <v>24B</v>
      </c>
      <c r="AG2751" s="18" t="s">
        <v>27242</v>
      </c>
    </row>
    <row r="2752" ht="15.75" customHeight="1">
      <c r="A2752" s="6">
        <f t="shared" si="115"/>
        <v>474</v>
      </c>
      <c r="B2752" s="18" t="str">
        <f t="shared" si="112"/>
        <v>J474-mQL3-BC(1)</v>
      </c>
      <c r="C2752" s="18" t="s">
        <v>12414</v>
      </c>
      <c r="D2752" s="18" t="s">
        <v>5656</v>
      </c>
      <c r="E2752" s="18" t="s">
        <v>27195</v>
      </c>
      <c r="G2752" s="18"/>
      <c r="K2752" s="18" t="s">
        <v>1371</v>
      </c>
      <c r="L2752" s="25" t="s">
        <v>137</v>
      </c>
      <c r="M2752" s="25" t="s">
        <v>140</v>
      </c>
      <c r="T2752" s="26" t="s">
        <v>12423</v>
      </c>
      <c r="U2752" s="26" t="s">
        <v>12424</v>
      </c>
      <c r="V2752" s="18"/>
      <c r="W2752" s="18"/>
      <c r="X2752" s="26" t="s">
        <v>83</v>
      </c>
      <c r="Y2752" s="18">
        <v>1.0</v>
      </c>
      <c r="Z2752" s="18" t="s">
        <v>1300</v>
      </c>
      <c r="AA2752" s="18" t="s">
        <v>85</v>
      </c>
      <c r="AB2752" s="18">
        <v>1.0</v>
      </c>
      <c r="AC2752" s="33" t="s">
        <v>193</v>
      </c>
      <c r="AD2752" s="26" t="s">
        <v>2707</v>
      </c>
      <c r="AE2752" s="18" t="s">
        <v>1300</v>
      </c>
      <c r="AF2752" s="18" t="str">
        <f t="shared" si="3"/>
        <v>24B</v>
      </c>
      <c r="AG2752" s="18" t="s">
        <v>27242</v>
      </c>
    </row>
    <row r="2753" ht="15.75" customHeight="1">
      <c r="A2753" s="6">
        <f t="shared" si="115"/>
        <v>475</v>
      </c>
      <c r="B2753" s="18" t="str">
        <f t="shared" si="112"/>
        <v>J475-mQL3-BC(1)</v>
      </c>
      <c r="C2753" s="18" t="s">
        <v>12422</v>
      </c>
      <c r="D2753" s="18" t="s">
        <v>5665</v>
      </c>
      <c r="E2753" s="18" t="s">
        <v>27195</v>
      </c>
      <c r="G2753" s="18"/>
      <c r="K2753" s="18" t="s">
        <v>1371</v>
      </c>
      <c r="L2753" s="25" t="s">
        <v>137</v>
      </c>
      <c r="M2753" s="25" t="s">
        <v>140</v>
      </c>
      <c r="T2753" s="26" t="s">
        <v>12432</v>
      </c>
      <c r="U2753" s="26" t="s">
        <v>12433</v>
      </c>
      <c r="V2753" s="18"/>
      <c r="W2753" s="18"/>
      <c r="X2753" s="26" t="s">
        <v>83</v>
      </c>
      <c r="Y2753" s="18">
        <v>1.0</v>
      </c>
      <c r="Z2753" s="18" t="s">
        <v>1300</v>
      </c>
      <c r="AA2753" s="18" t="s">
        <v>85</v>
      </c>
      <c r="AB2753" s="18">
        <v>1.0</v>
      </c>
      <c r="AC2753" s="33" t="s">
        <v>193</v>
      </c>
      <c r="AD2753" s="26" t="s">
        <v>2707</v>
      </c>
      <c r="AE2753" s="18" t="s">
        <v>1300</v>
      </c>
      <c r="AF2753" s="18" t="str">
        <f t="shared" si="3"/>
        <v>24B</v>
      </c>
      <c r="AG2753" s="18" t="s">
        <v>27242</v>
      </c>
    </row>
    <row r="2754" ht="15.75" customHeight="1">
      <c r="A2754" s="6">
        <f t="shared" si="115"/>
        <v>476</v>
      </c>
      <c r="B2754" s="18" t="str">
        <f t="shared" si="112"/>
        <v>J476-mQL3-BC(1)</v>
      </c>
      <c r="C2754" s="18" t="s">
        <v>12431</v>
      </c>
      <c r="D2754" s="18" t="s">
        <v>5666</v>
      </c>
      <c r="E2754" s="18" t="s">
        <v>27195</v>
      </c>
      <c r="G2754" s="18"/>
      <c r="K2754" s="18" t="s">
        <v>1371</v>
      </c>
      <c r="L2754" s="25" t="s">
        <v>137</v>
      </c>
      <c r="M2754" s="25" t="s">
        <v>140</v>
      </c>
      <c r="T2754" s="26" t="s">
        <v>12441</v>
      </c>
      <c r="U2754" s="26" t="s">
        <v>12443</v>
      </c>
      <c r="V2754" s="18"/>
      <c r="W2754" s="18"/>
      <c r="X2754" s="26" t="s">
        <v>83</v>
      </c>
      <c r="Y2754" s="18">
        <v>1.0</v>
      </c>
      <c r="Z2754" s="18" t="s">
        <v>1300</v>
      </c>
      <c r="AA2754" s="18" t="s">
        <v>85</v>
      </c>
      <c r="AB2754" s="18">
        <v>1.0</v>
      </c>
      <c r="AC2754" s="33" t="s">
        <v>193</v>
      </c>
      <c r="AD2754" s="26" t="s">
        <v>2707</v>
      </c>
      <c r="AE2754" s="18" t="s">
        <v>1300</v>
      </c>
      <c r="AF2754" s="18" t="str">
        <f t="shared" si="3"/>
        <v>24B</v>
      </c>
      <c r="AG2754" s="18" t="s">
        <v>27242</v>
      </c>
    </row>
    <row r="2755" ht="15.75" customHeight="1">
      <c r="A2755" s="6">
        <f t="shared" si="115"/>
        <v>477</v>
      </c>
      <c r="B2755" s="18" t="str">
        <f t="shared" si="112"/>
        <v>J477-mQL3-BC(1)</v>
      </c>
      <c r="C2755" s="18" t="s">
        <v>12437</v>
      </c>
      <c r="D2755" s="18" t="s">
        <v>5672</v>
      </c>
      <c r="E2755" s="18" t="s">
        <v>27195</v>
      </c>
      <c r="G2755" s="18"/>
      <c r="K2755" s="18" t="s">
        <v>1371</v>
      </c>
      <c r="L2755" s="25" t="s">
        <v>137</v>
      </c>
      <c r="M2755" s="25" t="s">
        <v>140</v>
      </c>
      <c r="T2755" s="26" t="s">
        <v>12448</v>
      </c>
      <c r="U2755" s="26" t="s">
        <v>12449</v>
      </c>
      <c r="V2755" s="18"/>
      <c r="W2755" s="18"/>
      <c r="X2755" s="26" t="s">
        <v>83</v>
      </c>
      <c r="Y2755" s="18">
        <v>1.0</v>
      </c>
      <c r="Z2755" s="18" t="s">
        <v>1300</v>
      </c>
      <c r="AA2755" s="18" t="s">
        <v>85</v>
      </c>
      <c r="AB2755" s="18">
        <v>1.0</v>
      </c>
      <c r="AC2755" s="33" t="s">
        <v>193</v>
      </c>
      <c r="AD2755" s="26" t="s">
        <v>2707</v>
      </c>
      <c r="AE2755" s="18" t="s">
        <v>1300</v>
      </c>
      <c r="AF2755" s="18" t="str">
        <f t="shared" si="3"/>
        <v>24B</v>
      </c>
      <c r="AG2755" s="18" t="s">
        <v>27242</v>
      </c>
    </row>
    <row r="2756" ht="15.75" customHeight="1">
      <c r="A2756" s="6">
        <f t="shared" si="115"/>
        <v>478</v>
      </c>
      <c r="B2756" s="18" t="str">
        <f t="shared" si="112"/>
        <v>J478-mQL3-BC(1)</v>
      </c>
      <c r="C2756" s="18" t="s">
        <v>12446</v>
      </c>
      <c r="D2756" s="18" t="s">
        <v>5678</v>
      </c>
      <c r="E2756" s="18" t="s">
        <v>27195</v>
      </c>
      <c r="G2756" s="18"/>
      <c r="K2756" s="18" t="s">
        <v>1371</v>
      </c>
      <c r="L2756" s="25" t="s">
        <v>137</v>
      </c>
      <c r="M2756" s="25" t="s">
        <v>140</v>
      </c>
      <c r="T2756" s="26" t="s">
        <v>12457</v>
      </c>
      <c r="U2756" s="26" t="s">
        <v>12458</v>
      </c>
      <c r="V2756" s="18"/>
      <c r="W2756" s="18"/>
      <c r="X2756" s="26" t="s">
        <v>83</v>
      </c>
      <c r="Y2756" s="18">
        <v>1.0</v>
      </c>
      <c r="Z2756" s="18" t="s">
        <v>1300</v>
      </c>
      <c r="AA2756" s="18" t="s">
        <v>85</v>
      </c>
      <c r="AB2756" s="18">
        <v>1.0</v>
      </c>
      <c r="AC2756" s="33" t="s">
        <v>193</v>
      </c>
      <c r="AD2756" s="26" t="s">
        <v>2707</v>
      </c>
      <c r="AE2756" s="18" t="s">
        <v>1300</v>
      </c>
      <c r="AF2756" s="18" t="str">
        <f t="shared" si="3"/>
        <v>24B</v>
      </c>
      <c r="AG2756" s="18" t="s">
        <v>27242</v>
      </c>
    </row>
    <row r="2757" ht="15.75" customHeight="1">
      <c r="A2757" s="6">
        <f t="shared" si="115"/>
        <v>479</v>
      </c>
      <c r="B2757" s="18" t="str">
        <f t="shared" si="112"/>
        <v>J479-mQL3-BC(1)</v>
      </c>
      <c r="C2757" s="18" t="s">
        <v>12454</v>
      </c>
      <c r="D2757" s="18" t="s">
        <v>5682</v>
      </c>
      <c r="E2757" s="18" t="s">
        <v>27195</v>
      </c>
      <c r="G2757" s="18"/>
      <c r="K2757" s="18" t="s">
        <v>1371</v>
      </c>
      <c r="L2757" s="25" t="s">
        <v>137</v>
      </c>
      <c r="M2757" s="25" t="s">
        <v>140</v>
      </c>
      <c r="T2757" s="26" t="s">
        <v>12465</v>
      </c>
      <c r="U2757" s="26" t="s">
        <v>12466</v>
      </c>
      <c r="V2757" s="18"/>
      <c r="W2757" s="18"/>
      <c r="X2757" s="26" t="s">
        <v>83</v>
      </c>
      <c r="Y2757" s="18">
        <v>1.0</v>
      </c>
      <c r="Z2757" s="18" t="s">
        <v>1300</v>
      </c>
      <c r="AA2757" s="18" t="s">
        <v>85</v>
      </c>
      <c r="AB2757" s="18">
        <v>1.0</v>
      </c>
      <c r="AC2757" s="33" t="s">
        <v>193</v>
      </c>
      <c r="AD2757" s="26" t="s">
        <v>2707</v>
      </c>
      <c r="AE2757" s="18" t="s">
        <v>1300</v>
      </c>
      <c r="AF2757" s="18" t="str">
        <f t="shared" si="3"/>
        <v>24B</v>
      </c>
      <c r="AG2757" s="18" t="s">
        <v>27242</v>
      </c>
    </row>
    <row r="2758" ht="15.75" customHeight="1">
      <c r="A2758" s="6">
        <f t="shared" si="115"/>
        <v>480</v>
      </c>
      <c r="B2758" s="18" t="str">
        <f t="shared" si="112"/>
        <v>J480-mQL3-BC(1)</v>
      </c>
      <c r="C2758" s="18" t="s">
        <v>12463</v>
      </c>
      <c r="D2758" s="18" t="s">
        <v>5687</v>
      </c>
      <c r="E2758" s="18" t="s">
        <v>27195</v>
      </c>
      <c r="G2758" s="18"/>
      <c r="K2758" s="18" t="s">
        <v>1371</v>
      </c>
      <c r="L2758" s="25" t="s">
        <v>137</v>
      </c>
      <c r="M2758" s="25" t="s">
        <v>140</v>
      </c>
      <c r="T2758" s="26" t="s">
        <v>12472</v>
      </c>
      <c r="U2758" s="26" t="s">
        <v>12473</v>
      </c>
      <c r="V2758" s="18"/>
      <c r="W2758" s="18"/>
      <c r="X2758" s="26" t="s">
        <v>83</v>
      </c>
      <c r="Y2758" s="18">
        <v>1.0</v>
      </c>
      <c r="Z2758" s="18" t="s">
        <v>1300</v>
      </c>
      <c r="AA2758" s="18" t="s">
        <v>85</v>
      </c>
      <c r="AB2758" s="18">
        <v>1.0</v>
      </c>
      <c r="AC2758" s="33" t="s">
        <v>193</v>
      </c>
      <c r="AD2758" s="26" t="s">
        <v>2707</v>
      </c>
      <c r="AE2758" s="18" t="s">
        <v>1300</v>
      </c>
      <c r="AF2758" s="18" t="str">
        <f t="shared" si="3"/>
        <v>24B</v>
      </c>
      <c r="AG2758" s="18" t="s">
        <v>27242</v>
      </c>
    </row>
    <row r="2759" ht="15.75" customHeight="1">
      <c r="A2759" s="6">
        <f t="shared" si="115"/>
        <v>481</v>
      </c>
      <c r="B2759" s="18" t="str">
        <f t="shared" si="112"/>
        <v>J481-mQL3-BC(1)</v>
      </c>
      <c r="C2759" s="18" t="s">
        <v>12471</v>
      </c>
      <c r="D2759" s="18" t="s">
        <v>5691</v>
      </c>
      <c r="E2759" s="18" t="s">
        <v>27195</v>
      </c>
      <c r="G2759" s="18"/>
      <c r="K2759" s="18" t="s">
        <v>1371</v>
      </c>
      <c r="L2759" s="25" t="s">
        <v>137</v>
      </c>
      <c r="M2759" s="25" t="s">
        <v>140</v>
      </c>
      <c r="T2759" s="26" t="s">
        <v>12480</v>
      </c>
      <c r="U2759" s="26" t="s">
        <v>12481</v>
      </c>
      <c r="V2759" s="18"/>
      <c r="W2759" s="18"/>
      <c r="X2759" s="26" t="s">
        <v>83</v>
      </c>
      <c r="Y2759" s="18">
        <v>1.0</v>
      </c>
      <c r="Z2759" s="18" t="s">
        <v>1300</v>
      </c>
      <c r="AA2759" s="18" t="s">
        <v>85</v>
      </c>
      <c r="AB2759" s="18">
        <v>1.0</v>
      </c>
      <c r="AC2759" s="33" t="s">
        <v>193</v>
      </c>
      <c r="AD2759" s="26" t="s">
        <v>2707</v>
      </c>
      <c r="AE2759" s="18" t="s">
        <v>1300</v>
      </c>
      <c r="AF2759" s="18" t="str">
        <f t="shared" si="3"/>
        <v>24B</v>
      </c>
      <c r="AG2759" s="18" t="s">
        <v>27242</v>
      </c>
    </row>
    <row r="2760" ht="15.75" customHeight="1">
      <c r="A2760" s="6">
        <f t="shared" si="115"/>
        <v>482</v>
      </c>
      <c r="B2760" s="18" t="str">
        <f t="shared" si="112"/>
        <v>J482-mQL3-BC(1)</v>
      </c>
      <c r="C2760" s="18" t="s">
        <v>12479</v>
      </c>
      <c r="D2760" s="18" t="s">
        <v>5696</v>
      </c>
      <c r="E2760" s="18" t="s">
        <v>27195</v>
      </c>
      <c r="G2760" s="18"/>
      <c r="K2760" s="18" t="s">
        <v>1371</v>
      </c>
      <c r="L2760" s="25" t="s">
        <v>137</v>
      </c>
      <c r="M2760" s="25" t="s">
        <v>140</v>
      </c>
      <c r="T2760" s="26" t="s">
        <v>12490</v>
      </c>
      <c r="U2760" s="26" t="s">
        <v>12491</v>
      </c>
      <c r="V2760" s="18"/>
      <c r="W2760" s="18"/>
      <c r="X2760" s="26" t="s">
        <v>83</v>
      </c>
      <c r="Y2760" s="18">
        <v>1.0</v>
      </c>
      <c r="Z2760" s="18" t="s">
        <v>1300</v>
      </c>
      <c r="AA2760" s="18" t="s">
        <v>85</v>
      </c>
      <c r="AB2760" s="18">
        <v>1.0</v>
      </c>
      <c r="AC2760" s="33" t="s">
        <v>193</v>
      </c>
      <c r="AD2760" s="26" t="s">
        <v>2707</v>
      </c>
      <c r="AE2760" s="18" t="s">
        <v>1300</v>
      </c>
      <c r="AF2760" s="18" t="str">
        <f t="shared" si="3"/>
        <v>24B</v>
      </c>
      <c r="AG2760" s="18" t="s">
        <v>27242</v>
      </c>
    </row>
    <row r="2761" ht="15.75" customHeight="1">
      <c r="A2761" s="6">
        <f t="shared" si="115"/>
        <v>483</v>
      </c>
      <c r="B2761" s="18" t="str">
        <f t="shared" si="112"/>
        <v>J483-mQL3-BC(1)</v>
      </c>
      <c r="C2761" s="18" t="s">
        <v>12488</v>
      </c>
      <c r="D2761" s="18" t="s">
        <v>5701</v>
      </c>
      <c r="E2761" s="18" t="s">
        <v>27195</v>
      </c>
      <c r="G2761" s="18"/>
      <c r="K2761" s="18" t="s">
        <v>1371</v>
      </c>
      <c r="L2761" s="25" t="s">
        <v>137</v>
      </c>
      <c r="M2761" s="25" t="s">
        <v>140</v>
      </c>
      <c r="T2761" s="26" t="s">
        <v>12497</v>
      </c>
      <c r="U2761" s="26" t="s">
        <v>12498</v>
      </c>
      <c r="V2761" s="18"/>
      <c r="W2761" s="18"/>
      <c r="X2761" s="26" t="s">
        <v>83</v>
      </c>
      <c r="Y2761" s="18">
        <v>1.0</v>
      </c>
      <c r="Z2761" s="18" t="s">
        <v>1300</v>
      </c>
      <c r="AA2761" s="18" t="s">
        <v>85</v>
      </c>
      <c r="AB2761" s="18">
        <v>1.0</v>
      </c>
      <c r="AC2761" s="33" t="s">
        <v>193</v>
      </c>
      <c r="AD2761" s="26" t="s">
        <v>2707</v>
      </c>
      <c r="AE2761" s="18" t="s">
        <v>1300</v>
      </c>
      <c r="AF2761" s="18" t="str">
        <f t="shared" si="3"/>
        <v>24B</v>
      </c>
      <c r="AG2761" s="18" t="s">
        <v>27242</v>
      </c>
    </row>
    <row r="2762" ht="15.75" customHeight="1">
      <c r="A2762" s="6">
        <f t="shared" si="115"/>
        <v>484</v>
      </c>
      <c r="B2762" s="18" t="str">
        <f t="shared" si="112"/>
        <v>J484-mQL3-BC(1)</v>
      </c>
      <c r="C2762" s="18" t="s">
        <v>12494</v>
      </c>
      <c r="D2762" s="18" t="s">
        <v>5706</v>
      </c>
      <c r="E2762" s="18" t="s">
        <v>27195</v>
      </c>
      <c r="G2762" s="18"/>
      <c r="K2762" s="18" t="s">
        <v>1371</v>
      </c>
      <c r="L2762" s="25" t="s">
        <v>137</v>
      </c>
      <c r="M2762" s="25" t="s">
        <v>140</v>
      </c>
      <c r="T2762" s="26" t="s">
        <v>12505</v>
      </c>
      <c r="U2762" s="26" t="s">
        <v>12506</v>
      </c>
      <c r="V2762" s="18"/>
      <c r="W2762" s="18"/>
      <c r="X2762" s="26" t="s">
        <v>83</v>
      </c>
      <c r="Y2762" s="18">
        <v>1.0</v>
      </c>
      <c r="Z2762" s="18" t="s">
        <v>1300</v>
      </c>
      <c r="AA2762" s="18" t="s">
        <v>85</v>
      </c>
      <c r="AB2762" s="18">
        <v>1.0</v>
      </c>
      <c r="AC2762" s="33" t="s">
        <v>193</v>
      </c>
      <c r="AD2762" s="26" t="s">
        <v>2707</v>
      </c>
      <c r="AE2762" s="18" t="s">
        <v>1300</v>
      </c>
      <c r="AF2762" s="18" t="str">
        <f t="shared" si="3"/>
        <v>24B</v>
      </c>
      <c r="AG2762" s="18" t="s">
        <v>27242</v>
      </c>
    </row>
    <row r="2763" ht="15.75" customHeight="1">
      <c r="A2763" s="6">
        <f t="shared" si="115"/>
        <v>485</v>
      </c>
      <c r="B2763" s="18" t="str">
        <f t="shared" si="112"/>
        <v>J485-mQL3-BC(1)</v>
      </c>
      <c r="C2763" s="18" t="s">
        <v>12504</v>
      </c>
      <c r="D2763" s="18" t="s">
        <v>5710</v>
      </c>
      <c r="E2763" s="18" t="s">
        <v>27195</v>
      </c>
      <c r="G2763" s="18"/>
      <c r="K2763" s="18" t="s">
        <v>1371</v>
      </c>
      <c r="L2763" s="25" t="s">
        <v>137</v>
      </c>
      <c r="M2763" s="25" t="s">
        <v>140</v>
      </c>
      <c r="T2763" s="26" t="s">
        <v>12514</v>
      </c>
      <c r="U2763" s="26" t="s">
        <v>12515</v>
      </c>
      <c r="V2763" s="18"/>
      <c r="W2763" s="18"/>
      <c r="X2763" s="26" t="s">
        <v>83</v>
      </c>
      <c r="Y2763" s="18">
        <v>1.0</v>
      </c>
      <c r="Z2763" s="18" t="s">
        <v>1300</v>
      </c>
      <c r="AA2763" s="18" t="s">
        <v>85</v>
      </c>
      <c r="AB2763" s="18">
        <v>1.0</v>
      </c>
      <c r="AC2763" s="33" t="s">
        <v>193</v>
      </c>
      <c r="AD2763" s="26" t="s">
        <v>2707</v>
      </c>
      <c r="AE2763" s="18" t="s">
        <v>1300</v>
      </c>
      <c r="AF2763" s="18" t="str">
        <f t="shared" si="3"/>
        <v>24B</v>
      </c>
      <c r="AG2763" s="18" t="s">
        <v>27242</v>
      </c>
    </row>
    <row r="2764" ht="15.75" customHeight="1">
      <c r="A2764" s="6">
        <f t="shared" si="115"/>
        <v>486</v>
      </c>
      <c r="B2764" s="18" t="str">
        <f t="shared" si="112"/>
        <v>J486-mQL3-BC(1)</v>
      </c>
      <c r="C2764" s="18" t="s">
        <v>12513</v>
      </c>
      <c r="D2764" s="18" t="s">
        <v>5717</v>
      </c>
      <c r="E2764" s="18" t="s">
        <v>27195</v>
      </c>
      <c r="G2764" s="18"/>
      <c r="K2764" s="18" t="s">
        <v>1371</v>
      </c>
      <c r="L2764" s="25" t="s">
        <v>137</v>
      </c>
      <c r="M2764" s="25" t="s">
        <v>140</v>
      </c>
      <c r="T2764" s="26" t="s">
        <v>12520</v>
      </c>
      <c r="U2764" s="26" t="s">
        <v>12523</v>
      </c>
      <c r="V2764" s="18"/>
      <c r="W2764" s="18"/>
      <c r="X2764" s="26" t="s">
        <v>83</v>
      </c>
      <c r="Y2764" s="18">
        <v>1.0</v>
      </c>
      <c r="Z2764" s="18" t="s">
        <v>1300</v>
      </c>
      <c r="AA2764" s="18" t="s">
        <v>85</v>
      </c>
      <c r="AB2764" s="18">
        <v>1.0</v>
      </c>
      <c r="AC2764" s="33" t="s">
        <v>193</v>
      </c>
      <c r="AD2764" s="26" t="s">
        <v>2707</v>
      </c>
      <c r="AE2764" s="18" t="s">
        <v>1300</v>
      </c>
      <c r="AF2764" s="18" t="str">
        <f t="shared" si="3"/>
        <v>24B</v>
      </c>
      <c r="AG2764" s="18" t="s">
        <v>27242</v>
      </c>
    </row>
    <row r="2765" ht="15.75" customHeight="1">
      <c r="A2765" s="6">
        <f t="shared" si="115"/>
        <v>487</v>
      </c>
      <c r="B2765" s="18" t="str">
        <f t="shared" si="112"/>
        <v>J487-mQL3-BC(1)</v>
      </c>
      <c r="C2765" s="18" t="s">
        <v>12519</v>
      </c>
      <c r="D2765" s="18" t="s">
        <v>5719</v>
      </c>
      <c r="E2765" s="18" t="s">
        <v>27195</v>
      </c>
      <c r="G2765" s="18"/>
      <c r="K2765" s="18" t="s">
        <v>1371</v>
      </c>
      <c r="L2765" s="25" t="s">
        <v>137</v>
      </c>
      <c r="M2765" s="25" t="s">
        <v>140</v>
      </c>
      <c r="T2765" s="26" t="s">
        <v>12534</v>
      </c>
      <c r="U2765" s="26" t="s">
        <v>12535</v>
      </c>
      <c r="V2765" s="18"/>
      <c r="W2765" s="18"/>
      <c r="X2765" s="26" t="s">
        <v>83</v>
      </c>
      <c r="Y2765" s="18">
        <v>1.0</v>
      </c>
      <c r="Z2765" s="18" t="s">
        <v>1300</v>
      </c>
      <c r="AA2765" s="18" t="s">
        <v>85</v>
      </c>
      <c r="AB2765" s="18">
        <v>1.0</v>
      </c>
      <c r="AC2765" s="33" t="s">
        <v>193</v>
      </c>
      <c r="AD2765" s="26" t="s">
        <v>2707</v>
      </c>
      <c r="AE2765" s="18" t="s">
        <v>1300</v>
      </c>
      <c r="AF2765" s="18" t="str">
        <f t="shared" si="3"/>
        <v>24B</v>
      </c>
      <c r="AG2765" s="18" t="s">
        <v>27242</v>
      </c>
    </row>
    <row r="2766" ht="15.75" customHeight="1">
      <c r="A2766" s="6">
        <f t="shared" si="115"/>
        <v>488</v>
      </c>
      <c r="B2766" s="18" t="str">
        <f t="shared" si="112"/>
        <v>J488-mQL3-BC(1)</v>
      </c>
      <c r="C2766" s="18" t="s">
        <v>12533</v>
      </c>
      <c r="D2766" s="18" t="s">
        <v>5723</v>
      </c>
      <c r="E2766" s="18" t="s">
        <v>27195</v>
      </c>
      <c r="G2766" s="18"/>
      <c r="K2766" s="18" t="s">
        <v>1371</v>
      </c>
      <c r="L2766" s="25" t="s">
        <v>137</v>
      </c>
      <c r="M2766" s="25" t="s">
        <v>140</v>
      </c>
      <c r="T2766" s="26" t="s">
        <v>12544</v>
      </c>
      <c r="U2766" s="26" t="s">
        <v>12545</v>
      </c>
      <c r="V2766" s="18"/>
      <c r="W2766" s="18"/>
      <c r="X2766" s="26" t="s">
        <v>83</v>
      </c>
      <c r="Y2766" s="18">
        <v>1.0</v>
      </c>
      <c r="Z2766" s="18" t="s">
        <v>1300</v>
      </c>
      <c r="AA2766" s="18" t="s">
        <v>85</v>
      </c>
      <c r="AB2766" s="18">
        <v>1.0</v>
      </c>
      <c r="AC2766" s="33" t="s">
        <v>193</v>
      </c>
      <c r="AD2766" s="26" t="s">
        <v>2707</v>
      </c>
      <c r="AE2766" s="18" t="s">
        <v>1300</v>
      </c>
      <c r="AF2766" s="18" t="str">
        <f t="shared" si="3"/>
        <v>24B</v>
      </c>
      <c r="AG2766" s="18" t="s">
        <v>27242</v>
      </c>
    </row>
    <row r="2767" ht="15.75" customHeight="1">
      <c r="A2767" s="6">
        <f t="shared" si="115"/>
        <v>489</v>
      </c>
      <c r="B2767" s="18" t="str">
        <f t="shared" si="112"/>
        <v>J489-mQL3-BC(1)</v>
      </c>
      <c r="C2767" s="18" t="s">
        <v>12541</v>
      </c>
      <c r="D2767" s="18" t="s">
        <v>5730</v>
      </c>
      <c r="E2767" s="18" t="s">
        <v>27195</v>
      </c>
      <c r="G2767" s="18"/>
      <c r="K2767" s="18" t="s">
        <v>1371</v>
      </c>
      <c r="L2767" s="25" t="s">
        <v>137</v>
      </c>
      <c r="M2767" s="25" t="s">
        <v>140</v>
      </c>
      <c r="T2767" s="26" t="s">
        <v>12551</v>
      </c>
      <c r="U2767" s="26" t="s">
        <v>12552</v>
      </c>
      <c r="V2767" s="18"/>
      <c r="W2767" s="18"/>
      <c r="X2767" s="26" t="s">
        <v>83</v>
      </c>
      <c r="Y2767" s="18">
        <v>1.0</v>
      </c>
      <c r="Z2767" s="18" t="s">
        <v>1300</v>
      </c>
      <c r="AA2767" s="18" t="s">
        <v>85</v>
      </c>
      <c r="AB2767" s="18">
        <v>1.0</v>
      </c>
      <c r="AC2767" s="33" t="s">
        <v>193</v>
      </c>
      <c r="AD2767" s="26" t="s">
        <v>2707</v>
      </c>
      <c r="AE2767" s="18" t="s">
        <v>1300</v>
      </c>
      <c r="AF2767" s="18" t="str">
        <f t="shared" si="3"/>
        <v>24B</v>
      </c>
      <c r="AG2767" s="18" t="s">
        <v>27242</v>
      </c>
    </row>
    <row r="2768" ht="15.75" customHeight="1">
      <c r="A2768" s="6">
        <f t="shared" si="115"/>
        <v>490</v>
      </c>
      <c r="B2768" s="18" t="str">
        <f t="shared" si="112"/>
        <v>J490-mQL3-BC(1)</v>
      </c>
      <c r="C2768" s="18" t="s">
        <v>12550</v>
      </c>
      <c r="D2768" s="18" t="s">
        <v>5734</v>
      </c>
      <c r="E2768" s="18" t="s">
        <v>27195</v>
      </c>
      <c r="G2768" s="18"/>
      <c r="K2768" s="18" t="s">
        <v>1371</v>
      </c>
      <c r="L2768" s="25" t="s">
        <v>137</v>
      </c>
      <c r="M2768" s="25" t="s">
        <v>140</v>
      </c>
      <c r="T2768" s="26" t="s">
        <v>12557</v>
      </c>
      <c r="U2768" s="26" t="s">
        <v>12558</v>
      </c>
      <c r="V2768" s="18"/>
      <c r="W2768" s="18"/>
      <c r="X2768" s="26" t="s">
        <v>83</v>
      </c>
      <c r="Y2768" s="18">
        <v>1.0</v>
      </c>
      <c r="Z2768" s="18" t="s">
        <v>1300</v>
      </c>
      <c r="AA2768" s="18" t="s">
        <v>85</v>
      </c>
      <c r="AB2768" s="18">
        <v>1.0</v>
      </c>
      <c r="AC2768" s="33" t="s">
        <v>193</v>
      </c>
      <c r="AD2768" s="26" t="s">
        <v>2707</v>
      </c>
      <c r="AE2768" s="18" t="s">
        <v>1300</v>
      </c>
      <c r="AF2768" s="18" t="str">
        <f t="shared" si="3"/>
        <v>24B</v>
      </c>
      <c r="AG2768" s="18" t="s">
        <v>27242</v>
      </c>
    </row>
    <row r="2769" ht="15.75" customHeight="1">
      <c r="A2769" s="6">
        <f t="shared" si="115"/>
        <v>491</v>
      </c>
      <c r="B2769" s="18" t="str">
        <f t="shared" si="112"/>
        <v>J491-mQL3-BC(2)</v>
      </c>
      <c r="C2769" s="18" t="s">
        <v>12556</v>
      </c>
      <c r="D2769" s="18" t="s">
        <v>5738</v>
      </c>
      <c r="E2769" s="18" t="s">
        <v>27195</v>
      </c>
      <c r="G2769" s="18"/>
      <c r="K2769" s="18" t="s">
        <v>1436</v>
      </c>
      <c r="L2769" s="25" t="s">
        <v>137</v>
      </c>
      <c r="M2769" s="25" t="s">
        <v>140</v>
      </c>
      <c r="T2769" s="26" t="s">
        <v>12566</v>
      </c>
      <c r="U2769" s="26" t="s">
        <v>12568</v>
      </c>
      <c r="V2769" s="18"/>
      <c r="W2769" s="18"/>
      <c r="X2769" s="26" t="s">
        <v>83</v>
      </c>
      <c r="Y2769" s="18">
        <v>1.0</v>
      </c>
      <c r="Z2769" s="18" t="s">
        <v>1300</v>
      </c>
      <c r="AA2769" s="18" t="s">
        <v>85</v>
      </c>
      <c r="AB2769" s="18">
        <v>2.0</v>
      </c>
      <c r="AC2769" s="33" t="s">
        <v>149</v>
      </c>
      <c r="AD2769" s="26" t="s">
        <v>2707</v>
      </c>
      <c r="AE2769" s="18" t="s">
        <v>1300</v>
      </c>
      <c r="AF2769" s="18" t="str">
        <f t="shared" si="3"/>
        <v>24B</v>
      </c>
      <c r="AG2769" s="18" t="s">
        <v>27243</v>
      </c>
    </row>
    <row r="2770" ht="15.75" customHeight="1">
      <c r="A2770" s="6">
        <f t="shared" si="115"/>
        <v>492</v>
      </c>
      <c r="B2770" s="18" t="str">
        <f t="shared" si="112"/>
        <v>J492-mQL3-BC(2)</v>
      </c>
      <c r="C2770" s="18" t="s">
        <v>12563</v>
      </c>
      <c r="D2770" s="18" t="s">
        <v>5742</v>
      </c>
      <c r="E2770" s="18" t="s">
        <v>27195</v>
      </c>
      <c r="G2770" s="18"/>
      <c r="K2770" s="18" t="s">
        <v>1436</v>
      </c>
      <c r="L2770" s="25" t="s">
        <v>137</v>
      </c>
      <c r="M2770" s="25" t="s">
        <v>140</v>
      </c>
      <c r="T2770" s="26" t="s">
        <v>12575</v>
      </c>
      <c r="U2770" s="26" t="s">
        <v>12576</v>
      </c>
      <c r="V2770" s="18"/>
      <c r="W2770" s="18"/>
      <c r="X2770" s="26" t="s">
        <v>83</v>
      </c>
      <c r="Y2770" s="18">
        <v>1.0</v>
      </c>
      <c r="Z2770" s="18" t="s">
        <v>1300</v>
      </c>
      <c r="AA2770" s="18" t="s">
        <v>85</v>
      </c>
      <c r="AB2770" s="18">
        <v>2.0</v>
      </c>
      <c r="AC2770" s="33" t="s">
        <v>149</v>
      </c>
      <c r="AD2770" s="26" t="s">
        <v>2707</v>
      </c>
      <c r="AE2770" s="18" t="s">
        <v>1300</v>
      </c>
      <c r="AF2770" s="18" t="str">
        <f t="shared" si="3"/>
        <v>24B</v>
      </c>
      <c r="AG2770" s="18" t="s">
        <v>27243</v>
      </c>
    </row>
    <row r="2771" ht="15.75" customHeight="1">
      <c r="A2771" s="6">
        <f t="shared" si="115"/>
        <v>493</v>
      </c>
      <c r="B2771" s="18" t="str">
        <f t="shared" si="112"/>
        <v>J493-mQL3-BC(2)</v>
      </c>
      <c r="C2771" s="18" t="s">
        <v>12574</v>
      </c>
      <c r="D2771" s="18" t="s">
        <v>5746</v>
      </c>
      <c r="E2771" s="18" t="s">
        <v>27195</v>
      </c>
      <c r="G2771" s="18"/>
      <c r="K2771" s="18" t="s">
        <v>1436</v>
      </c>
      <c r="L2771" s="25" t="s">
        <v>137</v>
      </c>
      <c r="M2771" s="25" t="s">
        <v>140</v>
      </c>
      <c r="T2771" s="26" t="s">
        <v>12584</v>
      </c>
      <c r="U2771" s="26" t="s">
        <v>12585</v>
      </c>
      <c r="V2771" s="18"/>
      <c r="W2771" s="18"/>
      <c r="X2771" s="26" t="s">
        <v>83</v>
      </c>
      <c r="Y2771" s="18">
        <v>1.0</v>
      </c>
      <c r="Z2771" s="18" t="s">
        <v>1300</v>
      </c>
      <c r="AA2771" s="18" t="s">
        <v>85</v>
      </c>
      <c r="AB2771" s="18">
        <v>2.0</v>
      </c>
      <c r="AC2771" s="33" t="s">
        <v>149</v>
      </c>
      <c r="AD2771" s="26" t="s">
        <v>2707</v>
      </c>
      <c r="AE2771" s="18" t="s">
        <v>1300</v>
      </c>
      <c r="AF2771" s="18" t="str">
        <f t="shared" si="3"/>
        <v>24B</v>
      </c>
      <c r="AG2771" s="18" t="s">
        <v>27243</v>
      </c>
    </row>
    <row r="2772" ht="15.75" customHeight="1">
      <c r="A2772" s="6">
        <f t="shared" si="115"/>
        <v>494</v>
      </c>
      <c r="B2772" s="18" t="str">
        <f t="shared" si="112"/>
        <v>J494-mQL3-BC(2)</v>
      </c>
      <c r="C2772" s="18" t="s">
        <v>12583</v>
      </c>
      <c r="D2772" s="18" t="s">
        <v>5751</v>
      </c>
      <c r="E2772" s="18" t="s">
        <v>27195</v>
      </c>
      <c r="G2772" s="18"/>
      <c r="K2772" s="18" t="s">
        <v>1436</v>
      </c>
      <c r="L2772" s="25" t="s">
        <v>137</v>
      </c>
      <c r="M2772" s="25" t="s">
        <v>140</v>
      </c>
      <c r="T2772" s="26" t="s">
        <v>12593</v>
      </c>
      <c r="U2772" s="26" t="s">
        <v>12594</v>
      </c>
      <c r="V2772" s="18"/>
      <c r="W2772" s="18"/>
      <c r="X2772" s="26" t="s">
        <v>83</v>
      </c>
      <c r="Y2772" s="18">
        <v>1.0</v>
      </c>
      <c r="Z2772" s="18" t="s">
        <v>1300</v>
      </c>
      <c r="AA2772" s="18" t="s">
        <v>85</v>
      </c>
      <c r="AB2772" s="18">
        <v>2.0</v>
      </c>
      <c r="AC2772" s="33" t="s">
        <v>149</v>
      </c>
      <c r="AD2772" s="26" t="s">
        <v>2707</v>
      </c>
      <c r="AE2772" s="18" t="s">
        <v>1300</v>
      </c>
      <c r="AF2772" s="18" t="str">
        <f t="shared" si="3"/>
        <v>24B</v>
      </c>
      <c r="AG2772" s="18" t="s">
        <v>27243</v>
      </c>
    </row>
    <row r="2773" ht="15.75" customHeight="1">
      <c r="A2773" s="6">
        <f t="shared" si="115"/>
        <v>495</v>
      </c>
      <c r="B2773" s="18" t="str">
        <f t="shared" si="112"/>
        <v>J495-mQL3-BC(2)</v>
      </c>
      <c r="C2773" s="18" t="s">
        <v>12590</v>
      </c>
      <c r="D2773" s="18" t="s">
        <v>5756</v>
      </c>
      <c r="E2773" s="18" t="s">
        <v>27195</v>
      </c>
      <c r="G2773" s="18"/>
      <c r="K2773" s="18" t="s">
        <v>1436</v>
      </c>
      <c r="L2773" s="25" t="s">
        <v>137</v>
      </c>
      <c r="M2773" s="25" t="s">
        <v>140</v>
      </c>
      <c r="T2773" s="26" t="s">
        <v>12599</v>
      </c>
      <c r="U2773" s="26" t="s">
        <v>12602</v>
      </c>
      <c r="V2773" s="18"/>
      <c r="W2773" s="18"/>
      <c r="X2773" s="26" t="s">
        <v>83</v>
      </c>
      <c r="Y2773" s="18">
        <v>1.0</v>
      </c>
      <c r="Z2773" s="18" t="s">
        <v>1300</v>
      </c>
      <c r="AA2773" s="18" t="s">
        <v>85</v>
      </c>
      <c r="AB2773" s="18">
        <v>2.0</v>
      </c>
      <c r="AC2773" s="33" t="s">
        <v>149</v>
      </c>
      <c r="AD2773" s="26" t="s">
        <v>2707</v>
      </c>
      <c r="AE2773" s="18" t="s">
        <v>1300</v>
      </c>
      <c r="AF2773" s="18" t="str">
        <f t="shared" si="3"/>
        <v>24B</v>
      </c>
      <c r="AG2773" s="18" t="s">
        <v>27243</v>
      </c>
    </row>
    <row r="2774" ht="15.75" customHeight="1">
      <c r="A2774" s="6">
        <f t="shared" si="115"/>
        <v>496</v>
      </c>
      <c r="B2774" s="18" t="str">
        <f t="shared" si="112"/>
        <v>J496-mQL3-BC(2)</v>
      </c>
      <c r="C2774" s="18" t="s">
        <v>12598</v>
      </c>
      <c r="D2774" s="18" t="s">
        <v>5759</v>
      </c>
      <c r="E2774" s="18" t="s">
        <v>27195</v>
      </c>
      <c r="G2774" s="18"/>
      <c r="K2774" s="18" t="s">
        <v>1436</v>
      </c>
      <c r="L2774" s="25" t="s">
        <v>137</v>
      </c>
      <c r="M2774" s="25" t="s">
        <v>140</v>
      </c>
      <c r="T2774" s="26" t="s">
        <v>12609</v>
      </c>
      <c r="U2774" s="26" t="s">
        <v>12610</v>
      </c>
      <c r="V2774" s="18"/>
      <c r="W2774" s="18"/>
      <c r="X2774" s="26" t="s">
        <v>83</v>
      </c>
      <c r="Y2774" s="18">
        <v>1.0</v>
      </c>
      <c r="Z2774" s="18" t="s">
        <v>1300</v>
      </c>
      <c r="AA2774" s="18" t="s">
        <v>85</v>
      </c>
      <c r="AB2774" s="18">
        <v>2.0</v>
      </c>
      <c r="AC2774" s="33" t="s">
        <v>149</v>
      </c>
      <c r="AD2774" s="26" t="s">
        <v>2707</v>
      </c>
      <c r="AE2774" s="18" t="s">
        <v>1300</v>
      </c>
      <c r="AF2774" s="18" t="str">
        <f t="shared" si="3"/>
        <v>24B</v>
      </c>
      <c r="AG2774" s="18" t="s">
        <v>27243</v>
      </c>
    </row>
    <row r="2775" ht="15.75" customHeight="1">
      <c r="A2775" s="6">
        <f t="shared" si="115"/>
        <v>497</v>
      </c>
      <c r="B2775" s="18" t="str">
        <f t="shared" si="112"/>
        <v>J497-mQL3-BC(2)</v>
      </c>
      <c r="C2775" s="18" t="s">
        <v>12607</v>
      </c>
      <c r="D2775" s="18" t="s">
        <v>5765</v>
      </c>
      <c r="E2775" s="18" t="s">
        <v>27195</v>
      </c>
      <c r="G2775" s="18"/>
      <c r="K2775" s="18" t="s">
        <v>1436</v>
      </c>
      <c r="L2775" s="25" t="s">
        <v>137</v>
      </c>
      <c r="M2775" s="25" t="s">
        <v>140</v>
      </c>
      <c r="T2775" s="26" t="s">
        <v>12618</v>
      </c>
      <c r="U2775" s="26" t="s">
        <v>12619</v>
      </c>
      <c r="V2775" s="18"/>
      <c r="W2775" s="18"/>
      <c r="X2775" s="26" t="s">
        <v>83</v>
      </c>
      <c r="Y2775" s="18">
        <v>1.0</v>
      </c>
      <c r="Z2775" s="18" t="s">
        <v>1300</v>
      </c>
      <c r="AA2775" s="18" t="s">
        <v>85</v>
      </c>
      <c r="AB2775" s="18">
        <v>2.0</v>
      </c>
      <c r="AC2775" s="33" t="s">
        <v>149</v>
      </c>
      <c r="AD2775" s="26" t="s">
        <v>2707</v>
      </c>
      <c r="AE2775" s="18" t="s">
        <v>1300</v>
      </c>
      <c r="AF2775" s="18" t="str">
        <f t="shared" si="3"/>
        <v>24B</v>
      </c>
      <c r="AG2775" s="18" t="s">
        <v>27243</v>
      </c>
    </row>
    <row r="2776" ht="15.75" customHeight="1">
      <c r="A2776" s="6">
        <f t="shared" si="115"/>
        <v>498</v>
      </c>
      <c r="B2776" s="18" t="str">
        <f t="shared" si="112"/>
        <v>J498-mQL3-BC(2)</v>
      </c>
      <c r="C2776" s="18" t="s">
        <v>12615</v>
      </c>
      <c r="D2776" s="18" t="s">
        <v>5769</v>
      </c>
      <c r="E2776" s="18" t="s">
        <v>27195</v>
      </c>
      <c r="G2776" s="18"/>
      <c r="K2776" s="18" t="s">
        <v>1436</v>
      </c>
      <c r="L2776" s="25" t="s">
        <v>137</v>
      </c>
      <c r="M2776" s="25" t="s">
        <v>140</v>
      </c>
      <c r="T2776" s="26" t="s">
        <v>12626</v>
      </c>
      <c r="U2776" s="26" t="s">
        <v>12627</v>
      </c>
      <c r="V2776" s="18"/>
      <c r="W2776" s="18"/>
      <c r="X2776" s="26" t="s">
        <v>83</v>
      </c>
      <c r="Y2776" s="18">
        <v>1.0</v>
      </c>
      <c r="Z2776" s="18" t="s">
        <v>1300</v>
      </c>
      <c r="AA2776" s="18" t="s">
        <v>85</v>
      </c>
      <c r="AB2776" s="18">
        <v>2.0</v>
      </c>
      <c r="AC2776" s="33" t="s">
        <v>149</v>
      </c>
      <c r="AD2776" s="26" t="s">
        <v>2707</v>
      </c>
      <c r="AE2776" s="18" t="s">
        <v>1300</v>
      </c>
      <c r="AF2776" s="18" t="str">
        <f t="shared" si="3"/>
        <v>24B</v>
      </c>
      <c r="AG2776" s="18" t="s">
        <v>27243</v>
      </c>
    </row>
    <row r="2777" ht="15.75" customHeight="1">
      <c r="A2777" s="6">
        <f t="shared" si="115"/>
        <v>499</v>
      </c>
      <c r="B2777" s="18" t="str">
        <f t="shared" si="112"/>
        <v>J499-mQL3-BC(2)</v>
      </c>
      <c r="C2777" s="18" t="s">
        <v>12623</v>
      </c>
      <c r="D2777" s="18" t="s">
        <v>5772</v>
      </c>
      <c r="E2777" s="18" t="s">
        <v>27195</v>
      </c>
      <c r="G2777" s="18"/>
      <c r="K2777" s="18" t="s">
        <v>1436</v>
      </c>
      <c r="L2777" s="25" t="s">
        <v>137</v>
      </c>
      <c r="M2777" s="25" t="s">
        <v>140</v>
      </c>
      <c r="T2777" s="26" t="s">
        <v>12632</v>
      </c>
      <c r="U2777" s="26" t="s">
        <v>12633</v>
      </c>
      <c r="V2777" s="18"/>
      <c r="W2777" s="18"/>
      <c r="X2777" s="26" t="s">
        <v>83</v>
      </c>
      <c r="Y2777" s="18">
        <v>1.0</v>
      </c>
      <c r="Z2777" s="18" t="s">
        <v>1300</v>
      </c>
      <c r="AA2777" s="18" t="s">
        <v>85</v>
      </c>
      <c r="AB2777" s="18">
        <v>2.0</v>
      </c>
      <c r="AC2777" s="33" t="s">
        <v>149</v>
      </c>
      <c r="AD2777" s="26" t="s">
        <v>2707</v>
      </c>
      <c r="AE2777" s="18" t="s">
        <v>1300</v>
      </c>
      <c r="AF2777" s="18" t="str">
        <f t="shared" si="3"/>
        <v>24B</v>
      </c>
      <c r="AG2777" s="18" t="s">
        <v>27243</v>
      </c>
    </row>
    <row r="2778" ht="15.75" customHeight="1">
      <c r="A2778" s="6">
        <f t="shared" si="115"/>
        <v>500</v>
      </c>
      <c r="B2778" s="18" t="str">
        <f t="shared" si="112"/>
        <v>J500-mQL3-BC(2)</v>
      </c>
      <c r="C2778" s="18" t="s">
        <v>12631</v>
      </c>
      <c r="D2778" s="18" t="s">
        <v>5782</v>
      </c>
      <c r="E2778" s="18" t="s">
        <v>27195</v>
      </c>
      <c r="G2778" s="18"/>
      <c r="K2778" s="18" t="s">
        <v>1436</v>
      </c>
      <c r="L2778" s="25" t="s">
        <v>137</v>
      </c>
      <c r="M2778" s="25" t="s">
        <v>140</v>
      </c>
      <c r="T2778" s="26" t="s">
        <v>12640</v>
      </c>
      <c r="U2778" s="26" t="s">
        <v>12641</v>
      </c>
      <c r="V2778" s="18"/>
      <c r="W2778" s="18"/>
      <c r="X2778" s="26" t="s">
        <v>83</v>
      </c>
      <c r="Y2778" s="18">
        <v>1.0</v>
      </c>
      <c r="Z2778" s="18" t="s">
        <v>1300</v>
      </c>
      <c r="AA2778" s="18" t="s">
        <v>85</v>
      </c>
      <c r="AB2778" s="18">
        <v>2.0</v>
      </c>
      <c r="AC2778" s="33" t="s">
        <v>149</v>
      </c>
      <c r="AD2778" s="26" t="s">
        <v>2707</v>
      </c>
      <c r="AE2778" s="18" t="s">
        <v>1300</v>
      </c>
      <c r="AF2778" s="18" t="str">
        <f t="shared" si="3"/>
        <v>24B</v>
      </c>
      <c r="AG2778" s="18" t="s">
        <v>27243</v>
      </c>
    </row>
    <row r="2779" ht="15.75" customHeight="1">
      <c r="A2779" s="6">
        <f t="shared" si="115"/>
        <v>501</v>
      </c>
      <c r="B2779" s="18" t="str">
        <f t="shared" si="112"/>
        <v>J501-mQL3-BC(2)</v>
      </c>
      <c r="C2779" s="18" t="s">
        <v>12639</v>
      </c>
      <c r="D2779" s="18" t="s">
        <v>5785</v>
      </c>
      <c r="E2779" s="18" t="s">
        <v>27195</v>
      </c>
      <c r="G2779" s="18"/>
      <c r="K2779" s="18" t="s">
        <v>1436</v>
      </c>
      <c r="L2779" s="25" t="s">
        <v>137</v>
      </c>
      <c r="M2779" s="25" t="s">
        <v>140</v>
      </c>
      <c r="T2779" s="26" t="s">
        <v>12649</v>
      </c>
      <c r="U2779" s="26" t="s">
        <v>12650</v>
      </c>
      <c r="V2779" s="18"/>
      <c r="W2779" s="18"/>
      <c r="X2779" s="26" t="s">
        <v>83</v>
      </c>
      <c r="Y2779" s="18">
        <v>1.0</v>
      </c>
      <c r="Z2779" s="18" t="s">
        <v>1300</v>
      </c>
      <c r="AA2779" s="18" t="s">
        <v>85</v>
      </c>
      <c r="AB2779" s="18">
        <v>2.0</v>
      </c>
      <c r="AC2779" s="33" t="s">
        <v>149</v>
      </c>
      <c r="AD2779" s="26" t="s">
        <v>2707</v>
      </c>
      <c r="AE2779" s="18" t="s">
        <v>1300</v>
      </c>
      <c r="AF2779" s="18" t="str">
        <f t="shared" si="3"/>
        <v>24B</v>
      </c>
      <c r="AG2779" s="18" t="s">
        <v>27243</v>
      </c>
    </row>
    <row r="2780" ht="15.75" customHeight="1">
      <c r="A2780" s="6">
        <f t="shared" si="115"/>
        <v>502</v>
      </c>
      <c r="B2780" s="18" t="str">
        <f t="shared" si="112"/>
        <v>J502-mQL3-BC(2)</v>
      </c>
      <c r="C2780" s="18" t="s">
        <v>12648</v>
      </c>
      <c r="D2780" s="18" t="s">
        <v>5792</v>
      </c>
      <c r="E2780" s="18" t="s">
        <v>27195</v>
      </c>
      <c r="G2780" s="18"/>
      <c r="K2780" s="18" t="s">
        <v>1436</v>
      </c>
      <c r="L2780" s="25" t="s">
        <v>137</v>
      </c>
      <c r="M2780" s="25" t="s">
        <v>140</v>
      </c>
      <c r="T2780" s="26" t="s">
        <v>12656</v>
      </c>
      <c r="U2780" s="26" t="s">
        <v>12657</v>
      </c>
      <c r="V2780" s="18"/>
      <c r="W2780" s="18"/>
      <c r="X2780" s="26" t="s">
        <v>83</v>
      </c>
      <c r="Y2780" s="18">
        <v>1.0</v>
      </c>
      <c r="Z2780" s="18" t="s">
        <v>1300</v>
      </c>
      <c r="AA2780" s="18" t="s">
        <v>85</v>
      </c>
      <c r="AB2780" s="18">
        <v>2.0</v>
      </c>
      <c r="AC2780" s="33" t="s">
        <v>149</v>
      </c>
      <c r="AD2780" s="26" t="s">
        <v>2707</v>
      </c>
      <c r="AE2780" s="18" t="s">
        <v>1300</v>
      </c>
      <c r="AF2780" s="18" t="str">
        <f t="shared" si="3"/>
        <v>24B</v>
      </c>
      <c r="AG2780" s="18" t="s">
        <v>27243</v>
      </c>
    </row>
    <row r="2781" ht="15.75" customHeight="1">
      <c r="A2781" s="6">
        <f t="shared" si="115"/>
        <v>503</v>
      </c>
      <c r="B2781" s="18" t="str">
        <f t="shared" si="112"/>
        <v>J503-mQL3-BC(2)</v>
      </c>
      <c r="C2781" s="18" t="s">
        <v>12654</v>
      </c>
      <c r="D2781" s="18" t="s">
        <v>5795</v>
      </c>
      <c r="E2781" s="18" t="s">
        <v>27195</v>
      </c>
      <c r="G2781" s="18"/>
      <c r="K2781" s="18" t="s">
        <v>1436</v>
      </c>
      <c r="L2781" s="25" t="s">
        <v>137</v>
      </c>
      <c r="M2781" s="25" t="s">
        <v>140</v>
      </c>
      <c r="T2781" s="26" t="s">
        <v>12666</v>
      </c>
      <c r="U2781" s="26" t="s">
        <v>12667</v>
      </c>
      <c r="V2781" s="18"/>
      <c r="W2781" s="18"/>
      <c r="X2781" s="26" t="s">
        <v>83</v>
      </c>
      <c r="Y2781" s="18">
        <v>1.0</v>
      </c>
      <c r="Z2781" s="18" t="s">
        <v>1300</v>
      </c>
      <c r="AA2781" s="18" t="s">
        <v>85</v>
      </c>
      <c r="AB2781" s="18">
        <v>2.0</v>
      </c>
      <c r="AC2781" s="33" t="s">
        <v>149</v>
      </c>
      <c r="AD2781" s="26" t="s">
        <v>2707</v>
      </c>
      <c r="AE2781" s="18" t="s">
        <v>1300</v>
      </c>
      <c r="AF2781" s="18" t="str">
        <f t="shared" si="3"/>
        <v>24B</v>
      </c>
      <c r="AG2781" s="18" t="s">
        <v>27243</v>
      </c>
    </row>
    <row r="2782" ht="15.75" customHeight="1">
      <c r="A2782" s="6">
        <f t="shared" si="115"/>
        <v>504</v>
      </c>
      <c r="B2782" s="18" t="str">
        <f t="shared" si="112"/>
        <v>J504-mQL3-BC(2)</v>
      </c>
      <c r="C2782" s="18" t="s">
        <v>12661</v>
      </c>
      <c r="D2782" s="18" t="s">
        <v>5800</v>
      </c>
      <c r="E2782" s="18" t="s">
        <v>27195</v>
      </c>
      <c r="G2782" s="18"/>
      <c r="K2782" s="18" t="s">
        <v>1436</v>
      </c>
      <c r="L2782" s="25" t="s">
        <v>137</v>
      </c>
      <c r="M2782" s="25" t="s">
        <v>140</v>
      </c>
      <c r="T2782" s="26" t="s">
        <v>12671</v>
      </c>
      <c r="U2782" s="26" t="s">
        <v>12672</v>
      </c>
      <c r="V2782" s="18"/>
      <c r="W2782" s="18"/>
      <c r="X2782" s="26" t="s">
        <v>83</v>
      </c>
      <c r="Y2782" s="18">
        <v>1.0</v>
      </c>
      <c r="Z2782" s="18" t="s">
        <v>1300</v>
      </c>
      <c r="AA2782" s="18" t="s">
        <v>85</v>
      </c>
      <c r="AB2782" s="18">
        <v>2.0</v>
      </c>
      <c r="AC2782" s="33" t="s">
        <v>149</v>
      </c>
      <c r="AD2782" s="26" t="s">
        <v>2707</v>
      </c>
      <c r="AE2782" s="18" t="s">
        <v>1300</v>
      </c>
      <c r="AF2782" s="18" t="str">
        <f t="shared" si="3"/>
        <v>24B</v>
      </c>
      <c r="AG2782" s="18" t="s">
        <v>27243</v>
      </c>
    </row>
    <row r="2783" ht="15.75" customHeight="1">
      <c r="A2783" s="6">
        <f t="shared" si="115"/>
        <v>505</v>
      </c>
      <c r="B2783" s="18" t="str">
        <f t="shared" si="112"/>
        <v>J505-mQL3-BC(2)</v>
      </c>
      <c r="C2783" s="18" t="s">
        <v>12670</v>
      </c>
      <c r="D2783" s="18" t="s">
        <v>5805</v>
      </c>
      <c r="E2783" s="18" t="s">
        <v>27195</v>
      </c>
      <c r="G2783" s="18"/>
      <c r="K2783" s="18" t="s">
        <v>1436</v>
      </c>
      <c r="L2783" s="25" t="s">
        <v>137</v>
      </c>
      <c r="M2783" s="25" t="s">
        <v>140</v>
      </c>
      <c r="T2783" s="26" t="s">
        <v>12678</v>
      </c>
      <c r="U2783" s="26" t="s">
        <v>12679</v>
      </c>
      <c r="V2783" s="18"/>
      <c r="W2783" s="18"/>
      <c r="X2783" s="26" t="s">
        <v>83</v>
      </c>
      <c r="Y2783" s="18">
        <v>1.0</v>
      </c>
      <c r="Z2783" s="18" t="s">
        <v>1300</v>
      </c>
      <c r="AA2783" s="18" t="s">
        <v>85</v>
      </c>
      <c r="AB2783" s="18">
        <v>2.0</v>
      </c>
      <c r="AC2783" s="33" t="s">
        <v>149</v>
      </c>
      <c r="AD2783" s="26" t="s">
        <v>2707</v>
      </c>
      <c r="AE2783" s="18" t="s">
        <v>1300</v>
      </c>
      <c r="AF2783" s="18" t="str">
        <f t="shared" si="3"/>
        <v>24B</v>
      </c>
      <c r="AG2783" s="18" t="s">
        <v>27243</v>
      </c>
    </row>
    <row r="2784" ht="15.75" customHeight="1">
      <c r="A2784" s="6">
        <f t="shared" si="115"/>
        <v>506</v>
      </c>
      <c r="B2784" s="18" t="str">
        <f t="shared" si="112"/>
        <v>J506-mQL3-BC(2)</v>
      </c>
      <c r="C2784" s="18" t="s">
        <v>12677</v>
      </c>
      <c r="D2784" s="18" t="s">
        <v>5811</v>
      </c>
      <c r="E2784" s="18" t="s">
        <v>27195</v>
      </c>
      <c r="G2784" s="18"/>
      <c r="K2784" s="18" t="s">
        <v>1436</v>
      </c>
      <c r="L2784" s="25" t="s">
        <v>137</v>
      </c>
      <c r="M2784" s="25" t="s">
        <v>140</v>
      </c>
      <c r="T2784" s="26" t="s">
        <v>12685</v>
      </c>
      <c r="U2784" s="26" t="s">
        <v>12687</v>
      </c>
      <c r="V2784" s="18"/>
      <c r="W2784" s="18"/>
      <c r="X2784" s="26" t="s">
        <v>83</v>
      </c>
      <c r="Y2784" s="18">
        <v>1.0</v>
      </c>
      <c r="Z2784" s="18" t="s">
        <v>1300</v>
      </c>
      <c r="AA2784" s="18" t="s">
        <v>85</v>
      </c>
      <c r="AB2784" s="18">
        <v>2.0</v>
      </c>
      <c r="AC2784" s="33" t="s">
        <v>149</v>
      </c>
      <c r="AD2784" s="26" t="s">
        <v>2707</v>
      </c>
      <c r="AE2784" s="18" t="s">
        <v>1300</v>
      </c>
      <c r="AF2784" s="18" t="str">
        <f t="shared" si="3"/>
        <v>24B</v>
      </c>
      <c r="AG2784" s="18" t="s">
        <v>27243</v>
      </c>
    </row>
    <row r="2785" ht="15.75" customHeight="1">
      <c r="A2785" s="6">
        <f t="shared" si="115"/>
        <v>507</v>
      </c>
      <c r="B2785" s="18" t="str">
        <f t="shared" si="112"/>
        <v>J507-mQL3-BC(2)</v>
      </c>
      <c r="C2785" s="18" t="s">
        <v>12683</v>
      </c>
      <c r="D2785" s="18" t="s">
        <v>5815</v>
      </c>
      <c r="E2785" s="18" t="s">
        <v>27195</v>
      </c>
      <c r="G2785" s="18"/>
      <c r="K2785" s="18" t="s">
        <v>1436</v>
      </c>
      <c r="L2785" s="25" t="s">
        <v>137</v>
      </c>
      <c r="M2785" s="25" t="s">
        <v>140</v>
      </c>
      <c r="T2785" s="26" t="s">
        <v>12693</v>
      </c>
      <c r="U2785" s="26" t="s">
        <v>12695</v>
      </c>
      <c r="V2785" s="18"/>
      <c r="W2785" s="18"/>
      <c r="X2785" s="26" t="s">
        <v>83</v>
      </c>
      <c r="Y2785" s="18">
        <v>1.0</v>
      </c>
      <c r="Z2785" s="18" t="s">
        <v>1300</v>
      </c>
      <c r="AA2785" s="18" t="s">
        <v>85</v>
      </c>
      <c r="AB2785" s="18">
        <v>2.0</v>
      </c>
      <c r="AC2785" s="33" t="s">
        <v>149</v>
      </c>
      <c r="AD2785" s="26" t="s">
        <v>2707</v>
      </c>
      <c r="AE2785" s="18" t="s">
        <v>1300</v>
      </c>
      <c r="AF2785" s="18" t="str">
        <f t="shared" si="3"/>
        <v>24B</v>
      </c>
      <c r="AG2785" s="18" t="s">
        <v>27243</v>
      </c>
    </row>
    <row r="2786" ht="15.75" customHeight="1">
      <c r="A2786" s="6">
        <f t="shared" si="115"/>
        <v>508</v>
      </c>
      <c r="B2786" s="18" t="str">
        <f t="shared" si="112"/>
        <v>J508-mQL3-BC(2)</v>
      </c>
      <c r="C2786" s="18" t="s">
        <v>12692</v>
      </c>
      <c r="D2786" s="18" t="s">
        <v>5819</v>
      </c>
      <c r="E2786" s="18" t="s">
        <v>27195</v>
      </c>
      <c r="G2786" s="18"/>
      <c r="K2786" s="18" t="s">
        <v>1436</v>
      </c>
      <c r="L2786" s="25" t="s">
        <v>137</v>
      </c>
      <c r="M2786" s="25" t="s">
        <v>140</v>
      </c>
      <c r="T2786" s="26" t="s">
        <v>12703</v>
      </c>
      <c r="U2786" s="26" t="s">
        <v>12704</v>
      </c>
      <c r="V2786" s="18"/>
      <c r="W2786" s="18"/>
      <c r="X2786" s="26" t="s">
        <v>83</v>
      </c>
      <c r="Y2786" s="18">
        <v>1.0</v>
      </c>
      <c r="Z2786" s="18" t="s">
        <v>1300</v>
      </c>
      <c r="AA2786" s="18" t="s">
        <v>85</v>
      </c>
      <c r="AB2786" s="18">
        <v>2.0</v>
      </c>
      <c r="AC2786" s="33" t="s">
        <v>149</v>
      </c>
      <c r="AD2786" s="26" t="s">
        <v>2707</v>
      </c>
      <c r="AE2786" s="18" t="s">
        <v>1300</v>
      </c>
      <c r="AF2786" s="18" t="str">
        <f t="shared" si="3"/>
        <v>24B</v>
      </c>
      <c r="AG2786" s="18" t="s">
        <v>27243</v>
      </c>
    </row>
    <row r="2787" ht="15.75" customHeight="1">
      <c r="A2787" s="6">
        <f t="shared" si="115"/>
        <v>509</v>
      </c>
      <c r="B2787" s="18" t="str">
        <f t="shared" si="112"/>
        <v>J509-mQL3-BC(2)</v>
      </c>
      <c r="C2787" s="18" t="s">
        <v>12702</v>
      </c>
      <c r="D2787" s="18" t="s">
        <v>5825</v>
      </c>
      <c r="E2787" s="18" t="s">
        <v>27195</v>
      </c>
      <c r="G2787" s="18"/>
      <c r="K2787" s="18" t="s">
        <v>1436</v>
      </c>
      <c r="L2787" s="25" t="s">
        <v>137</v>
      </c>
      <c r="M2787" s="25" t="s">
        <v>140</v>
      </c>
      <c r="T2787" s="26" t="s">
        <v>12712</v>
      </c>
      <c r="U2787" s="26" t="s">
        <v>12714</v>
      </c>
      <c r="V2787" s="18"/>
      <c r="W2787" s="18"/>
      <c r="X2787" s="26" t="s">
        <v>83</v>
      </c>
      <c r="Y2787" s="18">
        <v>1.0</v>
      </c>
      <c r="Z2787" s="18" t="s">
        <v>1300</v>
      </c>
      <c r="AA2787" s="18" t="s">
        <v>85</v>
      </c>
      <c r="AB2787" s="18">
        <v>2.0</v>
      </c>
      <c r="AC2787" s="33" t="s">
        <v>149</v>
      </c>
      <c r="AD2787" s="26" t="s">
        <v>2707</v>
      </c>
      <c r="AE2787" s="18" t="s">
        <v>1300</v>
      </c>
      <c r="AF2787" s="18" t="str">
        <f t="shared" si="3"/>
        <v>24B</v>
      </c>
      <c r="AG2787" s="18" t="s">
        <v>27243</v>
      </c>
    </row>
    <row r="2788" ht="15.75" customHeight="1">
      <c r="A2788" s="6">
        <f t="shared" si="115"/>
        <v>510</v>
      </c>
      <c r="B2788" s="18" t="str">
        <f t="shared" si="112"/>
        <v>J510-mQL3-BC(2)</v>
      </c>
      <c r="C2788" s="18" t="s">
        <v>12710</v>
      </c>
      <c r="D2788" s="18" t="s">
        <v>5829</v>
      </c>
      <c r="E2788" s="18" t="s">
        <v>27195</v>
      </c>
      <c r="G2788" s="18"/>
      <c r="K2788" s="18" t="s">
        <v>1436</v>
      </c>
      <c r="L2788" s="25" t="s">
        <v>137</v>
      </c>
      <c r="M2788" s="25" t="s">
        <v>140</v>
      </c>
      <c r="T2788" s="26" t="s">
        <v>12721</v>
      </c>
      <c r="U2788" s="26" t="s">
        <v>12722</v>
      </c>
      <c r="V2788" s="18"/>
      <c r="W2788" s="18"/>
      <c r="X2788" s="26" t="s">
        <v>83</v>
      </c>
      <c r="Y2788" s="18">
        <v>1.0</v>
      </c>
      <c r="Z2788" s="18" t="s">
        <v>1300</v>
      </c>
      <c r="AA2788" s="18" t="s">
        <v>85</v>
      </c>
      <c r="AB2788" s="18">
        <v>2.0</v>
      </c>
      <c r="AC2788" s="33" t="s">
        <v>149</v>
      </c>
      <c r="AD2788" s="26" t="s">
        <v>2707</v>
      </c>
      <c r="AE2788" s="18" t="s">
        <v>1300</v>
      </c>
      <c r="AF2788" s="18" t="str">
        <f t="shared" si="3"/>
        <v>24B</v>
      </c>
      <c r="AG2788" s="18" t="s">
        <v>27243</v>
      </c>
    </row>
    <row r="2789" ht="15.75" customHeight="1">
      <c r="A2789" s="6">
        <f t="shared" si="115"/>
        <v>511</v>
      </c>
      <c r="B2789" s="18" t="str">
        <f t="shared" si="112"/>
        <v>J511-mQL3-BC(2)</v>
      </c>
      <c r="C2789" s="18" t="s">
        <v>12720</v>
      </c>
      <c r="D2789" s="18" t="s">
        <v>5834</v>
      </c>
      <c r="E2789" s="18" t="s">
        <v>27195</v>
      </c>
      <c r="G2789" s="18"/>
      <c r="K2789" s="18" t="s">
        <v>1436</v>
      </c>
      <c r="L2789" s="25" t="s">
        <v>137</v>
      </c>
      <c r="M2789" s="25" t="s">
        <v>140</v>
      </c>
      <c r="T2789" s="26" t="s">
        <v>12730</v>
      </c>
      <c r="U2789" s="26" t="s">
        <v>12731</v>
      </c>
      <c r="V2789" s="18"/>
      <c r="W2789" s="18"/>
      <c r="X2789" s="26" t="s">
        <v>83</v>
      </c>
      <c r="Y2789" s="18">
        <v>1.0</v>
      </c>
      <c r="Z2789" s="18" t="s">
        <v>1300</v>
      </c>
      <c r="AA2789" s="18" t="s">
        <v>85</v>
      </c>
      <c r="AB2789" s="18">
        <v>2.0</v>
      </c>
      <c r="AC2789" s="33" t="s">
        <v>149</v>
      </c>
      <c r="AD2789" s="26" t="s">
        <v>2707</v>
      </c>
      <c r="AE2789" s="18" t="s">
        <v>1300</v>
      </c>
      <c r="AF2789" s="18" t="str">
        <f t="shared" si="3"/>
        <v>24B</v>
      </c>
      <c r="AG2789" s="18" t="s">
        <v>27243</v>
      </c>
    </row>
    <row r="2790" ht="15.75" customHeight="1">
      <c r="A2790" s="6">
        <f t="shared" si="115"/>
        <v>512</v>
      </c>
      <c r="B2790" s="18" t="str">
        <f t="shared" si="112"/>
        <v>J512-mQL3-BC(2)</v>
      </c>
      <c r="C2790" s="18" t="s">
        <v>12729</v>
      </c>
      <c r="D2790" s="18" t="s">
        <v>5837</v>
      </c>
      <c r="E2790" s="18" t="s">
        <v>27195</v>
      </c>
      <c r="G2790" s="18"/>
      <c r="K2790" s="18" t="s">
        <v>1436</v>
      </c>
      <c r="L2790" s="25" t="s">
        <v>137</v>
      </c>
      <c r="M2790" s="25" t="s">
        <v>140</v>
      </c>
      <c r="T2790" s="26" t="s">
        <v>12738</v>
      </c>
      <c r="U2790" s="26" t="s">
        <v>12739</v>
      </c>
      <c r="V2790" s="18"/>
      <c r="W2790" s="18"/>
      <c r="X2790" s="26" t="s">
        <v>83</v>
      </c>
      <c r="Y2790" s="18">
        <v>1.0</v>
      </c>
      <c r="Z2790" s="18" t="s">
        <v>1300</v>
      </c>
      <c r="AA2790" s="18" t="s">
        <v>85</v>
      </c>
      <c r="AB2790" s="18">
        <v>2.0</v>
      </c>
      <c r="AC2790" s="33" t="s">
        <v>149</v>
      </c>
      <c r="AD2790" s="26" t="s">
        <v>2707</v>
      </c>
      <c r="AE2790" s="18" t="s">
        <v>1300</v>
      </c>
      <c r="AF2790" s="18" t="str">
        <f t="shared" si="3"/>
        <v>24B</v>
      </c>
      <c r="AG2790" s="18" t="s">
        <v>27243</v>
      </c>
    </row>
    <row r="2791" ht="15.75" customHeight="1">
      <c r="A2791" s="6">
        <f t="shared" si="115"/>
        <v>513</v>
      </c>
      <c r="B2791" s="18" t="str">
        <f t="shared" si="112"/>
        <v>J513-mQL3-BC(2)</v>
      </c>
      <c r="C2791" s="18" t="s">
        <v>12735</v>
      </c>
      <c r="D2791" s="18" t="s">
        <v>5840</v>
      </c>
      <c r="E2791" s="18" t="s">
        <v>27195</v>
      </c>
      <c r="G2791" s="18"/>
      <c r="K2791" s="18" t="s">
        <v>1436</v>
      </c>
      <c r="L2791" s="25" t="s">
        <v>137</v>
      </c>
      <c r="M2791" s="25" t="s">
        <v>140</v>
      </c>
      <c r="T2791" s="26" t="s">
        <v>12746</v>
      </c>
      <c r="U2791" s="26" t="s">
        <v>12747</v>
      </c>
      <c r="V2791" s="18"/>
      <c r="W2791" s="18"/>
      <c r="X2791" s="26" t="s">
        <v>83</v>
      </c>
      <c r="Y2791" s="18">
        <v>1.0</v>
      </c>
      <c r="Z2791" s="18" t="s">
        <v>1300</v>
      </c>
      <c r="AA2791" s="18" t="s">
        <v>85</v>
      </c>
      <c r="AB2791" s="18">
        <v>2.0</v>
      </c>
      <c r="AC2791" s="33" t="s">
        <v>149</v>
      </c>
      <c r="AD2791" s="26" t="s">
        <v>2707</v>
      </c>
      <c r="AE2791" s="18" t="s">
        <v>1300</v>
      </c>
      <c r="AF2791" s="18" t="str">
        <f t="shared" si="3"/>
        <v>24B</v>
      </c>
      <c r="AG2791" s="18" t="s">
        <v>27243</v>
      </c>
    </row>
    <row r="2792" ht="15.75" customHeight="1">
      <c r="A2792" s="6">
        <f t="shared" si="115"/>
        <v>514</v>
      </c>
      <c r="B2792" s="18" t="str">
        <f t="shared" si="112"/>
        <v>J514-mQL3-BC(2)</v>
      </c>
      <c r="C2792" s="18" t="s">
        <v>12744</v>
      </c>
      <c r="D2792" s="18" t="s">
        <v>5848</v>
      </c>
      <c r="E2792" s="18" t="s">
        <v>27195</v>
      </c>
      <c r="G2792" s="18"/>
      <c r="K2792" s="18" t="s">
        <v>1436</v>
      </c>
      <c r="L2792" s="25" t="s">
        <v>137</v>
      </c>
      <c r="M2792" s="25" t="s">
        <v>140</v>
      </c>
      <c r="T2792" s="26" t="s">
        <v>12755</v>
      </c>
      <c r="U2792" s="26" t="s">
        <v>12756</v>
      </c>
      <c r="V2792" s="18"/>
      <c r="W2792" s="18"/>
      <c r="X2792" s="26" t="s">
        <v>83</v>
      </c>
      <c r="Y2792" s="18">
        <v>1.0</v>
      </c>
      <c r="Z2792" s="18" t="s">
        <v>1300</v>
      </c>
      <c r="AA2792" s="18" t="s">
        <v>85</v>
      </c>
      <c r="AB2792" s="18">
        <v>2.0</v>
      </c>
      <c r="AC2792" s="33" t="s">
        <v>149</v>
      </c>
      <c r="AD2792" s="26" t="s">
        <v>2707</v>
      </c>
      <c r="AE2792" s="18" t="s">
        <v>1300</v>
      </c>
      <c r="AF2792" s="18" t="str">
        <f t="shared" si="3"/>
        <v>24B</v>
      </c>
      <c r="AG2792" s="18" t="s">
        <v>27243</v>
      </c>
    </row>
    <row r="2793" ht="15.75" customHeight="1">
      <c r="A2793" s="6">
        <f t="shared" si="115"/>
        <v>515</v>
      </c>
      <c r="B2793" s="18" t="str">
        <f t="shared" si="112"/>
        <v>J515-mQL3-BC(2)</v>
      </c>
      <c r="C2793" s="18" t="s">
        <v>12753</v>
      </c>
      <c r="D2793" s="18" t="s">
        <v>5850</v>
      </c>
      <c r="E2793" s="18" t="s">
        <v>27195</v>
      </c>
      <c r="G2793" s="18"/>
      <c r="K2793" s="18" t="s">
        <v>1436</v>
      </c>
      <c r="L2793" s="25" t="s">
        <v>137</v>
      </c>
      <c r="M2793" s="25" t="s">
        <v>140</v>
      </c>
      <c r="T2793" s="26" t="s">
        <v>12762</v>
      </c>
      <c r="U2793" s="26" t="s">
        <v>12764</v>
      </c>
      <c r="V2793" s="18"/>
      <c r="W2793" s="18"/>
      <c r="X2793" s="26" t="s">
        <v>83</v>
      </c>
      <c r="Y2793" s="18">
        <v>1.0</v>
      </c>
      <c r="Z2793" s="18" t="s">
        <v>1300</v>
      </c>
      <c r="AA2793" s="18" t="s">
        <v>85</v>
      </c>
      <c r="AB2793" s="18">
        <v>2.0</v>
      </c>
      <c r="AC2793" s="33" t="s">
        <v>149</v>
      </c>
      <c r="AD2793" s="26" t="s">
        <v>2707</v>
      </c>
      <c r="AE2793" s="18" t="s">
        <v>1300</v>
      </c>
      <c r="AF2793" s="18" t="str">
        <f t="shared" si="3"/>
        <v>24B</v>
      </c>
      <c r="AG2793" s="18" t="s">
        <v>27243</v>
      </c>
    </row>
    <row r="2794" ht="15.75" customHeight="1">
      <c r="A2794" s="6">
        <f t="shared" si="115"/>
        <v>516</v>
      </c>
      <c r="B2794" s="18" t="str">
        <f t="shared" si="112"/>
        <v>J516-mQL3-BC(2)</v>
      </c>
      <c r="C2794" s="18" t="s">
        <v>12760</v>
      </c>
      <c r="D2794" s="18" t="s">
        <v>5858</v>
      </c>
      <c r="E2794" s="18" t="s">
        <v>27195</v>
      </c>
      <c r="G2794" s="18"/>
      <c r="K2794" s="18" t="s">
        <v>1436</v>
      </c>
      <c r="L2794" s="25" t="s">
        <v>137</v>
      </c>
      <c r="M2794" s="25" t="s">
        <v>140</v>
      </c>
      <c r="T2794" s="26" t="s">
        <v>12772</v>
      </c>
      <c r="U2794" s="26" t="s">
        <v>12774</v>
      </c>
      <c r="V2794" s="18"/>
      <c r="W2794" s="18"/>
      <c r="X2794" s="26" t="s">
        <v>83</v>
      </c>
      <c r="Y2794" s="18">
        <v>1.0</v>
      </c>
      <c r="Z2794" s="18" t="s">
        <v>1300</v>
      </c>
      <c r="AA2794" s="18" t="s">
        <v>85</v>
      </c>
      <c r="AB2794" s="18">
        <v>2.0</v>
      </c>
      <c r="AC2794" s="33" t="s">
        <v>149</v>
      </c>
      <c r="AD2794" s="26" t="s">
        <v>2707</v>
      </c>
      <c r="AE2794" s="18" t="s">
        <v>1300</v>
      </c>
      <c r="AF2794" s="18" t="str">
        <f t="shared" si="3"/>
        <v>24B</v>
      </c>
      <c r="AG2794" s="18" t="s">
        <v>27243</v>
      </c>
    </row>
    <row r="2795" ht="15.75" customHeight="1">
      <c r="A2795" s="6">
        <f t="shared" si="115"/>
        <v>517</v>
      </c>
      <c r="B2795" s="18" t="str">
        <f t="shared" si="112"/>
        <v>J517-mQL3-BC(2)</v>
      </c>
      <c r="C2795" s="18" t="s">
        <v>12770</v>
      </c>
      <c r="D2795" s="18" t="s">
        <v>5862</v>
      </c>
      <c r="E2795" s="18" t="s">
        <v>27195</v>
      </c>
      <c r="G2795" s="18"/>
      <c r="K2795" s="18" t="s">
        <v>1436</v>
      </c>
      <c r="L2795" s="25" t="s">
        <v>137</v>
      </c>
      <c r="M2795" s="25" t="s">
        <v>140</v>
      </c>
      <c r="T2795" s="26" t="s">
        <v>12781</v>
      </c>
      <c r="U2795" s="26" t="s">
        <v>12782</v>
      </c>
      <c r="V2795" s="18"/>
      <c r="W2795" s="18"/>
      <c r="X2795" s="26" t="s">
        <v>83</v>
      </c>
      <c r="Y2795" s="18">
        <v>1.0</v>
      </c>
      <c r="Z2795" s="18" t="s">
        <v>1300</v>
      </c>
      <c r="AA2795" s="18" t="s">
        <v>85</v>
      </c>
      <c r="AB2795" s="18">
        <v>2.0</v>
      </c>
      <c r="AC2795" s="33" t="s">
        <v>149</v>
      </c>
      <c r="AD2795" s="26" t="s">
        <v>2707</v>
      </c>
      <c r="AE2795" s="18" t="s">
        <v>1300</v>
      </c>
      <c r="AF2795" s="18" t="str">
        <f t="shared" si="3"/>
        <v>24B</v>
      </c>
      <c r="AG2795" s="18" t="s">
        <v>27243</v>
      </c>
    </row>
    <row r="2796" ht="15.75" customHeight="1">
      <c r="A2796" s="6">
        <f t="shared" si="115"/>
        <v>518</v>
      </c>
      <c r="B2796" s="18" t="str">
        <f t="shared" si="112"/>
        <v>J518-mQL3-BC(2)</v>
      </c>
      <c r="C2796" s="18" t="s">
        <v>12778</v>
      </c>
      <c r="D2796" s="18" t="s">
        <v>5867</v>
      </c>
      <c r="E2796" s="18" t="s">
        <v>27195</v>
      </c>
      <c r="G2796" s="18"/>
      <c r="K2796" s="18" t="s">
        <v>1436</v>
      </c>
      <c r="L2796" s="25" t="s">
        <v>137</v>
      </c>
      <c r="M2796" s="25" t="s">
        <v>140</v>
      </c>
      <c r="T2796" s="26" t="s">
        <v>12789</v>
      </c>
      <c r="U2796" s="26" t="s">
        <v>12790</v>
      </c>
      <c r="V2796" s="18"/>
      <c r="W2796" s="18"/>
      <c r="X2796" s="26" t="s">
        <v>83</v>
      </c>
      <c r="Y2796" s="18">
        <v>1.0</v>
      </c>
      <c r="Z2796" s="18" t="s">
        <v>1300</v>
      </c>
      <c r="AA2796" s="18" t="s">
        <v>85</v>
      </c>
      <c r="AB2796" s="18">
        <v>2.0</v>
      </c>
      <c r="AC2796" s="33" t="s">
        <v>149</v>
      </c>
      <c r="AD2796" s="26" t="s">
        <v>2707</v>
      </c>
      <c r="AE2796" s="18" t="s">
        <v>1300</v>
      </c>
      <c r="AF2796" s="18" t="str">
        <f t="shared" si="3"/>
        <v>24B</v>
      </c>
      <c r="AG2796" s="18" t="s">
        <v>27243</v>
      </c>
    </row>
    <row r="2797" ht="15.75" customHeight="1">
      <c r="A2797" s="6">
        <f t="shared" si="115"/>
        <v>519</v>
      </c>
      <c r="B2797" s="18" t="str">
        <f t="shared" si="112"/>
        <v>J519-mQL3-BC(2)</v>
      </c>
      <c r="C2797" s="18" t="s">
        <v>12788</v>
      </c>
      <c r="D2797" s="18" t="s">
        <v>5872</v>
      </c>
      <c r="E2797" s="18" t="s">
        <v>27195</v>
      </c>
      <c r="G2797" s="18"/>
      <c r="K2797" s="18" t="s">
        <v>1436</v>
      </c>
      <c r="L2797" s="25" t="s">
        <v>137</v>
      </c>
      <c r="M2797" s="25" t="s">
        <v>140</v>
      </c>
      <c r="T2797" s="26" t="s">
        <v>12798</v>
      </c>
      <c r="U2797" s="26" t="s">
        <v>12799</v>
      </c>
      <c r="V2797" s="18"/>
      <c r="W2797" s="18"/>
      <c r="X2797" s="26" t="s">
        <v>83</v>
      </c>
      <c r="Y2797" s="18">
        <v>1.0</v>
      </c>
      <c r="Z2797" s="18" t="s">
        <v>1300</v>
      </c>
      <c r="AA2797" s="18" t="s">
        <v>85</v>
      </c>
      <c r="AB2797" s="18">
        <v>2.0</v>
      </c>
      <c r="AC2797" s="33" t="s">
        <v>149</v>
      </c>
      <c r="AD2797" s="26" t="s">
        <v>2707</v>
      </c>
      <c r="AE2797" s="18" t="s">
        <v>1300</v>
      </c>
      <c r="AF2797" s="18" t="str">
        <f t="shared" si="3"/>
        <v>24B</v>
      </c>
      <c r="AG2797" s="18" t="s">
        <v>27243</v>
      </c>
    </row>
    <row r="2798" ht="15.75" customHeight="1">
      <c r="A2798" s="6">
        <f t="shared" si="115"/>
        <v>520</v>
      </c>
      <c r="B2798" s="18" t="str">
        <f t="shared" si="112"/>
        <v>J520-mQL3-BC(2)</v>
      </c>
      <c r="C2798" s="18" t="s">
        <v>12796</v>
      </c>
      <c r="D2798" s="18" t="s">
        <v>5878</v>
      </c>
      <c r="E2798" s="18" t="s">
        <v>27195</v>
      </c>
      <c r="G2798" s="18"/>
      <c r="K2798" s="18" t="s">
        <v>1436</v>
      </c>
      <c r="L2798" s="25" t="s">
        <v>137</v>
      </c>
      <c r="M2798" s="25" t="s">
        <v>140</v>
      </c>
      <c r="T2798" s="26" t="s">
        <v>12806</v>
      </c>
      <c r="U2798" s="26" t="s">
        <v>12807</v>
      </c>
      <c r="V2798" s="18"/>
      <c r="W2798" s="18"/>
      <c r="X2798" s="26" t="s">
        <v>83</v>
      </c>
      <c r="Y2798" s="18">
        <v>1.0</v>
      </c>
      <c r="Z2798" s="18" t="s">
        <v>1300</v>
      </c>
      <c r="AA2798" s="18" t="s">
        <v>85</v>
      </c>
      <c r="AB2798" s="18">
        <v>2.0</v>
      </c>
      <c r="AC2798" s="33" t="s">
        <v>149</v>
      </c>
      <c r="AD2798" s="26" t="s">
        <v>2707</v>
      </c>
      <c r="AE2798" s="18" t="s">
        <v>1300</v>
      </c>
      <c r="AF2798" s="18" t="str">
        <f t="shared" si="3"/>
        <v>24B</v>
      </c>
      <c r="AG2798" s="18" t="s">
        <v>27243</v>
      </c>
    </row>
    <row r="2799" ht="15.75" customHeight="1">
      <c r="A2799" s="6">
        <f t="shared" si="115"/>
        <v>521</v>
      </c>
      <c r="B2799" s="18" t="str">
        <f t="shared" si="112"/>
        <v>J521-mQL3-BC(2)</v>
      </c>
      <c r="C2799" s="18" t="s">
        <v>12802</v>
      </c>
      <c r="D2799" s="18" t="s">
        <v>5883</v>
      </c>
      <c r="E2799" s="18" t="s">
        <v>27195</v>
      </c>
      <c r="G2799" s="18"/>
      <c r="K2799" s="18" t="s">
        <v>1436</v>
      </c>
      <c r="L2799" s="25" t="s">
        <v>137</v>
      </c>
      <c r="M2799" s="25" t="s">
        <v>140</v>
      </c>
      <c r="T2799" s="26" t="s">
        <v>12813</v>
      </c>
      <c r="U2799" s="26" t="s">
        <v>9019</v>
      </c>
      <c r="V2799" s="18"/>
      <c r="W2799" s="18"/>
      <c r="X2799" s="26" t="s">
        <v>83</v>
      </c>
      <c r="Y2799" s="18">
        <v>1.0</v>
      </c>
      <c r="Z2799" s="18" t="s">
        <v>1300</v>
      </c>
      <c r="AA2799" s="18" t="s">
        <v>85</v>
      </c>
      <c r="AB2799" s="18">
        <v>2.0</v>
      </c>
      <c r="AC2799" s="33" t="s">
        <v>149</v>
      </c>
      <c r="AD2799" s="26" t="s">
        <v>2707</v>
      </c>
      <c r="AE2799" s="18" t="s">
        <v>1300</v>
      </c>
      <c r="AF2799" s="18" t="str">
        <f t="shared" si="3"/>
        <v>24B</v>
      </c>
      <c r="AG2799" s="18" t="s">
        <v>27243</v>
      </c>
    </row>
    <row r="2800" ht="15.75" customHeight="1">
      <c r="A2800" s="6">
        <f t="shared" si="115"/>
        <v>522</v>
      </c>
      <c r="B2800" s="18" t="str">
        <f t="shared" si="112"/>
        <v>J522-mQL3-BC(2)</v>
      </c>
      <c r="C2800" s="18" t="s">
        <v>12812</v>
      </c>
      <c r="D2800" s="18" t="s">
        <v>5888</v>
      </c>
      <c r="E2800" s="18" t="s">
        <v>27195</v>
      </c>
      <c r="G2800" s="18"/>
      <c r="K2800" s="18" t="s">
        <v>1436</v>
      </c>
      <c r="L2800" s="25" t="s">
        <v>137</v>
      </c>
      <c r="M2800" s="25" t="s">
        <v>140</v>
      </c>
      <c r="T2800" s="26" t="s">
        <v>12819</v>
      </c>
      <c r="U2800" s="26" t="s">
        <v>12820</v>
      </c>
      <c r="V2800" s="18"/>
      <c r="W2800" s="18"/>
      <c r="X2800" s="26" t="s">
        <v>83</v>
      </c>
      <c r="Y2800" s="18">
        <v>1.0</v>
      </c>
      <c r="Z2800" s="18" t="s">
        <v>1300</v>
      </c>
      <c r="AA2800" s="18" t="s">
        <v>85</v>
      </c>
      <c r="AB2800" s="18">
        <v>2.0</v>
      </c>
      <c r="AC2800" s="33" t="s">
        <v>149</v>
      </c>
      <c r="AD2800" s="26" t="s">
        <v>2707</v>
      </c>
      <c r="AE2800" s="18" t="s">
        <v>1300</v>
      </c>
      <c r="AF2800" s="18" t="str">
        <f t="shared" si="3"/>
        <v>24B</v>
      </c>
      <c r="AG2800" s="18" t="s">
        <v>27243</v>
      </c>
    </row>
    <row r="2801" ht="15.75" customHeight="1">
      <c r="A2801" s="6">
        <f t="shared" si="115"/>
        <v>523</v>
      </c>
      <c r="B2801" s="18" t="str">
        <f t="shared" si="112"/>
        <v>J523-mQL3-BC(2)</v>
      </c>
      <c r="C2801" s="18" t="s">
        <v>12818</v>
      </c>
      <c r="D2801" s="18" t="s">
        <v>5892</v>
      </c>
      <c r="E2801" s="18" t="s">
        <v>27195</v>
      </c>
      <c r="G2801" s="18"/>
      <c r="K2801" s="18" t="s">
        <v>1436</v>
      </c>
      <c r="L2801" s="25" t="s">
        <v>137</v>
      </c>
      <c r="M2801" s="25" t="s">
        <v>140</v>
      </c>
      <c r="T2801" s="26" t="s">
        <v>12828</v>
      </c>
      <c r="U2801" s="26" t="s">
        <v>12830</v>
      </c>
      <c r="V2801" s="18"/>
      <c r="W2801" s="18"/>
      <c r="X2801" s="26" t="s">
        <v>83</v>
      </c>
      <c r="Y2801" s="18">
        <v>1.0</v>
      </c>
      <c r="Z2801" s="18" t="s">
        <v>1300</v>
      </c>
      <c r="AA2801" s="18" t="s">
        <v>85</v>
      </c>
      <c r="AB2801" s="18">
        <v>2.0</v>
      </c>
      <c r="AC2801" s="33" t="s">
        <v>149</v>
      </c>
      <c r="AD2801" s="26" t="s">
        <v>2707</v>
      </c>
      <c r="AE2801" s="18" t="s">
        <v>1300</v>
      </c>
      <c r="AF2801" s="18" t="str">
        <f t="shared" si="3"/>
        <v>24B</v>
      </c>
      <c r="AG2801" s="18" t="s">
        <v>27243</v>
      </c>
    </row>
    <row r="2802" ht="15.75" customHeight="1">
      <c r="A2802" s="6">
        <f t="shared" si="115"/>
        <v>524</v>
      </c>
      <c r="B2802" s="18" t="str">
        <f t="shared" si="112"/>
        <v>J524-mQL3-BC(2)</v>
      </c>
      <c r="C2802" s="18" t="s">
        <v>12826</v>
      </c>
      <c r="D2802" s="18" t="s">
        <v>5898</v>
      </c>
      <c r="E2802" s="18" t="s">
        <v>27195</v>
      </c>
      <c r="G2802" s="18"/>
      <c r="K2802" s="18" t="s">
        <v>1436</v>
      </c>
      <c r="L2802" s="25" t="s">
        <v>137</v>
      </c>
      <c r="M2802" s="25" t="s">
        <v>140</v>
      </c>
      <c r="T2802" s="26" t="s">
        <v>12837</v>
      </c>
      <c r="U2802" s="26" t="s">
        <v>12838</v>
      </c>
      <c r="V2802" s="18"/>
      <c r="W2802" s="18"/>
      <c r="X2802" s="26" t="s">
        <v>83</v>
      </c>
      <c r="Y2802" s="18">
        <v>1.0</v>
      </c>
      <c r="Z2802" s="18" t="s">
        <v>1300</v>
      </c>
      <c r="AA2802" s="18" t="s">
        <v>85</v>
      </c>
      <c r="AB2802" s="18">
        <v>2.0</v>
      </c>
      <c r="AC2802" s="33" t="s">
        <v>149</v>
      </c>
      <c r="AD2802" s="26" t="s">
        <v>2707</v>
      </c>
      <c r="AE2802" s="18" t="s">
        <v>1300</v>
      </c>
      <c r="AF2802" s="18" t="str">
        <f t="shared" si="3"/>
        <v>24B</v>
      </c>
      <c r="AG2802" s="18" t="s">
        <v>27243</v>
      </c>
    </row>
    <row r="2803" ht="15.75" customHeight="1">
      <c r="A2803" s="6">
        <f t="shared" si="115"/>
        <v>525</v>
      </c>
      <c r="B2803" s="18" t="str">
        <f t="shared" si="112"/>
        <v>J525-mQL3-BC(2)</v>
      </c>
      <c r="C2803" s="18" t="s">
        <v>12834</v>
      </c>
      <c r="D2803" s="18" t="s">
        <v>5901</v>
      </c>
      <c r="E2803" s="18" t="s">
        <v>27195</v>
      </c>
      <c r="G2803" s="18"/>
      <c r="K2803" s="18" t="s">
        <v>1436</v>
      </c>
      <c r="L2803" s="25" t="s">
        <v>137</v>
      </c>
      <c r="M2803" s="25" t="s">
        <v>140</v>
      </c>
      <c r="T2803" s="26" t="s">
        <v>12844</v>
      </c>
      <c r="U2803" s="26" t="s">
        <v>12845</v>
      </c>
      <c r="V2803" s="18"/>
      <c r="W2803" s="18"/>
      <c r="X2803" s="26" t="s">
        <v>83</v>
      </c>
      <c r="Y2803" s="18">
        <v>1.0</v>
      </c>
      <c r="Z2803" s="18" t="s">
        <v>1300</v>
      </c>
      <c r="AA2803" s="18" t="s">
        <v>85</v>
      </c>
      <c r="AB2803" s="18">
        <v>2.0</v>
      </c>
      <c r="AC2803" s="33" t="s">
        <v>149</v>
      </c>
      <c r="AD2803" s="26" t="s">
        <v>2707</v>
      </c>
      <c r="AE2803" s="18" t="s">
        <v>1300</v>
      </c>
      <c r="AF2803" s="18" t="str">
        <f t="shared" si="3"/>
        <v>24B</v>
      </c>
      <c r="AG2803" s="18" t="s">
        <v>27243</v>
      </c>
    </row>
    <row r="2804" ht="15.75" customHeight="1">
      <c r="A2804" s="6">
        <f t="shared" si="115"/>
        <v>526</v>
      </c>
      <c r="B2804" s="18" t="str">
        <f t="shared" si="112"/>
        <v>J526-mQL3-BC(2)</v>
      </c>
      <c r="C2804" s="18" t="s">
        <v>12843</v>
      </c>
      <c r="D2804" s="18" t="s">
        <v>5907</v>
      </c>
      <c r="E2804" s="18" t="s">
        <v>27195</v>
      </c>
      <c r="G2804" s="18"/>
      <c r="K2804" s="18" t="s">
        <v>1436</v>
      </c>
      <c r="L2804" s="25" t="s">
        <v>137</v>
      </c>
      <c r="M2804" s="25" t="s">
        <v>140</v>
      </c>
      <c r="T2804" s="26" t="s">
        <v>12844</v>
      </c>
      <c r="U2804" s="26" t="s">
        <v>12852</v>
      </c>
      <c r="V2804" s="18"/>
      <c r="W2804" s="18"/>
      <c r="X2804" s="26" t="s">
        <v>83</v>
      </c>
      <c r="Y2804" s="18">
        <v>1.0</v>
      </c>
      <c r="Z2804" s="18" t="s">
        <v>1300</v>
      </c>
      <c r="AA2804" s="18" t="s">
        <v>85</v>
      </c>
      <c r="AB2804" s="18">
        <v>2.0</v>
      </c>
      <c r="AC2804" s="33" t="s">
        <v>149</v>
      </c>
      <c r="AD2804" s="26" t="s">
        <v>2707</v>
      </c>
      <c r="AE2804" s="18" t="s">
        <v>1300</v>
      </c>
      <c r="AF2804" s="18" t="str">
        <f t="shared" si="3"/>
        <v>24B</v>
      </c>
      <c r="AG2804" s="18" t="s">
        <v>27243</v>
      </c>
    </row>
    <row r="2805" ht="15.75" customHeight="1">
      <c r="A2805" s="6">
        <f t="shared" si="115"/>
        <v>527</v>
      </c>
      <c r="B2805" s="18" t="str">
        <f t="shared" si="112"/>
        <v>J527-mQL3-BC(2)</v>
      </c>
      <c r="C2805" s="18" t="s">
        <v>12851</v>
      </c>
      <c r="D2805" s="18" t="s">
        <v>5911</v>
      </c>
      <c r="E2805" s="18" t="s">
        <v>27195</v>
      </c>
      <c r="G2805" s="18"/>
      <c r="K2805" s="18" t="s">
        <v>1436</v>
      </c>
      <c r="L2805" s="25" t="s">
        <v>137</v>
      </c>
      <c r="M2805" s="25" t="s">
        <v>140</v>
      </c>
      <c r="T2805" s="26" t="s">
        <v>12860</v>
      </c>
      <c r="U2805" s="26" t="s">
        <v>12861</v>
      </c>
      <c r="V2805" s="18"/>
      <c r="W2805" s="18"/>
      <c r="X2805" s="26" t="s">
        <v>83</v>
      </c>
      <c r="Y2805" s="18">
        <v>1.0</v>
      </c>
      <c r="Z2805" s="18" t="s">
        <v>1300</v>
      </c>
      <c r="AA2805" s="18" t="s">
        <v>85</v>
      </c>
      <c r="AB2805" s="18">
        <v>2.0</v>
      </c>
      <c r="AC2805" s="33" t="s">
        <v>149</v>
      </c>
      <c r="AD2805" s="26" t="s">
        <v>2707</v>
      </c>
      <c r="AE2805" s="18" t="s">
        <v>1300</v>
      </c>
      <c r="AF2805" s="18" t="str">
        <f t="shared" si="3"/>
        <v>24B</v>
      </c>
      <c r="AG2805" s="18" t="s">
        <v>27243</v>
      </c>
    </row>
    <row r="2806" ht="15.75" customHeight="1">
      <c r="A2806" s="6">
        <f t="shared" si="115"/>
        <v>528</v>
      </c>
      <c r="B2806" s="18" t="str">
        <f t="shared" si="112"/>
        <v>J528-mQL3-BC(2)</v>
      </c>
      <c r="C2806" s="18" t="s">
        <v>12859</v>
      </c>
      <c r="D2806" s="18" t="s">
        <v>5916</v>
      </c>
      <c r="E2806" s="18" t="s">
        <v>27195</v>
      </c>
      <c r="G2806" s="18"/>
      <c r="K2806" s="18" t="s">
        <v>1436</v>
      </c>
      <c r="L2806" s="25" t="s">
        <v>137</v>
      </c>
      <c r="M2806" s="25" t="s">
        <v>140</v>
      </c>
      <c r="T2806" s="26" t="s">
        <v>12867</v>
      </c>
      <c r="U2806" s="26" t="s">
        <v>12869</v>
      </c>
      <c r="V2806" s="18"/>
      <c r="W2806" s="18"/>
      <c r="X2806" s="26" t="s">
        <v>83</v>
      </c>
      <c r="Y2806" s="18">
        <v>1.0</v>
      </c>
      <c r="Z2806" s="18" t="s">
        <v>1300</v>
      </c>
      <c r="AA2806" s="18" t="s">
        <v>85</v>
      </c>
      <c r="AB2806" s="18">
        <v>2.0</v>
      </c>
      <c r="AC2806" s="33" t="s">
        <v>149</v>
      </c>
      <c r="AD2806" s="26" t="s">
        <v>2707</v>
      </c>
      <c r="AE2806" s="18" t="s">
        <v>1300</v>
      </c>
      <c r="AF2806" s="18" t="str">
        <f t="shared" si="3"/>
        <v>24B</v>
      </c>
      <c r="AG2806" s="18" t="s">
        <v>27243</v>
      </c>
    </row>
    <row r="2807" ht="15.75" customHeight="1">
      <c r="A2807" s="6">
        <f t="shared" si="115"/>
        <v>529</v>
      </c>
      <c r="B2807" s="18" t="str">
        <f t="shared" si="112"/>
        <v>J529-mQL3-BC(2)</v>
      </c>
      <c r="C2807" s="18" t="s">
        <v>12864</v>
      </c>
      <c r="D2807" s="18" t="s">
        <v>5920</v>
      </c>
      <c r="E2807" s="18" t="s">
        <v>27195</v>
      </c>
      <c r="G2807" s="18"/>
      <c r="K2807" s="18" t="s">
        <v>1436</v>
      </c>
      <c r="L2807" s="25" t="s">
        <v>137</v>
      </c>
      <c r="M2807" s="25" t="s">
        <v>140</v>
      </c>
      <c r="T2807" s="26" t="s">
        <v>12876</v>
      </c>
      <c r="U2807" s="26" t="s">
        <v>12878</v>
      </c>
      <c r="V2807" s="18"/>
      <c r="W2807" s="18"/>
      <c r="X2807" s="26" t="s">
        <v>83</v>
      </c>
      <c r="Y2807" s="18">
        <v>1.0</v>
      </c>
      <c r="Z2807" s="18" t="s">
        <v>1300</v>
      </c>
      <c r="AA2807" s="18" t="s">
        <v>85</v>
      </c>
      <c r="AB2807" s="18">
        <v>2.0</v>
      </c>
      <c r="AC2807" s="33" t="s">
        <v>149</v>
      </c>
      <c r="AD2807" s="26" t="s">
        <v>2707</v>
      </c>
      <c r="AE2807" s="18" t="s">
        <v>1300</v>
      </c>
      <c r="AF2807" s="18" t="str">
        <f t="shared" si="3"/>
        <v>24B</v>
      </c>
      <c r="AG2807" s="18" t="s">
        <v>27243</v>
      </c>
    </row>
    <row r="2808" ht="15.75" customHeight="1">
      <c r="A2808" s="6">
        <f t="shared" si="115"/>
        <v>530</v>
      </c>
      <c r="B2808" s="18" t="str">
        <f t="shared" si="112"/>
        <v>J530-mQL3-BC(2)</v>
      </c>
      <c r="C2808" s="18" t="s">
        <v>12874</v>
      </c>
      <c r="D2808" s="18" t="s">
        <v>5923</v>
      </c>
      <c r="E2808" s="18" t="s">
        <v>27195</v>
      </c>
      <c r="G2808" s="18"/>
      <c r="K2808" s="18" t="s">
        <v>1436</v>
      </c>
      <c r="L2808" s="25" t="s">
        <v>137</v>
      </c>
      <c r="M2808" s="25" t="s">
        <v>140</v>
      </c>
      <c r="T2808" s="26" t="s">
        <v>12884</v>
      </c>
      <c r="U2808" s="26" t="s">
        <v>12885</v>
      </c>
      <c r="V2808" s="18"/>
      <c r="W2808" s="18"/>
      <c r="X2808" s="26" t="s">
        <v>83</v>
      </c>
      <c r="Y2808" s="18">
        <v>1.0</v>
      </c>
      <c r="Z2808" s="18" t="s">
        <v>1300</v>
      </c>
      <c r="AA2808" s="18" t="s">
        <v>85</v>
      </c>
      <c r="AB2808" s="18">
        <v>2.0</v>
      </c>
      <c r="AC2808" s="33" t="s">
        <v>149</v>
      </c>
      <c r="AD2808" s="26" t="s">
        <v>2707</v>
      </c>
      <c r="AE2808" s="18" t="s">
        <v>1300</v>
      </c>
      <c r="AF2808" s="18" t="str">
        <f t="shared" si="3"/>
        <v>24B</v>
      </c>
      <c r="AG2808" s="18" t="s">
        <v>27243</v>
      </c>
    </row>
    <row r="2809" ht="15.75" customHeight="1">
      <c r="A2809" s="6">
        <f t="shared" si="115"/>
        <v>531</v>
      </c>
      <c r="B2809" s="18" t="str">
        <f t="shared" si="112"/>
        <v>J531-mQL3-BC(2)</v>
      </c>
      <c r="C2809" s="18" t="s">
        <v>12881</v>
      </c>
      <c r="D2809" s="18" t="s">
        <v>5929</v>
      </c>
      <c r="E2809" s="18" t="s">
        <v>27195</v>
      </c>
      <c r="G2809" s="18"/>
      <c r="K2809" s="18" t="s">
        <v>1436</v>
      </c>
      <c r="L2809" s="25" t="s">
        <v>137</v>
      </c>
      <c r="M2809" s="25" t="s">
        <v>140</v>
      </c>
      <c r="T2809" s="26" t="s">
        <v>12891</v>
      </c>
      <c r="U2809" s="26" t="s">
        <v>12892</v>
      </c>
      <c r="V2809" s="18"/>
      <c r="W2809" s="18"/>
      <c r="X2809" s="26" t="s">
        <v>83</v>
      </c>
      <c r="Y2809" s="18">
        <v>1.0</v>
      </c>
      <c r="Z2809" s="18" t="s">
        <v>1300</v>
      </c>
      <c r="AA2809" s="18" t="s">
        <v>85</v>
      </c>
      <c r="AB2809" s="18">
        <v>2.0</v>
      </c>
      <c r="AC2809" s="33" t="s">
        <v>149</v>
      </c>
      <c r="AD2809" s="26" t="s">
        <v>2707</v>
      </c>
      <c r="AE2809" s="18" t="s">
        <v>1300</v>
      </c>
      <c r="AF2809" s="18" t="str">
        <f t="shared" si="3"/>
        <v>24B</v>
      </c>
      <c r="AG2809" s="18" t="s">
        <v>27243</v>
      </c>
    </row>
    <row r="2810" ht="15.75" customHeight="1">
      <c r="A2810" s="6">
        <f t="shared" si="115"/>
        <v>532</v>
      </c>
      <c r="B2810" s="18" t="str">
        <f t="shared" si="112"/>
        <v>J532-mQL3-BC(2)</v>
      </c>
      <c r="C2810" s="18" t="s">
        <v>12890</v>
      </c>
      <c r="D2810" s="18" t="s">
        <v>5934</v>
      </c>
      <c r="E2810" s="18" t="s">
        <v>27195</v>
      </c>
      <c r="G2810" s="18"/>
      <c r="K2810" s="18" t="s">
        <v>1436</v>
      </c>
      <c r="L2810" s="25" t="s">
        <v>137</v>
      </c>
      <c r="M2810" s="25" t="s">
        <v>140</v>
      </c>
      <c r="T2810" s="26" t="s">
        <v>12899</v>
      </c>
      <c r="U2810" s="26" t="s">
        <v>12900</v>
      </c>
      <c r="V2810" s="18"/>
      <c r="W2810" s="18"/>
      <c r="X2810" s="26" t="s">
        <v>83</v>
      </c>
      <c r="Y2810" s="18">
        <v>1.0</v>
      </c>
      <c r="Z2810" s="18" t="s">
        <v>1300</v>
      </c>
      <c r="AA2810" s="18" t="s">
        <v>85</v>
      </c>
      <c r="AB2810" s="18">
        <v>2.0</v>
      </c>
      <c r="AC2810" s="33" t="s">
        <v>149</v>
      </c>
      <c r="AD2810" s="26" t="s">
        <v>2707</v>
      </c>
      <c r="AE2810" s="18" t="s">
        <v>1300</v>
      </c>
      <c r="AF2810" s="18" t="str">
        <f t="shared" si="3"/>
        <v>24B</v>
      </c>
      <c r="AG2810" s="18" t="s">
        <v>27243</v>
      </c>
    </row>
    <row r="2811" ht="15.75" customHeight="1">
      <c r="A2811" s="6">
        <f t="shared" si="115"/>
        <v>533</v>
      </c>
      <c r="B2811" s="18" t="str">
        <f t="shared" si="112"/>
        <v>J533-mQL3-BC(2)</v>
      </c>
      <c r="C2811" s="18" t="s">
        <v>12898</v>
      </c>
      <c r="D2811" s="18" t="s">
        <v>5938</v>
      </c>
      <c r="E2811" s="18" t="s">
        <v>27195</v>
      </c>
      <c r="G2811" s="18"/>
      <c r="K2811" s="18" t="s">
        <v>1436</v>
      </c>
      <c r="L2811" s="25" t="s">
        <v>137</v>
      </c>
      <c r="M2811" s="25" t="s">
        <v>140</v>
      </c>
      <c r="T2811" s="26" t="s">
        <v>12906</v>
      </c>
      <c r="U2811" s="26" t="s">
        <v>12907</v>
      </c>
      <c r="V2811" s="18"/>
      <c r="W2811" s="18"/>
      <c r="X2811" s="26" t="s">
        <v>83</v>
      </c>
      <c r="Y2811" s="18">
        <v>1.0</v>
      </c>
      <c r="Z2811" s="18" t="s">
        <v>1300</v>
      </c>
      <c r="AA2811" s="18" t="s">
        <v>85</v>
      </c>
      <c r="AB2811" s="18">
        <v>2.0</v>
      </c>
      <c r="AC2811" s="33" t="s">
        <v>149</v>
      </c>
      <c r="AD2811" s="26" t="s">
        <v>2707</v>
      </c>
      <c r="AE2811" s="18" t="s">
        <v>1300</v>
      </c>
      <c r="AF2811" s="18" t="str">
        <f t="shared" si="3"/>
        <v>24B</v>
      </c>
      <c r="AG2811" s="18" t="s">
        <v>27243</v>
      </c>
    </row>
    <row r="2812" ht="15.75" customHeight="1">
      <c r="A2812" s="6">
        <f t="shared" si="115"/>
        <v>534</v>
      </c>
      <c r="B2812" s="18" t="str">
        <f t="shared" si="112"/>
        <v>J534-mQL3-BC(2)</v>
      </c>
      <c r="C2812" s="18" t="s">
        <v>12905</v>
      </c>
      <c r="D2812" s="18" t="s">
        <v>5941</v>
      </c>
      <c r="E2812" s="18" t="s">
        <v>27195</v>
      </c>
      <c r="G2812" s="18"/>
      <c r="K2812" s="18" t="s">
        <v>1436</v>
      </c>
      <c r="L2812" s="25" t="s">
        <v>137</v>
      </c>
      <c r="M2812" s="25" t="s">
        <v>140</v>
      </c>
      <c r="T2812" s="26" t="s">
        <v>12914</v>
      </c>
      <c r="U2812" s="26" t="s">
        <v>12915</v>
      </c>
      <c r="V2812" s="18"/>
      <c r="W2812" s="18"/>
      <c r="X2812" s="26" t="s">
        <v>83</v>
      </c>
      <c r="Y2812" s="18">
        <v>1.0</v>
      </c>
      <c r="Z2812" s="18" t="s">
        <v>1300</v>
      </c>
      <c r="AA2812" s="18" t="s">
        <v>85</v>
      </c>
      <c r="AB2812" s="18">
        <v>2.0</v>
      </c>
      <c r="AC2812" s="33" t="s">
        <v>149</v>
      </c>
      <c r="AD2812" s="26" t="s">
        <v>2707</v>
      </c>
      <c r="AE2812" s="18" t="s">
        <v>1300</v>
      </c>
      <c r="AF2812" s="18" t="str">
        <f t="shared" si="3"/>
        <v>24B</v>
      </c>
      <c r="AG2812" s="18" t="s">
        <v>27243</v>
      </c>
    </row>
    <row r="2813" ht="15.75" customHeight="1">
      <c r="A2813" s="6">
        <f t="shared" si="115"/>
        <v>535</v>
      </c>
      <c r="B2813" s="18" t="str">
        <f t="shared" si="112"/>
        <v>J535-mQL3-BC(2)</v>
      </c>
      <c r="C2813" s="18" t="s">
        <v>12913</v>
      </c>
      <c r="D2813" s="18" t="s">
        <v>5945</v>
      </c>
      <c r="E2813" s="18" t="s">
        <v>27195</v>
      </c>
      <c r="G2813" s="18"/>
      <c r="K2813" s="18" t="s">
        <v>1436</v>
      </c>
      <c r="L2813" s="25" t="s">
        <v>137</v>
      </c>
      <c r="M2813" s="25" t="s">
        <v>140</v>
      </c>
      <c r="T2813" s="26" t="s">
        <v>12923</v>
      </c>
      <c r="U2813" s="26" t="s">
        <v>12924</v>
      </c>
      <c r="V2813" s="18"/>
      <c r="W2813" s="18"/>
      <c r="X2813" s="26" t="s">
        <v>83</v>
      </c>
      <c r="Y2813" s="18">
        <v>1.0</v>
      </c>
      <c r="Z2813" s="18" t="s">
        <v>1300</v>
      </c>
      <c r="AA2813" s="18" t="s">
        <v>85</v>
      </c>
      <c r="AB2813" s="18">
        <v>2.0</v>
      </c>
      <c r="AC2813" s="33" t="s">
        <v>149</v>
      </c>
      <c r="AD2813" s="26" t="s">
        <v>2707</v>
      </c>
      <c r="AE2813" s="18" t="s">
        <v>1300</v>
      </c>
      <c r="AF2813" s="18" t="str">
        <f t="shared" si="3"/>
        <v>24B</v>
      </c>
      <c r="AG2813" s="18" t="s">
        <v>27243</v>
      </c>
    </row>
    <row r="2814" ht="15.75" customHeight="1">
      <c r="A2814" s="6">
        <f t="shared" si="115"/>
        <v>536</v>
      </c>
      <c r="B2814" s="18" t="str">
        <f t="shared" si="112"/>
        <v>J536-mQL3-BC(2)</v>
      </c>
      <c r="C2814" s="18" t="s">
        <v>12921</v>
      </c>
      <c r="D2814" s="18" t="s">
        <v>5947</v>
      </c>
      <c r="E2814" s="18" t="s">
        <v>27195</v>
      </c>
      <c r="G2814" s="18"/>
      <c r="K2814" s="18" t="s">
        <v>1436</v>
      </c>
      <c r="L2814" s="25" t="s">
        <v>137</v>
      </c>
      <c r="M2814" s="25" t="s">
        <v>140</v>
      </c>
      <c r="T2814" s="26" t="s">
        <v>12930</v>
      </c>
      <c r="U2814" s="26" t="s">
        <v>12931</v>
      </c>
      <c r="V2814" s="18"/>
      <c r="W2814" s="18"/>
      <c r="X2814" s="26" t="s">
        <v>83</v>
      </c>
      <c r="Y2814" s="18">
        <v>1.0</v>
      </c>
      <c r="Z2814" s="18" t="s">
        <v>1300</v>
      </c>
      <c r="AA2814" s="18" t="s">
        <v>85</v>
      </c>
      <c r="AB2814" s="18">
        <v>2.0</v>
      </c>
      <c r="AC2814" s="33" t="s">
        <v>149</v>
      </c>
      <c r="AD2814" s="26" t="s">
        <v>2707</v>
      </c>
      <c r="AE2814" s="18" t="s">
        <v>1300</v>
      </c>
      <c r="AF2814" s="18" t="str">
        <f t="shared" si="3"/>
        <v>24B</v>
      </c>
      <c r="AG2814" s="18" t="s">
        <v>27243</v>
      </c>
    </row>
    <row r="2815" ht="15.75" customHeight="1">
      <c r="A2815" s="6">
        <f t="shared" si="115"/>
        <v>537</v>
      </c>
      <c r="B2815" s="18" t="str">
        <f t="shared" si="112"/>
        <v>J537-mQL3-BC(2)</v>
      </c>
      <c r="C2815" s="18" t="s">
        <v>12927</v>
      </c>
      <c r="D2815" s="18" t="s">
        <v>5953</v>
      </c>
      <c r="E2815" s="18" t="s">
        <v>27195</v>
      </c>
      <c r="G2815" s="18"/>
      <c r="K2815" s="18" t="s">
        <v>1436</v>
      </c>
      <c r="L2815" s="25" t="s">
        <v>137</v>
      </c>
      <c r="M2815" s="25" t="s">
        <v>140</v>
      </c>
      <c r="T2815" s="26" t="s">
        <v>12940</v>
      </c>
      <c r="U2815" s="26" t="s">
        <v>12941</v>
      </c>
      <c r="V2815" s="18"/>
      <c r="W2815" s="18"/>
      <c r="X2815" s="26" t="s">
        <v>83</v>
      </c>
      <c r="Y2815" s="18">
        <v>1.0</v>
      </c>
      <c r="Z2815" s="18" t="s">
        <v>1300</v>
      </c>
      <c r="AA2815" s="18" t="s">
        <v>85</v>
      </c>
      <c r="AB2815" s="18">
        <v>2.0</v>
      </c>
      <c r="AC2815" s="33" t="s">
        <v>149</v>
      </c>
      <c r="AD2815" s="26" t="s">
        <v>2707</v>
      </c>
      <c r="AE2815" s="18" t="s">
        <v>1300</v>
      </c>
      <c r="AF2815" s="18" t="str">
        <f t="shared" si="3"/>
        <v>24B</v>
      </c>
      <c r="AG2815" s="18" t="s">
        <v>27243</v>
      </c>
    </row>
    <row r="2816" ht="15.75" customHeight="1">
      <c r="A2816" s="6">
        <f t="shared" si="115"/>
        <v>538</v>
      </c>
      <c r="B2816" s="18" t="str">
        <f t="shared" si="112"/>
        <v>J538-mQL3-BC(2)</v>
      </c>
      <c r="C2816" s="18" t="s">
        <v>12936</v>
      </c>
      <c r="D2816" s="18" t="s">
        <v>5957</v>
      </c>
      <c r="E2816" s="18" t="s">
        <v>27195</v>
      </c>
      <c r="G2816" s="18"/>
      <c r="K2816" s="18" t="s">
        <v>1436</v>
      </c>
      <c r="L2816" s="25" t="s">
        <v>137</v>
      </c>
      <c r="M2816" s="25" t="s">
        <v>140</v>
      </c>
      <c r="T2816" s="26" t="s">
        <v>12948</v>
      </c>
      <c r="U2816" s="26" t="s">
        <v>12949</v>
      </c>
      <c r="V2816" s="18"/>
      <c r="W2816" s="18"/>
      <c r="X2816" s="26" t="s">
        <v>83</v>
      </c>
      <c r="Y2816" s="18">
        <v>1.0</v>
      </c>
      <c r="Z2816" s="18" t="s">
        <v>1300</v>
      </c>
      <c r="AA2816" s="18" t="s">
        <v>85</v>
      </c>
      <c r="AB2816" s="18">
        <v>2.0</v>
      </c>
      <c r="AC2816" s="33" t="s">
        <v>149</v>
      </c>
      <c r="AD2816" s="26" t="s">
        <v>2707</v>
      </c>
      <c r="AE2816" s="18" t="s">
        <v>1300</v>
      </c>
      <c r="AF2816" s="18" t="str">
        <f t="shared" si="3"/>
        <v>24B</v>
      </c>
      <c r="AG2816" s="18" t="s">
        <v>27243</v>
      </c>
    </row>
    <row r="2817" ht="15.75" customHeight="1">
      <c r="A2817" s="6">
        <f t="shared" si="115"/>
        <v>539</v>
      </c>
      <c r="B2817" s="18" t="str">
        <f t="shared" si="112"/>
        <v>J539-mQL3-BC(2)</v>
      </c>
      <c r="C2817" s="18" t="s">
        <v>12946</v>
      </c>
      <c r="D2817" s="18" t="s">
        <v>5960</v>
      </c>
      <c r="E2817" s="18" t="s">
        <v>27195</v>
      </c>
      <c r="G2817" s="18"/>
      <c r="K2817" s="18" t="s">
        <v>1436</v>
      </c>
      <c r="L2817" s="25" t="s">
        <v>137</v>
      </c>
      <c r="M2817" s="25" t="s">
        <v>140</v>
      </c>
      <c r="T2817" s="26" t="s">
        <v>12957</v>
      </c>
      <c r="U2817" s="26" t="s">
        <v>12958</v>
      </c>
      <c r="V2817" s="18"/>
      <c r="W2817" s="18"/>
      <c r="X2817" s="26" t="s">
        <v>83</v>
      </c>
      <c r="Y2817" s="18">
        <v>1.0</v>
      </c>
      <c r="Z2817" s="18" t="s">
        <v>1300</v>
      </c>
      <c r="AA2817" s="18" t="s">
        <v>85</v>
      </c>
      <c r="AB2817" s="18">
        <v>2.0</v>
      </c>
      <c r="AC2817" s="33" t="s">
        <v>149</v>
      </c>
      <c r="AD2817" s="26" t="s">
        <v>2707</v>
      </c>
      <c r="AE2817" s="18" t="s">
        <v>1300</v>
      </c>
      <c r="AF2817" s="18" t="str">
        <f t="shared" si="3"/>
        <v>24B</v>
      </c>
      <c r="AG2817" s="18" t="s">
        <v>27243</v>
      </c>
    </row>
    <row r="2818" ht="15.75" customHeight="1">
      <c r="A2818" s="6">
        <f t="shared" si="115"/>
        <v>540</v>
      </c>
      <c r="B2818" s="18" t="str">
        <f t="shared" si="112"/>
        <v>J540-mQL3-BC(2)</v>
      </c>
      <c r="C2818" s="18" t="s">
        <v>12954</v>
      </c>
      <c r="D2818" s="18" t="s">
        <v>5966</v>
      </c>
      <c r="E2818" s="18" t="s">
        <v>27195</v>
      </c>
      <c r="G2818" s="18"/>
      <c r="K2818" s="18" t="s">
        <v>1436</v>
      </c>
      <c r="L2818" s="25" t="s">
        <v>137</v>
      </c>
      <c r="M2818" s="25" t="s">
        <v>140</v>
      </c>
      <c r="T2818" s="26" t="s">
        <v>12965</v>
      </c>
      <c r="U2818" s="26" t="s">
        <v>12966</v>
      </c>
      <c r="V2818" s="18"/>
      <c r="W2818" s="18"/>
      <c r="X2818" s="26" t="s">
        <v>83</v>
      </c>
      <c r="Y2818" s="18">
        <v>1.0</v>
      </c>
      <c r="Z2818" s="18" t="s">
        <v>1300</v>
      </c>
      <c r="AA2818" s="18" t="s">
        <v>85</v>
      </c>
      <c r="AB2818" s="18">
        <v>2.0</v>
      </c>
      <c r="AC2818" s="33" t="s">
        <v>149</v>
      </c>
      <c r="AD2818" s="26" t="s">
        <v>2707</v>
      </c>
      <c r="AE2818" s="18" t="s">
        <v>1300</v>
      </c>
      <c r="AF2818" s="18" t="str">
        <f t="shared" si="3"/>
        <v>24B</v>
      </c>
      <c r="AG2818" s="18" t="s">
        <v>27243</v>
      </c>
    </row>
    <row r="2819" ht="15.75" customHeight="1">
      <c r="A2819" s="6">
        <f t="shared" si="115"/>
        <v>541</v>
      </c>
      <c r="B2819" s="18" t="str">
        <f t="shared" si="112"/>
        <v>J541-mQL3-BC(2)</v>
      </c>
      <c r="C2819" s="18" t="s">
        <v>12964</v>
      </c>
      <c r="D2819" s="18" t="s">
        <v>5971</v>
      </c>
      <c r="E2819" s="18" t="s">
        <v>27195</v>
      </c>
      <c r="G2819" s="18"/>
      <c r="K2819" s="18" t="s">
        <v>1436</v>
      </c>
      <c r="L2819" s="25" t="s">
        <v>137</v>
      </c>
      <c r="M2819" s="25" t="s">
        <v>140</v>
      </c>
      <c r="T2819" s="26" t="s">
        <v>12975</v>
      </c>
      <c r="U2819" s="26" t="s">
        <v>12976</v>
      </c>
      <c r="V2819" s="18"/>
      <c r="W2819" s="18"/>
      <c r="X2819" s="26" t="s">
        <v>83</v>
      </c>
      <c r="Y2819" s="18">
        <v>1.0</v>
      </c>
      <c r="Z2819" s="18" t="s">
        <v>1300</v>
      </c>
      <c r="AA2819" s="18" t="s">
        <v>85</v>
      </c>
      <c r="AB2819" s="18">
        <v>2.0</v>
      </c>
      <c r="AC2819" s="33" t="s">
        <v>149</v>
      </c>
      <c r="AD2819" s="26" t="s">
        <v>2707</v>
      </c>
      <c r="AE2819" s="18" t="s">
        <v>1300</v>
      </c>
      <c r="AF2819" s="18" t="str">
        <f t="shared" si="3"/>
        <v>24B</v>
      </c>
      <c r="AG2819" s="18" t="s">
        <v>27243</v>
      </c>
    </row>
    <row r="2820" ht="15.75" customHeight="1">
      <c r="A2820" s="6">
        <f t="shared" si="115"/>
        <v>542</v>
      </c>
      <c r="B2820" s="18" t="str">
        <f t="shared" si="112"/>
        <v>J542-mQL3-BC(2)</v>
      </c>
      <c r="C2820" s="18" t="s">
        <v>12972</v>
      </c>
      <c r="D2820" s="18" t="s">
        <v>5973</v>
      </c>
      <c r="E2820" s="18" t="s">
        <v>27195</v>
      </c>
      <c r="G2820" s="18"/>
      <c r="K2820" s="18" t="s">
        <v>1436</v>
      </c>
      <c r="L2820" s="25" t="s">
        <v>137</v>
      </c>
      <c r="M2820" s="25" t="s">
        <v>140</v>
      </c>
      <c r="T2820" s="26" t="s">
        <v>12983</v>
      </c>
      <c r="U2820" s="26" t="s">
        <v>12984</v>
      </c>
      <c r="V2820" s="18"/>
      <c r="W2820" s="18"/>
      <c r="X2820" s="26" t="s">
        <v>83</v>
      </c>
      <c r="Y2820" s="18">
        <v>1.0</v>
      </c>
      <c r="Z2820" s="18" t="s">
        <v>1300</v>
      </c>
      <c r="AA2820" s="18" t="s">
        <v>85</v>
      </c>
      <c r="AB2820" s="18">
        <v>2.0</v>
      </c>
      <c r="AC2820" s="33" t="s">
        <v>149</v>
      </c>
      <c r="AD2820" s="26" t="s">
        <v>2707</v>
      </c>
      <c r="AE2820" s="18" t="s">
        <v>1300</v>
      </c>
      <c r="AF2820" s="18" t="str">
        <f t="shared" si="3"/>
        <v>24B</v>
      </c>
      <c r="AG2820" s="18" t="s">
        <v>27243</v>
      </c>
    </row>
    <row r="2821" ht="15.75" customHeight="1">
      <c r="A2821" s="6">
        <f t="shared" si="115"/>
        <v>543</v>
      </c>
      <c r="B2821" s="18" t="str">
        <f t="shared" si="112"/>
        <v>J543-mQL3-BC(2)</v>
      </c>
      <c r="C2821" s="18" t="s">
        <v>12980</v>
      </c>
      <c r="D2821" s="18" t="s">
        <v>5976</v>
      </c>
      <c r="E2821" s="18" t="s">
        <v>27195</v>
      </c>
      <c r="G2821" s="18"/>
      <c r="K2821" s="18" t="s">
        <v>1436</v>
      </c>
      <c r="L2821" s="25" t="s">
        <v>137</v>
      </c>
      <c r="M2821" s="25" t="s">
        <v>140</v>
      </c>
      <c r="T2821" s="26" t="s">
        <v>12991</v>
      </c>
      <c r="U2821" s="26" t="s">
        <v>12992</v>
      </c>
      <c r="V2821" s="18"/>
      <c r="W2821" s="18"/>
      <c r="X2821" s="26" t="s">
        <v>83</v>
      </c>
      <c r="Y2821" s="18">
        <v>1.0</v>
      </c>
      <c r="Z2821" s="18" t="s">
        <v>1300</v>
      </c>
      <c r="AA2821" s="18" t="s">
        <v>85</v>
      </c>
      <c r="AB2821" s="18">
        <v>2.0</v>
      </c>
      <c r="AC2821" s="33" t="s">
        <v>149</v>
      </c>
      <c r="AD2821" s="26" t="s">
        <v>2707</v>
      </c>
      <c r="AE2821" s="18" t="s">
        <v>1300</v>
      </c>
      <c r="AF2821" s="18" t="str">
        <f t="shared" si="3"/>
        <v>24B</v>
      </c>
      <c r="AG2821" s="18" t="s">
        <v>27243</v>
      </c>
    </row>
    <row r="2822" ht="15.75" customHeight="1">
      <c r="A2822" s="6">
        <f t="shared" si="115"/>
        <v>544</v>
      </c>
      <c r="B2822" s="18" t="str">
        <f t="shared" si="112"/>
        <v>J544-mQL3-BC(2)</v>
      </c>
      <c r="C2822" s="18" t="s">
        <v>12989</v>
      </c>
      <c r="D2822" s="18" t="s">
        <v>5982</v>
      </c>
      <c r="E2822" s="18" t="s">
        <v>27195</v>
      </c>
      <c r="G2822" s="18"/>
      <c r="K2822" s="18" t="s">
        <v>1436</v>
      </c>
      <c r="L2822" s="25" t="s">
        <v>137</v>
      </c>
      <c r="M2822" s="25" t="s">
        <v>140</v>
      </c>
      <c r="T2822" s="26" t="s">
        <v>12999</v>
      </c>
      <c r="U2822" s="26" t="s">
        <v>13001</v>
      </c>
      <c r="V2822" s="18"/>
      <c r="W2822" s="18"/>
      <c r="X2822" s="26" t="s">
        <v>83</v>
      </c>
      <c r="Y2822" s="18">
        <v>1.0</v>
      </c>
      <c r="Z2822" s="18" t="s">
        <v>1300</v>
      </c>
      <c r="AA2822" s="18" t="s">
        <v>85</v>
      </c>
      <c r="AB2822" s="18">
        <v>2.0</v>
      </c>
      <c r="AC2822" s="33" t="s">
        <v>149</v>
      </c>
      <c r="AD2822" s="26" t="s">
        <v>2707</v>
      </c>
      <c r="AE2822" s="18" t="s">
        <v>1300</v>
      </c>
      <c r="AF2822" s="18" t="str">
        <f t="shared" si="3"/>
        <v>24B</v>
      </c>
      <c r="AG2822" s="18" t="s">
        <v>27243</v>
      </c>
    </row>
    <row r="2823" ht="15.75" customHeight="1">
      <c r="A2823" s="6">
        <f t="shared" si="115"/>
        <v>545</v>
      </c>
      <c r="B2823" s="18" t="str">
        <f t="shared" si="112"/>
        <v>J545-mQL3-BC(2)</v>
      </c>
      <c r="C2823" s="18" t="s">
        <v>12997</v>
      </c>
      <c r="D2823" s="18" t="s">
        <v>5985</v>
      </c>
      <c r="E2823" s="18" t="s">
        <v>27195</v>
      </c>
      <c r="G2823" s="18"/>
      <c r="K2823" s="18" t="s">
        <v>1436</v>
      </c>
      <c r="L2823" s="25" t="s">
        <v>137</v>
      </c>
      <c r="M2823" s="25" t="s">
        <v>140</v>
      </c>
      <c r="T2823" s="26" t="s">
        <v>13005</v>
      </c>
      <c r="U2823" s="26" t="s">
        <v>13007</v>
      </c>
      <c r="V2823" s="18"/>
      <c r="W2823" s="18"/>
      <c r="X2823" s="26" t="s">
        <v>83</v>
      </c>
      <c r="Y2823" s="18">
        <v>1.0</v>
      </c>
      <c r="Z2823" s="18" t="s">
        <v>1300</v>
      </c>
      <c r="AA2823" s="18" t="s">
        <v>85</v>
      </c>
      <c r="AB2823" s="18">
        <v>2.0</v>
      </c>
      <c r="AC2823" s="33" t="s">
        <v>149</v>
      </c>
      <c r="AD2823" s="26" t="s">
        <v>2707</v>
      </c>
      <c r="AE2823" s="18" t="s">
        <v>1300</v>
      </c>
      <c r="AF2823" s="18" t="str">
        <f t="shared" si="3"/>
        <v>24B</v>
      </c>
      <c r="AG2823" s="18" t="s">
        <v>27243</v>
      </c>
    </row>
    <row r="2824" ht="15.75" customHeight="1">
      <c r="A2824" s="6">
        <f t="shared" si="115"/>
        <v>546</v>
      </c>
      <c r="B2824" s="18" t="str">
        <f t="shared" si="112"/>
        <v>J546-mQL3-BC(2)</v>
      </c>
      <c r="C2824" s="18" t="s">
        <v>13004</v>
      </c>
      <c r="D2824" s="18" t="s">
        <v>5988</v>
      </c>
      <c r="E2824" s="18" t="s">
        <v>27195</v>
      </c>
      <c r="G2824" s="18"/>
      <c r="K2824" s="18" t="s">
        <v>1436</v>
      </c>
      <c r="L2824" s="25" t="s">
        <v>137</v>
      </c>
      <c r="M2824" s="25" t="s">
        <v>140</v>
      </c>
      <c r="T2824" s="26" t="s">
        <v>13015</v>
      </c>
      <c r="U2824" s="26" t="s">
        <v>13016</v>
      </c>
      <c r="V2824" s="18"/>
      <c r="W2824" s="18"/>
      <c r="X2824" s="26" t="s">
        <v>83</v>
      </c>
      <c r="Y2824" s="18">
        <v>1.0</v>
      </c>
      <c r="Z2824" s="18" t="s">
        <v>1300</v>
      </c>
      <c r="AA2824" s="18" t="s">
        <v>85</v>
      </c>
      <c r="AB2824" s="18">
        <v>2.0</v>
      </c>
      <c r="AC2824" s="33" t="s">
        <v>149</v>
      </c>
      <c r="AD2824" s="26" t="s">
        <v>2707</v>
      </c>
      <c r="AE2824" s="18" t="s">
        <v>1300</v>
      </c>
      <c r="AF2824" s="18" t="str">
        <f t="shared" si="3"/>
        <v>24B</v>
      </c>
      <c r="AG2824" s="18" t="s">
        <v>27243</v>
      </c>
    </row>
    <row r="2825" ht="15.75" customHeight="1">
      <c r="A2825" s="6">
        <f t="shared" si="115"/>
        <v>547</v>
      </c>
      <c r="B2825" s="18" t="str">
        <f t="shared" si="112"/>
        <v>J547-mQL3-BC(2)</v>
      </c>
      <c r="C2825" s="18" t="s">
        <v>13014</v>
      </c>
      <c r="D2825" s="18" t="s">
        <v>5994</v>
      </c>
      <c r="E2825" s="18" t="s">
        <v>27195</v>
      </c>
      <c r="G2825" s="18"/>
      <c r="K2825" s="18" t="s">
        <v>1436</v>
      </c>
      <c r="L2825" s="25" t="s">
        <v>137</v>
      </c>
      <c r="M2825" s="25" t="s">
        <v>140</v>
      </c>
      <c r="T2825" s="26" t="s">
        <v>13025</v>
      </c>
      <c r="U2825" s="26" t="s">
        <v>13026</v>
      </c>
      <c r="V2825" s="18"/>
      <c r="W2825" s="18"/>
      <c r="X2825" s="26" t="s">
        <v>83</v>
      </c>
      <c r="Y2825" s="18">
        <v>1.0</v>
      </c>
      <c r="Z2825" s="18" t="s">
        <v>1300</v>
      </c>
      <c r="AA2825" s="18" t="s">
        <v>85</v>
      </c>
      <c r="AB2825" s="18">
        <v>2.0</v>
      </c>
      <c r="AC2825" s="33" t="s">
        <v>149</v>
      </c>
      <c r="AD2825" s="26" t="s">
        <v>2707</v>
      </c>
      <c r="AE2825" s="18" t="s">
        <v>1300</v>
      </c>
      <c r="AF2825" s="18" t="str">
        <f t="shared" si="3"/>
        <v>24B</v>
      </c>
      <c r="AG2825" s="18" t="s">
        <v>27243</v>
      </c>
    </row>
    <row r="2826" ht="15.75" customHeight="1">
      <c r="A2826" s="6">
        <f t="shared" si="115"/>
        <v>548</v>
      </c>
      <c r="B2826" s="18" t="str">
        <f t="shared" si="112"/>
        <v>J548-mQL3-BC(2)</v>
      </c>
      <c r="C2826" s="18" t="s">
        <v>13021</v>
      </c>
      <c r="D2826" s="18" t="s">
        <v>5996</v>
      </c>
      <c r="E2826" s="18" t="s">
        <v>27195</v>
      </c>
      <c r="G2826" s="18"/>
      <c r="K2826" s="18" t="s">
        <v>1436</v>
      </c>
      <c r="L2826" s="25" t="s">
        <v>137</v>
      </c>
      <c r="M2826" s="25" t="s">
        <v>140</v>
      </c>
      <c r="T2826" s="26" t="s">
        <v>13033</v>
      </c>
      <c r="U2826" s="26" t="s">
        <v>13034</v>
      </c>
      <c r="V2826" s="18"/>
      <c r="W2826" s="18"/>
      <c r="X2826" s="26" t="s">
        <v>83</v>
      </c>
      <c r="Y2826" s="18">
        <v>1.0</v>
      </c>
      <c r="Z2826" s="18" t="s">
        <v>1300</v>
      </c>
      <c r="AA2826" s="18" t="s">
        <v>85</v>
      </c>
      <c r="AB2826" s="18">
        <v>2.0</v>
      </c>
      <c r="AC2826" s="33" t="s">
        <v>149</v>
      </c>
      <c r="AD2826" s="26" t="s">
        <v>2707</v>
      </c>
      <c r="AE2826" s="18" t="s">
        <v>1300</v>
      </c>
      <c r="AF2826" s="18" t="str">
        <f t="shared" si="3"/>
        <v>24B</v>
      </c>
      <c r="AG2826" s="18" t="s">
        <v>27243</v>
      </c>
    </row>
    <row r="2827" ht="15.75" customHeight="1">
      <c r="A2827" s="6">
        <f t="shared" si="115"/>
        <v>549</v>
      </c>
      <c r="B2827" s="18" t="str">
        <f t="shared" si="112"/>
        <v>J549-mQL3-BC(2)</v>
      </c>
      <c r="C2827" s="18" t="s">
        <v>13032</v>
      </c>
      <c r="D2827" s="18" t="s">
        <v>6000</v>
      </c>
      <c r="E2827" s="18" t="s">
        <v>27195</v>
      </c>
      <c r="G2827" s="18"/>
      <c r="K2827" s="18" t="s">
        <v>1436</v>
      </c>
      <c r="L2827" s="25" t="s">
        <v>137</v>
      </c>
      <c r="M2827" s="25" t="s">
        <v>140</v>
      </c>
      <c r="T2827" s="26" t="s">
        <v>13041</v>
      </c>
      <c r="U2827" s="26" t="s">
        <v>13042</v>
      </c>
      <c r="V2827" s="18"/>
      <c r="W2827" s="18"/>
      <c r="X2827" s="26" t="s">
        <v>83</v>
      </c>
      <c r="Y2827" s="18">
        <v>1.0</v>
      </c>
      <c r="Z2827" s="18" t="s">
        <v>1300</v>
      </c>
      <c r="AA2827" s="18" t="s">
        <v>85</v>
      </c>
      <c r="AB2827" s="18">
        <v>2.0</v>
      </c>
      <c r="AC2827" s="33" t="s">
        <v>149</v>
      </c>
      <c r="AD2827" s="26" t="s">
        <v>2707</v>
      </c>
      <c r="AE2827" s="18" t="s">
        <v>1300</v>
      </c>
      <c r="AF2827" s="18" t="str">
        <f t="shared" si="3"/>
        <v>24B</v>
      </c>
      <c r="AG2827" s="18" t="s">
        <v>27243</v>
      </c>
    </row>
    <row r="2828" ht="15.75" customHeight="1">
      <c r="A2828" s="6">
        <f t="shared" si="115"/>
        <v>550</v>
      </c>
      <c r="B2828" s="18" t="str">
        <f t="shared" si="112"/>
        <v>J550-mQL3-BC(2)</v>
      </c>
      <c r="C2828" s="18" t="s">
        <v>13039</v>
      </c>
      <c r="D2828" s="18" t="s">
        <v>6004</v>
      </c>
      <c r="E2828" s="18" t="s">
        <v>27195</v>
      </c>
      <c r="G2828" s="18"/>
      <c r="K2828" s="18" t="s">
        <v>1436</v>
      </c>
      <c r="L2828" s="25" t="s">
        <v>137</v>
      </c>
      <c r="M2828" s="25" t="s">
        <v>140</v>
      </c>
      <c r="T2828" s="26" t="s">
        <v>13047</v>
      </c>
      <c r="U2828" s="26" t="s">
        <v>4450</v>
      </c>
      <c r="V2828" s="18"/>
      <c r="W2828" s="18"/>
      <c r="X2828" s="26" t="s">
        <v>83</v>
      </c>
      <c r="Y2828" s="18">
        <v>1.0</v>
      </c>
      <c r="Z2828" s="18" t="s">
        <v>1300</v>
      </c>
      <c r="AA2828" s="18" t="s">
        <v>85</v>
      </c>
      <c r="AB2828" s="18">
        <v>2.0</v>
      </c>
      <c r="AC2828" s="33" t="s">
        <v>149</v>
      </c>
      <c r="AD2828" s="26" t="s">
        <v>2707</v>
      </c>
      <c r="AE2828" s="18" t="s">
        <v>1300</v>
      </c>
      <c r="AF2828" s="18" t="str">
        <f t="shared" si="3"/>
        <v>24B</v>
      </c>
      <c r="AG2828" s="18" t="s">
        <v>27243</v>
      </c>
    </row>
    <row r="2829" ht="15.75" customHeight="1">
      <c r="A2829" s="6">
        <f t="shared" si="115"/>
        <v>551</v>
      </c>
      <c r="B2829" s="18" t="str">
        <f t="shared" si="112"/>
        <v>J551-mQL3-BC(2)</v>
      </c>
      <c r="C2829" s="18" t="s">
        <v>13046</v>
      </c>
      <c r="D2829" s="18" t="s">
        <v>6008</v>
      </c>
      <c r="E2829" s="18" t="s">
        <v>27195</v>
      </c>
      <c r="G2829" s="18"/>
      <c r="K2829" s="18" t="s">
        <v>1436</v>
      </c>
      <c r="L2829" s="25" t="s">
        <v>137</v>
      </c>
      <c r="M2829" s="25" t="s">
        <v>140</v>
      </c>
      <c r="T2829" s="26" t="s">
        <v>13056</v>
      </c>
      <c r="U2829" s="26" t="s">
        <v>13057</v>
      </c>
      <c r="V2829" s="18"/>
      <c r="W2829" s="18"/>
      <c r="X2829" s="26" t="s">
        <v>83</v>
      </c>
      <c r="Y2829" s="18">
        <v>1.0</v>
      </c>
      <c r="Z2829" s="18" t="s">
        <v>1300</v>
      </c>
      <c r="AA2829" s="18" t="s">
        <v>85</v>
      </c>
      <c r="AB2829" s="18">
        <v>2.0</v>
      </c>
      <c r="AC2829" s="33" t="s">
        <v>149</v>
      </c>
      <c r="AD2829" s="26" t="s">
        <v>2707</v>
      </c>
      <c r="AE2829" s="18" t="s">
        <v>1300</v>
      </c>
      <c r="AF2829" s="18" t="str">
        <f t="shared" si="3"/>
        <v>24B</v>
      </c>
      <c r="AG2829" s="18" t="s">
        <v>27243</v>
      </c>
    </row>
    <row r="2830" ht="15.75" customHeight="1">
      <c r="A2830" s="6">
        <f t="shared" si="115"/>
        <v>552</v>
      </c>
      <c r="B2830" s="18" t="str">
        <f t="shared" si="112"/>
        <v>J552-mQL3-BC(2)</v>
      </c>
      <c r="C2830" s="18" t="s">
        <v>13054</v>
      </c>
      <c r="D2830" s="18" t="s">
        <v>6012</v>
      </c>
      <c r="E2830" s="18" t="s">
        <v>27195</v>
      </c>
      <c r="G2830" s="18"/>
      <c r="K2830" s="18" t="s">
        <v>1436</v>
      </c>
      <c r="L2830" s="25" t="s">
        <v>137</v>
      </c>
      <c r="M2830" s="25" t="s">
        <v>140</v>
      </c>
      <c r="T2830" s="26" t="s">
        <v>13066</v>
      </c>
      <c r="U2830" s="26" t="s">
        <v>13067</v>
      </c>
      <c r="V2830" s="18"/>
      <c r="W2830" s="18"/>
      <c r="X2830" s="26" t="s">
        <v>83</v>
      </c>
      <c r="Y2830" s="18">
        <v>1.0</v>
      </c>
      <c r="Z2830" s="18" t="s">
        <v>1300</v>
      </c>
      <c r="AA2830" s="18" t="s">
        <v>85</v>
      </c>
      <c r="AB2830" s="18">
        <v>2.0</v>
      </c>
      <c r="AC2830" s="33" t="s">
        <v>149</v>
      </c>
      <c r="AD2830" s="26" t="s">
        <v>2707</v>
      </c>
      <c r="AE2830" s="18" t="s">
        <v>1300</v>
      </c>
      <c r="AF2830" s="18" t="str">
        <f t="shared" si="3"/>
        <v>24B</v>
      </c>
      <c r="AG2830" s="18" t="s">
        <v>27243</v>
      </c>
    </row>
    <row r="2831" ht="15.75" customHeight="1">
      <c r="A2831" s="6">
        <f t="shared" si="115"/>
        <v>553</v>
      </c>
      <c r="B2831" s="18" t="str">
        <f t="shared" si="112"/>
        <v>J553-mQL3-BC(2)</v>
      </c>
      <c r="C2831" s="18" t="s">
        <v>13064</v>
      </c>
      <c r="D2831" s="18" t="s">
        <v>6015</v>
      </c>
      <c r="E2831" s="18" t="s">
        <v>27195</v>
      </c>
      <c r="G2831" s="18"/>
      <c r="K2831" s="18" t="s">
        <v>1436</v>
      </c>
      <c r="L2831" s="25" t="s">
        <v>137</v>
      </c>
      <c r="M2831" s="25" t="s">
        <v>140</v>
      </c>
      <c r="T2831" s="26" t="s">
        <v>13075</v>
      </c>
      <c r="U2831" s="26" t="s">
        <v>13076</v>
      </c>
      <c r="V2831" s="18"/>
      <c r="W2831" s="18"/>
      <c r="X2831" s="26" t="s">
        <v>83</v>
      </c>
      <c r="Y2831" s="18">
        <v>1.0</v>
      </c>
      <c r="Z2831" s="18" t="s">
        <v>1300</v>
      </c>
      <c r="AA2831" s="18" t="s">
        <v>85</v>
      </c>
      <c r="AB2831" s="18">
        <v>2.0</v>
      </c>
      <c r="AC2831" s="33" t="s">
        <v>149</v>
      </c>
      <c r="AD2831" s="26" t="s">
        <v>2707</v>
      </c>
      <c r="AE2831" s="18" t="s">
        <v>1300</v>
      </c>
      <c r="AF2831" s="18" t="str">
        <f t="shared" si="3"/>
        <v>24B</v>
      </c>
      <c r="AG2831" s="18" t="s">
        <v>27243</v>
      </c>
    </row>
    <row r="2832" ht="15.75" customHeight="1">
      <c r="A2832" s="6">
        <f t="shared" si="115"/>
        <v>554</v>
      </c>
      <c r="B2832" s="18" t="str">
        <f t="shared" si="112"/>
        <v>J554-mQL3-BC(2)</v>
      </c>
      <c r="C2832" s="18" t="s">
        <v>13072</v>
      </c>
      <c r="D2832" s="18" t="s">
        <v>6019</v>
      </c>
      <c r="E2832" s="18" t="s">
        <v>27195</v>
      </c>
      <c r="G2832" s="18"/>
      <c r="K2832" s="18" t="s">
        <v>1436</v>
      </c>
      <c r="L2832" s="25" t="s">
        <v>137</v>
      </c>
      <c r="M2832" s="25" t="s">
        <v>140</v>
      </c>
      <c r="T2832" s="26" t="s">
        <v>13083</v>
      </c>
      <c r="U2832" s="26" t="s">
        <v>13085</v>
      </c>
      <c r="V2832" s="18"/>
      <c r="W2832" s="18"/>
      <c r="X2832" s="26" t="s">
        <v>83</v>
      </c>
      <c r="Y2832" s="18">
        <v>1.0</v>
      </c>
      <c r="Z2832" s="18" t="s">
        <v>1300</v>
      </c>
      <c r="AA2832" s="18" t="s">
        <v>85</v>
      </c>
      <c r="AB2832" s="18">
        <v>2.0</v>
      </c>
      <c r="AC2832" s="33" t="s">
        <v>149</v>
      </c>
      <c r="AD2832" s="26" t="s">
        <v>2707</v>
      </c>
      <c r="AE2832" s="18" t="s">
        <v>1300</v>
      </c>
      <c r="AF2832" s="18" t="str">
        <f t="shared" si="3"/>
        <v>24B</v>
      </c>
      <c r="AG2832" s="18" t="s">
        <v>27243</v>
      </c>
    </row>
    <row r="2833" ht="15.75" customHeight="1">
      <c r="A2833" s="6">
        <f t="shared" si="115"/>
        <v>555</v>
      </c>
      <c r="B2833" s="18" t="str">
        <f t="shared" si="112"/>
        <v>J555-mQL3-BC(2)</v>
      </c>
      <c r="C2833" s="18" t="s">
        <v>13082</v>
      </c>
      <c r="D2833" s="18" t="s">
        <v>6025</v>
      </c>
      <c r="E2833" s="18" t="s">
        <v>27195</v>
      </c>
      <c r="G2833" s="18"/>
      <c r="K2833" s="18" t="s">
        <v>1436</v>
      </c>
      <c r="L2833" s="25" t="s">
        <v>137</v>
      </c>
      <c r="M2833" s="25" t="s">
        <v>140</v>
      </c>
      <c r="T2833" s="26" t="s">
        <v>13094</v>
      </c>
      <c r="U2833" s="26" t="s">
        <v>13095</v>
      </c>
      <c r="V2833" s="18"/>
      <c r="W2833" s="18"/>
      <c r="X2833" s="26" t="s">
        <v>83</v>
      </c>
      <c r="Y2833" s="18">
        <v>1.0</v>
      </c>
      <c r="Z2833" s="18" t="s">
        <v>1300</v>
      </c>
      <c r="AA2833" s="18" t="s">
        <v>85</v>
      </c>
      <c r="AB2833" s="18">
        <v>2.0</v>
      </c>
      <c r="AC2833" s="33" t="s">
        <v>149</v>
      </c>
      <c r="AD2833" s="26" t="s">
        <v>2707</v>
      </c>
      <c r="AE2833" s="18" t="s">
        <v>1300</v>
      </c>
      <c r="AF2833" s="18" t="str">
        <f t="shared" si="3"/>
        <v>24B</v>
      </c>
      <c r="AG2833" s="18" t="s">
        <v>27243</v>
      </c>
    </row>
    <row r="2834" ht="15.75" customHeight="1">
      <c r="A2834" s="6">
        <f t="shared" si="115"/>
        <v>556</v>
      </c>
      <c r="B2834" s="18" t="str">
        <f t="shared" si="112"/>
        <v>J556-mQL3-BC(2)</v>
      </c>
      <c r="C2834" s="18" t="s">
        <v>13091</v>
      </c>
      <c r="D2834" s="18" t="s">
        <v>6029</v>
      </c>
      <c r="E2834" s="18" t="s">
        <v>27195</v>
      </c>
      <c r="G2834" s="18"/>
      <c r="K2834" s="18" t="s">
        <v>1436</v>
      </c>
      <c r="L2834" s="25" t="s">
        <v>137</v>
      </c>
      <c r="M2834" s="25" t="s">
        <v>140</v>
      </c>
      <c r="T2834" s="26" t="s">
        <v>13100</v>
      </c>
      <c r="U2834" s="26" t="s">
        <v>13101</v>
      </c>
      <c r="V2834" s="18"/>
      <c r="W2834" s="18"/>
      <c r="X2834" s="26" t="s">
        <v>83</v>
      </c>
      <c r="Y2834" s="18">
        <v>1.0</v>
      </c>
      <c r="Z2834" s="18" t="s">
        <v>1300</v>
      </c>
      <c r="AA2834" s="18" t="s">
        <v>85</v>
      </c>
      <c r="AB2834" s="18">
        <v>2.0</v>
      </c>
      <c r="AC2834" s="33" t="s">
        <v>149</v>
      </c>
      <c r="AD2834" s="26" t="s">
        <v>2707</v>
      </c>
      <c r="AE2834" s="18" t="s">
        <v>1300</v>
      </c>
      <c r="AF2834" s="18" t="str">
        <f t="shared" si="3"/>
        <v>24B</v>
      </c>
      <c r="AG2834" s="18" t="s">
        <v>27243</v>
      </c>
    </row>
    <row r="2835" ht="15.75" customHeight="1">
      <c r="A2835" s="6">
        <f t="shared" si="115"/>
        <v>557</v>
      </c>
      <c r="B2835" s="18" t="str">
        <f t="shared" si="112"/>
        <v>J557-mQL3-BC(2)</v>
      </c>
      <c r="C2835" s="18" t="s">
        <v>13099</v>
      </c>
      <c r="D2835" s="18" t="s">
        <v>6031</v>
      </c>
      <c r="E2835" s="18" t="s">
        <v>27195</v>
      </c>
      <c r="G2835" s="18"/>
      <c r="K2835" s="18" t="s">
        <v>1436</v>
      </c>
      <c r="L2835" s="25" t="s">
        <v>137</v>
      </c>
      <c r="M2835" s="25" t="s">
        <v>140</v>
      </c>
      <c r="T2835" s="26" t="s">
        <v>13110</v>
      </c>
      <c r="U2835" s="26" t="s">
        <v>13111</v>
      </c>
      <c r="V2835" s="18"/>
      <c r="W2835" s="18"/>
      <c r="X2835" s="26" t="s">
        <v>83</v>
      </c>
      <c r="Y2835" s="18">
        <v>1.0</v>
      </c>
      <c r="Z2835" s="18" t="s">
        <v>1300</v>
      </c>
      <c r="AA2835" s="18" t="s">
        <v>85</v>
      </c>
      <c r="AB2835" s="18">
        <v>2.0</v>
      </c>
      <c r="AC2835" s="33" t="s">
        <v>149</v>
      </c>
      <c r="AD2835" s="26" t="s">
        <v>2707</v>
      </c>
      <c r="AE2835" s="18" t="s">
        <v>1300</v>
      </c>
      <c r="AF2835" s="18" t="str">
        <f t="shared" si="3"/>
        <v>24B</v>
      </c>
      <c r="AG2835" s="18" t="s">
        <v>27243</v>
      </c>
    </row>
    <row r="2836" ht="15.75" customHeight="1">
      <c r="A2836" s="6">
        <f t="shared" si="115"/>
        <v>558</v>
      </c>
      <c r="B2836" s="18" t="str">
        <f t="shared" si="112"/>
        <v>J558-mQL3-BC(2)</v>
      </c>
      <c r="C2836" s="18" t="s">
        <v>13108</v>
      </c>
      <c r="D2836" s="18" t="s">
        <v>6036</v>
      </c>
      <c r="E2836" s="18" t="s">
        <v>27195</v>
      </c>
      <c r="G2836" s="18"/>
      <c r="K2836" s="18" t="s">
        <v>1436</v>
      </c>
      <c r="L2836" s="25" t="s">
        <v>137</v>
      </c>
      <c r="M2836" s="25" t="s">
        <v>140</v>
      </c>
      <c r="T2836" s="26" t="s">
        <v>13119</v>
      </c>
      <c r="U2836" s="26" t="s">
        <v>13120</v>
      </c>
      <c r="V2836" s="18"/>
      <c r="W2836" s="18"/>
      <c r="X2836" s="26" t="s">
        <v>83</v>
      </c>
      <c r="Y2836" s="18">
        <v>1.0</v>
      </c>
      <c r="Z2836" s="18" t="s">
        <v>1300</v>
      </c>
      <c r="AA2836" s="18" t="s">
        <v>85</v>
      </c>
      <c r="AB2836" s="18">
        <v>2.0</v>
      </c>
      <c r="AC2836" s="33" t="s">
        <v>149</v>
      </c>
      <c r="AD2836" s="26" t="s">
        <v>2707</v>
      </c>
      <c r="AE2836" s="18" t="s">
        <v>1300</v>
      </c>
      <c r="AF2836" s="18" t="str">
        <f t="shared" si="3"/>
        <v>24B</v>
      </c>
      <c r="AG2836" s="18" t="s">
        <v>27243</v>
      </c>
    </row>
    <row r="2837" ht="15.75" customHeight="1">
      <c r="A2837" s="6">
        <f t="shared" si="115"/>
        <v>559</v>
      </c>
      <c r="B2837" s="18" t="str">
        <f t="shared" si="112"/>
        <v>J559-mQL3-BC(2)</v>
      </c>
      <c r="C2837" s="18" t="s">
        <v>13118</v>
      </c>
      <c r="D2837" s="18" t="s">
        <v>6042</v>
      </c>
      <c r="E2837" s="18" t="s">
        <v>27195</v>
      </c>
      <c r="G2837" s="18"/>
      <c r="K2837" s="18" t="s">
        <v>1436</v>
      </c>
      <c r="L2837" s="25" t="s">
        <v>137</v>
      </c>
      <c r="M2837" s="25" t="s">
        <v>140</v>
      </c>
      <c r="T2837" s="26" t="s">
        <v>13129</v>
      </c>
      <c r="U2837" s="26" t="s">
        <v>13130</v>
      </c>
      <c r="V2837" s="18"/>
      <c r="W2837" s="18"/>
      <c r="X2837" s="26" t="s">
        <v>83</v>
      </c>
      <c r="Y2837" s="18">
        <v>1.0</v>
      </c>
      <c r="Z2837" s="18" t="s">
        <v>1300</v>
      </c>
      <c r="AA2837" s="18" t="s">
        <v>85</v>
      </c>
      <c r="AB2837" s="18">
        <v>2.0</v>
      </c>
      <c r="AC2837" s="33" t="s">
        <v>149</v>
      </c>
      <c r="AD2837" s="26" t="s">
        <v>2707</v>
      </c>
      <c r="AE2837" s="18" t="s">
        <v>1300</v>
      </c>
      <c r="AF2837" s="18" t="str">
        <f t="shared" si="3"/>
        <v>24B</v>
      </c>
      <c r="AG2837" s="18" t="s">
        <v>27243</v>
      </c>
    </row>
    <row r="2838" ht="15.75" customHeight="1">
      <c r="A2838" s="6">
        <f t="shared" si="115"/>
        <v>560</v>
      </c>
      <c r="B2838" s="18" t="str">
        <f t="shared" si="112"/>
        <v>J560-mQL3-BC(2)</v>
      </c>
      <c r="C2838" s="18" t="s">
        <v>13124</v>
      </c>
      <c r="D2838" s="18" t="s">
        <v>6045</v>
      </c>
      <c r="E2838" s="18" t="s">
        <v>27195</v>
      </c>
      <c r="G2838" s="18"/>
      <c r="K2838" s="18" t="s">
        <v>1436</v>
      </c>
      <c r="L2838" s="25" t="s">
        <v>137</v>
      </c>
      <c r="M2838" s="25" t="s">
        <v>140</v>
      </c>
      <c r="T2838" s="26" t="s">
        <v>13137</v>
      </c>
      <c r="U2838" s="26" t="s">
        <v>13138</v>
      </c>
      <c r="V2838" s="18"/>
      <c r="W2838" s="18"/>
      <c r="X2838" s="26" t="s">
        <v>83</v>
      </c>
      <c r="Y2838" s="18">
        <v>1.0</v>
      </c>
      <c r="Z2838" s="18" t="s">
        <v>1300</v>
      </c>
      <c r="AA2838" s="18" t="s">
        <v>85</v>
      </c>
      <c r="AB2838" s="18">
        <v>2.0</v>
      </c>
      <c r="AC2838" s="33" t="s">
        <v>149</v>
      </c>
      <c r="AD2838" s="26" t="s">
        <v>2707</v>
      </c>
      <c r="AE2838" s="18" t="s">
        <v>1300</v>
      </c>
      <c r="AF2838" s="18" t="str">
        <f t="shared" si="3"/>
        <v>24B</v>
      </c>
      <c r="AG2838" s="18" t="s">
        <v>27243</v>
      </c>
    </row>
    <row r="2839" ht="15.75" customHeight="1">
      <c r="A2839" s="6">
        <f t="shared" si="115"/>
        <v>561</v>
      </c>
      <c r="B2839" s="18" t="str">
        <f t="shared" si="112"/>
        <v>J561-mQL3-BC(2)</v>
      </c>
      <c r="C2839" s="18" t="s">
        <v>13134</v>
      </c>
      <c r="D2839" s="18" t="s">
        <v>6048</v>
      </c>
      <c r="E2839" s="18" t="s">
        <v>27195</v>
      </c>
      <c r="G2839" s="18"/>
      <c r="K2839" s="18" t="s">
        <v>1436</v>
      </c>
      <c r="L2839" s="25" t="s">
        <v>137</v>
      </c>
      <c r="M2839" s="25" t="s">
        <v>140</v>
      </c>
      <c r="T2839" s="26" t="s">
        <v>13144</v>
      </c>
      <c r="U2839" s="26" t="s">
        <v>13145</v>
      </c>
      <c r="V2839" s="18"/>
      <c r="W2839" s="18"/>
      <c r="X2839" s="26" t="s">
        <v>83</v>
      </c>
      <c r="Y2839" s="18">
        <v>1.0</v>
      </c>
      <c r="Z2839" s="18" t="s">
        <v>1300</v>
      </c>
      <c r="AA2839" s="18" t="s">
        <v>85</v>
      </c>
      <c r="AB2839" s="18">
        <v>2.0</v>
      </c>
      <c r="AC2839" s="33" t="s">
        <v>149</v>
      </c>
      <c r="AD2839" s="26" t="s">
        <v>2707</v>
      </c>
      <c r="AE2839" s="18" t="s">
        <v>1300</v>
      </c>
      <c r="AF2839" s="18" t="str">
        <f t="shared" si="3"/>
        <v>24B</v>
      </c>
      <c r="AG2839" s="18" t="s">
        <v>27243</v>
      </c>
    </row>
    <row r="2840" ht="15.75" customHeight="1">
      <c r="A2840" s="6">
        <f t="shared" si="115"/>
        <v>562</v>
      </c>
      <c r="B2840" s="18" t="str">
        <f t="shared" si="112"/>
        <v>J562-mQL3-BC(2)</v>
      </c>
      <c r="C2840" s="18" t="s">
        <v>13143</v>
      </c>
      <c r="D2840" s="18" t="s">
        <v>6052</v>
      </c>
      <c r="E2840" s="18" t="s">
        <v>27195</v>
      </c>
      <c r="G2840" s="18"/>
      <c r="K2840" s="18" t="s">
        <v>1436</v>
      </c>
      <c r="L2840" s="25" t="s">
        <v>137</v>
      </c>
      <c r="M2840" s="25" t="s">
        <v>140</v>
      </c>
      <c r="T2840" s="26" t="s">
        <v>13154</v>
      </c>
      <c r="U2840" s="26" t="s">
        <v>13155</v>
      </c>
      <c r="V2840" s="18"/>
      <c r="W2840" s="18"/>
      <c r="X2840" s="26" t="s">
        <v>83</v>
      </c>
      <c r="Y2840" s="18">
        <v>1.0</v>
      </c>
      <c r="Z2840" s="18" t="s">
        <v>1300</v>
      </c>
      <c r="AA2840" s="18" t="s">
        <v>85</v>
      </c>
      <c r="AB2840" s="18">
        <v>2.0</v>
      </c>
      <c r="AC2840" s="33" t="s">
        <v>149</v>
      </c>
      <c r="AD2840" s="26" t="s">
        <v>2707</v>
      </c>
      <c r="AE2840" s="18" t="s">
        <v>1300</v>
      </c>
      <c r="AF2840" s="18" t="str">
        <f t="shared" si="3"/>
        <v>24B</v>
      </c>
      <c r="AG2840" s="18" t="s">
        <v>27243</v>
      </c>
    </row>
    <row r="2841" ht="15.75" customHeight="1">
      <c r="A2841" s="6">
        <f t="shared" si="115"/>
        <v>563</v>
      </c>
      <c r="B2841" s="18" t="str">
        <f t="shared" si="112"/>
        <v>J563-mQL3-BC(2)</v>
      </c>
      <c r="C2841" s="18" t="s">
        <v>13151</v>
      </c>
      <c r="D2841" s="18" t="s">
        <v>6058</v>
      </c>
      <c r="E2841" s="18" t="s">
        <v>27195</v>
      </c>
      <c r="G2841" s="18"/>
      <c r="K2841" s="18" t="s">
        <v>1436</v>
      </c>
      <c r="L2841" s="25" t="s">
        <v>137</v>
      </c>
      <c r="M2841" s="25" t="s">
        <v>140</v>
      </c>
      <c r="T2841" s="26" t="s">
        <v>13162</v>
      </c>
      <c r="U2841" s="26" t="s">
        <v>4561</v>
      </c>
      <c r="V2841" s="18"/>
      <c r="W2841" s="18"/>
      <c r="X2841" s="26" t="s">
        <v>83</v>
      </c>
      <c r="Y2841" s="18">
        <v>1.0</v>
      </c>
      <c r="Z2841" s="18" t="s">
        <v>1300</v>
      </c>
      <c r="AA2841" s="18" t="s">
        <v>85</v>
      </c>
      <c r="AB2841" s="18">
        <v>2.0</v>
      </c>
      <c r="AC2841" s="33" t="s">
        <v>149</v>
      </c>
      <c r="AD2841" s="26" t="s">
        <v>2707</v>
      </c>
      <c r="AE2841" s="18" t="s">
        <v>1300</v>
      </c>
      <c r="AF2841" s="18" t="str">
        <f t="shared" si="3"/>
        <v>24B</v>
      </c>
      <c r="AG2841" s="18" t="s">
        <v>27243</v>
      </c>
    </row>
    <row r="2842" ht="15.75" customHeight="1">
      <c r="A2842" s="6">
        <f t="shared" si="115"/>
        <v>564</v>
      </c>
      <c r="B2842" s="18" t="str">
        <f t="shared" si="112"/>
        <v>J564-mQL3-BC(2)</v>
      </c>
      <c r="C2842" s="18" t="s">
        <v>13160</v>
      </c>
      <c r="D2842" s="18" t="s">
        <v>6062</v>
      </c>
      <c r="E2842" s="18" t="s">
        <v>27195</v>
      </c>
      <c r="G2842" s="18"/>
      <c r="K2842" s="18" t="s">
        <v>1436</v>
      </c>
      <c r="L2842" s="25" t="s">
        <v>137</v>
      </c>
      <c r="M2842" s="25" t="s">
        <v>140</v>
      </c>
      <c r="T2842" s="26" t="s">
        <v>13168</v>
      </c>
      <c r="U2842" s="26" t="s">
        <v>13169</v>
      </c>
      <c r="V2842" s="18"/>
      <c r="W2842" s="18"/>
      <c r="X2842" s="26" t="s">
        <v>83</v>
      </c>
      <c r="Y2842" s="18">
        <v>1.0</v>
      </c>
      <c r="Z2842" s="18" t="s">
        <v>1300</v>
      </c>
      <c r="AA2842" s="18" t="s">
        <v>85</v>
      </c>
      <c r="AB2842" s="18">
        <v>2.0</v>
      </c>
      <c r="AC2842" s="33" t="s">
        <v>149</v>
      </c>
      <c r="AD2842" s="26" t="s">
        <v>2707</v>
      </c>
      <c r="AE2842" s="18" t="s">
        <v>1300</v>
      </c>
      <c r="AF2842" s="18" t="str">
        <f t="shared" si="3"/>
        <v>24B</v>
      </c>
      <c r="AG2842" s="18" t="s">
        <v>27243</v>
      </c>
    </row>
    <row r="2843" ht="15.75" customHeight="1">
      <c r="A2843" s="6">
        <f t="shared" si="115"/>
        <v>565</v>
      </c>
      <c r="B2843" s="18" t="str">
        <f t="shared" si="112"/>
        <v>J565-mQL3-BC(2)</v>
      </c>
      <c r="C2843" s="18" t="s">
        <v>13166</v>
      </c>
      <c r="D2843" s="18" t="s">
        <v>6067</v>
      </c>
      <c r="E2843" s="18" t="s">
        <v>27195</v>
      </c>
      <c r="G2843" s="18"/>
      <c r="K2843" s="18" t="s">
        <v>1436</v>
      </c>
      <c r="L2843" s="25" t="s">
        <v>137</v>
      </c>
      <c r="M2843" s="25" t="s">
        <v>140</v>
      </c>
      <c r="T2843" s="26" t="s">
        <v>13176</v>
      </c>
      <c r="U2843" s="26" t="s">
        <v>13179</v>
      </c>
      <c r="V2843" s="18"/>
      <c r="W2843" s="18"/>
      <c r="X2843" s="26" t="s">
        <v>83</v>
      </c>
      <c r="Y2843" s="18">
        <v>1.0</v>
      </c>
      <c r="Z2843" s="18" t="s">
        <v>1300</v>
      </c>
      <c r="AA2843" s="18" t="s">
        <v>85</v>
      </c>
      <c r="AB2843" s="18">
        <v>2.0</v>
      </c>
      <c r="AC2843" s="33" t="s">
        <v>149</v>
      </c>
      <c r="AD2843" s="26" t="s">
        <v>2707</v>
      </c>
      <c r="AE2843" s="18" t="s">
        <v>1300</v>
      </c>
      <c r="AF2843" s="18" t="str">
        <f t="shared" si="3"/>
        <v>24B</v>
      </c>
      <c r="AG2843" s="18" t="s">
        <v>27243</v>
      </c>
    </row>
    <row r="2844" ht="15.75" customHeight="1">
      <c r="A2844" s="6">
        <f t="shared" si="115"/>
        <v>566</v>
      </c>
      <c r="B2844" s="18" t="str">
        <f t="shared" si="112"/>
        <v>J566-mQL3-BC(2)</v>
      </c>
      <c r="C2844" s="18" t="s">
        <v>13175</v>
      </c>
      <c r="D2844" s="18" t="s">
        <v>6070</v>
      </c>
      <c r="E2844" s="18" t="s">
        <v>27195</v>
      </c>
      <c r="G2844" s="18"/>
      <c r="K2844" s="18" t="s">
        <v>1436</v>
      </c>
      <c r="L2844" s="25" t="s">
        <v>137</v>
      </c>
      <c r="M2844" s="25" t="s">
        <v>140</v>
      </c>
      <c r="T2844" s="26" t="s">
        <v>13190</v>
      </c>
      <c r="U2844" s="26" t="s">
        <v>13191</v>
      </c>
      <c r="V2844" s="18"/>
      <c r="W2844" s="18"/>
      <c r="X2844" s="26" t="s">
        <v>83</v>
      </c>
      <c r="Y2844" s="18">
        <v>1.0</v>
      </c>
      <c r="Z2844" s="18" t="s">
        <v>1300</v>
      </c>
      <c r="AA2844" s="18" t="s">
        <v>85</v>
      </c>
      <c r="AB2844" s="18">
        <v>2.0</v>
      </c>
      <c r="AC2844" s="33" t="s">
        <v>149</v>
      </c>
      <c r="AD2844" s="26" t="s">
        <v>2707</v>
      </c>
      <c r="AE2844" s="18" t="s">
        <v>1300</v>
      </c>
      <c r="AF2844" s="18" t="str">
        <f t="shared" si="3"/>
        <v>24B</v>
      </c>
      <c r="AG2844" s="18" t="s">
        <v>27243</v>
      </c>
    </row>
    <row r="2845" ht="15.75" customHeight="1">
      <c r="A2845" s="6">
        <f t="shared" si="115"/>
        <v>567</v>
      </c>
      <c r="B2845" s="18" t="str">
        <f t="shared" si="112"/>
        <v>J567-mQL3-BC(2)</v>
      </c>
      <c r="C2845" s="18" t="s">
        <v>13185</v>
      </c>
      <c r="D2845" s="18" t="s">
        <v>6073</v>
      </c>
      <c r="E2845" s="18" t="s">
        <v>27195</v>
      </c>
      <c r="G2845" s="18"/>
      <c r="K2845" s="18" t="s">
        <v>1436</v>
      </c>
      <c r="L2845" s="25" t="s">
        <v>137</v>
      </c>
      <c r="M2845" s="25" t="s">
        <v>140</v>
      </c>
      <c r="T2845" s="26" t="s">
        <v>13198</v>
      </c>
      <c r="U2845" s="26" t="s">
        <v>13199</v>
      </c>
      <c r="V2845" s="18"/>
      <c r="W2845" s="18"/>
      <c r="X2845" s="26" t="s">
        <v>83</v>
      </c>
      <c r="Y2845" s="18">
        <v>1.0</v>
      </c>
      <c r="Z2845" s="18" t="s">
        <v>1300</v>
      </c>
      <c r="AA2845" s="18" t="s">
        <v>85</v>
      </c>
      <c r="AB2845" s="18">
        <v>2.0</v>
      </c>
      <c r="AC2845" s="33" t="s">
        <v>149</v>
      </c>
      <c r="AD2845" s="26" t="s">
        <v>2707</v>
      </c>
      <c r="AE2845" s="18" t="s">
        <v>1300</v>
      </c>
      <c r="AF2845" s="18" t="str">
        <f t="shared" si="3"/>
        <v>24B</v>
      </c>
      <c r="AG2845" s="18" t="s">
        <v>27243</v>
      </c>
    </row>
    <row r="2846" ht="15.75" customHeight="1">
      <c r="A2846" s="6">
        <f t="shared" si="115"/>
        <v>568</v>
      </c>
      <c r="B2846" s="18" t="str">
        <f t="shared" si="112"/>
        <v>J568-mQL3-BC(2)</v>
      </c>
      <c r="C2846" s="18" t="s">
        <v>13196</v>
      </c>
      <c r="D2846" s="18" t="s">
        <v>6081</v>
      </c>
      <c r="E2846" s="18" t="s">
        <v>27195</v>
      </c>
      <c r="G2846" s="18"/>
      <c r="K2846" s="18" t="s">
        <v>1436</v>
      </c>
      <c r="L2846" s="25" t="s">
        <v>137</v>
      </c>
      <c r="M2846" s="25" t="s">
        <v>140</v>
      </c>
      <c r="T2846" s="26" t="s">
        <v>13205</v>
      </c>
      <c r="U2846" s="26" t="s">
        <v>13207</v>
      </c>
      <c r="V2846" s="18"/>
      <c r="W2846" s="18"/>
      <c r="X2846" s="26" t="s">
        <v>83</v>
      </c>
      <c r="Y2846" s="18">
        <v>1.0</v>
      </c>
      <c r="Z2846" s="18" t="s">
        <v>1300</v>
      </c>
      <c r="AA2846" s="18" t="s">
        <v>85</v>
      </c>
      <c r="AB2846" s="18">
        <v>2.0</v>
      </c>
      <c r="AC2846" s="33" t="s">
        <v>149</v>
      </c>
      <c r="AD2846" s="26" t="s">
        <v>2707</v>
      </c>
      <c r="AE2846" s="18" t="s">
        <v>1300</v>
      </c>
      <c r="AF2846" s="18" t="str">
        <f t="shared" si="3"/>
        <v>24B</v>
      </c>
      <c r="AG2846" s="18" t="s">
        <v>27243</v>
      </c>
    </row>
    <row r="2847" ht="15.75" customHeight="1">
      <c r="A2847" s="6">
        <f t="shared" si="115"/>
        <v>569</v>
      </c>
      <c r="B2847" s="18" t="str">
        <f t="shared" si="112"/>
        <v>J569-mQL3-BC(2)</v>
      </c>
      <c r="C2847" s="18" t="s">
        <v>13204</v>
      </c>
      <c r="D2847" s="18" t="s">
        <v>6083</v>
      </c>
      <c r="E2847" s="18" t="s">
        <v>27195</v>
      </c>
      <c r="G2847" s="18"/>
      <c r="K2847" s="18" t="s">
        <v>1436</v>
      </c>
      <c r="L2847" s="25" t="s">
        <v>137</v>
      </c>
      <c r="M2847" s="25" t="s">
        <v>140</v>
      </c>
      <c r="T2847" s="26" t="s">
        <v>13213</v>
      </c>
      <c r="U2847" s="26" t="s">
        <v>13214</v>
      </c>
      <c r="V2847" s="18"/>
      <c r="W2847" s="18"/>
      <c r="X2847" s="26" t="s">
        <v>83</v>
      </c>
      <c r="Y2847" s="18">
        <v>1.0</v>
      </c>
      <c r="Z2847" s="18" t="s">
        <v>1300</v>
      </c>
      <c r="AA2847" s="18" t="s">
        <v>85</v>
      </c>
      <c r="AB2847" s="18">
        <v>2.0</v>
      </c>
      <c r="AC2847" s="33" t="s">
        <v>149</v>
      </c>
      <c r="AD2847" s="26" t="s">
        <v>2707</v>
      </c>
      <c r="AE2847" s="18" t="s">
        <v>1300</v>
      </c>
      <c r="AF2847" s="18" t="str">
        <f t="shared" si="3"/>
        <v>24B</v>
      </c>
      <c r="AG2847" s="18" t="s">
        <v>27243</v>
      </c>
    </row>
    <row r="2848" ht="15.75" customHeight="1">
      <c r="A2848" s="6">
        <f t="shared" si="115"/>
        <v>570</v>
      </c>
      <c r="B2848" s="18" t="str">
        <f t="shared" si="112"/>
        <v>J570-mQL3-BC(2)</v>
      </c>
      <c r="C2848" s="18" t="s">
        <v>13212</v>
      </c>
      <c r="D2848" s="18" t="s">
        <v>6087</v>
      </c>
      <c r="E2848" s="18" t="s">
        <v>27195</v>
      </c>
      <c r="G2848" s="18"/>
      <c r="K2848" s="18" t="s">
        <v>1436</v>
      </c>
      <c r="L2848" s="25" t="s">
        <v>137</v>
      </c>
      <c r="M2848" s="25" t="s">
        <v>140</v>
      </c>
      <c r="T2848" s="26" t="s">
        <v>13223</v>
      </c>
      <c r="U2848" s="26" t="s">
        <v>13224</v>
      </c>
      <c r="V2848" s="18"/>
      <c r="W2848" s="18"/>
      <c r="X2848" s="26" t="s">
        <v>83</v>
      </c>
      <c r="Y2848" s="18">
        <v>1.0</v>
      </c>
      <c r="Z2848" s="18" t="s">
        <v>1300</v>
      </c>
      <c r="AA2848" s="18" t="s">
        <v>85</v>
      </c>
      <c r="AB2848" s="18">
        <v>2.0</v>
      </c>
      <c r="AC2848" s="33" t="s">
        <v>149</v>
      </c>
      <c r="AD2848" s="26" t="s">
        <v>2707</v>
      </c>
      <c r="AE2848" s="18" t="s">
        <v>1300</v>
      </c>
      <c r="AF2848" s="18" t="str">
        <f t="shared" si="3"/>
        <v>24B</v>
      </c>
      <c r="AG2848" s="18" t="s">
        <v>27243</v>
      </c>
    </row>
    <row r="2849" ht="15.75" customHeight="1">
      <c r="A2849" s="6">
        <f t="shared" si="115"/>
        <v>571</v>
      </c>
      <c r="B2849" s="18" t="str">
        <f t="shared" si="112"/>
        <v>J571-mQL3-BC(2)</v>
      </c>
      <c r="C2849" s="18" t="s">
        <v>13221</v>
      </c>
      <c r="D2849" s="18" t="s">
        <v>6092</v>
      </c>
      <c r="E2849" s="18" t="s">
        <v>27195</v>
      </c>
      <c r="G2849" s="18"/>
      <c r="K2849" s="18" t="s">
        <v>1436</v>
      </c>
      <c r="L2849" s="25" t="s">
        <v>137</v>
      </c>
      <c r="M2849" s="25" t="s">
        <v>140</v>
      </c>
      <c r="T2849" s="26" t="s">
        <v>13231</v>
      </c>
      <c r="U2849" s="26" t="s">
        <v>13233</v>
      </c>
      <c r="V2849" s="18"/>
      <c r="W2849" s="18"/>
      <c r="X2849" s="26" t="s">
        <v>83</v>
      </c>
      <c r="Y2849" s="18">
        <v>1.0</v>
      </c>
      <c r="Z2849" s="18" t="s">
        <v>1300</v>
      </c>
      <c r="AA2849" s="18" t="s">
        <v>85</v>
      </c>
      <c r="AB2849" s="18">
        <v>2.0</v>
      </c>
      <c r="AC2849" s="33" t="s">
        <v>149</v>
      </c>
      <c r="AD2849" s="26" t="s">
        <v>2707</v>
      </c>
      <c r="AE2849" s="18" t="s">
        <v>1300</v>
      </c>
      <c r="AF2849" s="18" t="str">
        <f t="shared" si="3"/>
        <v>24B</v>
      </c>
      <c r="AG2849" s="18" t="s">
        <v>27243</v>
      </c>
    </row>
    <row r="2850" ht="15.75" customHeight="1">
      <c r="A2850" s="6">
        <f t="shared" si="115"/>
        <v>572</v>
      </c>
      <c r="B2850" s="18" t="str">
        <f t="shared" si="112"/>
        <v>J572-mQL3-BC(2)</v>
      </c>
      <c r="C2850" s="18" t="s">
        <v>13229</v>
      </c>
      <c r="D2850" s="18" t="s">
        <v>6096</v>
      </c>
      <c r="E2850" s="18" t="s">
        <v>27195</v>
      </c>
      <c r="G2850" s="18"/>
      <c r="K2850" s="18" t="s">
        <v>1436</v>
      </c>
      <c r="L2850" s="25" t="s">
        <v>137</v>
      </c>
      <c r="M2850" s="25" t="s">
        <v>140</v>
      </c>
      <c r="T2850" s="26" t="s">
        <v>13238</v>
      </c>
      <c r="U2850" s="26" t="s">
        <v>13239</v>
      </c>
      <c r="V2850" s="18"/>
      <c r="W2850" s="18"/>
      <c r="X2850" s="26" t="s">
        <v>83</v>
      </c>
      <c r="Y2850" s="18">
        <v>1.0</v>
      </c>
      <c r="Z2850" s="18" t="s">
        <v>1300</v>
      </c>
      <c r="AA2850" s="18" t="s">
        <v>85</v>
      </c>
      <c r="AB2850" s="18">
        <v>2.0</v>
      </c>
      <c r="AC2850" s="33" t="s">
        <v>149</v>
      </c>
      <c r="AD2850" s="26" t="s">
        <v>2707</v>
      </c>
      <c r="AE2850" s="18" t="s">
        <v>1300</v>
      </c>
      <c r="AF2850" s="18" t="str">
        <f t="shared" si="3"/>
        <v>24B</v>
      </c>
      <c r="AG2850" s="18" t="s">
        <v>27243</v>
      </c>
    </row>
    <row r="2851" ht="15.75" customHeight="1">
      <c r="A2851" s="6">
        <f t="shared" si="115"/>
        <v>573</v>
      </c>
      <c r="B2851" s="18" t="str">
        <f t="shared" si="112"/>
        <v>J573-mQL3-BC(2)</v>
      </c>
      <c r="C2851" s="18" t="s">
        <v>13237</v>
      </c>
      <c r="D2851" s="18" t="s">
        <v>6100</v>
      </c>
      <c r="E2851" s="18" t="s">
        <v>27195</v>
      </c>
      <c r="G2851" s="18"/>
      <c r="K2851" s="18" t="s">
        <v>1436</v>
      </c>
      <c r="L2851" s="25" t="s">
        <v>137</v>
      </c>
      <c r="M2851" s="25" t="s">
        <v>140</v>
      </c>
      <c r="T2851" s="26" t="s">
        <v>13247</v>
      </c>
      <c r="U2851" s="26" t="s">
        <v>13248</v>
      </c>
      <c r="V2851" s="18"/>
      <c r="W2851" s="18"/>
      <c r="X2851" s="26" t="s">
        <v>83</v>
      </c>
      <c r="Y2851" s="18">
        <v>1.0</v>
      </c>
      <c r="Z2851" s="18" t="s">
        <v>1300</v>
      </c>
      <c r="AA2851" s="18" t="s">
        <v>85</v>
      </c>
      <c r="AB2851" s="18">
        <v>2.0</v>
      </c>
      <c r="AC2851" s="33" t="s">
        <v>149</v>
      </c>
      <c r="AD2851" s="26" t="s">
        <v>2707</v>
      </c>
      <c r="AE2851" s="18" t="s">
        <v>1300</v>
      </c>
      <c r="AF2851" s="18" t="str">
        <f t="shared" si="3"/>
        <v>24B</v>
      </c>
      <c r="AG2851" s="18" t="s">
        <v>27243</v>
      </c>
    </row>
    <row r="2852" ht="15.75" customHeight="1">
      <c r="A2852" s="6">
        <f t="shared" si="115"/>
        <v>574</v>
      </c>
      <c r="B2852" s="18" t="str">
        <f t="shared" si="112"/>
        <v>J574-mQL3-BC(2)</v>
      </c>
      <c r="C2852" s="18" t="s">
        <v>13246</v>
      </c>
      <c r="D2852" s="18" t="s">
        <v>6103</v>
      </c>
      <c r="E2852" s="18" t="s">
        <v>27195</v>
      </c>
      <c r="G2852" s="18"/>
      <c r="K2852" s="18" t="s">
        <v>1436</v>
      </c>
      <c r="L2852" s="25" t="s">
        <v>137</v>
      </c>
      <c r="M2852" s="25" t="s">
        <v>140</v>
      </c>
      <c r="T2852" s="26" t="s">
        <v>13257</v>
      </c>
      <c r="U2852" s="26" t="s">
        <v>13258</v>
      </c>
      <c r="V2852" s="18"/>
      <c r="W2852" s="18"/>
      <c r="X2852" s="26" t="s">
        <v>83</v>
      </c>
      <c r="Y2852" s="18">
        <v>1.0</v>
      </c>
      <c r="Z2852" s="18" t="s">
        <v>1300</v>
      </c>
      <c r="AA2852" s="18" t="s">
        <v>85</v>
      </c>
      <c r="AB2852" s="18">
        <v>2.0</v>
      </c>
      <c r="AC2852" s="33" t="s">
        <v>149</v>
      </c>
      <c r="AD2852" s="26" t="s">
        <v>2707</v>
      </c>
      <c r="AE2852" s="18" t="s">
        <v>1300</v>
      </c>
      <c r="AF2852" s="18" t="str">
        <f t="shared" si="3"/>
        <v>24B</v>
      </c>
      <c r="AG2852" s="18" t="s">
        <v>27243</v>
      </c>
    </row>
    <row r="2853" ht="15.75" customHeight="1">
      <c r="A2853" s="6">
        <f t="shared" si="115"/>
        <v>575</v>
      </c>
      <c r="B2853" s="18" t="str">
        <f t="shared" si="112"/>
        <v>J575-mQL3-BC(2)</v>
      </c>
      <c r="C2853" s="18" t="s">
        <v>13255</v>
      </c>
      <c r="D2853" s="18" t="s">
        <v>6107</v>
      </c>
      <c r="E2853" s="18" t="s">
        <v>27195</v>
      </c>
      <c r="G2853" s="18"/>
      <c r="K2853" s="18" t="s">
        <v>1436</v>
      </c>
      <c r="L2853" s="25" t="s">
        <v>137</v>
      </c>
      <c r="M2853" s="25" t="s">
        <v>140</v>
      </c>
      <c r="T2853" s="26" t="s">
        <v>13265</v>
      </c>
      <c r="U2853" s="26" t="s">
        <v>13266</v>
      </c>
      <c r="V2853" s="18"/>
      <c r="W2853" s="18"/>
      <c r="X2853" s="26" t="s">
        <v>83</v>
      </c>
      <c r="Y2853" s="18">
        <v>1.0</v>
      </c>
      <c r="Z2853" s="18" t="s">
        <v>1300</v>
      </c>
      <c r="AA2853" s="18" t="s">
        <v>85</v>
      </c>
      <c r="AB2853" s="18">
        <v>2.0</v>
      </c>
      <c r="AC2853" s="33" t="s">
        <v>149</v>
      </c>
      <c r="AD2853" s="26" t="s">
        <v>2707</v>
      </c>
      <c r="AE2853" s="18" t="s">
        <v>1300</v>
      </c>
      <c r="AF2853" s="18" t="str">
        <f t="shared" si="3"/>
        <v>24B</v>
      </c>
      <c r="AG2853" s="18" t="s">
        <v>27243</v>
      </c>
    </row>
    <row r="2854" ht="15.75" customHeight="1">
      <c r="A2854" s="6">
        <f t="shared" si="115"/>
        <v>576</v>
      </c>
      <c r="B2854" s="18" t="str">
        <f t="shared" si="112"/>
        <v>J576-mQL3-BC(2)</v>
      </c>
      <c r="C2854" s="18" t="s">
        <v>13264</v>
      </c>
      <c r="D2854" s="18" t="s">
        <v>6113</v>
      </c>
      <c r="E2854" s="18" t="s">
        <v>27195</v>
      </c>
      <c r="G2854" s="18"/>
      <c r="K2854" s="18" t="s">
        <v>1436</v>
      </c>
      <c r="L2854" s="25" t="s">
        <v>137</v>
      </c>
      <c r="M2854" s="25" t="s">
        <v>140</v>
      </c>
      <c r="T2854" s="26" t="s">
        <v>13273</v>
      </c>
      <c r="U2854" s="26" t="s">
        <v>13274</v>
      </c>
      <c r="V2854" s="18"/>
      <c r="W2854" s="18"/>
      <c r="X2854" s="26" t="s">
        <v>83</v>
      </c>
      <c r="Y2854" s="18">
        <v>1.0</v>
      </c>
      <c r="Z2854" s="18" t="s">
        <v>1300</v>
      </c>
      <c r="AA2854" s="18" t="s">
        <v>85</v>
      </c>
      <c r="AB2854" s="18">
        <v>2.0</v>
      </c>
      <c r="AC2854" s="33" t="s">
        <v>149</v>
      </c>
      <c r="AD2854" s="26" t="s">
        <v>2707</v>
      </c>
      <c r="AE2854" s="18" t="s">
        <v>1300</v>
      </c>
      <c r="AF2854" s="18" t="str">
        <f t="shared" si="3"/>
        <v>24B</v>
      </c>
      <c r="AG2854" s="18" t="s">
        <v>27243</v>
      </c>
    </row>
    <row r="2855" ht="15.75" customHeight="1">
      <c r="A2855" s="6">
        <f t="shared" si="115"/>
        <v>577</v>
      </c>
      <c r="B2855" s="18" t="str">
        <f t="shared" si="112"/>
        <v>J577-mQL3-BC(2)</v>
      </c>
      <c r="C2855" s="18" t="s">
        <v>13271</v>
      </c>
      <c r="D2855" s="18" t="s">
        <v>6116</v>
      </c>
      <c r="E2855" s="18" t="s">
        <v>27195</v>
      </c>
      <c r="G2855" s="18"/>
      <c r="K2855" s="18" t="s">
        <v>1436</v>
      </c>
      <c r="L2855" s="25" t="s">
        <v>137</v>
      </c>
      <c r="M2855" s="25" t="s">
        <v>140</v>
      </c>
      <c r="T2855" s="26" t="s">
        <v>13282</v>
      </c>
      <c r="U2855" s="26" t="s">
        <v>13283</v>
      </c>
      <c r="V2855" s="18"/>
      <c r="W2855" s="18"/>
      <c r="X2855" s="26" t="s">
        <v>83</v>
      </c>
      <c r="Y2855" s="18">
        <v>1.0</v>
      </c>
      <c r="Z2855" s="18" t="s">
        <v>1300</v>
      </c>
      <c r="AA2855" s="18" t="s">
        <v>85</v>
      </c>
      <c r="AB2855" s="18">
        <v>2.0</v>
      </c>
      <c r="AC2855" s="33" t="s">
        <v>149</v>
      </c>
      <c r="AD2855" s="26" t="s">
        <v>2707</v>
      </c>
      <c r="AE2855" s="18" t="s">
        <v>1300</v>
      </c>
      <c r="AF2855" s="18" t="str">
        <f t="shared" si="3"/>
        <v>24B</v>
      </c>
      <c r="AG2855" s="18" t="s">
        <v>27243</v>
      </c>
    </row>
    <row r="2856" ht="15.75" customHeight="1">
      <c r="A2856" s="6">
        <f t="shared" si="115"/>
        <v>578</v>
      </c>
      <c r="B2856" s="18" t="str">
        <f t="shared" si="112"/>
        <v>J578-mQL3-BC(2)</v>
      </c>
      <c r="C2856" s="18" t="s">
        <v>13281</v>
      </c>
      <c r="D2856" s="18" t="s">
        <v>6117</v>
      </c>
      <c r="E2856" s="18" t="s">
        <v>27195</v>
      </c>
      <c r="G2856" s="18"/>
      <c r="K2856" s="18" t="s">
        <v>1436</v>
      </c>
      <c r="L2856" s="25" t="s">
        <v>137</v>
      </c>
      <c r="M2856" s="25" t="s">
        <v>140</v>
      </c>
      <c r="T2856" s="26" t="s">
        <v>13290</v>
      </c>
      <c r="U2856" s="26" t="s">
        <v>13291</v>
      </c>
      <c r="V2856" s="18"/>
      <c r="W2856" s="18"/>
      <c r="X2856" s="26" t="s">
        <v>83</v>
      </c>
      <c r="Y2856" s="18">
        <v>1.0</v>
      </c>
      <c r="Z2856" s="18" t="s">
        <v>1300</v>
      </c>
      <c r="AA2856" s="18" t="s">
        <v>85</v>
      </c>
      <c r="AB2856" s="18">
        <v>2.0</v>
      </c>
      <c r="AC2856" s="33" t="s">
        <v>149</v>
      </c>
      <c r="AD2856" s="26" t="s">
        <v>2707</v>
      </c>
      <c r="AE2856" s="18" t="s">
        <v>1300</v>
      </c>
      <c r="AF2856" s="18" t="str">
        <f t="shared" si="3"/>
        <v>24B</v>
      </c>
      <c r="AG2856" s="18" t="s">
        <v>27243</v>
      </c>
    </row>
    <row r="2857" ht="15.75" customHeight="1">
      <c r="A2857" s="6">
        <f t="shared" si="115"/>
        <v>579</v>
      </c>
      <c r="B2857" s="18" t="str">
        <f t="shared" si="112"/>
        <v>J579-mQL3-BC(2)</v>
      </c>
      <c r="C2857" s="18" t="s">
        <v>13289</v>
      </c>
      <c r="D2857" s="18" t="s">
        <v>6123</v>
      </c>
      <c r="E2857" s="18" t="s">
        <v>27195</v>
      </c>
      <c r="G2857" s="18"/>
      <c r="K2857" s="18" t="s">
        <v>1436</v>
      </c>
      <c r="L2857" s="25" t="s">
        <v>137</v>
      </c>
      <c r="M2857" s="25" t="s">
        <v>140</v>
      </c>
      <c r="T2857" s="26" t="s">
        <v>13299</v>
      </c>
      <c r="U2857" s="26" t="s">
        <v>13301</v>
      </c>
      <c r="V2857" s="18"/>
      <c r="W2857" s="18"/>
      <c r="X2857" s="26" t="s">
        <v>83</v>
      </c>
      <c r="Y2857" s="18">
        <v>1.0</v>
      </c>
      <c r="Z2857" s="18" t="s">
        <v>1300</v>
      </c>
      <c r="AA2857" s="18" t="s">
        <v>85</v>
      </c>
      <c r="AB2857" s="18">
        <v>2.0</v>
      </c>
      <c r="AC2857" s="33" t="s">
        <v>149</v>
      </c>
      <c r="AD2857" s="26" t="s">
        <v>2707</v>
      </c>
      <c r="AE2857" s="18" t="s">
        <v>1300</v>
      </c>
      <c r="AF2857" s="18" t="str">
        <f t="shared" si="3"/>
        <v>24B</v>
      </c>
      <c r="AG2857" s="18" t="s">
        <v>27243</v>
      </c>
    </row>
    <row r="2858" ht="15.75" customHeight="1">
      <c r="A2858" s="6">
        <f t="shared" si="115"/>
        <v>580</v>
      </c>
      <c r="B2858" s="18" t="str">
        <f t="shared" si="112"/>
        <v>J580-mQL3-BC(2)</v>
      </c>
      <c r="C2858" s="18" t="s">
        <v>13296</v>
      </c>
      <c r="D2858" s="18" t="s">
        <v>6125</v>
      </c>
      <c r="E2858" s="18" t="s">
        <v>27195</v>
      </c>
      <c r="G2858" s="18"/>
      <c r="K2858" s="18" t="s">
        <v>1436</v>
      </c>
      <c r="L2858" s="25" t="s">
        <v>137</v>
      </c>
      <c r="M2858" s="25" t="s">
        <v>140</v>
      </c>
      <c r="T2858" s="26" t="s">
        <v>13307</v>
      </c>
      <c r="U2858" s="26" t="s">
        <v>13309</v>
      </c>
      <c r="V2858" s="18"/>
      <c r="W2858" s="18"/>
      <c r="X2858" s="26" t="s">
        <v>83</v>
      </c>
      <c r="Y2858" s="18">
        <v>1.0</v>
      </c>
      <c r="Z2858" s="18" t="s">
        <v>1300</v>
      </c>
      <c r="AA2858" s="18" t="s">
        <v>85</v>
      </c>
      <c r="AB2858" s="18">
        <v>2.0</v>
      </c>
      <c r="AC2858" s="33" t="s">
        <v>149</v>
      </c>
      <c r="AD2858" s="26" t="s">
        <v>2707</v>
      </c>
      <c r="AE2858" s="18" t="s">
        <v>1300</v>
      </c>
      <c r="AF2858" s="18" t="str">
        <f t="shared" si="3"/>
        <v>24B</v>
      </c>
      <c r="AG2858" s="18" t="s">
        <v>27243</v>
      </c>
    </row>
    <row r="2859" ht="15.75" customHeight="1">
      <c r="A2859" s="6">
        <f t="shared" si="115"/>
        <v>581</v>
      </c>
      <c r="B2859" s="18" t="str">
        <f t="shared" si="112"/>
        <v>J581-mQL3-BC(2)</v>
      </c>
      <c r="C2859" s="18" t="s">
        <v>13306</v>
      </c>
      <c r="D2859" s="18" t="s">
        <v>6133</v>
      </c>
      <c r="E2859" s="18" t="s">
        <v>27195</v>
      </c>
      <c r="G2859" s="18"/>
      <c r="K2859" s="18" t="s">
        <v>1436</v>
      </c>
      <c r="L2859" s="25" t="s">
        <v>137</v>
      </c>
      <c r="M2859" s="25" t="s">
        <v>140</v>
      </c>
      <c r="T2859" s="26" t="s">
        <v>13315</v>
      </c>
      <c r="U2859" s="26" t="s">
        <v>13316</v>
      </c>
      <c r="V2859" s="18"/>
      <c r="W2859" s="18"/>
      <c r="X2859" s="26" t="s">
        <v>83</v>
      </c>
      <c r="Y2859" s="18">
        <v>1.0</v>
      </c>
      <c r="Z2859" s="18" t="s">
        <v>1300</v>
      </c>
      <c r="AA2859" s="18" t="s">
        <v>85</v>
      </c>
      <c r="AB2859" s="18">
        <v>2.0</v>
      </c>
      <c r="AC2859" s="33" t="s">
        <v>149</v>
      </c>
      <c r="AD2859" s="26" t="s">
        <v>2707</v>
      </c>
      <c r="AE2859" s="18" t="s">
        <v>1300</v>
      </c>
      <c r="AF2859" s="18" t="str">
        <f t="shared" si="3"/>
        <v>24B</v>
      </c>
      <c r="AG2859" s="18" t="s">
        <v>27243</v>
      </c>
    </row>
    <row r="2860" ht="15.75" customHeight="1">
      <c r="A2860" s="6">
        <f t="shared" si="115"/>
        <v>582</v>
      </c>
      <c r="B2860" s="18" t="str">
        <f t="shared" si="112"/>
        <v>J582-mQL3-BC(2)</v>
      </c>
      <c r="C2860" s="18" t="s">
        <v>13314</v>
      </c>
      <c r="D2860" s="18" t="s">
        <v>6135</v>
      </c>
      <c r="E2860" s="18" t="s">
        <v>27195</v>
      </c>
      <c r="G2860" s="18"/>
      <c r="K2860" s="18" t="s">
        <v>1436</v>
      </c>
      <c r="L2860" s="25" t="s">
        <v>137</v>
      </c>
      <c r="M2860" s="25" t="s">
        <v>140</v>
      </c>
      <c r="T2860" s="26" t="s">
        <v>13322</v>
      </c>
      <c r="U2860" s="26" t="s">
        <v>13325</v>
      </c>
      <c r="V2860" s="18"/>
      <c r="W2860" s="18"/>
      <c r="X2860" s="26" t="s">
        <v>83</v>
      </c>
      <c r="Y2860" s="18">
        <v>1.0</v>
      </c>
      <c r="Z2860" s="18" t="s">
        <v>1300</v>
      </c>
      <c r="AA2860" s="18" t="s">
        <v>85</v>
      </c>
      <c r="AB2860" s="18">
        <v>2.0</v>
      </c>
      <c r="AC2860" s="33" t="s">
        <v>149</v>
      </c>
      <c r="AD2860" s="26" t="s">
        <v>2707</v>
      </c>
      <c r="AE2860" s="18" t="s">
        <v>1300</v>
      </c>
      <c r="AF2860" s="18" t="str">
        <f t="shared" si="3"/>
        <v>24B</v>
      </c>
      <c r="AG2860" s="18" t="s">
        <v>27243</v>
      </c>
    </row>
    <row r="2861" ht="15.75" customHeight="1">
      <c r="A2861" s="6">
        <f t="shared" si="115"/>
        <v>583</v>
      </c>
      <c r="B2861" s="18" t="str">
        <f t="shared" si="112"/>
        <v>J583-mQL3-BC(2)</v>
      </c>
      <c r="C2861" s="18" t="s">
        <v>13321</v>
      </c>
      <c r="D2861" s="18" t="s">
        <v>6136</v>
      </c>
      <c r="E2861" s="18" t="s">
        <v>27195</v>
      </c>
      <c r="G2861" s="18"/>
      <c r="K2861" s="18" t="s">
        <v>1436</v>
      </c>
      <c r="L2861" s="25" t="s">
        <v>137</v>
      </c>
      <c r="M2861" s="25" t="s">
        <v>140</v>
      </c>
      <c r="T2861" s="26" t="s">
        <v>13332</v>
      </c>
      <c r="U2861" s="26" t="s">
        <v>13333</v>
      </c>
      <c r="V2861" s="18"/>
      <c r="W2861" s="18"/>
      <c r="X2861" s="26" t="s">
        <v>83</v>
      </c>
      <c r="Y2861" s="18">
        <v>1.0</v>
      </c>
      <c r="Z2861" s="18" t="s">
        <v>1300</v>
      </c>
      <c r="AA2861" s="18" t="s">
        <v>85</v>
      </c>
      <c r="AB2861" s="18">
        <v>2.0</v>
      </c>
      <c r="AC2861" s="33" t="s">
        <v>149</v>
      </c>
      <c r="AD2861" s="26" t="s">
        <v>2707</v>
      </c>
      <c r="AE2861" s="18" t="s">
        <v>1300</v>
      </c>
      <c r="AF2861" s="18" t="str">
        <f t="shared" si="3"/>
        <v>24B</v>
      </c>
      <c r="AG2861" s="18" t="s">
        <v>27243</v>
      </c>
    </row>
    <row r="2862" ht="15.75" customHeight="1">
      <c r="A2862" s="6">
        <f t="shared" si="115"/>
        <v>584</v>
      </c>
      <c r="B2862" s="18" t="str">
        <f t="shared" si="112"/>
        <v>J584-mQL3-BC(2)</v>
      </c>
      <c r="C2862" s="18" t="s">
        <v>13329</v>
      </c>
      <c r="D2862" s="18" t="s">
        <v>6141</v>
      </c>
      <c r="E2862" s="18" t="s">
        <v>27195</v>
      </c>
      <c r="G2862" s="18"/>
      <c r="K2862" s="18" t="s">
        <v>1436</v>
      </c>
      <c r="L2862" s="25" t="s">
        <v>137</v>
      </c>
      <c r="M2862" s="25" t="s">
        <v>140</v>
      </c>
      <c r="T2862" s="26" t="s">
        <v>13340</v>
      </c>
      <c r="U2862" s="26" t="s">
        <v>13341</v>
      </c>
      <c r="V2862" s="18"/>
      <c r="W2862" s="18"/>
      <c r="X2862" s="26" t="s">
        <v>83</v>
      </c>
      <c r="Y2862" s="18">
        <v>1.0</v>
      </c>
      <c r="Z2862" s="18" t="s">
        <v>1300</v>
      </c>
      <c r="AA2862" s="18" t="s">
        <v>85</v>
      </c>
      <c r="AB2862" s="18">
        <v>2.0</v>
      </c>
      <c r="AC2862" s="33" t="s">
        <v>149</v>
      </c>
      <c r="AD2862" s="26" t="s">
        <v>2707</v>
      </c>
      <c r="AE2862" s="18" t="s">
        <v>1300</v>
      </c>
      <c r="AF2862" s="18" t="str">
        <f t="shared" si="3"/>
        <v>24B</v>
      </c>
      <c r="AG2862" s="18" t="s">
        <v>27243</v>
      </c>
    </row>
    <row r="2863" ht="15.75" customHeight="1">
      <c r="A2863" s="6">
        <f t="shared" si="115"/>
        <v>585</v>
      </c>
      <c r="B2863" s="18" t="str">
        <f t="shared" si="112"/>
        <v>J585-mQL3-BC(2)</v>
      </c>
      <c r="C2863" s="18" t="s">
        <v>13339</v>
      </c>
      <c r="D2863" s="18" t="s">
        <v>6146</v>
      </c>
      <c r="E2863" s="18" t="s">
        <v>27195</v>
      </c>
      <c r="G2863" s="18"/>
      <c r="K2863" s="18" t="s">
        <v>1436</v>
      </c>
      <c r="L2863" s="25" t="s">
        <v>137</v>
      </c>
      <c r="M2863" s="25" t="s">
        <v>140</v>
      </c>
      <c r="T2863" s="26" t="s">
        <v>13348</v>
      </c>
      <c r="U2863" s="26" t="s">
        <v>13349</v>
      </c>
      <c r="V2863" s="18"/>
      <c r="W2863" s="18"/>
      <c r="X2863" s="26" t="s">
        <v>83</v>
      </c>
      <c r="Y2863" s="18">
        <v>1.0</v>
      </c>
      <c r="Z2863" s="18" t="s">
        <v>1300</v>
      </c>
      <c r="AA2863" s="18" t="s">
        <v>85</v>
      </c>
      <c r="AB2863" s="18">
        <v>2.0</v>
      </c>
      <c r="AC2863" s="33" t="s">
        <v>149</v>
      </c>
      <c r="AD2863" s="26" t="s">
        <v>2707</v>
      </c>
      <c r="AE2863" s="18" t="s">
        <v>1300</v>
      </c>
      <c r="AF2863" s="18" t="str">
        <f t="shared" si="3"/>
        <v>24B</v>
      </c>
      <c r="AG2863" s="18" t="s">
        <v>27243</v>
      </c>
    </row>
    <row r="2864" ht="15.75" customHeight="1">
      <c r="A2864" s="6">
        <f t="shared" si="115"/>
        <v>586</v>
      </c>
      <c r="B2864" s="18" t="str">
        <f t="shared" si="112"/>
        <v>J586-mQL3-BC(2)</v>
      </c>
      <c r="C2864" s="18" t="s">
        <v>13346</v>
      </c>
      <c r="D2864" s="18" t="s">
        <v>6149</v>
      </c>
      <c r="E2864" s="18" t="s">
        <v>27195</v>
      </c>
      <c r="G2864" s="18"/>
      <c r="K2864" s="18" t="s">
        <v>1436</v>
      </c>
      <c r="L2864" s="25" t="s">
        <v>137</v>
      </c>
      <c r="M2864" s="25" t="s">
        <v>140</v>
      </c>
      <c r="T2864" s="26" t="s">
        <v>13357</v>
      </c>
      <c r="U2864" s="26" t="s">
        <v>13358</v>
      </c>
      <c r="V2864" s="18"/>
      <c r="W2864" s="18"/>
      <c r="X2864" s="26" t="s">
        <v>83</v>
      </c>
      <c r="Y2864" s="18">
        <v>1.0</v>
      </c>
      <c r="Z2864" s="18" t="s">
        <v>1300</v>
      </c>
      <c r="AA2864" s="18" t="s">
        <v>85</v>
      </c>
      <c r="AB2864" s="18">
        <v>2.0</v>
      </c>
      <c r="AC2864" s="33" t="s">
        <v>149</v>
      </c>
      <c r="AD2864" s="26" t="s">
        <v>2707</v>
      </c>
      <c r="AE2864" s="18" t="s">
        <v>1300</v>
      </c>
      <c r="AF2864" s="18" t="str">
        <f t="shared" si="3"/>
        <v>24B</v>
      </c>
      <c r="AG2864" s="18" t="s">
        <v>27243</v>
      </c>
    </row>
    <row r="2865" ht="15.75" customHeight="1">
      <c r="A2865" s="6">
        <f t="shared" si="115"/>
        <v>587</v>
      </c>
      <c r="B2865" s="18" t="str">
        <f t="shared" si="112"/>
        <v>J587-mQL3-BC(2)</v>
      </c>
      <c r="C2865" s="18" t="s">
        <v>13354</v>
      </c>
      <c r="D2865" s="18" t="s">
        <v>6151</v>
      </c>
      <c r="E2865" s="18" t="s">
        <v>27195</v>
      </c>
      <c r="G2865" s="18"/>
      <c r="K2865" s="18" t="s">
        <v>1436</v>
      </c>
      <c r="L2865" s="25" t="s">
        <v>137</v>
      </c>
      <c r="M2865" s="25" t="s">
        <v>140</v>
      </c>
      <c r="T2865" s="26" t="s">
        <v>13365</v>
      </c>
      <c r="U2865" s="26" t="s">
        <v>13366</v>
      </c>
      <c r="V2865" s="18"/>
      <c r="W2865" s="18"/>
      <c r="X2865" s="26" t="s">
        <v>83</v>
      </c>
      <c r="Y2865" s="18">
        <v>1.0</v>
      </c>
      <c r="Z2865" s="18" t="s">
        <v>1300</v>
      </c>
      <c r="AA2865" s="18" t="s">
        <v>85</v>
      </c>
      <c r="AB2865" s="18">
        <v>2.0</v>
      </c>
      <c r="AC2865" s="33" t="s">
        <v>149</v>
      </c>
      <c r="AD2865" s="26" t="s">
        <v>2707</v>
      </c>
      <c r="AE2865" s="18" t="s">
        <v>1300</v>
      </c>
      <c r="AF2865" s="18" t="str">
        <f t="shared" si="3"/>
        <v>24B</v>
      </c>
      <c r="AG2865" s="18" t="s">
        <v>27243</v>
      </c>
    </row>
    <row r="2866" ht="15.75" customHeight="1">
      <c r="A2866" s="6">
        <f t="shared" si="115"/>
        <v>588</v>
      </c>
      <c r="B2866" s="18" t="str">
        <f t="shared" si="112"/>
        <v>J588-mQL3-BC(2)</v>
      </c>
      <c r="C2866" s="18" t="s">
        <v>13363</v>
      </c>
      <c r="D2866" s="18" t="s">
        <v>6155</v>
      </c>
      <c r="E2866" s="18" t="s">
        <v>27195</v>
      </c>
      <c r="G2866" s="18"/>
      <c r="K2866" s="18" t="s">
        <v>1436</v>
      </c>
      <c r="L2866" s="25" t="s">
        <v>137</v>
      </c>
      <c r="M2866" s="25" t="s">
        <v>140</v>
      </c>
      <c r="T2866" s="26" t="s">
        <v>13374</v>
      </c>
      <c r="U2866" s="26" t="s">
        <v>13375</v>
      </c>
      <c r="V2866" s="18"/>
      <c r="W2866" s="18"/>
      <c r="X2866" s="26" t="s">
        <v>83</v>
      </c>
      <c r="Y2866" s="18">
        <v>1.0</v>
      </c>
      <c r="Z2866" s="18" t="s">
        <v>1300</v>
      </c>
      <c r="AA2866" s="18" t="s">
        <v>85</v>
      </c>
      <c r="AB2866" s="18">
        <v>2.0</v>
      </c>
      <c r="AC2866" s="33" t="s">
        <v>149</v>
      </c>
      <c r="AD2866" s="26" t="s">
        <v>2707</v>
      </c>
      <c r="AE2866" s="18" t="s">
        <v>1300</v>
      </c>
      <c r="AF2866" s="18" t="str">
        <f t="shared" si="3"/>
        <v>24B</v>
      </c>
      <c r="AG2866" s="18" t="s">
        <v>27243</v>
      </c>
    </row>
    <row r="2867" ht="15.75" customHeight="1">
      <c r="A2867" s="6">
        <f t="shared" si="115"/>
        <v>589</v>
      </c>
      <c r="B2867" s="18" t="str">
        <f t="shared" si="112"/>
        <v>J589-mQL3-BC(2)</v>
      </c>
      <c r="C2867" s="18" t="s">
        <v>13371</v>
      </c>
      <c r="D2867" s="18" t="s">
        <v>6159</v>
      </c>
      <c r="E2867" s="18" t="s">
        <v>27195</v>
      </c>
      <c r="G2867" s="18"/>
      <c r="K2867" s="18" t="s">
        <v>1436</v>
      </c>
      <c r="L2867" s="25" t="s">
        <v>137</v>
      </c>
      <c r="M2867" s="25" t="s">
        <v>140</v>
      </c>
      <c r="T2867" s="26" t="s">
        <v>13381</v>
      </c>
      <c r="U2867" s="26" t="s">
        <v>13384</v>
      </c>
      <c r="V2867" s="18"/>
      <c r="W2867" s="18"/>
      <c r="X2867" s="26" t="s">
        <v>83</v>
      </c>
      <c r="Y2867" s="18">
        <v>1.0</v>
      </c>
      <c r="Z2867" s="18" t="s">
        <v>1300</v>
      </c>
      <c r="AA2867" s="18" t="s">
        <v>85</v>
      </c>
      <c r="AB2867" s="18">
        <v>2.0</v>
      </c>
      <c r="AC2867" s="33" t="s">
        <v>149</v>
      </c>
      <c r="AD2867" s="26" t="s">
        <v>2707</v>
      </c>
      <c r="AE2867" s="18" t="s">
        <v>1300</v>
      </c>
      <c r="AF2867" s="18" t="str">
        <f t="shared" si="3"/>
        <v>24B</v>
      </c>
      <c r="AG2867" s="18" t="s">
        <v>27243</v>
      </c>
    </row>
    <row r="2868" ht="15.75" customHeight="1">
      <c r="A2868" s="6">
        <f t="shared" si="115"/>
        <v>590</v>
      </c>
      <c r="B2868" s="18" t="str">
        <f t="shared" si="112"/>
        <v>J590-mQL3-BC(2)</v>
      </c>
      <c r="C2868" s="18" t="s">
        <v>13379</v>
      </c>
      <c r="D2868" s="18" t="s">
        <v>6161</v>
      </c>
      <c r="E2868" s="18" t="s">
        <v>27195</v>
      </c>
      <c r="G2868" s="18"/>
      <c r="K2868" s="18" t="s">
        <v>1436</v>
      </c>
      <c r="L2868" s="25" t="s">
        <v>137</v>
      </c>
      <c r="M2868" s="25" t="s">
        <v>140</v>
      </c>
      <c r="T2868" s="26" t="s">
        <v>13390</v>
      </c>
      <c r="U2868" s="26" t="s">
        <v>13391</v>
      </c>
      <c r="V2868" s="18"/>
      <c r="W2868" s="18"/>
      <c r="X2868" s="26" t="s">
        <v>83</v>
      </c>
      <c r="Y2868" s="18">
        <v>1.0</v>
      </c>
      <c r="Z2868" s="18" t="s">
        <v>1300</v>
      </c>
      <c r="AA2868" s="18" t="s">
        <v>85</v>
      </c>
      <c r="AB2868" s="18">
        <v>2.0</v>
      </c>
      <c r="AC2868" s="33" t="s">
        <v>149</v>
      </c>
      <c r="AD2868" s="26" t="s">
        <v>2707</v>
      </c>
      <c r="AE2868" s="18" t="s">
        <v>1300</v>
      </c>
      <c r="AF2868" s="18" t="str">
        <f t="shared" si="3"/>
        <v>24B</v>
      </c>
      <c r="AG2868" s="18" t="s">
        <v>27243</v>
      </c>
    </row>
    <row r="2869" ht="15.75" customHeight="1">
      <c r="A2869" s="6">
        <f t="shared" si="115"/>
        <v>591</v>
      </c>
      <c r="B2869" s="18" t="str">
        <f t="shared" si="112"/>
        <v>J591-mQL3-BC(2)</v>
      </c>
      <c r="C2869" s="18" t="s">
        <v>13388</v>
      </c>
      <c r="D2869" s="18" t="s">
        <v>6164</v>
      </c>
      <c r="E2869" s="18" t="s">
        <v>27195</v>
      </c>
      <c r="G2869" s="18"/>
      <c r="K2869" s="18" t="s">
        <v>1436</v>
      </c>
      <c r="L2869" s="25" t="s">
        <v>137</v>
      </c>
      <c r="M2869" s="25" t="s">
        <v>140</v>
      </c>
      <c r="T2869" s="26" t="s">
        <v>13399</v>
      </c>
      <c r="U2869" s="26" t="s">
        <v>13400</v>
      </c>
      <c r="V2869" s="18"/>
      <c r="W2869" s="18"/>
      <c r="X2869" s="26" t="s">
        <v>83</v>
      </c>
      <c r="Y2869" s="18">
        <v>1.0</v>
      </c>
      <c r="Z2869" s="18" t="s">
        <v>1300</v>
      </c>
      <c r="AA2869" s="18" t="s">
        <v>85</v>
      </c>
      <c r="AB2869" s="18">
        <v>2.0</v>
      </c>
      <c r="AC2869" s="33" t="s">
        <v>149</v>
      </c>
      <c r="AD2869" s="26" t="s">
        <v>2707</v>
      </c>
      <c r="AE2869" s="18" t="s">
        <v>1300</v>
      </c>
      <c r="AF2869" s="18" t="str">
        <f t="shared" si="3"/>
        <v>24B</v>
      </c>
      <c r="AG2869" s="18" t="s">
        <v>27243</v>
      </c>
    </row>
    <row r="2870" ht="15.75" customHeight="1">
      <c r="A2870" s="6">
        <f t="shared" si="115"/>
        <v>592</v>
      </c>
      <c r="B2870" s="18" t="str">
        <f t="shared" si="112"/>
        <v>J592-mQL3-BC(1)</v>
      </c>
      <c r="C2870" s="18" t="s">
        <v>13398</v>
      </c>
      <c r="D2870" s="18" t="s">
        <v>6168</v>
      </c>
      <c r="E2870" s="18" t="s">
        <v>27195</v>
      </c>
      <c r="G2870" s="18"/>
      <c r="K2870" s="18" t="s">
        <v>1371</v>
      </c>
      <c r="L2870" s="25" t="s">
        <v>137</v>
      </c>
      <c r="M2870" s="25" t="s">
        <v>140</v>
      </c>
      <c r="T2870" s="26" t="s">
        <v>13408</v>
      </c>
      <c r="U2870" s="26" t="s">
        <v>13410</v>
      </c>
      <c r="V2870" s="18"/>
      <c r="W2870" s="18"/>
      <c r="X2870" s="26" t="s">
        <v>83</v>
      </c>
      <c r="Y2870" s="18">
        <v>1.0</v>
      </c>
      <c r="Z2870" s="18" t="s">
        <v>1300</v>
      </c>
      <c r="AA2870" s="18" t="s">
        <v>85</v>
      </c>
      <c r="AB2870" s="18">
        <v>1.0</v>
      </c>
      <c r="AC2870" s="33" t="s">
        <v>193</v>
      </c>
      <c r="AD2870" s="26" t="s">
        <v>2707</v>
      </c>
      <c r="AE2870" s="18" t="s">
        <v>1300</v>
      </c>
      <c r="AF2870" s="18" t="str">
        <f t="shared" si="3"/>
        <v>24B</v>
      </c>
      <c r="AG2870" s="18" t="s">
        <v>27244</v>
      </c>
    </row>
    <row r="2871" ht="15.75" customHeight="1">
      <c r="A2871" s="6">
        <f t="shared" si="115"/>
        <v>593</v>
      </c>
      <c r="B2871" s="18" t="str">
        <f t="shared" si="112"/>
        <v>J593-mQL3-BC(1)</v>
      </c>
      <c r="C2871" s="18" t="s">
        <v>13404</v>
      </c>
      <c r="D2871" s="18" t="s">
        <v>6172</v>
      </c>
      <c r="E2871" s="18" t="s">
        <v>27195</v>
      </c>
      <c r="G2871" s="18"/>
      <c r="K2871" s="18" t="s">
        <v>1371</v>
      </c>
      <c r="L2871" s="25" t="s">
        <v>137</v>
      </c>
      <c r="M2871" s="25" t="s">
        <v>140</v>
      </c>
      <c r="T2871" s="26" t="s">
        <v>13416</v>
      </c>
      <c r="U2871" s="26" t="s">
        <v>13418</v>
      </c>
      <c r="V2871" s="18"/>
      <c r="W2871" s="18"/>
      <c r="X2871" s="26" t="s">
        <v>83</v>
      </c>
      <c r="Y2871" s="18">
        <v>1.0</v>
      </c>
      <c r="Z2871" s="18" t="s">
        <v>1300</v>
      </c>
      <c r="AA2871" s="18" t="s">
        <v>85</v>
      </c>
      <c r="AB2871" s="18">
        <v>1.0</v>
      </c>
      <c r="AC2871" s="33" t="s">
        <v>193</v>
      </c>
      <c r="AD2871" s="26" t="s">
        <v>2707</v>
      </c>
      <c r="AE2871" s="18" t="s">
        <v>1300</v>
      </c>
      <c r="AF2871" s="18" t="str">
        <f t="shared" si="3"/>
        <v>24B</v>
      </c>
      <c r="AG2871" s="18" t="s">
        <v>27244</v>
      </c>
    </row>
    <row r="2872" ht="15.75" customHeight="1">
      <c r="A2872" s="6">
        <f t="shared" si="115"/>
        <v>594</v>
      </c>
      <c r="B2872" s="18" t="str">
        <f t="shared" si="112"/>
        <v>J594-mQL3-BC(1)</v>
      </c>
      <c r="C2872" s="18" t="s">
        <v>13414</v>
      </c>
      <c r="D2872" s="18" t="s">
        <v>6175</v>
      </c>
      <c r="E2872" s="18" t="s">
        <v>27195</v>
      </c>
      <c r="G2872" s="18"/>
      <c r="K2872" s="18" t="s">
        <v>1371</v>
      </c>
      <c r="L2872" s="25" t="s">
        <v>137</v>
      </c>
      <c r="M2872" s="25" t="s">
        <v>140</v>
      </c>
      <c r="T2872" s="26" t="s">
        <v>13426</v>
      </c>
      <c r="U2872" s="26" t="s">
        <v>13428</v>
      </c>
      <c r="V2872" s="18"/>
      <c r="W2872" s="18"/>
      <c r="X2872" s="26" t="s">
        <v>83</v>
      </c>
      <c r="Y2872" s="18">
        <v>1.0</v>
      </c>
      <c r="Z2872" s="18" t="s">
        <v>1300</v>
      </c>
      <c r="AA2872" s="18" t="s">
        <v>85</v>
      </c>
      <c r="AB2872" s="18">
        <v>1.0</v>
      </c>
      <c r="AC2872" s="33" t="s">
        <v>193</v>
      </c>
      <c r="AD2872" s="26" t="s">
        <v>2707</v>
      </c>
      <c r="AE2872" s="18" t="s">
        <v>1300</v>
      </c>
      <c r="AF2872" s="18" t="str">
        <f t="shared" si="3"/>
        <v>24B</v>
      </c>
      <c r="AG2872" s="18" t="s">
        <v>27244</v>
      </c>
    </row>
    <row r="2873" ht="15.75" customHeight="1">
      <c r="A2873" s="6">
        <f t="shared" si="115"/>
        <v>595</v>
      </c>
      <c r="B2873" s="18" t="str">
        <f t="shared" si="112"/>
        <v>J595-mQL3-BC(1)</v>
      </c>
      <c r="C2873" s="18" t="s">
        <v>13424</v>
      </c>
      <c r="D2873" s="18" t="s">
        <v>6180</v>
      </c>
      <c r="E2873" s="18" t="s">
        <v>27195</v>
      </c>
      <c r="G2873" s="18"/>
      <c r="K2873" s="18" t="s">
        <v>1371</v>
      </c>
      <c r="L2873" s="25" t="s">
        <v>137</v>
      </c>
      <c r="M2873" s="25" t="s">
        <v>140</v>
      </c>
      <c r="T2873" s="26" t="s">
        <v>13435</v>
      </c>
      <c r="U2873" s="26" t="s">
        <v>13436</v>
      </c>
      <c r="V2873" s="18"/>
      <c r="W2873" s="18"/>
      <c r="X2873" s="26" t="s">
        <v>83</v>
      </c>
      <c r="Y2873" s="18">
        <v>1.0</v>
      </c>
      <c r="Z2873" s="18" t="s">
        <v>1300</v>
      </c>
      <c r="AA2873" s="18" t="s">
        <v>85</v>
      </c>
      <c r="AB2873" s="18">
        <v>1.0</v>
      </c>
      <c r="AC2873" s="33" t="s">
        <v>193</v>
      </c>
      <c r="AD2873" s="26" t="s">
        <v>2707</v>
      </c>
      <c r="AE2873" s="18" t="s">
        <v>1300</v>
      </c>
      <c r="AF2873" s="18" t="str">
        <f t="shared" si="3"/>
        <v>24B</v>
      </c>
      <c r="AG2873" s="18" t="s">
        <v>27244</v>
      </c>
    </row>
    <row r="2874" ht="15.75" customHeight="1">
      <c r="A2874" s="6">
        <f t="shared" si="115"/>
        <v>596</v>
      </c>
      <c r="B2874" s="18" t="str">
        <f t="shared" si="112"/>
        <v>J596-mQL3-BC(1)</v>
      </c>
      <c r="C2874" s="18" t="s">
        <v>13434</v>
      </c>
      <c r="D2874" s="18" t="s">
        <v>6183</v>
      </c>
      <c r="E2874" s="18" t="s">
        <v>27195</v>
      </c>
      <c r="G2874" s="18"/>
      <c r="K2874" s="18" t="s">
        <v>1371</v>
      </c>
      <c r="L2874" s="25" t="s">
        <v>137</v>
      </c>
      <c r="M2874" s="25" t="s">
        <v>140</v>
      </c>
      <c r="T2874" s="26" t="s">
        <v>13445</v>
      </c>
      <c r="U2874" s="26" t="s">
        <v>13446</v>
      </c>
      <c r="V2874" s="18"/>
      <c r="W2874" s="18"/>
      <c r="X2874" s="26" t="s">
        <v>83</v>
      </c>
      <c r="Y2874" s="18">
        <v>1.0</v>
      </c>
      <c r="Z2874" s="18" t="s">
        <v>1300</v>
      </c>
      <c r="AA2874" s="18" t="s">
        <v>85</v>
      </c>
      <c r="AB2874" s="18">
        <v>1.0</v>
      </c>
      <c r="AC2874" s="33" t="s">
        <v>193</v>
      </c>
      <c r="AD2874" s="26" t="s">
        <v>2707</v>
      </c>
      <c r="AE2874" s="18" t="s">
        <v>1300</v>
      </c>
      <c r="AF2874" s="18" t="str">
        <f t="shared" si="3"/>
        <v>24B</v>
      </c>
      <c r="AG2874" s="18" t="s">
        <v>27244</v>
      </c>
    </row>
    <row r="2875" ht="15.75" customHeight="1">
      <c r="A2875" s="6">
        <f t="shared" si="115"/>
        <v>597</v>
      </c>
      <c r="B2875" s="18" t="str">
        <f t="shared" si="112"/>
        <v>J597-mQL3-BC(1)</v>
      </c>
      <c r="C2875" s="18" t="s">
        <v>13444</v>
      </c>
      <c r="D2875" s="18" t="s">
        <v>6186</v>
      </c>
      <c r="E2875" s="18" t="s">
        <v>27195</v>
      </c>
      <c r="G2875" s="18"/>
      <c r="K2875" s="18" t="s">
        <v>1371</v>
      </c>
      <c r="L2875" s="25" t="s">
        <v>137</v>
      </c>
      <c r="M2875" s="25" t="s">
        <v>140</v>
      </c>
      <c r="T2875" s="26" t="s">
        <v>13455</v>
      </c>
      <c r="U2875" s="26" t="s">
        <v>13456</v>
      </c>
      <c r="V2875" s="18"/>
      <c r="W2875" s="18"/>
      <c r="X2875" s="26" t="s">
        <v>83</v>
      </c>
      <c r="Y2875" s="18">
        <v>1.0</v>
      </c>
      <c r="Z2875" s="18" t="s">
        <v>1300</v>
      </c>
      <c r="AA2875" s="18" t="s">
        <v>85</v>
      </c>
      <c r="AB2875" s="18">
        <v>1.0</v>
      </c>
      <c r="AC2875" s="33" t="s">
        <v>193</v>
      </c>
      <c r="AD2875" s="26" t="s">
        <v>2707</v>
      </c>
      <c r="AE2875" s="18" t="s">
        <v>1300</v>
      </c>
      <c r="AF2875" s="18" t="str">
        <f t="shared" si="3"/>
        <v>24B</v>
      </c>
      <c r="AG2875" s="18" t="s">
        <v>27244</v>
      </c>
    </row>
    <row r="2876" ht="15.75" customHeight="1">
      <c r="A2876" s="6">
        <f t="shared" si="115"/>
        <v>598</v>
      </c>
      <c r="B2876" s="18" t="str">
        <f t="shared" si="112"/>
        <v>J598-mQL3-BC(1)</v>
      </c>
      <c r="C2876" s="18" t="s">
        <v>13453</v>
      </c>
      <c r="D2876" s="18" t="s">
        <v>6188</v>
      </c>
      <c r="E2876" s="18" t="s">
        <v>27195</v>
      </c>
      <c r="G2876" s="18"/>
      <c r="K2876" s="18" t="s">
        <v>1371</v>
      </c>
      <c r="L2876" s="25" t="s">
        <v>137</v>
      </c>
      <c r="M2876" s="25" t="s">
        <v>140</v>
      </c>
      <c r="T2876" s="26" t="s">
        <v>13466</v>
      </c>
      <c r="U2876" s="26" t="s">
        <v>13467</v>
      </c>
      <c r="V2876" s="18"/>
      <c r="W2876" s="18"/>
      <c r="X2876" s="26" t="s">
        <v>83</v>
      </c>
      <c r="Y2876" s="18">
        <v>1.0</v>
      </c>
      <c r="Z2876" s="18" t="s">
        <v>1300</v>
      </c>
      <c r="AA2876" s="18" t="s">
        <v>85</v>
      </c>
      <c r="AB2876" s="18">
        <v>1.0</v>
      </c>
      <c r="AC2876" s="33" t="s">
        <v>193</v>
      </c>
      <c r="AD2876" s="26" t="s">
        <v>2707</v>
      </c>
      <c r="AE2876" s="18" t="s">
        <v>1300</v>
      </c>
      <c r="AF2876" s="18" t="str">
        <f t="shared" si="3"/>
        <v>24B</v>
      </c>
      <c r="AG2876" s="18" t="s">
        <v>27244</v>
      </c>
    </row>
    <row r="2877" ht="15.75" customHeight="1">
      <c r="A2877" s="6">
        <f t="shared" si="115"/>
        <v>599</v>
      </c>
      <c r="B2877" s="18" t="str">
        <f t="shared" si="112"/>
        <v>J599-mQL3-BC(1)</v>
      </c>
      <c r="C2877" s="18" t="s">
        <v>13463</v>
      </c>
      <c r="D2877" s="18" t="s">
        <v>6194</v>
      </c>
      <c r="E2877" s="18" t="s">
        <v>27195</v>
      </c>
      <c r="G2877" s="18"/>
      <c r="K2877" s="18" t="s">
        <v>1371</v>
      </c>
      <c r="L2877" s="25" t="s">
        <v>137</v>
      </c>
      <c r="M2877" s="25" t="s">
        <v>140</v>
      </c>
      <c r="T2877" s="26" t="s">
        <v>13475</v>
      </c>
      <c r="U2877" s="26" t="s">
        <v>13477</v>
      </c>
      <c r="V2877" s="18"/>
      <c r="W2877" s="18"/>
      <c r="X2877" s="26" t="s">
        <v>83</v>
      </c>
      <c r="Y2877" s="18">
        <v>1.0</v>
      </c>
      <c r="Z2877" s="18" t="s">
        <v>1300</v>
      </c>
      <c r="AA2877" s="18" t="s">
        <v>85</v>
      </c>
      <c r="AB2877" s="18">
        <v>1.0</v>
      </c>
      <c r="AC2877" s="33" t="s">
        <v>193</v>
      </c>
      <c r="AD2877" s="26" t="s">
        <v>2707</v>
      </c>
      <c r="AE2877" s="18" t="s">
        <v>1300</v>
      </c>
      <c r="AF2877" s="18" t="str">
        <f t="shared" si="3"/>
        <v>24B</v>
      </c>
      <c r="AG2877" s="18" t="s">
        <v>27244</v>
      </c>
    </row>
    <row r="2878" ht="15.75" customHeight="1">
      <c r="A2878" s="6">
        <f t="shared" si="115"/>
        <v>600</v>
      </c>
      <c r="B2878" s="18" t="str">
        <f t="shared" si="112"/>
        <v>J600-mQL3-BC(1)</v>
      </c>
      <c r="C2878" s="18" t="s">
        <v>13473</v>
      </c>
      <c r="D2878" s="18" t="s">
        <v>6196</v>
      </c>
      <c r="E2878" s="18" t="s">
        <v>27195</v>
      </c>
      <c r="G2878" s="18"/>
      <c r="K2878" s="18" t="s">
        <v>1371</v>
      </c>
      <c r="L2878" s="25" t="s">
        <v>137</v>
      </c>
      <c r="M2878" s="25" t="s">
        <v>140</v>
      </c>
      <c r="T2878" s="26" t="s">
        <v>13484</v>
      </c>
      <c r="U2878" s="26" t="s">
        <v>13485</v>
      </c>
      <c r="V2878" s="18"/>
      <c r="W2878" s="18"/>
      <c r="X2878" s="26" t="s">
        <v>83</v>
      </c>
      <c r="Y2878" s="18">
        <v>1.0</v>
      </c>
      <c r="Z2878" s="18" t="s">
        <v>1300</v>
      </c>
      <c r="AA2878" s="18" t="s">
        <v>85</v>
      </c>
      <c r="AB2878" s="18">
        <v>1.0</v>
      </c>
      <c r="AC2878" s="33" t="s">
        <v>193</v>
      </c>
      <c r="AD2878" s="26" t="s">
        <v>2707</v>
      </c>
      <c r="AE2878" s="18" t="s">
        <v>1300</v>
      </c>
      <c r="AF2878" s="18" t="str">
        <f t="shared" si="3"/>
        <v>24B</v>
      </c>
      <c r="AG2878" s="18" t="s">
        <v>27244</v>
      </c>
    </row>
    <row r="2879" ht="15.75" customHeight="1">
      <c r="A2879" s="6">
        <f t="shared" si="115"/>
        <v>601</v>
      </c>
      <c r="B2879" s="18" t="str">
        <f t="shared" si="112"/>
        <v>J601-mQL3-BC(1)</v>
      </c>
      <c r="C2879" s="18" t="s">
        <v>13483</v>
      </c>
      <c r="D2879" s="18" t="s">
        <v>6199</v>
      </c>
      <c r="E2879" s="18" t="s">
        <v>27195</v>
      </c>
      <c r="G2879" s="18"/>
      <c r="K2879" s="18" t="s">
        <v>1371</v>
      </c>
      <c r="L2879" s="25" t="s">
        <v>137</v>
      </c>
      <c r="M2879" s="25" t="s">
        <v>140</v>
      </c>
      <c r="T2879" s="26" t="s">
        <v>13497</v>
      </c>
      <c r="U2879" s="26" t="s">
        <v>13499</v>
      </c>
      <c r="V2879" s="18"/>
      <c r="W2879" s="18"/>
      <c r="X2879" s="26" t="s">
        <v>83</v>
      </c>
      <c r="Y2879" s="18">
        <v>1.0</v>
      </c>
      <c r="Z2879" s="18" t="s">
        <v>1300</v>
      </c>
      <c r="AA2879" s="18" t="s">
        <v>85</v>
      </c>
      <c r="AB2879" s="18">
        <v>1.0</v>
      </c>
      <c r="AC2879" s="33" t="s">
        <v>193</v>
      </c>
      <c r="AD2879" s="26" t="s">
        <v>2707</v>
      </c>
      <c r="AE2879" s="18" t="s">
        <v>1300</v>
      </c>
      <c r="AF2879" s="18" t="str">
        <f t="shared" si="3"/>
        <v>24B</v>
      </c>
      <c r="AG2879" s="18" t="s">
        <v>27244</v>
      </c>
    </row>
    <row r="2880" ht="15.75" customHeight="1">
      <c r="A2880" s="6">
        <f t="shared" si="115"/>
        <v>602</v>
      </c>
      <c r="B2880" s="18" t="str">
        <f t="shared" si="112"/>
        <v>J602-mQL3-BC(1)</v>
      </c>
      <c r="C2880" s="18" t="s">
        <v>13493</v>
      </c>
      <c r="D2880" s="18" t="s">
        <v>6205</v>
      </c>
      <c r="E2880" s="18" t="s">
        <v>27195</v>
      </c>
      <c r="G2880" s="18"/>
      <c r="K2880" s="18" t="s">
        <v>1371</v>
      </c>
      <c r="L2880" s="25" t="s">
        <v>137</v>
      </c>
      <c r="M2880" s="25" t="s">
        <v>140</v>
      </c>
      <c r="T2880" s="26" t="s">
        <v>13508</v>
      </c>
      <c r="U2880" s="26" t="s">
        <v>13509</v>
      </c>
      <c r="V2880" s="18"/>
      <c r="W2880" s="18"/>
      <c r="X2880" s="26" t="s">
        <v>83</v>
      </c>
      <c r="Y2880" s="18">
        <v>1.0</v>
      </c>
      <c r="Z2880" s="18" t="s">
        <v>1300</v>
      </c>
      <c r="AA2880" s="18" t="s">
        <v>85</v>
      </c>
      <c r="AB2880" s="18">
        <v>1.0</v>
      </c>
      <c r="AC2880" s="33" t="s">
        <v>193</v>
      </c>
      <c r="AD2880" s="26" t="s">
        <v>2707</v>
      </c>
      <c r="AE2880" s="18" t="s">
        <v>1300</v>
      </c>
      <c r="AF2880" s="18" t="str">
        <f t="shared" si="3"/>
        <v>24B</v>
      </c>
      <c r="AG2880" s="18" t="s">
        <v>27244</v>
      </c>
    </row>
    <row r="2881" ht="15.75" customHeight="1">
      <c r="A2881" s="6">
        <f t="shared" si="115"/>
        <v>603</v>
      </c>
      <c r="B2881" s="18" t="str">
        <f t="shared" si="112"/>
        <v>J603-mQL3-BC(1)</v>
      </c>
      <c r="C2881" s="18" t="s">
        <v>13504</v>
      </c>
      <c r="D2881" s="18" t="s">
        <v>6209</v>
      </c>
      <c r="E2881" s="18" t="s">
        <v>27195</v>
      </c>
      <c r="G2881" s="18"/>
      <c r="K2881" s="18" t="s">
        <v>1371</v>
      </c>
      <c r="L2881" s="25" t="s">
        <v>137</v>
      </c>
      <c r="M2881" s="25" t="s">
        <v>140</v>
      </c>
      <c r="T2881" s="26" t="s">
        <v>13516</v>
      </c>
      <c r="U2881" s="26" t="s">
        <v>13517</v>
      </c>
      <c r="V2881" s="18"/>
      <c r="W2881" s="18"/>
      <c r="X2881" s="26" t="s">
        <v>83</v>
      </c>
      <c r="Y2881" s="18">
        <v>1.0</v>
      </c>
      <c r="Z2881" s="18" t="s">
        <v>1300</v>
      </c>
      <c r="AA2881" s="18" t="s">
        <v>85</v>
      </c>
      <c r="AB2881" s="18">
        <v>1.0</v>
      </c>
      <c r="AC2881" s="33" t="s">
        <v>193</v>
      </c>
      <c r="AD2881" s="26" t="s">
        <v>2707</v>
      </c>
      <c r="AE2881" s="18" t="s">
        <v>1300</v>
      </c>
      <c r="AF2881" s="18" t="str">
        <f t="shared" si="3"/>
        <v>24B</v>
      </c>
      <c r="AG2881" s="18" t="s">
        <v>27244</v>
      </c>
    </row>
    <row r="2882" ht="15.75" customHeight="1">
      <c r="A2882" s="6">
        <f t="shared" si="115"/>
        <v>604</v>
      </c>
      <c r="B2882" s="18" t="str">
        <f t="shared" si="112"/>
        <v>J604-mQL3-BC(1)</v>
      </c>
      <c r="C2882" s="18" t="s">
        <v>13515</v>
      </c>
      <c r="D2882" s="18" t="s">
        <v>6211</v>
      </c>
      <c r="E2882" s="18" t="s">
        <v>27195</v>
      </c>
      <c r="G2882" s="18"/>
      <c r="K2882" s="18" t="s">
        <v>1371</v>
      </c>
      <c r="L2882" s="25" t="s">
        <v>137</v>
      </c>
      <c r="M2882" s="25" t="s">
        <v>140</v>
      </c>
      <c r="T2882" s="26" t="s">
        <v>13526</v>
      </c>
      <c r="U2882" s="26" t="s">
        <v>13527</v>
      </c>
      <c r="V2882" s="18"/>
      <c r="W2882" s="18"/>
      <c r="X2882" s="26" t="s">
        <v>83</v>
      </c>
      <c r="Y2882" s="18">
        <v>1.0</v>
      </c>
      <c r="Z2882" s="18" t="s">
        <v>1300</v>
      </c>
      <c r="AA2882" s="18" t="s">
        <v>85</v>
      </c>
      <c r="AB2882" s="18">
        <v>1.0</v>
      </c>
      <c r="AC2882" s="33" t="s">
        <v>193</v>
      </c>
      <c r="AD2882" s="26" t="s">
        <v>2707</v>
      </c>
      <c r="AE2882" s="18" t="s">
        <v>1300</v>
      </c>
      <c r="AF2882" s="18" t="str">
        <f t="shared" si="3"/>
        <v>24B</v>
      </c>
      <c r="AG2882" s="18" t="s">
        <v>27244</v>
      </c>
    </row>
    <row r="2883" ht="15.75" customHeight="1">
      <c r="A2883" s="6">
        <f t="shared" si="115"/>
        <v>605</v>
      </c>
      <c r="B2883" s="18" t="str">
        <f t="shared" si="112"/>
        <v>J605-mQL3-BC(1)</v>
      </c>
      <c r="C2883" s="18" t="s">
        <v>13524</v>
      </c>
      <c r="D2883" s="18" t="s">
        <v>6212</v>
      </c>
      <c r="E2883" s="18" t="s">
        <v>27195</v>
      </c>
      <c r="G2883" s="18"/>
      <c r="K2883" s="18" t="s">
        <v>1371</v>
      </c>
      <c r="L2883" s="25" t="s">
        <v>137</v>
      </c>
      <c r="M2883" s="25" t="s">
        <v>140</v>
      </c>
      <c r="T2883" s="26" t="s">
        <v>13538</v>
      </c>
      <c r="U2883" s="26" t="s">
        <v>13539</v>
      </c>
      <c r="V2883" s="18"/>
      <c r="W2883" s="18"/>
      <c r="X2883" s="26" t="s">
        <v>83</v>
      </c>
      <c r="Y2883" s="18">
        <v>1.0</v>
      </c>
      <c r="Z2883" s="18" t="s">
        <v>1300</v>
      </c>
      <c r="AA2883" s="18" t="s">
        <v>85</v>
      </c>
      <c r="AB2883" s="18">
        <v>1.0</v>
      </c>
      <c r="AC2883" s="33" t="s">
        <v>193</v>
      </c>
      <c r="AD2883" s="26" t="s">
        <v>2707</v>
      </c>
      <c r="AE2883" s="18" t="s">
        <v>1300</v>
      </c>
      <c r="AF2883" s="18" t="str">
        <f t="shared" si="3"/>
        <v>24B</v>
      </c>
      <c r="AG2883" s="18" t="s">
        <v>27244</v>
      </c>
    </row>
    <row r="2884" ht="15.75" customHeight="1">
      <c r="A2884" s="6">
        <f t="shared" si="115"/>
        <v>606</v>
      </c>
      <c r="B2884" s="18" t="str">
        <f t="shared" si="112"/>
        <v>J606-mQL3-BC(1)</v>
      </c>
      <c r="C2884" s="18" t="s">
        <v>13534</v>
      </c>
      <c r="D2884" s="18" t="s">
        <v>6218</v>
      </c>
      <c r="E2884" s="18" t="s">
        <v>27195</v>
      </c>
      <c r="G2884" s="18"/>
      <c r="K2884" s="18" t="s">
        <v>1371</v>
      </c>
      <c r="L2884" s="25" t="s">
        <v>137</v>
      </c>
      <c r="M2884" s="25" t="s">
        <v>140</v>
      </c>
      <c r="T2884" s="26" t="s">
        <v>4866</v>
      </c>
      <c r="U2884" s="26" t="s">
        <v>13546</v>
      </c>
      <c r="V2884" s="18"/>
      <c r="W2884" s="18"/>
      <c r="X2884" s="26" t="s">
        <v>83</v>
      </c>
      <c r="Y2884" s="18">
        <v>1.0</v>
      </c>
      <c r="Z2884" s="18" t="s">
        <v>1300</v>
      </c>
      <c r="AA2884" s="18" t="s">
        <v>85</v>
      </c>
      <c r="AB2884" s="18">
        <v>1.0</v>
      </c>
      <c r="AC2884" s="33" t="s">
        <v>193</v>
      </c>
      <c r="AD2884" s="26" t="s">
        <v>2707</v>
      </c>
      <c r="AE2884" s="18" t="s">
        <v>1300</v>
      </c>
      <c r="AF2884" s="18" t="str">
        <f t="shared" si="3"/>
        <v>24B</v>
      </c>
      <c r="AG2884" s="18" t="s">
        <v>27244</v>
      </c>
    </row>
    <row r="2885" ht="15.75" customHeight="1">
      <c r="A2885" s="6">
        <f t="shared" si="115"/>
        <v>607</v>
      </c>
      <c r="B2885" s="18" t="str">
        <f t="shared" si="112"/>
        <v>J607-mQL3-BC(1)</v>
      </c>
      <c r="C2885" s="18" t="s">
        <v>13544</v>
      </c>
      <c r="D2885" s="18" t="s">
        <v>6221</v>
      </c>
      <c r="E2885" s="18" t="s">
        <v>27195</v>
      </c>
      <c r="G2885" s="18"/>
      <c r="K2885" s="18" t="s">
        <v>1371</v>
      </c>
      <c r="L2885" s="25" t="s">
        <v>137</v>
      </c>
      <c r="M2885" s="25" t="s">
        <v>140</v>
      </c>
      <c r="T2885" s="26" t="s">
        <v>13556</v>
      </c>
      <c r="U2885" s="26" t="s">
        <v>13557</v>
      </c>
      <c r="V2885" s="18"/>
      <c r="W2885" s="18"/>
      <c r="X2885" s="26" t="s">
        <v>83</v>
      </c>
      <c r="Y2885" s="18">
        <v>1.0</v>
      </c>
      <c r="Z2885" s="18" t="s">
        <v>1300</v>
      </c>
      <c r="AA2885" s="18" t="s">
        <v>85</v>
      </c>
      <c r="AB2885" s="18">
        <v>1.0</v>
      </c>
      <c r="AC2885" s="33" t="s">
        <v>193</v>
      </c>
      <c r="AD2885" s="26" t="s">
        <v>2707</v>
      </c>
      <c r="AE2885" s="18" t="s">
        <v>1300</v>
      </c>
      <c r="AF2885" s="18" t="str">
        <f t="shared" si="3"/>
        <v>24B</v>
      </c>
      <c r="AG2885" s="18" t="s">
        <v>27244</v>
      </c>
    </row>
    <row r="2886" ht="15.75" customHeight="1">
      <c r="A2886" s="6">
        <f t="shared" si="115"/>
        <v>608</v>
      </c>
      <c r="B2886" s="18" t="str">
        <f t="shared" si="112"/>
        <v>J608-mQL3-BC(1)</v>
      </c>
      <c r="C2886" s="18" t="s">
        <v>13553</v>
      </c>
      <c r="D2886" s="18" t="s">
        <v>6223</v>
      </c>
      <c r="E2886" s="18" t="s">
        <v>27195</v>
      </c>
      <c r="G2886" s="18"/>
      <c r="K2886" s="18" t="s">
        <v>1371</v>
      </c>
      <c r="L2886" s="25" t="s">
        <v>137</v>
      </c>
      <c r="M2886" s="25" t="s">
        <v>140</v>
      </c>
      <c r="T2886" s="26" t="s">
        <v>13564</v>
      </c>
      <c r="U2886" s="26" t="s">
        <v>13565</v>
      </c>
      <c r="V2886" s="18"/>
      <c r="W2886" s="18"/>
      <c r="X2886" s="26" t="s">
        <v>83</v>
      </c>
      <c r="Y2886" s="18">
        <v>1.0</v>
      </c>
      <c r="Z2886" s="18" t="s">
        <v>1300</v>
      </c>
      <c r="AA2886" s="18" t="s">
        <v>85</v>
      </c>
      <c r="AB2886" s="18">
        <v>1.0</v>
      </c>
      <c r="AC2886" s="33" t="s">
        <v>193</v>
      </c>
      <c r="AD2886" s="26" t="s">
        <v>2707</v>
      </c>
      <c r="AE2886" s="18" t="s">
        <v>1300</v>
      </c>
      <c r="AF2886" s="18" t="str">
        <f t="shared" si="3"/>
        <v>24B</v>
      </c>
      <c r="AG2886" s="18" t="s">
        <v>27244</v>
      </c>
    </row>
    <row r="2887" ht="15.75" customHeight="1">
      <c r="A2887" s="6">
        <f t="shared" si="115"/>
        <v>609</v>
      </c>
      <c r="B2887" s="18" t="str">
        <f t="shared" si="112"/>
        <v>J609-mQL3-BC(1)</v>
      </c>
      <c r="C2887" s="18" t="s">
        <v>13563</v>
      </c>
      <c r="D2887" s="18" t="s">
        <v>6230</v>
      </c>
      <c r="E2887" s="18" t="s">
        <v>27195</v>
      </c>
      <c r="G2887" s="18"/>
      <c r="K2887" s="18" t="s">
        <v>1371</v>
      </c>
      <c r="L2887" s="25" t="s">
        <v>137</v>
      </c>
      <c r="M2887" s="25" t="s">
        <v>140</v>
      </c>
      <c r="T2887" s="26" t="s">
        <v>13574</v>
      </c>
      <c r="U2887" s="26" t="s">
        <v>13575</v>
      </c>
      <c r="V2887" s="18"/>
      <c r="W2887" s="18"/>
      <c r="X2887" s="26" t="s">
        <v>83</v>
      </c>
      <c r="Y2887" s="18">
        <v>1.0</v>
      </c>
      <c r="Z2887" s="18" t="s">
        <v>1300</v>
      </c>
      <c r="AA2887" s="18" t="s">
        <v>85</v>
      </c>
      <c r="AB2887" s="18">
        <v>1.0</v>
      </c>
      <c r="AC2887" s="33" t="s">
        <v>193</v>
      </c>
      <c r="AD2887" s="26" t="s">
        <v>2707</v>
      </c>
      <c r="AE2887" s="18" t="s">
        <v>1300</v>
      </c>
      <c r="AF2887" s="18" t="str">
        <f t="shared" si="3"/>
        <v>24B</v>
      </c>
      <c r="AG2887" s="18" t="s">
        <v>27244</v>
      </c>
    </row>
    <row r="2888" ht="15.75" customHeight="1">
      <c r="A2888" s="6">
        <f t="shared" si="115"/>
        <v>610</v>
      </c>
      <c r="B2888" s="18" t="str">
        <f t="shared" si="112"/>
        <v>J610-mQL3-BC(1)</v>
      </c>
      <c r="C2888" s="18" t="s">
        <v>13571</v>
      </c>
      <c r="D2888" s="18" t="s">
        <v>6233</v>
      </c>
      <c r="E2888" s="18" t="s">
        <v>27195</v>
      </c>
      <c r="G2888" s="18"/>
      <c r="K2888" s="18" t="s">
        <v>1371</v>
      </c>
      <c r="L2888" s="25" t="s">
        <v>137</v>
      </c>
      <c r="M2888" s="25" t="s">
        <v>140</v>
      </c>
      <c r="T2888" s="26" t="s">
        <v>13582</v>
      </c>
      <c r="U2888" s="26" t="s">
        <v>13583</v>
      </c>
      <c r="V2888" s="18"/>
      <c r="W2888" s="18"/>
      <c r="X2888" s="26" t="s">
        <v>83</v>
      </c>
      <c r="Y2888" s="18">
        <v>1.0</v>
      </c>
      <c r="Z2888" s="18" t="s">
        <v>1300</v>
      </c>
      <c r="AA2888" s="18" t="s">
        <v>85</v>
      </c>
      <c r="AB2888" s="18">
        <v>1.0</v>
      </c>
      <c r="AC2888" s="33" t="s">
        <v>193</v>
      </c>
      <c r="AD2888" s="26" t="s">
        <v>2707</v>
      </c>
      <c r="AE2888" s="18" t="s">
        <v>1300</v>
      </c>
      <c r="AF2888" s="18" t="str">
        <f t="shared" si="3"/>
        <v>24B</v>
      </c>
      <c r="AG2888" s="18" t="s">
        <v>27244</v>
      </c>
    </row>
    <row r="2889" ht="15.75" customHeight="1">
      <c r="A2889" s="6">
        <f t="shared" si="115"/>
        <v>611</v>
      </c>
      <c r="B2889" s="18" t="str">
        <f t="shared" si="112"/>
        <v>J611-mQL3-BC(1)</v>
      </c>
      <c r="C2889" s="18" t="s">
        <v>13579</v>
      </c>
      <c r="D2889" s="18" t="s">
        <v>6236</v>
      </c>
      <c r="E2889" s="18" t="s">
        <v>27195</v>
      </c>
      <c r="G2889" s="18"/>
      <c r="K2889" s="18" t="s">
        <v>1371</v>
      </c>
      <c r="L2889" s="25" t="s">
        <v>137</v>
      </c>
      <c r="M2889" s="25" t="s">
        <v>140</v>
      </c>
      <c r="T2889" s="26" t="s">
        <v>13589</v>
      </c>
      <c r="U2889" s="26" t="s">
        <v>13590</v>
      </c>
      <c r="V2889" s="18"/>
      <c r="W2889" s="18"/>
      <c r="X2889" s="26" t="s">
        <v>83</v>
      </c>
      <c r="Y2889" s="18">
        <v>1.0</v>
      </c>
      <c r="Z2889" s="18" t="s">
        <v>1300</v>
      </c>
      <c r="AA2889" s="18" t="s">
        <v>85</v>
      </c>
      <c r="AB2889" s="18">
        <v>1.0</v>
      </c>
      <c r="AC2889" s="33" t="s">
        <v>193</v>
      </c>
      <c r="AD2889" s="26" t="s">
        <v>2707</v>
      </c>
      <c r="AE2889" s="18" t="s">
        <v>1300</v>
      </c>
      <c r="AF2889" s="18" t="str">
        <f t="shared" si="3"/>
        <v>24B</v>
      </c>
      <c r="AG2889" s="18" t="s">
        <v>27244</v>
      </c>
    </row>
    <row r="2890" ht="15.75" customHeight="1">
      <c r="A2890" s="6">
        <f t="shared" si="115"/>
        <v>612</v>
      </c>
      <c r="B2890" s="18" t="str">
        <f t="shared" si="112"/>
        <v>J612-mQL3-BC(1)</v>
      </c>
      <c r="C2890" s="18" t="s">
        <v>13588</v>
      </c>
      <c r="D2890" s="18" t="s">
        <v>6239</v>
      </c>
      <c r="E2890" s="18" t="s">
        <v>27195</v>
      </c>
      <c r="G2890" s="18"/>
      <c r="K2890" s="18" t="s">
        <v>1371</v>
      </c>
      <c r="L2890" s="25" t="s">
        <v>137</v>
      </c>
      <c r="M2890" s="25" t="s">
        <v>140</v>
      </c>
      <c r="T2890" s="26" t="s">
        <v>13597</v>
      </c>
      <c r="U2890" s="26" t="s">
        <v>13598</v>
      </c>
      <c r="V2890" s="18"/>
      <c r="W2890" s="18"/>
      <c r="X2890" s="26" t="s">
        <v>83</v>
      </c>
      <c r="Y2890" s="18">
        <v>1.0</v>
      </c>
      <c r="Z2890" s="18" t="s">
        <v>1300</v>
      </c>
      <c r="AA2890" s="18" t="s">
        <v>85</v>
      </c>
      <c r="AB2890" s="18">
        <v>1.0</v>
      </c>
      <c r="AC2890" s="33" t="s">
        <v>193</v>
      </c>
      <c r="AD2890" s="26" t="s">
        <v>2707</v>
      </c>
      <c r="AE2890" s="18" t="s">
        <v>1300</v>
      </c>
      <c r="AF2890" s="18" t="str">
        <f t="shared" si="3"/>
        <v>24B</v>
      </c>
      <c r="AG2890" s="18" t="s">
        <v>27244</v>
      </c>
    </row>
    <row r="2891" ht="15.75" customHeight="1">
      <c r="A2891" s="6">
        <f t="shared" si="115"/>
        <v>613</v>
      </c>
      <c r="B2891" s="18" t="str">
        <f t="shared" si="112"/>
        <v>J613-mQL3-BC(1)</v>
      </c>
      <c r="C2891" s="18" t="s">
        <v>13596</v>
      </c>
      <c r="D2891" s="18" t="s">
        <v>6245</v>
      </c>
      <c r="E2891" s="18" t="s">
        <v>27195</v>
      </c>
      <c r="G2891" s="18"/>
      <c r="K2891" s="18" t="s">
        <v>1371</v>
      </c>
      <c r="L2891" s="25" t="s">
        <v>137</v>
      </c>
      <c r="M2891" s="25" t="s">
        <v>140</v>
      </c>
      <c r="T2891" s="26" t="s">
        <v>13607</v>
      </c>
      <c r="U2891" s="26" t="s">
        <v>13608</v>
      </c>
      <c r="V2891" s="18"/>
      <c r="W2891" s="18"/>
      <c r="X2891" s="26" t="s">
        <v>83</v>
      </c>
      <c r="Y2891" s="18">
        <v>1.0</v>
      </c>
      <c r="Z2891" s="18" t="s">
        <v>1300</v>
      </c>
      <c r="AA2891" s="18" t="s">
        <v>85</v>
      </c>
      <c r="AB2891" s="18">
        <v>1.0</v>
      </c>
      <c r="AC2891" s="33" t="s">
        <v>193</v>
      </c>
      <c r="AD2891" s="26" t="s">
        <v>2707</v>
      </c>
      <c r="AE2891" s="18" t="s">
        <v>1300</v>
      </c>
      <c r="AF2891" s="18" t="str">
        <f t="shared" si="3"/>
        <v>24B</v>
      </c>
      <c r="AG2891" s="18" t="s">
        <v>27244</v>
      </c>
    </row>
    <row r="2892" ht="15.75" customHeight="1">
      <c r="A2892" s="6">
        <f t="shared" si="115"/>
        <v>614</v>
      </c>
      <c r="B2892" s="18" t="str">
        <f t="shared" si="112"/>
        <v>J614-mQL3-BC(1)</v>
      </c>
      <c r="C2892" s="18" t="s">
        <v>13605</v>
      </c>
      <c r="D2892" s="18" t="s">
        <v>6247</v>
      </c>
      <c r="E2892" s="18" t="s">
        <v>27195</v>
      </c>
      <c r="G2892" s="18"/>
      <c r="K2892" s="18" t="s">
        <v>1371</v>
      </c>
      <c r="L2892" s="25" t="s">
        <v>137</v>
      </c>
      <c r="M2892" s="25" t="s">
        <v>140</v>
      </c>
      <c r="T2892" s="26" t="s">
        <v>13616</v>
      </c>
      <c r="U2892" s="26" t="s">
        <v>13617</v>
      </c>
      <c r="V2892" s="18"/>
      <c r="W2892" s="18"/>
      <c r="X2892" s="26" t="s">
        <v>83</v>
      </c>
      <c r="Y2892" s="18">
        <v>1.0</v>
      </c>
      <c r="Z2892" s="18" t="s">
        <v>1300</v>
      </c>
      <c r="AA2892" s="18" t="s">
        <v>85</v>
      </c>
      <c r="AB2892" s="18">
        <v>1.0</v>
      </c>
      <c r="AC2892" s="33" t="s">
        <v>193</v>
      </c>
      <c r="AD2892" s="26" t="s">
        <v>2707</v>
      </c>
      <c r="AE2892" s="18" t="s">
        <v>1300</v>
      </c>
      <c r="AF2892" s="18" t="str">
        <f t="shared" si="3"/>
        <v>24B</v>
      </c>
      <c r="AG2892" s="18" t="s">
        <v>27244</v>
      </c>
    </row>
    <row r="2893" ht="15.75" customHeight="1">
      <c r="A2893" s="6">
        <f t="shared" si="115"/>
        <v>615</v>
      </c>
      <c r="B2893" s="18" t="str">
        <f t="shared" si="112"/>
        <v>J615-mQL3-BC(1)</v>
      </c>
      <c r="C2893" s="18" t="s">
        <v>13614</v>
      </c>
      <c r="D2893" s="18" t="s">
        <v>6251</v>
      </c>
      <c r="E2893" s="18" t="s">
        <v>27195</v>
      </c>
      <c r="G2893" s="18"/>
      <c r="K2893" s="18" t="s">
        <v>1371</v>
      </c>
      <c r="L2893" s="25" t="s">
        <v>137</v>
      </c>
      <c r="M2893" s="25" t="s">
        <v>140</v>
      </c>
      <c r="T2893" s="26" t="s">
        <v>13622</v>
      </c>
      <c r="U2893" s="26" t="s">
        <v>13623</v>
      </c>
      <c r="V2893" s="18"/>
      <c r="W2893" s="18"/>
      <c r="X2893" s="26" t="s">
        <v>83</v>
      </c>
      <c r="Y2893" s="18">
        <v>1.0</v>
      </c>
      <c r="Z2893" s="18" t="s">
        <v>1300</v>
      </c>
      <c r="AA2893" s="18" t="s">
        <v>85</v>
      </c>
      <c r="AB2893" s="18">
        <v>1.0</v>
      </c>
      <c r="AC2893" s="33" t="s">
        <v>193</v>
      </c>
      <c r="AD2893" s="26" t="s">
        <v>2707</v>
      </c>
      <c r="AE2893" s="18" t="s">
        <v>1300</v>
      </c>
      <c r="AF2893" s="18" t="str">
        <f t="shared" si="3"/>
        <v>24B</v>
      </c>
      <c r="AG2893" s="18" t="s">
        <v>27244</v>
      </c>
    </row>
    <row r="2894" ht="15.75" customHeight="1">
      <c r="A2894" s="6">
        <f t="shared" si="115"/>
        <v>616</v>
      </c>
      <c r="B2894" s="18" t="str">
        <f t="shared" si="112"/>
        <v>J616-mQL3-BC(1)</v>
      </c>
      <c r="C2894" s="18" t="s">
        <v>13621</v>
      </c>
      <c r="D2894" s="18" t="s">
        <v>6256</v>
      </c>
      <c r="E2894" s="18" t="s">
        <v>27195</v>
      </c>
      <c r="G2894" s="18"/>
      <c r="K2894" s="18" t="s">
        <v>1371</v>
      </c>
      <c r="L2894" s="25" t="s">
        <v>137</v>
      </c>
      <c r="M2894" s="25" t="s">
        <v>140</v>
      </c>
      <c r="T2894" s="26" t="s">
        <v>13631</v>
      </c>
      <c r="U2894" s="26" t="s">
        <v>13633</v>
      </c>
      <c r="V2894" s="18"/>
      <c r="W2894" s="18"/>
      <c r="X2894" s="26" t="s">
        <v>83</v>
      </c>
      <c r="Y2894" s="18">
        <v>1.0</v>
      </c>
      <c r="Z2894" s="18" t="s">
        <v>1300</v>
      </c>
      <c r="AA2894" s="18" t="s">
        <v>85</v>
      </c>
      <c r="AB2894" s="18">
        <v>1.0</v>
      </c>
      <c r="AC2894" s="33" t="s">
        <v>193</v>
      </c>
      <c r="AD2894" s="26" t="s">
        <v>2707</v>
      </c>
      <c r="AE2894" s="18" t="s">
        <v>1300</v>
      </c>
      <c r="AF2894" s="18" t="str">
        <f t="shared" si="3"/>
        <v>24B</v>
      </c>
      <c r="AG2894" s="18" t="s">
        <v>27244</v>
      </c>
    </row>
    <row r="2895" ht="15.75" customHeight="1">
      <c r="A2895" s="6">
        <f t="shared" si="115"/>
        <v>617</v>
      </c>
      <c r="B2895" s="18" t="str">
        <f t="shared" si="112"/>
        <v>J617-mQL3-BC(1)</v>
      </c>
      <c r="C2895" s="18" t="s">
        <v>13630</v>
      </c>
      <c r="D2895" s="18" t="s">
        <v>6259</v>
      </c>
      <c r="E2895" s="18" t="s">
        <v>27195</v>
      </c>
      <c r="G2895" s="18"/>
      <c r="K2895" s="18" t="s">
        <v>1371</v>
      </c>
      <c r="L2895" s="25" t="s">
        <v>137</v>
      </c>
      <c r="M2895" s="25" t="s">
        <v>140</v>
      </c>
      <c r="T2895" s="26" t="s">
        <v>13641</v>
      </c>
      <c r="U2895" s="26" t="s">
        <v>13642</v>
      </c>
      <c r="V2895" s="18"/>
      <c r="W2895" s="18"/>
      <c r="X2895" s="26" t="s">
        <v>83</v>
      </c>
      <c r="Y2895" s="18">
        <v>1.0</v>
      </c>
      <c r="Z2895" s="18" t="s">
        <v>1300</v>
      </c>
      <c r="AA2895" s="18" t="s">
        <v>85</v>
      </c>
      <c r="AB2895" s="18">
        <v>1.0</v>
      </c>
      <c r="AC2895" s="33" t="s">
        <v>193</v>
      </c>
      <c r="AD2895" s="26" t="s">
        <v>2707</v>
      </c>
      <c r="AE2895" s="18" t="s">
        <v>1300</v>
      </c>
      <c r="AF2895" s="18" t="str">
        <f t="shared" si="3"/>
        <v>24B</v>
      </c>
      <c r="AG2895" s="18" t="s">
        <v>27244</v>
      </c>
    </row>
    <row r="2896" ht="15.75" customHeight="1">
      <c r="A2896" s="6">
        <f t="shared" si="115"/>
        <v>618</v>
      </c>
      <c r="B2896" s="18" t="str">
        <f t="shared" si="112"/>
        <v>J618-mQL3-BC(1)</v>
      </c>
      <c r="C2896" s="18" t="s">
        <v>13637</v>
      </c>
      <c r="D2896" s="18" t="s">
        <v>6264</v>
      </c>
      <c r="E2896" s="18" t="s">
        <v>27195</v>
      </c>
      <c r="G2896" s="18"/>
      <c r="K2896" s="18" t="s">
        <v>1371</v>
      </c>
      <c r="L2896" s="25" t="s">
        <v>137</v>
      </c>
      <c r="M2896" s="25" t="s">
        <v>140</v>
      </c>
      <c r="T2896" s="26" t="s">
        <v>13649</v>
      </c>
      <c r="U2896" s="26" t="s">
        <v>13650</v>
      </c>
      <c r="V2896" s="18"/>
      <c r="W2896" s="18"/>
      <c r="X2896" s="26" t="s">
        <v>83</v>
      </c>
      <c r="Y2896" s="18">
        <v>1.0</v>
      </c>
      <c r="Z2896" s="18" t="s">
        <v>1300</v>
      </c>
      <c r="AA2896" s="18" t="s">
        <v>85</v>
      </c>
      <c r="AB2896" s="18">
        <v>1.0</v>
      </c>
      <c r="AC2896" s="33" t="s">
        <v>193</v>
      </c>
      <c r="AD2896" s="26" t="s">
        <v>2707</v>
      </c>
      <c r="AE2896" s="18" t="s">
        <v>1300</v>
      </c>
      <c r="AF2896" s="18" t="str">
        <f t="shared" si="3"/>
        <v>24B</v>
      </c>
      <c r="AG2896" s="18" t="s">
        <v>27244</v>
      </c>
    </row>
    <row r="2897" ht="15.75" customHeight="1">
      <c r="A2897" s="6">
        <f t="shared" si="115"/>
        <v>619</v>
      </c>
      <c r="B2897" s="18" t="str">
        <f t="shared" si="112"/>
        <v>J619-mQL3-BC(1)</v>
      </c>
      <c r="C2897" s="18" t="s">
        <v>13646</v>
      </c>
      <c r="D2897" s="18" t="s">
        <v>6268</v>
      </c>
      <c r="E2897" s="18" t="s">
        <v>27195</v>
      </c>
      <c r="G2897" s="18"/>
      <c r="K2897" s="18" t="s">
        <v>1371</v>
      </c>
      <c r="L2897" s="25" t="s">
        <v>137</v>
      </c>
      <c r="M2897" s="25" t="s">
        <v>140</v>
      </c>
      <c r="T2897" s="26" t="s">
        <v>13656</v>
      </c>
      <c r="U2897" s="26" t="s">
        <v>13657</v>
      </c>
      <c r="V2897" s="18"/>
      <c r="W2897" s="18"/>
      <c r="X2897" s="26" t="s">
        <v>83</v>
      </c>
      <c r="Y2897" s="18">
        <v>1.0</v>
      </c>
      <c r="Z2897" s="18" t="s">
        <v>1300</v>
      </c>
      <c r="AA2897" s="18" t="s">
        <v>85</v>
      </c>
      <c r="AB2897" s="18">
        <v>1.0</v>
      </c>
      <c r="AC2897" s="33" t="s">
        <v>193</v>
      </c>
      <c r="AD2897" s="26" t="s">
        <v>2707</v>
      </c>
      <c r="AE2897" s="18" t="s">
        <v>1300</v>
      </c>
      <c r="AF2897" s="18" t="str">
        <f t="shared" si="3"/>
        <v>24B</v>
      </c>
      <c r="AG2897" s="18" t="s">
        <v>27244</v>
      </c>
    </row>
    <row r="2898" ht="15.75" customHeight="1">
      <c r="A2898" s="6">
        <f t="shared" si="115"/>
        <v>620</v>
      </c>
      <c r="B2898" s="18" t="str">
        <f t="shared" si="112"/>
        <v>J620-mQL3-BC(1)</v>
      </c>
      <c r="C2898" s="18" t="s">
        <v>13655</v>
      </c>
      <c r="D2898" s="18" t="s">
        <v>6271</v>
      </c>
      <c r="E2898" s="18" t="s">
        <v>27195</v>
      </c>
      <c r="G2898" s="18"/>
      <c r="K2898" s="18" t="s">
        <v>1371</v>
      </c>
      <c r="L2898" s="25" t="s">
        <v>137</v>
      </c>
      <c r="M2898" s="25" t="s">
        <v>140</v>
      </c>
      <c r="T2898" s="26" t="s">
        <v>13668</v>
      </c>
      <c r="U2898" s="26" t="s">
        <v>13669</v>
      </c>
      <c r="V2898" s="18"/>
      <c r="W2898" s="18"/>
      <c r="X2898" s="26" t="s">
        <v>83</v>
      </c>
      <c r="Y2898" s="18">
        <v>1.0</v>
      </c>
      <c r="Z2898" s="18" t="s">
        <v>1300</v>
      </c>
      <c r="AA2898" s="18" t="s">
        <v>85</v>
      </c>
      <c r="AB2898" s="18">
        <v>1.0</v>
      </c>
      <c r="AC2898" s="33" t="s">
        <v>193</v>
      </c>
      <c r="AD2898" s="26" t="s">
        <v>2707</v>
      </c>
      <c r="AE2898" s="18" t="s">
        <v>1300</v>
      </c>
      <c r="AF2898" s="18" t="str">
        <f t="shared" si="3"/>
        <v>24B</v>
      </c>
      <c r="AG2898" s="18" t="s">
        <v>27244</v>
      </c>
    </row>
    <row r="2899" ht="15.75" customHeight="1">
      <c r="A2899" s="6">
        <f t="shared" si="115"/>
        <v>621</v>
      </c>
      <c r="B2899" s="18" t="str">
        <f t="shared" si="112"/>
        <v>J621-mQL3-BC(1)</v>
      </c>
      <c r="C2899" s="18" t="s">
        <v>13664</v>
      </c>
      <c r="D2899" s="18" t="s">
        <v>6274</v>
      </c>
      <c r="E2899" s="18" t="s">
        <v>27195</v>
      </c>
      <c r="G2899" s="18"/>
      <c r="K2899" s="18" t="s">
        <v>1371</v>
      </c>
      <c r="L2899" s="25" t="s">
        <v>137</v>
      </c>
      <c r="M2899" s="25" t="s">
        <v>140</v>
      </c>
      <c r="T2899" s="26" t="s">
        <v>13673</v>
      </c>
      <c r="U2899" s="26" t="s">
        <v>13674</v>
      </c>
      <c r="V2899" s="18"/>
      <c r="W2899" s="18"/>
      <c r="X2899" s="26" t="s">
        <v>83</v>
      </c>
      <c r="Y2899" s="18">
        <v>1.0</v>
      </c>
      <c r="Z2899" s="18" t="s">
        <v>1300</v>
      </c>
      <c r="AA2899" s="18" t="s">
        <v>85</v>
      </c>
      <c r="AB2899" s="18">
        <v>1.0</v>
      </c>
      <c r="AC2899" s="33" t="s">
        <v>193</v>
      </c>
      <c r="AD2899" s="26" t="s">
        <v>2707</v>
      </c>
      <c r="AE2899" s="18" t="s">
        <v>1300</v>
      </c>
      <c r="AF2899" s="18" t="str">
        <f t="shared" si="3"/>
        <v>24B</v>
      </c>
      <c r="AG2899" s="18" t="s">
        <v>27244</v>
      </c>
    </row>
    <row r="2900" ht="15.75" customHeight="1">
      <c r="A2900" s="6">
        <f t="shared" si="115"/>
        <v>622</v>
      </c>
      <c r="B2900" s="18" t="str">
        <f t="shared" si="112"/>
        <v>J622-mQL3-BC(1)</v>
      </c>
      <c r="C2900" s="18" t="s">
        <v>13672</v>
      </c>
      <c r="D2900" s="18" t="s">
        <v>6280</v>
      </c>
      <c r="E2900" s="18" t="s">
        <v>27195</v>
      </c>
      <c r="G2900" s="18"/>
      <c r="K2900" s="18" t="s">
        <v>1371</v>
      </c>
      <c r="L2900" s="25" t="s">
        <v>137</v>
      </c>
      <c r="M2900" s="25" t="s">
        <v>140</v>
      </c>
      <c r="T2900" s="26" t="s">
        <v>27245</v>
      </c>
      <c r="U2900" s="26" t="s">
        <v>27246</v>
      </c>
      <c r="V2900" s="18"/>
      <c r="W2900" s="18"/>
      <c r="X2900" s="26" t="s">
        <v>83</v>
      </c>
      <c r="Y2900" s="18">
        <v>1.0</v>
      </c>
      <c r="Z2900" s="18" t="s">
        <v>1300</v>
      </c>
      <c r="AA2900" s="18" t="s">
        <v>85</v>
      </c>
      <c r="AB2900" s="18">
        <v>1.0</v>
      </c>
      <c r="AC2900" s="33" t="s">
        <v>193</v>
      </c>
      <c r="AD2900" s="26" t="s">
        <v>2707</v>
      </c>
      <c r="AE2900" s="18" t="s">
        <v>1300</v>
      </c>
      <c r="AF2900" s="18" t="str">
        <f t="shared" si="3"/>
        <v>24B</v>
      </c>
      <c r="AG2900" s="18" t="s">
        <v>27244</v>
      </c>
    </row>
  </sheetData>
  <autoFilter ref="$A$1:$AG$2900"/>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1" t="s">
        <v>0</v>
      </c>
      <c r="B1" s="1" t="s">
        <v>2</v>
      </c>
      <c r="C1" s="1" t="s">
        <v>3</v>
      </c>
      <c r="D1" s="1" t="s">
        <v>4</v>
      </c>
      <c r="E1" s="1" t="s">
        <v>5</v>
      </c>
      <c r="F1" s="1" t="s">
        <v>6</v>
      </c>
      <c r="G1" s="1" t="s">
        <v>7</v>
      </c>
      <c r="H1" s="1" t="s">
        <v>8</v>
      </c>
    </row>
    <row r="2">
      <c r="A2" s="1" t="s">
        <v>9</v>
      </c>
      <c r="B2" s="7">
        <v>21.593365</v>
      </c>
      <c r="C2" s="7">
        <v>105.839945</v>
      </c>
      <c r="D2" s="1" t="s">
        <v>13</v>
      </c>
      <c r="E2" s="1" t="s">
        <v>15</v>
      </c>
      <c r="F2" s="1" t="s">
        <v>16</v>
      </c>
      <c r="H2" s="7">
        <v>0.0</v>
      </c>
    </row>
    <row r="3">
      <c r="A3" s="1" t="s">
        <v>18</v>
      </c>
      <c r="B3" s="7">
        <v>21.593414</v>
      </c>
      <c r="C3" s="7">
        <v>105.839988</v>
      </c>
      <c r="D3" s="1" t="s">
        <v>13</v>
      </c>
      <c r="E3" s="1" t="s">
        <v>15</v>
      </c>
      <c r="F3" s="1" t="s">
        <v>16</v>
      </c>
      <c r="H3" s="7">
        <v>0.0</v>
      </c>
    </row>
    <row r="4">
      <c r="A4" s="1" t="s">
        <v>26</v>
      </c>
      <c r="B4" s="7">
        <v>21.59349</v>
      </c>
      <c r="C4" s="7">
        <v>105.839842</v>
      </c>
      <c r="D4" s="1" t="s">
        <v>13</v>
      </c>
      <c r="E4" s="1" t="s">
        <v>15</v>
      </c>
      <c r="F4" s="1" t="s">
        <v>16</v>
      </c>
      <c r="H4" s="7">
        <v>0.0</v>
      </c>
    </row>
    <row r="5">
      <c r="A5" s="1" t="s">
        <v>35</v>
      </c>
      <c r="B5" s="7">
        <v>21.593716</v>
      </c>
      <c r="C5" s="7">
        <v>105.840321</v>
      </c>
      <c r="D5" s="1" t="s">
        <v>13</v>
      </c>
      <c r="E5" s="1" t="s">
        <v>15</v>
      </c>
      <c r="F5" s="1" t="s">
        <v>16</v>
      </c>
      <c r="H5" s="7">
        <v>0.0</v>
      </c>
    </row>
    <row r="6">
      <c r="A6" s="1" t="s">
        <v>41</v>
      </c>
      <c r="B6" s="7">
        <v>21.594024</v>
      </c>
      <c r="C6" s="7">
        <v>105.840481</v>
      </c>
      <c r="D6" s="1" t="s">
        <v>43</v>
      </c>
      <c r="E6" s="1" t="s">
        <v>15</v>
      </c>
      <c r="F6" s="1" t="s">
        <v>16</v>
      </c>
      <c r="H6" s="7">
        <v>0.0</v>
      </c>
    </row>
    <row r="7">
      <c r="A7" s="1" t="s">
        <v>46</v>
      </c>
      <c r="B7" s="7">
        <v>21.594318</v>
      </c>
      <c r="C7" s="7">
        <v>105.840075</v>
      </c>
      <c r="D7" s="1" t="s">
        <v>43</v>
      </c>
      <c r="E7" s="1" t="s">
        <v>15</v>
      </c>
      <c r="F7" s="1" t="s">
        <v>16</v>
      </c>
      <c r="H7" s="7">
        <v>0.0</v>
      </c>
    </row>
    <row r="8">
      <c r="A8" s="1" t="s">
        <v>55</v>
      </c>
      <c r="B8" s="7">
        <v>21.594665</v>
      </c>
      <c r="C8" s="7">
        <v>105.839724</v>
      </c>
      <c r="D8" s="1" t="s">
        <v>43</v>
      </c>
      <c r="E8" s="1" t="s">
        <v>15</v>
      </c>
      <c r="F8" s="1" t="s">
        <v>16</v>
      </c>
      <c r="H8" s="7">
        <v>0.0</v>
      </c>
    </row>
    <row r="9">
      <c r="A9" s="1" t="s">
        <v>60</v>
      </c>
      <c r="B9" s="7">
        <v>21.594986</v>
      </c>
      <c r="C9" s="7">
        <v>105.839396</v>
      </c>
      <c r="D9" s="1" t="s">
        <v>43</v>
      </c>
      <c r="E9" s="1" t="s">
        <v>15</v>
      </c>
      <c r="F9" s="1" t="s">
        <v>16</v>
      </c>
      <c r="H9" s="7">
        <v>0.0</v>
      </c>
    </row>
    <row r="10">
      <c r="A10" s="1" t="s">
        <v>62</v>
      </c>
      <c r="B10" s="7">
        <v>21.595362</v>
      </c>
      <c r="C10" s="7">
        <v>105.83913</v>
      </c>
      <c r="D10" s="1" t="s">
        <v>43</v>
      </c>
      <c r="E10" s="1" t="s">
        <v>15</v>
      </c>
      <c r="F10" s="1" t="s">
        <v>16</v>
      </c>
      <c r="H10" s="7">
        <v>0.0</v>
      </c>
    </row>
    <row r="11">
      <c r="A11" s="1" t="s">
        <v>65</v>
      </c>
      <c r="B11" s="7">
        <v>21.595703</v>
      </c>
      <c r="C11" s="7">
        <v>105.839029</v>
      </c>
      <c r="D11" s="1" t="s">
        <v>43</v>
      </c>
      <c r="E11" s="1" t="s">
        <v>15</v>
      </c>
      <c r="F11" s="1" t="s">
        <v>16</v>
      </c>
      <c r="H11" s="7">
        <v>0.0</v>
      </c>
    </row>
    <row r="12">
      <c r="A12" s="1" t="s">
        <v>68</v>
      </c>
      <c r="B12" s="7">
        <v>21.596034</v>
      </c>
      <c r="C12" s="7">
        <v>105.83846</v>
      </c>
      <c r="D12" s="1" t="s">
        <v>43</v>
      </c>
      <c r="E12" s="1" t="s">
        <v>15</v>
      </c>
      <c r="F12" s="1" t="s">
        <v>16</v>
      </c>
      <c r="H12" s="7">
        <v>0.0</v>
      </c>
    </row>
    <row r="13">
      <c r="A13" s="1" t="s">
        <v>72</v>
      </c>
      <c r="B13" s="7">
        <v>21.596375</v>
      </c>
      <c r="C13" s="7">
        <v>105.838118</v>
      </c>
      <c r="D13" s="1" t="s">
        <v>43</v>
      </c>
      <c r="E13" s="1" t="s">
        <v>15</v>
      </c>
      <c r="F13" s="1" t="s">
        <v>16</v>
      </c>
      <c r="H13" s="7">
        <v>0.0</v>
      </c>
    </row>
    <row r="14">
      <c r="A14" s="1" t="s">
        <v>76</v>
      </c>
      <c r="B14" s="7">
        <v>21.596739</v>
      </c>
      <c r="C14" s="7">
        <v>105.837781</v>
      </c>
      <c r="D14" s="1" t="s">
        <v>43</v>
      </c>
      <c r="E14" s="1" t="s">
        <v>15</v>
      </c>
      <c r="F14" s="1" t="s">
        <v>16</v>
      </c>
      <c r="H14" s="7">
        <v>0.0</v>
      </c>
    </row>
    <row r="15">
      <c r="A15" s="1" t="s">
        <v>77</v>
      </c>
      <c r="B15" s="7">
        <v>21.597061</v>
      </c>
      <c r="C15" s="7">
        <v>105.837458</v>
      </c>
      <c r="D15" s="1" t="s">
        <v>43</v>
      </c>
      <c r="E15" s="1" t="s">
        <v>15</v>
      </c>
      <c r="F15" s="1" t="s">
        <v>16</v>
      </c>
      <c r="H15" s="7">
        <v>0.0</v>
      </c>
    </row>
    <row r="16">
      <c r="A16" s="1" t="s">
        <v>79</v>
      </c>
      <c r="B16" s="7">
        <v>21.597435</v>
      </c>
      <c r="C16" s="7">
        <v>105.837097</v>
      </c>
      <c r="D16" s="1" t="s">
        <v>43</v>
      </c>
      <c r="E16" s="1" t="s">
        <v>15</v>
      </c>
      <c r="F16" s="1" t="s">
        <v>16</v>
      </c>
      <c r="H16" s="7">
        <v>0.0</v>
      </c>
    </row>
    <row r="17">
      <c r="A17" s="1" t="s">
        <v>82</v>
      </c>
      <c r="B17" s="7">
        <v>21.597752</v>
      </c>
      <c r="C17" s="7">
        <v>105.836757</v>
      </c>
      <c r="D17" s="1" t="s">
        <v>43</v>
      </c>
      <c r="E17" s="1" t="s">
        <v>15</v>
      </c>
      <c r="F17" s="1" t="s">
        <v>16</v>
      </c>
      <c r="H17" s="7">
        <v>0.0</v>
      </c>
    </row>
    <row r="18">
      <c r="A18" s="1" t="s">
        <v>86</v>
      </c>
      <c r="B18" s="7">
        <v>21.59809</v>
      </c>
      <c r="C18" s="7">
        <v>105.836344</v>
      </c>
      <c r="D18" s="1" t="s">
        <v>43</v>
      </c>
      <c r="E18" s="1" t="s">
        <v>15</v>
      </c>
      <c r="F18" s="1" t="s">
        <v>16</v>
      </c>
      <c r="H18" s="7">
        <v>0.0</v>
      </c>
    </row>
    <row r="19">
      <c r="A19" s="1" t="s">
        <v>88</v>
      </c>
      <c r="B19" s="7">
        <v>21.598337</v>
      </c>
      <c r="C19" s="7">
        <v>105.835892</v>
      </c>
      <c r="D19" s="1" t="s">
        <v>43</v>
      </c>
      <c r="E19" s="1" t="s">
        <v>15</v>
      </c>
      <c r="F19" s="1" t="s">
        <v>16</v>
      </c>
      <c r="H19" s="7">
        <v>0.0</v>
      </c>
    </row>
    <row r="20">
      <c r="A20" s="1" t="s">
        <v>94</v>
      </c>
      <c r="B20" s="7">
        <v>21.598566</v>
      </c>
      <c r="C20" s="7">
        <v>105.835445</v>
      </c>
      <c r="D20" s="1" t="s">
        <v>43</v>
      </c>
      <c r="E20" s="1" t="s">
        <v>15</v>
      </c>
      <c r="F20" s="1" t="s">
        <v>16</v>
      </c>
      <c r="H20" s="7">
        <v>0.0</v>
      </c>
    </row>
    <row r="21">
      <c r="A21" s="1" t="s">
        <v>99</v>
      </c>
      <c r="B21" s="7">
        <v>21.598781</v>
      </c>
      <c r="C21" s="7">
        <v>105.835012</v>
      </c>
      <c r="D21" s="1" t="s">
        <v>43</v>
      </c>
      <c r="E21" s="1" t="s">
        <v>15</v>
      </c>
      <c r="F21" s="1" t="s">
        <v>16</v>
      </c>
      <c r="H21" s="7">
        <v>0.0</v>
      </c>
    </row>
    <row r="22">
      <c r="A22" s="1" t="s">
        <v>100</v>
      </c>
      <c r="B22" s="7">
        <v>21.598984</v>
      </c>
      <c r="C22" s="7">
        <v>105.834533</v>
      </c>
      <c r="D22" s="1" t="s">
        <v>43</v>
      </c>
      <c r="E22" s="1" t="s">
        <v>15</v>
      </c>
      <c r="F22" s="1" t="s">
        <v>16</v>
      </c>
      <c r="H22" s="7">
        <v>0.0</v>
      </c>
    </row>
    <row r="23">
      <c r="A23" s="1" t="s">
        <v>104</v>
      </c>
      <c r="B23" s="7">
        <v>21.599218</v>
      </c>
      <c r="C23" s="7">
        <v>105.834147</v>
      </c>
      <c r="D23" s="1" t="s">
        <v>43</v>
      </c>
      <c r="E23" s="1" t="s">
        <v>15</v>
      </c>
      <c r="F23" s="1" t="s">
        <v>16</v>
      </c>
      <c r="H23" s="7">
        <v>0.0</v>
      </c>
    </row>
    <row r="24">
      <c r="A24" s="1" t="s">
        <v>107</v>
      </c>
      <c r="B24" s="7">
        <v>21.59948</v>
      </c>
      <c r="C24" s="7">
        <v>105.833712</v>
      </c>
      <c r="D24" s="1" t="s">
        <v>43</v>
      </c>
      <c r="E24" s="1" t="s">
        <v>15</v>
      </c>
      <c r="F24" s="1" t="s">
        <v>16</v>
      </c>
      <c r="H24" s="7">
        <v>0.0</v>
      </c>
    </row>
    <row r="25">
      <c r="A25" s="1" t="s">
        <v>110</v>
      </c>
      <c r="B25" s="7">
        <v>21.599749</v>
      </c>
      <c r="C25" s="7">
        <v>105.833293</v>
      </c>
      <c r="D25" s="1" t="s">
        <v>43</v>
      </c>
      <c r="E25" s="1" t="s">
        <v>15</v>
      </c>
      <c r="F25" s="1" t="s">
        <v>16</v>
      </c>
      <c r="H25" s="7">
        <v>0.0</v>
      </c>
    </row>
    <row r="26">
      <c r="A26" s="1" t="s">
        <v>112</v>
      </c>
      <c r="B26" s="7">
        <v>21.599607</v>
      </c>
      <c r="C26" s="7">
        <v>105.833196</v>
      </c>
      <c r="D26" s="1" t="s">
        <v>13</v>
      </c>
      <c r="E26" s="1" t="s">
        <v>15</v>
      </c>
      <c r="F26" s="1" t="s">
        <v>16</v>
      </c>
      <c r="H26" s="7">
        <v>0.0</v>
      </c>
    </row>
    <row r="27">
      <c r="A27" s="1" t="s">
        <v>115</v>
      </c>
      <c r="B27" s="7">
        <v>21.599842</v>
      </c>
      <c r="C27" s="7">
        <v>105.832762</v>
      </c>
      <c r="D27" s="1" t="s">
        <v>13</v>
      </c>
      <c r="E27" s="1" t="s">
        <v>15</v>
      </c>
      <c r="F27" s="1" t="s">
        <v>16</v>
      </c>
      <c r="H27" s="7">
        <v>0.0</v>
      </c>
    </row>
    <row r="28">
      <c r="A28" s="1" t="s">
        <v>118</v>
      </c>
      <c r="B28" s="7">
        <v>21.600008</v>
      </c>
      <c r="C28" s="7">
        <v>105.8323</v>
      </c>
      <c r="D28" s="1" t="s">
        <v>13</v>
      </c>
      <c r="E28" s="1" t="s">
        <v>15</v>
      </c>
      <c r="F28" s="1" t="s">
        <v>16</v>
      </c>
      <c r="H28" s="7">
        <v>0.0</v>
      </c>
    </row>
    <row r="29">
      <c r="A29" s="1" t="s">
        <v>120</v>
      </c>
      <c r="B29" s="7">
        <v>21.60014</v>
      </c>
      <c r="C29" s="7">
        <v>105.831798</v>
      </c>
      <c r="D29" s="1" t="s">
        <v>13</v>
      </c>
      <c r="E29" s="1" t="s">
        <v>15</v>
      </c>
      <c r="F29" s="1" t="s">
        <v>16</v>
      </c>
      <c r="H29" s="7">
        <v>0.0</v>
      </c>
    </row>
    <row r="30">
      <c r="A30" s="1" t="s">
        <v>122</v>
      </c>
      <c r="B30" s="7">
        <v>21.600284</v>
      </c>
      <c r="C30" s="7">
        <v>105.831276</v>
      </c>
      <c r="D30" s="1" t="s">
        <v>13</v>
      </c>
      <c r="E30" s="1" t="s">
        <v>15</v>
      </c>
      <c r="F30" s="1" t="s">
        <v>16</v>
      </c>
      <c r="H30" s="7">
        <v>0.0</v>
      </c>
    </row>
    <row r="31">
      <c r="A31" s="1" t="s">
        <v>127</v>
      </c>
      <c r="B31" s="7">
        <v>21.600406</v>
      </c>
      <c r="C31" s="7">
        <v>105.830826</v>
      </c>
      <c r="D31" s="1" t="s">
        <v>13</v>
      </c>
      <c r="E31" s="1" t="s">
        <v>15</v>
      </c>
      <c r="F31" s="1" t="s">
        <v>16</v>
      </c>
      <c r="H31" s="7">
        <v>0.0</v>
      </c>
    </row>
    <row r="32">
      <c r="A32" s="1" t="s">
        <v>129</v>
      </c>
      <c r="B32" s="7">
        <v>21.600629</v>
      </c>
      <c r="C32" s="7">
        <v>105.830321</v>
      </c>
      <c r="D32" s="1" t="s">
        <v>13</v>
      </c>
      <c r="E32" s="1" t="s">
        <v>15</v>
      </c>
      <c r="F32" s="1" t="s">
        <v>16</v>
      </c>
      <c r="H32" s="7">
        <v>0.0</v>
      </c>
    </row>
    <row r="33">
      <c r="A33" s="1" t="s">
        <v>131</v>
      </c>
      <c r="B33" s="7">
        <v>21.600898</v>
      </c>
      <c r="C33" s="7">
        <v>105.829839</v>
      </c>
      <c r="D33" s="1" t="s">
        <v>13</v>
      </c>
      <c r="E33" s="1" t="s">
        <v>15</v>
      </c>
      <c r="F33" s="1" t="s">
        <v>16</v>
      </c>
      <c r="H33" s="7">
        <v>0.0</v>
      </c>
    </row>
    <row r="34">
      <c r="A34" s="1" t="s">
        <v>135</v>
      </c>
      <c r="B34" s="7">
        <v>21.601115</v>
      </c>
      <c r="C34" s="7">
        <v>105.829458</v>
      </c>
      <c r="D34" s="1" t="s">
        <v>13</v>
      </c>
      <c r="E34" s="1" t="s">
        <v>15</v>
      </c>
      <c r="F34" s="1" t="s">
        <v>16</v>
      </c>
      <c r="H34" s="7">
        <v>0.0</v>
      </c>
    </row>
    <row r="35">
      <c r="A35" s="1" t="s">
        <v>139</v>
      </c>
      <c r="B35" s="7">
        <v>21.601353</v>
      </c>
      <c r="C35" s="7">
        <v>105.829009</v>
      </c>
      <c r="D35" s="1" t="s">
        <v>13</v>
      </c>
      <c r="E35" s="1" t="s">
        <v>15</v>
      </c>
      <c r="F35" s="1" t="s">
        <v>16</v>
      </c>
      <c r="H35" s="7">
        <v>0.0</v>
      </c>
    </row>
    <row r="36">
      <c r="A36" s="1" t="s">
        <v>142</v>
      </c>
      <c r="B36" s="7">
        <v>21.601397</v>
      </c>
      <c r="C36" s="7">
        <v>105.828532</v>
      </c>
      <c r="D36" s="1" t="s">
        <v>13</v>
      </c>
      <c r="E36" s="1" t="s">
        <v>15</v>
      </c>
      <c r="F36" s="1" t="s">
        <v>16</v>
      </c>
      <c r="H36" s="7">
        <v>0.0</v>
      </c>
    </row>
    <row r="37">
      <c r="A37" s="1" t="s">
        <v>145</v>
      </c>
      <c r="B37" s="7">
        <v>21.601382</v>
      </c>
      <c r="C37" s="7">
        <v>105.828021</v>
      </c>
      <c r="D37" s="1" t="s">
        <v>13</v>
      </c>
      <c r="E37" s="1" t="s">
        <v>15</v>
      </c>
      <c r="F37" s="1" t="s">
        <v>16</v>
      </c>
      <c r="H37" s="7">
        <v>0.0</v>
      </c>
    </row>
    <row r="38">
      <c r="A38" s="1" t="s">
        <v>148</v>
      </c>
      <c r="B38" s="7">
        <v>21.601369</v>
      </c>
      <c r="C38" s="7">
        <v>105.827474</v>
      </c>
      <c r="D38" s="1" t="s">
        <v>13</v>
      </c>
      <c r="E38" s="1" t="s">
        <v>15</v>
      </c>
      <c r="F38" s="1" t="s">
        <v>16</v>
      </c>
      <c r="H38" s="7">
        <v>0.0</v>
      </c>
    </row>
    <row r="39">
      <c r="A39" s="1" t="s">
        <v>150</v>
      </c>
      <c r="B39" s="7">
        <v>21.601321</v>
      </c>
      <c r="C39" s="7">
        <v>105.827013</v>
      </c>
      <c r="D39" s="1" t="s">
        <v>13</v>
      </c>
      <c r="E39" s="1" t="s">
        <v>15</v>
      </c>
      <c r="F39" s="1" t="s">
        <v>16</v>
      </c>
      <c r="H39" s="7">
        <v>0.0</v>
      </c>
    </row>
    <row r="40">
      <c r="A40" s="1" t="s">
        <v>153</v>
      </c>
      <c r="B40" s="7">
        <v>21.601263</v>
      </c>
      <c r="C40" s="7">
        <v>105.826511</v>
      </c>
      <c r="D40" s="1" t="s">
        <v>13</v>
      </c>
      <c r="E40" s="1" t="s">
        <v>15</v>
      </c>
      <c r="F40" s="1" t="s">
        <v>16</v>
      </c>
      <c r="H40" s="7">
        <v>0.0</v>
      </c>
    </row>
    <row r="41">
      <c r="A41" s="1" t="s">
        <v>159</v>
      </c>
      <c r="B41" s="7">
        <v>21.601178</v>
      </c>
      <c r="C41" s="7">
        <v>105.82597</v>
      </c>
      <c r="D41" s="1" t="s">
        <v>13</v>
      </c>
      <c r="E41" s="1" t="s">
        <v>15</v>
      </c>
      <c r="F41" s="1" t="s">
        <v>16</v>
      </c>
      <c r="H41" s="7">
        <v>0.0</v>
      </c>
    </row>
    <row r="42">
      <c r="A42" s="1" t="s">
        <v>165</v>
      </c>
      <c r="B42" s="7">
        <v>21.601094</v>
      </c>
      <c r="C42" s="7">
        <v>105.825476</v>
      </c>
      <c r="D42" s="1" t="s">
        <v>13</v>
      </c>
      <c r="E42" s="1" t="s">
        <v>15</v>
      </c>
      <c r="F42" s="1" t="s">
        <v>16</v>
      </c>
      <c r="H42" s="7">
        <v>0.0</v>
      </c>
    </row>
    <row r="43">
      <c r="A43" s="1" t="s">
        <v>166</v>
      </c>
      <c r="B43" s="7">
        <v>21.601013</v>
      </c>
      <c r="C43" s="7">
        <v>105.82495</v>
      </c>
      <c r="D43" s="1" t="s">
        <v>13</v>
      </c>
      <c r="E43" s="1" t="s">
        <v>15</v>
      </c>
      <c r="F43" s="1" t="s">
        <v>16</v>
      </c>
      <c r="H43" s="7">
        <v>0.0</v>
      </c>
    </row>
    <row r="44">
      <c r="A44" s="1" t="s">
        <v>168</v>
      </c>
      <c r="B44" s="7">
        <v>21.600933</v>
      </c>
      <c r="C44" s="7">
        <v>105.824455</v>
      </c>
      <c r="D44" s="1" t="s">
        <v>13</v>
      </c>
      <c r="E44" s="1" t="s">
        <v>15</v>
      </c>
      <c r="F44" s="1" t="s">
        <v>16</v>
      </c>
      <c r="H44" s="7">
        <v>0.0</v>
      </c>
    </row>
    <row r="45">
      <c r="A45" s="1" t="s">
        <v>171</v>
      </c>
      <c r="B45" s="7">
        <v>21.601138</v>
      </c>
      <c r="C45" s="7">
        <v>105.824445</v>
      </c>
      <c r="D45" s="1" t="s">
        <v>43</v>
      </c>
      <c r="E45" s="1" t="s">
        <v>15</v>
      </c>
      <c r="F45" s="1" t="s">
        <v>16</v>
      </c>
      <c r="H45" s="7">
        <v>0.0</v>
      </c>
    </row>
    <row r="46">
      <c r="A46" s="1" t="s">
        <v>174</v>
      </c>
      <c r="B46" s="7">
        <v>21.601158</v>
      </c>
      <c r="C46" s="7">
        <v>105.824087</v>
      </c>
      <c r="D46" s="1" t="s">
        <v>43</v>
      </c>
      <c r="E46" s="1" t="s">
        <v>15</v>
      </c>
      <c r="F46" s="1" t="s">
        <v>16</v>
      </c>
      <c r="H46" s="7">
        <v>0.0</v>
      </c>
    </row>
    <row r="47">
      <c r="A47" s="1" t="s">
        <v>176</v>
      </c>
      <c r="B47" s="7">
        <v>21.601316</v>
      </c>
      <c r="C47" s="7">
        <v>105.823657</v>
      </c>
      <c r="D47" s="1" t="s">
        <v>43</v>
      </c>
      <c r="E47" s="1" t="s">
        <v>15</v>
      </c>
      <c r="F47" s="1" t="s">
        <v>16</v>
      </c>
      <c r="H47" s="7">
        <v>0.0</v>
      </c>
    </row>
    <row r="48">
      <c r="A48" s="1" t="s">
        <v>179</v>
      </c>
      <c r="B48" s="7">
        <v>21.601507</v>
      </c>
      <c r="C48" s="7">
        <v>105.823283</v>
      </c>
      <c r="D48" s="1" t="s">
        <v>43</v>
      </c>
      <c r="E48" s="1" t="s">
        <v>15</v>
      </c>
      <c r="F48" s="1" t="s">
        <v>16</v>
      </c>
      <c r="H48" s="7">
        <v>0.0</v>
      </c>
    </row>
    <row r="49">
      <c r="A49" s="1" t="s">
        <v>182</v>
      </c>
      <c r="B49" s="7">
        <v>21.601712</v>
      </c>
      <c r="C49" s="7">
        <v>105.82286</v>
      </c>
      <c r="D49" s="1" t="s">
        <v>43</v>
      </c>
      <c r="E49" s="1" t="s">
        <v>15</v>
      </c>
      <c r="F49" s="1" t="s">
        <v>16</v>
      </c>
      <c r="H49" s="7">
        <v>0.0</v>
      </c>
    </row>
    <row r="50">
      <c r="A50" s="1" t="s">
        <v>184</v>
      </c>
      <c r="B50" s="7">
        <v>21.60196</v>
      </c>
      <c r="C50" s="7">
        <v>105.822401</v>
      </c>
      <c r="D50" s="1" t="s">
        <v>43</v>
      </c>
      <c r="E50" s="1" t="s">
        <v>15</v>
      </c>
      <c r="F50" s="1" t="s">
        <v>16</v>
      </c>
      <c r="H50" s="7">
        <v>0.0</v>
      </c>
    </row>
    <row r="51">
      <c r="A51" s="1" t="s">
        <v>188</v>
      </c>
      <c r="B51" s="7">
        <v>21.602248</v>
      </c>
      <c r="C51" s="7">
        <v>105.821864</v>
      </c>
      <c r="D51" s="1" t="s">
        <v>43</v>
      </c>
      <c r="E51" s="1" t="s">
        <v>15</v>
      </c>
      <c r="F51" s="1" t="s">
        <v>16</v>
      </c>
      <c r="H51" s="7">
        <v>0.0</v>
      </c>
    </row>
    <row r="52">
      <c r="A52" s="1" t="s">
        <v>192</v>
      </c>
      <c r="B52" s="7">
        <v>21.602547</v>
      </c>
      <c r="C52" s="7">
        <v>105.82129</v>
      </c>
      <c r="D52" s="1" t="s">
        <v>43</v>
      </c>
      <c r="E52" s="1" t="s">
        <v>15</v>
      </c>
      <c r="F52" s="1" t="s">
        <v>16</v>
      </c>
      <c r="H52" s="7">
        <v>0.0</v>
      </c>
    </row>
    <row r="53">
      <c r="A53" s="1" t="s">
        <v>198</v>
      </c>
      <c r="B53" s="7">
        <v>21.602741</v>
      </c>
      <c r="C53" s="7">
        <v>105.820995</v>
      </c>
      <c r="D53" s="1" t="s">
        <v>43</v>
      </c>
      <c r="E53" s="1" t="s">
        <v>15</v>
      </c>
      <c r="F53" s="1" t="s">
        <v>16</v>
      </c>
      <c r="H53" s="7">
        <v>0.0</v>
      </c>
    </row>
    <row r="54">
      <c r="A54" s="1" t="s">
        <v>200</v>
      </c>
      <c r="B54" s="7">
        <v>21.602869</v>
      </c>
      <c r="C54" s="7">
        <v>105.820755</v>
      </c>
      <c r="D54" s="1" t="s">
        <v>43</v>
      </c>
      <c r="E54" s="1" t="s">
        <v>15</v>
      </c>
      <c r="F54" s="1" t="s">
        <v>16</v>
      </c>
      <c r="H54" s="7">
        <v>0.0</v>
      </c>
    </row>
    <row r="55">
      <c r="A55" s="1" t="s">
        <v>204</v>
      </c>
      <c r="B55" s="7">
        <v>21.603196</v>
      </c>
      <c r="C55" s="7">
        <v>105.820432</v>
      </c>
      <c r="D55" s="1" t="s">
        <v>43</v>
      </c>
      <c r="E55" s="1" t="s">
        <v>15</v>
      </c>
      <c r="F55" s="1" t="s">
        <v>16</v>
      </c>
      <c r="H55" s="7">
        <v>0.0</v>
      </c>
    </row>
    <row r="56">
      <c r="A56" s="1" t="s">
        <v>207</v>
      </c>
      <c r="B56" s="7">
        <v>21.603326</v>
      </c>
      <c r="C56" s="7">
        <v>105.820252</v>
      </c>
      <c r="D56" s="1" t="s">
        <v>43</v>
      </c>
      <c r="E56" s="1" t="s">
        <v>15</v>
      </c>
      <c r="F56" s="1" t="s">
        <v>16</v>
      </c>
      <c r="H56" s="7">
        <v>0.0</v>
      </c>
    </row>
    <row r="57">
      <c r="A57" s="1" t="s">
        <v>209</v>
      </c>
      <c r="B57" s="7">
        <v>21.603739</v>
      </c>
      <c r="C57" s="7">
        <v>105.819639</v>
      </c>
      <c r="D57" s="1" t="s">
        <v>43</v>
      </c>
      <c r="E57" s="1" t="s">
        <v>15</v>
      </c>
      <c r="F57" s="1" t="s">
        <v>16</v>
      </c>
      <c r="H57" s="7">
        <v>0.0</v>
      </c>
    </row>
    <row r="58">
      <c r="A58" s="1" t="s">
        <v>213</v>
      </c>
      <c r="B58" s="7">
        <v>21.603939</v>
      </c>
      <c r="C58" s="7">
        <v>105.819262</v>
      </c>
      <c r="D58" s="1" t="s">
        <v>43</v>
      </c>
      <c r="E58" s="1" t="s">
        <v>15</v>
      </c>
      <c r="F58" s="1" t="s">
        <v>16</v>
      </c>
      <c r="H58" s="7">
        <v>0.0</v>
      </c>
    </row>
    <row r="59">
      <c r="A59" s="1" t="s">
        <v>216</v>
      </c>
      <c r="B59" s="7">
        <v>21.604224</v>
      </c>
      <c r="C59" s="7">
        <v>105.818885</v>
      </c>
      <c r="D59" s="1" t="s">
        <v>43</v>
      </c>
      <c r="E59" s="1" t="s">
        <v>15</v>
      </c>
      <c r="F59" s="1" t="s">
        <v>16</v>
      </c>
      <c r="H59" s="7">
        <v>0.0</v>
      </c>
    </row>
    <row r="60">
      <c r="A60" s="1" t="s">
        <v>219</v>
      </c>
      <c r="B60" s="7">
        <v>21.604668</v>
      </c>
      <c r="C60" s="7">
        <v>105.818379</v>
      </c>
      <c r="D60" s="1" t="s">
        <v>43</v>
      </c>
      <c r="E60" s="1" t="s">
        <v>15</v>
      </c>
      <c r="F60" s="1" t="s">
        <v>16</v>
      </c>
      <c r="H60" s="7">
        <v>0.0</v>
      </c>
    </row>
    <row r="61">
      <c r="A61" s="1" t="s">
        <v>223</v>
      </c>
      <c r="B61" s="7">
        <v>21.604842</v>
      </c>
      <c r="C61" s="7">
        <v>105.81808</v>
      </c>
      <c r="D61" s="1" t="s">
        <v>43</v>
      </c>
      <c r="E61" s="1" t="s">
        <v>15</v>
      </c>
      <c r="F61" s="1" t="s">
        <v>16</v>
      </c>
      <c r="H61" s="7">
        <v>0.0</v>
      </c>
    </row>
    <row r="62">
      <c r="A62" s="1" t="s">
        <v>226</v>
      </c>
      <c r="B62" s="7">
        <v>21.605046</v>
      </c>
      <c r="C62" s="7">
        <v>105.817768</v>
      </c>
      <c r="D62" s="1" t="s">
        <v>43</v>
      </c>
      <c r="E62" s="1" t="s">
        <v>15</v>
      </c>
      <c r="F62" s="1" t="s">
        <v>16</v>
      </c>
      <c r="H62" s="7">
        <v>0.0</v>
      </c>
    </row>
    <row r="63">
      <c r="A63" s="1" t="s">
        <v>229</v>
      </c>
      <c r="B63" s="7">
        <v>21.605307</v>
      </c>
      <c r="C63" s="7">
        <v>105.817383</v>
      </c>
      <c r="D63" s="1" t="s">
        <v>43</v>
      </c>
      <c r="E63" s="1" t="s">
        <v>15</v>
      </c>
      <c r="F63" s="1" t="s">
        <v>16</v>
      </c>
      <c r="H63" s="7">
        <v>0.0</v>
      </c>
    </row>
    <row r="64">
      <c r="A64" s="1" t="s">
        <v>233</v>
      </c>
      <c r="B64" s="7">
        <v>21.605573</v>
      </c>
      <c r="C64" s="7">
        <v>105.817066</v>
      </c>
      <c r="D64" s="1" t="s">
        <v>43</v>
      </c>
      <c r="E64" s="1" t="s">
        <v>15</v>
      </c>
      <c r="F64" s="1" t="s">
        <v>16</v>
      </c>
      <c r="H64" s="7">
        <v>0.0</v>
      </c>
    </row>
    <row r="65">
      <c r="A65" s="1" t="s">
        <v>236</v>
      </c>
      <c r="B65" s="7">
        <v>21.605879</v>
      </c>
      <c r="C65" s="7">
        <v>105.816611</v>
      </c>
      <c r="D65" s="1" t="s">
        <v>43</v>
      </c>
      <c r="E65" s="1" t="s">
        <v>15</v>
      </c>
      <c r="F65" s="1" t="s">
        <v>16</v>
      </c>
      <c r="H65" s="7">
        <v>0.0</v>
      </c>
    </row>
    <row r="66">
      <c r="A66" s="1" t="s">
        <v>240</v>
      </c>
      <c r="B66" s="7">
        <v>21.606146</v>
      </c>
      <c r="C66" s="7">
        <v>105.816248</v>
      </c>
      <c r="D66" s="1" t="s">
        <v>43</v>
      </c>
      <c r="E66" s="1" t="s">
        <v>15</v>
      </c>
      <c r="F66" s="1" t="s">
        <v>16</v>
      </c>
      <c r="H66" s="7">
        <v>0.0</v>
      </c>
    </row>
    <row r="67">
      <c r="A67" s="1" t="s">
        <v>243</v>
      </c>
      <c r="B67" s="7">
        <v>21.606432</v>
      </c>
      <c r="C67" s="7">
        <v>105.815852</v>
      </c>
      <c r="D67" s="1" t="s">
        <v>43</v>
      </c>
      <c r="E67" s="1" t="s">
        <v>15</v>
      </c>
      <c r="F67" s="1" t="s">
        <v>16</v>
      </c>
      <c r="H67" s="7">
        <v>0.0</v>
      </c>
    </row>
    <row r="68">
      <c r="A68" s="1" t="s">
        <v>246</v>
      </c>
      <c r="B68" s="7">
        <v>21.606701</v>
      </c>
      <c r="C68" s="7">
        <v>105.815488</v>
      </c>
      <c r="D68" s="1" t="s">
        <v>43</v>
      </c>
      <c r="E68" s="1" t="s">
        <v>15</v>
      </c>
      <c r="F68" s="1" t="s">
        <v>16</v>
      </c>
      <c r="H68" s="7">
        <v>0.0</v>
      </c>
    </row>
    <row r="69">
      <c r="A69" s="1" t="s">
        <v>248</v>
      </c>
      <c r="B69" s="7">
        <v>21.60698</v>
      </c>
      <c r="C69" s="7">
        <v>105.815117</v>
      </c>
      <c r="D69" s="1" t="s">
        <v>43</v>
      </c>
      <c r="E69" s="1" t="s">
        <v>15</v>
      </c>
      <c r="F69" s="1" t="s">
        <v>16</v>
      </c>
      <c r="H69" s="7">
        <v>0.0</v>
      </c>
    </row>
    <row r="70">
      <c r="A70" s="1" t="s">
        <v>251</v>
      </c>
      <c r="B70" s="7">
        <v>21.607269</v>
      </c>
      <c r="C70" s="7">
        <v>105.814756</v>
      </c>
      <c r="D70" s="1" t="s">
        <v>43</v>
      </c>
      <c r="E70" s="1" t="s">
        <v>15</v>
      </c>
      <c r="F70" s="1" t="s">
        <v>16</v>
      </c>
      <c r="H70" s="7">
        <v>0.0</v>
      </c>
    </row>
    <row r="71">
      <c r="A71" s="1" t="s">
        <v>254</v>
      </c>
      <c r="B71" s="7">
        <v>21.607529</v>
      </c>
      <c r="C71" s="7">
        <v>105.814374</v>
      </c>
      <c r="D71" s="1" t="s">
        <v>43</v>
      </c>
      <c r="E71" s="1" t="s">
        <v>15</v>
      </c>
      <c r="F71" s="1" t="s">
        <v>16</v>
      </c>
      <c r="H71" s="7">
        <v>0.0</v>
      </c>
    </row>
    <row r="72">
      <c r="A72" s="1" t="s">
        <v>259</v>
      </c>
      <c r="B72" s="7">
        <v>21.60777</v>
      </c>
      <c r="C72" s="7">
        <v>105.814133</v>
      </c>
      <c r="D72" s="1" t="s">
        <v>43</v>
      </c>
      <c r="E72" s="1" t="s">
        <v>15</v>
      </c>
      <c r="F72" s="1" t="s">
        <v>16</v>
      </c>
      <c r="H72" s="7">
        <v>0.0</v>
      </c>
    </row>
    <row r="73">
      <c r="A73" s="1" t="s">
        <v>261</v>
      </c>
      <c r="B73" s="7">
        <v>21.608079</v>
      </c>
      <c r="C73" s="7">
        <v>105.813612</v>
      </c>
      <c r="D73" s="1" t="s">
        <v>43</v>
      </c>
      <c r="E73" s="1" t="s">
        <v>15</v>
      </c>
      <c r="F73" s="1" t="s">
        <v>16</v>
      </c>
      <c r="H73" s="7">
        <v>0.0</v>
      </c>
    </row>
    <row r="74">
      <c r="A74" s="1" t="s">
        <v>263</v>
      </c>
      <c r="B74" s="7">
        <v>21.608384</v>
      </c>
      <c r="C74" s="7">
        <v>105.813195</v>
      </c>
      <c r="D74" s="1" t="s">
        <v>43</v>
      </c>
      <c r="E74" s="1" t="s">
        <v>15</v>
      </c>
      <c r="F74" s="1" t="s">
        <v>16</v>
      </c>
      <c r="H74" s="7">
        <v>0.0</v>
      </c>
    </row>
    <row r="75">
      <c r="A75" s="1" t="s">
        <v>268</v>
      </c>
      <c r="B75" s="7">
        <v>21.60865</v>
      </c>
      <c r="C75" s="7">
        <v>105.81285</v>
      </c>
      <c r="D75" s="1" t="s">
        <v>43</v>
      </c>
      <c r="E75" s="1" t="s">
        <v>15</v>
      </c>
      <c r="F75" s="1" t="s">
        <v>16</v>
      </c>
      <c r="H75" s="7">
        <v>0.0</v>
      </c>
    </row>
    <row r="76">
      <c r="A76" s="1" t="s">
        <v>272</v>
      </c>
      <c r="B76" s="7">
        <v>21.608917</v>
      </c>
      <c r="C76" s="7">
        <v>105.812475</v>
      </c>
      <c r="D76" s="1" t="s">
        <v>43</v>
      </c>
      <c r="E76" s="1" t="s">
        <v>15</v>
      </c>
      <c r="F76" s="1" t="s">
        <v>16</v>
      </c>
      <c r="H76" s="7">
        <v>0.0</v>
      </c>
    </row>
    <row r="77">
      <c r="A77" s="1" t="s">
        <v>276</v>
      </c>
      <c r="B77" s="7">
        <v>21.609209</v>
      </c>
      <c r="C77" s="7">
        <v>105.812076</v>
      </c>
      <c r="D77" s="1" t="s">
        <v>43</v>
      </c>
      <c r="E77" s="1" t="s">
        <v>15</v>
      </c>
      <c r="F77" s="1" t="s">
        <v>16</v>
      </c>
      <c r="H77" s="7">
        <v>0.0</v>
      </c>
    </row>
    <row r="78">
      <c r="A78" s="1" t="s">
        <v>280</v>
      </c>
      <c r="B78" s="7">
        <v>21.609481</v>
      </c>
      <c r="C78" s="7">
        <v>105.811703</v>
      </c>
      <c r="D78" s="1" t="s">
        <v>43</v>
      </c>
      <c r="E78" s="1" t="s">
        <v>15</v>
      </c>
      <c r="F78" s="1" t="s">
        <v>16</v>
      </c>
      <c r="H78" s="7">
        <v>0.0</v>
      </c>
    </row>
    <row r="79">
      <c r="A79" s="1" t="s">
        <v>284</v>
      </c>
      <c r="B79" s="7">
        <v>21.609741</v>
      </c>
      <c r="C79" s="7">
        <v>105.81127</v>
      </c>
      <c r="D79" s="1" t="s">
        <v>43</v>
      </c>
      <c r="E79" s="1" t="s">
        <v>15</v>
      </c>
      <c r="F79" s="1" t="s">
        <v>16</v>
      </c>
      <c r="H79" s="7">
        <v>0.0</v>
      </c>
    </row>
    <row r="80">
      <c r="A80" s="1" t="s">
        <v>287</v>
      </c>
      <c r="B80" s="7">
        <v>21.609979</v>
      </c>
      <c r="C80" s="7">
        <v>105.810903</v>
      </c>
      <c r="D80" s="1" t="s">
        <v>43</v>
      </c>
      <c r="E80" s="1" t="s">
        <v>15</v>
      </c>
      <c r="F80" s="1" t="s">
        <v>16</v>
      </c>
      <c r="H80" s="7">
        <v>0.0</v>
      </c>
    </row>
    <row r="81">
      <c r="A81" s="1" t="s">
        <v>291</v>
      </c>
      <c r="B81" s="7">
        <v>21.610271</v>
      </c>
      <c r="C81" s="7">
        <v>105.810468</v>
      </c>
      <c r="D81" s="1" t="s">
        <v>43</v>
      </c>
      <c r="E81" s="1" t="s">
        <v>15</v>
      </c>
      <c r="F81" s="1" t="s">
        <v>16</v>
      </c>
      <c r="H81" s="7">
        <v>0.0</v>
      </c>
    </row>
    <row r="82">
      <c r="A82" s="1" t="s">
        <v>294</v>
      </c>
      <c r="B82" s="7">
        <v>21.610477</v>
      </c>
      <c r="C82" s="7">
        <v>105.81002</v>
      </c>
      <c r="D82" s="1" t="s">
        <v>43</v>
      </c>
      <c r="E82" s="1" t="s">
        <v>15</v>
      </c>
      <c r="F82" s="1" t="s">
        <v>16</v>
      </c>
      <c r="H82" s="7">
        <v>0.0</v>
      </c>
    </row>
    <row r="83">
      <c r="A83" s="1" t="s">
        <v>298</v>
      </c>
      <c r="B83" s="7">
        <v>21.61056</v>
      </c>
      <c r="C83" s="7">
        <v>105.80958</v>
      </c>
      <c r="D83" s="1" t="s">
        <v>43</v>
      </c>
      <c r="E83" s="1" t="s">
        <v>15</v>
      </c>
      <c r="F83" s="1" t="s">
        <v>16</v>
      </c>
      <c r="H83" s="7">
        <v>0.0</v>
      </c>
    </row>
    <row r="84">
      <c r="A84" s="1" t="s">
        <v>302</v>
      </c>
      <c r="B84" s="7">
        <v>21.610608</v>
      </c>
      <c r="C84" s="7">
        <v>105.809054</v>
      </c>
      <c r="D84" s="1" t="s">
        <v>43</v>
      </c>
      <c r="E84" s="1" t="s">
        <v>15</v>
      </c>
      <c r="F84" s="1" t="s">
        <v>16</v>
      </c>
      <c r="H84" s="7">
        <v>0.0</v>
      </c>
    </row>
    <row r="85">
      <c r="A85" s="1" t="s">
        <v>304</v>
      </c>
      <c r="B85" s="7">
        <v>21.61068</v>
      </c>
      <c r="C85" s="7">
        <v>105.808383</v>
      </c>
      <c r="D85" s="1" t="s">
        <v>43</v>
      </c>
      <c r="E85" s="1" t="s">
        <v>15</v>
      </c>
      <c r="F85" s="1" t="s">
        <v>16</v>
      </c>
      <c r="H85" s="7">
        <v>0.0</v>
      </c>
    </row>
    <row r="86">
      <c r="A86" s="1" t="s">
        <v>309</v>
      </c>
      <c r="B86" s="7">
        <v>21.610747</v>
      </c>
      <c r="C86" s="7">
        <v>105.808033</v>
      </c>
      <c r="D86" s="1" t="s">
        <v>43</v>
      </c>
      <c r="E86" s="1" t="s">
        <v>15</v>
      </c>
      <c r="F86" s="1" t="s">
        <v>16</v>
      </c>
      <c r="H86" s="7">
        <v>0.0</v>
      </c>
    </row>
    <row r="87">
      <c r="A87" s="1" t="s">
        <v>312</v>
      </c>
      <c r="B87" s="7">
        <v>21.610799</v>
      </c>
      <c r="C87" s="7">
        <v>105.807594</v>
      </c>
      <c r="D87" s="1" t="s">
        <v>43</v>
      </c>
      <c r="E87" s="1" t="s">
        <v>15</v>
      </c>
      <c r="F87" s="1" t="s">
        <v>16</v>
      </c>
      <c r="H87" s="7">
        <v>0.0</v>
      </c>
    </row>
    <row r="88">
      <c r="A88" s="1" t="s">
        <v>315</v>
      </c>
      <c r="B88" s="7">
        <v>21.610836</v>
      </c>
      <c r="C88" s="7">
        <v>105.80718</v>
      </c>
      <c r="D88" s="1" t="s">
        <v>43</v>
      </c>
      <c r="E88" s="1" t="s">
        <v>15</v>
      </c>
      <c r="F88" s="1" t="s">
        <v>16</v>
      </c>
      <c r="H88" s="7">
        <v>0.0</v>
      </c>
    </row>
    <row r="89">
      <c r="A89" s="1" t="s">
        <v>322</v>
      </c>
      <c r="B89" s="7">
        <v>21.610904</v>
      </c>
      <c r="C89" s="7">
        <v>105.806765</v>
      </c>
      <c r="D89" s="1" t="s">
        <v>43</v>
      </c>
      <c r="E89" s="1" t="s">
        <v>15</v>
      </c>
      <c r="F89" s="1" t="s">
        <v>16</v>
      </c>
      <c r="H89" s="7">
        <v>0.0</v>
      </c>
    </row>
    <row r="90">
      <c r="A90" s="1" t="s">
        <v>326</v>
      </c>
      <c r="B90" s="7">
        <v>21.61099</v>
      </c>
      <c r="C90" s="7">
        <v>105.806493</v>
      </c>
      <c r="D90" s="1" t="s">
        <v>43</v>
      </c>
      <c r="E90" s="1" t="s">
        <v>15</v>
      </c>
      <c r="F90" s="1" t="s">
        <v>16</v>
      </c>
      <c r="H90" s="7">
        <v>0.0</v>
      </c>
    </row>
    <row r="91">
      <c r="A91" s="1" t="s">
        <v>331</v>
      </c>
      <c r="B91" s="7">
        <v>21.611125</v>
      </c>
      <c r="C91" s="7">
        <v>105.806206</v>
      </c>
      <c r="D91" s="1" t="s">
        <v>43</v>
      </c>
      <c r="E91" s="1" t="s">
        <v>15</v>
      </c>
      <c r="F91" s="1" t="s">
        <v>16</v>
      </c>
      <c r="H91" s="7">
        <v>0.0</v>
      </c>
    </row>
    <row r="92">
      <c r="A92" s="1" t="s">
        <v>334</v>
      </c>
      <c r="B92" s="7">
        <v>21.611277</v>
      </c>
      <c r="C92" s="7">
        <v>105.80586</v>
      </c>
      <c r="D92" s="1" t="s">
        <v>43</v>
      </c>
      <c r="E92" s="1" t="s">
        <v>15</v>
      </c>
      <c r="F92" s="1" t="s">
        <v>16</v>
      </c>
      <c r="H92" s="7">
        <v>0.0</v>
      </c>
    </row>
    <row r="93">
      <c r="A93" s="1" t="s">
        <v>339</v>
      </c>
      <c r="B93" s="7">
        <v>21.61147</v>
      </c>
      <c r="C93" s="7">
        <v>105.805456</v>
      </c>
      <c r="D93" s="1" t="s">
        <v>43</v>
      </c>
      <c r="E93" s="1" t="s">
        <v>15</v>
      </c>
      <c r="F93" s="1" t="s">
        <v>16</v>
      </c>
      <c r="H93" s="7">
        <v>0.0</v>
      </c>
    </row>
    <row r="94">
      <c r="A94" s="1" t="s">
        <v>343</v>
      </c>
      <c r="B94" s="7">
        <v>21.611651</v>
      </c>
      <c r="C94" s="7">
        <v>105.805008</v>
      </c>
      <c r="D94" s="1" t="s">
        <v>43</v>
      </c>
      <c r="E94" s="1" t="s">
        <v>15</v>
      </c>
      <c r="F94" s="1" t="s">
        <v>16</v>
      </c>
      <c r="H94" s="7">
        <v>0.0</v>
      </c>
    </row>
    <row r="95">
      <c r="A95" s="1" t="s">
        <v>346</v>
      </c>
      <c r="B95" s="7">
        <v>21.611818</v>
      </c>
      <c r="C95" s="7">
        <v>105.804545</v>
      </c>
      <c r="D95" s="1" t="s">
        <v>43</v>
      </c>
      <c r="E95" s="1" t="s">
        <v>15</v>
      </c>
      <c r="F95" s="1" t="s">
        <v>16</v>
      </c>
      <c r="H95" s="7">
        <v>0.0</v>
      </c>
    </row>
    <row r="96">
      <c r="A96" s="1" t="s">
        <v>352</v>
      </c>
      <c r="B96" s="7">
        <v>21.611991</v>
      </c>
      <c r="C96" s="7">
        <v>105.804105</v>
      </c>
      <c r="D96" s="1" t="s">
        <v>43</v>
      </c>
      <c r="E96" s="1" t="s">
        <v>15</v>
      </c>
      <c r="F96" s="1" t="s">
        <v>16</v>
      </c>
      <c r="H96" s="7">
        <v>0.0</v>
      </c>
    </row>
    <row r="97">
      <c r="A97" s="1" t="s">
        <v>354</v>
      </c>
      <c r="B97" s="7">
        <v>21.612177</v>
      </c>
      <c r="C97" s="7">
        <v>105.803647</v>
      </c>
      <c r="D97" s="1" t="s">
        <v>43</v>
      </c>
      <c r="E97" s="1" t="s">
        <v>15</v>
      </c>
      <c r="F97" s="1" t="s">
        <v>16</v>
      </c>
      <c r="H97" s="7">
        <v>0.0</v>
      </c>
    </row>
    <row r="98">
      <c r="A98" s="1" t="s">
        <v>357</v>
      </c>
      <c r="B98" s="7">
        <v>21.612324</v>
      </c>
      <c r="C98" s="7">
        <v>105.803237</v>
      </c>
      <c r="D98" s="1" t="s">
        <v>43</v>
      </c>
      <c r="E98" s="1" t="s">
        <v>15</v>
      </c>
      <c r="F98" s="1" t="s">
        <v>16</v>
      </c>
      <c r="H98" s="7">
        <v>0.0</v>
      </c>
    </row>
    <row r="99">
      <c r="A99" s="1" t="s">
        <v>360</v>
      </c>
      <c r="B99" s="7">
        <v>21.612488</v>
      </c>
      <c r="C99" s="7">
        <v>105.802802</v>
      </c>
      <c r="D99" s="1" t="s">
        <v>43</v>
      </c>
      <c r="E99" s="1" t="s">
        <v>15</v>
      </c>
      <c r="F99" s="1" t="s">
        <v>16</v>
      </c>
      <c r="H99" s="7">
        <v>0.0</v>
      </c>
    </row>
    <row r="100">
      <c r="A100" s="1" t="s">
        <v>365</v>
      </c>
      <c r="B100" s="7">
        <v>21.612683</v>
      </c>
      <c r="C100" s="7">
        <v>105.802349</v>
      </c>
      <c r="D100" s="1" t="s">
        <v>43</v>
      </c>
      <c r="E100" s="1" t="s">
        <v>15</v>
      </c>
      <c r="F100" s="1" t="s">
        <v>16</v>
      </c>
      <c r="H100" s="7">
        <v>0.0</v>
      </c>
    </row>
    <row r="101">
      <c r="A101" s="1" t="s">
        <v>368</v>
      </c>
      <c r="B101" s="7">
        <v>21.612881</v>
      </c>
      <c r="C101" s="7">
        <v>105.801871</v>
      </c>
      <c r="D101" s="1" t="s">
        <v>43</v>
      </c>
      <c r="E101" s="1" t="s">
        <v>15</v>
      </c>
      <c r="F101" s="1" t="s">
        <v>16</v>
      </c>
      <c r="H101" s="7">
        <v>0.0</v>
      </c>
    </row>
    <row r="102">
      <c r="A102" s="1" t="s">
        <v>371</v>
      </c>
      <c r="B102" s="7">
        <v>21.613062</v>
      </c>
      <c r="C102" s="7">
        <v>105.80147</v>
      </c>
      <c r="D102" s="1" t="s">
        <v>43</v>
      </c>
      <c r="E102" s="1" t="s">
        <v>15</v>
      </c>
      <c r="F102" s="1" t="s">
        <v>16</v>
      </c>
      <c r="H102" s="7">
        <v>0.0</v>
      </c>
    </row>
    <row r="103">
      <c r="A103" s="1" t="s">
        <v>376</v>
      </c>
      <c r="B103" s="7">
        <v>21.613281</v>
      </c>
      <c r="C103" s="7">
        <v>105.801025</v>
      </c>
      <c r="D103" s="1" t="s">
        <v>43</v>
      </c>
      <c r="E103" s="1" t="s">
        <v>15</v>
      </c>
      <c r="F103" s="1" t="s">
        <v>16</v>
      </c>
      <c r="H103" s="7">
        <v>0.0</v>
      </c>
    </row>
    <row r="104">
      <c r="A104" s="1" t="s">
        <v>378</v>
      </c>
      <c r="B104" s="7">
        <v>21.613459</v>
      </c>
      <c r="C104" s="7">
        <v>105.800569</v>
      </c>
      <c r="D104" s="1" t="s">
        <v>43</v>
      </c>
      <c r="E104" s="1" t="s">
        <v>15</v>
      </c>
      <c r="F104" s="1" t="s">
        <v>16</v>
      </c>
      <c r="H104" s="7">
        <v>0.0</v>
      </c>
    </row>
    <row r="105">
      <c r="A105" s="1" t="s">
        <v>383</v>
      </c>
      <c r="B105" s="7">
        <v>21.613588</v>
      </c>
      <c r="C105" s="7">
        <v>105.800095</v>
      </c>
      <c r="D105" s="1" t="s">
        <v>43</v>
      </c>
      <c r="E105" s="1" t="s">
        <v>15</v>
      </c>
      <c r="F105" s="1" t="s">
        <v>16</v>
      </c>
      <c r="H105" s="7">
        <v>0.0</v>
      </c>
    </row>
    <row r="106">
      <c r="A106" s="1" t="s">
        <v>387</v>
      </c>
      <c r="B106" s="7">
        <v>21.61371</v>
      </c>
      <c r="C106" s="7">
        <v>105.799688</v>
      </c>
      <c r="D106" s="1" t="s">
        <v>43</v>
      </c>
      <c r="E106" s="1" t="s">
        <v>15</v>
      </c>
      <c r="F106" s="1" t="s">
        <v>16</v>
      </c>
      <c r="H106" s="7">
        <v>0.0</v>
      </c>
    </row>
    <row r="107">
      <c r="A107" s="1" t="s">
        <v>390</v>
      </c>
      <c r="B107" s="7">
        <v>21.613898</v>
      </c>
      <c r="C107" s="7">
        <v>105.799279</v>
      </c>
      <c r="D107" s="1" t="s">
        <v>43</v>
      </c>
      <c r="E107" s="1" t="s">
        <v>15</v>
      </c>
      <c r="F107" s="1" t="s">
        <v>16</v>
      </c>
      <c r="H107" s="7">
        <v>0.0</v>
      </c>
    </row>
    <row r="108">
      <c r="A108" s="1" t="s">
        <v>393</v>
      </c>
      <c r="B108" s="7">
        <v>21.614134</v>
      </c>
      <c r="C108" s="7">
        <v>105.798918</v>
      </c>
      <c r="D108" s="1" t="s">
        <v>43</v>
      </c>
      <c r="E108" s="1" t="s">
        <v>15</v>
      </c>
      <c r="F108" s="1" t="s">
        <v>16</v>
      </c>
      <c r="H108" s="7">
        <v>0.0</v>
      </c>
    </row>
    <row r="109">
      <c r="A109" s="1" t="s">
        <v>396</v>
      </c>
      <c r="B109" s="7">
        <v>21.614485</v>
      </c>
      <c r="C109" s="7">
        <v>105.798582</v>
      </c>
      <c r="D109" s="1" t="s">
        <v>43</v>
      </c>
      <c r="E109" s="1" t="s">
        <v>15</v>
      </c>
      <c r="F109" s="1" t="s">
        <v>16</v>
      </c>
      <c r="H109" s="7">
        <v>0.0</v>
      </c>
    </row>
    <row r="110">
      <c r="A110" s="1" t="s">
        <v>401</v>
      </c>
      <c r="B110" s="7">
        <v>21.614824</v>
      </c>
      <c r="C110" s="7">
        <v>105.798285</v>
      </c>
      <c r="D110" s="1" t="s">
        <v>43</v>
      </c>
      <c r="E110" s="1" t="s">
        <v>15</v>
      </c>
      <c r="F110" s="1" t="s">
        <v>16</v>
      </c>
      <c r="H110" s="7">
        <v>0.0</v>
      </c>
    </row>
    <row r="111">
      <c r="A111" s="1" t="s">
        <v>404</v>
      </c>
      <c r="B111" s="7">
        <v>21.615177</v>
      </c>
      <c r="C111" s="7">
        <v>105.797943</v>
      </c>
      <c r="D111" s="1" t="s">
        <v>43</v>
      </c>
      <c r="E111" s="1" t="s">
        <v>15</v>
      </c>
      <c r="F111" s="1" t="s">
        <v>16</v>
      </c>
      <c r="H111" s="7">
        <v>0.0</v>
      </c>
    </row>
    <row r="112">
      <c r="A112" s="1" t="s">
        <v>408</v>
      </c>
      <c r="B112" s="7">
        <v>21.61543</v>
      </c>
      <c r="C112" s="7">
        <v>105.797506</v>
      </c>
      <c r="D112" s="1" t="s">
        <v>43</v>
      </c>
      <c r="E112" s="1" t="s">
        <v>15</v>
      </c>
      <c r="F112" s="1" t="s">
        <v>16</v>
      </c>
      <c r="H112" s="7">
        <v>0.0</v>
      </c>
    </row>
    <row r="113">
      <c r="A113" s="1" t="s">
        <v>411</v>
      </c>
      <c r="B113" s="7">
        <v>21.615659</v>
      </c>
      <c r="C113" s="7">
        <v>105.797141</v>
      </c>
      <c r="D113" s="1" t="s">
        <v>43</v>
      </c>
      <c r="E113" s="1" t="s">
        <v>15</v>
      </c>
      <c r="F113" s="1" t="s">
        <v>16</v>
      </c>
      <c r="H113" s="7">
        <v>0.0</v>
      </c>
    </row>
    <row r="114">
      <c r="A114" s="1" t="s">
        <v>414</v>
      </c>
      <c r="B114" s="7">
        <v>21.615921</v>
      </c>
      <c r="C114" s="7">
        <v>105.796767</v>
      </c>
      <c r="D114" s="1" t="s">
        <v>43</v>
      </c>
      <c r="E114" s="1" t="s">
        <v>15</v>
      </c>
      <c r="F114" s="1" t="s">
        <v>16</v>
      </c>
      <c r="H114" s="7">
        <v>0.0</v>
      </c>
    </row>
    <row r="115">
      <c r="A115" s="1" t="s">
        <v>419</v>
      </c>
      <c r="B115" s="7">
        <v>21.616215</v>
      </c>
      <c r="C115" s="7">
        <v>105.796427</v>
      </c>
      <c r="D115" s="1" t="s">
        <v>43</v>
      </c>
      <c r="E115" s="1" t="s">
        <v>15</v>
      </c>
      <c r="F115" s="1" t="s">
        <v>16</v>
      </c>
      <c r="H115" s="7">
        <v>0.0</v>
      </c>
    </row>
    <row r="116">
      <c r="A116" s="1" t="s">
        <v>422</v>
      </c>
      <c r="B116" s="7">
        <v>21.616529</v>
      </c>
      <c r="C116" s="7">
        <v>105.796093</v>
      </c>
      <c r="D116" s="1" t="s">
        <v>43</v>
      </c>
      <c r="E116" s="1" t="s">
        <v>15</v>
      </c>
      <c r="F116" s="1" t="s">
        <v>16</v>
      </c>
      <c r="H116" s="7">
        <v>0.0</v>
      </c>
    </row>
    <row r="117">
      <c r="A117" s="1" t="s">
        <v>427</v>
      </c>
      <c r="B117" s="7">
        <v>21.61689</v>
      </c>
      <c r="C117" s="7">
        <v>105.795786</v>
      </c>
      <c r="D117" s="1" t="s">
        <v>43</v>
      </c>
      <c r="E117" s="1" t="s">
        <v>15</v>
      </c>
      <c r="F117" s="1" t="s">
        <v>16</v>
      </c>
      <c r="H117" s="7">
        <v>0.0</v>
      </c>
    </row>
    <row r="118">
      <c r="A118" s="1" t="s">
        <v>429</v>
      </c>
      <c r="B118" s="7">
        <v>21.617226</v>
      </c>
      <c r="C118" s="7">
        <v>105.795503</v>
      </c>
      <c r="D118" s="1" t="s">
        <v>43</v>
      </c>
      <c r="E118" s="1" t="s">
        <v>15</v>
      </c>
      <c r="F118" s="1" t="s">
        <v>16</v>
      </c>
      <c r="H118" s="7">
        <v>0.0</v>
      </c>
    </row>
    <row r="119">
      <c r="A119" s="1" t="s">
        <v>435</v>
      </c>
      <c r="B119" s="7">
        <v>21.617603</v>
      </c>
      <c r="C119" s="7">
        <v>105.79516</v>
      </c>
      <c r="D119" s="1" t="s">
        <v>43</v>
      </c>
      <c r="E119" s="1" t="s">
        <v>15</v>
      </c>
      <c r="F119" s="1" t="s">
        <v>16</v>
      </c>
      <c r="H119" s="7">
        <v>0.0</v>
      </c>
    </row>
    <row r="120">
      <c r="A120" s="1" t="s">
        <v>437</v>
      </c>
      <c r="B120" s="7">
        <v>21.617929</v>
      </c>
      <c r="C120" s="7">
        <v>105.794893</v>
      </c>
      <c r="D120" s="1" t="s">
        <v>43</v>
      </c>
      <c r="E120" s="1" t="s">
        <v>15</v>
      </c>
      <c r="F120" s="1" t="s">
        <v>16</v>
      </c>
      <c r="H120" s="7">
        <v>0.0</v>
      </c>
    </row>
    <row r="121">
      <c r="A121" s="1" t="s">
        <v>440</v>
      </c>
      <c r="B121" s="7">
        <v>21.618257</v>
      </c>
      <c r="C121" s="7">
        <v>105.794595</v>
      </c>
      <c r="D121" s="1" t="s">
        <v>43</v>
      </c>
      <c r="E121" s="1" t="s">
        <v>15</v>
      </c>
      <c r="F121" s="1" t="s">
        <v>16</v>
      </c>
      <c r="H121" s="7">
        <v>0.0</v>
      </c>
    </row>
    <row r="122">
      <c r="A122" s="1" t="s">
        <v>445</v>
      </c>
      <c r="B122" s="7">
        <v>21.618624</v>
      </c>
      <c r="C122" s="7">
        <v>105.79427</v>
      </c>
      <c r="D122" s="1" t="s">
        <v>43</v>
      </c>
      <c r="E122" s="1" t="s">
        <v>15</v>
      </c>
      <c r="F122" s="1" t="s">
        <v>16</v>
      </c>
      <c r="H122" s="7">
        <v>0.0</v>
      </c>
    </row>
    <row r="123">
      <c r="A123" s="1" t="s">
        <v>449</v>
      </c>
      <c r="B123" s="7">
        <v>21.618617</v>
      </c>
      <c r="C123" s="7">
        <v>105.794293</v>
      </c>
      <c r="D123" s="1" t="s">
        <v>43</v>
      </c>
      <c r="E123" s="1" t="s">
        <v>15</v>
      </c>
      <c r="F123" s="1" t="s">
        <v>452</v>
      </c>
      <c r="H123" s="7">
        <v>0.0</v>
      </c>
    </row>
    <row r="124">
      <c r="A124" s="1" t="s">
        <v>454</v>
      </c>
      <c r="B124" s="7">
        <v>21.619431</v>
      </c>
      <c r="C124" s="7">
        <v>105.79379</v>
      </c>
      <c r="D124" s="1" t="s">
        <v>43</v>
      </c>
      <c r="E124" s="1" t="s">
        <v>15</v>
      </c>
      <c r="F124" s="1" t="s">
        <v>452</v>
      </c>
      <c r="H124" s="7">
        <v>0.0</v>
      </c>
    </row>
    <row r="125">
      <c r="A125" s="1" t="s">
        <v>457</v>
      </c>
      <c r="B125" s="7">
        <v>21.620308</v>
      </c>
      <c r="C125" s="7">
        <v>105.793453</v>
      </c>
      <c r="D125" s="1" t="s">
        <v>43</v>
      </c>
      <c r="E125" s="1" t="s">
        <v>15</v>
      </c>
      <c r="F125" s="1" t="s">
        <v>452</v>
      </c>
      <c r="H125" s="7">
        <v>0.0</v>
      </c>
    </row>
    <row r="126">
      <c r="A126" s="1" t="s">
        <v>458</v>
      </c>
      <c r="B126" s="7">
        <v>21.621185</v>
      </c>
      <c r="C126" s="7">
        <v>105.793003</v>
      </c>
      <c r="D126" s="1" t="s">
        <v>43</v>
      </c>
      <c r="E126" s="1" t="s">
        <v>15</v>
      </c>
      <c r="F126" s="1" t="s">
        <v>452</v>
      </c>
      <c r="H126" s="7">
        <v>0.0</v>
      </c>
    </row>
    <row r="127">
      <c r="A127" s="1" t="s">
        <v>459</v>
      </c>
      <c r="B127" s="7">
        <v>21.621988</v>
      </c>
      <c r="C127" s="7">
        <v>105.792467</v>
      </c>
      <c r="D127" s="1" t="s">
        <v>43</v>
      </c>
      <c r="E127" s="1" t="s">
        <v>15</v>
      </c>
      <c r="F127" s="1" t="s">
        <v>452</v>
      </c>
      <c r="H127" s="7">
        <v>0.0</v>
      </c>
    </row>
    <row r="128">
      <c r="A128" s="1" t="s">
        <v>463</v>
      </c>
      <c r="B128" s="7">
        <v>21.622419</v>
      </c>
      <c r="C128" s="7">
        <v>105.791979</v>
      </c>
      <c r="D128" s="1" t="s">
        <v>43</v>
      </c>
      <c r="E128" s="1" t="s">
        <v>15</v>
      </c>
      <c r="F128" s="1" t="s">
        <v>452</v>
      </c>
      <c r="H128" s="7">
        <v>0.0</v>
      </c>
    </row>
    <row r="129">
      <c r="A129" s="1" t="s">
        <v>467</v>
      </c>
      <c r="B129" s="7">
        <v>21.622643</v>
      </c>
      <c r="C129" s="7">
        <v>105.791727</v>
      </c>
      <c r="D129" s="1" t="s">
        <v>43</v>
      </c>
      <c r="E129" s="1" t="s">
        <v>15</v>
      </c>
      <c r="F129" s="1" t="s">
        <v>452</v>
      </c>
      <c r="H129" s="7">
        <v>0.0</v>
      </c>
    </row>
    <row r="130">
      <c r="A130" s="1" t="s">
        <v>469</v>
      </c>
      <c r="B130" s="7">
        <v>21.622817</v>
      </c>
      <c r="C130" s="7">
        <v>105.791502</v>
      </c>
      <c r="D130" s="1" t="s">
        <v>43</v>
      </c>
      <c r="E130" s="1" t="s">
        <v>15</v>
      </c>
      <c r="F130" s="1" t="s">
        <v>452</v>
      </c>
      <c r="H130" s="7">
        <v>0.0</v>
      </c>
    </row>
    <row r="131">
      <c r="A131" s="1" t="s">
        <v>476</v>
      </c>
      <c r="B131" s="7">
        <v>21.623139</v>
      </c>
      <c r="C131" s="7">
        <v>105.790916</v>
      </c>
      <c r="D131" s="1" t="s">
        <v>43</v>
      </c>
      <c r="E131" s="1" t="s">
        <v>15</v>
      </c>
      <c r="F131" s="1" t="s">
        <v>452</v>
      </c>
      <c r="H131" s="7">
        <v>0.0</v>
      </c>
    </row>
    <row r="132">
      <c r="A132" s="1" t="s">
        <v>478</v>
      </c>
      <c r="B132" s="7">
        <v>21.62368</v>
      </c>
      <c r="C132" s="7">
        <v>105.790071</v>
      </c>
      <c r="D132" s="1" t="s">
        <v>43</v>
      </c>
      <c r="E132" s="1" t="s">
        <v>15</v>
      </c>
      <c r="F132" s="1" t="s">
        <v>452</v>
      </c>
      <c r="H132" s="7">
        <v>0.0</v>
      </c>
    </row>
    <row r="133">
      <c r="A133" s="1" t="s">
        <v>482</v>
      </c>
      <c r="B133" s="7">
        <v>21.624216</v>
      </c>
      <c r="C133" s="7">
        <v>105.78928</v>
      </c>
      <c r="D133" s="1" t="s">
        <v>43</v>
      </c>
      <c r="E133" s="1" t="s">
        <v>15</v>
      </c>
      <c r="F133" s="1" t="s">
        <v>452</v>
      </c>
      <c r="H133" s="7">
        <v>0.0</v>
      </c>
    </row>
    <row r="134">
      <c r="A134" s="1" t="s">
        <v>485</v>
      </c>
      <c r="B134" s="7">
        <v>21.624801</v>
      </c>
      <c r="C134" s="7">
        <v>105.788478</v>
      </c>
      <c r="D134" s="1" t="s">
        <v>43</v>
      </c>
      <c r="E134" s="1" t="s">
        <v>15</v>
      </c>
      <c r="F134" s="1" t="s">
        <v>452</v>
      </c>
      <c r="H134" s="7">
        <v>0.0</v>
      </c>
    </row>
    <row r="135">
      <c r="A135" s="1" t="s">
        <v>489</v>
      </c>
      <c r="B135" s="7">
        <v>21.624659</v>
      </c>
      <c r="C135" s="7">
        <v>105.788287</v>
      </c>
      <c r="D135" s="1" t="s">
        <v>13</v>
      </c>
      <c r="E135" s="1" t="s">
        <v>15</v>
      </c>
      <c r="F135" s="1" t="s">
        <v>452</v>
      </c>
      <c r="H135" s="7">
        <v>0.0</v>
      </c>
    </row>
    <row r="136">
      <c r="A136" s="1" t="s">
        <v>494</v>
      </c>
      <c r="B136" s="7">
        <v>21.624991</v>
      </c>
      <c r="C136" s="7">
        <v>105.787786</v>
      </c>
      <c r="D136" s="1" t="s">
        <v>13</v>
      </c>
      <c r="E136" s="1" t="s">
        <v>15</v>
      </c>
      <c r="F136" s="1" t="s">
        <v>452</v>
      </c>
      <c r="H136" s="7">
        <v>0.0</v>
      </c>
    </row>
    <row r="137">
      <c r="A137" s="1" t="s">
        <v>496</v>
      </c>
      <c r="B137" s="7">
        <v>21.62553</v>
      </c>
      <c r="C137" s="7">
        <v>105.787256</v>
      </c>
      <c r="D137" s="1" t="s">
        <v>13</v>
      </c>
      <c r="E137" s="1" t="s">
        <v>15</v>
      </c>
      <c r="F137" s="1" t="s">
        <v>452</v>
      </c>
      <c r="H137" s="7">
        <v>0.0</v>
      </c>
    </row>
    <row r="138">
      <c r="A138" s="1" t="s">
        <v>504</v>
      </c>
      <c r="B138" s="7">
        <v>21.626157</v>
      </c>
      <c r="C138" s="7">
        <v>105.786619</v>
      </c>
      <c r="D138" s="1" t="s">
        <v>13</v>
      </c>
      <c r="E138" s="1" t="s">
        <v>15</v>
      </c>
      <c r="F138" s="1" t="s">
        <v>452</v>
      </c>
      <c r="H138" s="7">
        <v>0.0</v>
      </c>
    </row>
    <row r="139">
      <c r="A139" s="1" t="s">
        <v>506</v>
      </c>
      <c r="B139" s="7">
        <v>21.626787</v>
      </c>
      <c r="C139" s="7">
        <v>105.78599</v>
      </c>
      <c r="D139" s="1" t="s">
        <v>13</v>
      </c>
      <c r="E139" s="1" t="s">
        <v>15</v>
      </c>
      <c r="F139" s="1" t="s">
        <v>452</v>
      </c>
      <c r="H139" s="7">
        <v>0.0</v>
      </c>
    </row>
    <row r="140">
      <c r="A140" s="1" t="s">
        <v>507</v>
      </c>
      <c r="B140" s="7">
        <v>21.627468</v>
      </c>
      <c r="C140" s="7">
        <v>105.785325</v>
      </c>
      <c r="D140" s="1" t="s">
        <v>13</v>
      </c>
      <c r="E140" s="1" t="s">
        <v>15</v>
      </c>
      <c r="F140" s="1" t="s">
        <v>452</v>
      </c>
      <c r="H140" s="7">
        <v>0.0</v>
      </c>
    </row>
    <row r="141">
      <c r="A141" s="1" t="s">
        <v>509</v>
      </c>
      <c r="B141" s="7">
        <v>21.628179</v>
      </c>
      <c r="C141" s="7">
        <v>105.784604</v>
      </c>
      <c r="D141" s="1" t="s">
        <v>13</v>
      </c>
      <c r="E141" s="1" t="s">
        <v>15</v>
      </c>
      <c r="F141" s="1" t="s">
        <v>452</v>
      </c>
      <c r="H141" s="7">
        <v>0.0</v>
      </c>
    </row>
    <row r="142">
      <c r="A142" s="1" t="s">
        <v>510</v>
      </c>
      <c r="B142" s="7">
        <v>21.62889</v>
      </c>
      <c r="C142" s="7">
        <v>105.784041</v>
      </c>
      <c r="D142" s="1" t="s">
        <v>13</v>
      </c>
      <c r="E142" s="1" t="s">
        <v>15</v>
      </c>
      <c r="F142" s="1" t="s">
        <v>452</v>
      </c>
      <c r="H142" s="7">
        <v>0.0</v>
      </c>
    </row>
    <row r="143">
      <c r="A143" s="1" t="s">
        <v>512</v>
      </c>
      <c r="B143" s="7">
        <v>21.62922</v>
      </c>
      <c r="C143" s="7">
        <v>105.783797</v>
      </c>
      <c r="D143" s="1" t="s">
        <v>13</v>
      </c>
      <c r="E143" s="1" t="s">
        <v>15</v>
      </c>
      <c r="F143" s="1" t="s">
        <v>452</v>
      </c>
      <c r="H143" s="7">
        <v>0.0</v>
      </c>
    </row>
    <row r="144">
      <c r="A144" s="1" t="s">
        <v>514</v>
      </c>
      <c r="B144" s="7">
        <v>21.629461</v>
      </c>
      <c r="C144" s="7">
        <v>105.783151</v>
      </c>
      <c r="D144" s="1" t="s">
        <v>13</v>
      </c>
      <c r="E144" s="1" t="s">
        <v>15</v>
      </c>
      <c r="F144" s="1" t="s">
        <v>452</v>
      </c>
      <c r="H144" s="7">
        <v>0.0</v>
      </c>
    </row>
    <row r="145">
      <c r="A145" s="1" t="s">
        <v>517</v>
      </c>
      <c r="B145" s="7">
        <v>21.629932</v>
      </c>
      <c r="C145" s="7">
        <v>105.782677</v>
      </c>
      <c r="D145" s="1" t="s">
        <v>13</v>
      </c>
      <c r="E145" s="1" t="s">
        <v>15</v>
      </c>
      <c r="F145" s="1" t="s">
        <v>452</v>
      </c>
      <c r="H145" s="7">
        <v>0.0</v>
      </c>
    </row>
    <row r="146">
      <c r="A146" s="1" t="s">
        <v>523</v>
      </c>
      <c r="B146" s="7">
        <v>21.630848</v>
      </c>
      <c r="C146" s="7">
        <v>105.782551</v>
      </c>
      <c r="D146" s="1" t="s">
        <v>13</v>
      </c>
      <c r="E146" s="1" t="s">
        <v>15</v>
      </c>
      <c r="F146" s="1" t="s">
        <v>452</v>
      </c>
      <c r="H146" s="7">
        <v>0.0</v>
      </c>
    </row>
    <row r="147">
      <c r="A147" s="1" t="s">
        <v>525</v>
      </c>
      <c r="B147" s="7">
        <v>21.631962</v>
      </c>
      <c r="C147" s="7">
        <v>105.781882</v>
      </c>
      <c r="D147" s="1" t="s">
        <v>13</v>
      </c>
      <c r="E147" s="1" t="s">
        <v>15</v>
      </c>
      <c r="F147" s="1" t="s">
        <v>452</v>
      </c>
      <c r="H147" s="7">
        <v>0.0</v>
      </c>
    </row>
    <row r="148">
      <c r="A148" s="1" t="s">
        <v>531</v>
      </c>
      <c r="B148" s="7">
        <v>21.632723</v>
      </c>
      <c r="C148" s="7">
        <v>105.781402</v>
      </c>
      <c r="D148" s="1" t="s">
        <v>13</v>
      </c>
      <c r="E148" s="1" t="s">
        <v>15</v>
      </c>
      <c r="F148" s="1" t="s">
        <v>452</v>
      </c>
      <c r="H148" s="7">
        <v>0.0</v>
      </c>
    </row>
    <row r="149">
      <c r="A149" s="1" t="s">
        <v>534</v>
      </c>
      <c r="B149" s="7">
        <v>21.633226</v>
      </c>
      <c r="C149" s="7">
        <v>105.780667</v>
      </c>
      <c r="D149" s="1" t="s">
        <v>13</v>
      </c>
      <c r="E149" s="1" t="s">
        <v>15</v>
      </c>
      <c r="F149" s="1" t="s">
        <v>452</v>
      </c>
      <c r="H149" s="7">
        <v>0.0</v>
      </c>
    </row>
    <row r="150">
      <c r="A150" s="1" t="s">
        <v>538</v>
      </c>
      <c r="B150" s="7">
        <v>21.633612</v>
      </c>
      <c r="C150" s="7">
        <v>105.77982</v>
      </c>
      <c r="D150" s="1" t="s">
        <v>13</v>
      </c>
      <c r="E150" s="1" t="s">
        <v>15</v>
      </c>
      <c r="F150" s="1" t="s">
        <v>452</v>
      </c>
      <c r="H150" s="7">
        <v>0.0</v>
      </c>
    </row>
    <row r="151">
      <c r="A151" s="1" t="s">
        <v>541</v>
      </c>
      <c r="B151" s="7">
        <v>21.633994</v>
      </c>
      <c r="C151" s="7">
        <v>105.778902</v>
      </c>
      <c r="D151" s="1" t="s">
        <v>13</v>
      </c>
      <c r="E151" s="1" t="s">
        <v>15</v>
      </c>
      <c r="F151" s="1" t="s">
        <v>452</v>
      </c>
      <c r="H151" s="7">
        <v>0.0</v>
      </c>
    </row>
    <row r="152">
      <c r="A152" s="1" t="s">
        <v>544</v>
      </c>
      <c r="B152" s="7">
        <v>21.634416</v>
      </c>
      <c r="C152" s="7">
        <v>105.777973</v>
      </c>
      <c r="D152" s="1" t="s">
        <v>13</v>
      </c>
      <c r="E152" s="1" t="s">
        <v>15</v>
      </c>
      <c r="F152" s="1" t="s">
        <v>452</v>
      </c>
      <c r="H152" s="7">
        <v>0.0</v>
      </c>
    </row>
    <row r="153">
      <c r="A153" s="1" t="s">
        <v>549</v>
      </c>
      <c r="B153" s="7">
        <v>21.634806</v>
      </c>
      <c r="C153" s="7">
        <v>105.777133</v>
      </c>
      <c r="D153" s="1" t="s">
        <v>13</v>
      </c>
      <c r="E153" s="1" t="s">
        <v>15</v>
      </c>
      <c r="F153" s="1" t="s">
        <v>452</v>
      </c>
      <c r="H153" s="7">
        <v>0.0</v>
      </c>
    </row>
    <row r="154">
      <c r="A154" s="1" t="s">
        <v>552</v>
      </c>
      <c r="B154" s="7">
        <v>21.635209</v>
      </c>
      <c r="C154" s="7">
        <v>105.77625</v>
      </c>
      <c r="D154" s="1" t="s">
        <v>13</v>
      </c>
      <c r="E154" s="1" t="s">
        <v>15</v>
      </c>
      <c r="F154" s="1" t="s">
        <v>452</v>
      </c>
      <c r="H154" s="7">
        <v>0.0</v>
      </c>
    </row>
    <row r="155">
      <c r="A155" s="1" t="s">
        <v>556</v>
      </c>
      <c r="B155" s="7">
        <v>21.635583</v>
      </c>
      <c r="C155" s="7">
        <v>105.775402</v>
      </c>
      <c r="D155" s="1" t="s">
        <v>13</v>
      </c>
      <c r="E155" s="1" t="s">
        <v>15</v>
      </c>
      <c r="F155" s="1" t="s">
        <v>452</v>
      </c>
      <c r="H155" s="7">
        <v>0.0</v>
      </c>
    </row>
    <row r="156">
      <c r="A156" s="1" t="s">
        <v>560</v>
      </c>
      <c r="B156" s="7">
        <v>21.635731</v>
      </c>
      <c r="C156" s="7">
        <v>105.774438</v>
      </c>
      <c r="D156" s="1" t="s">
        <v>13</v>
      </c>
      <c r="E156" s="1" t="s">
        <v>15</v>
      </c>
      <c r="F156" s="1" t="s">
        <v>452</v>
      </c>
      <c r="H156" s="7">
        <v>0.0</v>
      </c>
    </row>
    <row r="157">
      <c r="A157" s="1" t="s">
        <v>563</v>
      </c>
      <c r="B157" s="7">
        <v>21.63574</v>
      </c>
      <c r="C157" s="7">
        <v>105.773463</v>
      </c>
      <c r="D157" s="1" t="s">
        <v>13</v>
      </c>
      <c r="E157" s="1" t="s">
        <v>15</v>
      </c>
      <c r="F157" s="1" t="s">
        <v>452</v>
      </c>
      <c r="H157" s="7">
        <v>0.0</v>
      </c>
    </row>
    <row r="158">
      <c r="A158" s="1" t="s">
        <v>568</v>
      </c>
      <c r="B158" s="7">
        <v>21.636004</v>
      </c>
      <c r="C158" s="7">
        <v>105.773462</v>
      </c>
      <c r="D158" s="1" t="s">
        <v>43</v>
      </c>
      <c r="E158" s="1" t="s">
        <v>15</v>
      </c>
      <c r="F158" s="1" t="s">
        <v>452</v>
      </c>
      <c r="H158" s="7">
        <v>0.0</v>
      </c>
    </row>
    <row r="159">
      <c r="A159" s="1" t="s">
        <v>571</v>
      </c>
      <c r="B159" s="7">
        <v>21.635963</v>
      </c>
      <c r="C159" s="7">
        <v>105.772612</v>
      </c>
      <c r="D159" s="1" t="s">
        <v>43</v>
      </c>
      <c r="E159" s="1" t="s">
        <v>15</v>
      </c>
      <c r="F159" s="1" t="s">
        <v>452</v>
      </c>
      <c r="H159" s="7">
        <v>0.0</v>
      </c>
    </row>
    <row r="160">
      <c r="A160" s="1" t="s">
        <v>573</v>
      </c>
      <c r="B160" s="7">
        <v>21.636163</v>
      </c>
      <c r="C160" s="7">
        <v>105.771795</v>
      </c>
      <c r="D160" s="1" t="s">
        <v>43</v>
      </c>
      <c r="E160" s="1" t="s">
        <v>15</v>
      </c>
      <c r="F160" s="1" t="s">
        <v>452</v>
      </c>
      <c r="H160" s="7">
        <v>0.0</v>
      </c>
    </row>
    <row r="161">
      <c r="A161" s="1" t="s">
        <v>579</v>
      </c>
      <c r="B161" s="7">
        <v>21.636683</v>
      </c>
      <c r="C161" s="7">
        <v>105.771046</v>
      </c>
      <c r="D161" s="1" t="s">
        <v>43</v>
      </c>
      <c r="E161" s="1" t="s">
        <v>15</v>
      </c>
      <c r="F161" s="1" t="s">
        <v>452</v>
      </c>
      <c r="H161" s="7">
        <v>0.0</v>
      </c>
    </row>
    <row r="162">
      <c r="A162" s="1" t="s">
        <v>582</v>
      </c>
      <c r="B162" s="7">
        <v>21.637208</v>
      </c>
      <c r="C162" s="7">
        <v>105.770355</v>
      </c>
      <c r="D162" s="1" t="s">
        <v>43</v>
      </c>
      <c r="E162" s="1" t="s">
        <v>15</v>
      </c>
      <c r="F162" s="1" t="s">
        <v>452</v>
      </c>
      <c r="H162" s="7">
        <v>0.0</v>
      </c>
    </row>
    <row r="163">
      <c r="A163" s="1" t="s">
        <v>587</v>
      </c>
      <c r="B163" s="7">
        <v>21.637688</v>
      </c>
      <c r="C163" s="7">
        <v>105.769589</v>
      </c>
      <c r="D163" s="1" t="s">
        <v>43</v>
      </c>
      <c r="E163" s="1" t="s">
        <v>15</v>
      </c>
      <c r="F163" s="1" t="s">
        <v>452</v>
      </c>
      <c r="H163" s="7">
        <v>0.0</v>
      </c>
    </row>
    <row r="164">
      <c r="A164" s="1" t="s">
        <v>591</v>
      </c>
      <c r="B164" s="7">
        <v>21.638057</v>
      </c>
      <c r="C164" s="7">
        <v>105.768772</v>
      </c>
      <c r="D164" s="1" t="s">
        <v>43</v>
      </c>
      <c r="E164" s="1" t="s">
        <v>15</v>
      </c>
      <c r="F164" s="1" t="s">
        <v>452</v>
      </c>
      <c r="H164" s="7">
        <v>0.0</v>
      </c>
    </row>
    <row r="165">
      <c r="A165" s="1" t="s">
        <v>593</v>
      </c>
      <c r="B165" s="7">
        <v>21.638539</v>
      </c>
      <c r="C165" s="7">
        <v>105.76804</v>
      </c>
      <c r="D165" s="1" t="s">
        <v>43</v>
      </c>
      <c r="E165" s="1" t="s">
        <v>15</v>
      </c>
      <c r="F165" s="1" t="s">
        <v>452</v>
      </c>
      <c r="H165" s="7">
        <v>0.0</v>
      </c>
    </row>
    <row r="166">
      <c r="A166" s="1" t="s">
        <v>597</v>
      </c>
      <c r="B166" s="7">
        <v>21.639036</v>
      </c>
      <c r="C166" s="7">
        <v>105.767272</v>
      </c>
      <c r="D166" s="1" t="s">
        <v>43</v>
      </c>
      <c r="E166" s="1" t="s">
        <v>15</v>
      </c>
      <c r="F166" s="1" t="s">
        <v>452</v>
      </c>
      <c r="H166" s="7">
        <v>0.0</v>
      </c>
    </row>
    <row r="167">
      <c r="A167" s="1" t="s">
        <v>598</v>
      </c>
      <c r="B167" s="7">
        <v>21.639381</v>
      </c>
      <c r="C167" s="7">
        <v>105.766508</v>
      </c>
      <c r="D167" s="1" t="s">
        <v>43</v>
      </c>
      <c r="E167" s="1" t="s">
        <v>15</v>
      </c>
      <c r="F167" s="1" t="s">
        <v>452</v>
      </c>
      <c r="H167" s="7">
        <v>0.0</v>
      </c>
    </row>
    <row r="168">
      <c r="A168" s="1" t="s">
        <v>599</v>
      </c>
      <c r="B168" s="7">
        <v>21.639688</v>
      </c>
      <c r="C168" s="7">
        <v>105.765641</v>
      </c>
      <c r="D168" s="1" t="s">
        <v>43</v>
      </c>
      <c r="E168" s="1" t="s">
        <v>15</v>
      </c>
      <c r="F168" s="1" t="s">
        <v>452</v>
      </c>
      <c r="H168" s="7">
        <v>0.0</v>
      </c>
    </row>
    <row r="169">
      <c r="A169" s="1" t="s">
        <v>600</v>
      </c>
      <c r="B169" s="7">
        <v>21.64013</v>
      </c>
      <c r="C169" s="7">
        <v>105.764873</v>
      </c>
      <c r="D169" s="1" t="s">
        <v>43</v>
      </c>
      <c r="E169" s="1" t="s">
        <v>15</v>
      </c>
      <c r="F169" s="1" t="s">
        <v>452</v>
      </c>
      <c r="H169" s="7">
        <v>0.0</v>
      </c>
    </row>
    <row r="170">
      <c r="A170" s="1" t="s">
        <v>604</v>
      </c>
      <c r="B170" s="7">
        <v>21.640566</v>
      </c>
      <c r="C170" s="7">
        <v>105.764139</v>
      </c>
      <c r="D170" s="1" t="s">
        <v>43</v>
      </c>
      <c r="E170" s="1" t="s">
        <v>15</v>
      </c>
      <c r="F170" s="1" t="s">
        <v>452</v>
      </c>
      <c r="H170" s="7">
        <v>0.0</v>
      </c>
    </row>
    <row r="171">
      <c r="A171" s="1" t="s">
        <v>607</v>
      </c>
      <c r="B171" s="7">
        <v>21.641031</v>
      </c>
      <c r="C171" s="7">
        <v>105.763382</v>
      </c>
      <c r="D171" s="1" t="s">
        <v>43</v>
      </c>
      <c r="E171" s="1" t="s">
        <v>15</v>
      </c>
      <c r="F171" s="1" t="s">
        <v>452</v>
      </c>
      <c r="H171" s="7">
        <v>0.0</v>
      </c>
    </row>
    <row r="172">
      <c r="A172" s="1" t="s">
        <v>611</v>
      </c>
      <c r="B172" s="7">
        <v>21.641503</v>
      </c>
      <c r="C172" s="7">
        <v>105.7626</v>
      </c>
      <c r="D172" s="1" t="s">
        <v>43</v>
      </c>
      <c r="E172" s="1" t="s">
        <v>15</v>
      </c>
      <c r="F172" s="1" t="s">
        <v>452</v>
      </c>
      <c r="H172" s="7">
        <v>0.0</v>
      </c>
    </row>
    <row r="173">
      <c r="A173" s="1" t="s">
        <v>614</v>
      </c>
      <c r="B173" s="7">
        <v>21.641947</v>
      </c>
      <c r="C173" s="7">
        <v>105.761895</v>
      </c>
      <c r="D173" s="1" t="s">
        <v>43</v>
      </c>
      <c r="E173" s="1" t="s">
        <v>15</v>
      </c>
      <c r="F173" s="1" t="s">
        <v>452</v>
      </c>
      <c r="H173" s="7">
        <v>0.0</v>
      </c>
    </row>
    <row r="174">
      <c r="A174" s="1" t="s">
        <v>616</v>
      </c>
      <c r="B174" s="7">
        <v>21.642592</v>
      </c>
      <c r="C174" s="7">
        <v>105.761245</v>
      </c>
      <c r="D174" s="1" t="s">
        <v>43</v>
      </c>
      <c r="E174" s="1" t="s">
        <v>15</v>
      </c>
      <c r="F174" s="1" t="s">
        <v>452</v>
      </c>
      <c r="H174" s="7">
        <v>0.0</v>
      </c>
    </row>
    <row r="175">
      <c r="A175" s="1" t="s">
        <v>619</v>
      </c>
      <c r="B175" s="7">
        <v>21.643174</v>
      </c>
      <c r="C175" s="7">
        <v>105.760666</v>
      </c>
      <c r="D175" s="1" t="s">
        <v>43</v>
      </c>
      <c r="E175" s="1" t="s">
        <v>15</v>
      </c>
      <c r="F175" s="1" t="s">
        <v>452</v>
      </c>
      <c r="H175" s="7">
        <v>0.0</v>
      </c>
    </row>
    <row r="176">
      <c r="A176" s="1" t="s">
        <v>623</v>
      </c>
      <c r="B176" s="7">
        <v>21.643764</v>
      </c>
      <c r="C176" s="7">
        <v>105.760051</v>
      </c>
      <c r="D176" s="1" t="s">
        <v>43</v>
      </c>
      <c r="E176" s="1" t="s">
        <v>15</v>
      </c>
      <c r="F176" s="1" t="s">
        <v>452</v>
      </c>
      <c r="H176" s="7">
        <v>0.0</v>
      </c>
    </row>
    <row r="177">
      <c r="A177" s="1" t="s">
        <v>626</v>
      </c>
      <c r="B177" s="7">
        <v>21.64441</v>
      </c>
      <c r="C177" s="7">
        <v>105.759416</v>
      </c>
      <c r="D177" s="1" t="s">
        <v>43</v>
      </c>
      <c r="E177" s="1" t="s">
        <v>15</v>
      </c>
      <c r="F177" s="1" t="s">
        <v>452</v>
      </c>
      <c r="H177" s="7">
        <v>0.0</v>
      </c>
    </row>
    <row r="178">
      <c r="A178" s="1" t="s">
        <v>629</v>
      </c>
      <c r="B178" s="7">
        <v>21.645</v>
      </c>
      <c r="C178" s="7">
        <v>105.758784</v>
      </c>
      <c r="D178" s="1" t="s">
        <v>43</v>
      </c>
      <c r="E178" s="1" t="s">
        <v>15</v>
      </c>
      <c r="F178" s="1" t="s">
        <v>452</v>
      </c>
      <c r="H178" s="7">
        <v>0.0</v>
      </c>
    </row>
    <row r="179">
      <c r="A179" s="1" t="s">
        <v>634</v>
      </c>
      <c r="B179" s="7">
        <v>21.645532</v>
      </c>
      <c r="C179" s="7">
        <v>105.758046</v>
      </c>
      <c r="D179" s="1" t="s">
        <v>43</v>
      </c>
      <c r="E179" s="1" t="s">
        <v>15</v>
      </c>
      <c r="F179" s="1" t="s">
        <v>452</v>
      </c>
      <c r="H179" s="7">
        <v>0.0</v>
      </c>
    </row>
    <row r="180">
      <c r="A180" s="1" t="s">
        <v>638</v>
      </c>
      <c r="B180" s="7">
        <v>21.645429</v>
      </c>
      <c r="C180" s="7">
        <v>105.757907</v>
      </c>
      <c r="D180" s="1" t="s">
        <v>43</v>
      </c>
      <c r="E180" s="1" t="s">
        <v>15</v>
      </c>
      <c r="F180" s="1" t="s">
        <v>452</v>
      </c>
      <c r="H180" s="7">
        <v>0.0</v>
      </c>
    </row>
    <row r="181">
      <c r="A181" s="1" t="s">
        <v>642</v>
      </c>
      <c r="B181" s="7">
        <v>21.64503</v>
      </c>
      <c r="C181" s="7">
        <v>105.757896</v>
      </c>
      <c r="D181" s="1" t="s">
        <v>43</v>
      </c>
      <c r="E181" s="1" t="s">
        <v>15</v>
      </c>
      <c r="F181" s="1" t="s">
        <v>452</v>
      </c>
      <c r="H181" s="7">
        <v>0.0</v>
      </c>
    </row>
    <row r="182">
      <c r="A182" s="1" t="s">
        <v>644</v>
      </c>
      <c r="B182" s="7">
        <v>21.644567</v>
      </c>
      <c r="C182" s="7">
        <v>105.757639</v>
      </c>
      <c r="D182" s="1" t="s">
        <v>43</v>
      </c>
      <c r="E182" s="1" t="s">
        <v>15</v>
      </c>
      <c r="F182" s="1" t="s">
        <v>452</v>
      </c>
      <c r="H182" s="7">
        <v>0.0</v>
      </c>
    </row>
    <row r="183">
      <c r="A183" s="1" t="s">
        <v>648</v>
      </c>
      <c r="B183" s="7">
        <v>21.644159</v>
      </c>
      <c r="C183" s="7">
        <v>105.757262</v>
      </c>
      <c r="D183" s="1" t="s">
        <v>43</v>
      </c>
      <c r="E183" s="1" t="s">
        <v>15</v>
      </c>
      <c r="F183" s="1" t="s">
        <v>452</v>
      </c>
      <c r="H183" s="7">
        <v>0.0</v>
      </c>
    </row>
    <row r="184">
      <c r="A184" s="1" t="s">
        <v>652</v>
      </c>
      <c r="B184" s="7">
        <v>21.643799</v>
      </c>
      <c r="C184" s="7">
        <v>105.75685</v>
      </c>
      <c r="D184" s="1" t="s">
        <v>43</v>
      </c>
      <c r="E184" s="1" t="s">
        <v>15</v>
      </c>
      <c r="F184" s="1" t="s">
        <v>452</v>
      </c>
      <c r="H184" s="7">
        <v>0.0</v>
      </c>
    </row>
    <row r="185">
      <c r="A185" s="1" t="s">
        <v>654</v>
      </c>
      <c r="B185" s="7">
        <v>21.643518</v>
      </c>
      <c r="C185" s="7">
        <v>105.756323</v>
      </c>
      <c r="D185" s="1" t="s">
        <v>43</v>
      </c>
      <c r="E185" s="1" t="s">
        <v>15</v>
      </c>
      <c r="F185" s="1" t="s">
        <v>452</v>
      </c>
      <c r="H185" s="7">
        <v>0.0</v>
      </c>
    </row>
    <row r="186">
      <c r="A186" s="1" t="s">
        <v>660</v>
      </c>
      <c r="B186" s="7">
        <v>21.643308</v>
      </c>
      <c r="C186" s="7">
        <v>105.755822</v>
      </c>
      <c r="D186" s="1" t="s">
        <v>43</v>
      </c>
      <c r="E186" s="1" t="s">
        <v>15</v>
      </c>
      <c r="F186" s="1" t="s">
        <v>452</v>
      </c>
      <c r="H186" s="7">
        <v>0.0</v>
      </c>
    </row>
    <row r="187">
      <c r="A187" s="1" t="s">
        <v>662</v>
      </c>
      <c r="B187" s="7">
        <v>21.642917</v>
      </c>
      <c r="C187" s="7">
        <v>105.755389</v>
      </c>
      <c r="D187" s="1" t="s">
        <v>43</v>
      </c>
      <c r="E187" s="1" t="s">
        <v>15</v>
      </c>
      <c r="F187" s="1" t="s">
        <v>452</v>
      </c>
      <c r="H187" s="7">
        <v>0.0</v>
      </c>
    </row>
    <row r="188">
      <c r="A188" s="1" t="s">
        <v>666</v>
      </c>
      <c r="B188" s="7">
        <v>21.642464</v>
      </c>
      <c r="C188" s="7">
        <v>105.755035</v>
      </c>
      <c r="D188" s="1" t="s">
        <v>43</v>
      </c>
      <c r="E188" s="1" t="s">
        <v>15</v>
      </c>
      <c r="F188" s="1" t="s">
        <v>452</v>
      </c>
      <c r="H188" s="7">
        <v>0.0</v>
      </c>
    </row>
    <row r="189">
      <c r="A189" s="1" t="s">
        <v>670</v>
      </c>
      <c r="B189" s="7">
        <v>21.642034</v>
      </c>
      <c r="C189" s="7">
        <v>105.754759</v>
      </c>
      <c r="D189" s="1" t="s">
        <v>43</v>
      </c>
      <c r="E189" s="1" t="s">
        <v>15</v>
      </c>
      <c r="F189" s="1" t="s">
        <v>452</v>
      </c>
      <c r="H189" s="7">
        <v>0.0</v>
      </c>
    </row>
    <row r="190">
      <c r="A190" s="1" t="s">
        <v>673</v>
      </c>
      <c r="B190" s="7">
        <v>21.641522</v>
      </c>
      <c r="C190" s="7">
        <v>105.754475</v>
      </c>
      <c r="D190" s="1" t="s">
        <v>43</v>
      </c>
      <c r="E190" s="1" t="s">
        <v>15</v>
      </c>
      <c r="F190" s="1" t="s">
        <v>452</v>
      </c>
      <c r="H190" s="7">
        <v>0.0</v>
      </c>
    </row>
    <row r="191">
      <c r="A191" s="1" t="s">
        <v>677</v>
      </c>
      <c r="B191" s="7">
        <v>21.641066</v>
      </c>
      <c r="C191" s="7">
        <v>105.754199</v>
      </c>
      <c r="D191" s="1" t="s">
        <v>43</v>
      </c>
      <c r="E191" s="1" t="s">
        <v>15</v>
      </c>
      <c r="F191" s="1" t="s">
        <v>452</v>
      </c>
      <c r="H191" s="7">
        <v>0.0</v>
      </c>
    </row>
    <row r="192">
      <c r="A192" s="1" t="s">
        <v>680</v>
      </c>
      <c r="B192" s="7">
        <v>21.640603</v>
      </c>
      <c r="C192" s="7">
        <v>105.753903</v>
      </c>
      <c r="D192" s="1" t="s">
        <v>43</v>
      </c>
      <c r="E192" s="1" t="s">
        <v>15</v>
      </c>
      <c r="F192" s="1" t="s">
        <v>452</v>
      </c>
      <c r="H192" s="7">
        <v>0.0</v>
      </c>
    </row>
    <row r="193">
      <c r="A193" s="1" t="s">
        <v>684</v>
      </c>
      <c r="B193" s="7">
        <v>21.640127</v>
      </c>
      <c r="C193" s="7">
        <v>105.753613</v>
      </c>
      <c r="D193" s="1" t="s">
        <v>43</v>
      </c>
      <c r="E193" s="1" t="s">
        <v>15</v>
      </c>
      <c r="F193" s="1" t="s">
        <v>452</v>
      </c>
      <c r="H193" s="7">
        <v>0.0</v>
      </c>
    </row>
    <row r="194">
      <c r="A194" s="1" t="s">
        <v>687</v>
      </c>
      <c r="B194" s="7">
        <v>21.639644</v>
      </c>
      <c r="C194" s="7">
        <v>105.753372</v>
      </c>
      <c r="D194" s="1" t="s">
        <v>43</v>
      </c>
      <c r="E194" s="1" t="s">
        <v>15</v>
      </c>
      <c r="F194" s="1" t="s">
        <v>452</v>
      </c>
      <c r="H194" s="7">
        <v>0.0</v>
      </c>
    </row>
    <row r="195">
      <c r="A195" s="1" t="s">
        <v>691</v>
      </c>
      <c r="B195" s="7">
        <v>21.639162</v>
      </c>
      <c r="C195" s="7">
        <v>105.753096</v>
      </c>
      <c r="D195" s="1" t="s">
        <v>43</v>
      </c>
      <c r="E195" s="1" t="s">
        <v>15</v>
      </c>
      <c r="F195" s="1" t="s">
        <v>452</v>
      </c>
      <c r="H195" s="7">
        <v>0.0</v>
      </c>
    </row>
    <row r="196">
      <c r="A196" s="1" t="s">
        <v>694</v>
      </c>
      <c r="B196" s="7">
        <v>21.638703</v>
      </c>
      <c r="C196" s="7">
        <v>105.752827</v>
      </c>
      <c r="D196" s="1" t="s">
        <v>43</v>
      </c>
      <c r="E196" s="1" t="s">
        <v>15</v>
      </c>
      <c r="F196" s="1" t="s">
        <v>452</v>
      </c>
      <c r="H196" s="7">
        <v>0.0</v>
      </c>
    </row>
    <row r="197">
      <c r="A197" s="1" t="s">
        <v>698</v>
      </c>
      <c r="B197" s="7">
        <v>21.638227</v>
      </c>
      <c r="C197" s="7">
        <v>105.752514</v>
      </c>
      <c r="D197" s="1" t="s">
        <v>43</v>
      </c>
      <c r="E197" s="1" t="s">
        <v>15</v>
      </c>
      <c r="F197" s="1" t="s">
        <v>452</v>
      </c>
      <c r="H197" s="7">
        <v>0.0</v>
      </c>
    </row>
    <row r="198">
      <c r="A198" s="1" t="s">
        <v>701</v>
      </c>
      <c r="B198" s="7">
        <v>21.637862</v>
      </c>
      <c r="C198" s="7">
        <v>105.752167</v>
      </c>
      <c r="D198" s="1" t="s">
        <v>43</v>
      </c>
      <c r="E198" s="1" t="s">
        <v>15</v>
      </c>
      <c r="F198" s="1" t="s">
        <v>452</v>
      </c>
      <c r="H198" s="7">
        <v>0.0</v>
      </c>
    </row>
    <row r="199">
      <c r="A199" s="1" t="s">
        <v>703</v>
      </c>
      <c r="B199" s="7">
        <v>21.637517</v>
      </c>
      <c r="C199" s="7">
        <v>105.751675</v>
      </c>
      <c r="D199" s="1" t="s">
        <v>43</v>
      </c>
      <c r="E199" s="1" t="s">
        <v>15</v>
      </c>
      <c r="F199" s="1" t="s">
        <v>452</v>
      </c>
      <c r="H199" s="7">
        <v>0.0</v>
      </c>
    </row>
    <row r="200">
      <c r="A200" s="1" t="s">
        <v>708</v>
      </c>
      <c r="B200" s="7">
        <v>21.637265</v>
      </c>
      <c r="C200" s="7">
        <v>105.751197</v>
      </c>
      <c r="D200" s="1" t="s">
        <v>43</v>
      </c>
      <c r="E200" s="1" t="s">
        <v>15</v>
      </c>
      <c r="F200" s="1" t="s">
        <v>452</v>
      </c>
      <c r="H200" s="7">
        <v>0.0</v>
      </c>
    </row>
    <row r="201">
      <c r="A201" s="1" t="s">
        <v>711</v>
      </c>
      <c r="B201" s="7">
        <v>21.637026</v>
      </c>
      <c r="C201" s="7">
        <v>105.750714</v>
      </c>
      <c r="D201" s="1" t="s">
        <v>43</v>
      </c>
      <c r="E201" s="1" t="s">
        <v>15</v>
      </c>
      <c r="F201" s="1" t="s">
        <v>452</v>
      </c>
      <c r="H201" s="7">
        <v>0.0</v>
      </c>
    </row>
    <row r="202">
      <c r="A202" s="1" t="s">
        <v>714</v>
      </c>
      <c r="B202" s="7">
        <v>21.636813</v>
      </c>
      <c r="C202" s="7">
        <v>105.750171</v>
      </c>
      <c r="D202" s="1" t="s">
        <v>43</v>
      </c>
      <c r="E202" s="1" t="s">
        <v>15</v>
      </c>
      <c r="F202" s="1" t="s">
        <v>452</v>
      </c>
      <c r="H202" s="7">
        <v>0.0</v>
      </c>
    </row>
    <row r="203">
      <c r="A203" s="1" t="s">
        <v>718</v>
      </c>
      <c r="B203" s="7">
        <v>21.636714</v>
      </c>
      <c r="C203" s="7">
        <v>105.749607</v>
      </c>
      <c r="D203" s="1" t="s">
        <v>43</v>
      </c>
      <c r="E203" s="1" t="s">
        <v>15</v>
      </c>
      <c r="F203" s="1" t="s">
        <v>452</v>
      </c>
      <c r="H203" s="7">
        <v>0.0</v>
      </c>
    </row>
    <row r="204">
      <c r="A204" s="1" t="s">
        <v>721</v>
      </c>
      <c r="B204" s="7">
        <v>21.636698</v>
      </c>
      <c r="C204" s="7">
        <v>105.749</v>
      </c>
      <c r="D204" s="1" t="s">
        <v>43</v>
      </c>
      <c r="E204" s="1" t="s">
        <v>15</v>
      </c>
      <c r="F204" s="1" t="s">
        <v>452</v>
      </c>
      <c r="H204" s="7">
        <v>0.0</v>
      </c>
    </row>
    <row r="205">
      <c r="A205" s="1" t="s">
        <v>724</v>
      </c>
      <c r="B205" s="7">
        <v>21.636615</v>
      </c>
      <c r="C205" s="7">
        <v>105.748409</v>
      </c>
      <c r="D205" s="1" t="s">
        <v>43</v>
      </c>
      <c r="E205" s="1" t="s">
        <v>15</v>
      </c>
      <c r="F205" s="1" t="s">
        <v>452</v>
      </c>
      <c r="H205" s="7">
        <v>0.0</v>
      </c>
    </row>
    <row r="206">
      <c r="A206" s="1" t="s">
        <v>729</v>
      </c>
      <c r="B206" s="7">
        <v>21.636347</v>
      </c>
      <c r="C206" s="7">
        <v>105.747925</v>
      </c>
      <c r="D206" s="1" t="s">
        <v>43</v>
      </c>
      <c r="E206" s="1" t="s">
        <v>15</v>
      </c>
      <c r="F206" s="1" t="s">
        <v>452</v>
      </c>
      <c r="H206" s="7">
        <v>0.0</v>
      </c>
    </row>
    <row r="207">
      <c r="A207" s="1" t="s">
        <v>732</v>
      </c>
      <c r="B207" s="7">
        <v>21.636002</v>
      </c>
      <c r="C207" s="7">
        <v>105.747478</v>
      </c>
      <c r="D207" s="1" t="s">
        <v>43</v>
      </c>
      <c r="E207" s="1" t="s">
        <v>15</v>
      </c>
      <c r="F207" s="1" t="s">
        <v>452</v>
      </c>
      <c r="H207" s="7">
        <v>0.0</v>
      </c>
    </row>
    <row r="208">
      <c r="A208" s="1" t="s">
        <v>736</v>
      </c>
      <c r="B208" s="7">
        <v>21.635726</v>
      </c>
      <c r="C208" s="7">
        <v>105.747009</v>
      </c>
      <c r="D208" s="1" t="s">
        <v>43</v>
      </c>
      <c r="E208" s="1" t="s">
        <v>15</v>
      </c>
      <c r="F208" s="1" t="s">
        <v>452</v>
      </c>
      <c r="H208" s="7">
        <v>0.0</v>
      </c>
    </row>
    <row r="209">
      <c r="A209" s="1" t="s">
        <v>739</v>
      </c>
      <c r="B209" s="7">
        <v>21.635685</v>
      </c>
      <c r="C209" s="7">
        <v>105.746441</v>
      </c>
      <c r="D209" s="1" t="s">
        <v>43</v>
      </c>
      <c r="E209" s="1" t="s">
        <v>15</v>
      </c>
      <c r="F209" s="1" t="s">
        <v>452</v>
      </c>
      <c r="H209" s="7">
        <v>0.0</v>
      </c>
    </row>
    <row r="210">
      <c r="A210" s="1" t="s">
        <v>742</v>
      </c>
      <c r="B210" s="7">
        <v>21.635797</v>
      </c>
      <c r="C210" s="7">
        <v>105.745924</v>
      </c>
      <c r="D210" s="1" t="s">
        <v>43</v>
      </c>
      <c r="E210" s="1" t="s">
        <v>15</v>
      </c>
      <c r="F210" s="1" t="s">
        <v>452</v>
      </c>
      <c r="H210" s="7">
        <v>0.0</v>
      </c>
    </row>
    <row r="211">
      <c r="A211" s="1" t="s">
        <v>748</v>
      </c>
      <c r="B211" s="7">
        <v>21.635943</v>
      </c>
      <c r="C211" s="7">
        <v>105.745354</v>
      </c>
      <c r="D211" s="1" t="s">
        <v>43</v>
      </c>
      <c r="E211" s="1" t="s">
        <v>15</v>
      </c>
      <c r="F211" s="1" t="s">
        <v>452</v>
      </c>
      <c r="H211" s="7">
        <v>0.0</v>
      </c>
    </row>
    <row r="212">
      <c r="A212" s="1" t="s">
        <v>751</v>
      </c>
      <c r="B212" s="7">
        <v>21.63599</v>
      </c>
      <c r="C212" s="7">
        <v>105.744773</v>
      </c>
      <c r="D212" s="1" t="s">
        <v>43</v>
      </c>
      <c r="E212" s="1" t="s">
        <v>15</v>
      </c>
      <c r="F212" s="1" t="s">
        <v>452</v>
      </c>
      <c r="H212" s="7">
        <v>0.0</v>
      </c>
    </row>
    <row r="213">
      <c r="A213" s="1" t="s">
        <v>754</v>
      </c>
      <c r="B213" s="7">
        <v>21.635972</v>
      </c>
      <c r="C213" s="7">
        <v>105.744145</v>
      </c>
      <c r="D213" s="1" t="s">
        <v>43</v>
      </c>
      <c r="E213" s="1" t="s">
        <v>15</v>
      </c>
      <c r="F213" s="1" t="s">
        <v>452</v>
      </c>
      <c r="H213" s="7">
        <v>0.0</v>
      </c>
    </row>
    <row r="214">
      <c r="A214" s="1" t="s">
        <v>759</v>
      </c>
      <c r="B214" s="7">
        <v>21.635891</v>
      </c>
      <c r="C214" s="7">
        <v>105.743587</v>
      </c>
      <c r="D214" s="1" t="s">
        <v>43</v>
      </c>
      <c r="E214" s="1" t="s">
        <v>15</v>
      </c>
      <c r="F214" s="1" t="s">
        <v>452</v>
      </c>
      <c r="H214" s="7">
        <v>0.0</v>
      </c>
    </row>
    <row r="215">
      <c r="A215" s="1" t="s">
        <v>761</v>
      </c>
      <c r="B215" s="7">
        <v>21.635806</v>
      </c>
      <c r="C215" s="7">
        <v>105.743017</v>
      </c>
      <c r="D215" s="1" t="s">
        <v>43</v>
      </c>
      <c r="E215" s="1" t="s">
        <v>15</v>
      </c>
      <c r="F215" s="1" t="s">
        <v>452</v>
      </c>
      <c r="H215" s="7">
        <v>0.0</v>
      </c>
    </row>
    <row r="216">
      <c r="A216" s="1" t="s">
        <v>766</v>
      </c>
      <c r="B216" s="7">
        <v>21.635728</v>
      </c>
      <c r="C216" s="7">
        <v>105.742474</v>
      </c>
      <c r="D216" s="1" t="s">
        <v>43</v>
      </c>
      <c r="E216" s="1" t="s">
        <v>15</v>
      </c>
      <c r="F216" s="1" t="s">
        <v>452</v>
      </c>
      <c r="H216" s="7">
        <v>0.0</v>
      </c>
    </row>
    <row r="217">
      <c r="A217" s="1" t="s">
        <v>768</v>
      </c>
      <c r="B217" s="7">
        <v>21.635702</v>
      </c>
      <c r="C217" s="7">
        <v>105.741904</v>
      </c>
      <c r="D217" s="1" t="s">
        <v>43</v>
      </c>
      <c r="E217" s="1" t="s">
        <v>15</v>
      </c>
      <c r="F217" s="1" t="s">
        <v>452</v>
      </c>
      <c r="H217" s="7">
        <v>0.0</v>
      </c>
    </row>
    <row r="218">
      <c r="A218" s="1" t="s">
        <v>769</v>
      </c>
      <c r="B218" s="7">
        <v>21.635832</v>
      </c>
      <c r="C218" s="7">
        <v>105.741358</v>
      </c>
      <c r="D218" s="1" t="s">
        <v>43</v>
      </c>
      <c r="E218" s="1" t="s">
        <v>15</v>
      </c>
      <c r="F218" s="1" t="s">
        <v>452</v>
      </c>
      <c r="H218" s="7">
        <v>0.0</v>
      </c>
    </row>
    <row r="219">
      <c r="A219" s="1" t="s">
        <v>771</v>
      </c>
      <c r="B219" s="7">
        <v>21.636044</v>
      </c>
      <c r="C219" s="7">
        <v>105.740836</v>
      </c>
      <c r="D219" s="1" t="s">
        <v>43</v>
      </c>
      <c r="E219" s="1" t="s">
        <v>15</v>
      </c>
      <c r="F219" s="1" t="s">
        <v>452</v>
      </c>
      <c r="H219" s="7">
        <v>0.0</v>
      </c>
    </row>
    <row r="220">
      <c r="A220" s="1" t="s">
        <v>774</v>
      </c>
      <c r="B220" s="7">
        <v>21.636403</v>
      </c>
      <c r="C220" s="7">
        <v>105.740335</v>
      </c>
      <c r="D220" s="1" t="s">
        <v>43</v>
      </c>
      <c r="E220" s="1" t="s">
        <v>15</v>
      </c>
      <c r="F220" s="1" t="s">
        <v>452</v>
      </c>
      <c r="H220" s="7">
        <v>0.0</v>
      </c>
    </row>
    <row r="221">
      <c r="A221" s="1" t="s">
        <v>778</v>
      </c>
      <c r="B221" s="7">
        <v>21.636622</v>
      </c>
      <c r="C221" s="7">
        <v>105.739826</v>
      </c>
      <c r="D221" s="1" t="s">
        <v>43</v>
      </c>
      <c r="E221" s="1" t="s">
        <v>15</v>
      </c>
      <c r="F221" s="1" t="s">
        <v>452</v>
      </c>
      <c r="H221" s="7">
        <v>0.0</v>
      </c>
    </row>
    <row r="222">
      <c r="A222" s="1" t="s">
        <v>781</v>
      </c>
      <c r="B222" s="7">
        <v>21.636849</v>
      </c>
      <c r="C222" s="7">
        <v>105.739249</v>
      </c>
      <c r="D222" s="1" t="s">
        <v>43</v>
      </c>
      <c r="E222" s="1" t="s">
        <v>15</v>
      </c>
      <c r="F222" s="1" t="s">
        <v>452</v>
      </c>
      <c r="H222" s="7">
        <v>0.0</v>
      </c>
    </row>
    <row r="223">
      <c r="A223" s="1" t="s">
        <v>786</v>
      </c>
      <c r="B223" s="7">
        <v>21.637008</v>
      </c>
      <c r="C223" s="7">
        <v>105.738679</v>
      </c>
      <c r="D223" s="1" t="s">
        <v>43</v>
      </c>
      <c r="E223" s="1" t="s">
        <v>15</v>
      </c>
      <c r="F223" s="1" t="s">
        <v>452</v>
      </c>
      <c r="H223" s="7">
        <v>0.0</v>
      </c>
    </row>
    <row r="224">
      <c r="A224" s="1" t="s">
        <v>788</v>
      </c>
      <c r="B224" s="7">
        <v>21.637033</v>
      </c>
      <c r="C224" s="7">
        <v>105.738046</v>
      </c>
      <c r="D224" s="1" t="s">
        <v>43</v>
      </c>
      <c r="E224" s="1" t="s">
        <v>15</v>
      </c>
      <c r="F224" s="1" t="s">
        <v>452</v>
      </c>
      <c r="H224" s="7">
        <v>0.0</v>
      </c>
    </row>
    <row r="225">
      <c r="A225" s="1" t="s">
        <v>791</v>
      </c>
      <c r="B225" s="7">
        <v>21.636695</v>
      </c>
      <c r="C225" s="7">
        <v>105.737344</v>
      </c>
      <c r="D225" s="1" t="s">
        <v>43</v>
      </c>
      <c r="E225" s="1" t="s">
        <v>15</v>
      </c>
      <c r="F225" s="1" t="s">
        <v>452</v>
      </c>
      <c r="H225" s="7">
        <v>0.0</v>
      </c>
    </row>
    <row r="226">
      <c r="A226" s="1" t="s">
        <v>794</v>
      </c>
      <c r="B226" s="7">
        <v>21.636439</v>
      </c>
      <c r="C226" s="7">
        <v>105.736786</v>
      </c>
      <c r="D226" s="1" t="s">
        <v>43</v>
      </c>
      <c r="E226" s="1" t="s">
        <v>15</v>
      </c>
      <c r="F226" s="1" t="s">
        <v>452</v>
      </c>
      <c r="H226" s="7">
        <v>0.0</v>
      </c>
    </row>
    <row r="227">
      <c r="A227" s="1" t="s">
        <v>798</v>
      </c>
      <c r="B227" s="7">
        <v>21.636006</v>
      </c>
      <c r="C227" s="7">
        <v>105.736517</v>
      </c>
      <c r="D227" s="1" t="s">
        <v>43</v>
      </c>
      <c r="E227" s="1" t="s">
        <v>15</v>
      </c>
      <c r="F227" s="1" t="s">
        <v>452</v>
      </c>
      <c r="H227" s="7">
        <v>0.0</v>
      </c>
    </row>
    <row r="228">
      <c r="A228" s="1" t="s">
        <v>802</v>
      </c>
      <c r="B228" s="7">
        <v>21.635738</v>
      </c>
      <c r="C228" s="7">
        <v>105.736002</v>
      </c>
      <c r="D228" s="1" t="s">
        <v>43</v>
      </c>
      <c r="E228" s="1" t="s">
        <v>15</v>
      </c>
      <c r="F228" s="1" t="s">
        <v>452</v>
      </c>
      <c r="H228" s="7">
        <v>0.0</v>
      </c>
    </row>
    <row r="229">
      <c r="A229" s="1" t="s">
        <v>804</v>
      </c>
      <c r="B229" s="7">
        <v>21.635501</v>
      </c>
      <c r="C229" s="7">
        <v>105.735522</v>
      </c>
      <c r="D229" s="1" t="s">
        <v>43</v>
      </c>
      <c r="E229" s="1" t="s">
        <v>15</v>
      </c>
      <c r="F229" s="1" t="s">
        <v>452</v>
      </c>
      <c r="H229" s="7">
        <v>0.0</v>
      </c>
    </row>
    <row r="230">
      <c r="A230" s="1" t="s">
        <v>809</v>
      </c>
      <c r="B230" s="7">
        <v>21.635278</v>
      </c>
      <c r="C230" s="7">
        <v>105.734969</v>
      </c>
      <c r="D230" s="1" t="s">
        <v>43</v>
      </c>
      <c r="E230" s="1" t="s">
        <v>15</v>
      </c>
      <c r="F230" s="1" t="s">
        <v>452</v>
      </c>
      <c r="H230" s="7">
        <v>0.0</v>
      </c>
    </row>
    <row r="231">
      <c r="A231" s="1" t="s">
        <v>812</v>
      </c>
      <c r="B231" s="7">
        <v>21.635076</v>
      </c>
      <c r="C231" s="7">
        <v>105.734431</v>
      </c>
      <c r="D231" s="1" t="s">
        <v>43</v>
      </c>
      <c r="E231" s="1" t="s">
        <v>15</v>
      </c>
      <c r="F231" s="1" t="s">
        <v>452</v>
      </c>
      <c r="H231" s="7">
        <v>0.0</v>
      </c>
    </row>
    <row r="232">
      <c r="A232" s="1" t="s">
        <v>815</v>
      </c>
      <c r="B232" s="7">
        <v>21.634872</v>
      </c>
      <c r="C232" s="7">
        <v>105.733878</v>
      </c>
      <c r="D232" s="1" t="s">
        <v>43</v>
      </c>
      <c r="E232" s="1" t="s">
        <v>15</v>
      </c>
      <c r="F232" s="1" t="s">
        <v>452</v>
      </c>
      <c r="H232" s="7">
        <v>0.0</v>
      </c>
    </row>
    <row r="233">
      <c r="A233" s="1" t="s">
        <v>821</v>
      </c>
      <c r="B233" s="7">
        <v>21.634682</v>
      </c>
      <c r="C233" s="7">
        <v>105.733381</v>
      </c>
      <c r="D233" s="1" t="s">
        <v>43</v>
      </c>
      <c r="E233" s="1" t="s">
        <v>15</v>
      </c>
      <c r="F233" s="1" t="s">
        <v>452</v>
      </c>
      <c r="H233" s="7">
        <v>0.0</v>
      </c>
    </row>
    <row r="234">
      <c r="A234" s="1" t="s">
        <v>822</v>
      </c>
      <c r="B234" s="7">
        <v>21.634452</v>
      </c>
      <c r="C234" s="7">
        <v>105.732807</v>
      </c>
      <c r="D234" s="1" t="s">
        <v>43</v>
      </c>
      <c r="E234" s="1" t="s">
        <v>15</v>
      </c>
      <c r="F234" s="1" t="s">
        <v>452</v>
      </c>
      <c r="H234" s="7">
        <v>0.0</v>
      </c>
    </row>
    <row r="235">
      <c r="A235" s="1" t="s">
        <v>825</v>
      </c>
      <c r="B235" s="7">
        <v>21.634292</v>
      </c>
      <c r="C235" s="7">
        <v>105.732317</v>
      </c>
      <c r="D235" s="1" t="s">
        <v>43</v>
      </c>
      <c r="E235" s="1" t="s">
        <v>15</v>
      </c>
      <c r="F235" s="1" t="s">
        <v>452</v>
      </c>
      <c r="H235" s="7">
        <v>0.0</v>
      </c>
    </row>
    <row r="236">
      <c r="A236" s="1" t="s">
        <v>829</v>
      </c>
      <c r="B236" s="7">
        <v>21.634206</v>
      </c>
      <c r="C236" s="7">
        <v>105.731746</v>
      </c>
      <c r="D236" s="1" t="s">
        <v>43</v>
      </c>
      <c r="E236" s="1" t="s">
        <v>15</v>
      </c>
      <c r="F236" s="1" t="s">
        <v>452</v>
      </c>
      <c r="H236" s="7">
        <v>0.0</v>
      </c>
    </row>
    <row r="237">
      <c r="A237" s="1" t="s">
        <v>831</v>
      </c>
      <c r="B237" s="7">
        <v>21.634432</v>
      </c>
      <c r="C237" s="7">
        <v>105.731214</v>
      </c>
      <c r="D237" s="1" t="s">
        <v>43</v>
      </c>
      <c r="E237" s="1" t="s">
        <v>15</v>
      </c>
      <c r="F237" s="1" t="s">
        <v>452</v>
      </c>
      <c r="H237" s="7">
        <v>0.0</v>
      </c>
    </row>
    <row r="238">
      <c r="A238" s="1" t="s">
        <v>834</v>
      </c>
      <c r="B238" s="7">
        <v>21.634652</v>
      </c>
      <c r="C238" s="7">
        <v>105.730698</v>
      </c>
      <c r="D238" s="1" t="s">
        <v>43</v>
      </c>
      <c r="E238" s="1" t="s">
        <v>15</v>
      </c>
      <c r="F238" s="1" t="s">
        <v>452</v>
      </c>
      <c r="H238" s="7">
        <v>0.0</v>
      </c>
    </row>
    <row r="239">
      <c r="A239" s="1" t="s">
        <v>837</v>
      </c>
      <c r="B239" s="7">
        <v>21.63487</v>
      </c>
      <c r="C239" s="7">
        <v>105.730199</v>
      </c>
      <c r="D239" s="1" t="s">
        <v>43</v>
      </c>
      <c r="E239" s="1" t="s">
        <v>15</v>
      </c>
      <c r="F239" s="1" t="s">
        <v>452</v>
      </c>
      <c r="H239" s="7">
        <v>0.0</v>
      </c>
    </row>
    <row r="240">
      <c r="A240" s="1" t="s">
        <v>840</v>
      </c>
      <c r="B240" s="7">
        <v>21.635127</v>
      </c>
      <c r="C240" s="7">
        <v>105.729677</v>
      </c>
      <c r="D240" s="1" t="s">
        <v>43</v>
      </c>
      <c r="E240" s="1" t="s">
        <v>15</v>
      </c>
      <c r="F240" s="1" t="s">
        <v>452</v>
      </c>
      <c r="H240" s="7">
        <v>0.0</v>
      </c>
    </row>
    <row r="241">
      <c r="A241" s="1" t="s">
        <v>845</v>
      </c>
      <c r="B241" s="7">
        <v>21.635372</v>
      </c>
      <c r="C241" s="7">
        <v>105.729178</v>
      </c>
      <c r="D241" s="1" t="s">
        <v>43</v>
      </c>
      <c r="E241" s="1" t="s">
        <v>15</v>
      </c>
      <c r="F241" s="1" t="s">
        <v>452</v>
      </c>
      <c r="H241" s="7">
        <v>0.0</v>
      </c>
    </row>
    <row r="242">
      <c r="A242" s="1" t="s">
        <v>847</v>
      </c>
      <c r="B242" s="7">
        <v>21.635622</v>
      </c>
      <c r="C242" s="7">
        <v>105.728668</v>
      </c>
      <c r="D242" s="1" t="s">
        <v>43</v>
      </c>
      <c r="E242" s="1" t="s">
        <v>15</v>
      </c>
      <c r="F242" s="1" t="s">
        <v>452</v>
      </c>
      <c r="H242" s="7">
        <v>0.0</v>
      </c>
    </row>
    <row r="243">
      <c r="A243" s="1" t="s">
        <v>851</v>
      </c>
      <c r="B243" s="7">
        <v>21.635874</v>
      </c>
      <c r="C243" s="7">
        <v>105.728118</v>
      </c>
      <c r="D243" s="1" t="s">
        <v>43</v>
      </c>
      <c r="E243" s="1" t="s">
        <v>15</v>
      </c>
      <c r="F243" s="1" t="s">
        <v>452</v>
      </c>
      <c r="H243" s="7">
        <v>0.0</v>
      </c>
    </row>
    <row r="244">
      <c r="A244" s="1" t="s">
        <v>855</v>
      </c>
      <c r="B244" s="7">
        <v>21.636102</v>
      </c>
      <c r="C244" s="7">
        <v>105.727592</v>
      </c>
      <c r="D244" s="1" t="s">
        <v>43</v>
      </c>
      <c r="E244" s="1" t="s">
        <v>15</v>
      </c>
      <c r="F244" s="1" t="s">
        <v>452</v>
      </c>
      <c r="H244" s="7">
        <v>0.0</v>
      </c>
    </row>
    <row r="245">
      <c r="A245" s="1" t="s">
        <v>858</v>
      </c>
      <c r="B245" s="7">
        <v>21.636269</v>
      </c>
      <c r="C245" s="7">
        <v>105.727044</v>
      </c>
      <c r="D245" s="1" t="s">
        <v>43</v>
      </c>
      <c r="E245" s="1" t="s">
        <v>15</v>
      </c>
      <c r="F245" s="1" t="s">
        <v>452</v>
      </c>
      <c r="H245" s="7">
        <v>0.0</v>
      </c>
    </row>
    <row r="246">
      <c r="A246" s="1" t="s">
        <v>860</v>
      </c>
      <c r="B246" s="7">
        <v>21.636407</v>
      </c>
      <c r="C246" s="7">
        <v>105.726466</v>
      </c>
      <c r="D246" s="1" t="s">
        <v>43</v>
      </c>
      <c r="E246" s="1" t="s">
        <v>15</v>
      </c>
      <c r="F246" s="1" t="s">
        <v>452</v>
      </c>
      <c r="H246" s="7">
        <v>0.0</v>
      </c>
    </row>
    <row r="247">
      <c r="A247" s="1" t="s">
        <v>863</v>
      </c>
      <c r="B247" s="7">
        <v>21.636513</v>
      </c>
      <c r="C247" s="7">
        <v>105.725916</v>
      </c>
      <c r="D247" s="1" t="s">
        <v>43</v>
      </c>
      <c r="E247" s="1" t="s">
        <v>15</v>
      </c>
      <c r="F247" s="1" t="s">
        <v>452</v>
      </c>
      <c r="H247" s="7">
        <v>0.0</v>
      </c>
    </row>
    <row r="248">
      <c r="A248" s="1" t="s">
        <v>866</v>
      </c>
      <c r="B248" s="7">
        <v>21.636541</v>
      </c>
      <c r="C248" s="7">
        <v>105.725329</v>
      </c>
      <c r="D248" s="1" t="s">
        <v>43</v>
      </c>
      <c r="E248" s="1" t="s">
        <v>15</v>
      </c>
      <c r="F248" s="1" t="s">
        <v>452</v>
      </c>
      <c r="H248" s="7">
        <v>0.0</v>
      </c>
    </row>
    <row r="249">
      <c r="A249" s="1" t="s">
        <v>870</v>
      </c>
      <c r="B249" s="7">
        <v>21.636518</v>
      </c>
      <c r="C249" s="7">
        <v>105.724725</v>
      </c>
      <c r="D249" s="1" t="s">
        <v>43</v>
      </c>
      <c r="E249" s="1" t="s">
        <v>15</v>
      </c>
      <c r="F249" s="1" t="s">
        <v>452</v>
      </c>
      <c r="H249" s="7">
        <v>0.0</v>
      </c>
    </row>
    <row r="250">
      <c r="A250" s="1" t="s">
        <v>872</v>
      </c>
      <c r="B250" s="7">
        <v>21.636453</v>
      </c>
      <c r="C250" s="7">
        <v>105.724162</v>
      </c>
      <c r="D250" s="1" t="s">
        <v>43</v>
      </c>
      <c r="E250" s="1" t="s">
        <v>15</v>
      </c>
      <c r="F250" s="1" t="s">
        <v>452</v>
      </c>
      <c r="H250" s="7">
        <v>0.0</v>
      </c>
    </row>
    <row r="251">
      <c r="A251" s="1" t="s">
        <v>876</v>
      </c>
      <c r="B251" s="7">
        <v>21.636403</v>
      </c>
      <c r="C251" s="7">
        <v>105.723624</v>
      </c>
      <c r="D251" s="1" t="s">
        <v>43</v>
      </c>
      <c r="E251" s="1" t="s">
        <v>15</v>
      </c>
      <c r="F251" s="1" t="s">
        <v>452</v>
      </c>
      <c r="H251" s="7">
        <v>0.0</v>
      </c>
    </row>
    <row r="252">
      <c r="A252" s="1" t="s">
        <v>880</v>
      </c>
      <c r="B252" s="7">
        <v>21.636449</v>
      </c>
      <c r="C252" s="7">
        <v>105.723048</v>
      </c>
      <c r="D252" s="1" t="s">
        <v>43</v>
      </c>
      <c r="E252" s="1" t="s">
        <v>15</v>
      </c>
      <c r="F252" s="1" t="s">
        <v>452</v>
      </c>
      <c r="H252" s="7">
        <v>0.0</v>
      </c>
    </row>
    <row r="253">
      <c r="A253" s="1" t="s">
        <v>884</v>
      </c>
      <c r="B253" s="7">
        <v>21.63651</v>
      </c>
      <c r="C253" s="7">
        <v>105.72249</v>
      </c>
      <c r="D253" s="1" t="s">
        <v>43</v>
      </c>
      <c r="E253" s="1" t="s">
        <v>15</v>
      </c>
      <c r="F253" s="1" t="s">
        <v>452</v>
      </c>
      <c r="H253" s="7">
        <v>0.0</v>
      </c>
    </row>
    <row r="254">
      <c r="A254" s="1" t="s">
        <v>890</v>
      </c>
      <c r="B254" s="7">
        <v>21.636738</v>
      </c>
      <c r="C254" s="7">
        <v>105.721925</v>
      </c>
      <c r="D254" s="1" t="s">
        <v>43</v>
      </c>
      <c r="E254" s="1" t="s">
        <v>15</v>
      </c>
      <c r="F254" s="1" t="s">
        <v>452</v>
      </c>
      <c r="H254" s="7">
        <v>0.0</v>
      </c>
    </row>
    <row r="255">
      <c r="A255" s="1" t="s">
        <v>894</v>
      </c>
      <c r="B255" s="7">
        <v>21.636946</v>
      </c>
      <c r="C255" s="7">
        <v>105.721405</v>
      </c>
      <c r="D255" s="1" t="s">
        <v>43</v>
      </c>
      <c r="E255" s="1" t="s">
        <v>15</v>
      </c>
      <c r="F255" s="1" t="s">
        <v>452</v>
      </c>
      <c r="H255" s="7">
        <v>0.0</v>
      </c>
    </row>
    <row r="256">
      <c r="A256" s="1" t="s">
        <v>900</v>
      </c>
      <c r="B256" s="7">
        <v>21.637136</v>
      </c>
      <c r="C256" s="7">
        <v>105.720895</v>
      </c>
      <c r="D256" s="1" t="s">
        <v>43</v>
      </c>
      <c r="E256" s="1" t="s">
        <v>15</v>
      </c>
      <c r="F256" s="1" t="s">
        <v>452</v>
      </c>
      <c r="H256" s="7">
        <v>0.0</v>
      </c>
    </row>
    <row r="257">
      <c r="A257" s="1" t="s">
        <v>902</v>
      </c>
      <c r="B257" s="7">
        <v>21.63734</v>
      </c>
      <c r="C257" s="7">
        <v>105.720312</v>
      </c>
      <c r="D257" s="1" t="s">
        <v>43</v>
      </c>
      <c r="E257" s="1" t="s">
        <v>15</v>
      </c>
      <c r="F257" s="1" t="s">
        <v>452</v>
      </c>
      <c r="H257" s="7">
        <v>0.0</v>
      </c>
    </row>
    <row r="258">
      <c r="A258" s="1" t="s">
        <v>907</v>
      </c>
      <c r="B258" s="7">
        <v>21.637519</v>
      </c>
      <c r="C258" s="7">
        <v>105.719757</v>
      </c>
      <c r="D258" s="1" t="s">
        <v>43</v>
      </c>
      <c r="E258" s="1" t="s">
        <v>15</v>
      </c>
      <c r="F258" s="1" t="s">
        <v>452</v>
      </c>
      <c r="H258" s="7">
        <v>0.0</v>
      </c>
    </row>
    <row r="259">
      <c r="A259" s="1" t="s">
        <v>911</v>
      </c>
      <c r="B259" s="7">
        <v>21.63759</v>
      </c>
      <c r="C259" s="7">
        <v>105.719177</v>
      </c>
      <c r="D259" s="1" t="s">
        <v>43</v>
      </c>
      <c r="E259" s="1" t="s">
        <v>15</v>
      </c>
      <c r="F259" s="1" t="s">
        <v>452</v>
      </c>
      <c r="H259" s="7">
        <v>0.0</v>
      </c>
    </row>
    <row r="260">
      <c r="A260" s="1" t="s">
        <v>914</v>
      </c>
      <c r="B260" s="7">
        <v>21.637512</v>
      </c>
      <c r="C260" s="7">
        <v>105.718627</v>
      </c>
      <c r="D260" s="1" t="s">
        <v>43</v>
      </c>
      <c r="E260" s="1" t="s">
        <v>15</v>
      </c>
      <c r="F260" s="1" t="s">
        <v>452</v>
      </c>
      <c r="H260" s="7">
        <v>0.0</v>
      </c>
    </row>
    <row r="261">
      <c r="A261" s="1" t="s">
        <v>920</v>
      </c>
      <c r="B261" s="7">
        <v>21.637425</v>
      </c>
      <c r="C261" s="7">
        <v>105.718051</v>
      </c>
      <c r="D261" s="1" t="s">
        <v>43</v>
      </c>
      <c r="E261" s="1" t="s">
        <v>15</v>
      </c>
      <c r="F261" s="1" t="s">
        <v>452</v>
      </c>
      <c r="H261" s="7">
        <v>0.0</v>
      </c>
    </row>
    <row r="262">
      <c r="A262" s="1" t="s">
        <v>924</v>
      </c>
      <c r="B262" s="7">
        <v>21.637427</v>
      </c>
      <c r="C262" s="7">
        <v>105.717464</v>
      </c>
      <c r="D262" s="1" t="s">
        <v>43</v>
      </c>
      <c r="E262" s="1" t="s">
        <v>15</v>
      </c>
      <c r="F262" s="1" t="s">
        <v>452</v>
      </c>
      <c r="H262" s="7">
        <v>0.0</v>
      </c>
    </row>
    <row r="263">
      <c r="A263" s="1" t="s">
        <v>929</v>
      </c>
      <c r="B263" s="7">
        <v>21.637428</v>
      </c>
      <c r="C263" s="7">
        <v>105.716908</v>
      </c>
      <c r="D263" s="1" t="s">
        <v>43</v>
      </c>
      <c r="E263" s="1" t="s">
        <v>15</v>
      </c>
      <c r="F263" s="1" t="s">
        <v>452</v>
      </c>
      <c r="H263" s="7">
        <v>0.0</v>
      </c>
    </row>
    <row r="264">
      <c r="A264" s="1" t="s">
        <v>933</v>
      </c>
      <c r="B264" s="7">
        <v>21.637425</v>
      </c>
      <c r="C264" s="7">
        <v>105.716321</v>
      </c>
      <c r="D264" s="1" t="s">
        <v>43</v>
      </c>
      <c r="E264" s="1" t="s">
        <v>15</v>
      </c>
      <c r="F264" s="1" t="s">
        <v>452</v>
      </c>
      <c r="H264" s="7">
        <v>0.0</v>
      </c>
    </row>
    <row r="265">
      <c r="A265" s="1" t="s">
        <v>935</v>
      </c>
      <c r="B265" s="7">
        <v>21.637424</v>
      </c>
      <c r="C265" s="7">
        <v>105.715761</v>
      </c>
      <c r="D265" s="1" t="s">
        <v>43</v>
      </c>
      <c r="E265" s="1" t="s">
        <v>15</v>
      </c>
      <c r="F265" s="1" t="s">
        <v>452</v>
      </c>
      <c r="H265" s="7">
        <v>0.0</v>
      </c>
    </row>
    <row r="266">
      <c r="A266" s="1" t="s">
        <v>940</v>
      </c>
      <c r="B266" s="7">
        <v>21.637428</v>
      </c>
      <c r="C266" s="7">
        <v>105.715151</v>
      </c>
      <c r="D266" s="1" t="s">
        <v>43</v>
      </c>
      <c r="E266" s="1" t="s">
        <v>15</v>
      </c>
      <c r="F266" s="1" t="s">
        <v>452</v>
      </c>
      <c r="H266" s="7">
        <v>0.0</v>
      </c>
    </row>
    <row r="267">
      <c r="A267" s="1" t="s">
        <v>944</v>
      </c>
      <c r="B267" s="7">
        <v>21.637422</v>
      </c>
      <c r="C267" s="7">
        <v>105.714604</v>
      </c>
      <c r="D267" s="1" t="s">
        <v>43</v>
      </c>
      <c r="E267" s="1" t="s">
        <v>15</v>
      </c>
      <c r="F267" s="1" t="s">
        <v>452</v>
      </c>
      <c r="H267" s="7">
        <v>0.0</v>
      </c>
    </row>
    <row r="268">
      <c r="A268" s="1" t="s">
        <v>950</v>
      </c>
      <c r="B268" s="7">
        <v>21.637398</v>
      </c>
      <c r="C268" s="7">
        <v>105.714012</v>
      </c>
      <c r="D268" s="1" t="s">
        <v>43</v>
      </c>
      <c r="E268" s="1" t="s">
        <v>15</v>
      </c>
      <c r="F268" s="1" t="s">
        <v>452</v>
      </c>
      <c r="H268" s="7">
        <v>0.0</v>
      </c>
    </row>
    <row r="269">
      <c r="A269" s="1" t="s">
        <v>953</v>
      </c>
      <c r="B269" s="7">
        <v>21.637373</v>
      </c>
      <c r="C269" s="7">
        <v>105.713449</v>
      </c>
      <c r="D269" s="1" t="s">
        <v>43</v>
      </c>
      <c r="E269" s="1" t="s">
        <v>15</v>
      </c>
      <c r="F269" s="1" t="s">
        <v>452</v>
      </c>
      <c r="H269" s="7">
        <v>0.0</v>
      </c>
    </row>
    <row r="270">
      <c r="A270" s="1" t="s">
        <v>960</v>
      </c>
      <c r="B270" s="7">
        <v>21.637404</v>
      </c>
      <c r="C270" s="7">
        <v>105.712831</v>
      </c>
      <c r="D270" s="1" t="s">
        <v>43</v>
      </c>
      <c r="E270" s="1" t="s">
        <v>15</v>
      </c>
      <c r="F270" s="1" t="s">
        <v>452</v>
      </c>
      <c r="H270" s="7">
        <v>0.0</v>
      </c>
    </row>
    <row r="271">
      <c r="A271" s="1" t="s">
        <v>966</v>
      </c>
      <c r="B271" s="7">
        <v>21.637451</v>
      </c>
      <c r="C271" s="7">
        <v>105.712276</v>
      </c>
      <c r="D271" s="1" t="s">
        <v>43</v>
      </c>
      <c r="E271" s="1" t="s">
        <v>15</v>
      </c>
      <c r="F271" s="1" t="s">
        <v>452</v>
      </c>
      <c r="H271" s="7">
        <v>0.0</v>
      </c>
    </row>
    <row r="272">
      <c r="A272" s="1" t="s">
        <v>972</v>
      </c>
      <c r="B272" s="7">
        <v>21.637517</v>
      </c>
      <c r="C272" s="7">
        <v>105.711723</v>
      </c>
      <c r="D272" s="1" t="s">
        <v>43</v>
      </c>
      <c r="E272" s="1" t="s">
        <v>15</v>
      </c>
      <c r="F272" s="1" t="s">
        <v>452</v>
      </c>
      <c r="H272" s="7">
        <v>0.0</v>
      </c>
    </row>
    <row r="273">
      <c r="A273" s="1" t="s">
        <v>977</v>
      </c>
      <c r="B273" s="7">
        <v>21.63766</v>
      </c>
      <c r="C273" s="7">
        <v>105.711181</v>
      </c>
      <c r="D273" s="1" t="s">
        <v>43</v>
      </c>
      <c r="E273" s="1" t="s">
        <v>15</v>
      </c>
      <c r="F273" s="1" t="s">
        <v>452</v>
      </c>
      <c r="H273" s="7">
        <v>0.0</v>
      </c>
    </row>
    <row r="274">
      <c r="A274" s="1" t="s">
        <v>983</v>
      </c>
      <c r="B274" s="7">
        <v>21.637871</v>
      </c>
      <c r="C274" s="7">
        <v>105.710646</v>
      </c>
      <c r="D274" s="1" t="s">
        <v>43</v>
      </c>
      <c r="E274" s="1" t="s">
        <v>15</v>
      </c>
      <c r="F274" s="1" t="s">
        <v>452</v>
      </c>
      <c r="H274" s="7">
        <v>0.0</v>
      </c>
    </row>
    <row r="275">
      <c r="A275" s="1" t="s">
        <v>990</v>
      </c>
      <c r="B275" s="7">
        <v>21.638095</v>
      </c>
      <c r="C275" s="7">
        <v>105.71011</v>
      </c>
      <c r="D275" s="1" t="s">
        <v>43</v>
      </c>
      <c r="E275" s="1" t="s">
        <v>15</v>
      </c>
      <c r="F275" s="1" t="s">
        <v>452</v>
      </c>
      <c r="H275" s="7">
        <v>0.0</v>
      </c>
    </row>
    <row r="276">
      <c r="A276" s="1" t="s">
        <v>993</v>
      </c>
      <c r="B276" s="7">
        <v>21.638349</v>
      </c>
      <c r="C276" s="7">
        <v>105.709601</v>
      </c>
      <c r="D276" s="1" t="s">
        <v>43</v>
      </c>
      <c r="E276" s="1" t="s">
        <v>15</v>
      </c>
      <c r="F276" s="1" t="s">
        <v>452</v>
      </c>
      <c r="H276" s="7">
        <v>0.0</v>
      </c>
    </row>
    <row r="277">
      <c r="A277" s="1" t="s">
        <v>996</v>
      </c>
      <c r="B277" s="7">
        <v>21.638451</v>
      </c>
      <c r="C277" s="7">
        <v>105.709033</v>
      </c>
      <c r="D277" s="1" t="s">
        <v>43</v>
      </c>
      <c r="E277" s="1" t="s">
        <v>15</v>
      </c>
      <c r="F277" s="1" t="s">
        <v>452</v>
      </c>
      <c r="H277" s="7">
        <v>0.0</v>
      </c>
    </row>
    <row r="278">
      <c r="A278" s="1" t="s">
        <v>999</v>
      </c>
      <c r="B278" s="7">
        <v>21.638439</v>
      </c>
      <c r="C278" s="7">
        <v>105.708403</v>
      </c>
      <c r="D278" s="1" t="s">
        <v>43</v>
      </c>
      <c r="E278" s="1" t="s">
        <v>15</v>
      </c>
      <c r="F278" s="1" t="s">
        <v>452</v>
      </c>
      <c r="H278" s="7">
        <v>0.0</v>
      </c>
    </row>
    <row r="279">
      <c r="A279" s="1" t="s">
        <v>1005</v>
      </c>
      <c r="B279" s="7">
        <v>21.638426</v>
      </c>
      <c r="C279" s="7">
        <v>105.707833</v>
      </c>
      <c r="D279" s="1" t="s">
        <v>43</v>
      </c>
      <c r="E279" s="1" t="s">
        <v>15</v>
      </c>
      <c r="F279" s="1" t="s">
        <v>452</v>
      </c>
      <c r="H279" s="7">
        <v>0.0</v>
      </c>
    </row>
    <row r="280">
      <c r="A280" s="1" t="s">
        <v>1007</v>
      </c>
      <c r="B280" s="7">
        <v>21.638418</v>
      </c>
      <c r="C280" s="7">
        <v>105.707263</v>
      </c>
      <c r="D280" s="1" t="s">
        <v>43</v>
      </c>
      <c r="E280" s="1" t="s">
        <v>15</v>
      </c>
      <c r="F280" s="1" t="s">
        <v>452</v>
      </c>
      <c r="H280" s="7">
        <v>0.0</v>
      </c>
    </row>
    <row r="281">
      <c r="A281" s="1" t="s">
        <v>1011</v>
      </c>
      <c r="B281" s="7">
        <v>21.638413</v>
      </c>
      <c r="C281" s="7">
        <v>105.706694</v>
      </c>
      <c r="D281" s="1" t="s">
        <v>43</v>
      </c>
      <c r="E281" s="1" t="s">
        <v>15</v>
      </c>
      <c r="F281" s="1" t="s">
        <v>452</v>
      </c>
      <c r="H281" s="7">
        <v>0.0</v>
      </c>
    </row>
    <row r="282">
      <c r="A282" s="1" t="s">
        <v>1015</v>
      </c>
      <c r="B282" s="7">
        <v>21.638412</v>
      </c>
      <c r="C282" s="7">
        <v>105.706102</v>
      </c>
      <c r="D282" s="1" t="s">
        <v>43</v>
      </c>
      <c r="E282" s="1" t="s">
        <v>15</v>
      </c>
      <c r="F282" s="1" t="s">
        <v>452</v>
      </c>
      <c r="H282" s="7">
        <v>0.0</v>
      </c>
    </row>
    <row r="283">
      <c r="A283" s="1" t="s">
        <v>1017</v>
      </c>
      <c r="B283" s="7">
        <v>21.638594</v>
      </c>
      <c r="C283" s="7">
        <v>105.705557</v>
      </c>
      <c r="D283" s="1" t="s">
        <v>43</v>
      </c>
      <c r="E283" s="1" t="s">
        <v>15</v>
      </c>
      <c r="F283" s="1" t="s">
        <v>452</v>
      </c>
      <c r="H283" s="7">
        <v>0.0</v>
      </c>
    </row>
    <row r="284">
      <c r="A284" s="1" t="s">
        <v>1021</v>
      </c>
      <c r="B284" s="7">
        <v>21.638729</v>
      </c>
      <c r="C284" s="7">
        <v>105.705042</v>
      </c>
      <c r="D284" s="1" t="s">
        <v>43</v>
      </c>
      <c r="E284" s="1" t="s">
        <v>15</v>
      </c>
      <c r="F284" s="1" t="s">
        <v>452</v>
      </c>
      <c r="H284" s="7">
        <v>0.0</v>
      </c>
    </row>
    <row r="285">
      <c r="A285" s="1" t="s">
        <v>1022</v>
      </c>
      <c r="B285" s="7">
        <v>21.638831</v>
      </c>
      <c r="C285" s="7">
        <v>105.704423</v>
      </c>
      <c r="D285" s="1" t="s">
        <v>43</v>
      </c>
      <c r="E285" s="1" t="s">
        <v>15</v>
      </c>
      <c r="F285" s="1" t="s">
        <v>452</v>
      </c>
      <c r="H285" s="7">
        <v>0.0</v>
      </c>
    </row>
    <row r="286">
      <c r="A286" s="1" t="s">
        <v>1027</v>
      </c>
      <c r="B286" s="7">
        <v>21.638918</v>
      </c>
      <c r="C286" s="7">
        <v>105.703859</v>
      </c>
      <c r="D286" s="1" t="s">
        <v>43</v>
      </c>
      <c r="E286" s="1" t="s">
        <v>15</v>
      </c>
      <c r="F286" s="1" t="s">
        <v>452</v>
      </c>
      <c r="H286" s="7">
        <v>0.0</v>
      </c>
    </row>
    <row r="287">
      <c r="A287" s="1" t="s">
        <v>1029</v>
      </c>
      <c r="B287" s="7">
        <v>21.63902</v>
      </c>
      <c r="C287" s="7">
        <v>105.703294</v>
      </c>
      <c r="D287" s="1" t="s">
        <v>43</v>
      </c>
      <c r="E287" s="1" t="s">
        <v>15</v>
      </c>
      <c r="F287" s="1" t="s">
        <v>452</v>
      </c>
      <c r="H287" s="7">
        <v>0.0</v>
      </c>
    </row>
    <row r="288">
      <c r="A288" s="1" t="s">
        <v>1030</v>
      </c>
      <c r="B288" s="7">
        <v>21.639216</v>
      </c>
      <c r="C288" s="7">
        <v>105.702784</v>
      </c>
      <c r="D288" s="1" t="s">
        <v>43</v>
      </c>
      <c r="E288" s="1" t="s">
        <v>15</v>
      </c>
      <c r="F288" s="1" t="s">
        <v>452</v>
      </c>
      <c r="H288" s="7">
        <v>0.0</v>
      </c>
    </row>
    <row r="289">
      <c r="A289" s="1" t="s">
        <v>1031</v>
      </c>
      <c r="B289" s="7">
        <v>21.639485</v>
      </c>
      <c r="C289" s="7">
        <v>105.702284</v>
      </c>
      <c r="D289" s="1" t="s">
        <v>43</v>
      </c>
      <c r="E289" s="1" t="s">
        <v>15</v>
      </c>
      <c r="F289" s="1" t="s">
        <v>452</v>
      </c>
      <c r="H289" s="7">
        <v>0.0</v>
      </c>
    </row>
    <row r="290">
      <c r="A290" s="1" t="s">
        <v>1035</v>
      </c>
      <c r="B290" s="7">
        <v>21.639876</v>
      </c>
      <c r="C290" s="7">
        <v>105.701905</v>
      </c>
      <c r="D290" s="1" t="s">
        <v>43</v>
      </c>
      <c r="E290" s="1" t="s">
        <v>15</v>
      </c>
      <c r="F290" s="1" t="s">
        <v>452</v>
      </c>
      <c r="H290" s="7">
        <v>0.0</v>
      </c>
    </row>
    <row r="291">
      <c r="A291" s="1" t="s">
        <v>1038</v>
      </c>
      <c r="B291" s="7">
        <v>21.640297</v>
      </c>
      <c r="C291" s="7">
        <v>105.701529</v>
      </c>
      <c r="D291" s="1" t="s">
        <v>43</v>
      </c>
      <c r="E291" s="1" t="s">
        <v>15</v>
      </c>
      <c r="F291" s="1" t="s">
        <v>452</v>
      </c>
      <c r="H291" s="7">
        <v>0.0</v>
      </c>
    </row>
    <row r="292">
      <c r="A292" s="1" t="s">
        <v>1040</v>
      </c>
      <c r="B292" s="7">
        <v>21.640709</v>
      </c>
      <c r="C292" s="7">
        <v>105.701161</v>
      </c>
      <c r="D292" s="1" t="s">
        <v>43</v>
      </c>
      <c r="E292" s="1" t="s">
        <v>15</v>
      </c>
      <c r="F292" s="1" t="s">
        <v>452</v>
      </c>
      <c r="H292" s="7">
        <v>0.0</v>
      </c>
    </row>
    <row r="293">
      <c r="A293" s="1" t="s">
        <v>1046</v>
      </c>
      <c r="B293" s="7">
        <v>21.641072</v>
      </c>
      <c r="C293" s="7">
        <v>105.700724</v>
      </c>
      <c r="D293" s="1" t="s">
        <v>43</v>
      </c>
      <c r="E293" s="1" t="s">
        <v>15</v>
      </c>
      <c r="F293" s="1" t="s">
        <v>452</v>
      </c>
      <c r="H293" s="7">
        <v>0.0</v>
      </c>
    </row>
    <row r="294">
      <c r="A294" s="1" t="s">
        <v>1048</v>
      </c>
      <c r="B294" s="7">
        <v>21.641301</v>
      </c>
      <c r="C294" s="7">
        <v>105.700226</v>
      </c>
      <c r="D294" s="1" t="s">
        <v>43</v>
      </c>
      <c r="E294" s="1" t="s">
        <v>15</v>
      </c>
      <c r="F294" s="1" t="s">
        <v>452</v>
      </c>
      <c r="H294" s="7">
        <v>0.0</v>
      </c>
    </row>
    <row r="295">
      <c r="A295" s="1" t="s">
        <v>1052</v>
      </c>
      <c r="B295" s="7">
        <v>21.641487</v>
      </c>
      <c r="C295" s="7">
        <v>105.699653</v>
      </c>
      <c r="D295" s="1" t="s">
        <v>43</v>
      </c>
      <c r="E295" s="1" t="s">
        <v>15</v>
      </c>
      <c r="F295" s="1" t="s">
        <v>452</v>
      </c>
      <c r="H295" s="7">
        <v>0.0</v>
      </c>
    </row>
    <row r="296">
      <c r="A296" s="1" t="s">
        <v>1055</v>
      </c>
      <c r="B296" s="7">
        <v>21.641634</v>
      </c>
      <c r="C296" s="7">
        <v>105.699133</v>
      </c>
      <c r="D296" s="1" t="s">
        <v>43</v>
      </c>
      <c r="E296" s="1" t="s">
        <v>15</v>
      </c>
      <c r="F296" s="1" t="s">
        <v>452</v>
      </c>
      <c r="H296" s="7">
        <v>0.0</v>
      </c>
    </row>
    <row r="297">
      <c r="A297" s="1" t="s">
        <v>1059</v>
      </c>
      <c r="B297" s="7">
        <v>21.641929</v>
      </c>
      <c r="C297" s="7">
        <v>105.698659</v>
      </c>
      <c r="D297" s="1" t="s">
        <v>43</v>
      </c>
      <c r="E297" s="1" t="s">
        <v>15</v>
      </c>
      <c r="F297" s="1" t="s">
        <v>452</v>
      </c>
      <c r="H297" s="7">
        <v>0.0</v>
      </c>
    </row>
    <row r="298">
      <c r="A298" s="1" t="s">
        <v>1062</v>
      </c>
      <c r="B298" s="7">
        <v>21.642243</v>
      </c>
      <c r="C298" s="7">
        <v>105.698164</v>
      </c>
      <c r="D298" s="1" t="s">
        <v>43</v>
      </c>
      <c r="E298" s="1" t="s">
        <v>15</v>
      </c>
      <c r="F298" s="1" t="s">
        <v>452</v>
      </c>
      <c r="H298" s="7">
        <v>0.0</v>
      </c>
    </row>
    <row r="299">
      <c r="A299" s="1" t="s">
        <v>1066</v>
      </c>
      <c r="B299" s="7">
        <v>21.642425</v>
      </c>
      <c r="C299" s="7">
        <v>105.697615</v>
      </c>
      <c r="D299" s="1" t="s">
        <v>43</v>
      </c>
      <c r="E299" s="1" t="s">
        <v>15</v>
      </c>
      <c r="F299" s="1" t="s">
        <v>452</v>
      </c>
      <c r="H299" s="7">
        <v>0.0</v>
      </c>
    </row>
    <row r="300">
      <c r="A300" s="1" t="s">
        <v>1068</v>
      </c>
      <c r="B300" s="7">
        <v>21.642625</v>
      </c>
      <c r="C300" s="7">
        <v>105.69706</v>
      </c>
      <c r="D300" s="1" t="s">
        <v>43</v>
      </c>
      <c r="E300" s="1" t="s">
        <v>15</v>
      </c>
      <c r="F300" s="1" t="s">
        <v>452</v>
      </c>
      <c r="H300" s="7">
        <v>0.0</v>
      </c>
    </row>
    <row r="301">
      <c r="A301" s="1" t="s">
        <v>1073</v>
      </c>
      <c r="B301" s="7">
        <v>21.642918</v>
      </c>
      <c r="C301" s="7">
        <v>105.696588</v>
      </c>
      <c r="D301" s="1" t="s">
        <v>43</v>
      </c>
      <c r="E301" s="1" t="s">
        <v>15</v>
      </c>
      <c r="F301" s="1" t="s">
        <v>452</v>
      </c>
      <c r="H301" s="7">
        <v>0.0</v>
      </c>
    </row>
    <row r="302">
      <c r="A302" s="1" t="s">
        <v>1077</v>
      </c>
      <c r="B302" s="7">
        <v>21.643242</v>
      </c>
      <c r="C302" s="7">
        <v>105.696144</v>
      </c>
      <c r="D302" s="1" t="s">
        <v>43</v>
      </c>
      <c r="E302" s="1" t="s">
        <v>15</v>
      </c>
      <c r="F302" s="1" t="s">
        <v>452</v>
      </c>
      <c r="H302" s="7">
        <v>0.0</v>
      </c>
    </row>
    <row r="303">
      <c r="A303" s="1" t="s">
        <v>1081</v>
      </c>
      <c r="B303" s="7">
        <v>21.64357</v>
      </c>
      <c r="C303" s="7">
        <v>105.695692</v>
      </c>
      <c r="D303" s="1" t="s">
        <v>43</v>
      </c>
      <c r="E303" s="1" t="s">
        <v>15</v>
      </c>
      <c r="F303" s="1" t="s">
        <v>452</v>
      </c>
      <c r="H303" s="7">
        <v>0.0</v>
      </c>
    </row>
    <row r="304">
      <c r="A304" s="1" t="s">
        <v>1084</v>
      </c>
      <c r="B304" s="7">
        <v>21.6439</v>
      </c>
      <c r="C304" s="7">
        <v>105.695226</v>
      </c>
      <c r="D304" s="1" t="s">
        <v>43</v>
      </c>
      <c r="E304" s="1" t="s">
        <v>15</v>
      </c>
      <c r="F304" s="1" t="s">
        <v>452</v>
      </c>
      <c r="H304" s="7">
        <v>0.0</v>
      </c>
    </row>
    <row r="305">
      <c r="A305" s="1" t="s">
        <v>1086</v>
      </c>
      <c r="B305" s="7">
        <v>21.644219</v>
      </c>
      <c r="C305" s="7">
        <v>105.694784</v>
      </c>
      <c r="D305" s="1" t="s">
        <v>43</v>
      </c>
      <c r="E305" s="1" t="s">
        <v>15</v>
      </c>
      <c r="F305" s="1" t="s">
        <v>452</v>
      </c>
      <c r="H305" s="7">
        <v>0.0</v>
      </c>
    </row>
    <row r="306">
      <c r="A306" s="1" t="s">
        <v>1091</v>
      </c>
      <c r="B306" s="7">
        <v>21.644569</v>
      </c>
      <c r="C306" s="7">
        <v>105.694292</v>
      </c>
      <c r="D306" s="1" t="s">
        <v>43</v>
      </c>
      <c r="E306" s="1" t="s">
        <v>15</v>
      </c>
      <c r="F306" s="1" t="s">
        <v>452</v>
      </c>
      <c r="H306" s="7">
        <v>0.0</v>
      </c>
    </row>
    <row r="307">
      <c r="A307" s="1" t="s">
        <v>1094</v>
      </c>
      <c r="B307" s="7">
        <v>21.644888</v>
      </c>
      <c r="C307" s="7">
        <v>105.693848</v>
      </c>
      <c r="D307" s="1" t="s">
        <v>43</v>
      </c>
      <c r="E307" s="1" t="s">
        <v>15</v>
      </c>
      <c r="F307" s="1" t="s">
        <v>452</v>
      </c>
      <c r="H307" s="7">
        <v>0.0</v>
      </c>
    </row>
    <row r="308">
      <c r="A308" s="1" t="s">
        <v>1097</v>
      </c>
      <c r="B308" s="7">
        <v>21.645203</v>
      </c>
      <c r="C308" s="7">
        <v>105.693373</v>
      </c>
      <c r="D308" s="1" t="s">
        <v>43</v>
      </c>
      <c r="E308" s="1" t="s">
        <v>15</v>
      </c>
      <c r="F308" s="1" t="s">
        <v>452</v>
      </c>
      <c r="H308" s="7">
        <v>0.0</v>
      </c>
    </row>
    <row r="309">
      <c r="A309" s="1" t="s">
        <v>1103</v>
      </c>
      <c r="B309" s="7">
        <v>21.645124</v>
      </c>
      <c r="C309" s="7">
        <v>105.693317</v>
      </c>
      <c r="D309" s="1" t="s">
        <v>13</v>
      </c>
      <c r="E309" s="1" t="s">
        <v>15</v>
      </c>
      <c r="F309" s="1" t="s">
        <v>452</v>
      </c>
      <c r="H309" s="7">
        <v>0.0</v>
      </c>
    </row>
    <row r="310">
      <c r="A310" s="1" t="s">
        <v>1104</v>
      </c>
      <c r="B310" s="7">
        <v>21.645406</v>
      </c>
      <c r="C310" s="7">
        <v>105.692822</v>
      </c>
      <c r="D310" s="1" t="s">
        <v>13</v>
      </c>
      <c r="E310" s="1" t="s">
        <v>15</v>
      </c>
      <c r="F310" s="1" t="s">
        <v>452</v>
      </c>
      <c r="H310" s="7">
        <v>0.0</v>
      </c>
    </row>
    <row r="311">
      <c r="A311" s="1" t="s">
        <v>1108</v>
      </c>
      <c r="B311" s="7">
        <v>21.645656</v>
      </c>
      <c r="C311" s="7">
        <v>105.692257</v>
      </c>
      <c r="D311" s="1" t="s">
        <v>13</v>
      </c>
      <c r="E311" s="1" t="s">
        <v>15</v>
      </c>
      <c r="F311" s="1" t="s">
        <v>452</v>
      </c>
      <c r="H311" s="7">
        <v>0.0</v>
      </c>
    </row>
    <row r="312">
      <c r="A312" s="1" t="s">
        <v>1110</v>
      </c>
      <c r="B312" s="7">
        <v>21.645897</v>
      </c>
      <c r="C312" s="7">
        <v>105.691711</v>
      </c>
      <c r="D312" s="1" t="s">
        <v>13</v>
      </c>
      <c r="E312" s="1" t="s">
        <v>15</v>
      </c>
      <c r="F312" s="1" t="s">
        <v>452</v>
      </c>
      <c r="H312" s="7">
        <v>0.0</v>
      </c>
    </row>
    <row r="313">
      <c r="A313" s="1" t="s">
        <v>1115</v>
      </c>
      <c r="B313" s="7">
        <v>21.646143</v>
      </c>
      <c r="C313" s="7">
        <v>105.691187</v>
      </c>
      <c r="D313" s="1" t="s">
        <v>13</v>
      </c>
      <c r="E313" s="1" t="s">
        <v>15</v>
      </c>
      <c r="F313" s="1" t="s">
        <v>452</v>
      </c>
      <c r="H313" s="7">
        <v>0.0</v>
      </c>
    </row>
    <row r="314">
      <c r="A314" s="1" t="s">
        <v>1116</v>
      </c>
      <c r="B314" s="7">
        <v>21.646356</v>
      </c>
      <c r="C314" s="7">
        <v>105.690657</v>
      </c>
      <c r="D314" s="1" t="s">
        <v>13</v>
      </c>
      <c r="E314" s="1" t="s">
        <v>15</v>
      </c>
      <c r="F314" s="1" t="s">
        <v>452</v>
      </c>
      <c r="H314" s="7">
        <v>0.0</v>
      </c>
    </row>
    <row r="315">
      <c r="A315" s="1" t="s">
        <v>1118</v>
      </c>
      <c r="B315" s="7">
        <v>21.646599</v>
      </c>
      <c r="C315" s="7">
        <v>105.690088</v>
      </c>
      <c r="D315" s="1" t="s">
        <v>13</v>
      </c>
      <c r="E315" s="1" t="s">
        <v>15</v>
      </c>
      <c r="F315" s="1" t="s">
        <v>452</v>
      </c>
      <c r="H315" s="7">
        <v>0.0</v>
      </c>
    </row>
    <row r="316">
      <c r="A316" s="1" t="s">
        <v>1122</v>
      </c>
      <c r="B316" s="7">
        <v>21.646888</v>
      </c>
      <c r="C316" s="7">
        <v>105.689638</v>
      </c>
      <c r="D316" s="1" t="s">
        <v>13</v>
      </c>
      <c r="E316" s="1" t="s">
        <v>15</v>
      </c>
      <c r="F316" s="1" t="s">
        <v>452</v>
      </c>
      <c r="H316" s="7">
        <v>0.0</v>
      </c>
    </row>
    <row r="317">
      <c r="A317" s="1" t="s">
        <v>1125</v>
      </c>
      <c r="B317" s="7">
        <v>21.647166</v>
      </c>
      <c r="C317" s="7">
        <v>105.689105</v>
      </c>
      <c r="D317" s="1" t="s">
        <v>13</v>
      </c>
      <c r="E317" s="1" t="s">
        <v>15</v>
      </c>
      <c r="F317" s="1" t="s">
        <v>452</v>
      </c>
      <c r="H317" s="7">
        <v>0.0</v>
      </c>
    </row>
    <row r="318">
      <c r="A318" s="1" t="s">
        <v>1128</v>
      </c>
      <c r="B318" s="7">
        <v>21.64727</v>
      </c>
      <c r="C318" s="7">
        <v>105.688565</v>
      </c>
      <c r="D318" s="1" t="s">
        <v>13</v>
      </c>
      <c r="E318" s="1" t="s">
        <v>15</v>
      </c>
      <c r="F318" s="1" t="s">
        <v>452</v>
      </c>
      <c r="H318" s="7">
        <v>0.0</v>
      </c>
    </row>
    <row r="319">
      <c r="A319" s="1" t="s">
        <v>1130</v>
      </c>
      <c r="B319" s="7">
        <v>21.647415</v>
      </c>
      <c r="C319" s="7">
        <v>105.687935</v>
      </c>
      <c r="D319" s="1" t="s">
        <v>13</v>
      </c>
      <c r="E319" s="1" t="s">
        <v>15</v>
      </c>
      <c r="F319" s="1" t="s">
        <v>452</v>
      </c>
      <c r="H319" s="7">
        <v>0.0</v>
      </c>
    </row>
    <row r="320">
      <c r="A320" s="1" t="s">
        <v>1131</v>
      </c>
      <c r="B320" s="7">
        <v>21.647544</v>
      </c>
      <c r="C320" s="7">
        <v>105.687375</v>
      </c>
      <c r="D320" s="1" t="s">
        <v>13</v>
      </c>
      <c r="E320" s="1" t="s">
        <v>15</v>
      </c>
      <c r="F320" s="1" t="s">
        <v>452</v>
      </c>
      <c r="H320" s="7">
        <v>0.0</v>
      </c>
    </row>
    <row r="321">
      <c r="A321" s="1" t="s">
        <v>1136</v>
      </c>
      <c r="B321" s="7">
        <v>21.647653</v>
      </c>
      <c r="C321" s="7">
        <v>105.686789</v>
      </c>
      <c r="D321" s="1" t="s">
        <v>13</v>
      </c>
      <c r="E321" s="1" t="s">
        <v>15</v>
      </c>
      <c r="F321" s="1" t="s">
        <v>452</v>
      </c>
      <c r="H321" s="7">
        <v>0.0</v>
      </c>
    </row>
    <row r="322">
      <c r="A322" s="1" t="s">
        <v>1139</v>
      </c>
      <c r="B322" s="7">
        <v>21.647752</v>
      </c>
      <c r="C322" s="7">
        <v>105.686217</v>
      </c>
      <c r="D322" s="1" t="s">
        <v>13</v>
      </c>
      <c r="E322" s="1" t="s">
        <v>15</v>
      </c>
      <c r="F322" s="1" t="s">
        <v>452</v>
      </c>
      <c r="H322" s="7">
        <v>0.0</v>
      </c>
    </row>
    <row r="323">
      <c r="A323" s="1" t="s">
        <v>1141</v>
      </c>
      <c r="B323" s="7">
        <v>21.64786</v>
      </c>
      <c r="C323" s="7">
        <v>105.6856</v>
      </c>
      <c r="D323" s="1" t="s">
        <v>13</v>
      </c>
      <c r="E323" s="1" t="s">
        <v>15</v>
      </c>
      <c r="F323" s="1" t="s">
        <v>452</v>
      </c>
      <c r="H323" s="7">
        <v>0.0</v>
      </c>
    </row>
    <row r="324">
      <c r="A324" s="1" t="s">
        <v>1143</v>
      </c>
      <c r="B324" s="7">
        <v>21.647956</v>
      </c>
      <c r="C324" s="7">
        <v>105.685024</v>
      </c>
      <c r="D324" s="1" t="s">
        <v>13</v>
      </c>
      <c r="E324" s="1" t="s">
        <v>15</v>
      </c>
      <c r="F324" s="1" t="s">
        <v>452</v>
      </c>
      <c r="H324" s="7">
        <v>0.0</v>
      </c>
    </row>
    <row r="325">
      <c r="A325" s="1" t="s">
        <v>1145</v>
      </c>
      <c r="B325" s="7">
        <v>21.647972</v>
      </c>
      <c r="C325" s="7">
        <v>105.684449</v>
      </c>
      <c r="D325" s="1" t="s">
        <v>13</v>
      </c>
      <c r="E325" s="1" t="s">
        <v>15</v>
      </c>
      <c r="F325" s="1" t="s">
        <v>452</v>
      </c>
      <c r="H325" s="7">
        <v>0.0</v>
      </c>
    </row>
    <row r="326">
      <c r="A326" s="1" t="s">
        <v>1149</v>
      </c>
      <c r="B326" s="7">
        <v>21.647921</v>
      </c>
      <c r="C326" s="7">
        <v>105.684454</v>
      </c>
      <c r="D326" s="1" t="s">
        <v>13</v>
      </c>
      <c r="E326" s="1" t="s">
        <v>15</v>
      </c>
      <c r="F326" s="1" t="s">
        <v>196</v>
      </c>
      <c r="H326" s="7">
        <v>0.0</v>
      </c>
    </row>
    <row r="327">
      <c r="A327" s="1" t="s">
        <v>1152</v>
      </c>
      <c r="B327" s="7">
        <v>21.647893</v>
      </c>
      <c r="C327" s="7">
        <v>105.684043</v>
      </c>
      <c r="D327" s="1" t="s">
        <v>13</v>
      </c>
      <c r="E327" s="1" t="s">
        <v>15</v>
      </c>
      <c r="F327" s="1" t="s">
        <v>196</v>
      </c>
      <c r="H327" s="7">
        <v>0.0</v>
      </c>
    </row>
    <row r="328">
      <c r="A328" s="1" t="s">
        <v>1153</v>
      </c>
      <c r="B328" s="7">
        <v>21.647758</v>
      </c>
      <c r="C328" s="7">
        <v>105.683623</v>
      </c>
      <c r="D328" s="1" t="s">
        <v>13</v>
      </c>
      <c r="E328" s="1" t="s">
        <v>15</v>
      </c>
      <c r="F328" s="1" t="s">
        <v>196</v>
      </c>
      <c r="H328" s="7">
        <v>0.0</v>
      </c>
    </row>
    <row r="329">
      <c r="A329" s="1" t="s">
        <v>1157</v>
      </c>
      <c r="B329" s="7">
        <v>21.647567</v>
      </c>
      <c r="C329" s="7">
        <v>105.683261</v>
      </c>
      <c r="D329" s="1" t="s">
        <v>13</v>
      </c>
      <c r="E329" s="1" t="s">
        <v>15</v>
      </c>
      <c r="F329" s="1" t="s">
        <v>196</v>
      </c>
      <c r="H329" s="7">
        <v>0.0</v>
      </c>
    </row>
    <row r="330">
      <c r="A330" s="1" t="s">
        <v>1160</v>
      </c>
      <c r="B330" s="7">
        <v>21.647335</v>
      </c>
      <c r="C330" s="7">
        <v>105.682906</v>
      </c>
      <c r="D330" s="1" t="s">
        <v>13</v>
      </c>
      <c r="E330" s="1" t="s">
        <v>15</v>
      </c>
      <c r="F330" s="1" t="s">
        <v>196</v>
      </c>
      <c r="H330" s="7">
        <v>0.0</v>
      </c>
    </row>
    <row r="331">
      <c r="A331" s="1" t="s">
        <v>1164</v>
      </c>
      <c r="B331" s="7">
        <v>21.647086</v>
      </c>
      <c r="C331" s="7">
        <v>105.682514</v>
      </c>
      <c r="D331" s="1" t="s">
        <v>13</v>
      </c>
      <c r="E331" s="1" t="s">
        <v>15</v>
      </c>
      <c r="F331" s="1" t="s">
        <v>196</v>
      </c>
      <c r="H331" s="7">
        <v>0.0</v>
      </c>
    </row>
    <row r="332">
      <c r="A332" s="1" t="s">
        <v>1166</v>
      </c>
      <c r="B332" s="7">
        <v>21.647258</v>
      </c>
      <c r="C332" s="7">
        <v>105.682376</v>
      </c>
      <c r="D332" s="1" t="s">
        <v>43</v>
      </c>
      <c r="E332" s="1" t="s">
        <v>15</v>
      </c>
      <c r="F332" s="1" t="s">
        <v>196</v>
      </c>
      <c r="H332" s="7">
        <v>0.0</v>
      </c>
    </row>
    <row r="333">
      <c r="A333" s="1" t="s">
        <v>1169</v>
      </c>
      <c r="B333" s="7">
        <v>21.647065</v>
      </c>
      <c r="C333" s="7">
        <v>105.682031</v>
      </c>
      <c r="D333" s="1" t="s">
        <v>43</v>
      </c>
      <c r="E333" s="1" t="s">
        <v>15</v>
      </c>
      <c r="F333" s="1" t="s">
        <v>196</v>
      </c>
      <c r="H333" s="7">
        <v>0.0</v>
      </c>
    </row>
    <row r="334">
      <c r="A334" s="1" t="s">
        <v>1170</v>
      </c>
      <c r="B334" s="7">
        <v>21.646937</v>
      </c>
      <c r="C334" s="7">
        <v>105.681737</v>
      </c>
      <c r="D334" s="1" t="s">
        <v>43</v>
      </c>
      <c r="E334" s="1" t="s">
        <v>15</v>
      </c>
      <c r="F334" s="1" t="s">
        <v>196</v>
      </c>
      <c r="H334" s="7">
        <v>0.0</v>
      </c>
    </row>
    <row r="335">
      <c r="A335" s="1" t="s">
        <v>1173</v>
      </c>
      <c r="B335" s="7">
        <v>21.646647</v>
      </c>
      <c r="C335" s="7">
        <v>105.681176</v>
      </c>
      <c r="D335" s="1" t="s">
        <v>43</v>
      </c>
      <c r="E335" s="1" t="s">
        <v>15</v>
      </c>
      <c r="F335" s="1" t="s">
        <v>196</v>
      </c>
      <c r="H335" s="7">
        <v>0.0</v>
      </c>
    </row>
    <row r="336">
      <c r="A336" s="1" t="s">
        <v>1179</v>
      </c>
      <c r="B336" s="7">
        <v>21.646054</v>
      </c>
      <c r="C336" s="7">
        <v>105.680775</v>
      </c>
      <c r="D336" s="1" t="s">
        <v>43</v>
      </c>
      <c r="E336" s="1" t="s">
        <v>15</v>
      </c>
      <c r="F336" s="1" t="s">
        <v>196</v>
      </c>
      <c r="H336" s="7">
        <v>0.0</v>
      </c>
    </row>
    <row r="337">
      <c r="A337" s="1" t="s">
        <v>1180</v>
      </c>
      <c r="B337" s="7">
        <v>21.645867</v>
      </c>
      <c r="C337" s="7">
        <v>105.680464</v>
      </c>
      <c r="D337" s="1" t="s">
        <v>43</v>
      </c>
      <c r="E337" s="1" t="s">
        <v>15</v>
      </c>
      <c r="F337" s="1" t="s">
        <v>196</v>
      </c>
      <c r="H337" s="7">
        <v>0.0</v>
      </c>
    </row>
    <row r="338">
      <c r="A338" s="1" t="s">
        <v>1183</v>
      </c>
      <c r="B338" s="7">
        <v>21.645617</v>
      </c>
      <c r="C338" s="7">
        <v>105.680683</v>
      </c>
      <c r="D338" s="1" t="s">
        <v>43</v>
      </c>
      <c r="E338" s="1" t="s">
        <v>15</v>
      </c>
      <c r="F338" s="1" t="s">
        <v>196</v>
      </c>
      <c r="H338" s="7">
        <v>0.0</v>
      </c>
    </row>
    <row r="339">
      <c r="A339" s="1" t="s">
        <v>1186</v>
      </c>
      <c r="B339" s="7">
        <v>21.64546</v>
      </c>
      <c r="C339" s="7">
        <v>105.680749</v>
      </c>
      <c r="D339" s="1" t="s">
        <v>43</v>
      </c>
      <c r="E339" s="1" t="s">
        <v>15</v>
      </c>
      <c r="F339" s="1" t="s">
        <v>196</v>
      </c>
      <c r="H339" s="7">
        <v>0.0</v>
      </c>
    </row>
    <row r="340">
      <c r="A340" s="1" t="s">
        <v>1188</v>
      </c>
      <c r="B340" s="7">
        <v>21.643976</v>
      </c>
      <c r="C340" s="7">
        <v>105.679727</v>
      </c>
      <c r="D340" s="1" t="s">
        <v>43</v>
      </c>
      <c r="E340" s="1" t="s">
        <v>15</v>
      </c>
      <c r="F340" s="1" t="s">
        <v>196</v>
      </c>
      <c r="H340" s="7">
        <v>0.0</v>
      </c>
    </row>
    <row r="341">
      <c r="A341" s="1" t="s">
        <v>1192</v>
      </c>
      <c r="B341" s="7">
        <v>21.643911</v>
      </c>
      <c r="C341" s="7">
        <v>105.679524</v>
      </c>
      <c r="D341" s="1" t="s">
        <v>43</v>
      </c>
      <c r="E341" s="1" t="s">
        <v>15</v>
      </c>
      <c r="F341" s="1" t="s">
        <v>196</v>
      </c>
      <c r="H341" s="7">
        <v>0.0</v>
      </c>
    </row>
    <row r="342">
      <c r="A342" s="1" t="s">
        <v>1193</v>
      </c>
      <c r="B342" s="7">
        <v>21.643742</v>
      </c>
      <c r="C342" s="7">
        <v>105.679103</v>
      </c>
      <c r="D342" s="1" t="s">
        <v>43</v>
      </c>
      <c r="E342" s="1" t="s">
        <v>15</v>
      </c>
      <c r="F342" s="1" t="s">
        <v>196</v>
      </c>
      <c r="H342" s="7">
        <v>0.0</v>
      </c>
    </row>
    <row r="343">
      <c r="A343" s="1" t="s">
        <v>1196</v>
      </c>
      <c r="B343" s="7">
        <v>21.643629</v>
      </c>
      <c r="C343" s="7">
        <v>105.678708</v>
      </c>
      <c r="D343" s="1" t="s">
        <v>43</v>
      </c>
      <c r="E343" s="1" t="s">
        <v>15</v>
      </c>
      <c r="F343" s="1" t="s">
        <v>196</v>
      </c>
      <c r="H343" s="7">
        <v>0.0</v>
      </c>
    </row>
    <row r="344">
      <c r="A344" s="1" t="s">
        <v>1200</v>
      </c>
      <c r="B344" s="7">
        <v>21.643515</v>
      </c>
      <c r="C344" s="7">
        <v>105.678313</v>
      </c>
      <c r="D344" s="1" t="s">
        <v>43</v>
      </c>
      <c r="E344" s="1" t="s">
        <v>15</v>
      </c>
      <c r="F344" s="1" t="s">
        <v>196</v>
      </c>
      <c r="H344" s="7">
        <v>0.0</v>
      </c>
    </row>
    <row r="345">
      <c r="A345" s="1" t="s">
        <v>1204</v>
      </c>
      <c r="B345" s="7">
        <v>21.643389</v>
      </c>
      <c r="C345" s="7">
        <v>105.677886</v>
      </c>
      <c r="D345" s="1" t="s">
        <v>43</v>
      </c>
      <c r="E345" s="1" t="s">
        <v>15</v>
      </c>
      <c r="F345" s="1" t="s">
        <v>196</v>
      </c>
      <c r="H345" s="7">
        <v>0.0</v>
      </c>
    </row>
    <row r="346">
      <c r="A346" s="1" t="s">
        <v>1206</v>
      </c>
      <c r="B346" s="7">
        <v>21.643274</v>
      </c>
      <c r="C346" s="7">
        <v>105.677496</v>
      </c>
      <c r="D346" s="1" t="s">
        <v>43</v>
      </c>
      <c r="E346" s="1" t="s">
        <v>15</v>
      </c>
      <c r="F346" s="1" t="s">
        <v>196</v>
      </c>
      <c r="H346" s="7">
        <v>0.0</v>
      </c>
    </row>
    <row r="347">
      <c r="A347" s="1" t="s">
        <v>1209</v>
      </c>
      <c r="B347" s="7">
        <v>21.643143</v>
      </c>
      <c r="C347" s="7">
        <v>105.677041</v>
      </c>
      <c r="D347" s="1" t="s">
        <v>43</v>
      </c>
      <c r="E347" s="1" t="s">
        <v>15</v>
      </c>
      <c r="F347" s="1" t="s">
        <v>196</v>
      </c>
      <c r="H347" s="7">
        <v>0.0</v>
      </c>
    </row>
    <row r="348">
      <c r="A348" s="1" t="s">
        <v>1213</v>
      </c>
      <c r="B348" s="7">
        <v>21.643017</v>
      </c>
      <c r="C348" s="7">
        <v>105.676636</v>
      </c>
      <c r="D348" s="1" t="s">
        <v>43</v>
      </c>
      <c r="E348" s="1" t="s">
        <v>15</v>
      </c>
      <c r="F348" s="1" t="s">
        <v>196</v>
      </c>
      <c r="H348" s="7">
        <v>0.0</v>
      </c>
    </row>
    <row r="349">
      <c r="A349" s="1" t="s">
        <v>1216</v>
      </c>
      <c r="B349" s="7">
        <v>21.642881</v>
      </c>
      <c r="C349" s="7">
        <v>105.676228</v>
      </c>
      <c r="D349" s="1" t="s">
        <v>43</v>
      </c>
      <c r="E349" s="1" t="s">
        <v>15</v>
      </c>
      <c r="F349" s="1" t="s">
        <v>196</v>
      </c>
      <c r="H349" s="7">
        <v>0.0</v>
      </c>
    </row>
    <row r="350">
      <c r="A350" s="1" t="s">
        <v>1220</v>
      </c>
      <c r="B350" s="7">
        <v>21.642643</v>
      </c>
      <c r="C350" s="7">
        <v>105.675884</v>
      </c>
      <c r="D350" s="1" t="s">
        <v>43</v>
      </c>
      <c r="E350" s="1" t="s">
        <v>15</v>
      </c>
      <c r="F350" s="1" t="s">
        <v>196</v>
      </c>
      <c r="H350" s="7">
        <v>0.0</v>
      </c>
    </row>
    <row r="351">
      <c r="A351" s="1" t="s">
        <v>1225</v>
      </c>
      <c r="B351" s="7">
        <v>21.642348</v>
      </c>
      <c r="C351" s="7">
        <v>105.675561</v>
      </c>
      <c r="D351" s="1" t="s">
        <v>43</v>
      </c>
      <c r="E351" s="1" t="s">
        <v>15</v>
      </c>
      <c r="F351" s="1" t="s">
        <v>196</v>
      </c>
      <c r="H351" s="7">
        <v>0.0</v>
      </c>
    </row>
    <row r="352">
      <c r="A352" s="1" t="s">
        <v>1228</v>
      </c>
      <c r="B352" s="7">
        <v>21.64207</v>
      </c>
      <c r="C352" s="7">
        <v>105.67526</v>
      </c>
      <c r="D352" s="1" t="s">
        <v>43</v>
      </c>
      <c r="E352" s="1" t="s">
        <v>15</v>
      </c>
      <c r="F352" s="1" t="s">
        <v>196</v>
      </c>
      <c r="H352" s="7">
        <v>0.0</v>
      </c>
    </row>
    <row r="353">
      <c r="A353" s="1" t="s">
        <v>1231</v>
      </c>
      <c r="B353" s="7">
        <v>21.641791</v>
      </c>
      <c r="C353" s="7">
        <v>105.674958</v>
      </c>
      <c r="D353" s="1" t="s">
        <v>43</v>
      </c>
      <c r="E353" s="1" t="s">
        <v>15</v>
      </c>
      <c r="F353" s="1" t="s">
        <v>196</v>
      </c>
      <c r="H353" s="7">
        <v>0.0</v>
      </c>
    </row>
    <row r="354">
      <c r="A354" s="1" t="s">
        <v>1236</v>
      </c>
      <c r="B354" s="7">
        <v>21.641495</v>
      </c>
      <c r="C354" s="7">
        <v>105.674629</v>
      </c>
      <c r="D354" s="1" t="s">
        <v>43</v>
      </c>
      <c r="E354" s="1" t="s">
        <v>15</v>
      </c>
      <c r="F354" s="1" t="s">
        <v>196</v>
      </c>
      <c r="H354" s="7">
        <v>0.0</v>
      </c>
    </row>
    <row r="355">
      <c r="A355" s="1" t="s">
        <v>1240</v>
      </c>
      <c r="B355" s="7">
        <v>21.641228</v>
      </c>
      <c r="C355" s="7">
        <v>105.674337</v>
      </c>
      <c r="D355" s="1" t="s">
        <v>43</v>
      </c>
      <c r="E355" s="1" t="s">
        <v>15</v>
      </c>
      <c r="F355" s="1" t="s">
        <v>196</v>
      </c>
      <c r="H355" s="7">
        <v>0.0</v>
      </c>
    </row>
    <row r="356">
      <c r="A356" s="1" t="s">
        <v>1243</v>
      </c>
      <c r="B356" s="7">
        <v>21.640947</v>
      </c>
      <c r="C356" s="7">
        <v>105.67406</v>
      </c>
      <c r="D356" s="1" t="s">
        <v>43</v>
      </c>
      <c r="E356" s="1" t="s">
        <v>15</v>
      </c>
      <c r="F356" s="1" t="s">
        <v>196</v>
      </c>
      <c r="H356" s="7">
        <v>0.0</v>
      </c>
    </row>
    <row r="357">
      <c r="A357" s="1" t="s">
        <v>1247</v>
      </c>
      <c r="B357" s="7">
        <v>21.640654</v>
      </c>
      <c r="C357" s="7">
        <v>105.673726</v>
      </c>
      <c r="D357" s="1" t="s">
        <v>43</v>
      </c>
      <c r="E357" s="1" t="s">
        <v>15</v>
      </c>
      <c r="F357" s="1" t="s">
        <v>196</v>
      </c>
      <c r="H357" s="7">
        <v>0.0</v>
      </c>
    </row>
    <row r="358">
      <c r="A358" s="1" t="s">
        <v>1250</v>
      </c>
      <c r="B358" s="7">
        <v>21.640352</v>
      </c>
      <c r="C358" s="7">
        <v>105.673404</v>
      </c>
      <c r="D358" s="1" t="s">
        <v>43</v>
      </c>
      <c r="E358" s="1" t="s">
        <v>15</v>
      </c>
      <c r="F358" s="1" t="s">
        <v>196</v>
      </c>
      <c r="H358" s="7">
        <v>0.0</v>
      </c>
    </row>
    <row r="359">
      <c r="A359" s="1" t="s">
        <v>1254</v>
      </c>
      <c r="B359" s="7">
        <v>21.640104</v>
      </c>
      <c r="C359" s="7">
        <v>105.67313</v>
      </c>
      <c r="D359" s="1" t="s">
        <v>43</v>
      </c>
      <c r="E359" s="1" t="s">
        <v>15</v>
      </c>
      <c r="F359" s="1" t="s">
        <v>196</v>
      </c>
      <c r="H359" s="7">
        <v>0.0</v>
      </c>
    </row>
    <row r="360">
      <c r="A360" s="1" t="s">
        <v>1259</v>
      </c>
      <c r="B360" s="7">
        <v>21.639793</v>
      </c>
      <c r="C360" s="7">
        <v>105.672802</v>
      </c>
      <c r="D360" s="1" t="s">
        <v>43</v>
      </c>
      <c r="E360" s="1" t="s">
        <v>15</v>
      </c>
      <c r="F360" s="1" t="s">
        <v>196</v>
      </c>
      <c r="H360" s="7">
        <v>0.0</v>
      </c>
    </row>
    <row r="361">
      <c r="A361" s="1" t="s">
        <v>1262</v>
      </c>
      <c r="B361" s="7">
        <v>21.63956</v>
      </c>
      <c r="C361" s="7">
        <v>105.67249</v>
      </c>
      <c r="D361" s="1" t="s">
        <v>43</v>
      </c>
      <c r="E361" s="1" t="s">
        <v>15</v>
      </c>
      <c r="F361" s="1" t="s">
        <v>196</v>
      </c>
      <c r="H361" s="7">
        <v>0.0</v>
      </c>
    </row>
    <row r="362">
      <c r="A362" s="1" t="s">
        <v>1265</v>
      </c>
      <c r="B362" s="7">
        <v>21.639281</v>
      </c>
      <c r="C362" s="7">
        <v>105.672722</v>
      </c>
      <c r="D362" s="1" t="s">
        <v>13</v>
      </c>
      <c r="E362" s="1" t="s">
        <v>15</v>
      </c>
      <c r="F362" s="1" t="s">
        <v>196</v>
      </c>
      <c r="H362" s="7">
        <v>0.0</v>
      </c>
    </row>
    <row r="363">
      <c r="A363" s="1" t="s">
        <v>1271</v>
      </c>
      <c r="B363" s="7">
        <v>21.639005</v>
      </c>
      <c r="C363" s="7">
        <v>105.672307</v>
      </c>
      <c r="D363" s="1" t="s">
        <v>13</v>
      </c>
      <c r="E363" s="1" t="s">
        <v>15</v>
      </c>
      <c r="F363" s="1" t="s">
        <v>196</v>
      </c>
      <c r="H363" s="7">
        <v>0.0</v>
      </c>
    </row>
    <row r="364">
      <c r="A364" s="1" t="s">
        <v>1275</v>
      </c>
      <c r="B364" s="7">
        <v>21.638863</v>
      </c>
      <c r="C364" s="7">
        <v>105.671866</v>
      </c>
      <c r="D364" s="1" t="s">
        <v>13</v>
      </c>
      <c r="E364" s="1" t="s">
        <v>15</v>
      </c>
      <c r="F364" s="1" t="s">
        <v>196</v>
      </c>
      <c r="H364" s="7">
        <v>0.0</v>
      </c>
    </row>
    <row r="365">
      <c r="A365" s="1" t="s">
        <v>1284</v>
      </c>
      <c r="B365" s="7">
        <v>21.638744</v>
      </c>
      <c r="C365" s="7">
        <v>105.671385</v>
      </c>
      <c r="D365" s="1" t="s">
        <v>13</v>
      </c>
      <c r="E365" s="1" t="s">
        <v>15</v>
      </c>
      <c r="F365" s="1" t="s">
        <v>196</v>
      </c>
      <c r="H365" s="7">
        <v>0.0</v>
      </c>
    </row>
    <row r="366">
      <c r="A366" s="1" t="s">
        <v>1287</v>
      </c>
      <c r="B366" s="7">
        <v>21.638734</v>
      </c>
      <c r="C366" s="7">
        <v>105.670919</v>
      </c>
      <c r="D366" s="1" t="s">
        <v>13</v>
      </c>
      <c r="E366" s="1" t="s">
        <v>15</v>
      </c>
      <c r="F366" s="1" t="s">
        <v>196</v>
      </c>
      <c r="H366" s="7">
        <v>0.0</v>
      </c>
    </row>
    <row r="367">
      <c r="A367" s="1" t="s">
        <v>1291</v>
      </c>
      <c r="B367" s="7">
        <v>21.63869</v>
      </c>
      <c r="C367" s="7">
        <v>105.670419</v>
      </c>
      <c r="D367" s="1" t="s">
        <v>13</v>
      </c>
      <c r="E367" s="1" t="s">
        <v>15</v>
      </c>
      <c r="F367" s="1" t="s">
        <v>196</v>
      </c>
      <c r="H367" s="7">
        <v>0.0</v>
      </c>
    </row>
    <row r="368">
      <c r="A368" s="1" t="s">
        <v>1295</v>
      </c>
      <c r="B368" s="7">
        <v>21.638653</v>
      </c>
      <c r="C368" s="7">
        <v>105.669949</v>
      </c>
      <c r="D368" s="1" t="s">
        <v>13</v>
      </c>
      <c r="E368" s="1" t="s">
        <v>15</v>
      </c>
      <c r="F368" s="1" t="s">
        <v>196</v>
      </c>
      <c r="H368" s="7">
        <v>0.0</v>
      </c>
    </row>
    <row r="369">
      <c r="A369" s="1" t="s">
        <v>1298</v>
      </c>
      <c r="B369" s="7">
        <v>21.638541</v>
      </c>
      <c r="C369" s="7">
        <v>105.66948</v>
      </c>
      <c r="D369" s="1" t="s">
        <v>13</v>
      </c>
      <c r="E369" s="1" t="s">
        <v>15</v>
      </c>
      <c r="F369" s="1" t="s">
        <v>196</v>
      </c>
      <c r="H369" s="7">
        <v>0.0</v>
      </c>
    </row>
    <row r="370">
      <c r="A370" s="1" t="s">
        <v>1302</v>
      </c>
      <c r="B370" s="7">
        <v>21.638527</v>
      </c>
      <c r="C370" s="7">
        <v>105.66904</v>
      </c>
      <c r="D370" s="1" t="s">
        <v>13</v>
      </c>
      <c r="E370" s="1" t="s">
        <v>15</v>
      </c>
      <c r="F370" s="1" t="s">
        <v>196</v>
      </c>
      <c r="H370" s="7">
        <v>0.0</v>
      </c>
    </row>
    <row r="371">
      <c r="A371" s="1" t="s">
        <v>1307</v>
      </c>
      <c r="B371" s="7">
        <v>21.638523</v>
      </c>
      <c r="C371" s="7">
        <v>105.668586</v>
      </c>
      <c r="D371" s="1" t="s">
        <v>13</v>
      </c>
      <c r="E371" s="1" t="s">
        <v>15</v>
      </c>
      <c r="F371" s="1" t="s">
        <v>196</v>
      </c>
      <c r="H371" s="7">
        <v>0.0</v>
      </c>
    </row>
    <row r="372">
      <c r="A372" s="1" t="s">
        <v>1310</v>
      </c>
      <c r="B372" s="7">
        <v>21.638817</v>
      </c>
      <c r="C372" s="7">
        <v>105.668152</v>
      </c>
      <c r="D372" s="1" t="s">
        <v>13</v>
      </c>
      <c r="E372" s="1" t="s">
        <v>15</v>
      </c>
      <c r="F372" s="1" t="s">
        <v>196</v>
      </c>
      <c r="H372" s="7">
        <v>0.0</v>
      </c>
    </row>
    <row r="373">
      <c r="A373" s="1" t="s">
        <v>1315</v>
      </c>
      <c r="B373" s="7">
        <v>21.638734</v>
      </c>
      <c r="C373" s="7">
        <v>105.667695</v>
      </c>
      <c r="D373" s="1" t="s">
        <v>13</v>
      </c>
      <c r="E373" s="1" t="s">
        <v>15</v>
      </c>
      <c r="F373" s="1" t="s">
        <v>196</v>
      </c>
      <c r="H373" s="7">
        <v>0.0</v>
      </c>
    </row>
    <row r="374">
      <c r="A374" s="1" t="s">
        <v>1316</v>
      </c>
      <c r="B374" s="7">
        <v>21.638878</v>
      </c>
      <c r="C374" s="7">
        <v>105.667295</v>
      </c>
      <c r="D374" s="1" t="s">
        <v>13</v>
      </c>
      <c r="E374" s="1" t="s">
        <v>15</v>
      </c>
      <c r="F374" s="1" t="s">
        <v>196</v>
      </c>
      <c r="H374" s="7">
        <v>0.0</v>
      </c>
    </row>
    <row r="375">
      <c r="A375" s="1" t="s">
        <v>1318</v>
      </c>
      <c r="B375" s="7">
        <v>21.638884</v>
      </c>
      <c r="C375" s="7">
        <v>105.666918</v>
      </c>
      <c r="D375" s="1" t="s">
        <v>13</v>
      </c>
      <c r="E375" s="1" t="s">
        <v>15</v>
      </c>
      <c r="F375" s="1" t="s">
        <v>196</v>
      </c>
      <c r="H375" s="7">
        <v>0.0</v>
      </c>
    </row>
    <row r="376">
      <c r="A376" s="1" t="s">
        <v>1323</v>
      </c>
      <c r="B376" s="7">
        <v>21.638865</v>
      </c>
      <c r="C376" s="7">
        <v>105.666576</v>
      </c>
      <c r="D376" s="1" t="s">
        <v>13</v>
      </c>
      <c r="E376" s="1" t="s">
        <v>15</v>
      </c>
      <c r="F376" s="1" t="s">
        <v>196</v>
      </c>
      <c r="H376" s="7">
        <v>0.0</v>
      </c>
    </row>
    <row r="377">
      <c r="A377" s="1" t="s">
        <v>1325</v>
      </c>
      <c r="B377" s="7">
        <v>21.638878</v>
      </c>
      <c r="C377" s="7">
        <v>105.666201</v>
      </c>
      <c r="D377" s="1" t="s">
        <v>13</v>
      </c>
      <c r="E377" s="1" t="s">
        <v>15</v>
      </c>
      <c r="F377" s="1" t="s">
        <v>196</v>
      </c>
      <c r="H377" s="7">
        <v>0.0</v>
      </c>
    </row>
    <row r="378">
      <c r="A378" s="1" t="s">
        <v>1327</v>
      </c>
      <c r="B378" s="7">
        <v>21.638916</v>
      </c>
      <c r="C378" s="7">
        <v>105.665882</v>
      </c>
      <c r="D378" s="1" t="s">
        <v>13</v>
      </c>
      <c r="E378" s="1" t="s">
        <v>15</v>
      </c>
      <c r="F378" s="1" t="s">
        <v>196</v>
      </c>
      <c r="H378" s="7">
        <v>0.0</v>
      </c>
    </row>
    <row r="379">
      <c r="A379" s="1" t="s">
        <v>1329</v>
      </c>
      <c r="B379" s="7">
        <v>21.638879</v>
      </c>
      <c r="C379" s="7">
        <v>105.665521</v>
      </c>
      <c r="D379" s="1" t="s">
        <v>13</v>
      </c>
      <c r="E379" s="1" t="s">
        <v>15</v>
      </c>
      <c r="F379" s="1" t="s">
        <v>196</v>
      </c>
      <c r="H379" s="7">
        <v>0.0</v>
      </c>
    </row>
    <row r="380">
      <c r="A380" s="1" t="s">
        <v>1332</v>
      </c>
      <c r="B380" s="7">
        <v>21.63883</v>
      </c>
      <c r="C380" s="7">
        <v>105.665234</v>
      </c>
      <c r="D380" s="1" t="s">
        <v>13</v>
      </c>
      <c r="E380" s="1" t="s">
        <v>15</v>
      </c>
      <c r="F380" s="1" t="s">
        <v>196</v>
      </c>
      <c r="H380" s="7">
        <v>0.0</v>
      </c>
    </row>
    <row r="381">
      <c r="A381" s="1" t="s">
        <v>1334</v>
      </c>
      <c r="B381" s="7">
        <v>21.638736</v>
      </c>
      <c r="C381" s="7">
        <v>105.664887</v>
      </c>
      <c r="D381" s="1" t="s">
        <v>13</v>
      </c>
      <c r="E381" s="1" t="s">
        <v>15</v>
      </c>
      <c r="F381" s="1" t="s">
        <v>196</v>
      </c>
      <c r="H381" s="7">
        <v>0.0</v>
      </c>
    </row>
    <row r="382">
      <c r="A382" s="1" t="s">
        <v>1337</v>
      </c>
      <c r="B382" s="7">
        <v>21.638644</v>
      </c>
      <c r="C382" s="7">
        <v>105.664496</v>
      </c>
      <c r="D382" s="1" t="s">
        <v>13</v>
      </c>
      <c r="E382" s="1" t="s">
        <v>15</v>
      </c>
      <c r="F382" s="1" t="s">
        <v>196</v>
      </c>
      <c r="H382" s="7">
        <v>0.0</v>
      </c>
    </row>
    <row r="383">
      <c r="A383" s="1" t="s">
        <v>1338</v>
      </c>
      <c r="B383" s="7">
        <v>21.63845</v>
      </c>
      <c r="C383" s="7">
        <v>105.664134</v>
      </c>
      <c r="D383" s="1" t="s">
        <v>13</v>
      </c>
      <c r="E383" s="1" t="s">
        <v>15</v>
      </c>
      <c r="F383" s="1" t="s">
        <v>196</v>
      </c>
      <c r="H383" s="7">
        <v>0.0</v>
      </c>
    </row>
    <row r="384">
      <c r="A384" s="1" t="s">
        <v>1341</v>
      </c>
      <c r="B384" s="7">
        <v>21.638212</v>
      </c>
      <c r="C384" s="7">
        <v>105.663867</v>
      </c>
      <c r="D384" s="1" t="s">
        <v>13</v>
      </c>
      <c r="E384" s="1" t="s">
        <v>15</v>
      </c>
      <c r="F384" s="1" t="s">
        <v>196</v>
      </c>
      <c r="H384" s="7">
        <v>0.0</v>
      </c>
    </row>
    <row r="385">
      <c r="A385" s="1" t="s">
        <v>1345</v>
      </c>
      <c r="B385" s="7">
        <v>21.637913</v>
      </c>
      <c r="C385" s="7">
        <v>105.663611</v>
      </c>
      <c r="D385" s="1" t="s">
        <v>13</v>
      </c>
      <c r="E385" s="1" t="s">
        <v>15</v>
      </c>
      <c r="F385" s="1" t="s">
        <v>196</v>
      </c>
      <c r="H385" s="7">
        <v>0.0</v>
      </c>
    </row>
    <row r="386">
      <c r="A386" s="1" t="s">
        <v>1348</v>
      </c>
      <c r="B386" s="7">
        <v>21.63777</v>
      </c>
      <c r="C386" s="7">
        <v>105.663081</v>
      </c>
      <c r="D386" s="1" t="s">
        <v>13</v>
      </c>
      <c r="E386" s="1" t="s">
        <v>15</v>
      </c>
      <c r="F386" s="1" t="s">
        <v>196</v>
      </c>
      <c r="H386" s="7">
        <v>0.0</v>
      </c>
    </row>
    <row r="387">
      <c r="A387" s="1" t="s">
        <v>1350</v>
      </c>
      <c r="B387" s="7">
        <v>21.637398</v>
      </c>
      <c r="C387" s="7">
        <v>105.662656</v>
      </c>
      <c r="D387" s="1" t="s">
        <v>13</v>
      </c>
      <c r="E387" s="1" t="s">
        <v>15</v>
      </c>
      <c r="F387" s="1" t="s">
        <v>196</v>
      </c>
      <c r="H387" s="7">
        <v>0.0</v>
      </c>
    </row>
    <row r="388">
      <c r="A388" s="1" t="s">
        <v>1353</v>
      </c>
      <c r="B388" s="7">
        <v>21.637024</v>
      </c>
      <c r="C388" s="7">
        <v>105.661854</v>
      </c>
      <c r="D388" s="1" t="s">
        <v>13</v>
      </c>
      <c r="E388" s="1" t="s">
        <v>15</v>
      </c>
      <c r="F388" s="1" t="s">
        <v>196</v>
      </c>
      <c r="H388" s="7">
        <v>0.0</v>
      </c>
    </row>
    <row r="389">
      <c r="A389" s="1" t="s">
        <v>1356</v>
      </c>
      <c r="B389" s="7">
        <v>21.636985</v>
      </c>
      <c r="C389" s="7">
        <v>105.661392</v>
      </c>
      <c r="D389" s="1" t="s">
        <v>13</v>
      </c>
      <c r="E389" s="1" t="s">
        <v>15</v>
      </c>
      <c r="F389" s="1" t="s">
        <v>196</v>
      </c>
      <c r="H389" s="7">
        <v>0.0</v>
      </c>
    </row>
    <row r="390">
      <c r="A390" s="1" t="s">
        <v>1357</v>
      </c>
      <c r="B390" s="7">
        <v>21.637149</v>
      </c>
      <c r="C390" s="7">
        <v>105.660864</v>
      </c>
      <c r="D390" s="1" t="s">
        <v>13</v>
      </c>
      <c r="E390" s="1" t="s">
        <v>15</v>
      </c>
      <c r="F390" s="1" t="s">
        <v>196</v>
      </c>
      <c r="H390" s="7">
        <v>0.0</v>
      </c>
    </row>
    <row r="391">
      <c r="A391" s="1" t="s">
        <v>1361</v>
      </c>
      <c r="B391" s="7">
        <v>21.637504</v>
      </c>
      <c r="C391" s="7">
        <v>105.660382</v>
      </c>
      <c r="D391" s="1" t="s">
        <v>13</v>
      </c>
      <c r="E391" s="1" t="s">
        <v>15</v>
      </c>
      <c r="F391" s="1" t="s">
        <v>196</v>
      </c>
      <c r="H391" s="7">
        <v>0.0</v>
      </c>
    </row>
    <row r="392">
      <c r="A392" s="1" t="s">
        <v>1364</v>
      </c>
      <c r="B392" s="7">
        <v>21.637827</v>
      </c>
      <c r="C392" s="7">
        <v>105.659961</v>
      </c>
      <c r="D392" s="1" t="s">
        <v>13</v>
      </c>
      <c r="E392" s="1" t="s">
        <v>15</v>
      </c>
      <c r="F392" s="1" t="s">
        <v>196</v>
      </c>
      <c r="H392" s="7">
        <v>0.0</v>
      </c>
    </row>
    <row r="393">
      <c r="A393" s="1" t="s">
        <v>1368</v>
      </c>
      <c r="B393" s="7">
        <v>21.638259</v>
      </c>
      <c r="C393" s="7">
        <v>105.659726</v>
      </c>
      <c r="D393" s="1" t="s">
        <v>13</v>
      </c>
      <c r="E393" s="1" t="s">
        <v>15</v>
      </c>
      <c r="F393" s="1" t="s">
        <v>196</v>
      </c>
      <c r="H393" s="7">
        <v>0.0</v>
      </c>
    </row>
    <row r="394">
      <c r="A394" s="1" t="s">
        <v>1373</v>
      </c>
      <c r="B394" s="7">
        <v>21.638777</v>
      </c>
      <c r="C394" s="7">
        <v>105.659508</v>
      </c>
      <c r="D394" s="1" t="s">
        <v>13</v>
      </c>
      <c r="E394" s="1" t="s">
        <v>15</v>
      </c>
      <c r="F394" s="1" t="s">
        <v>196</v>
      </c>
      <c r="H394" s="7">
        <v>0.0</v>
      </c>
    </row>
    <row r="395">
      <c r="A395" s="1" t="s">
        <v>1377</v>
      </c>
      <c r="B395" s="7">
        <v>21.639121</v>
      </c>
      <c r="C395" s="7">
        <v>105.65929</v>
      </c>
      <c r="D395" s="1" t="s">
        <v>13</v>
      </c>
      <c r="E395" s="1" t="s">
        <v>15</v>
      </c>
      <c r="F395" s="1" t="s">
        <v>196</v>
      </c>
      <c r="H395" s="7">
        <v>0.0</v>
      </c>
    </row>
    <row r="396">
      <c r="A396" s="1" t="s">
        <v>1380</v>
      </c>
      <c r="B396" s="7">
        <v>21.639072</v>
      </c>
      <c r="C396" s="7">
        <v>105.658973</v>
      </c>
      <c r="D396" s="1" t="s">
        <v>13</v>
      </c>
      <c r="E396" s="1" t="s">
        <v>15</v>
      </c>
      <c r="F396" s="1" t="s">
        <v>196</v>
      </c>
      <c r="H396" s="7">
        <v>0.0</v>
      </c>
    </row>
    <row r="397">
      <c r="A397" s="1" t="s">
        <v>1385</v>
      </c>
      <c r="B397" s="7">
        <v>21.638873</v>
      </c>
      <c r="C397" s="7">
        <v>105.658707</v>
      </c>
      <c r="D397" s="1" t="s">
        <v>13</v>
      </c>
      <c r="E397" s="1" t="s">
        <v>15</v>
      </c>
      <c r="F397" s="1" t="s">
        <v>196</v>
      </c>
      <c r="H397" s="7">
        <v>0.0</v>
      </c>
    </row>
    <row r="398">
      <c r="A398" s="1" t="s">
        <v>1389</v>
      </c>
      <c r="B398" s="7">
        <v>21.638587</v>
      </c>
      <c r="C398" s="7">
        <v>105.65847</v>
      </c>
      <c r="D398" s="1" t="s">
        <v>13</v>
      </c>
      <c r="E398" s="1" t="s">
        <v>15</v>
      </c>
      <c r="F398" s="1" t="s">
        <v>196</v>
      </c>
      <c r="H398" s="7">
        <v>0.0</v>
      </c>
    </row>
    <row r="399">
      <c r="A399" s="1" t="s">
        <v>1391</v>
      </c>
      <c r="B399" s="7">
        <v>21.638269</v>
      </c>
      <c r="C399" s="7">
        <v>105.658189</v>
      </c>
      <c r="D399" s="1" t="s">
        <v>13</v>
      </c>
      <c r="E399" s="1" t="s">
        <v>15</v>
      </c>
      <c r="F399" s="1" t="s">
        <v>196</v>
      </c>
      <c r="H399" s="7">
        <v>0.0</v>
      </c>
    </row>
    <row r="400">
      <c r="A400" s="1" t="s">
        <v>1396</v>
      </c>
      <c r="B400" s="7">
        <v>21.63796</v>
      </c>
      <c r="C400" s="7">
        <v>105.657863</v>
      </c>
      <c r="D400" s="1" t="s">
        <v>13</v>
      </c>
      <c r="E400" s="1" t="s">
        <v>15</v>
      </c>
      <c r="F400" s="1" t="s">
        <v>196</v>
      </c>
      <c r="H400" s="7">
        <v>0.0</v>
      </c>
    </row>
    <row r="401">
      <c r="A401" s="1" t="s">
        <v>1397</v>
      </c>
      <c r="B401" s="7">
        <v>21.638067</v>
      </c>
      <c r="C401" s="7">
        <v>105.657564</v>
      </c>
      <c r="D401" s="1" t="s">
        <v>13</v>
      </c>
      <c r="E401" s="1" t="s">
        <v>15</v>
      </c>
      <c r="F401" s="1" t="s">
        <v>196</v>
      </c>
      <c r="H401" s="7">
        <v>0.0</v>
      </c>
    </row>
    <row r="402">
      <c r="A402" s="1" t="s">
        <v>1400</v>
      </c>
      <c r="B402" s="7">
        <v>21.637993</v>
      </c>
      <c r="C402" s="7">
        <v>105.657301</v>
      </c>
      <c r="D402" s="1" t="s">
        <v>13</v>
      </c>
      <c r="E402" s="1" t="s">
        <v>15</v>
      </c>
      <c r="F402" s="1" t="s">
        <v>196</v>
      </c>
      <c r="H402" s="7">
        <v>0.0</v>
      </c>
    </row>
    <row r="403">
      <c r="A403" s="1" t="s">
        <v>1402</v>
      </c>
      <c r="B403" s="7">
        <v>21.638261</v>
      </c>
      <c r="C403" s="7">
        <v>105.656909</v>
      </c>
      <c r="D403" s="1" t="s">
        <v>13</v>
      </c>
      <c r="E403" s="1" t="s">
        <v>15</v>
      </c>
      <c r="F403" s="1" t="s">
        <v>196</v>
      </c>
      <c r="H403" s="7">
        <v>0.0</v>
      </c>
    </row>
    <row r="404">
      <c r="A404" s="1" t="s">
        <v>1405</v>
      </c>
      <c r="B404" s="7">
        <v>21.638305</v>
      </c>
      <c r="C404" s="7">
        <v>105.656688</v>
      </c>
      <c r="D404" s="1" t="s">
        <v>13</v>
      </c>
      <c r="E404" s="1" t="s">
        <v>15</v>
      </c>
      <c r="F404" s="1" t="s">
        <v>196</v>
      </c>
      <c r="H404" s="7">
        <v>0.0</v>
      </c>
    </row>
    <row r="405">
      <c r="A405" s="1" t="s">
        <v>1409</v>
      </c>
      <c r="B405" s="7">
        <v>21.638488</v>
      </c>
      <c r="C405" s="7">
        <v>105.656434</v>
      </c>
      <c r="D405" s="1" t="s">
        <v>13</v>
      </c>
      <c r="E405" s="1" t="s">
        <v>15</v>
      </c>
      <c r="F405" s="1" t="s">
        <v>196</v>
      </c>
      <c r="H405" s="7">
        <v>0.0</v>
      </c>
    </row>
    <row r="406">
      <c r="A406" s="1" t="s">
        <v>1410</v>
      </c>
      <c r="B406" s="7">
        <v>21.638511</v>
      </c>
      <c r="C406" s="7">
        <v>105.656413</v>
      </c>
      <c r="D406" s="1" t="s">
        <v>13</v>
      </c>
      <c r="E406" s="1" t="s">
        <v>15</v>
      </c>
      <c r="F406" s="1" t="s">
        <v>452</v>
      </c>
      <c r="H406" s="7">
        <v>0.0</v>
      </c>
    </row>
    <row r="407">
      <c r="A407" s="1" t="s">
        <v>1413</v>
      </c>
      <c r="B407" s="7">
        <v>21.63813</v>
      </c>
      <c r="C407" s="7">
        <v>105.656044</v>
      </c>
      <c r="D407" s="1" t="s">
        <v>13</v>
      </c>
      <c r="E407" s="1" t="s">
        <v>15</v>
      </c>
      <c r="F407" s="1" t="s">
        <v>452</v>
      </c>
      <c r="H407" s="7">
        <v>0.0</v>
      </c>
    </row>
    <row r="408">
      <c r="A408" s="1" t="s">
        <v>1415</v>
      </c>
      <c r="B408" s="7">
        <v>21.637694</v>
      </c>
      <c r="C408" s="7">
        <v>105.655618</v>
      </c>
      <c r="D408" s="1" t="s">
        <v>13</v>
      </c>
      <c r="E408" s="1" t="s">
        <v>15</v>
      </c>
      <c r="F408" s="1" t="s">
        <v>452</v>
      </c>
      <c r="H408" s="7">
        <v>0.0</v>
      </c>
    </row>
    <row r="409">
      <c r="A409" s="1" t="s">
        <v>1417</v>
      </c>
      <c r="B409" s="7">
        <v>21.637364</v>
      </c>
      <c r="C409" s="7">
        <v>105.655247</v>
      </c>
      <c r="D409" s="1" t="s">
        <v>13</v>
      </c>
      <c r="E409" s="1" t="s">
        <v>15</v>
      </c>
      <c r="F409" s="1" t="s">
        <v>452</v>
      </c>
      <c r="H409" s="7">
        <v>0.0</v>
      </c>
    </row>
    <row r="410">
      <c r="A410" s="1" t="s">
        <v>1421</v>
      </c>
      <c r="B410" s="7">
        <v>21.636977</v>
      </c>
      <c r="C410" s="7">
        <v>105.654806</v>
      </c>
      <c r="D410" s="1" t="s">
        <v>13</v>
      </c>
      <c r="E410" s="1" t="s">
        <v>15</v>
      </c>
      <c r="F410" s="1" t="s">
        <v>452</v>
      </c>
      <c r="H410" s="7">
        <v>0.0</v>
      </c>
    </row>
    <row r="411">
      <c r="A411" s="1" t="s">
        <v>1424</v>
      </c>
      <c r="B411" s="7">
        <v>21.636626</v>
      </c>
      <c r="C411" s="7">
        <v>105.654356</v>
      </c>
      <c r="D411" s="1" t="s">
        <v>13</v>
      </c>
      <c r="E411" s="1" t="s">
        <v>15</v>
      </c>
      <c r="F411" s="1" t="s">
        <v>452</v>
      </c>
      <c r="H411" s="7">
        <v>0.0</v>
      </c>
    </row>
    <row r="412">
      <c r="A412" s="1" t="s">
        <v>1427</v>
      </c>
      <c r="B412" s="7">
        <v>21.636334</v>
      </c>
      <c r="C412" s="7">
        <v>105.653869</v>
      </c>
      <c r="D412" s="1" t="s">
        <v>13</v>
      </c>
      <c r="E412" s="1" t="s">
        <v>15</v>
      </c>
      <c r="F412" s="1" t="s">
        <v>452</v>
      </c>
      <c r="H412" s="7">
        <v>0.0</v>
      </c>
    </row>
    <row r="413">
      <c r="A413" s="1" t="s">
        <v>1429</v>
      </c>
      <c r="B413" s="7">
        <v>21.636261</v>
      </c>
      <c r="C413" s="7">
        <v>105.653298</v>
      </c>
      <c r="D413" s="1" t="s">
        <v>13</v>
      </c>
      <c r="E413" s="1" t="s">
        <v>15</v>
      </c>
      <c r="F413" s="1" t="s">
        <v>452</v>
      </c>
      <c r="H413" s="7">
        <v>0.0</v>
      </c>
    </row>
    <row r="414">
      <c r="A414" s="1" t="s">
        <v>1433</v>
      </c>
      <c r="B414" s="7">
        <v>21.636333</v>
      </c>
      <c r="C414" s="7">
        <v>105.652738</v>
      </c>
      <c r="D414" s="1" t="s">
        <v>13</v>
      </c>
      <c r="E414" s="1" t="s">
        <v>15</v>
      </c>
      <c r="F414" s="1" t="s">
        <v>452</v>
      </c>
      <c r="H414" s="7">
        <v>0.0</v>
      </c>
    </row>
    <row r="415">
      <c r="A415" s="1" t="s">
        <v>1437</v>
      </c>
      <c r="B415" s="7">
        <v>21.636339</v>
      </c>
      <c r="C415" s="7">
        <v>105.652107</v>
      </c>
      <c r="D415" s="1" t="s">
        <v>13</v>
      </c>
      <c r="E415" s="1" t="s">
        <v>15</v>
      </c>
      <c r="F415" s="1" t="s">
        <v>452</v>
      </c>
      <c r="H415" s="7">
        <v>0.0</v>
      </c>
    </row>
    <row r="416">
      <c r="A416" s="1" t="s">
        <v>1439</v>
      </c>
      <c r="B416" s="7">
        <v>21.636301</v>
      </c>
      <c r="C416" s="7">
        <v>105.651591</v>
      </c>
      <c r="D416" s="1" t="s">
        <v>13</v>
      </c>
      <c r="E416" s="1" t="s">
        <v>15</v>
      </c>
      <c r="F416" s="1" t="s">
        <v>452</v>
      </c>
      <c r="H416" s="7">
        <v>0.0</v>
      </c>
    </row>
    <row r="417">
      <c r="A417" s="1" t="s">
        <v>1441</v>
      </c>
      <c r="B417" s="7">
        <v>21.636202</v>
      </c>
      <c r="C417" s="7">
        <v>105.651166</v>
      </c>
      <c r="D417" s="1" t="s">
        <v>13</v>
      </c>
      <c r="E417" s="1" t="s">
        <v>15</v>
      </c>
      <c r="F417" s="1" t="s">
        <v>452</v>
      </c>
      <c r="H417" s="7">
        <v>0.0</v>
      </c>
    </row>
    <row r="418">
      <c r="A418" s="1" t="s">
        <v>1443</v>
      </c>
      <c r="B418" s="7">
        <v>21.636254</v>
      </c>
      <c r="C418" s="7">
        <v>105.651101</v>
      </c>
      <c r="D418" s="1" t="s">
        <v>43</v>
      </c>
      <c r="E418" s="1" t="s">
        <v>15</v>
      </c>
      <c r="F418" s="1" t="s">
        <v>452</v>
      </c>
      <c r="H418" s="7">
        <v>0.0</v>
      </c>
    </row>
    <row r="419">
      <c r="A419" s="1" t="s">
        <v>1448</v>
      </c>
      <c r="B419" s="7">
        <v>21.636008</v>
      </c>
      <c r="C419" s="7">
        <v>105.650672</v>
      </c>
      <c r="D419" s="1" t="s">
        <v>43</v>
      </c>
      <c r="E419" s="1" t="s">
        <v>15</v>
      </c>
      <c r="F419" s="1" t="s">
        <v>452</v>
      </c>
      <c r="H419" s="7">
        <v>0.0</v>
      </c>
    </row>
    <row r="420">
      <c r="A420" s="1" t="s">
        <v>1451</v>
      </c>
      <c r="B420" s="7">
        <v>21.635528</v>
      </c>
      <c r="C420" s="7">
        <v>105.650292</v>
      </c>
      <c r="D420" s="1" t="s">
        <v>43</v>
      </c>
      <c r="E420" s="1" t="s">
        <v>15</v>
      </c>
      <c r="F420" s="1" t="s">
        <v>452</v>
      </c>
      <c r="H420" s="7">
        <v>0.0</v>
      </c>
    </row>
    <row r="421">
      <c r="A421" s="1" t="s">
        <v>1454</v>
      </c>
      <c r="B421" s="7">
        <v>21.635063</v>
      </c>
      <c r="C421" s="7">
        <v>105.649898</v>
      </c>
      <c r="D421" s="1" t="s">
        <v>43</v>
      </c>
      <c r="E421" s="1" t="s">
        <v>15</v>
      </c>
      <c r="F421" s="1" t="s">
        <v>452</v>
      </c>
      <c r="H421" s="7">
        <v>0.0</v>
      </c>
    </row>
    <row r="422">
      <c r="A422" s="1" t="s">
        <v>1456</v>
      </c>
      <c r="B422" s="7">
        <v>21.634672</v>
      </c>
      <c r="C422" s="7">
        <v>105.649566</v>
      </c>
      <c r="D422" s="1" t="s">
        <v>43</v>
      </c>
      <c r="E422" s="1" t="s">
        <v>15</v>
      </c>
      <c r="F422" s="1" t="s">
        <v>452</v>
      </c>
      <c r="H422" s="7">
        <v>0.0</v>
      </c>
    </row>
    <row r="423">
      <c r="A423" s="1" t="s">
        <v>1458</v>
      </c>
      <c r="B423" s="7">
        <v>21.63435</v>
      </c>
      <c r="C423" s="7">
        <v>105.649082</v>
      </c>
      <c r="D423" s="1" t="s">
        <v>43</v>
      </c>
      <c r="E423" s="1" t="s">
        <v>15</v>
      </c>
      <c r="F423" s="1" t="s">
        <v>452</v>
      </c>
      <c r="H423" s="7">
        <v>0.0</v>
      </c>
    </row>
    <row r="424">
      <c r="A424" s="1" t="s">
        <v>1461</v>
      </c>
      <c r="B424" s="7">
        <v>21.634211</v>
      </c>
      <c r="C424" s="7">
        <v>105.648498</v>
      </c>
      <c r="D424" s="1" t="s">
        <v>43</v>
      </c>
      <c r="E424" s="1" t="s">
        <v>15</v>
      </c>
      <c r="F424" s="1" t="s">
        <v>452</v>
      </c>
      <c r="H424" s="7">
        <v>0.0</v>
      </c>
    </row>
    <row r="425">
      <c r="A425" s="1" t="s">
        <v>1466</v>
      </c>
      <c r="B425" s="7">
        <v>21.634098</v>
      </c>
      <c r="C425" s="7">
        <v>105.647909</v>
      </c>
      <c r="D425" s="1" t="s">
        <v>43</v>
      </c>
      <c r="E425" s="1" t="s">
        <v>15</v>
      </c>
      <c r="F425" s="1" t="s">
        <v>452</v>
      </c>
      <c r="H425" s="7">
        <v>0.0</v>
      </c>
    </row>
    <row r="426">
      <c r="A426" s="1" t="s">
        <v>1469</v>
      </c>
      <c r="B426" s="7">
        <v>21.633971</v>
      </c>
      <c r="C426" s="7">
        <v>105.647331</v>
      </c>
      <c r="D426" s="1" t="s">
        <v>43</v>
      </c>
      <c r="E426" s="1" t="s">
        <v>15</v>
      </c>
      <c r="F426" s="1" t="s">
        <v>16</v>
      </c>
      <c r="H426" s="7">
        <v>0.0</v>
      </c>
    </row>
    <row r="427">
      <c r="A427" s="1" t="s">
        <v>1474</v>
      </c>
      <c r="B427" s="7">
        <v>21.63381</v>
      </c>
      <c r="C427" s="7">
        <v>105.647005</v>
      </c>
      <c r="D427" s="1" t="s">
        <v>43</v>
      </c>
      <c r="E427" s="1" t="s">
        <v>15</v>
      </c>
      <c r="F427" s="1" t="s">
        <v>16</v>
      </c>
      <c r="H427" s="7">
        <v>0.0</v>
      </c>
    </row>
    <row r="428">
      <c r="A428" s="1" t="s">
        <v>1478</v>
      </c>
      <c r="B428" s="7">
        <v>21.63365</v>
      </c>
      <c r="C428" s="7">
        <v>105.646605</v>
      </c>
      <c r="D428" s="1" t="s">
        <v>43</v>
      </c>
      <c r="E428" s="1" t="s">
        <v>15</v>
      </c>
      <c r="F428" s="1" t="s">
        <v>16</v>
      </c>
      <c r="H428" s="7">
        <v>0.0</v>
      </c>
    </row>
    <row r="429">
      <c r="A429" s="1" t="s">
        <v>1481</v>
      </c>
      <c r="B429" s="7">
        <v>21.633482</v>
      </c>
      <c r="C429" s="7">
        <v>105.646179</v>
      </c>
      <c r="D429" s="1" t="s">
        <v>43</v>
      </c>
      <c r="E429" s="1" t="s">
        <v>15</v>
      </c>
      <c r="F429" s="1" t="s">
        <v>16</v>
      </c>
      <c r="H429" s="7">
        <v>0.0</v>
      </c>
    </row>
    <row r="430">
      <c r="A430" s="1" t="s">
        <v>1487</v>
      </c>
      <c r="B430" s="7">
        <v>21.633325</v>
      </c>
      <c r="C430" s="7">
        <v>105.645786</v>
      </c>
      <c r="D430" s="1" t="s">
        <v>43</v>
      </c>
      <c r="E430" s="1" t="s">
        <v>15</v>
      </c>
      <c r="F430" s="1" t="s">
        <v>16</v>
      </c>
      <c r="H430" s="7">
        <v>0.0</v>
      </c>
    </row>
    <row r="431">
      <c r="A431" s="1" t="s">
        <v>1491</v>
      </c>
      <c r="B431" s="7">
        <v>21.633173</v>
      </c>
      <c r="C431" s="7">
        <v>105.645401</v>
      </c>
      <c r="D431" s="1" t="s">
        <v>43</v>
      </c>
      <c r="E431" s="1" t="s">
        <v>15</v>
      </c>
      <c r="F431" s="1" t="s">
        <v>16</v>
      </c>
      <c r="H431" s="7">
        <v>0.0</v>
      </c>
    </row>
    <row r="432">
      <c r="A432" s="1" t="s">
        <v>1495</v>
      </c>
      <c r="B432" s="7">
        <v>21.633019</v>
      </c>
      <c r="C432" s="7">
        <v>105.644998</v>
      </c>
      <c r="D432" s="1" t="s">
        <v>43</v>
      </c>
      <c r="E432" s="1" t="s">
        <v>15</v>
      </c>
      <c r="F432" s="1" t="s">
        <v>16</v>
      </c>
      <c r="H432" s="7">
        <v>0.0</v>
      </c>
    </row>
    <row r="433">
      <c r="A433" s="1" t="s">
        <v>1499</v>
      </c>
      <c r="B433" s="7">
        <v>21.632842</v>
      </c>
      <c r="C433" s="7">
        <v>105.644558</v>
      </c>
      <c r="D433" s="1" t="s">
        <v>43</v>
      </c>
      <c r="E433" s="1" t="s">
        <v>15</v>
      </c>
      <c r="F433" s="1" t="s">
        <v>16</v>
      </c>
      <c r="H433" s="7">
        <v>0.0</v>
      </c>
    </row>
    <row r="434">
      <c r="A434" s="1" t="s">
        <v>1502</v>
      </c>
      <c r="B434" s="7">
        <v>21.632703</v>
      </c>
      <c r="C434" s="7">
        <v>105.644203</v>
      </c>
      <c r="D434" s="1" t="s">
        <v>43</v>
      </c>
      <c r="E434" s="1" t="s">
        <v>15</v>
      </c>
      <c r="F434" s="1" t="s">
        <v>16</v>
      </c>
      <c r="H434" s="7">
        <v>0.0</v>
      </c>
    </row>
    <row r="435">
      <c r="A435" s="1" t="s">
        <v>1508</v>
      </c>
      <c r="B435" s="7">
        <v>21.632538</v>
      </c>
      <c r="C435" s="7">
        <v>105.64379</v>
      </c>
      <c r="D435" s="1" t="s">
        <v>43</v>
      </c>
      <c r="E435" s="1" t="s">
        <v>15</v>
      </c>
      <c r="F435" s="1" t="s">
        <v>16</v>
      </c>
      <c r="H435" s="7">
        <v>0.0</v>
      </c>
    </row>
    <row r="436">
      <c r="A436" s="1" t="s">
        <v>1512</v>
      </c>
      <c r="B436" s="7">
        <v>21.632387</v>
      </c>
      <c r="C436" s="7">
        <v>105.643396</v>
      </c>
      <c r="D436" s="1" t="s">
        <v>43</v>
      </c>
      <c r="E436" s="1" t="s">
        <v>15</v>
      </c>
      <c r="F436" s="1" t="s">
        <v>16</v>
      </c>
      <c r="H436" s="7">
        <v>0.0</v>
      </c>
    </row>
    <row r="437">
      <c r="A437" s="1" t="s">
        <v>1514</v>
      </c>
      <c r="B437" s="7">
        <v>21.632215</v>
      </c>
      <c r="C437" s="7">
        <v>105.642966</v>
      </c>
      <c r="D437" s="1" t="s">
        <v>43</v>
      </c>
      <c r="E437" s="1" t="s">
        <v>15</v>
      </c>
      <c r="F437" s="1" t="s">
        <v>16</v>
      </c>
      <c r="H437" s="7">
        <v>0.0</v>
      </c>
    </row>
    <row r="438">
      <c r="A438" s="1" t="s">
        <v>1517</v>
      </c>
      <c r="B438" s="7">
        <v>21.63206</v>
      </c>
      <c r="C438" s="7">
        <v>105.642576</v>
      </c>
      <c r="D438" s="1" t="s">
        <v>43</v>
      </c>
      <c r="E438" s="1" t="s">
        <v>15</v>
      </c>
      <c r="F438" s="1" t="s">
        <v>16</v>
      </c>
      <c r="H438" s="7">
        <v>0.0</v>
      </c>
    </row>
    <row r="439">
      <c r="A439" s="1" t="s">
        <v>1521</v>
      </c>
      <c r="B439" s="7">
        <v>21.631895</v>
      </c>
      <c r="C439" s="7">
        <v>105.642154</v>
      </c>
      <c r="D439" s="1" t="s">
        <v>43</v>
      </c>
      <c r="E439" s="1" t="s">
        <v>15</v>
      </c>
      <c r="F439" s="1" t="s">
        <v>16</v>
      </c>
      <c r="H439" s="7">
        <v>0.0</v>
      </c>
    </row>
    <row r="440">
      <c r="A440" s="1" t="s">
        <v>1522</v>
      </c>
      <c r="B440" s="7">
        <v>21.631748</v>
      </c>
      <c r="C440" s="7">
        <v>105.641787</v>
      </c>
      <c r="D440" s="1" t="s">
        <v>43</v>
      </c>
      <c r="E440" s="1" t="s">
        <v>15</v>
      </c>
      <c r="F440" s="1" t="s">
        <v>16</v>
      </c>
      <c r="H440" s="7">
        <v>0.0</v>
      </c>
    </row>
    <row r="441">
      <c r="A441" s="1" t="s">
        <v>1526</v>
      </c>
      <c r="B441" s="7">
        <v>21.631591</v>
      </c>
      <c r="C441" s="7">
        <v>105.641358</v>
      </c>
      <c r="D441" s="1" t="s">
        <v>43</v>
      </c>
      <c r="E441" s="1" t="s">
        <v>15</v>
      </c>
      <c r="F441" s="1" t="s">
        <v>16</v>
      </c>
      <c r="H441" s="7">
        <v>0.0</v>
      </c>
    </row>
    <row r="442">
      <c r="A442" s="1" t="s">
        <v>1527</v>
      </c>
      <c r="B442" s="7">
        <v>21.631585</v>
      </c>
      <c r="C442" s="7">
        <v>105.640823</v>
      </c>
      <c r="D442" s="1" t="s">
        <v>43</v>
      </c>
      <c r="E442" s="1" t="s">
        <v>15</v>
      </c>
      <c r="F442" s="1" t="s">
        <v>16</v>
      </c>
      <c r="H442" s="7">
        <v>0.0</v>
      </c>
    </row>
    <row r="443">
      <c r="A443" s="1" t="s">
        <v>1531</v>
      </c>
      <c r="B443" s="7">
        <v>21.631678</v>
      </c>
      <c r="C443" s="7">
        <v>105.640489</v>
      </c>
      <c r="D443" s="1" t="s">
        <v>43</v>
      </c>
      <c r="E443" s="1" t="s">
        <v>15</v>
      </c>
      <c r="F443" s="1" t="s">
        <v>16</v>
      </c>
      <c r="H443" s="7">
        <v>0.0</v>
      </c>
    </row>
    <row r="444">
      <c r="A444" s="1" t="s">
        <v>1534</v>
      </c>
      <c r="B444" s="7">
        <v>21.631777</v>
      </c>
      <c r="C444" s="7">
        <v>105.640139</v>
      </c>
      <c r="D444" s="1" t="s">
        <v>43</v>
      </c>
      <c r="E444" s="1" t="s">
        <v>15</v>
      </c>
      <c r="F444" s="1" t="s">
        <v>16</v>
      </c>
      <c r="H444" s="7">
        <v>0.0</v>
      </c>
    </row>
    <row r="445">
      <c r="A445" s="1" t="s">
        <v>1536</v>
      </c>
      <c r="B445" s="7">
        <v>21.631926</v>
      </c>
      <c r="C445" s="7">
        <v>105.639717</v>
      </c>
      <c r="D445" s="1" t="s">
        <v>43</v>
      </c>
      <c r="E445" s="1" t="s">
        <v>15</v>
      </c>
      <c r="F445" s="1" t="s">
        <v>16</v>
      </c>
      <c r="H445" s="7">
        <v>0.0</v>
      </c>
    </row>
    <row r="446">
      <c r="A446" s="1" t="s">
        <v>1537</v>
      </c>
      <c r="B446" s="7">
        <v>21.632067</v>
      </c>
      <c r="C446" s="7">
        <v>105.639314</v>
      </c>
      <c r="D446" s="1" t="s">
        <v>43</v>
      </c>
      <c r="E446" s="1" t="s">
        <v>15</v>
      </c>
      <c r="F446" s="1" t="s">
        <v>16</v>
      </c>
      <c r="H446" s="7">
        <v>0.0</v>
      </c>
    </row>
    <row r="447">
      <c r="A447" s="1" t="s">
        <v>1539</v>
      </c>
      <c r="B447" s="7">
        <v>21.632212</v>
      </c>
      <c r="C447" s="7">
        <v>105.638899</v>
      </c>
      <c r="D447" s="1" t="s">
        <v>43</v>
      </c>
      <c r="E447" s="1" t="s">
        <v>15</v>
      </c>
      <c r="F447" s="1" t="s">
        <v>16</v>
      </c>
      <c r="H447" s="7">
        <v>0.0</v>
      </c>
    </row>
    <row r="448">
      <c r="A448" s="1" t="s">
        <v>1540</v>
      </c>
      <c r="B448" s="7">
        <v>21.632354</v>
      </c>
      <c r="C448" s="7">
        <v>105.638483</v>
      </c>
      <c r="D448" s="1" t="s">
        <v>43</v>
      </c>
      <c r="E448" s="1" t="s">
        <v>15</v>
      </c>
      <c r="F448" s="1" t="s">
        <v>16</v>
      </c>
      <c r="H448" s="7">
        <v>0.0</v>
      </c>
    </row>
    <row r="449">
      <c r="A449" s="1" t="s">
        <v>1542</v>
      </c>
      <c r="B449" s="7">
        <v>21.632492</v>
      </c>
      <c r="C449" s="7">
        <v>105.638084</v>
      </c>
      <c r="D449" s="1" t="s">
        <v>43</v>
      </c>
      <c r="E449" s="1" t="s">
        <v>15</v>
      </c>
      <c r="F449" s="1" t="s">
        <v>16</v>
      </c>
      <c r="H449" s="7">
        <v>0.0</v>
      </c>
    </row>
    <row r="450">
      <c r="A450" s="1" t="s">
        <v>1544</v>
      </c>
      <c r="B450" s="7">
        <v>21.632632</v>
      </c>
      <c r="C450" s="7">
        <v>105.637679</v>
      </c>
      <c r="D450" s="1" t="s">
        <v>43</v>
      </c>
      <c r="E450" s="1" t="s">
        <v>15</v>
      </c>
      <c r="F450" s="1" t="s">
        <v>16</v>
      </c>
      <c r="H450" s="7">
        <v>0.0</v>
      </c>
    </row>
    <row r="451">
      <c r="A451" s="1" t="s">
        <v>1548</v>
      </c>
      <c r="B451" s="7">
        <v>21.632776</v>
      </c>
      <c r="C451" s="7">
        <v>105.63727</v>
      </c>
      <c r="D451" s="1" t="s">
        <v>43</v>
      </c>
      <c r="E451" s="1" t="s">
        <v>15</v>
      </c>
      <c r="F451" s="1" t="s">
        <v>16</v>
      </c>
      <c r="H451" s="7">
        <v>0.0</v>
      </c>
    </row>
    <row r="452">
      <c r="A452" s="1" t="s">
        <v>1552</v>
      </c>
      <c r="B452" s="7">
        <v>21.632924</v>
      </c>
      <c r="C452" s="7">
        <v>105.636858</v>
      </c>
      <c r="D452" s="1" t="s">
        <v>43</v>
      </c>
      <c r="E452" s="1" t="s">
        <v>15</v>
      </c>
      <c r="F452" s="1" t="s">
        <v>16</v>
      </c>
      <c r="H452" s="7">
        <v>0.0</v>
      </c>
    </row>
    <row r="453">
      <c r="A453" s="1" t="s">
        <v>1555</v>
      </c>
      <c r="B453" s="7">
        <v>21.63307</v>
      </c>
      <c r="C453" s="7">
        <v>105.636477</v>
      </c>
      <c r="D453" s="1" t="s">
        <v>43</v>
      </c>
      <c r="E453" s="1" t="s">
        <v>15</v>
      </c>
      <c r="F453" s="1" t="s">
        <v>16</v>
      </c>
      <c r="H453" s="7">
        <v>0.0</v>
      </c>
    </row>
    <row r="454">
      <c r="A454" s="1" t="s">
        <v>1561</v>
      </c>
      <c r="B454" s="7">
        <v>21.633266</v>
      </c>
      <c r="C454" s="7">
        <v>105.636082</v>
      </c>
      <c r="D454" s="1" t="s">
        <v>43</v>
      </c>
      <c r="E454" s="1" t="s">
        <v>15</v>
      </c>
      <c r="F454" s="1" t="s">
        <v>16</v>
      </c>
      <c r="H454" s="7">
        <v>0.0</v>
      </c>
    </row>
    <row r="455">
      <c r="A455" s="1" t="s">
        <v>1562</v>
      </c>
      <c r="B455" s="7">
        <v>21.633499</v>
      </c>
      <c r="C455" s="7">
        <v>105.635726</v>
      </c>
      <c r="D455" s="1" t="s">
        <v>43</v>
      </c>
      <c r="E455" s="1" t="s">
        <v>15</v>
      </c>
      <c r="F455" s="1" t="s">
        <v>16</v>
      </c>
      <c r="H455" s="7">
        <v>0.0</v>
      </c>
    </row>
    <row r="456">
      <c r="A456" s="1" t="s">
        <v>1564</v>
      </c>
      <c r="B456" s="7">
        <v>21.633753</v>
      </c>
      <c r="C456" s="7">
        <v>105.635438</v>
      </c>
      <c r="D456" s="1" t="s">
        <v>43</v>
      </c>
      <c r="E456" s="1" t="s">
        <v>15</v>
      </c>
      <c r="F456" s="1" t="s">
        <v>16</v>
      </c>
      <c r="H456" s="7">
        <v>0.0</v>
      </c>
    </row>
    <row r="457">
      <c r="A457" s="1" t="s">
        <v>1571</v>
      </c>
      <c r="B457" s="7">
        <v>21.6341</v>
      </c>
      <c r="C457" s="7">
        <v>105.635123</v>
      </c>
      <c r="D457" s="1" t="s">
        <v>43</v>
      </c>
      <c r="E457" s="1" t="s">
        <v>15</v>
      </c>
      <c r="F457" s="1" t="s">
        <v>16</v>
      </c>
      <c r="H457" s="7">
        <v>0.0</v>
      </c>
    </row>
    <row r="458">
      <c r="A458" s="1" t="s">
        <v>1572</v>
      </c>
      <c r="B458" s="7">
        <v>21.634403</v>
      </c>
      <c r="C458" s="7">
        <v>105.634861</v>
      </c>
      <c r="D458" s="1" t="s">
        <v>43</v>
      </c>
      <c r="E458" s="1" t="s">
        <v>15</v>
      </c>
      <c r="F458" s="1" t="s">
        <v>16</v>
      </c>
      <c r="H458" s="7">
        <v>0.0</v>
      </c>
    </row>
    <row r="459">
      <c r="A459" s="1" t="s">
        <v>1575</v>
      </c>
      <c r="B459" s="7">
        <v>21.634732</v>
      </c>
      <c r="C459" s="7">
        <v>105.634567</v>
      </c>
      <c r="D459" s="1" t="s">
        <v>43</v>
      </c>
      <c r="E459" s="1" t="s">
        <v>15</v>
      </c>
      <c r="F459" s="1" t="s">
        <v>16</v>
      </c>
      <c r="H459" s="7">
        <v>0.0</v>
      </c>
    </row>
    <row r="460">
      <c r="A460" s="1" t="s">
        <v>1579</v>
      </c>
      <c r="B460" s="7">
        <v>21.635028</v>
      </c>
      <c r="C460" s="7">
        <v>105.634259</v>
      </c>
      <c r="D460" s="1" t="s">
        <v>43</v>
      </c>
      <c r="E460" s="1" t="s">
        <v>15</v>
      </c>
      <c r="F460" s="1" t="s">
        <v>16</v>
      </c>
      <c r="H460" s="7">
        <v>0.0</v>
      </c>
    </row>
    <row r="461">
      <c r="A461" s="1" t="s">
        <v>1583</v>
      </c>
      <c r="B461" s="7">
        <v>21.635282</v>
      </c>
      <c r="C461" s="7">
        <v>105.633948</v>
      </c>
      <c r="D461" s="1" t="s">
        <v>43</v>
      </c>
      <c r="E461" s="1" t="s">
        <v>15</v>
      </c>
      <c r="F461" s="1" t="s">
        <v>16</v>
      </c>
      <c r="H461" s="7">
        <v>0.0</v>
      </c>
    </row>
    <row r="462">
      <c r="A462" s="1" t="s">
        <v>1585</v>
      </c>
      <c r="B462" s="7">
        <v>21.635284</v>
      </c>
      <c r="C462" s="7">
        <v>105.63394</v>
      </c>
      <c r="D462" s="1" t="s">
        <v>43</v>
      </c>
      <c r="E462" s="1" t="s">
        <v>15</v>
      </c>
      <c r="F462" s="1" t="s">
        <v>452</v>
      </c>
      <c r="H462" s="7">
        <v>0.0</v>
      </c>
    </row>
    <row r="463">
      <c r="A463" s="1" t="s">
        <v>1591</v>
      </c>
      <c r="B463" s="7">
        <v>21.635592</v>
      </c>
      <c r="C463" s="7">
        <v>105.633423</v>
      </c>
      <c r="D463" s="1" t="s">
        <v>43</v>
      </c>
      <c r="E463" s="1" t="s">
        <v>15</v>
      </c>
      <c r="F463" s="1" t="s">
        <v>452</v>
      </c>
      <c r="H463" s="7">
        <v>0.0</v>
      </c>
    </row>
    <row r="464">
      <c r="A464" s="1" t="s">
        <v>1595</v>
      </c>
      <c r="B464" s="7">
        <v>21.635813</v>
      </c>
      <c r="C464" s="7">
        <v>105.632905</v>
      </c>
      <c r="D464" s="1" t="s">
        <v>43</v>
      </c>
      <c r="E464" s="1" t="s">
        <v>15</v>
      </c>
      <c r="F464" s="1" t="s">
        <v>452</v>
      </c>
      <c r="H464" s="7">
        <v>0.0</v>
      </c>
    </row>
    <row r="465">
      <c r="A465" s="1" t="s">
        <v>1601</v>
      </c>
      <c r="B465" s="7">
        <v>21.636054</v>
      </c>
      <c r="C465" s="7">
        <v>105.632405</v>
      </c>
      <c r="D465" s="1" t="s">
        <v>43</v>
      </c>
      <c r="E465" s="1" t="s">
        <v>15</v>
      </c>
      <c r="F465" s="1" t="s">
        <v>452</v>
      </c>
      <c r="H465" s="7">
        <v>0.0</v>
      </c>
    </row>
    <row r="466">
      <c r="A466" s="1" t="s">
        <v>1604</v>
      </c>
      <c r="B466" s="7">
        <v>21.635971</v>
      </c>
      <c r="C466" s="7">
        <v>105.632353</v>
      </c>
      <c r="D466" s="1" t="s">
        <v>13</v>
      </c>
      <c r="E466" s="1" t="s">
        <v>15</v>
      </c>
      <c r="F466" s="1" t="s">
        <v>452</v>
      </c>
      <c r="H466" s="7">
        <v>0.0</v>
      </c>
    </row>
    <row r="467">
      <c r="A467" s="1" t="s">
        <v>1613</v>
      </c>
      <c r="B467" s="7">
        <v>21.636248</v>
      </c>
      <c r="C467" s="7">
        <v>105.631906</v>
      </c>
      <c r="D467" s="1" t="s">
        <v>13</v>
      </c>
      <c r="E467" s="1" t="s">
        <v>15</v>
      </c>
      <c r="F467" s="1" t="s">
        <v>452</v>
      </c>
      <c r="H467" s="7">
        <v>0.0</v>
      </c>
    </row>
    <row r="468">
      <c r="A468" s="1" t="s">
        <v>1621</v>
      </c>
      <c r="B468" s="7">
        <v>21.636567</v>
      </c>
      <c r="C468" s="7">
        <v>105.631517</v>
      </c>
      <c r="D468" s="1" t="s">
        <v>13</v>
      </c>
      <c r="E468" s="1" t="s">
        <v>15</v>
      </c>
      <c r="F468" s="1" t="s">
        <v>452</v>
      </c>
      <c r="H468" s="7">
        <v>0.0</v>
      </c>
    </row>
    <row r="469">
      <c r="A469" s="1" t="s">
        <v>1627</v>
      </c>
      <c r="B469" s="7">
        <v>21.636919</v>
      </c>
      <c r="C469" s="7">
        <v>105.631135</v>
      </c>
      <c r="D469" s="1" t="s">
        <v>13</v>
      </c>
      <c r="E469" s="1" t="s">
        <v>15</v>
      </c>
      <c r="F469" s="1" t="s">
        <v>452</v>
      </c>
      <c r="H469" s="7">
        <v>0.0</v>
      </c>
    </row>
    <row r="470">
      <c r="A470" s="1" t="s">
        <v>1635</v>
      </c>
      <c r="B470" s="7">
        <v>21.637265</v>
      </c>
      <c r="C470" s="7">
        <v>105.630739</v>
      </c>
      <c r="D470" s="1" t="s">
        <v>13</v>
      </c>
      <c r="E470" s="1" t="s">
        <v>15</v>
      </c>
      <c r="F470" s="1" t="s">
        <v>452</v>
      </c>
      <c r="H470" s="7">
        <v>0.0</v>
      </c>
    </row>
    <row r="471">
      <c r="A471" s="1" t="s">
        <v>1640</v>
      </c>
      <c r="B471" s="7">
        <v>21.637255</v>
      </c>
      <c r="C471" s="7">
        <v>105.630727</v>
      </c>
      <c r="D471" s="1" t="s">
        <v>13</v>
      </c>
      <c r="E471" s="1" t="s">
        <v>15</v>
      </c>
      <c r="F471" s="1" t="s">
        <v>196</v>
      </c>
      <c r="H471" s="7">
        <v>0.0</v>
      </c>
    </row>
    <row r="472">
      <c r="A472" s="1" t="s">
        <v>1645</v>
      </c>
      <c r="B472" s="7">
        <v>21.637498</v>
      </c>
      <c r="C472" s="7">
        <v>105.630458</v>
      </c>
      <c r="D472" s="1" t="s">
        <v>13</v>
      </c>
      <c r="E472" s="1" t="s">
        <v>15</v>
      </c>
      <c r="F472" s="1" t="s">
        <v>196</v>
      </c>
      <c r="H472" s="7">
        <v>0.0</v>
      </c>
    </row>
    <row r="473">
      <c r="A473" s="1" t="s">
        <v>1653</v>
      </c>
      <c r="B473" s="7">
        <v>21.637787</v>
      </c>
      <c r="C473" s="7">
        <v>105.630155</v>
      </c>
      <c r="D473" s="1" t="s">
        <v>13</v>
      </c>
      <c r="E473" s="1" t="s">
        <v>15</v>
      </c>
      <c r="F473" s="1" t="s">
        <v>196</v>
      </c>
      <c r="H473" s="7">
        <v>0.0</v>
      </c>
    </row>
    <row r="474">
      <c r="A474" s="1" t="s">
        <v>1660</v>
      </c>
      <c r="B474" s="7">
        <v>21.638057</v>
      </c>
      <c r="C474" s="7">
        <v>105.629883</v>
      </c>
      <c r="D474" s="1" t="s">
        <v>13</v>
      </c>
      <c r="E474" s="1" t="s">
        <v>15</v>
      </c>
      <c r="F474" s="1" t="s">
        <v>196</v>
      </c>
      <c r="H474" s="7">
        <v>0.0</v>
      </c>
    </row>
    <row r="475">
      <c r="A475" s="1" t="s">
        <v>1666</v>
      </c>
      <c r="B475" s="7">
        <v>21.638327</v>
      </c>
      <c r="C475" s="7">
        <v>105.629628</v>
      </c>
      <c r="D475" s="1" t="s">
        <v>13</v>
      </c>
      <c r="E475" s="1" t="s">
        <v>15</v>
      </c>
      <c r="F475" s="1" t="s">
        <v>196</v>
      </c>
      <c r="H475" s="7">
        <v>0.0</v>
      </c>
    </row>
    <row r="476">
      <c r="A476" s="1" t="s">
        <v>1673</v>
      </c>
      <c r="B476" s="7">
        <v>21.638582</v>
      </c>
      <c r="C476" s="7">
        <v>105.629402</v>
      </c>
      <c r="D476" s="1" t="s">
        <v>13</v>
      </c>
      <c r="E476" s="1" t="s">
        <v>15</v>
      </c>
      <c r="F476" s="1" t="s">
        <v>196</v>
      </c>
      <c r="H476" s="7">
        <v>0.0</v>
      </c>
    </row>
    <row r="477">
      <c r="A477" s="1" t="s">
        <v>1678</v>
      </c>
      <c r="B477" s="7">
        <v>21.638869</v>
      </c>
      <c r="C477" s="7">
        <v>105.629152</v>
      </c>
      <c r="D477" s="1" t="s">
        <v>13</v>
      </c>
      <c r="E477" s="1" t="s">
        <v>15</v>
      </c>
      <c r="F477" s="1" t="s">
        <v>196</v>
      </c>
      <c r="H477" s="7">
        <v>0.0</v>
      </c>
    </row>
    <row r="478">
      <c r="A478" s="1" t="s">
        <v>1686</v>
      </c>
      <c r="B478" s="7">
        <v>21.639153</v>
      </c>
      <c r="C478" s="7">
        <v>105.628913</v>
      </c>
      <c r="D478" s="1" t="s">
        <v>13</v>
      </c>
      <c r="E478" s="1" t="s">
        <v>15</v>
      </c>
      <c r="F478" s="1" t="s">
        <v>196</v>
      </c>
      <c r="H478" s="7">
        <v>0.0</v>
      </c>
    </row>
    <row r="479">
      <c r="A479" s="1" t="s">
        <v>1690</v>
      </c>
      <c r="B479" s="7">
        <v>21.639482</v>
      </c>
      <c r="C479" s="7">
        <v>105.628642</v>
      </c>
      <c r="D479" s="1" t="s">
        <v>13</v>
      </c>
      <c r="E479" s="1" t="s">
        <v>15</v>
      </c>
      <c r="F479" s="1" t="s">
        <v>196</v>
      </c>
      <c r="H479" s="7">
        <v>0.0</v>
      </c>
    </row>
    <row r="480">
      <c r="A480" s="1" t="s">
        <v>1694</v>
      </c>
      <c r="B480" s="7">
        <v>21.639755</v>
      </c>
      <c r="C480" s="7">
        <v>105.628436</v>
      </c>
      <c r="D480" s="1" t="s">
        <v>13</v>
      </c>
      <c r="E480" s="1" t="s">
        <v>15</v>
      </c>
      <c r="F480" s="1" t="s">
        <v>196</v>
      </c>
      <c r="H480" s="7">
        <v>0.0</v>
      </c>
    </row>
    <row r="481">
      <c r="A481" s="1" t="s">
        <v>1698</v>
      </c>
      <c r="B481" s="7">
        <v>21.63994</v>
      </c>
      <c r="C481" s="7">
        <v>105.628341</v>
      </c>
      <c r="D481" s="1" t="s">
        <v>13</v>
      </c>
      <c r="E481" s="1" t="s">
        <v>15</v>
      </c>
      <c r="F481" s="1" t="s">
        <v>196</v>
      </c>
      <c r="H481" s="7">
        <v>0.0</v>
      </c>
    </row>
    <row r="482">
      <c r="A482" s="1" t="s">
        <v>1701</v>
      </c>
      <c r="B482" s="7">
        <v>21.640126</v>
      </c>
      <c r="C482" s="7">
        <v>105.628227</v>
      </c>
      <c r="D482" s="1" t="s">
        <v>13</v>
      </c>
      <c r="E482" s="1" t="s">
        <v>15</v>
      </c>
      <c r="F482" s="1" t="s">
        <v>196</v>
      </c>
      <c r="H482" s="7">
        <v>0.0</v>
      </c>
    </row>
    <row r="483">
      <c r="A483" s="1" t="s">
        <v>1707</v>
      </c>
      <c r="B483" s="7">
        <v>21.64043</v>
      </c>
      <c r="C483" s="7">
        <v>105.62809</v>
      </c>
      <c r="D483" s="1" t="s">
        <v>13</v>
      </c>
      <c r="E483" s="1" t="s">
        <v>15</v>
      </c>
      <c r="F483" s="1" t="s">
        <v>196</v>
      </c>
      <c r="H483" s="7">
        <v>0.0</v>
      </c>
    </row>
    <row r="484">
      <c r="A484" s="1" t="s">
        <v>1712</v>
      </c>
      <c r="B484" s="7">
        <v>21.640765</v>
      </c>
      <c r="C484" s="7">
        <v>105.62794</v>
      </c>
      <c r="D484" s="1" t="s">
        <v>13</v>
      </c>
      <c r="E484" s="1" t="s">
        <v>15</v>
      </c>
      <c r="F484" s="1" t="s">
        <v>196</v>
      </c>
      <c r="H484" s="7">
        <v>0.0</v>
      </c>
    </row>
    <row r="485">
      <c r="A485" s="1" t="s">
        <v>1718</v>
      </c>
      <c r="B485" s="7">
        <v>21.641098</v>
      </c>
      <c r="C485" s="7">
        <v>105.627797</v>
      </c>
      <c r="D485" s="1" t="s">
        <v>13</v>
      </c>
      <c r="E485" s="1" t="s">
        <v>15</v>
      </c>
      <c r="F485" s="1" t="s">
        <v>196</v>
      </c>
      <c r="H485" s="7">
        <v>0.0</v>
      </c>
    </row>
    <row r="486">
      <c r="A486" s="1" t="s">
        <v>1721</v>
      </c>
      <c r="B486" s="7">
        <v>21.641456</v>
      </c>
      <c r="C486" s="7">
        <v>105.627649</v>
      </c>
      <c r="D486" s="1" t="s">
        <v>13</v>
      </c>
      <c r="E486" s="1" t="s">
        <v>15</v>
      </c>
      <c r="F486" s="1" t="s">
        <v>196</v>
      </c>
      <c r="H486" s="7">
        <v>0.0</v>
      </c>
    </row>
    <row r="487">
      <c r="A487" s="1" t="s">
        <v>1725</v>
      </c>
      <c r="B487" s="7">
        <v>21.641778</v>
      </c>
      <c r="C487" s="7">
        <v>105.627516</v>
      </c>
      <c r="D487" s="1" t="s">
        <v>13</v>
      </c>
      <c r="E487" s="1" t="s">
        <v>15</v>
      </c>
      <c r="F487" s="1" t="s">
        <v>196</v>
      </c>
      <c r="H487" s="7">
        <v>0.0</v>
      </c>
    </row>
    <row r="488">
      <c r="A488" s="1" t="s">
        <v>1730</v>
      </c>
      <c r="B488" s="7">
        <v>21.642146</v>
      </c>
      <c r="C488" s="7">
        <v>105.627364</v>
      </c>
      <c r="D488" s="1" t="s">
        <v>13</v>
      </c>
      <c r="E488" s="1" t="s">
        <v>15</v>
      </c>
      <c r="F488" s="1" t="s">
        <v>196</v>
      </c>
      <c r="H488" s="7">
        <v>0.0</v>
      </c>
    </row>
    <row r="489">
      <c r="A489" s="1" t="s">
        <v>1734</v>
      </c>
      <c r="B489" s="7">
        <v>21.642493</v>
      </c>
      <c r="C489" s="7">
        <v>105.62722</v>
      </c>
      <c r="D489" s="1" t="s">
        <v>13</v>
      </c>
      <c r="E489" s="1" t="s">
        <v>15</v>
      </c>
      <c r="F489" s="1" t="s">
        <v>196</v>
      </c>
      <c r="H489" s="7">
        <v>0.0</v>
      </c>
    </row>
    <row r="490">
      <c r="A490" s="1" t="s">
        <v>1741</v>
      </c>
      <c r="B490" s="7">
        <v>21.642812</v>
      </c>
      <c r="C490" s="7">
        <v>105.627093</v>
      </c>
      <c r="D490" s="1" t="s">
        <v>13</v>
      </c>
      <c r="E490" s="1" t="s">
        <v>15</v>
      </c>
      <c r="F490" s="1" t="s">
        <v>196</v>
      </c>
      <c r="H490" s="7">
        <v>0.0</v>
      </c>
    </row>
    <row r="491">
      <c r="A491" s="1" t="s">
        <v>1745</v>
      </c>
      <c r="B491" s="7">
        <v>21.643138</v>
      </c>
      <c r="C491" s="7">
        <v>105.626959</v>
      </c>
      <c r="D491" s="1" t="s">
        <v>13</v>
      </c>
      <c r="E491" s="1" t="s">
        <v>15</v>
      </c>
      <c r="F491" s="1" t="s">
        <v>196</v>
      </c>
      <c r="H491" s="7">
        <v>0.0</v>
      </c>
    </row>
    <row r="492">
      <c r="A492" s="1" t="s">
        <v>1750</v>
      </c>
      <c r="B492" s="7">
        <v>21.643511</v>
      </c>
      <c r="C492" s="7">
        <v>105.626803</v>
      </c>
      <c r="D492" s="1" t="s">
        <v>13</v>
      </c>
      <c r="E492" s="1" t="s">
        <v>15</v>
      </c>
      <c r="F492" s="1" t="s">
        <v>196</v>
      </c>
      <c r="H492" s="7">
        <v>0.0</v>
      </c>
    </row>
    <row r="493">
      <c r="A493" s="1" t="s">
        <v>1754</v>
      </c>
      <c r="B493" s="7">
        <v>21.643814</v>
      </c>
      <c r="C493" s="7">
        <v>105.626652</v>
      </c>
      <c r="D493" s="1" t="s">
        <v>13</v>
      </c>
      <c r="E493" s="1" t="s">
        <v>15</v>
      </c>
      <c r="F493" s="1" t="s">
        <v>196</v>
      </c>
      <c r="H493" s="7">
        <v>0.0</v>
      </c>
    </row>
    <row r="494">
      <c r="A494" s="1" t="s">
        <v>1756</v>
      </c>
      <c r="B494" s="7">
        <v>21.64415</v>
      </c>
      <c r="C494" s="7">
        <v>105.626472</v>
      </c>
      <c r="D494" s="1" t="s">
        <v>13</v>
      </c>
      <c r="E494" s="1" t="s">
        <v>15</v>
      </c>
      <c r="F494" s="1" t="s">
        <v>196</v>
      </c>
      <c r="H494" s="7">
        <v>0.0</v>
      </c>
    </row>
    <row r="495">
      <c r="A495" s="1" t="s">
        <v>1760</v>
      </c>
      <c r="B495" s="7">
        <v>21.644468</v>
      </c>
      <c r="C495" s="7">
        <v>105.626287</v>
      </c>
      <c r="D495" s="1" t="s">
        <v>13</v>
      </c>
      <c r="E495" s="1" t="s">
        <v>15</v>
      </c>
      <c r="F495" s="1" t="s">
        <v>196</v>
      </c>
      <c r="H495" s="7">
        <v>0.0</v>
      </c>
    </row>
    <row r="496">
      <c r="A496" s="1" t="s">
        <v>1764</v>
      </c>
      <c r="B496" s="7">
        <v>21.644781</v>
      </c>
      <c r="C496" s="7">
        <v>105.626103</v>
      </c>
      <c r="D496" s="1" t="s">
        <v>13</v>
      </c>
      <c r="E496" s="1" t="s">
        <v>15</v>
      </c>
      <c r="F496" s="1" t="s">
        <v>196</v>
      </c>
      <c r="H496" s="7">
        <v>0.0</v>
      </c>
    </row>
    <row r="497">
      <c r="A497" s="1" t="s">
        <v>1767</v>
      </c>
      <c r="B497" s="7">
        <v>21.645071</v>
      </c>
      <c r="C497" s="7">
        <v>105.625897</v>
      </c>
      <c r="D497" s="1" t="s">
        <v>13</v>
      </c>
      <c r="E497" s="1" t="s">
        <v>15</v>
      </c>
      <c r="F497" s="1" t="s">
        <v>196</v>
      </c>
      <c r="H497" s="7">
        <v>0.0</v>
      </c>
    </row>
    <row r="498">
      <c r="A498" s="1" t="s">
        <v>1772</v>
      </c>
      <c r="B498" s="7">
        <v>21.645314</v>
      </c>
      <c r="C498" s="7">
        <v>105.625697</v>
      </c>
      <c r="D498" s="1" t="s">
        <v>13</v>
      </c>
      <c r="E498" s="1" t="s">
        <v>15</v>
      </c>
      <c r="F498" s="1" t="s">
        <v>196</v>
      </c>
      <c r="H498" s="7">
        <v>0.0</v>
      </c>
    </row>
    <row r="499">
      <c r="A499" s="1" t="s">
        <v>1777</v>
      </c>
      <c r="B499" s="7">
        <v>21.645478</v>
      </c>
      <c r="C499" s="7">
        <v>105.625512</v>
      </c>
      <c r="D499" s="1" t="s">
        <v>13</v>
      </c>
      <c r="E499" s="1" t="s">
        <v>15</v>
      </c>
      <c r="F499" s="1" t="s">
        <v>196</v>
      </c>
      <c r="H499" s="7">
        <v>0.0</v>
      </c>
    </row>
    <row r="500">
      <c r="A500" s="1" t="s">
        <v>1781</v>
      </c>
      <c r="B500" s="7">
        <v>21.645684</v>
      </c>
      <c r="C500" s="7">
        <v>105.625068</v>
      </c>
      <c r="D500" s="1" t="s">
        <v>13</v>
      </c>
      <c r="E500" s="1" t="s">
        <v>15</v>
      </c>
      <c r="F500" s="1" t="s">
        <v>196</v>
      </c>
      <c r="H500" s="7">
        <v>0.0</v>
      </c>
    </row>
    <row r="501">
      <c r="A501" s="1" t="s">
        <v>1785</v>
      </c>
      <c r="B501" s="7">
        <v>21.645954</v>
      </c>
      <c r="C501" s="7">
        <v>105.62457</v>
      </c>
      <c r="D501" s="1" t="s">
        <v>13</v>
      </c>
      <c r="E501" s="1" t="s">
        <v>15</v>
      </c>
      <c r="F501" s="1" t="s">
        <v>196</v>
      </c>
      <c r="H501" s="7">
        <v>0.0</v>
      </c>
    </row>
    <row r="502">
      <c r="A502" s="1" t="s">
        <v>1790</v>
      </c>
      <c r="B502" s="7">
        <v>21.646128</v>
      </c>
      <c r="C502" s="7">
        <v>105.624181</v>
      </c>
      <c r="D502" s="1" t="s">
        <v>13</v>
      </c>
      <c r="E502" s="1" t="s">
        <v>15</v>
      </c>
      <c r="F502" s="1" t="s">
        <v>196</v>
      </c>
      <c r="H502" s="7">
        <v>0.0</v>
      </c>
    </row>
    <row r="503">
      <c r="A503" s="1" t="s">
        <v>1791</v>
      </c>
      <c r="B503" s="7">
        <v>21.6463</v>
      </c>
      <c r="C503" s="7">
        <v>105.623834</v>
      </c>
      <c r="D503" s="1" t="s">
        <v>13</v>
      </c>
      <c r="E503" s="1" t="s">
        <v>15</v>
      </c>
      <c r="F503" s="1" t="s">
        <v>196</v>
      </c>
      <c r="H503" s="7">
        <v>0.0</v>
      </c>
    </row>
    <row r="504">
      <c r="A504" s="1" t="s">
        <v>1794</v>
      </c>
      <c r="B504" s="7">
        <v>21.646461</v>
      </c>
      <c r="C504" s="7">
        <v>105.623571</v>
      </c>
      <c r="D504" s="1" t="s">
        <v>13</v>
      </c>
      <c r="E504" s="1" t="s">
        <v>15</v>
      </c>
      <c r="F504" s="1" t="s">
        <v>196</v>
      </c>
      <c r="H504" s="7">
        <v>0.0</v>
      </c>
    </row>
    <row r="505">
      <c r="A505" s="1" t="s">
        <v>1798</v>
      </c>
      <c r="B505" s="7">
        <v>21.646635</v>
      </c>
      <c r="C505" s="7">
        <v>105.623212</v>
      </c>
      <c r="D505" s="1" t="s">
        <v>13</v>
      </c>
      <c r="E505" s="1" t="s">
        <v>15</v>
      </c>
      <c r="F505" s="1" t="s">
        <v>196</v>
      </c>
      <c r="H505" s="7">
        <v>0.0</v>
      </c>
    </row>
    <row r="506">
      <c r="A506" s="1" t="s">
        <v>1803</v>
      </c>
      <c r="B506" s="7">
        <v>21.646809</v>
      </c>
      <c r="C506" s="7">
        <v>105.622898</v>
      </c>
      <c r="D506" s="1" t="s">
        <v>13</v>
      </c>
      <c r="E506" s="1" t="s">
        <v>15</v>
      </c>
      <c r="F506" s="1" t="s">
        <v>196</v>
      </c>
      <c r="H506" s="7">
        <v>0.0</v>
      </c>
    </row>
    <row r="507">
      <c r="A507" s="1" t="s">
        <v>1806</v>
      </c>
      <c r="B507" s="7">
        <v>21.646991</v>
      </c>
      <c r="C507" s="7">
        <v>105.622583</v>
      </c>
      <c r="D507" s="1" t="s">
        <v>13</v>
      </c>
      <c r="E507" s="1" t="s">
        <v>15</v>
      </c>
      <c r="F507" s="1" t="s">
        <v>196</v>
      </c>
      <c r="H507" s="7">
        <v>0.0</v>
      </c>
    </row>
    <row r="508">
      <c r="A508" s="1" t="s">
        <v>1812</v>
      </c>
      <c r="B508" s="7">
        <v>21.64715</v>
      </c>
      <c r="C508" s="7">
        <v>105.622302</v>
      </c>
      <c r="D508" s="1" t="s">
        <v>13</v>
      </c>
      <c r="E508" s="1" t="s">
        <v>15</v>
      </c>
      <c r="F508" s="1" t="s">
        <v>196</v>
      </c>
      <c r="H508" s="7">
        <v>0.0</v>
      </c>
    </row>
    <row r="509">
      <c r="A509" s="1" t="s">
        <v>1815</v>
      </c>
      <c r="B509" s="7">
        <v>21.647381</v>
      </c>
      <c r="C509" s="7">
        <v>105.622006</v>
      </c>
      <c r="D509" s="1" t="s">
        <v>13</v>
      </c>
      <c r="E509" s="1" t="s">
        <v>15</v>
      </c>
      <c r="F509" s="1" t="s">
        <v>196</v>
      </c>
      <c r="H509" s="7">
        <v>0.0</v>
      </c>
    </row>
    <row r="510">
      <c r="A510" s="1" t="s">
        <v>1819</v>
      </c>
      <c r="B510" s="7">
        <v>21.647573</v>
      </c>
      <c r="C510" s="7">
        <v>105.621817</v>
      </c>
      <c r="D510" s="1" t="s">
        <v>13</v>
      </c>
      <c r="E510" s="1" t="s">
        <v>15</v>
      </c>
      <c r="F510" s="1" t="s">
        <v>196</v>
      </c>
      <c r="H510" s="7">
        <v>0.0</v>
      </c>
    </row>
    <row r="511">
      <c r="A511" s="1" t="s">
        <v>1822</v>
      </c>
      <c r="B511" s="7">
        <v>21.647743</v>
      </c>
      <c r="C511" s="7">
        <v>105.621837</v>
      </c>
      <c r="D511" s="1" t="s">
        <v>43</v>
      </c>
      <c r="E511" s="1" t="s">
        <v>15</v>
      </c>
      <c r="F511" s="1" t="s">
        <v>196</v>
      </c>
      <c r="H511" s="7">
        <v>0.0</v>
      </c>
    </row>
    <row r="512">
      <c r="A512" s="1" t="s">
        <v>1827</v>
      </c>
      <c r="B512" s="7">
        <v>21.64782</v>
      </c>
      <c r="C512" s="7">
        <v>105.621753</v>
      </c>
      <c r="D512" s="1" t="s">
        <v>43</v>
      </c>
      <c r="E512" s="1" t="s">
        <v>15</v>
      </c>
      <c r="F512" s="1" t="s">
        <v>196</v>
      </c>
      <c r="H512" s="7">
        <v>0.0</v>
      </c>
    </row>
    <row r="513">
      <c r="A513" s="1" t="s">
        <v>1830</v>
      </c>
      <c r="B513" s="7">
        <v>21.647911</v>
      </c>
      <c r="C513" s="7">
        <v>105.621666</v>
      </c>
      <c r="D513" s="1" t="s">
        <v>43</v>
      </c>
      <c r="E513" s="1" t="s">
        <v>15</v>
      </c>
      <c r="F513" s="1" t="s">
        <v>196</v>
      </c>
      <c r="H513" s="7">
        <v>0.0</v>
      </c>
    </row>
    <row r="514">
      <c r="A514" s="1" t="s">
        <v>1831</v>
      </c>
      <c r="B514" s="7">
        <v>21.648014</v>
      </c>
      <c r="C514" s="7">
        <v>105.621555</v>
      </c>
      <c r="D514" s="1" t="s">
        <v>43</v>
      </c>
      <c r="E514" s="1" t="s">
        <v>15</v>
      </c>
      <c r="F514" s="1" t="s">
        <v>196</v>
      </c>
      <c r="H514" s="7">
        <v>0.0</v>
      </c>
    </row>
    <row r="515">
      <c r="A515" s="1" t="s">
        <v>1836</v>
      </c>
      <c r="B515" s="7">
        <v>21.648089</v>
      </c>
      <c r="C515" s="7">
        <v>105.621459</v>
      </c>
      <c r="D515" s="1" t="s">
        <v>43</v>
      </c>
      <c r="E515" s="1" t="s">
        <v>15</v>
      </c>
      <c r="F515" s="1" t="s">
        <v>196</v>
      </c>
      <c r="H515" s="7">
        <v>0.0</v>
      </c>
    </row>
    <row r="516">
      <c r="A516" s="1" t="s">
        <v>1838</v>
      </c>
      <c r="B516" s="7">
        <v>21.648187</v>
      </c>
      <c r="C516" s="7">
        <v>105.621355</v>
      </c>
      <c r="D516" s="1" t="s">
        <v>43</v>
      </c>
      <c r="E516" s="1" t="s">
        <v>15</v>
      </c>
      <c r="F516" s="1" t="s">
        <v>196</v>
      </c>
      <c r="H516" s="7">
        <v>0.0</v>
      </c>
    </row>
    <row r="517">
      <c r="A517" s="1" t="s">
        <v>1841</v>
      </c>
      <c r="B517" s="7">
        <v>21.648468</v>
      </c>
      <c r="C517" s="7">
        <v>105.620995</v>
      </c>
      <c r="D517" s="1" t="s">
        <v>43</v>
      </c>
      <c r="E517" s="1" t="s">
        <v>15</v>
      </c>
      <c r="F517" s="1" t="s">
        <v>196</v>
      </c>
      <c r="H517" s="7">
        <v>0.0</v>
      </c>
    </row>
    <row r="518">
      <c r="A518" s="1" t="s">
        <v>1843</v>
      </c>
      <c r="B518" s="7">
        <v>21.648519</v>
      </c>
      <c r="C518" s="7">
        <v>105.620915</v>
      </c>
      <c r="D518" s="1" t="s">
        <v>43</v>
      </c>
      <c r="E518" s="1" t="s">
        <v>15</v>
      </c>
      <c r="F518" s="1" t="s">
        <v>452</v>
      </c>
      <c r="H518" s="7">
        <v>0.0</v>
      </c>
    </row>
    <row r="519">
      <c r="A519" s="1" t="s">
        <v>1846</v>
      </c>
      <c r="B519" s="7">
        <v>21.648858</v>
      </c>
      <c r="C519" s="7">
        <v>105.620494</v>
      </c>
      <c r="D519" s="1" t="s">
        <v>43</v>
      </c>
      <c r="E519" s="1" t="s">
        <v>15</v>
      </c>
      <c r="F519" s="1" t="s">
        <v>452</v>
      </c>
      <c r="H519" s="7">
        <v>0.0</v>
      </c>
    </row>
    <row r="520">
      <c r="A520" s="1" t="s">
        <v>1851</v>
      </c>
      <c r="B520" s="7">
        <v>21.649185</v>
      </c>
      <c r="C520" s="7">
        <v>105.620093</v>
      </c>
      <c r="D520" s="1" t="s">
        <v>43</v>
      </c>
      <c r="E520" s="1" t="s">
        <v>15</v>
      </c>
      <c r="F520" s="1" t="s">
        <v>452</v>
      </c>
      <c r="H520" s="7">
        <v>0.0</v>
      </c>
    </row>
    <row r="521">
      <c r="A521" s="1" t="s">
        <v>1854</v>
      </c>
      <c r="B521" s="7">
        <v>21.649576</v>
      </c>
      <c r="C521" s="7">
        <v>105.619691</v>
      </c>
      <c r="D521" s="1" t="s">
        <v>43</v>
      </c>
      <c r="E521" s="1" t="s">
        <v>15</v>
      </c>
      <c r="F521" s="1" t="s">
        <v>452</v>
      </c>
      <c r="H521" s="7">
        <v>0.0</v>
      </c>
    </row>
    <row r="522">
      <c r="A522" s="1" t="s">
        <v>1858</v>
      </c>
      <c r="B522" s="7">
        <v>21.650002</v>
      </c>
      <c r="C522" s="7">
        <v>105.619393</v>
      </c>
      <c r="D522" s="1" t="s">
        <v>43</v>
      </c>
      <c r="E522" s="1" t="s">
        <v>15</v>
      </c>
      <c r="F522" s="1" t="s">
        <v>452</v>
      </c>
      <c r="H522" s="7">
        <v>0.0</v>
      </c>
    </row>
    <row r="523">
      <c r="A523" s="1" t="s">
        <v>1862</v>
      </c>
      <c r="B523" s="7">
        <v>21.650438</v>
      </c>
      <c r="C523" s="7">
        <v>105.61911</v>
      </c>
      <c r="D523" s="1" t="s">
        <v>43</v>
      </c>
      <c r="E523" s="1" t="s">
        <v>15</v>
      </c>
      <c r="F523" s="1" t="s">
        <v>452</v>
      </c>
      <c r="H523" s="7">
        <v>0.0</v>
      </c>
    </row>
    <row r="524">
      <c r="A524" s="1" t="s">
        <v>1866</v>
      </c>
      <c r="B524" s="7">
        <v>21.650796</v>
      </c>
      <c r="C524" s="7">
        <v>105.61893</v>
      </c>
      <c r="D524" s="1" t="s">
        <v>43</v>
      </c>
      <c r="E524" s="1" t="s">
        <v>15</v>
      </c>
      <c r="F524" s="1" t="s">
        <v>452</v>
      </c>
      <c r="H524" s="7">
        <v>0.0</v>
      </c>
    </row>
    <row r="525">
      <c r="A525" s="1" t="s">
        <v>1875</v>
      </c>
      <c r="B525" s="7">
        <v>21.650865</v>
      </c>
      <c r="C525" s="7">
        <v>105.618666</v>
      </c>
      <c r="D525" s="1" t="s">
        <v>13</v>
      </c>
      <c r="E525" s="1" t="s">
        <v>15</v>
      </c>
      <c r="F525" s="1" t="s">
        <v>452</v>
      </c>
      <c r="H525" s="7">
        <v>0.0</v>
      </c>
    </row>
    <row r="526">
      <c r="A526" s="1" t="s">
        <v>1878</v>
      </c>
      <c r="B526" s="7">
        <v>21.651015</v>
      </c>
      <c r="C526" s="7">
        <v>105.618427</v>
      </c>
      <c r="D526" s="1" t="s">
        <v>13</v>
      </c>
      <c r="E526" s="1" t="s">
        <v>15</v>
      </c>
      <c r="F526" s="1" t="s">
        <v>452</v>
      </c>
      <c r="H526" s="7">
        <v>0.0</v>
      </c>
    </row>
    <row r="527">
      <c r="A527" s="1" t="s">
        <v>1885</v>
      </c>
      <c r="B527" s="7">
        <v>21.651148</v>
      </c>
      <c r="C527" s="7">
        <v>105.617843</v>
      </c>
      <c r="D527" s="1" t="s">
        <v>13</v>
      </c>
      <c r="E527" s="1" t="s">
        <v>15</v>
      </c>
      <c r="F527" s="1" t="s">
        <v>452</v>
      </c>
      <c r="H527" s="7">
        <v>0.0</v>
      </c>
    </row>
    <row r="528">
      <c r="A528" s="1" t="s">
        <v>1887</v>
      </c>
      <c r="B528" s="7">
        <v>21.651282</v>
      </c>
      <c r="C528" s="7">
        <v>105.617258</v>
      </c>
      <c r="D528" s="1" t="s">
        <v>13</v>
      </c>
      <c r="E528" s="1" t="s">
        <v>15</v>
      </c>
      <c r="F528" s="1" t="s">
        <v>452</v>
      </c>
      <c r="H528" s="7">
        <v>0.0</v>
      </c>
    </row>
    <row r="529">
      <c r="A529" s="1" t="s">
        <v>1890</v>
      </c>
      <c r="B529" s="7">
        <v>21.651411</v>
      </c>
      <c r="C529" s="7">
        <v>105.616746</v>
      </c>
      <c r="D529" s="1" t="s">
        <v>13</v>
      </c>
      <c r="E529" s="1" t="s">
        <v>15</v>
      </c>
      <c r="F529" s="1" t="s">
        <v>452</v>
      </c>
      <c r="H529" s="7">
        <v>0.0</v>
      </c>
    </row>
    <row r="530">
      <c r="A530" s="1" t="s">
        <v>1895</v>
      </c>
      <c r="B530" s="7">
        <v>21.651578</v>
      </c>
      <c r="C530" s="7">
        <v>105.616157</v>
      </c>
      <c r="D530" s="1" t="s">
        <v>13</v>
      </c>
      <c r="E530" s="1" t="s">
        <v>15</v>
      </c>
      <c r="F530" s="1" t="s">
        <v>452</v>
      </c>
      <c r="H530" s="7">
        <v>0.0</v>
      </c>
    </row>
    <row r="531">
      <c r="A531" s="1" t="s">
        <v>1899</v>
      </c>
      <c r="B531" s="7">
        <v>21.651732</v>
      </c>
      <c r="C531" s="7">
        <v>105.615603</v>
      </c>
      <c r="D531" s="1" t="s">
        <v>13</v>
      </c>
      <c r="E531" s="1" t="s">
        <v>15</v>
      </c>
      <c r="F531" s="1" t="s">
        <v>452</v>
      </c>
      <c r="H531" s="7">
        <v>0.0</v>
      </c>
    </row>
    <row r="532">
      <c r="A532" s="1" t="s">
        <v>1903</v>
      </c>
      <c r="B532" s="7">
        <v>21.651879</v>
      </c>
      <c r="C532" s="7">
        <v>105.615052</v>
      </c>
      <c r="D532" s="1" t="s">
        <v>13</v>
      </c>
      <c r="E532" s="1" t="s">
        <v>15</v>
      </c>
      <c r="F532" s="1" t="s">
        <v>452</v>
      </c>
      <c r="H532" s="7">
        <v>0.0</v>
      </c>
    </row>
    <row r="533">
      <c r="A533" s="1" t="s">
        <v>1907</v>
      </c>
      <c r="B533" s="7">
        <v>21.652019</v>
      </c>
      <c r="C533" s="7">
        <v>105.614526</v>
      </c>
      <c r="D533" s="1" t="s">
        <v>13</v>
      </c>
      <c r="E533" s="1" t="s">
        <v>15</v>
      </c>
      <c r="F533" s="1" t="s">
        <v>452</v>
      </c>
      <c r="H533" s="7">
        <v>0.0</v>
      </c>
    </row>
    <row r="534">
      <c r="A534" s="1" t="s">
        <v>1911</v>
      </c>
      <c r="B534" s="7">
        <v>21.652181</v>
      </c>
      <c r="C534" s="7">
        <v>105.613938</v>
      </c>
      <c r="D534" s="1" t="s">
        <v>13</v>
      </c>
      <c r="E534" s="1" t="s">
        <v>15</v>
      </c>
      <c r="F534" s="1" t="s">
        <v>452</v>
      </c>
      <c r="H534" s="7">
        <v>0.0</v>
      </c>
    </row>
    <row r="535">
      <c r="A535" s="1" t="s">
        <v>1914</v>
      </c>
      <c r="B535" s="7">
        <v>21.652312</v>
      </c>
      <c r="C535" s="7">
        <v>105.613428</v>
      </c>
      <c r="D535" s="1" t="s">
        <v>13</v>
      </c>
      <c r="E535" s="1" t="s">
        <v>15</v>
      </c>
      <c r="F535" s="1" t="s">
        <v>452</v>
      </c>
      <c r="H535" s="7">
        <v>0.0</v>
      </c>
    </row>
    <row r="536">
      <c r="A536" s="1" t="s">
        <v>1919</v>
      </c>
      <c r="B536" s="7">
        <v>21.652359</v>
      </c>
      <c r="C536" s="7">
        <v>105.612848</v>
      </c>
      <c r="D536" s="1" t="s">
        <v>13</v>
      </c>
      <c r="E536" s="1" t="s">
        <v>15</v>
      </c>
      <c r="F536" s="1" t="s">
        <v>452</v>
      </c>
      <c r="H536" s="7">
        <v>0.0</v>
      </c>
    </row>
    <row r="537">
      <c r="A537" s="1" t="s">
        <v>1924</v>
      </c>
      <c r="B537" s="7">
        <v>21.652392</v>
      </c>
      <c r="C537" s="7">
        <v>105.612268</v>
      </c>
      <c r="D537" s="1" t="s">
        <v>13</v>
      </c>
      <c r="E537" s="1" t="s">
        <v>15</v>
      </c>
      <c r="F537" s="1" t="s">
        <v>452</v>
      </c>
      <c r="H537" s="7">
        <v>0.0</v>
      </c>
    </row>
    <row r="538">
      <c r="A538" s="1" t="s">
        <v>1929</v>
      </c>
      <c r="B538" s="7">
        <v>21.652447</v>
      </c>
      <c r="C538" s="7">
        <v>105.611681</v>
      </c>
      <c r="D538" s="1" t="s">
        <v>13</v>
      </c>
      <c r="E538" s="1" t="s">
        <v>15</v>
      </c>
      <c r="F538" s="1" t="s">
        <v>452</v>
      </c>
      <c r="H538" s="7">
        <v>0.0</v>
      </c>
    </row>
    <row r="539">
      <c r="A539" s="1" t="s">
        <v>1935</v>
      </c>
      <c r="B539" s="7">
        <v>21.652575</v>
      </c>
      <c r="C539" s="7">
        <v>105.611109</v>
      </c>
      <c r="D539" s="1" t="s">
        <v>13</v>
      </c>
      <c r="E539" s="1" t="s">
        <v>15</v>
      </c>
      <c r="F539" s="1" t="s">
        <v>452</v>
      </c>
      <c r="H539" s="7">
        <v>0.0</v>
      </c>
    </row>
    <row r="540">
      <c r="A540" s="1" t="s">
        <v>1938</v>
      </c>
      <c r="B540" s="7">
        <v>21.652727</v>
      </c>
      <c r="C540" s="7">
        <v>105.610564</v>
      </c>
      <c r="D540" s="1" t="s">
        <v>13</v>
      </c>
      <c r="E540" s="1" t="s">
        <v>15</v>
      </c>
      <c r="F540" s="1" t="s">
        <v>452</v>
      </c>
      <c r="H540" s="7">
        <v>0.0</v>
      </c>
    </row>
    <row r="541">
      <c r="A541" s="1" t="s">
        <v>1943</v>
      </c>
      <c r="B541" s="7">
        <v>21.65288</v>
      </c>
      <c r="C541" s="7">
        <v>105.609994</v>
      </c>
      <c r="D541" s="1" t="s">
        <v>13</v>
      </c>
      <c r="E541" s="1" t="s">
        <v>15</v>
      </c>
      <c r="F541" s="1" t="s">
        <v>452</v>
      </c>
      <c r="H541" s="7">
        <v>0.0</v>
      </c>
    </row>
    <row r="542">
      <c r="A542" s="1" t="s">
        <v>1947</v>
      </c>
      <c r="B542" s="7">
        <v>21.653039</v>
      </c>
      <c r="C542" s="7">
        <v>105.609459</v>
      </c>
      <c r="D542" s="1" t="s">
        <v>13</v>
      </c>
      <c r="E542" s="1" t="s">
        <v>15</v>
      </c>
      <c r="F542" s="1" t="s">
        <v>452</v>
      </c>
      <c r="H542" s="7">
        <v>0.0</v>
      </c>
    </row>
    <row r="543">
      <c r="A543" s="1" t="s">
        <v>1952</v>
      </c>
      <c r="B543" s="7">
        <v>21.653224</v>
      </c>
      <c r="C543" s="7">
        <v>105.608904</v>
      </c>
      <c r="D543" s="1" t="s">
        <v>13</v>
      </c>
      <c r="E543" s="1" t="s">
        <v>15</v>
      </c>
      <c r="F543" s="1" t="s">
        <v>452</v>
      </c>
      <c r="H543" s="7">
        <v>0.0</v>
      </c>
    </row>
    <row r="544">
      <c r="A544" s="1" t="s">
        <v>1958</v>
      </c>
      <c r="B544" s="7">
        <v>21.653404</v>
      </c>
      <c r="C544" s="7">
        <v>105.608364</v>
      </c>
      <c r="D544" s="1" t="s">
        <v>13</v>
      </c>
      <c r="E544" s="1" t="s">
        <v>15</v>
      </c>
      <c r="F544" s="1" t="s">
        <v>452</v>
      </c>
      <c r="H544" s="7">
        <v>0.0</v>
      </c>
    </row>
    <row r="545">
      <c r="A545" s="1" t="s">
        <v>1961</v>
      </c>
      <c r="B545" s="7">
        <v>21.653588</v>
      </c>
      <c r="C545" s="7">
        <v>105.60781</v>
      </c>
      <c r="D545" s="1" t="s">
        <v>13</v>
      </c>
      <c r="E545" s="1" t="s">
        <v>15</v>
      </c>
      <c r="F545" s="1" t="s">
        <v>452</v>
      </c>
      <c r="H545" s="7">
        <v>0.0</v>
      </c>
    </row>
    <row r="546">
      <c r="A546" s="1" t="s">
        <v>1966</v>
      </c>
      <c r="B546" s="7">
        <v>21.653766</v>
      </c>
      <c r="C546" s="7">
        <v>105.607262</v>
      </c>
      <c r="D546" s="1" t="s">
        <v>13</v>
      </c>
      <c r="E546" s="1" t="s">
        <v>15</v>
      </c>
      <c r="F546" s="1" t="s">
        <v>452</v>
      </c>
      <c r="H546" s="7">
        <v>0.0</v>
      </c>
    </row>
    <row r="547">
      <c r="A547" s="1" t="s">
        <v>1970</v>
      </c>
      <c r="B547" s="7">
        <v>21.653933</v>
      </c>
      <c r="C547" s="7">
        <v>105.606719</v>
      </c>
      <c r="D547" s="1" t="s">
        <v>13</v>
      </c>
      <c r="E547" s="1" t="s">
        <v>15</v>
      </c>
      <c r="F547" s="1" t="s">
        <v>452</v>
      </c>
      <c r="H547" s="7">
        <v>0.0</v>
      </c>
    </row>
    <row r="548">
      <c r="A548" s="1" t="s">
        <v>1976</v>
      </c>
      <c r="B548" s="7">
        <v>21.654096</v>
      </c>
      <c r="C548" s="7">
        <v>105.606188</v>
      </c>
      <c r="D548" s="1" t="s">
        <v>13</v>
      </c>
      <c r="E548" s="1" t="s">
        <v>15</v>
      </c>
      <c r="F548" s="1" t="s">
        <v>452</v>
      </c>
      <c r="H548" s="7">
        <v>0.0</v>
      </c>
    </row>
    <row r="549">
      <c r="A549" s="1" t="s">
        <v>1980</v>
      </c>
      <c r="B549" s="7">
        <v>21.654273</v>
      </c>
      <c r="C549" s="7">
        <v>105.605622</v>
      </c>
      <c r="D549" s="1" t="s">
        <v>13</v>
      </c>
      <c r="E549" s="1" t="s">
        <v>15</v>
      </c>
      <c r="F549" s="1" t="s">
        <v>452</v>
      </c>
      <c r="H549" s="7">
        <v>0.0</v>
      </c>
    </row>
    <row r="550">
      <c r="A550" s="1" t="s">
        <v>1984</v>
      </c>
      <c r="B550" s="7">
        <v>21.654436</v>
      </c>
      <c r="C550" s="7">
        <v>105.605085</v>
      </c>
      <c r="D550" s="1" t="s">
        <v>13</v>
      </c>
      <c r="E550" s="1" t="s">
        <v>15</v>
      </c>
      <c r="F550" s="1" t="s">
        <v>452</v>
      </c>
      <c r="H550" s="7">
        <v>0.0</v>
      </c>
    </row>
    <row r="551">
      <c r="A551" s="1" t="s">
        <v>1990</v>
      </c>
      <c r="B551" s="7">
        <v>21.654607</v>
      </c>
      <c r="C551" s="7">
        <v>105.604554</v>
      </c>
      <c r="D551" s="1" t="s">
        <v>13</v>
      </c>
      <c r="E551" s="1" t="s">
        <v>15</v>
      </c>
      <c r="F551" s="1" t="s">
        <v>452</v>
      </c>
      <c r="H551" s="7">
        <v>0.0</v>
      </c>
    </row>
    <row r="552">
      <c r="A552" s="1" t="s">
        <v>1993</v>
      </c>
      <c r="B552" s="7">
        <v>21.654786</v>
      </c>
      <c r="C552" s="7">
        <v>105.603971</v>
      </c>
      <c r="D552" s="1" t="s">
        <v>13</v>
      </c>
      <c r="E552" s="1" t="s">
        <v>15</v>
      </c>
      <c r="F552" s="1" t="s">
        <v>452</v>
      </c>
      <c r="H552" s="7">
        <v>0.0</v>
      </c>
    </row>
    <row r="553">
      <c r="A553" s="1" t="s">
        <v>1998</v>
      </c>
      <c r="B553" s="7">
        <v>21.654947</v>
      </c>
      <c r="C553" s="7">
        <v>105.603457</v>
      </c>
      <c r="D553" s="1" t="s">
        <v>13</v>
      </c>
      <c r="E553" s="1" t="s">
        <v>15</v>
      </c>
      <c r="F553" s="1" t="s">
        <v>452</v>
      </c>
      <c r="H553" s="7">
        <v>0.0</v>
      </c>
    </row>
    <row r="554">
      <c r="A554" s="1" t="s">
        <v>2002</v>
      </c>
      <c r="B554" s="7">
        <v>21.655119</v>
      </c>
      <c r="C554" s="7">
        <v>105.602899</v>
      </c>
      <c r="D554" s="1" t="s">
        <v>13</v>
      </c>
      <c r="E554" s="1" t="s">
        <v>15</v>
      </c>
      <c r="F554" s="1" t="s">
        <v>452</v>
      </c>
      <c r="H554" s="7">
        <v>0.0</v>
      </c>
    </row>
    <row r="555">
      <c r="A555" s="1" t="s">
        <v>2005</v>
      </c>
      <c r="B555" s="7">
        <v>21.655283</v>
      </c>
      <c r="C555" s="7">
        <v>105.602363</v>
      </c>
      <c r="D555" s="1" t="s">
        <v>13</v>
      </c>
      <c r="E555" s="1" t="s">
        <v>15</v>
      </c>
      <c r="F555" s="1" t="s">
        <v>452</v>
      </c>
      <c r="H555" s="7">
        <v>0.0</v>
      </c>
    </row>
    <row r="556">
      <c r="A556" s="1" t="s">
        <v>2009</v>
      </c>
      <c r="B556" s="7">
        <v>21.655471</v>
      </c>
      <c r="C556" s="7">
        <v>105.601777</v>
      </c>
      <c r="D556" s="1" t="s">
        <v>13</v>
      </c>
      <c r="E556" s="1" t="s">
        <v>15</v>
      </c>
      <c r="F556" s="1" t="s">
        <v>452</v>
      </c>
      <c r="H556" s="7">
        <v>0.0</v>
      </c>
    </row>
    <row r="557">
      <c r="A557" s="1" t="s">
        <v>2013</v>
      </c>
      <c r="B557" s="7">
        <v>21.655684</v>
      </c>
      <c r="C557" s="7">
        <v>105.601252</v>
      </c>
      <c r="D557" s="1" t="s">
        <v>13</v>
      </c>
      <c r="E557" s="1" t="s">
        <v>15</v>
      </c>
      <c r="F557" s="1" t="s">
        <v>452</v>
      </c>
      <c r="H557" s="7">
        <v>0.0</v>
      </c>
    </row>
    <row r="558">
      <c r="A558" s="1" t="s">
        <v>2015</v>
      </c>
      <c r="B558" s="7">
        <v>21.655891</v>
      </c>
      <c r="C558" s="7">
        <v>105.600735</v>
      </c>
      <c r="D558" s="1" t="s">
        <v>13</v>
      </c>
      <c r="E558" s="1" t="s">
        <v>15</v>
      </c>
      <c r="F558" s="1" t="s">
        <v>452</v>
      </c>
      <c r="H558" s="7">
        <v>0.0</v>
      </c>
    </row>
    <row r="559">
      <c r="A559" s="1" t="s">
        <v>2018</v>
      </c>
      <c r="B559" s="7">
        <v>21.6561</v>
      </c>
      <c r="C559" s="7">
        <v>105.600198</v>
      </c>
      <c r="D559" s="1" t="s">
        <v>13</v>
      </c>
      <c r="E559" s="1" t="s">
        <v>15</v>
      </c>
      <c r="F559" s="1" t="s">
        <v>452</v>
      </c>
      <c r="H559" s="7">
        <v>0.0</v>
      </c>
    </row>
    <row r="560">
      <c r="A560" s="1" t="s">
        <v>2021</v>
      </c>
      <c r="B560" s="7">
        <v>21.656294</v>
      </c>
      <c r="C560" s="7">
        <v>105.599696</v>
      </c>
      <c r="D560" s="1" t="s">
        <v>13</v>
      </c>
      <c r="E560" s="1" t="s">
        <v>15</v>
      </c>
      <c r="F560" s="1" t="s">
        <v>452</v>
      </c>
      <c r="H560" s="7">
        <v>0.0</v>
      </c>
    </row>
    <row r="561">
      <c r="A561" s="1" t="s">
        <v>2024</v>
      </c>
      <c r="B561" s="7">
        <v>21.6565</v>
      </c>
      <c r="C561" s="7">
        <v>105.599166</v>
      </c>
      <c r="D561" s="1" t="s">
        <v>13</v>
      </c>
      <c r="E561" s="1" t="s">
        <v>15</v>
      </c>
      <c r="F561" s="1" t="s">
        <v>452</v>
      </c>
      <c r="H561" s="7">
        <v>0.0</v>
      </c>
    </row>
    <row r="562">
      <c r="A562" s="1" t="s">
        <v>2026</v>
      </c>
      <c r="B562" s="7">
        <v>21.656722</v>
      </c>
      <c r="C562" s="7">
        <v>105.598611</v>
      </c>
      <c r="D562" s="1" t="s">
        <v>13</v>
      </c>
      <c r="E562" s="1" t="s">
        <v>15</v>
      </c>
      <c r="F562" s="1" t="s">
        <v>452</v>
      </c>
      <c r="H562" s="7">
        <v>0.0</v>
      </c>
    </row>
    <row r="563">
      <c r="A563" s="1" t="s">
        <v>2028</v>
      </c>
      <c r="B563" s="7">
        <v>21.656938</v>
      </c>
      <c r="C563" s="7">
        <v>105.598054</v>
      </c>
      <c r="D563" s="1" t="s">
        <v>13</v>
      </c>
      <c r="E563" s="1" t="s">
        <v>15</v>
      </c>
      <c r="F563" s="1" t="s">
        <v>452</v>
      </c>
      <c r="H563" s="7">
        <v>0.0</v>
      </c>
    </row>
    <row r="564">
      <c r="A564" s="1" t="s">
        <v>2030</v>
      </c>
      <c r="B564" s="7">
        <v>21.657133</v>
      </c>
      <c r="C564" s="7">
        <v>105.597552</v>
      </c>
      <c r="D564" s="1" t="s">
        <v>13</v>
      </c>
      <c r="E564" s="1" t="s">
        <v>15</v>
      </c>
      <c r="F564" s="1" t="s">
        <v>452</v>
      </c>
      <c r="H564" s="7">
        <v>0.0</v>
      </c>
    </row>
    <row r="565">
      <c r="A565" s="1" t="s">
        <v>2035</v>
      </c>
      <c r="B565" s="7">
        <v>21.65734</v>
      </c>
      <c r="C565" s="7">
        <v>105.597023</v>
      </c>
      <c r="D565" s="1" t="s">
        <v>13</v>
      </c>
      <c r="E565" s="1" t="s">
        <v>15</v>
      </c>
      <c r="F565" s="1" t="s">
        <v>452</v>
      </c>
      <c r="H565" s="7">
        <v>0.0</v>
      </c>
    </row>
    <row r="566">
      <c r="A566" s="1" t="s">
        <v>2038</v>
      </c>
      <c r="B566" s="7">
        <v>21.657556</v>
      </c>
      <c r="C566" s="7">
        <v>105.596462</v>
      </c>
      <c r="D566" s="1" t="s">
        <v>13</v>
      </c>
      <c r="E566" s="1" t="s">
        <v>15</v>
      </c>
      <c r="F566" s="1" t="s">
        <v>452</v>
      </c>
      <c r="H566" s="7">
        <v>0.0</v>
      </c>
    </row>
    <row r="567">
      <c r="A567" s="1" t="s">
        <v>2040</v>
      </c>
      <c r="B567" s="7">
        <v>21.657708</v>
      </c>
      <c r="C567" s="7">
        <v>105.595923</v>
      </c>
      <c r="D567" s="1" t="s">
        <v>13</v>
      </c>
      <c r="E567" s="1" t="s">
        <v>15</v>
      </c>
      <c r="F567" s="1" t="s">
        <v>452</v>
      </c>
      <c r="H567" s="7">
        <v>0.0</v>
      </c>
    </row>
    <row r="568">
      <c r="A568" s="1" t="s">
        <v>2043</v>
      </c>
      <c r="B568" s="7">
        <v>21.657828</v>
      </c>
      <c r="C568" s="7">
        <v>105.595393</v>
      </c>
      <c r="D568" s="1" t="s">
        <v>13</v>
      </c>
      <c r="E568" s="1" t="s">
        <v>15</v>
      </c>
      <c r="F568" s="1" t="s">
        <v>452</v>
      </c>
      <c r="H568" s="7">
        <v>0.0</v>
      </c>
    </row>
    <row r="569">
      <c r="A569" s="1" t="s">
        <v>2045</v>
      </c>
      <c r="B569" s="7">
        <v>21.65795</v>
      </c>
      <c r="C569" s="7">
        <v>105.59481</v>
      </c>
      <c r="D569" s="1" t="s">
        <v>13</v>
      </c>
      <c r="E569" s="1" t="s">
        <v>15</v>
      </c>
      <c r="F569" s="1" t="s">
        <v>452</v>
      </c>
      <c r="H569" s="7">
        <v>0.0</v>
      </c>
    </row>
    <row r="570">
      <c r="A570" s="1" t="s">
        <v>2048</v>
      </c>
      <c r="B570" s="7">
        <v>21.658067</v>
      </c>
      <c r="C570" s="7">
        <v>105.594243</v>
      </c>
      <c r="D570" s="1" t="s">
        <v>13</v>
      </c>
      <c r="E570" s="1" t="s">
        <v>15</v>
      </c>
      <c r="F570" s="1" t="s">
        <v>452</v>
      </c>
      <c r="H570" s="7">
        <v>0.0</v>
      </c>
    </row>
    <row r="571">
      <c r="A571" s="1" t="s">
        <v>2051</v>
      </c>
      <c r="B571" s="7">
        <v>21.658182</v>
      </c>
      <c r="C571" s="7">
        <v>105.593695</v>
      </c>
      <c r="D571" s="1" t="s">
        <v>13</v>
      </c>
      <c r="E571" s="1" t="s">
        <v>15</v>
      </c>
      <c r="F571" s="1" t="s">
        <v>452</v>
      </c>
      <c r="H571" s="7">
        <v>0.0</v>
      </c>
    </row>
    <row r="572">
      <c r="A572" s="1" t="s">
        <v>2055</v>
      </c>
      <c r="B572" s="7">
        <v>21.658301</v>
      </c>
      <c r="C572" s="7">
        <v>105.593121</v>
      </c>
      <c r="D572" s="1" t="s">
        <v>13</v>
      </c>
      <c r="E572" s="1" t="s">
        <v>15</v>
      </c>
      <c r="F572" s="1" t="s">
        <v>452</v>
      </c>
      <c r="H572" s="7">
        <v>0.0</v>
      </c>
    </row>
    <row r="573">
      <c r="A573" s="1" t="s">
        <v>2058</v>
      </c>
      <c r="B573" s="7">
        <v>21.658417</v>
      </c>
      <c r="C573" s="7">
        <v>105.592573</v>
      </c>
      <c r="D573" s="1" t="s">
        <v>13</v>
      </c>
      <c r="E573" s="1" t="s">
        <v>15</v>
      </c>
      <c r="F573" s="1" t="s">
        <v>452</v>
      </c>
      <c r="H573" s="7">
        <v>0.0</v>
      </c>
    </row>
    <row r="574">
      <c r="A574" s="1" t="s">
        <v>2061</v>
      </c>
      <c r="B574" s="7">
        <v>21.658531</v>
      </c>
      <c r="C574" s="7">
        <v>105.59202</v>
      </c>
      <c r="D574" s="1" t="s">
        <v>13</v>
      </c>
      <c r="E574" s="1" t="s">
        <v>15</v>
      </c>
      <c r="F574" s="1" t="s">
        <v>452</v>
      </c>
      <c r="H574" s="7">
        <v>0.0</v>
      </c>
    </row>
    <row r="575">
      <c r="A575" s="1" t="s">
        <v>2065</v>
      </c>
      <c r="B575" s="7">
        <v>21.658648</v>
      </c>
      <c r="C575" s="7">
        <v>105.591454</v>
      </c>
      <c r="D575" s="1" t="s">
        <v>13</v>
      </c>
      <c r="E575" s="1" t="s">
        <v>15</v>
      </c>
      <c r="F575" s="1" t="s">
        <v>452</v>
      </c>
      <c r="H575" s="7">
        <v>0.0</v>
      </c>
    </row>
    <row r="576">
      <c r="A576" s="1" t="s">
        <v>2066</v>
      </c>
      <c r="B576" s="7">
        <v>21.65877</v>
      </c>
      <c r="C576" s="7">
        <v>105.59085</v>
      </c>
      <c r="D576" s="1" t="s">
        <v>13</v>
      </c>
      <c r="E576" s="1" t="s">
        <v>15</v>
      </c>
      <c r="F576" s="1" t="s">
        <v>452</v>
      </c>
      <c r="H576" s="7">
        <v>0.0</v>
      </c>
    </row>
    <row r="577">
      <c r="A577" s="1" t="s">
        <v>2069</v>
      </c>
      <c r="B577" s="7">
        <v>21.658886</v>
      </c>
      <c r="C577" s="7">
        <v>105.590319</v>
      </c>
      <c r="D577" s="1" t="s">
        <v>13</v>
      </c>
      <c r="E577" s="1" t="s">
        <v>15</v>
      </c>
      <c r="F577" s="1" t="s">
        <v>452</v>
      </c>
      <c r="H577" s="7">
        <v>0.0</v>
      </c>
    </row>
    <row r="578">
      <c r="A578" s="1" t="s">
        <v>2073</v>
      </c>
      <c r="B578" s="7">
        <v>21.659093</v>
      </c>
      <c r="C578" s="7">
        <v>105.589788</v>
      </c>
      <c r="D578" s="1" t="s">
        <v>13</v>
      </c>
      <c r="E578" s="1" t="s">
        <v>15</v>
      </c>
      <c r="F578" s="1" t="s">
        <v>452</v>
      </c>
      <c r="H578" s="7">
        <v>0.0</v>
      </c>
    </row>
    <row r="579">
      <c r="A579" s="1" t="s">
        <v>2077</v>
      </c>
      <c r="B579" s="7">
        <v>21.659363</v>
      </c>
      <c r="C579" s="7">
        <v>105.589267</v>
      </c>
      <c r="D579" s="1" t="s">
        <v>13</v>
      </c>
      <c r="E579" s="1" t="s">
        <v>15</v>
      </c>
      <c r="F579" s="1" t="s">
        <v>452</v>
      </c>
      <c r="H579" s="7">
        <v>0.0</v>
      </c>
    </row>
    <row r="580">
      <c r="A580" s="1" t="s">
        <v>2079</v>
      </c>
      <c r="B580" s="7">
        <v>21.659639</v>
      </c>
      <c r="C580" s="7">
        <v>105.58878</v>
      </c>
      <c r="D580" s="1" t="s">
        <v>13</v>
      </c>
      <c r="E580" s="1" t="s">
        <v>15</v>
      </c>
      <c r="F580" s="1" t="s">
        <v>452</v>
      </c>
      <c r="H580" s="7">
        <v>0.0</v>
      </c>
    </row>
    <row r="581">
      <c r="A581" s="1" t="s">
        <v>2082</v>
      </c>
      <c r="B581" s="7">
        <v>21.659924</v>
      </c>
      <c r="C581" s="7">
        <v>105.588296</v>
      </c>
      <c r="D581" s="1" t="s">
        <v>13</v>
      </c>
      <c r="E581" s="1" t="s">
        <v>15</v>
      </c>
      <c r="F581" s="1" t="s">
        <v>452</v>
      </c>
      <c r="H581" s="7">
        <v>0.0</v>
      </c>
    </row>
    <row r="582">
      <c r="A582" s="1" t="s">
        <v>2087</v>
      </c>
      <c r="B582" s="7">
        <v>21.660226</v>
      </c>
      <c r="C582" s="7">
        <v>105.587779</v>
      </c>
      <c r="D582" s="1" t="s">
        <v>13</v>
      </c>
      <c r="E582" s="1" t="s">
        <v>15</v>
      </c>
      <c r="F582" s="1" t="s">
        <v>452</v>
      </c>
      <c r="H582" s="7">
        <v>0.0</v>
      </c>
    </row>
    <row r="583">
      <c r="A583" s="1" t="s">
        <v>2089</v>
      </c>
      <c r="B583" s="7">
        <v>21.6605</v>
      </c>
      <c r="C583" s="7">
        <v>105.587319</v>
      </c>
      <c r="D583" s="1" t="s">
        <v>13</v>
      </c>
      <c r="E583" s="1" t="s">
        <v>15</v>
      </c>
      <c r="F583" s="1" t="s">
        <v>452</v>
      </c>
      <c r="H583" s="7">
        <v>0.0</v>
      </c>
    </row>
    <row r="584">
      <c r="A584" s="1" t="s">
        <v>2093</v>
      </c>
      <c r="B584" s="7">
        <v>21.660804</v>
      </c>
      <c r="C584" s="7">
        <v>105.586791</v>
      </c>
      <c r="D584" s="1" t="s">
        <v>13</v>
      </c>
      <c r="E584" s="1" t="s">
        <v>15</v>
      </c>
      <c r="F584" s="1" t="s">
        <v>452</v>
      </c>
      <c r="H584" s="7">
        <v>0.0</v>
      </c>
    </row>
    <row r="585">
      <c r="A585" s="1" t="s">
        <v>2096</v>
      </c>
      <c r="B585" s="7">
        <v>21.661044</v>
      </c>
      <c r="C585" s="7">
        <v>105.586324</v>
      </c>
      <c r="D585" s="1" t="s">
        <v>13</v>
      </c>
      <c r="E585" s="1" t="s">
        <v>15</v>
      </c>
      <c r="F585" s="1" t="s">
        <v>452</v>
      </c>
      <c r="H585" s="7">
        <v>0.0</v>
      </c>
    </row>
    <row r="586">
      <c r="A586" s="1" t="s">
        <v>2099</v>
      </c>
      <c r="B586" s="7">
        <v>21.661198</v>
      </c>
      <c r="C586" s="7">
        <v>105.5858</v>
      </c>
      <c r="D586" s="1" t="s">
        <v>13</v>
      </c>
      <c r="E586" s="1" t="s">
        <v>15</v>
      </c>
      <c r="F586" s="1" t="s">
        <v>452</v>
      </c>
      <c r="H586" s="7">
        <v>0.0</v>
      </c>
    </row>
    <row r="587">
      <c r="A587" s="1" t="s">
        <v>2102</v>
      </c>
      <c r="B587" s="7">
        <v>21.661173</v>
      </c>
      <c r="C587" s="7">
        <v>105.585219</v>
      </c>
      <c r="D587" s="1" t="s">
        <v>13</v>
      </c>
      <c r="E587" s="1" t="s">
        <v>15</v>
      </c>
      <c r="F587" s="1" t="s">
        <v>452</v>
      </c>
      <c r="H587" s="7">
        <v>0.0</v>
      </c>
    </row>
    <row r="588">
      <c r="A588" s="1" t="s">
        <v>2106</v>
      </c>
      <c r="B588" s="7">
        <v>21.66113</v>
      </c>
      <c r="C588" s="7">
        <v>105.584609</v>
      </c>
      <c r="D588" s="1" t="s">
        <v>13</v>
      </c>
      <c r="E588" s="1" t="s">
        <v>15</v>
      </c>
      <c r="F588" s="1" t="s">
        <v>452</v>
      </c>
      <c r="H588" s="7">
        <v>0.0</v>
      </c>
    </row>
    <row r="589">
      <c r="A589" s="1" t="s">
        <v>2109</v>
      </c>
      <c r="B589" s="7">
        <v>21.661206</v>
      </c>
      <c r="C589" s="7">
        <v>105.584053</v>
      </c>
      <c r="D589" s="1" t="s">
        <v>13</v>
      </c>
      <c r="E589" s="1" t="s">
        <v>15</v>
      </c>
      <c r="F589" s="1" t="s">
        <v>452</v>
      </c>
      <c r="H589" s="7">
        <v>0.0</v>
      </c>
    </row>
    <row r="590">
      <c r="A590" s="1" t="s">
        <v>2111</v>
      </c>
      <c r="B590" s="7">
        <v>21.661241</v>
      </c>
      <c r="C590" s="7">
        <v>105.583478</v>
      </c>
      <c r="D590" s="1" t="s">
        <v>13</v>
      </c>
      <c r="E590" s="1" t="s">
        <v>15</v>
      </c>
      <c r="F590" s="1" t="s">
        <v>452</v>
      </c>
      <c r="H590" s="7">
        <v>0.0</v>
      </c>
    </row>
    <row r="591">
      <c r="A591" s="1" t="s">
        <v>2114</v>
      </c>
      <c r="B591" s="7">
        <v>21.661272</v>
      </c>
      <c r="C591" s="7">
        <v>105.582885</v>
      </c>
      <c r="D591" s="1" t="s">
        <v>13</v>
      </c>
      <c r="E591" s="1" t="s">
        <v>15</v>
      </c>
      <c r="F591" s="1" t="s">
        <v>452</v>
      </c>
      <c r="H591" s="7">
        <v>0.0</v>
      </c>
    </row>
    <row r="592">
      <c r="A592" s="1" t="s">
        <v>2118</v>
      </c>
      <c r="B592" s="7">
        <v>21.661424</v>
      </c>
      <c r="C592" s="7">
        <v>105.582367</v>
      </c>
      <c r="D592" s="1" t="s">
        <v>13</v>
      </c>
      <c r="E592" s="1" t="s">
        <v>15</v>
      </c>
      <c r="F592" s="1" t="s">
        <v>452</v>
      </c>
      <c r="H592" s="7">
        <v>0.0</v>
      </c>
    </row>
    <row r="593">
      <c r="A593" s="1" t="s">
        <v>2121</v>
      </c>
      <c r="B593" s="7">
        <v>21.661599</v>
      </c>
      <c r="C593" s="7">
        <v>105.58182</v>
      </c>
      <c r="D593" s="1" t="s">
        <v>13</v>
      </c>
      <c r="E593" s="1" t="s">
        <v>15</v>
      </c>
      <c r="F593" s="1" t="s">
        <v>452</v>
      </c>
      <c r="H593" s="7">
        <v>0.0</v>
      </c>
    </row>
    <row r="594">
      <c r="A594" s="1" t="s">
        <v>2124</v>
      </c>
      <c r="B594" s="7">
        <v>21.661733</v>
      </c>
      <c r="C594" s="7">
        <v>105.581256</v>
      </c>
      <c r="D594" s="1" t="s">
        <v>13</v>
      </c>
      <c r="E594" s="1" t="s">
        <v>15</v>
      </c>
      <c r="F594" s="1" t="s">
        <v>452</v>
      </c>
      <c r="H594" s="7">
        <v>0.0</v>
      </c>
    </row>
    <row r="595">
      <c r="A595" s="1" t="s">
        <v>2125</v>
      </c>
      <c r="B595" s="7">
        <v>21.661847</v>
      </c>
      <c r="C595" s="7">
        <v>105.580716</v>
      </c>
      <c r="D595" s="1" t="s">
        <v>13</v>
      </c>
      <c r="E595" s="1" t="s">
        <v>15</v>
      </c>
      <c r="F595" s="1" t="s">
        <v>452</v>
      </c>
      <c r="H595" s="7">
        <v>0.0</v>
      </c>
    </row>
    <row r="596">
      <c r="A596" s="1" t="s">
        <v>2129</v>
      </c>
      <c r="B596" s="7">
        <v>21.661919</v>
      </c>
      <c r="C596" s="7">
        <v>105.580141</v>
      </c>
      <c r="D596" s="1" t="s">
        <v>13</v>
      </c>
      <c r="E596" s="1" t="s">
        <v>15</v>
      </c>
      <c r="F596" s="1" t="s">
        <v>452</v>
      </c>
      <c r="H596" s="7">
        <v>0.0</v>
      </c>
    </row>
    <row r="597">
      <c r="A597" s="1" t="s">
        <v>2133</v>
      </c>
      <c r="B597" s="7">
        <v>21.661972</v>
      </c>
      <c r="C597" s="7">
        <v>105.579573</v>
      </c>
      <c r="D597" s="1" t="s">
        <v>13</v>
      </c>
      <c r="E597" s="1" t="s">
        <v>15</v>
      </c>
      <c r="F597" s="1" t="s">
        <v>452</v>
      </c>
      <c r="H597" s="7">
        <v>0.0</v>
      </c>
    </row>
    <row r="598">
      <c r="A598" s="1" t="s">
        <v>2136</v>
      </c>
      <c r="B598" s="7">
        <v>21.662002</v>
      </c>
      <c r="C598" s="7">
        <v>105.578957</v>
      </c>
      <c r="D598" s="1" t="s">
        <v>13</v>
      </c>
      <c r="E598" s="1" t="s">
        <v>15</v>
      </c>
      <c r="F598" s="1" t="s">
        <v>452</v>
      </c>
      <c r="H598" s="7">
        <v>0.0</v>
      </c>
    </row>
    <row r="599">
      <c r="A599" s="1" t="s">
        <v>2137</v>
      </c>
      <c r="B599" s="7">
        <v>21.662032</v>
      </c>
      <c r="C599" s="7">
        <v>105.578386</v>
      </c>
      <c r="D599" s="1" t="s">
        <v>13</v>
      </c>
      <c r="E599" s="1" t="s">
        <v>15</v>
      </c>
      <c r="F599" s="1" t="s">
        <v>452</v>
      </c>
      <c r="H599" s="7">
        <v>0.0</v>
      </c>
    </row>
    <row r="600">
      <c r="A600" s="1" t="s">
        <v>2140</v>
      </c>
      <c r="B600" s="7">
        <v>21.662065</v>
      </c>
      <c r="C600" s="7">
        <v>105.5778</v>
      </c>
      <c r="D600" s="1" t="s">
        <v>13</v>
      </c>
      <c r="E600" s="1" t="s">
        <v>15</v>
      </c>
      <c r="F600" s="1" t="s">
        <v>452</v>
      </c>
      <c r="H600" s="7">
        <v>0.0</v>
      </c>
    </row>
    <row r="601">
      <c r="A601" s="1" t="s">
        <v>2142</v>
      </c>
      <c r="B601" s="7">
        <v>21.662093</v>
      </c>
      <c r="C601" s="7">
        <v>105.577227</v>
      </c>
      <c r="D601" s="1" t="s">
        <v>13</v>
      </c>
      <c r="E601" s="1" t="s">
        <v>15</v>
      </c>
      <c r="F601" s="1" t="s">
        <v>452</v>
      </c>
      <c r="H601" s="7">
        <v>0.0</v>
      </c>
    </row>
    <row r="602">
      <c r="A602" s="1" t="s">
        <v>2145</v>
      </c>
      <c r="B602" s="7">
        <v>21.66212</v>
      </c>
      <c r="C602" s="7">
        <v>105.576689</v>
      </c>
      <c r="D602" s="1" t="s">
        <v>13</v>
      </c>
      <c r="E602" s="1" t="s">
        <v>15</v>
      </c>
      <c r="F602" s="1" t="s">
        <v>452</v>
      </c>
      <c r="H602" s="7">
        <v>0.0</v>
      </c>
    </row>
    <row r="603">
      <c r="A603" s="1" t="s">
        <v>2148</v>
      </c>
      <c r="B603" s="7">
        <v>21.662146</v>
      </c>
      <c r="C603" s="7">
        <v>105.576073</v>
      </c>
      <c r="D603" s="1" t="s">
        <v>13</v>
      </c>
      <c r="E603" s="1" t="s">
        <v>15</v>
      </c>
      <c r="F603" s="1" t="s">
        <v>452</v>
      </c>
      <c r="H603" s="7">
        <v>0.0</v>
      </c>
    </row>
    <row r="604">
      <c r="A604" s="1" t="s">
        <v>2152</v>
      </c>
      <c r="B604" s="7">
        <v>21.662178</v>
      </c>
      <c r="C604" s="7">
        <v>105.575497</v>
      </c>
      <c r="D604" s="1" t="s">
        <v>13</v>
      </c>
      <c r="E604" s="1" t="s">
        <v>15</v>
      </c>
      <c r="F604" s="1" t="s">
        <v>452</v>
      </c>
      <c r="H604" s="7">
        <v>0.0</v>
      </c>
    </row>
    <row r="605">
      <c r="A605" s="1" t="s">
        <v>2154</v>
      </c>
      <c r="B605" s="7">
        <v>21.662209</v>
      </c>
      <c r="C605" s="7">
        <v>105.574908</v>
      </c>
      <c r="D605" s="1" t="s">
        <v>13</v>
      </c>
      <c r="E605" s="1" t="s">
        <v>15</v>
      </c>
      <c r="F605" s="1" t="s">
        <v>452</v>
      </c>
      <c r="H605" s="7">
        <v>0.0</v>
      </c>
    </row>
    <row r="606">
      <c r="A606" s="1" t="s">
        <v>2159</v>
      </c>
      <c r="B606" s="7">
        <v>21.662225</v>
      </c>
      <c r="C606" s="7">
        <v>105.574342</v>
      </c>
      <c r="D606" s="1" t="s">
        <v>13</v>
      </c>
      <c r="E606" s="1" t="s">
        <v>15</v>
      </c>
      <c r="F606" s="1" t="s">
        <v>452</v>
      </c>
      <c r="H606" s="7">
        <v>0.0</v>
      </c>
    </row>
    <row r="607">
      <c r="A607" s="1" t="s">
        <v>2162</v>
      </c>
      <c r="B607" s="7">
        <v>21.66221</v>
      </c>
      <c r="C607" s="7">
        <v>105.573825</v>
      </c>
      <c r="D607" s="1" t="s">
        <v>13</v>
      </c>
      <c r="E607" s="1" t="s">
        <v>15</v>
      </c>
      <c r="F607" s="1" t="s">
        <v>452</v>
      </c>
      <c r="H607" s="7">
        <v>0.0</v>
      </c>
    </row>
    <row r="608">
      <c r="A608" s="1" t="s">
        <v>2165</v>
      </c>
      <c r="B608" s="7">
        <v>21.662033</v>
      </c>
      <c r="C608" s="7">
        <v>105.57323</v>
      </c>
      <c r="D608" s="1" t="s">
        <v>13</v>
      </c>
      <c r="E608" s="1" t="s">
        <v>15</v>
      </c>
      <c r="F608" s="1" t="s">
        <v>452</v>
      </c>
      <c r="H608" s="7">
        <v>0.0</v>
      </c>
    </row>
    <row r="609">
      <c r="A609" s="1" t="s">
        <v>2168</v>
      </c>
      <c r="B609" s="7">
        <v>21.661811</v>
      </c>
      <c r="C609" s="7">
        <v>105.5727</v>
      </c>
      <c r="D609" s="1" t="s">
        <v>13</v>
      </c>
      <c r="E609" s="1" t="s">
        <v>15</v>
      </c>
      <c r="F609" s="1" t="s">
        <v>452</v>
      </c>
      <c r="H609" s="7">
        <v>0.0</v>
      </c>
    </row>
    <row r="610">
      <c r="A610" s="1" t="s">
        <v>2173</v>
      </c>
      <c r="B610" s="7">
        <v>21.66174</v>
      </c>
      <c r="C610" s="7">
        <v>105.57216</v>
      </c>
      <c r="D610" s="1" t="s">
        <v>13</v>
      </c>
      <c r="E610" s="1" t="s">
        <v>15</v>
      </c>
      <c r="F610" s="1" t="s">
        <v>452</v>
      </c>
      <c r="H610" s="7">
        <v>0.0</v>
      </c>
    </row>
    <row r="611">
      <c r="A611" s="1" t="s">
        <v>2178</v>
      </c>
      <c r="B611" s="7">
        <v>21.661695</v>
      </c>
      <c r="C611" s="7">
        <v>105.571573</v>
      </c>
      <c r="D611" s="1" t="s">
        <v>13</v>
      </c>
      <c r="E611" s="1" t="s">
        <v>15</v>
      </c>
      <c r="F611" s="1" t="s">
        <v>452</v>
      </c>
      <c r="H611" s="7">
        <v>0.0</v>
      </c>
    </row>
    <row r="612">
      <c r="A612" s="1" t="s">
        <v>2179</v>
      </c>
      <c r="B612" s="7">
        <v>21.661788</v>
      </c>
      <c r="C612" s="7">
        <v>105.571558</v>
      </c>
      <c r="D612" s="1" t="s">
        <v>43</v>
      </c>
      <c r="E612" s="1" t="s">
        <v>15</v>
      </c>
      <c r="F612" s="1" t="s">
        <v>452</v>
      </c>
      <c r="H612" s="7">
        <v>0.0</v>
      </c>
    </row>
    <row r="613">
      <c r="A613" s="1" t="s">
        <v>2183</v>
      </c>
      <c r="B613" s="7">
        <v>21.66167</v>
      </c>
      <c r="C613" s="7">
        <v>105.571016</v>
      </c>
      <c r="D613" s="1" t="s">
        <v>43</v>
      </c>
      <c r="E613" s="1" t="s">
        <v>15</v>
      </c>
      <c r="F613" s="1" t="s">
        <v>452</v>
      </c>
      <c r="H613" s="7">
        <v>0.0</v>
      </c>
    </row>
    <row r="614">
      <c r="A614" s="1" t="s">
        <v>2185</v>
      </c>
      <c r="B614" s="7">
        <v>21.661671</v>
      </c>
      <c r="C614" s="7">
        <v>105.570457</v>
      </c>
      <c r="D614" s="1" t="s">
        <v>43</v>
      </c>
      <c r="E614" s="1" t="s">
        <v>15</v>
      </c>
      <c r="F614" s="1" t="s">
        <v>452</v>
      </c>
      <c r="H614" s="7">
        <v>0.0</v>
      </c>
    </row>
    <row r="615">
      <c r="A615" s="1" t="s">
        <v>2189</v>
      </c>
      <c r="B615" s="7">
        <v>21.661688</v>
      </c>
      <c r="C615" s="7">
        <v>105.569877</v>
      </c>
      <c r="D615" s="1" t="s">
        <v>43</v>
      </c>
      <c r="E615" s="1" t="s">
        <v>15</v>
      </c>
      <c r="F615" s="1" t="s">
        <v>452</v>
      </c>
      <c r="H615" s="7">
        <v>0.0</v>
      </c>
    </row>
    <row r="616">
      <c r="A616" s="1" t="s">
        <v>2194</v>
      </c>
      <c r="B616" s="7">
        <v>21.661697</v>
      </c>
      <c r="C616" s="7">
        <v>105.569256</v>
      </c>
      <c r="D616" s="1" t="s">
        <v>43</v>
      </c>
      <c r="E616" s="1" t="s">
        <v>15</v>
      </c>
      <c r="F616" s="1" t="s">
        <v>452</v>
      </c>
      <c r="H616" s="7">
        <v>0.0</v>
      </c>
    </row>
    <row r="617">
      <c r="A617" s="1" t="s">
        <v>2196</v>
      </c>
      <c r="B617" s="7">
        <v>21.661701</v>
      </c>
      <c r="C617" s="7">
        <v>105.56871</v>
      </c>
      <c r="D617" s="1" t="s">
        <v>43</v>
      </c>
      <c r="E617" s="1" t="s">
        <v>15</v>
      </c>
      <c r="F617" s="1" t="s">
        <v>452</v>
      </c>
      <c r="H617" s="7">
        <v>0.0</v>
      </c>
    </row>
    <row r="618">
      <c r="A618" s="1" t="s">
        <v>2198</v>
      </c>
      <c r="B618" s="7">
        <v>21.661705</v>
      </c>
      <c r="C618" s="7">
        <v>105.568121</v>
      </c>
      <c r="D618" s="1" t="s">
        <v>43</v>
      </c>
      <c r="E618" s="1" t="s">
        <v>15</v>
      </c>
      <c r="F618" s="1" t="s">
        <v>452</v>
      </c>
      <c r="H618" s="7">
        <v>0.0</v>
      </c>
    </row>
    <row r="619">
      <c r="A619" s="1" t="s">
        <v>2200</v>
      </c>
      <c r="B619" s="7">
        <v>21.661709</v>
      </c>
      <c r="C619" s="7">
        <v>105.567507</v>
      </c>
      <c r="D619" s="1" t="s">
        <v>43</v>
      </c>
      <c r="E619" s="1" t="s">
        <v>15</v>
      </c>
      <c r="F619" s="1" t="s">
        <v>452</v>
      </c>
      <c r="H619" s="7">
        <v>0.0</v>
      </c>
    </row>
    <row r="620">
      <c r="A620" s="1" t="s">
        <v>2204</v>
      </c>
      <c r="B620" s="7">
        <v>21.661717</v>
      </c>
      <c r="C620" s="7">
        <v>105.566938</v>
      </c>
      <c r="D620" s="1" t="s">
        <v>43</v>
      </c>
      <c r="E620" s="1" t="s">
        <v>15</v>
      </c>
      <c r="F620" s="1" t="s">
        <v>452</v>
      </c>
      <c r="H620" s="7">
        <v>0.0</v>
      </c>
    </row>
    <row r="621">
      <c r="A621" s="1" t="s">
        <v>2206</v>
      </c>
      <c r="B621" s="7">
        <v>21.661725</v>
      </c>
      <c r="C621" s="7">
        <v>105.566347</v>
      </c>
      <c r="D621" s="1" t="s">
        <v>43</v>
      </c>
      <c r="E621" s="1" t="s">
        <v>15</v>
      </c>
      <c r="F621" s="1" t="s">
        <v>452</v>
      </c>
      <c r="H621" s="7">
        <v>0.0</v>
      </c>
    </row>
    <row r="622">
      <c r="A622" s="1" t="s">
        <v>2209</v>
      </c>
      <c r="B622" s="7">
        <v>21.661729</v>
      </c>
      <c r="C622" s="7">
        <v>105.565804</v>
      </c>
      <c r="D622" s="1" t="s">
        <v>43</v>
      </c>
      <c r="E622" s="1" t="s">
        <v>15</v>
      </c>
      <c r="F622" s="1" t="s">
        <v>452</v>
      </c>
      <c r="H622" s="7">
        <v>0.0</v>
      </c>
    </row>
    <row r="623">
      <c r="A623" s="1" t="s">
        <v>2213</v>
      </c>
      <c r="B623" s="7">
        <v>21.661736</v>
      </c>
      <c r="C623" s="7">
        <v>105.565202</v>
      </c>
      <c r="D623" s="1" t="s">
        <v>43</v>
      </c>
      <c r="E623" s="1" t="s">
        <v>15</v>
      </c>
      <c r="F623" s="1" t="s">
        <v>452</v>
      </c>
      <c r="H623" s="7">
        <v>0.0</v>
      </c>
    </row>
    <row r="624">
      <c r="A624" s="1" t="s">
        <v>2214</v>
      </c>
      <c r="B624" s="7">
        <v>21.661746</v>
      </c>
      <c r="C624" s="7">
        <v>105.564591</v>
      </c>
      <c r="D624" s="1" t="s">
        <v>43</v>
      </c>
      <c r="E624" s="1" t="s">
        <v>15</v>
      </c>
      <c r="F624" s="1" t="s">
        <v>452</v>
      </c>
      <c r="H624" s="7">
        <v>0.0</v>
      </c>
    </row>
    <row r="625">
      <c r="A625" s="1" t="s">
        <v>2218</v>
      </c>
      <c r="B625" s="7">
        <v>21.661791</v>
      </c>
      <c r="C625" s="7">
        <v>105.564022</v>
      </c>
      <c r="D625" s="1" t="s">
        <v>43</v>
      </c>
      <c r="E625" s="1" t="s">
        <v>15</v>
      </c>
      <c r="F625" s="1" t="s">
        <v>452</v>
      </c>
      <c r="H625" s="7">
        <v>0.0</v>
      </c>
    </row>
    <row r="626">
      <c r="A626" s="1" t="s">
        <v>2220</v>
      </c>
      <c r="B626" s="7">
        <v>21.661876</v>
      </c>
      <c r="C626" s="7">
        <v>105.563498</v>
      </c>
      <c r="D626" s="1" t="s">
        <v>43</v>
      </c>
      <c r="E626" s="1" t="s">
        <v>15</v>
      </c>
      <c r="F626" s="1" t="s">
        <v>452</v>
      </c>
      <c r="H626" s="7">
        <v>0.0</v>
      </c>
    </row>
    <row r="627">
      <c r="A627" s="1" t="s">
        <v>2224</v>
      </c>
      <c r="B627" s="7">
        <v>21.661988</v>
      </c>
      <c r="C627" s="7">
        <v>105.562927</v>
      </c>
      <c r="D627" s="1" t="s">
        <v>43</v>
      </c>
      <c r="E627" s="1" t="s">
        <v>15</v>
      </c>
      <c r="F627" s="1" t="s">
        <v>452</v>
      </c>
      <c r="H627" s="7">
        <v>0.0</v>
      </c>
    </row>
    <row r="628">
      <c r="A628" s="1" t="s">
        <v>2227</v>
      </c>
      <c r="B628" s="7">
        <v>21.662148</v>
      </c>
      <c r="C628" s="7">
        <v>105.562373</v>
      </c>
      <c r="D628" s="1" t="s">
        <v>43</v>
      </c>
      <c r="E628" s="1" t="s">
        <v>15</v>
      </c>
      <c r="F628" s="1" t="s">
        <v>452</v>
      </c>
      <c r="H628" s="7">
        <v>0.0</v>
      </c>
    </row>
    <row r="629">
      <c r="A629" s="1" t="s">
        <v>2231</v>
      </c>
      <c r="B629" s="7">
        <v>21.662351</v>
      </c>
      <c r="C629" s="7">
        <v>105.561799</v>
      </c>
      <c r="D629" s="1" t="s">
        <v>43</v>
      </c>
      <c r="E629" s="1" t="s">
        <v>15</v>
      </c>
      <c r="F629" s="1" t="s">
        <v>452</v>
      </c>
      <c r="H629" s="7">
        <v>0.0</v>
      </c>
    </row>
    <row r="630">
      <c r="A630" s="1" t="s">
        <v>2233</v>
      </c>
      <c r="B630" s="7">
        <v>21.662535</v>
      </c>
      <c r="C630" s="7">
        <v>105.56126</v>
      </c>
      <c r="D630" s="1" t="s">
        <v>43</v>
      </c>
      <c r="E630" s="1" t="s">
        <v>15</v>
      </c>
      <c r="F630" s="1" t="s">
        <v>452</v>
      </c>
      <c r="H630" s="7">
        <v>0.0</v>
      </c>
    </row>
    <row r="631">
      <c r="A631" s="1" t="s">
        <v>2236</v>
      </c>
      <c r="B631" s="7">
        <v>21.662682</v>
      </c>
      <c r="C631" s="7">
        <v>105.560718</v>
      </c>
      <c r="D631" s="1" t="s">
        <v>43</v>
      </c>
      <c r="E631" s="1" t="s">
        <v>15</v>
      </c>
      <c r="F631" s="1" t="s">
        <v>452</v>
      </c>
      <c r="H631" s="7">
        <v>0.0</v>
      </c>
    </row>
    <row r="632">
      <c r="A632" s="1" t="s">
        <v>2239</v>
      </c>
      <c r="B632" s="7">
        <v>21.662736</v>
      </c>
      <c r="C632" s="7">
        <v>105.560102</v>
      </c>
      <c r="D632" s="1" t="s">
        <v>43</v>
      </c>
      <c r="E632" s="1" t="s">
        <v>15</v>
      </c>
      <c r="F632" s="1" t="s">
        <v>452</v>
      </c>
      <c r="H632" s="7">
        <v>0.0</v>
      </c>
    </row>
    <row r="633">
      <c r="A633" s="1" t="s">
        <v>2243</v>
      </c>
      <c r="B633" s="7">
        <v>21.662712</v>
      </c>
      <c r="C633" s="7">
        <v>105.559532</v>
      </c>
      <c r="D633" s="1" t="s">
        <v>43</v>
      </c>
      <c r="E633" s="1" t="s">
        <v>15</v>
      </c>
      <c r="F633" s="1" t="s">
        <v>452</v>
      </c>
      <c r="H633" s="7">
        <v>0.0</v>
      </c>
    </row>
    <row r="634">
      <c r="A634" s="1" t="s">
        <v>2247</v>
      </c>
      <c r="B634" s="7">
        <v>21.662714</v>
      </c>
      <c r="C634" s="7">
        <v>105.558926</v>
      </c>
      <c r="D634" s="1" t="s">
        <v>43</v>
      </c>
      <c r="E634" s="1" t="s">
        <v>15</v>
      </c>
      <c r="F634" s="1" t="s">
        <v>452</v>
      </c>
      <c r="H634" s="7">
        <v>0.0</v>
      </c>
    </row>
    <row r="635">
      <c r="A635" s="1" t="s">
        <v>2249</v>
      </c>
      <c r="B635" s="7">
        <v>21.662734</v>
      </c>
      <c r="C635" s="7">
        <v>105.55839</v>
      </c>
      <c r="D635" s="1" t="s">
        <v>43</v>
      </c>
      <c r="E635" s="1" t="s">
        <v>15</v>
      </c>
      <c r="F635" s="1" t="s">
        <v>452</v>
      </c>
      <c r="H635" s="7">
        <v>0.0</v>
      </c>
    </row>
    <row r="636">
      <c r="A636" s="1" t="s">
        <v>2252</v>
      </c>
      <c r="B636" s="7">
        <v>21.66278</v>
      </c>
      <c r="C636" s="7">
        <v>105.55784</v>
      </c>
      <c r="D636" s="1" t="s">
        <v>43</v>
      </c>
      <c r="E636" s="1" t="s">
        <v>15</v>
      </c>
      <c r="F636" s="1" t="s">
        <v>452</v>
      </c>
      <c r="H636" s="7">
        <v>0.0</v>
      </c>
    </row>
    <row r="637">
      <c r="A637" s="1" t="s">
        <v>2254</v>
      </c>
      <c r="B637" s="7">
        <v>21.663013</v>
      </c>
      <c r="C637" s="7">
        <v>105.557334</v>
      </c>
      <c r="D637" s="1" t="s">
        <v>43</v>
      </c>
      <c r="E637" s="1" t="s">
        <v>15</v>
      </c>
      <c r="F637" s="1" t="s">
        <v>452</v>
      </c>
      <c r="H637" s="7">
        <v>0.0</v>
      </c>
    </row>
    <row r="638">
      <c r="A638" s="1" t="s">
        <v>2257</v>
      </c>
      <c r="B638" s="7">
        <v>21.663407</v>
      </c>
      <c r="C638" s="7">
        <v>105.556914</v>
      </c>
      <c r="D638" s="1" t="s">
        <v>43</v>
      </c>
      <c r="E638" s="1" t="s">
        <v>15</v>
      </c>
      <c r="F638" s="1" t="s">
        <v>452</v>
      </c>
      <c r="H638" s="7">
        <v>0.0</v>
      </c>
    </row>
    <row r="639">
      <c r="A639" s="1" t="s">
        <v>2262</v>
      </c>
      <c r="B639" s="7">
        <v>21.663727</v>
      </c>
      <c r="C639" s="7">
        <v>105.556424</v>
      </c>
      <c r="D639" s="1" t="s">
        <v>43</v>
      </c>
      <c r="E639" s="1" t="s">
        <v>15</v>
      </c>
      <c r="F639" s="1" t="s">
        <v>452</v>
      </c>
      <c r="H639" s="7">
        <v>0.0</v>
      </c>
    </row>
    <row r="640">
      <c r="A640" s="1" t="s">
        <v>2264</v>
      </c>
      <c r="B640" s="7">
        <v>21.664018</v>
      </c>
      <c r="C640" s="7">
        <v>105.555972</v>
      </c>
      <c r="D640" s="1" t="s">
        <v>43</v>
      </c>
      <c r="E640" s="1" t="s">
        <v>15</v>
      </c>
      <c r="F640" s="1" t="s">
        <v>452</v>
      </c>
      <c r="H640" s="7">
        <v>0.0</v>
      </c>
    </row>
    <row r="641">
      <c r="A641" s="1" t="s">
        <v>2266</v>
      </c>
      <c r="B641" s="7">
        <v>21.664342</v>
      </c>
      <c r="C641" s="7">
        <v>105.555459</v>
      </c>
      <c r="D641" s="1" t="s">
        <v>43</v>
      </c>
      <c r="E641" s="1" t="s">
        <v>15</v>
      </c>
      <c r="F641" s="1" t="s">
        <v>452</v>
      </c>
      <c r="H641" s="7">
        <v>0.0</v>
      </c>
    </row>
    <row r="642">
      <c r="A642" s="1" t="s">
        <v>2269</v>
      </c>
      <c r="B642" s="7">
        <v>21.664656</v>
      </c>
      <c r="C642" s="7">
        <v>105.555035</v>
      </c>
      <c r="D642" s="1" t="s">
        <v>43</v>
      </c>
      <c r="E642" s="1" t="s">
        <v>15</v>
      </c>
      <c r="F642" s="1" t="s">
        <v>452</v>
      </c>
      <c r="H642" s="7">
        <v>0.0</v>
      </c>
    </row>
    <row r="643">
      <c r="A643" s="1" t="s">
        <v>2273</v>
      </c>
      <c r="B643" s="7">
        <v>21.665016</v>
      </c>
      <c r="C643" s="7">
        <v>105.554613</v>
      </c>
      <c r="D643" s="1" t="s">
        <v>43</v>
      </c>
      <c r="E643" s="1" t="s">
        <v>15</v>
      </c>
      <c r="F643" s="1" t="s">
        <v>452</v>
      </c>
      <c r="H643" s="7">
        <v>0.0</v>
      </c>
    </row>
    <row r="644">
      <c r="A644" s="1" t="s">
        <v>2277</v>
      </c>
      <c r="B644" s="7">
        <v>21.665411</v>
      </c>
      <c r="C644" s="7">
        <v>105.55416</v>
      </c>
      <c r="D644" s="1" t="s">
        <v>43</v>
      </c>
      <c r="E644" s="1" t="s">
        <v>15</v>
      </c>
      <c r="F644" s="1" t="s">
        <v>452</v>
      </c>
      <c r="H644" s="7">
        <v>0.0</v>
      </c>
    </row>
    <row r="645">
      <c r="A645" s="1" t="s">
        <v>2279</v>
      </c>
      <c r="B645" s="7">
        <v>21.665769</v>
      </c>
      <c r="C645" s="7">
        <v>105.553778</v>
      </c>
      <c r="D645" s="1" t="s">
        <v>43</v>
      </c>
      <c r="E645" s="1" t="s">
        <v>15</v>
      </c>
      <c r="F645" s="1" t="s">
        <v>452</v>
      </c>
      <c r="H645" s="7">
        <v>0.0</v>
      </c>
    </row>
    <row r="646">
      <c r="A646" s="1" t="s">
        <v>2283</v>
      </c>
      <c r="B646" s="7">
        <v>21.666156</v>
      </c>
      <c r="C646" s="7">
        <v>105.55334</v>
      </c>
      <c r="D646" s="1" t="s">
        <v>43</v>
      </c>
      <c r="E646" s="1" t="s">
        <v>15</v>
      </c>
      <c r="F646" s="1" t="s">
        <v>452</v>
      </c>
      <c r="H646" s="7">
        <v>0.0</v>
      </c>
    </row>
    <row r="647">
      <c r="A647" s="1" t="s">
        <v>2284</v>
      </c>
      <c r="B647" s="7">
        <v>21.666521</v>
      </c>
      <c r="C647" s="7">
        <v>105.552903</v>
      </c>
      <c r="D647" s="1" t="s">
        <v>43</v>
      </c>
      <c r="E647" s="1" t="s">
        <v>15</v>
      </c>
      <c r="F647" s="1" t="s">
        <v>452</v>
      </c>
      <c r="H647" s="7">
        <v>0.0</v>
      </c>
    </row>
    <row r="648">
      <c r="A648" s="1" t="s">
        <v>2289</v>
      </c>
      <c r="B648" s="7">
        <v>21.666855</v>
      </c>
      <c r="C648" s="7">
        <v>105.552484</v>
      </c>
      <c r="D648" s="1" t="s">
        <v>43</v>
      </c>
      <c r="E648" s="1" t="s">
        <v>15</v>
      </c>
      <c r="F648" s="1" t="s">
        <v>452</v>
      </c>
      <c r="H648" s="7">
        <v>0.0</v>
      </c>
    </row>
    <row r="649">
      <c r="A649" s="1" t="s">
        <v>2293</v>
      </c>
      <c r="B649" s="7">
        <v>21.667207</v>
      </c>
      <c r="C649" s="7">
        <v>105.55203</v>
      </c>
      <c r="D649" s="1" t="s">
        <v>43</v>
      </c>
      <c r="E649" s="1" t="s">
        <v>15</v>
      </c>
      <c r="F649" s="1" t="s">
        <v>452</v>
      </c>
      <c r="H649" s="7">
        <v>0.0</v>
      </c>
    </row>
    <row r="650">
      <c r="A650" s="1" t="s">
        <v>2294</v>
      </c>
      <c r="B650" s="7">
        <v>21.667559</v>
      </c>
      <c r="C650" s="7">
        <v>105.551589</v>
      </c>
      <c r="D650" s="1" t="s">
        <v>43</v>
      </c>
      <c r="E650" s="1" t="s">
        <v>15</v>
      </c>
      <c r="F650" s="1" t="s">
        <v>452</v>
      </c>
      <c r="H650" s="7">
        <v>0.0</v>
      </c>
    </row>
    <row r="651">
      <c r="A651" s="1" t="s">
        <v>2298</v>
      </c>
      <c r="B651" s="7">
        <v>21.66791</v>
      </c>
      <c r="C651" s="7">
        <v>105.551157</v>
      </c>
      <c r="D651" s="1" t="s">
        <v>43</v>
      </c>
      <c r="E651" s="1" t="s">
        <v>15</v>
      </c>
      <c r="F651" s="1" t="s">
        <v>452</v>
      </c>
      <c r="H651" s="7">
        <v>0.0</v>
      </c>
    </row>
    <row r="652">
      <c r="A652" s="1" t="s">
        <v>2300</v>
      </c>
      <c r="B652" s="7">
        <v>21.668265</v>
      </c>
      <c r="C652" s="7">
        <v>105.550721</v>
      </c>
      <c r="D652" s="1" t="s">
        <v>43</v>
      </c>
      <c r="E652" s="1" t="s">
        <v>15</v>
      </c>
      <c r="F652" s="1" t="s">
        <v>452</v>
      </c>
      <c r="H652" s="7">
        <v>0.0</v>
      </c>
    </row>
    <row r="653">
      <c r="A653" s="1" t="s">
        <v>2302</v>
      </c>
      <c r="B653" s="7">
        <v>21.668623</v>
      </c>
      <c r="C653" s="7">
        <v>105.550281</v>
      </c>
      <c r="D653" s="1" t="s">
        <v>43</v>
      </c>
      <c r="E653" s="1" t="s">
        <v>15</v>
      </c>
      <c r="F653" s="1" t="s">
        <v>452</v>
      </c>
      <c r="H653" s="7">
        <v>0.0</v>
      </c>
    </row>
    <row r="654">
      <c r="A654" s="1" t="s">
        <v>2305</v>
      </c>
      <c r="B654" s="7">
        <v>21.668989</v>
      </c>
      <c r="C654" s="7">
        <v>105.549834</v>
      </c>
      <c r="D654" s="1" t="s">
        <v>43</v>
      </c>
      <c r="E654" s="1" t="s">
        <v>15</v>
      </c>
      <c r="F654" s="1" t="s">
        <v>452</v>
      </c>
      <c r="H654" s="7">
        <v>0.0</v>
      </c>
    </row>
    <row r="655">
      <c r="A655" s="1" t="s">
        <v>2309</v>
      </c>
      <c r="B655" s="7">
        <v>21.669362</v>
      </c>
      <c r="C655" s="7">
        <v>105.549371</v>
      </c>
      <c r="D655" s="1" t="s">
        <v>43</v>
      </c>
      <c r="E655" s="1" t="s">
        <v>15</v>
      </c>
      <c r="F655" s="1" t="s">
        <v>452</v>
      </c>
      <c r="H655" s="7">
        <v>0.0</v>
      </c>
    </row>
    <row r="656">
      <c r="A656" s="1" t="s">
        <v>2313</v>
      </c>
      <c r="B656" s="7">
        <v>21.66968</v>
      </c>
      <c r="C656" s="7">
        <v>105.548923</v>
      </c>
      <c r="D656" s="1" t="s">
        <v>43</v>
      </c>
      <c r="E656" s="1" t="s">
        <v>15</v>
      </c>
      <c r="F656" s="1" t="s">
        <v>452</v>
      </c>
      <c r="H656" s="7">
        <v>0.0</v>
      </c>
    </row>
    <row r="657">
      <c r="A657" s="1" t="s">
        <v>2318</v>
      </c>
      <c r="B657" s="7">
        <v>21.669939</v>
      </c>
      <c r="C657" s="7">
        <v>105.548439</v>
      </c>
      <c r="D657" s="1" t="s">
        <v>43</v>
      </c>
      <c r="E657" s="1" t="s">
        <v>15</v>
      </c>
      <c r="F657" s="1" t="s">
        <v>452</v>
      </c>
      <c r="H657" s="7">
        <v>0.0</v>
      </c>
    </row>
    <row r="658">
      <c r="A658" s="1" t="s">
        <v>2320</v>
      </c>
      <c r="B658" s="7">
        <v>21.670219</v>
      </c>
      <c r="C658" s="7">
        <v>105.547945</v>
      </c>
      <c r="D658" s="1" t="s">
        <v>43</v>
      </c>
      <c r="E658" s="1" t="s">
        <v>15</v>
      </c>
      <c r="F658" s="1" t="s">
        <v>452</v>
      </c>
      <c r="H658" s="7">
        <v>0.0</v>
      </c>
    </row>
    <row r="659">
      <c r="A659" s="1" t="s">
        <v>2322</v>
      </c>
      <c r="B659" s="7">
        <v>21.670507</v>
      </c>
      <c r="C659" s="7">
        <v>105.547425</v>
      </c>
      <c r="D659" s="1" t="s">
        <v>43</v>
      </c>
      <c r="E659" s="1" t="s">
        <v>15</v>
      </c>
      <c r="F659" s="1" t="s">
        <v>452</v>
      </c>
      <c r="H659" s="7">
        <v>0.0</v>
      </c>
    </row>
    <row r="660">
      <c r="A660" s="1" t="s">
        <v>2326</v>
      </c>
      <c r="B660" s="7">
        <v>21.670799</v>
      </c>
      <c r="C660" s="7">
        <v>105.546901</v>
      </c>
      <c r="D660" s="1" t="s">
        <v>43</v>
      </c>
      <c r="E660" s="1" t="s">
        <v>15</v>
      </c>
      <c r="F660" s="1" t="s">
        <v>452</v>
      </c>
      <c r="H660" s="7">
        <v>0.0</v>
      </c>
    </row>
    <row r="661">
      <c r="A661" s="1" t="s">
        <v>2329</v>
      </c>
      <c r="B661" s="7">
        <v>21.67107</v>
      </c>
      <c r="C661" s="7">
        <v>105.546417</v>
      </c>
      <c r="D661" s="1" t="s">
        <v>43</v>
      </c>
      <c r="E661" s="1" t="s">
        <v>15</v>
      </c>
      <c r="F661" s="1" t="s">
        <v>452</v>
      </c>
      <c r="H661" s="7">
        <v>0.0</v>
      </c>
    </row>
    <row r="662">
      <c r="A662" s="1" t="s">
        <v>2334</v>
      </c>
      <c r="B662" s="7">
        <v>21.671349</v>
      </c>
      <c r="C662" s="7">
        <v>105.545939</v>
      </c>
      <c r="D662" s="1" t="s">
        <v>43</v>
      </c>
      <c r="E662" s="1" t="s">
        <v>15</v>
      </c>
      <c r="F662" s="1" t="s">
        <v>452</v>
      </c>
      <c r="H662" s="7">
        <v>0.0</v>
      </c>
    </row>
    <row r="663">
      <c r="A663" s="1" t="s">
        <v>2338</v>
      </c>
      <c r="B663" s="7">
        <v>21.671621</v>
      </c>
      <c r="C663" s="7">
        <v>105.5454</v>
      </c>
      <c r="D663" s="1" t="s">
        <v>43</v>
      </c>
      <c r="E663" s="1" t="s">
        <v>15</v>
      </c>
      <c r="F663" s="1" t="s">
        <v>452</v>
      </c>
      <c r="H663" s="7">
        <v>0.0</v>
      </c>
    </row>
    <row r="664">
      <c r="A664" s="1" t="s">
        <v>2345</v>
      </c>
      <c r="B664" s="7">
        <v>21.671819</v>
      </c>
      <c r="C664" s="7">
        <v>105.544905</v>
      </c>
      <c r="D664" s="1" t="s">
        <v>43</v>
      </c>
      <c r="E664" s="1" t="s">
        <v>15</v>
      </c>
      <c r="F664" s="1" t="s">
        <v>452</v>
      </c>
      <c r="H664" s="7">
        <v>0.0</v>
      </c>
    </row>
    <row r="665">
      <c r="A665" s="1" t="s">
        <v>2349</v>
      </c>
      <c r="B665" s="7">
        <v>21.67203</v>
      </c>
      <c r="C665" s="7">
        <v>105.544316</v>
      </c>
      <c r="D665" s="1" t="s">
        <v>43</v>
      </c>
      <c r="E665" s="1" t="s">
        <v>15</v>
      </c>
      <c r="F665" s="1" t="s">
        <v>452</v>
      </c>
      <c r="H665" s="7">
        <v>0.0</v>
      </c>
    </row>
    <row r="666">
      <c r="A666" s="1" t="s">
        <v>2351</v>
      </c>
      <c r="B666" s="7">
        <v>21.672205</v>
      </c>
      <c r="C666" s="7">
        <v>105.54376</v>
      </c>
      <c r="D666" s="1" t="s">
        <v>43</v>
      </c>
      <c r="E666" s="1" t="s">
        <v>15</v>
      </c>
      <c r="F666" s="1" t="s">
        <v>452</v>
      </c>
      <c r="H666" s="7">
        <v>0.0</v>
      </c>
    </row>
    <row r="667">
      <c r="A667" s="1" t="s">
        <v>2354</v>
      </c>
      <c r="B667" s="7">
        <v>21.672378</v>
      </c>
      <c r="C667" s="7">
        <v>105.54321</v>
      </c>
      <c r="D667" s="1" t="s">
        <v>43</v>
      </c>
      <c r="E667" s="1" t="s">
        <v>15</v>
      </c>
      <c r="F667" s="1" t="s">
        <v>452</v>
      </c>
      <c r="H667" s="7">
        <v>0.0</v>
      </c>
    </row>
    <row r="668">
      <c r="A668" s="1" t="s">
        <v>2358</v>
      </c>
      <c r="B668" s="7">
        <v>21.672558</v>
      </c>
      <c r="C668" s="7">
        <v>105.542662</v>
      </c>
      <c r="D668" s="1" t="s">
        <v>43</v>
      </c>
      <c r="E668" s="1" t="s">
        <v>15</v>
      </c>
      <c r="F668" s="1" t="s">
        <v>452</v>
      </c>
      <c r="H668" s="7">
        <v>0.0</v>
      </c>
    </row>
    <row r="669">
      <c r="A669" s="1" t="s">
        <v>2360</v>
      </c>
      <c r="B669" s="7">
        <v>21.672739</v>
      </c>
      <c r="C669" s="7">
        <v>105.542127</v>
      </c>
      <c r="D669" s="1" t="s">
        <v>43</v>
      </c>
      <c r="E669" s="1" t="s">
        <v>15</v>
      </c>
      <c r="F669" s="1" t="s">
        <v>452</v>
      </c>
      <c r="H669" s="7">
        <v>0.0</v>
      </c>
    </row>
    <row r="670">
      <c r="A670" s="1" t="s">
        <v>2364</v>
      </c>
      <c r="B670" s="7">
        <v>21.672908</v>
      </c>
      <c r="C670" s="7">
        <v>105.541611</v>
      </c>
      <c r="D670" s="1" t="s">
        <v>43</v>
      </c>
      <c r="E670" s="1" t="s">
        <v>15</v>
      </c>
      <c r="F670" s="1" t="s">
        <v>452</v>
      </c>
      <c r="H670" s="7">
        <v>0.0</v>
      </c>
    </row>
    <row r="671">
      <c r="A671" s="1" t="s">
        <v>2366</v>
      </c>
      <c r="B671" s="7">
        <v>21.673092</v>
      </c>
      <c r="C671" s="7">
        <v>105.541041</v>
      </c>
      <c r="D671" s="1" t="s">
        <v>43</v>
      </c>
      <c r="E671" s="1" t="s">
        <v>15</v>
      </c>
      <c r="F671" s="1" t="s">
        <v>452</v>
      </c>
      <c r="H671" s="7">
        <v>0.0</v>
      </c>
    </row>
    <row r="672">
      <c r="A672" s="1" t="s">
        <v>2370</v>
      </c>
      <c r="B672" s="7">
        <v>21.673256</v>
      </c>
      <c r="C672" s="7">
        <v>105.540496</v>
      </c>
      <c r="D672" s="1" t="s">
        <v>43</v>
      </c>
      <c r="E672" s="1" t="s">
        <v>15</v>
      </c>
      <c r="F672" s="1" t="s">
        <v>452</v>
      </c>
      <c r="H672" s="7">
        <v>0.0</v>
      </c>
    </row>
    <row r="673">
      <c r="A673" s="1" t="s">
        <v>2373</v>
      </c>
      <c r="B673" s="7">
        <v>21.673433</v>
      </c>
      <c r="C673" s="7">
        <v>105.539912</v>
      </c>
      <c r="D673" s="1" t="s">
        <v>43</v>
      </c>
      <c r="E673" s="1" t="s">
        <v>15</v>
      </c>
      <c r="F673" s="1" t="s">
        <v>452</v>
      </c>
      <c r="H673" s="7">
        <v>0.0</v>
      </c>
    </row>
    <row r="674">
      <c r="A674" s="1" t="s">
        <v>2375</v>
      </c>
      <c r="B674" s="7">
        <v>21.673601</v>
      </c>
      <c r="C674" s="7">
        <v>105.539382</v>
      </c>
      <c r="D674" s="1" t="s">
        <v>43</v>
      </c>
      <c r="E674" s="1" t="s">
        <v>15</v>
      </c>
      <c r="F674" s="1" t="s">
        <v>452</v>
      </c>
      <c r="H674" s="7">
        <v>0.0</v>
      </c>
    </row>
    <row r="675">
      <c r="A675" s="1" t="s">
        <v>2379</v>
      </c>
      <c r="B675" s="7">
        <v>21.673793</v>
      </c>
      <c r="C675" s="7">
        <v>105.538844</v>
      </c>
      <c r="D675" s="1" t="s">
        <v>43</v>
      </c>
      <c r="E675" s="1" t="s">
        <v>15</v>
      </c>
      <c r="F675" s="1" t="s">
        <v>452</v>
      </c>
      <c r="H675" s="7">
        <v>0.0</v>
      </c>
    </row>
    <row r="676">
      <c r="A676" s="1" t="s">
        <v>2382</v>
      </c>
      <c r="B676" s="7">
        <v>21.674026</v>
      </c>
      <c r="C676" s="7">
        <v>105.538321</v>
      </c>
      <c r="D676" s="1" t="s">
        <v>43</v>
      </c>
      <c r="E676" s="1" t="s">
        <v>15</v>
      </c>
      <c r="F676" s="1" t="s">
        <v>452</v>
      </c>
      <c r="H676" s="7">
        <v>0.0</v>
      </c>
    </row>
    <row r="677">
      <c r="A677" s="1" t="s">
        <v>2386</v>
      </c>
      <c r="B677" s="7">
        <v>21.674309</v>
      </c>
      <c r="C677" s="7">
        <v>105.537808</v>
      </c>
      <c r="D677" s="1" t="s">
        <v>43</v>
      </c>
      <c r="E677" s="1" t="s">
        <v>15</v>
      </c>
      <c r="F677" s="1" t="s">
        <v>452</v>
      </c>
      <c r="H677" s="7">
        <v>0.0</v>
      </c>
    </row>
    <row r="678">
      <c r="A678" s="1" t="s">
        <v>2388</v>
      </c>
      <c r="B678" s="7">
        <v>21.674606</v>
      </c>
      <c r="C678" s="7">
        <v>105.537374</v>
      </c>
      <c r="D678" s="1" t="s">
        <v>43</v>
      </c>
      <c r="E678" s="1" t="s">
        <v>15</v>
      </c>
      <c r="F678" s="1" t="s">
        <v>452</v>
      </c>
      <c r="H678" s="7">
        <v>0.0</v>
      </c>
    </row>
    <row r="679">
      <c r="A679" s="1" t="s">
        <v>2391</v>
      </c>
      <c r="B679" s="7">
        <v>21.674975</v>
      </c>
      <c r="C679" s="7">
        <v>105.536945</v>
      </c>
      <c r="D679" s="1" t="s">
        <v>43</v>
      </c>
      <c r="E679" s="1" t="s">
        <v>15</v>
      </c>
      <c r="F679" s="1" t="s">
        <v>452</v>
      </c>
      <c r="H679" s="7">
        <v>0.0</v>
      </c>
    </row>
    <row r="680">
      <c r="A680" s="1" t="s">
        <v>2396</v>
      </c>
      <c r="B680" s="7">
        <v>21.675377</v>
      </c>
      <c r="C680" s="7">
        <v>105.536514</v>
      </c>
      <c r="D680" s="1" t="s">
        <v>43</v>
      </c>
      <c r="E680" s="1" t="s">
        <v>15</v>
      </c>
      <c r="F680" s="1" t="s">
        <v>452</v>
      </c>
      <c r="H680" s="7">
        <v>0.0</v>
      </c>
    </row>
    <row r="681">
      <c r="A681" s="1" t="s">
        <v>2401</v>
      </c>
      <c r="B681" s="7">
        <v>21.675773</v>
      </c>
      <c r="C681" s="7">
        <v>105.536116</v>
      </c>
      <c r="D681" s="1" t="s">
        <v>43</v>
      </c>
      <c r="E681" s="1" t="s">
        <v>15</v>
      </c>
      <c r="F681" s="1" t="s">
        <v>452</v>
      </c>
      <c r="H681" s="7">
        <v>0.0</v>
      </c>
    </row>
    <row r="682">
      <c r="A682" s="1" t="s">
        <v>2405</v>
      </c>
      <c r="B682" s="7">
        <v>21.676151</v>
      </c>
      <c r="C682" s="7">
        <v>105.535733</v>
      </c>
      <c r="D682" s="1" t="s">
        <v>43</v>
      </c>
      <c r="E682" s="1" t="s">
        <v>15</v>
      </c>
      <c r="F682" s="1" t="s">
        <v>452</v>
      </c>
      <c r="H682" s="7">
        <v>0.0</v>
      </c>
    </row>
    <row r="683">
      <c r="A683" s="1" t="s">
        <v>2410</v>
      </c>
      <c r="B683" s="7">
        <v>21.676531</v>
      </c>
      <c r="C683" s="7">
        <v>105.535312</v>
      </c>
      <c r="D683" s="1" t="s">
        <v>43</v>
      </c>
      <c r="E683" s="1" t="s">
        <v>15</v>
      </c>
      <c r="F683" s="1" t="s">
        <v>452</v>
      </c>
      <c r="H683" s="7">
        <v>0.0</v>
      </c>
    </row>
    <row r="684">
      <c r="A684" s="1" t="s">
        <v>2414</v>
      </c>
      <c r="B684" s="7">
        <v>21.676898</v>
      </c>
      <c r="C684" s="7">
        <v>105.534886</v>
      </c>
      <c r="D684" s="1" t="s">
        <v>43</v>
      </c>
      <c r="E684" s="1" t="s">
        <v>15</v>
      </c>
      <c r="F684" s="1" t="s">
        <v>452</v>
      </c>
      <c r="H684" s="7">
        <v>0.0</v>
      </c>
    </row>
    <row r="685">
      <c r="A685" s="1" t="s">
        <v>2420</v>
      </c>
      <c r="B685" s="7">
        <v>21.677243</v>
      </c>
      <c r="C685" s="7">
        <v>105.534473</v>
      </c>
      <c r="D685" s="1" t="s">
        <v>43</v>
      </c>
      <c r="E685" s="1" t="s">
        <v>15</v>
      </c>
      <c r="F685" s="1" t="s">
        <v>452</v>
      </c>
      <c r="H685" s="7">
        <v>0.0</v>
      </c>
    </row>
    <row r="686">
      <c r="A686" s="1" t="s">
        <v>2425</v>
      </c>
      <c r="B686" s="7">
        <v>21.677594</v>
      </c>
      <c r="C686" s="7">
        <v>105.534011</v>
      </c>
      <c r="D686" s="1" t="s">
        <v>43</v>
      </c>
      <c r="E686" s="1" t="s">
        <v>15</v>
      </c>
      <c r="F686" s="1" t="s">
        <v>452</v>
      </c>
      <c r="H686" s="7">
        <v>0.0</v>
      </c>
    </row>
    <row r="687">
      <c r="A687" s="1" t="s">
        <v>2429</v>
      </c>
      <c r="B687" s="7">
        <v>21.677898</v>
      </c>
      <c r="C687" s="7">
        <v>105.533529</v>
      </c>
      <c r="D687" s="1" t="s">
        <v>43</v>
      </c>
      <c r="E687" s="1" t="s">
        <v>15</v>
      </c>
      <c r="F687" s="1" t="s">
        <v>452</v>
      </c>
      <c r="H687" s="7">
        <v>0.0</v>
      </c>
    </row>
    <row r="688">
      <c r="A688" s="1" t="s">
        <v>2434</v>
      </c>
      <c r="B688" s="7">
        <v>21.678175</v>
      </c>
      <c r="C688" s="7">
        <v>105.533032</v>
      </c>
      <c r="D688" s="1" t="s">
        <v>43</v>
      </c>
      <c r="E688" s="1" t="s">
        <v>15</v>
      </c>
      <c r="F688" s="1" t="s">
        <v>452</v>
      </c>
      <c r="H688" s="7">
        <v>0.0</v>
      </c>
    </row>
    <row r="689">
      <c r="A689" s="1" t="s">
        <v>2438</v>
      </c>
      <c r="B689" s="7">
        <v>21.678451</v>
      </c>
      <c r="C689" s="7">
        <v>105.532494</v>
      </c>
      <c r="D689" s="1" t="s">
        <v>43</v>
      </c>
      <c r="E689" s="1" t="s">
        <v>15</v>
      </c>
      <c r="F689" s="1" t="s">
        <v>452</v>
      </c>
      <c r="H689" s="7">
        <v>0.0</v>
      </c>
    </row>
    <row r="690">
      <c r="A690" s="1" t="s">
        <v>2442</v>
      </c>
      <c r="B690" s="7">
        <v>21.678691</v>
      </c>
      <c r="C690" s="7">
        <v>105.532009</v>
      </c>
      <c r="D690" s="1" t="s">
        <v>43</v>
      </c>
      <c r="E690" s="1" t="s">
        <v>15</v>
      </c>
      <c r="F690" s="1" t="s">
        <v>452</v>
      </c>
      <c r="H690" s="7">
        <v>0.0</v>
      </c>
    </row>
    <row r="691">
      <c r="A691" s="1" t="s">
        <v>2450</v>
      </c>
      <c r="B691" s="7">
        <v>21.678957</v>
      </c>
      <c r="C691" s="7">
        <v>105.53148</v>
      </c>
      <c r="D691" s="1" t="s">
        <v>43</v>
      </c>
      <c r="E691" s="1" t="s">
        <v>15</v>
      </c>
      <c r="F691" s="1" t="s">
        <v>452</v>
      </c>
      <c r="H691" s="7">
        <v>0.0</v>
      </c>
    </row>
    <row r="692">
      <c r="A692" s="1" t="s">
        <v>2454</v>
      </c>
      <c r="B692" s="7">
        <v>21.679208</v>
      </c>
      <c r="C692" s="7">
        <v>105.53094</v>
      </c>
      <c r="D692" s="1" t="s">
        <v>43</v>
      </c>
      <c r="E692" s="1" t="s">
        <v>15</v>
      </c>
      <c r="F692" s="1" t="s">
        <v>452</v>
      </c>
      <c r="H692" s="7">
        <v>0.0</v>
      </c>
    </row>
    <row r="693">
      <c r="A693" s="1" t="s">
        <v>2459</v>
      </c>
      <c r="B693" s="7">
        <v>21.679455</v>
      </c>
      <c r="C693" s="7">
        <v>105.530423</v>
      </c>
      <c r="D693" s="1" t="s">
        <v>43</v>
      </c>
      <c r="E693" s="1" t="s">
        <v>15</v>
      </c>
      <c r="F693" s="1" t="s">
        <v>452</v>
      </c>
      <c r="H693" s="7">
        <v>0.0</v>
      </c>
    </row>
    <row r="694">
      <c r="A694" s="1" t="s">
        <v>2464</v>
      </c>
      <c r="B694" s="7">
        <v>21.679684</v>
      </c>
      <c r="C694" s="7">
        <v>105.529936</v>
      </c>
      <c r="D694" s="1" t="s">
        <v>43</v>
      </c>
      <c r="E694" s="1" t="s">
        <v>15</v>
      </c>
      <c r="F694" s="1" t="s">
        <v>452</v>
      </c>
      <c r="H694" s="7">
        <v>0.0</v>
      </c>
    </row>
    <row r="695">
      <c r="A695" s="1" t="s">
        <v>2467</v>
      </c>
      <c r="B695" s="7">
        <v>21.679914</v>
      </c>
      <c r="C695" s="7">
        <v>105.52941</v>
      </c>
      <c r="D695" s="1" t="s">
        <v>43</v>
      </c>
      <c r="E695" s="1" t="s">
        <v>15</v>
      </c>
      <c r="F695" s="1" t="s">
        <v>452</v>
      </c>
      <c r="H695" s="7">
        <v>0.0</v>
      </c>
    </row>
    <row r="696">
      <c r="A696" s="1" t="s">
        <v>2472</v>
      </c>
      <c r="B696" s="7">
        <v>21.680161</v>
      </c>
      <c r="C696" s="7">
        <v>105.528854</v>
      </c>
      <c r="D696" s="1" t="s">
        <v>43</v>
      </c>
      <c r="E696" s="1" t="s">
        <v>15</v>
      </c>
      <c r="F696" s="1" t="s">
        <v>452</v>
      </c>
      <c r="H696" s="7">
        <v>0.0</v>
      </c>
    </row>
    <row r="697">
      <c r="A697" s="1" t="s">
        <v>2477</v>
      </c>
      <c r="B697" s="7">
        <v>21.680409</v>
      </c>
      <c r="C697" s="7">
        <v>105.528334</v>
      </c>
      <c r="D697" s="1" t="s">
        <v>43</v>
      </c>
      <c r="E697" s="1" t="s">
        <v>15</v>
      </c>
      <c r="F697" s="1" t="s">
        <v>452</v>
      </c>
      <c r="H697" s="7">
        <v>0.0</v>
      </c>
    </row>
    <row r="698">
      <c r="A698" s="1" t="s">
        <v>2480</v>
      </c>
      <c r="B698" s="7">
        <v>21.680645</v>
      </c>
      <c r="C698" s="7">
        <v>105.52781</v>
      </c>
      <c r="D698" s="1" t="s">
        <v>43</v>
      </c>
      <c r="E698" s="1" t="s">
        <v>15</v>
      </c>
      <c r="F698" s="1" t="s">
        <v>452</v>
      </c>
      <c r="H698" s="7">
        <v>0.0</v>
      </c>
    </row>
    <row r="699">
      <c r="A699" s="1" t="s">
        <v>2487</v>
      </c>
      <c r="B699" s="7">
        <v>21.680866</v>
      </c>
      <c r="C699" s="7">
        <v>105.527324</v>
      </c>
      <c r="D699" s="1" t="s">
        <v>43</v>
      </c>
      <c r="E699" s="1" t="s">
        <v>15</v>
      </c>
      <c r="F699" s="1" t="s">
        <v>452</v>
      </c>
      <c r="H699" s="7">
        <v>0.0</v>
      </c>
    </row>
    <row r="700">
      <c r="A700" s="1" t="s">
        <v>2491</v>
      </c>
      <c r="B700" s="7">
        <v>21.681099</v>
      </c>
      <c r="C700" s="7">
        <v>105.526811</v>
      </c>
      <c r="D700" s="1" t="s">
        <v>43</v>
      </c>
      <c r="E700" s="1" t="s">
        <v>15</v>
      </c>
      <c r="F700" s="1" t="s">
        <v>452</v>
      </c>
      <c r="H700" s="7">
        <v>0.0</v>
      </c>
    </row>
    <row r="701">
      <c r="A701" s="1" t="s">
        <v>2495</v>
      </c>
      <c r="B701" s="7">
        <v>21.681387</v>
      </c>
      <c r="C701" s="7">
        <v>105.526257</v>
      </c>
      <c r="D701" s="1" t="s">
        <v>43</v>
      </c>
      <c r="E701" s="1" t="s">
        <v>15</v>
      </c>
      <c r="F701" s="1" t="s">
        <v>452</v>
      </c>
      <c r="H701" s="7">
        <v>0.0</v>
      </c>
    </row>
    <row r="702">
      <c r="A702" s="1" t="s">
        <v>2501</v>
      </c>
      <c r="B702" s="7">
        <v>21.681651</v>
      </c>
      <c r="C702" s="7">
        <v>105.525759</v>
      </c>
      <c r="D702" s="1" t="s">
        <v>43</v>
      </c>
      <c r="E702" s="1" t="s">
        <v>15</v>
      </c>
      <c r="F702" s="1" t="s">
        <v>452</v>
      </c>
      <c r="H702" s="7">
        <v>0.0</v>
      </c>
    </row>
    <row r="703">
      <c r="A703" s="1" t="s">
        <v>2504</v>
      </c>
      <c r="B703" s="7">
        <v>21.681914</v>
      </c>
      <c r="C703" s="7">
        <v>105.525259</v>
      </c>
      <c r="D703" s="1" t="s">
        <v>43</v>
      </c>
      <c r="E703" s="1" t="s">
        <v>15</v>
      </c>
      <c r="F703" s="1" t="s">
        <v>452</v>
      </c>
      <c r="H703" s="7">
        <v>0.0</v>
      </c>
    </row>
    <row r="704">
      <c r="A704" s="1" t="s">
        <v>2509</v>
      </c>
      <c r="B704" s="7">
        <v>21.682176</v>
      </c>
      <c r="C704" s="7">
        <v>105.524747</v>
      </c>
      <c r="D704" s="1" t="s">
        <v>43</v>
      </c>
      <c r="E704" s="1" t="s">
        <v>15</v>
      </c>
      <c r="F704" s="1" t="s">
        <v>452</v>
      </c>
      <c r="H704" s="7">
        <v>0.0</v>
      </c>
    </row>
    <row r="705">
      <c r="A705" s="1" t="s">
        <v>2515</v>
      </c>
      <c r="B705" s="7">
        <v>21.682393</v>
      </c>
      <c r="C705" s="7">
        <v>105.524193</v>
      </c>
      <c r="D705" s="1" t="s">
        <v>43</v>
      </c>
      <c r="E705" s="1" t="s">
        <v>15</v>
      </c>
      <c r="F705" s="1" t="s">
        <v>452</v>
      </c>
      <c r="H705" s="7">
        <v>0.0</v>
      </c>
    </row>
    <row r="706">
      <c r="A706" s="1" t="s">
        <v>2519</v>
      </c>
      <c r="B706" s="7">
        <v>21.682589</v>
      </c>
      <c r="C706" s="7">
        <v>105.523666</v>
      </c>
      <c r="D706" s="1" t="s">
        <v>43</v>
      </c>
      <c r="E706" s="1" t="s">
        <v>15</v>
      </c>
      <c r="F706" s="1" t="s">
        <v>452</v>
      </c>
      <c r="H706" s="7">
        <v>0.0</v>
      </c>
    </row>
    <row r="707">
      <c r="A707" s="1" t="s">
        <v>2525</v>
      </c>
      <c r="B707" s="7">
        <v>21.682793</v>
      </c>
      <c r="C707" s="7">
        <v>105.523121</v>
      </c>
      <c r="D707" s="1" t="s">
        <v>43</v>
      </c>
      <c r="E707" s="1" t="s">
        <v>15</v>
      </c>
      <c r="F707" s="1" t="s">
        <v>452</v>
      </c>
      <c r="H707" s="7">
        <v>0.0</v>
      </c>
    </row>
    <row r="708">
      <c r="A708" s="1" t="s">
        <v>2530</v>
      </c>
      <c r="B708" s="7">
        <v>21.682987</v>
      </c>
      <c r="C708" s="7">
        <v>105.522601</v>
      </c>
      <c r="D708" s="1" t="s">
        <v>43</v>
      </c>
      <c r="E708" s="1" t="s">
        <v>15</v>
      </c>
      <c r="F708" s="1" t="s">
        <v>452</v>
      </c>
      <c r="H708" s="7">
        <v>0.0</v>
      </c>
    </row>
    <row r="709">
      <c r="A709" s="1" t="s">
        <v>2536</v>
      </c>
      <c r="B709" s="7">
        <v>21.683186</v>
      </c>
      <c r="C709" s="7">
        <v>105.522084</v>
      </c>
      <c r="D709" s="1" t="s">
        <v>43</v>
      </c>
      <c r="E709" s="1" t="s">
        <v>15</v>
      </c>
      <c r="F709" s="1" t="s">
        <v>452</v>
      </c>
      <c r="H709" s="7">
        <v>0.0</v>
      </c>
    </row>
    <row r="710">
      <c r="A710" s="1" t="s">
        <v>2542</v>
      </c>
      <c r="B710" s="7">
        <v>21.683393</v>
      </c>
      <c r="C710" s="7">
        <v>105.52151</v>
      </c>
      <c r="D710" s="1" t="s">
        <v>43</v>
      </c>
      <c r="E710" s="1" t="s">
        <v>15</v>
      </c>
      <c r="F710" s="1" t="s">
        <v>452</v>
      </c>
      <c r="H710" s="7">
        <v>0.0</v>
      </c>
    </row>
    <row r="711">
      <c r="A711" s="1" t="s">
        <v>2546</v>
      </c>
      <c r="B711" s="7">
        <v>21.683604</v>
      </c>
      <c r="C711" s="7">
        <v>105.520974</v>
      </c>
      <c r="D711" s="1" t="s">
        <v>43</v>
      </c>
      <c r="E711" s="1" t="s">
        <v>15</v>
      </c>
      <c r="F711" s="1" t="s">
        <v>452</v>
      </c>
      <c r="H711" s="7">
        <v>0.0</v>
      </c>
    </row>
    <row r="712">
      <c r="A712" s="1" t="s">
        <v>2552</v>
      </c>
      <c r="B712" s="7">
        <v>21.683809</v>
      </c>
      <c r="C712" s="7">
        <v>105.520466</v>
      </c>
      <c r="D712" s="1" t="s">
        <v>43</v>
      </c>
      <c r="E712" s="1" t="s">
        <v>15</v>
      </c>
      <c r="F712" s="1" t="s">
        <v>452</v>
      </c>
      <c r="H712" s="7">
        <v>0.0</v>
      </c>
    </row>
    <row r="713">
      <c r="A713" s="1" t="s">
        <v>2558</v>
      </c>
      <c r="B713" s="7">
        <v>21.683985</v>
      </c>
      <c r="C713" s="7">
        <v>105.519906</v>
      </c>
      <c r="D713" s="1" t="s">
        <v>43</v>
      </c>
      <c r="E713" s="1" t="s">
        <v>15</v>
      </c>
      <c r="F713" s="1" t="s">
        <v>452</v>
      </c>
      <c r="H713" s="7">
        <v>0.0</v>
      </c>
    </row>
    <row r="714">
      <c r="A714" s="1" t="s">
        <v>2562</v>
      </c>
      <c r="B714" s="7">
        <v>21.684116</v>
      </c>
      <c r="C714" s="7">
        <v>105.519342</v>
      </c>
      <c r="D714" s="1" t="s">
        <v>43</v>
      </c>
      <c r="E714" s="1" t="s">
        <v>15</v>
      </c>
      <c r="F714" s="1" t="s">
        <v>452</v>
      </c>
      <c r="H714" s="7">
        <v>0.0</v>
      </c>
    </row>
    <row r="715">
      <c r="A715" s="1" t="s">
        <v>2567</v>
      </c>
      <c r="B715" s="7">
        <v>21.684224</v>
      </c>
      <c r="C715" s="7">
        <v>105.518722</v>
      </c>
      <c r="D715" s="1" t="s">
        <v>43</v>
      </c>
      <c r="E715" s="1" t="s">
        <v>15</v>
      </c>
      <c r="F715" s="1" t="s">
        <v>452</v>
      </c>
      <c r="H715" s="7">
        <v>0.0</v>
      </c>
    </row>
    <row r="716">
      <c r="A716" s="1" t="s">
        <v>2573</v>
      </c>
      <c r="B716" s="7">
        <v>21.684291</v>
      </c>
      <c r="C716" s="7">
        <v>105.518183</v>
      </c>
      <c r="D716" s="1" t="s">
        <v>43</v>
      </c>
      <c r="E716" s="1" t="s">
        <v>15</v>
      </c>
      <c r="F716" s="1" t="s">
        <v>452</v>
      </c>
      <c r="H716" s="7">
        <v>0.0</v>
      </c>
    </row>
    <row r="717">
      <c r="A717" s="1" t="s">
        <v>2577</v>
      </c>
      <c r="B717" s="7">
        <v>21.684356</v>
      </c>
      <c r="C717" s="7">
        <v>105.517623</v>
      </c>
      <c r="D717" s="1" t="s">
        <v>43</v>
      </c>
      <c r="E717" s="1" t="s">
        <v>15</v>
      </c>
      <c r="F717" s="1" t="s">
        <v>452</v>
      </c>
      <c r="H717" s="7">
        <v>0.0</v>
      </c>
    </row>
    <row r="718">
      <c r="A718" s="1" t="s">
        <v>2580</v>
      </c>
      <c r="B718" s="7">
        <v>21.684667</v>
      </c>
      <c r="C718" s="7">
        <v>105.517271</v>
      </c>
      <c r="D718" s="1" t="s">
        <v>43</v>
      </c>
      <c r="E718" s="1" t="s">
        <v>15</v>
      </c>
      <c r="F718" s="1" t="s">
        <v>452</v>
      </c>
      <c r="H718" s="7">
        <v>0.0</v>
      </c>
    </row>
    <row r="719">
      <c r="A719" s="1" t="s">
        <v>2586</v>
      </c>
      <c r="B719" s="7">
        <v>21.685227</v>
      </c>
      <c r="C719" s="7">
        <v>105.517192</v>
      </c>
      <c r="D719" s="1" t="s">
        <v>43</v>
      </c>
      <c r="E719" s="1" t="s">
        <v>15</v>
      </c>
      <c r="F719" s="1" t="s">
        <v>452</v>
      </c>
      <c r="H719" s="7">
        <v>0.0</v>
      </c>
    </row>
    <row r="720">
      <c r="A720" s="1" t="s">
        <v>2588</v>
      </c>
      <c r="B720" s="7">
        <v>21.685734</v>
      </c>
      <c r="C720" s="7">
        <v>105.516964</v>
      </c>
      <c r="D720" s="1" t="s">
        <v>43</v>
      </c>
      <c r="E720" s="1" t="s">
        <v>15</v>
      </c>
      <c r="F720" s="1" t="s">
        <v>452</v>
      </c>
      <c r="H720" s="7">
        <v>0.0</v>
      </c>
    </row>
    <row r="721">
      <c r="A721" s="1" t="s">
        <v>2592</v>
      </c>
      <c r="B721" s="7">
        <v>21.686227</v>
      </c>
      <c r="C721" s="7">
        <v>105.51675</v>
      </c>
      <c r="D721" s="1" t="s">
        <v>43</v>
      </c>
      <c r="E721" s="1" t="s">
        <v>15</v>
      </c>
      <c r="F721" s="1" t="s">
        <v>452</v>
      </c>
      <c r="H721" s="7">
        <v>0.0</v>
      </c>
    </row>
    <row r="722">
      <c r="A722" s="1" t="s">
        <v>2594</v>
      </c>
      <c r="B722" s="7">
        <v>21.686755</v>
      </c>
      <c r="C722" s="7">
        <v>105.516512</v>
      </c>
      <c r="D722" s="1" t="s">
        <v>43</v>
      </c>
      <c r="E722" s="1" t="s">
        <v>15</v>
      </c>
      <c r="F722" s="1" t="s">
        <v>452</v>
      </c>
      <c r="H722" s="7">
        <v>0.0</v>
      </c>
    </row>
    <row r="723">
      <c r="A723" s="1" t="s">
        <v>2598</v>
      </c>
      <c r="B723" s="7">
        <v>21.687098</v>
      </c>
      <c r="C723" s="7">
        <v>105.516101</v>
      </c>
      <c r="D723" s="1" t="s">
        <v>43</v>
      </c>
      <c r="E723" s="1" t="s">
        <v>15</v>
      </c>
      <c r="F723" s="1" t="s">
        <v>452</v>
      </c>
      <c r="H723" s="7">
        <v>0.0</v>
      </c>
    </row>
    <row r="724">
      <c r="A724" s="1" t="s">
        <v>2599</v>
      </c>
      <c r="B724" s="7">
        <v>21.68744</v>
      </c>
      <c r="C724" s="7">
        <v>105.515631</v>
      </c>
      <c r="D724" s="1" t="s">
        <v>43</v>
      </c>
      <c r="E724" s="1" t="s">
        <v>15</v>
      </c>
      <c r="F724" s="1" t="s">
        <v>452</v>
      </c>
      <c r="H724" s="7">
        <v>0.0</v>
      </c>
    </row>
    <row r="725">
      <c r="A725" s="1" t="s">
        <v>2602</v>
      </c>
      <c r="B725" s="7">
        <v>21.687792</v>
      </c>
      <c r="C725" s="7">
        <v>105.515188</v>
      </c>
      <c r="D725" s="1" t="s">
        <v>43</v>
      </c>
      <c r="E725" s="1" t="s">
        <v>15</v>
      </c>
      <c r="F725" s="1" t="s">
        <v>452</v>
      </c>
      <c r="H725" s="7">
        <v>0.0</v>
      </c>
    </row>
    <row r="726">
      <c r="A726" s="1" t="s">
        <v>2608</v>
      </c>
      <c r="B726" s="7">
        <v>21.688004</v>
      </c>
      <c r="C726" s="7">
        <v>105.514658</v>
      </c>
      <c r="D726" s="1" t="s">
        <v>43</v>
      </c>
      <c r="E726" s="1" t="s">
        <v>15</v>
      </c>
      <c r="F726" s="1" t="s">
        <v>452</v>
      </c>
      <c r="H726" s="7">
        <v>0.0</v>
      </c>
    </row>
    <row r="727">
      <c r="A727" s="1" t="s">
        <v>2613</v>
      </c>
      <c r="B727" s="7">
        <v>21.688065</v>
      </c>
      <c r="C727" s="7">
        <v>105.514035</v>
      </c>
      <c r="D727" s="1" t="s">
        <v>43</v>
      </c>
      <c r="E727" s="1" t="s">
        <v>15</v>
      </c>
      <c r="F727" s="1" t="s">
        <v>452</v>
      </c>
      <c r="H727" s="7">
        <v>0.0</v>
      </c>
    </row>
    <row r="728">
      <c r="A728" s="1" t="s">
        <v>2619</v>
      </c>
      <c r="B728" s="7">
        <v>21.688009</v>
      </c>
      <c r="C728" s="7">
        <v>105.513448</v>
      </c>
      <c r="D728" s="1" t="s">
        <v>43</v>
      </c>
      <c r="E728" s="1" t="s">
        <v>15</v>
      </c>
      <c r="F728" s="1" t="s">
        <v>452</v>
      </c>
      <c r="H728" s="7">
        <v>0.0</v>
      </c>
    </row>
    <row r="729">
      <c r="A729" s="1" t="s">
        <v>2624</v>
      </c>
      <c r="B729" s="7">
        <v>21.687686</v>
      </c>
      <c r="C729" s="7">
        <v>105.512964</v>
      </c>
      <c r="D729" s="1" t="s">
        <v>43</v>
      </c>
      <c r="E729" s="1" t="s">
        <v>15</v>
      </c>
      <c r="F729" s="1" t="s">
        <v>452</v>
      </c>
      <c r="H729" s="7">
        <v>0.0</v>
      </c>
    </row>
    <row r="730">
      <c r="A730" s="1" t="s">
        <v>2627</v>
      </c>
      <c r="B730" s="7">
        <v>21.687397</v>
      </c>
      <c r="C730" s="7">
        <v>105.512522</v>
      </c>
      <c r="D730" s="1" t="s">
        <v>43</v>
      </c>
      <c r="E730" s="1" t="s">
        <v>15</v>
      </c>
      <c r="F730" s="1" t="s">
        <v>452</v>
      </c>
      <c r="H730" s="7">
        <v>0.0</v>
      </c>
    </row>
    <row r="731">
      <c r="A731" s="1" t="s">
        <v>2630</v>
      </c>
      <c r="B731" s="7">
        <v>21.68719</v>
      </c>
      <c r="C731" s="7">
        <v>105.512003</v>
      </c>
      <c r="D731" s="1" t="s">
        <v>43</v>
      </c>
      <c r="E731" s="1" t="s">
        <v>15</v>
      </c>
      <c r="F731" s="1" t="s">
        <v>452</v>
      </c>
      <c r="H731" s="7">
        <v>0.0</v>
      </c>
    </row>
    <row r="732">
      <c r="A732" s="1" t="s">
        <v>2633</v>
      </c>
      <c r="B732" s="7">
        <v>21.686967</v>
      </c>
      <c r="C732" s="7">
        <v>105.511441</v>
      </c>
      <c r="D732" s="1" t="s">
        <v>43</v>
      </c>
      <c r="E732" s="1" t="s">
        <v>15</v>
      </c>
      <c r="F732" s="1" t="s">
        <v>452</v>
      </c>
      <c r="H732" s="7">
        <v>0.0</v>
      </c>
    </row>
    <row r="733">
      <c r="A733" s="1" t="s">
        <v>2635</v>
      </c>
      <c r="B733" s="7">
        <v>21.686472</v>
      </c>
      <c r="C733" s="7">
        <v>105.511125</v>
      </c>
      <c r="D733" s="1" t="s">
        <v>43</v>
      </c>
      <c r="E733" s="1" t="s">
        <v>15</v>
      </c>
      <c r="F733" s="1" t="s">
        <v>452</v>
      </c>
      <c r="H733" s="7">
        <v>0.0</v>
      </c>
    </row>
    <row r="734">
      <c r="A734" s="1" t="s">
        <v>2638</v>
      </c>
      <c r="B734" s="7">
        <v>21.685984</v>
      </c>
      <c r="C734" s="7">
        <v>105.510948</v>
      </c>
      <c r="D734" s="1" t="s">
        <v>43</v>
      </c>
      <c r="E734" s="1" t="s">
        <v>15</v>
      </c>
      <c r="F734" s="1" t="s">
        <v>452</v>
      </c>
      <c r="H734" s="7">
        <v>0.0</v>
      </c>
    </row>
    <row r="735">
      <c r="A735" s="1" t="s">
        <v>2640</v>
      </c>
      <c r="B735" s="7">
        <v>21.685445</v>
      </c>
      <c r="C735" s="7">
        <v>105.510962</v>
      </c>
      <c r="D735" s="1" t="s">
        <v>43</v>
      </c>
      <c r="E735" s="1" t="s">
        <v>15</v>
      </c>
      <c r="F735" s="1" t="s">
        <v>452</v>
      </c>
      <c r="H735" s="7">
        <v>0.0</v>
      </c>
    </row>
    <row r="736">
      <c r="A736" s="1" t="s">
        <v>2643</v>
      </c>
      <c r="B736" s="7">
        <v>21.684883</v>
      </c>
      <c r="C736" s="7">
        <v>105.510995</v>
      </c>
      <c r="D736" s="1" t="s">
        <v>43</v>
      </c>
      <c r="E736" s="1" t="s">
        <v>15</v>
      </c>
      <c r="F736" s="1" t="s">
        <v>452</v>
      </c>
      <c r="H736" s="7">
        <v>0.0</v>
      </c>
    </row>
    <row r="737">
      <c r="A737" s="1" t="s">
        <v>2646</v>
      </c>
      <c r="B737" s="7">
        <v>21.684395</v>
      </c>
      <c r="C737" s="7">
        <v>105.510895</v>
      </c>
      <c r="D737" s="1" t="s">
        <v>43</v>
      </c>
      <c r="E737" s="1" t="s">
        <v>15</v>
      </c>
      <c r="F737" s="1" t="s">
        <v>452</v>
      </c>
      <c r="H737" s="7">
        <v>0.0</v>
      </c>
    </row>
    <row r="738">
      <c r="A738" s="1" t="s">
        <v>2648</v>
      </c>
      <c r="B738" s="7">
        <v>21.683909</v>
      </c>
      <c r="C738" s="7">
        <v>105.510637</v>
      </c>
      <c r="D738" s="1" t="s">
        <v>43</v>
      </c>
      <c r="E738" s="1" t="s">
        <v>15</v>
      </c>
      <c r="F738" s="1" t="s">
        <v>452</v>
      </c>
      <c r="H738" s="7">
        <v>0.0</v>
      </c>
    </row>
    <row r="739">
      <c r="A739" s="1" t="s">
        <v>2651</v>
      </c>
      <c r="B739" s="7">
        <v>21.683373</v>
      </c>
      <c r="C739" s="7">
        <v>105.510491</v>
      </c>
      <c r="D739" s="1" t="s">
        <v>43</v>
      </c>
      <c r="E739" s="1" t="s">
        <v>15</v>
      </c>
      <c r="F739" s="1" t="s">
        <v>452</v>
      </c>
      <c r="H739" s="7">
        <v>0.0</v>
      </c>
    </row>
    <row r="740">
      <c r="A740" s="1" t="s">
        <v>2654</v>
      </c>
      <c r="B740" s="7">
        <v>21.682919</v>
      </c>
      <c r="C740" s="7">
        <v>105.510258</v>
      </c>
      <c r="D740" s="1" t="s">
        <v>43</v>
      </c>
      <c r="E740" s="1" t="s">
        <v>15</v>
      </c>
      <c r="F740" s="1" t="s">
        <v>452</v>
      </c>
      <c r="H740" s="7">
        <v>0.0</v>
      </c>
    </row>
    <row r="741">
      <c r="A741" s="1" t="s">
        <v>2658</v>
      </c>
      <c r="B741" s="7">
        <v>21.682439</v>
      </c>
      <c r="C741" s="7">
        <v>105.50998</v>
      </c>
      <c r="D741" s="1" t="s">
        <v>43</v>
      </c>
      <c r="E741" s="1" t="s">
        <v>15</v>
      </c>
      <c r="F741" s="1" t="s">
        <v>452</v>
      </c>
      <c r="H741" s="7">
        <v>0.0</v>
      </c>
    </row>
    <row r="742">
      <c r="A742" s="1" t="s">
        <v>2660</v>
      </c>
      <c r="B742" s="7">
        <v>21.681875</v>
      </c>
      <c r="C742" s="7">
        <v>105.509844</v>
      </c>
      <c r="D742" s="1" t="s">
        <v>43</v>
      </c>
      <c r="E742" s="1" t="s">
        <v>15</v>
      </c>
      <c r="F742" s="1" t="s">
        <v>452</v>
      </c>
      <c r="H742" s="7">
        <v>0.0</v>
      </c>
    </row>
    <row r="743">
      <c r="A743" s="1" t="s">
        <v>2663</v>
      </c>
      <c r="B743" s="7">
        <v>21.681312</v>
      </c>
      <c r="C743" s="7">
        <v>105.509828</v>
      </c>
      <c r="D743" s="1" t="s">
        <v>43</v>
      </c>
      <c r="E743" s="1" t="s">
        <v>15</v>
      </c>
      <c r="F743" s="1" t="s">
        <v>452</v>
      </c>
      <c r="H743" s="7">
        <v>0.0</v>
      </c>
    </row>
    <row r="744">
      <c r="A744" s="1" t="s">
        <v>2668</v>
      </c>
      <c r="B744" s="7">
        <v>21.680859</v>
      </c>
      <c r="C744" s="7">
        <v>105.509941</v>
      </c>
      <c r="D744" s="1" t="s">
        <v>43</v>
      </c>
      <c r="E744" s="1" t="s">
        <v>15</v>
      </c>
      <c r="F744" s="1" t="s">
        <v>452</v>
      </c>
      <c r="H744" s="7">
        <v>0.0</v>
      </c>
    </row>
    <row r="745">
      <c r="A745" s="1" t="s">
        <v>2672</v>
      </c>
      <c r="B745" s="7">
        <v>21.680363</v>
      </c>
      <c r="C745" s="7">
        <v>105.509692</v>
      </c>
      <c r="D745" s="1" t="s">
        <v>43</v>
      </c>
      <c r="E745" s="1" t="s">
        <v>15</v>
      </c>
      <c r="F745" s="1" t="s">
        <v>452</v>
      </c>
      <c r="H745" s="7">
        <v>0.0</v>
      </c>
    </row>
    <row r="746">
      <c r="A746" s="1" t="s">
        <v>2677</v>
      </c>
      <c r="B746" s="7">
        <v>21.679847</v>
      </c>
      <c r="C746" s="7">
        <v>105.509531</v>
      </c>
      <c r="D746" s="1" t="s">
        <v>43</v>
      </c>
      <c r="E746" s="1" t="s">
        <v>15</v>
      </c>
      <c r="F746" s="1" t="s">
        <v>452</v>
      </c>
      <c r="H746" s="7">
        <v>0.0</v>
      </c>
    </row>
    <row r="747">
      <c r="A747" s="1" t="s">
        <v>2684</v>
      </c>
      <c r="B747" s="7">
        <v>21.679306</v>
      </c>
      <c r="C747" s="7">
        <v>105.50943</v>
      </c>
      <c r="D747" s="1" t="s">
        <v>43</v>
      </c>
      <c r="E747" s="1" t="s">
        <v>15</v>
      </c>
      <c r="F747" s="1" t="s">
        <v>452</v>
      </c>
      <c r="H747" s="7">
        <v>0.0</v>
      </c>
    </row>
    <row r="748">
      <c r="A748" s="1" t="s">
        <v>2689</v>
      </c>
      <c r="B748" s="7">
        <v>21.678869</v>
      </c>
      <c r="C748" s="7">
        <v>105.509223</v>
      </c>
      <c r="D748" s="1" t="s">
        <v>43</v>
      </c>
      <c r="E748" s="1" t="s">
        <v>15</v>
      </c>
      <c r="F748" s="1" t="s">
        <v>452</v>
      </c>
      <c r="H748" s="7">
        <v>0.0</v>
      </c>
    </row>
    <row r="749">
      <c r="A749" s="1" t="s">
        <v>2695</v>
      </c>
      <c r="B749" s="7">
        <v>21.67869</v>
      </c>
      <c r="C749" s="7">
        <v>105.508709</v>
      </c>
      <c r="D749" s="1" t="s">
        <v>43</v>
      </c>
      <c r="E749" s="1" t="s">
        <v>15</v>
      </c>
      <c r="F749" s="1" t="s">
        <v>452</v>
      </c>
      <c r="H749" s="7">
        <v>0.0</v>
      </c>
    </row>
    <row r="750">
      <c r="A750" s="1" t="s">
        <v>2699</v>
      </c>
      <c r="B750" s="7">
        <v>21.678547</v>
      </c>
      <c r="C750" s="7">
        <v>105.508091</v>
      </c>
      <c r="D750" s="1" t="s">
        <v>43</v>
      </c>
      <c r="E750" s="1" t="s">
        <v>15</v>
      </c>
      <c r="F750" s="1" t="s">
        <v>452</v>
      </c>
      <c r="H750" s="7">
        <v>0.0</v>
      </c>
    </row>
    <row r="751">
      <c r="A751" s="1" t="s">
        <v>2702</v>
      </c>
      <c r="B751" s="7">
        <v>21.678319</v>
      </c>
      <c r="C751" s="7">
        <v>105.507619</v>
      </c>
      <c r="D751" s="1" t="s">
        <v>43</v>
      </c>
      <c r="E751" s="1" t="s">
        <v>15</v>
      </c>
      <c r="F751" s="1" t="s">
        <v>452</v>
      </c>
      <c r="H751" s="7">
        <v>0.0</v>
      </c>
    </row>
    <row r="752">
      <c r="A752" s="1" t="s">
        <v>2708</v>
      </c>
      <c r="B752" s="7">
        <v>21.678061</v>
      </c>
      <c r="C752" s="7">
        <v>105.507103</v>
      </c>
      <c r="D752" s="1" t="s">
        <v>43</v>
      </c>
      <c r="E752" s="1" t="s">
        <v>15</v>
      </c>
      <c r="F752" s="1" t="s">
        <v>452</v>
      </c>
      <c r="H752" s="7">
        <v>0.0</v>
      </c>
    </row>
    <row r="753">
      <c r="A753" s="1" t="s">
        <v>2711</v>
      </c>
      <c r="B753" s="7">
        <v>21.677789</v>
      </c>
      <c r="C753" s="7">
        <v>105.506558</v>
      </c>
      <c r="D753" s="1" t="s">
        <v>43</v>
      </c>
      <c r="E753" s="1" t="s">
        <v>15</v>
      </c>
      <c r="F753" s="1" t="s">
        <v>452</v>
      </c>
      <c r="H753" s="7">
        <v>0.0</v>
      </c>
    </row>
    <row r="754">
      <c r="A754" s="1" t="s">
        <v>2714</v>
      </c>
      <c r="B754" s="7">
        <v>21.677568</v>
      </c>
      <c r="C754" s="7">
        <v>105.506054</v>
      </c>
      <c r="D754" s="1" t="s">
        <v>43</v>
      </c>
      <c r="E754" s="1" t="s">
        <v>15</v>
      </c>
      <c r="F754" s="1" t="s">
        <v>452</v>
      </c>
      <c r="H754" s="7">
        <v>0.0</v>
      </c>
    </row>
    <row r="755">
      <c r="A755" s="1" t="s">
        <v>2717</v>
      </c>
      <c r="B755" s="7">
        <v>21.677349</v>
      </c>
      <c r="C755" s="7">
        <v>105.505541</v>
      </c>
      <c r="D755" s="1" t="s">
        <v>43</v>
      </c>
      <c r="E755" s="1" t="s">
        <v>15</v>
      </c>
      <c r="F755" s="1" t="s">
        <v>452</v>
      </c>
      <c r="H755" s="7">
        <v>0.0</v>
      </c>
    </row>
    <row r="756">
      <c r="A756" s="1" t="s">
        <v>2718</v>
      </c>
      <c r="B756" s="7">
        <v>21.677177</v>
      </c>
      <c r="C756" s="7">
        <v>105.504969</v>
      </c>
      <c r="D756" s="1" t="s">
        <v>43</v>
      </c>
      <c r="E756" s="1" t="s">
        <v>15</v>
      </c>
      <c r="F756" s="1" t="s">
        <v>452</v>
      </c>
      <c r="H756" s="7">
        <v>0.0</v>
      </c>
    </row>
    <row r="757">
      <c r="A757" s="1" t="s">
        <v>2720</v>
      </c>
      <c r="B757" s="7">
        <v>21.676805</v>
      </c>
      <c r="C757" s="7">
        <v>105.50451</v>
      </c>
      <c r="D757" s="1" t="s">
        <v>43</v>
      </c>
      <c r="E757" s="1" t="s">
        <v>15</v>
      </c>
      <c r="F757" s="1" t="s">
        <v>452</v>
      </c>
      <c r="H757" s="7">
        <v>0.0</v>
      </c>
    </row>
    <row r="758">
      <c r="A758" s="1" t="s">
        <v>2723</v>
      </c>
      <c r="B758" s="7">
        <v>21.676416</v>
      </c>
      <c r="C758" s="7">
        <v>105.504174</v>
      </c>
      <c r="D758" s="1" t="s">
        <v>43</v>
      </c>
      <c r="E758" s="1" t="s">
        <v>15</v>
      </c>
      <c r="F758" s="1" t="s">
        <v>452</v>
      </c>
      <c r="H758" s="7">
        <v>0.0</v>
      </c>
    </row>
    <row r="759">
      <c r="A759" s="1" t="s">
        <v>2726</v>
      </c>
      <c r="B759" s="7">
        <v>21.676186</v>
      </c>
      <c r="C759" s="7">
        <v>105.503554</v>
      </c>
      <c r="D759" s="1" t="s">
        <v>43</v>
      </c>
      <c r="E759" s="1" t="s">
        <v>15</v>
      </c>
      <c r="F759" s="1" t="s">
        <v>452</v>
      </c>
      <c r="H759" s="7">
        <v>0.0</v>
      </c>
    </row>
    <row r="760">
      <c r="A760" s="1" t="s">
        <v>2729</v>
      </c>
      <c r="B760" s="7">
        <v>21.676222</v>
      </c>
      <c r="C760" s="7">
        <v>105.503012</v>
      </c>
      <c r="D760" s="1" t="s">
        <v>43</v>
      </c>
      <c r="E760" s="1" t="s">
        <v>15</v>
      </c>
      <c r="F760" s="1" t="s">
        <v>452</v>
      </c>
      <c r="H760" s="7">
        <v>0.0</v>
      </c>
    </row>
    <row r="761">
      <c r="A761" s="1" t="s">
        <v>2730</v>
      </c>
      <c r="B761" s="7">
        <v>21.676518</v>
      </c>
      <c r="C761" s="7">
        <v>105.502617</v>
      </c>
      <c r="D761" s="1" t="s">
        <v>43</v>
      </c>
      <c r="E761" s="1" t="s">
        <v>15</v>
      </c>
      <c r="F761" s="1" t="s">
        <v>452</v>
      </c>
      <c r="H761" s="7">
        <v>0.0</v>
      </c>
    </row>
    <row r="762">
      <c r="A762" s="1" t="s">
        <v>2734</v>
      </c>
      <c r="B762" s="7">
        <v>21.676868</v>
      </c>
      <c r="C762" s="7">
        <v>105.502168</v>
      </c>
      <c r="D762" s="1" t="s">
        <v>43</v>
      </c>
      <c r="E762" s="1" t="s">
        <v>15</v>
      </c>
      <c r="F762" s="1" t="s">
        <v>452</v>
      </c>
      <c r="H762" s="7">
        <v>0.0</v>
      </c>
    </row>
    <row r="763">
      <c r="A763" s="1" t="s">
        <v>2737</v>
      </c>
      <c r="B763" s="7">
        <v>21.676818</v>
      </c>
      <c r="C763" s="7">
        <v>105.501601</v>
      </c>
      <c r="D763" s="1" t="s">
        <v>43</v>
      </c>
      <c r="E763" s="1" t="s">
        <v>15</v>
      </c>
      <c r="F763" s="1" t="s">
        <v>452</v>
      </c>
      <c r="H763" s="7">
        <v>0.0</v>
      </c>
    </row>
    <row r="764">
      <c r="A764" s="1" t="s">
        <v>2739</v>
      </c>
      <c r="B764" s="7">
        <v>21.677037</v>
      </c>
      <c r="C764" s="7">
        <v>105.501023</v>
      </c>
      <c r="D764" s="1" t="s">
        <v>43</v>
      </c>
      <c r="E764" s="1" t="s">
        <v>15</v>
      </c>
      <c r="F764" s="1" t="s">
        <v>452</v>
      </c>
      <c r="H764" s="7">
        <v>0.0</v>
      </c>
    </row>
    <row r="765">
      <c r="A765" s="1" t="s">
        <v>2743</v>
      </c>
      <c r="B765" s="7">
        <v>21.677425</v>
      </c>
      <c r="C765" s="7">
        <v>105.500607</v>
      </c>
      <c r="D765" s="1" t="s">
        <v>43</v>
      </c>
      <c r="E765" s="1" t="s">
        <v>15</v>
      </c>
      <c r="F765" s="1" t="s">
        <v>452</v>
      </c>
      <c r="H765" s="7">
        <v>0.0</v>
      </c>
    </row>
    <row r="766">
      <c r="A766" s="1" t="s">
        <v>2745</v>
      </c>
      <c r="B766" s="7">
        <v>21.677813</v>
      </c>
      <c r="C766" s="7">
        <v>105.500163</v>
      </c>
      <c r="D766" s="1" t="s">
        <v>43</v>
      </c>
      <c r="E766" s="1" t="s">
        <v>15</v>
      </c>
      <c r="F766" s="1" t="s">
        <v>452</v>
      </c>
      <c r="H766" s="7">
        <v>0.0</v>
      </c>
    </row>
    <row r="767">
      <c r="A767" s="1" t="s">
        <v>2747</v>
      </c>
      <c r="B767" s="7">
        <v>21.678048</v>
      </c>
      <c r="C767" s="7">
        <v>105.499692</v>
      </c>
      <c r="D767" s="1" t="s">
        <v>43</v>
      </c>
      <c r="E767" s="1" t="s">
        <v>15</v>
      </c>
      <c r="F767" s="1" t="s">
        <v>452</v>
      </c>
      <c r="H767" s="7">
        <v>0.0</v>
      </c>
    </row>
    <row r="768">
      <c r="A768" s="1" t="s">
        <v>2750</v>
      </c>
      <c r="B768" s="7">
        <v>21.67826</v>
      </c>
      <c r="C768" s="7">
        <v>105.499122</v>
      </c>
      <c r="D768" s="1" t="s">
        <v>43</v>
      </c>
      <c r="E768" s="1" t="s">
        <v>15</v>
      </c>
      <c r="F768" s="1" t="s">
        <v>452</v>
      </c>
      <c r="H768" s="7">
        <v>0.0</v>
      </c>
    </row>
    <row r="769">
      <c r="A769" s="1" t="s">
        <v>2755</v>
      </c>
      <c r="B769" s="7">
        <v>21.6785</v>
      </c>
      <c r="C769" s="7">
        <v>105.498597</v>
      </c>
      <c r="D769" s="1" t="s">
        <v>43</v>
      </c>
      <c r="E769" s="1" t="s">
        <v>15</v>
      </c>
      <c r="F769" s="1" t="s">
        <v>452</v>
      </c>
      <c r="H769" s="7">
        <v>0.0</v>
      </c>
    </row>
    <row r="770">
      <c r="A770" s="1" t="s">
        <v>2759</v>
      </c>
      <c r="B770" s="7">
        <v>21.678735</v>
      </c>
      <c r="C770" s="7">
        <v>105.498109</v>
      </c>
      <c r="D770" s="1" t="s">
        <v>43</v>
      </c>
      <c r="E770" s="1" t="s">
        <v>15</v>
      </c>
      <c r="F770" s="1" t="s">
        <v>452</v>
      </c>
      <c r="H770" s="7">
        <v>0.0</v>
      </c>
    </row>
    <row r="771">
      <c r="A771" s="1" t="s">
        <v>2760</v>
      </c>
      <c r="B771" s="7">
        <v>21.678937</v>
      </c>
      <c r="C771" s="7">
        <v>105.497507</v>
      </c>
      <c r="D771" s="1" t="s">
        <v>43</v>
      </c>
      <c r="E771" s="1" t="s">
        <v>15</v>
      </c>
      <c r="F771" s="1" t="s">
        <v>452</v>
      </c>
      <c r="H771" s="7">
        <v>0.0</v>
      </c>
    </row>
    <row r="772">
      <c r="A772" s="1" t="s">
        <v>2763</v>
      </c>
      <c r="B772" s="7">
        <v>21.67898</v>
      </c>
      <c r="C772" s="7">
        <v>105.496933</v>
      </c>
      <c r="D772" s="1" t="s">
        <v>43</v>
      </c>
      <c r="E772" s="1" t="s">
        <v>15</v>
      </c>
      <c r="F772" s="1" t="s">
        <v>452</v>
      </c>
      <c r="H772" s="7">
        <v>0.0</v>
      </c>
    </row>
    <row r="773">
      <c r="A773" s="1" t="s">
        <v>2768</v>
      </c>
      <c r="B773" s="7">
        <v>21.678982</v>
      </c>
      <c r="C773" s="7">
        <v>105.496363</v>
      </c>
      <c r="D773" s="1" t="s">
        <v>43</v>
      </c>
      <c r="E773" s="1" t="s">
        <v>15</v>
      </c>
      <c r="F773" s="1" t="s">
        <v>452</v>
      </c>
      <c r="H773" s="7">
        <v>0.0</v>
      </c>
    </row>
    <row r="774">
      <c r="A774" s="1" t="s">
        <v>2771</v>
      </c>
      <c r="B774" s="7">
        <v>21.679047</v>
      </c>
      <c r="C774" s="7">
        <v>105.495812</v>
      </c>
      <c r="D774" s="1" t="s">
        <v>43</v>
      </c>
      <c r="E774" s="1" t="s">
        <v>15</v>
      </c>
      <c r="F774" s="1" t="s">
        <v>452</v>
      </c>
      <c r="H774" s="7">
        <v>0.0</v>
      </c>
    </row>
    <row r="775">
      <c r="A775" s="1" t="s">
        <v>2774</v>
      </c>
      <c r="B775" s="7">
        <v>21.678808</v>
      </c>
      <c r="C775" s="7">
        <v>105.495293</v>
      </c>
      <c r="D775" s="1" t="s">
        <v>43</v>
      </c>
      <c r="E775" s="1" t="s">
        <v>15</v>
      </c>
      <c r="F775" s="1" t="s">
        <v>452</v>
      </c>
      <c r="H775" s="7">
        <v>0.0</v>
      </c>
    </row>
    <row r="776">
      <c r="A776" s="1" t="s">
        <v>2777</v>
      </c>
      <c r="B776" s="7">
        <v>21.678698</v>
      </c>
      <c r="C776" s="7">
        <v>105.49474</v>
      </c>
      <c r="D776" s="1" t="s">
        <v>43</v>
      </c>
      <c r="E776" s="1" t="s">
        <v>15</v>
      </c>
      <c r="F776" s="1" t="s">
        <v>452</v>
      </c>
      <c r="H776" s="7">
        <v>0.0</v>
      </c>
    </row>
    <row r="777">
      <c r="A777" s="1" t="s">
        <v>2780</v>
      </c>
      <c r="B777" s="7">
        <v>21.678805</v>
      </c>
      <c r="C777" s="7">
        <v>105.494168</v>
      </c>
      <c r="D777" s="1" t="s">
        <v>43</v>
      </c>
      <c r="E777" s="1" t="s">
        <v>15</v>
      </c>
      <c r="F777" s="1" t="s">
        <v>452</v>
      </c>
      <c r="H777" s="7">
        <v>0.0</v>
      </c>
    </row>
    <row r="778">
      <c r="A778" s="1" t="s">
        <v>2783</v>
      </c>
      <c r="B778" s="7">
        <v>21.678845</v>
      </c>
      <c r="C778" s="7">
        <v>105.493601</v>
      </c>
      <c r="D778" s="1" t="s">
        <v>43</v>
      </c>
      <c r="E778" s="1" t="s">
        <v>15</v>
      </c>
      <c r="F778" s="1" t="s">
        <v>452</v>
      </c>
      <c r="H778" s="7">
        <v>0.0</v>
      </c>
    </row>
    <row r="779">
      <c r="A779" s="1" t="s">
        <v>2788</v>
      </c>
      <c r="B779" s="7">
        <v>21.678907</v>
      </c>
      <c r="C779" s="7">
        <v>105.493033</v>
      </c>
      <c r="D779" s="1" t="s">
        <v>43</v>
      </c>
      <c r="E779" s="1" t="s">
        <v>15</v>
      </c>
      <c r="F779" s="1" t="s">
        <v>452</v>
      </c>
      <c r="H779" s="7">
        <v>0.0</v>
      </c>
    </row>
    <row r="780">
      <c r="A780" s="1" t="s">
        <v>2790</v>
      </c>
      <c r="B780" s="7">
        <v>21.678918</v>
      </c>
      <c r="C780" s="7">
        <v>105.492444</v>
      </c>
      <c r="D780" s="1" t="s">
        <v>43</v>
      </c>
      <c r="E780" s="1" t="s">
        <v>15</v>
      </c>
      <c r="F780" s="1" t="s">
        <v>452</v>
      </c>
      <c r="H780" s="7">
        <v>0.0</v>
      </c>
    </row>
    <row r="781">
      <c r="A781" s="1" t="s">
        <v>2793</v>
      </c>
      <c r="B781" s="7">
        <v>21.678859</v>
      </c>
      <c r="C781" s="7">
        <v>105.491896</v>
      </c>
      <c r="D781" s="1" t="s">
        <v>43</v>
      </c>
      <c r="E781" s="1" t="s">
        <v>15</v>
      </c>
      <c r="F781" s="1" t="s">
        <v>452</v>
      </c>
      <c r="H781" s="7">
        <v>0.0</v>
      </c>
    </row>
    <row r="782">
      <c r="A782" s="1" t="s">
        <v>2795</v>
      </c>
      <c r="B782" s="7">
        <v>21.679022</v>
      </c>
      <c r="C782" s="7">
        <v>105.491396</v>
      </c>
      <c r="D782" s="1" t="s">
        <v>43</v>
      </c>
      <c r="E782" s="1" t="s">
        <v>15</v>
      </c>
      <c r="F782" s="1" t="s">
        <v>452</v>
      </c>
      <c r="H782" s="7">
        <v>0.0</v>
      </c>
    </row>
    <row r="783">
      <c r="A783" s="1" t="s">
        <v>2799</v>
      </c>
      <c r="B783" s="7">
        <v>21.679424</v>
      </c>
      <c r="C783" s="7">
        <v>105.490984</v>
      </c>
      <c r="D783" s="1" t="s">
        <v>43</v>
      </c>
      <c r="E783" s="1" t="s">
        <v>15</v>
      </c>
      <c r="F783" s="1" t="s">
        <v>452</v>
      </c>
      <c r="H783" s="7">
        <v>0.0</v>
      </c>
    </row>
    <row r="784">
      <c r="A784" s="1" t="s">
        <v>2803</v>
      </c>
      <c r="B784" s="7">
        <v>21.679849</v>
      </c>
      <c r="C784" s="7">
        <v>105.490701</v>
      </c>
      <c r="D784" s="1" t="s">
        <v>43</v>
      </c>
      <c r="E784" s="1" t="s">
        <v>15</v>
      </c>
      <c r="F784" s="1" t="s">
        <v>452</v>
      </c>
      <c r="H784" s="7">
        <v>0.0</v>
      </c>
    </row>
    <row r="785">
      <c r="A785" s="1" t="s">
        <v>2805</v>
      </c>
      <c r="B785" s="7">
        <v>21.680369</v>
      </c>
      <c r="C785" s="7">
        <v>105.490746</v>
      </c>
      <c r="D785" s="1" t="s">
        <v>43</v>
      </c>
      <c r="E785" s="1" t="s">
        <v>15</v>
      </c>
      <c r="F785" s="1" t="s">
        <v>452</v>
      </c>
      <c r="H785" s="7">
        <v>0.0</v>
      </c>
    </row>
    <row r="786">
      <c r="A786" s="1" t="s">
        <v>2806</v>
      </c>
      <c r="B786" s="7">
        <v>21.680982</v>
      </c>
      <c r="C786" s="7">
        <v>105.490727</v>
      </c>
      <c r="D786" s="1" t="s">
        <v>43</v>
      </c>
      <c r="E786" s="1" t="s">
        <v>15</v>
      </c>
      <c r="F786" s="1" t="s">
        <v>452</v>
      </c>
      <c r="H786" s="7">
        <v>0.0</v>
      </c>
    </row>
    <row r="787">
      <c r="A787" s="1" t="s">
        <v>2807</v>
      </c>
      <c r="B787" s="7">
        <v>21.681377</v>
      </c>
      <c r="C787" s="7">
        <v>105.490392</v>
      </c>
      <c r="D787" s="1" t="s">
        <v>43</v>
      </c>
      <c r="E787" s="1" t="s">
        <v>15</v>
      </c>
      <c r="F787" s="1" t="s">
        <v>452</v>
      </c>
      <c r="H787" s="7">
        <v>0.0</v>
      </c>
    </row>
    <row r="788">
      <c r="A788" s="1" t="s">
        <v>2808</v>
      </c>
      <c r="B788" s="7">
        <v>21.681729</v>
      </c>
      <c r="C788" s="7">
        <v>105.489954</v>
      </c>
      <c r="D788" s="1" t="s">
        <v>43</v>
      </c>
      <c r="E788" s="1" t="s">
        <v>15</v>
      </c>
      <c r="F788" s="1" t="s">
        <v>452</v>
      </c>
      <c r="H788" s="7">
        <v>0.0</v>
      </c>
    </row>
    <row r="789">
      <c r="A789" s="1" t="s">
        <v>2812</v>
      </c>
      <c r="B789" s="7">
        <v>21.682089</v>
      </c>
      <c r="C789" s="7">
        <v>105.48952</v>
      </c>
      <c r="D789" s="1" t="s">
        <v>43</v>
      </c>
      <c r="E789" s="1" t="s">
        <v>15</v>
      </c>
      <c r="F789" s="1" t="s">
        <v>452</v>
      </c>
      <c r="H789" s="7">
        <v>0.0</v>
      </c>
    </row>
    <row r="790">
      <c r="A790" s="1" t="s">
        <v>2816</v>
      </c>
      <c r="B790" s="7">
        <v>21.682463</v>
      </c>
      <c r="C790" s="7">
        <v>105.489084</v>
      </c>
      <c r="D790" s="1" t="s">
        <v>43</v>
      </c>
      <c r="E790" s="1" t="s">
        <v>15</v>
      </c>
      <c r="F790" s="1" t="s">
        <v>452</v>
      </c>
      <c r="H790" s="7">
        <v>0.0</v>
      </c>
    </row>
    <row r="791">
      <c r="A791" s="1" t="s">
        <v>2820</v>
      </c>
      <c r="B791" s="7">
        <v>21.682898</v>
      </c>
      <c r="C791" s="7">
        <v>105.488754</v>
      </c>
      <c r="D791" s="1" t="s">
        <v>43</v>
      </c>
      <c r="E791" s="1" t="s">
        <v>15</v>
      </c>
      <c r="F791" s="1" t="s">
        <v>452</v>
      </c>
      <c r="H791" s="7">
        <v>0.0</v>
      </c>
    </row>
    <row r="792">
      <c r="A792" s="1" t="s">
        <v>2823</v>
      </c>
      <c r="B792" s="7">
        <v>21.682886</v>
      </c>
      <c r="C792" s="7">
        <v>105.488603</v>
      </c>
      <c r="D792" s="1" t="s">
        <v>13</v>
      </c>
      <c r="E792" s="1" t="s">
        <v>15</v>
      </c>
      <c r="F792" s="1" t="s">
        <v>452</v>
      </c>
      <c r="H792" s="7">
        <v>0.0</v>
      </c>
    </row>
    <row r="793">
      <c r="A793" s="1" t="s">
        <v>2827</v>
      </c>
      <c r="B793" s="7">
        <v>21.683376</v>
      </c>
      <c r="C793" s="7">
        <v>105.488565</v>
      </c>
      <c r="D793" s="1" t="s">
        <v>13</v>
      </c>
      <c r="E793" s="1" t="s">
        <v>15</v>
      </c>
      <c r="F793" s="1" t="s">
        <v>452</v>
      </c>
      <c r="H793" s="7">
        <v>0.0</v>
      </c>
    </row>
    <row r="794">
      <c r="A794" s="1" t="s">
        <v>2831</v>
      </c>
      <c r="B794" s="7">
        <v>21.683928</v>
      </c>
      <c r="C794" s="7">
        <v>105.488619</v>
      </c>
      <c r="D794" s="1" t="s">
        <v>13</v>
      </c>
      <c r="E794" s="1" t="s">
        <v>15</v>
      </c>
      <c r="F794" s="1" t="s">
        <v>452</v>
      </c>
      <c r="H794" s="7">
        <v>0.0</v>
      </c>
    </row>
    <row r="795">
      <c r="A795" s="1" t="s">
        <v>2833</v>
      </c>
      <c r="B795" s="7">
        <v>21.684432</v>
      </c>
      <c r="C795" s="7">
        <v>105.488586</v>
      </c>
      <c r="D795" s="1" t="s">
        <v>13</v>
      </c>
      <c r="E795" s="1" t="s">
        <v>15</v>
      </c>
      <c r="F795" s="1" t="s">
        <v>452</v>
      </c>
      <c r="H795" s="7">
        <v>0.0</v>
      </c>
    </row>
    <row r="796">
      <c r="A796" s="1" t="s">
        <v>2836</v>
      </c>
      <c r="B796" s="7">
        <v>21.684914</v>
      </c>
      <c r="C796" s="7">
        <v>105.488349</v>
      </c>
      <c r="D796" s="1" t="s">
        <v>13</v>
      </c>
      <c r="E796" s="1" t="s">
        <v>15</v>
      </c>
      <c r="F796" s="1" t="s">
        <v>452</v>
      </c>
      <c r="H796" s="7">
        <v>0.0</v>
      </c>
    </row>
    <row r="797">
      <c r="A797" s="1" t="s">
        <v>2840</v>
      </c>
      <c r="B797" s="7">
        <v>21.685352</v>
      </c>
      <c r="C797" s="7">
        <v>105.4881</v>
      </c>
      <c r="D797" s="1" t="s">
        <v>13</v>
      </c>
      <c r="E797" s="1" t="s">
        <v>15</v>
      </c>
      <c r="F797" s="1" t="s">
        <v>452</v>
      </c>
      <c r="H797" s="7">
        <v>0.0</v>
      </c>
    </row>
    <row r="798">
      <c r="A798" s="1" t="s">
        <v>2851</v>
      </c>
      <c r="B798" s="7">
        <v>21.685652</v>
      </c>
      <c r="C798" s="7">
        <v>105.487733</v>
      </c>
      <c r="D798" s="1" t="s">
        <v>13</v>
      </c>
      <c r="E798" s="1" t="s">
        <v>15</v>
      </c>
      <c r="F798" s="1" t="s">
        <v>452</v>
      </c>
      <c r="H798" s="7">
        <v>0.0</v>
      </c>
    </row>
    <row r="799">
      <c r="A799" s="1" t="s">
        <v>2857</v>
      </c>
      <c r="B799" s="7">
        <v>21.685827</v>
      </c>
      <c r="C799" s="7">
        <v>105.487231</v>
      </c>
      <c r="D799" s="1" t="s">
        <v>13</v>
      </c>
      <c r="E799" s="1" t="s">
        <v>15</v>
      </c>
      <c r="F799" s="1" t="s">
        <v>452</v>
      </c>
      <c r="H799" s="7">
        <v>0.0</v>
      </c>
    </row>
    <row r="800">
      <c r="A800" s="1" t="s">
        <v>9</v>
      </c>
      <c r="B800" s="7">
        <v>21.593365</v>
      </c>
      <c r="C800" s="7">
        <v>105.839945</v>
      </c>
      <c r="D800" s="1" t="s">
        <v>13</v>
      </c>
      <c r="E800" s="1" t="s">
        <v>2863</v>
      </c>
      <c r="F800" s="1" t="s">
        <v>16</v>
      </c>
      <c r="H800" s="7">
        <v>0.0</v>
      </c>
    </row>
    <row r="801">
      <c r="A801" s="1" t="s">
        <v>18</v>
      </c>
      <c r="B801" s="7">
        <v>21.593414</v>
      </c>
      <c r="C801" s="7">
        <v>105.839988</v>
      </c>
      <c r="D801" s="1" t="s">
        <v>13</v>
      </c>
      <c r="E801" s="1" t="s">
        <v>2863</v>
      </c>
      <c r="F801" s="1" t="s">
        <v>16</v>
      </c>
      <c r="H801" s="7">
        <v>0.0</v>
      </c>
    </row>
    <row r="802">
      <c r="A802" s="1" t="s">
        <v>26</v>
      </c>
      <c r="B802" s="7">
        <v>21.59349</v>
      </c>
      <c r="C802" s="7">
        <v>105.839842</v>
      </c>
      <c r="D802" s="1" t="s">
        <v>13</v>
      </c>
      <c r="E802" s="1" t="s">
        <v>2863</v>
      </c>
      <c r="F802" s="1" t="s">
        <v>16</v>
      </c>
      <c r="H802" s="7">
        <v>0.0</v>
      </c>
    </row>
    <row r="803">
      <c r="A803" s="1" t="s">
        <v>35</v>
      </c>
      <c r="B803" s="7">
        <v>21.593716</v>
      </c>
      <c r="C803" s="7">
        <v>105.840321</v>
      </c>
      <c r="D803" s="1" t="s">
        <v>13</v>
      </c>
      <c r="E803" s="1" t="s">
        <v>2863</v>
      </c>
      <c r="F803" s="1" t="s">
        <v>16</v>
      </c>
      <c r="H803" s="7">
        <v>0.0</v>
      </c>
    </row>
    <row r="804">
      <c r="A804" s="1" t="s">
        <v>41</v>
      </c>
      <c r="B804" s="7">
        <v>21.594024</v>
      </c>
      <c r="C804" s="7">
        <v>105.840481</v>
      </c>
      <c r="D804" s="1" t="s">
        <v>43</v>
      </c>
      <c r="E804" s="1" t="s">
        <v>2863</v>
      </c>
      <c r="F804" s="1" t="s">
        <v>16</v>
      </c>
      <c r="H804" s="7">
        <v>0.0</v>
      </c>
    </row>
    <row r="805">
      <c r="A805" s="1" t="s">
        <v>46</v>
      </c>
      <c r="B805" s="7">
        <v>21.594318</v>
      </c>
      <c r="C805" s="7">
        <v>105.840075</v>
      </c>
      <c r="D805" s="1" t="s">
        <v>43</v>
      </c>
      <c r="E805" s="1" t="s">
        <v>2863</v>
      </c>
      <c r="F805" s="1" t="s">
        <v>16</v>
      </c>
      <c r="H805" s="7">
        <v>0.0</v>
      </c>
    </row>
    <row r="806">
      <c r="A806" s="1" t="s">
        <v>55</v>
      </c>
      <c r="B806" s="7">
        <v>21.594665</v>
      </c>
      <c r="C806" s="7">
        <v>105.839724</v>
      </c>
      <c r="D806" s="1" t="s">
        <v>43</v>
      </c>
      <c r="E806" s="1" t="s">
        <v>2863</v>
      </c>
      <c r="F806" s="1" t="s">
        <v>16</v>
      </c>
      <c r="H806" s="7">
        <v>0.0</v>
      </c>
    </row>
    <row r="807">
      <c r="A807" s="1" t="s">
        <v>60</v>
      </c>
      <c r="B807" s="7">
        <v>21.594986</v>
      </c>
      <c r="C807" s="7">
        <v>105.839396</v>
      </c>
      <c r="D807" s="1" t="s">
        <v>43</v>
      </c>
      <c r="E807" s="1" t="s">
        <v>2863</v>
      </c>
      <c r="F807" s="1" t="s">
        <v>16</v>
      </c>
      <c r="H807" s="7">
        <v>0.0</v>
      </c>
    </row>
    <row r="808">
      <c r="A808" s="1" t="s">
        <v>62</v>
      </c>
      <c r="B808" s="7">
        <v>21.595362</v>
      </c>
      <c r="C808" s="7">
        <v>105.83913</v>
      </c>
      <c r="D808" s="1" t="s">
        <v>43</v>
      </c>
      <c r="E808" s="1" t="s">
        <v>2863</v>
      </c>
      <c r="F808" s="1" t="s">
        <v>16</v>
      </c>
      <c r="H808" s="7">
        <v>0.0</v>
      </c>
    </row>
    <row r="809">
      <c r="A809" s="1" t="s">
        <v>65</v>
      </c>
      <c r="B809" s="7">
        <v>21.595703</v>
      </c>
      <c r="C809" s="7">
        <v>105.839029</v>
      </c>
      <c r="D809" s="1" t="s">
        <v>43</v>
      </c>
      <c r="E809" s="1" t="s">
        <v>2863</v>
      </c>
      <c r="F809" s="1" t="s">
        <v>16</v>
      </c>
      <c r="H809" s="7">
        <v>0.0</v>
      </c>
    </row>
    <row r="810">
      <c r="A810" s="1" t="s">
        <v>68</v>
      </c>
      <c r="B810" s="7">
        <v>21.596034</v>
      </c>
      <c r="C810" s="7">
        <v>105.83846</v>
      </c>
      <c r="D810" s="1" t="s">
        <v>43</v>
      </c>
      <c r="E810" s="1" t="s">
        <v>2863</v>
      </c>
      <c r="F810" s="1" t="s">
        <v>16</v>
      </c>
      <c r="H810" s="7">
        <v>0.0</v>
      </c>
    </row>
    <row r="811">
      <c r="A811" s="1" t="s">
        <v>72</v>
      </c>
      <c r="B811" s="7">
        <v>21.596375</v>
      </c>
      <c r="C811" s="7">
        <v>105.838118</v>
      </c>
      <c r="D811" s="1" t="s">
        <v>43</v>
      </c>
      <c r="E811" s="1" t="s">
        <v>2863</v>
      </c>
      <c r="F811" s="1" t="s">
        <v>16</v>
      </c>
      <c r="H811" s="7">
        <v>0.0</v>
      </c>
    </row>
    <row r="812">
      <c r="A812" s="1" t="s">
        <v>76</v>
      </c>
      <c r="B812" s="7">
        <v>21.596739</v>
      </c>
      <c r="C812" s="7">
        <v>105.837781</v>
      </c>
      <c r="D812" s="1" t="s">
        <v>43</v>
      </c>
      <c r="E812" s="1" t="s">
        <v>2863</v>
      </c>
      <c r="F812" s="1" t="s">
        <v>16</v>
      </c>
      <c r="H812" s="7">
        <v>0.0</v>
      </c>
    </row>
    <row r="813">
      <c r="A813" s="1" t="s">
        <v>77</v>
      </c>
      <c r="B813" s="7">
        <v>21.597061</v>
      </c>
      <c r="C813" s="7">
        <v>105.837458</v>
      </c>
      <c r="D813" s="1" t="s">
        <v>43</v>
      </c>
      <c r="E813" s="1" t="s">
        <v>2863</v>
      </c>
      <c r="F813" s="1" t="s">
        <v>16</v>
      </c>
      <c r="H813" s="7">
        <v>0.0</v>
      </c>
    </row>
    <row r="814">
      <c r="A814" s="1" t="s">
        <v>79</v>
      </c>
      <c r="B814" s="7">
        <v>21.597435</v>
      </c>
      <c r="C814" s="7">
        <v>105.837097</v>
      </c>
      <c r="D814" s="1" t="s">
        <v>43</v>
      </c>
      <c r="E814" s="1" t="s">
        <v>2863</v>
      </c>
      <c r="F814" s="1" t="s">
        <v>16</v>
      </c>
      <c r="H814" s="7">
        <v>0.0</v>
      </c>
    </row>
    <row r="815">
      <c r="A815" s="1" t="s">
        <v>82</v>
      </c>
      <c r="B815" s="7">
        <v>21.597752</v>
      </c>
      <c r="C815" s="7">
        <v>105.836757</v>
      </c>
      <c r="D815" s="1" t="s">
        <v>43</v>
      </c>
      <c r="E815" s="1" t="s">
        <v>2863</v>
      </c>
      <c r="F815" s="1" t="s">
        <v>16</v>
      </c>
      <c r="H815" s="7">
        <v>0.0</v>
      </c>
    </row>
    <row r="816">
      <c r="A816" s="1" t="s">
        <v>86</v>
      </c>
      <c r="B816" s="7">
        <v>21.59809</v>
      </c>
      <c r="C816" s="7">
        <v>105.836344</v>
      </c>
      <c r="D816" s="1" t="s">
        <v>43</v>
      </c>
      <c r="E816" s="1" t="s">
        <v>2863</v>
      </c>
      <c r="F816" s="1" t="s">
        <v>16</v>
      </c>
      <c r="H816" s="7">
        <v>0.0</v>
      </c>
    </row>
    <row r="817">
      <c r="A817" s="1" t="s">
        <v>88</v>
      </c>
      <c r="B817" s="7">
        <v>21.598337</v>
      </c>
      <c r="C817" s="7">
        <v>105.835892</v>
      </c>
      <c r="D817" s="1" t="s">
        <v>43</v>
      </c>
      <c r="E817" s="1" t="s">
        <v>2863</v>
      </c>
      <c r="F817" s="1" t="s">
        <v>16</v>
      </c>
      <c r="H817" s="7">
        <v>0.0</v>
      </c>
    </row>
    <row r="818">
      <c r="A818" s="1" t="s">
        <v>94</v>
      </c>
      <c r="B818" s="7">
        <v>21.598566</v>
      </c>
      <c r="C818" s="7">
        <v>105.835445</v>
      </c>
      <c r="D818" s="1" t="s">
        <v>43</v>
      </c>
      <c r="E818" s="1" t="s">
        <v>2863</v>
      </c>
      <c r="F818" s="1" t="s">
        <v>16</v>
      </c>
      <c r="H818" s="7">
        <v>0.0</v>
      </c>
    </row>
    <row r="819">
      <c r="A819" s="1" t="s">
        <v>99</v>
      </c>
      <c r="B819" s="7">
        <v>21.598781</v>
      </c>
      <c r="C819" s="7">
        <v>105.835012</v>
      </c>
      <c r="D819" s="1" t="s">
        <v>43</v>
      </c>
      <c r="E819" s="1" t="s">
        <v>2863</v>
      </c>
      <c r="F819" s="1" t="s">
        <v>16</v>
      </c>
      <c r="H819" s="7">
        <v>0.0</v>
      </c>
    </row>
    <row r="820">
      <c r="A820" s="1" t="s">
        <v>100</v>
      </c>
      <c r="B820" s="7">
        <v>21.598984</v>
      </c>
      <c r="C820" s="7">
        <v>105.834533</v>
      </c>
      <c r="D820" s="1" t="s">
        <v>43</v>
      </c>
      <c r="E820" s="1" t="s">
        <v>2863</v>
      </c>
      <c r="F820" s="1" t="s">
        <v>16</v>
      </c>
      <c r="H820" s="7">
        <v>0.0</v>
      </c>
    </row>
    <row r="821">
      <c r="A821" s="1" t="s">
        <v>104</v>
      </c>
      <c r="B821" s="7">
        <v>21.599218</v>
      </c>
      <c r="C821" s="7">
        <v>105.834147</v>
      </c>
      <c r="D821" s="1" t="s">
        <v>43</v>
      </c>
      <c r="E821" s="1" t="s">
        <v>2863</v>
      </c>
      <c r="F821" s="1" t="s">
        <v>16</v>
      </c>
      <c r="H821" s="7">
        <v>0.0</v>
      </c>
    </row>
    <row r="822">
      <c r="A822" s="1" t="s">
        <v>107</v>
      </c>
      <c r="B822" s="7">
        <v>21.59948</v>
      </c>
      <c r="C822" s="7">
        <v>105.833712</v>
      </c>
      <c r="D822" s="1" t="s">
        <v>43</v>
      </c>
      <c r="E822" s="1" t="s">
        <v>2863</v>
      </c>
      <c r="F822" s="1" t="s">
        <v>16</v>
      </c>
      <c r="H822" s="7">
        <v>0.0</v>
      </c>
    </row>
    <row r="823">
      <c r="A823" s="1" t="s">
        <v>110</v>
      </c>
      <c r="B823" s="7">
        <v>21.599749</v>
      </c>
      <c r="C823" s="7">
        <v>105.833293</v>
      </c>
      <c r="D823" s="1" t="s">
        <v>43</v>
      </c>
      <c r="E823" s="1" t="s">
        <v>2863</v>
      </c>
      <c r="F823" s="1" t="s">
        <v>16</v>
      </c>
      <c r="H823" s="7">
        <v>0.0</v>
      </c>
    </row>
    <row r="824">
      <c r="A824" s="1" t="s">
        <v>112</v>
      </c>
      <c r="B824" s="7">
        <v>21.599607</v>
      </c>
      <c r="C824" s="7">
        <v>105.833196</v>
      </c>
      <c r="D824" s="1" t="s">
        <v>13</v>
      </c>
      <c r="E824" s="1" t="s">
        <v>2863</v>
      </c>
      <c r="F824" s="1" t="s">
        <v>16</v>
      </c>
      <c r="H824" s="7">
        <v>0.0</v>
      </c>
    </row>
    <row r="825">
      <c r="A825" s="1" t="s">
        <v>115</v>
      </c>
      <c r="B825" s="7">
        <v>21.599842</v>
      </c>
      <c r="C825" s="7">
        <v>105.832762</v>
      </c>
      <c r="D825" s="1" t="s">
        <v>13</v>
      </c>
      <c r="E825" s="1" t="s">
        <v>2863</v>
      </c>
      <c r="F825" s="1" t="s">
        <v>16</v>
      </c>
      <c r="H825" s="7">
        <v>0.0</v>
      </c>
    </row>
    <row r="826">
      <c r="A826" s="1" t="s">
        <v>118</v>
      </c>
      <c r="B826" s="7">
        <v>21.600008</v>
      </c>
      <c r="C826" s="7">
        <v>105.8323</v>
      </c>
      <c r="D826" s="1" t="s">
        <v>13</v>
      </c>
      <c r="E826" s="1" t="s">
        <v>2863</v>
      </c>
      <c r="F826" s="1" t="s">
        <v>16</v>
      </c>
      <c r="H826" s="7">
        <v>0.0</v>
      </c>
    </row>
    <row r="827">
      <c r="A827" s="1" t="s">
        <v>120</v>
      </c>
      <c r="B827" s="7">
        <v>21.60014</v>
      </c>
      <c r="C827" s="7">
        <v>105.831798</v>
      </c>
      <c r="D827" s="1" t="s">
        <v>13</v>
      </c>
      <c r="E827" s="1" t="s">
        <v>2863</v>
      </c>
      <c r="F827" s="1" t="s">
        <v>16</v>
      </c>
      <c r="H827" s="7">
        <v>0.0</v>
      </c>
    </row>
    <row r="828">
      <c r="A828" s="1" t="s">
        <v>122</v>
      </c>
      <c r="B828" s="7">
        <v>21.600284</v>
      </c>
      <c r="C828" s="7">
        <v>105.831276</v>
      </c>
      <c r="D828" s="1" t="s">
        <v>13</v>
      </c>
      <c r="E828" s="1" t="s">
        <v>2863</v>
      </c>
      <c r="F828" s="1" t="s">
        <v>16</v>
      </c>
      <c r="H828" s="7">
        <v>0.0</v>
      </c>
    </row>
    <row r="829">
      <c r="A829" s="1" t="s">
        <v>127</v>
      </c>
      <c r="B829" s="7">
        <v>21.600406</v>
      </c>
      <c r="C829" s="7">
        <v>105.830826</v>
      </c>
      <c r="D829" s="1" t="s">
        <v>13</v>
      </c>
      <c r="E829" s="1" t="s">
        <v>2863</v>
      </c>
      <c r="F829" s="1" t="s">
        <v>16</v>
      </c>
      <c r="H829" s="7">
        <v>0.0</v>
      </c>
    </row>
    <row r="830">
      <c r="A830" s="1" t="s">
        <v>129</v>
      </c>
      <c r="B830" s="7">
        <v>21.600629</v>
      </c>
      <c r="C830" s="7">
        <v>105.830321</v>
      </c>
      <c r="D830" s="1" t="s">
        <v>13</v>
      </c>
      <c r="E830" s="1" t="s">
        <v>2863</v>
      </c>
      <c r="F830" s="1" t="s">
        <v>16</v>
      </c>
      <c r="H830" s="7">
        <v>0.0</v>
      </c>
    </row>
    <row r="831">
      <c r="A831" s="1" t="s">
        <v>131</v>
      </c>
      <c r="B831" s="7">
        <v>21.600898</v>
      </c>
      <c r="C831" s="7">
        <v>105.829839</v>
      </c>
      <c r="D831" s="1" t="s">
        <v>13</v>
      </c>
      <c r="E831" s="1" t="s">
        <v>2863</v>
      </c>
      <c r="F831" s="1" t="s">
        <v>16</v>
      </c>
      <c r="H831" s="7">
        <v>0.0</v>
      </c>
    </row>
    <row r="832">
      <c r="A832" s="1" t="s">
        <v>135</v>
      </c>
      <c r="B832" s="7">
        <v>21.601115</v>
      </c>
      <c r="C832" s="7">
        <v>105.829458</v>
      </c>
      <c r="D832" s="1" t="s">
        <v>13</v>
      </c>
      <c r="E832" s="1" t="s">
        <v>2863</v>
      </c>
      <c r="F832" s="1" t="s">
        <v>16</v>
      </c>
      <c r="H832" s="7">
        <v>0.0</v>
      </c>
    </row>
    <row r="833">
      <c r="A833" s="1" t="s">
        <v>139</v>
      </c>
      <c r="B833" s="7">
        <v>21.601353</v>
      </c>
      <c r="C833" s="7">
        <v>105.829009</v>
      </c>
      <c r="D833" s="1" t="s">
        <v>13</v>
      </c>
      <c r="E833" s="1" t="s">
        <v>2863</v>
      </c>
      <c r="F833" s="1" t="s">
        <v>16</v>
      </c>
      <c r="H833" s="7">
        <v>0.0</v>
      </c>
    </row>
    <row r="834">
      <c r="A834" s="1" t="s">
        <v>142</v>
      </c>
      <c r="B834" s="7">
        <v>21.601397</v>
      </c>
      <c r="C834" s="7">
        <v>105.828532</v>
      </c>
      <c r="D834" s="1" t="s">
        <v>13</v>
      </c>
      <c r="E834" s="1" t="s">
        <v>2863</v>
      </c>
      <c r="F834" s="1" t="s">
        <v>16</v>
      </c>
      <c r="H834" s="7">
        <v>0.0</v>
      </c>
    </row>
    <row r="835">
      <c r="A835" s="1" t="s">
        <v>145</v>
      </c>
      <c r="B835" s="7">
        <v>21.601382</v>
      </c>
      <c r="C835" s="7">
        <v>105.828021</v>
      </c>
      <c r="D835" s="1" t="s">
        <v>13</v>
      </c>
      <c r="E835" s="1" t="s">
        <v>2863</v>
      </c>
      <c r="F835" s="1" t="s">
        <v>16</v>
      </c>
      <c r="H835" s="7">
        <v>0.0</v>
      </c>
    </row>
    <row r="836">
      <c r="A836" s="1" t="s">
        <v>148</v>
      </c>
      <c r="B836" s="7">
        <v>21.601369</v>
      </c>
      <c r="C836" s="7">
        <v>105.827474</v>
      </c>
      <c r="D836" s="1" t="s">
        <v>13</v>
      </c>
      <c r="E836" s="1" t="s">
        <v>2863</v>
      </c>
      <c r="F836" s="1" t="s">
        <v>16</v>
      </c>
      <c r="H836" s="7">
        <v>0.0</v>
      </c>
    </row>
    <row r="837">
      <c r="A837" s="1" t="s">
        <v>150</v>
      </c>
      <c r="B837" s="7">
        <v>21.601321</v>
      </c>
      <c r="C837" s="7">
        <v>105.827013</v>
      </c>
      <c r="D837" s="1" t="s">
        <v>13</v>
      </c>
      <c r="E837" s="1" t="s">
        <v>2863</v>
      </c>
      <c r="F837" s="1" t="s">
        <v>16</v>
      </c>
      <c r="H837" s="7">
        <v>0.0</v>
      </c>
    </row>
    <row r="838">
      <c r="A838" s="1" t="s">
        <v>153</v>
      </c>
      <c r="B838" s="7">
        <v>21.601263</v>
      </c>
      <c r="C838" s="7">
        <v>105.826511</v>
      </c>
      <c r="D838" s="1" t="s">
        <v>13</v>
      </c>
      <c r="E838" s="1" t="s">
        <v>2863</v>
      </c>
      <c r="F838" s="1" t="s">
        <v>16</v>
      </c>
      <c r="H838" s="7">
        <v>0.0</v>
      </c>
    </row>
    <row r="839">
      <c r="A839" s="1" t="s">
        <v>159</v>
      </c>
      <c r="B839" s="7">
        <v>21.601178</v>
      </c>
      <c r="C839" s="7">
        <v>105.82597</v>
      </c>
      <c r="D839" s="1" t="s">
        <v>13</v>
      </c>
      <c r="E839" s="1" t="s">
        <v>2863</v>
      </c>
      <c r="F839" s="1" t="s">
        <v>16</v>
      </c>
      <c r="H839" s="7">
        <v>0.0</v>
      </c>
    </row>
    <row r="840">
      <c r="A840" s="1" t="s">
        <v>165</v>
      </c>
      <c r="B840" s="7">
        <v>21.601094</v>
      </c>
      <c r="C840" s="7">
        <v>105.825476</v>
      </c>
      <c r="D840" s="1" t="s">
        <v>13</v>
      </c>
      <c r="E840" s="1" t="s">
        <v>2863</v>
      </c>
      <c r="F840" s="1" t="s">
        <v>16</v>
      </c>
      <c r="H840" s="7">
        <v>0.0</v>
      </c>
    </row>
    <row r="841">
      <c r="A841" s="1" t="s">
        <v>166</v>
      </c>
      <c r="B841" s="7">
        <v>21.601013</v>
      </c>
      <c r="C841" s="7">
        <v>105.82495</v>
      </c>
      <c r="D841" s="1" t="s">
        <v>13</v>
      </c>
      <c r="E841" s="1" t="s">
        <v>2863</v>
      </c>
      <c r="F841" s="1" t="s">
        <v>16</v>
      </c>
      <c r="H841" s="7">
        <v>0.0</v>
      </c>
    </row>
    <row r="842">
      <c r="A842" s="1" t="s">
        <v>168</v>
      </c>
      <c r="B842" s="7">
        <v>21.600933</v>
      </c>
      <c r="C842" s="7">
        <v>105.824455</v>
      </c>
      <c r="D842" s="1" t="s">
        <v>13</v>
      </c>
      <c r="E842" s="1" t="s">
        <v>2863</v>
      </c>
      <c r="F842" s="1" t="s">
        <v>16</v>
      </c>
      <c r="H842" s="7">
        <v>0.0</v>
      </c>
    </row>
    <row r="843">
      <c r="A843" s="1" t="s">
        <v>171</v>
      </c>
      <c r="B843" s="7">
        <v>21.601138</v>
      </c>
      <c r="C843" s="7">
        <v>105.824445</v>
      </c>
      <c r="D843" s="1" t="s">
        <v>43</v>
      </c>
      <c r="E843" s="1" t="s">
        <v>2863</v>
      </c>
      <c r="F843" s="1" t="s">
        <v>16</v>
      </c>
      <c r="H843" s="7">
        <v>0.0</v>
      </c>
    </row>
    <row r="844">
      <c r="A844" s="1" t="s">
        <v>174</v>
      </c>
      <c r="B844" s="7">
        <v>21.601158</v>
      </c>
      <c r="C844" s="7">
        <v>105.824087</v>
      </c>
      <c r="D844" s="1" t="s">
        <v>43</v>
      </c>
      <c r="E844" s="1" t="s">
        <v>2863</v>
      </c>
      <c r="F844" s="1" t="s">
        <v>16</v>
      </c>
      <c r="H844" s="7">
        <v>0.0</v>
      </c>
    </row>
    <row r="845">
      <c r="A845" s="1" t="s">
        <v>176</v>
      </c>
      <c r="B845" s="7">
        <v>21.601316</v>
      </c>
      <c r="C845" s="7">
        <v>105.823657</v>
      </c>
      <c r="D845" s="1" t="s">
        <v>43</v>
      </c>
      <c r="E845" s="1" t="s">
        <v>2863</v>
      </c>
      <c r="F845" s="1" t="s">
        <v>16</v>
      </c>
      <c r="H845" s="7">
        <v>0.0</v>
      </c>
    </row>
    <row r="846">
      <c r="A846" s="1" t="s">
        <v>179</v>
      </c>
      <c r="B846" s="7">
        <v>21.601507</v>
      </c>
      <c r="C846" s="7">
        <v>105.823283</v>
      </c>
      <c r="D846" s="1" t="s">
        <v>43</v>
      </c>
      <c r="E846" s="1" t="s">
        <v>2863</v>
      </c>
      <c r="F846" s="1" t="s">
        <v>16</v>
      </c>
      <c r="H846" s="7">
        <v>0.0</v>
      </c>
    </row>
    <row r="847">
      <c r="A847" s="1" t="s">
        <v>182</v>
      </c>
      <c r="B847" s="7">
        <v>21.601712</v>
      </c>
      <c r="C847" s="7">
        <v>105.82286</v>
      </c>
      <c r="D847" s="1" t="s">
        <v>43</v>
      </c>
      <c r="E847" s="1" t="s">
        <v>2863</v>
      </c>
      <c r="F847" s="1" t="s">
        <v>16</v>
      </c>
      <c r="H847" s="7">
        <v>0.0</v>
      </c>
    </row>
    <row r="848">
      <c r="A848" s="1" t="s">
        <v>184</v>
      </c>
      <c r="B848" s="7">
        <v>21.60196</v>
      </c>
      <c r="C848" s="7">
        <v>105.822401</v>
      </c>
      <c r="D848" s="1" t="s">
        <v>43</v>
      </c>
      <c r="E848" s="1" t="s">
        <v>2863</v>
      </c>
      <c r="F848" s="1" t="s">
        <v>16</v>
      </c>
      <c r="H848" s="7">
        <v>0.0</v>
      </c>
    </row>
    <row r="849">
      <c r="A849" s="1" t="s">
        <v>188</v>
      </c>
      <c r="B849" s="7">
        <v>21.602248</v>
      </c>
      <c r="C849" s="7">
        <v>105.821864</v>
      </c>
      <c r="D849" s="1" t="s">
        <v>43</v>
      </c>
      <c r="E849" s="1" t="s">
        <v>2863</v>
      </c>
      <c r="F849" s="1" t="s">
        <v>16</v>
      </c>
      <c r="H849" s="7">
        <v>0.0</v>
      </c>
    </row>
    <row r="850">
      <c r="A850" s="1" t="s">
        <v>192</v>
      </c>
      <c r="B850" s="7">
        <v>21.602547</v>
      </c>
      <c r="C850" s="7">
        <v>105.82129</v>
      </c>
      <c r="D850" s="1" t="s">
        <v>43</v>
      </c>
      <c r="E850" s="1" t="s">
        <v>2863</v>
      </c>
      <c r="F850" s="1" t="s">
        <v>16</v>
      </c>
      <c r="H850" s="7">
        <v>0.0</v>
      </c>
    </row>
    <row r="851">
      <c r="A851" s="1" t="s">
        <v>198</v>
      </c>
      <c r="B851" s="7">
        <v>21.602741</v>
      </c>
      <c r="C851" s="7">
        <v>105.820995</v>
      </c>
      <c r="D851" s="1" t="s">
        <v>43</v>
      </c>
      <c r="E851" s="1" t="s">
        <v>2863</v>
      </c>
      <c r="F851" s="1" t="s">
        <v>16</v>
      </c>
      <c r="H851" s="7">
        <v>0.0</v>
      </c>
    </row>
    <row r="852">
      <c r="A852" s="1" t="s">
        <v>200</v>
      </c>
      <c r="B852" s="7">
        <v>21.602869</v>
      </c>
      <c r="C852" s="7">
        <v>105.820755</v>
      </c>
      <c r="D852" s="1" t="s">
        <v>43</v>
      </c>
      <c r="E852" s="1" t="s">
        <v>2863</v>
      </c>
      <c r="F852" s="1" t="s">
        <v>16</v>
      </c>
      <c r="H852" s="7">
        <v>0.0</v>
      </c>
    </row>
    <row r="853">
      <c r="A853" s="1" t="s">
        <v>204</v>
      </c>
      <c r="B853" s="7">
        <v>21.603196</v>
      </c>
      <c r="C853" s="7">
        <v>105.820432</v>
      </c>
      <c r="D853" s="1" t="s">
        <v>43</v>
      </c>
      <c r="E853" s="1" t="s">
        <v>2863</v>
      </c>
      <c r="F853" s="1" t="s">
        <v>16</v>
      </c>
      <c r="H853" s="7">
        <v>0.0</v>
      </c>
    </row>
    <row r="854">
      <c r="A854" s="1" t="s">
        <v>207</v>
      </c>
      <c r="B854" s="7">
        <v>21.603326</v>
      </c>
      <c r="C854" s="7">
        <v>105.820252</v>
      </c>
      <c r="D854" s="1" t="s">
        <v>43</v>
      </c>
      <c r="E854" s="1" t="s">
        <v>2863</v>
      </c>
      <c r="F854" s="1" t="s">
        <v>16</v>
      </c>
      <c r="H854" s="7">
        <v>0.0</v>
      </c>
    </row>
    <row r="855">
      <c r="A855" s="1" t="s">
        <v>209</v>
      </c>
      <c r="B855" s="7">
        <v>21.603739</v>
      </c>
      <c r="C855" s="7">
        <v>105.819639</v>
      </c>
      <c r="D855" s="1" t="s">
        <v>43</v>
      </c>
      <c r="E855" s="1" t="s">
        <v>2863</v>
      </c>
      <c r="F855" s="1" t="s">
        <v>16</v>
      </c>
      <c r="H855" s="7">
        <v>0.0</v>
      </c>
    </row>
    <row r="856">
      <c r="A856" s="1" t="s">
        <v>213</v>
      </c>
      <c r="B856" s="7">
        <v>21.603939</v>
      </c>
      <c r="C856" s="7">
        <v>105.819262</v>
      </c>
      <c r="D856" s="1" t="s">
        <v>43</v>
      </c>
      <c r="E856" s="1" t="s">
        <v>2863</v>
      </c>
      <c r="F856" s="1" t="s">
        <v>16</v>
      </c>
      <c r="H856" s="7">
        <v>0.0</v>
      </c>
    </row>
    <row r="857">
      <c r="A857" s="1" t="s">
        <v>216</v>
      </c>
      <c r="B857" s="7">
        <v>21.604224</v>
      </c>
      <c r="C857" s="7">
        <v>105.818885</v>
      </c>
      <c r="D857" s="1" t="s">
        <v>43</v>
      </c>
      <c r="E857" s="1" t="s">
        <v>2863</v>
      </c>
      <c r="F857" s="1" t="s">
        <v>16</v>
      </c>
      <c r="H857" s="7">
        <v>0.0</v>
      </c>
    </row>
    <row r="858">
      <c r="A858" s="1" t="s">
        <v>219</v>
      </c>
      <c r="B858" s="7">
        <v>21.604668</v>
      </c>
      <c r="C858" s="7">
        <v>105.818379</v>
      </c>
      <c r="D858" s="1" t="s">
        <v>43</v>
      </c>
      <c r="E858" s="1" t="s">
        <v>2863</v>
      </c>
      <c r="F858" s="1" t="s">
        <v>16</v>
      </c>
      <c r="H858" s="7">
        <v>0.0</v>
      </c>
    </row>
    <row r="859">
      <c r="A859" s="1" t="s">
        <v>223</v>
      </c>
      <c r="B859" s="7">
        <v>21.604842</v>
      </c>
      <c r="C859" s="7">
        <v>105.81808</v>
      </c>
      <c r="D859" s="1" t="s">
        <v>43</v>
      </c>
      <c r="E859" s="1" t="s">
        <v>2863</v>
      </c>
      <c r="F859" s="1" t="s">
        <v>16</v>
      </c>
      <c r="H859" s="7">
        <v>0.0</v>
      </c>
    </row>
    <row r="860">
      <c r="A860" s="1" t="s">
        <v>226</v>
      </c>
      <c r="B860" s="7">
        <v>21.605046</v>
      </c>
      <c r="C860" s="7">
        <v>105.817768</v>
      </c>
      <c r="D860" s="1" t="s">
        <v>43</v>
      </c>
      <c r="E860" s="1" t="s">
        <v>2863</v>
      </c>
      <c r="F860" s="1" t="s">
        <v>16</v>
      </c>
      <c r="H860" s="7">
        <v>0.0</v>
      </c>
    </row>
    <row r="861">
      <c r="A861" s="1" t="s">
        <v>229</v>
      </c>
      <c r="B861" s="7">
        <v>21.605307</v>
      </c>
      <c r="C861" s="7">
        <v>105.817383</v>
      </c>
      <c r="D861" s="1" t="s">
        <v>43</v>
      </c>
      <c r="E861" s="1" t="s">
        <v>2863</v>
      </c>
      <c r="F861" s="1" t="s">
        <v>16</v>
      </c>
      <c r="H861" s="7">
        <v>0.0</v>
      </c>
    </row>
    <row r="862">
      <c r="A862" s="1" t="s">
        <v>233</v>
      </c>
      <c r="B862" s="7">
        <v>21.605573</v>
      </c>
      <c r="C862" s="7">
        <v>105.817066</v>
      </c>
      <c r="D862" s="1" t="s">
        <v>43</v>
      </c>
      <c r="E862" s="1" t="s">
        <v>2863</v>
      </c>
      <c r="F862" s="1" t="s">
        <v>16</v>
      </c>
      <c r="H862" s="7">
        <v>0.0</v>
      </c>
    </row>
    <row r="863">
      <c r="A863" s="1" t="s">
        <v>236</v>
      </c>
      <c r="B863" s="7">
        <v>21.605879</v>
      </c>
      <c r="C863" s="7">
        <v>105.816611</v>
      </c>
      <c r="D863" s="1" t="s">
        <v>43</v>
      </c>
      <c r="E863" s="1" t="s">
        <v>2863</v>
      </c>
      <c r="F863" s="1" t="s">
        <v>16</v>
      </c>
      <c r="H863" s="7">
        <v>0.0</v>
      </c>
    </row>
    <row r="864">
      <c r="A864" s="1" t="s">
        <v>240</v>
      </c>
      <c r="B864" s="7">
        <v>21.606146</v>
      </c>
      <c r="C864" s="7">
        <v>105.816248</v>
      </c>
      <c r="D864" s="1" t="s">
        <v>43</v>
      </c>
      <c r="E864" s="1" t="s">
        <v>2863</v>
      </c>
      <c r="F864" s="1" t="s">
        <v>16</v>
      </c>
      <c r="H864" s="7">
        <v>0.0</v>
      </c>
    </row>
    <row r="865">
      <c r="A865" s="1" t="s">
        <v>243</v>
      </c>
      <c r="B865" s="7">
        <v>21.606432</v>
      </c>
      <c r="C865" s="7">
        <v>105.815852</v>
      </c>
      <c r="D865" s="1" t="s">
        <v>43</v>
      </c>
      <c r="E865" s="1" t="s">
        <v>2863</v>
      </c>
      <c r="F865" s="1" t="s">
        <v>16</v>
      </c>
      <c r="H865" s="7">
        <v>0.0</v>
      </c>
    </row>
    <row r="866">
      <c r="A866" s="1" t="s">
        <v>246</v>
      </c>
      <c r="B866" s="7">
        <v>21.606701</v>
      </c>
      <c r="C866" s="7">
        <v>105.815488</v>
      </c>
      <c r="D866" s="1" t="s">
        <v>43</v>
      </c>
      <c r="E866" s="1" t="s">
        <v>2863</v>
      </c>
      <c r="F866" s="1" t="s">
        <v>16</v>
      </c>
      <c r="H866" s="7">
        <v>0.0</v>
      </c>
    </row>
    <row r="867">
      <c r="A867" s="1" t="s">
        <v>248</v>
      </c>
      <c r="B867" s="7">
        <v>21.60698</v>
      </c>
      <c r="C867" s="7">
        <v>105.815117</v>
      </c>
      <c r="D867" s="1" t="s">
        <v>43</v>
      </c>
      <c r="E867" s="1" t="s">
        <v>2863</v>
      </c>
      <c r="F867" s="1" t="s">
        <v>16</v>
      </c>
      <c r="H867" s="7">
        <v>0.0</v>
      </c>
    </row>
    <row r="868">
      <c r="A868" s="1" t="s">
        <v>251</v>
      </c>
      <c r="B868" s="7">
        <v>21.607269</v>
      </c>
      <c r="C868" s="7">
        <v>105.814756</v>
      </c>
      <c r="D868" s="1" t="s">
        <v>43</v>
      </c>
      <c r="E868" s="1" t="s">
        <v>2863</v>
      </c>
      <c r="F868" s="1" t="s">
        <v>16</v>
      </c>
      <c r="H868" s="7">
        <v>0.0</v>
      </c>
    </row>
    <row r="869">
      <c r="A869" s="1" t="s">
        <v>254</v>
      </c>
      <c r="B869" s="7">
        <v>21.607529</v>
      </c>
      <c r="C869" s="7">
        <v>105.814374</v>
      </c>
      <c r="D869" s="1" t="s">
        <v>43</v>
      </c>
      <c r="E869" s="1" t="s">
        <v>2863</v>
      </c>
      <c r="F869" s="1" t="s">
        <v>16</v>
      </c>
      <c r="H869" s="7">
        <v>0.0</v>
      </c>
    </row>
    <row r="870">
      <c r="A870" s="1" t="s">
        <v>259</v>
      </c>
      <c r="B870" s="7">
        <v>21.60777</v>
      </c>
      <c r="C870" s="7">
        <v>105.814133</v>
      </c>
      <c r="D870" s="1" t="s">
        <v>43</v>
      </c>
      <c r="E870" s="1" t="s">
        <v>2863</v>
      </c>
      <c r="F870" s="1" t="s">
        <v>16</v>
      </c>
      <c r="H870" s="7">
        <v>0.0</v>
      </c>
    </row>
    <row r="871">
      <c r="A871" s="1" t="s">
        <v>261</v>
      </c>
      <c r="B871" s="7">
        <v>21.608079</v>
      </c>
      <c r="C871" s="7">
        <v>105.813612</v>
      </c>
      <c r="D871" s="1" t="s">
        <v>43</v>
      </c>
      <c r="E871" s="1" t="s">
        <v>2863</v>
      </c>
      <c r="F871" s="1" t="s">
        <v>16</v>
      </c>
      <c r="H871" s="7">
        <v>0.0</v>
      </c>
    </row>
    <row r="872">
      <c r="A872" s="1" t="s">
        <v>263</v>
      </c>
      <c r="B872" s="7">
        <v>21.608384</v>
      </c>
      <c r="C872" s="7">
        <v>105.813195</v>
      </c>
      <c r="D872" s="1" t="s">
        <v>43</v>
      </c>
      <c r="E872" s="1" t="s">
        <v>2863</v>
      </c>
      <c r="F872" s="1" t="s">
        <v>16</v>
      </c>
      <c r="H872" s="7">
        <v>0.0</v>
      </c>
    </row>
    <row r="873">
      <c r="A873" s="1" t="s">
        <v>268</v>
      </c>
      <c r="B873" s="7">
        <v>21.60865</v>
      </c>
      <c r="C873" s="7">
        <v>105.81285</v>
      </c>
      <c r="D873" s="1" t="s">
        <v>43</v>
      </c>
      <c r="E873" s="1" t="s">
        <v>2863</v>
      </c>
      <c r="F873" s="1" t="s">
        <v>16</v>
      </c>
      <c r="H873" s="7">
        <v>0.0</v>
      </c>
    </row>
    <row r="874">
      <c r="A874" s="1" t="s">
        <v>272</v>
      </c>
      <c r="B874" s="7">
        <v>21.608917</v>
      </c>
      <c r="C874" s="7">
        <v>105.812475</v>
      </c>
      <c r="D874" s="1" t="s">
        <v>43</v>
      </c>
      <c r="E874" s="1" t="s">
        <v>2863</v>
      </c>
      <c r="F874" s="1" t="s">
        <v>16</v>
      </c>
      <c r="H874" s="7">
        <v>0.0</v>
      </c>
    </row>
    <row r="875">
      <c r="A875" s="1" t="s">
        <v>276</v>
      </c>
      <c r="B875" s="7">
        <v>21.609209</v>
      </c>
      <c r="C875" s="7">
        <v>105.812076</v>
      </c>
      <c r="D875" s="1" t="s">
        <v>43</v>
      </c>
      <c r="E875" s="1" t="s">
        <v>2863</v>
      </c>
      <c r="F875" s="1" t="s">
        <v>16</v>
      </c>
      <c r="H875" s="7">
        <v>0.0</v>
      </c>
    </row>
    <row r="876">
      <c r="A876" s="1" t="s">
        <v>280</v>
      </c>
      <c r="B876" s="7">
        <v>21.609481</v>
      </c>
      <c r="C876" s="7">
        <v>105.811703</v>
      </c>
      <c r="D876" s="1" t="s">
        <v>43</v>
      </c>
      <c r="E876" s="1" t="s">
        <v>2863</v>
      </c>
      <c r="F876" s="1" t="s">
        <v>16</v>
      </c>
      <c r="H876" s="7">
        <v>0.0</v>
      </c>
    </row>
    <row r="877">
      <c r="A877" s="1" t="s">
        <v>284</v>
      </c>
      <c r="B877" s="7">
        <v>21.609741</v>
      </c>
      <c r="C877" s="7">
        <v>105.81127</v>
      </c>
      <c r="D877" s="1" t="s">
        <v>43</v>
      </c>
      <c r="E877" s="1" t="s">
        <v>2863</v>
      </c>
      <c r="F877" s="1" t="s">
        <v>16</v>
      </c>
      <c r="H877" s="7">
        <v>0.0</v>
      </c>
    </row>
    <row r="878">
      <c r="A878" s="1" t="s">
        <v>287</v>
      </c>
      <c r="B878" s="7">
        <v>21.609979</v>
      </c>
      <c r="C878" s="7">
        <v>105.810903</v>
      </c>
      <c r="D878" s="1" t="s">
        <v>43</v>
      </c>
      <c r="E878" s="1" t="s">
        <v>2863</v>
      </c>
      <c r="F878" s="1" t="s">
        <v>16</v>
      </c>
      <c r="H878" s="7">
        <v>0.0</v>
      </c>
    </row>
    <row r="879">
      <c r="A879" s="1" t="s">
        <v>291</v>
      </c>
      <c r="B879" s="7">
        <v>21.610271</v>
      </c>
      <c r="C879" s="7">
        <v>105.810468</v>
      </c>
      <c r="D879" s="1" t="s">
        <v>43</v>
      </c>
      <c r="E879" s="1" t="s">
        <v>2863</v>
      </c>
      <c r="F879" s="1" t="s">
        <v>16</v>
      </c>
      <c r="H879" s="7">
        <v>0.0</v>
      </c>
    </row>
    <row r="880">
      <c r="A880" s="1" t="s">
        <v>294</v>
      </c>
      <c r="B880" s="7">
        <v>21.610477</v>
      </c>
      <c r="C880" s="7">
        <v>105.81002</v>
      </c>
      <c r="D880" s="1" t="s">
        <v>43</v>
      </c>
      <c r="E880" s="1" t="s">
        <v>2863</v>
      </c>
      <c r="F880" s="1" t="s">
        <v>16</v>
      </c>
      <c r="H880" s="7">
        <v>0.0</v>
      </c>
    </row>
    <row r="881">
      <c r="A881" s="1" t="s">
        <v>298</v>
      </c>
      <c r="B881" s="7">
        <v>21.61056</v>
      </c>
      <c r="C881" s="7">
        <v>105.80958</v>
      </c>
      <c r="D881" s="1" t="s">
        <v>43</v>
      </c>
      <c r="E881" s="1" t="s">
        <v>2863</v>
      </c>
      <c r="F881" s="1" t="s">
        <v>16</v>
      </c>
      <c r="H881" s="7">
        <v>0.0</v>
      </c>
    </row>
    <row r="882">
      <c r="A882" s="1" t="s">
        <v>302</v>
      </c>
      <c r="B882" s="7">
        <v>21.610608</v>
      </c>
      <c r="C882" s="7">
        <v>105.809054</v>
      </c>
      <c r="D882" s="1" t="s">
        <v>43</v>
      </c>
      <c r="E882" s="1" t="s">
        <v>2863</v>
      </c>
      <c r="F882" s="1" t="s">
        <v>16</v>
      </c>
      <c r="H882" s="7">
        <v>0.0</v>
      </c>
    </row>
    <row r="883">
      <c r="A883" s="1" t="s">
        <v>304</v>
      </c>
      <c r="B883" s="7">
        <v>21.61068</v>
      </c>
      <c r="C883" s="7">
        <v>105.808383</v>
      </c>
      <c r="D883" s="1" t="s">
        <v>43</v>
      </c>
      <c r="E883" s="1" t="s">
        <v>2863</v>
      </c>
      <c r="F883" s="1" t="s">
        <v>16</v>
      </c>
      <c r="H883" s="7">
        <v>0.0</v>
      </c>
    </row>
    <row r="884">
      <c r="A884" s="1" t="s">
        <v>309</v>
      </c>
      <c r="B884" s="7">
        <v>21.610747</v>
      </c>
      <c r="C884" s="7">
        <v>105.808033</v>
      </c>
      <c r="D884" s="1" t="s">
        <v>43</v>
      </c>
      <c r="E884" s="1" t="s">
        <v>2863</v>
      </c>
      <c r="F884" s="1" t="s">
        <v>16</v>
      </c>
      <c r="H884" s="7">
        <v>0.0</v>
      </c>
    </row>
    <row r="885">
      <c r="A885" s="1" t="s">
        <v>312</v>
      </c>
      <c r="B885" s="7">
        <v>21.610799</v>
      </c>
      <c r="C885" s="7">
        <v>105.807594</v>
      </c>
      <c r="D885" s="1" t="s">
        <v>43</v>
      </c>
      <c r="E885" s="1" t="s">
        <v>2863</v>
      </c>
      <c r="F885" s="1" t="s">
        <v>16</v>
      </c>
      <c r="H885" s="7">
        <v>0.0</v>
      </c>
    </row>
    <row r="886">
      <c r="A886" s="1" t="s">
        <v>315</v>
      </c>
      <c r="B886" s="7">
        <v>21.610836</v>
      </c>
      <c r="C886" s="7">
        <v>105.80718</v>
      </c>
      <c r="D886" s="1" t="s">
        <v>43</v>
      </c>
      <c r="E886" s="1" t="s">
        <v>2863</v>
      </c>
      <c r="F886" s="1" t="s">
        <v>16</v>
      </c>
      <c r="H886" s="7">
        <v>0.0</v>
      </c>
    </row>
    <row r="887">
      <c r="A887" s="1" t="s">
        <v>322</v>
      </c>
      <c r="B887" s="7">
        <v>21.610904</v>
      </c>
      <c r="C887" s="7">
        <v>105.806765</v>
      </c>
      <c r="D887" s="1" t="s">
        <v>43</v>
      </c>
      <c r="E887" s="1" t="s">
        <v>2863</v>
      </c>
      <c r="F887" s="1" t="s">
        <v>16</v>
      </c>
      <c r="H887" s="7">
        <v>0.0</v>
      </c>
    </row>
    <row r="888">
      <c r="A888" s="1" t="s">
        <v>326</v>
      </c>
      <c r="B888" s="7">
        <v>21.61099</v>
      </c>
      <c r="C888" s="7">
        <v>105.806493</v>
      </c>
      <c r="D888" s="1" t="s">
        <v>43</v>
      </c>
      <c r="E888" s="1" t="s">
        <v>2863</v>
      </c>
      <c r="F888" s="1" t="s">
        <v>16</v>
      </c>
      <c r="H888" s="7">
        <v>0.0</v>
      </c>
    </row>
    <row r="889">
      <c r="A889" s="1" t="s">
        <v>331</v>
      </c>
      <c r="B889" s="7">
        <v>21.611125</v>
      </c>
      <c r="C889" s="7">
        <v>105.806206</v>
      </c>
      <c r="D889" s="1" t="s">
        <v>43</v>
      </c>
      <c r="E889" s="1" t="s">
        <v>2863</v>
      </c>
      <c r="F889" s="1" t="s">
        <v>16</v>
      </c>
      <c r="H889" s="7">
        <v>0.0</v>
      </c>
    </row>
    <row r="890">
      <c r="A890" s="1" t="s">
        <v>334</v>
      </c>
      <c r="B890" s="7">
        <v>21.611277</v>
      </c>
      <c r="C890" s="7">
        <v>105.80586</v>
      </c>
      <c r="D890" s="1" t="s">
        <v>43</v>
      </c>
      <c r="E890" s="1" t="s">
        <v>2863</v>
      </c>
      <c r="F890" s="1" t="s">
        <v>16</v>
      </c>
      <c r="H890" s="7">
        <v>0.0</v>
      </c>
    </row>
    <row r="891">
      <c r="A891" s="1" t="s">
        <v>339</v>
      </c>
      <c r="B891" s="7">
        <v>21.61147</v>
      </c>
      <c r="C891" s="7">
        <v>105.805456</v>
      </c>
      <c r="D891" s="1" t="s">
        <v>43</v>
      </c>
      <c r="E891" s="1" t="s">
        <v>2863</v>
      </c>
      <c r="F891" s="1" t="s">
        <v>16</v>
      </c>
      <c r="H891" s="7">
        <v>0.0</v>
      </c>
    </row>
    <row r="892">
      <c r="A892" s="1" t="s">
        <v>343</v>
      </c>
      <c r="B892" s="7">
        <v>21.611651</v>
      </c>
      <c r="C892" s="7">
        <v>105.805008</v>
      </c>
      <c r="D892" s="1" t="s">
        <v>43</v>
      </c>
      <c r="E892" s="1" t="s">
        <v>2863</v>
      </c>
      <c r="F892" s="1" t="s">
        <v>16</v>
      </c>
      <c r="H892" s="7">
        <v>0.0</v>
      </c>
    </row>
    <row r="893">
      <c r="A893" s="1" t="s">
        <v>346</v>
      </c>
      <c r="B893" s="7">
        <v>21.611818</v>
      </c>
      <c r="C893" s="7">
        <v>105.804545</v>
      </c>
      <c r="D893" s="1" t="s">
        <v>43</v>
      </c>
      <c r="E893" s="1" t="s">
        <v>2863</v>
      </c>
      <c r="F893" s="1" t="s">
        <v>16</v>
      </c>
      <c r="H893" s="7">
        <v>0.0</v>
      </c>
    </row>
    <row r="894">
      <c r="A894" s="1" t="s">
        <v>352</v>
      </c>
      <c r="B894" s="7">
        <v>21.611991</v>
      </c>
      <c r="C894" s="7">
        <v>105.804105</v>
      </c>
      <c r="D894" s="1" t="s">
        <v>43</v>
      </c>
      <c r="E894" s="1" t="s">
        <v>2863</v>
      </c>
      <c r="F894" s="1" t="s">
        <v>16</v>
      </c>
      <c r="H894" s="7">
        <v>0.0</v>
      </c>
    </row>
    <row r="895">
      <c r="A895" s="1" t="s">
        <v>354</v>
      </c>
      <c r="B895" s="7">
        <v>21.612177</v>
      </c>
      <c r="C895" s="7">
        <v>105.803647</v>
      </c>
      <c r="D895" s="1" t="s">
        <v>43</v>
      </c>
      <c r="E895" s="1" t="s">
        <v>2863</v>
      </c>
      <c r="F895" s="1" t="s">
        <v>16</v>
      </c>
      <c r="H895" s="7">
        <v>0.0</v>
      </c>
    </row>
    <row r="896">
      <c r="A896" s="1" t="s">
        <v>357</v>
      </c>
      <c r="B896" s="7">
        <v>21.612324</v>
      </c>
      <c r="C896" s="7">
        <v>105.803237</v>
      </c>
      <c r="D896" s="1" t="s">
        <v>43</v>
      </c>
      <c r="E896" s="1" t="s">
        <v>2863</v>
      </c>
      <c r="F896" s="1" t="s">
        <v>16</v>
      </c>
      <c r="H896" s="7">
        <v>0.0</v>
      </c>
    </row>
    <row r="897">
      <c r="A897" s="1" t="s">
        <v>360</v>
      </c>
      <c r="B897" s="7">
        <v>21.612488</v>
      </c>
      <c r="C897" s="7">
        <v>105.802802</v>
      </c>
      <c r="D897" s="1" t="s">
        <v>43</v>
      </c>
      <c r="E897" s="1" t="s">
        <v>2863</v>
      </c>
      <c r="F897" s="1" t="s">
        <v>16</v>
      </c>
      <c r="H897" s="7">
        <v>0.0</v>
      </c>
    </row>
    <row r="898">
      <c r="A898" s="1" t="s">
        <v>365</v>
      </c>
      <c r="B898" s="7">
        <v>21.612683</v>
      </c>
      <c r="C898" s="7">
        <v>105.802349</v>
      </c>
      <c r="D898" s="1" t="s">
        <v>43</v>
      </c>
      <c r="E898" s="1" t="s">
        <v>2863</v>
      </c>
      <c r="F898" s="1" t="s">
        <v>16</v>
      </c>
      <c r="H898" s="7">
        <v>0.0</v>
      </c>
    </row>
    <row r="899">
      <c r="A899" s="1" t="s">
        <v>368</v>
      </c>
      <c r="B899" s="7">
        <v>21.612881</v>
      </c>
      <c r="C899" s="7">
        <v>105.801871</v>
      </c>
      <c r="D899" s="1" t="s">
        <v>43</v>
      </c>
      <c r="E899" s="1" t="s">
        <v>2863</v>
      </c>
      <c r="F899" s="1" t="s">
        <v>16</v>
      </c>
      <c r="H899" s="7">
        <v>0.0</v>
      </c>
    </row>
    <row r="900">
      <c r="A900" s="1" t="s">
        <v>371</v>
      </c>
      <c r="B900" s="7">
        <v>21.613062</v>
      </c>
      <c r="C900" s="7">
        <v>105.80147</v>
      </c>
      <c r="D900" s="1" t="s">
        <v>43</v>
      </c>
      <c r="E900" s="1" t="s">
        <v>2863</v>
      </c>
      <c r="F900" s="1" t="s">
        <v>16</v>
      </c>
      <c r="H900" s="7">
        <v>0.0</v>
      </c>
    </row>
    <row r="901">
      <c r="A901" s="1" t="s">
        <v>376</v>
      </c>
      <c r="B901" s="7">
        <v>21.613281</v>
      </c>
      <c r="C901" s="7">
        <v>105.801025</v>
      </c>
      <c r="D901" s="1" t="s">
        <v>43</v>
      </c>
      <c r="E901" s="1" t="s">
        <v>2863</v>
      </c>
      <c r="F901" s="1" t="s">
        <v>16</v>
      </c>
      <c r="H901" s="7">
        <v>0.0</v>
      </c>
    </row>
    <row r="902">
      <c r="A902" s="1" t="s">
        <v>378</v>
      </c>
      <c r="B902" s="7">
        <v>21.613459</v>
      </c>
      <c r="C902" s="7">
        <v>105.800569</v>
      </c>
      <c r="D902" s="1" t="s">
        <v>43</v>
      </c>
      <c r="E902" s="1" t="s">
        <v>2863</v>
      </c>
      <c r="F902" s="1" t="s">
        <v>16</v>
      </c>
      <c r="H902" s="7">
        <v>0.0</v>
      </c>
    </row>
    <row r="903">
      <c r="A903" s="1" t="s">
        <v>383</v>
      </c>
      <c r="B903" s="7">
        <v>21.613588</v>
      </c>
      <c r="C903" s="7">
        <v>105.800095</v>
      </c>
      <c r="D903" s="1" t="s">
        <v>43</v>
      </c>
      <c r="E903" s="1" t="s">
        <v>2863</v>
      </c>
      <c r="F903" s="1" t="s">
        <v>16</v>
      </c>
      <c r="H903" s="7">
        <v>0.0</v>
      </c>
    </row>
    <row r="904">
      <c r="A904" s="1" t="s">
        <v>387</v>
      </c>
      <c r="B904" s="7">
        <v>21.61371</v>
      </c>
      <c r="C904" s="7">
        <v>105.799688</v>
      </c>
      <c r="D904" s="1" t="s">
        <v>43</v>
      </c>
      <c r="E904" s="1" t="s">
        <v>2863</v>
      </c>
      <c r="F904" s="1" t="s">
        <v>16</v>
      </c>
      <c r="H904" s="7">
        <v>0.0</v>
      </c>
    </row>
    <row r="905">
      <c r="A905" s="1" t="s">
        <v>390</v>
      </c>
      <c r="B905" s="7">
        <v>21.613898</v>
      </c>
      <c r="C905" s="7">
        <v>105.799279</v>
      </c>
      <c r="D905" s="1" t="s">
        <v>43</v>
      </c>
      <c r="E905" s="1" t="s">
        <v>2863</v>
      </c>
      <c r="F905" s="1" t="s">
        <v>16</v>
      </c>
      <c r="H905" s="7">
        <v>0.0</v>
      </c>
    </row>
    <row r="906">
      <c r="A906" s="1" t="s">
        <v>393</v>
      </c>
      <c r="B906" s="7">
        <v>21.614134</v>
      </c>
      <c r="C906" s="7">
        <v>105.798918</v>
      </c>
      <c r="D906" s="1" t="s">
        <v>43</v>
      </c>
      <c r="E906" s="1" t="s">
        <v>2863</v>
      </c>
      <c r="F906" s="1" t="s">
        <v>16</v>
      </c>
      <c r="H906" s="7">
        <v>0.0</v>
      </c>
    </row>
    <row r="907">
      <c r="A907" s="1" t="s">
        <v>396</v>
      </c>
      <c r="B907" s="7">
        <v>21.614485</v>
      </c>
      <c r="C907" s="7">
        <v>105.798582</v>
      </c>
      <c r="D907" s="1" t="s">
        <v>43</v>
      </c>
      <c r="E907" s="1" t="s">
        <v>2863</v>
      </c>
      <c r="F907" s="1" t="s">
        <v>16</v>
      </c>
      <c r="H907" s="7">
        <v>0.0</v>
      </c>
    </row>
    <row r="908">
      <c r="A908" s="1" t="s">
        <v>401</v>
      </c>
      <c r="B908" s="7">
        <v>21.614824</v>
      </c>
      <c r="C908" s="7">
        <v>105.798285</v>
      </c>
      <c r="D908" s="1" t="s">
        <v>43</v>
      </c>
      <c r="E908" s="1" t="s">
        <v>2863</v>
      </c>
      <c r="F908" s="1" t="s">
        <v>16</v>
      </c>
      <c r="H908" s="7">
        <v>0.0</v>
      </c>
    </row>
    <row r="909">
      <c r="A909" s="1" t="s">
        <v>404</v>
      </c>
      <c r="B909" s="7">
        <v>21.615177</v>
      </c>
      <c r="C909" s="7">
        <v>105.797943</v>
      </c>
      <c r="D909" s="1" t="s">
        <v>43</v>
      </c>
      <c r="E909" s="1" t="s">
        <v>2863</v>
      </c>
      <c r="F909" s="1" t="s">
        <v>16</v>
      </c>
      <c r="H909" s="7">
        <v>0.0</v>
      </c>
    </row>
    <row r="910">
      <c r="A910" s="1" t="s">
        <v>408</v>
      </c>
      <c r="B910" s="7">
        <v>21.61543</v>
      </c>
      <c r="C910" s="7">
        <v>105.797506</v>
      </c>
      <c r="D910" s="1" t="s">
        <v>43</v>
      </c>
      <c r="E910" s="1" t="s">
        <v>2863</v>
      </c>
      <c r="F910" s="1" t="s">
        <v>16</v>
      </c>
      <c r="H910" s="7">
        <v>0.0</v>
      </c>
    </row>
    <row r="911">
      <c r="A911" s="1" t="s">
        <v>411</v>
      </c>
      <c r="B911" s="7">
        <v>21.615659</v>
      </c>
      <c r="C911" s="7">
        <v>105.797141</v>
      </c>
      <c r="D911" s="1" t="s">
        <v>43</v>
      </c>
      <c r="E911" s="1" t="s">
        <v>2863</v>
      </c>
      <c r="F911" s="1" t="s">
        <v>16</v>
      </c>
      <c r="H911" s="7">
        <v>0.0</v>
      </c>
    </row>
    <row r="912">
      <c r="A912" s="1" t="s">
        <v>414</v>
      </c>
      <c r="B912" s="7">
        <v>21.615921</v>
      </c>
      <c r="C912" s="7">
        <v>105.796767</v>
      </c>
      <c r="D912" s="1" t="s">
        <v>43</v>
      </c>
      <c r="E912" s="1" t="s">
        <v>2863</v>
      </c>
      <c r="F912" s="1" t="s">
        <v>16</v>
      </c>
      <c r="H912" s="7">
        <v>0.0</v>
      </c>
    </row>
    <row r="913">
      <c r="A913" s="1" t="s">
        <v>419</v>
      </c>
      <c r="B913" s="7">
        <v>21.616215</v>
      </c>
      <c r="C913" s="7">
        <v>105.796427</v>
      </c>
      <c r="D913" s="1" t="s">
        <v>43</v>
      </c>
      <c r="E913" s="1" t="s">
        <v>2863</v>
      </c>
      <c r="F913" s="1" t="s">
        <v>16</v>
      </c>
      <c r="H913" s="7">
        <v>0.0</v>
      </c>
    </row>
    <row r="914">
      <c r="A914" s="1" t="s">
        <v>422</v>
      </c>
      <c r="B914" s="7">
        <v>21.616529</v>
      </c>
      <c r="C914" s="7">
        <v>105.796093</v>
      </c>
      <c r="D914" s="1" t="s">
        <v>43</v>
      </c>
      <c r="E914" s="1" t="s">
        <v>2863</v>
      </c>
      <c r="F914" s="1" t="s">
        <v>16</v>
      </c>
      <c r="H914" s="7">
        <v>0.0</v>
      </c>
    </row>
    <row r="915">
      <c r="A915" s="1" t="s">
        <v>427</v>
      </c>
      <c r="B915" s="7">
        <v>21.61689</v>
      </c>
      <c r="C915" s="7">
        <v>105.795786</v>
      </c>
      <c r="D915" s="1" t="s">
        <v>43</v>
      </c>
      <c r="E915" s="1" t="s">
        <v>2863</v>
      </c>
      <c r="F915" s="1" t="s">
        <v>16</v>
      </c>
      <c r="H915" s="7">
        <v>0.0</v>
      </c>
    </row>
    <row r="916">
      <c r="A916" s="1" t="s">
        <v>429</v>
      </c>
      <c r="B916" s="7">
        <v>21.617226</v>
      </c>
      <c r="C916" s="7">
        <v>105.795503</v>
      </c>
      <c r="D916" s="1" t="s">
        <v>43</v>
      </c>
      <c r="E916" s="1" t="s">
        <v>2863</v>
      </c>
      <c r="F916" s="1" t="s">
        <v>16</v>
      </c>
      <c r="H916" s="7">
        <v>0.0</v>
      </c>
    </row>
    <row r="917">
      <c r="A917" s="1" t="s">
        <v>435</v>
      </c>
      <c r="B917" s="7">
        <v>21.617603</v>
      </c>
      <c r="C917" s="7">
        <v>105.79516</v>
      </c>
      <c r="D917" s="1" t="s">
        <v>43</v>
      </c>
      <c r="E917" s="1" t="s">
        <v>2863</v>
      </c>
      <c r="F917" s="1" t="s">
        <v>16</v>
      </c>
      <c r="H917" s="7">
        <v>0.0</v>
      </c>
    </row>
    <row r="918">
      <c r="A918" s="1" t="s">
        <v>437</v>
      </c>
      <c r="B918" s="7">
        <v>21.617929</v>
      </c>
      <c r="C918" s="7">
        <v>105.794893</v>
      </c>
      <c r="D918" s="1" t="s">
        <v>43</v>
      </c>
      <c r="E918" s="1" t="s">
        <v>2863</v>
      </c>
      <c r="F918" s="1" t="s">
        <v>16</v>
      </c>
      <c r="H918" s="7">
        <v>0.0</v>
      </c>
    </row>
    <row r="919">
      <c r="A919" s="1" t="s">
        <v>440</v>
      </c>
      <c r="B919" s="7">
        <v>21.618257</v>
      </c>
      <c r="C919" s="7">
        <v>105.794595</v>
      </c>
      <c r="D919" s="1" t="s">
        <v>43</v>
      </c>
      <c r="E919" s="1" t="s">
        <v>2863</v>
      </c>
      <c r="F919" s="1" t="s">
        <v>16</v>
      </c>
      <c r="H919" s="7">
        <v>0.0</v>
      </c>
    </row>
    <row r="920">
      <c r="A920" s="1" t="s">
        <v>445</v>
      </c>
      <c r="B920" s="7">
        <v>21.618624</v>
      </c>
      <c r="C920" s="7">
        <v>105.79427</v>
      </c>
      <c r="D920" s="1" t="s">
        <v>43</v>
      </c>
      <c r="E920" s="1" t="s">
        <v>2863</v>
      </c>
      <c r="F920" s="1" t="s">
        <v>16</v>
      </c>
      <c r="H920" s="7">
        <v>0.0</v>
      </c>
    </row>
    <row r="921">
      <c r="A921" s="1" t="s">
        <v>449</v>
      </c>
      <c r="B921" s="7">
        <v>21.618617</v>
      </c>
      <c r="C921" s="7">
        <v>105.794293</v>
      </c>
      <c r="D921" s="1" t="s">
        <v>43</v>
      </c>
      <c r="E921" s="1" t="s">
        <v>2863</v>
      </c>
      <c r="F921" s="1" t="s">
        <v>452</v>
      </c>
      <c r="H921" s="7">
        <v>0.0</v>
      </c>
    </row>
    <row r="922">
      <c r="A922" s="1" t="s">
        <v>454</v>
      </c>
      <c r="B922" s="7">
        <v>21.619431</v>
      </c>
      <c r="C922" s="7">
        <v>105.79379</v>
      </c>
      <c r="D922" s="1" t="s">
        <v>43</v>
      </c>
      <c r="E922" s="1" t="s">
        <v>2863</v>
      </c>
      <c r="F922" s="1" t="s">
        <v>452</v>
      </c>
      <c r="H922" s="7">
        <v>0.0</v>
      </c>
    </row>
    <row r="923">
      <c r="A923" s="1" t="s">
        <v>457</v>
      </c>
      <c r="B923" s="7">
        <v>21.620308</v>
      </c>
      <c r="C923" s="7">
        <v>105.793453</v>
      </c>
      <c r="D923" s="1" t="s">
        <v>43</v>
      </c>
      <c r="E923" s="1" t="s">
        <v>2863</v>
      </c>
      <c r="F923" s="1" t="s">
        <v>452</v>
      </c>
      <c r="H923" s="7">
        <v>0.0</v>
      </c>
    </row>
    <row r="924">
      <c r="A924" s="1" t="s">
        <v>458</v>
      </c>
      <c r="B924" s="7">
        <v>21.621185</v>
      </c>
      <c r="C924" s="7">
        <v>105.793003</v>
      </c>
      <c r="D924" s="1" t="s">
        <v>43</v>
      </c>
      <c r="E924" s="1" t="s">
        <v>2863</v>
      </c>
      <c r="F924" s="1" t="s">
        <v>452</v>
      </c>
      <c r="H924" s="7">
        <v>0.0</v>
      </c>
    </row>
    <row r="925">
      <c r="A925" s="1" t="s">
        <v>459</v>
      </c>
      <c r="B925" s="7">
        <v>21.621988</v>
      </c>
      <c r="C925" s="7">
        <v>105.792467</v>
      </c>
      <c r="D925" s="1" t="s">
        <v>43</v>
      </c>
      <c r="E925" s="1" t="s">
        <v>2863</v>
      </c>
      <c r="F925" s="1" t="s">
        <v>452</v>
      </c>
      <c r="H925" s="7">
        <v>0.0</v>
      </c>
    </row>
    <row r="926">
      <c r="A926" s="1" t="s">
        <v>463</v>
      </c>
      <c r="B926" s="7">
        <v>21.622419</v>
      </c>
      <c r="C926" s="7">
        <v>105.791979</v>
      </c>
      <c r="D926" s="1" t="s">
        <v>43</v>
      </c>
      <c r="E926" s="1" t="s">
        <v>2863</v>
      </c>
      <c r="F926" s="1" t="s">
        <v>452</v>
      </c>
      <c r="H926" s="7">
        <v>0.0</v>
      </c>
    </row>
    <row r="927">
      <c r="A927" s="1" t="s">
        <v>467</v>
      </c>
      <c r="B927" s="7">
        <v>21.622643</v>
      </c>
      <c r="C927" s="7">
        <v>105.791727</v>
      </c>
      <c r="D927" s="1" t="s">
        <v>43</v>
      </c>
      <c r="E927" s="1" t="s">
        <v>2863</v>
      </c>
      <c r="F927" s="1" t="s">
        <v>452</v>
      </c>
      <c r="H927" s="7">
        <v>0.0</v>
      </c>
    </row>
    <row r="928">
      <c r="A928" s="1" t="s">
        <v>469</v>
      </c>
      <c r="B928" s="7">
        <v>21.622817</v>
      </c>
      <c r="C928" s="7">
        <v>105.791502</v>
      </c>
      <c r="D928" s="1" t="s">
        <v>43</v>
      </c>
      <c r="E928" s="1" t="s">
        <v>2863</v>
      </c>
      <c r="F928" s="1" t="s">
        <v>452</v>
      </c>
      <c r="H928" s="7">
        <v>0.0</v>
      </c>
    </row>
    <row r="929">
      <c r="A929" s="1" t="s">
        <v>476</v>
      </c>
      <c r="B929" s="7">
        <v>21.623139</v>
      </c>
      <c r="C929" s="7">
        <v>105.790916</v>
      </c>
      <c r="D929" s="1" t="s">
        <v>43</v>
      </c>
      <c r="E929" s="1" t="s">
        <v>2863</v>
      </c>
      <c r="F929" s="1" t="s">
        <v>452</v>
      </c>
      <c r="H929" s="7">
        <v>0.0</v>
      </c>
    </row>
    <row r="930">
      <c r="A930" s="1" t="s">
        <v>478</v>
      </c>
      <c r="B930" s="7">
        <v>21.62368</v>
      </c>
      <c r="C930" s="7">
        <v>105.790071</v>
      </c>
      <c r="D930" s="1" t="s">
        <v>43</v>
      </c>
      <c r="E930" s="1" t="s">
        <v>2863</v>
      </c>
      <c r="F930" s="1" t="s">
        <v>452</v>
      </c>
      <c r="H930" s="7">
        <v>0.0</v>
      </c>
    </row>
    <row r="931">
      <c r="A931" s="1" t="s">
        <v>482</v>
      </c>
      <c r="B931" s="7">
        <v>21.624216</v>
      </c>
      <c r="C931" s="7">
        <v>105.78928</v>
      </c>
      <c r="D931" s="1" t="s">
        <v>43</v>
      </c>
      <c r="E931" s="1" t="s">
        <v>2863</v>
      </c>
      <c r="F931" s="1" t="s">
        <v>452</v>
      </c>
      <c r="H931" s="7">
        <v>0.0</v>
      </c>
    </row>
    <row r="932">
      <c r="A932" s="1" t="s">
        <v>485</v>
      </c>
      <c r="B932" s="7">
        <v>21.624801</v>
      </c>
      <c r="C932" s="7">
        <v>105.788478</v>
      </c>
      <c r="D932" s="1" t="s">
        <v>43</v>
      </c>
      <c r="E932" s="1" t="s">
        <v>2863</v>
      </c>
      <c r="F932" s="1" t="s">
        <v>452</v>
      </c>
      <c r="H932" s="7">
        <v>0.0</v>
      </c>
    </row>
    <row r="933">
      <c r="A933" s="1" t="s">
        <v>489</v>
      </c>
      <c r="B933" s="7">
        <v>21.624659</v>
      </c>
      <c r="C933" s="7">
        <v>105.788287</v>
      </c>
      <c r="D933" s="1" t="s">
        <v>13</v>
      </c>
      <c r="E933" s="1" t="s">
        <v>2863</v>
      </c>
      <c r="F933" s="1" t="s">
        <v>452</v>
      </c>
      <c r="H933" s="7">
        <v>0.0</v>
      </c>
    </row>
    <row r="934">
      <c r="A934" s="1" t="s">
        <v>494</v>
      </c>
      <c r="B934" s="7">
        <v>21.624991</v>
      </c>
      <c r="C934" s="7">
        <v>105.787786</v>
      </c>
      <c r="D934" s="1" t="s">
        <v>13</v>
      </c>
      <c r="E934" s="1" t="s">
        <v>2863</v>
      </c>
      <c r="F934" s="1" t="s">
        <v>452</v>
      </c>
      <c r="H934" s="7">
        <v>0.0</v>
      </c>
    </row>
    <row r="935">
      <c r="A935" s="1" t="s">
        <v>496</v>
      </c>
      <c r="B935" s="7">
        <v>21.62553</v>
      </c>
      <c r="C935" s="7">
        <v>105.787256</v>
      </c>
      <c r="D935" s="1" t="s">
        <v>13</v>
      </c>
      <c r="E935" s="1" t="s">
        <v>2863</v>
      </c>
      <c r="F935" s="1" t="s">
        <v>452</v>
      </c>
      <c r="H935" s="7">
        <v>0.0</v>
      </c>
    </row>
    <row r="936">
      <c r="A936" s="1" t="s">
        <v>504</v>
      </c>
      <c r="B936" s="7">
        <v>21.626157</v>
      </c>
      <c r="C936" s="7">
        <v>105.786619</v>
      </c>
      <c r="D936" s="1" t="s">
        <v>13</v>
      </c>
      <c r="E936" s="1" t="s">
        <v>2863</v>
      </c>
      <c r="F936" s="1" t="s">
        <v>452</v>
      </c>
      <c r="H936" s="7">
        <v>0.0</v>
      </c>
    </row>
    <row r="937">
      <c r="A937" s="1" t="s">
        <v>506</v>
      </c>
      <c r="B937" s="7">
        <v>21.626787</v>
      </c>
      <c r="C937" s="7">
        <v>105.78599</v>
      </c>
      <c r="D937" s="1" t="s">
        <v>13</v>
      </c>
      <c r="E937" s="1" t="s">
        <v>2863</v>
      </c>
      <c r="F937" s="1" t="s">
        <v>452</v>
      </c>
      <c r="H937" s="7">
        <v>0.0</v>
      </c>
    </row>
    <row r="938">
      <c r="A938" s="1" t="s">
        <v>507</v>
      </c>
      <c r="B938" s="7">
        <v>21.627468</v>
      </c>
      <c r="C938" s="7">
        <v>105.785325</v>
      </c>
      <c r="D938" s="1" t="s">
        <v>13</v>
      </c>
      <c r="E938" s="1" t="s">
        <v>2863</v>
      </c>
      <c r="F938" s="1" t="s">
        <v>452</v>
      </c>
      <c r="H938" s="7">
        <v>0.0</v>
      </c>
    </row>
    <row r="939">
      <c r="A939" s="1" t="s">
        <v>509</v>
      </c>
      <c r="B939" s="7">
        <v>21.628179</v>
      </c>
      <c r="C939" s="7">
        <v>105.784604</v>
      </c>
      <c r="D939" s="1" t="s">
        <v>13</v>
      </c>
      <c r="E939" s="1" t="s">
        <v>2863</v>
      </c>
      <c r="F939" s="1" t="s">
        <v>452</v>
      </c>
      <c r="H939" s="7">
        <v>0.0</v>
      </c>
    </row>
    <row r="940">
      <c r="A940" s="1" t="s">
        <v>510</v>
      </c>
      <c r="B940" s="7">
        <v>21.62889</v>
      </c>
      <c r="C940" s="7">
        <v>105.784041</v>
      </c>
      <c r="D940" s="1" t="s">
        <v>13</v>
      </c>
      <c r="E940" s="1" t="s">
        <v>2863</v>
      </c>
      <c r="F940" s="1" t="s">
        <v>452</v>
      </c>
      <c r="H940" s="7">
        <v>0.0</v>
      </c>
    </row>
    <row r="941">
      <c r="A941" s="1" t="s">
        <v>512</v>
      </c>
      <c r="B941" s="7">
        <v>21.62922</v>
      </c>
      <c r="C941" s="7">
        <v>105.783797</v>
      </c>
      <c r="D941" s="1" t="s">
        <v>13</v>
      </c>
      <c r="E941" s="1" t="s">
        <v>2863</v>
      </c>
      <c r="F941" s="1" t="s">
        <v>452</v>
      </c>
      <c r="H941" s="7">
        <v>0.0</v>
      </c>
    </row>
    <row r="942">
      <c r="A942" s="1" t="s">
        <v>514</v>
      </c>
      <c r="B942" s="7">
        <v>21.629461</v>
      </c>
      <c r="C942" s="7">
        <v>105.783151</v>
      </c>
      <c r="D942" s="1" t="s">
        <v>13</v>
      </c>
      <c r="E942" s="1" t="s">
        <v>2863</v>
      </c>
      <c r="F942" s="1" t="s">
        <v>452</v>
      </c>
      <c r="H942" s="7">
        <v>0.0</v>
      </c>
    </row>
    <row r="943">
      <c r="A943" s="1" t="s">
        <v>517</v>
      </c>
      <c r="B943" s="7">
        <v>21.629932</v>
      </c>
      <c r="C943" s="7">
        <v>105.782677</v>
      </c>
      <c r="D943" s="1" t="s">
        <v>13</v>
      </c>
      <c r="E943" s="1" t="s">
        <v>2863</v>
      </c>
      <c r="F943" s="1" t="s">
        <v>452</v>
      </c>
      <c r="H943" s="7">
        <v>0.0</v>
      </c>
    </row>
    <row r="944">
      <c r="A944" s="1" t="s">
        <v>523</v>
      </c>
      <c r="B944" s="7">
        <v>21.630848</v>
      </c>
      <c r="C944" s="7">
        <v>105.782551</v>
      </c>
      <c r="D944" s="1" t="s">
        <v>13</v>
      </c>
      <c r="E944" s="1" t="s">
        <v>2863</v>
      </c>
      <c r="F944" s="1" t="s">
        <v>452</v>
      </c>
      <c r="H944" s="7">
        <v>0.0</v>
      </c>
    </row>
    <row r="945">
      <c r="A945" s="1" t="s">
        <v>525</v>
      </c>
      <c r="B945" s="7">
        <v>21.631962</v>
      </c>
      <c r="C945" s="7">
        <v>105.781882</v>
      </c>
      <c r="D945" s="1" t="s">
        <v>13</v>
      </c>
      <c r="E945" s="1" t="s">
        <v>2863</v>
      </c>
      <c r="F945" s="1" t="s">
        <v>452</v>
      </c>
      <c r="H945" s="7">
        <v>0.0</v>
      </c>
    </row>
    <row r="946">
      <c r="A946" s="1" t="s">
        <v>531</v>
      </c>
      <c r="B946" s="7">
        <v>21.632723</v>
      </c>
      <c r="C946" s="7">
        <v>105.781402</v>
      </c>
      <c r="D946" s="1" t="s">
        <v>13</v>
      </c>
      <c r="E946" s="1" t="s">
        <v>2863</v>
      </c>
      <c r="F946" s="1" t="s">
        <v>452</v>
      </c>
      <c r="H946" s="7">
        <v>0.0</v>
      </c>
    </row>
    <row r="947">
      <c r="A947" s="1" t="s">
        <v>534</v>
      </c>
      <c r="B947" s="7">
        <v>21.633226</v>
      </c>
      <c r="C947" s="7">
        <v>105.780667</v>
      </c>
      <c r="D947" s="1" t="s">
        <v>13</v>
      </c>
      <c r="E947" s="1" t="s">
        <v>2863</v>
      </c>
      <c r="F947" s="1" t="s">
        <v>452</v>
      </c>
      <c r="H947" s="7">
        <v>0.0</v>
      </c>
    </row>
    <row r="948">
      <c r="A948" s="1" t="s">
        <v>538</v>
      </c>
      <c r="B948" s="7">
        <v>21.633612</v>
      </c>
      <c r="C948" s="7">
        <v>105.77982</v>
      </c>
      <c r="D948" s="1" t="s">
        <v>13</v>
      </c>
      <c r="E948" s="1" t="s">
        <v>2863</v>
      </c>
      <c r="F948" s="1" t="s">
        <v>452</v>
      </c>
      <c r="H948" s="7">
        <v>0.0</v>
      </c>
    </row>
    <row r="949">
      <c r="A949" s="1" t="s">
        <v>541</v>
      </c>
      <c r="B949" s="7">
        <v>21.633994</v>
      </c>
      <c r="C949" s="7">
        <v>105.778902</v>
      </c>
      <c r="D949" s="1" t="s">
        <v>13</v>
      </c>
      <c r="E949" s="1" t="s">
        <v>2863</v>
      </c>
      <c r="F949" s="1" t="s">
        <v>452</v>
      </c>
      <c r="H949" s="7">
        <v>0.0</v>
      </c>
    </row>
    <row r="950">
      <c r="A950" s="1" t="s">
        <v>544</v>
      </c>
      <c r="B950" s="7">
        <v>21.634416</v>
      </c>
      <c r="C950" s="7">
        <v>105.777973</v>
      </c>
      <c r="D950" s="1" t="s">
        <v>13</v>
      </c>
      <c r="E950" s="1" t="s">
        <v>2863</v>
      </c>
      <c r="F950" s="1" t="s">
        <v>452</v>
      </c>
      <c r="H950" s="7">
        <v>0.0</v>
      </c>
    </row>
    <row r="951">
      <c r="A951" s="1" t="s">
        <v>549</v>
      </c>
      <c r="B951" s="7">
        <v>21.634806</v>
      </c>
      <c r="C951" s="7">
        <v>105.777133</v>
      </c>
      <c r="D951" s="1" t="s">
        <v>13</v>
      </c>
      <c r="E951" s="1" t="s">
        <v>2863</v>
      </c>
      <c r="F951" s="1" t="s">
        <v>452</v>
      </c>
      <c r="H951" s="7">
        <v>0.0</v>
      </c>
    </row>
    <row r="952">
      <c r="A952" s="1" t="s">
        <v>552</v>
      </c>
      <c r="B952" s="7">
        <v>21.635209</v>
      </c>
      <c r="C952" s="7">
        <v>105.77625</v>
      </c>
      <c r="D952" s="1" t="s">
        <v>13</v>
      </c>
      <c r="E952" s="1" t="s">
        <v>2863</v>
      </c>
      <c r="F952" s="1" t="s">
        <v>452</v>
      </c>
      <c r="H952" s="7">
        <v>0.0</v>
      </c>
    </row>
    <row r="953">
      <c r="A953" s="1" t="s">
        <v>556</v>
      </c>
      <c r="B953" s="7">
        <v>21.635583</v>
      </c>
      <c r="C953" s="7">
        <v>105.775402</v>
      </c>
      <c r="D953" s="1" t="s">
        <v>13</v>
      </c>
      <c r="E953" s="1" t="s">
        <v>2863</v>
      </c>
      <c r="F953" s="1" t="s">
        <v>452</v>
      </c>
      <c r="H953" s="7">
        <v>0.0</v>
      </c>
    </row>
    <row r="954">
      <c r="A954" s="1" t="s">
        <v>560</v>
      </c>
      <c r="B954" s="7">
        <v>21.635731</v>
      </c>
      <c r="C954" s="7">
        <v>105.774438</v>
      </c>
      <c r="D954" s="1" t="s">
        <v>13</v>
      </c>
      <c r="E954" s="1" t="s">
        <v>2863</v>
      </c>
      <c r="F954" s="1" t="s">
        <v>452</v>
      </c>
      <c r="H954" s="7">
        <v>0.0</v>
      </c>
    </row>
    <row r="955">
      <c r="A955" s="1" t="s">
        <v>563</v>
      </c>
      <c r="B955" s="7">
        <v>21.63574</v>
      </c>
      <c r="C955" s="7">
        <v>105.773463</v>
      </c>
      <c r="D955" s="1" t="s">
        <v>13</v>
      </c>
      <c r="E955" s="1" t="s">
        <v>2863</v>
      </c>
      <c r="F955" s="1" t="s">
        <v>452</v>
      </c>
      <c r="H955" s="7">
        <v>0.0</v>
      </c>
    </row>
    <row r="956">
      <c r="A956" s="1" t="s">
        <v>568</v>
      </c>
      <c r="B956" s="7">
        <v>21.636004</v>
      </c>
      <c r="C956" s="7">
        <v>105.773462</v>
      </c>
      <c r="D956" s="1" t="s">
        <v>43</v>
      </c>
      <c r="E956" s="1" t="s">
        <v>2863</v>
      </c>
      <c r="F956" s="1" t="s">
        <v>452</v>
      </c>
      <c r="H956" s="7">
        <v>0.0</v>
      </c>
    </row>
    <row r="957">
      <c r="A957" s="1" t="s">
        <v>571</v>
      </c>
      <c r="B957" s="7">
        <v>21.635963</v>
      </c>
      <c r="C957" s="7">
        <v>105.772612</v>
      </c>
      <c r="D957" s="1" t="s">
        <v>43</v>
      </c>
      <c r="E957" s="1" t="s">
        <v>2863</v>
      </c>
      <c r="F957" s="1" t="s">
        <v>452</v>
      </c>
      <c r="H957" s="7">
        <v>0.0</v>
      </c>
    </row>
    <row r="958">
      <c r="A958" s="1" t="s">
        <v>573</v>
      </c>
      <c r="B958" s="7">
        <v>21.636163</v>
      </c>
      <c r="C958" s="7">
        <v>105.771795</v>
      </c>
      <c r="D958" s="1" t="s">
        <v>43</v>
      </c>
      <c r="E958" s="1" t="s">
        <v>2863</v>
      </c>
      <c r="F958" s="1" t="s">
        <v>452</v>
      </c>
      <c r="H958" s="7">
        <v>0.0</v>
      </c>
    </row>
    <row r="959">
      <c r="A959" s="1" t="s">
        <v>579</v>
      </c>
      <c r="B959" s="7">
        <v>21.636683</v>
      </c>
      <c r="C959" s="7">
        <v>105.771046</v>
      </c>
      <c r="D959" s="1" t="s">
        <v>43</v>
      </c>
      <c r="E959" s="1" t="s">
        <v>2863</v>
      </c>
      <c r="F959" s="1" t="s">
        <v>452</v>
      </c>
      <c r="H959" s="7">
        <v>0.0</v>
      </c>
    </row>
    <row r="960">
      <c r="A960" s="1" t="s">
        <v>582</v>
      </c>
      <c r="B960" s="7">
        <v>21.637208</v>
      </c>
      <c r="C960" s="7">
        <v>105.770355</v>
      </c>
      <c r="D960" s="1" t="s">
        <v>43</v>
      </c>
      <c r="E960" s="1" t="s">
        <v>2863</v>
      </c>
      <c r="F960" s="1" t="s">
        <v>452</v>
      </c>
      <c r="H960" s="7">
        <v>0.0</v>
      </c>
    </row>
    <row r="961">
      <c r="A961" s="1" t="s">
        <v>587</v>
      </c>
      <c r="B961" s="7">
        <v>21.637688</v>
      </c>
      <c r="C961" s="7">
        <v>105.769589</v>
      </c>
      <c r="D961" s="1" t="s">
        <v>43</v>
      </c>
      <c r="E961" s="1" t="s">
        <v>2863</v>
      </c>
      <c r="F961" s="1" t="s">
        <v>452</v>
      </c>
      <c r="H961" s="7">
        <v>0.0</v>
      </c>
    </row>
    <row r="962">
      <c r="A962" s="1" t="s">
        <v>591</v>
      </c>
      <c r="B962" s="7">
        <v>21.638057</v>
      </c>
      <c r="C962" s="7">
        <v>105.768772</v>
      </c>
      <c r="D962" s="1" t="s">
        <v>43</v>
      </c>
      <c r="E962" s="1" t="s">
        <v>2863</v>
      </c>
      <c r="F962" s="1" t="s">
        <v>452</v>
      </c>
      <c r="H962" s="7">
        <v>0.0</v>
      </c>
    </row>
    <row r="963">
      <c r="A963" s="1" t="s">
        <v>593</v>
      </c>
      <c r="B963" s="7">
        <v>21.638539</v>
      </c>
      <c r="C963" s="7">
        <v>105.76804</v>
      </c>
      <c r="D963" s="1" t="s">
        <v>43</v>
      </c>
      <c r="E963" s="1" t="s">
        <v>2863</v>
      </c>
      <c r="F963" s="1" t="s">
        <v>452</v>
      </c>
      <c r="H963" s="7">
        <v>0.0</v>
      </c>
    </row>
    <row r="964">
      <c r="A964" s="1" t="s">
        <v>597</v>
      </c>
      <c r="B964" s="7">
        <v>21.639036</v>
      </c>
      <c r="C964" s="7">
        <v>105.767272</v>
      </c>
      <c r="D964" s="1" t="s">
        <v>43</v>
      </c>
      <c r="E964" s="1" t="s">
        <v>2863</v>
      </c>
      <c r="F964" s="1" t="s">
        <v>452</v>
      </c>
      <c r="H964" s="7">
        <v>0.0</v>
      </c>
    </row>
    <row r="965">
      <c r="A965" s="1" t="s">
        <v>598</v>
      </c>
      <c r="B965" s="7">
        <v>21.639381</v>
      </c>
      <c r="C965" s="7">
        <v>105.766508</v>
      </c>
      <c r="D965" s="1" t="s">
        <v>43</v>
      </c>
      <c r="E965" s="1" t="s">
        <v>2863</v>
      </c>
      <c r="F965" s="1" t="s">
        <v>452</v>
      </c>
      <c r="H965" s="7">
        <v>0.0</v>
      </c>
    </row>
    <row r="966">
      <c r="A966" s="1" t="s">
        <v>599</v>
      </c>
      <c r="B966" s="7">
        <v>21.639688</v>
      </c>
      <c r="C966" s="7">
        <v>105.765641</v>
      </c>
      <c r="D966" s="1" t="s">
        <v>43</v>
      </c>
      <c r="E966" s="1" t="s">
        <v>2863</v>
      </c>
      <c r="F966" s="1" t="s">
        <v>452</v>
      </c>
      <c r="H966" s="7">
        <v>0.0</v>
      </c>
    </row>
    <row r="967">
      <c r="A967" s="1" t="s">
        <v>600</v>
      </c>
      <c r="B967" s="7">
        <v>21.64013</v>
      </c>
      <c r="C967" s="7">
        <v>105.764873</v>
      </c>
      <c r="D967" s="1" t="s">
        <v>43</v>
      </c>
      <c r="E967" s="1" t="s">
        <v>2863</v>
      </c>
      <c r="F967" s="1" t="s">
        <v>452</v>
      </c>
      <c r="H967" s="7">
        <v>0.0</v>
      </c>
    </row>
    <row r="968">
      <c r="A968" s="1" t="s">
        <v>604</v>
      </c>
      <c r="B968" s="7">
        <v>21.640566</v>
      </c>
      <c r="C968" s="7">
        <v>105.764139</v>
      </c>
      <c r="D968" s="1" t="s">
        <v>43</v>
      </c>
      <c r="E968" s="1" t="s">
        <v>2863</v>
      </c>
      <c r="F968" s="1" t="s">
        <v>452</v>
      </c>
      <c r="H968" s="7">
        <v>0.0</v>
      </c>
    </row>
    <row r="969">
      <c r="A969" s="1" t="s">
        <v>607</v>
      </c>
      <c r="B969" s="7">
        <v>21.641031</v>
      </c>
      <c r="C969" s="7">
        <v>105.763382</v>
      </c>
      <c r="D969" s="1" t="s">
        <v>43</v>
      </c>
      <c r="E969" s="1" t="s">
        <v>2863</v>
      </c>
      <c r="F969" s="1" t="s">
        <v>452</v>
      </c>
      <c r="H969" s="7">
        <v>0.0</v>
      </c>
    </row>
    <row r="970">
      <c r="A970" s="1" t="s">
        <v>611</v>
      </c>
      <c r="B970" s="7">
        <v>21.641503</v>
      </c>
      <c r="C970" s="7">
        <v>105.7626</v>
      </c>
      <c r="D970" s="1" t="s">
        <v>43</v>
      </c>
      <c r="E970" s="1" t="s">
        <v>2863</v>
      </c>
      <c r="F970" s="1" t="s">
        <v>452</v>
      </c>
      <c r="H970" s="7">
        <v>0.0</v>
      </c>
    </row>
    <row r="971">
      <c r="A971" s="1" t="s">
        <v>614</v>
      </c>
      <c r="B971" s="7">
        <v>21.641947</v>
      </c>
      <c r="C971" s="7">
        <v>105.761895</v>
      </c>
      <c r="D971" s="1" t="s">
        <v>43</v>
      </c>
      <c r="E971" s="1" t="s">
        <v>2863</v>
      </c>
      <c r="F971" s="1" t="s">
        <v>452</v>
      </c>
      <c r="H971" s="7">
        <v>0.0</v>
      </c>
    </row>
    <row r="972">
      <c r="A972" s="1" t="s">
        <v>616</v>
      </c>
      <c r="B972" s="7">
        <v>21.642592</v>
      </c>
      <c r="C972" s="7">
        <v>105.761245</v>
      </c>
      <c r="D972" s="1" t="s">
        <v>43</v>
      </c>
      <c r="E972" s="1" t="s">
        <v>2863</v>
      </c>
      <c r="F972" s="1" t="s">
        <v>452</v>
      </c>
      <c r="H972" s="7">
        <v>0.0</v>
      </c>
    </row>
    <row r="973">
      <c r="A973" s="1" t="s">
        <v>619</v>
      </c>
      <c r="B973" s="7">
        <v>21.643174</v>
      </c>
      <c r="C973" s="7">
        <v>105.760666</v>
      </c>
      <c r="D973" s="1" t="s">
        <v>43</v>
      </c>
      <c r="E973" s="1" t="s">
        <v>2863</v>
      </c>
      <c r="F973" s="1" t="s">
        <v>452</v>
      </c>
      <c r="H973" s="7">
        <v>0.0</v>
      </c>
    </row>
    <row r="974">
      <c r="A974" s="1" t="s">
        <v>623</v>
      </c>
      <c r="B974" s="7">
        <v>21.643764</v>
      </c>
      <c r="C974" s="7">
        <v>105.760051</v>
      </c>
      <c r="D974" s="1" t="s">
        <v>43</v>
      </c>
      <c r="E974" s="1" t="s">
        <v>2863</v>
      </c>
      <c r="F974" s="1" t="s">
        <v>452</v>
      </c>
      <c r="H974" s="7">
        <v>0.0</v>
      </c>
    </row>
    <row r="975">
      <c r="A975" s="1" t="s">
        <v>626</v>
      </c>
      <c r="B975" s="7">
        <v>21.64441</v>
      </c>
      <c r="C975" s="7">
        <v>105.759416</v>
      </c>
      <c r="D975" s="1" t="s">
        <v>43</v>
      </c>
      <c r="E975" s="1" t="s">
        <v>2863</v>
      </c>
      <c r="F975" s="1" t="s">
        <v>452</v>
      </c>
      <c r="H975" s="7">
        <v>0.0</v>
      </c>
    </row>
    <row r="976">
      <c r="A976" s="1" t="s">
        <v>629</v>
      </c>
      <c r="B976" s="7">
        <v>21.645</v>
      </c>
      <c r="C976" s="7">
        <v>105.758784</v>
      </c>
      <c r="D976" s="1" t="s">
        <v>43</v>
      </c>
      <c r="E976" s="1" t="s">
        <v>2863</v>
      </c>
      <c r="F976" s="1" t="s">
        <v>452</v>
      </c>
      <c r="H976" s="7">
        <v>0.0</v>
      </c>
    </row>
    <row r="977">
      <c r="A977" s="1" t="s">
        <v>634</v>
      </c>
      <c r="B977" s="7">
        <v>21.645532</v>
      </c>
      <c r="C977" s="7">
        <v>105.758046</v>
      </c>
      <c r="D977" s="1" t="s">
        <v>43</v>
      </c>
      <c r="E977" s="1" t="s">
        <v>2863</v>
      </c>
      <c r="F977" s="1" t="s">
        <v>452</v>
      </c>
      <c r="H977" s="7">
        <v>0.0</v>
      </c>
    </row>
    <row r="978">
      <c r="A978" s="1" t="s">
        <v>3515</v>
      </c>
      <c r="B978" s="7">
        <v>21.645784</v>
      </c>
      <c r="C978" s="7">
        <v>105.75748</v>
      </c>
      <c r="D978" s="1" t="s">
        <v>43</v>
      </c>
      <c r="E978" s="1" t="s">
        <v>2863</v>
      </c>
      <c r="F978" s="1" t="s">
        <v>452</v>
      </c>
      <c r="H978" s="7">
        <v>0.0</v>
      </c>
    </row>
    <row r="979">
      <c r="A979" s="1" t="s">
        <v>3519</v>
      </c>
      <c r="B979" s="7">
        <v>21.645993</v>
      </c>
      <c r="C979" s="7">
        <v>105.756941</v>
      </c>
      <c r="D979" s="1" t="s">
        <v>43</v>
      </c>
      <c r="E979" s="1" t="s">
        <v>2863</v>
      </c>
      <c r="F979" s="1" t="s">
        <v>452</v>
      </c>
      <c r="H979" s="7">
        <v>0.0</v>
      </c>
    </row>
    <row r="980">
      <c r="A980" s="1" t="s">
        <v>3521</v>
      </c>
      <c r="B980" s="7">
        <v>21.646207</v>
      </c>
      <c r="C980" s="7">
        <v>105.756442</v>
      </c>
      <c r="D980" s="1" t="s">
        <v>43</v>
      </c>
      <c r="E980" s="1" t="s">
        <v>2863</v>
      </c>
      <c r="F980" s="1" t="s">
        <v>452</v>
      </c>
      <c r="H980" s="7">
        <v>0.0</v>
      </c>
    </row>
    <row r="981">
      <c r="A981" s="1" t="s">
        <v>3524</v>
      </c>
      <c r="B981" s="7">
        <v>21.646468</v>
      </c>
      <c r="C981" s="7">
        <v>105.755888</v>
      </c>
      <c r="D981" s="1" t="s">
        <v>43</v>
      </c>
      <c r="E981" s="1" t="s">
        <v>2863</v>
      </c>
      <c r="F981" s="1" t="s">
        <v>452</v>
      </c>
      <c r="H981" s="7">
        <v>0.0</v>
      </c>
    </row>
    <row r="982">
      <c r="A982" s="1" t="s">
        <v>3531</v>
      </c>
      <c r="B982" s="7">
        <v>21.646505</v>
      </c>
      <c r="C982" s="7">
        <v>105.755768</v>
      </c>
      <c r="D982" s="1" t="s">
        <v>43</v>
      </c>
      <c r="E982" s="1" t="s">
        <v>2863</v>
      </c>
      <c r="F982" s="1" t="s">
        <v>452</v>
      </c>
      <c r="H982" s="7">
        <v>0.0</v>
      </c>
    </row>
    <row r="983">
      <c r="A983" s="1" t="s">
        <v>3536</v>
      </c>
      <c r="B983" s="7">
        <v>21.646789</v>
      </c>
      <c r="C983" s="7">
        <v>105.755092</v>
      </c>
      <c r="D983" s="1" t="s">
        <v>43</v>
      </c>
      <c r="E983" s="1" t="s">
        <v>2863</v>
      </c>
      <c r="F983" s="1" t="s">
        <v>452</v>
      </c>
      <c r="H983" s="7">
        <v>0.0</v>
      </c>
    </row>
    <row r="984">
      <c r="A984" s="1" t="s">
        <v>3538</v>
      </c>
      <c r="B984" s="7">
        <v>21.647123</v>
      </c>
      <c r="C984" s="7">
        <v>105.754366</v>
      </c>
      <c r="D984" s="1" t="s">
        <v>43</v>
      </c>
      <c r="E984" s="1" t="s">
        <v>2863</v>
      </c>
      <c r="F984" s="1" t="s">
        <v>452</v>
      </c>
      <c r="H984" s="7">
        <v>0.0</v>
      </c>
    </row>
    <row r="985">
      <c r="A985" s="1" t="s">
        <v>3542</v>
      </c>
      <c r="B985" s="7">
        <v>21.647487</v>
      </c>
      <c r="C985" s="7">
        <v>105.753928</v>
      </c>
      <c r="D985" s="1" t="s">
        <v>43</v>
      </c>
      <c r="E985" s="1" t="s">
        <v>2863</v>
      </c>
      <c r="F985" s="1" t="s">
        <v>452</v>
      </c>
      <c r="H985" s="7">
        <v>0.0</v>
      </c>
    </row>
    <row r="986">
      <c r="A986" s="1" t="s">
        <v>3548</v>
      </c>
      <c r="B986" s="7">
        <v>21.647883</v>
      </c>
      <c r="C986" s="7">
        <v>105.753578</v>
      </c>
      <c r="D986" s="1" t="s">
        <v>43</v>
      </c>
      <c r="E986" s="1" t="s">
        <v>2863</v>
      </c>
      <c r="F986" s="1" t="s">
        <v>452</v>
      </c>
      <c r="H986" s="7">
        <v>0.0</v>
      </c>
    </row>
    <row r="987">
      <c r="A987" s="1" t="s">
        <v>3553</v>
      </c>
      <c r="B987" s="7">
        <v>21.648346</v>
      </c>
      <c r="C987" s="7">
        <v>105.753193</v>
      </c>
      <c r="D987" s="1" t="s">
        <v>43</v>
      </c>
      <c r="E987" s="1" t="s">
        <v>2863</v>
      </c>
      <c r="F987" s="1" t="s">
        <v>452</v>
      </c>
      <c r="H987" s="7">
        <v>0.0</v>
      </c>
    </row>
    <row r="988">
      <c r="A988" s="1" t="s">
        <v>3557</v>
      </c>
      <c r="B988" s="7">
        <v>21.648871</v>
      </c>
      <c r="C988" s="7">
        <v>105.752692</v>
      </c>
      <c r="D988" s="1" t="s">
        <v>43</v>
      </c>
      <c r="E988" s="1" t="s">
        <v>2863</v>
      </c>
      <c r="F988" s="1" t="s">
        <v>452</v>
      </c>
      <c r="H988" s="7">
        <v>0.0</v>
      </c>
    </row>
    <row r="989">
      <c r="A989" s="1" t="s">
        <v>3561</v>
      </c>
      <c r="B989" s="7">
        <v>21.649178</v>
      </c>
      <c r="C989" s="7">
        <v>105.75243</v>
      </c>
      <c r="D989" s="1" t="s">
        <v>43</v>
      </c>
      <c r="E989" s="1" t="s">
        <v>2863</v>
      </c>
      <c r="F989" s="1" t="s">
        <v>452</v>
      </c>
      <c r="H989" s="7">
        <v>0.0</v>
      </c>
    </row>
    <row r="990">
      <c r="A990" s="1" t="s">
        <v>3569</v>
      </c>
      <c r="B990" s="7">
        <v>21.649502</v>
      </c>
      <c r="C990" s="7">
        <v>105.751926</v>
      </c>
      <c r="D990" s="1" t="s">
        <v>43</v>
      </c>
      <c r="E990" s="1" t="s">
        <v>2863</v>
      </c>
      <c r="F990" s="1" t="s">
        <v>452</v>
      </c>
      <c r="H990" s="7">
        <v>0.0</v>
      </c>
    </row>
    <row r="991">
      <c r="A991" s="1" t="s">
        <v>3573</v>
      </c>
      <c r="B991" s="7">
        <v>21.649741</v>
      </c>
      <c r="C991" s="7">
        <v>105.751438</v>
      </c>
      <c r="D991" s="1" t="s">
        <v>43</v>
      </c>
      <c r="E991" s="1" t="s">
        <v>2863</v>
      </c>
      <c r="F991" s="1" t="s">
        <v>452</v>
      </c>
      <c r="H991" s="7">
        <v>0.0</v>
      </c>
    </row>
    <row r="992">
      <c r="A992" s="1" t="s">
        <v>3580</v>
      </c>
      <c r="B992" s="7">
        <v>21.65</v>
      </c>
      <c r="C992" s="7">
        <v>105.750909</v>
      </c>
      <c r="D992" s="1" t="s">
        <v>43</v>
      </c>
      <c r="E992" s="1" t="s">
        <v>2863</v>
      </c>
      <c r="F992" s="1" t="s">
        <v>452</v>
      </c>
      <c r="H992" s="7">
        <v>0.0</v>
      </c>
    </row>
    <row r="993">
      <c r="A993" s="1" t="s">
        <v>3585</v>
      </c>
      <c r="B993" s="7">
        <v>21.650241</v>
      </c>
      <c r="C993" s="7">
        <v>105.750406</v>
      </c>
      <c r="D993" s="1" t="s">
        <v>43</v>
      </c>
      <c r="E993" s="1" t="s">
        <v>2863</v>
      </c>
      <c r="F993" s="1" t="s">
        <v>452</v>
      </c>
      <c r="H993" s="7">
        <v>0.0</v>
      </c>
    </row>
    <row r="994">
      <c r="A994" s="1" t="s">
        <v>3590</v>
      </c>
      <c r="B994" s="7">
        <v>21.650626</v>
      </c>
      <c r="C994" s="7">
        <v>105.749633</v>
      </c>
      <c r="D994" s="1" t="s">
        <v>43</v>
      </c>
      <c r="E994" s="1" t="s">
        <v>2863</v>
      </c>
      <c r="F994" s="1" t="s">
        <v>452</v>
      </c>
      <c r="H994" s="7">
        <v>0.0</v>
      </c>
    </row>
    <row r="995">
      <c r="A995" s="1" t="s">
        <v>3596</v>
      </c>
      <c r="B995" s="7">
        <v>21.650777</v>
      </c>
      <c r="C995" s="7">
        <v>105.749324</v>
      </c>
      <c r="D995" s="1" t="s">
        <v>43</v>
      </c>
      <c r="E995" s="1" t="s">
        <v>2863</v>
      </c>
      <c r="F995" s="1" t="s">
        <v>452</v>
      </c>
      <c r="H995" s="7">
        <v>0.0</v>
      </c>
    </row>
    <row r="996">
      <c r="A996" s="1" t="s">
        <v>3599</v>
      </c>
      <c r="B996" s="7">
        <v>21.651021</v>
      </c>
      <c r="C996" s="7">
        <v>105.748784</v>
      </c>
      <c r="D996" s="1" t="s">
        <v>43</v>
      </c>
      <c r="E996" s="1" t="s">
        <v>2863</v>
      </c>
      <c r="F996" s="1" t="s">
        <v>452</v>
      </c>
      <c r="H996" s="7">
        <v>0.0</v>
      </c>
    </row>
    <row r="997">
      <c r="A997" s="1" t="s">
        <v>3604</v>
      </c>
      <c r="B997" s="7">
        <v>21.651221</v>
      </c>
      <c r="C997" s="7">
        <v>105.748258</v>
      </c>
      <c r="D997" s="1" t="s">
        <v>43</v>
      </c>
      <c r="E997" s="1" t="s">
        <v>2863</v>
      </c>
      <c r="F997" s="1" t="s">
        <v>452</v>
      </c>
      <c r="H997" s="7">
        <v>0.0</v>
      </c>
    </row>
    <row r="998">
      <c r="A998" s="1" t="s">
        <v>3611</v>
      </c>
      <c r="B998" s="7">
        <v>21.651372</v>
      </c>
      <c r="C998" s="7">
        <v>105.747739</v>
      </c>
      <c r="D998" s="1" t="s">
        <v>43</v>
      </c>
      <c r="E998" s="1" t="s">
        <v>2863</v>
      </c>
      <c r="F998" s="1" t="s">
        <v>452</v>
      </c>
      <c r="H998" s="7">
        <v>0.0</v>
      </c>
    </row>
    <row r="999">
      <c r="A999" s="1" t="s">
        <v>3616</v>
      </c>
      <c r="B999" s="7">
        <v>21.651487</v>
      </c>
      <c r="C999" s="7">
        <v>105.747394</v>
      </c>
      <c r="D999" s="1" t="s">
        <v>43</v>
      </c>
      <c r="E999" s="1" t="s">
        <v>2863</v>
      </c>
      <c r="F999" s="1" t="s">
        <v>452</v>
      </c>
      <c r="H999" s="7">
        <v>0.0</v>
      </c>
    </row>
    <row r="1000">
      <c r="A1000" s="1" t="s">
        <v>3621</v>
      </c>
      <c r="B1000" s="7">
        <v>21.651715</v>
      </c>
      <c r="C1000" s="7">
        <v>105.746584</v>
      </c>
      <c r="D1000" s="1" t="s">
        <v>43</v>
      </c>
      <c r="E1000" s="1" t="s">
        <v>2863</v>
      </c>
      <c r="F1000" s="1" t="s">
        <v>452</v>
      </c>
      <c r="H1000" s="7">
        <v>0.0</v>
      </c>
    </row>
    <row r="1001">
      <c r="A1001" s="1" t="s">
        <v>3626</v>
      </c>
      <c r="B1001" s="7">
        <v>21.65191</v>
      </c>
      <c r="C1001" s="7">
        <v>105.745981</v>
      </c>
      <c r="D1001" s="1" t="s">
        <v>43</v>
      </c>
      <c r="E1001" s="1" t="s">
        <v>2863</v>
      </c>
      <c r="F1001" s="1" t="s">
        <v>452</v>
      </c>
      <c r="H1001" s="7">
        <v>0.0</v>
      </c>
    </row>
    <row r="1002">
      <c r="A1002" s="1" t="s">
        <v>3634</v>
      </c>
      <c r="B1002" s="7">
        <v>21.652046</v>
      </c>
      <c r="C1002" s="7">
        <v>105.745449</v>
      </c>
      <c r="D1002" s="1" t="s">
        <v>43</v>
      </c>
      <c r="E1002" s="1" t="s">
        <v>2863</v>
      </c>
      <c r="F1002" s="1" t="s">
        <v>452</v>
      </c>
      <c r="H1002" s="7">
        <v>0.0</v>
      </c>
    </row>
    <row r="1003">
      <c r="A1003" s="1" t="s">
        <v>3637</v>
      </c>
      <c r="B1003" s="7">
        <v>21.652242</v>
      </c>
      <c r="C1003" s="7">
        <v>105.744926</v>
      </c>
      <c r="D1003" s="1" t="s">
        <v>43</v>
      </c>
      <c r="E1003" s="1" t="s">
        <v>2863</v>
      </c>
      <c r="F1003" s="1" t="s">
        <v>452</v>
      </c>
      <c r="H1003" s="7">
        <v>0.0</v>
      </c>
    </row>
    <row r="1004">
      <c r="A1004" s="1" t="s">
        <v>3644</v>
      </c>
      <c r="B1004" s="7">
        <v>21.652497</v>
      </c>
      <c r="C1004" s="7">
        <v>105.744436</v>
      </c>
      <c r="D1004" s="1" t="s">
        <v>43</v>
      </c>
      <c r="E1004" s="1" t="s">
        <v>2863</v>
      </c>
      <c r="F1004" s="1" t="s">
        <v>452</v>
      </c>
      <c r="H1004" s="7">
        <v>0.0</v>
      </c>
    </row>
    <row r="1005">
      <c r="A1005" s="1" t="s">
        <v>3650</v>
      </c>
      <c r="B1005" s="7">
        <v>21.652861</v>
      </c>
      <c r="C1005" s="7">
        <v>105.744025</v>
      </c>
      <c r="D1005" s="1" t="s">
        <v>43</v>
      </c>
      <c r="E1005" s="1" t="s">
        <v>2863</v>
      </c>
      <c r="F1005" s="1" t="s">
        <v>452</v>
      </c>
      <c r="H1005" s="7">
        <v>0.0</v>
      </c>
    </row>
    <row r="1006">
      <c r="A1006" s="1" t="s">
        <v>3656</v>
      </c>
      <c r="B1006" s="7">
        <v>21.653293</v>
      </c>
      <c r="C1006" s="7">
        <v>105.743723</v>
      </c>
      <c r="D1006" s="1" t="s">
        <v>43</v>
      </c>
      <c r="E1006" s="1" t="s">
        <v>2863</v>
      </c>
      <c r="F1006" s="1" t="s">
        <v>452</v>
      </c>
      <c r="H1006" s="7">
        <v>0.0</v>
      </c>
    </row>
    <row r="1007">
      <c r="A1007" s="1" t="s">
        <v>3663</v>
      </c>
      <c r="B1007" s="7">
        <v>21.653506</v>
      </c>
      <c r="C1007" s="7">
        <v>105.743399</v>
      </c>
      <c r="D1007" s="1" t="s">
        <v>43</v>
      </c>
      <c r="E1007" s="1" t="s">
        <v>2863</v>
      </c>
      <c r="F1007" s="1" t="s">
        <v>452</v>
      </c>
      <c r="H1007" s="7">
        <v>0.0</v>
      </c>
    </row>
    <row r="1008">
      <c r="A1008" s="1" t="s">
        <v>3666</v>
      </c>
      <c r="B1008" s="7">
        <v>21.653973</v>
      </c>
      <c r="C1008" s="7">
        <v>105.743169</v>
      </c>
      <c r="D1008" s="1" t="s">
        <v>43</v>
      </c>
      <c r="E1008" s="1" t="s">
        <v>2863</v>
      </c>
      <c r="F1008" s="1" t="s">
        <v>452</v>
      </c>
      <c r="H1008" s="7">
        <v>0.0</v>
      </c>
    </row>
    <row r="1009">
      <c r="A1009" s="1" t="s">
        <v>3673</v>
      </c>
      <c r="B1009" s="7">
        <v>21.654351</v>
      </c>
      <c r="C1009" s="7">
        <v>105.743194</v>
      </c>
      <c r="D1009" s="1" t="s">
        <v>43</v>
      </c>
      <c r="E1009" s="1" t="s">
        <v>2863</v>
      </c>
      <c r="F1009" s="1" t="s">
        <v>452</v>
      </c>
      <c r="H1009" s="7">
        <v>0.0</v>
      </c>
    </row>
    <row r="1010">
      <c r="A1010" s="1" t="s">
        <v>3678</v>
      </c>
      <c r="B1010" s="7">
        <v>21.654948</v>
      </c>
      <c r="C1010" s="7">
        <v>105.742927</v>
      </c>
      <c r="D1010" s="1" t="s">
        <v>43</v>
      </c>
      <c r="E1010" s="1" t="s">
        <v>2863</v>
      </c>
      <c r="F1010" s="1" t="s">
        <v>452</v>
      </c>
      <c r="H1010" s="7">
        <v>0.0</v>
      </c>
    </row>
    <row r="1011">
      <c r="A1011" s="1" t="s">
        <v>3681</v>
      </c>
      <c r="B1011" s="7">
        <v>21.65549</v>
      </c>
      <c r="C1011" s="7">
        <v>105.742835</v>
      </c>
      <c r="D1011" s="1" t="s">
        <v>43</v>
      </c>
      <c r="E1011" s="1" t="s">
        <v>2863</v>
      </c>
      <c r="F1011" s="1" t="s">
        <v>452</v>
      </c>
      <c r="H1011" s="7">
        <v>0.0</v>
      </c>
    </row>
    <row r="1012">
      <c r="A1012" s="1" t="s">
        <v>3687</v>
      </c>
      <c r="B1012" s="7">
        <v>21.656089</v>
      </c>
      <c r="C1012" s="7">
        <v>105.742767</v>
      </c>
      <c r="D1012" s="1" t="s">
        <v>43</v>
      </c>
      <c r="E1012" s="1" t="s">
        <v>2863</v>
      </c>
      <c r="F1012" s="1" t="s">
        <v>452</v>
      </c>
      <c r="H1012" s="7">
        <v>0.0</v>
      </c>
    </row>
    <row r="1013">
      <c r="A1013" s="1" t="s">
        <v>3692</v>
      </c>
      <c r="B1013" s="7">
        <v>21.656743</v>
      </c>
      <c r="C1013" s="7">
        <v>105.742712</v>
      </c>
      <c r="D1013" s="1" t="s">
        <v>43</v>
      </c>
      <c r="E1013" s="1" t="s">
        <v>2863</v>
      </c>
      <c r="F1013" s="1" t="s">
        <v>452</v>
      </c>
      <c r="H1013" s="7">
        <v>0.0</v>
      </c>
    </row>
    <row r="1014">
      <c r="A1014" s="1" t="s">
        <v>3709</v>
      </c>
      <c r="B1014" s="7">
        <v>21.65731</v>
      </c>
      <c r="C1014" s="7">
        <v>105.742667</v>
      </c>
      <c r="D1014" s="1" t="s">
        <v>43</v>
      </c>
      <c r="E1014" s="1" t="s">
        <v>2863</v>
      </c>
      <c r="F1014" s="1" t="s">
        <v>452</v>
      </c>
      <c r="H1014" s="7">
        <v>0.0</v>
      </c>
    </row>
    <row r="1015">
      <c r="A1015" s="1" t="s">
        <v>3716</v>
      </c>
      <c r="B1015" s="7">
        <v>21.657954</v>
      </c>
      <c r="C1015" s="7">
        <v>105.74263</v>
      </c>
      <c r="D1015" s="1" t="s">
        <v>43</v>
      </c>
      <c r="E1015" s="1" t="s">
        <v>2863</v>
      </c>
      <c r="F1015" s="1" t="s">
        <v>452</v>
      </c>
      <c r="H1015" s="7">
        <v>0.0</v>
      </c>
    </row>
    <row r="1016">
      <c r="A1016" s="1" t="s">
        <v>3722</v>
      </c>
      <c r="B1016" s="7">
        <v>21.658495</v>
      </c>
      <c r="C1016" s="7">
        <v>105.742636</v>
      </c>
      <c r="D1016" s="1" t="s">
        <v>43</v>
      </c>
      <c r="E1016" s="1" t="s">
        <v>2863</v>
      </c>
      <c r="F1016" s="1" t="s">
        <v>452</v>
      </c>
      <c r="H1016" s="7">
        <v>0.0</v>
      </c>
    </row>
    <row r="1017">
      <c r="A1017" s="1" t="s">
        <v>3726</v>
      </c>
      <c r="B1017" s="7">
        <v>21.659163</v>
      </c>
      <c r="C1017" s="7">
        <v>105.742635</v>
      </c>
      <c r="D1017" s="1" t="s">
        <v>43</v>
      </c>
      <c r="E1017" s="1" t="s">
        <v>2863</v>
      </c>
      <c r="F1017" s="1" t="s">
        <v>452</v>
      </c>
      <c r="H1017" s="7">
        <v>0.0</v>
      </c>
    </row>
    <row r="1018">
      <c r="A1018" s="1" t="s">
        <v>3734</v>
      </c>
      <c r="B1018" s="7">
        <v>21.659728</v>
      </c>
      <c r="C1018" s="7">
        <v>105.742621</v>
      </c>
      <c r="D1018" s="1" t="s">
        <v>43</v>
      </c>
      <c r="E1018" s="1" t="s">
        <v>2863</v>
      </c>
      <c r="F1018" s="1" t="s">
        <v>452</v>
      </c>
      <c r="H1018" s="7">
        <v>0.0</v>
      </c>
    </row>
    <row r="1019">
      <c r="A1019" s="1" t="s">
        <v>3738</v>
      </c>
      <c r="B1019" s="7">
        <v>21.660347</v>
      </c>
      <c r="C1019" s="7">
        <v>105.742514</v>
      </c>
      <c r="D1019" s="1" t="s">
        <v>43</v>
      </c>
      <c r="E1019" s="1" t="s">
        <v>2863</v>
      </c>
      <c r="F1019" s="1" t="s">
        <v>452</v>
      </c>
      <c r="H1019" s="7">
        <v>0.0</v>
      </c>
    </row>
    <row r="1020">
      <c r="A1020" s="1" t="s">
        <v>3742</v>
      </c>
      <c r="B1020" s="7">
        <v>21.660986</v>
      </c>
      <c r="C1020" s="7">
        <v>105.742387</v>
      </c>
      <c r="D1020" s="1" t="s">
        <v>43</v>
      </c>
      <c r="E1020" s="1" t="s">
        <v>2863</v>
      </c>
      <c r="F1020" s="1" t="s">
        <v>452</v>
      </c>
      <c r="H1020" s="7">
        <v>0.0</v>
      </c>
    </row>
    <row r="1021">
      <c r="A1021" s="1" t="s">
        <v>3751</v>
      </c>
      <c r="B1021" s="7">
        <v>21.66158</v>
      </c>
      <c r="C1021" s="7">
        <v>105.742286</v>
      </c>
      <c r="D1021" s="1" t="s">
        <v>43</v>
      </c>
      <c r="E1021" s="1" t="s">
        <v>2863</v>
      </c>
      <c r="F1021" s="1" t="s">
        <v>452</v>
      </c>
      <c r="H1021" s="7">
        <v>0.0</v>
      </c>
    </row>
    <row r="1022">
      <c r="A1022" s="1" t="s">
        <v>3754</v>
      </c>
      <c r="B1022" s="7">
        <v>21.662134</v>
      </c>
      <c r="C1022" s="7">
        <v>105.742214</v>
      </c>
      <c r="D1022" s="1" t="s">
        <v>43</v>
      </c>
      <c r="E1022" s="1" t="s">
        <v>2863</v>
      </c>
      <c r="F1022" s="1" t="s">
        <v>452</v>
      </c>
      <c r="H1022" s="7">
        <v>0.0</v>
      </c>
    </row>
    <row r="1023">
      <c r="A1023" s="1" t="s">
        <v>3763</v>
      </c>
      <c r="B1023" s="7">
        <v>21.662776</v>
      </c>
      <c r="C1023" s="7">
        <v>105.742102</v>
      </c>
      <c r="D1023" s="1" t="s">
        <v>43</v>
      </c>
      <c r="E1023" s="1" t="s">
        <v>2863</v>
      </c>
      <c r="F1023" s="1" t="s">
        <v>452</v>
      </c>
      <c r="H1023" s="7">
        <v>0.0</v>
      </c>
    </row>
    <row r="1024">
      <c r="A1024" s="1" t="s">
        <v>3767</v>
      </c>
      <c r="B1024" s="7">
        <v>21.663385</v>
      </c>
      <c r="C1024" s="7">
        <v>105.742005</v>
      </c>
      <c r="D1024" s="1" t="s">
        <v>43</v>
      </c>
      <c r="E1024" s="1" t="s">
        <v>2863</v>
      </c>
      <c r="F1024" s="1" t="s">
        <v>452</v>
      </c>
      <c r="H1024" s="7">
        <v>0.0</v>
      </c>
    </row>
    <row r="1025">
      <c r="A1025" s="1" t="s">
        <v>3770</v>
      </c>
      <c r="B1025" s="7">
        <v>21.663964</v>
      </c>
      <c r="C1025" s="7">
        <v>105.741988</v>
      </c>
      <c r="D1025" s="1" t="s">
        <v>43</v>
      </c>
      <c r="E1025" s="1" t="s">
        <v>2863</v>
      </c>
      <c r="F1025" s="1" t="s">
        <v>452</v>
      </c>
      <c r="H1025" s="7">
        <v>0.0</v>
      </c>
    </row>
    <row r="1026">
      <c r="A1026" s="1" t="s">
        <v>3774</v>
      </c>
      <c r="B1026" s="7">
        <v>21.664557</v>
      </c>
      <c r="C1026" s="7">
        <v>105.742043</v>
      </c>
      <c r="D1026" s="1" t="s">
        <v>43</v>
      </c>
      <c r="E1026" s="1" t="s">
        <v>2863</v>
      </c>
      <c r="F1026" s="1" t="s">
        <v>452</v>
      </c>
      <c r="H1026" s="7">
        <v>0.0</v>
      </c>
    </row>
    <row r="1027">
      <c r="A1027" s="1" t="s">
        <v>3780</v>
      </c>
      <c r="B1027" s="7">
        <v>21.665169</v>
      </c>
      <c r="C1027" s="7">
        <v>105.742095</v>
      </c>
      <c r="D1027" s="1" t="s">
        <v>43</v>
      </c>
      <c r="E1027" s="1" t="s">
        <v>2863</v>
      </c>
      <c r="F1027" s="1" t="s">
        <v>452</v>
      </c>
      <c r="H1027" s="7">
        <v>0.0</v>
      </c>
    </row>
    <row r="1028">
      <c r="A1028" s="1" t="s">
        <v>3787</v>
      </c>
      <c r="B1028" s="7">
        <v>21.665803</v>
      </c>
      <c r="C1028" s="7">
        <v>105.742002</v>
      </c>
      <c r="D1028" s="1" t="s">
        <v>43</v>
      </c>
      <c r="E1028" s="1" t="s">
        <v>2863</v>
      </c>
      <c r="F1028" s="1" t="s">
        <v>452</v>
      </c>
      <c r="H1028" s="7">
        <v>0.0</v>
      </c>
    </row>
    <row r="1029">
      <c r="A1029" s="1" t="s">
        <v>3793</v>
      </c>
      <c r="B1029" s="7">
        <v>21.666377</v>
      </c>
      <c r="C1029" s="7">
        <v>105.741752</v>
      </c>
      <c r="D1029" s="1" t="s">
        <v>43</v>
      </c>
      <c r="E1029" s="1" t="s">
        <v>2863</v>
      </c>
      <c r="F1029" s="1" t="s">
        <v>452</v>
      </c>
      <c r="H1029" s="7">
        <v>0.0</v>
      </c>
    </row>
    <row r="1030">
      <c r="A1030" s="1" t="s">
        <v>3799</v>
      </c>
      <c r="B1030" s="7">
        <v>21.666947</v>
      </c>
      <c r="C1030" s="7">
        <v>105.741472</v>
      </c>
      <c r="D1030" s="1" t="s">
        <v>43</v>
      </c>
      <c r="E1030" s="1" t="s">
        <v>2863</v>
      </c>
      <c r="F1030" s="1" t="s">
        <v>452</v>
      </c>
      <c r="H1030" s="7">
        <v>0.0</v>
      </c>
    </row>
    <row r="1031">
      <c r="A1031" s="1" t="s">
        <v>3803</v>
      </c>
      <c r="B1031" s="7">
        <v>21.667378</v>
      </c>
      <c r="C1031" s="7">
        <v>105.741098</v>
      </c>
      <c r="D1031" s="1" t="s">
        <v>43</v>
      </c>
      <c r="E1031" s="1" t="s">
        <v>2863</v>
      </c>
      <c r="F1031" s="1" t="s">
        <v>452</v>
      </c>
      <c r="H1031" s="7">
        <v>0.0</v>
      </c>
    </row>
    <row r="1032">
      <c r="A1032" s="1" t="s">
        <v>3811</v>
      </c>
      <c r="B1032" s="7">
        <v>21.667931</v>
      </c>
      <c r="C1032" s="7">
        <v>105.740801</v>
      </c>
      <c r="D1032" s="1" t="s">
        <v>43</v>
      </c>
      <c r="E1032" s="1" t="s">
        <v>2863</v>
      </c>
      <c r="F1032" s="1" t="s">
        <v>452</v>
      </c>
      <c r="H1032" s="7">
        <v>0.0</v>
      </c>
    </row>
    <row r="1033">
      <c r="A1033" s="1" t="s">
        <v>3815</v>
      </c>
      <c r="B1033" s="7">
        <v>21.668473</v>
      </c>
      <c r="C1033" s="7">
        <v>105.740575</v>
      </c>
      <c r="D1033" s="1" t="s">
        <v>43</v>
      </c>
      <c r="E1033" s="1" t="s">
        <v>2863</v>
      </c>
      <c r="F1033" s="1" t="s">
        <v>452</v>
      </c>
      <c r="H1033" s="7">
        <v>0.0</v>
      </c>
    </row>
    <row r="1034">
      <c r="A1034" s="1" t="s">
        <v>3819</v>
      </c>
      <c r="B1034" s="7">
        <v>21.66906</v>
      </c>
      <c r="C1034" s="7">
        <v>105.740311</v>
      </c>
      <c r="D1034" s="1" t="s">
        <v>43</v>
      </c>
      <c r="E1034" s="1" t="s">
        <v>2863</v>
      </c>
      <c r="F1034" s="1" t="s">
        <v>452</v>
      </c>
      <c r="H1034" s="7">
        <v>0.0</v>
      </c>
    </row>
    <row r="1035">
      <c r="A1035" s="1" t="s">
        <v>3823</v>
      </c>
      <c r="B1035" s="7">
        <v>21.669578</v>
      </c>
      <c r="C1035" s="7">
        <v>105.740214</v>
      </c>
      <c r="D1035" s="1" t="s">
        <v>43</v>
      </c>
      <c r="E1035" s="1" t="s">
        <v>2863</v>
      </c>
      <c r="F1035" s="1" t="s">
        <v>452</v>
      </c>
      <c r="H1035" s="7">
        <v>0.0</v>
      </c>
    </row>
    <row r="1036">
      <c r="A1036" s="1" t="s">
        <v>3826</v>
      </c>
      <c r="B1036" s="7">
        <v>21.669955</v>
      </c>
      <c r="C1036" s="7">
        <v>105.740288</v>
      </c>
      <c r="D1036" s="1" t="s">
        <v>43</v>
      </c>
      <c r="E1036" s="1" t="s">
        <v>2863</v>
      </c>
      <c r="F1036" s="1" t="s">
        <v>452</v>
      </c>
      <c r="H1036" s="7">
        <v>0.0</v>
      </c>
    </row>
    <row r="1037">
      <c r="A1037" s="1" t="s">
        <v>3831</v>
      </c>
      <c r="B1037" s="7">
        <v>21.670094</v>
      </c>
      <c r="C1037" s="7">
        <v>105.74032</v>
      </c>
      <c r="D1037" s="1" t="s">
        <v>43</v>
      </c>
      <c r="E1037" s="1" t="s">
        <v>2863</v>
      </c>
      <c r="F1037" s="1" t="s">
        <v>16</v>
      </c>
      <c r="H1037" s="7">
        <v>0.0</v>
      </c>
    </row>
    <row r="1038">
      <c r="A1038" s="1" t="s">
        <v>3836</v>
      </c>
      <c r="B1038" s="7">
        <v>21.670333</v>
      </c>
      <c r="C1038" s="7">
        <v>105.740314</v>
      </c>
      <c r="D1038" s="1" t="s">
        <v>43</v>
      </c>
      <c r="E1038" s="1" t="s">
        <v>2863</v>
      </c>
      <c r="F1038" s="1" t="s">
        <v>16</v>
      </c>
      <c r="H1038" s="7">
        <v>0.0</v>
      </c>
    </row>
    <row r="1039">
      <c r="A1039" s="1" t="s">
        <v>3840</v>
      </c>
      <c r="B1039" s="7">
        <v>21.670687</v>
      </c>
      <c r="C1039" s="7">
        <v>105.740227</v>
      </c>
      <c r="D1039" s="1" t="s">
        <v>43</v>
      </c>
      <c r="E1039" s="1" t="s">
        <v>2863</v>
      </c>
      <c r="F1039" s="1" t="s">
        <v>16</v>
      </c>
      <c r="H1039" s="7">
        <v>0.0</v>
      </c>
    </row>
    <row r="1040">
      <c r="A1040" s="1" t="s">
        <v>3844</v>
      </c>
      <c r="B1040" s="7">
        <v>21.671055</v>
      </c>
      <c r="C1040" s="7">
        <v>105.740085</v>
      </c>
      <c r="D1040" s="1" t="s">
        <v>43</v>
      </c>
      <c r="E1040" s="1" t="s">
        <v>2863</v>
      </c>
      <c r="F1040" s="1" t="s">
        <v>16</v>
      </c>
      <c r="H1040" s="7">
        <v>0.0</v>
      </c>
    </row>
    <row r="1041">
      <c r="A1041" s="1" t="s">
        <v>3849</v>
      </c>
      <c r="B1041" s="7">
        <v>21.671422</v>
      </c>
      <c r="C1041" s="7">
        <v>105.739942</v>
      </c>
      <c r="D1041" s="1" t="s">
        <v>43</v>
      </c>
      <c r="E1041" s="1" t="s">
        <v>2863</v>
      </c>
      <c r="F1041" s="1" t="s">
        <v>16</v>
      </c>
      <c r="H1041" s="7">
        <v>0.0</v>
      </c>
    </row>
    <row r="1042">
      <c r="A1042" s="1" t="s">
        <v>3852</v>
      </c>
      <c r="B1042" s="7">
        <v>21.671817</v>
      </c>
      <c r="C1042" s="7">
        <v>105.739805</v>
      </c>
      <c r="D1042" s="1" t="s">
        <v>43</v>
      </c>
      <c r="E1042" s="1" t="s">
        <v>2863</v>
      </c>
      <c r="F1042" s="1" t="s">
        <v>16</v>
      </c>
      <c r="H1042" s="7">
        <v>0.0</v>
      </c>
    </row>
    <row r="1043">
      <c r="A1043" s="1" t="s">
        <v>3859</v>
      </c>
      <c r="B1043" s="7">
        <v>21.672156</v>
      </c>
      <c r="C1043" s="7">
        <v>105.739669</v>
      </c>
      <c r="D1043" s="1" t="s">
        <v>43</v>
      </c>
      <c r="E1043" s="1" t="s">
        <v>2863</v>
      </c>
      <c r="F1043" s="1" t="s">
        <v>16</v>
      </c>
      <c r="H1043" s="7">
        <v>0.0</v>
      </c>
    </row>
    <row r="1044">
      <c r="A1044" s="1" t="s">
        <v>3861</v>
      </c>
      <c r="B1044" s="7">
        <v>21.672536</v>
      </c>
      <c r="C1044" s="7">
        <v>105.739531</v>
      </c>
      <c r="D1044" s="1" t="s">
        <v>43</v>
      </c>
      <c r="E1044" s="1" t="s">
        <v>2863</v>
      </c>
      <c r="F1044" s="1" t="s">
        <v>16</v>
      </c>
      <c r="H1044" s="7">
        <v>0.0</v>
      </c>
    </row>
    <row r="1045">
      <c r="A1045" s="1" t="s">
        <v>3866</v>
      </c>
      <c r="B1045" s="7">
        <v>21.67292</v>
      </c>
      <c r="C1045" s="7">
        <v>105.739412</v>
      </c>
      <c r="D1045" s="1" t="s">
        <v>43</v>
      </c>
      <c r="E1045" s="1" t="s">
        <v>2863</v>
      </c>
      <c r="F1045" s="1" t="s">
        <v>16</v>
      </c>
      <c r="H1045" s="7">
        <v>0.0</v>
      </c>
    </row>
    <row r="1046">
      <c r="A1046" s="1" t="s">
        <v>3871</v>
      </c>
      <c r="B1046" s="7">
        <v>21.673265</v>
      </c>
      <c r="C1046" s="7">
        <v>105.739303</v>
      </c>
      <c r="D1046" s="1" t="s">
        <v>43</v>
      </c>
      <c r="E1046" s="1" t="s">
        <v>2863</v>
      </c>
      <c r="F1046" s="1" t="s">
        <v>16</v>
      </c>
      <c r="H1046" s="7">
        <v>0.0</v>
      </c>
    </row>
    <row r="1047">
      <c r="A1047" s="1" t="s">
        <v>3876</v>
      </c>
      <c r="B1047" s="7">
        <v>21.673767</v>
      </c>
      <c r="C1047" s="7">
        <v>105.739155</v>
      </c>
      <c r="D1047" s="1" t="s">
        <v>43</v>
      </c>
      <c r="E1047" s="1" t="s">
        <v>2863</v>
      </c>
      <c r="F1047" s="1" t="s">
        <v>452</v>
      </c>
      <c r="H1047" s="7">
        <v>0.0</v>
      </c>
    </row>
    <row r="1048">
      <c r="A1048" s="1" t="s">
        <v>3880</v>
      </c>
      <c r="B1048" s="7">
        <v>21.674337</v>
      </c>
      <c r="C1048" s="7">
        <v>105.738996</v>
      </c>
      <c r="D1048" s="1" t="s">
        <v>43</v>
      </c>
      <c r="E1048" s="1" t="s">
        <v>2863</v>
      </c>
      <c r="F1048" s="1" t="s">
        <v>452</v>
      </c>
      <c r="H1048" s="7">
        <v>0.0</v>
      </c>
    </row>
    <row r="1049">
      <c r="A1049" s="1" t="s">
        <v>3886</v>
      </c>
      <c r="B1049" s="7">
        <v>21.674819</v>
      </c>
      <c r="C1049" s="7">
        <v>105.738855</v>
      </c>
      <c r="D1049" s="1" t="s">
        <v>43</v>
      </c>
      <c r="E1049" s="1" t="s">
        <v>2863</v>
      </c>
      <c r="F1049" s="1" t="s">
        <v>452</v>
      </c>
      <c r="H1049" s="7">
        <v>0.0</v>
      </c>
    </row>
    <row r="1050">
      <c r="A1050" s="1" t="s">
        <v>3891</v>
      </c>
      <c r="B1050" s="7">
        <v>21.675322</v>
      </c>
      <c r="C1050" s="7">
        <v>105.738703</v>
      </c>
      <c r="D1050" s="1" t="s">
        <v>43</v>
      </c>
      <c r="E1050" s="1" t="s">
        <v>2863</v>
      </c>
      <c r="F1050" s="1" t="s">
        <v>452</v>
      </c>
      <c r="H1050" s="7">
        <v>0.0</v>
      </c>
    </row>
    <row r="1051">
      <c r="A1051" s="1" t="s">
        <v>3895</v>
      </c>
      <c r="B1051" s="7">
        <v>21.675863</v>
      </c>
      <c r="C1051" s="7">
        <v>105.738559</v>
      </c>
      <c r="D1051" s="1" t="s">
        <v>43</v>
      </c>
      <c r="E1051" s="1" t="s">
        <v>2863</v>
      </c>
      <c r="F1051" s="1" t="s">
        <v>452</v>
      </c>
      <c r="H1051" s="7">
        <v>0.0</v>
      </c>
    </row>
    <row r="1052">
      <c r="A1052" s="1" t="s">
        <v>3902</v>
      </c>
      <c r="B1052" s="7">
        <v>21.676408</v>
      </c>
      <c r="C1052" s="7">
        <v>105.738408</v>
      </c>
      <c r="D1052" s="1" t="s">
        <v>43</v>
      </c>
      <c r="E1052" s="1" t="s">
        <v>2863</v>
      </c>
      <c r="F1052" s="1" t="s">
        <v>452</v>
      </c>
      <c r="H1052" s="7">
        <v>0.0</v>
      </c>
    </row>
    <row r="1053">
      <c r="A1053" s="1" t="s">
        <v>3908</v>
      </c>
      <c r="B1053" s="7">
        <v>21.677037</v>
      </c>
      <c r="C1053" s="7">
        <v>105.738263</v>
      </c>
      <c r="D1053" s="1" t="s">
        <v>43</v>
      </c>
      <c r="E1053" s="1" t="s">
        <v>2863</v>
      </c>
      <c r="F1053" s="1" t="s">
        <v>452</v>
      </c>
      <c r="H1053" s="7">
        <v>0.0</v>
      </c>
    </row>
    <row r="1054">
      <c r="A1054" s="1" t="s">
        <v>3911</v>
      </c>
      <c r="B1054" s="7">
        <v>21.677437</v>
      </c>
      <c r="C1054" s="7">
        <v>105.73812</v>
      </c>
      <c r="D1054" s="1" t="s">
        <v>43</v>
      </c>
      <c r="E1054" s="1" t="s">
        <v>2863</v>
      </c>
      <c r="F1054" s="1" t="s">
        <v>452</v>
      </c>
      <c r="H1054" s="7">
        <v>0.0</v>
      </c>
    </row>
    <row r="1055">
      <c r="A1055" s="1" t="s">
        <v>3916</v>
      </c>
      <c r="B1055" s="7">
        <v>21.677987</v>
      </c>
      <c r="C1055" s="7">
        <v>105.737966</v>
      </c>
      <c r="D1055" s="1" t="s">
        <v>43</v>
      </c>
      <c r="E1055" s="1" t="s">
        <v>2863</v>
      </c>
      <c r="F1055" s="1" t="s">
        <v>452</v>
      </c>
      <c r="H1055" s="7">
        <v>0.0</v>
      </c>
    </row>
    <row r="1056">
      <c r="A1056" s="1" t="s">
        <v>3921</v>
      </c>
      <c r="B1056" s="7">
        <v>21.678502</v>
      </c>
      <c r="C1056" s="7">
        <v>105.737813</v>
      </c>
      <c r="D1056" s="1" t="s">
        <v>43</v>
      </c>
      <c r="E1056" s="1" t="s">
        <v>2863</v>
      </c>
      <c r="F1056" s="1" t="s">
        <v>452</v>
      </c>
      <c r="H1056" s="7">
        <v>0.0</v>
      </c>
    </row>
    <row r="1057">
      <c r="A1057" s="1" t="s">
        <v>3925</v>
      </c>
      <c r="B1057" s="7">
        <v>21.679029</v>
      </c>
      <c r="C1057" s="7">
        <v>105.737573</v>
      </c>
      <c r="D1057" s="1" t="s">
        <v>43</v>
      </c>
      <c r="E1057" s="1" t="s">
        <v>2863</v>
      </c>
      <c r="F1057" s="1" t="s">
        <v>452</v>
      </c>
      <c r="H1057" s="7">
        <v>0.0</v>
      </c>
    </row>
    <row r="1058">
      <c r="A1058" s="1" t="s">
        <v>3931</v>
      </c>
      <c r="B1058" s="7">
        <v>21.679448</v>
      </c>
      <c r="C1058" s="7">
        <v>105.737308</v>
      </c>
      <c r="D1058" s="1" t="s">
        <v>43</v>
      </c>
      <c r="E1058" s="1" t="s">
        <v>2863</v>
      </c>
      <c r="F1058" s="1" t="s">
        <v>452</v>
      </c>
      <c r="H1058" s="7">
        <v>0.0</v>
      </c>
    </row>
    <row r="1059">
      <c r="A1059" s="1" t="s">
        <v>3935</v>
      </c>
      <c r="B1059" s="7">
        <v>21.679917</v>
      </c>
      <c r="C1059" s="7">
        <v>105.737002</v>
      </c>
      <c r="D1059" s="1" t="s">
        <v>43</v>
      </c>
      <c r="E1059" s="1" t="s">
        <v>2863</v>
      </c>
      <c r="F1059" s="1" t="s">
        <v>452</v>
      </c>
      <c r="H1059" s="7">
        <v>0.0</v>
      </c>
    </row>
    <row r="1060">
      <c r="A1060" s="1" t="s">
        <v>3939</v>
      </c>
      <c r="B1060" s="7">
        <v>21.680376</v>
      </c>
      <c r="C1060" s="7">
        <v>105.736711</v>
      </c>
      <c r="D1060" s="1" t="s">
        <v>43</v>
      </c>
      <c r="E1060" s="1" t="s">
        <v>2863</v>
      </c>
      <c r="F1060" s="1" t="s">
        <v>452</v>
      </c>
      <c r="H1060" s="7">
        <v>0.0</v>
      </c>
    </row>
    <row r="1061">
      <c r="A1061" s="1" t="s">
        <v>3945</v>
      </c>
      <c r="B1061" s="7">
        <v>21.680854</v>
      </c>
      <c r="C1061" s="7">
        <v>105.736394</v>
      </c>
      <c r="D1061" s="1" t="s">
        <v>43</v>
      </c>
      <c r="E1061" s="1" t="s">
        <v>2863</v>
      </c>
      <c r="F1061" s="1" t="s">
        <v>452</v>
      </c>
      <c r="H1061" s="7">
        <v>0.0</v>
      </c>
    </row>
    <row r="1062">
      <c r="A1062" s="1" t="s">
        <v>3948</v>
      </c>
      <c r="B1062" s="7">
        <v>21.681288</v>
      </c>
      <c r="C1062" s="7">
        <v>105.736115</v>
      </c>
      <c r="D1062" s="1" t="s">
        <v>43</v>
      </c>
      <c r="E1062" s="1" t="s">
        <v>2863</v>
      </c>
      <c r="F1062" s="1" t="s">
        <v>452</v>
      </c>
      <c r="H1062" s="7">
        <v>0.0</v>
      </c>
    </row>
    <row r="1063">
      <c r="A1063" s="1" t="s">
        <v>3955</v>
      </c>
      <c r="B1063" s="7">
        <v>21.681809</v>
      </c>
      <c r="C1063" s="7">
        <v>105.735847</v>
      </c>
      <c r="D1063" s="1" t="s">
        <v>43</v>
      </c>
      <c r="E1063" s="1" t="s">
        <v>2863</v>
      </c>
      <c r="F1063" s="1" t="s">
        <v>452</v>
      </c>
      <c r="H1063" s="7">
        <v>0.0</v>
      </c>
    </row>
    <row r="1064">
      <c r="A1064" s="1" t="s">
        <v>3958</v>
      </c>
      <c r="B1064" s="7">
        <v>21.682333</v>
      </c>
      <c r="C1064" s="7">
        <v>105.735653</v>
      </c>
      <c r="D1064" s="1" t="s">
        <v>43</v>
      </c>
      <c r="E1064" s="1" t="s">
        <v>2863</v>
      </c>
      <c r="F1064" s="1" t="s">
        <v>452</v>
      </c>
      <c r="H1064" s="7">
        <v>0.0</v>
      </c>
    </row>
    <row r="1065">
      <c r="A1065" s="1" t="s">
        <v>3965</v>
      </c>
      <c r="B1065" s="7">
        <v>21.682794</v>
      </c>
      <c r="C1065" s="7">
        <v>105.735479</v>
      </c>
      <c r="D1065" s="1" t="s">
        <v>43</v>
      </c>
      <c r="E1065" s="1" t="s">
        <v>2863</v>
      </c>
      <c r="F1065" s="1" t="s">
        <v>452</v>
      </c>
      <c r="H1065" s="7">
        <v>0.0</v>
      </c>
    </row>
    <row r="1066">
      <c r="A1066" s="1" t="s">
        <v>3969</v>
      </c>
      <c r="B1066" s="7">
        <v>21.683332</v>
      </c>
      <c r="C1066" s="7">
        <v>105.735275</v>
      </c>
      <c r="D1066" s="1" t="s">
        <v>43</v>
      </c>
      <c r="E1066" s="1" t="s">
        <v>2863</v>
      </c>
      <c r="F1066" s="1" t="s">
        <v>452</v>
      </c>
      <c r="H1066" s="7">
        <v>0.0</v>
      </c>
    </row>
    <row r="1067">
      <c r="A1067" s="1" t="s">
        <v>3974</v>
      </c>
      <c r="B1067" s="7">
        <v>21.683828</v>
      </c>
      <c r="C1067" s="7">
        <v>105.735087</v>
      </c>
      <c r="D1067" s="1" t="s">
        <v>43</v>
      </c>
      <c r="E1067" s="1" t="s">
        <v>2863</v>
      </c>
      <c r="F1067" s="1" t="s">
        <v>452</v>
      </c>
      <c r="H1067" s="7">
        <v>0.0</v>
      </c>
    </row>
    <row r="1068">
      <c r="A1068" s="1" t="s">
        <v>3979</v>
      </c>
      <c r="B1068" s="7">
        <v>21.684367</v>
      </c>
      <c r="C1068" s="7">
        <v>105.734928</v>
      </c>
      <c r="D1068" s="1" t="s">
        <v>43</v>
      </c>
      <c r="E1068" s="1" t="s">
        <v>2863</v>
      </c>
      <c r="F1068" s="1" t="s">
        <v>452</v>
      </c>
      <c r="H1068" s="7">
        <v>0.0</v>
      </c>
    </row>
    <row r="1069">
      <c r="A1069" s="1" t="s">
        <v>3985</v>
      </c>
      <c r="B1069" s="7">
        <v>21.68486</v>
      </c>
      <c r="C1069" s="7">
        <v>105.734813</v>
      </c>
      <c r="D1069" s="1" t="s">
        <v>43</v>
      </c>
      <c r="E1069" s="1" t="s">
        <v>2863</v>
      </c>
      <c r="F1069" s="1" t="s">
        <v>452</v>
      </c>
      <c r="H1069" s="7">
        <v>0.0</v>
      </c>
    </row>
    <row r="1070">
      <c r="A1070" s="1" t="s">
        <v>3988</v>
      </c>
      <c r="B1070" s="7">
        <v>21.685382</v>
      </c>
      <c r="C1070" s="7">
        <v>105.734709</v>
      </c>
      <c r="D1070" s="1" t="s">
        <v>43</v>
      </c>
      <c r="E1070" s="1" t="s">
        <v>2863</v>
      </c>
      <c r="F1070" s="1" t="s">
        <v>452</v>
      </c>
      <c r="H1070" s="7">
        <v>0.0</v>
      </c>
    </row>
    <row r="1071">
      <c r="A1071" s="1" t="s">
        <v>3993</v>
      </c>
      <c r="B1071" s="7">
        <v>21.685951</v>
      </c>
      <c r="C1071" s="7">
        <v>105.73455</v>
      </c>
      <c r="D1071" s="1" t="s">
        <v>43</v>
      </c>
      <c r="E1071" s="1" t="s">
        <v>2863</v>
      </c>
      <c r="F1071" s="1" t="s">
        <v>452</v>
      </c>
      <c r="H1071" s="7">
        <v>0.0</v>
      </c>
    </row>
    <row r="1072">
      <c r="A1072" s="1" t="s">
        <v>3999</v>
      </c>
      <c r="B1072" s="7">
        <v>21.686455</v>
      </c>
      <c r="C1072" s="7">
        <v>105.734349</v>
      </c>
      <c r="D1072" s="1" t="s">
        <v>43</v>
      </c>
      <c r="E1072" s="1" t="s">
        <v>2863</v>
      </c>
      <c r="F1072" s="1" t="s">
        <v>452</v>
      </c>
      <c r="H1072" s="7">
        <v>0.0</v>
      </c>
    </row>
    <row r="1073">
      <c r="A1073" s="1" t="s">
        <v>4002</v>
      </c>
      <c r="B1073" s="7">
        <v>21.686943</v>
      </c>
      <c r="C1073" s="7">
        <v>105.734123</v>
      </c>
      <c r="D1073" s="1" t="s">
        <v>43</v>
      </c>
      <c r="E1073" s="1" t="s">
        <v>2863</v>
      </c>
      <c r="F1073" s="1" t="s">
        <v>452</v>
      </c>
      <c r="H1073" s="7">
        <v>0.0</v>
      </c>
    </row>
    <row r="1074">
      <c r="A1074" s="1" t="s">
        <v>4006</v>
      </c>
      <c r="B1074" s="7">
        <v>21.687447</v>
      </c>
      <c r="C1074" s="7">
        <v>105.733903</v>
      </c>
      <c r="D1074" s="1" t="s">
        <v>43</v>
      </c>
      <c r="E1074" s="1" t="s">
        <v>2863</v>
      </c>
      <c r="F1074" s="1" t="s">
        <v>452</v>
      </c>
      <c r="H1074" s="7">
        <v>0.0</v>
      </c>
    </row>
    <row r="1075">
      <c r="A1075" s="1" t="s">
        <v>4010</v>
      </c>
      <c r="B1075" s="7">
        <v>21.68798</v>
      </c>
      <c r="C1075" s="7">
        <v>105.733633</v>
      </c>
      <c r="D1075" s="1" t="s">
        <v>43</v>
      </c>
      <c r="E1075" s="1" t="s">
        <v>2863</v>
      </c>
      <c r="F1075" s="1" t="s">
        <v>452</v>
      </c>
      <c r="H1075" s="7">
        <v>0.0</v>
      </c>
    </row>
    <row r="1076">
      <c r="A1076" s="1" t="s">
        <v>4015</v>
      </c>
      <c r="B1076" s="7">
        <v>21.688375</v>
      </c>
      <c r="C1076" s="7">
        <v>105.73334</v>
      </c>
      <c r="D1076" s="1" t="s">
        <v>43</v>
      </c>
      <c r="E1076" s="1" t="s">
        <v>2863</v>
      </c>
      <c r="F1076" s="1" t="s">
        <v>452</v>
      </c>
      <c r="H1076" s="7">
        <v>0.0</v>
      </c>
    </row>
    <row r="1077">
      <c r="A1077" s="1" t="s">
        <v>4019</v>
      </c>
      <c r="B1077" s="7">
        <v>21.688757</v>
      </c>
      <c r="C1077" s="7">
        <v>105.73303</v>
      </c>
      <c r="D1077" s="1" t="s">
        <v>43</v>
      </c>
      <c r="E1077" s="1" t="s">
        <v>2863</v>
      </c>
      <c r="F1077" s="1" t="s">
        <v>452</v>
      </c>
      <c r="H1077" s="7">
        <v>0.0</v>
      </c>
    </row>
    <row r="1078">
      <c r="A1078" s="1" t="s">
        <v>4024</v>
      </c>
      <c r="B1078" s="7">
        <v>21.689235</v>
      </c>
      <c r="C1078" s="7">
        <v>105.732557</v>
      </c>
      <c r="D1078" s="1" t="s">
        <v>43</v>
      </c>
      <c r="E1078" s="1" t="s">
        <v>2863</v>
      </c>
      <c r="F1078" s="1" t="s">
        <v>452</v>
      </c>
      <c r="H1078" s="7">
        <v>0.0</v>
      </c>
    </row>
    <row r="1079">
      <c r="A1079" s="1" t="s">
        <v>4028</v>
      </c>
      <c r="B1079" s="7">
        <v>21.689601</v>
      </c>
      <c r="C1079" s="7">
        <v>105.732178</v>
      </c>
      <c r="D1079" s="1" t="s">
        <v>43</v>
      </c>
      <c r="E1079" s="1" t="s">
        <v>2863</v>
      </c>
      <c r="F1079" s="1" t="s">
        <v>452</v>
      </c>
      <c r="H1079" s="7">
        <v>0.0</v>
      </c>
    </row>
    <row r="1080">
      <c r="A1080" s="1" t="s">
        <v>4032</v>
      </c>
      <c r="B1080" s="7">
        <v>21.68998</v>
      </c>
      <c r="C1080" s="7">
        <v>105.731758</v>
      </c>
      <c r="D1080" s="1" t="s">
        <v>43</v>
      </c>
      <c r="E1080" s="1" t="s">
        <v>2863</v>
      </c>
      <c r="F1080" s="1" t="s">
        <v>452</v>
      </c>
      <c r="H1080" s="7">
        <v>0.0</v>
      </c>
    </row>
    <row r="1081">
      <c r="A1081" s="1" t="s">
        <v>4035</v>
      </c>
      <c r="B1081" s="7">
        <v>21.69035</v>
      </c>
      <c r="C1081" s="7">
        <v>105.731361</v>
      </c>
      <c r="D1081" s="1" t="s">
        <v>43</v>
      </c>
      <c r="E1081" s="1" t="s">
        <v>2863</v>
      </c>
      <c r="F1081" s="1" t="s">
        <v>452</v>
      </c>
      <c r="H1081" s="7">
        <v>0.0</v>
      </c>
    </row>
    <row r="1082">
      <c r="A1082" s="1" t="s">
        <v>4040</v>
      </c>
      <c r="B1082" s="7">
        <v>21.690774</v>
      </c>
      <c r="C1082" s="7">
        <v>105.730942</v>
      </c>
      <c r="D1082" s="1" t="s">
        <v>43</v>
      </c>
      <c r="E1082" s="1" t="s">
        <v>2863</v>
      </c>
      <c r="F1082" s="1" t="s">
        <v>452</v>
      </c>
      <c r="H1082" s="7">
        <v>0.0</v>
      </c>
    </row>
    <row r="1083">
      <c r="A1083" s="1" t="s">
        <v>4046</v>
      </c>
      <c r="B1083" s="7">
        <v>21.691172</v>
      </c>
      <c r="C1083" s="7">
        <v>105.730633</v>
      </c>
      <c r="D1083" s="1" t="s">
        <v>43</v>
      </c>
      <c r="E1083" s="1" t="s">
        <v>2863</v>
      </c>
      <c r="F1083" s="1" t="s">
        <v>452</v>
      </c>
      <c r="H1083" s="7">
        <v>0.0</v>
      </c>
    </row>
    <row r="1084">
      <c r="A1084" s="1" t="s">
        <v>4049</v>
      </c>
      <c r="B1084" s="7">
        <v>21.691649</v>
      </c>
      <c r="C1084" s="7">
        <v>105.730372</v>
      </c>
      <c r="D1084" s="1" t="s">
        <v>43</v>
      </c>
      <c r="E1084" s="1" t="s">
        <v>2863</v>
      </c>
      <c r="F1084" s="1" t="s">
        <v>452</v>
      </c>
      <c r="H1084" s="7">
        <v>0.0</v>
      </c>
    </row>
    <row r="1085">
      <c r="A1085" s="1" t="s">
        <v>4052</v>
      </c>
      <c r="B1085" s="7">
        <v>21.692142</v>
      </c>
      <c r="C1085" s="7">
        <v>105.730116</v>
      </c>
      <c r="D1085" s="1" t="s">
        <v>43</v>
      </c>
      <c r="E1085" s="1" t="s">
        <v>2863</v>
      </c>
      <c r="F1085" s="1" t="s">
        <v>452</v>
      </c>
      <c r="H1085" s="7">
        <v>0.0</v>
      </c>
    </row>
    <row r="1086">
      <c r="A1086" s="1" t="s">
        <v>4055</v>
      </c>
      <c r="B1086" s="7">
        <v>21.692612</v>
      </c>
      <c r="C1086" s="7">
        <v>105.729862</v>
      </c>
      <c r="D1086" s="1" t="s">
        <v>43</v>
      </c>
      <c r="E1086" s="1" t="s">
        <v>2863</v>
      </c>
      <c r="F1086" s="1" t="s">
        <v>452</v>
      </c>
      <c r="H1086" s="7">
        <v>0.0</v>
      </c>
    </row>
    <row r="1087">
      <c r="A1087" s="1" t="s">
        <v>4059</v>
      </c>
      <c r="B1087" s="7">
        <v>21.693164</v>
      </c>
      <c r="C1087" s="7">
        <v>105.729585</v>
      </c>
      <c r="D1087" s="1" t="s">
        <v>43</v>
      </c>
      <c r="E1087" s="1" t="s">
        <v>2863</v>
      </c>
      <c r="F1087" s="1" t="s">
        <v>452</v>
      </c>
      <c r="H1087" s="7">
        <v>0.0</v>
      </c>
    </row>
    <row r="1088">
      <c r="A1088" s="1" t="s">
        <v>4063</v>
      </c>
      <c r="B1088" s="7">
        <v>21.693578</v>
      </c>
      <c r="C1088" s="7">
        <v>105.729337</v>
      </c>
      <c r="D1088" s="1" t="s">
        <v>43</v>
      </c>
      <c r="E1088" s="1" t="s">
        <v>2863</v>
      </c>
      <c r="F1088" s="1" t="s">
        <v>452</v>
      </c>
      <c r="H1088" s="7">
        <v>0.0</v>
      </c>
    </row>
    <row r="1089">
      <c r="A1089" s="1" t="s">
        <v>4068</v>
      </c>
      <c r="B1089" s="7">
        <v>21.694123</v>
      </c>
      <c r="C1089" s="7">
        <v>105.729079</v>
      </c>
      <c r="D1089" s="1" t="s">
        <v>43</v>
      </c>
      <c r="E1089" s="1" t="s">
        <v>2863</v>
      </c>
      <c r="F1089" s="1" t="s">
        <v>452</v>
      </c>
      <c r="H1089" s="7">
        <v>0.0</v>
      </c>
    </row>
    <row r="1090">
      <c r="A1090" s="1" t="s">
        <v>4081</v>
      </c>
      <c r="B1090" s="7">
        <v>21.694604</v>
      </c>
      <c r="C1090" s="7">
        <v>105.728867</v>
      </c>
      <c r="D1090" s="1" t="s">
        <v>43</v>
      </c>
      <c r="E1090" s="1" t="s">
        <v>2863</v>
      </c>
      <c r="F1090" s="1" t="s">
        <v>452</v>
      </c>
      <c r="H1090" s="7">
        <v>0.0</v>
      </c>
    </row>
    <row r="1091">
      <c r="A1091" s="1" t="s">
        <v>4086</v>
      </c>
      <c r="B1091" s="7">
        <v>21.695166</v>
      </c>
      <c r="C1091" s="7">
        <v>105.728975</v>
      </c>
      <c r="D1091" s="1" t="s">
        <v>43</v>
      </c>
      <c r="E1091" s="1" t="s">
        <v>2863</v>
      </c>
      <c r="F1091" s="1" t="s">
        <v>452</v>
      </c>
      <c r="H1091" s="7">
        <v>0.0</v>
      </c>
    </row>
    <row r="1092">
      <c r="A1092" s="1" t="s">
        <v>4091</v>
      </c>
      <c r="B1092" s="7">
        <v>21.695589</v>
      </c>
      <c r="C1092" s="7">
        <v>105.728878</v>
      </c>
      <c r="D1092" s="1" t="s">
        <v>43</v>
      </c>
      <c r="E1092" s="1" t="s">
        <v>2863</v>
      </c>
      <c r="F1092" s="1" t="s">
        <v>452</v>
      </c>
      <c r="H1092" s="7">
        <v>0.0</v>
      </c>
    </row>
    <row r="1093">
      <c r="A1093" s="1" t="s">
        <v>4095</v>
      </c>
      <c r="B1093" s="7">
        <v>21.695632</v>
      </c>
      <c r="C1093" s="7">
        <v>105.728434</v>
      </c>
      <c r="D1093" s="1" t="s">
        <v>43</v>
      </c>
      <c r="E1093" s="1" t="s">
        <v>2863</v>
      </c>
      <c r="F1093" s="1" t="s">
        <v>452</v>
      </c>
      <c r="H1093" s="7">
        <v>0.0</v>
      </c>
    </row>
    <row r="1094">
      <c r="A1094" s="1" t="s">
        <v>4099</v>
      </c>
      <c r="B1094" s="7">
        <v>21.696086</v>
      </c>
      <c r="C1094" s="7">
        <v>105.728246</v>
      </c>
      <c r="D1094" s="1" t="s">
        <v>43</v>
      </c>
      <c r="E1094" s="1" t="s">
        <v>2863</v>
      </c>
      <c r="F1094" s="1" t="s">
        <v>452</v>
      </c>
      <c r="H1094" s="7">
        <v>0.0</v>
      </c>
    </row>
    <row r="1095">
      <c r="A1095" s="1" t="s">
        <v>4103</v>
      </c>
      <c r="B1095" s="7">
        <v>21.696631</v>
      </c>
      <c r="C1095" s="7">
        <v>105.728007</v>
      </c>
      <c r="D1095" s="1" t="s">
        <v>43</v>
      </c>
      <c r="E1095" s="1" t="s">
        <v>2863</v>
      </c>
      <c r="F1095" s="1" t="s">
        <v>452</v>
      </c>
      <c r="H1095" s="7">
        <v>0.0</v>
      </c>
    </row>
    <row r="1096">
      <c r="A1096" s="1" t="s">
        <v>4109</v>
      </c>
      <c r="B1096" s="7">
        <v>21.69709</v>
      </c>
      <c r="C1096" s="7">
        <v>105.72779</v>
      </c>
      <c r="D1096" s="1" t="s">
        <v>43</v>
      </c>
      <c r="E1096" s="1" t="s">
        <v>2863</v>
      </c>
      <c r="F1096" s="1" t="s">
        <v>452</v>
      </c>
      <c r="H1096" s="7">
        <v>0.0</v>
      </c>
    </row>
    <row r="1097">
      <c r="A1097" s="1" t="s">
        <v>4112</v>
      </c>
      <c r="B1097" s="7">
        <v>21.69761</v>
      </c>
      <c r="C1097" s="7">
        <v>105.727579</v>
      </c>
      <c r="D1097" s="1" t="s">
        <v>43</v>
      </c>
      <c r="E1097" s="1" t="s">
        <v>2863</v>
      </c>
      <c r="F1097" s="1" t="s">
        <v>452</v>
      </c>
      <c r="H1097" s="7">
        <v>0.0</v>
      </c>
    </row>
    <row r="1098">
      <c r="A1098" s="1" t="s">
        <v>4119</v>
      </c>
      <c r="B1098" s="7">
        <v>21.698102</v>
      </c>
      <c r="C1098" s="7">
        <v>105.727329</v>
      </c>
      <c r="D1098" s="1" t="s">
        <v>43</v>
      </c>
      <c r="E1098" s="1" t="s">
        <v>2863</v>
      </c>
      <c r="F1098" s="1" t="s">
        <v>452</v>
      </c>
      <c r="H1098" s="7">
        <v>0.0</v>
      </c>
    </row>
    <row r="1099">
      <c r="A1099" s="1" t="s">
        <v>4121</v>
      </c>
      <c r="B1099" s="7">
        <v>21.698596</v>
      </c>
      <c r="C1099" s="7">
        <v>105.727092</v>
      </c>
      <c r="D1099" s="1" t="s">
        <v>43</v>
      </c>
      <c r="E1099" s="1" t="s">
        <v>2863</v>
      </c>
      <c r="F1099" s="1" t="s">
        <v>452</v>
      </c>
      <c r="H1099" s="7">
        <v>0.0</v>
      </c>
    </row>
    <row r="1100">
      <c r="A1100" s="1" t="s">
        <v>4129</v>
      </c>
      <c r="B1100" s="7">
        <v>21.699053</v>
      </c>
      <c r="C1100" s="7">
        <v>105.726857</v>
      </c>
      <c r="D1100" s="1" t="s">
        <v>43</v>
      </c>
      <c r="E1100" s="1" t="s">
        <v>2863</v>
      </c>
      <c r="F1100" s="1" t="s">
        <v>452</v>
      </c>
      <c r="H1100" s="7">
        <v>0.0</v>
      </c>
    </row>
    <row r="1101">
      <c r="A1101" s="1" t="s">
        <v>4132</v>
      </c>
      <c r="B1101" s="7">
        <v>21.699593</v>
      </c>
      <c r="C1101" s="7">
        <v>105.726594</v>
      </c>
      <c r="D1101" s="1" t="s">
        <v>43</v>
      </c>
      <c r="E1101" s="1" t="s">
        <v>2863</v>
      </c>
      <c r="F1101" s="1" t="s">
        <v>452</v>
      </c>
      <c r="H1101" s="7">
        <v>0.0</v>
      </c>
    </row>
    <row r="1102">
      <c r="A1102" s="1" t="s">
        <v>4136</v>
      </c>
      <c r="B1102" s="7">
        <v>21.700081</v>
      </c>
      <c r="C1102" s="7">
        <v>105.726362</v>
      </c>
      <c r="D1102" s="1" t="s">
        <v>43</v>
      </c>
      <c r="E1102" s="1" t="s">
        <v>2863</v>
      </c>
      <c r="F1102" s="1" t="s">
        <v>452</v>
      </c>
      <c r="H1102" s="7">
        <v>0.0</v>
      </c>
    </row>
    <row r="1103">
      <c r="A1103" s="1" t="s">
        <v>4141</v>
      </c>
      <c r="B1103" s="7">
        <v>21.700575</v>
      </c>
      <c r="C1103" s="7">
        <v>105.726106</v>
      </c>
      <c r="D1103" s="1" t="s">
        <v>43</v>
      </c>
      <c r="E1103" s="1" t="s">
        <v>2863</v>
      </c>
      <c r="F1103" s="1" t="s">
        <v>452</v>
      </c>
      <c r="H1103" s="7">
        <v>0.0</v>
      </c>
    </row>
    <row r="1104">
      <c r="A1104" s="1" t="s">
        <v>4145</v>
      </c>
      <c r="B1104" s="7">
        <v>21.701089</v>
      </c>
      <c r="C1104" s="7">
        <v>105.725854</v>
      </c>
      <c r="D1104" s="1" t="s">
        <v>43</v>
      </c>
      <c r="E1104" s="1" t="s">
        <v>2863</v>
      </c>
      <c r="F1104" s="1" t="s">
        <v>452</v>
      </c>
      <c r="H1104" s="7">
        <v>0.0</v>
      </c>
    </row>
    <row r="1105">
      <c r="A1105" s="1" t="s">
        <v>4150</v>
      </c>
      <c r="B1105" s="7">
        <v>21.701498</v>
      </c>
      <c r="C1105" s="7">
        <v>105.725567</v>
      </c>
      <c r="D1105" s="1" t="s">
        <v>43</v>
      </c>
      <c r="E1105" s="1" t="s">
        <v>2863</v>
      </c>
      <c r="F1105" s="1" t="s">
        <v>452</v>
      </c>
      <c r="H1105" s="7">
        <v>0.0</v>
      </c>
    </row>
    <row r="1106">
      <c r="A1106" s="1" t="s">
        <v>4154</v>
      </c>
      <c r="B1106" s="7">
        <v>21.701928</v>
      </c>
      <c r="C1106" s="7">
        <v>105.725181</v>
      </c>
      <c r="D1106" s="1" t="s">
        <v>43</v>
      </c>
      <c r="E1106" s="1" t="s">
        <v>2863</v>
      </c>
      <c r="F1106" s="1" t="s">
        <v>452</v>
      </c>
      <c r="H1106" s="7">
        <v>0.0</v>
      </c>
    </row>
    <row r="1107">
      <c r="A1107" s="1" t="s">
        <v>4159</v>
      </c>
      <c r="B1107" s="7">
        <v>21.70234</v>
      </c>
      <c r="C1107" s="7">
        <v>105.724817</v>
      </c>
      <c r="D1107" s="1" t="s">
        <v>43</v>
      </c>
      <c r="E1107" s="1" t="s">
        <v>2863</v>
      </c>
      <c r="F1107" s="1" t="s">
        <v>452</v>
      </c>
      <c r="H1107" s="7">
        <v>0.0</v>
      </c>
    </row>
    <row r="1108">
      <c r="A1108" s="1" t="s">
        <v>4163</v>
      </c>
      <c r="B1108" s="7">
        <v>21.702753</v>
      </c>
      <c r="C1108" s="7">
        <v>105.724504</v>
      </c>
      <c r="D1108" s="1" t="s">
        <v>43</v>
      </c>
      <c r="E1108" s="1" t="s">
        <v>2863</v>
      </c>
      <c r="F1108" s="1" t="s">
        <v>452</v>
      </c>
      <c r="H1108" s="7">
        <v>0.0</v>
      </c>
    </row>
    <row r="1109">
      <c r="A1109" s="1" t="s">
        <v>4167</v>
      </c>
      <c r="B1109" s="7">
        <v>21.703262</v>
      </c>
      <c r="C1109" s="7">
        <v>105.724152</v>
      </c>
      <c r="D1109" s="1" t="s">
        <v>43</v>
      </c>
      <c r="E1109" s="1" t="s">
        <v>2863</v>
      </c>
      <c r="F1109" s="1" t="s">
        <v>452</v>
      </c>
      <c r="H1109" s="7">
        <v>0.0</v>
      </c>
    </row>
    <row r="1110">
      <c r="A1110" s="1" t="s">
        <v>4171</v>
      </c>
      <c r="B1110" s="7">
        <v>21.70369</v>
      </c>
      <c r="C1110" s="7">
        <v>105.72386</v>
      </c>
      <c r="D1110" s="1" t="s">
        <v>43</v>
      </c>
      <c r="E1110" s="1" t="s">
        <v>2863</v>
      </c>
      <c r="F1110" s="1" t="s">
        <v>452</v>
      </c>
      <c r="H1110" s="7">
        <v>0.0</v>
      </c>
    </row>
    <row r="1111">
      <c r="A1111" s="1" t="s">
        <v>4175</v>
      </c>
      <c r="B1111" s="7">
        <v>21.704139</v>
      </c>
      <c r="C1111" s="7">
        <v>105.723546</v>
      </c>
      <c r="D1111" s="1" t="s">
        <v>43</v>
      </c>
      <c r="E1111" s="1" t="s">
        <v>2863</v>
      </c>
      <c r="F1111" s="1" t="s">
        <v>452</v>
      </c>
      <c r="H1111" s="7">
        <v>0.0</v>
      </c>
    </row>
    <row r="1112">
      <c r="A1112" s="1" t="s">
        <v>4184</v>
      </c>
      <c r="B1112" s="7">
        <v>21.704578</v>
      </c>
      <c r="C1112" s="7">
        <v>105.72325</v>
      </c>
      <c r="D1112" s="1" t="s">
        <v>43</v>
      </c>
      <c r="E1112" s="1" t="s">
        <v>2863</v>
      </c>
      <c r="F1112" s="1" t="s">
        <v>196</v>
      </c>
      <c r="H1112" s="7">
        <v>0.0</v>
      </c>
    </row>
    <row r="1113">
      <c r="A1113" s="1" t="s">
        <v>4189</v>
      </c>
      <c r="B1113" s="7">
        <v>21.705039</v>
      </c>
      <c r="C1113" s="7">
        <v>105.722961</v>
      </c>
      <c r="D1113" s="1" t="s">
        <v>43</v>
      </c>
      <c r="E1113" s="1" t="s">
        <v>2863</v>
      </c>
      <c r="F1113" s="1" t="s">
        <v>196</v>
      </c>
      <c r="H1113" s="7">
        <v>0.0</v>
      </c>
    </row>
    <row r="1114">
      <c r="A1114" s="1" t="s">
        <v>4194</v>
      </c>
      <c r="B1114" s="7">
        <v>21.705562</v>
      </c>
      <c r="C1114" s="7">
        <v>105.722649</v>
      </c>
      <c r="D1114" s="1" t="s">
        <v>43</v>
      </c>
      <c r="E1114" s="1" t="s">
        <v>2863</v>
      </c>
      <c r="F1114" s="1" t="s">
        <v>196</v>
      </c>
      <c r="H1114" s="7">
        <v>0.0</v>
      </c>
    </row>
    <row r="1115">
      <c r="A1115" s="1" t="s">
        <v>4201</v>
      </c>
      <c r="B1115" s="7">
        <v>21.706035</v>
      </c>
      <c r="C1115" s="7">
        <v>105.722377</v>
      </c>
      <c r="D1115" s="1" t="s">
        <v>43</v>
      </c>
      <c r="E1115" s="1" t="s">
        <v>2863</v>
      </c>
      <c r="F1115" s="1" t="s">
        <v>196</v>
      </c>
      <c r="H1115" s="7">
        <v>0.0</v>
      </c>
    </row>
    <row r="1116">
      <c r="A1116" s="1" t="s">
        <v>4203</v>
      </c>
      <c r="B1116" s="7">
        <v>21.706494</v>
      </c>
      <c r="C1116" s="7">
        <v>105.722096</v>
      </c>
      <c r="D1116" s="1" t="s">
        <v>43</v>
      </c>
      <c r="E1116" s="1" t="s">
        <v>2863</v>
      </c>
      <c r="F1116" s="1" t="s">
        <v>196</v>
      </c>
      <c r="H1116" s="7">
        <v>0.0</v>
      </c>
    </row>
    <row r="1117">
      <c r="A1117" s="1" t="s">
        <v>4207</v>
      </c>
      <c r="B1117" s="7">
        <v>21.706938</v>
      </c>
      <c r="C1117" s="7">
        <v>105.721831</v>
      </c>
      <c r="D1117" s="1" t="s">
        <v>43</v>
      </c>
      <c r="E1117" s="1" t="s">
        <v>2863</v>
      </c>
      <c r="F1117" s="1" t="s">
        <v>196</v>
      </c>
      <c r="H1117" s="7">
        <v>0.0</v>
      </c>
    </row>
    <row r="1118">
      <c r="A1118" s="1" t="s">
        <v>4213</v>
      </c>
      <c r="B1118" s="7">
        <v>21.707401</v>
      </c>
      <c r="C1118" s="7">
        <v>105.721566</v>
      </c>
      <c r="D1118" s="1" t="s">
        <v>43</v>
      </c>
      <c r="E1118" s="1" t="s">
        <v>2863</v>
      </c>
      <c r="F1118" s="1" t="s">
        <v>196</v>
      </c>
      <c r="H1118" s="7">
        <v>0.0</v>
      </c>
    </row>
    <row r="1119">
      <c r="A1119" s="1" t="s">
        <v>4217</v>
      </c>
      <c r="B1119" s="7">
        <v>21.707912</v>
      </c>
      <c r="C1119" s="7">
        <v>105.721263</v>
      </c>
      <c r="D1119" s="1" t="s">
        <v>43</v>
      </c>
      <c r="E1119" s="1" t="s">
        <v>2863</v>
      </c>
      <c r="F1119" s="1" t="s">
        <v>452</v>
      </c>
      <c r="H1119" s="7">
        <v>0.0</v>
      </c>
    </row>
    <row r="1120">
      <c r="A1120" s="1" t="s">
        <v>4221</v>
      </c>
      <c r="B1120" s="7">
        <v>21.708374</v>
      </c>
      <c r="C1120" s="7">
        <v>105.721053</v>
      </c>
      <c r="D1120" s="1" t="s">
        <v>43</v>
      </c>
      <c r="E1120" s="1" t="s">
        <v>2863</v>
      </c>
      <c r="F1120" s="1" t="s">
        <v>452</v>
      </c>
      <c r="H1120" s="7">
        <v>0.0</v>
      </c>
    </row>
    <row r="1121">
      <c r="A1121" s="1" t="s">
        <v>4226</v>
      </c>
      <c r="B1121" s="7">
        <v>21.708374</v>
      </c>
      <c r="C1121" s="7">
        <v>105.721053</v>
      </c>
      <c r="D1121" s="1" t="s">
        <v>43</v>
      </c>
      <c r="E1121" s="1" t="s">
        <v>2863</v>
      </c>
      <c r="F1121" s="1" t="s">
        <v>452</v>
      </c>
      <c r="H1121" s="7">
        <v>0.0</v>
      </c>
    </row>
    <row r="1122">
      <c r="A1122" s="1" t="s">
        <v>4230</v>
      </c>
      <c r="B1122" s="7">
        <v>21.70888</v>
      </c>
      <c r="C1122" s="7">
        <v>105.720732</v>
      </c>
      <c r="D1122" s="1" t="s">
        <v>43</v>
      </c>
      <c r="E1122" s="1" t="s">
        <v>2863</v>
      </c>
      <c r="F1122" s="1" t="s">
        <v>452</v>
      </c>
      <c r="H1122" s="7">
        <v>0.0</v>
      </c>
    </row>
    <row r="1123">
      <c r="A1123" s="1" t="s">
        <v>4235</v>
      </c>
      <c r="B1123" s="7">
        <v>21.709367</v>
      </c>
      <c r="C1123" s="7">
        <v>105.72047</v>
      </c>
      <c r="D1123" s="1" t="s">
        <v>43</v>
      </c>
      <c r="E1123" s="1" t="s">
        <v>2863</v>
      </c>
      <c r="F1123" s="1" t="s">
        <v>452</v>
      </c>
      <c r="H1123" s="7">
        <v>0.0</v>
      </c>
    </row>
    <row r="1124">
      <c r="A1124" s="1" t="s">
        <v>4240</v>
      </c>
      <c r="B1124" s="7">
        <v>21.709858</v>
      </c>
      <c r="C1124" s="7">
        <v>105.720237</v>
      </c>
      <c r="D1124" s="1" t="s">
        <v>43</v>
      </c>
      <c r="E1124" s="1" t="s">
        <v>2863</v>
      </c>
      <c r="F1124" s="1" t="s">
        <v>452</v>
      </c>
      <c r="H1124" s="7">
        <v>0.0</v>
      </c>
    </row>
    <row r="1125">
      <c r="A1125" s="1" t="s">
        <v>4244</v>
      </c>
      <c r="B1125" s="7">
        <v>21.710358</v>
      </c>
      <c r="C1125" s="7">
        <v>105.719984</v>
      </c>
      <c r="D1125" s="1" t="s">
        <v>43</v>
      </c>
      <c r="E1125" s="1" t="s">
        <v>2863</v>
      </c>
      <c r="F1125" s="1" t="s">
        <v>452</v>
      </c>
      <c r="H1125" s="7">
        <v>0.0</v>
      </c>
    </row>
    <row r="1126">
      <c r="A1126" s="1" t="s">
        <v>4249</v>
      </c>
      <c r="B1126" s="7">
        <v>21.710809</v>
      </c>
      <c r="C1126" s="7">
        <v>105.719751</v>
      </c>
      <c r="D1126" s="1" t="s">
        <v>43</v>
      </c>
      <c r="E1126" s="1" t="s">
        <v>2863</v>
      </c>
      <c r="F1126" s="1" t="s">
        <v>452</v>
      </c>
      <c r="H1126" s="7">
        <v>0.0</v>
      </c>
    </row>
    <row r="1127">
      <c r="A1127" s="1" t="s">
        <v>4252</v>
      </c>
      <c r="B1127" s="7">
        <v>21.711321</v>
      </c>
      <c r="C1127" s="7">
        <v>105.719489</v>
      </c>
      <c r="D1127" s="1" t="s">
        <v>43</v>
      </c>
      <c r="E1127" s="1" t="s">
        <v>2863</v>
      </c>
      <c r="F1127" s="1" t="s">
        <v>452</v>
      </c>
      <c r="H1127" s="7">
        <v>0.0</v>
      </c>
    </row>
    <row r="1128">
      <c r="A1128" s="1" t="s">
        <v>4257</v>
      </c>
      <c r="B1128" s="7">
        <v>21.711818</v>
      </c>
      <c r="C1128" s="7">
        <v>105.719282</v>
      </c>
      <c r="D1128" s="1" t="s">
        <v>43</v>
      </c>
      <c r="E1128" s="1" t="s">
        <v>2863</v>
      </c>
      <c r="F1128" s="1" t="s">
        <v>452</v>
      </c>
      <c r="H1128" s="7">
        <v>0.0</v>
      </c>
    </row>
    <row r="1129">
      <c r="A1129" s="1" t="s">
        <v>4261</v>
      </c>
      <c r="B1129" s="7">
        <v>21.712054</v>
      </c>
      <c r="C1129" s="7">
        <v>105.719159</v>
      </c>
      <c r="D1129" s="1" t="s">
        <v>43</v>
      </c>
      <c r="E1129" s="1" t="s">
        <v>2863</v>
      </c>
      <c r="F1129" s="1" t="s">
        <v>452</v>
      </c>
      <c r="H1129" s="7">
        <v>0.0</v>
      </c>
    </row>
    <row r="1130">
      <c r="A1130" s="1" t="s">
        <v>4265</v>
      </c>
      <c r="B1130" s="7">
        <v>21.712784</v>
      </c>
      <c r="C1130" s="7">
        <v>105.718768</v>
      </c>
      <c r="D1130" s="1" t="s">
        <v>43</v>
      </c>
      <c r="E1130" s="1" t="s">
        <v>2863</v>
      </c>
      <c r="F1130" s="1" t="s">
        <v>452</v>
      </c>
      <c r="H1130" s="7">
        <v>0.0</v>
      </c>
    </row>
    <row r="1131">
      <c r="A1131" s="1" t="s">
        <v>4272</v>
      </c>
      <c r="B1131" s="7">
        <v>21.71324</v>
      </c>
      <c r="C1131" s="7">
        <v>105.718541</v>
      </c>
      <c r="D1131" s="1" t="s">
        <v>43</v>
      </c>
      <c r="E1131" s="1" t="s">
        <v>2863</v>
      </c>
      <c r="F1131" s="1" t="s">
        <v>452</v>
      </c>
      <c r="H1131" s="7">
        <v>0.0</v>
      </c>
    </row>
    <row r="1132">
      <c r="A1132" s="1" t="s">
        <v>4274</v>
      </c>
      <c r="B1132" s="7">
        <v>21.713722</v>
      </c>
      <c r="C1132" s="7">
        <v>105.718285</v>
      </c>
      <c r="D1132" s="1" t="s">
        <v>43</v>
      </c>
      <c r="E1132" s="1" t="s">
        <v>2863</v>
      </c>
      <c r="F1132" s="1" t="s">
        <v>452</v>
      </c>
      <c r="H1132" s="7">
        <v>0.0</v>
      </c>
    </row>
    <row r="1133">
      <c r="A1133" s="1" t="s">
        <v>4278</v>
      </c>
      <c r="B1133" s="7">
        <v>21.714227</v>
      </c>
      <c r="C1133" s="7">
        <v>105.718042</v>
      </c>
      <c r="D1133" s="1" t="s">
        <v>43</v>
      </c>
      <c r="E1133" s="1" t="s">
        <v>2863</v>
      </c>
      <c r="F1133" s="1" t="s">
        <v>452</v>
      </c>
      <c r="H1133" s="7">
        <v>0.0</v>
      </c>
    </row>
    <row r="1134">
      <c r="A1134" s="1" t="s">
        <v>4284</v>
      </c>
      <c r="B1134" s="7">
        <v>21.714743</v>
      </c>
      <c r="C1134" s="7">
        <v>105.717788</v>
      </c>
      <c r="D1134" s="1" t="s">
        <v>43</v>
      </c>
      <c r="E1134" s="1" t="s">
        <v>2863</v>
      </c>
      <c r="F1134" s="1" t="s">
        <v>452</v>
      </c>
      <c r="H1134" s="7">
        <v>0.0</v>
      </c>
    </row>
    <row r="1135">
      <c r="A1135" s="1" t="s">
        <v>4288</v>
      </c>
      <c r="B1135" s="7">
        <v>21.715221</v>
      </c>
      <c r="C1135" s="7">
        <v>105.717537</v>
      </c>
      <c r="D1135" s="1" t="s">
        <v>43</v>
      </c>
      <c r="E1135" s="1" t="s">
        <v>2863</v>
      </c>
      <c r="F1135" s="1" t="s">
        <v>452</v>
      </c>
      <c r="H1135" s="7">
        <v>0.0</v>
      </c>
    </row>
    <row r="1136">
      <c r="A1136" s="1" t="s">
        <v>4291</v>
      </c>
      <c r="B1136" s="7">
        <v>21.715679</v>
      </c>
      <c r="C1136" s="7">
        <v>105.717261</v>
      </c>
      <c r="D1136" s="1" t="s">
        <v>43</v>
      </c>
      <c r="E1136" s="1" t="s">
        <v>2863</v>
      </c>
      <c r="F1136" s="1" t="s">
        <v>452</v>
      </c>
      <c r="H1136" s="7">
        <v>0.0</v>
      </c>
    </row>
    <row r="1137">
      <c r="A1137" s="1" t="s">
        <v>4295</v>
      </c>
      <c r="B1137" s="7">
        <v>21.716156</v>
      </c>
      <c r="C1137" s="7">
        <v>105.716922</v>
      </c>
      <c r="D1137" s="1" t="s">
        <v>43</v>
      </c>
      <c r="E1137" s="1" t="s">
        <v>2863</v>
      </c>
      <c r="F1137" s="1" t="s">
        <v>452</v>
      </c>
      <c r="H1137" s="7">
        <v>0.0</v>
      </c>
    </row>
    <row r="1138">
      <c r="A1138" s="1" t="s">
        <v>4299</v>
      </c>
      <c r="B1138" s="7">
        <v>21.716568</v>
      </c>
      <c r="C1138" s="7">
        <v>105.716605</v>
      </c>
      <c r="D1138" s="1" t="s">
        <v>43</v>
      </c>
      <c r="E1138" s="1" t="s">
        <v>2863</v>
      </c>
      <c r="F1138" s="1" t="s">
        <v>452</v>
      </c>
      <c r="H1138" s="7">
        <v>0.0</v>
      </c>
    </row>
    <row r="1139">
      <c r="A1139" s="1" t="s">
        <v>4304</v>
      </c>
      <c r="B1139" s="7">
        <v>21.716943</v>
      </c>
      <c r="C1139" s="7">
        <v>105.716327</v>
      </c>
      <c r="D1139" s="1" t="s">
        <v>43</v>
      </c>
      <c r="E1139" s="1" t="s">
        <v>2863</v>
      </c>
      <c r="F1139" s="1" t="s">
        <v>452</v>
      </c>
      <c r="H1139" s="7">
        <v>0.0</v>
      </c>
    </row>
    <row r="1140">
      <c r="A1140" s="1" t="s">
        <v>4307</v>
      </c>
      <c r="B1140" s="7">
        <v>21.717164</v>
      </c>
      <c r="C1140" s="7">
        <v>105.716153</v>
      </c>
      <c r="D1140" s="1" t="s">
        <v>43</v>
      </c>
      <c r="E1140" s="1" t="s">
        <v>2863</v>
      </c>
      <c r="F1140" s="1" t="s">
        <v>452</v>
      </c>
      <c r="H1140" s="7">
        <v>0.0</v>
      </c>
    </row>
    <row r="1141">
      <c r="A1141" s="1" t="s">
        <v>4313</v>
      </c>
      <c r="B1141" s="7">
        <v>21.71787</v>
      </c>
      <c r="C1141" s="7">
        <v>105.715451</v>
      </c>
      <c r="D1141" s="1" t="s">
        <v>43</v>
      </c>
      <c r="E1141" s="1" t="s">
        <v>2863</v>
      </c>
      <c r="F1141" s="1" t="s">
        <v>452</v>
      </c>
      <c r="H1141" s="7">
        <v>0.0</v>
      </c>
    </row>
    <row r="1142">
      <c r="A1142" s="1" t="s">
        <v>4317</v>
      </c>
      <c r="B1142" s="7">
        <v>21.718227</v>
      </c>
      <c r="C1142" s="7">
        <v>105.715013</v>
      </c>
      <c r="D1142" s="1" t="s">
        <v>43</v>
      </c>
      <c r="E1142" s="1" t="s">
        <v>2863</v>
      </c>
      <c r="F1142" s="1" t="s">
        <v>452</v>
      </c>
      <c r="H1142" s="7">
        <v>0.0</v>
      </c>
    </row>
    <row r="1143">
      <c r="A1143" s="1" t="s">
        <v>4322</v>
      </c>
      <c r="B1143" s="7">
        <v>21.718554</v>
      </c>
      <c r="C1143" s="7">
        <v>105.714523</v>
      </c>
      <c r="D1143" s="1" t="s">
        <v>43</v>
      </c>
      <c r="E1143" s="1" t="s">
        <v>2863</v>
      </c>
      <c r="F1143" s="1" t="s">
        <v>452</v>
      </c>
      <c r="H1143" s="7">
        <v>0.0</v>
      </c>
    </row>
    <row r="1144">
      <c r="A1144" s="1" t="s">
        <v>4333</v>
      </c>
      <c r="B1144" s="7">
        <v>21.718824</v>
      </c>
      <c r="C1144" s="7">
        <v>105.714066</v>
      </c>
      <c r="D1144" s="1" t="s">
        <v>43</v>
      </c>
      <c r="E1144" s="1" t="s">
        <v>2863</v>
      </c>
      <c r="F1144" s="1" t="s">
        <v>452</v>
      </c>
      <c r="H1144" s="7">
        <v>0.0</v>
      </c>
    </row>
    <row r="1145">
      <c r="A1145" s="1" t="s">
        <v>4340</v>
      </c>
      <c r="B1145" s="7">
        <v>21.719134</v>
      </c>
      <c r="C1145" s="7">
        <v>105.713576</v>
      </c>
      <c r="D1145" s="1" t="s">
        <v>43</v>
      </c>
      <c r="E1145" s="1" t="s">
        <v>2863</v>
      </c>
      <c r="F1145" s="1" t="s">
        <v>452</v>
      </c>
      <c r="H1145" s="7">
        <v>0.0</v>
      </c>
    </row>
    <row r="1146">
      <c r="A1146" s="1" t="s">
        <v>4345</v>
      </c>
      <c r="B1146" s="7">
        <v>21.719077</v>
      </c>
      <c r="C1146" s="7">
        <v>105.713218</v>
      </c>
      <c r="D1146" s="1" t="s">
        <v>13</v>
      </c>
      <c r="E1146" s="1" t="s">
        <v>2863</v>
      </c>
      <c r="F1146" s="1" t="s">
        <v>452</v>
      </c>
      <c r="H1146" s="7">
        <v>0.0</v>
      </c>
    </row>
    <row r="1147">
      <c r="A1147" s="1" t="s">
        <v>4349</v>
      </c>
      <c r="B1147" s="7">
        <v>21.719578</v>
      </c>
      <c r="C1147" s="7">
        <v>105.712765</v>
      </c>
      <c r="D1147" s="1" t="s">
        <v>13</v>
      </c>
      <c r="E1147" s="1" t="s">
        <v>2863</v>
      </c>
      <c r="F1147" s="1" t="s">
        <v>452</v>
      </c>
      <c r="H1147" s="7">
        <v>0.0</v>
      </c>
    </row>
    <row r="1148">
      <c r="A1148" s="1" t="s">
        <v>4352</v>
      </c>
      <c r="B1148" s="7">
        <v>21.720084</v>
      </c>
      <c r="C1148" s="7">
        <v>105.712014</v>
      </c>
      <c r="D1148" s="1" t="s">
        <v>13</v>
      </c>
      <c r="E1148" s="1" t="s">
        <v>2863</v>
      </c>
      <c r="F1148" s="1" t="s">
        <v>452</v>
      </c>
      <c r="H1148" s="7">
        <v>0.0</v>
      </c>
    </row>
    <row r="1149">
      <c r="A1149" s="1" t="s">
        <v>4358</v>
      </c>
      <c r="B1149" s="7">
        <v>21.720564</v>
      </c>
      <c r="C1149" s="7">
        <v>105.711226</v>
      </c>
      <c r="D1149" s="1" t="s">
        <v>13</v>
      </c>
      <c r="E1149" s="1" t="s">
        <v>2863</v>
      </c>
      <c r="F1149" s="1" t="s">
        <v>452</v>
      </c>
      <c r="H1149" s="7">
        <v>0.0</v>
      </c>
    </row>
    <row r="1150">
      <c r="A1150" s="1" t="s">
        <v>4360</v>
      </c>
      <c r="B1150" s="7">
        <v>21.721095</v>
      </c>
      <c r="C1150" s="7">
        <v>105.710379</v>
      </c>
      <c r="D1150" s="1" t="s">
        <v>13</v>
      </c>
      <c r="E1150" s="1" t="s">
        <v>2863</v>
      </c>
      <c r="F1150" s="1" t="s">
        <v>452</v>
      </c>
      <c r="H1150" s="7">
        <v>0.0</v>
      </c>
    </row>
    <row r="1151">
      <c r="A1151" s="1" t="s">
        <v>4366</v>
      </c>
      <c r="B1151" s="7">
        <v>21.721812</v>
      </c>
      <c r="C1151" s="7">
        <v>105.709657</v>
      </c>
      <c r="D1151" s="1" t="s">
        <v>13</v>
      </c>
      <c r="E1151" s="1" t="s">
        <v>2863</v>
      </c>
      <c r="F1151" s="1" t="s">
        <v>16</v>
      </c>
      <c r="H1151" s="7">
        <v>0.0</v>
      </c>
    </row>
    <row r="1152">
      <c r="A1152" s="1" t="s">
        <v>4373</v>
      </c>
      <c r="B1152" s="7">
        <v>21.722111</v>
      </c>
      <c r="C1152" s="7">
        <v>105.70955</v>
      </c>
      <c r="D1152" s="1" t="s">
        <v>13</v>
      </c>
      <c r="E1152" s="1" t="s">
        <v>2863</v>
      </c>
      <c r="F1152" s="1" t="s">
        <v>16</v>
      </c>
      <c r="H1152" s="7">
        <v>0.0</v>
      </c>
    </row>
    <row r="1153">
      <c r="A1153" s="1" t="s">
        <v>4376</v>
      </c>
      <c r="B1153" s="7">
        <v>21.72247</v>
      </c>
      <c r="C1153" s="7">
        <v>105.709355</v>
      </c>
      <c r="D1153" s="1" t="s">
        <v>13</v>
      </c>
      <c r="E1153" s="1" t="s">
        <v>2863</v>
      </c>
      <c r="F1153" s="1" t="s">
        <v>16</v>
      </c>
      <c r="H1153" s="7">
        <v>0.0</v>
      </c>
    </row>
    <row r="1154">
      <c r="A1154" s="1" t="s">
        <v>4379</v>
      </c>
      <c r="B1154" s="7">
        <v>21.722832</v>
      </c>
      <c r="C1154" s="7">
        <v>105.709259</v>
      </c>
      <c r="D1154" s="1" t="s">
        <v>13</v>
      </c>
      <c r="E1154" s="1" t="s">
        <v>2863</v>
      </c>
      <c r="F1154" s="1" t="s">
        <v>16</v>
      </c>
      <c r="H1154" s="7">
        <v>0.0</v>
      </c>
    </row>
    <row r="1155">
      <c r="A1155" s="1" t="s">
        <v>4386</v>
      </c>
      <c r="B1155" s="7">
        <v>21.723232</v>
      </c>
      <c r="C1155" s="7">
        <v>105.709154</v>
      </c>
      <c r="D1155" s="1" t="s">
        <v>13</v>
      </c>
      <c r="E1155" s="1" t="s">
        <v>2863</v>
      </c>
      <c r="F1155" s="1" t="s">
        <v>16</v>
      </c>
      <c r="H1155" s="7">
        <v>0.0</v>
      </c>
    </row>
    <row r="1156">
      <c r="A1156" s="1" t="s">
        <v>4388</v>
      </c>
      <c r="B1156" s="7">
        <v>21.72358</v>
      </c>
      <c r="C1156" s="7">
        <v>105.70899</v>
      </c>
      <c r="D1156" s="1" t="s">
        <v>13</v>
      </c>
      <c r="E1156" s="1" t="s">
        <v>2863</v>
      </c>
      <c r="F1156" s="1" t="s">
        <v>16</v>
      </c>
      <c r="H1156" s="7">
        <v>0.0</v>
      </c>
    </row>
    <row r="1157">
      <c r="A1157" s="1" t="s">
        <v>4394</v>
      </c>
      <c r="B1157" s="7">
        <v>21.72399</v>
      </c>
      <c r="C1157" s="7">
        <v>105.708802</v>
      </c>
      <c r="D1157" s="1" t="s">
        <v>13</v>
      </c>
      <c r="E1157" s="1" t="s">
        <v>2863</v>
      </c>
      <c r="F1157" s="1" t="s">
        <v>16</v>
      </c>
      <c r="H1157" s="7">
        <v>0.0</v>
      </c>
    </row>
    <row r="1158">
      <c r="A1158" s="1" t="s">
        <v>4399</v>
      </c>
      <c r="B1158" s="7">
        <v>21.724244</v>
      </c>
      <c r="C1158" s="7">
        <v>105.708438</v>
      </c>
      <c r="D1158" s="1" t="s">
        <v>13</v>
      </c>
      <c r="E1158" s="1" t="s">
        <v>2863</v>
      </c>
      <c r="F1158" s="1" t="s">
        <v>16</v>
      </c>
      <c r="H1158" s="7">
        <v>0.0</v>
      </c>
    </row>
    <row r="1159">
      <c r="A1159" s="1" t="s">
        <v>4402</v>
      </c>
      <c r="B1159" s="7">
        <v>21.724622</v>
      </c>
      <c r="C1159" s="7">
        <v>105.708253</v>
      </c>
      <c r="D1159" s="1" t="s">
        <v>13</v>
      </c>
      <c r="E1159" s="1" t="s">
        <v>2863</v>
      </c>
      <c r="F1159" s="1" t="s">
        <v>16</v>
      </c>
      <c r="H1159" s="7">
        <v>0.0</v>
      </c>
    </row>
    <row r="1160">
      <c r="A1160" s="1" t="s">
        <v>4406</v>
      </c>
      <c r="B1160" s="7">
        <v>21.724998</v>
      </c>
      <c r="C1160" s="7">
        <v>105.708075</v>
      </c>
      <c r="D1160" s="1" t="s">
        <v>13</v>
      </c>
      <c r="E1160" s="1" t="s">
        <v>2863</v>
      </c>
      <c r="F1160" s="1" t="s">
        <v>16</v>
      </c>
      <c r="H1160" s="7">
        <v>0.0</v>
      </c>
    </row>
    <row r="1161">
      <c r="A1161" s="1" t="s">
        <v>4411</v>
      </c>
      <c r="B1161" s="7">
        <v>21.725375</v>
      </c>
      <c r="C1161" s="7">
        <v>105.707884</v>
      </c>
      <c r="D1161" s="1" t="s">
        <v>13</v>
      </c>
      <c r="E1161" s="1" t="s">
        <v>2863</v>
      </c>
      <c r="F1161" s="1" t="s">
        <v>16</v>
      </c>
      <c r="H1161" s="7">
        <v>0.0</v>
      </c>
    </row>
    <row r="1162">
      <c r="A1162" s="1" t="s">
        <v>4417</v>
      </c>
      <c r="B1162" s="7">
        <v>21.725712</v>
      </c>
      <c r="C1162" s="7">
        <v>105.70771</v>
      </c>
      <c r="D1162" s="1" t="s">
        <v>13</v>
      </c>
      <c r="E1162" s="1" t="s">
        <v>2863</v>
      </c>
      <c r="F1162" s="1" t="s">
        <v>16</v>
      </c>
      <c r="H1162" s="7">
        <v>0.0</v>
      </c>
    </row>
    <row r="1163">
      <c r="A1163" s="1" t="s">
        <v>4420</v>
      </c>
      <c r="B1163" s="7">
        <v>21.726114</v>
      </c>
      <c r="C1163" s="7">
        <v>105.707509</v>
      </c>
      <c r="D1163" s="1" t="s">
        <v>13</v>
      </c>
      <c r="E1163" s="1" t="s">
        <v>2863</v>
      </c>
      <c r="F1163" s="1" t="s">
        <v>16</v>
      </c>
      <c r="H1163" s="7">
        <v>0.0</v>
      </c>
    </row>
    <row r="1164">
      <c r="A1164" s="1" t="s">
        <v>4426</v>
      </c>
      <c r="B1164" s="7">
        <v>21.726488</v>
      </c>
      <c r="C1164" s="7">
        <v>105.707221</v>
      </c>
      <c r="D1164" s="1" t="s">
        <v>13</v>
      </c>
      <c r="E1164" s="1" t="s">
        <v>2863</v>
      </c>
      <c r="F1164" s="1" t="s">
        <v>16</v>
      </c>
      <c r="H1164" s="7">
        <v>0.0</v>
      </c>
    </row>
    <row r="1165">
      <c r="A1165" s="1" t="s">
        <v>4431</v>
      </c>
      <c r="B1165" s="7">
        <v>21.726656</v>
      </c>
      <c r="C1165" s="7">
        <v>105.706965</v>
      </c>
      <c r="D1165" s="1" t="s">
        <v>13</v>
      </c>
      <c r="E1165" s="1" t="s">
        <v>2863</v>
      </c>
      <c r="F1165" s="1" t="s">
        <v>16</v>
      </c>
      <c r="H1165" s="7">
        <v>0.0</v>
      </c>
    </row>
    <row r="1166">
      <c r="A1166" s="1" t="s">
        <v>4434</v>
      </c>
      <c r="B1166" s="7">
        <v>21.726848</v>
      </c>
      <c r="C1166" s="7">
        <v>105.706583</v>
      </c>
      <c r="D1166" s="1" t="s">
        <v>13</v>
      </c>
      <c r="E1166" s="1" t="s">
        <v>2863</v>
      </c>
      <c r="F1166" s="1" t="s">
        <v>16</v>
      </c>
      <c r="H1166" s="7">
        <v>0.0</v>
      </c>
    </row>
    <row r="1167">
      <c r="A1167" s="1" t="s">
        <v>4439</v>
      </c>
      <c r="B1167" s="7">
        <v>21.727117</v>
      </c>
      <c r="C1167" s="7">
        <v>105.706244</v>
      </c>
      <c r="D1167" s="1" t="s">
        <v>13</v>
      </c>
      <c r="E1167" s="1" t="s">
        <v>2863</v>
      </c>
      <c r="F1167" s="1" t="s">
        <v>16</v>
      </c>
      <c r="H1167" s="7">
        <v>0.0</v>
      </c>
    </row>
    <row r="1168">
      <c r="A1168" s="1" t="s">
        <v>4445</v>
      </c>
      <c r="B1168" s="7">
        <v>21.727425</v>
      </c>
      <c r="C1168" s="7">
        <v>105.705957</v>
      </c>
      <c r="D1168" s="1" t="s">
        <v>13</v>
      </c>
      <c r="E1168" s="1" t="s">
        <v>2863</v>
      </c>
      <c r="F1168" s="1" t="s">
        <v>16</v>
      </c>
      <c r="H1168" s="7">
        <v>0.0</v>
      </c>
    </row>
    <row r="1169">
      <c r="A1169" s="1" t="s">
        <v>4449</v>
      </c>
      <c r="B1169" s="7">
        <v>21.727772</v>
      </c>
      <c r="C1169" s="7">
        <v>105.705608</v>
      </c>
      <c r="D1169" s="1" t="s">
        <v>13</v>
      </c>
      <c r="E1169" s="1" t="s">
        <v>2863</v>
      </c>
      <c r="F1169" s="1" t="s">
        <v>16</v>
      </c>
      <c r="H1169" s="7">
        <v>0.0</v>
      </c>
    </row>
    <row r="1170">
      <c r="A1170" s="1" t="s">
        <v>4453</v>
      </c>
      <c r="B1170" s="7">
        <v>21.72807</v>
      </c>
      <c r="C1170" s="7">
        <v>105.705383</v>
      </c>
      <c r="D1170" s="1" t="s">
        <v>13</v>
      </c>
      <c r="E1170" s="1" t="s">
        <v>2863</v>
      </c>
      <c r="F1170" s="1" t="s">
        <v>16</v>
      </c>
      <c r="H1170" s="7">
        <v>0.0</v>
      </c>
    </row>
    <row r="1171">
      <c r="A1171" s="1" t="s">
        <v>4457</v>
      </c>
      <c r="B1171" s="7">
        <v>21.728477</v>
      </c>
      <c r="C1171" s="7">
        <v>105.705211</v>
      </c>
      <c r="D1171" s="1" t="s">
        <v>13</v>
      </c>
      <c r="E1171" s="1" t="s">
        <v>2863</v>
      </c>
      <c r="F1171" s="1" t="s">
        <v>16</v>
      </c>
      <c r="H1171" s="7">
        <v>0.0</v>
      </c>
    </row>
    <row r="1172">
      <c r="A1172" s="1" t="s">
        <v>4463</v>
      </c>
      <c r="B1172" s="7">
        <v>21.72891</v>
      </c>
      <c r="C1172" s="7">
        <v>105.705146</v>
      </c>
      <c r="D1172" s="1" t="s">
        <v>13</v>
      </c>
      <c r="E1172" s="1" t="s">
        <v>2863</v>
      </c>
      <c r="F1172" s="1" t="s">
        <v>452</v>
      </c>
      <c r="H1172" s="7">
        <v>0.0</v>
      </c>
    </row>
    <row r="1173">
      <c r="A1173" s="1" t="s">
        <v>4467</v>
      </c>
      <c r="B1173" s="7">
        <v>21.729356</v>
      </c>
      <c r="C1173" s="7">
        <v>105.705183</v>
      </c>
      <c r="D1173" s="1" t="s">
        <v>13</v>
      </c>
      <c r="E1173" s="1" t="s">
        <v>2863</v>
      </c>
      <c r="F1173" s="1" t="s">
        <v>452</v>
      </c>
      <c r="H1173" s="7">
        <v>0.0</v>
      </c>
    </row>
    <row r="1174">
      <c r="A1174" s="1" t="s">
        <v>4473</v>
      </c>
      <c r="B1174" s="7">
        <v>21.729743</v>
      </c>
      <c r="C1174" s="7">
        <v>105.705183</v>
      </c>
      <c r="D1174" s="1" t="s">
        <v>13</v>
      </c>
      <c r="E1174" s="1" t="s">
        <v>2863</v>
      </c>
      <c r="F1174" s="1" t="s">
        <v>452</v>
      </c>
      <c r="H1174" s="7">
        <v>0.0</v>
      </c>
    </row>
    <row r="1175">
      <c r="A1175" s="1" t="s">
        <v>4477</v>
      </c>
      <c r="B1175" s="7">
        <v>21.730056</v>
      </c>
      <c r="C1175" s="7">
        <v>105.705056</v>
      </c>
      <c r="D1175" s="1" t="s">
        <v>13</v>
      </c>
      <c r="E1175" s="1" t="s">
        <v>2863</v>
      </c>
      <c r="F1175" s="1" t="s">
        <v>452</v>
      </c>
      <c r="H1175" s="7">
        <v>0.0</v>
      </c>
    </row>
    <row r="1176">
      <c r="A1176" s="1" t="s">
        <v>4480</v>
      </c>
      <c r="B1176" s="7">
        <v>21.730418</v>
      </c>
      <c r="C1176" s="7">
        <v>105.704892</v>
      </c>
      <c r="D1176" s="1" t="s">
        <v>13</v>
      </c>
      <c r="E1176" s="1" t="s">
        <v>2863</v>
      </c>
      <c r="F1176" s="1" t="s">
        <v>452</v>
      </c>
      <c r="H1176" s="7">
        <v>0.0</v>
      </c>
    </row>
    <row r="1177">
      <c r="A1177" s="1" t="s">
        <v>4489</v>
      </c>
      <c r="B1177" s="7">
        <v>21.730765</v>
      </c>
      <c r="C1177" s="7">
        <v>105.704693</v>
      </c>
      <c r="D1177" s="1" t="s">
        <v>13</v>
      </c>
      <c r="E1177" s="1" t="s">
        <v>2863</v>
      </c>
      <c r="F1177" s="1" t="s">
        <v>452</v>
      </c>
      <c r="H1177" s="7">
        <v>0.0</v>
      </c>
    </row>
    <row r="1178">
      <c r="A1178" s="1" t="s">
        <v>4491</v>
      </c>
      <c r="B1178" s="7">
        <v>21.731159</v>
      </c>
      <c r="C1178" s="7">
        <v>105.704491</v>
      </c>
      <c r="D1178" s="1" t="s">
        <v>13</v>
      </c>
      <c r="E1178" s="1" t="s">
        <v>2863</v>
      </c>
      <c r="F1178" s="1" t="s">
        <v>452</v>
      </c>
      <c r="H1178" s="7">
        <v>0.0</v>
      </c>
    </row>
    <row r="1179">
      <c r="A1179" s="1" t="s">
        <v>4494</v>
      </c>
      <c r="B1179" s="7">
        <v>21.73153</v>
      </c>
      <c r="C1179" s="7">
        <v>105.704348</v>
      </c>
      <c r="D1179" s="1" t="s">
        <v>13</v>
      </c>
      <c r="E1179" s="1" t="s">
        <v>2863</v>
      </c>
      <c r="F1179" s="1" t="s">
        <v>452</v>
      </c>
      <c r="H1179" s="7">
        <v>0.0</v>
      </c>
    </row>
    <row r="1180">
      <c r="A1180" s="1" t="s">
        <v>4499</v>
      </c>
      <c r="B1180" s="7">
        <v>21.73192</v>
      </c>
      <c r="C1180" s="7">
        <v>105.704283</v>
      </c>
      <c r="D1180" s="1" t="s">
        <v>13</v>
      </c>
      <c r="E1180" s="1" t="s">
        <v>2863</v>
      </c>
      <c r="F1180" s="1" t="s">
        <v>452</v>
      </c>
      <c r="H1180" s="7">
        <v>0.0</v>
      </c>
    </row>
    <row r="1181">
      <c r="A1181" s="1" t="s">
        <v>4502</v>
      </c>
      <c r="B1181" s="7">
        <v>21.732318</v>
      </c>
      <c r="C1181" s="7">
        <v>105.70446</v>
      </c>
      <c r="D1181" s="1" t="s">
        <v>13</v>
      </c>
      <c r="E1181" s="1" t="s">
        <v>2863</v>
      </c>
      <c r="F1181" s="1" t="s">
        <v>452</v>
      </c>
      <c r="H1181" s="7">
        <v>0.0</v>
      </c>
    </row>
    <row r="1182">
      <c r="A1182" s="1" t="s">
        <v>4503</v>
      </c>
      <c r="B1182" s="7">
        <v>21.732687</v>
      </c>
      <c r="C1182" s="7">
        <v>105.704615</v>
      </c>
      <c r="D1182" s="1" t="s">
        <v>13</v>
      </c>
      <c r="E1182" s="1" t="s">
        <v>2863</v>
      </c>
      <c r="F1182" s="1" t="s">
        <v>452</v>
      </c>
      <c r="H1182" s="7">
        <v>0.0</v>
      </c>
    </row>
    <row r="1183">
      <c r="A1183" s="1" t="s">
        <v>4509</v>
      </c>
      <c r="B1183" s="7">
        <v>21.733048</v>
      </c>
      <c r="C1183" s="7">
        <v>105.70463</v>
      </c>
      <c r="D1183" s="1" t="s">
        <v>13</v>
      </c>
      <c r="E1183" s="1" t="s">
        <v>2863</v>
      </c>
      <c r="F1183" s="1" t="s">
        <v>452</v>
      </c>
      <c r="H1183" s="7">
        <v>0.0</v>
      </c>
    </row>
    <row r="1184">
      <c r="A1184" s="1" t="s">
        <v>4514</v>
      </c>
      <c r="B1184" s="7">
        <v>21.733232</v>
      </c>
      <c r="C1184" s="7">
        <v>105.704648</v>
      </c>
      <c r="D1184" s="1" t="s">
        <v>13</v>
      </c>
      <c r="E1184" s="1" t="s">
        <v>2863</v>
      </c>
      <c r="F1184" s="1" t="s">
        <v>452</v>
      </c>
      <c r="H1184" s="7">
        <v>0.0</v>
      </c>
    </row>
    <row r="1185">
      <c r="A1185" s="1" t="s">
        <v>4517</v>
      </c>
      <c r="B1185" s="7">
        <v>21.733804</v>
      </c>
      <c r="C1185" s="7">
        <v>105.704538</v>
      </c>
      <c r="D1185" s="1" t="s">
        <v>13</v>
      </c>
      <c r="E1185" s="1" t="s">
        <v>2863</v>
      </c>
      <c r="F1185" s="1" t="s">
        <v>452</v>
      </c>
      <c r="H1185" s="7">
        <v>0.0</v>
      </c>
    </row>
    <row r="1186">
      <c r="A1186" s="1" t="s">
        <v>4522</v>
      </c>
      <c r="B1186" s="7">
        <v>21.734184</v>
      </c>
      <c r="C1186" s="7">
        <v>105.704389</v>
      </c>
      <c r="D1186" s="1" t="s">
        <v>13</v>
      </c>
      <c r="E1186" s="1" t="s">
        <v>2863</v>
      </c>
      <c r="F1186" s="1" t="s">
        <v>452</v>
      </c>
      <c r="H1186" s="7">
        <v>0.0</v>
      </c>
    </row>
    <row r="1187">
      <c r="A1187" s="1" t="s">
        <v>4529</v>
      </c>
      <c r="B1187" s="7">
        <v>21.734584</v>
      </c>
      <c r="C1187" s="7">
        <v>105.704222</v>
      </c>
      <c r="D1187" s="1" t="s">
        <v>13</v>
      </c>
      <c r="E1187" s="1" t="s">
        <v>2863</v>
      </c>
      <c r="F1187" s="1" t="s">
        <v>452</v>
      </c>
      <c r="H1187" s="7">
        <v>0.0</v>
      </c>
    </row>
    <row r="1188">
      <c r="A1188" s="1" t="s">
        <v>4531</v>
      </c>
      <c r="B1188" s="7">
        <v>21.734955</v>
      </c>
      <c r="C1188" s="7">
        <v>105.704117</v>
      </c>
      <c r="D1188" s="1" t="s">
        <v>13</v>
      </c>
      <c r="E1188" s="1" t="s">
        <v>2863</v>
      </c>
      <c r="F1188" s="1" t="s">
        <v>452</v>
      </c>
      <c r="H1188" s="7">
        <v>0.0</v>
      </c>
    </row>
    <row r="1189">
      <c r="A1189" s="1" t="s">
        <v>4536</v>
      </c>
      <c r="B1189" s="7">
        <v>21.735403</v>
      </c>
      <c r="C1189" s="7">
        <v>105.704131</v>
      </c>
      <c r="D1189" s="1" t="s">
        <v>13</v>
      </c>
      <c r="E1189" s="1" t="s">
        <v>2863</v>
      </c>
      <c r="F1189" s="1" t="s">
        <v>452</v>
      </c>
      <c r="H1189" s="7">
        <v>0.0</v>
      </c>
    </row>
    <row r="1190">
      <c r="A1190" s="1" t="s">
        <v>4540</v>
      </c>
      <c r="B1190" s="7">
        <v>21.735792</v>
      </c>
      <c r="C1190" s="7">
        <v>105.704143</v>
      </c>
      <c r="D1190" s="1" t="s">
        <v>13</v>
      </c>
      <c r="E1190" s="1" t="s">
        <v>2863</v>
      </c>
      <c r="F1190" s="1" t="s">
        <v>452</v>
      </c>
      <c r="H1190" s="7">
        <v>0.0</v>
      </c>
    </row>
    <row r="1191">
      <c r="A1191" s="1" t="s">
        <v>4544</v>
      </c>
      <c r="B1191" s="7">
        <v>21.736193</v>
      </c>
      <c r="C1191" s="7">
        <v>105.704197</v>
      </c>
      <c r="D1191" s="1" t="s">
        <v>13</v>
      </c>
      <c r="E1191" s="1" t="s">
        <v>2863</v>
      </c>
      <c r="F1191" s="1" t="s">
        <v>452</v>
      </c>
      <c r="H1191" s="7">
        <v>0.0</v>
      </c>
    </row>
    <row r="1192">
      <c r="A1192" s="1" t="s">
        <v>4550</v>
      </c>
      <c r="B1192" s="7">
        <v>21.736645</v>
      </c>
      <c r="C1192" s="7">
        <v>105.704223</v>
      </c>
      <c r="D1192" s="1" t="s">
        <v>13</v>
      </c>
      <c r="E1192" s="1" t="s">
        <v>2863</v>
      </c>
      <c r="F1192" s="1" t="s">
        <v>452</v>
      </c>
      <c r="H1192" s="7">
        <v>0.0</v>
      </c>
    </row>
    <row r="1193">
      <c r="A1193" s="1" t="s">
        <v>4553</v>
      </c>
      <c r="B1193" s="7">
        <v>21.737047</v>
      </c>
      <c r="C1193" s="7">
        <v>105.704253</v>
      </c>
      <c r="D1193" s="1" t="s">
        <v>13</v>
      </c>
      <c r="E1193" s="1" t="s">
        <v>2863</v>
      </c>
      <c r="F1193" s="1" t="s">
        <v>452</v>
      </c>
      <c r="H1193" s="7">
        <v>0.0</v>
      </c>
    </row>
    <row r="1194">
      <c r="A1194" s="1" t="s">
        <v>4557</v>
      </c>
      <c r="B1194" s="7">
        <v>21.737437</v>
      </c>
      <c r="C1194" s="7">
        <v>105.704224</v>
      </c>
      <c r="D1194" s="1" t="s">
        <v>13</v>
      </c>
      <c r="E1194" s="1" t="s">
        <v>2863</v>
      </c>
      <c r="F1194" s="1" t="s">
        <v>452</v>
      </c>
      <c r="H1194" s="7">
        <v>0.0</v>
      </c>
    </row>
    <row r="1195">
      <c r="A1195" s="1" t="s">
        <v>4560</v>
      </c>
      <c r="B1195" s="7">
        <v>21.737835</v>
      </c>
      <c r="C1195" s="7">
        <v>105.704227</v>
      </c>
      <c r="D1195" s="1" t="s">
        <v>13</v>
      </c>
      <c r="E1195" s="1" t="s">
        <v>2863</v>
      </c>
      <c r="F1195" s="1" t="s">
        <v>452</v>
      </c>
      <c r="H1195" s="7">
        <v>0.0</v>
      </c>
    </row>
    <row r="1196">
      <c r="A1196" s="1" t="s">
        <v>4565</v>
      </c>
      <c r="B1196" s="7">
        <v>21.738267</v>
      </c>
      <c r="C1196" s="7">
        <v>105.70423</v>
      </c>
      <c r="D1196" s="1" t="s">
        <v>13</v>
      </c>
      <c r="E1196" s="1" t="s">
        <v>2863</v>
      </c>
      <c r="F1196" s="1" t="s">
        <v>452</v>
      </c>
      <c r="H1196" s="7">
        <v>0.0</v>
      </c>
    </row>
    <row r="1197">
      <c r="A1197" s="1" t="s">
        <v>4569</v>
      </c>
      <c r="B1197" s="7">
        <v>21.738683</v>
      </c>
      <c r="C1197" s="7">
        <v>105.704204</v>
      </c>
      <c r="D1197" s="1" t="s">
        <v>13</v>
      </c>
      <c r="E1197" s="1" t="s">
        <v>2863</v>
      </c>
      <c r="F1197" s="1" t="s">
        <v>452</v>
      </c>
      <c r="H1197" s="7">
        <v>0.0</v>
      </c>
    </row>
    <row r="1198">
      <c r="A1198" s="1" t="s">
        <v>4574</v>
      </c>
      <c r="B1198" s="7">
        <v>21.739063</v>
      </c>
      <c r="C1198" s="7">
        <v>105.704079</v>
      </c>
      <c r="D1198" s="1" t="s">
        <v>13</v>
      </c>
      <c r="E1198" s="1" t="s">
        <v>2863</v>
      </c>
      <c r="F1198" s="1" t="s">
        <v>452</v>
      </c>
      <c r="H1198" s="7">
        <v>0.0</v>
      </c>
    </row>
    <row r="1199">
      <c r="A1199" s="1" t="s">
        <v>4579</v>
      </c>
      <c r="B1199" s="7">
        <v>21.739423</v>
      </c>
      <c r="C1199" s="7">
        <v>105.703875</v>
      </c>
      <c r="D1199" s="1" t="s">
        <v>13</v>
      </c>
      <c r="E1199" s="1" t="s">
        <v>2863</v>
      </c>
      <c r="F1199" s="1" t="s">
        <v>452</v>
      </c>
      <c r="H1199" s="7">
        <v>0.0</v>
      </c>
    </row>
    <row r="1200">
      <c r="A1200" s="1" t="s">
        <v>4584</v>
      </c>
      <c r="B1200" s="7">
        <v>21.739783</v>
      </c>
      <c r="C1200" s="7">
        <v>105.70371</v>
      </c>
      <c r="D1200" s="1" t="s">
        <v>13</v>
      </c>
      <c r="E1200" s="1" t="s">
        <v>2863</v>
      </c>
      <c r="F1200" s="1" t="s">
        <v>452</v>
      </c>
      <c r="H1200" s="7">
        <v>0.0</v>
      </c>
    </row>
    <row r="1201">
      <c r="A1201" s="1" t="s">
        <v>4589</v>
      </c>
      <c r="B1201" s="7">
        <v>21.740177</v>
      </c>
      <c r="C1201" s="7">
        <v>105.703596</v>
      </c>
      <c r="D1201" s="1" t="s">
        <v>13</v>
      </c>
      <c r="E1201" s="1" t="s">
        <v>2863</v>
      </c>
      <c r="F1201" s="1" t="s">
        <v>452</v>
      </c>
      <c r="H1201" s="7">
        <v>0.0</v>
      </c>
    </row>
    <row r="1202">
      <c r="A1202" s="1" t="s">
        <v>4595</v>
      </c>
      <c r="B1202" s="7">
        <v>21.740601</v>
      </c>
      <c r="C1202" s="7">
        <v>105.70351</v>
      </c>
      <c r="D1202" s="1" t="s">
        <v>13</v>
      </c>
      <c r="E1202" s="1" t="s">
        <v>2863</v>
      </c>
      <c r="F1202" s="1" t="s">
        <v>452</v>
      </c>
      <c r="H1202" s="7">
        <v>0.0</v>
      </c>
    </row>
    <row r="1203">
      <c r="A1203" s="1" t="s">
        <v>4599</v>
      </c>
      <c r="B1203" s="7">
        <v>21.740976</v>
      </c>
      <c r="C1203" s="7">
        <v>105.70344</v>
      </c>
      <c r="D1203" s="1" t="s">
        <v>13</v>
      </c>
      <c r="E1203" s="1" t="s">
        <v>2863</v>
      </c>
      <c r="F1203" s="1" t="s">
        <v>452</v>
      </c>
      <c r="H1203" s="7">
        <v>0.0</v>
      </c>
    </row>
    <row r="1204">
      <c r="A1204" s="1" t="s">
        <v>4604</v>
      </c>
      <c r="B1204" s="7">
        <v>21.741418</v>
      </c>
      <c r="C1204" s="7">
        <v>105.703358</v>
      </c>
      <c r="D1204" s="1" t="s">
        <v>13</v>
      </c>
      <c r="E1204" s="1" t="s">
        <v>2863</v>
      </c>
      <c r="F1204" s="1" t="s">
        <v>452</v>
      </c>
      <c r="H1204" s="7">
        <v>0.0</v>
      </c>
    </row>
    <row r="1205">
      <c r="A1205" s="1" t="s">
        <v>4608</v>
      </c>
      <c r="B1205" s="7">
        <v>21.74178</v>
      </c>
      <c r="C1205" s="7">
        <v>105.703317</v>
      </c>
      <c r="D1205" s="1" t="s">
        <v>13</v>
      </c>
      <c r="E1205" s="1" t="s">
        <v>2863</v>
      </c>
      <c r="F1205" s="1" t="s">
        <v>452</v>
      </c>
      <c r="H1205" s="7">
        <v>0.0</v>
      </c>
    </row>
    <row r="1206">
      <c r="A1206" s="1" t="s">
        <v>4613</v>
      </c>
      <c r="B1206" s="7">
        <v>21.742202</v>
      </c>
      <c r="C1206" s="7">
        <v>105.703262</v>
      </c>
      <c r="D1206" s="1" t="s">
        <v>13</v>
      </c>
      <c r="E1206" s="1" t="s">
        <v>2863</v>
      </c>
      <c r="F1206" s="1" t="s">
        <v>452</v>
      </c>
      <c r="H1206" s="7">
        <v>0.0</v>
      </c>
    </row>
    <row r="1207">
      <c r="A1207" s="1" t="s">
        <v>4617</v>
      </c>
      <c r="B1207" s="7">
        <v>21.742617</v>
      </c>
      <c r="C1207" s="7">
        <v>105.70334</v>
      </c>
      <c r="D1207" s="1" t="s">
        <v>13</v>
      </c>
      <c r="E1207" s="1" t="s">
        <v>2863</v>
      </c>
      <c r="F1207" s="1" t="s">
        <v>452</v>
      </c>
      <c r="H1207" s="7">
        <v>0.0</v>
      </c>
    </row>
    <row r="1208">
      <c r="A1208" s="1" t="s">
        <v>4622</v>
      </c>
      <c r="B1208" s="7">
        <v>21.743014</v>
      </c>
      <c r="C1208" s="7">
        <v>105.703361</v>
      </c>
      <c r="D1208" s="1" t="s">
        <v>13</v>
      </c>
      <c r="E1208" s="1" t="s">
        <v>2863</v>
      </c>
      <c r="F1208" s="1" t="s">
        <v>452</v>
      </c>
      <c r="H1208" s="7">
        <v>0.0</v>
      </c>
    </row>
    <row r="1209">
      <c r="A1209" s="1" t="s">
        <v>4627</v>
      </c>
      <c r="B1209" s="7">
        <v>21.743425</v>
      </c>
      <c r="C1209" s="7">
        <v>105.70344</v>
      </c>
      <c r="D1209" s="1" t="s">
        <v>13</v>
      </c>
      <c r="E1209" s="1" t="s">
        <v>2863</v>
      </c>
      <c r="F1209" s="1" t="s">
        <v>452</v>
      </c>
      <c r="H1209" s="7">
        <v>0.0</v>
      </c>
    </row>
    <row r="1210">
      <c r="A1210" s="1" t="s">
        <v>4632</v>
      </c>
      <c r="B1210" s="7">
        <v>21.74381</v>
      </c>
      <c r="C1210" s="7">
        <v>105.703574</v>
      </c>
      <c r="D1210" s="1" t="s">
        <v>13</v>
      </c>
      <c r="E1210" s="1" t="s">
        <v>2863</v>
      </c>
      <c r="F1210" s="1" t="s">
        <v>452</v>
      </c>
      <c r="H1210" s="7">
        <v>0.0</v>
      </c>
    </row>
    <row r="1211">
      <c r="A1211" s="1" t="s">
        <v>4636</v>
      </c>
      <c r="B1211" s="7">
        <v>21.744198</v>
      </c>
      <c r="C1211" s="7">
        <v>105.703726</v>
      </c>
      <c r="D1211" s="1" t="s">
        <v>13</v>
      </c>
      <c r="E1211" s="1" t="s">
        <v>2863</v>
      </c>
      <c r="F1211" s="1" t="s">
        <v>452</v>
      </c>
      <c r="H1211" s="7">
        <v>0.0</v>
      </c>
    </row>
    <row r="1212">
      <c r="A1212" s="1" t="s">
        <v>4642</v>
      </c>
      <c r="B1212" s="7">
        <v>21.744571</v>
      </c>
      <c r="C1212" s="7">
        <v>105.703874</v>
      </c>
      <c r="D1212" s="1" t="s">
        <v>13</v>
      </c>
      <c r="E1212" s="1" t="s">
        <v>2863</v>
      </c>
      <c r="F1212" s="1" t="s">
        <v>452</v>
      </c>
      <c r="H1212" s="7">
        <v>0.0</v>
      </c>
    </row>
    <row r="1213">
      <c r="A1213" s="1" t="s">
        <v>4646</v>
      </c>
      <c r="B1213" s="7">
        <v>21.744936</v>
      </c>
      <c r="C1213" s="7">
        <v>105.703927</v>
      </c>
      <c r="D1213" s="1" t="s">
        <v>13</v>
      </c>
      <c r="E1213" s="1" t="s">
        <v>2863</v>
      </c>
      <c r="F1213" s="1" t="s">
        <v>452</v>
      </c>
      <c r="H1213" s="7">
        <v>0.0</v>
      </c>
    </row>
    <row r="1214">
      <c r="A1214" s="1" t="s">
        <v>4650</v>
      </c>
      <c r="B1214" s="7">
        <v>21.745378</v>
      </c>
      <c r="C1214" s="7">
        <v>105.703968</v>
      </c>
      <c r="D1214" s="1" t="s">
        <v>13</v>
      </c>
      <c r="E1214" s="1" t="s">
        <v>2863</v>
      </c>
      <c r="F1214" s="1" t="s">
        <v>452</v>
      </c>
      <c r="H1214" s="7">
        <v>0.0</v>
      </c>
    </row>
    <row r="1215">
      <c r="A1215" s="1" t="s">
        <v>4658</v>
      </c>
      <c r="B1215" s="7">
        <v>21.74577</v>
      </c>
      <c r="C1215" s="7">
        <v>105.704012</v>
      </c>
      <c r="D1215" s="1" t="s">
        <v>13</v>
      </c>
      <c r="E1215" s="1" t="s">
        <v>2863</v>
      </c>
      <c r="F1215" s="1" t="s">
        <v>452</v>
      </c>
      <c r="H1215" s="7">
        <v>0.0</v>
      </c>
    </row>
    <row r="1216">
      <c r="A1216" s="1" t="s">
        <v>4666</v>
      </c>
      <c r="B1216" s="7">
        <v>21.746183</v>
      </c>
      <c r="C1216" s="7">
        <v>105.704058</v>
      </c>
      <c r="D1216" s="1" t="s">
        <v>13</v>
      </c>
      <c r="E1216" s="1" t="s">
        <v>2863</v>
      </c>
      <c r="F1216" s="1" t="s">
        <v>452</v>
      </c>
      <c r="H1216" s="7">
        <v>0.0</v>
      </c>
    </row>
    <row r="1217">
      <c r="A1217" s="1" t="s">
        <v>4670</v>
      </c>
      <c r="B1217" s="7">
        <v>21.746565</v>
      </c>
      <c r="C1217" s="7">
        <v>105.704093</v>
      </c>
      <c r="D1217" s="1" t="s">
        <v>13</v>
      </c>
      <c r="E1217" s="1" t="s">
        <v>2863</v>
      </c>
      <c r="F1217" s="1" t="s">
        <v>452</v>
      </c>
      <c r="H1217" s="7">
        <v>0.0</v>
      </c>
    </row>
    <row r="1218">
      <c r="A1218" s="1" t="s">
        <v>4672</v>
      </c>
      <c r="B1218" s="7">
        <v>21.746965</v>
      </c>
      <c r="C1218" s="7">
        <v>105.704132</v>
      </c>
      <c r="D1218" s="1" t="s">
        <v>13</v>
      </c>
      <c r="E1218" s="1" t="s">
        <v>2863</v>
      </c>
      <c r="F1218" s="1" t="s">
        <v>452</v>
      </c>
      <c r="H1218" s="7">
        <v>0.0</v>
      </c>
    </row>
    <row r="1219">
      <c r="A1219" s="1" t="s">
        <v>4676</v>
      </c>
      <c r="B1219" s="7">
        <v>21.747375</v>
      </c>
      <c r="C1219" s="7">
        <v>105.70408</v>
      </c>
      <c r="D1219" s="1" t="s">
        <v>13</v>
      </c>
      <c r="E1219" s="1" t="s">
        <v>2863</v>
      </c>
      <c r="F1219" s="1" t="s">
        <v>452</v>
      </c>
      <c r="H1219" s="7">
        <v>0.0</v>
      </c>
    </row>
    <row r="1220">
      <c r="A1220" s="1" t="s">
        <v>4682</v>
      </c>
      <c r="B1220" s="7">
        <v>21.747772</v>
      </c>
      <c r="C1220" s="7">
        <v>105.704007</v>
      </c>
      <c r="D1220" s="1" t="s">
        <v>13</v>
      </c>
      <c r="E1220" s="1" t="s">
        <v>2863</v>
      </c>
      <c r="F1220" s="1" t="s">
        <v>452</v>
      </c>
      <c r="H1220" s="7">
        <v>0.0</v>
      </c>
    </row>
    <row r="1221">
      <c r="A1221" s="1" t="s">
        <v>4688</v>
      </c>
      <c r="B1221" s="7">
        <v>21.748143</v>
      </c>
      <c r="C1221" s="7">
        <v>105.703916</v>
      </c>
      <c r="D1221" s="1" t="s">
        <v>13</v>
      </c>
      <c r="E1221" s="1" t="s">
        <v>2863</v>
      </c>
      <c r="F1221" s="1" t="s">
        <v>452</v>
      </c>
      <c r="H1221" s="7">
        <v>0.0</v>
      </c>
    </row>
    <row r="1222">
      <c r="A1222" s="1" t="s">
        <v>4691</v>
      </c>
      <c r="B1222" s="7">
        <v>21.748565</v>
      </c>
      <c r="C1222" s="7">
        <v>105.703829</v>
      </c>
      <c r="D1222" s="1" t="s">
        <v>13</v>
      </c>
      <c r="E1222" s="1" t="s">
        <v>2863</v>
      </c>
      <c r="F1222" s="1" t="s">
        <v>452</v>
      </c>
      <c r="H1222" s="7">
        <v>0.0</v>
      </c>
    </row>
    <row r="1223">
      <c r="A1223" s="1" t="s">
        <v>4698</v>
      </c>
      <c r="B1223" s="7">
        <v>21.748852</v>
      </c>
      <c r="C1223" s="7">
        <v>105.703767</v>
      </c>
      <c r="D1223" s="1" t="s">
        <v>13</v>
      </c>
      <c r="E1223" s="1" t="s">
        <v>2863</v>
      </c>
      <c r="F1223" s="1" t="s">
        <v>452</v>
      </c>
      <c r="H1223" s="7">
        <v>0.0</v>
      </c>
    </row>
    <row r="1224">
      <c r="A1224" s="1" t="s">
        <v>4702</v>
      </c>
      <c r="B1224" s="7">
        <v>21.749405</v>
      </c>
      <c r="C1224" s="7">
        <v>105.703715</v>
      </c>
      <c r="D1224" s="1" t="s">
        <v>13</v>
      </c>
      <c r="E1224" s="1" t="s">
        <v>2863</v>
      </c>
      <c r="F1224" s="1" t="s">
        <v>452</v>
      </c>
      <c r="H1224" s="7">
        <v>0.0</v>
      </c>
    </row>
    <row r="1225">
      <c r="A1225" s="1" t="s">
        <v>4706</v>
      </c>
      <c r="B1225" s="7">
        <v>21.749795</v>
      </c>
      <c r="C1225" s="7">
        <v>105.703914</v>
      </c>
      <c r="D1225" s="1" t="s">
        <v>13</v>
      </c>
      <c r="E1225" s="1" t="s">
        <v>2863</v>
      </c>
      <c r="F1225" s="1" t="s">
        <v>452</v>
      </c>
      <c r="H1225" s="7">
        <v>0.0</v>
      </c>
    </row>
    <row r="1226">
      <c r="A1226" s="1" t="s">
        <v>4712</v>
      </c>
      <c r="B1226" s="7">
        <v>21.75006</v>
      </c>
      <c r="C1226" s="7">
        <v>105.704305</v>
      </c>
      <c r="D1226" s="1" t="s">
        <v>13</v>
      </c>
      <c r="E1226" s="1" t="s">
        <v>2863</v>
      </c>
      <c r="F1226" s="1" t="s">
        <v>452</v>
      </c>
      <c r="H1226" s="7">
        <v>0.0</v>
      </c>
    </row>
    <row r="1227">
      <c r="A1227" s="1" t="s">
        <v>4716</v>
      </c>
      <c r="B1227" s="7">
        <v>21.750227</v>
      </c>
      <c r="C1227" s="7">
        <v>105.704714</v>
      </c>
      <c r="D1227" s="1" t="s">
        <v>13</v>
      </c>
      <c r="E1227" s="1" t="s">
        <v>2863</v>
      </c>
      <c r="F1227" s="1" t="s">
        <v>452</v>
      </c>
      <c r="H1227" s="7">
        <v>0.0</v>
      </c>
    </row>
    <row r="1228">
      <c r="A1228" s="1" t="s">
        <v>4720</v>
      </c>
      <c r="B1228" s="7">
        <v>21.750502</v>
      </c>
      <c r="C1228" s="7">
        <v>105.705159</v>
      </c>
      <c r="D1228" s="1" t="s">
        <v>13</v>
      </c>
      <c r="E1228" s="1" t="s">
        <v>2863</v>
      </c>
      <c r="F1228" s="1" t="s">
        <v>452</v>
      </c>
      <c r="H1228" s="7">
        <v>0.0</v>
      </c>
    </row>
    <row r="1229">
      <c r="A1229" s="1" t="s">
        <v>4726</v>
      </c>
      <c r="B1229" s="7">
        <v>21.750757</v>
      </c>
      <c r="C1229" s="7">
        <v>105.705581</v>
      </c>
      <c r="D1229" s="1" t="s">
        <v>13</v>
      </c>
      <c r="E1229" s="1" t="s">
        <v>2863</v>
      </c>
      <c r="F1229" s="1" t="s">
        <v>452</v>
      </c>
      <c r="H1229" s="7">
        <v>0.0</v>
      </c>
    </row>
    <row r="1230">
      <c r="A1230" s="1" t="s">
        <v>4731</v>
      </c>
      <c r="B1230" s="7">
        <v>21.751245</v>
      </c>
      <c r="C1230" s="7">
        <v>105.705884</v>
      </c>
      <c r="D1230" s="1" t="s">
        <v>13</v>
      </c>
      <c r="E1230" s="1" t="s">
        <v>2863</v>
      </c>
      <c r="F1230" s="1" t="s">
        <v>452</v>
      </c>
      <c r="H1230" s="7">
        <v>0.0</v>
      </c>
    </row>
    <row r="1231">
      <c r="A1231" s="1" t="s">
        <v>4736</v>
      </c>
      <c r="B1231" s="7">
        <v>21.751625</v>
      </c>
      <c r="C1231" s="7">
        <v>105.706061</v>
      </c>
      <c r="D1231" s="1" t="s">
        <v>13</v>
      </c>
      <c r="E1231" s="1" t="s">
        <v>2863</v>
      </c>
      <c r="F1231" s="1" t="s">
        <v>452</v>
      </c>
      <c r="H1231" s="7">
        <v>0.0</v>
      </c>
    </row>
    <row r="1232">
      <c r="A1232" s="1" t="s">
        <v>4746</v>
      </c>
      <c r="B1232" s="7">
        <v>21.752057</v>
      </c>
      <c r="C1232" s="7">
        <v>105.706178</v>
      </c>
      <c r="D1232" s="1" t="s">
        <v>13</v>
      </c>
      <c r="E1232" s="1" t="s">
        <v>2863</v>
      </c>
      <c r="F1232" s="1" t="s">
        <v>452</v>
      </c>
      <c r="H1232" s="7">
        <v>0.0</v>
      </c>
    </row>
    <row r="1233">
      <c r="A1233" s="1" t="s">
        <v>4752</v>
      </c>
      <c r="B1233" s="7">
        <v>21.752434</v>
      </c>
      <c r="C1233" s="7">
        <v>105.706297</v>
      </c>
      <c r="D1233" s="1" t="s">
        <v>13</v>
      </c>
      <c r="E1233" s="1" t="s">
        <v>2863</v>
      </c>
      <c r="F1233" s="1" t="s">
        <v>452</v>
      </c>
      <c r="H1233" s="7">
        <v>0.0</v>
      </c>
    </row>
    <row r="1234">
      <c r="A1234" s="1" t="s">
        <v>4756</v>
      </c>
      <c r="B1234" s="7">
        <v>21.752749</v>
      </c>
      <c r="C1234" s="7">
        <v>105.706547</v>
      </c>
      <c r="D1234" s="1" t="s">
        <v>13</v>
      </c>
      <c r="E1234" s="1" t="s">
        <v>2863</v>
      </c>
      <c r="F1234" s="1" t="s">
        <v>452</v>
      </c>
      <c r="H1234" s="7">
        <v>0.0</v>
      </c>
    </row>
    <row r="1235">
      <c r="A1235" s="1" t="s">
        <v>4761</v>
      </c>
      <c r="B1235" s="7">
        <v>21.753101</v>
      </c>
      <c r="C1235" s="7">
        <v>105.706695</v>
      </c>
      <c r="D1235" s="1" t="s">
        <v>13</v>
      </c>
      <c r="E1235" s="1" t="s">
        <v>2863</v>
      </c>
      <c r="F1235" s="1" t="s">
        <v>452</v>
      </c>
      <c r="H1235" s="7">
        <v>0.0</v>
      </c>
    </row>
    <row r="1236">
      <c r="A1236" s="1" t="s">
        <v>4765</v>
      </c>
      <c r="B1236" s="7">
        <v>21.753491</v>
      </c>
      <c r="C1236" s="7">
        <v>105.706861</v>
      </c>
      <c r="D1236" s="1" t="s">
        <v>13</v>
      </c>
      <c r="E1236" s="1" t="s">
        <v>2863</v>
      </c>
      <c r="F1236" s="1" t="s">
        <v>452</v>
      </c>
      <c r="H1236" s="7">
        <v>0.0</v>
      </c>
    </row>
    <row r="1237">
      <c r="A1237" s="1" t="s">
        <v>4770</v>
      </c>
      <c r="B1237" s="7">
        <v>21.753428</v>
      </c>
      <c r="C1237" s="7">
        <v>105.707038</v>
      </c>
      <c r="D1237" s="1" t="s">
        <v>43</v>
      </c>
      <c r="E1237" s="1" t="s">
        <v>2863</v>
      </c>
      <c r="F1237" s="1" t="s">
        <v>452</v>
      </c>
      <c r="H1237" s="7">
        <v>0.0</v>
      </c>
    </row>
    <row r="1238">
      <c r="A1238" s="1" t="s">
        <v>4775</v>
      </c>
      <c r="B1238" s="7">
        <v>21.753923</v>
      </c>
      <c r="C1238" s="7">
        <v>105.707239</v>
      </c>
      <c r="D1238" s="1" t="s">
        <v>43</v>
      </c>
      <c r="E1238" s="1" t="s">
        <v>2863</v>
      </c>
      <c r="F1238" s="1" t="s">
        <v>452</v>
      </c>
      <c r="H1238" s="7">
        <v>0.0</v>
      </c>
    </row>
    <row r="1239">
      <c r="A1239" s="1" t="s">
        <v>4780</v>
      </c>
      <c r="B1239" s="7">
        <v>21.754461</v>
      </c>
      <c r="C1239" s="7">
        <v>105.707458</v>
      </c>
      <c r="D1239" s="1" t="s">
        <v>43</v>
      </c>
      <c r="E1239" s="1" t="s">
        <v>2863</v>
      </c>
      <c r="F1239" s="1" t="s">
        <v>452</v>
      </c>
      <c r="H1239" s="7">
        <v>0.0</v>
      </c>
    </row>
    <row r="1240">
      <c r="A1240" s="1" t="s">
        <v>4786</v>
      </c>
      <c r="B1240" s="7">
        <v>21.754948</v>
      </c>
      <c r="C1240" s="7">
        <v>105.707655</v>
      </c>
      <c r="D1240" s="1" t="s">
        <v>43</v>
      </c>
      <c r="E1240" s="1" t="s">
        <v>2863</v>
      </c>
      <c r="F1240" s="1" t="s">
        <v>452</v>
      </c>
      <c r="H1240" s="7">
        <v>0.0</v>
      </c>
    </row>
    <row r="1241">
      <c r="A1241" s="1" t="s">
        <v>4789</v>
      </c>
      <c r="B1241" s="7">
        <v>21.755742</v>
      </c>
      <c r="C1241" s="7">
        <v>105.707913</v>
      </c>
      <c r="D1241" s="1" t="s">
        <v>43</v>
      </c>
      <c r="E1241" s="1" t="s">
        <v>2863</v>
      </c>
      <c r="F1241" s="1" t="s">
        <v>452</v>
      </c>
      <c r="H1241" s="7">
        <v>0.0</v>
      </c>
    </row>
    <row r="1242">
      <c r="A1242" s="1" t="s">
        <v>4794</v>
      </c>
      <c r="B1242" s="7">
        <v>21.755964</v>
      </c>
      <c r="C1242" s="7">
        <v>105.707997</v>
      </c>
      <c r="D1242" s="1" t="s">
        <v>43</v>
      </c>
      <c r="E1242" s="1" t="s">
        <v>2863</v>
      </c>
      <c r="F1242" s="1" t="s">
        <v>452</v>
      </c>
      <c r="H1242" s="7">
        <v>0.0</v>
      </c>
    </row>
    <row r="1243">
      <c r="A1243" s="1" t="s">
        <v>4800</v>
      </c>
      <c r="B1243" s="7">
        <v>21.756546</v>
      </c>
      <c r="C1243" s="7">
        <v>105.708145</v>
      </c>
      <c r="D1243" s="1" t="s">
        <v>43</v>
      </c>
      <c r="E1243" s="1" t="s">
        <v>2863</v>
      </c>
      <c r="F1243" s="1" t="s">
        <v>452</v>
      </c>
      <c r="H1243" s="7">
        <v>0.0</v>
      </c>
    </row>
    <row r="1244">
      <c r="A1244" s="1" t="s">
        <v>4805</v>
      </c>
      <c r="B1244" s="7">
        <v>21.75704</v>
      </c>
      <c r="C1244" s="7">
        <v>105.708347</v>
      </c>
      <c r="D1244" s="1" t="s">
        <v>43</v>
      </c>
      <c r="E1244" s="1" t="s">
        <v>2863</v>
      </c>
      <c r="F1244" s="1" t="s">
        <v>452</v>
      </c>
      <c r="H1244" s="7">
        <v>0.0</v>
      </c>
    </row>
    <row r="1245">
      <c r="A1245" s="1" t="s">
        <v>4808</v>
      </c>
      <c r="B1245" s="7">
        <v>21.757509</v>
      </c>
      <c r="C1245" s="7">
        <v>105.708583</v>
      </c>
      <c r="D1245" s="1" t="s">
        <v>43</v>
      </c>
      <c r="E1245" s="1" t="s">
        <v>2863</v>
      </c>
      <c r="F1245" s="1" t="s">
        <v>452</v>
      </c>
      <c r="H1245" s="7">
        <v>0.0</v>
      </c>
    </row>
    <row r="1246">
      <c r="A1246" s="1" t="s">
        <v>4816</v>
      </c>
      <c r="B1246" s="7">
        <v>21.758009</v>
      </c>
      <c r="C1246" s="7">
        <v>105.708852</v>
      </c>
      <c r="D1246" s="1" t="s">
        <v>43</v>
      </c>
      <c r="E1246" s="1" t="s">
        <v>2863</v>
      </c>
      <c r="F1246" s="1" t="s">
        <v>452</v>
      </c>
      <c r="H1246" s="7">
        <v>0.0</v>
      </c>
    </row>
    <row r="1247">
      <c r="A1247" s="1" t="s">
        <v>4819</v>
      </c>
      <c r="B1247" s="7">
        <v>21.758518</v>
      </c>
      <c r="C1247" s="7">
        <v>105.709105</v>
      </c>
      <c r="D1247" s="1" t="s">
        <v>43</v>
      </c>
      <c r="E1247" s="1" t="s">
        <v>2863</v>
      </c>
      <c r="F1247" s="1" t="s">
        <v>452</v>
      </c>
      <c r="H1247" s="7">
        <v>0.0</v>
      </c>
    </row>
    <row r="1248">
      <c r="A1248" s="1" t="s">
        <v>4824</v>
      </c>
      <c r="B1248" s="7">
        <v>21.758983</v>
      </c>
      <c r="C1248" s="7">
        <v>105.709349</v>
      </c>
      <c r="D1248" s="1" t="s">
        <v>43</v>
      </c>
      <c r="E1248" s="1" t="s">
        <v>2863</v>
      </c>
      <c r="F1248" s="1" t="s">
        <v>452</v>
      </c>
      <c r="H1248" s="7">
        <v>0.0</v>
      </c>
    </row>
    <row r="1249">
      <c r="A1249" s="1" t="s">
        <v>4831</v>
      </c>
      <c r="B1249" s="7">
        <v>21.759471</v>
      </c>
      <c r="C1249" s="7">
        <v>105.709602</v>
      </c>
      <c r="D1249" s="1" t="s">
        <v>43</v>
      </c>
      <c r="E1249" s="1" t="s">
        <v>2863</v>
      </c>
      <c r="F1249" s="1" t="s">
        <v>452</v>
      </c>
      <c r="H1249" s="7">
        <v>0.0</v>
      </c>
    </row>
    <row r="1250">
      <c r="A1250" s="1" t="s">
        <v>4835</v>
      </c>
      <c r="B1250" s="7">
        <v>21.759976</v>
      </c>
      <c r="C1250" s="7">
        <v>105.709856</v>
      </c>
      <c r="D1250" s="1" t="s">
        <v>43</v>
      </c>
      <c r="E1250" s="1" t="s">
        <v>2863</v>
      </c>
      <c r="F1250" s="1" t="s">
        <v>452</v>
      </c>
      <c r="H1250" s="7">
        <v>0.0</v>
      </c>
    </row>
    <row r="1251">
      <c r="A1251" s="1" t="s">
        <v>4841</v>
      </c>
      <c r="B1251" s="7">
        <v>21.760457</v>
      </c>
      <c r="C1251" s="7">
        <v>105.710108</v>
      </c>
      <c r="D1251" s="1" t="s">
        <v>43</v>
      </c>
      <c r="E1251" s="1" t="s">
        <v>2863</v>
      </c>
      <c r="F1251" s="1" t="s">
        <v>452</v>
      </c>
      <c r="H1251" s="7">
        <v>0.0</v>
      </c>
    </row>
    <row r="1252">
      <c r="A1252" s="1" t="s">
        <v>4848</v>
      </c>
      <c r="B1252" s="7">
        <v>21.760984</v>
      </c>
      <c r="C1252" s="7">
        <v>105.710366</v>
      </c>
      <c r="D1252" s="1" t="s">
        <v>43</v>
      </c>
      <c r="E1252" s="1" t="s">
        <v>2863</v>
      </c>
      <c r="F1252" s="1" t="s">
        <v>452</v>
      </c>
      <c r="H1252" s="7">
        <v>0.0</v>
      </c>
    </row>
    <row r="1253">
      <c r="A1253" s="1" t="s">
        <v>4850</v>
      </c>
      <c r="B1253" s="7">
        <v>21.761501</v>
      </c>
      <c r="C1253" s="7">
        <v>105.710578</v>
      </c>
      <c r="D1253" s="1" t="s">
        <v>43</v>
      </c>
      <c r="E1253" s="1" t="s">
        <v>2863</v>
      </c>
      <c r="F1253" s="1" t="s">
        <v>452</v>
      </c>
      <c r="H1253" s="7">
        <v>0.0</v>
      </c>
    </row>
    <row r="1254">
      <c r="A1254" s="1" t="s">
        <v>4854</v>
      </c>
      <c r="B1254" s="7">
        <v>21.761954</v>
      </c>
      <c r="C1254" s="7">
        <v>105.710781</v>
      </c>
      <c r="D1254" s="1" t="s">
        <v>43</v>
      </c>
      <c r="E1254" s="1" t="s">
        <v>2863</v>
      </c>
      <c r="F1254" s="1" t="s">
        <v>452</v>
      </c>
      <c r="H1254" s="7">
        <v>0.0</v>
      </c>
    </row>
    <row r="1255">
      <c r="A1255" s="1" t="s">
        <v>4861</v>
      </c>
      <c r="B1255" s="7">
        <v>21.762419</v>
      </c>
      <c r="C1255" s="7">
        <v>105.711084</v>
      </c>
      <c r="D1255" s="1" t="s">
        <v>43</v>
      </c>
      <c r="E1255" s="1" t="s">
        <v>2863</v>
      </c>
      <c r="F1255" s="1" t="s">
        <v>452</v>
      </c>
      <c r="H1255" s="7">
        <v>0.0</v>
      </c>
    </row>
    <row r="1256">
      <c r="A1256" s="1" t="s">
        <v>4869</v>
      </c>
      <c r="B1256" s="7">
        <v>21.762874</v>
      </c>
      <c r="C1256" s="7">
        <v>105.71143</v>
      </c>
      <c r="D1256" s="1" t="s">
        <v>43</v>
      </c>
      <c r="E1256" s="1" t="s">
        <v>2863</v>
      </c>
      <c r="F1256" s="1" t="s">
        <v>452</v>
      </c>
      <c r="H1256" s="7">
        <v>0.0</v>
      </c>
    </row>
    <row r="1257">
      <c r="A1257" s="1" t="s">
        <v>4872</v>
      </c>
      <c r="B1257" s="7">
        <v>21.763345</v>
      </c>
      <c r="C1257" s="7">
        <v>105.71174</v>
      </c>
      <c r="D1257" s="1" t="s">
        <v>43</v>
      </c>
      <c r="E1257" s="1" t="s">
        <v>2863</v>
      </c>
      <c r="F1257" s="1" t="s">
        <v>452</v>
      </c>
      <c r="H1257" s="7">
        <v>0.0</v>
      </c>
    </row>
    <row r="1258">
      <c r="A1258" s="1" t="s">
        <v>4880</v>
      </c>
      <c r="B1258" s="7">
        <v>21.763816</v>
      </c>
      <c r="C1258" s="7">
        <v>105.712087</v>
      </c>
      <c r="D1258" s="1" t="s">
        <v>43</v>
      </c>
      <c r="E1258" s="1" t="s">
        <v>2863</v>
      </c>
      <c r="F1258" s="1" t="s">
        <v>452</v>
      </c>
      <c r="H1258" s="7">
        <v>0.0</v>
      </c>
    </row>
    <row r="1259">
      <c r="A1259" s="1" t="s">
        <v>4884</v>
      </c>
      <c r="B1259" s="7">
        <v>21.764327</v>
      </c>
      <c r="C1259" s="7">
        <v>105.712259</v>
      </c>
      <c r="D1259" s="1" t="s">
        <v>43</v>
      </c>
      <c r="E1259" s="1" t="s">
        <v>2863</v>
      </c>
      <c r="F1259" s="1" t="s">
        <v>452</v>
      </c>
      <c r="H1259" s="7">
        <v>0.0</v>
      </c>
    </row>
    <row r="1260">
      <c r="A1260" s="1" t="s">
        <v>4891</v>
      </c>
      <c r="B1260" s="7">
        <v>21.764877</v>
      </c>
      <c r="C1260" s="7">
        <v>105.712387</v>
      </c>
      <c r="D1260" s="1" t="s">
        <v>43</v>
      </c>
      <c r="E1260" s="1" t="s">
        <v>2863</v>
      </c>
      <c r="F1260" s="1" t="s">
        <v>452</v>
      </c>
      <c r="H1260" s="7">
        <v>0.0</v>
      </c>
    </row>
    <row r="1261">
      <c r="A1261" s="1" t="s">
        <v>4900</v>
      </c>
      <c r="B1261" s="7">
        <v>21.765403</v>
      </c>
      <c r="C1261" s="7">
        <v>105.712465</v>
      </c>
      <c r="D1261" s="1" t="s">
        <v>43</v>
      </c>
      <c r="E1261" s="1" t="s">
        <v>2863</v>
      </c>
      <c r="F1261" s="1" t="s">
        <v>452</v>
      </c>
      <c r="H1261" s="7">
        <v>0.0</v>
      </c>
    </row>
    <row r="1262">
      <c r="A1262" s="1" t="s">
        <v>4903</v>
      </c>
      <c r="B1262" s="7">
        <v>21.765964</v>
      </c>
      <c r="C1262" s="7">
        <v>105.712467</v>
      </c>
      <c r="D1262" s="1" t="s">
        <v>43</v>
      </c>
      <c r="E1262" s="1" t="s">
        <v>2863</v>
      </c>
      <c r="F1262" s="1" t="s">
        <v>452</v>
      </c>
      <c r="H1262" s="7">
        <v>0.0</v>
      </c>
    </row>
    <row r="1263">
      <c r="A1263" s="1" t="s">
        <v>4910</v>
      </c>
      <c r="B1263" s="7">
        <v>21.766544</v>
      </c>
      <c r="C1263" s="7">
        <v>105.71236</v>
      </c>
      <c r="D1263" s="1" t="s">
        <v>43</v>
      </c>
      <c r="E1263" s="1" t="s">
        <v>2863</v>
      </c>
      <c r="F1263" s="1" t="s">
        <v>452</v>
      </c>
      <c r="H1263" s="7">
        <v>0.0</v>
      </c>
    </row>
    <row r="1264">
      <c r="A1264" s="1" t="s">
        <v>4917</v>
      </c>
      <c r="B1264" s="7">
        <v>21.767032</v>
      </c>
      <c r="C1264" s="7">
        <v>105.712221</v>
      </c>
      <c r="D1264" s="1" t="s">
        <v>43</v>
      </c>
      <c r="E1264" s="1" t="s">
        <v>2863</v>
      </c>
      <c r="F1264" s="1" t="s">
        <v>196</v>
      </c>
      <c r="H1264" s="7">
        <v>0.0</v>
      </c>
    </row>
    <row r="1265">
      <c r="A1265" s="1" t="s">
        <v>4923</v>
      </c>
      <c r="B1265" s="7">
        <v>21.767563</v>
      </c>
      <c r="C1265" s="7">
        <v>105.712079</v>
      </c>
      <c r="D1265" s="1" t="s">
        <v>43</v>
      </c>
      <c r="E1265" s="1" t="s">
        <v>2863</v>
      </c>
      <c r="F1265" s="1" t="s">
        <v>196</v>
      </c>
      <c r="H1265" s="7">
        <v>0.0</v>
      </c>
    </row>
    <row r="1266">
      <c r="A1266" s="1" t="s">
        <v>4928</v>
      </c>
      <c r="B1266" s="7">
        <v>21.768072</v>
      </c>
      <c r="C1266" s="7">
        <v>105.712018</v>
      </c>
      <c r="D1266" s="1" t="s">
        <v>43</v>
      </c>
      <c r="E1266" s="1" t="s">
        <v>2863</v>
      </c>
      <c r="F1266" s="1" t="s">
        <v>196</v>
      </c>
      <c r="H1266" s="7">
        <v>0.0</v>
      </c>
    </row>
    <row r="1267">
      <c r="A1267" s="1" t="s">
        <v>4935</v>
      </c>
      <c r="B1267" s="7">
        <v>21.768627</v>
      </c>
      <c r="C1267" s="7">
        <v>105.712017</v>
      </c>
      <c r="D1267" s="1" t="s">
        <v>43</v>
      </c>
      <c r="E1267" s="1" t="s">
        <v>2863</v>
      </c>
      <c r="F1267" s="1" t="s">
        <v>196</v>
      </c>
      <c r="H1267" s="7">
        <v>0.0</v>
      </c>
    </row>
    <row r="1268">
      <c r="A1268" s="1" t="s">
        <v>4940</v>
      </c>
      <c r="B1268" s="7">
        <v>21.769141</v>
      </c>
      <c r="C1268" s="7">
        <v>105.712114</v>
      </c>
      <c r="D1268" s="1" t="s">
        <v>43</v>
      </c>
      <c r="E1268" s="1" t="s">
        <v>2863</v>
      </c>
      <c r="F1268" s="1" t="s">
        <v>196</v>
      </c>
      <c r="H1268" s="7">
        <v>0.0</v>
      </c>
    </row>
    <row r="1269">
      <c r="A1269" s="1" t="s">
        <v>4946</v>
      </c>
      <c r="B1269" s="7">
        <v>21.769677</v>
      </c>
      <c r="C1269" s="7">
        <v>105.712231</v>
      </c>
      <c r="D1269" s="1" t="s">
        <v>43</v>
      </c>
      <c r="E1269" s="1" t="s">
        <v>2863</v>
      </c>
      <c r="F1269" s="1" t="s">
        <v>196</v>
      </c>
      <c r="H1269" s="7">
        <v>0.0</v>
      </c>
    </row>
    <row r="1270">
      <c r="A1270" s="1" t="s">
        <v>4953</v>
      </c>
      <c r="B1270" s="7">
        <v>21.77027</v>
      </c>
      <c r="C1270" s="7">
        <v>105.712302</v>
      </c>
      <c r="D1270" s="1" t="s">
        <v>43</v>
      </c>
      <c r="E1270" s="1" t="s">
        <v>2863</v>
      </c>
      <c r="F1270" s="1" t="s">
        <v>196</v>
      </c>
      <c r="H1270" s="7">
        <v>0.0</v>
      </c>
    </row>
    <row r="1271">
      <c r="A1271" s="1" t="s">
        <v>4955</v>
      </c>
      <c r="B1271" s="7">
        <v>21.770777</v>
      </c>
      <c r="C1271" s="7">
        <v>105.712061</v>
      </c>
      <c r="D1271" s="1" t="s">
        <v>43</v>
      </c>
      <c r="E1271" s="1" t="s">
        <v>2863</v>
      </c>
      <c r="F1271" s="1" t="s">
        <v>452</v>
      </c>
      <c r="H1271" s="7">
        <v>0.0</v>
      </c>
    </row>
    <row r="1272">
      <c r="A1272" s="1" t="s">
        <v>4963</v>
      </c>
      <c r="B1272" s="7">
        <v>21.771206</v>
      </c>
      <c r="C1272" s="7">
        <v>105.711758</v>
      </c>
      <c r="D1272" s="1" t="s">
        <v>43</v>
      </c>
      <c r="E1272" s="1" t="s">
        <v>2863</v>
      </c>
      <c r="F1272" s="1" t="s">
        <v>452</v>
      </c>
      <c r="H1272" s="7">
        <v>0.0</v>
      </c>
    </row>
    <row r="1273">
      <c r="A1273" s="1" t="s">
        <v>4969</v>
      </c>
      <c r="B1273" s="7">
        <v>21.771748</v>
      </c>
      <c r="C1273" s="7">
        <v>105.711629</v>
      </c>
      <c r="D1273" s="1" t="s">
        <v>43</v>
      </c>
      <c r="E1273" s="1" t="s">
        <v>2863</v>
      </c>
      <c r="F1273" s="1" t="s">
        <v>452</v>
      </c>
      <c r="H1273" s="7">
        <v>0.0</v>
      </c>
    </row>
    <row r="1274">
      <c r="A1274" s="1" t="s">
        <v>4973</v>
      </c>
      <c r="B1274" s="7">
        <v>21.772263</v>
      </c>
      <c r="C1274" s="7">
        <v>105.711468</v>
      </c>
      <c r="D1274" s="1" t="s">
        <v>43</v>
      </c>
      <c r="E1274" s="1" t="s">
        <v>2863</v>
      </c>
      <c r="F1274" s="1" t="s">
        <v>452</v>
      </c>
      <c r="H1274" s="7">
        <v>0.0</v>
      </c>
    </row>
    <row r="1275">
      <c r="A1275" s="1" t="s">
        <v>4980</v>
      </c>
      <c r="B1275" s="7">
        <v>21.772771</v>
      </c>
      <c r="C1275" s="7">
        <v>105.711175</v>
      </c>
      <c r="D1275" s="1" t="s">
        <v>43</v>
      </c>
      <c r="E1275" s="1" t="s">
        <v>2863</v>
      </c>
      <c r="F1275" s="1" t="s">
        <v>452</v>
      </c>
      <c r="H1275" s="7">
        <v>0.0</v>
      </c>
    </row>
    <row r="1276">
      <c r="A1276" s="1" t="s">
        <v>4984</v>
      </c>
      <c r="B1276" s="7">
        <v>21.77322</v>
      </c>
      <c r="C1276" s="7">
        <v>105.710792</v>
      </c>
      <c r="D1276" s="1" t="s">
        <v>43</v>
      </c>
      <c r="E1276" s="1" t="s">
        <v>2863</v>
      </c>
      <c r="F1276" s="1" t="s">
        <v>452</v>
      </c>
      <c r="H1276" s="7">
        <v>0.0</v>
      </c>
    </row>
    <row r="1277">
      <c r="A1277" s="1" t="s">
        <v>4991</v>
      </c>
      <c r="B1277" s="7">
        <v>21.773554</v>
      </c>
      <c r="C1277" s="7">
        <v>105.710442</v>
      </c>
      <c r="D1277" s="1" t="s">
        <v>43</v>
      </c>
      <c r="E1277" s="1" t="s">
        <v>2863</v>
      </c>
      <c r="F1277" s="1" t="s">
        <v>452</v>
      </c>
      <c r="H1277" s="7">
        <v>0.0</v>
      </c>
    </row>
    <row r="1278">
      <c r="A1278" s="1" t="s">
        <v>4997</v>
      </c>
      <c r="B1278" s="7">
        <v>21.77405</v>
      </c>
      <c r="C1278" s="7">
        <v>105.710167</v>
      </c>
      <c r="D1278" s="1" t="s">
        <v>43</v>
      </c>
      <c r="E1278" s="1" t="s">
        <v>2863</v>
      </c>
      <c r="F1278" s="1" t="s">
        <v>452</v>
      </c>
      <c r="H1278" s="7">
        <v>0.0</v>
      </c>
    </row>
    <row r="1279">
      <c r="A1279" s="1" t="s">
        <v>5001</v>
      </c>
      <c r="B1279" s="7">
        <v>21.774547</v>
      </c>
      <c r="C1279" s="7">
        <v>105.709919</v>
      </c>
      <c r="D1279" s="1" t="s">
        <v>43</v>
      </c>
      <c r="E1279" s="1" t="s">
        <v>2863</v>
      </c>
      <c r="F1279" s="1" t="s">
        <v>452</v>
      </c>
      <c r="H1279" s="7">
        <v>0.0</v>
      </c>
    </row>
    <row r="1280">
      <c r="A1280" s="1" t="s">
        <v>5006</v>
      </c>
      <c r="B1280" s="7">
        <v>21.775057</v>
      </c>
      <c r="C1280" s="7">
        <v>105.709634</v>
      </c>
      <c r="D1280" s="1" t="s">
        <v>43</v>
      </c>
      <c r="E1280" s="1" t="s">
        <v>2863</v>
      </c>
      <c r="F1280" s="1" t="s">
        <v>452</v>
      </c>
      <c r="H1280" s="7">
        <v>0.0</v>
      </c>
    </row>
    <row r="1281">
      <c r="A1281" s="1" t="s">
        <v>5011</v>
      </c>
      <c r="B1281" s="7">
        <v>21.775391</v>
      </c>
      <c r="C1281" s="7">
        <v>105.709138</v>
      </c>
      <c r="D1281" s="1" t="s">
        <v>43</v>
      </c>
      <c r="E1281" s="1" t="s">
        <v>2863</v>
      </c>
      <c r="F1281" s="1" t="s">
        <v>452</v>
      </c>
      <c r="H1281" s="7">
        <v>0.0</v>
      </c>
    </row>
    <row r="1282">
      <c r="A1282" s="1" t="s">
        <v>5017</v>
      </c>
      <c r="B1282" s="7">
        <v>21.775624</v>
      </c>
      <c r="C1282" s="7">
        <v>105.708706</v>
      </c>
      <c r="D1282" s="1" t="s">
        <v>43</v>
      </c>
      <c r="E1282" s="1" t="s">
        <v>2863</v>
      </c>
      <c r="F1282" s="1" t="s">
        <v>452</v>
      </c>
      <c r="H1282" s="7">
        <v>0.0</v>
      </c>
    </row>
    <row r="1283">
      <c r="A1283" s="1" t="s">
        <v>5022</v>
      </c>
      <c r="B1283" s="7">
        <v>21.776158</v>
      </c>
      <c r="C1283" s="7">
        <v>105.708407</v>
      </c>
      <c r="D1283" s="1" t="s">
        <v>43</v>
      </c>
      <c r="E1283" s="1" t="s">
        <v>2863</v>
      </c>
      <c r="F1283" s="1" t="s">
        <v>452</v>
      </c>
      <c r="H1283" s="7">
        <v>0.0</v>
      </c>
    </row>
    <row r="1284">
      <c r="A1284" s="1" t="s">
        <v>5027</v>
      </c>
      <c r="B1284" s="7">
        <v>21.776549</v>
      </c>
      <c r="C1284" s="7">
        <v>105.708012</v>
      </c>
      <c r="D1284" s="1" t="s">
        <v>43</v>
      </c>
      <c r="E1284" s="1" t="s">
        <v>2863</v>
      </c>
      <c r="F1284" s="1" t="s">
        <v>452</v>
      </c>
      <c r="H1284" s="7">
        <v>0.0</v>
      </c>
    </row>
    <row r="1285">
      <c r="A1285" s="1" t="s">
        <v>5030</v>
      </c>
      <c r="B1285" s="7">
        <v>21.776759</v>
      </c>
      <c r="C1285" s="7">
        <v>105.707506</v>
      </c>
      <c r="D1285" s="1" t="s">
        <v>43</v>
      </c>
      <c r="E1285" s="1" t="s">
        <v>2863</v>
      </c>
      <c r="F1285" s="1" t="s">
        <v>452</v>
      </c>
      <c r="H1285" s="7">
        <v>0.0</v>
      </c>
    </row>
    <row r="1286">
      <c r="A1286" s="1" t="s">
        <v>5036</v>
      </c>
      <c r="B1286" s="7">
        <v>21.777235</v>
      </c>
      <c r="C1286" s="7">
        <v>105.707239</v>
      </c>
      <c r="D1286" s="1" t="s">
        <v>43</v>
      </c>
      <c r="E1286" s="1" t="s">
        <v>2863</v>
      </c>
      <c r="F1286" s="1" t="s">
        <v>452</v>
      </c>
      <c r="H1286" s="7">
        <v>0.0</v>
      </c>
    </row>
    <row r="1287">
      <c r="A1287" s="1" t="s">
        <v>5040</v>
      </c>
      <c r="B1287" s="7">
        <v>21.77772</v>
      </c>
      <c r="C1287" s="7">
        <v>105.707028</v>
      </c>
      <c r="D1287" s="1" t="s">
        <v>43</v>
      </c>
      <c r="E1287" s="1" t="s">
        <v>2863</v>
      </c>
      <c r="F1287" s="1" t="s">
        <v>452</v>
      </c>
      <c r="H1287" s="7">
        <v>0.0</v>
      </c>
    </row>
    <row r="1288">
      <c r="A1288" s="1" t="s">
        <v>5046</v>
      </c>
      <c r="B1288" s="7">
        <v>21.777884</v>
      </c>
      <c r="C1288" s="7">
        <v>105.706939</v>
      </c>
      <c r="D1288" s="1" t="s">
        <v>43</v>
      </c>
      <c r="E1288" s="1" t="s">
        <v>2863</v>
      </c>
      <c r="F1288" s="1" t="s">
        <v>452</v>
      </c>
      <c r="H1288" s="7">
        <v>0.0</v>
      </c>
    </row>
    <row r="1289">
      <c r="A1289" s="1" t="s">
        <v>5050</v>
      </c>
      <c r="B1289" s="7">
        <v>21.778208</v>
      </c>
      <c r="C1289" s="7">
        <v>105.706971</v>
      </c>
      <c r="D1289" s="1" t="s">
        <v>43</v>
      </c>
      <c r="E1289" s="1" t="s">
        <v>2863</v>
      </c>
      <c r="F1289" s="1" t="s">
        <v>452</v>
      </c>
      <c r="H1289" s="7">
        <v>0.0</v>
      </c>
    </row>
    <row r="1290">
      <c r="A1290" s="1" t="s">
        <v>5054</v>
      </c>
      <c r="B1290" s="7">
        <v>21.778687</v>
      </c>
      <c r="C1290" s="7">
        <v>105.707161</v>
      </c>
      <c r="D1290" s="1" t="s">
        <v>43</v>
      </c>
      <c r="E1290" s="1" t="s">
        <v>2863</v>
      </c>
      <c r="F1290" s="1" t="s">
        <v>196</v>
      </c>
      <c r="H1290" s="7">
        <v>0.0</v>
      </c>
    </row>
    <row r="1291">
      <c r="A1291" s="1" t="s">
        <v>5061</v>
      </c>
      <c r="B1291" s="7">
        <v>21.77918</v>
      </c>
      <c r="C1291" s="7">
        <v>105.707348</v>
      </c>
      <c r="D1291" s="1" t="s">
        <v>43</v>
      </c>
      <c r="E1291" s="1" t="s">
        <v>2863</v>
      </c>
      <c r="F1291" s="1" t="s">
        <v>196</v>
      </c>
      <c r="H1291" s="7">
        <v>0.0</v>
      </c>
    </row>
    <row r="1292">
      <c r="A1292" s="1" t="s">
        <v>5066</v>
      </c>
      <c r="B1292" s="7">
        <v>21.779555</v>
      </c>
      <c r="C1292" s="7">
        <v>105.707566</v>
      </c>
      <c r="D1292" s="1" t="s">
        <v>43</v>
      </c>
      <c r="E1292" s="1" t="s">
        <v>2863</v>
      </c>
      <c r="F1292" s="1" t="s">
        <v>196</v>
      </c>
      <c r="H1292" s="7">
        <v>0.0</v>
      </c>
    </row>
    <row r="1293">
      <c r="A1293" s="1" t="s">
        <v>5069</v>
      </c>
      <c r="B1293" s="7">
        <v>21.780025</v>
      </c>
      <c r="C1293" s="7">
        <v>105.708068</v>
      </c>
      <c r="D1293" s="1" t="s">
        <v>43</v>
      </c>
      <c r="E1293" s="1" t="s">
        <v>2863</v>
      </c>
      <c r="F1293" s="1" t="s">
        <v>196</v>
      </c>
      <c r="H1293" s="7">
        <v>0.0</v>
      </c>
    </row>
    <row r="1294">
      <c r="A1294" s="1" t="s">
        <v>5074</v>
      </c>
      <c r="B1294" s="7">
        <v>21.780448</v>
      </c>
      <c r="C1294" s="7">
        <v>105.70844</v>
      </c>
      <c r="D1294" s="1" t="s">
        <v>43</v>
      </c>
      <c r="E1294" s="1" t="s">
        <v>2863</v>
      </c>
      <c r="F1294" s="1" t="s">
        <v>196</v>
      </c>
      <c r="H1294" s="7">
        <v>0.0</v>
      </c>
    </row>
    <row r="1295">
      <c r="A1295" s="1" t="s">
        <v>5077</v>
      </c>
      <c r="B1295" s="7">
        <v>21.78089</v>
      </c>
      <c r="C1295" s="7">
        <v>105.708842</v>
      </c>
      <c r="D1295" s="1" t="s">
        <v>43</v>
      </c>
      <c r="E1295" s="1" t="s">
        <v>2863</v>
      </c>
      <c r="F1295" s="1" t="s">
        <v>196</v>
      </c>
      <c r="H1295" s="7">
        <v>0.0</v>
      </c>
    </row>
    <row r="1296">
      <c r="A1296" s="1" t="s">
        <v>5082</v>
      </c>
      <c r="B1296" s="7">
        <v>21.781364</v>
      </c>
      <c r="C1296" s="7">
        <v>105.709221</v>
      </c>
      <c r="D1296" s="1" t="s">
        <v>43</v>
      </c>
      <c r="E1296" s="1" t="s">
        <v>2863</v>
      </c>
      <c r="F1296" s="1" t="s">
        <v>196</v>
      </c>
      <c r="H1296" s="7">
        <v>0.0</v>
      </c>
    </row>
    <row r="1297">
      <c r="A1297" s="1" t="s">
        <v>5089</v>
      </c>
      <c r="B1297" s="7">
        <v>21.781881</v>
      </c>
      <c r="C1297" s="7">
        <v>105.709341</v>
      </c>
      <c r="D1297" s="1" t="s">
        <v>43</v>
      </c>
      <c r="E1297" s="1" t="s">
        <v>2863</v>
      </c>
      <c r="F1297" s="1" t="s">
        <v>452</v>
      </c>
      <c r="H1297" s="7">
        <v>0.0</v>
      </c>
    </row>
    <row r="1298">
      <c r="A1298" s="1" t="s">
        <v>5096</v>
      </c>
      <c r="B1298" s="7">
        <v>21.782441</v>
      </c>
      <c r="C1298" s="7">
        <v>105.709424</v>
      </c>
      <c r="D1298" s="1" t="s">
        <v>43</v>
      </c>
      <c r="E1298" s="1" t="s">
        <v>2863</v>
      </c>
      <c r="F1298" s="1" t="s">
        <v>452</v>
      </c>
      <c r="H1298" s="7">
        <v>0.0</v>
      </c>
    </row>
    <row r="1299">
      <c r="A1299" s="1" t="s">
        <v>5101</v>
      </c>
      <c r="B1299" s="7">
        <v>21.782967</v>
      </c>
      <c r="C1299" s="7">
        <v>105.709502</v>
      </c>
      <c r="D1299" s="1" t="s">
        <v>43</v>
      </c>
      <c r="E1299" s="1" t="s">
        <v>2863</v>
      </c>
      <c r="F1299" s="1" t="s">
        <v>452</v>
      </c>
      <c r="H1299" s="7">
        <v>0.0</v>
      </c>
    </row>
    <row r="1300">
      <c r="A1300" s="1" t="s">
        <v>5104</v>
      </c>
      <c r="B1300" s="7">
        <v>21.7835</v>
      </c>
      <c r="C1300" s="7">
        <v>105.709574</v>
      </c>
      <c r="D1300" s="1" t="s">
        <v>43</v>
      </c>
      <c r="E1300" s="1" t="s">
        <v>2863</v>
      </c>
      <c r="F1300" s="1" t="s">
        <v>452</v>
      </c>
      <c r="H1300" s="7">
        <v>0.0</v>
      </c>
    </row>
    <row r="1301">
      <c r="A1301" s="1" t="s">
        <v>5106</v>
      </c>
      <c r="B1301" s="7">
        <v>21.784031</v>
      </c>
      <c r="C1301" s="7">
        <v>105.709634</v>
      </c>
      <c r="D1301" s="1" t="s">
        <v>43</v>
      </c>
      <c r="E1301" s="1" t="s">
        <v>2863</v>
      </c>
      <c r="F1301" s="1" t="s">
        <v>452</v>
      </c>
      <c r="H1301" s="7">
        <v>0.0</v>
      </c>
    </row>
    <row r="1302">
      <c r="A1302" s="1" t="s">
        <v>5111</v>
      </c>
      <c r="B1302" s="7">
        <v>21.784611</v>
      </c>
      <c r="C1302" s="7">
        <v>105.709695</v>
      </c>
      <c r="D1302" s="1" t="s">
        <v>43</v>
      </c>
      <c r="E1302" s="1" t="s">
        <v>2863</v>
      </c>
      <c r="F1302" s="1" t="s">
        <v>452</v>
      </c>
      <c r="H1302" s="7">
        <v>0.0</v>
      </c>
    </row>
    <row r="1303">
      <c r="A1303" s="1" t="s">
        <v>5114</v>
      </c>
      <c r="B1303" s="7">
        <v>21.785129</v>
      </c>
      <c r="C1303" s="7">
        <v>105.709629</v>
      </c>
      <c r="D1303" s="1" t="s">
        <v>43</v>
      </c>
      <c r="E1303" s="1" t="s">
        <v>2863</v>
      </c>
      <c r="F1303" s="1" t="s">
        <v>452</v>
      </c>
      <c r="H1303" s="7">
        <v>0.0</v>
      </c>
    </row>
    <row r="1304">
      <c r="A1304" s="1" t="s">
        <v>5117</v>
      </c>
      <c r="B1304" s="7">
        <v>21.785681</v>
      </c>
      <c r="C1304" s="7">
        <v>105.709522</v>
      </c>
      <c r="D1304" s="1" t="s">
        <v>43</v>
      </c>
      <c r="E1304" s="1" t="s">
        <v>2863</v>
      </c>
      <c r="F1304" s="1" t="s">
        <v>452</v>
      </c>
      <c r="H1304" s="7">
        <v>0.0</v>
      </c>
    </row>
    <row r="1305">
      <c r="A1305" s="1" t="s">
        <v>5121</v>
      </c>
      <c r="B1305" s="7">
        <v>21.786246</v>
      </c>
      <c r="C1305" s="7">
        <v>105.709412</v>
      </c>
      <c r="D1305" s="1" t="s">
        <v>43</v>
      </c>
      <c r="E1305" s="1" t="s">
        <v>2863</v>
      </c>
      <c r="F1305" s="1" t="s">
        <v>452</v>
      </c>
      <c r="H1305" s="7">
        <v>0.0</v>
      </c>
    </row>
    <row r="1306">
      <c r="A1306" s="1" t="s">
        <v>5122</v>
      </c>
      <c r="B1306" s="7">
        <v>21.786736</v>
      </c>
      <c r="C1306" s="7">
        <v>105.709319</v>
      </c>
      <c r="D1306" s="1" t="s">
        <v>43</v>
      </c>
      <c r="E1306" s="1" t="s">
        <v>2863</v>
      </c>
      <c r="F1306" s="1" t="s">
        <v>452</v>
      </c>
      <c r="H1306" s="7">
        <v>0.0</v>
      </c>
    </row>
    <row r="1307">
      <c r="A1307" s="1" t="s">
        <v>5125</v>
      </c>
      <c r="B1307" s="7">
        <v>21.787273</v>
      </c>
      <c r="C1307" s="7">
        <v>105.709207</v>
      </c>
      <c r="D1307" s="1" t="s">
        <v>43</v>
      </c>
      <c r="E1307" s="1" t="s">
        <v>2863</v>
      </c>
      <c r="F1307" s="1" t="s">
        <v>452</v>
      </c>
      <c r="H1307" s="7">
        <v>0.0</v>
      </c>
    </row>
    <row r="1308">
      <c r="A1308" s="1" t="s">
        <v>5129</v>
      </c>
      <c r="B1308" s="7">
        <v>21.787818</v>
      </c>
      <c r="C1308" s="7">
        <v>105.709087</v>
      </c>
      <c r="D1308" s="1" t="s">
        <v>43</v>
      </c>
      <c r="E1308" s="1" t="s">
        <v>2863</v>
      </c>
      <c r="F1308" s="1" t="s">
        <v>452</v>
      </c>
      <c r="H1308" s="7">
        <v>0.0</v>
      </c>
    </row>
    <row r="1309">
      <c r="A1309" s="1" t="s">
        <v>5134</v>
      </c>
      <c r="B1309" s="7">
        <v>21.788382</v>
      </c>
      <c r="C1309" s="7">
        <v>105.708972</v>
      </c>
      <c r="D1309" s="1" t="s">
        <v>43</v>
      </c>
      <c r="E1309" s="1" t="s">
        <v>2863</v>
      </c>
      <c r="F1309" s="1" t="s">
        <v>452</v>
      </c>
      <c r="H1309" s="7">
        <v>0.0</v>
      </c>
    </row>
    <row r="1310">
      <c r="A1310" s="1" t="s">
        <v>5135</v>
      </c>
      <c r="B1310" s="7">
        <v>21.788874</v>
      </c>
      <c r="C1310" s="7">
        <v>105.708866</v>
      </c>
      <c r="D1310" s="1" t="s">
        <v>43</v>
      </c>
      <c r="E1310" s="1" t="s">
        <v>2863</v>
      </c>
      <c r="F1310" s="1" t="s">
        <v>452</v>
      </c>
      <c r="H1310" s="7">
        <v>0.0</v>
      </c>
    </row>
    <row r="1311">
      <c r="A1311" s="1" t="s">
        <v>5137</v>
      </c>
      <c r="B1311" s="7">
        <v>21.789437</v>
      </c>
      <c r="C1311" s="7">
        <v>105.708702</v>
      </c>
      <c r="D1311" s="1" t="s">
        <v>43</v>
      </c>
      <c r="E1311" s="1" t="s">
        <v>2863</v>
      </c>
      <c r="F1311" s="1" t="s">
        <v>452</v>
      </c>
      <c r="H1311" s="7">
        <v>0.0</v>
      </c>
    </row>
    <row r="1312">
      <c r="A1312" s="1" t="s">
        <v>5139</v>
      </c>
      <c r="B1312" s="7">
        <v>21.789897</v>
      </c>
      <c r="C1312" s="7">
        <v>105.708381</v>
      </c>
      <c r="D1312" s="1" t="s">
        <v>43</v>
      </c>
      <c r="E1312" s="1" t="s">
        <v>2863</v>
      </c>
      <c r="F1312" s="1" t="s">
        <v>452</v>
      </c>
      <c r="H1312" s="7">
        <v>0.0</v>
      </c>
    </row>
    <row r="1313">
      <c r="A1313" s="1" t="s">
        <v>5142</v>
      </c>
      <c r="B1313" s="7">
        <v>21.790332</v>
      </c>
      <c r="C1313" s="7">
        <v>105.708028</v>
      </c>
      <c r="D1313" s="1" t="s">
        <v>43</v>
      </c>
      <c r="E1313" s="1" t="s">
        <v>2863</v>
      </c>
      <c r="F1313" s="1" t="s">
        <v>452</v>
      </c>
      <c r="H1313" s="7">
        <v>0.0</v>
      </c>
    </row>
    <row r="1314">
      <c r="A1314" s="1" t="s">
        <v>5144</v>
      </c>
      <c r="B1314" s="7">
        <v>21.790775</v>
      </c>
      <c r="C1314" s="7">
        <v>105.707696</v>
      </c>
      <c r="D1314" s="1" t="s">
        <v>43</v>
      </c>
      <c r="E1314" s="1" t="s">
        <v>2863</v>
      </c>
      <c r="F1314" s="1" t="s">
        <v>452</v>
      </c>
      <c r="H1314" s="7">
        <v>0.0</v>
      </c>
    </row>
    <row r="1315">
      <c r="A1315" s="1" t="s">
        <v>5147</v>
      </c>
      <c r="B1315" s="7">
        <v>21.791228</v>
      </c>
      <c r="C1315" s="7">
        <v>105.707354</v>
      </c>
      <c r="D1315" s="1" t="s">
        <v>43</v>
      </c>
      <c r="E1315" s="1" t="s">
        <v>2863</v>
      </c>
      <c r="F1315" s="1" t="s">
        <v>452</v>
      </c>
      <c r="H1315" s="7">
        <v>0.0</v>
      </c>
    </row>
    <row r="1316">
      <c r="A1316" s="1" t="s">
        <v>5150</v>
      </c>
      <c r="B1316" s="7">
        <v>21.791652</v>
      </c>
      <c r="C1316" s="7">
        <v>105.707034</v>
      </c>
      <c r="D1316" s="1" t="s">
        <v>43</v>
      </c>
      <c r="E1316" s="1" t="s">
        <v>2863</v>
      </c>
      <c r="F1316" s="1" t="s">
        <v>452</v>
      </c>
      <c r="H1316" s="7">
        <v>0.0</v>
      </c>
    </row>
    <row r="1317">
      <c r="A1317" s="1" t="s">
        <v>5155</v>
      </c>
      <c r="B1317" s="7">
        <v>21.792179</v>
      </c>
      <c r="C1317" s="7">
        <v>105.70678</v>
      </c>
      <c r="D1317" s="1" t="s">
        <v>43</v>
      </c>
      <c r="E1317" s="1" t="s">
        <v>2863</v>
      </c>
      <c r="F1317" s="1" t="s">
        <v>452</v>
      </c>
      <c r="H1317" s="7">
        <v>0.0</v>
      </c>
    </row>
    <row r="1318">
      <c r="A1318" s="1" t="s">
        <v>5159</v>
      </c>
      <c r="B1318" s="7">
        <v>21.792665</v>
      </c>
      <c r="C1318" s="7">
        <v>105.706563</v>
      </c>
      <c r="D1318" s="1" t="s">
        <v>43</v>
      </c>
      <c r="E1318" s="1" t="s">
        <v>2863</v>
      </c>
      <c r="F1318" s="1" t="s">
        <v>452</v>
      </c>
      <c r="H1318" s="7">
        <v>0.0</v>
      </c>
    </row>
    <row r="1319">
      <c r="A1319" s="1" t="s">
        <v>5164</v>
      </c>
      <c r="B1319" s="7">
        <v>21.792595</v>
      </c>
      <c r="C1319" s="7">
        <v>105.70638</v>
      </c>
      <c r="D1319" s="1" t="s">
        <v>13</v>
      </c>
      <c r="E1319" s="1" t="s">
        <v>2863</v>
      </c>
      <c r="F1319" s="1" t="s">
        <v>452</v>
      </c>
      <c r="H1319" s="7">
        <v>0.0</v>
      </c>
    </row>
    <row r="1320">
      <c r="A1320" s="1" t="s">
        <v>5169</v>
      </c>
      <c r="B1320" s="7">
        <v>21.793121</v>
      </c>
      <c r="C1320" s="7">
        <v>105.706166</v>
      </c>
      <c r="D1320" s="1" t="s">
        <v>13</v>
      </c>
      <c r="E1320" s="1" t="s">
        <v>2863</v>
      </c>
      <c r="F1320" s="1" t="s">
        <v>452</v>
      </c>
      <c r="H1320" s="7">
        <v>0.0</v>
      </c>
    </row>
    <row r="1321">
      <c r="A1321" s="1" t="s">
        <v>5171</v>
      </c>
      <c r="B1321" s="7">
        <v>21.793563</v>
      </c>
      <c r="C1321" s="7">
        <v>105.705967</v>
      </c>
      <c r="D1321" s="1" t="s">
        <v>13</v>
      </c>
      <c r="E1321" s="1" t="s">
        <v>2863</v>
      </c>
      <c r="F1321" s="1" t="s">
        <v>452</v>
      </c>
      <c r="H1321" s="7">
        <v>0.0</v>
      </c>
    </row>
    <row r="1322">
      <c r="A1322" s="1" t="s">
        <v>5175</v>
      </c>
      <c r="B1322" s="7">
        <v>21.793959</v>
      </c>
      <c r="C1322" s="7">
        <v>105.705608</v>
      </c>
      <c r="D1322" s="1" t="s">
        <v>13</v>
      </c>
      <c r="E1322" s="1" t="s">
        <v>2863</v>
      </c>
      <c r="F1322" s="1" t="s">
        <v>452</v>
      </c>
      <c r="H1322" s="7">
        <v>0.0</v>
      </c>
    </row>
    <row r="1323">
      <c r="A1323" s="1" t="s">
        <v>5179</v>
      </c>
      <c r="B1323" s="7">
        <v>21.794223</v>
      </c>
      <c r="C1323" s="7">
        <v>105.705145</v>
      </c>
      <c r="D1323" s="1" t="s">
        <v>13</v>
      </c>
      <c r="E1323" s="1" t="s">
        <v>2863</v>
      </c>
      <c r="F1323" s="1" t="s">
        <v>452</v>
      </c>
      <c r="H1323" s="7">
        <v>0.0</v>
      </c>
    </row>
    <row r="1324">
      <c r="A1324" s="1" t="s">
        <v>5183</v>
      </c>
      <c r="B1324" s="7">
        <v>21.794524</v>
      </c>
      <c r="C1324" s="7">
        <v>105.704617</v>
      </c>
      <c r="D1324" s="1" t="s">
        <v>13</v>
      </c>
      <c r="E1324" s="1" t="s">
        <v>2863</v>
      </c>
      <c r="F1324" s="1" t="s">
        <v>452</v>
      </c>
      <c r="H1324" s="7">
        <v>0.0</v>
      </c>
    </row>
    <row r="1325">
      <c r="A1325" s="1" t="s">
        <v>5187</v>
      </c>
      <c r="B1325" s="7">
        <v>21.794814</v>
      </c>
      <c r="C1325" s="7">
        <v>105.70413</v>
      </c>
      <c r="D1325" s="1" t="s">
        <v>13</v>
      </c>
      <c r="E1325" s="1" t="s">
        <v>2863</v>
      </c>
      <c r="F1325" s="1" t="s">
        <v>452</v>
      </c>
      <c r="H1325" s="7">
        <v>0.0</v>
      </c>
    </row>
    <row r="1326">
      <c r="A1326" s="1" t="s">
        <v>5192</v>
      </c>
      <c r="B1326" s="7">
        <v>21.795287</v>
      </c>
      <c r="C1326" s="7">
        <v>105.703812</v>
      </c>
      <c r="D1326" s="1" t="s">
        <v>13</v>
      </c>
      <c r="E1326" s="1" t="s">
        <v>2863</v>
      </c>
      <c r="F1326" s="1" t="s">
        <v>452</v>
      </c>
      <c r="H1326" s="7">
        <v>0.0</v>
      </c>
    </row>
    <row r="1327">
      <c r="A1327" s="1" t="s">
        <v>5196</v>
      </c>
      <c r="B1327" s="7">
        <v>21.795741</v>
      </c>
      <c r="C1327" s="7">
        <v>105.70355</v>
      </c>
      <c r="D1327" s="1" t="s">
        <v>13</v>
      </c>
      <c r="E1327" s="1" t="s">
        <v>2863</v>
      </c>
      <c r="F1327" s="1" t="s">
        <v>452</v>
      </c>
      <c r="H1327" s="7">
        <v>0.0</v>
      </c>
    </row>
    <row r="1328">
      <c r="A1328" s="1" t="s">
        <v>5202</v>
      </c>
      <c r="B1328" s="7">
        <v>21.796211</v>
      </c>
      <c r="C1328" s="7">
        <v>105.703266</v>
      </c>
      <c r="D1328" s="1" t="s">
        <v>13</v>
      </c>
      <c r="E1328" s="1" t="s">
        <v>2863</v>
      </c>
      <c r="F1328" s="1" t="s">
        <v>452</v>
      </c>
      <c r="H1328" s="7">
        <v>0.0</v>
      </c>
    </row>
    <row r="1329">
      <c r="A1329" s="1" t="s">
        <v>5206</v>
      </c>
      <c r="B1329" s="7">
        <v>21.796688</v>
      </c>
      <c r="C1329" s="7">
        <v>105.70296</v>
      </c>
      <c r="D1329" s="1" t="s">
        <v>13</v>
      </c>
      <c r="E1329" s="1" t="s">
        <v>2863</v>
      </c>
      <c r="F1329" s="1" t="s">
        <v>452</v>
      </c>
      <c r="H1329" s="7">
        <v>0.0</v>
      </c>
    </row>
    <row r="1330">
      <c r="A1330" s="1" t="s">
        <v>5210</v>
      </c>
      <c r="B1330" s="7">
        <v>21.79718</v>
      </c>
      <c r="C1330" s="7">
        <v>105.702679</v>
      </c>
      <c r="D1330" s="1" t="s">
        <v>13</v>
      </c>
      <c r="E1330" s="1" t="s">
        <v>2863</v>
      </c>
      <c r="F1330" s="1" t="s">
        <v>452</v>
      </c>
      <c r="H1330" s="7">
        <v>0.0</v>
      </c>
    </row>
    <row r="1331">
      <c r="A1331" s="1" t="s">
        <v>5215</v>
      </c>
      <c r="B1331" s="7">
        <v>21.797671</v>
      </c>
      <c r="C1331" s="7">
        <v>105.70246</v>
      </c>
      <c r="D1331" s="1" t="s">
        <v>13</v>
      </c>
      <c r="E1331" s="1" t="s">
        <v>2863</v>
      </c>
      <c r="F1331" s="1" t="s">
        <v>452</v>
      </c>
      <c r="H1331" s="7">
        <v>0.0</v>
      </c>
    </row>
    <row r="1332">
      <c r="A1332" s="1" t="s">
        <v>5221</v>
      </c>
      <c r="B1332" s="7">
        <v>21.798198</v>
      </c>
      <c r="C1332" s="7">
        <v>105.70236</v>
      </c>
      <c r="D1332" s="1" t="s">
        <v>13</v>
      </c>
      <c r="E1332" s="1" t="s">
        <v>2863</v>
      </c>
      <c r="F1332" s="1" t="s">
        <v>452</v>
      </c>
      <c r="H1332" s="7">
        <v>0.0</v>
      </c>
    </row>
    <row r="1333">
      <c r="A1333" s="1" t="s">
        <v>5224</v>
      </c>
      <c r="B1333" s="7">
        <v>21.798712</v>
      </c>
      <c r="C1333" s="7">
        <v>105.702224</v>
      </c>
      <c r="D1333" s="1" t="s">
        <v>13</v>
      </c>
      <c r="E1333" s="1" t="s">
        <v>2863</v>
      </c>
      <c r="F1333" s="1" t="s">
        <v>452</v>
      </c>
      <c r="H1333" s="7">
        <v>0.0</v>
      </c>
    </row>
    <row r="1334">
      <c r="A1334" s="1" t="s">
        <v>5229</v>
      </c>
      <c r="B1334" s="7">
        <v>21.799122</v>
      </c>
      <c r="C1334" s="7">
        <v>105.701882</v>
      </c>
      <c r="D1334" s="1" t="s">
        <v>13</v>
      </c>
      <c r="E1334" s="1" t="s">
        <v>2863</v>
      </c>
      <c r="F1334" s="1" t="s">
        <v>452</v>
      </c>
      <c r="H1334" s="7">
        <v>0.0</v>
      </c>
    </row>
    <row r="1335">
      <c r="A1335" s="1" t="s">
        <v>5234</v>
      </c>
      <c r="B1335" s="7">
        <v>21.799566</v>
      </c>
      <c r="C1335" s="7">
        <v>105.701525</v>
      </c>
      <c r="D1335" s="1" t="s">
        <v>13</v>
      </c>
      <c r="E1335" s="1" t="s">
        <v>2863</v>
      </c>
      <c r="F1335" s="1" t="s">
        <v>452</v>
      </c>
      <c r="H1335" s="7">
        <v>0.0</v>
      </c>
    </row>
    <row r="1336">
      <c r="A1336" s="1" t="s">
        <v>5239</v>
      </c>
      <c r="B1336" s="7">
        <v>21.800009</v>
      </c>
      <c r="C1336" s="7">
        <v>105.701205</v>
      </c>
      <c r="D1336" s="1" t="s">
        <v>13</v>
      </c>
      <c r="E1336" s="1" t="s">
        <v>2863</v>
      </c>
      <c r="F1336" s="1" t="s">
        <v>452</v>
      </c>
      <c r="H1336" s="7">
        <v>0.0</v>
      </c>
    </row>
    <row r="1337">
      <c r="A1337" s="1" t="s">
        <v>5243</v>
      </c>
      <c r="B1337" s="7">
        <v>21.800456</v>
      </c>
      <c r="C1337" s="7">
        <v>105.700866</v>
      </c>
      <c r="D1337" s="1" t="s">
        <v>13</v>
      </c>
      <c r="E1337" s="1" t="s">
        <v>2863</v>
      </c>
      <c r="F1337" s="1" t="s">
        <v>452</v>
      </c>
      <c r="H1337" s="7">
        <v>0.0</v>
      </c>
    </row>
    <row r="1338">
      <c r="A1338" s="1" t="s">
        <v>5251</v>
      </c>
      <c r="B1338" s="7">
        <v>21.800854</v>
      </c>
      <c r="C1338" s="7">
        <v>105.700607</v>
      </c>
      <c r="D1338" s="1" t="s">
        <v>13</v>
      </c>
      <c r="E1338" s="1" t="s">
        <v>2863</v>
      </c>
      <c r="F1338" s="1" t="s">
        <v>452</v>
      </c>
      <c r="H1338" s="7">
        <v>0.0</v>
      </c>
    </row>
    <row r="1339">
      <c r="A1339" s="1" t="s">
        <v>5255</v>
      </c>
      <c r="B1339" s="7">
        <v>21.801255</v>
      </c>
      <c r="C1339" s="7">
        <v>105.700465</v>
      </c>
      <c r="D1339" s="1" t="s">
        <v>13</v>
      </c>
      <c r="E1339" s="1" t="s">
        <v>2863</v>
      </c>
      <c r="F1339" s="1" t="s">
        <v>452</v>
      </c>
      <c r="H1339" s="7">
        <v>0.0</v>
      </c>
    </row>
    <row r="1340">
      <c r="A1340" s="1" t="s">
        <v>5260</v>
      </c>
      <c r="B1340" s="7">
        <v>21.802041</v>
      </c>
      <c r="C1340" s="7">
        <v>105.700691</v>
      </c>
      <c r="D1340" s="1" t="s">
        <v>13</v>
      </c>
      <c r="E1340" s="1" t="s">
        <v>2863</v>
      </c>
      <c r="F1340" s="1" t="s">
        <v>452</v>
      </c>
      <c r="H1340" s="7">
        <v>0.0</v>
      </c>
    </row>
    <row r="1341">
      <c r="A1341" s="1" t="s">
        <v>5267</v>
      </c>
      <c r="B1341" s="7">
        <v>21.802423</v>
      </c>
      <c r="C1341" s="7">
        <v>105.701067</v>
      </c>
      <c r="D1341" s="1" t="s">
        <v>13</v>
      </c>
      <c r="E1341" s="1" t="s">
        <v>2863</v>
      </c>
      <c r="F1341" s="1" t="s">
        <v>452</v>
      </c>
      <c r="H1341" s="7">
        <v>0.0</v>
      </c>
    </row>
    <row r="1342">
      <c r="A1342" s="1" t="s">
        <v>5272</v>
      </c>
      <c r="B1342" s="7">
        <v>21.802872</v>
      </c>
      <c r="C1342" s="7">
        <v>105.701313</v>
      </c>
      <c r="D1342" s="1" t="s">
        <v>13</v>
      </c>
      <c r="E1342" s="1" t="s">
        <v>2863</v>
      </c>
      <c r="F1342" s="1" t="s">
        <v>452</v>
      </c>
      <c r="H1342" s="7">
        <v>0.0</v>
      </c>
    </row>
    <row r="1343">
      <c r="A1343" s="1" t="s">
        <v>5278</v>
      </c>
      <c r="B1343" s="7">
        <v>21.803351</v>
      </c>
      <c r="C1343" s="7">
        <v>105.701522</v>
      </c>
      <c r="D1343" s="1" t="s">
        <v>13</v>
      </c>
      <c r="E1343" s="1" t="s">
        <v>2863</v>
      </c>
      <c r="F1343" s="1" t="s">
        <v>452</v>
      </c>
      <c r="H1343" s="7">
        <v>0.0</v>
      </c>
    </row>
    <row r="1344">
      <c r="A1344" s="1" t="s">
        <v>5280</v>
      </c>
      <c r="B1344" s="7">
        <v>21.80391</v>
      </c>
      <c r="C1344" s="7">
        <v>105.701636</v>
      </c>
      <c r="D1344" s="1" t="s">
        <v>13</v>
      </c>
      <c r="E1344" s="1" t="s">
        <v>2863</v>
      </c>
      <c r="F1344" s="1" t="s">
        <v>452</v>
      </c>
      <c r="H1344" s="7">
        <v>0.0</v>
      </c>
    </row>
    <row r="1345">
      <c r="A1345" s="1" t="s">
        <v>5282</v>
      </c>
      <c r="B1345" s="7">
        <v>21.804365</v>
      </c>
      <c r="C1345" s="7">
        <v>105.701447</v>
      </c>
      <c r="D1345" s="1" t="s">
        <v>13</v>
      </c>
      <c r="E1345" s="1" t="s">
        <v>2863</v>
      </c>
      <c r="F1345" s="1" t="s">
        <v>452</v>
      </c>
      <c r="H1345" s="7">
        <v>0.0</v>
      </c>
    </row>
    <row r="1346">
      <c r="A1346" s="1" t="s">
        <v>5289</v>
      </c>
      <c r="B1346" s="7">
        <v>21.804831</v>
      </c>
      <c r="C1346" s="7">
        <v>105.701214</v>
      </c>
      <c r="D1346" s="1" t="s">
        <v>13</v>
      </c>
      <c r="E1346" s="1" t="s">
        <v>2863</v>
      </c>
      <c r="F1346" s="1" t="s">
        <v>452</v>
      </c>
      <c r="H1346" s="7">
        <v>0.0</v>
      </c>
    </row>
    <row r="1347">
      <c r="A1347" s="1" t="s">
        <v>5291</v>
      </c>
      <c r="B1347" s="7">
        <v>21.805242</v>
      </c>
      <c r="C1347" s="7">
        <v>105.700911</v>
      </c>
      <c r="D1347" s="1" t="s">
        <v>13</v>
      </c>
      <c r="E1347" s="1" t="s">
        <v>2863</v>
      </c>
      <c r="F1347" s="1" t="s">
        <v>452</v>
      </c>
      <c r="H1347" s="7">
        <v>0.0</v>
      </c>
    </row>
    <row r="1348">
      <c r="A1348" s="1" t="s">
        <v>5294</v>
      </c>
      <c r="B1348" s="7">
        <v>21.805561</v>
      </c>
      <c r="C1348" s="7">
        <v>105.700468</v>
      </c>
      <c r="D1348" s="1" t="s">
        <v>13</v>
      </c>
      <c r="E1348" s="1" t="s">
        <v>2863</v>
      </c>
      <c r="F1348" s="1" t="s">
        <v>452</v>
      </c>
      <c r="H1348" s="7">
        <v>0.0</v>
      </c>
    </row>
    <row r="1349">
      <c r="A1349" s="1" t="s">
        <v>5299</v>
      </c>
      <c r="B1349" s="7">
        <v>21.805891</v>
      </c>
      <c r="C1349" s="7">
        <v>105.699991</v>
      </c>
      <c r="D1349" s="1" t="s">
        <v>13</v>
      </c>
      <c r="E1349" s="1" t="s">
        <v>2863</v>
      </c>
      <c r="F1349" s="1" t="s">
        <v>452</v>
      </c>
      <c r="H1349" s="7">
        <v>0.0</v>
      </c>
    </row>
    <row r="1350">
      <c r="A1350" s="1" t="s">
        <v>5303</v>
      </c>
      <c r="B1350" s="7">
        <v>21.806199</v>
      </c>
      <c r="C1350" s="7">
        <v>105.699517</v>
      </c>
      <c r="D1350" s="1" t="s">
        <v>13</v>
      </c>
      <c r="E1350" s="1" t="s">
        <v>2863</v>
      </c>
      <c r="F1350" s="1" t="s">
        <v>452</v>
      </c>
      <c r="H1350" s="7">
        <v>0.0</v>
      </c>
    </row>
    <row r="1351">
      <c r="A1351" s="1" t="s">
        <v>5310</v>
      </c>
      <c r="B1351" s="7">
        <v>21.806489</v>
      </c>
      <c r="C1351" s="7">
        <v>105.699056</v>
      </c>
      <c r="D1351" s="1" t="s">
        <v>13</v>
      </c>
      <c r="E1351" s="1" t="s">
        <v>2863</v>
      </c>
      <c r="F1351" s="1" t="s">
        <v>452</v>
      </c>
      <c r="H1351" s="7">
        <v>0.0</v>
      </c>
    </row>
    <row r="1352">
      <c r="A1352" s="1" t="s">
        <v>5313</v>
      </c>
      <c r="B1352" s="7">
        <v>21.806787</v>
      </c>
      <c r="C1352" s="7">
        <v>105.698585</v>
      </c>
      <c r="D1352" s="1" t="s">
        <v>13</v>
      </c>
      <c r="E1352" s="1" t="s">
        <v>2863</v>
      </c>
      <c r="F1352" s="1" t="s">
        <v>452</v>
      </c>
      <c r="H1352" s="7">
        <v>0.0</v>
      </c>
    </row>
    <row r="1353">
      <c r="A1353" s="1" t="s">
        <v>5317</v>
      </c>
      <c r="B1353" s="7">
        <v>21.807086</v>
      </c>
      <c r="C1353" s="7">
        <v>105.698095</v>
      </c>
      <c r="D1353" s="1" t="s">
        <v>13</v>
      </c>
      <c r="E1353" s="1" t="s">
        <v>2863</v>
      </c>
      <c r="F1353" s="1" t="s">
        <v>452</v>
      </c>
      <c r="H1353" s="7">
        <v>0.0</v>
      </c>
    </row>
    <row r="1354">
      <c r="A1354" s="1" t="s">
        <v>5323</v>
      </c>
      <c r="B1354" s="7">
        <v>21.807392</v>
      </c>
      <c r="C1354" s="7">
        <v>105.697585</v>
      </c>
      <c r="D1354" s="1" t="s">
        <v>13</v>
      </c>
      <c r="E1354" s="1" t="s">
        <v>2863</v>
      </c>
      <c r="F1354" s="1" t="s">
        <v>452</v>
      </c>
      <c r="H1354" s="7">
        <v>0.0</v>
      </c>
    </row>
    <row r="1355">
      <c r="A1355" s="1" t="s">
        <v>5326</v>
      </c>
      <c r="B1355" s="7">
        <v>21.80777</v>
      </c>
      <c r="C1355" s="7">
        <v>105.697128</v>
      </c>
      <c r="D1355" s="1" t="s">
        <v>13</v>
      </c>
      <c r="E1355" s="1" t="s">
        <v>2863</v>
      </c>
      <c r="F1355" s="1" t="s">
        <v>452</v>
      </c>
      <c r="H1355" s="7">
        <v>0.0</v>
      </c>
    </row>
    <row r="1356">
      <c r="A1356" s="1" t="s">
        <v>5331</v>
      </c>
      <c r="B1356" s="7">
        <v>21.808252</v>
      </c>
      <c r="C1356" s="7">
        <v>105.696754</v>
      </c>
      <c r="D1356" s="1" t="s">
        <v>13</v>
      </c>
      <c r="E1356" s="1" t="s">
        <v>2863</v>
      </c>
      <c r="F1356" s="1" t="s">
        <v>452</v>
      </c>
      <c r="H1356" s="7">
        <v>0.0</v>
      </c>
    </row>
    <row r="1357">
      <c r="A1357" s="1" t="s">
        <v>5336</v>
      </c>
      <c r="B1357" s="7">
        <v>21.808804</v>
      </c>
      <c r="C1357" s="7">
        <v>105.696731</v>
      </c>
      <c r="D1357" s="1" t="s">
        <v>13</v>
      </c>
      <c r="E1357" s="1" t="s">
        <v>2863</v>
      </c>
      <c r="F1357" s="1" t="s">
        <v>452</v>
      </c>
      <c r="H1357" s="7">
        <v>0.0</v>
      </c>
    </row>
    <row r="1358">
      <c r="A1358" s="1" t="s">
        <v>5340</v>
      </c>
      <c r="B1358" s="7">
        <v>21.809311</v>
      </c>
      <c r="C1358" s="7">
        <v>105.696787</v>
      </c>
      <c r="D1358" s="1" t="s">
        <v>13</v>
      </c>
      <c r="E1358" s="1" t="s">
        <v>2863</v>
      </c>
      <c r="F1358" s="1" t="s">
        <v>452</v>
      </c>
      <c r="H1358" s="7">
        <v>0.0</v>
      </c>
    </row>
    <row r="1359">
      <c r="A1359" s="1" t="s">
        <v>5346</v>
      </c>
      <c r="B1359" s="7">
        <v>21.809837</v>
      </c>
      <c r="C1359" s="7">
        <v>105.696899</v>
      </c>
      <c r="D1359" s="1" t="s">
        <v>13</v>
      </c>
      <c r="E1359" s="1" t="s">
        <v>2863</v>
      </c>
      <c r="F1359" s="1" t="s">
        <v>452</v>
      </c>
      <c r="H1359" s="7">
        <v>0.0</v>
      </c>
    </row>
    <row r="1360">
      <c r="A1360" s="1" t="s">
        <v>5350</v>
      </c>
      <c r="B1360" s="7">
        <v>21.810245</v>
      </c>
      <c r="C1360" s="7">
        <v>105.697183</v>
      </c>
      <c r="D1360" s="1" t="s">
        <v>13</v>
      </c>
      <c r="E1360" s="1" t="s">
        <v>2863</v>
      </c>
      <c r="F1360" s="1" t="s">
        <v>452</v>
      </c>
      <c r="H1360" s="7">
        <v>0.0</v>
      </c>
    </row>
    <row r="1361">
      <c r="A1361" s="1" t="s">
        <v>5354</v>
      </c>
      <c r="B1361" s="7">
        <v>21.810613</v>
      </c>
      <c r="C1361" s="7">
        <v>105.697692</v>
      </c>
      <c r="D1361" s="1" t="s">
        <v>13</v>
      </c>
      <c r="E1361" s="1" t="s">
        <v>2863</v>
      </c>
      <c r="F1361" s="1" t="s">
        <v>452</v>
      </c>
      <c r="H1361" s="7">
        <v>0.0</v>
      </c>
    </row>
    <row r="1362">
      <c r="A1362" s="1" t="s">
        <v>5359</v>
      </c>
      <c r="B1362" s="7">
        <v>21.810877</v>
      </c>
      <c r="C1362" s="7">
        <v>105.698096</v>
      </c>
      <c r="D1362" s="1" t="s">
        <v>13</v>
      </c>
      <c r="E1362" s="1" t="s">
        <v>2863</v>
      </c>
      <c r="F1362" s="1" t="s">
        <v>452</v>
      </c>
      <c r="H1362" s="7">
        <v>0.0</v>
      </c>
    </row>
    <row r="1363">
      <c r="A1363" s="1" t="s">
        <v>5365</v>
      </c>
      <c r="B1363" s="7">
        <v>21.811241</v>
      </c>
      <c r="C1363" s="7">
        <v>105.698606</v>
      </c>
      <c r="D1363" s="1" t="s">
        <v>13</v>
      </c>
      <c r="E1363" s="1" t="s">
        <v>2863</v>
      </c>
      <c r="F1363" s="1" t="s">
        <v>452</v>
      </c>
      <c r="H1363" s="7">
        <v>0.0</v>
      </c>
    </row>
    <row r="1364">
      <c r="A1364" s="1" t="s">
        <v>5369</v>
      </c>
      <c r="B1364" s="7">
        <v>21.811648</v>
      </c>
      <c r="C1364" s="7">
        <v>105.698916</v>
      </c>
      <c r="D1364" s="1" t="s">
        <v>13</v>
      </c>
      <c r="E1364" s="1" t="s">
        <v>2863</v>
      </c>
      <c r="F1364" s="1" t="s">
        <v>452</v>
      </c>
      <c r="H1364" s="7">
        <v>0.0</v>
      </c>
    </row>
    <row r="1365">
      <c r="A1365" s="1" t="s">
        <v>5373</v>
      </c>
      <c r="B1365" s="7">
        <v>21.812182</v>
      </c>
      <c r="C1365" s="7">
        <v>105.698949</v>
      </c>
      <c r="D1365" s="1" t="s">
        <v>13</v>
      </c>
      <c r="E1365" s="1" t="s">
        <v>2863</v>
      </c>
      <c r="F1365" s="1" t="s">
        <v>452</v>
      </c>
      <c r="H1365" s="7">
        <v>0.0</v>
      </c>
    </row>
    <row r="1366">
      <c r="A1366" s="1" t="s">
        <v>5379</v>
      </c>
      <c r="B1366" s="7">
        <v>21.812692</v>
      </c>
      <c r="C1366" s="7">
        <v>105.698891</v>
      </c>
      <c r="D1366" s="1" t="s">
        <v>13</v>
      </c>
      <c r="E1366" s="1" t="s">
        <v>2863</v>
      </c>
      <c r="F1366" s="1" t="s">
        <v>452</v>
      </c>
      <c r="H1366" s="7">
        <v>0.0</v>
      </c>
    </row>
    <row r="1367">
      <c r="A1367" s="1" t="s">
        <v>5386</v>
      </c>
      <c r="B1367" s="7">
        <v>21.813254</v>
      </c>
      <c r="C1367" s="7">
        <v>105.698938</v>
      </c>
      <c r="D1367" s="1" t="s">
        <v>13</v>
      </c>
      <c r="E1367" s="1" t="s">
        <v>2863</v>
      </c>
      <c r="F1367" s="1" t="s">
        <v>452</v>
      </c>
      <c r="H1367" s="7">
        <v>0.0</v>
      </c>
    </row>
    <row r="1368">
      <c r="A1368" s="1" t="s">
        <v>5390</v>
      </c>
      <c r="B1368" s="7">
        <v>21.813765</v>
      </c>
      <c r="C1368" s="7">
        <v>105.699002</v>
      </c>
      <c r="D1368" s="1" t="s">
        <v>13</v>
      </c>
      <c r="E1368" s="1" t="s">
        <v>2863</v>
      </c>
      <c r="F1368" s="1" t="s">
        <v>452</v>
      </c>
      <c r="H1368" s="7">
        <v>0.0</v>
      </c>
    </row>
    <row r="1369">
      <c r="A1369" s="1" t="s">
        <v>5396</v>
      </c>
      <c r="B1369" s="7">
        <v>21.814299</v>
      </c>
      <c r="C1369" s="7">
        <v>105.699035</v>
      </c>
      <c r="D1369" s="1" t="s">
        <v>13</v>
      </c>
      <c r="E1369" s="1" t="s">
        <v>2863</v>
      </c>
      <c r="F1369" s="1" t="s">
        <v>452</v>
      </c>
      <c r="H1369" s="7">
        <v>0.0</v>
      </c>
    </row>
    <row r="1370">
      <c r="A1370" s="1" t="s">
        <v>5400</v>
      </c>
      <c r="B1370" s="7">
        <v>21.814859</v>
      </c>
      <c r="C1370" s="7">
        <v>105.699071</v>
      </c>
      <c r="D1370" s="1" t="s">
        <v>13</v>
      </c>
      <c r="E1370" s="1" t="s">
        <v>2863</v>
      </c>
      <c r="F1370" s="1" t="s">
        <v>452</v>
      </c>
      <c r="H1370" s="7">
        <v>0.0</v>
      </c>
    </row>
    <row r="1371">
      <c r="A1371" s="1" t="s">
        <v>5405</v>
      </c>
      <c r="B1371" s="7">
        <v>21.815455</v>
      </c>
      <c r="C1371" s="7">
        <v>105.699196</v>
      </c>
      <c r="D1371" s="1" t="s">
        <v>13</v>
      </c>
      <c r="E1371" s="1" t="s">
        <v>2863</v>
      </c>
      <c r="F1371" s="1" t="s">
        <v>452</v>
      </c>
      <c r="H1371" s="7">
        <v>0.0</v>
      </c>
    </row>
    <row r="1372">
      <c r="A1372" s="1" t="s">
        <v>5410</v>
      </c>
      <c r="B1372" s="7">
        <v>21.8161</v>
      </c>
      <c r="C1372" s="7">
        <v>105.699396</v>
      </c>
      <c r="D1372" s="1" t="s">
        <v>13</v>
      </c>
      <c r="E1372" s="1" t="s">
        <v>2863</v>
      </c>
      <c r="F1372" s="1" t="s">
        <v>452</v>
      </c>
      <c r="H1372" s="7">
        <v>0.0</v>
      </c>
    </row>
    <row r="1373">
      <c r="A1373" s="1" t="s">
        <v>5414</v>
      </c>
      <c r="B1373" s="7">
        <v>21.816367</v>
      </c>
      <c r="C1373" s="7">
        <v>105.69981</v>
      </c>
      <c r="D1373" s="1" t="s">
        <v>13</v>
      </c>
      <c r="E1373" s="1" t="s">
        <v>2863</v>
      </c>
      <c r="F1373" s="1" t="s">
        <v>452</v>
      </c>
      <c r="H1373" s="7">
        <v>0.0</v>
      </c>
    </row>
    <row r="1374">
      <c r="A1374" s="1" t="s">
        <v>5419</v>
      </c>
      <c r="B1374" s="7">
        <v>21.816807</v>
      </c>
      <c r="C1374" s="7">
        <v>105.700184</v>
      </c>
      <c r="D1374" s="1" t="s">
        <v>13</v>
      </c>
      <c r="E1374" s="1" t="s">
        <v>2863</v>
      </c>
      <c r="F1374" s="1" t="s">
        <v>452</v>
      </c>
      <c r="H1374" s="7">
        <v>0.0</v>
      </c>
    </row>
    <row r="1375">
      <c r="A1375" s="1" t="s">
        <v>5422</v>
      </c>
      <c r="B1375" s="7">
        <v>21.81721</v>
      </c>
      <c r="C1375" s="7">
        <v>105.700622</v>
      </c>
      <c r="D1375" s="1" t="s">
        <v>13</v>
      </c>
      <c r="E1375" s="1" t="s">
        <v>2863</v>
      </c>
      <c r="F1375" s="1" t="s">
        <v>452</v>
      </c>
      <c r="H1375" s="7">
        <v>0.0</v>
      </c>
    </row>
    <row r="1376">
      <c r="A1376" s="1" t="s">
        <v>5427</v>
      </c>
      <c r="B1376" s="7">
        <v>21.81773</v>
      </c>
      <c r="C1376" s="7">
        <v>105.700827</v>
      </c>
      <c r="D1376" s="1" t="s">
        <v>13</v>
      </c>
      <c r="E1376" s="1" t="s">
        <v>2863</v>
      </c>
      <c r="F1376" s="1" t="s">
        <v>452</v>
      </c>
      <c r="H1376" s="7">
        <v>0.0</v>
      </c>
    </row>
    <row r="1377">
      <c r="A1377" s="1" t="s">
        <v>5431</v>
      </c>
      <c r="B1377" s="7">
        <v>21.818108</v>
      </c>
      <c r="C1377" s="7">
        <v>105.700892</v>
      </c>
      <c r="D1377" s="1" t="s">
        <v>13</v>
      </c>
      <c r="E1377" s="1" t="s">
        <v>2863</v>
      </c>
      <c r="F1377" s="1" t="s">
        <v>452</v>
      </c>
      <c r="H1377" s="7">
        <v>0.0</v>
      </c>
    </row>
    <row r="1378">
      <c r="A1378" s="1" t="s">
        <v>5436</v>
      </c>
      <c r="B1378" s="7">
        <v>21.818557</v>
      </c>
      <c r="C1378" s="7">
        <v>105.701188</v>
      </c>
      <c r="D1378" s="1" t="s">
        <v>13</v>
      </c>
      <c r="E1378" s="1" t="s">
        <v>2863</v>
      </c>
      <c r="F1378" s="1" t="s">
        <v>452</v>
      </c>
      <c r="H1378" s="7">
        <v>0.0</v>
      </c>
    </row>
    <row r="1379">
      <c r="A1379" s="1" t="s">
        <v>5441</v>
      </c>
      <c r="B1379" s="7">
        <v>21.818989</v>
      </c>
      <c r="C1379" s="7">
        <v>105.701522</v>
      </c>
      <c r="D1379" s="1" t="s">
        <v>13</v>
      </c>
      <c r="E1379" s="1" t="s">
        <v>2863</v>
      </c>
      <c r="F1379" s="1" t="s">
        <v>452</v>
      </c>
      <c r="H1379" s="7">
        <v>0.0</v>
      </c>
    </row>
    <row r="1380">
      <c r="A1380" s="1" t="s">
        <v>5446</v>
      </c>
      <c r="B1380" s="7">
        <v>21.819799</v>
      </c>
      <c r="C1380" s="7">
        <v>105.701924</v>
      </c>
      <c r="D1380" s="1" t="s">
        <v>13</v>
      </c>
      <c r="E1380" s="1" t="s">
        <v>2863</v>
      </c>
      <c r="F1380" s="1" t="s">
        <v>452</v>
      </c>
      <c r="H1380" s="7">
        <v>0.0</v>
      </c>
    </row>
    <row r="1381">
      <c r="A1381" s="1" t="s">
        <v>5451</v>
      </c>
      <c r="B1381" s="7">
        <v>21.819996</v>
      </c>
      <c r="C1381" s="7">
        <v>105.701968</v>
      </c>
      <c r="D1381" s="1" t="s">
        <v>13</v>
      </c>
      <c r="E1381" s="1" t="s">
        <v>2863</v>
      </c>
      <c r="F1381" s="1" t="s">
        <v>452</v>
      </c>
      <c r="H1381" s="7">
        <v>0.0</v>
      </c>
    </row>
    <row r="1382">
      <c r="A1382" s="1" t="s">
        <v>5455</v>
      </c>
      <c r="B1382" s="7">
        <v>21.820441</v>
      </c>
      <c r="C1382" s="7">
        <v>105.701976</v>
      </c>
      <c r="D1382" s="1" t="s">
        <v>13</v>
      </c>
      <c r="E1382" s="1" t="s">
        <v>2863</v>
      </c>
      <c r="F1382" s="1" t="s">
        <v>452</v>
      </c>
      <c r="H1382" s="7">
        <v>0.0</v>
      </c>
    </row>
    <row r="1383">
      <c r="A1383" s="1" t="s">
        <v>5460</v>
      </c>
      <c r="B1383" s="7">
        <v>21.821022</v>
      </c>
      <c r="C1383" s="7">
        <v>105.702133</v>
      </c>
      <c r="D1383" s="1" t="s">
        <v>13</v>
      </c>
      <c r="E1383" s="1" t="s">
        <v>2863</v>
      </c>
      <c r="F1383" s="1" t="s">
        <v>452</v>
      </c>
      <c r="H1383" s="7">
        <v>0.0</v>
      </c>
    </row>
    <row r="1384">
      <c r="A1384" s="1" t="s">
        <v>5464</v>
      </c>
      <c r="B1384" s="7">
        <v>21.821426</v>
      </c>
      <c r="C1384" s="7">
        <v>105.702494</v>
      </c>
      <c r="D1384" s="1" t="s">
        <v>13</v>
      </c>
      <c r="E1384" s="1" t="s">
        <v>2863</v>
      </c>
      <c r="F1384" s="1" t="s">
        <v>452</v>
      </c>
      <c r="H1384" s="7">
        <v>0.0</v>
      </c>
    </row>
    <row r="1385">
      <c r="A1385" s="1" t="s">
        <v>5470</v>
      </c>
      <c r="B1385" s="7">
        <v>21.821933</v>
      </c>
      <c r="C1385" s="7">
        <v>105.702851</v>
      </c>
      <c r="D1385" s="1" t="s">
        <v>13</v>
      </c>
      <c r="E1385" s="1" t="s">
        <v>2863</v>
      </c>
      <c r="F1385" s="1" t="s">
        <v>452</v>
      </c>
      <c r="H1385" s="7">
        <v>0.0</v>
      </c>
    </row>
    <row r="1386">
      <c r="A1386" s="1" t="s">
        <v>5475</v>
      </c>
      <c r="B1386" s="7">
        <v>21.822264</v>
      </c>
      <c r="C1386" s="7">
        <v>105.703199</v>
      </c>
      <c r="D1386" s="1" t="s">
        <v>13</v>
      </c>
      <c r="E1386" s="1" t="s">
        <v>2863</v>
      </c>
      <c r="F1386" s="1" t="s">
        <v>452</v>
      </c>
      <c r="H1386" s="7">
        <v>0.0</v>
      </c>
    </row>
    <row r="1387">
      <c r="A1387" s="1" t="s">
        <v>5477</v>
      </c>
      <c r="B1387" s="7">
        <v>21.822095</v>
      </c>
      <c r="C1387" s="7">
        <v>105.703416</v>
      </c>
      <c r="D1387" s="1" t="s">
        <v>43</v>
      </c>
      <c r="E1387" s="1" t="s">
        <v>2863</v>
      </c>
      <c r="F1387" s="1" t="s">
        <v>452</v>
      </c>
      <c r="H1387" s="7">
        <v>0.0</v>
      </c>
    </row>
    <row r="1388">
      <c r="A1388" s="1" t="s">
        <v>5483</v>
      </c>
      <c r="B1388" s="7">
        <v>21.822537</v>
      </c>
      <c r="C1388" s="7">
        <v>105.703792</v>
      </c>
      <c r="D1388" s="1" t="s">
        <v>43</v>
      </c>
      <c r="E1388" s="1" t="s">
        <v>2863</v>
      </c>
      <c r="F1388" s="1" t="s">
        <v>452</v>
      </c>
      <c r="H1388" s="7">
        <v>0.0</v>
      </c>
    </row>
    <row r="1389">
      <c r="A1389" s="1" t="s">
        <v>5487</v>
      </c>
      <c r="B1389" s="7">
        <v>21.822931</v>
      </c>
      <c r="C1389" s="7">
        <v>105.704119</v>
      </c>
      <c r="D1389" s="1" t="s">
        <v>43</v>
      </c>
      <c r="E1389" s="1" t="s">
        <v>2863</v>
      </c>
      <c r="F1389" s="1" t="s">
        <v>452</v>
      </c>
      <c r="H1389" s="7">
        <v>0.0</v>
      </c>
    </row>
    <row r="1390">
      <c r="A1390" s="1" t="s">
        <v>5490</v>
      </c>
      <c r="B1390" s="7">
        <v>21.823377</v>
      </c>
      <c r="C1390" s="7">
        <v>105.704517</v>
      </c>
      <c r="D1390" s="1" t="s">
        <v>43</v>
      </c>
      <c r="E1390" s="1" t="s">
        <v>2863</v>
      </c>
      <c r="F1390" s="1" t="s">
        <v>452</v>
      </c>
      <c r="H1390" s="7">
        <v>0.0</v>
      </c>
    </row>
    <row r="1391">
      <c r="A1391" s="1" t="s">
        <v>5496</v>
      </c>
      <c r="B1391" s="7">
        <v>21.82379</v>
      </c>
      <c r="C1391" s="7">
        <v>105.704896</v>
      </c>
      <c r="D1391" s="1" t="s">
        <v>43</v>
      </c>
      <c r="E1391" s="1" t="s">
        <v>2863</v>
      </c>
      <c r="F1391" s="1" t="s">
        <v>452</v>
      </c>
      <c r="H1391" s="7">
        <v>0.0</v>
      </c>
    </row>
    <row r="1392">
      <c r="A1392" s="1" t="s">
        <v>5500</v>
      </c>
      <c r="B1392" s="7">
        <v>21.824189</v>
      </c>
      <c r="C1392" s="7">
        <v>105.705254</v>
      </c>
      <c r="D1392" s="1" t="s">
        <v>43</v>
      </c>
      <c r="E1392" s="1" t="s">
        <v>2863</v>
      </c>
      <c r="F1392" s="1" t="s">
        <v>452</v>
      </c>
      <c r="H1392" s="7">
        <v>0.0</v>
      </c>
    </row>
    <row r="1393">
      <c r="A1393" s="1" t="s">
        <v>5505</v>
      </c>
      <c r="B1393" s="7">
        <v>21.824602</v>
      </c>
      <c r="C1393" s="7">
        <v>105.705624</v>
      </c>
      <c r="D1393" s="1" t="s">
        <v>43</v>
      </c>
      <c r="E1393" s="1" t="s">
        <v>2863</v>
      </c>
      <c r="F1393" s="1" t="s">
        <v>452</v>
      </c>
      <c r="H1393" s="7">
        <v>0.0</v>
      </c>
    </row>
    <row r="1394">
      <c r="A1394" s="1" t="s">
        <v>5510</v>
      </c>
      <c r="B1394" s="7">
        <v>21.824994</v>
      </c>
      <c r="C1394" s="7">
        <v>105.705996</v>
      </c>
      <c r="D1394" s="1" t="s">
        <v>43</v>
      </c>
      <c r="E1394" s="1" t="s">
        <v>2863</v>
      </c>
      <c r="F1394" s="1" t="s">
        <v>452</v>
      </c>
      <c r="H1394" s="7">
        <v>0.0</v>
      </c>
    </row>
    <row r="1395">
      <c r="A1395" s="1" t="s">
        <v>5517</v>
      </c>
      <c r="B1395" s="7">
        <v>21.825387</v>
      </c>
      <c r="C1395" s="7">
        <v>105.706424</v>
      </c>
      <c r="D1395" s="1" t="s">
        <v>43</v>
      </c>
      <c r="E1395" s="1" t="s">
        <v>2863</v>
      </c>
      <c r="F1395" s="1" t="s">
        <v>452</v>
      </c>
      <c r="H1395" s="7">
        <v>0.0</v>
      </c>
    </row>
    <row r="1396">
      <c r="A1396" s="1" t="s">
        <v>5519</v>
      </c>
      <c r="B1396" s="7">
        <v>21.825747</v>
      </c>
      <c r="C1396" s="7">
        <v>105.706852</v>
      </c>
      <c r="D1396" s="1" t="s">
        <v>43</v>
      </c>
      <c r="E1396" s="1" t="s">
        <v>2863</v>
      </c>
      <c r="F1396" s="1" t="s">
        <v>452</v>
      </c>
      <c r="H1396" s="7">
        <v>0.0</v>
      </c>
    </row>
    <row r="1397">
      <c r="A1397" s="1" t="s">
        <v>5524</v>
      </c>
      <c r="B1397" s="7">
        <v>21.82609</v>
      </c>
      <c r="C1397" s="7">
        <v>105.707302</v>
      </c>
      <c r="D1397" s="1" t="s">
        <v>43</v>
      </c>
      <c r="E1397" s="1" t="s">
        <v>2863</v>
      </c>
      <c r="F1397" s="1" t="s">
        <v>452</v>
      </c>
      <c r="H1397" s="7">
        <v>0.0</v>
      </c>
    </row>
    <row r="1398">
      <c r="A1398" s="1" t="s">
        <v>5529</v>
      </c>
      <c r="B1398" s="7">
        <v>21.826406</v>
      </c>
      <c r="C1398" s="7">
        <v>105.707731</v>
      </c>
      <c r="D1398" s="1" t="s">
        <v>43</v>
      </c>
      <c r="E1398" s="1" t="s">
        <v>2863</v>
      </c>
      <c r="F1398" s="1" t="s">
        <v>452</v>
      </c>
      <c r="H1398" s="7">
        <v>0.0</v>
      </c>
    </row>
    <row r="1399">
      <c r="A1399" s="1" t="s">
        <v>5531</v>
      </c>
      <c r="B1399" s="7">
        <v>21.826715</v>
      </c>
      <c r="C1399" s="7">
        <v>105.708253</v>
      </c>
      <c r="D1399" s="1" t="s">
        <v>43</v>
      </c>
      <c r="E1399" s="1" t="s">
        <v>2863</v>
      </c>
      <c r="F1399" s="1" t="s">
        <v>452</v>
      </c>
      <c r="H1399" s="7">
        <v>0.0</v>
      </c>
    </row>
    <row r="1400">
      <c r="A1400" s="1" t="s">
        <v>5538</v>
      </c>
      <c r="B1400" s="7">
        <v>21.826996</v>
      </c>
      <c r="C1400" s="7">
        <v>105.708713</v>
      </c>
      <c r="D1400" s="1" t="s">
        <v>43</v>
      </c>
      <c r="E1400" s="1" t="s">
        <v>2863</v>
      </c>
      <c r="F1400" s="1" t="s">
        <v>452</v>
      </c>
      <c r="H1400" s="7">
        <v>0.0</v>
      </c>
    </row>
    <row r="1401">
      <c r="A1401" s="1" t="s">
        <v>5542</v>
      </c>
      <c r="B1401" s="7">
        <v>21.827283</v>
      </c>
      <c r="C1401" s="7">
        <v>105.7092</v>
      </c>
      <c r="D1401" s="1" t="s">
        <v>43</v>
      </c>
      <c r="E1401" s="1" t="s">
        <v>2863</v>
      </c>
      <c r="F1401" s="1" t="s">
        <v>452</v>
      </c>
      <c r="H1401" s="7">
        <v>0.0</v>
      </c>
    </row>
    <row r="1402">
      <c r="A1402" s="1" t="s">
        <v>5547</v>
      </c>
      <c r="B1402" s="7">
        <v>21.827594</v>
      </c>
      <c r="C1402" s="7">
        <v>105.709722</v>
      </c>
      <c r="D1402" s="1" t="s">
        <v>43</v>
      </c>
      <c r="E1402" s="1" t="s">
        <v>2863</v>
      </c>
      <c r="F1402" s="1" t="s">
        <v>452</v>
      </c>
      <c r="H1402" s="7">
        <v>0.0</v>
      </c>
    </row>
    <row r="1403">
      <c r="A1403" s="1" t="s">
        <v>5552</v>
      </c>
      <c r="B1403" s="7">
        <v>21.827879</v>
      </c>
      <c r="C1403" s="7">
        <v>105.710211</v>
      </c>
      <c r="D1403" s="1" t="s">
        <v>43</v>
      </c>
      <c r="E1403" s="1" t="s">
        <v>2863</v>
      </c>
      <c r="F1403" s="1" t="s">
        <v>452</v>
      </c>
      <c r="H1403" s="7">
        <v>0.0</v>
      </c>
    </row>
    <row r="1404">
      <c r="A1404" s="1" t="s">
        <v>5557</v>
      </c>
      <c r="B1404" s="7">
        <v>21.828153</v>
      </c>
      <c r="C1404" s="7">
        <v>105.710683</v>
      </c>
      <c r="D1404" s="1" t="s">
        <v>43</v>
      </c>
      <c r="E1404" s="1" t="s">
        <v>2863</v>
      </c>
      <c r="F1404" s="1" t="s">
        <v>452</v>
      </c>
      <c r="H1404" s="7">
        <v>0.0</v>
      </c>
    </row>
    <row r="1405">
      <c r="A1405" s="1" t="s">
        <v>5562</v>
      </c>
      <c r="B1405" s="7">
        <v>21.828427</v>
      </c>
      <c r="C1405" s="7">
        <v>105.711224</v>
      </c>
      <c r="D1405" s="1" t="s">
        <v>43</v>
      </c>
      <c r="E1405" s="1" t="s">
        <v>2863</v>
      </c>
      <c r="F1405" s="1" t="s">
        <v>452</v>
      </c>
      <c r="H1405" s="7">
        <v>0.0</v>
      </c>
    </row>
    <row r="1406">
      <c r="A1406" s="1" t="s">
        <v>5565</v>
      </c>
      <c r="B1406" s="7">
        <v>21.828662</v>
      </c>
      <c r="C1406" s="7">
        <v>105.711703</v>
      </c>
      <c r="D1406" s="1" t="s">
        <v>43</v>
      </c>
      <c r="E1406" s="1" t="s">
        <v>2863</v>
      </c>
      <c r="F1406" s="1" t="s">
        <v>452</v>
      </c>
      <c r="H1406" s="7">
        <v>0.0</v>
      </c>
    </row>
    <row r="1407">
      <c r="A1407" s="1" t="s">
        <v>5571</v>
      </c>
      <c r="B1407" s="7">
        <v>21.828892</v>
      </c>
      <c r="C1407" s="7">
        <v>105.712236</v>
      </c>
      <c r="D1407" s="1" t="s">
        <v>43</v>
      </c>
      <c r="E1407" s="1" t="s">
        <v>2863</v>
      </c>
      <c r="F1407" s="1" t="s">
        <v>452</v>
      </c>
      <c r="H1407" s="7">
        <v>0.0</v>
      </c>
    </row>
    <row r="1408">
      <c r="A1408" s="1" t="s">
        <v>5576</v>
      </c>
      <c r="B1408" s="7">
        <v>21.829121</v>
      </c>
      <c r="C1408" s="7">
        <v>105.712789</v>
      </c>
      <c r="D1408" s="1" t="s">
        <v>43</v>
      </c>
      <c r="E1408" s="1" t="s">
        <v>2863</v>
      </c>
      <c r="F1408" s="1" t="s">
        <v>452</v>
      </c>
      <c r="H1408" s="7">
        <v>0.0</v>
      </c>
    </row>
    <row r="1409">
      <c r="A1409" s="1" t="s">
        <v>5581</v>
      </c>
      <c r="B1409" s="7">
        <v>21.82942</v>
      </c>
      <c r="C1409" s="7">
        <v>105.713281</v>
      </c>
      <c r="D1409" s="1" t="s">
        <v>43</v>
      </c>
      <c r="E1409" s="1" t="s">
        <v>2863</v>
      </c>
      <c r="F1409" s="1" t="s">
        <v>452</v>
      </c>
      <c r="H1409" s="7">
        <v>0.0</v>
      </c>
    </row>
    <row r="1410">
      <c r="A1410" s="1" t="s">
        <v>5586</v>
      </c>
      <c r="B1410" s="7">
        <v>21.829738</v>
      </c>
      <c r="C1410" s="7">
        <v>105.713728</v>
      </c>
      <c r="D1410" s="1" t="s">
        <v>43</v>
      </c>
      <c r="E1410" s="1" t="s">
        <v>2863</v>
      </c>
      <c r="F1410" s="1" t="s">
        <v>452</v>
      </c>
      <c r="H1410" s="7">
        <v>0.0</v>
      </c>
    </row>
    <row r="1411">
      <c r="A1411" s="1" t="s">
        <v>5591</v>
      </c>
      <c r="B1411" s="7">
        <v>21.830076</v>
      </c>
      <c r="C1411" s="7">
        <v>105.714228</v>
      </c>
      <c r="D1411" s="1" t="s">
        <v>43</v>
      </c>
      <c r="E1411" s="1" t="s">
        <v>2863</v>
      </c>
      <c r="F1411" s="1" t="s">
        <v>452</v>
      </c>
      <c r="H1411" s="7">
        <v>0.0</v>
      </c>
    </row>
    <row r="1412">
      <c r="A1412" s="1" t="s">
        <v>5596</v>
      </c>
      <c r="B1412" s="7">
        <v>21.830333</v>
      </c>
      <c r="C1412" s="7">
        <v>105.714719</v>
      </c>
      <c r="D1412" s="1" t="s">
        <v>43</v>
      </c>
      <c r="E1412" s="1" t="s">
        <v>2863</v>
      </c>
      <c r="F1412" s="1" t="s">
        <v>452</v>
      </c>
      <c r="H1412" s="7">
        <v>0.0</v>
      </c>
    </row>
    <row r="1413">
      <c r="A1413" s="1" t="s">
        <v>5601</v>
      </c>
      <c r="B1413" s="7">
        <v>21.830531</v>
      </c>
      <c r="C1413" s="7">
        <v>105.715248</v>
      </c>
      <c r="D1413" s="1" t="s">
        <v>43</v>
      </c>
      <c r="E1413" s="1" t="s">
        <v>2863</v>
      </c>
      <c r="F1413" s="1" t="s">
        <v>452</v>
      </c>
      <c r="H1413" s="7">
        <v>0.0</v>
      </c>
    </row>
    <row r="1414">
      <c r="A1414" s="1" t="s">
        <v>5605</v>
      </c>
      <c r="B1414" s="7">
        <v>21.830649</v>
      </c>
      <c r="C1414" s="7">
        <v>105.715804</v>
      </c>
      <c r="D1414" s="1" t="s">
        <v>43</v>
      </c>
      <c r="E1414" s="1" t="s">
        <v>2863</v>
      </c>
      <c r="F1414" s="1" t="s">
        <v>452</v>
      </c>
      <c r="H1414" s="7">
        <v>0.0</v>
      </c>
    </row>
    <row r="1415">
      <c r="A1415" s="1" t="s">
        <v>5610</v>
      </c>
      <c r="B1415" s="7">
        <v>21.830768</v>
      </c>
      <c r="C1415" s="7">
        <v>105.716377</v>
      </c>
      <c r="D1415" s="1" t="s">
        <v>43</v>
      </c>
      <c r="E1415" s="1" t="s">
        <v>2863</v>
      </c>
      <c r="F1415" s="1" t="s">
        <v>452</v>
      </c>
      <c r="H1415" s="7">
        <v>0.0</v>
      </c>
    </row>
    <row r="1416">
      <c r="A1416" s="1" t="s">
        <v>5616</v>
      </c>
      <c r="B1416" s="7">
        <v>21.830887</v>
      </c>
      <c r="C1416" s="7">
        <v>105.716957</v>
      </c>
      <c r="D1416" s="1" t="s">
        <v>43</v>
      </c>
      <c r="E1416" s="1" t="s">
        <v>2863</v>
      </c>
      <c r="F1416" s="1" t="s">
        <v>452</v>
      </c>
      <c r="H1416" s="7">
        <v>0.0</v>
      </c>
    </row>
    <row r="1417">
      <c r="A1417" s="1" t="s">
        <v>5619</v>
      </c>
      <c r="B1417" s="7">
        <v>21.830999</v>
      </c>
      <c r="C1417" s="7">
        <v>105.717499</v>
      </c>
      <c r="D1417" s="1" t="s">
        <v>43</v>
      </c>
      <c r="E1417" s="1" t="s">
        <v>2863</v>
      </c>
      <c r="F1417" s="1" t="s">
        <v>452</v>
      </c>
      <c r="H1417" s="7">
        <v>0.0</v>
      </c>
    </row>
    <row r="1418">
      <c r="A1418" s="1" t="s">
        <v>5626</v>
      </c>
      <c r="B1418" s="7">
        <v>21.831004</v>
      </c>
      <c r="C1418" s="7">
        <v>105.718015</v>
      </c>
      <c r="D1418" s="1" t="s">
        <v>43</v>
      </c>
      <c r="E1418" s="1" t="s">
        <v>2863</v>
      </c>
      <c r="F1418" s="1" t="s">
        <v>452</v>
      </c>
      <c r="H1418" s="7">
        <v>0.0</v>
      </c>
    </row>
    <row r="1419">
      <c r="A1419" s="1" t="s">
        <v>5629</v>
      </c>
      <c r="B1419" s="7">
        <v>21.830857</v>
      </c>
      <c r="C1419" s="7">
        <v>105.718607</v>
      </c>
      <c r="D1419" s="1" t="s">
        <v>43</v>
      </c>
      <c r="E1419" s="1" t="s">
        <v>2863</v>
      </c>
      <c r="F1419" s="1" t="s">
        <v>452</v>
      </c>
      <c r="H1419" s="7">
        <v>0.0</v>
      </c>
    </row>
    <row r="1420">
      <c r="A1420" s="1" t="s">
        <v>5633</v>
      </c>
      <c r="B1420" s="7">
        <v>21.830959</v>
      </c>
      <c r="C1420" s="7">
        <v>105.719245</v>
      </c>
      <c r="D1420" s="1" t="s">
        <v>43</v>
      </c>
      <c r="E1420" s="1" t="s">
        <v>2863</v>
      </c>
      <c r="F1420" s="1" t="s">
        <v>452</v>
      </c>
      <c r="H1420" s="7">
        <v>0.0</v>
      </c>
    </row>
    <row r="1421">
      <c r="A1421" s="1" t="s">
        <v>5640</v>
      </c>
      <c r="B1421" s="7">
        <v>21.831149</v>
      </c>
      <c r="C1421" s="7">
        <v>105.719604</v>
      </c>
      <c r="D1421" s="1" t="s">
        <v>43</v>
      </c>
      <c r="E1421" s="1" t="s">
        <v>2863</v>
      </c>
      <c r="F1421" s="1" t="s">
        <v>452</v>
      </c>
      <c r="H1421" s="7">
        <v>0.0</v>
      </c>
    </row>
    <row r="1422">
      <c r="A1422" s="1" t="s">
        <v>5642</v>
      </c>
      <c r="B1422" s="7">
        <v>21.831572</v>
      </c>
      <c r="C1422" s="7">
        <v>105.72018</v>
      </c>
      <c r="D1422" s="1" t="s">
        <v>43</v>
      </c>
      <c r="E1422" s="1" t="s">
        <v>2863</v>
      </c>
      <c r="F1422" s="1" t="s">
        <v>452</v>
      </c>
      <c r="H1422" s="7">
        <v>0.0</v>
      </c>
    </row>
    <row r="1423">
      <c r="A1423" s="1" t="s">
        <v>5649</v>
      </c>
      <c r="B1423" s="7">
        <v>21.831913</v>
      </c>
      <c r="C1423" s="7">
        <v>105.720629</v>
      </c>
      <c r="D1423" s="1" t="s">
        <v>43</v>
      </c>
      <c r="E1423" s="1" t="s">
        <v>2863</v>
      </c>
      <c r="F1423" s="1" t="s">
        <v>452</v>
      </c>
      <c r="H1423" s="7">
        <v>0.0</v>
      </c>
    </row>
    <row r="1424">
      <c r="A1424" s="1" t="s">
        <v>5653</v>
      </c>
      <c r="B1424" s="7">
        <v>21.832272</v>
      </c>
      <c r="C1424" s="7">
        <v>105.72108</v>
      </c>
      <c r="D1424" s="1" t="s">
        <v>43</v>
      </c>
      <c r="E1424" s="1" t="s">
        <v>2863</v>
      </c>
      <c r="F1424" s="1" t="s">
        <v>452</v>
      </c>
      <c r="H1424" s="7">
        <v>0.0</v>
      </c>
    </row>
    <row r="1425">
      <c r="A1425" s="1" t="s">
        <v>5656</v>
      </c>
      <c r="B1425" s="7">
        <v>21.832741</v>
      </c>
      <c r="C1425" s="7">
        <v>105.721457</v>
      </c>
      <c r="D1425" s="1" t="s">
        <v>43</v>
      </c>
      <c r="E1425" s="1" t="s">
        <v>2863</v>
      </c>
      <c r="F1425" s="1" t="s">
        <v>452</v>
      </c>
      <c r="H1425" s="7">
        <v>0.0</v>
      </c>
    </row>
    <row r="1426">
      <c r="A1426" s="1" t="s">
        <v>5665</v>
      </c>
      <c r="B1426" s="7">
        <v>21.833277</v>
      </c>
      <c r="C1426" s="7">
        <v>105.721502</v>
      </c>
      <c r="D1426" s="1" t="s">
        <v>43</v>
      </c>
      <c r="E1426" s="1" t="s">
        <v>2863</v>
      </c>
      <c r="F1426" s="1" t="s">
        <v>452</v>
      </c>
      <c r="H1426" s="7">
        <v>0.0</v>
      </c>
    </row>
    <row r="1427">
      <c r="A1427" s="1" t="s">
        <v>5666</v>
      </c>
      <c r="B1427" s="7">
        <v>21.833796</v>
      </c>
      <c r="C1427" s="7">
        <v>105.721572</v>
      </c>
      <c r="D1427" s="1" t="s">
        <v>43</v>
      </c>
      <c r="E1427" s="1" t="s">
        <v>2863</v>
      </c>
      <c r="F1427" s="1" t="s">
        <v>452</v>
      </c>
      <c r="H1427" s="7">
        <v>0.0</v>
      </c>
    </row>
    <row r="1428">
      <c r="A1428" s="1" t="s">
        <v>5672</v>
      </c>
      <c r="B1428" s="7">
        <v>21.834291</v>
      </c>
      <c r="C1428" s="7">
        <v>105.721823</v>
      </c>
      <c r="D1428" s="1" t="s">
        <v>43</v>
      </c>
      <c r="E1428" s="1" t="s">
        <v>2863</v>
      </c>
      <c r="F1428" s="1" t="s">
        <v>452</v>
      </c>
      <c r="H1428" s="7">
        <v>0.0</v>
      </c>
    </row>
    <row r="1429">
      <c r="A1429" s="1" t="s">
        <v>5678</v>
      </c>
      <c r="B1429" s="7">
        <v>21.834772</v>
      </c>
      <c r="C1429" s="7">
        <v>105.721988</v>
      </c>
      <c r="D1429" s="1" t="s">
        <v>43</v>
      </c>
      <c r="E1429" s="1" t="s">
        <v>2863</v>
      </c>
      <c r="F1429" s="1" t="s">
        <v>452</v>
      </c>
      <c r="H1429" s="7">
        <v>0.0</v>
      </c>
    </row>
    <row r="1430">
      <c r="A1430" s="1" t="s">
        <v>5682</v>
      </c>
      <c r="B1430" s="7">
        <v>21.835241</v>
      </c>
      <c r="C1430" s="7">
        <v>105.722172</v>
      </c>
      <c r="D1430" s="1" t="s">
        <v>43</v>
      </c>
      <c r="E1430" s="1" t="s">
        <v>2863</v>
      </c>
      <c r="F1430" s="1" t="s">
        <v>452</v>
      </c>
      <c r="H1430" s="7">
        <v>0.0</v>
      </c>
    </row>
    <row r="1431">
      <c r="A1431" s="1" t="s">
        <v>5687</v>
      </c>
      <c r="B1431" s="7">
        <v>21.835387</v>
      </c>
      <c r="C1431" s="7">
        <v>105.722714</v>
      </c>
      <c r="D1431" s="1" t="s">
        <v>43</v>
      </c>
      <c r="E1431" s="1" t="s">
        <v>2863</v>
      </c>
      <c r="F1431" s="1" t="s">
        <v>452</v>
      </c>
      <c r="H1431" s="7">
        <v>0.0</v>
      </c>
    </row>
    <row r="1432">
      <c r="A1432" s="1" t="s">
        <v>5691</v>
      </c>
      <c r="B1432" s="7">
        <v>21.835486</v>
      </c>
      <c r="C1432" s="7">
        <v>105.723279</v>
      </c>
      <c r="D1432" s="1" t="s">
        <v>43</v>
      </c>
      <c r="E1432" s="1" t="s">
        <v>2863</v>
      </c>
      <c r="F1432" s="1" t="s">
        <v>452</v>
      </c>
      <c r="H1432" s="7">
        <v>0.0</v>
      </c>
    </row>
    <row r="1433">
      <c r="A1433" s="1" t="s">
        <v>5696</v>
      </c>
      <c r="B1433" s="7">
        <v>21.835596</v>
      </c>
      <c r="C1433" s="7">
        <v>105.723843</v>
      </c>
      <c r="D1433" s="1" t="s">
        <v>43</v>
      </c>
      <c r="E1433" s="1" t="s">
        <v>2863</v>
      </c>
      <c r="F1433" s="1" t="s">
        <v>452</v>
      </c>
      <c r="H1433" s="7">
        <v>0.0</v>
      </c>
    </row>
    <row r="1434">
      <c r="A1434" s="1" t="s">
        <v>5701</v>
      </c>
      <c r="B1434" s="7">
        <v>21.835775</v>
      </c>
      <c r="C1434" s="7">
        <v>105.724419</v>
      </c>
      <c r="D1434" s="1" t="s">
        <v>43</v>
      </c>
      <c r="E1434" s="1" t="s">
        <v>2863</v>
      </c>
      <c r="F1434" s="1" t="s">
        <v>452</v>
      </c>
      <c r="H1434" s="7">
        <v>0.0</v>
      </c>
    </row>
    <row r="1435">
      <c r="A1435" s="1" t="s">
        <v>5706</v>
      </c>
      <c r="B1435" s="7">
        <v>21.836083</v>
      </c>
      <c r="C1435" s="7">
        <v>105.724923</v>
      </c>
      <c r="D1435" s="1" t="s">
        <v>43</v>
      </c>
      <c r="E1435" s="1" t="s">
        <v>2863</v>
      </c>
      <c r="F1435" s="1" t="s">
        <v>452</v>
      </c>
      <c r="H1435" s="7">
        <v>0.0</v>
      </c>
    </row>
    <row r="1436">
      <c r="A1436" s="1" t="s">
        <v>5710</v>
      </c>
      <c r="B1436" s="7">
        <v>21.836421</v>
      </c>
      <c r="C1436" s="7">
        <v>105.725425</v>
      </c>
      <c r="D1436" s="1" t="s">
        <v>43</v>
      </c>
      <c r="E1436" s="1" t="s">
        <v>2863</v>
      </c>
      <c r="F1436" s="1" t="s">
        <v>452</v>
      </c>
      <c r="H1436" s="7">
        <v>0.0</v>
      </c>
    </row>
    <row r="1437">
      <c r="A1437" s="1" t="s">
        <v>5717</v>
      </c>
      <c r="B1437" s="7">
        <v>21.836694</v>
      </c>
      <c r="C1437" s="7">
        <v>105.725868</v>
      </c>
      <c r="D1437" s="1" t="s">
        <v>43</v>
      </c>
      <c r="E1437" s="1" t="s">
        <v>2863</v>
      </c>
      <c r="F1437" s="1" t="s">
        <v>452</v>
      </c>
      <c r="H1437" s="7">
        <v>0.0</v>
      </c>
    </row>
    <row r="1438">
      <c r="A1438" s="1" t="s">
        <v>5719</v>
      </c>
      <c r="B1438" s="7">
        <v>21.837043</v>
      </c>
      <c r="C1438" s="7">
        <v>105.726243</v>
      </c>
      <c r="D1438" s="1" t="s">
        <v>43</v>
      </c>
      <c r="E1438" s="1" t="s">
        <v>2863</v>
      </c>
      <c r="F1438" s="1" t="s">
        <v>452</v>
      </c>
      <c r="H1438" s="7">
        <v>0.0</v>
      </c>
    </row>
    <row r="1439">
      <c r="A1439" s="1" t="s">
        <v>5723</v>
      </c>
      <c r="B1439" s="7">
        <v>21.837464</v>
      </c>
      <c r="C1439" s="7">
        <v>105.726352</v>
      </c>
      <c r="D1439" s="1" t="s">
        <v>43</v>
      </c>
      <c r="E1439" s="1" t="s">
        <v>2863</v>
      </c>
      <c r="F1439" s="1" t="s">
        <v>452</v>
      </c>
      <c r="H1439" s="7">
        <v>0.0</v>
      </c>
    </row>
    <row r="1440">
      <c r="A1440" s="1" t="s">
        <v>5730</v>
      </c>
      <c r="B1440" s="7">
        <v>21.837961</v>
      </c>
      <c r="C1440" s="7">
        <v>105.726445</v>
      </c>
      <c r="D1440" s="1" t="s">
        <v>43</v>
      </c>
      <c r="E1440" s="1" t="s">
        <v>2863</v>
      </c>
      <c r="F1440" s="1" t="s">
        <v>452</v>
      </c>
      <c r="H1440" s="7">
        <v>0.0</v>
      </c>
    </row>
    <row r="1441">
      <c r="A1441" s="1" t="s">
        <v>5734</v>
      </c>
      <c r="B1441" s="7">
        <v>21.838377</v>
      </c>
      <c r="C1441" s="7">
        <v>105.726457</v>
      </c>
      <c r="D1441" s="1" t="s">
        <v>43</v>
      </c>
      <c r="E1441" s="1" t="s">
        <v>2863</v>
      </c>
      <c r="F1441" s="1" t="s">
        <v>452</v>
      </c>
      <c r="H1441" s="7">
        <v>0.0</v>
      </c>
    </row>
    <row r="1442">
      <c r="A1442" s="1" t="s">
        <v>5738</v>
      </c>
      <c r="B1442" s="7">
        <v>21.838452</v>
      </c>
      <c r="C1442" s="7">
        <v>105.726292</v>
      </c>
      <c r="D1442" s="1" t="s">
        <v>13</v>
      </c>
      <c r="E1442" s="1" t="s">
        <v>2863</v>
      </c>
      <c r="F1442" s="1" t="s">
        <v>452</v>
      </c>
      <c r="H1442" s="7">
        <v>0.0</v>
      </c>
    </row>
    <row r="1443">
      <c r="A1443" s="1" t="s">
        <v>5742</v>
      </c>
      <c r="B1443" s="7">
        <v>21.838947</v>
      </c>
      <c r="C1443" s="7">
        <v>105.726287</v>
      </c>
      <c r="D1443" s="1" t="s">
        <v>13</v>
      </c>
      <c r="E1443" s="1" t="s">
        <v>2863</v>
      </c>
      <c r="F1443" s="1" t="s">
        <v>452</v>
      </c>
      <c r="H1443" s="7">
        <v>0.0</v>
      </c>
    </row>
    <row r="1444">
      <c r="A1444" s="1" t="s">
        <v>5746</v>
      </c>
      <c r="B1444" s="7">
        <v>21.839459</v>
      </c>
      <c r="C1444" s="7">
        <v>105.726543</v>
      </c>
      <c r="D1444" s="1" t="s">
        <v>13</v>
      </c>
      <c r="E1444" s="1" t="s">
        <v>2863</v>
      </c>
      <c r="F1444" s="1" t="s">
        <v>452</v>
      </c>
      <c r="H1444" s="7">
        <v>0.0</v>
      </c>
    </row>
    <row r="1445">
      <c r="A1445" s="1" t="s">
        <v>5751</v>
      </c>
      <c r="B1445" s="7">
        <v>21.839915</v>
      </c>
      <c r="C1445" s="7">
        <v>105.726873</v>
      </c>
      <c r="D1445" s="1" t="s">
        <v>13</v>
      </c>
      <c r="E1445" s="1" t="s">
        <v>2863</v>
      </c>
      <c r="F1445" s="1" t="s">
        <v>452</v>
      </c>
      <c r="H1445" s="7">
        <v>0.0</v>
      </c>
    </row>
    <row r="1446">
      <c r="A1446" s="1" t="s">
        <v>5756</v>
      </c>
      <c r="B1446" s="7">
        <v>21.84034</v>
      </c>
      <c r="C1446" s="7">
        <v>105.727181</v>
      </c>
      <c r="D1446" s="1" t="s">
        <v>13</v>
      </c>
      <c r="E1446" s="1" t="s">
        <v>2863</v>
      </c>
      <c r="F1446" s="1" t="s">
        <v>452</v>
      </c>
      <c r="H1446" s="7">
        <v>0.0</v>
      </c>
    </row>
    <row r="1447">
      <c r="A1447" s="1" t="s">
        <v>5759</v>
      </c>
      <c r="B1447" s="7">
        <v>21.840832</v>
      </c>
      <c r="C1447" s="7">
        <v>105.72755</v>
      </c>
      <c r="D1447" s="1" t="s">
        <v>13</v>
      </c>
      <c r="E1447" s="1" t="s">
        <v>2863</v>
      </c>
      <c r="F1447" s="1" t="s">
        <v>452</v>
      </c>
      <c r="H1447" s="7">
        <v>0.0</v>
      </c>
    </row>
    <row r="1448">
      <c r="A1448" s="1" t="s">
        <v>5765</v>
      </c>
      <c r="B1448" s="7">
        <v>21.841196</v>
      </c>
      <c r="C1448" s="7">
        <v>105.727917</v>
      </c>
      <c r="D1448" s="1" t="s">
        <v>13</v>
      </c>
      <c r="E1448" s="1" t="s">
        <v>2863</v>
      </c>
      <c r="F1448" s="1" t="s">
        <v>452</v>
      </c>
      <c r="H1448" s="7">
        <v>0.0</v>
      </c>
    </row>
    <row r="1449">
      <c r="A1449" s="1" t="s">
        <v>5769</v>
      </c>
      <c r="B1449" s="7">
        <v>21.841594</v>
      </c>
      <c r="C1449" s="7">
        <v>105.728341</v>
      </c>
      <c r="D1449" s="1" t="s">
        <v>13</v>
      </c>
      <c r="E1449" s="1" t="s">
        <v>2863</v>
      </c>
      <c r="F1449" s="1" t="s">
        <v>452</v>
      </c>
      <c r="H1449" s="7">
        <v>0.0</v>
      </c>
    </row>
    <row r="1450">
      <c r="A1450" s="1" t="s">
        <v>5772</v>
      </c>
      <c r="B1450" s="7">
        <v>21.841985</v>
      </c>
      <c r="C1450" s="7">
        <v>105.728764</v>
      </c>
      <c r="D1450" s="1" t="s">
        <v>13</v>
      </c>
      <c r="E1450" s="1" t="s">
        <v>2863</v>
      </c>
      <c r="F1450" s="1" t="s">
        <v>452</v>
      </c>
      <c r="H1450" s="7">
        <v>0.0</v>
      </c>
    </row>
    <row r="1451">
      <c r="A1451" s="1" t="s">
        <v>5782</v>
      </c>
      <c r="B1451" s="7">
        <v>21.842389</v>
      </c>
      <c r="C1451" s="7">
        <v>105.729123</v>
      </c>
      <c r="D1451" s="1" t="s">
        <v>13</v>
      </c>
      <c r="E1451" s="1" t="s">
        <v>2863</v>
      </c>
      <c r="F1451" s="1" t="s">
        <v>452</v>
      </c>
      <c r="H1451" s="7">
        <v>0.0</v>
      </c>
    </row>
    <row r="1452">
      <c r="A1452" s="1" t="s">
        <v>5785</v>
      </c>
      <c r="B1452" s="7">
        <v>21.842804</v>
      </c>
      <c r="C1452" s="7">
        <v>105.729441</v>
      </c>
      <c r="D1452" s="1" t="s">
        <v>13</v>
      </c>
      <c r="E1452" s="1" t="s">
        <v>2863</v>
      </c>
      <c r="F1452" s="1" t="s">
        <v>452</v>
      </c>
      <c r="H1452" s="7">
        <v>0.0</v>
      </c>
    </row>
    <row r="1453">
      <c r="A1453" s="1" t="s">
        <v>5792</v>
      </c>
      <c r="B1453" s="7">
        <v>21.843134</v>
      </c>
      <c r="C1453" s="7">
        <v>105.729697</v>
      </c>
      <c r="D1453" s="1" t="s">
        <v>13</v>
      </c>
      <c r="E1453" s="1" t="s">
        <v>2863</v>
      </c>
      <c r="F1453" s="1" t="s">
        <v>452</v>
      </c>
      <c r="H1453" s="7">
        <v>0.0</v>
      </c>
    </row>
    <row r="1454">
      <c r="A1454" s="1" t="s">
        <v>5795</v>
      </c>
      <c r="B1454" s="7">
        <v>21.843362</v>
      </c>
      <c r="C1454" s="7">
        <v>105.729788</v>
      </c>
      <c r="D1454" s="1" t="s">
        <v>13</v>
      </c>
      <c r="E1454" s="1" t="s">
        <v>2863</v>
      </c>
      <c r="F1454" s="1" t="s">
        <v>452</v>
      </c>
      <c r="H1454" s="7">
        <v>0.0</v>
      </c>
    </row>
    <row r="1455">
      <c r="A1455" s="1" t="s">
        <v>5800</v>
      </c>
      <c r="B1455" s="7">
        <v>21.843758</v>
      </c>
      <c r="C1455" s="7">
        <v>105.729818</v>
      </c>
      <c r="D1455" s="1" t="s">
        <v>13</v>
      </c>
      <c r="E1455" s="1" t="s">
        <v>2863</v>
      </c>
      <c r="F1455" s="1" t="s">
        <v>452</v>
      </c>
      <c r="H1455" s="7">
        <v>0.0</v>
      </c>
    </row>
    <row r="1456">
      <c r="A1456" s="1" t="s">
        <v>5805</v>
      </c>
      <c r="B1456" s="7">
        <v>21.844281</v>
      </c>
      <c r="C1456" s="7">
        <v>105.729667</v>
      </c>
      <c r="D1456" s="1" t="s">
        <v>13</v>
      </c>
      <c r="E1456" s="1" t="s">
        <v>2863</v>
      </c>
      <c r="F1456" s="1" t="s">
        <v>452</v>
      </c>
      <c r="H1456" s="7">
        <v>0.0</v>
      </c>
    </row>
    <row r="1457">
      <c r="A1457" s="1" t="s">
        <v>5811</v>
      </c>
      <c r="B1457" s="7">
        <v>21.844792</v>
      </c>
      <c r="C1457" s="7">
        <v>105.729633</v>
      </c>
      <c r="D1457" s="1" t="s">
        <v>13</v>
      </c>
      <c r="E1457" s="1" t="s">
        <v>2863</v>
      </c>
      <c r="F1457" s="1" t="s">
        <v>452</v>
      </c>
      <c r="H1457" s="7">
        <v>0.0</v>
      </c>
    </row>
    <row r="1458">
      <c r="A1458" s="1" t="s">
        <v>5815</v>
      </c>
      <c r="B1458" s="7">
        <v>21.845346</v>
      </c>
      <c r="C1458" s="7">
        <v>105.729619</v>
      </c>
      <c r="D1458" s="1" t="s">
        <v>13</v>
      </c>
      <c r="E1458" s="1" t="s">
        <v>2863</v>
      </c>
      <c r="F1458" s="1" t="s">
        <v>452</v>
      </c>
      <c r="H1458" s="7">
        <v>0.0</v>
      </c>
    </row>
    <row r="1459">
      <c r="A1459" s="1" t="s">
        <v>5819</v>
      </c>
      <c r="B1459" s="7">
        <v>21.845892</v>
      </c>
      <c r="C1459" s="7">
        <v>105.729541</v>
      </c>
      <c r="D1459" s="1" t="s">
        <v>13</v>
      </c>
      <c r="E1459" s="1" t="s">
        <v>2863</v>
      </c>
      <c r="F1459" s="1" t="s">
        <v>452</v>
      </c>
      <c r="H1459" s="7">
        <v>0.0</v>
      </c>
    </row>
    <row r="1460">
      <c r="A1460" s="1" t="s">
        <v>5825</v>
      </c>
      <c r="B1460" s="7">
        <v>21.846392</v>
      </c>
      <c r="C1460" s="7">
        <v>105.729463</v>
      </c>
      <c r="D1460" s="1" t="s">
        <v>13</v>
      </c>
      <c r="E1460" s="1" t="s">
        <v>2863</v>
      </c>
      <c r="F1460" s="1" t="s">
        <v>452</v>
      </c>
      <c r="H1460" s="7">
        <v>0.0</v>
      </c>
    </row>
    <row r="1461">
      <c r="A1461" s="1" t="s">
        <v>5829</v>
      </c>
      <c r="B1461" s="7">
        <v>21.846692</v>
      </c>
      <c r="C1461" s="7">
        <v>105.729608</v>
      </c>
      <c r="D1461" s="1" t="s">
        <v>13</v>
      </c>
      <c r="E1461" s="1" t="s">
        <v>2863</v>
      </c>
      <c r="F1461" s="1" t="s">
        <v>452</v>
      </c>
      <c r="H1461" s="7">
        <v>0.0</v>
      </c>
    </row>
    <row r="1462">
      <c r="A1462" s="1" t="s">
        <v>5834</v>
      </c>
      <c r="B1462" s="7">
        <v>21.846933</v>
      </c>
      <c r="C1462" s="7">
        <v>105.72979</v>
      </c>
      <c r="D1462" s="1" t="s">
        <v>13</v>
      </c>
      <c r="E1462" s="1" t="s">
        <v>2863</v>
      </c>
      <c r="F1462" s="1" t="s">
        <v>452</v>
      </c>
      <c r="H1462" s="7">
        <v>0.0</v>
      </c>
    </row>
    <row r="1463">
      <c r="A1463" s="1" t="s">
        <v>5837</v>
      </c>
      <c r="B1463" s="7">
        <v>21.84739</v>
      </c>
      <c r="C1463" s="7">
        <v>105.730136</v>
      </c>
      <c r="D1463" s="1" t="s">
        <v>13</v>
      </c>
      <c r="E1463" s="1" t="s">
        <v>2863</v>
      </c>
      <c r="F1463" s="1" t="s">
        <v>452</v>
      </c>
      <c r="H1463" s="7">
        <v>0.0</v>
      </c>
    </row>
    <row r="1464">
      <c r="A1464" s="1" t="s">
        <v>5840</v>
      </c>
      <c r="B1464" s="7">
        <v>21.847803</v>
      </c>
      <c r="C1464" s="7">
        <v>105.730469</v>
      </c>
      <c r="D1464" s="1" t="s">
        <v>13</v>
      </c>
      <c r="E1464" s="1" t="s">
        <v>2863</v>
      </c>
      <c r="F1464" s="1" t="s">
        <v>452</v>
      </c>
      <c r="H1464" s="7">
        <v>0.0</v>
      </c>
    </row>
    <row r="1465">
      <c r="A1465" s="1" t="s">
        <v>5848</v>
      </c>
      <c r="B1465" s="7">
        <v>21.848207</v>
      </c>
      <c r="C1465" s="7">
        <v>105.730861</v>
      </c>
      <c r="D1465" s="1" t="s">
        <v>13</v>
      </c>
      <c r="E1465" s="1" t="s">
        <v>2863</v>
      </c>
      <c r="F1465" s="1" t="s">
        <v>452</v>
      </c>
      <c r="H1465" s="7">
        <v>0.0</v>
      </c>
    </row>
    <row r="1466">
      <c r="A1466" s="1" t="s">
        <v>5850</v>
      </c>
      <c r="B1466" s="7">
        <v>21.848533</v>
      </c>
      <c r="C1466" s="7">
        <v>105.731334</v>
      </c>
      <c r="D1466" s="1" t="s">
        <v>13</v>
      </c>
      <c r="E1466" s="1" t="s">
        <v>2863</v>
      </c>
      <c r="F1466" s="1" t="s">
        <v>452</v>
      </c>
      <c r="H1466" s="7">
        <v>0.0</v>
      </c>
    </row>
    <row r="1467">
      <c r="A1467" s="1" t="s">
        <v>5858</v>
      </c>
      <c r="B1467" s="7">
        <v>21.848896</v>
      </c>
      <c r="C1467" s="7">
        <v>105.731959</v>
      </c>
      <c r="D1467" s="1" t="s">
        <v>13</v>
      </c>
      <c r="E1467" s="1" t="s">
        <v>2863</v>
      </c>
      <c r="F1467" s="1" t="s">
        <v>452</v>
      </c>
      <c r="H1467" s="7">
        <v>0.0</v>
      </c>
    </row>
    <row r="1468">
      <c r="A1468" s="1" t="s">
        <v>5862</v>
      </c>
      <c r="B1468" s="7">
        <v>21.848989</v>
      </c>
      <c r="C1468" s="7">
        <v>105.732454</v>
      </c>
      <c r="D1468" s="1" t="s">
        <v>13</v>
      </c>
      <c r="E1468" s="1" t="s">
        <v>2863</v>
      </c>
      <c r="F1468" s="1" t="s">
        <v>452</v>
      </c>
      <c r="H1468" s="7">
        <v>0.0</v>
      </c>
    </row>
    <row r="1469">
      <c r="A1469" s="1" t="s">
        <v>5867</v>
      </c>
      <c r="B1469" s="7">
        <v>21.849119</v>
      </c>
      <c r="C1469" s="7">
        <v>105.732997</v>
      </c>
      <c r="D1469" s="1" t="s">
        <v>13</v>
      </c>
      <c r="E1469" s="1" t="s">
        <v>2863</v>
      </c>
      <c r="F1469" s="1" t="s">
        <v>452</v>
      </c>
      <c r="H1469" s="7">
        <v>0.0</v>
      </c>
    </row>
    <row r="1470">
      <c r="A1470" s="1" t="s">
        <v>5872</v>
      </c>
      <c r="B1470" s="7">
        <v>21.849247</v>
      </c>
      <c r="C1470" s="7">
        <v>105.733577</v>
      </c>
      <c r="D1470" s="1" t="s">
        <v>13</v>
      </c>
      <c r="E1470" s="1" t="s">
        <v>2863</v>
      </c>
      <c r="F1470" s="1" t="s">
        <v>452</v>
      </c>
      <c r="H1470" s="7">
        <v>0.0</v>
      </c>
    </row>
    <row r="1471">
      <c r="A1471" s="1" t="s">
        <v>5878</v>
      </c>
      <c r="B1471" s="7">
        <v>21.84937</v>
      </c>
      <c r="C1471" s="7">
        <v>105.734114</v>
      </c>
      <c r="D1471" s="1" t="s">
        <v>13</v>
      </c>
      <c r="E1471" s="1" t="s">
        <v>2863</v>
      </c>
      <c r="F1471" s="1" t="s">
        <v>452</v>
      </c>
      <c r="H1471" s="7">
        <v>0.0</v>
      </c>
    </row>
    <row r="1472">
      <c r="A1472" s="1" t="s">
        <v>5883</v>
      </c>
      <c r="B1472" s="7">
        <v>21.849475</v>
      </c>
      <c r="C1472" s="7">
        <v>105.734709</v>
      </c>
      <c r="D1472" s="1" t="s">
        <v>13</v>
      </c>
      <c r="E1472" s="1" t="s">
        <v>2863</v>
      </c>
      <c r="F1472" s="1" t="s">
        <v>452</v>
      </c>
      <c r="H1472" s="7">
        <v>0.0</v>
      </c>
    </row>
    <row r="1473">
      <c r="A1473" s="1" t="s">
        <v>5888</v>
      </c>
      <c r="B1473" s="7">
        <v>21.849439</v>
      </c>
      <c r="C1473" s="7">
        <v>105.735329</v>
      </c>
      <c r="D1473" s="1" t="s">
        <v>13</v>
      </c>
      <c r="E1473" s="1" t="s">
        <v>2863</v>
      </c>
      <c r="F1473" s="1" t="s">
        <v>452</v>
      </c>
      <c r="H1473" s="7">
        <v>0.0</v>
      </c>
    </row>
    <row r="1474">
      <c r="A1474" s="1" t="s">
        <v>5892</v>
      </c>
      <c r="B1474" s="7">
        <v>21.849379</v>
      </c>
      <c r="C1474" s="7">
        <v>105.73588</v>
      </c>
      <c r="D1474" s="1" t="s">
        <v>13</v>
      </c>
      <c r="E1474" s="1" t="s">
        <v>2863</v>
      </c>
      <c r="F1474" s="1" t="s">
        <v>452</v>
      </c>
      <c r="H1474" s="7">
        <v>0.0</v>
      </c>
    </row>
    <row r="1475">
      <c r="A1475" s="1" t="s">
        <v>5898</v>
      </c>
      <c r="B1475" s="7">
        <v>21.849308</v>
      </c>
      <c r="C1475" s="7">
        <v>105.73647</v>
      </c>
      <c r="D1475" s="1" t="s">
        <v>13</v>
      </c>
      <c r="E1475" s="1" t="s">
        <v>2863</v>
      </c>
      <c r="F1475" s="1" t="s">
        <v>452</v>
      </c>
      <c r="H1475" s="7">
        <v>0.0</v>
      </c>
    </row>
    <row r="1476">
      <c r="A1476" s="1" t="s">
        <v>5901</v>
      </c>
      <c r="B1476" s="7">
        <v>21.849286</v>
      </c>
      <c r="C1476" s="7">
        <v>105.737052</v>
      </c>
      <c r="D1476" s="1" t="s">
        <v>13</v>
      </c>
      <c r="E1476" s="1" t="s">
        <v>2863</v>
      </c>
      <c r="F1476" s="1" t="s">
        <v>452</v>
      </c>
      <c r="H1476" s="7">
        <v>0.0</v>
      </c>
    </row>
    <row r="1477">
      <c r="A1477" s="1" t="s">
        <v>5907</v>
      </c>
      <c r="B1477" s="7">
        <v>21.849286</v>
      </c>
      <c r="C1477" s="7">
        <v>105.737638</v>
      </c>
      <c r="D1477" s="1" t="s">
        <v>13</v>
      </c>
      <c r="E1477" s="1" t="s">
        <v>2863</v>
      </c>
      <c r="F1477" s="1" t="s">
        <v>452</v>
      </c>
      <c r="H1477" s="7">
        <v>0.0</v>
      </c>
    </row>
    <row r="1478">
      <c r="A1478" s="1" t="s">
        <v>5911</v>
      </c>
      <c r="B1478" s="7">
        <v>21.849288</v>
      </c>
      <c r="C1478" s="7">
        <v>105.738238</v>
      </c>
      <c r="D1478" s="1" t="s">
        <v>13</v>
      </c>
      <c r="E1478" s="1" t="s">
        <v>2863</v>
      </c>
      <c r="F1478" s="1" t="s">
        <v>452</v>
      </c>
      <c r="H1478" s="7">
        <v>0.0</v>
      </c>
    </row>
    <row r="1479">
      <c r="A1479" s="1" t="s">
        <v>5916</v>
      </c>
      <c r="B1479" s="7">
        <v>21.849269</v>
      </c>
      <c r="C1479" s="7">
        <v>105.738788</v>
      </c>
      <c r="D1479" s="1" t="s">
        <v>13</v>
      </c>
      <c r="E1479" s="1" t="s">
        <v>2863</v>
      </c>
      <c r="F1479" s="1" t="s">
        <v>452</v>
      </c>
      <c r="H1479" s="7">
        <v>0.0</v>
      </c>
    </row>
    <row r="1480">
      <c r="A1480" s="1" t="s">
        <v>5920</v>
      </c>
      <c r="B1480" s="7">
        <v>21.849336</v>
      </c>
      <c r="C1480" s="7">
        <v>105.739315</v>
      </c>
      <c r="D1480" s="1" t="s">
        <v>13</v>
      </c>
      <c r="E1480" s="1" t="s">
        <v>2863</v>
      </c>
      <c r="F1480" s="1" t="s">
        <v>452</v>
      </c>
      <c r="H1480" s="7">
        <v>0.0</v>
      </c>
    </row>
    <row r="1481">
      <c r="A1481" s="1" t="s">
        <v>5923</v>
      </c>
      <c r="B1481" s="7">
        <v>21.849679</v>
      </c>
      <c r="C1481" s="7">
        <v>105.739707</v>
      </c>
      <c r="D1481" s="1" t="s">
        <v>13</v>
      </c>
      <c r="E1481" s="1" t="s">
        <v>2863</v>
      </c>
      <c r="F1481" s="1" t="s">
        <v>452</v>
      </c>
      <c r="H1481" s="7">
        <v>0.0</v>
      </c>
    </row>
    <row r="1482">
      <c r="A1482" s="1" t="s">
        <v>5929</v>
      </c>
      <c r="B1482" s="7">
        <v>21.850055</v>
      </c>
      <c r="C1482" s="7">
        <v>105.740116</v>
      </c>
      <c r="D1482" s="1" t="s">
        <v>13</v>
      </c>
      <c r="E1482" s="1" t="s">
        <v>2863</v>
      </c>
      <c r="F1482" s="1" t="s">
        <v>452</v>
      </c>
      <c r="H1482" s="7">
        <v>0.0</v>
      </c>
    </row>
    <row r="1483">
      <c r="A1483" s="1" t="s">
        <v>5934</v>
      </c>
      <c r="B1483" s="7">
        <v>21.850451</v>
      </c>
      <c r="C1483" s="7">
        <v>105.740535</v>
      </c>
      <c r="D1483" s="1" t="s">
        <v>13</v>
      </c>
      <c r="E1483" s="1" t="s">
        <v>2863</v>
      </c>
      <c r="F1483" s="1" t="s">
        <v>452</v>
      </c>
      <c r="H1483" s="7">
        <v>0.0</v>
      </c>
    </row>
    <row r="1484">
      <c r="A1484" s="1" t="s">
        <v>5938</v>
      </c>
      <c r="B1484" s="7">
        <v>21.850829</v>
      </c>
      <c r="C1484" s="7">
        <v>105.740937</v>
      </c>
      <c r="D1484" s="1" t="s">
        <v>13</v>
      </c>
      <c r="E1484" s="1" t="s">
        <v>2863</v>
      </c>
      <c r="F1484" s="1" t="s">
        <v>452</v>
      </c>
      <c r="H1484" s="7">
        <v>0.0</v>
      </c>
    </row>
    <row r="1485">
      <c r="A1485" s="1" t="s">
        <v>5941</v>
      </c>
      <c r="B1485" s="7">
        <v>21.851227</v>
      </c>
      <c r="C1485" s="7">
        <v>105.741345</v>
      </c>
      <c r="D1485" s="1" t="s">
        <v>13</v>
      </c>
      <c r="E1485" s="1" t="s">
        <v>2863</v>
      </c>
      <c r="F1485" s="1" t="s">
        <v>452</v>
      </c>
      <c r="H1485" s="7">
        <v>0.0</v>
      </c>
    </row>
    <row r="1486">
      <c r="A1486" s="1" t="s">
        <v>5945</v>
      </c>
      <c r="B1486" s="7">
        <v>21.851664</v>
      </c>
      <c r="C1486" s="7">
        <v>105.741617</v>
      </c>
      <c r="D1486" s="1" t="s">
        <v>13</v>
      </c>
      <c r="E1486" s="1" t="s">
        <v>2863</v>
      </c>
      <c r="F1486" s="1" t="s">
        <v>452</v>
      </c>
      <c r="H1486" s="7">
        <v>0.0</v>
      </c>
    </row>
    <row r="1487">
      <c r="A1487" s="1" t="s">
        <v>5947</v>
      </c>
      <c r="B1487" s="7">
        <v>21.852177</v>
      </c>
      <c r="C1487" s="7">
        <v>105.741852</v>
      </c>
      <c r="D1487" s="1" t="s">
        <v>13</v>
      </c>
      <c r="E1487" s="1" t="s">
        <v>2863</v>
      </c>
      <c r="F1487" s="1" t="s">
        <v>452</v>
      </c>
      <c r="H1487" s="7">
        <v>0.0</v>
      </c>
    </row>
    <row r="1488">
      <c r="A1488" s="1" t="s">
        <v>5953</v>
      </c>
      <c r="B1488" s="7">
        <v>21.852671</v>
      </c>
      <c r="C1488" s="7">
        <v>105.742069</v>
      </c>
      <c r="D1488" s="1" t="s">
        <v>13</v>
      </c>
      <c r="E1488" s="1" t="s">
        <v>2863</v>
      </c>
      <c r="F1488" s="1" t="s">
        <v>452</v>
      </c>
      <c r="H1488" s="7">
        <v>0.0</v>
      </c>
    </row>
    <row r="1489">
      <c r="A1489" s="1" t="s">
        <v>5957</v>
      </c>
      <c r="B1489" s="7">
        <v>21.853191</v>
      </c>
      <c r="C1489" s="7">
        <v>105.742301</v>
      </c>
      <c r="D1489" s="1" t="s">
        <v>13</v>
      </c>
      <c r="E1489" s="1" t="s">
        <v>2863</v>
      </c>
      <c r="F1489" s="1" t="s">
        <v>452</v>
      </c>
      <c r="H1489" s="7">
        <v>0.0</v>
      </c>
    </row>
    <row r="1490">
      <c r="A1490" s="1" t="s">
        <v>5960</v>
      </c>
      <c r="B1490" s="7">
        <v>21.853653</v>
      </c>
      <c r="C1490" s="7">
        <v>105.742511</v>
      </c>
      <c r="D1490" s="1" t="s">
        <v>13</v>
      </c>
      <c r="E1490" s="1" t="s">
        <v>2863</v>
      </c>
      <c r="F1490" s="1" t="s">
        <v>452</v>
      </c>
      <c r="H1490" s="7">
        <v>0.0</v>
      </c>
    </row>
    <row r="1491">
      <c r="A1491" s="1" t="s">
        <v>5966</v>
      </c>
      <c r="B1491" s="7">
        <v>21.854142</v>
      </c>
      <c r="C1491" s="7">
        <v>105.742732</v>
      </c>
      <c r="D1491" s="1" t="s">
        <v>13</v>
      </c>
      <c r="E1491" s="1" t="s">
        <v>2863</v>
      </c>
      <c r="F1491" s="1" t="s">
        <v>452</v>
      </c>
      <c r="H1491" s="7">
        <v>0.0</v>
      </c>
    </row>
    <row r="1492">
      <c r="A1492" s="1" t="s">
        <v>5971</v>
      </c>
      <c r="B1492" s="7">
        <v>21.854665</v>
      </c>
      <c r="C1492" s="7">
        <v>105.742871</v>
      </c>
      <c r="D1492" s="1" t="s">
        <v>13</v>
      </c>
      <c r="E1492" s="1" t="s">
        <v>2863</v>
      </c>
      <c r="F1492" s="1" t="s">
        <v>452</v>
      </c>
      <c r="H1492" s="7">
        <v>0.0</v>
      </c>
    </row>
    <row r="1493">
      <c r="A1493" s="1" t="s">
        <v>5973</v>
      </c>
      <c r="B1493" s="7">
        <v>21.855223</v>
      </c>
      <c r="C1493" s="7">
        <v>105.742874</v>
      </c>
      <c r="D1493" s="1" t="s">
        <v>13</v>
      </c>
      <c r="E1493" s="1" t="s">
        <v>2863</v>
      </c>
      <c r="F1493" s="1" t="s">
        <v>452</v>
      </c>
      <c r="H1493" s="7">
        <v>0.0</v>
      </c>
    </row>
    <row r="1494">
      <c r="A1494" s="1" t="s">
        <v>5976</v>
      </c>
      <c r="B1494" s="7">
        <v>21.855759</v>
      </c>
      <c r="C1494" s="7">
        <v>105.742848</v>
      </c>
      <c r="D1494" s="1" t="s">
        <v>13</v>
      </c>
      <c r="E1494" s="1" t="s">
        <v>2863</v>
      </c>
      <c r="F1494" s="1" t="s">
        <v>452</v>
      </c>
      <c r="H1494" s="7">
        <v>0.0</v>
      </c>
    </row>
    <row r="1495">
      <c r="A1495" s="1" t="s">
        <v>5982</v>
      </c>
      <c r="B1495" s="7">
        <v>21.856316</v>
      </c>
      <c r="C1495" s="7">
        <v>105.742879</v>
      </c>
      <c r="D1495" s="1" t="s">
        <v>13</v>
      </c>
      <c r="E1495" s="1" t="s">
        <v>2863</v>
      </c>
      <c r="F1495" s="1" t="s">
        <v>452</v>
      </c>
      <c r="H1495" s="7">
        <v>0.0</v>
      </c>
    </row>
    <row r="1496">
      <c r="A1496" s="1" t="s">
        <v>5985</v>
      </c>
      <c r="B1496" s="7">
        <v>21.856795</v>
      </c>
      <c r="C1496" s="7">
        <v>105.743021</v>
      </c>
      <c r="D1496" s="1" t="s">
        <v>13</v>
      </c>
      <c r="E1496" s="1" t="s">
        <v>2863</v>
      </c>
      <c r="F1496" s="1" t="s">
        <v>452</v>
      </c>
      <c r="H1496" s="7">
        <v>0.0</v>
      </c>
    </row>
    <row r="1497">
      <c r="A1497" s="1" t="s">
        <v>5988</v>
      </c>
      <c r="B1497" s="7">
        <v>21.857319</v>
      </c>
      <c r="C1497" s="7">
        <v>105.743082</v>
      </c>
      <c r="D1497" s="1" t="s">
        <v>13</v>
      </c>
      <c r="E1497" s="1" t="s">
        <v>2863</v>
      </c>
      <c r="F1497" s="1" t="s">
        <v>452</v>
      </c>
      <c r="H1497" s="7">
        <v>0.0</v>
      </c>
    </row>
    <row r="1498">
      <c r="A1498" s="1" t="s">
        <v>5994</v>
      </c>
      <c r="B1498" s="7">
        <v>21.85787</v>
      </c>
      <c r="C1498" s="7">
        <v>105.742999</v>
      </c>
      <c r="D1498" s="1" t="s">
        <v>13</v>
      </c>
      <c r="E1498" s="1" t="s">
        <v>2863</v>
      </c>
      <c r="F1498" s="1" t="s">
        <v>452</v>
      </c>
      <c r="H1498" s="7">
        <v>0.0</v>
      </c>
    </row>
    <row r="1499">
      <c r="A1499" s="1" t="s">
        <v>5996</v>
      </c>
      <c r="B1499" s="7">
        <v>21.858431</v>
      </c>
      <c r="C1499" s="7">
        <v>105.742908</v>
      </c>
      <c r="D1499" s="1" t="s">
        <v>13</v>
      </c>
      <c r="E1499" s="1" t="s">
        <v>2863</v>
      </c>
      <c r="F1499" s="1" t="s">
        <v>452</v>
      </c>
      <c r="H1499" s="7">
        <v>0.0</v>
      </c>
    </row>
    <row r="1500">
      <c r="A1500" s="1" t="s">
        <v>6000</v>
      </c>
      <c r="B1500" s="7">
        <v>21.858983</v>
      </c>
      <c r="C1500" s="7">
        <v>105.742892</v>
      </c>
      <c r="D1500" s="1" t="s">
        <v>13</v>
      </c>
      <c r="E1500" s="1" t="s">
        <v>2863</v>
      </c>
      <c r="F1500" s="1" t="s">
        <v>452</v>
      </c>
      <c r="H1500" s="7">
        <v>0.0</v>
      </c>
    </row>
    <row r="1501">
      <c r="A1501" s="1" t="s">
        <v>6004</v>
      </c>
      <c r="B1501" s="7">
        <v>21.859491</v>
      </c>
      <c r="C1501" s="7">
        <v>105.74292</v>
      </c>
      <c r="D1501" s="1" t="s">
        <v>13</v>
      </c>
      <c r="E1501" s="1" t="s">
        <v>2863</v>
      </c>
      <c r="F1501" s="1" t="s">
        <v>452</v>
      </c>
      <c r="H1501" s="7">
        <v>0.0</v>
      </c>
    </row>
    <row r="1502">
      <c r="A1502" s="1" t="s">
        <v>6008</v>
      </c>
      <c r="B1502" s="7">
        <v>21.860025</v>
      </c>
      <c r="C1502" s="7">
        <v>105.742963</v>
      </c>
      <c r="D1502" s="1" t="s">
        <v>13</v>
      </c>
      <c r="E1502" s="1" t="s">
        <v>2863</v>
      </c>
      <c r="F1502" s="1" t="s">
        <v>452</v>
      </c>
      <c r="H1502" s="7">
        <v>0.0</v>
      </c>
    </row>
    <row r="1503">
      <c r="A1503" s="1" t="s">
        <v>6012</v>
      </c>
      <c r="B1503" s="7">
        <v>21.860568</v>
      </c>
      <c r="C1503" s="7">
        <v>105.743013</v>
      </c>
      <c r="D1503" s="1" t="s">
        <v>13</v>
      </c>
      <c r="E1503" s="1" t="s">
        <v>2863</v>
      </c>
      <c r="F1503" s="1" t="s">
        <v>452</v>
      </c>
      <c r="H1503" s="7">
        <v>0.0</v>
      </c>
    </row>
    <row r="1504">
      <c r="A1504" s="1" t="s">
        <v>6015</v>
      </c>
      <c r="B1504" s="7">
        <v>21.861145</v>
      </c>
      <c r="C1504" s="7">
        <v>105.743048</v>
      </c>
      <c r="D1504" s="1" t="s">
        <v>13</v>
      </c>
      <c r="E1504" s="1" t="s">
        <v>2863</v>
      </c>
      <c r="F1504" s="1" t="s">
        <v>452</v>
      </c>
      <c r="H1504" s="7">
        <v>0.0</v>
      </c>
    </row>
    <row r="1505">
      <c r="A1505" s="1" t="s">
        <v>6019</v>
      </c>
      <c r="B1505" s="7">
        <v>21.861665</v>
      </c>
      <c r="C1505" s="7">
        <v>105.74311</v>
      </c>
      <c r="D1505" s="1" t="s">
        <v>13</v>
      </c>
      <c r="E1505" s="1" t="s">
        <v>2863</v>
      </c>
      <c r="F1505" s="1" t="s">
        <v>452</v>
      </c>
      <c r="H1505" s="7">
        <v>0.0</v>
      </c>
    </row>
    <row r="1506">
      <c r="A1506" s="1" t="s">
        <v>6025</v>
      </c>
      <c r="B1506" s="7">
        <v>21.8622</v>
      </c>
      <c r="C1506" s="7">
        <v>105.743137</v>
      </c>
      <c r="D1506" s="1" t="s">
        <v>13</v>
      </c>
      <c r="E1506" s="1" t="s">
        <v>2863</v>
      </c>
      <c r="F1506" s="1" t="s">
        <v>452</v>
      </c>
      <c r="H1506" s="7">
        <v>0.0</v>
      </c>
    </row>
    <row r="1507">
      <c r="A1507" s="1" t="s">
        <v>6029</v>
      </c>
      <c r="B1507" s="7">
        <v>21.862735</v>
      </c>
      <c r="C1507" s="7">
        <v>105.743179</v>
      </c>
      <c r="D1507" s="1" t="s">
        <v>13</v>
      </c>
      <c r="E1507" s="1" t="s">
        <v>2863</v>
      </c>
      <c r="F1507" s="1" t="s">
        <v>452</v>
      </c>
      <c r="H1507" s="7">
        <v>0.0</v>
      </c>
    </row>
    <row r="1508">
      <c r="A1508" s="1" t="s">
        <v>6031</v>
      </c>
      <c r="B1508" s="7">
        <v>21.863299</v>
      </c>
      <c r="C1508" s="7">
        <v>105.743227</v>
      </c>
      <c r="D1508" s="1" t="s">
        <v>13</v>
      </c>
      <c r="E1508" s="1" t="s">
        <v>2863</v>
      </c>
      <c r="F1508" s="1" t="s">
        <v>452</v>
      </c>
      <c r="H1508" s="7">
        <v>0.0</v>
      </c>
    </row>
    <row r="1509">
      <c r="A1509" s="1" t="s">
        <v>6036</v>
      </c>
      <c r="B1509" s="7">
        <v>21.863816</v>
      </c>
      <c r="C1509" s="7">
        <v>105.743273</v>
      </c>
      <c r="D1509" s="1" t="s">
        <v>13</v>
      </c>
      <c r="E1509" s="1" t="s">
        <v>2863</v>
      </c>
      <c r="F1509" s="1" t="s">
        <v>452</v>
      </c>
      <c r="H1509" s="7">
        <v>0.0</v>
      </c>
    </row>
    <row r="1510">
      <c r="A1510" s="1" t="s">
        <v>6042</v>
      </c>
      <c r="B1510" s="7">
        <v>21.864365</v>
      </c>
      <c r="C1510" s="7">
        <v>105.743371</v>
      </c>
      <c r="D1510" s="1" t="s">
        <v>13</v>
      </c>
      <c r="E1510" s="1" t="s">
        <v>2863</v>
      </c>
      <c r="F1510" s="1" t="s">
        <v>452</v>
      </c>
      <c r="H1510" s="7">
        <v>0.0</v>
      </c>
    </row>
    <row r="1511">
      <c r="A1511" s="1" t="s">
        <v>6045</v>
      </c>
      <c r="B1511" s="7">
        <v>21.864905</v>
      </c>
      <c r="C1511" s="7">
        <v>105.743517</v>
      </c>
      <c r="D1511" s="1" t="s">
        <v>13</v>
      </c>
      <c r="E1511" s="1" t="s">
        <v>2863</v>
      </c>
      <c r="F1511" s="1" t="s">
        <v>452</v>
      </c>
      <c r="H1511" s="7">
        <v>0.0</v>
      </c>
    </row>
    <row r="1512">
      <c r="A1512" s="1" t="s">
        <v>6048</v>
      </c>
      <c r="B1512" s="7">
        <v>21.865407</v>
      </c>
      <c r="C1512" s="7">
        <v>105.743624</v>
      </c>
      <c r="D1512" s="1" t="s">
        <v>13</v>
      </c>
      <c r="E1512" s="1" t="s">
        <v>2863</v>
      </c>
      <c r="F1512" s="1" t="s">
        <v>452</v>
      </c>
      <c r="H1512" s="7">
        <v>0.0</v>
      </c>
    </row>
    <row r="1513">
      <c r="A1513" s="1" t="s">
        <v>6052</v>
      </c>
      <c r="B1513" s="7">
        <v>21.865953</v>
      </c>
      <c r="C1513" s="7">
        <v>105.743814</v>
      </c>
      <c r="D1513" s="1" t="s">
        <v>13</v>
      </c>
      <c r="E1513" s="1" t="s">
        <v>2863</v>
      </c>
      <c r="F1513" s="1" t="s">
        <v>452</v>
      </c>
      <c r="H1513" s="7">
        <v>0.0</v>
      </c>
    </row>
    <row r="1514">
      <c r="A1514" s="1" t="s">
        <v>6058</v>
      </c>
      <c r="B1514" s="7">
        <v>21.86644</v>
      </c>
      <c r="C1514" s="7">
        <v>105.744035</v>
      </c>
      <c r="D1514" s="1" t="s">
        <v>13</v>
      </c>
      <c r="E1514" s="1" t="s">
        <v>2863</v>
      </c>
      <c r="F1514" s="1" t="s">
        <v>452</v>
      </c>
      <c r="H1514" s="7">
        <v>0.0</v>
      </c>
    </row>
    <row r="1515">
      <c r="A1515" s="1" t="s">
        <v>6062</v>
      </c>
      <c r="B1515" s="7">
        <v>21.866948</v>
      </c>
      <c r="C1515" s="7">
        <v>105.744295</v>
      </c>
      <c r="D1515" s="1" t="s">
        <v>13</v>
      </c>
      <c r="E1515" s="1" t="s">
        <v>2863</v>
      </c>
      <c r="F1515" s="1" t="s">
        <v>452</v>
      </c>
      <c r="H1515" s="7">
        <v>0.0</v>
      </c>
    </row>
    <row r="1516">
      <c r="A1516" s="1" t="s">
        <v>6067</v>
      </c>
      <c r="B1516" s="7">
        <v>21.867422</v>
      </c>
      <c r="C1516" s="7">
        <v>105.744531</v>
      </c>
      <c r="D1516" s="1" t="s">
        <v>13</v>
      </c>
      <c r="E1516" s="1" t="s">
        <v>2863</v>
      </c>
      <c r="F1516" s="1" t="s">
        <v>452</v>
      </c>
      <c r="H1516" s="7">
        <v>0.0</v>
      </c>
    </row>
    <row r="1517">
      <c r="A1517" s="1" t="s">
        <v>6070</v>
      </c>
      <c r="B1517" s="7">
        <v>21.867913</v>
      </c>
      <c r="C1517" s="7">
        <v>105.744817</v>
      </c>
      <c r="D1517" s="1" t="s">
        <v>13</v>
      </c>
      <c r="E1517" s="1" t="s">
        <v>2863</v>
      </c>
      <c r="F1517" s="1" t="s">
        <v>452</v>
      </c>
      <c r="H1517" s="7">
        <v>0.0</v>
      </c>
    </row>
    <row r="1518">
      <c r="A1518" s="1" t="s">
        <v>6073</v>
      </c>
      <c r="B1518" s="7">
        <v>21.868331</v>
      </c>
      <c r="C1518" s="7">
        <v>105.745223</v>
      </c>
      <c r="D1518" s="1" t="s">
        <v>13</v>
      </c>
      <c r="E1518" s="1" t="s">
        <v>2863</v>
      </c>
      <c r="F1518" s="1" t="s">
        <v>452</v>
      </c>
      <c r="H1518" s="7">
        <v>0.0</v>
      </c>
    </row>
    <row r="1519">
      <c r="A1519" s="1" t="s">
        <v>6081</v>
      </c>
      <c r="B1519" s="7">
        <v>21.868799</v>
      </c>
      <c r="C1519" s="7">
        <v>105.745751</v>
      </c>
      <c r="D1519" s="1" t="s">
        <v>13</v>
      </c>
      <c r="E1519" s="1" t="s">
        <v>2863</v>
      </c>
      <c r="F1519" s="1" t="s">
        <v>452</v>
      </c>
      <c r="H1519" s="7">
        <v>0.0</v>
      </c>
    </row>
    <row r="1520">
      <c r="A1520" s="1" t="s">
        <v>6083</v>
      </c>
      <c r="B1520" s="7">
        <v>21.869066</v>
      </c>
      <c r="C1520" s="7">
        <v>105.746081</v>
      </c>
      <c r="D1520" s="1" t="s">
        <v>13</v>
      </c>
      <c r="E1520" s="1" t="s">
        <v>2863</v>
      </c>
      <c r="F1520" s="1" t="s">
        <v>452</v>
      </c>
      <c r="H1520" s="7">
        <v>0.0</v>
      </c>
    </row>
    <row r="1521">
      <c r="A1521" s="1" t="s">
        <v>6087</v>
      </c>
      <c r="B1521" s="7">
        <v>21.869448</v>
      </c>
      <c r="C1521" s="7">
        <v>105.746529</v>
      </c>
      <c r="D1521" s="1" t="s">
        <v>13</v>
      </c>
      <c r="E1521" s="1" t="s">
        <v>2863</v>
      </c>
      <c r="F1521" s="1" t="s">
        <v>452</v>
      </c>
      <c r="H1521" s="7">
        <v>0.0</v>
      </c>
    </row>
    <row r="1522">
      <c r="A1522" s="1" t="s">
        <v>6092</v>
      </c>
      <c r="B1522" s="7">
        <v>21.869783</v>
      </c>
      <c r="C1522" s="7">
        <v>105.746916</v>
      </c>
      <c r="D1522" s="1" t="s">
        <v>13</v>
      </c>
      <c r="E1522" s="1" t="s">
        <v>2863</v>
      </c>
      <c r="F1522" s="1" t="s">
        <v>452</v>
      </c>
      <c r="H1522" s="7">
        <v>0.0</v>
      </c>
    </row>
    <row r="1523">
      <c r="A1523" s="1" t="s">
        <v>6096</v>
      </c>
      <c r="B1523" s="7">
        <v>21.870171</v>
      </c>
      <c r="C1523" s="7">
        <v>105.747348</v>
      </c>
      <c r="D1523" s="1" t="s">
        <v>13</v>
      </c>
      <c r="E1523" s="1" t="s">
        <v>2863</v>
      </c>
      <c r="F1523" s="1" t="s">
        <v>452</v>
      </c>
      <c r="H1523" s="7">
        <v>0.0</v>
      </c>
    </row>
    <row r="1524">
      <c r="A1524" s="1" t="s">
        <v>6100</v>
      </c>
      <c r="B1524" s="7">
        <v>21.8706</v>
      </c>
      <c r="C1524" s="7">
        <v>105.747675</v>
      </c>
      <c r="D1524" s="1" t="s">
        <v>13</v>
      </c>
      <c r="E1524" s="1" t="s">
        <v>2863</v>
      </c>
      <c r="F1524" s="1" t="s">
        <v>452</v>
      </c>
      <c r="H1524" s="7">
        <v>0.0</v>
      </c>
    </row>
    <row r="1525">
      <c r="A1525" s="1" t="s">
        <v>6103</v>
      </c>
      <c r="B1525" s="7">
        <v>21.871069</v>
      </c>
      <c r="C1525" s="7">
        <v>105.747983</v>
      </c>
      <c r="D1525" s="1" t="s">
        <v>13</v>
      </c>
      <c r="E1525" s="1" t="s">
        <v>2863</v>
      </c>
      <c r="F1525" s="1" t="s">
        <v>452</v>
      </c>
      <c r="H1525" s="7">
        <v>0.0</v>
      </c>
    </row>
    <row r="1526">
      <c r="A1526" s="1" t="s">
        <v>6107</v>
      </c>
      <c r="B1526" s="7">
        <v>21.871532</v>
      </c>
      <c r="C1526" s="7">
        <v>105.748289</v>
      </c>
      <c r="D1526" s="1" t="s">
        <v>13</v>
      </c>
      <c r="E1526" s="1" t="s">
        <v>2863</v>
      </c>
      <c r="F1526" s="1" t="s">
        <v>452</v>
      </c>
      <c r="H1526" s="7">
        <v>0.0</v>
      </c>
    </row>
    <row r="1527">
      <c r="A1527" s="1" t="s">
        <v>6113</v>
      </c>
      <c r="B1527" s="7">
        <v>21.871996</v>
      </c>
      <c r="C1527" s="7">
        <v>105.748596</v>
      </c>
      <c r="D1527" s="1" t="s">
        <v>13</v>
      </c>
      <c r="E1527" s="1" t="s">
        <v>2863</v>
      </c>
      <c r="F1527" s="1" t="s">
        <v>452</v>
      </c>
      <c r="H1527" s="7">
        <v>0.0</v>
      </c>
    </row>
    <row r="1528">
      <c r="A1528" s="1" t="s">
        <v>6116</v>
      </c>
      <c r="B1528" s="7">
        <v>21.872453</v>
      </c>
      <c r="C1528" s="7">
        <v>105.74891</v>
      </c>
      <c r="D1528" s="1" t="s">
        <v>13</v>
      </c>
      <c r="E1528" s="1" t="s">
        <v>2863</v>
      </c>
      <c r="F1528" s="1" t="s">
        <v>452</v>
      </c>
      <c r="H1528" s="7">
        <v>0.0</v>
      </c>
    </row>
    <row r="1529">
      <c r="A1529" s="1" t="s">
        <v>6117</v>
      </c>
      <c r="B1529" s="7">
        <v>21.872907</v>
      </c>
      <c r="C1529" s="7">
        <v>105.749221</v>
      </c>
      <c r="D1529" s="1" t="s">
        <v>13</v>
      </c>
      <c r="E1529" s="1" t="s">
        <v>2863</v>
      </c>
      <c r="F1529" s="1" t="s">
        <v>452</v>
      </c>
      <c r="H1529" s="7">
        <v>0.0</v>
      </c>
    </row>
    <row r="1530">
      <c r="A1530" s="1" t="s">
        <v>6123</v>
      </c>
      <c r="B1530" s="7">
        <v>21.873363</v>
      </c>
      <c r="C1530" s="7">
        <v>105.749541</v>
      </c>
      <c r="D1530" s="1" t="s">
        <v>13</v>
      </c>
      <c r="E1530" s="1" t="s">
        <v>2863</v>
      </c>
      <c r="F1530" s="1" t="s">
        <v>452</v>
      </c>
      <c r="H1530" s="7">
        <v>0.0</v>
      </c>
    </row>
    <row r="1531">
      <c r="A1531" s="1" t="s">
        <v>6125</v>
      </c>
      <c r="B1531" s="7">
        <v>21.873778</v>
      </c>
      <c r="C1531" s="7">
        <v>105.749902</v>
      </c>
      <c r="D1531" s="1" t="s">
        <v>13</v>
      </c>
      <c r="E1531" s="1" t="s">
        <v>2863</v>
      </c>
      <c r="F1531" s="1" t="s">
        <v>452</v>
      </c>
      <c r="H1531" s="7">
        <v>0.0</v>
      </c>
    </row>
    <row r="1532">
      <c r="A1532" s="1" t="s">
        <v>6133</v>
      </c>
      <c r="B1532" s="7">
        <v>21.874161</v>
      </c>
      <c r="C1532" s="7">
        <v>105.750322</v>
      </c>
      <c r="D1532" s="1" t="s">
        <v>13</v>
      </c>
      <c r="E1532" s="1" t="s">
        <v>2863</v>
      </c>
      <c r="F1532" s="1" t="s">
        <v>452</v>
      </c>
      <c r="H1532" s="7">
        <v>0.0</v>
      </c>
    </row>
    <row r="1533">
      <c r="A1533" s="1" t="s">
        <v>6135</v>
      </c>
      <c r="B1533" s="7">
        <v>21.874528</v>
      </c>
      <c r="C1533" s="7">
        <v>105.750726</v>
      </c>
      <c r="D1533" s="1" t="s">
        <v>13</v>
      </c>
      <c r="E1533" s="1" t="s">
        <v>2863</v>
      </c>
      <c r="F1533" s="1" t="s">
        <v>452</v>
      </c>
      <c r="H1533" s="7">
        <v>0.0</v>
      </c>
    </row>
    <row r="1534">
      <c r="A1534" s="1" t="s">
        <v>6136</v>
      </c>
      <c r="B1534" s="7">
        <v>21.874907</v>
      </c>
      <c r="C1534" s="7">
        <v>105.751138</v>
      </c>
      <c r="D1534" s="1" t="s">
        <v>13</v>
      </c>
      <c r="E1534" s="1" t="s">
        <v>2863</v>
      </c>
      <c r="F1534" s="1" t="s">
        <v>452</v>
      </c>
      <c r="H1534" s="7">
        <v>0.0</v>
      </c>
    </row>
    <row r="1535">
      <c r="A1535" s="1" t="s">
        <v>6141</v>
      </c>
      <c r="B1535" s="7">
        <v>21.875324</v>
      </c>
      <c r="C1535" s="7">
        <v>105.751591</v>
      </c>
      <c r="D1535" s="1" t="s">
        <v>13</v>
      </c>
      <c r="E1535" s="1" t="s">
        <v>2863</v>
      </c>
      <c r="F1535" s="1" t="s">
        <v>452</v>
      </c>
      <c r="H1535" s="7">
        <v>0.0</v>
      </c>
    </row>
    <row r="1536">
      <c r="A1536" s="1" t="s">
        <v>6146</v>
      </c>
      <c r="B1536" s="7">
        <v>21.875691</v>
      </c>
      <c r="C1536" s="7">
        <v>105.751988</v>
      </c>
      <c r="D1536" s="1" t="s">
        <v>13</v>
      </c>
      <c r="E1536" s="1" t="s">
        <v>2863</v>
      </c>
      <c r="F1536" s="1" t="s">
        <v>452</v>
      </c>
      <c r="H1536" s="7">
        <v>0.0</v>
      </c>
    </row>
    <row r="1537">
      <c r="A1537" s="1" t="s">
        <v>6149</v>
      </c>
      <c r="B1537" s="7">
        <v>21.876092</v>
      </c>
      <c r="C1537" s="7">
        <v>105.752415</v>
      </c>
      <c r="D1537" s="1" t="s">
        <v>13</v>
      </c>
      <c r="E1537" s="1" t="s">
        <v>2863</v>
      </c>
      <c r="F1537" s="1" t="s">
        <v>452</v>
      </c>
      <c r="H1537" s="7">
        <v>0.0</v>
      </c>
    </row>
    <row r="1538">
      <c r="A1538" s="1" t="s">
        <v>6151</v>
      </c>
      <c r="B1538" s="7">
        <v>21.876464</v>
      </c>
      <c r="C1538" s="7">
        <v>105.752836</v>
      </c>
      <c r="D1538" s="1" t="s">
        <v>13</v>
      </c>
      <c r="E1538" s="1" t="s">
        <v>2863</v>
      </c>
      <c r="F1538" s="1" t="s">
        <v>452</v>
      </c>
      <c r="H1538" s="7">
        <v>0.0</v>
      </c>
    </row>
    <row r="1539">
      <c r="A1539" s="1" t="s">
        <v>6155</v>
      </c>
      <c r="B1539" s="7">
        <v>21.876824</v>
      </c>
      <c r="C1539" s="7">
        <v>105.753231</v>
      </c>
      <c r="D1539" s="1" t="s">
        <v>13</v>
      </c>
      <c r="E1539" s="1" t="s">
        <v>2863</v>
      </c>
      <c r="F1539" s="1" t="s">
        <v>452</v>
      </c>
      <c r="H1539" s="7">
        <v>0.0</v>
      </c>
    </row>
    <row r="1540">
      <c r="A1540" s="1" t="s">
        <v>6159</v>
      </c>
      <c r="B1540" s="7">
        <v>21.877222</v>
      </c>
      <c r="C1540" s="7">
        <v>105.753665</v>
      </c>
      <c r="D1540" s="1" t="s">
        <v>13</v>
      </c>
      <c r="E1540" s="1" t="s">
        <v>2863</v>
      </c>
      <c r="F1540" s="1" t="s">
        <v>452</v>
      </c>
      <c r="H1540" s="7">
        <v>0.0</v>
      </c>
    </row>
    <row r="1541">
      <c r="A1541" s="1" t="s">
        <v>6161</v>
      </c>
      <c r="B1541" s="7">
        <v>21.877591</v>
      </c>
      <c r="C1541" s="7">
        <v>105.754069</v>
      </c>
      <c r="D1541" s="1" t="s">
        <v>13</v>
      </c>
      <c r="E1541" s="1" t="s">
        <v>2863</v>
      </c>
      <c r="F1541" s="1" t="s">
        <v>452</v>
      </c>
      <c r="H1541" s="7">
        <v>0.0</v>
      </c>
    </row>
    <row r="1542">
      <c r="A1542" s="1" t="s">
        <v>6164</v>
      </c>
      <c r="B1542" s="7">
        <v>21.877971</v>
      </c>
      <c r="C1542" s="7">
        <v>105.754474</v>
      </c>
      <c r="D1542" s="1" t="s">
        <v>13</v>
      </c>
      <c r="E1542" s="1" t="s">
        <v>2863</v>
      </c>
      <c r="F1542" s="1" t="s">
        <v>452</v>
      </c>
      <c r="H1542" s="7">
        <v>0.0</v>
      </c>
    </row>
    <row r="1543">
      <c r="A1543" s="1" t="s">
        <v>6168</v>
      </c>
      <c r="B1543" s="7">
        <v>21.877848</v>
      </c>
      <c r="C1543" s="7">
        <v>105.754699</v>
      </c>
      <c r="D1543" s="1" t="s">
        <v>43</v>
      </c>
      <c r="E1543" s="1" t="s">
        <v>2863</v>
      </c>
      <c r="F1543" s="1" t="s">
        <v>452</v>
      </c>
      <c r="H1543" s="7">
        <v>0.0</v>
      </c>
    </row>
    <row r="1544">
      <c r="A1544" s="1" t="s">
        <v>6172</v>
      </c>
      <c r="B1544" s="7">
        <v>21.877964</v>
      </c>
      <c r="C1544" s="7">
        <v>105.755113</v>
      </c>
      <c r="D1544" s="1" t="s">
        <v>43</v>
      </c>
      <c r="E1544" s="1" t="s">
        <v>2863</v>
      </c>
      <c r="F1544" s="1" t="s">
        <v>452</v>
      </c>
      <c r="H1544" s="7">
        <v>0.0</v>
      </c>
    </row>
    <row r="1545">
      <c r="A1545" s="1" t="s">
        <v>6175</v>
      </c>
      <c r="B1545" s="7">
        <v>21.877953</v>
      </c>
      <c r="C1545" s="7">
        <v>105.755316</v>
      </c>
      <c r="D1545" s="1" t="s">
        <v>43</v>
      </c>
      <c r="E1545" s="1" t="s">
        <v>2863</v>
      </c>
      <c r="F1545" s="1" t="s">
        <v>452</v>
      </c>
      <c r="H1545" s="7">
        <v>0.0</v>
      </c>
    </row>
    <row r="1546">
      <c r="A1546" s="1" t="s">
        <v>6180</v>
      </c>
      <c r="B1546" s="7">
        <v>21.878109</v>
      </c>
      <c r="C1546" s="7">
        <v>105.756338</v>
      </c>
      <c r="D1546" s="1" t="s">
        <v>43</v>
      </c>
      <c r="E1546" s="1" t="s">
        <v>2863</v>
      </c>
      <c r="F1546" s="1" t="s">
        <v>452</v>
      </c>
      <c r="H1546" s="7">
        <v>0.0</v>
      </c>
    </row>
    <row r="1547">
      <c r="A1547" s="1" t="s">
        <v>6183</v>
      </c>
      <c r="B1547" s="7">
        <v>21.878211</v>
      </c>
      <c r="C1547" s="7">
        <v>105.75682</v>
      </c>
      <c r="D1547" s="1" t="s">
        <v>43</v>
      </c>
      <c r="E1547" s="1" t="s">
        <v>2863</v>
      </c>
      <c r="F1547" s="1" t="s">
        <v>452</v>
      </c>
      <c r="H1547" s="7">
        <v>0.0</v>
      </c>
    </row>
    <row r="1548">
      <c r="A1548" s="1" t="s">
        <v>6186</v>
      </c>
      <c r="B1548" s="7">
        <v>21.878379</v>
      </c>
      <c r="C1548" s="7">
        <v>105.757381</v>
      </c>
      <c r="D1548" s="1" t="s">
        <v>43</v>
      </c>
      <c r="E1548" s="1" t="s">
        <v>2863</v>
      </c>
      <c r="F1548" s="1" t="s">
        <v>452</v>
      </c>
      <c r="H1548" s="7">
        <v>0.0</v>
      </c>
    </row>
    <row r="1549">
      <c r="A1549" s="1" t="s">
        <v>6188</v>
      </c>
      <c r="B1549" s="7">
        <v>21.878533</v>
      </c>
      <c r="C1549" s="7">
        <v>105.757952</v>
      </c>
      <c r="D1549" s="1" t="s">
        <v>43</v>
      </c>
      <c r="E1549" s="1" t="s">
        <v>2863</v>
      </c>
      <c r="F1549" s="1" t="s">
        <v>452</v>
      </c>
      <c r="H1549" s="7">
        <v>0.0</v>
      </c>
    </row>
    <row r="1550">
      <c r="A1550" s="1" t="s">
        <v>6194</v>
      </c>
      <c r="B1550" s="7">
        <v>21.878672</v>
      </c>
      <c r="C1550" s="7">
        <v>105.758472</v>
      </c>
      <c r="D1550" s="1" t="s">
        <v>43</v>
      </c>
      <c r="E1550" s="1" t="s">
        <v>2863</v>
      </c>
      <c r="F1550" s="1" t="s">
        <v>452</v>
      </c>
      <c r="H1550" s="7">
        <v>0.0</v>
      </c>
    </row>
    <row r="1551">
      <c r="A1551" s="1" t="s">
        <v>6196</v>
      </c>
      <c r="B1551" s="7">
        <v>21.878777</v>
      </c>
      <c r="C1551" s="7">
        <v>105.759044</v>
      </c>
      <c r="D1551" s="1" t="s">
        <v>43</v>
      </c>
      <c r="E1551" s="1" t="s">
        <v>2863</v>
      </c>
      <c r="F1551" s="1" t="s">
        <v>452</v>
      </c>
      <c r="H1551" s="7">
        <v>0.0</v>
      </c>
    </row>
    <row r="1552">
      <c r="A1552" s="1" t="s">
        <v>6199</v>
      </c>
      <c r="B1552" s="7">
        <v>21.878785</v>
      </c>
      <c r="C1552" s="7">
        <v>105.759585</v>
      </c>
      <c r="D1552" s="1" t="s">
        <v>43</v>
      </c>
      <c r="E1552" s="1" t="s">
        <v>2863</v>
      </c>
      <c r="F1552" s="1" t="s">
        <v>452</v>
      </c>
      <c r="H1552" s="7">
        <v>0.0</v>
      </c>
    </row>
    <row r="1553">
      <c r="A1553" s="1" t="s">
        <v>6205</v>
      </c>
      <c r="B1553" s="7">
        <v>21.878791</v>
      </c>
      <c r="C1553" s="7">
        <v>105.760173</v>
      </c>
      <c r="D1553" s="1" t="s">
        <v>43</v>
      </c>
      <c r="E1553" s="1" t="s">
        <v>2863</v>
      </c>
      <c r="F1553" s="1" t="s">
        <v>452</v>
      </c>
      <c r="H1553" s="7">
        <v>0.0</v>
      </c>
    </row>
    <row r="1554">
      <c r="A1554" s="1" t="s">
        <v>6209</v>
      </c>
      <c r="B1554" s="7">
        <v>21.878788</v>
      </c>
      <c r="C1554" s="7">
        <v>105.760783</v>
      </c>
      <c r="D1554" s="1" t="s">
        <v>43</v>
      </c>
      <c r="E1554" s="1" t="s">
        <v>2863</v>
      </c>
      <c r="F1554" s="1" t="s">
        <v>452</v>
      </c>
      <c r="H1554" s="7">
        <v>0.0</v>
      </c>
    </row>
    <row r="1555">
      <c r="A1555" s="1" t="s">
        <v>6211</v>
      </c>
      <c r="B1555" s="7">
        <v>21.878787</v>
      </c>
      <c r="C1555" s="7">
        <v>105.761418</v>
      </c>
      <c r="D1555" s="1" t="s">
        <v>43</v>
      </c>
      <c r="E1555" s="1" t="s">
        <v>2863</v>
      </c>
      <c r="F1555" s="1" t="s">
        <v>452</v>
      </c>
      <c r="H1555" s="7">
        <v>0.0</v>
      </c>
    </row>
    <row r="1556">
      <c r="A1556" s="1" t="s">
        <v>6212</v>
      </c>
      <c r="B1556" s="7">
        <v>21.878762</v>
      </c>
      <c r="C1556" s="7">
        <v>105.761804</v>
      </c>
      <c r="D1556" s="1" t="s">
        <v>43</v>
      </c>
      <c r="E1556" s="1" t="s">
        <v>2863</v>
      </c>
      <c r="F1556" s="1" t="s">
        <v>452</v>
      </c>
      <c r="H1556" s="7">
        <v>0.0</v>
      </c>
    </row>
    <row r="1557">
      <c r="A1557" s="1" t="s">
        <v>6218</v>
      </c>
      <c r="B1557" s="7">
        <v>21.878697</v>
      </c>
      <c r="C1557" s="7">
        <v>105.762503</v>
      </c>
      <c r="D1557" s="1" t="s">
        <v>43</v>
      </c>
      <c r="E1557" s="1" t="s">
        <v>2863</v>
      </c>
      <c r="F1557" s="1" t="s">
        <v>452</v>
      </c>
      <c r="H1557" s="7">
        <v>0.0</v>
      </c>
    </row>
    <row r="1558">
      <c r="A1558" s="1" t="s">
        <v>6221</v>
      </c>
      <c r="B1558" s="7">
        <v>21.878659</v>
      </c>
      <c r="C1558" s="7">
        <v>105.763103</v>
      </c>
      <c r="D1558" s="1" t="s">
        <v>43</v>
      </c>
      <c r="E1558" s="1" t="s">
        <v>2863</v>
      </c>
      <c r="F1558" s="1" t="s">
        <v>452</v>
      </c>
      <c r="H1558" s="7">
        <v>0.0</v>
      </c>
    </row>
    <row r="1559">
      <c r="A1559" s="1" t="s">
        <v>6223</v>
      </c>
      <c r="B1559" s="7">
        <v>21.878613</v>
      </c>
      <c r="C1559" s="7">
        <v>105.763692</v>
      </c>
      <c r="D1559" s="1" t="s">
        <v>43</v>
      </c>
      <c r="E1559" s="1" t="s">
        <v>2863</v>
      </c>
      <c r="F1559" s="1" t="s">
        <v>452</v>
      </c>
      <c r="H1559" s="7">
        <v>0.0</v>
      </c>
    </row>
    <row r="1560">
      <c r="A1560" s="1" t="s">
        <v>6230</v>
      </c>
      <c r="B1560" s="7">
        <v>21.878636</v>
      </c>
      <c r="C1560" s="7">
        <v>105.764284</v>
      </c>
      <c r="D1560" s="1" t="s">
        <v>43</v>
      </c>
      <c r="E1560" s="1" t="s">
        <v>2863</v>
      </c>
      <c r="F1560" s="1" t="s">
        <v>452</v>
      </c>
      <c r="H1560" s="7">
        <v>0.0</v>
      </c>
    </row>
    <row r="1561">
      <c r="A1561" s="1" t="s">
        <v>6233</v>
      </c>
      <c r="B1561" s="7">
        <v>21.878728</v>
      </c>
      <c r="C1561" s="7">
        <v>105.764816</v>
      </c>
      <c r="D1561" s="1" t="s">
        <v>43</v>
      </c>
      <c r="E1561" s="1" t="s">
        <v>2863</v>
      </c>
      <c r="F1561" s="1" t="s">
        <v>452</v>
      </c>
      <c r="H1561" s="7">
        <v>0.0</v>
      </c>
    </row>
    <row r="1562">
      <c r="A1562" s="1" t="s">
        <v>6236</v>
      </c>
      <c r="B1562" s="7">
        <v>21.878856</v>
      </c>
      <c r="C1562" s="7">
        <v>105.765428</v>
      </c>
      <c r="D1562" s="1" t="s">
        <v>43</v>
      </c>
      <c r="E1562" s="1" t="s">
        <v>2863</v>
      </c>
      <c r="F1562" s="1" t="s">
        <v>452</v>
      </c>
      <c r="H1562" s="7">
        <v>0.0</v>
      </c>
    </row>
    <row r="1563">
      <c r="A1563" s="1" t="s">
        <v>6239</v>
      </c>
      <c r="B1563" s="7">
        <v>21.878967</v>
      </c>
      <c r="C1563" s="7">
        <v>105.765957</v>
      </c>
      <c r="D1563" s="1" t="s">
        <v>43</v>
      </c>
      <c r="E1563" s="1" t="s">
        <v>2863</v>
      </c>
      <c r="F1563" s="1" t="s">
        <v>452</v>
      </c>
      <c r="H1563" s="7">
        <v>0.0</v>
      </c>
    </row>
    <row r="1564">
      <c r="A1564" s="1" t="s">
        <v>6245</v>
      </c>
      <c r="B1564" s="7">
        <v>21.879089</v>
      </c>
      <c r="C1564" s="7">
        <v>105.766556</v>
      </c>
      <c r="D1564" s="1" t="s">
        <v>43</v>
      </c>
      <c r="E1564" s="1" t="s">
        <v>2863</v>
      </c>
      <c r="F1564" s="1" t="s">
        <v>452</v>
      </c>
      <c r="H1564" s="7">
        <v>0.0</v>
      </c>
    </row>
    <row r="1565">
      <c r="A1565" s="1" t="s">
        <v>6247</v>
      </c>
      <c r="B1565" s="7">
        <v>21.879209</v>
      </c>
      <c r="C1565" s="7">
        <v>105.767116</v>
      </c>
      <c r="D1565" s="1" t="s">
        <v>43</v>
      </c>
      <c r="E1565" s="1" t="s">
        <v>2863</v>
      </c>
      <c r="F1565" s="1" t="s">
        <v>452</v>
      </c>
      <c r="H1565" s="7">
        <v>0.0</v>
      </c>
    </row>
    <row r="1566">
      <c r="A1566" s="1" t="s">
        <v>6251</v>
      </c>
      <c r="B1566" s="7">
        <v>21.879315</v>
      </c>
      <c r="C1566" s="7">
        <v>105.767648</v>
      </c>
      <c r="D1566" s="1" t="s">
        <v>43</v>
      </c>
      <c r="E1566" s="1" t="s">
        <v>2863</v>
      </c>
      <c r="F1566" s="1" t="s">
        <v>452</v>
      </c>
      <c r="H1566" s="7">
        <v>0.0</v>
      </c>
    </row>
    <row r="1567">
      <c r="A1567" s="1" t="s">
        <v>6256</v>
      </c>
      <c r="B1567" s="7">
        <v>21.879434</v>
      </c>
      <c r="C1567" s="7">
        <v>105.768224</v>
      </c>
      <c r="D1567" s="1" t="s">
        <v>43</v>
      </c>
      <c r="E1567" s="1" t="s">
        <v>2863</v>
      </c>
      <c r="F1567" s="1" t="s">
        <v>452</v>
      </c>
      <c r="H1567" s="7">
        <v>0.0</v>
      </c>
    </row>
    <row r="1568">
      <c r="A1568" s="1" t="s">
        <v>6259</v>
      </c>
      <c r="B1568" s="7">
        <v>21.879521</v>
      </c>
      <c r="C1568" s="7">
        <v>105.768667</v>
      </c>
      <c r="D1568" s="1" t="s">
        <v>43</v>
      </c>
      <c r="E1568" s="1" t="s">
        <v>2863</v>
      </c>
      <c r="F1568" s="1" t="s">
        <v>452</v>
      </c>
      <c r="H1568" s="7">
        <v>0.0</v>
      </c>
    </row>
    <row r="1569">
      <c r="A1569" s="1" t="s">
        <v>6264</v>
      </c>
      <c r="B1569" s="7">
        <v>21.879613</v>
      </c>
      <c r="C1569" s="7">
        <v>105.769117</v>
      </c>
      <c r="D1569" s="1" t="s">
        <v>43</v>
      </c>
      <c r="E1569" s="1" t="s">
        <v>2863</v>
      </c>
      <c r="F1569" s="1" t="s">
        <v>452</v>
      </c>
      <c r="H1569" s="7">
        <v>0.0</v>
      </c>
    </row>
    <row r="1570">
      <c r="A1570" s="1" t="s">
        <v>6268</v>
      </c>
      <c r="B1570" s="7">
        <v>21.879789</v>
      </c>
      <c r="C1570" s="7">
        <v>105.769601</v>
      </c>
      <c r="D1570" s="1" t="s">
        <v>43</v>
      </c>
      <c r="E1570" s="1" t="s">
        <v>2863</v>
      </c>
      <c r="F1570" s="1" t="s">
        <v>452</v>
      </c>
      <c r="H1570" s="7">
        <v>0.0</v>
      </c>
    </row>
    <row r="1571">
      <c r="A1571" s="1" t="s">
        <v>6271</v>
      </c>
      <c r="B1571" s="7">
        <v>21.880028</v>
      </c>
      <c r="C1571" s="7">
        <v>105.769999</v>
      </c>
      <c r="D1571" s="1" t="s">
        <v>43</v>
      </c>
      <c r="E1571" s="1" t="s">
        <v>2863</v>
      </c>
      <c r="F1571" s="1" t="s">
        <v>452</v>
      </c>
      <c r="H1571" s="7">
        <v>0.0</v>
      </c>
    </row>
    <row r="1572">
      <c r="A1572" s="1" t="s">
        <v>6274</v>
      </c>
      <c r="B1572" s="7">
        <v>21.880484</v>
      </c>
      <c r="C1572" s="7">
        <v>105.770621</v>
      </c>
      <c r="D1572" s="1" t="s">
        <v>43</v>
      </c>
      <c r="E1572" s="1" t="s">
        <v>2863</v>
      </c>
      <c r="F1572" s="1" t="s">
        <v>452</v>
      </c>
      <c r="H1572" s="7">
        <v>0.0</v>
      </c>
    </row>
    <row r="1573">
      <c r="A1573" s="1" t="s">
        <v>6280</v>
      </c>
      <c r="B1573" s="7">
        <v>21.880928</v>
      </c>
      <c r="C1573" s="7">
        <v>105.771256</v>
      </c>
      <c r="D1573" s="1" t="s">
        <v>43</v>
      </c>
      <c r="E1573" s="1" t="s">
        <v>2863</v>
      </c>
      <c r="F1573" s="1" t="s">
        <v>452</v>
      </c>
      <c r="H1573" s="7">
        <v>0.0</v>
      </c>
    </row>
    <row r="1574">
      <c r="A1574" s="1" t="s">
        <v>2953</v>
      </c>
      <c r="B1574" s="7">
        <v>21.593808</v>
      </c>
      <c r="C1574" s="7">
        <v>105.840167</v>
      </c>
      <c r="D1574" s="1" t="s">
        <v>13</v>
      </c>
      <c r="E1574" s="1" t="s">
        <v>6287</v>
      </c>
      <c r="F1574" s="1" t="s">
        <v>16</v>
      </c>
      <c r="H1574" s="7">
        <v>0.0</v>
      </c>
    </row>
    <row r="1575">
      <c r="A1575" s="1" t="s">
        <v>2991</v>
      </c>
      <c r="B1575" s="7">
        <v>21.59349</v>
      </c>
      <c r="C1575" s="7">
        <v>105.839842</v>
      </c>
      <c r="D1575" s="1" t="s">
        <v>13</v>
      </c>
      <c r="E1575" s="1" t="s">
        <v>6287</v>
      </c>
      <c r="F1575" s="1" t="s">
        <v>16</v>
      </c>
      <c r="H1575" s="7">
        <v>0.0</v>
      </c>
    </row>
    <row r="1576">
      <c r="A1576" s="1" t="s">
        <v>3014</v>
      </c>
      <c r="B1576" s="7">
        <v>21.593414</v>
      </c>
      <c r="C1576" s="7">
        <v>105.839988</v>
      </c>
      <c r="D1576" s="1" t="s">
        <v>13</v>
      </c>
      <c r="E1576" s="1" t="s">
        <v>6287</v>
      </c>
      <c r="F1576" s="1" t="s">
        <v>16</v>
      </c>
      <c r="H1576" s="7">
        <v>0.0</v>
      </c>
    </row>
    <row r="1577">
      <c r="A1577" s="1" t="s">
        <v>3039</v>
      </c>
      <c r="B1577" s="7">
        <v>21.593365</v>
      </c>
      <c r="C1577" s="7">
        <v>105.839945</v>
      </c>
      <c r="D1577" s="1" t="s">
        <v>13</v>
      </c>
      <c r="E1577" s="1" t="s">
        <v>6287</v>
      </c>
      <c r="F1577" s="1" t="s">
        <v>16</v>
      </c>
      <c r="H1577" s="7">
        <v>0.0</v>
      </c>
    </row>
    <row r="1578">
      <c r="A1578" s="1" t="s">
        <v>3063</v>
      </c>
      <c r="B1578" s="7">
        <v>21.594114</v>
      </c>
      <c r="C1578" s="7">
        <v>105.839877</v>
      </c>
      <c r="D1578" s="1" t="s">
        <v>13</v>
      </c>
      <c r="E1578" s="1" t="s">
        <v>6287</v>
      </c>
      <c r="F1578" s="1" t="s">
        <v>16</v>
      </c>
      <c r="H1578" s="7">
        <v>0.0</v>
      </c>
    </row>
    <row r="1579">
      <c r="A1579" s="1" t="s">
        <v>3095</v>
      </c>
      <c r="B1579" s="7">
        <v>21.594479</v>
      </c>
      <c r="C1579" s="7">
        <v>105.83947</v>
      </c>
      <c r="D1579" s="1" t="s">
        <v>13</v>
      </c>
      <c r="E1579" s="1" t="s">
        <v>6287</v>
      </c>
      <c r="F1579" s="1" t="s">
        <v>16</v>
      </c>
      <c r="H1579" s="7">
        <v>0.0</v>
      </c>
    </row>
    <row r="1580">
      <c r="A1580" s="1" t="s">
        <v>3114</v>
      </c>
      <c r="B1580" s="7">
        <v>21.594715</v>
      </c>
      <c r="C1580" s="7">
        <v>105.839161</v>
      </c>
      <c r="D1580" s="1" t="s">
        <v>13</v>
      </c>
      <c r="E1580" s="1" t="s">
        <v>6287</v>
      </c>
      <c r="F1580" s="1" t="s">
        <v>16</v>
      </c>
      <c r="H1580" s="7">
        <v>0.0</v>
      </c>
    </row>
    <row r="1581">
      <c r="A1581" s="1" t="s">
        <v>3133</v>
      </c>
      <c r="B1581" s="7">
        <v>21.594995</v>
      </c>
      <c r="C1581" s="7">
        <v>105.83887</v>
      </c>
      <c r="D1581" s="1" t="s">
        <v>13</v>
      </c>
      <c r="E1581" s="1" t="s">
        <v>6287</v>
      </c>
      <c r="F1581" s="1" t="s">
        <v>16</v>
      </c>
      <c r="H1581" s="7">
        <v>0.0</v>
      </c>
    </row>
    <row r="1582">
      <c r="A1582" s="1" t="s">
        <v>3185</v>
      </c>
      <c r="B1582" s="7">
        <v>21.595024</v>
      </c>
      <c r="C1582" s="7">
        <v>105.838474</v>
      </c>
      <c r="D1582" s="1" t="s">
        <v>13</v>
      </c>
      <c r="E1582" s="1" t="s">
        <v>6287</v>
      </c>
      <c r="F1582" s="1" t="s">
        <v>16</v>
      </c>
      <c r="H1582" s="7">
        <v>0.0</v>
      </c>
    </row>
    <row r="1583">
      <c r="A1583" s="1" t="s">
        <v>3210</v>
      </c>
      <c r="B1583" s="7">
        <v>21.595287</v>
      </c>
      <c r="C1583" s="7">
        <v>105.838191</v>
      </c>
      <c r="D1583" s="1" t="s">
        <v>43</v>
      </c>
      <c r="E1583" s="1" t="s">
        <v>6287</v>
      </c>
      <c r="F1583" s="1" t="s">
        <v>16</v>
      </c>
      <c r="H1583" s="7">
        <v>0.0</v>
      </c>
    </row>
    <row r="1584">
      <c r="A1584" s="1" t="s">
        <v>3237</v>
      </c>
      <c r="B1584" s="7">
        <v>21.595597</v>
      </c>
      <c r="C1584" s="7">
        <v>105.838141</v>
      </c>
      <c r="D1584" s="1" t="s">
        <v>13</v>
      </c>
      <c r="E1584" s="1" t="s">
        <v>6287</v>
      </c>
      <c r="F1584" s="1" t="s">
        <v>16</v>
      </c>
      <c r="H1584" s="7">
        <v>0.0</v>
      </c>
    </row>
    <row r="1585">
      <c r="A1585" s="1" t="s">
        <v>3262</v>
      </c>
      <c r="B1585" s="7">
        <v>21.595935</v>
      </c>
      <c r="C1585" s="7">
        <v>105.838135</v>
      </c>
      <c r="D1585" s="1" t="s">
        <v>13</v>
      </c>
      <c r="E1585" s="1" t="s">
        <v>6287</v>
      </c>
      <c r="F1585" s="1" t="s">
        <v>16</v>
      </c>
      <c r="H1585" s="7">
        <v>0.0</v>
      </c>
    </row>
    <row r="1586">
      <c r="A1586" s="1" t="s">
        <v>3280</v>
      </c>
      <c r="B1586" s="7">
        <v>21.596187</v>
      </c>
      <c r="C1586" s="7">
        <v>105.837883</v>
      </c>
      <c r="D1586" s="1" t="s">
        <v>13</v>
      </c>
      <c r="E1586" s="1" t="s">
        <v>6287</v>
      </c>
      <c r="F1586" s="1" t="s">
        <v>16</v>
      </c>
      <c r="H1586" s="7">
        <v>0.0</v>
      </c>
    </row>
    <row r="1587">
      <c r="A1587" s="1" t="s">
        <v>3299</v>
      </c>
      <c r="B1587" s="7">
        <v>21.596443</v>
      </c>
      <c r="C1587" s="7">
        <v>105.837671</v>
      </c>
      <c r="D1587" s="1" t="s">
        <v>13</v>
      </c>
      <c r="E1587" s="1" t="s">
        <v>6287</v>
      </c>
      <c r="F1587" s="1" t="s">
        <v>16</v>
      </c>
      <c r="H1587" s="7">
        <v>0.0</v>
      </c>
    </row>
    <row r="1588">
      <c r="A1588" s="1" t="s">
        <v>3315</v>
      </c>
      <c r="B1588" s="7">
        <v>21.596702</v>
      </c>
      <c r="C1588" s="7">
        <v>105.837436</v>
      </c>
      <c r="D1588" s="1" t="s">
        <v>13</v>
      </c>
      <c r="E1588" s="1" t="s">
        <v>6287</v>
      </c>
      <c r="F1588" s="1" t="s">
        <v>16</v>
      </c>
      <c r="H1588" s="7">
        <v>0.0</v>
      </c>
    </row>
    <row r="1589">
      <c r="A1589" s="1" t="s">
        <v>3333</v>
      </c>
      <c r="B1589" s="7">
        <v>21.596803</v>
      </c>
      <c r="C1589" s="7">
        <v>105.837305</v>
      </c>
      <c r="D1589" s="1" t="s">
        <v>13</v>
      </c>
      <c r="E1589" s="1" t="s">
        <v>6287</v>
      </c>
      <c r="F1589" s="1" t="s">
        <v>16</v>
      </c>
      <c r="H1589" s="7">
        <v>0.0</v>
      </c>
    </row>
    <row r="1590">
      <c r="A1590" s="1" t="s">
        <v>3357</v>
      </c>
      <c r="B1590" s="7">
        <v>21.597299</v>
      </c>
      <c r="C1590" s="7">
        <v>105.836836</v>
      </c>
      <c r="D1590" s="1" t="s">
        <v>13</v>
      </c>
      <c r="E1590" s="1" t="s">
        <v>6287</v>
      </c>
      <c r="F1590" s="1" t="s">
        <v>16</v>
      </c>
      <c r="H1590" s="7">
        <v>0.0</v>
      </c>
    </row>
    <row r="1591">
      <c r="A1591" s="1" t="s">
        <v>3380</v>
      </c>
      <c r="B1591" s="7">
        <v>21.597679</v>
      </c>
      <c r="C1591" s="7">
        <v>105.836447</v>
      </c>
      <c r="D1591" s="1" t="s">
        <v>13</v>
      </c>
      <c r="E1591" s="1" t="s">
        <v>6287</v>
      </c>
      <c r="F1591" s="1" t="s">
        <v>16</v>
      </c>
      <c r="H1591" s="7">
        <v>0.0</v>
      </c>
    </row>
    <row r="1592">
      <c r="A1592" s="1" t="s">
        <v>3399</v>
      </c>
      <c r="B1592" s="7">
        <v>21.597888</v>
      </c>
      <c r="C1592" s="7">
        <v>105.836172</v>
      </c>
      <c r="D1592" s="1" t="s">
        <v>13</v>
      </c>
      <c r="E1592" s="1" t="s">
        <v>6287</v>
      </c>
      <c r="F1592" s="1" t="s">
        <v>16</v>
      </c>
      <c r="H1592" s="7">
        <v>0.0</v>
      </c>
    </row>
    <row r="1593">
      <c r="A1593" s="1" t="s">
        <v>3433</v>
      </c>
      <c r="B1593" s="7">
        <v>21.597989</v>
      </c>
      <c r="C1593" s="7">
        <v>105.835978</v>
      </c>
      <c r="D1593" s="1" t="s">
        <v>13</v>
      </c>
      <c r="E1593" s="1" t="s">
        <v>6287</v>
      </c>
      <c r="F1593" s="1" t="s">
        <v>16</v>
      </c>
      <c r="H1593" s="7">
        <v>0.0</v>
      </c>
    </row>
    <row r="1594">
      <c r="A1594" s="1" t="s">
        <v>3458</v>
      </c>
      <c r="B1594" s="7">
        <v>21.598216</v>
      </c>
      <c r="C1594" s="7">
        <v>105.835561</v>
      </c>
      <c r="D1594" s="1" t="s">
        <v>13</v>
      </c>
      <c r="E1594" s="1" t="s">
        <v>6287</v>
      </c>
      <c r="F1594" s="1" t="s">
        <v>16</v>
      </c>
      <c r="H1594" s="7">
        <v>0.0</v>
      </c>
    </row>
    <row r="1595">
      <c r="A1595" s="1" t="s">
        <v>3482</v>
      </c>
      <c r="B1595" s="7">
        <v>21.598453</v>
      </c>
      <c r="C1595" s="7">
        <v>105.835095</v>
      </c>
      <c r="D1595" s="1" t="s">
        <v>13</v>
      </c>
      <c r="E1595" s="1" t="s">
        <v>6287</v>
      </c>
      <c r="F1595" s="1" t="s">
        <v>16</v>
      </c>
      <c r="H1595" s="7">
        <v>0.0</v>
      </c>
    </row>
    <row r="1596">
      <c r="A1596" s="1" t="s">
        <v>3501</v>
      </c>
      <c r="B1596" s="7">
        <v>21.598558</v>
      </c>
      <c r="C1596" s="7">
        <v>105.834878</v>
      </c>
      <c r="D1596" s="1" t="s">
        <v>13</v>
      </c>
      <c r="E1596" s="1" t="s">
        <v>6287</v>
      </c>
      <c r="F1596" s="1" t="s">
        <v>16</v>
      </c>
      <c r="H1596" s="7">
        <v>0.0</v>
      </c>
    </row>
    <row r="1597">
      <c r="A1597" s="1" t="s">
        <v>3533</v>
      </c>
      <c r="B1597" s="7">
        <v>21.598342</v>
      </c>
      <c r="C1597" s="7">
        <v>105.834738</v>
      </c>
      <c r="D1597" s="1" t="s">
        <v>43</v>
      </c>
      <c r="E1597" s="1" t="s">
        <v>6287</v>
      </c>
      <c r="F1597" s="1" t="s">
        <v>16</v>
      </c>
      <c r="H1597" s="7">
        <v>0.0</v>
      </c>
    </row>
    <row r="1598">
      <c r="A1598" s="1" t="s">
        <v>3566</v>
      </c>
      <c r="B1598" s="7">
        <v>21.597992</v>
      </c>
      <c r="C1598" s="7">
        <v>105.834501</v>
      </c>
      <c r="D1598" s="1" t="s">
        <v>43</v>
      </c>
      <c r="E1598" s="1" t="s">
        <v>6287</v>
      </c>
      <c r="F1598" s="1" t="s">
        <v>16</v>
      </c>
      <c r="H1598" s="7">
        <v>0.0</v>
      </c>
    </row>
    <row r="1599">
      <c r="A1599" s="1" t="s">
        <v>3591</v>
      </c>
      <c r="B1599" s="7">
        <v>21.597702</v>
      </c>
      <c r="C1599" s="7">
        <v>105.834288</v>
      </c>
      <c r="D1599" s="1" t="s">
        <v>43</v>
      </c>
      <c r="E1599" s="1" t="s">
        <v>6287</v>
      </c>
      <c r="F1599" s="1" t="s">
        <v>16</v>
      </c>
      <c r="H1599" s="7">
        <v>0.0</v>
      </c>
    </row>
    <row r="1600">
      <c r="A1600" s="1" t="s">
        <v>3618</v>
      </c>
      <c r="B1600" s="7">
        <v>21.597365</v>
      </c>
      <c r="C1600" s="7">
        <v>105.83399</v>
      </c>
      <c r="D1600" s="1" t="s">
        <v>43</v>
      </c>
      <c r="E1600" s="1" t="s">
        <v>6287</v>
      </c>
      <c r="F1600" s="1" t="s">
        <v>16</v>
      </c>
      <c r="H1600" s="7">
        <v>0.0</v>
      </c>
    </row>
    <row r="1601">
      <c r="A1601" s="1" t="s">
        <v>3648</v>
      </c>
      <c r="B1601" s="7">
        <v>21.59711</v>
      </c>
      <c r="C1601" s="7">
        <v>105.833697</v>
      </c>
      <c r="D1601" s="1" t="s">
        <v>43</v>
      </c>
      <c r="E1601" s="1" t="s">
        <v>6287</v>
      </c>
      <c r="F1601" s="1" t="s">
        <v>16</v>
      </c>
      <c r="H1601" s="7">
        <v>0.0</v>
      </c>
    </row>
    <row r="1602">
      <c r="A1602" s="1" t="s">
        <v>3672</v>
      </c>
      <c r="B1602" s="7">
        <v>21.596836</v>
      </c>
      <c r="C1602" s="7">
        <v>105.833347</v>
      </c>
      <c r="D1602" s="1" t="s">
        <v>43</v>
      </c>
      <c r="E1602" s="1" t="s">
        <v>6287</v>
      </c>
      <c r="F1602" s="1" t="s">
        <v>16</v>
      </c>
      <c r="H1602" s="7">
        <v>0.0</v>
      </c>
    </row>
    <row r="1603">
      <c r="A1603" s="1" t="s">
        <v>3694</v>
      </c>
      <c r="B1603" s="7">
        <v>21.596586</v>
      </c>
      <c r="C1603" s="7">
        <v>105.833024</v>
      </c>
      <c r="D1603" s="1" t="s">
        <v>43</v>
      </c>
      <c r="E1603" s="1" t="s">
        <v>6287</v>
      </c>
      <c r="F1603" s="1" t="s">
        <v>16</v>
      </c>
      <c r="H1603" s="7">
        <v>0.0</v>
      </c>
    </row>
    <row r="1604">
      <c r="A1604" s="1" t="s">
        <v>3717</v>
      </c>
      <c r="B1604" s="7">
        <v>21.596342</v>
      </c>
      <c r="C1604" s="7">
        <v>105.832693</v>
      </c>
      <c r="D1604" s="1" t="s">
        <v>43</v>
      </c>
      <c r="E1604" s="1" t="s">
        <v>6287</v>
      </c>
      <c r="F1604" s="1" t="s">
        <v>16</v>
      </c>
      <c r="H1604" s="7">
        <v>0.0</v>
      </c>
    </row>
    <row r="1605">
      <c r="A1605" s="1" t="s">
        <v>3749</v>
      </c>
      <c r="B1605" s="7">
        <v>21.596075</v>
      </c>
      <c r="C1605" s="7">
        <v>105.832334</v>
      </c>
      <c r="D1605" s="1" t="s">
        <v>43</v>
      </c>
      <c r="E1605" s="1" t="s">
        <v>6287</v>
      </c>
      <c r="F1605" s="1" t="s">
        <v>16</v>
      </c>
      <c r="H1605" s="7">
        <v>0.0</v>
      </c>
    </row>
    <row r="1606">
      <c r="A1606" s="1" t="s">
        <v>3784</v>
      </c>
      <c r="B1606" s="7">
        <v>21.595839</v>
      </c>
      <c r="C1606" s="7">
        <v>105.832018</v>
      </c>
      <c r="D1606" s="1" t="s">
        <v>43</v>
      </c>
      <c r="E1606" s="1" t="s">
        <v>6287</v>
      </c>
      <c r="F1606" s="1" t="s">
        <v>16</v>
      </c>
      <c r="H1606" s="7">
        <v>0.0</v>
      </c>
    </row>
    <row r="1607">
      <c r="A1607" s="1" t="s">
        <v>3810</v>
      </c>
      <c r="B1607" s="7">
        <v>21.59557</v>
      </c>
      <c r="C1607" s="7">
        <v>105.831663</v>
      </c>
      <c r="D1607" s="1" t="s">
        <v>43</v>
      </c>
      <c r="E1607" s="1" t="s">
        <v>6287</v>
      </c>
      <c r="F1607" s="1" t="s">
        <v>16</v>
      </c>
      <c r="H1607" s="7">
        <v>0.0</v>
      </c>
    </row>
    <row r="1608">
      <c r="A1608" s="1" t="s">
        <v>3833</v>
      </c>
      <c r="B1608" s="7">
        <v>21.595424</v>
      </c>
      <c r="C1608" s="7">
        <v>105.83129</v>
      </c>
      <c r="D1608" s="1" t="s">
        <v>43</v>
      </c>
      <c r="E1608" s="1" t="s">
        <v>6287</v>
      </c>
      <c r="F1608" s="1" t="s">
        <v>16</v>
      </c>
      <c r="H1608" s="7">
        <v>0.0</v>
      </c>
    </row>
    <row r="1609">
      <c r="A1609" s="1" t="s">
        <v>3856</v>
      </c>
      <c r="B1609" s="7">
        <v>21.59535</v>
      </c>
      <c r="C1609" s="7">
        <v>105.830861</v>
      </c>
      <c r="D1609" s="1" t="s">
        <v>43</v>
      </c>
      <c r="E1609" s="1" t="s">
        <v>6287</v>
      </c>
      <c r="F1609" s="1" t="s">
        <v>16</v>
      </c>
      <c r="H1609" s="7">
        <v>0.0</v>
      </c>
    </row>
    <row r="1610">
      <c r="A1610" s="1" t="s">
        <v>3877</v>
      </c>
      <c r="B1610" s="7">
        <v>21.595282</v>
      </c>
      <c r="C1610" s="7">
        <v>105.830437</v>
      </c>
      <c r="D1610" s="1" t="s">
        <v>43</v>
      </c>
      <c r="E1610" s="1" t="s">
        <v>6287</v>
      </c>
      <c r="F1610" s="1" t="s">
        <v>16</v>
      </c>
      <c r="H1610" s="7">
        <v>0.0</v>
      </c>
    </row>
    <row r="1611">
      <c r="A1611" s="1" t="s">
        <v>3898</v>
      </c>
      <c r="B1611" s="7">
        <v>21.595209</v>
      </c>
      <c r="C1611" s="7">
        <v>105.829994</v>
      </c>
      <c r="D1611" s="1" t="s">
        <v>43</v>
      </c>
      <c r="E1611" s="1" t="s">
        <v>6287</v>
      </c>
      <c r="F1611" s="1" t="s">
        <v>16</v>
      </c>
      <c r="H1611" s="7">
        <v>0.0</v>
      </c>
    </row>
    <row r="1612">
      <c r="A1612" s="1" t="s">
        <v>3919</v>
      </c>
      <c r="B1612" s="7">
        <v>21.595119</v>
      </c>
      <c r="C1612" s="7">
        <v>105.829579</v>
      </c>
      <c r="D1612" s="1" t="s">
        <v>43</v>
      </c>
      <c r="E1612" s="1" t="s">
        <v>6287</v>
      </c>
      <c r="F1612" s="1" t="s">
        <v>16</v>
      </c>
      <c r="H1612" s="7">
        <v>0.0</v>
      </c>
    </row>
    <row r="1613">
      <c r="A1613" s="1" t="s">
        <v>3944</v>
      </c>
      <c r="B1613" s="7">
        <v>21.595024</v>
      </c>
      <c r="C1613" s="7">
        <v>105.829176</v>
      </c>
      <c r="D1613" s="1" t="s">
        <v>43</v>
      </c>
      <c r="E1613" s="1" t="s">
        <v>6287</v>
      </c>
      <c r="F1613" s="1" t="s">
        <v>16</v>
      </c>
      <c r="H1613" s="7">
        <v>0.0</v>
      </c>
    </row>
    <row r="1614">
      <c r="A1614" s="1" t="s">
        <v>3962</v>
      </c>
      <c r="B1614" s="7">
        <v>21.594927</v>
      </c>
      <c r="C1614" s="7">
        <v>105.828731</v>
      </c>
      <c r="D1614" s="1" t="s">
        <v>43</v>
      </c>
      <c r="E1614" s="1" t="s">
        <v>6287</v>
      </c>
      <c r="F1614" s="1" t="s">
        <v>16</v>
      </c>
      <c r="H1614" s="7">
        <v>0.0</v>
      </c>
    </row>
    <row r="1615">
      <c r="A1615" s="1" t="s">
        <v>3983</v>
      </c>
      <c r="B1615" s="7">
        <v>21.594854</v>
      </c>
      <c r="C1615" s="7">
        <v>105.828322</v>
      </c>
      <c r="D1615" s="1" t="s">
        <v>43</v>
      </c>
      <c r="E1615" s="1" t="s">
        <v>6287</v>
      </c>
      <c r="F1615" s="1" t="s">
        <v>16</v>
      </c>
      <c r="H1615" s="7">
        <v>0.0</v>
      </c>
    </row>
    <row r="1616">
      <c r="A1616" s="1" t="s">
        <v>4012</v>
      </c>
      <c r="B1616" s="7">
        <v>21.594783</v>
      </c>
      <c r="C1616" s="7">
        <v>105.827891</v>
      </c>
      <c r="D1616" s="1" t="s">
        <v>43</v>
      </c>
      <c r="E1616" s="1" t="s">
        <v>6287</v>
      </c>
      <c r="F1616" s="1" t="s">
        <v>16</v>
      </c>
      <c r="H1616" s="7">
        <v>0.0</v>
      </c>
    </row>
    <row r="1617">
      <c r="A1617" s="1" t="s">
        <v>4038</v>
      </c>
      <c r="B1617" s="7">
        <v>21.594688</v>
      </c>
      <c r="C1617" s="7">
        <v>105.827476</v>
      </c>
      <c r="D1617" s="1" t="s">
        <v>43</v>
      </c>
      <c r="E1617" s="1" t="s">
        <v>6287</v>
      </c>
      <c r="F1617" s="1" t="s">
        <v>16</v>
      </c>
      <c r="H1617" s="7">
        <v>0.0</v>
      </c>
    </row>
    <row r="1618">
      <c r="A1618" s="1" t="s">
        <v>4062</v>
      </c>
      <c r="B1618" s="7">
        <v>21.594581</v>
      </c>
      <c r="C1618" s="7">
        <v>105.827073</v>
      </c>
      <c r="D1618" s="1" t="s">
        <v>43</v>
      </c>
      <c r="E1618" s="1" t="s">
        <v>6287</v>
      </c>
      <c r="F1618" s="1" t="s">
        <v>16</v>
      </c>
      <c r="H1618" s="7">
        <v>0.0</v>
      </c>
    </row>
    <row r="1619">
      <c r="A1619" s="1" t="s">
        <v>4083</v>
      </c>
      <c r="B1619" s="7">
        <v>21.594412</v>
      </c>
      <c r="C1619" s="7">
        <v>105.826631</v>
      </c>
      <c r="D1619" s="1" t="s">
        <v>43</v>
      </c>
      <c r="E1619" s="1" t="s">
        <v>6287</v>
      </c>
      <c r="F1619" s="1" t="s">
        <v>16</v>
      </c>
      <c r="H1619" s="7">
        <v>0.0</v>
      </c>
    </row>
    <row r="1620">
      <c r="A1620" s="1" t="s">
        <v>4107</v>
      </c>
      <c r="B1620" s="7">
        <v>21.594257</v>
      </c>
      <c r="C1620" s="7">
        <v>105.826258</v>
      </c>
      <c r="D1620" s="1" t="s">
        <v>43</v>
      </c>
      <c r="E1620" s="1" t="s">
        <v>6287</v>
      </c>
      <c r="F1620" s="1" t="s">
        <v>16</v>
      </c>
      <c r="H1620" s="7">
        <v>0.0</v>
      </c>
    </row>
    <row r="1621">
      <c r="A1621" s="1" t="s">
        <v>4127</v>
      </c>
      <c r="B1621" s="7">
        <v>21.594096</v>
      </c>
      <c r="C1621" s="7">
        <v>105.825861</v>
      </c>
      <c r="D1621" s="1" t="s">
        <v>43</v>
      </c>
      <c r="E1621" s="1" t="s">
        <v>6287</v>
      </c>
      <c r="F1621" s="1" t="s">
        <v>16</v>
      </c>
      <c r="H1621" s="7">
        <v>0.0</v>
      </c>
    </row>
    <row r="1622">
      <c r="A1622" s="1" t="s">
        <v>4148</v>
      </c>
      <c r="B1622" s="7">
        <v>21.593936</v>
      </c>
      <c r="C1622" s="7">
        <v>105.825469</v>
      </c>
      <c r="D1622" s="1" t="s">
        <v>43</v>
      </c>
      <c r="E1622" s="1" t="s">
        <v>6287</v>
      </c>
      <c r="F1622" s="1" t="s">
        <v>16</v>
      </c>
      <c r="H1622" s="7">
        <v>0.0</v>
      </c>
    </row>
    <row r="1623">
      <c r="A1623" s="1" t="s">
        <v>5558</v>
      </c>
      <c r="B1623" s="7">
        <v>21.593767</v>
      </c>
      <c r="C1623" s="7">
        <v>105.825093</v>
      </c>
      <c r="D1623" s="1" t="s">
        <v>43</v>
      </c>
      <c r="E1623" s="1" t="s">
        <v>6287</v>
      </c>
      <c r="F1623" s="1" t="s">
        <v>16</v>
      </c>
      <c r="H1623" s="7">
        <v>0.0</v>
      </c>
    </row>
    <row r="1624">
      <c r="A1624" s="1" t="s">
        <v>5580</v>
      </c>
      <c r="B1624" s="7">
        <v>21.59428</v>
      </c>
      <c r="C1624" s="7">
        <v>105.824772</v>
      </c>
      <c r="D1624" s="1" t="s">
        <v>43</v>
      </c>
      <c r="E1624" s="1" t="s">
        <v>6287</v>
      </c>
      <c r="F1624" s="1" t="s">
        <v>16</v>
      </c>
      <c r="H1624" s="7">
        <v>0.0</v>
      </c>
    </row>
    <row r="1625">
      <c r="A1625" s="1" t="s">
        <v>5603</v>
      </c>
      <c r="B1625" s="7">
        <v>21.59463</v>
      </c>
      <c r="C1625" s="7">
        <v>105.824709</v>
      </c>
      <c r="D1625" s="1" t="s">
        <v>43</v>
      </c>
      <c r="E1625" s="1" t="s">
        <v>6287</v>
      </c>
      <c r="F1625" s="1" t="s">
        <v>16</v>
      </c>
      <c r="H1625" s="7">
        <v>0.0</v>
      </c>
    </row>
    <row r="1626">
      <c r="A1626" s="1" t="s">
        <v>5627</v>
      </c>
      <c r="B1626" s="7">
        <v>21.59506</v>
      </c>
      <c r="C1626" s="7">
        <v>105.82466</v>
      </c>
      <c r="D1626" s="1" t="s">
        <v>43</v>
      </c>
      <c r="E1626" s="1" t="s">
        <v>6287</v>
      </c>
      <c r="F1626" s="1" t="s">
        <v>16</v>
      </c>
      <c r="H1626" s="7">
        <v>0.0</v>
      </c>
    </row>
    <row r="1627">
      <c r="A1627" s="1" t="s">
        <v>5647</v>
      </c>
      <c r="B1627" s="7">
        <v>21.595473</v>
      </c>
      <c r="C1627" s="7">
        <v>105.824606</v>
      </c>
      <c r="D1627" s="1" t="s">
        <v>43</v>
      </c>
      <c r="E1627" s="1" t="s">
        <v>6287</v>
      </c>
      <c r="F1627" s="1" t="s">
        <v>16</v>
      </c>
      <c r="H1627" s="7">
        <v>0.0</v>
      </c>
    </row>
    <row r="1628">
      <c r="A1628" s="1" t="s">
        <v>5670</v>
      </c>
      <c r="B1628" s="7">
        <v>21.595866</v>
      </c>
      <c r="C1628" s="7">
        <v>105.824586</v>
      </c>
      <c r="D1628" s="1" t="s">
        <v>43</v>
      </c>
      <c r="E1628" s="1" t="s">
        <v>6287</v>
      </c>
      <c r="F1628" s="1" t="s">
        <v>16</v>
      </c>
      <c r="H1628" s="7">
        <v>0.0</v>
      </c>
    </row>
    <row r="1629">
      <c r="A1629" s="1" t="s">
        <v>5693</v>
      </c>
      <c r="B1629" s="7">
        <v>21.596249</v>
      </c>
      <c r="C1629" s="7">
        <v>105.824558</v>
      </c>
      <c r="D1629" s="1" t="s">
        <v>43</v>
      </c>
      <c r="E1629" s="1" t="s">
        <v>6287</v>
      </c>
      <c r="F1629" s="1" t="s">
        <v>16</v>
      </c>
      <c r="H1629" s="7">
        <v>0.0</v>
      </c>
    </row>
    <row r="1630">
      <c r="A1630" s="1" t="s">
        <v>5715</v>
      </c>
      <c r="B1630" s="7">
        <v>21.596728</v>
      </c>
      <c r="C1630" s="7">
        <v>105.824513</v>
      </c>
      <c r="D1630" s="1" t="s">
        <v>43</v>
      </c>
      <c r="E1630" s="1" t="s">
        <v>6287</v>
      </c>
      <c r="F1630" s="1" t="s">
        <v>16</v>
      </c>
      <c r="H1630" s="7">
        <v>0.0</v>
      </c>
    </row>
    <row r="1631">
      <c r="A1631" s="1" t="s">
        <v>5735</v>
      </c>
      <c r="B1631" s="7">
        <v>21.597202</v>
      </c>
      <c r="C1631" s="7">
        <v>105.824462</v>
      </c>
      <c r="D1631" s="1" t="s">
        <v>43</v>
      </c>
      <c r="E1631" s="1" t="s">
        <v>6287</v>
      </c>
      <c r="F1631" s="1" t="s">
        <v>16</v>
      </c>
      <c r="H1631" s="7">
        <v>0.0</v>
      </c>
    </row>
    <row r="1632">
      <c r="A1632" s="1" t="s">
        <v>5755</v>
      </c>
      <c r="B1632" s="7">
        <v>21.597687</v>
      </c>
      <c r="C1632" s="7">
        <v>105.824424</v>
      </c>
      <c r="D1632" s="1" t="s">
        <v>43</v>
      </c>
      <c r="E1632" s="1" t="s">
        <v>6287</v>
      </c>
      <c r="F1632" s="1" t="s">
        <v>16</v>
      </c>
      <c r="H1632" s="7">
        <v>0.0</v>
      </c>
    </row>
    <row r="1633">
      <c r="A1633" s="1" t="s">
        <v>5778</v>
      </c>
      <c r="B1633" s="7">
        <v>21.598317</v>
      </c>
      <c r="C1633" s="7">
        <v>105.824388</v>
      </c>
      <c r="D1633" s="1" t="s">
        <v>43</v>
      </c>
      <c r="E1633" s="1" t="s">
        <v>6287</v>
      </c>
      <c r="F1633" s="1" t="s">
        <v>16</v>
      </c>
      <c r="H1633" s="7">
        <v>0.0</v>
      </c>
    </row>
    <row r="1634">
      <c r="A1634" s="1" t="s">
        <v>4179</v>
      </c>
      <c r="B1634" s="7">
        <v>21.598303</v>
      </c>
      <c r="C1634" s="7">
        <v>105.824175</v>
      </c>
      <c r="D1634" s="1" t="s">
        <v>13</v>
      </c>
      <c r="E1634" s="1" t="s">
        <v>6287</v>
      </c>
      <c r="F1634" s="1" t="s">
        <v>16</v>
      </c>
      <c r="H1634" s="7">
        <v>0.0</v>
      </c>
    </row>
    <row r="1635">
      <c r="A1635" s="1" t="s">
        <v>4214</v>
      </c>
      <c r="B1635" s="7">
        <v>21.598534</v>
      </c>
      <c r="C1635" s="7">
        <v>105.824154</v>
      </c>
      <c r="D1635" s="1" t="s">
        <v>13</v>
      </c>
      <c r="E1635" s="1" t="s">
        <v>6287</v>
      </c>
      <c r="F1635" s="1" t="s">
        <v>16</v>
      </c>
      <c r="H1635" s="7">
        <v>0.0</v>
      </c>
    </row>
    <row r="1636">
      <c r="A1636" s="1" t="s">
        <v>4237</v>
      </c>
      <c r="B1636" s="7">
        <v>21.598804</v>
      </c>
      <c r="C1636" s="7">
        <v>105.824159</v>
      </c>
      <c r="D1636" s="1" t="s">
        <v>13</v>
      </c>
      <c r="E1636" s="1" t="s">
        <v>6287</v>
      </c>
      <c r="F1636" s="1" t="s">
        <v>16</v>
      </c>
      <c r="H1636" s="7">
        <v>0.0</v>
      </c>
    </row>
    <row r="1637">
      <c r="A1637" s="1" t="s">
        <v>4258</v>
      </c>
      <c r="B1637" s="7">
        <v>21.599235</v>
      </c>
      <c r="C1637" s="7">
        <v>105.824133</v>
      </c>
      <c r="D1637" s="1" t="s">
        <v>13</v>
      </c>
      <c r="E1637" s="1" t="s">
        <v>6287</v>
      </c>
      <c r="F1637" s="1" t="s">
        <v>16</v>
      </c>
      <c r="H1637" s="7">
        <v>0.0</v>
      </c>
    </row>
    <row r="1638">
      <c r="A1638" s="1" t="s">
        <v>4285</v>
      </c>
      <c r="B1638" s="7">
        <v>21.59961</v>
      </c>
      <c r="C1638" s="7">
        <v>105.824104</v>
      </c>
      <c r="D1638" s="1" t="s">
        <v>13</v>
      </c>
      <c r="E1638" s="1" t="s">
        <v>6287</v>
      </c>
      <c r="F1638" s="1" t="s">
        <v>16</v>
      </c>
      <c r="H1638" s="7">
        <v>0.0</v>
      </c>
    </row>
    <row r="1639">
      <c r="A1639" s="1" t="s">
        <v>4311</v>
      </c>
      <c r="B1639" s="7">
        <v>21.60005</v>
      </c>
      <c r="C1639" s="7">
        <v>105.824076</v>
      </c>
      <c r="D1639" s="1" t="s">
        <v>13</v>
      </c>
      <c r="E1639" s="1" t="s">
        <v>6287</v>
      </c>
      <c r="F1639" s="1" t="s">
        <v>16</v>
      </c>
      <c r="H1639" s="7">
        <v>0.0</v>
      </c>
    </row>
    <row r="1640">
      <c r="A1640" s="1" t="s">
        <v>4331</v>
      </c>
      <c r="B1640" s="7">
        <v>21.600452</v>
      </c>
      <c r="C1640" s="7">
        <v>105.824049</v>
      </c>
      <c r="D1640" s="1" t="s">
        <v>13</v>
      </c>
      <c r="E1640" s="1" t="s">
        <v>6287</v>
      </c>
      <c r="F1640" s="1" t="s">
        <v>16</v>
      </c>
      <c r="H1640" s="7">
        <v>0.0</v>
      </c>
    </row>
    <row r="1641">
      <c r="A1641" s="1" t="s">
        <v>4343</v>
      </c>
      <c r="B1641" s="7">
        <v>21.600753</v>
      </c>
      <c r="C1641" s="7">
        <v>105.824032</v>
      </c>
      <c r="D1641" s="1" t="s">
        <v>13</v>
      </c>
      <c r="E1641" s="1" t="s">
        <v>6287</v>
      </c>
      <c r="F1641" s="1" t="s">
        <v>16</v>
      </c>
      <c r="H1641" s="7">
        <v>0.0</v>
      </c>
    </row>
    <row r="1642">
      <c r="A1642" s="1" t="s">
        <v>4364</v>
      </c>
      <c r="B1642" s="7">
        <v>21.600929</v>
      </c>
      <c r="C1642" s="7">
        <v>105.823928</v>
      </c>
      <c r="D1642" s="1" t="s">
        <v>13</v>
      </c>
      <c r="E1642" s="1" t="s">
        <v>6287</v>
      </c>
      <c r="F1642" s="1" t="s">
        <v>16</v>
      </c>
      <c r="H1642" s="7">
        <v>0.0</v>
      </c>
    </row>
    <row r="1643">
      <c r="A1643" s="1" t="s">
        <v>4382</v>
      </c>
      <c r="B1643" s="7">
        <v>21.601062</v>
      </c>
      <c r="C1643" s="7">
        <v>105.823773</v>
      </c>
      <c r="D1643" s="1" t="s">
        <v>13</v>
      </c>
      <c r="E1643" s="1" t="s">
        <v>6287</v>
      </c>
      <c r="F1643" s="1" t="s">
        <v>16</v>
      </c>
      <c r="H1643" s="7">
        <v>0.0</v>
      </c>
    </row>
    <row r="1644">
      <c r="A1644" s="1" t="s">
        <v>4403</v>
      </c>
      <c r="B1644" s="7">
        <v>21.601289</v>
      </c>
      <c r="C1644" s="7">
        <v>105.823348</v>
      </c>
      <c r="D1644" s="1" t="s">
        <v>13</v>
      </c>
      <c r="E1644" s="1" t="s">
        <v>6287</v>
      </c>
      <c r="F1644" s="1" t="s">
        <v>16</v>
      </c>
      <c r="H1644" s="7">
        <v>0.0</v>
      </c>
    </row>
    <row r="1645">
      <c r="A1645" s="1" t="s">
        <v>4423</v>
      </c>
      <c r="B1645" s="7">
        <v>21.601473</v>
      </c>
      <c r="C1645" s="7">
        <v>105.822985</v>
      </c>
      <c r="D1645" s="1" t="s">
        <v>13</v>
      </c>
      <c r="E1645" s="1" t="s">
        <v>6287</v>
      </c>
      <c r="F1645" s="1" t="s">
        <v>16</v>
      </c>
      <c r="H1645" s="7">
        <v>0.0</v>
      </c>
    </row>
    <row r="1646">
      <c r="A1646" s="1" t="s">
        <v>4447</v>
      </c>
      <c r="B1646" s="7">
        <v>21.601676</v>
      </c>
      <c r="C1646" s="7">
        <v>105.82257</v>
      </c>
      <c r="D1646" s="1" t="s">
        <v>13</v>
      </c>
      <c r="E1646" s="1" t="s">
        <v>6287</v>
      </c>
      <c r="F1646" s="1" t="s">
        <v>16</v>
      </c>
      <c r="H1646" s="7">
        <v>0.0</v>
      </c>
    </row>
    <row r="1647">
      <c r="A1647" s="1" t="s">
        <v>4471</v>
      </c>
      <c r="B1647" s="7">
        <v>21.601881</v>
      </c>
      <c r="C1647" s="7">
        <v>105.822185</v>
      </c>
      <c r="D1647" s="1" t="s">
        <v>13</v>
      </c>
      <c r="E1647" s="1" t="s">
        <v>6287</v>
      </c>
      <c r="F1647" s="1" t="s">
        <v>16</v>
      </c>
      <c r="H1647" s="7">
        <v>0.0</v>
      </c>
    </row>
    <row r="1648">
      <c r="A1648" s="1" t="s">
        <v>4508</v>
      </c>
      <c r="B1648" s="7">
        <v>21.602081</v>
      </c>
      <c r="C1648" s="7">
        <v>105.821801</v>
      </c>
      <c r="D1648" s="1" t="s">
        <v>13</v>
      </c>
      <c r="E1648" s="1" t="s">
        <v>6287</v>
      </c>
      <c r="F1648" s="1" t="s">
        <v>16</v>
      </c>
      <c r="H1648" s="7">
        <v>0.0</v>
      </c>
    </row>
    <row r="1649">
      <c r="A1649" s="1" t="s">
        <v>4535</v>
      </c>
      <c r="B1649" s="7">
        <v>21.602276</v>
      </c>
      <c r="C1649" s="7">
        <v>105.821437</v>
      </c>
      <c r="D1649" s="1" t="s">
        <v>13</v>
      </c>
      <c r="E1649" s="1" t="s">
        <v>6287</v>
      </c>
      <c r="F1649" s="1" t="s">
        <v>16</v>
      </c>
      <c r="H1649" s="7">
        <v>0.0</v>
      </c>
    </row>
    <row r="1650">
      <c r="A1650" s="1" t="s">
        <v>6496</v>
      </c>
      <c r="B1650" s="7">
        <v>21.602409</v>
      </c>
      <c r="C1650" s="7">
        <v>105.821085</v>
      </c>
      <c r="D1650" s="1" t="s">
        <v>13</v>
      </c>
      <c r="E1650" s="1" t="s">
        <v>6287</v>
      </c>
      <c r="F1650" s="1" t="s">
        <v>16</v>
      </c>
      <c r="H1650" s="7">
        <v>0.0</v>
      </c>
    </row>
    <row r="1651">
      <c r="A1651" s="1" t="s">
        <v>6501</v>
      </c>
      <c r="B1651" s="7">
        <v>21.602646</v>
      </c>
      <c r="C1651" s="7">
        <v>105.820756</v>
      </c>
      <c r="D1651" s="1" t="s">
        <v>13</v>
      </c>
      <c r="E1651" s="1" t="s">
        <v>6287</v>
      </c>
      <c r="F1651" s="1" t="s">
        <v>16</v>
      </c>
      <c r="H1651" s="7">
        <v>0.0</v>
      </c>
    </row>
    <row r="1652">
      <c r="A1652" s="1" t="s">
        <v>6506</v>
      </c>
      <c r="B1652" s="7">
        <v>21.602894</v>
      </c>
      <c r="C1652" s="7">
        <v>105.820413</v>
      </c>
      <c r="D1652" s="1" t="s">
        <v>13</v>
      </c>
      <c r="E1652" s="1" t="s">
        <v>6287</v>
      </c>
      <c r="F1652" s="1" t="s">
        <v>16</v>
      </c>
      <c r="H1652" s="7">
        <v>0.0</v>
      </c>
    </row>
    <row r="1653">
      <c r="A1653" s="1" t="s">
        <v>6510</v>
      </c>
      <c r="B1653" s="7">
        <v>21.603044</v>
      </c>
      <c r="C1653" s="7">
        <v>105.820207</v>
      </c>
      <c r="D1653" s="1" t="s">
        <v>13</v>
      </c>
      <c r="E1653" s="1" t="s">
        <v>6287</v>
      </c>
      <c r="F1653" s="1" t="s">
        <v>16</v>
      </c>
      <c r="H1653" s="7">
        <v>0.0</v>
      </c>
    </row>
    <row r="1654">
      <c r="A1654" s="1" t="s">
        <v>6511</v>
      </c>
      <c r="B1654" s="7">
        <v>21.603383</v>
      </c>
      <c r="C1654" s="7">
        <v>105.819729</v>
      </c>
      <c r="D1654" s="1" t="s">
        <v>13</v>
      </c>
      <c r="E1654" s="1" t="s">
        <v>6287</v>
      </c>
      <c r="F1654" s="1" t="s">
        <v>16</v>
      </c>
      <c r="H1654" s="7">
        <v>0.0</v>
      </c>
    </row>
    <row r="1655">
      <c r="A1655" s="1" t="s">
        <v>6517</v>
      </c>
      <c r="B1655" s="7">
        <v>21.603627</v>
      </c>
      <c r="C1655" s="7">
        <v>105.819383</v>
      </c>
      <c r="D1655" s="1" t="s">
        <v>13</v>
      </c>
      <c r="E1655" s="1" t="s">
        <v>6287</v>
      </c>
      <c r="F1655" s="1" t="s">
        <v>16</v>
      </c>
      <c r="H1655" s="7">
        <v>0.0</v>
      </c>
    </row>
    <row r="1656">
      <c r="A1656" s="1" t="s">
        <v>6521</v>
      </c>
      <c r="B1656" s="7">
        <v>21.603871</v>
      </c>
      <c r="C1656" s="7">
        <v>105.819043</v>
      </c>
      <c r="D1656" s="1" t="s">
        <v>13</v>
      </c>
      <c r="E1656" s="1" t="s">
        <v>6287</v>
      </c>
      <c r="F1656" s="1" t="s">
        <v>16</v>
      </c>
      <c r="H1656" s="7">
        <v>0.0</v>
      </c>
    </row>
    <row r="1657">
      <c r="A1657" s="1" t="s">
        <v>6524</v>
      </c>
      <c r="B1657" s="7">
        <v>21.604141</v>
      </c>
      <c r="C1657" s="7">
        <v>105.81867</v>
      </c>
      <c r="D1657" s="1" t="s">
        <v>13</v>
      </c>
      <c r="E1657" s="1" t="s">
        <v>6287</v>
      </c>
      <c r="F1657" s="1" t="s">
        <v>16</v>
      </c>
      <c r="H1657" s="7">
        <v>0.0</v>
      </c>
    </row>
    <row r="1658">
      <c r="A1658" s="1" t="s">
        <v>6529</v>
      </c>
      <c r="B1658" s="7">
        <v>21.604386</v>
      </c>
      <c r="C1658" s="7">
        <v>105.81834</v>
      </c>
      <c r="D1658" s="1" t="s">
        <v>13</v>
      </c>
      <c r="E1658" s="1" t="s">
        <v>6287</v>
      </c>
      <c r="F1658" s="1" t="s">
        <v>16</v>
      </c>
      <c r="H1658" s="7">
        <v>0.0</v>
      </c>
    </row>
    <row r="1659">
      <c r="A1659" s="1" t="s">
        <v>6532</v>
      </c>
      <c r="B1659" s="7">
        <v>21.604663</v>
      </c>
      <c r="C1659" s="7">
        <v>105.81797</v>
      </c>
      <c r="D1659" s="1" t="s">
        <v>13</v>
      </c>
      <c r="E1659" s="1" t="s">
        <v>6287</v>
      </c>
      <c r="F1659" s="1" t="s">
        <v>16</v>
      </c>
      <c r="H1659" s="7">
        <v>0.0</v>
      </c>
    </row>
    <row r="1660">
      <c r="A1660" s="1" t="s">
        <v>6535</v>
      </c>
      <c r="B1660" s="7">
        <v>21.604891</v>
      </c>
      <c r="C1660" s="7">
        <v>105.817649</v>
      </c>
      <c r="D1660" s="1" t="s">
        <v>13</v>
      </c>
      <c r="E1660" s="1" t="s">
        <v>6287</v>
      </c>
      <c r="F1660" s="1" t="s">
        <v>16</v>
      </c>
      <c r="H1660" s="7">
        <v>0.0</v>
      </c>
    </row>
    <row r="1661">
      <c r="A1661" s="1" t="s">
        <v>6539</v>
      </c>
      <c r="B1661" s="7">
        <v>21.605136</v>
      </c>
      <c r="C1661" s="7">
        <v>105.81732</v>
      </c>
      <c r="D1661" s="1" t="s">
        <v>13</v>
      </c>
      <c r="E1661" s="1" t="s">
        <v>6287</v>
      </c>
      <c r="F1661" s="1" t="s">
        <v>16</v>
      </c>
      <c r="H1661" s="7">
        <v>0.0</v>
      </c>
    </row>
    <row r="1662">
      <c r="A1662" s="1" t="s">
        <v>6542</v>
      </c>
      <c r="B1662" s="7">
        <v>21.605405</v>
      </c>
      <c r="C1662" s="7">
        <v>105.816949</v>
      </c>
      <c r="D1662" s="1" t="s">
        <v>13</v>
      </c>
      <c r="E1662" s="1" t="s">
        <v>6287</v>
      </c>
      <c r="F1662" s="1" t="s">
        <v>16</v>
      </c>
      <c r="H1662" s="7">
        <v>0.0</v>
      </c>
    </row>
    <row r="1663">
      <c r="A1663" s="1" t="s">
        <v>6545</v>
      </c>
      <c r="B1663" s="7">
        <v>21.605659</v>
      </c>
      <c r="C1663" s="7">
        <v>105.816604</v>
      </c>
      <c r="D1663" s="1" t="s">
        <v>13</v>
      </c>
      <c r="E1663" s="1" t="s">
        <v>6287</v>
      </c>
      <c r="F1663" s="1" t="s">
        <v>16</v>
      </c>
      <c r="H1663" s="7">
        <v>0.0</v>
      </c>
    </row>
    <row r="1664">
      <c r="A1664" s="1" t="s">
        <v>6547</v>
      </c>
      <c r="B1664" s="7">
        <v>21.605888</v>
      </c>
      <c r="C1664" s="7">
        <v>105.81629</v>
      </c>
      <c r="D1664" s="1" t="s">
        <v>13</v>
      </c>
      <c r="E1664" s="1" t="s">
        <v>6287</v>
      </c>
      <c r="F1664" s="1" t="s">
        <v>16</v>
      </c>
      <c r="H1664" s="7">
        <v>0.0</v>
      </c>
    </row>
    <row r="1665">
      <c r="A1665" s="1" t="s">
        <v>6553</v>
      </c>
      <c r="B1665" s="7">
        <v>21.606143</v>
      </c>
      <c r="C1665" s="7">
        <v>105.815945</v>
      </c>
      <c r="D1665" s="1" t="s">
        <v>13</v>
      </c>
      <c r="E1665" s="1" t="s">
        <v>6287</v>
      </c>
      <c r="F1665" s="1" t="s">
        <v>16</v>
      </c>
      <c r="H1665" s="7">
        <v>0.0</v>
      </c>
    </row>
    <row r="1666">
      <c r="A1666" s="1" t="s">
        <v>6555</v>
      </c>
      <c r="B1666" s="7">
        <v>21.606398</v>
      </c>
      <c r="C1666" s="7">
        <v>105.815598</v>
      </c>
      <c r="D1666" s="1" t="s">
        <v>13</v>
      </c>
      <c r="E1666" s="1" t="s">
        <v>6287</v>
      </c>
      <c r="F1666" s="1" t="s">
        <v>16</v>
      </c>
      <c r="H1666" s="7">
        <v>0.0</v>
      </c>
    </row>
    <row r="1667">
      <c r="A1667" s="1" t="s">
        <v>6559</v>
      </c>
      <c r="B1667" s="7">
        <v>21.606655</v>
      </c>
      <c r="C1667" s="7">
        <v>105.815252</v>
      </c>
      <c r="D1667" s="1" t="s">
        <v>13</v>
      </c>
      <c r="E1667" s="1" t="s">
        <v>6287</v>
      </c>
      <c r="F1667" s="1" t="s">
        <v>16</v>
      </c>
      <c r="H1667" s="7">
        <v>0.0</v>
      </c>
    </row>
    <row r="1668">
      <c r="A1668" s="1" t="s">
        <v>6562</v>
      </c>
      <c r="B1668" s="7">
        <v>21.606923</v>
      </c>
      <c r="C1668" s="7">
        <v>105.814896</v>
      </c>
      <c r="D1668" s="1" t="s">
        <v>13</v>
      </c>
      <c r="E1668" s="1" t="s">
        <v>6287</v>
      </c>
      <c r="F1668" s="1" t="s">
        <v>16</v>
      </c>
      <c r="H1668" s="7">
        <v>0.0</v>
      </c>
    </row>
    <row r="1669">
      <c r="A1669" s="1" t="s">
        <v>6567</v>
      </c>
      <c r="B1669" s="7">
        <v>21.607175</v>
      </c>
      <c r="C1669" s="7">
        <v>105.814591</v>
      </c>
      <c r="D1669" s="1" t="s">
        <v>13</v>
      </c>
      <c r="E1669" s="1" t="s">
        <v>6287</v>
      </c>
      <c r="F1669" s="1" t="s">
        <v>16</v>
      </c>
      <c r="H1669" s="7">
        <v>0.0</v>
      </c>
    </row>
    <row r="1670">
      <c r="A1670" s="1" t="s">
        <v>6569</v>
      </c>
      <c r="B1670" s="7">
        <v>21.607426</v>
      </c>
      <c r="C1670" s="7">
        <v>105.814205</v>
      </c>
      <c r="D1670" s="1" t="s">
        <v>13</v>
      </c>
      <c r="E1670" s="1" t="s">
        <v>6287</v>
      </c>
      <c r="F1670" s="1" t="s">
        <v>16</v>
      </c>
      <c r="H1670" s="7">
        <v>0.0</v>
      </c>
    </row>
    <row r="1671">
      <c r="A1671" s="1" t="s">
        <v>6574</v>
      </c>
      <c r="B1671" s="7">
        <v>21.607672</v>
      </c>
      <c r="C1671" s="7">
        <v>105.813857</v>
      </c>
      <c r="D1671" s="1" t="s">
        <v>13</v>
      </c>
      <c r="E1671" s="1" t="s">
        <v>6287</v>
      </c>
      <c r="F1671" s="1" t="s">
        <v>16</v>
      </c>
      <c r="H1671" s="7">
        <v>0.0</v>
      </c>
    </row>
    <row r="1672">
      <c r="A1672" s="1" t="s">
        <v>6577</v>
      </c>
      <c r="B1672" s="7">
        <v>21.607929</v>
      </c>
      <c r="C1672" s="7">
        <v>105.813504</v>
      </c>
      <c r="D1672" s="1" t="s">
        <v>13</v>
      </c>
      <c r="E1672" s="1" t="s">
        <v>6287</v>
      </c>
      <c r="F1672" s="1" t="s">
        <v>16</v>
      </c>
      <c r="H1672" s="7">
        <v>0.0</v>
      </c>
    </row>
    <row r="1673">
      <c r="A1673" s="1" t="s">
        <v>6579</v>
      </c>
      <c r="B1673" s="7">
        <v>21.608159</v>
      </c>
      <c r="C1673" s="7">
        <v>105.813191</v>
      </c>
      <c r="D1673" s="1" t="s">
        <v>13</v>
      </c>
      <c r="E1673" s="1" t="s">
        <v>6287</v>
      </c>
      <c r="F1673" s="1" t="s">
        <v>16</v>
      </c>
      <c r="H1673" s="7">
        <v>0.0</v>
      </c>
    </row>
    <row r="1674">
      <c r="A1674" s="1" t="s">
        <v>6581</v>
      </c>
      <c r="B1674" s="7">
        <v>21.608419</v>
      </c>
      <c r="C1674" s="7">
        <v>105.812844</v>
      </c>
      <c r="D1674" s="1" t="s">
        <v>13</v>
      </c>
      <c r="E1674" s="1" t="s">
        <v>6287</v>
      </c>
      <c r="F1674" s="1" t="s">
        <v>16</v>
      </c>
      <c r="H1674" s="7">
        <v>0.0</v>
      </c>
    </row>
    <row r="1675">
      <c r="A1675" s="1" t="s">
        <v>6582</v>
      </c>
      <c r="B1675" s="7">
        <v>21.608685</v>
      </c>
      <c r="C1675" s="7">
        <v>105.81248</v>
      </c>
      <c r="D1675" s="1" t="s">
        <v>13</v>
      </c>
      <c r="E1675" s="1" t="s">
        <v>6287</v>
      </c>
      <c r="F1675" s="1" t="s">
        <v>16</v>
      </c>
      <c r="H1675" s="7">
        <v>0.0</v>
      </c>
    </row>
    <row r="1676">
      <c r="A1676" s="1" t="s">
        <v>6585</v>
      </c>
      <c r="B1676" s="7">
        <v>21.608923</v>
      </c>
      <c r="C1676" s="7">
        <v>105.812159</v>
      </c>
      <c r="D1676" s="1" t="s">
        <v>13</v>
      </c>
      <c r="E1676" s="1" t="s">
        <v>6287</v>
      </c>
      <c r="F1676" s="1" t="s">
        <v>16</v>
      </c>
      <c r="H1676" s="7">
        <v>0.0</v>
      </c>
    </row>
    <row r="1677">
      <c r="A1677" s="1" t="s">
        <v>6587</v>
      </c>
      <c r="B1677" s="7">
        <v>21.60919</v>
      </c>
      <c r="C1677" s="7">
        <v>105.811797</v>
      </c>
      <c r="D1677" s="1" t="s">
        <v>13</v>
      </c>
      <c r="E1677" s="1" t="s">
        <v>6287</v>
      </c>
      <c r="F1677" s="1" t="s">
        <v>16</v>
      </c>
      <c r="H1677" s="7">
        <v>0.0</v>
      </c>
    </row>
    <row r="1678">
      <c r="A1678" s="1" t="s">
        <v>6591</v>
      </c>
      <c r="B1678" s="7">
        <v>21.609417</v>
      </c>
      <c r="C1678" s="7">
        <v>105.811467</v>
      </c>
      <c r="D1678" s="1" t="s">
        <v>13</v>
      </c>
      <c r="E1678" s="1" t="s">
        <v>6287</v>
      </c>
      <c r="F1678" s="1" t="s">
        <v>16</v>
      </c>
      <c r="H1678" s="7">
        <v>0.0</v>
      </c>
    </row>
    <row r="1679">
      <c r="A1679" s="1" t="s">
        <v>6595</v>
      </c>
      <c r="B1679" s="7">
        <v>21.609637</v>
      </c>
      <c r="C1679" s="7">
        <v>105.811102</v>
      </c>
      <c r="D1679" s="1" t="s">
        <v>13</v>
      </c>
      <c r="E1679" s="1" t="s">
        <v>6287</v>
      </c>
      <c r="F1679" s="1" t="s">
        <v>16</v>
      </c>
      <c r="H1679" s="7">
        <v>0.0</v>
      </c>
    </row>
    <row r="1680">
      <c r="A1680" s="1" t="s">
        <v>6601</v>
      </c>
      <c r="B1680" s="7">
        <v>21.609871</v>
      </c>
      <c r="C1680" s="7">
        <v>105.810711</v>
      </c>
      <c r="D1680" s="1" t="s">
        <v>13</v>
      </c>
      <c r="E1680" s="1" t="s">
        <v>6287</v>
      </c>
      <c r="F1680" s="1" t="s">
        <v>16</v>
      </c>
      <c r="H1680" s="7">
        <v>0.0</v>
      </c>
    </row>
    <row r="1681">
      <c r="A1681" s="1" t="s">
        <v>6603</v>
      </c>
      <c r="B1681" s="7">
        <v>21.610107</v>
      </c>
      <c r="C1681" s="7">
        <v>105.810372</v>
      </c>
      <c r="D1681" s="1" t="s">
        <v>13</v>
      </c>
      <c r="E1681" s="1" t="s">
        <v>6287</v>
      </c>
      <c r="F1681" s="1" t="s">
        <v>16</v>
      </c>
      <c r="H1681" s="7">
        <v>0.0</v>
      </c>
    </row>
    <row r="1682">
      <c r="A1682" s="1" t="s">
        <v>6606</v>
      </c>
      <c r="B1682" s="7">
        <v>21.610293</v>
      </c>
      <c r="C1682" s="7">
        <v>105.810034</v>
      </c>
      <c r="D1682" s="1" t="s">
        <v>13</v>
      </c>
      <c r="E1682" s="1" t="s">
        <v>6287</v>
      </c>
      <c r="F1682" s="1" t="s">
        <v>16</v>
      </c>
      <c r="H1682" s="7">
        <v>0.0</v>
      </c>
    </row>
    <row r="1683">
      <c r="A1683" s="1" t="s">
        <v>6611</v>
      </c>
      <c r="B1683" s="7">
        <v>21.610368</v>
      </c>
      <c r="C1683" s="7">
        <v>105.809591</v>
      </c>
      <c r="D1683" s="1" t="s">
        <v>13</v>
      </c>
      <c r="E1683" s="1" t="s">
        <v>6287</v>
      </c>
      <c r="F1683" s="1" t="s">
        <v>16</v>
      </c>
      <c r="H1683" s="7">
        <v>0.0</v>
      </c>
    </row>
    <row r="1684">
      <c r="A1684" s="1" t="s">
        <v>6614</v>
      </c>
      <c r="B1684" s="7">
        <v>21.610416</v>
      </c>
      <c r="C1684" s="7">
        <v>105.809186</v>
      </c>
      <c r="D1684" s="1" t="s">
        <v>13</v>
      </c>
      <c r="E1684" s="1" t="s">
        <v>6287</v>
      </c>
      <c r="F1684" s="1" t="s">
        <v>16</v>
      </c>
      <c r="H1684" s="7">
        <v>0.0</v>
      </c>
    </row>
    <row r="1685">
      <c r="A1685" s="1" t="s">
        <v>6618</v>
      </c>
      <c r="B1685" s="7">
        <v>21.610468</v>
      </c>
      <c r="C1685" s="7">
        <v>105.808726</v>
      </c>
      <c r="D1685" s="1" t="s">
        <v>13</v>
      </c>
      <c r="E1685" s="1" t="s">
        <v>6287</v>
      </c>
      <c r="F1685" s="1" t="s">
        <v>16</v>
      </c>
      <c r="H1685" s="7">
        <v>0.0</v>
      </c>
    </row>
    <row r="1686">
      <c r="A1686" s="1" t="s">
        <v>6621</v>
      </c>
      <c r="B1686" s="7">
        <v>21.610515</v>
      </c>
      <c r="C1686" s="7">
        <v>105.808278</v>
      </c>
      <c r="D1686" s="1" t="s">
        <v>13</v>
      </c>
      <c r="E1686" s="1" t="s">
        <v>6287</v>
      </c>
      <c r="F1686" s="1" t="s">
        <v>16</v>
      </c>
      <c r="H1686" s="7">
        <v>0.0</v>
      </c>
    </row>
    <row r="1687">
      <c r="A1687" s="1" t="s">
        <v>6624</v>
      </c>
      <c r="B1687" s="7">
        <v>21.610562</v>
      </c>
      <c r="C1687" s="7">
        <v>105.80783</v>
      </c>
      <c r="D1687" s="1" t="s">
        <v>13</v>
      </c>
      <c r="E1687" s="1" t="s">
        <v>6287</v>
      </c>
      <c r="F1687" s="1" t="s">
        <v>16</v>
      </c>
      <c r="H1687" s="7">
        <v>0.0</v>
      </c>
    </row>
    <row r="1688">
      <c r="A1688" s="1" t="s">
        <v>6627</v>
      </c>
      <c r="B1688" s="7">
        <v>21.610648</v>
      </c>
      <c r="C1688" s="7">
        <v>105.807295</v>
      </c>
      <c r="D1688" s="1" t="s">
        <v>13</v>
      </c>
      <c r="E1688" s="1" t="s">
        <v>6287</v>
      </c>
      <c r="F1688" s="1" t="s">
        <v>16</v>
      </c>
      <c r="H1688" s="7">
        <v>0.0</v>
      </c>
    </row>
    <row r="1689">
      <c r="A1689" s="1" t="s">
        <v>6630</v>
      </c>
      <c r="B1689" s="7">
        <v>21.61068</v>
      </c>
      <c r="C1689" s="7">
        <v>105.806996</v>
      </c>
      <c r="D1689" s="1" t="s">
        <v>13</v>
      </c>
      <c r="E1689" s="1" t="s">
        <v>6287</v>
      </c>
      <c r="F1689" s="1" t="s">
        <v>16</v>
      </c>
      <c r="H1689" s="7">
        <v>0.0</v>
      </c>
    </row>
    <row r="1690">
      <c r="A1690" s="1" t="s">
        <v>6633</v>
      </c>
      <c r="B1690" s="7">
        <v>21.61077</v>
      </c>
      <c r="C1690" s="7">
        <v>105.806523</v>
      </c>
      <c r="D1690" s="1" t="s">
        <v>13</v>
      </c>
      <c r="E1690" s="1" t="s">
        <v>6287</v>
      </c>
      <c r="F1690" s="1" t="s">
        <v>16</v>
      </c>
      <c r="H1690" s="7">
        <v>0.0</v>
      </c>
    </row>
    <row r="1691">
      <c r="A1691" s="1" t="s">
        <v>6638</v>
      </c>
      <c r="B1691" s="7">
        <v>21.610934</v>
      </c>
      <c r="C1691" s="7">
        <v>105.806129</v>
      </c>
      <c r="D1691" s="1" t="s">
        <v>13</v>
      </c>
      <c r="E1691" s="1" t="s">
        <v>6287</v>
      </c>
      <c r="F1691" s="1" t="s">
        <v>16</v>
      </c>
      <c r="H1691" s="7">
        <v>0.0</v>
      </c>
    </row>
    <row r="1692">
      <c r="A1692" s="1" t="s">
        <v>6640</v>
      </c>
      <c r="B1692" s="7">
        <v>21.611134</v>
      </c>
      <c r="C1692" s="7">
        <v>105.805746</v>
      </c>
      <c r="D1692" s="1" t="s">
        <v>13</v>
      </c>
      <c r="E1692" s="1" t="s">
        <v>6287</v>
      </c>
      <c r="F1692" s="1" t="s">
        <v>16</v>
      </c>
      <c r="H1692" s="7">
        <v>0.0</v>
      </c>
    </row>
    <row r="1693">
      <c r="A1693" s="1" t="s">
        <v>6642</v>
      </c>
      <c r="B1693" s="7">
        <v>21.611309</v>
      </c>
      <c r="C1693" s="7">
        <v>105.805343</v>
      </c>
      <c r="D1693" s="1" t="s">
        <v>13</v>
      </c>
      <c r="E1693" s="1" t="s">
        <v>6287</v>
      </c>
      <c r="F1693" s="1" t="s">
        <v>16</v>
      </c>
      <c r="H1693" s="7">
        <v>0.0</v>
      </c>
    </row>
    <row r="1694">
      <c r="A1694" s="1" t="s">
        <v>6649</v>
      </c>
      <c r="B1694" s="7">
        <v>21.61147</v>
      </c>
      <c r="C1694" s="7">
        <v>105.804946</v>
      </c>
      <c r="D1694" s="1" t="s">
        <v>13</v>
      </c>
      <c r="E1694" s="1" t="s">
        <v>6287</v>
      </c>
      <c r="F1694" s="1" t="s">
        <v>16</v>
      </c>
      <c r="H1694" s="7">
        <v>0.0</v>
      </c>
    </row>
    <row r="1695">
      <c r="A1695" s="1" t="s">
        <v>6652</v>
      </c>
      <c r="B1695" s="7">
        <v>21.611627</v>
      </c>
      <c r="C1695" s="7">
        <v>105.804551</v>
      </c>
      <c r="D1695" s="1" t="s">
        <v>13</v>
      </c>
      <c r="E1695" s="1" t="s">
        <v>6287</v>
      </c>
      <c r="F1695" s="1" t="s">
        <v>16</v>
      </c>
      <c r="H1695" s="7">
        <v>0.0</v>
      </c>
    </row>
    <row r="1696">
      <c r="A1696" s="1" t="s">
        <v>6658</v>
      </c>
      <c r="B1696" s="7">
        <v>21.611774</v>
      </c>
      <c r="C1696" s="7">
        <v>105.804177</v>
      </c>
      <c r="D1696" s="1" t="s">
        <v>13</v>
      </c>
      <c r="E1696" s="1" t="s">
        <v>6287</v>
      </c>
      <c r="F1696" s="1" t="s">
        <v>16</v>
      </c>
      <c r="H1696" s="7">
        <v>0.0</v>
      </c>
    </row>
    <row r="1697">
      <c r="A1697" s="1" t="s">
        <v>6661</v>
      </c>
      <c r="B1697" s="7">
        <v>21.61194</v>
      </c>
      <c r="C1697" s="7">
        <v>105.803727</v>
      </c>
      <c r="D1697" s="1" t="s">
        <v>13</v>
      </c>
      <c r="E1697" s="1" t="s">
        <v>6287</v>
      </c>
      <c r="F1697" s="1" t="s">
        <v>16</v>
      </c>
      <c r="H1697" s="7">
        <v>0.0</v>
      </c>
    </row>
    <row r="1698">
      <c r="A1698" s="1" t="s">
        <v>6664</v>
      </c>
      <c r="B1698" s="7">
        <v>21.612093</v>
      </c>
      <c r="C1698" s="7">
        <v>105.803327</v>
      </c>
      <c r="D1698" s="1" t="s">
        <v>13</v>
      </c>
      <c r="E1698" s="1" t="s">
        <v>6287</v>
      </c>
      <c r="F1698" s="1" t="s">
        <v>16</v>
      </c>
      <c r="H1698" s="7">
        <v>0.0</v>
      </c>
    </row>
    <row r="1699">
      <c r="A1699" s="1" t="s">
        <v>6666</v>
      </c>
      <c r="B1699" s="7">
        <v>21.61224</v>
      </c>
      <c r="C1699" s="7">
        <v>105.802929</v>
      </c>
      <c r="D1699" s="1" t="s">
        <v>13</v>
      </c>
      <c r="E1699" s="1" t="s">
        <v>6287</v>
      </c>
      <c r="F1699" s="1" t="s">
        <v>16</v>
      </c>
      <c r="H1699" s="7">
        <v>0.0</v>
      </c>
    </row>
    <row r="1700">
      <c r="A1700" s="1" t="s">
        <v>6669</v>
      </c>
      <c r="B1700" s="7">
        <v>21.612409</v>
      </c>
      <c r="C1700" s="7">
        <v>105.802513</v>
      </c>
      <c r="D1700" s="1" t="s">
        <v>13</v>
      </c>
      <c r="E1700" s="1" t="s">
        <v>6287</v>
      </c>
      <c r="F1700" s="1" t="s">
        <v>16</v>
      </c>
      <c r="H1700" s="7">
        <v>0.0</v>
      </c>
    </row>
    <row r="1701">
      <c r="A1701" s="1" t="s">
        <v>6676</v>
      </c>
      <c r="B1701" s="7">
        <v>21.612574</v>
      </c>
      <c r="C1701" s="7">
        <v>105.802108</v>
      </c>
      <c r="D1701" s="1" t="s">
        <v>13</v>
      </c>
      <c r="E1701" s="1" t="s">
        <v>6287</v>
      </c>
      <c r="F1701" s="1" t="s">
        <v>16</v>
      </c>
      <c r="H1701" s="7">
        <v>0.0</v>
      </c>
    </row>
    <row r="1702">
      <c r="A1702" s="1" t="s">
        <v>6681</v>
      </c>
      <c r="B1702" s="7">
        <v>21.612722</v>
      </c>
      <c r="C1702" s="7">
        <v>105.801759</v>
      </c>
      <c r="D1702" s="1" t="s">
        <v>13</v>
      </c>
      <c r="E1702" s="1" t="s">
        <v>6287</v>
      </c>
      <c r="F1702" s="1" t="s">
        <v>16</v>
      </c>
      <c r="H1702" s="7">
        <v>0.0</v>
      </c>
    </row>
    <row r="1703">
      <c r="A1703" s="1" t="s">
        <v>6685</v>
      </c>
      <c r="B1703" s="7">
        <v>21.612908</v>
      </c>
      <c r="C1703" s="7">
        <v>105.801352</v>
      </c>
      <c r="D1703" s="1" t="s">
        <v>13</v>
      </c>
      <c r="E1703" s="1" t="s">
        <v>6287</v>
      </c>
      <c r="F1703" s="1" t="s">
        <v>16</v>
      </c>
      <c r="H1703" s="7">
        <v>0.0</v>
      </c>
    </row>
    <row r="1704">
      <c r="A1704" s="1" t="s">
        <v>6687</v>
      </c>
      <c r="B1704" s="7">
        <v>21.613102</v>
      </c>
      <c r="C1704" s="7">
        <v>105.800975</v>
      </c>
      <c r="D1704" s="1" t="s">
        <v>13</v>
      </c>
      <c r="E1704" s="1" t="s">
        <v>6287</v>
      </c>
      <c r="F1704" s="1" t="s">
        <v>16</v>
      </c>
      <c r="H1704" s="7">
        <v>0.0</v>
      </c>
    </row>
    <row r="1705">
      <c r="A1705" s="1" t="s">
        <v>6692</v>
      </c>
      <c r="B1705" s="7">
        <v>21.613273</v>
      </c>
      <c r="C1705" s="7">
        <v>105.800548</v>
      </c>
      <c r="D1705" s="1" t="s">
        <v>13</v>
      </c>
      <c r="E1705" s="1" t="s">
        <v>6287</v>
      </c>
      <c r="F1705" s="1" t="s">
        <v>16</v>
      </c>
      <c r="H1705" s="7">
        <v>0.0</v>
      </c>
    </row>
    <row r="1706">
      <c r="A1706" s="1" t="s">
        <v>6695</v>
      </c>
      <c r="B1706" s="7">
        <v>21.61339</v>
      </c>
      <c r="C1706" s="7">
        <v>105.800142</v>
      </c>
      <c r="D1706" s="1" t="s">
        <v>13</v>
      </c>
      <c r="E1706" s="1" t="s">
        <v>6287</v>
      </c>
      <c r="F1706" s="1" t="s">
        <v>16</v>
      </c>
      <c r="H1706" s="7">
        <v>0.0</v>
      </c>
    </row>
    <row r="1707">
      <c r="A1707" s="1" t="s">
        <v>6698</v>
      </c>
      <c r="B1707" s="7">
        <v>21.613502</v>
      </c>
      <c r="C1707" s="7">
        <v>105.799744</v>
      </c>
      <c r="D1707" s="1" t="s">
        <v>13</v>
      </c>
      <c r="E1707" s="1" t="s">
        <v>6287</v>
      </c>
      <c r="F1707" s="1" t="s">
        <v>16</v>
      </c>
      <c r="H1707" s="7">
        <v>0.0</v>
      </c>
    </row>
    <row r="1708">
      <c r="A1708" s="1" t="s">
        <v>6705</v>
      </c>
      <c r="B1708" s="7">
        <v>21.613662</v>
      </c>
      <c r="C1708" s="7">
        <v>105.799332</v>
      </c>
      <c r="D1708" s="1" t="s">
        <v>13</v>
      </c>
      <c r="E1708" s="1" t="s">
        <v>6287</v>
      </c>
      <c r="F1708" s="1" t="s">
        <v>16</v>
      </c>
      <c r="H1708" s="7">
        <v>0.0</v>
      </c>
    </row>
    <row r="1709">
      <c r="A1709" s="1" t="s">
        <v>6709</v>
      </c>
      <c r="B1709" s="7">
        <v>21.613877</v>
      </c>
      <c r="C1709" s="7">
        <v>105.798942</v>
      </c>
      <c r="D1709" s="1" t="s">
        <v>13</v>
      </c>
      <c r="E1709" s="1" t="s">
        <v>6287</v>
      </c>
      <c r="F1709" s="1" t="s">
        <v>16</v>
      </c>
      <c r="H1709" s="7">
        <v>0.0</v>
      </c>
    </row>
    <row r="1710">
      <c r="A1710" s="1" t="s">
        <v>6714</v>
      </c>
      <c r="B1710" s="7">
        <v>21.614188</v>
      </c>
      <c r="C1710" s="7">
        <v>105.798596</v>
      </c>
      <c r="D1710" s="1" t="s">
        <v>13</v>
      </c>
      <c r="E1710" s="1" t="s">
        <v>6287</v>
      </c>
      <c r="F1710" s="1" t="s">
        <v>16</v>
      </c>
      <c r="H1710" s="7">
        <v>0.0</v>
      </c>
    </row>
    <row r="1711">
      <c r="A1711" s="1" t="s">
        <v>6717</v>
      </c>
      <c r="B1711" s="7">
        <v>21.614481</v>
      </c>
      <c r="C1711" s="7">
        <v>105.798323</v>
      </c>
      <c r="D1711" s="1" t="s">
        <v>13</v>
      </c>
      <c r="E1711" s="1" t="s">
        <v>6287</v>
      </c>
      <c r="F1711" s="1" t="s">
        <v>16</v>
      </c>
      <c r="H1711" s="7">
        <v>0.0</v>
      </c>
    </row>
    <row r="1712">
      <c r="A1712" s="1" t="s">
        <v>6720</v>
      </c>
      <c r="B1712" s="7">
        <v>21.614817</v>
      </c>
      <c r="C1712" s="7">
        <v>105.798044</v>
      </c>
      <c r="D1712" s="1" t="s">
        <v>13</v>
      </c>
      <c r="E1712" s="1" t="s">
        <v>6287</v>
      </c>
      <c r="F1712" s="1" t="s">
        <v>16</v>
      </c>
      <c r="H1712" s="7">
        <v>0.0</v>
      </c>
    </row>
    <row r="1713">
      <c r="A1713" s="1" t="s">
        <v>6723</v>
      </c>
      <c r="B1713" s="7">
        <v>21.615071</v>
      </c>
      <c r="C1713" s="7">
        <v>105.797757</v>
      </c>
      <c r="D1713" s="1" t="s">
        <v>13</v>
      </c>
      <c r="E1713" s="1" t="s">
        <v>6287</v>
      </c>
      <c r="F1713" s="1" t="s">
        <v>16</v>
      </c>
      <c r="H1713" s="7">
        <v>0.0</v>
      </c>
    </row>
    <row r="1714">
      <c r="A1714" s="1" t="s">
        <v>6728</v>
      </c>
      <c r="B1714" s="7">
        <v>21.615279</v>
      </c>
      <c r="C1714" s="7">
        <v>105.797394</v>
      </c>
      <c r="D1714" s="1" t="s">
        <v>13</v>
      </c>
      <c r="E1714" s="1" t="s">
        <v>6287</v>
      </c>
      <c r="F1714" s="1" t="s">
        <v>16</v>
      </c>
      <c r="H1714" s="7">
        <v>0.0</v>
      </c>
    </row>
    <row r="1715">
      <c r="A1715" s="1" t="s">
        <v>6732</v>
      </c>
      <c r="B1715" s="7">
        <v>21.615525</v>
      </c>
      <c r="C1715" s="7">
        <v>105.797</v>
      </c>
      <c r="D1715" s="1" t="s">
        <v>13</v>
      </c>
      <c r="E1715" s="1" t="s">
        <v>6287</v>
      </c>
      <c r="F1715" s="1" t="s">
        <v>16</v>
      </c>
      <c r="H1715" s="7">
        <v>0.0</v>
      </c>
    </row>
    <row r="1716">
      <c r="A1716" s="1" t="s">
        <v>6741</v>
      </c>
      <c r="B1716" s="7">
        <v>21.615786</v>
      </c>
      <c r="C1716" s="7">
        <v>105.796644</v>
      </c>
      <c r="D1716" s="1" t="s">
        <v>13</v>
      </c>
      <c r="E1716" s="1" t="s">
        <v>6287</v>
      </c>
      <c r="F1716" s="1" t="s">
        <v>16</v>
      </c>
      <c r="H1716" s="7">
        <v>0.0</v>
      </c>
    </row>
    <row r="1717">
      <c r="A1717" s="1" t="s">
        <v>6745</v>
      </c>
      <c r="B1717" s="7">
        <v>21.616029</v>
      </c>
      <c r="C1717" s="7">
        <v>105.796358</v>
      </c>
      <c r="D1717" s="1" t="s">
        <v>13</v>
      </c>
      <c r="E1717" s="1" t="s">
        <v>6287</v>
      </c>
      <c r="F1717" s="1" t="s">
        <v>16</v>
      </c>
      <c r="H1717" s="7">
        <v>0.0</v>
      </c>
    </row>
    <row r="1718">
      <c r="A1718" s="1" t="s">
        <v>6751</v>
      </c>
      <c r="B1718" s="7">
        <v>21.616326</v>
      </c>
      <c r="C1718" s="7">
        <v>105.79603</v>
      </c>
      <c r="D1718" s="1" t="s">
        <v>13</v>
      </c>
      <c r="E1718" s="1" t="s">
        <v>6287</v>
      </c>
      <c r="F1718" s="1" t="s">
        <v>16</v>
      </c>
      <c r="H1718" s="7">
        <v>0.0</v>
      </c>
    </row>
    <row r="1719">
      <c r="A1719" s="1" t="s">
        <v>6759</v>
      </c>
      <c r="B1719" s="7">
        <v>21.616637</v>
      </c>
      <c r="C1719" s="7">
        <v>105.795754</v>
      </c>
      <c r="D1719" s="1" t="s">
        <v>13</v>
      </c>
      <c r="E1719" s="1" t="s">
        <v>6287</v>
      </c>
      <c r="F1719" s="1" t="s">
        <v>16</v>
      </c>
      <c r="H1719" s="7">
        <v>0.0</v>
      </c>
    </row>
    <row r="1720">
      <c r="A1720" s="1" t="s">
        <v>6767</v>
      </c>
      <c r="B1720" s="7">
        <v>21.616968</v>
      </c>
      <c r="C1720" s="7">
        <v>105.795465</v>
      </c>
      <c r="D1720" s="1" t="s">
        <v>13</v>
      </c>
      <c r="E1720" s="1" t="s">
        <v>6287</v>
      </c>
      <c r="F1720" s="1" t="s">
        <v>16</v>
      </c>
      <c r="H1720" s="7">
        <v>0.0</v>
      </c>
    </row>
    <row r="1721">
      <c r="A1721" s="1" t="s">
        <v>6773</v>
      </c>
      <c r="B1721" s="7">
        <v>21.61728</v>
      </c>
      <c r="C1721" s="7">
        <v>105.795195</v>
      </c>
      <c r="D1721" s="1" t="s">
        <v>13</v>
      </c>
      <c r="E1721" s="1" t="s">
        <v>6287</v>
      </c>
      <c r="F1721" s="1" t="s">
        <v>16</v>
      </c>
      <c r="H1721" s="7">
        <v>0.0</v>
      </c>
    </row>
    <row r="1722">
      <c r="A1722" s="1" t="s">
        <v>6779</v>
      </c>
      <c r="B1722" s="7">
        <v>21.617596</v>
      </c>
      <c r="C1722" s="7">
        <v>105.794919</v>
      </c>
      <c r="D1722" s="1" t="s">
        <v>13</v>
      </c>
      <c r="E1722" s="1" t="s">
        <v>6287</v>
      </c>
      <c r="F1722" s="1" t="s">
        <v>16</v>
      </c>
      <c r="H1722" s="7">
        <v>0.0</v>
      </c>
    </row>
    <row r="1723">
      <c r="A1723" s="1" t="s">
        <v>6783</v>
      </c>
      <c r="B1723" s="7">
        <v>21.617919</v>
      </c>
      <c r="C1723" s="7">
        <v>105.794639</v>
      </c>
      <c r="D1723" s="1" t="s">
        <v>13</v>
      </c>
      <c r="E1723" s="1" t="s">
        <v>6287</v>
      </c>
      <c r="F1723" s="1" t="s">
        <v>16</v>
      </c>
      <c r="H1723" s="7">
        <v>0.0</v>
      </c>
    </row>
    <row r="1724">
      <c r="A1724" s="1" t="s">
        <v>6792</v>
      </c>
      <c r="B1724" s="7">
        <v>21.618188</v>
      </c>
      <c r="C1724" s="7">
        <v>105.794605</v>
      </c>
      <c r="D1724" s="1" t="s">
        <v>43</v>
      </c>
      <c r="E1724" s="1" t="s">
        <v>6287</v>
      </c>
      <c r="F1724" s="1" t="s">
        <v>16</v>
      </c>
      <c r="H1724" s="7">
        <v>0.0</v>
      </c>
    </row>
    <row r="1725">
      <c r="A1725" s="1" t="s">
        <v>6794</v>
      </c>
      <c r="B1725" s="7">
        <v>21.618597</v>
      </c>
      <c r="C1725" s="7">
        <v>105.794247</v>
      </c>
      <c r="D1725" s="1" t="s">
        <v>43</v>
      </c>
      <c r="E1725" s="1" t="s">
        <v>6287</v>
      </c>
      <c r="F1725" s="1" t="s">
        <v>16</v>
      </c>
      <c r="H1725" s="7">
        <v>0.0</v>
      </c>
    </row>
    <row r="1726">
      <c r="A1726" s="1" t="s">
        <v>6799</v>
      </c>
      <c r="B1726" s="7">
        <v>21.619067</v>
      </c>
      <c r="C1726" s="7">
        <v>105.793943</v>
      </c>
      <c r="D1726" s="1" t="s">
        <v>43</v>
      </c>
      <c r="E1726" s="1" t="s">
        <v>6287</v>
      </c>
      <c r="F1726" s="1" t="s">
        <v>16</v>
      </c>
      <c r="H1726" s="7">
        <v>0.0</v>
      </c>
    </row>
    <row r="1727">
      <c r="A1727" s="1" t="s">
        <v>6802</v>
      </c>
      <c r="B1727" s="7">
        <v>21.619666</v>
      </c>
      <c r="C1727" s="7">
        <v>105.79367</v>
      </c>
      <c r="D1727" s="1" t="s">
        <v>43</v>
      </c>
      <c r="E1727" s="1" t="s">
        <v>6287</v>
      </c>
      <c r="F1727" s="1" t="s">
        <v>16</v>
      </c>
      <c r="H1727" s="7">
        <v>0.0</v>
      </c>
    </row>
    <row r="1728">
      <c r="A1728" s="1" t="s">
        <v>6809</v>
      </c>
      <c r="B1728" s="7">
        <v>21.620262</v>
      </c>
      <c r="C1728" s="7">
        <v>105.793443</v>
      </c>
      <c r="D1728" s="1" t="s">
        <v>43</v>
      </c>
      <c r="E1728" s="1" t="s">
        <v>6287</v>
      </c>
      <c r="F1728" s="1" t="s">
        <v>16</v>
      </c>
      <c r="H1728" s="7">
        <v>0.0</v>
      </c>
    </row>
    <row r="1729">
      <c r="A1729" s="1" t="s">
        <v>6816</v>
      </c>
      <c r="B1729" s="7">
        <v>21.621028</v>
      </c>
      <c r="C1729" s="7">
        <v>105.793112</v>
      </c>
      <c r="D1729" s="1" t="s">
        <v>43</v>
      </c>
      <c r="E1729" s="1" t="s">
        <v>6287</v>
      </c>
      <c r="F1729" s="1" t="s">
        <v>16</v>
      </c>
      <c r="H1729" s="7">
        <v>0.0</v>
      </c>
    </row>
    <row r="1730">
      <c r="A1730" s="1" t="s">
        <v>6820</v>
      </c>
      <c r="B1730" s="7">
        <v>21.621139</v>
      </c>
      <c r="C1730" s="7">
        <v>105.793038</v>
      </c>
      <c r="D1730" s="1" t="s">
        <v>43</v>
      </c>
      <c r="E1730" s="1" t="s">
        <v>6287</v>
      </c>
      <c r="F1730" s="1" t="s">
        <v>16</v>
      </c>
      <c r="H1730" s="7">
        <v>0.0</v>
      </c>
    </row>
    <row r="1731">
      <c r="A1731" s="1" t="s">
        <v>6823</v>
      </c>
      <c r="B1731" s="7">
        <v>21.621441</v>
      </c>
      <c r="C1731" s="7">
        <v>105.792798</v>
      </c>
      <c r="D1731" s="1" t="s">
        <v>43</v>
      </c>
      <c r="E1731" s="1" t="s">
        <v>6287</v>
      </c>
      <c r="F1731" s="1" t="s">
        <v>16</v>
      </c>
      <c r="H1731" s="7">
        <v>0.0</v>
      </c>
    </row>
    <row r="1732">
      <c r="A1732" s="1" t="s">
        <v>6827</v>
      </c>
      <c r="B1732" s="7">
        <v>21.621781</v>
      </c>
      <c r="C1732" s="7">
        <v>105.792562</v>
      </c>
      <c r="D1732" s="1" t="s">
        <v>43</v>
      </c>
      <c r="E1732" s="1" t="s">
        <v>6287</v>
      </c>
      <c r="F1732" s="1" t="s">
        <v>16</v>
      </c>
      <c r="H1732" s="7">
        <v>0.0</v>
      </c>
    </row>
    <row r="1733">
      <c r="A1733" s="1" t="s">
        <v>6830</v>
      </c>
      <c r="B1733" s="7">
        <v>21.622168</v>
      </c>
      <c r="C1733" s="7">
        <v>105.792264</v>
      </c>
      <c r="D1733" s="1" t="s">
        <v>43</v>
      </c>
      <c r="E1733" s="1" t="s">
        <v>6287</v>
      </c>
      <c r="F1733" s="1" t="s">
        <v>16</v>
      </c>
      <c r="H1733" s="7">
        <v>0.0</v>
      </c>
    </row>
    <row r="1734">
      <c r="A1734" s="1" t="s">
        <v>6835</v>
      </c>
      <c r="B1734" s="7">
        <v>21.622524</v>
      </c>
      <c r="C1734" s="7">
        <v>105.791948</v>
      </c>
      <c r="D1734" s="1" t="s">
        <v>43</v>
      </c>
      <c r="E1734" s="1" t="s">
        <v>6287</v>
      </c>
      <c r="F1734" s="1" t="s">
        <v>16</v>
      </c>
      <c r="H1734" s="7">
        <v>0.0</v>
      </c>
    </row>
    <row r="1735">
      <c r="A1735" s="1" t="s">
        <v>6839</v>
      </c>
      <c r="B1735" s="7">
        <v>21.622794</v>
      </c>
      <c r="C1735" s="7">
        <v>105.791731</v>
      </c>
      <c r="D1735" s="1" t="s">
        <v>43</v>
      </c>
      <c r="E1735" s="1" t="s">
        <v>6287</v>
      </c>
      <c r="F1735" s="1" t="s">
        <v>16</v>
      </c>
      <c r="H1735" s="7">
        <v>0.0</v>
      </c>
    </row>
    <row r="1736">
      <c r="A1736" s="1" t="s">
        <v>6842</v>
      </c>
      <c r="B1736" s="7">
        <v>21.622852</v>
      </c>
      <c r="C1736" s="7">
        <v>105.791445</v>
      </c>
      <c r="D1736" s="1" t="s">
        <v>43</v>
      </c>
      <c r="E1736" s="1" t="s">
        <v>6287</v>
      </c>
      <c r="F1736" s="1" t="s">
        <v>16</v>
      </c>
      <c r="H1736" s="7">
        <v>0.0</v>
      </c>
    </row>
    <row r="1737">
      <c r="A1737" s="1" t="s">
        <v>6847</v>
      </c>
      <c r="B1737" s="7">
        <v>21.623073</v>
      </c>
      <c r="C1737" s="7">
        <v>105.790906</v>
      </c>
      <c r="D1737" s="1" t="s">
        <v>43</v>
      </c>
      <c r="E1737" s="1" t="s">
        <v>6287</v>
      </c>
      <c r="F1737" s="1" t="s">
        <v>16</v>
      </c>
      <c r="H1737" s="7">
        <v>0.0</v>
      </c>
    </row>
    <row r="1738">
      <c r="A1738" s="1" t="s">
        <v>6852</v>
      </c>
      <c r="B1738" s="7">
        <v>21.623308</v>
      </c>
      <c r="C1738" s="7">
        <v>105.790538</v>
      </c>
      <c r="D1738" s="1" t="s">
        <v>43</v>
      </c>
      <c r="E1738" s="1" t="s">
        <v>6287</v>
      </c>
      <c r="F1738" s="1" t="s">
        <v>16</v>
      </c>
      <c r="H1738" s="7">
        <v>0.0</v>
      </c>
    </row>
    <row r="1739">
      <c r="A1739" s="1" t="s">
        <v>6858</v>
      </c>
      <c r="B1739" s="7">
        <v>21.62356</v>
      </c>
      <c r="C1739" s="7">
        <v>105.790152</v>
      </c>
      <c r="D1739" s="1" t="s">
        <v>43</v>
      </c>
      <c r="E1739" s="1" t="s">
        <v>6287</v>
      </c>
      <c r="F1739" s="1" t="s">
        <v>16</v>
      </c>
      <c r="H1739" s="7">
        <v>0.0</v>
      </c>
    </row>
    <row r="1740">
      <c r="A1740" s="1" t="s">
        <v>6861</v>
      </c>
      <c r="B1740" s="7">
        <v>21.623798</v>
      </c>
      <c r="C1740" s="7">
        <v>105.789797</v>
      </c>
      <c r="D1740" s="1" t="s">
        <v>43</v>
      </c>
      <c r="E1740" s="1" t="s">
        <v>6287</v>
      </c>
      <c r="F1740" s="1" t="s">
        <v>16</v>
      </c>
      <c r="H1740" s="7">
        <v>0.0</v>
      </c>
    </row>
    <row r="1741">
      <c r="A1741" s="1" t="s">
        <v>6863</v>
      </c>
      <c r="B1741" s="7">
        <v>21.624015</v>
      </c>
      <c r="C1741" s="7">
        <v>105.789478</v>
      </c>
      <c r="D1741" s="1" t="s">
        <v>43</v>
      </c>
      <c r="E1741" s="1" t="s">
        <v>6287</v>
      </c>
      <c r="F1741" s="1" t="s">
        <v>16</v>
      </c>
      <c r="H1741" s="7">
        <v>0.0</v>
      </c>
    </row>
    <row r="1742">
      <c r="A1742" s="1" t="s">
        <v>6867</v>
      </c>
      <c r="B1742" s="7">
        <v>21.624265</v>
      </c>
      <c r="C1742" s="7">
        <v>105.78911</v>
      </c>
      <c r="D1742" s="1" t="s">
        <v>43</v>
      </c>
      <c r="E1742" s="1" t="s">
        <v>6287</v>
      </c>
      <c r="F1742" s="1" t="s">
        <v>16</v>
      </c>
      <c r="H1742" s="7">
        <v>0.0</v>
      </c>
    </row>
    <row r="1743">
      <c r="A1743" s="1" t="s">
        <v>6871</v>
      </c>
      <c r="B1743" s="7">
        <v>21.624513</v>
      </c>
      <c r="C1743" s="7">
        <v>105.788805</v>
      </c>
      <c r="D1743" s="1" t="s">
        <v>43</v>
      </c>
      <c r="E1743" s="1" t="s">
        <v>6287</v>
      </c>
      <c r="F1743" s="1" t="s">
        <v>16</v>
      </c>
      <c r="H1743" s="7">
        <v>0.0</v>
      </c>
    </row>
    <row r="1744">
      <c r="A1744" s="1" t="s">
        <v>6876</v>
      </c>
      <c r="B1744" s="7">
        <v>21.624758</v>
      </c>
      <c r="C1744" s="7">
        <v>105.788442</v>
      </c>
      <c r="D1744" s="1" t="s">
        <v>43</v>
      </c>
      <c r="E1744" s="1" t="s">
        <v>6287</v>
      </c>
      <c r="F1744" s="1" t="s">
        <v>16</v>
      </c>
      <c r="H1744" s="7">
        <v>0.0</v>
      </c>
    </row>
    <row r="1745">
      <c r="A1745" s="1" t="s">
        <v>6880</v>
      </c>
      <c r="B1745" s="7">
        <v>21.62501</v>
      </c>
      <c r="C1745" s="7">
        <v>105.788114</v>
      </c>
      <c r="D1745" s="1" t="s">
        <v>43</v>
      </c>
      <c r="E1745" s="1" t="s">
        <v>6287</v>
      </c>
      <c r="F1745" s="1" t="s">
        <v>16</v>
      </c>
      <c r="H1745" s="7">
        <v>0.0</v>
      </c>
    </row>
    <row r="1746">
      <c r="A1746" s="1" t="s">
        <v>6885</v>
      </c>
      <c r="B1746" s="7">
        <v>21.625405</v>
      </c>
      <c r="C1746" s="7">
        <v>105.787707</v>
      </c>
      <c r="D1746" s="1" t="s">
        <v>43</v>
      </c>
      <c r="E1746" s="1" t="s">
        <v>6287</v>
      </c>
      <c r="F1746" s="1" t="s">
        <v>16</v>
      </c>
      <c r="H1746" s="7">
        <v>0.0</v>
      </c>
    </row>
    <row r="1747">
      <c r="A1747" s="1" t="s">
        <v>6889</v>
      </c>
      <c r="B1747" s="7">
        <v>21.625649</v>
      </c>
      <c r="C1747" s="7">
        <v>105.787508</v>
      </c>
      <c r="D1747" s="1" t="s">
        <v>43</v>
      </c>
      <c r="E1747" s="1" t="s">
        <v>6287</v>
      </c>
      <c r="F1747" s="1" t="s">
        <v>16</v>
      </c>
      <c r="H1747" s="7">
        <v>0.0</v>
      </c>
    </row>
    <row r="1748">
      <c r="A1748" s="1" t="s">
        <v>6891</v>
      </c>
      <c r="B1748" s="7">
        <v>21.625922</v>
      </c>
      <c r="C1748" s="7">
        <v>105.787236</v>
      </c>
      <c r="D1748" s="1" t="s">
        <v>43</v>
      </c>
      <c r="E1748" s="1" t="s">
        <v>6287</v>
      </c>
      <c r="F1748" s="1" t="s">
        <v>16</v>
      </c>
      <c r="H1748" s="7">
        <v>0.0</v>
      </c>
    </row>
    <row r="1749">
      <c r="A1749" s="1" t="s">
        <v>6894</v>
      </c>
      <c r="B1749" s="7">
        <v>21.626194</v>
      </c>
      <c r="C1749" s="7">
        <v>105.787</v>
      </c>
      <c r="D1749" s="1" t="s">
        <v>43</v>
      </c>
      <c r="E1749" s="1" t="s">
        <v>6287</v>
      </c>
      <c r="F1749" s="1" t="s">
        <v>16</v>
      </c>
      <c r="H1749" s="7">
        <v>0.0</v>
      </c>
    </row>
    <row r="1750">
      <c r="A1750" s="1" t="s">
        <v>6896</v>
      </c>
      <c r="B1750" s="7">
        <v>21.626472</v>
      </c>
      <c r="C1750" s="7">
        <v>105.786719</v>
      </c>
      <c r="D1750" s="1" t="s">
        <v>43</v>
      </c>
      <c r="E1750" s="1" t="s">
        <v>6287</v>
      </c>
      <c r="F1750" s="1" t="s">
        <v>16</v>
      </c>
      <c r="H1750" s="7">
        <v>0.0</v>
      </c>
    </row>
    <row r="1751">
      <c r="A1751" s="1" t="s">
        <v>6898</v>
      </c>
      <c r="B1751" s="7">
        <v>21.626827</v>
      </c>
      <c r="C1751" s="7">
        <v>105.786346</v>
      </c>
      <c r="D1751" s="1" t="s">
        <v>43</v>
      </c>
      <c r="E1751" s="1" t="s">
        <v>6287</v>
      </c>
      <c r="F1751" s="1" t="s">
        <v>16</v>
      </c>
      <c r="H1751" s="7">
        <v>0.0</v>
      </c>
    </row>
    <row r="1752">
      <c r="A1752" s="1" t="s">
        <v>6903</v>
      </c>
      <c r="B1752" s="7">
        <v>21.627131</v>
      </c>
      <c r="C1752" s="7">
        <v>105.786063</v>
      </c>
      <c r="D1752" s="1" t="s">
        <v>43</v>
      </c>
      <c r="E1752" s="1" t="s">
        <v>6287</v>
      </c>
      <c r="F1752" s="1" t="s">
        <v>16</v>
      </c>
      <c r="H1752" s="7">
        <v>0.0</v>
      </c>
    </row>
    <row r="1753">
      <c r="A1753" s="1" t="s">
        <v>6906</v>
      </c>
      <c r="B1753" s="7">
        <v>21.627409</v>
      </c>
      <c r="C1753" s="7">
        <v>105.785758</v>
      </c>
      <c r="D1753" s="1" t="s">
        <v>43</v>
      </c>
      <c r="E1753" s="1" t="s">
        <v>6287</v>
      </c>
      <c r="F1753" s="1" t="s">
        <v>16</v>
      </c>
      <c r="H1753" s="7">
        <v>0.0</v>
      </c>
    </row>
    <row r="1754">
      <c r="A1754" s="1" t="s">
        <v>6907</v>
      </c>
      <c r="B1754" s="7">
        <v>21.627843</v>
      </c>
      <c r="C1754" s="7">
        <v>105.785329</v>
      </c>
      <c r="D1754" s="1" t="s">
        <v>43</v>
      </c>
      <c r="E1754" s="1" t="s">
        <v>6287</v>
      </c>
      <c r="F1754" s="1" t="s">
        <v>16</v>
      </c>
      <c r="H1754" s="7">
        <v>0.0</v>
      </c>
    </row>
    <row r="1755">
      <c r="A1755" s="1" t="s">
        <v>6910</v>
      </c>
      <c r="B1755" s="7">
        <v>21.628041</v>
      </c>
      <c r="C1755" s="7">
        <v>105.785178</v>
      </c>
      <c r="D1755" s="1" t="s">
        <v>43</v>
      </c>
      <c r="E1755" s="1" t="s">
        <v>6287</v>
      </c>
      <c r="F1755" s="1" t="s">
        <v>16</v>
      </c>
      <c r="H1755" s="7">
        <v>0.0</v>
      </c>
    </row>
    <row r="1756">
      <c r="A1756" s="1" t="s">
        <v>6916</v>
      </c>
      <c r="B1756" s="7">
        <v>21.62839</v>
      </c>
      <c r="C1756" s="7">
        <v>105.784869</v>
      </c>
      <c r="D1756" s="1" t="s">
        <v>43</v>
      </c>
      <c r="E1756" s="1" t="s">
        <v>6287</v>
      </c>
      <c r="F1756" s="1" t="s">
        <v>16</v>
      </c>
      <c r="H1756" s="7">
        <v>0.0</v>
      </c>
    </row>
    <row r="1757">
      <c r="A1757" s="1" t="s">
        <v>6919</v>
      </c>
      <c r="B1757" s="7">
        <v>21.628645</v>
      </c>
      <c r="C1757" s="7">
        <v>105.784624</v>
      </c>
      <c r="D1757" s="1" t="s">
        <v>43</v>
      </c>
      <c r="E1757" s="1" t="s">
        <v>6287</v>
      </c>
      <c r="F1757" s="1" t="s">
        <v>16</v>
      </c>
      <c r="H1757" s="7">
        <v>0.0</v>
      </c>
    </row>
    <row r="1758">
      <c r="A1758" s="1" t="s">
        <v>6922</v>
      </c>
      <c r="B1758" s="7">
        <v>21.628946</v>
      </c>
      <c r="C1758" s="7">
        <v>105.784326</v>
      </c>
      <c r="D1758" s="1" t="s">
        <v>43</v>
      </c>
      <c r="E1758" s="1" t="s">
        <v>6287</v>
      </c>
      <c r="F1758" s="1" t="s">
        <v>16</v>
      </c>
      <c r="H1758" s="7">
        <v>0.0</v>
      </c>
    </row>
    <row r="1759">
      <c r="A1759" s="1" t="s">
        <v>6926</v>
      </c>
      <c r="B1759" s="7">
        <v>21.629203</v>
      </c>
      <c r="C1759" s="7">
        <v>105.784033</v>
      </c>
      <c r="D1759" s="1" t="s">
        <v>43</v>
      </c>
      <c r="E1759" s="1" t="s">
        <v>6287</v>
      </c>
      <c r="F1759" s="1" t="s">
        <v>16</v>
      </c>
      <c r="H1759" s="7">
        <v>0.0</v>
      </c>
    </row>
    <row r="1760">
      <c r="A1760" s="1" t="s">
        <v>6928</v>
      </c>
      <c r="B1760" s="7">
        <v>21.629547</v>
      </c>
      <c r="C1760" s="7">
        <v>105.783769</v>
      </c>
      <c r="D1760" s="1" t="s">
        <v>43</v>
      </c>
      <c r="E1760" s="1" t="s">
        <v>6287</v>
      </c>
      <c r="F1760" s="1" t="s">
        <v>16</v>
      </c>
      <c r="H1760" s="7">
        <v>0.0</v>
      </c>
    </row>
    <row r="1761">
      <c r="A1761" s="1" t="s">
        <v>6932</v>
      </c>
      <c r="B1761" s="7">
        <v>21.629879</v>
      </c>
      <c r="C1761" s="7">
        <v>105.783515</v>
      </c>
      <c r="D1761" s="1" t="s">
        <v>43</v>
      </c>
      <c r="E1761" s="1" t="s">
        <v>6287</v>
      </c>
      <c r="F1761" s="1" t="s">
        <v>16</v>
      </c>
      <c r="H1761" s="7">
        <v>0.0</v>
      </c>
    </row>
    <row r="1762">
      <c r="A1762" s="1" t="s">
        <v>6933</v>
      </c>
      <c r="B1762" s="7">
        <v>21.63017</v>
      </c>
      <c r="C1762" s="7">
        <v>105.78328</v>
      </c>
      <c r="D1762" s="1" t="s">
        <v>43</v>
      </c>
      <c r="E1762" s="1" t="s">
        <v>6287</v>
      </c>
      <c r="F1762" s="1" t="s">
        <v>16</v>
      </c>
      <c r="H1762" s="7">
        <v>0.0</v>
      </c>
    </row>
    <row r="1763">
      <c r="A1763" s="1" t="s">
        <v>6938</v>
      </c>
      <c r="B1763" s="7">
        <v>21.630532</v>
      </c>
      <c r="C1763" s="7">
        <v>105.782991</v>
      </c>
      <c r="D1763" s="1" t="s">
        <v>43</v>
      </c>
      <c r="E1763" s="1" t="s">
        <v>6287</v>
      </c>
      <c r="F1763" s="1" t="s">
        <v>16</v>
      </c>
      <c r="H1763" s="7">
        <v>0.0</v>
      </c>
    </row>
    <row r="1764">
      <c r="A1764" s="1" t="s">
        <v>6943</v>
      </c>
      <c r="B1764" s="7">
        <v>21.630847</v>
      </c>
      <c r="C1764" s="7">
        <v>105.782746</v>
      </c>
      <c r="D1764" s="1" t="s">
        <v>43</v>
      </c>
      <c r="E1764" s="1" t="s">
        <v>6287</v>
      </c>
      <c r="F1764" s="1" t="s">
        <v>16</v>
      </c>
      <c r="H1764" s="7">
        <v>0.0</v>
      </c>
    </row>
    <row r="1765">
      <c r="A1765" s="1" t="s">
        <v>6948</v>
      </c>
      <c r="B1765" s="7">
        <v>21.631177</v>
      </c>
      <c r="C1765" s="7">
        <v>105.782537</v>
      </c>
      <c r="D1765" s="1" t="s">
        <v>43</v>
      </c>
      <c r="E1765" s="1" t="s">
        <v>6287</v>
      </c>
      <c r="F1765" s="1" t="s">
        <v>16</v>
      </c>
      <c r="H1765" s="7">
        <v>0.0</v>
      </c>
    </row>
    <row r="1766">
      <c r="A1766" s="1" t="s">
        <v>6951</v>
      </c>
      <c r="B1766" s="7">
        <v>21.631516</v>
      </c>
      <c r="C1766" s="7">
        <v>105.78234</v>
      </c>
      <c r="D1766" s="1" t="s">
        <v>43</v>
      </c>
      <c r="E1766" s="1" t="s">
        <v>6287</v>
      </c>
      <c r="F1766" s="1" t="s">
        <v>16</v>
      </c>
      <c r="H1766" s="7">
        <v>0.0</v>
      </c>
    </row>
    <row r="1767">
      <c r="A1767" s="1" t="s">
        <v>6956</v>
      </c>
      <c r="B1767" s="7">
        <v>21.631883</v>
      </c>
      <c r="C1767" s="7">
        <v>105.782139</v>
      </c>
      <c r="D1767" s="1" t="s">
        <v>43</v>
      </c>
      <c r="E1767" s="1" t="s">
        <v>6287</v>
      </c>
      <c r="F1767" s="1" t="s">
        <v>16</v>
      </c>
      <c r="H1767" s="7">
        <v>0.0</v>
      </c>
    </row>
    <row r="1768">
      <c r="A1768" s="1" t="s">
        <v>6961</v>
      </c>
      <c r="B1768" s="7">
        <v>21.632242</v>
      </c>
      <c r="C1768" s="7">
        <v>105.781934</v>
      </c>
      <c r="D1768" s="1" t="s">
        <v>43</v>
      </c>
      <c r="E1768" s="1" t="s">
        <v>6287</v>
      </c>
      <c r="F1768" s="1" t="s">
        <v>16</v>
      </c>
      <c r="H1768" s="7">
        <v>0.0</v>
      </c>
    </row>
    <row r="1769">
      <c r="A1769" s="1" t="s">
        <v>6963</v>
      </c>
      <c r="B1769" s="7">
        <v>21.632601</v>
      </c>
      <c r="C1769" s="7">
        <v>105.781714</v>
      </c>
      <c r="D1769" s="1" t="s">
        <v>43</v>
      </c>
      <c r="E1769" s="1" t="s">
        <v>6287</v>
      </c>
      <c r="F1769" s="1" t="s">
        <v>16</v>
      </c>
      <c r="H1769" s="7">
        <v>0.0</v>
      </c>
    </row>
    <row r="1770">
      <c r="A1770" s="1" t="s">
        <v>6970</v>
      </c>
      <c r="B1770" s="7">
        <v>21.63297</v>
      </c>
      <c r="C1770" s="7">
        <v>105.781445</v>
      </c>
      <c r="D1770" s="1" t="s">
        <v>43</v>
      </c>
      <c r="E1770" s="1" t="s">
        <v>6287</v>
      </c>
      <c r="F1770" s="1" t="s">
        <v>16</v>
      </c>
      <c r="H1770" s="7">
        <v>0.0</v>
      </c>
    </row>
    <row r="1771">
      <c r="A1771" s="1" t="s">
        <v>6974</v>
      </c>
      <c r="B1771" s="7">
        <v>21.633195</v>
      </c>
      <c r="C1771" s="7">
        <v>105.781123</v>
      </c>
      <c r="D1771" s="1" t="s">
        <v>43</v>
      </c>
      <c r="E1771" s="1" t="s">
        <v>6287</v>
      </c>
      <c r="F1771" s="1" t="s">
        <v>16</v>
      </c>
      <c r="H1771" s="7">
        <v>0.0</v>
      </c>
    </row>
    <row r="1772">
      <c r="A1772" s="1" t="s">
        <v>6981</v>
      </c>
      <c r="B1772" s="7">
        <v>21.633411</v>
      </c>
      <c r="C1772" s="7">
        <v>105.780719</v>
      </c>
      <c r="D1772" s="1" t="s">
        <v>43</v>
      </c>
      <c r="E1772" s="1" t="s">
        <v>6287</v>
      </c>
      <c r="F1772" s="1" t="s">
        <v>16</v>
      </c>
      <c r="H1772" s="7">
        <v>0.0</v>
      </c>
    </row>
    <row r="1773">
      <c r="A1773" s="1" t="s">
        <v>6985</v>
      </c>
      <c r="B1773" s="7">
        <v>21.633593</v>
      </c>
      <c r="C1773" s="7">
        <v>105.780312</v>
      </c>
      <c r="D1773" s="1" t="s">
        <v>43</v>
      </c>
      <c r="E1773" s="1" t="s">
        <v>6287</v>
      </c>
      <c r="F1773" s="1" t="s">
        <v>16</v>
      </c>
      <c r="H1773" s="7">
        <v>0.0</v>
      </c>
    </row>
    <row r="1774">
      <c r="A1774" s="1" t="s">
        <v>6991</v>
      </c>
      <c r="B1774" s="7">
        <v>21.63376</v>
      </c>
      <c r="C1774" s="7">
        <v>105.779932</v>
      </c>
      <c r="D1774" s="1" t="s">
        <v>43</v>
      </c>
      <c r="E1774" s="1" t="s">
        <v>6287</v>
      </c>
      <c r="F1774" s="1" t="s">
        <v>16</v>
      </c>
      <c r="H1774" s="7">
        <v>0.0</v>
      </c>
    </row>
    <row r="1775">
      <c r="A1775" s="1" t="s">
        <v>6995</v>
      </c>
      <c r="B1775" s="7">
        <v>21.633924</v>
      </c>
      <c r="C1775" s="7">
        <v>105.779531</v>
      </c>
      <c r="D1775" s="1" t="s">
        <v>43</v>
      </c>
      <c r="E1775" s="1" t="s">
        <v>6287</v>
      </c>
      <c r="F1775" s="1" t="s">
        <v>16</v>
      </c>
      <c r="H1775" s="7">
        <v>0.0</v>
      </c>
    </row>
    <row r="1776">
      <c r="A1776" s="1" t="s">
        <v>7005</v>
      </c>
      <c r="B1776" s="7">
        <v>21.634082</v>
      </c>
      <c r="C1776" s="7">
        <v>105.779138</v>
      </c>
      <c r="D1776" s="1" t="s">
        <v>43</v>
      </c>
      <c r="E1776" s="1" t="s">
        <v>6287</v>
      </c>
      <c r="F1776" s="1" t="s">
        <v>16</v>
      </c>
      <c r="H1776" s="7">
        <v>0.0</v>
      </c>
    </row>
    <row r="1777">
      <c r="A1777" s="1" t="s">
        <v>7009</v>
      </c>
      <c r="B1777" s="7">
        <v>21.634252</v>
      </c>
      <c r="C1777" s="7">
        <v>105.778773</v>
      </c>
      <c r="D1777" s="1" t="s">
        <v>43</v>
      </c>
      <c r="E1777" s="1" t="s">
        <v>6287</v>
      </c>
      <c r="F1777" s="1" t="s">
        <v>16</v>
      </c>
      <c r="H1777" s="7">
        <v>0.0</v>
      </c>
    </row>
    <row r="1778">
      <c r="A1778" s="1" t="s">
        <v>7017</v>
      </c>
      <c r="B1778" s="7">
        <v>21.63443</v>
      </c>
      <c r="C1778" s="7">
        <v>105.778384</v>
      </c>
      <c r="D1778" s="1" t="s">
        <v>43</v>
      </c>
      <c r="E1778" s="1" t="s">
        <v>6287</v>
      </c>
      <c r="F1778" s="1" t="s">
        <v>16</v>
      </c>
      <c r="H1778" s="7">
        <v>0.0</v>
      </c>
    </row>
    <row r="1779">
      <c r="A1779" s="1" t="s">
        <v>7024</v>
      </c>
      <c r="B1779" s="7">
        <v>21.634614</v>
      </c>
      <c r="C1779" s="7">
        <v>105.777978</v>
      </c>
      <c r="D1779" s="1" t="s">
        <v>43</v>
      </c>
      <c r="E1779" s="1" t="s">
        <v>6287</v>
      </c>
      <c r="F1779" s="1" t="s">
        <v>16</v>
      </c>
      <c r="H1779" s="7">
        <v>0.0</v>
      </c>
    </row>
    <row r="1780">
      <c r="A1780" s="1" t="s">
        <v>7030</v>
      </c>
      <c r="B1780" s="7">
        <v>21.634808</v>
      </c>
      <c r="C1780" s="7">
        <v>105.777556</v>
      </c>
      <c r="D1780" s="1" t="s">
        <v>43</v>
      </c>
      <c r="E1780" s="1" t="s">
        <v>6287</v>
      </c>
      <c r="F1780" s="1" t="s">
        <v>16</v>
      </c>
      <c r="H1780" s="7">
        <v>0.0</v>
      </c>
    </row>
    <row r="1781">
      <c r="A1781" s="1" t="s">
        <v>7036</v>
      </c>
      <c r="B1781" s="7">
        <v>21.634987</v>
      </c>
      <c r="C1781" s="7">
        <v>105.777167</v>
      </c>
      <c r="D1781" s="1" t="s">
        <v>43</v>
      </c>
      <c r="E1781" s="1" t="s">
        <v>6287</v>
      </c>
      <c r="F1781" s="1" t="s">
        <v>16</v>
      </c>
      <c r="H1781" s="7">
        <v>0.0</v>
      </c>
    </row>
    <row r="1782">
      <c r="A1782" s="1" t="s">
        <v>7043</v>
      </c>
      <c r="B1782" s="7">
        <v>21.635164</v>
      </c>
      <c r="C1782" s="7">
        <v>105.776773</v>
      </c>
      <c r="D1782" s="1" t="s">
        <v>43</v>
      </c>
      <c r="E1782" s="1" t="s">
        <v>6287</v>
      </c>
      <c r="F1782" s="1" t="s">
        <v>16</v>
      </c>
      <c r="H1782" s="7">
        <v>0.0</v>
      </c>
    </row>
    <row r="1783">
      <c r="A1783" s="1" t="s">
        <v>7049</v>
      </c>
      <c r="B1783" s="7">
        <v>21.635328</v>
      </c>
      <c r="C1783" s="7">
        <v>105.776413</v>
      </c>
      <c r="D1783" s="1" t="s">
        <v>43</v>
      </c>
      <c r="E1783" s="1" t="s">
        <v>6287</v>
      </c>
      <c r="F1783" s="1" t="s">
        <v>16</v>
      </c>
      <c r="H1783" s="7">
        <v>0.0</v>
      </c>
    </row>
    <row r="1784">
      <c r="A1784" s="1" t="s">
        <v>7054</v>
      </c>
      <c r="B1784" s="7">
        <v>21.635516</v>
      </c>
      <c r="C1784" s="7">
        <v>105.776031</v>
      </c>
      <c r="D1784" s="1" t="s">
        <v>43</v>
      </c>
      <c r="E1784" s="1" t="s">
        <v>6287</v>
      </c>
      <c r="F1784" s="1" t="s">
        <v>16</v>
      </c>
      <c r="H1784" s="7">
        <v>0.0</v>
      </c>
    </row>
    <row r="1785">
      <c r="A1785" s="1" t="s">
        <v>7062</v>
      </c>
      <c r="B1785" s="7">
        <v>21.635693</v>
      </c>
      <c r="C1785" s="7">
        <v>105.775626</v>
      </c>
      <c r="D1785" s="1" t="s">
        <v>43</v>
      </c>
      <c r="E1785" s="1" t="s">
        <v>6287</v>
      </c>
      <c r="F1785" s="1" t="s">
        <v>16</v>
      </c>
      <c r="H1785" s="7">
        <v>0.0</v>
      </c>
    </row>
    <row r="1786">
      <c r="A1786" s="1" t="s">
        <v>7068</v>
      </c>
      <c r="B1786" s="7">
        <v>21.635847</v>
      </c>
      <c r="C1786" s="7">
        <v>105.775213</v>
      </c>
      <c r="D1786" s="1" t="s">
        <v>43</v>
      </c>
      <c r="E1786" s="1" t="s">
        <v>6287</v>
      </c>
      <c r="F1786" s="1" t="s">
        <v>16</v>
      </c>
      <c r="H1786" s="7">
        <v>0.0</v>
      </c>
    </row>
    <row r="1787">
      <c r="A1787" s="1" t="s">
        <v>7074</v>
      </c>
      <c r="B1787" s="7">
        <v>21.635898</v>
      </c>
      <c r="C1787" s="7">
        <v>105.774747</v>
      </c>
      <c r="D1787" s="1" t="s">
        <v>43</v>
      </c>
      <c r="E1787" s="1" t="s">
        <v>6287</v>
      </c>
      <c r="F1787" s="1" t="s">
        <v>16</v>
      </c>
      <c r="H1787" s="7">
        <v>0.0</v>
      </c>
    </row>
    <row r="1788">
      <c r="A1788" s="1" t="s">
        <v>7080</v>
      </c>
      <c r="B1788" s="7">
        <v>21.635906</v>
      </c>
      <c r="C1788" s="7">
        <v>105.774358</v>
      </c>
      <c r="D1788" s="1" t="s">
        <v>43</v>
      </c>
      <c r="E1788" s="1" t="s">
        <v>6287</v>
      </c>
      <c r="F1788" s="1" t="s">
        <v>16</v>
      </c>
      <c r="H1788" s="7">
        <v>0.0</v>
      </c>
    </row>
    <row r="1789">
      <c r="A1789" s="1" t="s">
        <v>7086</v>
      </c>
      <c r="B1789" s="7">
        <v>21.635917</v>
      </c>
      <c r="C1789" s="7">
        <v>105.773906</v>
      </c>
      <c r="D1789" s="1" t="s">
        <v>43</v>
      </c>
      <c r="E1789" s="1" t="s">
        <v>6287</v>
      </c>
      <c r="F1789" s="1" t="s">
        <v>16</v>
      </c>
      <c r="H1789" s="7">
        <v>0.0</v>
      </c>
    </row>
    <row r="1790">
      <c r="A1790" s="1" t="s">
        <v>7088</v>
      </c>
      <c r="B1790" s="7">
        <v>21.635932</v>
      </c>
      <c r="C1790" s="7">
        <v>105.773452</v>
      </c>
      <c r="D1790" s="1" t="s">
        <v>43</v>
      </c>
      <c r="E1790" s="1" t="s">
        <v>6287</v>
      </c>
      <c r="F1790" s="1" t="s">
        <v>16</v>
      </c>
      <c r="H1790" s="7">
        <v>0.0</v>
      </c>
    </row>
    <row r="1791">
      <c r="A1791" s="1" t="s">
        <v>7090</v>
      </c>
      <c r="B1791" s="7">
        <v>21.635931</v>
      </c>
      <c r="C1791" s="7">
        <v>105.773005</v>
      </c>
      <c r="D1791" s="1" t="s">
        <v>43</v>
      </c>
      <c r="E1791" s="1" t="s">
        <v>6287</v>
      </c>
      <c r="F1791" s="1" t="s">
        <v>16</v>
      </c>
      <c r="H1791" s="7">
        <v>0.0</v>
      </c>
    </row>
    <row r="1792">
      <c r="A1792" s="1" t="s">
        <v>7094</v>
      </c>
      <c r="B1792" s="7">
        <v>21.635897</v>
      </c>
      <c r="C1792" s="7">
        <v>105.77261</v>
      </c>
      <c r="D1792" s="1" t="s">
        <v>43</v>
      </c>
      <c r="E1792" s="1" t="s">
        <v>6287</v>
      </c>
      <c r="F1792" s="1" t="s">
        <v>16</v>
      </c>
      <c r="H1792" s="7">
        <v>0.0</v>
      </c>
    </row>
    <row r="1793">
      <c r="A1793" s="1" t="s">
        <v>7097</v>
      </c>
      <c r="B1793" s="7">
        <v>21.63596</v>
      </c>
      <c r="C1793" s="7">
        <v>105.772173</v>
      </c>
      <c r="D1793" s="1" t="s">
        <v>43</v>
      </c>
      <c r="E1793" s="1" t="s">
        <v>6287</v>
      </c>
      <c r="F1793" s="1" t="s">
        <v>16</v>
      </c>
      <c r="H1793" s="7">
        <v>0.0</v>
      </c>
    </row>
    <row r="1794">
      <c r="A1794" s="1" t="s">
        <v>7101</v>
      </c>
      <c r="B1794" s="7">
        <v>21.636083</v>
      </c>
      <c r="C1794" s="7">
        <v>105.771797</v>
      </c>
      <c r="D1794" s="1" t="s">
        <v>43</v>
      </c>
      <c r="E1794" s="1" t="s">
        <v>6287</v>
      </c>
      <c r="F1794" s="1" t="s">
        <v>16</v>
      </c>
      <c r="H1794" s="7">
        <v>0.0</v>
      </c>
    </row>
    <row r="1795">
      <c r="A1795" s="1" t="s">
        <v>7104</v>
      </c>
      <c r="B1795" s="7">
        <v>21.63629</v>
      </c>
      <c r="C1795" s="7">
        <v>105.771398</v>
      </c>
      <c r="D1795" s="1" t="s">
        <v>43</v>
      </c>
      <c r="E1795" s="1" t="s">
        <v>6287</v>
      </c>
      <c r="F1795" s="1" t="s">
        <v>16</v>
      </c>
      <c r="H1795" s="7">
        <v>0.0</v>
      </c>
    </row>
    <row r="1796">
      <c r="A1796" s="1" t="s">
        <v>7106</v>
      </c>
      <c r="B1796" s="7">
        <v>21.636543</v>
      </c>
      <c r="C1796" s="7">
        <v>105.771087</v>
      </c>
      <c r="D1796" s="1" t="s">
        <v>43</v>
      </c>
      <c r="E1796" s="1" t="s">
        <v>6287</v>
      </c>
      <c r="F1796" s="1" t="s">
        <v>16</v>
      </c>
      <c r="H1796" s="7">
        <v>0.0</v>
      </c>
    </row>
    <row r="1797">
      <c r="A1797" s="1" t="s">
        <v>7109</v>
      </c>
      <c r="B1797" s="7">
        <v>21.636816</v>
      </c>
      <c r="C1797" s="7">
        <v>105.770758</v>
      </c>
      <c r="D1797" s="1" t="s">
        <v>43</v>
      </c>
      <c r="E1797" s="1" t="s">
        <v>6287</v>
      </c>
      <c r="F1797" s="1" t="s">
        <v>16</v>
      </c>
      <c r="H1797" s="7">
        <v>0.0</v>
      </c>
    </row>
    <row r="1798">
      <c r="A1798" s="1" t="s">
        <v>7113</v>
      </c>
      <c r="B1798" s="7">
        <v>21.637061</v>
      </c>
      <c r="C1798" s="7">
        <v>105.770444</v>
      </c>
      <c r="D1798" s="1" t="s">
        <v>43</v>
      </c>
      <c r="E1798" s="1" t="s">
        <v>6287</v>
      </c>
      <c r="F1798" s="1" t="s">
        <v>16</v>
      </c>
      <c r="H1798" s="7">
        <v>0.0</v>
      </c>
    </row>
    <row r="1799">
      <c r="A1799" s="1" t="s">
        <v>7116</v>
      </c>
      <c r="B1799" s="7">
        <v>21.637312</v>
      </c>
      <c r="C1799" s="7">
        <v>105.770062</v>
      </c>
      <c r="D1799" s="1" t="s">
        <v>43</v>
      </c>
      <c r="E1799" s="1" t="s">
        <v>6287</v>
      </c>
      <c r="F1799" s="1" t="s">
        <v>16</v>
      </c>
      <c r="H1799" s="7">
        <v>0.0</v>
      </c>
    </row>
    <row r="1800">
      <c r="A1800" s="1" t="s">
        <v>7121</v>
      </c>
      <c r="B1800" s="7">
        <v>21.637544</v>
      </c>
      <c r="C1800" s="7">
        <v>105.769705</v>
      </c>
      <c r="D1800" s="1" t="s">
        <v>43</v>
      </c>
      <c r="E1800" s="1" t="s">
        <v>6287</v>
      </c>
      <c r="F1800" s="1" t="s">
        <v>16</v>
      </c>
      <c r="H1800" s="7">
        <v>0.0</v>
      </c>
    </row>
    <row r="1801">
      <c r="A1801" s="1" t="s">
        <v>7125</v>
      </c>
      <c r="B1801" s="7">
        <v>21.637731</v>
      </c>
      <c r="C1801" s="7">
        <v>105.769302</v>
      </c>
      <c r="D1801" s="1" t="s">
        <v>43</v>
      </c>
      <c r="E1801" s="1" t="s">
        <v>6287</v>
      </c>
      <c r="F1801" s="1" t="s">
        <v>16</v>
      </c>
      <c r="H1801" s="7">
        <v>0.0</v>
      </c>
    </row>
    <row r="1802">
      <c r="A1802" s="1" t="s">
        <v>7128</v>
      </c>
      <c r="B1802" s="7">
        <v>21.637891</v>
      </c>
      <c r="C1802" s="7">
        <v>105.768932</v>
      </c>
      <c r="D1802" s="1" t="s">
        <v>43</v>
      </c>
      <c r="E1802" s="1" t="s">
        <v>6287</v>
      </c>
      <c r="F1802" s="1" t="s">
        <v>16</v>
      </c>
      <c r="H1802" s="7">
        <v>0.0</v>
      </c>
    </row>
    <row r="1803">
      <c r="A1803" s="1" t="s">
        <v>7133</v>
      </c>
      <c r="B1803" s="7">
        <v>21.638106</v>
      </c>
      <c r="C1803" s="7">
        <v>105.768579</v>
      </c>
      <c r="D1803" s="1" t="s">
        <v>43</v>
      </c>
      <c r="E1803" s="1" t="s">
        <v>6287</v>
      </c>
      <c r="F1803" s="1" t="s">
        <v>16</v>
      </c>
      <c r="H1803" s="7">
        <v>0.0</v>
      </c>
    </row>
    <row r="1804">
      <c r="A1804" s="1" t="s">
        <v>7139</v>
      </c>
      <c r="B1804" s="7">
        <v>21.638343</v>
      </c>
      <c r="C1804" s="7">
        <v>105.7682</v>
      </c>
      <c r="D1804" s="1" t="s">
        <v>43</v>
      </c>
      <c r="E1804" s="1" t="s">
        <v>6287</v>
      </c>
      <c r="F1804" s="1" t="s">
        <v>16</v>
      </c>
      <c r="H1804" s="7">
        <v>0.0</v>
      </c>
    </row>
    <row r="1805">
      <c r="A1805" s="1" t="s">
        <v>7141</v>
      </c>
      <c r="B1805" s="7">
        <v>21.638581</v>
      </c>
      <c r="C1805" s="7">
        <v>105.767829</v>
      </c>
      <c r="D1805" s="1" t="s">
        <v>43</v>
      </c>
      <c r="E1805" s="1" t="s">
        <v>6287</v>
      </c>
      <c r="F1805" s="1" t="s">
        <v>16</v>
      </c>
      <c r="H1805" s="7">
        <v>0.0</v>
      </c>
    </row>
    <row r="1806">
      <c r="A1806" s="1" t="s">
        <v>7145</v>
      </c>
      <c r="B1806" s="7">
        <v>21.638813</v>
      </c>
      <c r="C1806" s="7">
        <v>105.767471</v>
      </c>
      <c r="D1806" s="1" t="s">
        <v>43</v>
      </c>
      <c r="E1806" s="1" t="s">
        <v>6287</v>
      </c>
      <c r="F1806" s="1" t="s">
        <v>16</v>
      </c>
      <c r="H1806" s="7">
        <v>0.0</v>
      </c>
    </row>
    <row r="1807">
      <c r="A1807" s="1" t="s">
        <v>7151</v>
      </c>
      <c r="B1807" s="7">
        <v>21.63904</v>
      </c>
      <c r="C1807" s="7">
        <v>105.767125</v>
      </c>
      <c r="D1807" s="1" t="s">
        <v>43</v>
      </c>
      <c r="E1807" s="1" t="s">
        <v>6287</v>
      </c>
      <c r="F1807" s="1" t="s">
        <v>16</v>
      </c>
      <c r="H1807" s="7">
        <v>0.0</v>
      </c>
    </row>
    <row r="1808">
      <c r="A1808" s="1" t="s">
        <v>7152</v>
      </c>
      <c r="B1808" s="7">
        <v>21.639219</v>
      </c>
      <c r="C1808" s="7">
        <v>105.766718</v>
      </c>
      <c r="D1808" s="1" t="s">
        <v>43</v>
      </c>
      <c r="E1808" s="1" t="s">
        <v>6287</v>
      </c>
      <c r="F1808" s="1" t="s">
        <v>16</v>
      </c>
      <c r="H1808" s="7">
        <v>0.0</v>
      </c>
    </row>
    <row r="1809">
      <c r="A1809" s="1" t="s">
        <v>7155</v>
      </c>
      <c r="B1809" s="7">
        <v>21.639371</v>
      </c>
      <c r="C1809" s="7">
        <v>105.766334</v>
      </c>
      <c r="D1809" s="1" t="s">
        <v>43</v>
      </c>
      <c r="E1809" s="1" t="s">
        <v>6287</v>
      </c>
      <c r="F1809" s="1" t="s">
        <v>16</v>
      </c>
      <c r="H1809" s="7">
        <v>0.0</v>
      </c>
    </row>
    <row r="1810">
      <c r="A1810" s="1" t="s">
        <v>7161</v>
      </c>
      <c r="B1810" s="7">
        <v>21.639526</v>
      </c>
      <c r="C1810" s="7">
        <v>105.765926</v>
      </c>
      <c r="D1810" s="1" t="s">
        <v>43</v>
      </c>
      <c r="E1810" s="1" t="s">
        <v>6287</v>
      </c>
      <c r="F1810" s="1" t="s">
        <v>16</v>
      </c>
      <c r="H1810" s="7">
        <v>0.0</v>
      </c>
    </row>
    <row r="1811">
      <c r="A1811" s="1" t="s">
        <v>7165</v>
      </c>
      <c r="B1811" s="7">
        <v>21.639674</v>
      </c>
      <c r="C1811" s="7">
        <v>105.765524</v>
      </c>
      <c r="D1811" s="1" t="s">
        <v>43</v>
      </c>
      <c r="E1811" s="1" t="s">
        <v>6287</v>
      </c>
      <c r="F1811" s="1" t="s">
        <v>16</v>
      </c>
      <c r="H1811" s="7">
        <v>0.0</v>
      </c>
    </row>
    <row r="1812">
      <c r="A1812" s="1" t="s">
        <v>7171</v>
      </c>
      <c r="B1812" s="7">
        <v>21.639869</v>
      </c>
      <c r="C1812" s="7">
        <v>105.765147</v>
      </c>
      <c r="D1812" s="1" t="s">
        <v>43</v>
      </c>
      <c r="E1812" s="1" t="s">
        <v>6287</v>
      </c>
      <c r="F1812" s="1" t="s">
        <v>16</v>
      </c>
      <c r="H1812" s="7">
        <v>0.0</v>
      </c>
    </row>
    <row r="1813">
      <c r="A1813" s="1" t="s">
        <v>7173</v>
      </c>
      <c r="B1813" s="7">
        <v>21.640081</v>
      </c>
      <c r="C1813" s="7">
        <v>105.764799</v>
      </c>
      <c r="D1813" s="1" t="s">
        <v>43</v>
      </c>
      <c r="E1813" s="1" t="s">
        <v>6287</v>
      </c>
      <c r="F1813" s="1" t="s">
        <v>16</v>
      </c>
      <c r="H1813" s="7">
        <v>0.0</v>
      </c>
    </row>
    <row r="1814">
      <c r="A1814" s="1" t="s">
        <v>7175</v>
      </c>
      <c r="B1814" s="7">
        <v>21.640298</v>
      </c>
      <c r="C1814" s="7">
        <v>105.764449</v>
      </c>
      <c r="D1814" s="1" t="s">
        <v>43</v>
      </c>
      <c r="E1814" s="1" t="s">
        <v>6287</v>
      </c>
      <c r="F1814" s="1" t="s">
        <v>16</v>
      </c>
      <c r="H1814" s="7">
        <v>0.0</v>
      </c>
    </row>
    <row r="1815">
      <c r="A1815" s="1" t="s">
        <v>7182</v>
      </c>
      <c r="B1815" s="7">
        <v>21.640547</v>
      </c>
      <c r="C1815" s="7">
        <v>105.764037</v>
      </c>
      <c r="D1815" s="1" t="s">
        <v>43</v>
      </c>
      <c r="E1815" s="1" t="s">
        <v>6287</v>
      </c>
      <c r="F1815" s="1" t="s">
        <v>16</v>
      </c>
      <c r="H1815" s="7">
        <v>0.0</v>
      </c>
    </row>
    <row r="1816">
      <c r="A1816" s="1" t="s">
        <v>7184</v>
      </c>
      <c r="B1816" s="7">
        <v>21.640745</v>
      </c>
      <c r="C1816" s="7">
        <v>105.763708</v>
      </c>
      <c r="D1816" s="1" t="s">
        <v>43</v>
      </c>
      <c r="E1816" s="1" t="s">
        <v>6287</v>
      </c>
      <c r="F1816" s="1" t="s">
        <v>16</v>
      </c>
      <c r="H1816" s="7">
        <v>0.0</v>
      </c>
    </row>
    <row r="1817">
      <c r="A1817" s="1" t="s">
        <v>7187</v>
      </c>
      <c r="B1817" s="7">
        <v>21.640983</v>
      </c>
      <c r="C1817" s="7">
        <v>105.763312</v>
      </c>
      <c r="D1817" s="1" t="s">
        <v>43</v>
      </c>
      <c r="E1817" s="1" t="s">
        <v>6287</v>
      </c>
      <c r="F1817" s="1" t="s">
        <v>16</v>
      </c>
      <c r="H1817" s="7">
        <v>0.0</v>
      </c>
    </row>
    <row r="1818">
      <c r="A1818" s="1" t="s">
        <v>7191</v>
      </c>
      <c r="B1818" s="7">
        <v>21.641191</v>
      </c>
      <c r="C1818" s="7">
        <v>105.762969</v>
      </c>
      <c r="D1818" s="1" t="s">
        <v>43</v>
      </c>
      <c r="E1818" s="1" t="s">
        <v>6287</v>
      </c>
      <c r="F1818" s="1" t="s">
        <v>16</v>
      </c>
      <c r="H1818" s="7">
        <v>0.0</v>
      </c>
    </row>
    <row r="1819">
      <c r="A1819" s="1" t="s">
        <v>7196</v>
      </c>
      <c r="B1819" s="7">
        <v>21.641421</v>
      </c>
      <c r="C1819" s="7">
        <v>105.762585</v>
      </c>
      <c r="D1819" s="1" t="s">
        <v>43</v>
      </c>
      <c r="E1819" s="1" t="s">
        <v>6287</v>
      </c>
      <c r="F1819" s="1" t="s">
        <v>16</v>
      </c>
      <c r="H1819" s="7">
        <v>0.0</v>
      </c>
    </row>
    <row r="1820">
      <c r="A1820" s="1" t="s">
        <v>7199</v>
      </c>
      <c r="B1820" s="7">
        <v>21.641647</v>
      </c>
      <c r="C1820" s="7">
        <v>105.762217</v>
      </c>
      <c r="D1820" s="1" t="s">
        <v>43</v>
      </c>
      <c r="E1820" s="1" t="s">
        <v>6287</v>
      </c>
      <c r="F1820" s="1" t="s">
        <v>16</v>
      </c>
      <c r="H1820" s="7">
        <v>0.0</v>
      </c>
    </row>
    <row r="1821">
      <c r="A1821" s="1" t="s">
        <v>7203</v>
      </c>
      <c r="B1821" s="7">
        <v>21.641865</v>
      </c>
      <c r="C1821" s="7">
        <v>105.761884</v>
      </c>
      <c r="D1821" s="1" t="s">
        <v>43</v>
      </c>
      <c r="E1821" s="1" t="s">
        <v>6287</v>
      </c>
      <c r="F1821" s="1" t="s">
        <v>16</v>
      </c>
      <c r="H1821" s="7">
        <v>0.0</v>
      </c>
    </row>
    <row r="1822">
      <c r="A1822" s="1" t="s">
        <v>7206</v>
      </c>
      <c r="B1822" s="7">
        <v>21.642142</v>
      </c>
      <c r="C1822" s="7">
        <v>105.761596</v>
      </c>
      <c r="D1822" s="1" t="s">
        <v>43</v>
      </c>
      <c r="E1822" s="1" t="s">
        <v>6287</v>
      </c>
      <c r="F1822" s="1" t="s">
        <v>16</v>
      </c>
      <c r="H1822" s="7">
        <v>0.0</v>
      </c>
    </row>
    <row r="1823">
      <c r="A1823" s="1" t="s">
        <v>7210</v>
      </c>
      <c r="B1823" s="7">
        <v>21.642458</v>
      </c>
      <c r="C1823" s="7">
        <v>105.761281</v>
      </c>
      <c r="D1823" s="1" t="s">
        <v>43</v>
      </c>
      <c r="E1823" s="1" t="s">
        <v>6287</v>
      </c>
      <c r="F1823" s="1" t="s">
        <v>16</v>
      </c>
      <c r="H1823" s="7">
        <v>0.0</v>
      </c>
    </row>
    <row r="1824">
      <c r="A1824" s="1" t="s">
        <v>7214</v>
      </c>
      <c r="B1824" s="7">
        <v>21.64273</v>
      </c>
      <c r="C1824" s="7">
        <v>105.761004</v>
      </c>
      <c r="D1824" s="1" t="s">
        <v>43</v>
      </c>
      <c r="E1824" s="1" t="s">
        <v>6287</v>
      </c>
      <c r="F1824" s="1" t="s">
        <v>16</v>
      </c>
      <c r="H1824" s="7">
        <v>0.0</v>
      </c>
    </row>
    <row r="1825">
      <c r="A1825" s="1" t="s">
        <v>7217</v>
      </c>
      <c r="B1825" s="7">
        <v>21.64303</v>
      </c>
      <c r="C1825" s="7">
        <v>105.760695</v>
      </c>
      <c r="D1825" s="1" t="s">
        <v>43</v>
      </c>
      <c r="E1825" s="1" t="s">
        <v>6287</v>
      </c>
      <c r="F1825" s="1" t="s">
        <v>16</v>
      </c>
      <c r="H1825" s="7">
        <v>0.0</v>
      </c>
    </row>
    <row r="1826">
      <c r="A1826" s="1" t="s">
        <v>7221</v>
      </c>
      <c r="B1826" s="7">
        <v>21.643345</v>
      </c>
      <c r="C1826" s="7">
        <v>105.760378</v>
      </c>
      <c r="D1826" s="1" t="s">
        <v>43</v>
      </c>
      <c r="E1826" s="1" t="s">
        <v>6287</v>
      </c>
      <c r="F1826" s="1" t="s">
        <v>16</v>
      </c>
      <c r="H1826" s="7">
        <v>0.0</v>
      </c>
    </row>
    <row r="1827">
      <c r="A1827" s="1" t="s">
        <v>7225</v>
      </c>
      <c r="B1827" s="7">
        <v>21.643606</v>
      </c>
      <c r="C1827" s="7">
        <v>105.760119</v>
      </c>
      <c r="D1827" s="1" t="s">
        <v>43</v>
      </c>
      <c r="E1827" s="1" t="s">
        <v>6287</v>
      </c>
      <c r="F1827" s="1" t="s">
        <v>16</v>
      </c>
      <c r="H1827" s="7">
        <v>0.0</v>
      </c>
    </row>
    <row r="1828">
      <c r="A1828" s="1" t="s">
        <v>7234</v>
      </c>
      <c r="B1828" s="7">
        <v>21.643938</v>
      </c>
      <c r="C1828" s="7">
        <v>105.759793</v>
      </c>
      <c r="D1828" s="1" t="s">
        <v>43</v>
      </c>
      <c r="E1828" s="1" t="s">
        <v>6287</v>
      </c>
      <c r="F1828" s="1" t="s">
        <v>16</v>
      </c>
      <c r="H1828" s="7">
        <v>0.0</v>
      </c>
    </row>
    <row r="1829">
      <c r="A1829" s="1" t="s">
        <v>7235</v>
      </c>
      <c r="B1829" s="7">
        <v>21.644219</v>
      </c>
      <c r="C1829" s="7">
        <v>105.759512</v>
      </c>
      <c r="D1829" s="1" t="s">
        <v>43</v>
      </c>
      <c r="E1829" s="1" t="s">
        <v>6287</v>
      </c>
      <c r="F1829" s="1" t="s">
        <v>16</v>
      </c>
      <c r="H1829" s="7">
        <v>0.0</v>
      </c>
    </row>
    <row r="1830">
      <c r="A1830" s="1" t="s">
        <v>7240</v>
      </c>
      <c r="B1830" s="7">
        <v>21.644517</v>
      </c>
      <c r="C1830" s="7">
        <v>105.759219</v>
      </c>
      <c r="D1830" s="1" t="s">
        <v>43</v>
      </c>
      <c r="E1830" s="1" t="s">
        <v>6287</v>
      </c>
      <c r="F1830" s="1" t="s">
        <v>16</v>
      </c>
      <c r="H1830" s="7">
        <v>0.0</v>
      </c>
    </row>
    <row r="1831">
      <c r="A1831" s="1" t="s">
        <v>7245</v>
      </c>
      <c r="B1831" s="7">
        <v>21.644827</v>
      </c>
      <c r="C1831" s="7">
        <v>105.758889</v>
      </c>
      <c r="D1831" s="1" t="s">
        <v>43</v>
      </c>
      <c r="E1831" s="1" t="s">
        <v>6287</v>
      </c>
      <c r="F1831" s="1" t="s">
        <v>16</v>
      </c>
      <c r="H1831" s="7">
        <v>0.0</v>
      </c>
    </row>
    <row r="1832">
      <c r="A1832" s="1" t="s">
        <v>7252</v>
      </c>
      <c r="B1832" s="7">
        <v>21.645078</v>
      </c>
      <c r="C1832" s="7">
        <v>105.758554</v>
      </c>
      <c r="D1832" s="1" t="s">
        <v>43</v>
      </c>
      <c r="E1832" s="1" t="s">
        <v>6287</v>
      </c>
      <c r="F1832" s="1" t="s">
        <v>16</v>
      </c>
      <c r="H1832" s="7">
        <v>0.0</v>
      </c>
    </row>
    <row r="1833">
      <c r="A1833" s="1" t="s">
        <v>7260</v>
      </c>
      <c r="B1833" s="7">
        <v>21.645318</v>
      </c>
      <c r="C1833" s="7">
        <v>105.758236</v>
      </c>
      <c r="D1833" s="1" t="s">
        <v>43</v>
      </c>
      <c r="E1833" s="1" t="s">
        <v>6287</v>
      </c>
      <c r="F1833" s="1" t="s">
        <v>16</v>
      </c>
      <c r="H1833" s="7">
        <v>0.0</v>
      </c>
    </row>
    <row r="1834">
      <c r="A1834" s="1" t="s">
        <v>7266</v>
      </c>
      <c r="B1834" s="7">
        <v>21.645919</v>
      </c>
      <c r="C1834" s="7">
        <v>105.757052</v>
      </c>
      <c r="D1834" s="1" t="s">
        <v>43</v>
      </c>
      <c r="E1834" s="1" t="s">
        <v>6287</v>
      </c>
      <c r="F1834" s="1" t="s">
        <v>16</v>
      </c>
      <c r="H1834" s="7">
        <v>0.0</v>
      </c>
    </row>
    <row r="1835">
      <c r="A1835" s="1" t="s">
        <v>7269</v>
      </c>
      <c r="B1835" s="7">
        <v>21.646388</v>
      </c>
      <c r="C1835" s="7">
        <v>105.755894</v>
      </c>
      <c r="D1835" s="1" t="s">
        <v>43</v>
      </c>
      <c r="E1835" s="1" t="s">
        <v>6287</v>
      </c>
      <c r="F1835" s="1" t="s">
        <v>16</v>
      </c>
      <c r="H1835" s="7">
        <v>0.0</v>
      </c>
    </row>
    <row r="1836">
      <c r="A1836" s="1" t="s">
        <v>7277</v>
      </c>
      <c r="B1836" s="7">
        <v>21.646896</v>
      </c>
      <c r="C1836" s="7">
        <v>105.754697</v>
      </c>
      <c r="D1836" s="1" t="s">
        <v>43</v>
      </c>
      <c r="E1836" s="1" t="s">
        <v>6287</v>
      </c>
      <c r="F1836" s="1" t="s">
        <v>16</v>
      </c>
      <c r="H1836" s="7">
        <v>0.0</v>
      </c>
    </row>
    <row r="1837">
      <c r="A1837" s="1" t="s">
        <v>7283</v>
      </c>
      <c r="B1837" s="7">
        <v>21.647351</v>
      </c>
      <c r="C1837" s="7">
        <v>105.754022</v>
      </c>
      <c r="D1837" s="1" t="s">
        <v>43</v>
      </c>
      <c r="E1837" s="1" t="s">
        <v>6287</v>
      </c>
      <c r="F1837" s="1" t="s">
        <v>16</v>
      </c>
      <c r="H1837" s="7">
        <v>0.0</v>
      </c>
    </row>
    <row r="1838">
      <c r="A1838" s="1" t="s">
        <v>7290</v>
      </c>
      <c r="B1838" s="7">
        <v>21.647974</v>
      </c>
      <c r="C1838" s="7">
        <v>105.753452</v>
      </c>
      <c r="D1838" s="1" t="s">
        <v>43</v>
      </c>
      <c r="E1838" s="1" t="s">
        <v>6287</v>
      </c>
      <c r="F1838" s="1" t="s">
        <v>16</v>
      </c>
      <c r="H1838" s="7">
        <v>0.0</v>
      </c>
    </row>
    <row r="1839">
      <c r="A1839" s="1" t="s">
        <v>7299</v>
      </c>
      <c r="B1839" s="7">
        <v>21.64892</v>
      </c>
      <c r="C1839" s="7">
        <v>105.752652</v>
      </c>
      <c r="D1839" s="1" t="s">
        <v>43</v>
      </c>
      <c r="E1839" s="1" t="s">
        <v>6287</v>
      </c>
      <c r="F1839" s="1" t="s">
        <v>16</v>
      </c>
      <c r="H1839" s="7">
        <v>0.0</v>
      </c>
    </row>
    <row r="1840">
      <c r="A1840" s="1" t="s">
        <v>7304</v>
      </c>
      <c r="B1840" s="7">
        <v>21.649445</v>
      </c>
      <c r="C1840" s="7">
        <v>105.751958</v>
      </c>
      <c r="D1840" s="1" t="s">
        <v>43</v>
      </c>
      <c r="E1840" s="1" t="s">
        <v>6287</v>
      </c>
      <c r="F1840" s="1" t="s">
        <v>16</v>
      </c>
      <c r="H1840" s="7">
        <v>0.0</v>
      </c>
    </row>
    <row r="1841">
      <c r="A1841" s="1" t="s">
        <v>7310</v>
      </c>
      <c r="B1841" s="7">
        <v>21.649834</v>
      </c>
      <c r="C1841" s="7">
        <v>105.751171</v>
      </c>
      <c r="D1841" s="1" t="s">
        <v>43</v>
      </c>
      <c r="E1841" s="1" t="s">
        <v>6287</v>
      </c>
      <c r="F1841" s="1" t="s">
        <v>16</v>
      </c>
      <c r="H1841" s="7">
        <v>0.0</v>
      </c>
    </row>
    <row r="1842">
      <c r="A1842" s="1" t="s">
        <v>7316</v>
      </c>
      <c r="B1842" s="7">
        <v>21.650196</v>
      </c>
      <c r="C1842" s="7">
        <v>105.750425</v>
      </c>
      <c r="D1842" s="1" t="s">
        <v>43</v>
      </c>
      <c r="E1842" s="1" t="s">
        <v>6287</v>
      </c>
      <c r="F1842" s="1" t="s">
        <v>16</v>
      </c>
      <c r="H1842" s="7">
        <v>0.0</v>
      </c>
    </row>
    <row r="1843">
      <c r="A1843" s="1" t="s">
        <v>7320</v>
      </c>
      <c r="B1843" s="7">
        <v>21.650602</v>
      </c>
      <c r="C1843" s="7">
        <v>105.749622</v>
      </c>
      <c r="D1843" s="1" t="s">
        <v>43</v>
      </c>
      <c r="E1843" s="1" t="s">
        <v>6287</v>
      </c>
      <c r="F1843" s="1" t="s">
        <v>16</v>
      </c>
      <c r="H1843" s="7">
        <v>0.0</v>
      </c>
    </row>
    <row r="1844">
      <c r="A1844" s="1" t="s">
        <v>7325</v>
      </c>
      <c r="B1844" s="7">
        <v>21.650947</v>
      </c>
      <c r="C1844" s="7">
        <v>105.748861</v>
      </c>
      <c r="D1844" s="1" t="s">
        <v>43</v>
      </c>
      <c r="E1844" s="1" t="s">
        <v>6287</v>
      </c>
      <c r="F1844" s="1" t="s">
        <v>16</v>
      </c>
      <c r="H1844" s="7">
        <v>0.0</v>
      </c>
    </row>
    <row r="1845">
      <c r="A1845" s="1" t="s">
        <v>7329</v>
      </c>
      <c r="B1845" s="7">
        <v>21.651253</v>
      </c>
      <c r="C1845" s="7">
        <v>105.748048</v>
      </c>
      <c r="D1845" s="1" t="s">
        <v>43</v>
      </c>
      <c r="E1845" s="1" t="s">
        <v>6287</v>
      </c>
      <c r="F1845" s="1" t="s">
        <v>16</v>
      </c>
      <c r="H1845" s="7">
        <v>0.0</v>
      </c>
    </row>
    <row r="1846">
      <c r="A1846" s="1" t="s">
        <v>7333</v>
      </c>
      <c r="B1846" s="7">
        <v>21.651489</v>
      </c>
      <c r="C1846" s="7">
        <v>105.747229</v>
      </c>
      <c r="D1846" s="1" t="s">
        <v>43</v>
      </c>
      <c r="E1846" s="1" t="s">
        <v>6287</v>
      </c>
      <c r="F1846" s="1" t="s">
        <v>16</v>
      </c>
      <c r="H1846" s="7">
        <v>0.0</v>
      </c>
    </row>
    <row r="1847">
      <c r="A1847" s="1" t="s">
        <v>7338</v>
      </c>
      <c r="B1847" s="7">
        <v>21.651853</v>
      </c>
      <c r="C1847" s="7">
        <v>105.745969</v>
      </c>
      <c r="D1847" s="1" t="s">
        <v>43</v>
      </c>
      <c r="E1847" s="1" t="s">
        <v>6287</v>
      </c>
      <c r="F1847" s="1" t="s">
        <v>16</v>
      </c>
      <c r="H1847" s="7">
        <v>0.0</v>
      </c>
    </row>
    <row r="1848">
      <c r="A1848" s="1" t="s">
        <v>7343</v>
      </c>
      <c r="B1848" s="7">
        <v>21.593346</v>
      </c>
      <c r="C1848" s="7">
        <v>105.839948</v>
      </c>
      <c r="D1848" s="1" t="s">
        <v>43</v>
      </c>
      <c r="E1848" s="1" t="s">
        <v>7346</v>
      </c>
      <c r="F1848" s="1" t="s">
        <v>16</v>
      </c>
      <c r="H1848" s="7">
        <v>0.0</v>
      </c>
    </row>
    <row r="1849">
      <c r="A1849" s="1" t="s">
        <v>7352</v>
      </c>
      <c r="B1849" s="7">
        <v>21.593704</v>
      </c>
      <c r="C1849" s="7">
        <v>105.840203</v>
      </c>
      <c r="D1849" s="1" t="s">
        <v>43</v>
      </c>
      <c r="E1849" s="1" t="s">
        <v>7346</v>
      </c>
      <c r="F1849" s="1" t="s">
        <v>16</v>
      </c>
      <c r="H1849" s="7">
        <v>0.0</v>
      </c>
    </row>
    <row r="1850">
      <c r="A1850" s="1" t="s">
        <v>7355</v>
      </c>
      <c r="B1850" s="7">
        <v>21.593733</v>
      </c>
      <c r="C1850" s="7">
        <v>105.840249</v>
      </c>
      <c r="D1850" s="1" t="s">
        <v>43</v>
      </c>
      <c r="E1850" s="1" t="s">
        <v>7346</v>
      </c>
      <c r="F1850" s="1" t="s">
        <v>16</v>
      </c>
      <c r="H1850" s="7">
        <v>0.0</v>
      </c>
    </row>
    <row r="1851">
      <c r="A1851" s="1" t="s">
        <v>7359</v>
      </c>
      <c r="B1851" s="7">
        <v>21.593991</v>
      </c>
      <c r="C1851" s="7">
        <v>105.840401</v>
      </c>
      <c r="D1851" s="1" t="s">
        <v>13</v>
      </c>
      <c r="E1851" s="1" t="s">
        <v>7346</v>
      </c>
      <c r="F1851" s="1" t="s">
        <v>16</v>
      </c>
      <c r="H1851" s="7">
        <v>0.0</v>
      </c>
    </row>
    <row r="1852">
      <c r="A1852" s="1" t="s">
        <v>7363</v>
      </c>
      <c r="B1852" s="7">
        <v>21.593791</v>
      </c>
      <c r="C1852" s="7">
        <v>105.840742</v>
      </c>
      <c r="D1852" s="1" t="s">
        <v>13</v>
      </c>
      <c r="E1852" s="1" t="s">
        <v>7346</v>
      </c>
      <c r="F1852" s="1" t="s">
        <v>16</v>
      </c>
      <c r="H1852" s="7">
        <v>0.0</v>
      </c>
    </row>
    <row r="1853">
      <c r="A1853" s="1" t="s">
        <v>7368</v>
      </c>
      <c r="B1853" s="7">
        <v>21.593581</v>
      </c>
      <c r="C1853" s="7">
        <v>105.841097</v>
      </c>
      <c r="D1853" s="1" t="s">
        <v>13</v>
      </c>
      <c r="E1853" s="1" t="s">
        <v>7346</v>
      </c>
      <c r="F1853" s="1" t="s">
        <v>16</v>
      </c>
      <c r="H1853" s="7">
        <v>0.0</v>
      </c>
    </row>
    <row r="1854">
      <c r="A1854" s="1" t="s">
        <v>7371</v>
      </c>
      <c r="B1854" s="7">
        <v>21.593351</v>
      </c>
      <c r="C1854" s="7">
        <v>105.841478</v>
      </c>
      <c r="D1854" s="1" t="s">
        <v>13</v>
      </c>
      <c r="E1854" s="1" t="s">
        <v>7346</v>
      </c>
      <c r="F1854" s="1" t="s">
        <v>16</v>
      </c>
      <c r="H1854" s="7">
        <v>0.0</v>
      </c>
    </row>
    <row r="1855">
      <c r="A1855" s="1" t="s">
        <v>7374</v>
      </c>
      <c r="B1855" s="7">
        <v>21.593144</v>
      </c>
      <c r="C1855" s="7">
        <v>105.841829</v>
      </c>
      <c r="D1855" s="1" t="s">
        <v>13</v>
      </c>
      <c r="E1855" s="1" t="s">
        <v>7346</v>
      </c>
      <c r="F1855" s="1" t="s">
        <v>16</v>
      </c>
      <c r="H1855" s="7">
        <v>0.0</v>
      </c>
    </row>
    <row r="1856">
      <c r="A1856" s="1" t="s">
        <v>7378</v>
      </c>
      <c r="B1856" s="7">
        <v>21.592914</v>
      </c>
      <c r="C1856" s="7">
        <v>105.842211</v>
      </c>
      <c r="D1856" s="1" t="s">
        <v>13</v>
      </c>
      <c r="E1856" s="1" t="s">
        <v>7346</v>
      </c>
      <c r="F1856" s="1" t="s">
        <v>16</v>
      </c>
      <c r="H1856" s="7">
        <v>0.0</v>
      </c>
    </row>
    <row r="1857">
      <c r="A1857" s="1" t="s">
        <v>7384</v>
      </c>
      <c r="B1857" s="7">
        <v>21.592693</v>
      </c>
      <c r="C1857" s="7">
        <v>105.842577</v>
      </c>
      <c r="D1857" s="1" t="s">
        <v>13</v>
      </c>
      <c r="E1857" s="1" t="s">
        <v>7346</v>
      </c>
      <c r="F1857" s="1" t="s">
        <v>16</v>
      </c>
      <c r="H1857" s="7">
        <v>0.0</v>
      </c>
    </row>
    <row r="1858">
      <c r="A1858" s="1" t="s">
        <v>7387</v>
      </c>
      <c r="B1858" s="7">
        <v>21.592483</v>
      </c>
      <c r="C1858" s="7">
        <v>105.842928</v>
      </c>
      <c r="D1858" s="1" t="s">
        <v>13</v>
      </c>
      <c r="E1858" s="1" t="s">
        <v>7346</v>
      </c>
      <c r="F1858" s="1" t="s">
        <v>16</v>
      </c>
      <c r="H1858" s="7">
        <v>0.0</v>
      </c>
    </row>
    <row r="1859">
      <c r="A1859" s="1" t="s">
        <v>7392</v>
      </c>
      <c r="B1859" s="7">
        <v>21.592245</v>
      </c>
      <c r="C1859" s="7">
        <v>105.843323</v>
      </c>
      <c r="D1859" s="1" t="s">
        <v>13</v>
      </c>
      <c r="E1859" s="1" t="s">
        <v>7346</v>
      </c>
      <c r="F1859" s="1" t="s">
        <v>16</v>
      </c>
      <c r="H1859" s="7">
        <v>0.0</v>
      </c>
    </row>
    <row r="1860">
      <c r="A1860" s="1" t="s">
        <v>7396</v>
      </c>
      <c r="B1860" s="7">
        <v>21.592057</v>
      </c>
      <c r="C1860" s="7">
        <v>105.843631</v>
      </c>
      <c r="D1860" s="1" t="s">
        <v>13</v>
      </c>
      <c r="E1860" s="1" t="s">
        <v>7346</v>
      </c>
      <c r="F1860" s="1" t="s">
        <v>16</v>
      </c>
      <c r="H1860" s="7">
        <v>0.0</v>
      </c>
    </row>
    <row r="1861">
      <c r="A1861" s="1" t="s">
        <v>7399</v>
      </c>
      <c r="B1861" s="7">
        <v>21.591835</v>
      </c>
      <c r="C1861" s="7">
        <v>105.843997</v>
      </c>
      <c r="D1861" s="1" t="s">
        <v>13</v>
      </c>
      <c r="E1861" s="1" t="s">
        <v>7346</v>
      </c>
      <c r="F1861" s="1" t="s">
        <v>16</v>
      </c>
      <c r="H1861" s="7">
        <v>0.0</v>
      </c>
    </row>
    <row r="1862">
      <c r="A1862" s="1" t="s">
        <v>7402</v>
      </c>
      <c r="B1862" s="7">
        <v>21.591618</v>
      </c>
      <c r="C1862" s="7">
        <v>105.84436</v>
      </c>
      <c r="D1862" s="1" t="s">
        <v>13</v>
      </c>
      <c r="E1862" s="1" t="s">
        <v>7346</v>
      </c>
      <c r="F1862" s="1" t="s">
        <v>16</v>
      </c>
      <c r="H1862" s="7">
        <v>0.0</v>
      </c>
    </row>
    <row r="1863">
      <c r="A1863" s="1" t="s">
        <v>7406</v>
      </c>
      <c r="B1863" s="7">
        <v>21.591387</v>
      </c>
      <c r="C1863" s="7">
        <v>105.844745</v>
      </c>
      <c r="D1863" s="1" t="s">
        <v>13</v>
      </c>
      <c r="E1863" s="1" t="s">
        <v>7346</v>
      </c>
      <c r="F1863" s="1" t="s">
        <v>16</v>
      </c>
      <c r="H1863" s="7">
        <v>0.0</v>
      </c>
    </row>
    <row r="1864">
      <c r="A1864" s="1" t="s">
        <v>7412</v>
      </c>
      <c r="B1864" s="7">
        <v>21.591174</v>
      </c>
      <c r="C1864" s="7">
        <v>105.845103</v>
      </c>
      <c r="D1864" s="1" t="s">
        <v>13</v>
      </c>
      <c r="E1864" s="1" t="s">
        <v>7346</v>
      </c>
      <c r="F1864" s="1" t="s">
        <v>16</v>
      </c>
      <c r="H1864" s="7">
        <v>0.0</v>
      </c>
    </row>
    <row r="1865">
      <c r="A1865" s="1" t="s">
        <v>7415</v>
      </c>
      <c r="B1865" s="7">
        <v>21.590948</v>
      </c>
      <c r="C1865" s="7">
        <v>105.845472</v>
      </c>
      <c r="D1865" s="1" t="s">
        <v>13</v>
      </c>
      <c r="E1865" s="1" t="s">
        <v>7346</v>
      </c>
      <c r="F1865" s="1" t="s">
        <v>16</v>
      </c>
      <c r="H1865" s="7">
        <v>0.0</v>
      </c>
    </row>
    <row r="1866">
      <c r="A1866" s="1" t="s">
        <v>7420</v>
      </c>
      <c r="B1866" s="7">
        <v>21.590679</v>
      </c>
      <c r="C1866" s="7">
        <v>105.845819</v>
      </c>
      <c r="D1866" s="1" t="s">
        <v>13</v>
      </c>
      <c r="E1866" s="1" t="s">
        <v>7346</v>
      </c>
      <c r="F1866" s="1" t="s">
        <v>16</v>
      </c>
      <c r="H1866" s="7">
        <v>0.0</v>
      </c>
    </row>
    <row r="1867">
      <c r="A1867" s="1" t="s">
        <v>7422</v>
      </c>
      <c r="B1867" s="7">
        <v>21.590356</v>
      </c>
      <c r="C1867" s="7">
        <v>105.84617</v>
      </c>
      <c r="D1867" s="1" t="s">
        <v>13</v>
      </c>
      <c r="E1867" s="1" t="s">
        <v>7346</v>
      </c>
      <c r="F1867" s="1" t="s">
        <v>16</v>
      </c>
      <c r="H1867" s="7">
        <v>0.0</v>
      </c>
    </row>
    <row r="1868">
      <c r="A1868" s="1" t="s">
        <v>7424</v>
      </c>
      <c r="B1868" s="7">
        <v>21.590047</v>
      </c>
      <c r="C1868" s="7">
        <v>105.846445</v>
      </c>
      <c r="D1868" s="1" t="s">
        <v>13</v>
      </c>
      <c r="E1868" s="1" t="s">
        <v>7346</v>
      </c>
      <c r="F1868" s="1" t="s">
        <v>16</v>
      </c>
      <c r="H1868" s="7">
        <v>0.0</v>
      </c>
    </row>
    <row r="1869">
      <c r="A1869" s="1" t="s">
        <v>7428</v>
      </c>
      <c r="B1869" s="7">
        <v>21.589722</v>
      </c>
      <c r="C1869" s="7">
        <v>105.846679</v>
      </c>
      <c r="D1869" s="1" t="s">
        <v>13</v>
      </c>
      <c r="E1869" s="1" t="s">
        <v>7346</v>
      </c>
      <c r="F1869" s="1" t="s">
        <v>16</v>
      </c>
      <c r="H1869" s="7">
        <v>0.0</v>
      </c>
    </row>
    <row r="1870">
      <c r="A1870" s="1" t="s">
        <v>7431</v>
      </c>
      <c r="B1870" s="7">
        <v>21.589327</v>
      </c>
      <c r="C1870" s="7">
        <v>105.846896</v>
      </c>
      <c r="D1870" s="1" t="s">
        <v>13</v>
      </c>
      <c r="E1870" s="1" t="s">
        <v>7346</v>
      </c>
      <c r="F1870" s="1" t="s">
        <v>16</v>
      </c>
      <c r="H1870" s="7">
        <v>0.0</v>
      </c>
    </row>
    <row r="1871">
      <c r="A1871" s="1" t="s">
        <v>7436</v>
      </c>
      <c r="B1871" s="7">
        <v>21.588977</v>
      </c>
      <c r="C1871" s="7">
        <v>105.847079</v>
      </c>
      <c r="D1871" s="1" t="s">
        <v>13</v>
      </c>
      <c r="E1871" s="1" t="s">
        <v>7346</v>
      </c>
      <c r="F1871" s="1" t="s">
        <v>16</v>
      </c>
      <c r="H1871" s="7">
        <v>0.0</v>
      </c>
    </row>
    <row r="1872">
      <c r="A1872" s="1" t="s">
        <v>7440</v>
      </c>
      <c r="B1872" s="7">
        <v>21.58858</v>
      </c>
      <c r="C1872" s="7">
        <v>105.847236</v>
      </c>
      <c r="D1872" s="1" t="s">
        <v>13</v>
      </c>
      <c r="E1872" s="1" t="s">
        <v>7346</v>
      </c>
      <c r="F1872" s="1" t="s">
        <v>16</v>
      </c>
      <c r="H1872" s="7">
        <v>0.0</v>
      </c>
    </row>
    <row r="1873">
      <c r="A1873" s="1" t="s">
        <v>7444</v>
      </c>
      <c r="B1873" s="7">
        <v>21.588145</v>
      </c>
      <c r="C1873" s="7">
        <v>105.847349</v>
      </c>
      <c r="D1873" s="1" t="s">
        <v>13</v>
      </c>
      <c r="E1873" s="1" t="s">
        <v>7346</v>
      </c>
      <c r="F1873" s="1" t="s">
        <v>16</v>
      </c>
      <c r="H1873" s="7">
        <v>0.0</v>
      </c>
    </row>
    <row r="1874">
      <c r="A1874" s="1" t="s">
        <v>7448</v>
      </c>
      <c r="B1874" s="7">
        <v>21.587751</v>
      </c>
      <c r="C1874" s="7">
        <v>105.847443</v>
      </c>
      <c r="D1874" s="1" t="s">
        <v>13</v>
      </c>
      <c r="E1874" s="1" t="s">
        <v>7346</v>
      </c>
      <c r="F1874" s="1" t="s">
        <v>16</v>
      </c>
      <c r="H1874" s="7">
        <v>0.0</v>
      </c>
    </row>
    <row r="1875">
      <c r="A1875" s="1" t="s">
        <v>7450</v>
      </c>
      <c r="B1875" s="7">
        <v>21.587388</v>
      </c>
      <c r="C1875" s="7">
        <v>105.847528</v>
      </c>
      <c r="D1875" s="1" t="s">
        <v>13</v>
      </c>
      <c r="E1875" s="1" t="s">
        <v>7346</v>
      </c>
      <c r="F1875" s="1" t="s">
        <v>16</v>
      </c>
      <c r="H1875" s="7">
        <v>0.0</v>
      </c>
    </row>
    <row r="1876">
      <c r="A1876" s="1" t="s">
        <v>7452</v>
      </c>
      <c r="B1876" s="7">
        <v>21.586995</v>
      </c>
      <c r="C1876" s="7">
        <v>105.847621</v>
      </c>
      <c r="D1876" s="1" t="s">
        <v>13</v>
      </c>
      <c r="E1876" s="1" t="s">
        <v>7346</v>
      </c>
      <c r="F1876" s="1" t="s">
        <v>16</v>
      </c>
      <c r="H1876" s="7">
        <v>0.0</v>
      </c>
    </row>
    <row r="1877">
      <c r="A1877" s="1" t="s">
        <v>7458</v>
      </c>
      <c r="B1877" s="7">
        <v>21.586622</v>
      </c>
      <c r="C1877" s="7">
        <v>105.847707</v>
      </c>
      <c r="D1877" s="1" t="s">
        <v>13</v>
      </c>
      <c r="E1877" s="1" t="s">
        <v>7346</v>
      </c>
      <c r="F1877" s="1" t="s">
        <v>16</v>
      </c>
      <c r="H1877" s="7">
        <v>0.0</v>
      </c>
    </row>
    <row r="1878">
      <c r="A1878" s="1" t="s">
        <v>7460</v>
      </c>
      <c r="B1878" s="7">
        <v>21.58621</v>
      </c>
      <c r="C1878" s="7">
        <v>105.847799</v>
      </c>
      <c r="D1878" s="1" t="s">
        <v>13</v>
      </c>
      <c r="E1878" s="1" t="s">
        <v>7346</v>
      </c>
      <c r="F1878" s="1" t="s">
        <v>16</v>
      </c>
      <c r="H1878" s="7">
        <v>0.0</v>
      </c>
    </row>
    <row r="1879">
      <c r="A1879" s="1" t="s">
        <v>7462</v>
      </c>
      <c r="B1879" s="7">
        <v>21.585836</v>
      </c>
      <c r="C1879" s="7">
        <v>105.847874</v>
      </c>
      <c r="D1879" s="1" t="s">
        <v>13</v>
      </c>
      <c r="E1879" s="1" t="s">
        <v>7346</v>
      </c>
      <c r="F1879" s="1" t="s">
        <v>16</v>
      </c>
      <c r="H1879" s="7">
        <v>0.0</v>
      </c>
    </row>
    <row r="1880">
      <c r="A1880" s="1" t="s">
        <v>7468</v>
      </c>
      <c r="B1880" s="7">
        <v>21.585425</v>
      </c>
      <c r="C1880" s="7">
        <v>105.847954</v>
      </c>
      <c r="D1880" s="1" t="s">
        <v>13</v>
      </c>
      <c r="E1880" s="1" t="s">
        <v>7346</v>
      </c>
      <c r="F1880" s="1" t="s">
        <v>16</v>
      </c>
      <c r="H1880" s="7">
        <v>0.0</v>
      </c>
    </row>
    <row r="1881">
      <c r="A1881" s="1" t="s">
        <v>7472</v>
      </c>
      <c r="B1881" s="7">
        <v>21.585042</v>
      </c>
      <c r="C1881" s="7">
        <v>105.848032</v>
      </c>
      <c r="D1881" s="1" t="s">
        <v>13</v>
      </c>
      <c r="E1881" s="1" t="s">
        <v>7346</v>
      </c>
      <c r="F1881" s="1" t="s">
        <v>16</v>
      </c>
      <c r="H1881" s="7">
        <v>0.0</v>
      </c>
    </row>
    <row r="1882">
      <c r="A1882" s="1" t="s">
        <v>7475</v>
      </c>
      <c r="B1882" s="7">
        <v>21.584628</v>
      </c>
      <c r="C1882" s="7">
        <v>105.848121</v>
      </c>
      <c r="D1882" s="1" t="s">
        <v>13</v>
      </c>
      <c r="E1882" s="1" t="s">
        <v>7346</v>
      </c>
      <c r="F1882" s="1" t="s">
        <v>16</v>
      </c>
      <c r="H1882" s="7">
        <v>0.0</v>
      </c>
    </row>
    <row r="1883">
      <c r="A1883" s="1" t="s">
        <v>7479</v>
      </c>
      <c r="B1883" s="7">
        <v>21.584223</v>
      </c>
      <c r="C1883" s="7">
        <v>105.848219</v>
      </c>
      <c r="D1883" s="1" t="s">
        <v>13</v>
      </c>
      <c r="E1883" s="1" t="s">
        <v>7346</v>
      </c>
      <c r="F1883" s="1" t="s">
        <v>16</v>
      </c>
      <c r="H1883" s="7">
        <v>0.0</v>
      </c>
    </row>
    <row r="1884">
      <c r="A1884" s="1" t="s">
        <v>7482</v>
      </c>
      <c r="B1884" s="7">
        <v>21.583834</v>
      </c>
      <c r="C1884" s="7">
        <v>105.848309</v>
      </c>
      <c r="D1884" s="1" t="s">
        <v>13</v>
      </c>
      <c r="E1884" s="1" t="s">
        <v>7346</v>
      </c>
      <c r="F1884" s="1" t="s">
        <v>16</v>
      </c>
      <c r="H1884" s="7">
        <v>0.0</v>
      </c>
    </row>
    <row r="1885">
      <c r="A1885" s="1" t="s">
        <v>7486</v>
      </c>
      <c r="B1885" s="7">
        <v>21.58347</v>
      </c>
      <c r="C1885" s="7">
        <v>105.848387</v>
      </c>
      <c r="D1885" s="1" t="s">
        <v>13</v>
      </c>
      <c r="E1885" s="1" t="s">
        <v>7346</v>
      </c>
      <c r="F1885" s="1" t="s">
        <v>16</v>
      </c>
      <c r="H1885" s="7">
        <v>0.0</v>
      </c>
    </row>
    <row r="1886">
      <c r="A1886" s="1" t="s">
        <v>7490</v>
      </c>
      <c r="B1886" s="7">
        <v>21.583008</v>
      </c>
      <c r="C1886" s="7">
        <v>105.848491</v>
      </c>
      <c r="D1886" s="1" t="s">
        <v>13</v>
      </c>
      <c r="E1886" s="1" t="s">
        <v>7346</v>
      </c>
      <c r="F1886" s="1" t="s">
        <v>16</v>
      </c>
      <c r="H1886" s="7">
        <v>0.0</v>
      </c>
    </row>
    <row r="1887">
      <c r="A1887" s="1" t="s">
        <v>7498</v>
      </c>
      <c r="B1887" s="7">
        <v>21.582629</v>
      </c>
      <c r="C1887" s="7">
        <v>105.848575</v>
      </c>
      <c r="D1887" s="1" t="s">
        <v>13</v>
      </c>
      <c r="E1887" s="1" t="s">
        <v>7346</v>
      </c>
      <c r="F1887" s="1" t="s">
        <v>16</v>
      </c>
      <c r="H1887" s="7">
        <v>0.0</v>
      </c>
    </row>
    <row r="1888">
      <c r="A1888" s="1" t="s">
        <v>7500</v>
      </c>
      <c r="B1888" s="7">
        <v>21.582231</v>
      </c>
      <c r="C1888" s="7">
        <v>105.848661</v>
      </c>
      <c r="D1888" s="1" t="s">
        <v>13</v>
      </c>
      <c r="E1888" s="1" t="s">
        <v>7346</v>
      </c>
      <c r="F1888" s="1" t="s">
        <v>16</v>
      </c>
      <c r="H1888" s="7">
        <v>0.0</v>
      </c>
    </row>
    <row r="1889">
      <c r="A1889" s="1" t="s">
        <v>7506</v>
      </c>
      <c r="B1889" s="7">
        <v>21.581852</v>
      </c>
      <c r="C1889" s="7">
        <v>105.848736</v>
      </c>
      <c r="D1889" s="1" t="s">
        <v>13</v>
      </c>
      <c r="E1889" s="1" t="s">
        <v>7346</v>
      </c>
      <c r="F1889" s="1" t="s">
        <v>16</v>
      </c>
      <c r="H1889" s="7">
        <v>0.0</v>
      </c>
    </row>
    <row r="1890">
      <c r="A1890" s="1" t="s">
        <v>7511</v>
      </c>
      <c r="B1890" s="7">
        <v>21.581481</v>
      </c>
      <c r="C1890" s="7">
        <v>105.848818</v>
      </c>
      <c r="D1890" s="1" t="s">
        <v>13</v>
      </c>
      <c r="E1890" s="1" t="s">
        <v>7346</v>
      </c>
      <c r="F1890" s="1" t="s">
        <v>16</v>
      </c>
      <c r="H1890" s="7">
        <v>0.0</v>
      </c>
    </row>
    <row r="1891">
      <c r="A1891" s="1" t="s">
        <v>7512</v>
      </c>
      <c r="B1891" s="7">
        <v>21.581236</v>
      </c>
      <c r="C1891" s="7">
        <v>105.848859</v>
      </c>
      <c r="D1891" s="1" t="s">
        <v>13</v>
      </c>
      <c r="E1891" s="1" t="s">
        <v>7346</v>
      </c>
      <c r="F1891" s="1" t="s">
        <v>16</v>
      </c>
      <c r="H1891" s="7">
        <v>0.0</v>
      </c>
    </row>
    <row r="1892">
      <c r="A1892" s="1" t="s">
        <v>7515</v>
      </c>
      <c r="B1892" s="7">
        <v>21.580894</v>
      </c>
      <c r="C1892" s="7">
        <v>105.848728</v>
      </c>
      <c r="D1892" s="1" t="s">
        <v>43</v>
      </c>
      <c r="E1892" s="1" t="s">
        <v>7346</v>
      </c>
      <c r="F1892" s="1" t="s">
        <v>16</v>
      </c>
      <c r="H1892" s="7">
        <v>0.0</v>
      </c>
    </row>
    <row r="1893">
      <c r="A1893" s="1" t="s">
        <v>7522</v>
      </c>
      <c r="B1893" s="7">
        <v>21.580575</v>
      </c>
      <c r="C1893" s="7">
        <v>105.84876</v>
      </c>
      <c r="D1893" s="1" t="s">
        <v>43</v>
      </c>
      <c r="E1893" s="1" t="s">
        <v>7346</v>
      </c>
      <c r="F1893" s="1" t="s">
        <v>16</v>
      </c>
      <c r="H1893" s="7">
        <v>0.0</v>
      </c>
    </row>
    <row r="1894">
      <c r="A1894" s="1" t="s">
        <v>7523</v>
      </c>
      <c r="B1894" s="7">
        <v>21.580202</v>
      </c>
      <c r="C1894" s="7">
        <v>105.848836</v>
      </c>
      <c r="D1894" s="1" t="s">
        <v>43</v>
      </c>
      <c r="E1894" s="1" t="s">
        <v>7346</v>
      </c>
      <c r="F1894" s="1" t="s">
        <v>16</v>
      </c>
      <c r="H1894" s="7">
        <v>0.0</v>
      </c>
    </row>
    <row r="1895">
      <c r="A1895" s="1" t="s">
        <v>7526</v>
      </c>
      <c r="B1895" s="7">
        <v>21.579778</v>
      </c>
      <c r="C1895" s="7">
        <v>105.84892</v>
      </c>
      <c r="D1895" s="1" t="s">
        <v>43</v>
      </c>
      <c r="E1895" s="1" t="s">
        <v>7346</v>
      </c>
      <c r="F1895" s="1" t="s">
        <v>16</v>
      </c>
      <c r="H1895" s="7">
        <v>0.0</v>
      </c>
    </row>
    <row r="1896">
      <c r="A1896" s="1" t="s">
        <v>7533</v>
      </c>
      <c r="B1896" s="7">
        <v>21.579395</v>
      </c>
      <c r="C1896" s="7">
        <v>105.848998</v>
      </c>
      <c r="D1896" s="1" t="s">
        <v>43</v>
      </c>
      <c r="E1896" s="1" t="s">
        <v>7346</v>
      </c>
      <c r="F1896" s="1" t="s">
        <v>16</v>
      </c>
      <c r="H1896" s="7">
        <v>0.0</v>
      </c>
    </row>
    <row r="1897">
      <c r="A1897" s="1" t="s">
        <v>7535</v>
      </c>
      <c r="B1897" s="7">
        <v>21.579017</v>
      </c>
      <c r="C1897" s="7">
        <v>105.84908</v>
      </c>
      <c r="D1897" s="1" t="s">
        <v>43</v>
      </c>
      <c r="E1897" s="1" t="s">
        <v>7346</v>
      </c>
      <c r="F1897" s="1" t="s">
        <v>16</v>
      </c>
      <c r="H1897" s="7">
        <v>0.0</v>
      </c>
    </row>
    <row r="1898">
      <c r="A1898" s="1" t="s">
        <v>7538</v>
      </c>
      <c r="B1898" s="7">
        <v>21.578614</v>
      </c>
      <c r="C1898" s="7">
        <v>105.849166</v>
      </c>
      <c r="D1898" s="1" t="s">
        <v>43</v>
      </c>
      <c r="E1898" s="1" t="s">
        <v>7346</v>
      </c>
      <c r="F1898" s="1" t="s">
        <v>16</v>
      </c>
      <c r="H1898" s="7">
        <v>0.0</v>
      </c>
    </row>
    <row r="1899">
      <c r="A1899" s="1" t="s">
        <v>7543</v>
      </c>
      <c r="B1899" s="7">
        <v>21.57818</v>
      </c>
      <c r="C1899" s="7">
        <v>105.849249</v>
      </c>
      <c r="D1899" s="1" t="s">
        <v>43</v>
      </c>
      <c r="E1899" s="1" t="s">
        <v>7346</v>
      </c>
      <c r="F1899" s="1" t="s">
        <v>16</v>
      </c>
      <c r="H1899" s="7">
        <v>0.0</v>
      </c>
    </row>
    <row r="1900">
      <c r="A1900" s="1" t="s">
        <v>7548</v>
      </c>
      <c r="B1900" s="7">
        <v>21.577752</v>
      </c>
      <c r="C1900" s="7">
        <v>105.849338</v>
      </c>
      <c r="D1900" s="1" t="s">
        <v>43</v>
      </c>
      <c r="E1900" s="1" t="s">
        <v>7346</v>
      </c>
      <c r="F1900" s="1" t="s">
        <v>16</v>
      </c>
      <c r="H1900" s="7">
        <v>0.0</v>
      </c>
    </row>
    <row r="1901">
      <c r="A1901" s="1" t="s">
        <v>7554</v>
      </c>
      <c r="B1901" s="7">
        <v>21.577389</v>
      </c>
      <c r="C1901" s="7">
        <v>105.849418</v>
      </c>
      <c r="D1901" s="1" t="s">
        <v>43</v>
      </c>
      <c r="E1901" s="1" t="s">
        <v>7346</v>
      </c>
      <c r="F1901" s="1" t="s">
        <v>16</v>
      </c>
      <c r="H1901" s="7">
        <v>0.0</v>
      </c>
    </row>
    <row r="1902">
      <c r="A1902" s="1" t="s">
        <v>7557</v>
      </c>
      <c r="B1902" s="7">
        <v>21.576998</v>
      </c>
      <c r="C1902" s="7">
        <v>105.849501</v>
      </c>
      <c r="D1902" s="1" t="s">
        <v>43</v>
      </c>
      <c r="E1902" s="1" t="s">
        <v>7346</v>
      </c>
      <c r="F1902" s="1" t="s">
        <v>16</v>
      </c>
      <c r="H1902" s="7">
        <v>0.0</v>
      </c>
    </row>
    <row r="1903">
      <c r="A1903" s="1" t="s">
        <v>7561</v>
      </c>
      <c r="B1903" s="7">
        <v>21.576605</v>
      </c>
      <c r="C1903" s="7">
        <v>105.849592</v>
      </c>
      <c r="D1903" s="1" t="s">
        <v>43</v>
      </c>
      <c r="E1903" s="1" t="s">
        <v>7346</v>
      </c>
      <c r="F1903" s="1" t="s">
        <v>16</v>
      </c>
      <c r="H1903" s="7">
        <v>0.0</v>
      </c>
    </row>
    <row r="1904">
      <c r="A1904" s="1" t="s">
        <v>7565</v>
      </c>
      <c r="B1904" s="7">
        <v>21.576162</v>
      </c>
      <c r="C1904" s="7">
        <v>105.849696</v>
      </c>
      <c r="D1904" s="1" t="s">
        <v>43</v>
      </c>
      <c r="E1904" s="1" t="s">
        <v>7346</v>
      </c>
      <c r="F1904" s="1" t="s">
        <v>16</v>
      </c>
      <c r="H1904" s="7">
        <v>0.0</v>
      </c>
    </row>
    <row r="1905">
      <c r="A1905" s="1" t="s">
        <v>7570</v>
      </c>
      <c r="B1905" s="7">
        <v>21.575766</v>
      </c>
      <c r="C1905" s="7">
        <v>105.849792</v>
      </c>
      <c r="D1905" s="1" t="s">
        <v>43</v>
      </c>
      <c r="E1905" s="1" t="s">
        <v>7346</v>
      </c>
      <c r="F1905" s="1" t="s">
        <v>16</v>
      </c>
      <c r="H1905" s="7">
        <v>0.0</v>
      </c>
    </row>
    <row r="1906">
      <c r="A1906" s="1" t="s">
        <v>7572</v>
      </c>
      <c r="B1906" s="7">
        <v>21.575421</v>
      </c>
      <c r="C1906" s="7">
        <v>105.849892</v>
      </c>
      <c r="D1906" s="1" t="s">
        <v>43</v>
      </c>
      <c r="E1906" s="1" t="s">
        <v>7346</v>
      </c>
      <c r="F1906" s="1" t="s">
        <v>16</v>
      </c>
      <c r="H1906" s="7">
        <v>0.0</v>
      </c>
    </row>
    <row r="1907">
      <c r="A1907" s="1" t="s">
        <v>7578</v>
      </c>
      <c r="B1907" s="7">
        <v>21.575042</v>
      </c>
      <c r="C1907" s="7">
        <v>105.850031</v>
      </c>
      <c r="D1907" s="1" t="s">
        <v>43</v>
      </c>
      <c r="E1907" s="1" t="s">
        <v>7346</v>
      </c>
      <c r="F1907" s="1" t="s">
        <v>16</v>
      </c>
      <c r="H1907" s="7">
        <v>0.0</v>
      </c>
    </row>
    <row r="1908">
      <c r="A1908" s="1" t="s">
        <v>7580</v>
      </c>
      <c r="B1908" s="7">
        <v>21.574639</v>
      </c>
      <c r="C1908" s="7">
        <v>105.850192</v>
      </c>
      <c r="D1908" s="1" t="s">
        <v>43</v>
      </c>
      <c r="E1908" s="1" t="s">
        <v>7346</v>
      </c>
      <c r="F1908" s="1" t="s">
        <v>16</v>
      </c>
      <c r="H1908" s="7">
        <v>0.0</v>
      </c>
    </row>
    <row r="1909">
      <c r="A1909" s="1" t="s">
        <v>7585</v>
      </c>
      <c r="B1909" s="7">
        <v>21.574237</v>
      </c>
      <c r="C1909" s="7">
        <v>105.850352</v>
      </c>
      <c r="D1909" s="1" t="s">
        <v>43</v>
      </c>
      <c r="E1909" s="1" t="s">
        <v>7346</v>
      </c>
      <c r="F1909" s="1" t="s">
        <v>16</v>
      </c>
      <c r="H1909" s="7">
        <v>0.0</v>
      </c>
    </row>
    <row r="1910">
      <c r="A1910" s="1" t="s">
        <v>7591</v>
      </c>
      <c r="B1910" s="7">
        <v>21.573835</v>
      </c>
      <c r="C1910" s="7">
        <v>105.850509</v>
      </c>
      <c r="D1910" s="1" t="s">
        <v>43</v>
      </c>
      <c r="E1910" s="1" t="s">
        <v>7346</v>
      </c>
      <c r="F1910" s="1" t="s">
        <v>16</v>
      </c>
      <c r="H1910" s="7">
        <v>0.0</v>
      </c>
    </row>
    <row r="1911">
      <c r="A1911" s="1" t="s">
        <v>7596</v>
      </c>
      <c r="B1911" s="7">
        <v>21.573465</v>
      </c>
      <c r="C1911" s="7">
        <v>105.850641</v>
      </c>
      <c r="D1911" s="1" t="s">
        <v>43</v>
      </c>
      <c r="E1911" s="1" t="s">
        <v>7346</v>
      </c>
      <c r="F1911" s="1" t="s">
        <v>16</v>
      </c>
      <c r="H1911" s="7">
        <v>0.0</v>
      </c>
    </row>
    <row r="1912">
      <c r="A1912" s="1" t="s">
        <v>7599</v>
      </c>
      <c r="B1912" s="7">
        <v>21.573104</v>
      </c>
      <c r="C1912" s="7">
        <v>105.8508</v>
      </c>
      <c r="D1912" s="1" t="s">
        <v>43</v>
      </c>
      <c r="E1912" s="1" t="s">
        <v>7346</v>
      </c>
      <c r="F1912" s="1" t="s">
        <v>16</v>
      </c>
      <c r="H1912" s="7">
        <v>0.0</v>
      </c>
    </row>
    <row r="1913">
      <c r="A1913" s="1" t="s">
        <v>7602</v>
      </c>
      <c r="B1913" s="7">
        <v>21.572707</v>
      </c>
      <c r="C1913" s="7">
        <v>105.850971</v>
      </c>
      <c r="D1913" s="1" t="s">
        <v>43</v>
      </c>
      <c r="E1913" s="1" t="s">
        <v>7346</v>
      </c>
      <c r="F1913" s="1" t="s">
        <v>16</v>
      </c>
      <c r="H1913" s="7">
        <v>0.0</v>
      </c>
    </row>
    <row r="1914">
      <c r="A1914" s="1" t="s">
        <v>7606</v>
      </c>
      <c r="B1914" s="7">
        <v>21.572336</v>
      </c>
      <c r="C1914" s="7">
        <v>105.851125</v>
      </c>
      <c r="D1914" s="1" t="s">
        <v>43</v>
      </c>
      <c r="E1914" s="1" t="s">
        <v>7346</v>
      </c>
      <c r="F1914" s="1" t="s">
        <v>16</v>
      </c>
      <c r="H1914" s="7">
        <v>0.0</v>
      </c>
    </row>
    <row r="1915">
      <c r="A1915" s="1" t="s">
        <v>7610</v>
      </c>
      <c r="B1915" s="7">
        <v>21.571943</v>
      </c>
      <c r="C1915" s="7">
        <v>105.851306</v>
      </c>
      <c r="D1915" s="1" t="s">
        <v>43</v>
      </c>
      <c r="E1915" s="1" t="s">
        <v>7346</v>
      </c>
      <c r="F1915" s="1" t="s">
        <v>16</v>
      </c>
      <c r="H1915" s="7">
        <v>0.0</v>
      </c>
    </row>
    <row r="1916">
      <c r="A1916" s="1" t="s">
        <v>7613</v>
      </c>
      <c r="B1916" s="7">
        <v>21.571577</v>
      </c>
      <c r="C1916" s="7">
        <v>105.851472</v>
      </c>
      <c r="D1916" s="1" t="s">
        <v>43</v>
      </c>
      <c r="E1916" s="1" t="s">
        <v>7346</v>
      </c>
      <c r="F1916" s="1" t="s">
        <v>16</v>
      </c>
      <c r="H1916" s="7">
        <v>0.0</v>
      </c>
    </row>
    <row r="1917">
      <c r="A1917" s="1" t="s">
        <v>7619</v>
      </c>
      <c r="B1917" s="7">
        <v>21.571225</v>
      </c>
      <c r="C1917" s="7">
        <v>105.851619</v>
      </c>
      <c r="D1917" s="1" t="s">
        <v>43</v>
      </c>
      <c r="E1917" s="1" t="s">
        <v>7346</v>
      </c>
      <c r="F1917" s="1" t="s">
        <v>16</v>
      </c>
      <c r="H1917" s="7">
        <v>0.0</v>
      </c>
    </row>
    <row r="1918">
      <c r="A1918" s="1" t="s">
        <v>7622</v>
      </c>
      <c r="B1918" s="7">
        <v>21.570836</v>
      </c>
      <c r="C1918" s="7">
        <v>105.851776</v>
      </c>
      <c r="D1918" s="1" t="s">
        <v>43</v>
      </c>
      <c r="E1918" s="1" t="s">
        <v>7346</v>
      </c>
      <c r="F1918" s="1" t="s">
        <v>16</v>
      </c>
      <c r="H1918" s="7">
        <v>0.0</v>
      </c>
    </row>
    <row r="1919">
      <c r="A1919" s="1" t="s">
        <v>7627</v>
      </c>
      <c r="B1919" s="7">
        <v>21.570451</v>
      </c>
      <c r="C1919" s="7">
        <v>105.851935</v>
      </c>
      <c r="D1919" s="1" t="s">
        <v>43</v>
      </c>
      <c r="E1919" s="1" t="s">
        <v>7346</v>
      </c>
      <c r="F1919" s="1" t="s">
        <v>16</v>
      </c>
      <c r="H1919" s="7">
        <v>0.0</v>
      </c>
    </row>
    <row r="1920">
      <c r="A1920" s="1" t="s">
        <v>7631</v>
      </c>
      <c r="B1920" s="7">
        <v>21.570104</v>
      </c>
      <c r="C1920" s="7">
        <v>105.852074</v>
      </c>
      <c r="D1920" s="1" t="s">
        <v>43</v>
      </c>
      <c r="E1920" s="1" t="s">
        <v>7346</v>
      </c>
      <c r="F1920" s="1" t="s">
        <v>16</v>
      </c>
      <c r="H1920" s="7">
        <v>0.0</v>
      </c>
    </row>
    <row r="1921">
      <c r="A1921" s="1" t="s">
        <v>7635</v>
      </c>
      <c r="B1921" s="7">
        <v>21.569707</v>
      </c>
      <c r="C1921" s="7">
        <v>105.852238</v>
      </c>
      <c r="D1921" s="1" t="s">
        <v>43</v>
      </c>
      <c r="E1921" s="1" t="s">
        <v>7346</v>
      </c>
      <c r="F1921" s="1" t="s">
        <v>16</v>
      </c>
      <c r="H1921" s="7">
        <v>0.0</v>
      </c>
    </row>
    <row r="1922">
      <c r="A1922" s="1" t="s">
        <v>7639</v>
      </c>
      <c r="B1922" s="7">
        <v>21.569286</v>
      </c>
      <c r="C1922" s="7">
        <v>105.85241</v>
      </c>
      <c r="D1922" s="1" t="s">
        <v>43</v>
      </c>
      <c r="E1922" s="1" t="s">
        <v>7346</v>
      </c>
      <c r="F1922" s="1" t="s">
        <v>16</v>
      </c>
      <c r="H1922" s="7">
        <v>0.0</v>
      </c>
    </row>
    <row r="1923">
      <c r="A1923" s="1" t="s">
        <v>7645</v>
      </c>
      <c r="B1923" s="7">
        <v>21.568922</v>
      </c>
      <c r="C1923" s="7">
        <v>105.852559</v>
      </c>
      <c r="D1923" s="1" t="s">
        <v>43</v>
      </c>
      <c r="E1923" s="1" t="s">
        <v>7346</v>
      </c>
      <c r="F1923" s="1" t="s">
        <v>16</v>
      </c>
      <c r="H1923" s="7">
        <v>0.0</v>
      </c>
    </row>
    <row r="1924">
      <c r="A1924" s="1" t="s">
        <v>7649</v>
      </c>
      <c r="B1924" s="7">
        <v>21.568553</v>
      </c>
      <c r="C1924" s="7">
        <v>105.852711</v>
      </c>
      <c r="D1924" s="1" t="s">
        <v>43</v>
      </c>
      <c r="E1924" s="1" t="s">
        <v>7346</v>
      </c>
      <c r="F1924" s="1" t="s">
        <v>16</v>
      </c>
      <c r="H1924" s="7">
        <v>0.0</v>
      </c>
    </row>
    <row r="1925">
      <c r="A1925" s="1" t="s">
        <v>7655</v>
      </c>
      <c r="B1925" s="7">
        <v>21.568206</v>
      </c>
      <c r="C1925" s="7">
        <v>105.852863</v>
      </c>
      <c r="D1925" s="1" t="s">
        <v>43</v>
      </c>
      <c r="E1925" s="1" t="s">
        <v>7346</v>
      </c>
      <c r="F1925" s="1" t="s">
        <v>16</v>
      </c>
      <c r="H1925" s="7">
        <v>0.0</v>
      </c>
    </row>
    <row r="1926">
      <c r="A1926" s="1" t="s">
        <v>7662</v>
      </c>
      <c r="B1926" s="7">
        <v>21.567786</v>
      </c>
      <c r="C1926" s="7">
        <v>105.853057</v>
      </c>
      <c r="D1926" s="1" t="s">
        <v>43</v>
      </c>
      <c r="E1926" s="1" t="s">
        <v>7346</v>
      </c>
      <c r="F1926" s="1" t="s">
        <v>16</v>
      </c>
      <c r="H1926" s="7">
        <v>0.0</v>
      </c>
    </row>
    <row r="1927">
      <c r="A1927" s="1" t="s">
        <v>7667</v>
      </c>
      <c r="B1927" s="7">
        <v>21.567443</v>
      </c>
      <c r="C1927" s="7">
        <v>105.853212</v>
      </c>
      <c r="D1927" s="1" t="s">
        <v>43</v>
      </c>
      <c r="E1927" s="1" t="s">
        <v>7346</v>
      </c>
      <c r="F1927" s="1" t="s">
        <v>16</v>
      </c>
      <c r="H1927" s="7">
        <v>0.0</v>
      </c>
    </row>
    <row r="1928">
      <c r="A1928" s="1" t="s">
        <v>7674</v>
      </c>
      <c r="B1928" s="7">
        <v>21.56707</v>
      </c>
      <c r="C1928" s="7">
        <v>105.853385</v>
      </c>
      <c r="D1928" s="1" t="s">
        <v>43</v>
      </c>
      <c r="E1928" s="1" t="s">
        <v>7346</v>
      </c>
      <c r="F1928" s="1" t="s">
        <v>16</v>
      </c>
      <c r="H1928" s="7">
        <v>0.0</v>
      </c>
    </row>
    <row r="1929">
      <c r="A1929" s="1" t="s">
        <v>7679</v>
      </c>
      <c r="B1929" s="7">
        <v>21.566678</v>
      </c>
      <c r="C1929" s="7">
        <v>105.853585</v>
      </c>
      <c r="D1929" s="1" t="s">
        <v>43</v>
      </c>
      <c r="E1929" s="1" t="s">
        <v>7346</v>
      </c>
      <c r="F1929" s="1" t="s">
        <v>16</v>
      </c>
      <c r="H1929" s="7">
        <v>0.0</v>
      </c>
    </row>
    <row r="1930">
      <c r="A1930" s="1" t="s">
        <v>7684</v>
      </c>
      <c r="B1930" s="7">
        <v>21.566336</v>
      </c>
      <c r="C1930" s="7">
        <v>105.853775</v>
      </c>
      <c r="D1930" s="1" t="s">
        <v>43</v>
      </c>
      <c r="E1930" s="1" t="s">
        <v>7346</v>
      </c>
      <c r="F1930" s="1" t="s">
        <v>16</v>
      </c>
      <c r="H1930" s="7">
        <v>0.0</v>
      </c>
    </row>
    <row r="1931">
      <c r="A1931" s="1" t="s">
        <v>7693</v>
      </c>
      <c r="B1931" s="7">
        <v>21.565981</v>
      </c>
      <c r="C1931" s="7">
        <v>105.853975</v>
      </c>
      <c r="D1931" s="1" t="s">
        <v>43</v>
      </c>
      <c r="E1931" s="1" t="s">
        <v>7346</v>
      </c>
      <c r="F1931" s="1" t="s">
        <v>16</v>
      </c>
      <c r="H1931" s="7">
        <v>0.0</v>
      </c>
    </row>
    <row r="1932">
      <c r="A1932" s="1" t="s">
        <v>7697</v>
      </c>
      <c r="B1932" s="7">
        <v>21.565621</v>
      </c>
      <c r="C1932" s="7">
        <v>105.854174</v>
      </c>
      <c r="D1932" s="1" t="s">
        <v>43</v>
      </c>
      <c r="E1932" s="1" t="s">
        <v>7346</v>
      </c>
      <c r="F1932" s="1" t="s">
        <v>16</v>
      </c>
      <c r="H1932" s="7">
        <v>0.0</v>
      </c>
    </row>
    <row r="1933">
      <c r="A1933" s="1" t="s">
        <v>7705</v>
      </c>
      <c r="B1933" s="7">
        <v>21.56523</v>
      </c>
      <c r="C1933" s="7">
        <v>105.854379</v>
      </c>
      <c r="D1933" s="1" t="s">
        <v>43</v>
      </c>
      <c r="E1933" s="1" t="s">
        <v>7346</v>
      </c>
      <c r="F1933" s="1" t="s">
        <v>16</v>
      </c>
      <c r="H1933" s="7">
        <v>0.0</v>
      </c>
    </row>
    <row r="1934">
      <c r="A1934" s="1" t="s">
        <v>7708</v>
      </c>
      <c r="B1934" s="7">
        <v>21.564896</v>
      </c>
      <c r="C1934" s="7">
        <v>105.854538</v>
      </c>
      <c r="D1934" s="1" t="s">
        <v>43</v>
      </c>
      <c r="E1934" s="1" t="s">
        <v>7346</v>
      </c>
      <c r="F1934" s="1" t="s">
        <v>16</v>
      </c>
      <c r="H1934" s="7">
        <v>0.0</v>
      </c>
    </row>
    <row r="1935">
      <c r="A1935" s="1" t="s">
        <v>7711</v>
      </c>
      <c r="B1935" s="7">
        <v>21.564518</v>
      </c>
      <c r="C1935" s="7">
        <v>105.854704</v>
      </c>
      <c r="D1935" s="1" t="s">
        <v>43</v>
      </c>
      <c r="E1935" s="1" t="s">
        <v>7346</v>
      </c>
      <c r="F1935" s="1" t="s">
        <v>16</v>
      </c>
      <c r="H1935" s="7">
        <v>0.0</v>
      </c>
    </row>
    <row r="1936">
      <c r="A1936" s="1" t="s">
        <v>7715</v>
      </c>
      <c r="B1936" s="7">
        <v>21.56412</v>
      </c>
      <c r="C1936" s="7">
        <v>105.854437</v>
      </c>
      <c r="D1936" s="1" t="s">
        <v>43</v>
      </c>
      <c r="E1936" s="1" t="s">
        <v>7346</v>
      </c>
      <c r="F1936" s="1" t="s">
        <v>16</v>
      </c>
      <c r="H1936" s="7">
        <v>0.0</v>
      </c>
    </row>
    <row r="1937">
      <c r="A1937" s="1" t="s">
        <v>7718</v>
      </c>
      <c r="B1937" s="7">
        <v>21.563738</v>
      </c>
      <c r="C1937" s="7">
        <v>105.854353</v>
      </c>
      <c r="D1937" s="1" t="s">
        <v>43</v>
      </c>
      <c r="E1937" s="1" t="s">
        <v>7346</v>
      </c>
      <c r="F1937" s="1" t="s">
        <v>16</v>
      </c>
      <c r="H1937" s="7">
        <v>0.0</v>
      </c>
    </row>
    <row r="1938">
      <c r="A1938" s="1" t="s">
        <v>7721</v>
      </c>
      <c r="B1938" s="7">
        <v>21.563261</v>
      </c>
      <c r="C1938" s="7">
        <v>105.854368</v>
      </c>
      <c r="D1938" s="1" t="s">
        <v>43</v>
      </c>
      <c r="E1938" s="1" t="s">
        <v>7346</v>
      </c>
      <c r="F1938" s="1" t="s">
        <v>16</v>
      </c>
      <c r="H1938" s="7">
        <v>0.0</v>
      </c>
    </row>
    <row r="1939">
      <c r="A1939" s="1" t="s">
        <v>7726</v>
      </c>
      <c r="B1939" s="7">
        <v>21.562871</v>
      </c>
      <c r="C1939" s="7">
        <v>105.854465</v>
      </c>
      <c r="D1939" s="1" t="s">
        <v>43</v>
      </c>
      <c r="E1939" s="1" t="s">
        <v>7346</v>
      </c>
      <c r="F1939" s="1" t="s">
        <v>16</v>
      </c>
      <c r="H1939" s="7">
        <v>0.0</v>
      </c>
    </row>
    <row r="1940">
      <c r="A1940" s="1" t="s">
        <v>7730</v>
      </c>
      <c r="B1940" s="7">
        <v>21.56233</v>
      </c>
      <c r="C1940" s="7">
        <v>105.854569</v>
      </c>
      <c r="D1940" s="1" t="s">
        <v>43</v>
      </c>
      <c r="E1940" s="1" t="s">
        <v>7346</v>
      </c>
      <c r="F1940" s="1" t="s">
        <v>16</v>
      </c>
      <c r="H1940" s="7">
        <v>0.0</v>
      </c>
    </row>
    <row r="1941">
      <c r="A1941" s="1" t="s">
        <v>7733</v>
      </c>
      <c r="B1941" s="7">
        <v>21.561919</v>
      </c>
      <c r="C1941" s="7">
        <v>105.854642</v>
      </c>
      <c r="D1941" s="1" t="s">
        <v>43</v>
      </c>
      <c r="E1941" s="1" t="s">
        <v>7346</v>
      </c>
      <c r="F1941" s="1" t="s">
        <v>16</v>
      </c>
      <c r="H1941" s="7">
        <v>0.0</v>
      </c>
    </row>
    <row r="1942">
      <c r="A1942" s="1" t="s">
        <v>7738</v>
      </c>
      <c r="B1942" s="7">
        <v>21.561523</v>
      </c>
      <c r="C1942" s="7">
        <v>105.854724</v>
      </c>
      <c r="D1942" s="1" t="s">
        <v>43</v>
      </c>
      <c r="E1942" s="1" t="s">
        <v>7346</v>
      </c>
      <c r="F1942" s="1" t="s">
        <v>16</v>
      </c>
      <c r="H1942" s="7">
        <v>0.0</v>
      </c>
    </row>
    <row r="1943">
      <c r="A1943" s="1" t="s">
        <v>7742</v>
      </c>
      <c r="B1943" s="7">
        <v>21.561077</v>
      </c>
      <c r="C1943" s="7">
        <v>105.854803</v>
      </c>
      <c r="D1943" s="1" t="s">
        <v>43</v>
      </c>
      <c r="E1943" s="1" t="s">
        <v>7346</v>
      </c>
      <c r="F1943" s="1" t="s">
        <v>16</v>
      </c>
      <c r="H1943" s="7">
        <v>0.0</v>
      </c>
    </row>
    <row r="1944">
      <c r="A1944" s="1" t="s">
        <v>7745</v>
      </c>
      <c r="B1944" s="7">
        <v>21.560615</v>
      </c>
      <c r="C1944" s="7">
        <v>105.854903</v>
      </c>
      <c r="D1944" s="1" t="s">
        <v>43</v>
      </c>
      <c r="E1944" s="1" t="s">
        <v>7346</v>
      </c>
      <c r="F1944" s="1" t="s">
        <v>16</v>
      </c>
      <c r="H1944" s="7">
        <v>0.0</v>
      </c>
    </row>
    <row r="1945">
      <c r="A1945" s="1" t="s">
        <v>7748</v>
      </c>
      <c r="B1945" s="7">
        <v>21.560283</v>
      </c>
      <c r="C1945" s="7">
        <v>105.855076</v>
      </c>
      <c r="D1945" s="1" t="s">
        <v>43</v>
      </c>
      <c r="E1945" s="1" t="s">
        <v>7346</v>
      </c>
      <c r="F1945" s="1" t="s">
        <v>16</v>
      </c>
      <c r="H1945" s="7">
        <v>0.0</v>
      </c>
    </row>
    <row r="1946">
      <c r="A1946" s="1" t="s">
        <v>7754</v>
      </c>
      <c r="B1946" s="7">
        <v>21.559974</v>
      </c>
      <c r="C1946" s="7">
        <v>105.855351</v>
      </c>
      <c r="D1946" s="1" t="s">
        <v>43</v>
      </c>
      <c r="E1946" s="1" t="s">
        <v>7346</v>
      </c>
      <c r="F1946" s="1" t="s">
        <v>16</v>
      </c>
      <c r="H1946" s="7">
        <v>0.0</v>
      </c>
    </row>
    <row r="1947">
      <c r="A1947" s="1" t="s">
        <v>7757</v>
      </c>
      <c r="B1947" s="7">
        <v>21.559728</v>
      </c>
      <c r="C1947" s="7">
        <v>105.855644</v>
      </c>
      <c r="D1947" s="1" t="s">
        <v>43</v>
      </c>
      <c r="E1947" s="1" t="s">
        <v>7346</v>
      </c>
      <c r="F1947" s="1" t="s">
        <v>16</v>
      </c>
      <c r="H1947" s="7">
        <v>0.0</v>
      </c>
    </row>
    <row r="1948">
      <c r="A1948" s="1" t="s">
        <v>7762</v>
      </c>
      <c r="B1948" s="7">
        <v>21.559338</v>
      </c>
      <c r="C1948" s="7">
        <v>105.855722</v>
      </c>
      <c r="D1948" s="1" t="s">
        <v>43</v>
      </c>
      <c r="E1948" s="1" t="s">
        <v>7346</v>
      </c>
      <c r="F1948" s="1" t="s">
        <v>16</v>
      </c>
      <c r="H1948" s="7">
        <v>0.0</v>
      </c>
    </row>
    <row r="1949">
      <c r="A1949" s="1" t="s">
        <v>7768</v>
      </c>
      <c r="B1949" s="7">
        <v>21.558788</v>
      </c>
      <c r="C1949" s="7">
        <v>105.855812</v>
      </c>
      <c r="D1949" s="1" t="s">
        <v>43</v>
      </c>
      <c r="E1949" s="1" t="s">
        <v>7346</v>
      </c>
      <c r="F1949" s="1" t="s">
        <v>16</v>
      </c>
      <c r="H1949" s="7">
        <v>0.0</v>
      </c>
    </row>
    <row r="1950">
      <c r="A1950" s="1" t="s">
        <v>7774</v>
      </c>
      <c r="B1950" s="7">
        <v>21.558421</v>
      </c>
      <c r="C1950" s="7">
        <v>105.855624</v>
      </c>
      <c r="D1950" s="1" t="s">
        <v>43</v>
      </c>
      <c r="E1950" s="1" t="s">
        <v>7346</v>
      </c>
      <c r="F1950" s="1" t="s">
        <v>16</v>
      </c>
      <c r="H1950" s="7">
        <v>0.0</v>
      </c>
    </row>
    <row r="1951">
      <c r="A1951" s="1" t="s">
        <v>7782</v>
      </c>
      <c r="B1951" s="7">
        <v>21.558027</v>
      </c>
      <c r="C1951" s="7">
        <v>105.855631</v>
      </c>
      <c r="D1951" s="1" t="s">
        <v>43</v>
      </c>
      <c r="E1951" s="1" t="s">
        <v>7346</v>
      </c>
      <c r="F1951" s="1" t="s">
        <v>16</v>
      </c>
      <c r="H1951" s="7">
        <v>0.0</v>
      </c>
    </row>
    <row r="1952">
      <c r="A1952" s="1" t="s">
        <v>7789</v>
      </c>
      <c r="B1952" s="7">
        <v>21.557702</v>
      </c>
      <c r="C1952" s="7">
        <v>105.855697</v>
      </c>
      <c r="D1952" s="1" t="s">
        <v>43</v>
      </c>
      <c r="E1952" s="1" t="s">
        <v>7346</v>
      </c>
      <c r="F1952" s="1" t="s">
        <v>16</v>
      </c>
      <c r="H1952" s="7">
        <v>0.0</v>
      </c>
    </row>
    <row r="1953">
      <c r="A1953" s="1" t="s">
        <v>7793</v>
      </c>
      <c r="B1953" s="7">
        <v>21.557323</v>
      </c>
      <c r="C1953" s="7">
        <v>105.855838</v>
      </c>
      <c r="D1953" s="1" t="s">
        <v>43</v>
      </c>
      <c r="E1953" s="1" t="s">
        <v>7346</v>
      </c>
      <c r="F1953" s="1" t="s">
        <v>16</v>
      </c>
      <c r="H1953" s="7">
        <v>0.0</v>
      </c>
    </row>
    <row r="1954">
      <c r="A1954" s="1" t="s">
        <v>7795</v>
      </c>
      <c r="B1954" s="7">
        <v>21.556959</v>
      </c>
      <c r="C1954" s="7">
        <v>105.855984</v>
      </c>
      <c r="D1954" s="1" t="s">
        <v>43</v>
      </c>
      <c r="E1954" s="1" t="s">
        <v>7346</v>
      </c>
      <c r="F1954" s="1" t="s">
        <v>16</v>
      </c>
      <c r="H1954" s="7">
        <v>0.0</v>
      </c>
    </row>
    <row r="1955">
      <c r="A1955" s="1" t="s">
        <v>7797</v>
      </c>
      <c r="B1955" s="7">
        <v>21.556661</v>
      </c>
      <c r="C1955" s="7">
        <v>105.856417</v>
      </c>
      <c r="D1955" s="1" t="s">
        <v>43</v>
      </c>
      <c r="E1955" s="1" t="s">
        <v>7346</v>
      </c>
      <c r="F1955" s="1" t="s">
        <v>16</v>
      </c>
      <c r="H1955" s="7">
        <v>0.0</v>
      </c>
    </row>
    <row r="1956">
      <c r="A1956" s="1" t="s">
        <v>7799</v>
      </c>
      <c r="B1956" s="7">
        <v>21.556379</v>
      </c>
      <c r="C1956" s="7">
        <v>105.856992</v>
      </c>
      <c r="D1956" s="1" t="s">
        <v>43</v>
      </c>
      <c r="E1956" s="1" t="s">
        <v>7346</v>
      </c>
      <c r="F1956" s="1" t="s">
        <v>16</v>
      </c>
      <c r="H1956" s="7">
        <v>0.0</v>
      </c>
    </row>
    <row r="1957">
      <c r="A1957" s="1" t="s">
        <v>7804</v>
      </c>
      <c r="B1957" s="7">
        <v>21.556252</v>
      </c>
      <c r="C1957" s="7">
        <v>105.857516</v>
      </c>
      <c r="D1957" s="1" t="s">
        <v>43</v>
      </c>
      <c r="E1957" s="1" t="s">
        <v>7346</v>
      </c>
      <c r="F1957" s="1" t="s">
        <v>16</v>
      </c>
      <c r="H1957" s="7">
        <v>0.0</v>
      </c>
    </row>
    <row r="1958">
      <c r="A1958" s="1" t="s">
        <v>7808</v>
      </c>
      <c r="B1958" s="7">
        <v>21.555765</v>
      </c>
      <c r="C1958" s="7">
        <v>105.857925</v>
      </c>
      <c r="D1958" s="1" t="s">
        <v>43</v>
      </c>
      <c r="E1958" s="1" t="s">
        <v>7346</v>
      </c>
      <c r="F1958" s="1" t="s">
        <v>16</v>
      </c>
      <c r="H1958" s="7">
        <v>0.0</v>
      </c>
    </row>
    <row r="1959">
      <c r="A1959" s="1" t="s">
        <v>7810</v>
      </c>
      <c r="B1959" s="7">
        <v>21.555503</v>
      </c>
      <c r="C1959" s="7">
        <v>105.858401</v>
      </c>
      <c r="D1959" s="1" t="s">
        <v>43</v>
      </c>
      <c r="E1959" s="1" t="s">
        <v>7346</v>
      </c>
      <c r="F1959" s="1" t="s">
        <v>16</v>
      </c>
      <c r="H1959" s="7">
        <v>0.0</v>
      </c>
    </row>
    <row r="1960">
      <c r="A1960" s="1" t="s">
        <v>7813</v>
      </c>
      <c r="B1960" s="7">
        <v>21.555216</v>
      </c>
      <c r="C1960" s="7">
        <v>105.858818</v>
      </c>
      <c r="D1960" s="1" t="s">
        <v>43</v>
      </c>
      <c r="E1960" s="1" t="s">
        <v>7346</v>
      </c>
      <c r="F1960" s="1" t="s">
        <v>16</v>
      </c>
      <c r="H1960" s="7">
        <v>0.0</v>
      </c>
    </row>
    <row r="1961">
      <c r="A1961" s="1" t="s">
        <v>7815</v>
      </c>
      <c r="B1961" s="7">
        <v>21.554937</v>
      </c>
      <c r="C1961" s="7">
        <v>105.859138</v>
      </c>
      <c r="D1961" s="1" t="s">
        <v>43</v>
      </c>
      <c r="E1961" s="1" t="s">
        <v>7346</v>
      </c>
      <c r="F1961" s="1" t="s">
        <v>16</v>
      </c>
      <c r="H1961" s="7">
        <v>0.0</v>
      </c>
    </row>
    <row r="1962">
      <c r="A1962" s="1" t="s">
        <v>7817</v>
      </c>
      <c r="B1962" s="7">
        <v>21.554704</v>
      </c>
      <c r="C1962" s="7">
        <v>105.859465</v>
      </c>
      <c r="D1962" s="1" t="s">
        <v>43</v>
      </c>
      <c r="E1962" s="1" t="s">
        <v>7346</v>
      </c>
      <c r="F1962" s="1" t="s">
        <v>16</v>
      </c>
      <c r="H1962" s="7">
        <v>0.0</v>
      </c>
    </row>
    <row r="1963">
      <c r="A1963" s="1" t="s">
        <v>7820</v>
      </c>
      <c r="B1963" s="7">
        <v>21.55448</v>
      </c>
      <c r="C1963" s="7">
        <v>105.859872</v>
      </c>
      <c r="D1963" s="1" t="s">
        <v>43</v>
      </c>
      <c r="E1963" s="1" t="s">
        <v>7346</v>
      </c>
      <c r="F1963" s="1" t="s">
        <v>16</v>
      </c>
      <c r="H1963" s="7">
        <v>0.0</v>
      </c>
    </row>
    <row r="1964">
      <c r="A1964" s="1" t="s">
        <v>7823</v>
      </c>
      <c r="B1964" s="7">
        <v>21.554328</v>
      </c>
      <c r="C1964" s="7">
        <v>105.86028</v>
      </c>
      <c r="D1964" s="1" t="s">
        <v>43</v>
      </c>
      <c r="E1964" s="1" t="s">
        <v>7346</v>
      </c>
      <c r="F1964" s="1" t="s">
        <v>16</v>
      </c>
      <c r="H1964" s="7">
        <v>0.0</v>
      </c>
    </row>
    <row r="1965">
      <c r="A1965" s="1" t="s">
        <v>7828</v>
      </c>
      <c r="B1965" s="7">
        <v>21.554231</v>
      </c>
      <c r="C1965" s="7">
        <v>105.860665</v>
      </c>
      <c r="D1965" s="1" t="s">
        <v>43</v>
      </c>
      <c r="E1965" s="1" t="s">
        <v>7346</v>
      </c>
      <c r="F1965" s="1" t="s">
        <v>16</v>
      </c>
      <c r="H1965" s="7">
        <v>0.0</v>
      </c>
    </row>
    <row r="1966">
      <c r="A1966" s="1" t="s">
        <v>7830</v>
      </c>
      <c r="B1966" s="7">
        <v>21.554134</v>
      </c>
      <c r="C1966" s="7">
        <v>105.861085</v>
      </c>
      <c r="D1966" s="1" t="s">
        <v>43</v>
      </c>
      <c r="E1966" s="1" t="s">
        <v>7346</v>
      </c>
      <c r="F1966" s="1" t="s">
        <v>16</v>
      </c>
      <c r="H1966" s="7">
        <v>0.0</v>
      </c>
    </row>
    <row r="1967">
      <c r="A1967" s="1" t="s">
        <v>7838</v>
      </c>
      <c r="B1967" s="7">
        <v>21.554039</v>
      </c>
      <c r="C1967" s="7">
        <v>105.861504</v>
      </c>
      <c r="D1967" s="1" t="s">
        <v>43</v>
      </c>
      <c r="E1967" s="1" t="s">
        <v>7346</v>
      </c>
      <c r="F1967" s="1" t="s">
        <v>16</v>
      </c>
      <c r="H1967" s="7">
        <v>0.0</v>
      </c>
    </row>
    <row r="1968">
      <c r="A1968" s="1" t="s">
        <v>7840</v>
      </c>
      <c r="B1968" s="7">
        <v>21.553943</v>
      </c>
      <c r="C1968" s="7">
        <v>105.86193</v>
      </c>
      <c r="D1968" s="1" t="s">
        <v>43</v>
      </c>
      <c r="E1968" s="1" t="s">
        <v>7346</v>
      </c>
      <c r="F1968" s="1" t="s">
        <v>16</v>
      </c>
      <c r="H1968" s="7">
        <v>0.0</v>
      </c>
    </row>
    <row r="1969">
      <c r="A1969" s="1" t="s">
        <v>7843</v>
      </c>
      <c r="B1969" s="7">
        <v>21.55383</v>
      </c>
      <c r="C1969" s="7">
        <v>105.862336</v>
      </c>
      <c r="D1969" s="1" t="s">
        <v>43</v>
      </c>
      <c r="E1969" s="1" t="s">
        <v>7346</v>
      </c>
      <c r="F1969" s="1" t="s">
        <v>16</v>
      </c>
      <c r="H1969" s="7">
        <v>0.0</v>
      </c>
    </row>
    <row r="1970">
      <c r="A1970" s="1" t="s">
        <v>7848</v>
      </c>
      <c r="B1970" s="7">
        <v>21.553674</v>
      </c>
      <c r="C1970" s="7">
        <v>105.862731</v>
      </c>
      <c r="D1970" s="1" t="s">
        <v>43</v>
      </c>
      <c r="E1970" s="1" t="s">
        <v>7346</v>
      </c>
      <c r="F1970" s="1" t="s">
        <v>16</v>
      </c>
      <c r="H1970" s="7">
        <v>0.0</v>
      </c>
    </row>
    <row r="1971">
      <c r="A1971" s="1" t="s">
        <v>7852</v>
      </c>
      <c r="B1971" s="7">
        <v>21.553456</v>
      </c>
      <c r="C1971" s="7">
        <v>105.863094</v>
      </c>
      <c r="D1971" s="1" t="s">
        <v>43</v>
      </c>
      <c r="E1971" s="1" t="s">
        <v>7346</v>
      </c>
      <c r="F1971" s="1" t="s">
        <v>16</v>
      </c>
      <c r="H1971" s="7">
        <v>0.0</v>
      </c>
    </row>
    <row r="1972">
      <c r="A1972" s="1" t="s">
        <v>7855</v>
      </c>
      <c r="B1972" s="7">
        <v>21.5532</v>
      </c>
      <c r="C1972" s="7">
        <v>105.863403</v>
      </c>
      <c r="D1972" s="1" t="s">
        <v>43</v>
      </c>
      <c r="E1972" s="1" t="s">
        <v>7346</v>
      </c>
      <c r="F1972" s="1" t="s">
        <v>16</v>
      </c>
      <c r="H1972" s="7">
        <v>0.0</v>
      </c>
    </row>
    <row r="1973">
      <c r="A1973" s="1" t="s">
        <v>7861</v>
      </c>
      <c r="B1973" s="7">
        <v>21.552887</v>
      </c>
      <c r="C1973" s="7">
        <v>105.863746</v>
      </c>
      <c r="D1973" s="1" t="s">
        <v>43</v>
      </c>
      <c r="E1973" s="1" t="s">
        <v>7346</v>
      </c>
      <c r="F1973" s="1" t="s">
        <v>16</v>
      </c>
      <c r="H1973" s="7">
        <v>0.0</v>
      </c>
    </row>
    <row r="1974">
      <c r="A1974" s="1" t="s">
        <v>7864</v>
      </c>
      <c r="B1974" s="7">
        <v>21.552584</v>
      </c>
      <c r="C1974" s="7">
        <v>105.864054</v>
      </c>
      <c r="D1974" s="1" t="s">
        <v>43</v>
      </c>
      <c r="E1974" s="1" t="s">
        <v>7346</v>
      </c>
      <c r="F1974" s="1" t="s">
        <v>16</v>
      </c>
      <c r="H1974" s="7">
        <v>0.0</v>
      </c>
    </row>
    <row r="1975">
      <c r="A1975" s="1" t="s">
        <v>7868</v>
      </c>
      <c r="B1975" s="7">
        <v>21.552286</v>
      </c>
      <c r="C1975" s="7">
        <v>105.864354</v>
      </c>
      <c r="D1975" s="1" t="s">
        <v>43</v>
      </c>
      <c r="E1975" s="1" t="s">
        <v>7346</v>
      </c>
      <c r="F1975" s="1" t="s">
        <v>16</v>
      </c>
      <c r="H1975" s="7">
        <v>0.0</v>
      </c>
    </row>
    <row r="1976">
      <c r="A1976" s="1" t="s">
        <v>7872</v>
      </c>
      <c r="B1976" s="7">
        <v>21.552034</v>
      </c>
      <c r="C1976" s="7">
        <v>105.864606</v>
      </c>
      <c r="D1976" s="1" t="s">
        <v>43</v>
      </c>
      <c r="E1976" s="1" t="s">
        <v>7346</v>
      </c>
      <c r="F1976" s="1" t="s">
        <v>16</v>
      </c>
      <c r="H1976" s="7">
        <v>0.0</v>
      </c>
    </row>
    <row r="1977">
      <c r="A1977" s="1" t="s">
        <v>7874</v>
      </c>
      <c r="B1977" s="7">
        <v>21.551702</v>
      </c>
      <c r="C1977" s="7">
        <v>105.864927</v>
      </c>
      <c r="D1977" s="1" t="s">
        <v>43</v>
      </c>
      <c r="E1977" s="1" t="s">
        <v>7346</v>
      </c>
      <c r="F1977" s="1" t="s">
        <v>16</v>
      </c>
      <c r="H1977" s="7">
        <v>0.0</v>
      </c>
    </row>
    <row r="1978">
      <c r="A1978" s="1" t="s">
        <v>7879</v>
      </c>
      <c r="B1978" s="7">
        <v>21.5514</v>
      </c>
      <c r="C1978" s="7">
        <v>105.86522</v>
      </c>
      <c r="D1978" s="1" t="s">
        <v>43</v>
      </c>
      <c r="E1978" s="1" t="s">
        <v>7346</v>
      </c>
      <c r="F1978" s="1" t="s">
        <v>16</v>
      </c>
      <c r="H1978" s="7">
        <v>0.0</v>
      </c>
    </row>
    <row r="1979">
      <c r="A1979" s="1" t="s">
        <v>7883</v>
      </c>
      <c r="B1979" s="7">
        <v>21.551104</v>
      </c>
      <c r="C1979" s="7">
        <v>105.865505</v>
      </c>
      <c r="D1979" s="1" t="s">
        <v>43</v>
      </c>
      <c r="E1979" s="1" t="s">
        <v>7346</v>
      </c>
      <c r="F1979" s="1" t="s">
        <v>16</v>
      </c>
      <c r="H1979" s="7">
        <v>0.0</v>
      </c>
    </row>
    <row r="1980">
      <c r="A1980" s="1" t="s">
        <v>7889</v>
      </c>
      <c r="B1980" s="7">
        <v>21.550832</v>
      </c>
      <c r="C1980" s="7">
        <v>105.865782</v>
      </c>
      <c r="D1980" s="1" t="s">
        <v>43</v>
      </c>
      <c r="E1980" s="1" t="s">
        <v>7346</v>
      </c>
      <c r="F1980" s="1" t="s">
        <v>16</v>
      </c>
      <c r="H1980" s="7">
        <v>0.0</v>
      </c>
    </row>
    <row r="1981">
      <c r="A1981" s="1" t="s">
        <v>7892</v>
      </c>
      <c r="B1981" s="7">
        <v>21.550507</v>
      </c>
      <c r="C1981" s="7">
        <v>105.866094</v>
      </c>
      <c r="D1981" s="1" t="s">
        <v>43</v>
      </c>
      <c r="E1981" s="1" t="s">
        <v>7346</v>
      </c>
      <c r="F1981" s="1" t="s">
        <v>16</v>
      </c>
      <c r="H1981" s="7">
        <v>0.0</v>
      </c>
    </row>
    <row r="1982">
      <c r="A1982" s="1" t="s">
        <v>7895</v>
      </c>
      <c r="B1982" s="7">
        <v>21.550645</v>
      </c>
      <c r="C1982" s="7">
        <v>105.866263</v>
      </c>
      <c r="D1982" s="1" t="s">
        <v>13</v>
      </c>
      <c r="E1982" s="1" t="s">
        <v>7346</v>
      </c>
      <c r="F1982" s="1" t="s">
        <v>16</v>
      </c>
      <c r="H1982" s="7">
        <v>0.0</v>
      </c>
    </row>
    <row r="1983">
      <c r="A1983" s="1" t="s">
        <v>7900</v>
      </c>
      <c r="B1983" s="7">
        <v>21.549861</v>
      </c>
      <c r="C1983" s="7">
        <v>105.866993</v>
      </c>
      <c r="D1983" s="1" t="s">
        <v>13</v>
      </c>
      <c r="E1983" s="1" t="s">
        <v>7346</v>
      </c>
      <c r="F1983" s="1" t="s">
        <v>16</v>
      </c>
      <c r="H1983" s="7">
        <v>0.0</v>
      </c>
    </row>
    <row r="1984">
      <c r="A1984" s="1" t="s">
        <v>7901</v>
      </c>
      <c r="B1984" s="7">
        <v>21.549141</v>
      </c>
      <c r="C1984" s="7">
        <v>105.867723</v>
      </c>
      <c r="D1984" s="1" t="s">
        <v>13</v>
      </c>
      <c r="E1984" s="1" t="s">
        <v>7346</v>
      </c>
      <c r="F1984" s="1" t="s">
        <v>16</v>
      </c>
      <c r="H1984" s="7">
        <v>0.0</v>
      </c>
    </row>
    <row r="1985">
      <c r="A1985" s="1" t="s">
        <v>7905</v>
      </c>
      <c r="B1985" s="7">
        <v>21.548415</v>
      </c>
      <c r="C1985" s="7">
        <v>105.868581</v>
      </c>
      <c r="D1985" s="1" t="s">
        <v>13</v>
      </c>
      <c r="E1985" s="1" t="s">
        <v>7346</v>
      </c>
      <c r="F1985" s="1" t="s">
        <v>16</v>
      </c>
      <c r="H1985" s="7">
        <v>0.0</v>
      </c>
    </row>
    <row r="1986">
      <c r="A1986" s="1" t="s">
        <v>7910</v>
      </c>
      <c r="B1986" s="7">
        <v>21.547745</v>
      </c>
      <c r="C1986" s="7">
        <v>105.869367</v>
      </c>
      <c r="D1986" s="1" t="s">
        <v>13</v>
      </c>
      <c r="E1986" s="1" t="s">
        <v>7346</v>
      </c>
      <c r="F1986" s="1" t="s">
        <v>16</v>
      </c>
      <c r="H1986" s="7">
        <v>0.0</v>
      </c>
    </row>
    <row r="1987">
      <c r="A1987" s="1" t="s">
        <v>7916</v>
      </c>
      <c r="B1987" s="7">
        <v>21.546917</v>
      </c>
      <c r="C1987" s="7">
        <v>105.870095</v>
      </c>
      <c r="D1987" s="1" t="s">
        <v>13</v>
      </c>
      <c r="E1987" s="1" t="s">
        <v>7346</v>
      </c>
      <c r="F1987" s="1" t="s">
        <v>16</v>
      </c>
      <c r="H1987" s="7">
        <v>0.0</v>
      </c>
    </row>
    <row r="1988">
      <c r="A1988" s="1" t="s">
        <v>7919</v>
      </c>
      <c r="B1988" s="7">
        <v>21.545457</v>
      </c>
      <c r="C1988" s="7">
        <v>105.871309</v>
      </c>
      <c r="D1988" s="1" t="s">
        <v>13</v>
      </c>
      <c r="E1988" s="1" t="s">
        <v>7346</v>
      </c>
      <c r="F1988" s="1" t="s">
        <v>16</v>
      </c>
      <c r="H1988" s="7">
        <v>0.0</v>
      </c>
    </row>
    <row r="1989">
      <c r="A1989" s="1" t="s">
        <v>7925</v>
      </c>
      <c r="B1989" s="7">
        <v>21.545024</v>
      </c>
      <c r="C1989" s="7">
        <v>105.871195</v>
      </c>
      <c r="D1989" s="1" t="s">
        <v>13</v>
      </c>
      <c r="E1989" s="1" t="s">
        <v>7346</v>
      </c>
      <c r="F1989" s="1" t="s">
        <v>16</v>
      </c>
      <c r="H1989" s="7">
        <v>0.0</v>
      </c>
    </row>
    <row r="1990">
      <c r="A1990" s="1" t="s">
        <v>7929</v>
      </c>
      <c r="B1990" s="7">
        <v>21.544479</v>
      </c>
      <c r="C1990" s="7">
        <v>105.870467</v>
      </c>
      <c r="D1990" s="1" t="s">
        <v>13</v>
      </c>
      <c r="E1990" s="1" t="s">
        <v>7346</v>
      </c>
      <c r="F1990" s="1" t="s">
        <v>16</v>
      </c>
      <c r="H1990" s="7">
        <v>0.0</v>
      </c>
    </row>
    <row r="1991">
      <c r="A1991" s="1" t="s">
        <v>7935</v>
      </c>
      <c r="B1991" s="7">
        <v>21.543882</v>
      </c>
      <c r="C1991" s="7">
        <v>105.86959</v>
      </c>
      <c r="D1991" s="1" t="s">
        <v>13</v>
      </c>
      <c r="E1991" s="1" t="s">
        <v>7346</v>
      </c>
      <c r="F1991" s="1" t="s">
        <v>16</v>
      </c>
      <c r="H1991" s="7">
        <v>0.0</v>
      </c>
    </row>
    <row r="1992">
      <c r="A1992" s="1" t="s">
        <v>7937</v>
      </c>
      <c r="B1992" s="7">
        <v>21.543248</v>
      </c>
      <c r="C1992" s="7">
        <v>105.868671</v>
      </c>
      <c r="D1992" s="1" t="s">
        <v>13</v>
      </c>
      <c r="E1992" s="1" t="s">
        <v>7346</v>
      </c>
      <c r="F1992" s="1" t="s">
        <v>16</v>
      </c>
      <c r="H1992" s="7">
        <v>0.0</v>
      </c>
    </row>
    <row r="1993">
      <c r="A1993" s="1" t="s">
        <v>7941</v>
      </c>
      <c r="B1993" s="7">
        <v>21.542602</v>
      </c>
      <c r="C1993" s="7">
        <v>105.867731</v>
      </c>
      <c r="D1993" s="1" t="s">
        <v>13</v>
      </c>
      <c r="E1993" s="1" t="s">
        <v>7346</v>
      </c>
      <c r="F1993" s="1" t="s">
        <v>16</v>
      </c>
      <c r="H1993" s="7">
        <v>0.0</v>
      </c>
    </row>
    <row r="1994">
      <c r="A1994" s="1" t="s">
        <v>7946</v>
      </c>
      <c r="B1994" s="7">
        <v>21.542555</v>
      </c>
      <c r="C1994" s="7">
        <v>105.866748</v>
      </c>
      <c r="D1994" s="1" t="s">
        <v>13</v>
      </c>
      <c r="E1994" s="1" t="s">
        <v>7346</v>
      </c>
      <c r="F1994" s="1" t="s">
        <v>16</v>
      </c>
      <c r="H1994" s="7">
        <v>0.0</v>
      </c>
    </row>
    <row r="1995">
      <c r="A1995" s="1" t="s">
        <v>7949</v>
      </c>
      <c r="B1995" s="7">
        <v>21.542263</v>
      </c>
      <c r="C1995" s="7">
        <v>105.86574</v>
      </c>
      <c r="D1995" s="1" t="s">
        <v>13</v>
      </c>
      <c r="E1995" s="1" t="s">
        <v>7346</v>
      </c>
      <c r="F1995" s="1" t="s">
        <v>16</v>
      </c>
      <c r="H1995" s="7">
        <v>0.0</v>
      </c>
    </row>
    <row r="1996">
      <c r="A1996" s="1" t="s">
        <v>7954</v>
      </c>
      <c r="B1996" s="7">
        <v>21.541776</v>
      </c>
      <c r="C1996" s="7">
        <v>105.864733</v>
      </c>
      <c r="D1996" s="1" t="s">
        <v>13</v>
      </c>
      <c r="E1996" s="1" t="s">
        <v>7346</v>
      </c>
      <c r="F1996" s="1" t="s">
        <v>16</v>
      </c>
      <c r="H1996" s="7">
        <v>0.0</v>
      </c>
    </row>
    <row r="1997">
      <c r="A1997" s="1" t="s">
        <v>7958</v>
      </c>
      <c r="B1997" s="7">
        <v>21.541324</v>
      </c>
      <c r="C1997" s="7">
        <v>105.863793</v>
      </c>
      <c r="D1997" s="1" t="s">
        <v>13</v>
      </c>
      <c r="E1997" s="1" t="s">
        <v>7346</v>
      </c>
      <c r="F1997" s="1" t="s">
        <v>16</v>
      </c>
      <c r="H1997" s="7">
        <v>0.0</v>
      </c>
    </row>
    <row r="1998">
      <c r="A1998" s="1" t="s">
        <v>7962</v>
      </c>
      <c r="B1998" s="7">
        <v>21.540788</v>
      </c>
      <c r="C1998" s="7">
        <v>105.862906</v>
      </c>
      <c r="D1998" s="1" t="s">
        <v>13</v>
      </c>
      <c r="E1998" s="1" t="s">
        <v>7346</v>
      </c>
      <c r="F1998" s="1" t="s">
        <v>16</v>
      </c>
      <c r="H1998" s="7">
        <v>0.0</v>
      </c>
    </row>
    <row r="1999">
      <c r="A1999" s="1" t="s">
        <v>7969</v>
      </c>
      <c r="B1999" s="7">
        <v>21.539998</v>
      </c>
      <c r="C1999" s="7">
        <v>105.862188</v>
      </c>
      <c r="D1999" s="1" t="s">
        <v>13</v>
      </c>
      <c r="E1999" s="1" t="s">
        <v>7346</v>
      </c>
      <c r="F1999" s="1" t="s">
        <v>16</v>
      </c>
      <c r="H1999" s="7">
        <v>0.0</v>
      </c>
    </row>
    <row r="2000">
      <c r="A2000" s="1" t="s">
        <v>7971</v>
      </c>
      <c r="B2000" s="7">
        <v>21.539317</v>
      </c>
      <c r="C2000" s="7">
        <v>105.861475</v>
      </c>
      <c r="D2000" s="1" t="s">
        <v>13</v>
      </c>
      <c r="E2000" s="1" t="s">
        <v>7346</v>
      </c>
      <c r="F2000" s="1" t="s">
        <v>16</v>
      </c>
      <c r="H2000" s="7">
        <v>0.0</v>
      </c>
    </row>
    <row r="2001">
      <c r="A2001" s="1" t="s">
        <v>7978</v>
      </c>
      <c r="B2001" s="7">
        <v>21.538541</v>
      </c>
      <c r="C2001" s="7">
        <v>105.861864</v>
      </c>
      <c r="D2001" s="1" t="s">
        <v>13</v>
      </c>
      <c r="E2001" s="1" t="s">
        <v>7346</v>
      </c>
      <c r="F2001" s="1" t="s">
        <v>16</v>
      </c>
      <c r="H2001" s="7">
        <v>0.0</v>
      </c>
    </row>
    <row r="2002">
      <c r="A2002" s="1" t="s">
        <v>7980</v>
      </c>
      <c r="B2002" s="7">
        <v>21.537692</v>
      </c>
      <c r="C2002" s="7">
        <v>105.862472</v>
      </c>
      <c r="D2002" s="1" t="s">
        <v>13</v>
      </c>
      <c r="E2002" s="1" t="s">
        <v>7346</v>
      </c>
      <c r="F2002" s="1" t="s">
        <v>16</v>
      </c>
      <c r="H2002" s="7">
        <v>0.0</v>
      </c>
    </row>
    <row r="2003">
      <c r="A2003" s="1" t="s">
        <v>7982</v>
      </c>
      <c r="B2003" s="7">
        <v>21.536833</v>
      </c>
      <c r="C2003" s="7">
        <v>105.863092</v>
      </c>
      <c r="D2003" s="1" t="s">
        <v>13</v>
      </c>
      <c r="E2003" s="1" t="s">
        <v>7346</v>
      </c>
      <c r="F2003" s="1" t="s">
        <v>16</v>
      </c>
      <c r="H2003" s="7">
        <v>0.0</v>
      </c>
    </row>
    <row r="2004">
      <c r="A2004" s="1" t="s">
        <v>7984</v>
      </c>
      <c r="B2004" s="7">
        <v>21.536829</v>
      </c>
      <c r="C2004" s="7">
        <v>105.863115</v>
      </c>
      <c r="D2004" s="1" t="s">
        <v>13</v>
      </c>
      <c r="E2004" s="1" t="s">
        <v>7346</v>
      </c>
      <c r="F2004" s="1" t="s">
        <v>452</v>
      </c>
      <c r="H2004" s="7">
        <v>0.0</v>
      </c>
    </row>
    <row r="2005">
      <c r="A2005" s="1" t="s">
        <v>7988</v>
      </c>
      <c r="B2005" s="7">
        <v>21.536474</v>
      </c>
      <c r="C2005" s="7">
        <v>105.863374</v>
      </c>
      <c r="D2005" s="1" t="s">
        <v>13</v>
      </c>
      <c r="E2005" s="1" t="s">
        <v>7346</v>
      </c>
      <c r="F2005" s="1" t="s">
        <v>452</v>
      </c>
      <c r="H2005" s="7">
        <v>0.0</v>
      </c>
    </row>
    <row r="2006">
      <c r="A2006" s="1" t="s">
        <v>7990</v>
      </c>
      <c r="B2006" s="7">
        <v>21.53614</v>
      </c>
      <c r="C2006" s="7">
        <v>105.86361</v>
      </c>
      <c r="D2006" s="1" t="s">
        <v>13</v>
      </c>
      <c r="E2006" s="1" t="s">
        <v>7346</v>
      </c>
      <c r="F2006" s="1" t="s">
        <v>452</v>
      </c>
      <c r="H2006" s="7">
        <v>0.0</v>
      </c>
    </row>
    <row r="2007">
      <c r="A2007" s="1" t="s">
        <v>7995</v>
      </c>
      <c r="B2007" s="7">
        <v>21.53581</v>
      </c>
      <c r="C2007" s="7">
        <v>105.863844</v>
      </c>
      <c r="D2007" s="1" t="s">
        <v>13</v>
      </c>
      <c r="E2007" s="1" t="s">
        <v>7346</v>
      </c>
      <c r="F2007" s="1" t="s">
        <v>452</v>
      </c>
      <c r="H2007" s="7">
        <v>0.0</v>
      </c>
    </row>
    <row r="2008">
      <c r="A2008" s="1" t="s">
        <v>8001</v>
      </c>
      <c r="B2008" s="7">
        <v>21.535447</v>
      </c>
      <c r="C2008" s="7">
        <v>105.864103</v>
      </c>
      <c r="D2008" s="1" t="s">
        <v>13</v>
      </c>
      <c r="E2008" s="1" t="s">
        <v>7346</v>
      </c>
      <c r="F2008" s="1" t="s">
        <v>452</v>
      </c>
      <c r="H2008" s="7">
        <v>0.0</v>
      </c>
    </row>
    <row r="2009">
      <c r="A2009" s="1" t="s">
        <v>8003</v>
      </c>
      <c r="B2009" s="7">
        <v>21.535089</v>
      </c>
      <c r="C2009" s="7">
        <v>105.864373</v>
      </c>
      <c r="D2009" s="1" t="s">
        <v>13</v>
      </c>
      <c r="E2009" s="1" t="s">
        <v>7346</v>
      </c>
      <c r="F2009" s="1" t="s">
        <v>452</v>
      </c>
      <c r="H2009" s="7">
        <v>0.0</v>
      </c>
    </row>
    <row r="2010">
      <c r="A2010" s="1" t="s">
        <v>8008</v>
      </c>
      <c r="B2010" s="7">
        <v>21.534801</v>
      </c>
      <c r="C2010" s="7">
        <v>105.864622</v>
      </c>
      <c r="D2010" s="1" t="s">
        <v>13</v>
      </c>
      <c r="E2010" s="1" t="s">
        <v>7346</v>
      </c>
      <c r="F2010" s="1" t="s">
        <v>452</v>
      </c>
      <c r="H2010" s="7">
        <v>0.0</v>
      </c>
    </row>
    <row r="2011">
      <c r="A2011" s="1" t="s">
        <v>8013</v>
      </c>
      <c r="B2011" s="7">
        <v>21.534476</v>
      </c>
      <c r="C2011" s="7">
        <v>105.864894</v>
      </c>
      <c r="D2011" s="1" t="s">
        <v>13</v>
      </c>
      <c r="E2011" s="1" t="s">
        <v>7346</v>
      </c>
      <c r="F2011" s="1" t="s">
        <v>452</v>
      </c>
      <c r="H2011" s="7">
        <v>0.0</v>
      </c>
    </row>
    <row r="2012">
      <c r="A2012" s="1" t="s">
        <v>8015</v>
      </c>
      <c r="B2012" s="7">
        <v>21.534133</v>
      </c>
      <c r="C2012" s="7">
        <v>105.865186</v>
      </c>
      <c r="D2012" s="1" t="s">
        <v>13</v>
      </c>
      <c r="E2012" s="1" t="s">
        <v>7346</v>
      </c>
      <c r="F2012" s="1" t="s">
        <v>16</v>
      </c>
      <c r="H2012" s="7">
        <v>0.0</v>
      </c>
    </row>
    <row r="2013">
      <c r="A2013" s="1" t="s">
        <v>8023</v>
      </c>
      <c r="B2013" s="7">
        <v>21.533834</v>
      </c>
      <c r="C2013" s="7">
        <v>105.865445</v>
      </c>
      <c r="D2013" s="1" t="s">
        <v>13</v>
      </c>
      <c r="E2013" s="1" t="s">
        <v>7346</v>
      </c>
      <c r="F2013" s="1" t="s">
        <v>16</v>
      </c>
      <c r="H2013" s="7">
        <v>0.0</v>
      </c>
    </row>
    <row r="2014">
      <c r="A2014" s="1" t="s">
        <v>8025</v>
      </c>
      <c r="B2014" s="7">
        <v>21.533482</v>
      </c>
      <c r="C2014" s="7">
        <v>105.865745</v>
      </c>
      <c r="D2014" s="1" t="s">
        <v>13</v>
      </c>
      <c r="E2014" s="1" t="s">
        <v>7346</v>
      </c>
      <c r="F2014" s="1" t="s">
        <v>16</v>
      </c>
      <c r="H2014" s="7">
        <v>0.0</v>
      </c>
    </row>
    <row r="2015">
      <c r="A2015" s="1" t="s">
        <v>8029</v>
      </c>
      <c r="B2015" s="7">
        <v>21.533185</v>
      </c>
      <c r="C2015" s="7">
        <v>105.865999</v>
      </c>
      <c r="D2015" s="1" t="s">
        <v>13</v>
      </c>
      <c r="E2015" s="1" t="s">
        <v>7346</v>
      </c>
      <c r="F2015" s="1" t="s">
        <v>16</v>
      </c>
      <c r="H2015" s="7">
        <v>0.0</v>
      </c>
    </row>
    <row r="2016">
      <c r="A2016" s="1" t="s">
        <v>8033</v>
      </c>
      <c r="B2016" s="7">
        <v>21.532828</v>
      </c>
      <c r="C2016" s="7">
        <v>105.866253</v>
      </c>
      <c r="D2016" s="1" t="s">
        <v>13</v>
      </c>
      <c r="E2016" s="1" t="s">
        <v>7346</v>
      </c>
      <c r="F2016" s="1" t="s">
        <v>16</v>
      </c>
      <c r="H2016" s="7">
        <v>0.0</v>
      </c>
    </row>
    <row r="2017">
      <c r="A2017" s="1" t="s">
        <v>8036</v>
      </c>
      <c r="B2017" s="7">
        <v>21.532466</v>
      </c>
      <c r="C2017" s="7">
        <v>105.866457</v>
      </c>
      <c r="D2017" s="1" t="s">
        <v>13</v>
      </c>
      <c r="E2017" s="1" t="s">
        <v>7346</v>
      </c>
      <c r="F2017" s="1" t="s">
        <v>16</v>
      </c>
      <c r="H2017" s="7">
        <v>0.0</v>
      </c>
    </row>
    <row r="2018">
      <c r="A2018" s="1" t="s">
        <v>8041</v>
      </c>
      <c r="B2018" s="7">
        <v>21.532105</v>
      </c>
      <c r="C2018" s="7">
        <v>105.86662</v>
      </c>
      <c r="D2018" s="1" t="s">
        <v>13</v>
      </c>
      <c r="E2018" s="1" t="s">
        <v>7346</v>
      </c>
      <c r="F2018" s="1" t="s">
        <v>16</v>
      </c>
      <c r="H2018" s="7">
        <v>0.0</v>
      </c>
    </row>
    <row r="2019">
      <c r="A2019" s="1" t="s">
        <v>8046</v>
      </c>
      <c r="B2019" s="7">
        <v>21.531701</v>
      </c>
      <c r="C2019" s="7">
        <v>105.866749</v>
      </c>
      <c r="D2019" s="1" t="s">
        <v>13</v>
      </c>
      <c r="E2019" s="1" t="s">
        <v>7346</v>
      </c>
      <c r="F2019" s="1" t="s">
        <v>16</v>
      </c>
      <c r="H2019" s="7">
        <v>0.0</v>
      </c>
    </row>
    <row r="2020">
      <c r="A2020" s="1" t="s">
        <v>8049</v>
      </c>
      <c r="B2020" s="7">
        <v>21.531292</v>
      </c>
      <c r="C2020" s="7">
        <v>105.866826</v>
      </c>
      <c r="D2020" s="1" t="s">
        <v>13</v>
      </c>
      <c r="E2020" s="1" t="s">
        <v>7346</v>
      </c>
      <c r="F2020" s="1" t="s">
        <v>16</v>
      </c>
      <c r="H2020" s="7">
        <v>0.0</v>
      </c>
    </row>
    <row r="2021">
      <c r="A2021" s="1" t="s">
        <v>8054</v>
      </c>
      <c r="B2021" s="7">
        <v>21.530902</v>
      </c>
      <c r="C2021" s="7">
        <v>105.866851</v>
      </c>
      <c r="D2021" s="1" t="s">
        <v>13</v>
      </c>
      <c r="E2021" s="1" t="s">
        <v>7346</v>
      </c>
      <c r="F2021" s="1" t="s">
        <v>16</v>
      </c>
      <c r="H2021" s="7">
        <v>0.0</v>
      </c>
    </row>
    <row r="2022">
      <c r="A2022" s="1" t="s">
        <v>8058</v>
      </c>
      <c r="B2022" s="7">
        <v>21.530482</v>
      </c>
      <c r="C2022" s="7">
        <v>105.866882</v>
      </c>
      <c r="D2022" s="1" t="s">
        <v>13</v>
      </c>
      <c r="E2022" s="1" t="s">
        <v>7346</v>
      </c>
      <c r="F2022" s="1" t="s">
        <v>16</v>
      </c>
      <c r="H2022" s="7">
        <v>0.0</v>
      </c>
    </row>
    <row r="2023">
      <c r="A2023" s="1" t="s">
        <v>8063</v>
      </c>
      <c r="B2023" s="7">
        <v>21.530053</v>
      </c>
      <c r="C2023" s="7">
        <v>105.866908</v>
      </c>
      <c r="D2023" s="1" t="s">
        <v>13</v>
      </c>
      <c r="E2023" s="1" t="s">
        <v>7346</v>
      </c>
      <c r="F2023" s="1" t="s">
        <v>16</v>
      </c>
      <c r="H2023" s="7">
        <v>0.0</v>
      </c>
    </row>
    <row r="2024">
      <c r="A2024" s="1" t="s">
        <v>8066</v>
      </c>
      <c r="B2024" s="7">
        <v>21.529645</v>
      </c>
      <c r="C2024" s="7">
        <v>105.866928</v>
      </c>
      <c r="D2024" s="1" t="s">
        <v>13</v>
      </c>
      <c r="E2024" s="1" t="s">
        <v>7346</v>
      </c>
      <c r="F2024" s="1" t="s">
        <v>16</v>
      </c>
      <c r="H2024" s="7">
        <v>0.0</v>
      </c>
    </row>
    <row r="2025">
      <c r="A2025" s="1" t="s">
        <v>8071</v>
      </c>
      <c r="B2025" s="7">
        <v>21.529261</v>
      </c>
      <c r="C2025" s="7">
        <v>105.866932</v>
      </c>
      <c r="D2025" s="1" t="s">
        <v>13</v>
      </c>
      <c r="E2025" s="1" t="s">
        <v>7346</v>
      </c>
      <c r="F2025" s="1" t="s">
        <v>16</v>
      </c>
      <c r="H2025" s="7">
        <v>0.0</v>
      </c>
    </row>
    <row r="2026">
      <c r="A2026" s="1" t="s">
        <v>8074</v>
      </c>
      <c r="B2026" s="7">
        <v>21.528855</v>
      </c>
      <c r="C2026" s="7">
        <v>105.866916</v>
      </c>
      <c r="D2026" s="1" t="s">
        <v>13</v>
      </c>
      <c r="E2026" s="1" t="s">
        <v>7346</v>
      </c>
      <c r="F2026" s="1" t="s">
        <v>16</v>
      </c>
      <c r="H2026" s="7">
        <v>0.0</v>
      </c>
    </row>
    <row r="2027">
      <c r="A2027" s="1" t="s">
        <v>8080</v>
      </c>
      <c r="B2027" s="7">
        <v>21.528462</v>
      </c>
      <c r="C2027" s="7">
        <v>105.866888</v>
      </c>
      <c r="D2027" s="1" t="s">
        <v>13</v>
      </c>
      <c r="E2027" s="1" t="s">
        <v>7346</v>
      </c>
      <c r="F2027" s="1" t="s">
        <v>16</v>
      </c>
      <c r="H2027" s="7">
        <v>0.0</v>
      </c>
    </row>
    <row r="2028">
      <c r="A2028" s="1" t="s">
        <v>8085</v>
      </c>
      <c r="B2028" s="7">
        <v>21.528045</v>
      </c>
      <c r="C2028" s="7">
        <v>105.866865</v>
      </c>
      <c r="D2028" s="1" t="s">
        <v>13</v>
      </c>
      <c r="E2028" s="1" t="s">
        <v>7346</v>
      </c>
      <c r="F2028" s="1" t="s">
        <v>16</v>
      </c>
      <c r="H2028" s="7">
        <v>0.0</v>
      </c>
    </row>
    <row r="2029">
      <c r="A2029" s="1" t="s">
        <v>8089</v>
      </c>
      <c r="B2029" s="7">
        <v>21.527654</v>
      </c>
      <c r="C2029" s="7">
        <v>105.866862</v>
      </c>
      <c r="D2029" s="1" t="s">
        <v>13</v>
      </c>
      <c r="E2029" s="1" t="s">
        <v>7346</v>
      </c>
      <c r="F2029" s="1" t="s">
        <v>16</v>
      </c>
      <c r="H2029" s="7">
        <v>0.0</v>
      </c>
    </row>
    <row r="2030">
      <c r="A2030" s="1" t="s">
        <v>8091</v>
      </c>
      <c r="B2030" s="7">
        <v>21.527232</v>
      </c>
      <c r="C2030" s="7">
        <v>105.866942</v>
      </c>
      <c r="D2030" s="1" t="s">
        <v>13</v>
      </c>
      <c r="E2030" s="1" t="s">
        <v>7346</v>
      </c>
      <c r="F2030" s="1" t="s">
        <v>16</v>
      </c>
      <c r="H2030" s="7">
        <v>0.0</v>
      </c>
    </row>
    <row r="2031">
      <c r="A2031" s="1" t="s">
        <v>8097</v>
      </c>
      <c r="B2031" s="7">
        <v>21.526875</v>
      </c>
      <c r="C2031" s="7">
        <v>105.867038</v>
      </c>
      <c r="D2031" s="1" t="s">
        <v>13</v>
      </c>
      <c r="E2031" s="1" t="s">
        <v>7346</v>
      </c>
      <c r="F2031" s="1" t="s">
        <v>16</v>
      </c>
      <c r="H2031" s="7">
        <v>0.0</v>
      </c>
    </row>
    <row r="2032">
      <c r="A2032" s="1" t="s">
        <v>8101</v>
      </c>
      <c r="B2032" s="7">
        <v>21.52645</v>
      </c>
      <c r="C2032" s="7">
        <v>105.867165</v>
      </c>
      <c r="D2032" s="1" t="s">
        <v>13</v>
      </c>
      <c r="E2032" s="1" t="s">
        <v>7346</v>
      </c>
      <c r="F2032" s="1" t="s">
        <v>16</v>
      </c>
      <c r="H2032" s="7">
        <v>0.0</v>
      </c>
    </row>
    <row r="2033">
      <c r="A2033" s="1" t="s">
        <v>8106</v>
      </c>
      <c r="B2033" s="7">
        <v>21.526049</v>
      </c>
      <c r="C2033" s="7">
        <v>105.867281</v>
      </c>
      <c r="D2033" s="1" t="s">
        <v>13</v>
      </c>
      <c r="E2033" s="1" t="s">
        <v>7346</v>
      </c>
      <c r="F2033" s="1" t="s">
        <v>16</v>
      </c>
      <c r="H2033" s="7">
        <v>0.0</v>
      </c>
    </row>
    <row r="2034">
      <c r="A2034" s="1" t="s">
        <v>8110</v>
      </c>
      <c r="B2034" s="7">
        <v>21.525669</v>
      </c>
      <c r="C2034" s="7">
        <v>105.867388</v>
      </c>
      <c r="D2034" s="1" t="s">
        <v>13</v>
      </c>
      <c r="E2034" s="1" t="s">
        <v>7346</v>
      </c>
      <c r="F2034" s="1" t="s">
        <v>16</v>
      </c>
      <c r="H2034" s="7">
        <v>0.0</v>
      </c>
    </row>
    <row r="2035">
      <c r="A2035" s="1" t="s">
        <v>8114</v>
      </c>
      <c r="B2035" s="7">
        <v>21.525269</v>
      </c>
      <c r="C2035" s="7">
        <v>105.867501</v>
      </c>
      <c r="D2035" s="1" t="s">
        <v>13</v>
      </c>
      <c r="E2035" s="1" t="s">
        <v>7346</v>
      </c>
      <c r="F2035" s="1" t="s">
        <v>16</v>
      </c>
      <c r="H2035" s="7">
        <v>0.0</v>
      </c>
    </row>
    <row r="2036">
      <c r="A2036" s="1" t="s">
        <v>8122</v>
      </c>
      <c r="B2036" s="7">
        <v>21.524913</v>
      </c>
      <c r="C2036" s="7">
        <v>105.867602</v>
      </c>
      <c r="D2036" s="1" t="s">
        <v>13</v>
      </c>
      <c r="E2036" s="1" t="s">
        <v>7346</v>
      </c>
      <c r="F2036" s="1" t="s">
        <v>16</v>
      </c>
      <c r="H2036" s="7">
        <v>0.0</v>
      </c>
    </row>
    <row r="2037">
      <c r="A2037" s="1" t="s">
        <v>8124</v>
      </c>
      <c r="B2037" s="7">
        <v>21.524498</v>
      </c>
      <c r="C2037" s="7">
        <v>105.867729</v>
      </c>
      <c r="D2037" s="1" t="s">
        <v>13</v>
      </c>
      <c r="E2037" s="1" t="s">
        <v>7346</v>
      </c>
      <c r="F2037" s="1" t="s">
        <v>16</v>
      </c>
      <c r="H2037" s="7">
        <v>0.0</v>
      </c>
    </row>
    <row r="2038">
      <c r="A2038" s="1" t="s">
        <v>8128</v>
      </c>
      <c r="B2038" s="7">
        <v>21.524134</v>
      </c>
      <c r="C2038" s="7">
        <v>105.867841</v>
      </c>
      <c r="D2038" s="1" t="s">
        <v>13</v>
      </c>
      <c r="E2038" s="1" t="s">
        <v>7346</v>
      </c>
      <c r="F2038" s="1" t="s">
        <v>16</v>
      </c>
      <c r="H2038" s="7">
        <v>0.0</v>
      </c>
    </row>
    <row r="2039">
      <c r="A2039" s="1" t="s">
        <v>8132</v>
      </c>
      <c r="B2039" s="7">
        <v>21.523718</v>
      </c>
      <c r="C2039" s="7">
        <v>105.867965</v>
      </c>
      <c r="D2039" s="1" t="s">
        <v>13</v>
      </c>
      <c r="E2039" s="1" t="s">
        <v>7346</v>
      </c>
      <c r="F2039" s="1" t="s">
        <v>16</v>
      </c>
      <c r="H2039" s="7">
        <v>0.0</v>
      </c>
    </row>
    <row r="2040">
      <c r="A2040" s="1" t="s">
        <v>8134</v>
      </c>
      <c r="B2040" s="7">
        <v>21.523335</v>
      </c>
      <c r="C2040" s="7">
        <v>105.868069</v>
      </c>
      <c r="D2040" s="1" t="s">
        <v>13</v>
      </c>
      <c r="E2040" s="1" t="s">
        <v>7346</v>
      </c>
      <c r="F2040" s="1" t="s">
        <v>16</v>
      </c>
      <c r="H2040" s="7">
        <v>0.0</v>
      </c>
    </row>
    <row r="2041">
      <c r="A2041" s="1" t="s">
        <v>8139</v>
      </c>
      <c r="B2041" s="7">
        <v>21.522914</v>
      </c>
      <c r="C2041" s="7">
        <v>105.868156</v>
      </c>
      <c r="D2041" s="1" t="s">
        <v>13</v>
      </c>
      <c r="E2041" s="1" t="s">
        <v>7346</v>
      </c>
      <c r="F2041" s="1" t="s">
        <v>16</v>
      </c>
      <c r="H2041" s="7">
        <v>0.0</v>
      </c>
    </row>
    <row r="2042">
      <c r="A2042" s="1" t="s">
        <v>8145</v>
      </c>
      <c r="B2042" s="7">
        <v>21.522533</v>
      </c>
      <c r="C2042" s="7">
        <v>105.868247</v>
      </c>
      <c r="D2042" s="1" t="s">
        <v>13</v>
      </c>
      <c r="E2042" s="1" t="s">
        <v>7346</v>
      </c>
      <c r="F2042" s="1" t="s">
        <v>16</v>
      </c>
      <c r="H2042" s="7">
        <v>0.0</v>
      </c>
    </row>
    <row r="2043">
      <c r="A2043" s="1" t="s">
        <v>8148</v>
      </c>
      <c r="B2043" s="7">
        <v>21.522154</v>
      </c>
      <c r="C2043" s="7">
        <v>105.868391</v>
      </c>
      <c r="D2043" s="1" t="s">
        <v>13</v>
      </c>
      <c r="E2043" s="1" t="s">
        <v>7346</v>
      </c>
      <c r="F2043" s="1" t="s">
        <v>16</v>
      </c>
      <c r="H2043" s="7">
        <v>0.0</v>
      </c>
    </row>
    <row r="2044">
      <c r="A2044" s="1" t="s">
        <v>8152</v>
      </c>
      <c r="B2044" s="7">
        <v>21.5218</v>
      </c>
      <c r="C2044" s="7">
        <v>105.868573</v>
      </c>
      <c r="D2044" s="1" t="s">
        <v>13</v>
      </c>
      <c r="E2044" s="1" t="s">
        <v>7346</v>
      </c>
      <c r="F2044" s="1" t="s">
        <v>16</v>
      </c>
      <c r="H2044" s="7">
        <v>0.0</v>
      </c>
    </row>
    <row r="2045">
      <c r="A2045" s="1" t="s">
        <v>8156</v>
      </c>
      <c r="B2045" s="7">
        <v>21.52143</v>
      </c>
      <c r="C2045" s="7">
        <v>105.86874</v>
      </c>
      <c r="D2045" s="1" t="s">
        <v>13</v>
      </c>
      <c r="E2045" s="1" t="s">
        <v>7346</v>
      </c>
      <c r="F2045" s="1" t="s">
        <v>16</v>
      </c>
      <c r="H2045" s="7">
        <v>0.0</v>
      </c>
    </row>
    <row r="2046">
      <c r="A2046" s="1" t="s">
        <v>8162</v>
      </c>
      <c r="B2046" s="7">
        <v>21.520997</v>
      </c>
      <c r="C2046" s="7">
        <v>105.868802</v>
      </c>
      <c r="D2046" s="1" t="s">
        <v>13</v>
      </c>
      <c r="E2046" s="1" t="s">
        <v>7346</v>
      </c>
      <c r="F2046" s="1" t="s">
        <v>16</v>
      </c>
      <c r="H2046" s="7">
        <v>0.0</v>
      </c>
    </row>
    <row r="2047">
      <c r="A2047" s="1" t="s">
        <v>8166</v>
      </c>
      <c r="B2047" s="7">
        <v>21.520591</v>
      </c>
      <c r="C2047" s="7">
        <v>105.86873</v>
      </c>
      <c r="D2047" s="1" t="s">
        <v>13</v>
      </c>
      <c r="E2047" s="1" t="s">
        <v>7346</v>
      </c>
      <c r="F2047" s="1" t="s">
        <v>16</v>
      </c>
      <c r="H2047" s="7">
        <v>0.0</v>
      </c>
    </row>
    <row r="2048">
      <c r="A2048" s="1" t="s">
        <v>8171</v>
      </c>
      <c r="B2048" s="7">
        <v>21.520224</v>
      </c>
      <c r="C2048" s="7">
        <v>105.868577</v>
      </c>
      <c r="D2048" s="1" t="s">
        <v>13</v>
      </c>
      <c r="E2048" s="1" t="s">
        <v>7346</v>
      </c>
      <c r="F2048" s="1" t="s">
        <v>16</v>
      </c>
      <c r="H2048" s="7">
        <v>0.0</v>
      </c>
    </row>
    <row r="2049">
      <c r="A2049" s="1" t="s">
        <v>8175</v>
      </c>
      <c r="B2049" s="7">
        <v>21.519824</v>
      </c>
      <c r="C2049" s="7">
        <v>105.868424</v>
      </c>
      <c r="D2049" s="1" t="s">
        <v>13</v>
      </c>
      <c r="E2049" s="1" t="s">
        <v>7346</v>
      </c>
      <c r="F2049" s="1" t="s">
        <v>16</v>
      </c>
      <c r="H2049" s="7">
        <v>0.0</v>
      </c>
    </row>
    <row r="2050">
      <c r="A2050" s="1" t="s">
        <v>8177</v>
      </c>
      <c r="B2050" s="7">
        <v>21.519422</v>
      </c>
      <c r="C2050" s="7">
        <v>105.868354</v>
      </c>
      <c r="D2050" s="1" t="s">
        <v>13</v>
      </c>
      <c r="E2050" s="1" t="s">
        <v>7346</v>
      </c>
      <c r="F2050" s="1" t="s">
        <v>16</v>
      </c>
      <c r="H2050" s="7">
        <v>0.0</v>
      </c>
    </row>
    <row r="2051">
      <c r="A2051" s="1" t="s">
        <v>8181</v>
      </c>
      <c r="B2051" s="7">
        <v>21.519021</v>
      </c>
      <c r="C2051" s="7">
        <v>105.868322</v>
      </c>
      <c r="D2051" s="1" t="s">
        <v>13</v>
      </c>
      <c r="E2051" s="1" t="s">
        <v>7346</v>
      </c>
      <c r="F2051" s="1" t="s">
        <v>16</v>
      </c>
      <c r="H2051" s="7">
        <v>0.0</v>
      </c>
    </row>
    <row r="2052">
      <c r="A2052" s="1" t="s">
        <v>8188</v>
      </c>
      <c r="B2052" s="7">
        <v>21.518659</v>
      </c>
      <c r="C2052" s="7">
        <v>105.8683</v>
      </c>
      <c r="D2052" s="1" t="s">
        <v>13</v>
      </c>
      <c r="E2052" s="1" t="s">
        <v>7346</v>
      </c>
      <c r="F2052" s="1" t="s">
        <v>16</v>
      </c>
      <c r="H2052" s="7">
        <v>0.0</v>
      </c>
    </row>
    <row r="2053">
      <c r="A2053" s="1" t="s">
        <v>8191</v>
      </c>
      <c r="B2053" s="7">
        <v>21.518229</v>
      </c>
      <c r="C2053" s="7">
        <v>105.868326</v>
      </c>
      <c r="D2053" s="1" t="s">
        <v>13</v>
      </c>
      <c r="E2053" s="1" t="s">
        <v>7346</v>
      </c>
      <c r="F2053" s="1" t="s">
        <v>16</v>
      </c>
      <c r="H2053" s="7">
        <v>0.0</v>
      </c>
    </row>
    <row r="2054">
      <c r="A2054" s="1" t="s">
        <v>8197</v>
      </c>
      <c r="B2054" s="7">
        <v>21.517888</v>
      </c>
      <c r="C2054" s="7">
        <v>105.868464</v>
      </c>
      <c r="D2054" s="1" t="s">
        <v>13</v>
      </c>
      <c r="E2054" s="1" t="s">
        <v>7346</v>
      </c>
      <c r="F2054" s="1" t="s">
        <v>16</v>
      </c>
      <c r="H2054" s="7">
        <v>0.0</v>
      </c>
    </row>
    <row r="2055">
      <c r="A2055" s="1" t="s">
        <v>8199</v>
      </c>
      <c r="B2055" s="7">
        <v>21.517516</v>
      </c>
      <c r="C2055" s="7">
        <v>105.868647</v>
      </c>
      <c r="D2055" s="1" t="s">
        <v>13</v>
      </c>
      <c r="E2055" s="1" t="s">
        <v>7346</v>
      </c>
      <c r="F2055" s="1" t="s">
        <v>16</v>
      </c>
      <c r="H2055" s="7">
        <v>0.0</v>
      </c>
    </row>
    <row r="2056">
      <c r="A2056" s="1" t="s">
        <v>8203</v>
      </c>
      <c r="B2056" s="7">
        <v>21.517106</v>
      </c>
      <c r="C2056" s="7">
        <v>105.868855</v>
      </c>
      <c r="D2056" s="1" t="s">
        <v>13</v>
      </c>
      <c r="E2056" s="1" t="s">
        <v>7346</v>
      </c>
      <c r="F2056" s="1" t="s">
        <v>16</v>
      </c>
      <c r="H2056" s="7">
        <v>0.0</v>
      </c>
    </row>
    <row r="2057">
      <c r="A2057" s="1" t="s">
        <v>8206</v>
      </c>
      <c r="B2057" s="7">
        <v>21.516735</v>
      </c>
      <c r="C2057" s="7">
        <v>105.868977</v>
      </c>
      <c r="D2057" s="1" t="s">
        <v>13</v>
      </c>
      <c r="E2057" s="1" t="s">
        <v>7346</v>
      </c>
      <c r="F2057" s="1" t="s">
        <v>16</v>
      </c>
      <c r="H2057" s="7">
        <v>0.0</v>
      </c>
    </row>
    <row r="2058">
      <c r="A2058" s="1" t="s">
        <v>8209</v>
      </c>
      <c r="B2058" s="7">
        <v>21.516295</v>
      </c>
      <c r="C2058" s="7">
        <v>105.868968</v>
      </c>
      <c r="D2058" s="1" t="s">
        <v>13</v>
      </c>
      <c r="E2058" s="1" t="s">
        <v>7346</v>
      </c>
      <c r="F2058" s="1" t="s">
        <v>16</v>
      </c>
      <c r="H2058" s="7">
        <v>0.0</v>
      </c>
    </row>
    <row r="2059">
      <c r="A2059" s="1" t="s">
        <v>8216</v>
      </c>
      <c r="B2059" s="7">
        <v>21.515925</v>
      </c>
      <c r="C2059" s="7">
        <v>105.868887</v>
      </c>
      <c r="D2059" s="1" t="s">
        <v>13</v>
      </c>
      <c r="E2059" s="1" t="s">
        <v>7346</v>
      </c>
      <c r="F2059" s="1" t="s">
        <v>16</v>
      </c>
      <c r="H2059" s="7">
        <v>0.0</v>
      </c>
    </row>
    <row r="2060">
      <c r="A2060" s="1" t="s">
        <v>8220</v>
      </c>
      <c r="B2060" s="7">
        <v>21.515496</v>
      </c>
      <c r="C2060" s="7">
        <v>105.868789</v>
      </c>
      <c r="D2060" s="1" t="s">
        <v>13</v>
      </c>
      <c r="E2060" s="1" t="s">
        <v>7346</v>
      </c>
      <c r="F2060" s="1" t="s">
        <v>16</v>
      </c>
      <c r="H2060" s="7">
        <v>0.0</v>
      </c>
    </row>
    <row r="2061">
      <c r="A2061" s="1" t="s">
        <v>8224</v>
      </c>
      <c r="B2061" s="7">
        <v>21.515108</v>
      </c>
      <c r="C2061" s="7">
        <v>105.86876</v>
      </c>
      <c r="D2061" s="1" t="s">
        <v>13</v>
      </c>
      <c r="E2061" s="1" t="s">
        <v>7346</v>
      </c>
      <c r="F2061" s="1" t="s">
        <v>16</v>
      </c>
      <c r="H2061" s="7">
        <v>0.0</v>
      </c>
    </row>
    <row r="2062">
      <c r="A2062" s="1" t="s">
        <v>8227</v>
      </c>
      <c r="B2062" s="7">
        <v>21.514719</v>
      </c>
      <c r="C2062" s="7">
        <v>105.868836</v>
      </c>
      <c r="D2062" s="1" t="s">
        <v>13</v>
      </c>
      <c r="E2062" s="1" t="s">
        <v>7346</v>
      </c>
      <c r="F2062" s="1" t="s">
        <v>16</v>
      </c>
      <c r="H2062" s="7">
        <v>0.0</v>
      </c>
    </row>
    <row r="2063">
      <c r="A2063" s="1" t="s">
        <v>8231</v>
      </c>
      <c r="B2063" s="7">
        <v>21.514377</v>
      </c>
      <c r="C2063" s="7">
        <v>105.868953</v>
      </c>
      <c r="D2063" s="1" t="s">
        <v>13</v>
      </c>
      <c r="E2063" s="1" t="s">
        <v>7346</v>
      </c>
      <c r="F2063" s="1" t="s">
        <v>16</v>
      </c>
      <c r="H2063" s="7">
        <v>0.0</v>
      </c>
    </row>
    <row r="2064">
      <c r="A2064" s="1" t="s">
        <v>8235</v>
      </c>
      <c r="B2064" s="7">
        <v>21.514003</v>
      </c>
      <c r="C2064" s="7">
        <v>105.869122</v>
      </c>
      <c r="D2064" s="1" t="s">
        <v>13</v>
      </c>
      <c r="E2064" s="1" t="s">
        <v>7346</v>
      </c>
      <c r="F2064" s="1" t="s">
        <v>16</v>
      </c>
      <c r="H2064" s="7">
        <v>0.0</v>
      </c>
    </row>
    <row r="2065">
      <c r="A2065" s="1" t="s">
        <v>8240</v>
      </c>
      <c r="B2065" s="7">
        <v>21.513607</v>
      </c>
      <c r="C2065" s="7">
        <v>105.869345</v>
      </c>
      <c r="D2065" s="1" t="s">
        <v>13</v>
      </c>
      <c r="E2065" s="1" t="s">
        <v>7346</v>
      </c>
      <c r="F2065" s="1" t="s">
        <v>16</v>
      </c>
      <c r="H2065" s="7">
        <v>0.0</v>
      </c>
    </row>
    <row r="2066">
      <c r="A2066" s="1" t="s">
        <v>8242</v>
      </c>
      <c r="B2066" s="7">
        <v>21.513276</v>
      </c>
      <c r="C2066" s="7">
        <v>105.869539</v>
      </c>
      <c r="D2066" s="1" t="s">
        <v>13</v>
      </c>
      <c r="E2066" s="1" t="s">
        <v>7346</v>
      </c>
      <c r="F2066" s="1" t="s">
        <v>16</v>
      </c>
      <c r="H2066" s="7">
        <v>0.0</v>
      </c>
    </row>
    <row r="2067">
      <c r="A2067" s="1" t="s">
        <v>8245</v>
      </c>
      <c r="B2067" s="7">
        <v>21.512894</v>
      </c>
      <c r="C2067" s="7">
        <v>105.869757</v>
      </c>
      <c r="D2067" s="1" t="s">
        <v>13</v>
      </c>
      <c r="E2067" s="1" t="s">
        <v>7346</v>
      </c>
      <c r="F2067" s="1" t="s">
        <v>16</v>
      </c>
      <c r="H2067" s="7">
        <v>0.0</v>
      </c>
    </row>
    <row r="2068">
      <c r="A2068" s="1" t="s">
        <v>8251</v>
      </c>
      <c r="B2068" s="7">
        <v>21.512557</v>
      </c>
      <c r="C2068" s="7">
        <v>105.86995</v>
      </c>
      <c r="D2068" s="1" t="s">
        <v>13</v>
      </c>
      <c r="E2068" s="1" t="s">
        <v>7346</v>
      </c>
      <c r="F2068" s="1" t="s">
        <v>16</v>
      </c>
      <c r="H2068" s="7">
        <v>0.0</v>
      </c>
    </row>
    <row r="2069">
      <c r="A2069" s="1" t="s">
        <v>8254</v>
      </c>
      <c r="B2069" s="7">
        <v>21.512194</v>
      </c>
      <c r="C2069" s="7">
        <v>105.870147</v>
      </c>
      <c r="D2069" s="1" t="s">
        <v>13</v>
      </c>
      <c r="E2069" s="1" t="s">
        <v>7346</v>
      </c>
      <c r="F2069" s="1" t="s">
        <v>16</v>
      </c>
      <c r="H2069" s="7">
        <v>0.0</v>
      </c>
    </row>
    <row r="2070">
      <c r="A2070" s="1" t="s">
        <v>8259</v>
      </c>
      <c r="B2070" s="7">
        <v>21.51184</v>
      </c>
      <c r="C2070" s="7">
        <v>105.870342</v>
      </c>
      <c r="D2070" s="1" t="s">
        <v>13</v>
      </c>
      <c r="E2070" s="1" t="s">
        <v>7346</v>
      </c>
      <c r="F2070" s="1" t="s">
        <v>16</v>
      </c>
      <c r="H2070" s="7">
        <v>0.0</v>
      </c>
    </row>
    <row r="2071">
      <c r="A2071" s="1" t="s">
        <v>8263</v>
      </c>
      <c r="B2071" s="7">
        <v>21.511456</v>
      </c>
      <c r="C2071" s="7">
        <v>105.870548</v>
      </c>
      <c r="D2071" s="1" t="s">
        <v>13</v>
      </c>
      <c r="E2071" s="1" t="s">
        <v>7346</v>
      </c>
      <c r="F2071" s="1" t="s">
        <v>16</v>
      </c>
      <c r="H2071" s="7">
        <v>0.0</v>
      </c>
    </row>
    <row r="2072">
      <c r="A2072" s="1" t="s">
        <v>8269</v>
      </c>
      <c r="B2072" s="7">
        <v>21.5111</v>
      </c>
      <c r="C2072" s="7">
        <v>105.870732</v>
      </c>
      <c r="D2072" s="1" t="s">
        <v>13</v>
      </c>
      <c r="E2072" s="1" t="s">
        <v>7346</v>
      </c>
      <c r="F2072" s="1" t="s">
        <v>16</v>
      </c>
      <c r="H2072" s="7">
        <v>0.0</v>
      </c>
    </row>
    <row r="2073">
      <c r="A2073" s="1" t="s">
        <v>8274</v>
      </c>
      <c r="B2073" s="7">
        <v>21.510718</v>
      </c>
      <c r="C2073" s="7">
        <v>105.870863</v>
      </c>
      <c r="D2073" s="1" t="s">
        <v>13</v>
      </c>
      <c r="E2073" s="1" t="s">
        <v>7346</v>
      </c>
      <c r="F2073" s="1" t="s">
        <v>16</v>
      </c>
      <c r="H2073" s="7">
        <v>0.0</v>
      </c>
    </row>
    <row r="2074">
      <c r="A2074" s="1" t="s">
        <v>8277</v>
      </c>
      <c r="B2074" s="7">
        <v>21.510253</v>
      </c>
      <c r="C2074" s="7">
        <v>105.87088</v>
      </c>
      <c r="D2074" s="1" t="s">
        <v>13</v>
      </c>
      <c r="E2074" s="1" t="s">
        <v>7346</v>
      </c>
      <c r="F2074" s="1" t="s">
        <v>16</v>
      </c>
      <c r="H2074" s="7">
        <v>0.0</v>
      </c>
    </row>
    <row r="2075">
      <c r="A2075" s="1" t="s">
        <v>8280</v>
      </c>
      <c r="B2075" s="7">
        <v>21.509881</v>
      </c>
      <c r="C2075" s="7">
        <v>105.870809</v>
      </c>
      <c r="D2075" s="1" t="s">
        <v>13</v>
      </c>
      <c r="E2075" s="1" t="s">
        <v>7346</v>
      </c>
      <c r="F2075" s="1" t="s">
        <v>16</v>
      </c>
      <c r="H2075" s="7">
        <v>0.0</v>
      </c>
    </row>
    <row r="2076">
      <c r="A2076" s="1" t="s">
        <v>8284</v>
      </c>
      <c r="B2076" s="7">
        <v>21.509475</v>
      </c>
      <c r="C2076" s="7">
        <v>105.870739</v>
      </c>
      <c r="D2076" s="1" t="s">
        <v>13</v>
      </c>
      <c r="E2076" s="1" t="s">
        <v>7346</v>
      </c>
      <c r="F2076" s="1" t="s">
        <v>452</v>
      </c>
      <c r="H2076" s="7">
        <v>0.0</v>
      </c>
    </row>
    <row r="2077">
      <c r="A2077" s="1" t="s">
        <v>8288</v>
      </c>
      <c r="B2077" s="7">
        <v>21.509047</v>
      </c>
      <c r="C2077" s="7">
        <v>105.870765</v>
      </c>
      <c r="D2077" s="1" t="s">
        <v>13</v>
      </c>
      <c r="E2077" s="1" t="s">
        <v>7346</v>
      </c>
      <c r="F2077" s="1" t="s">
        <v>452</v>
      </c>
      <c r="H2077" s="7">
        <v>0.0</v>
      </c>
    </row>
    <row r="2078">
      <c r="A2078" s="1" t="s">
        <v>8294</v>
      </c>
      <c r="B2078" s="7">
        <v>21.508644</v>
      </c>
      <c r="C2078" s="7">
        <v>105.870932</v>
      </c>
      <c r="D2078" s="1" t="s">
        <v>13</v>
      </c>
      <c r="E2078" s="1" t="s">
        <v>7346</v>
      </c>
      <c r="F2078" s="1" t="s">
        <v>452</v>
      </c>
      <c r="H2078" s="7">
        <v>0.0</v>
      </c>
    </row>
    <row r="2079">
      <c r="A2079" s="1" t="s">
        <v>8297</v>
      </c>
      <c r="B2079" s="7">
        <v>21.508116</v>
      </c>
      <c r="C2079" s="7">
        <v>105.871224</v>
      </c>
      <c r="D2079" s="1" t="s">
        <v>13</v>
      </c>
      <c r="E2079" s="1" t="s">
        <v>7346</v>
      </c>
      <c r="F2079" s="1" t="s">
        <v>452</v>
      </c>
      <c r="H2079" s="7">
        <v>0.0</v>
      </c>
    </row>
    <row r="2080">
      <c r="A2080" s="1" t="s">
        <v>8302</v>
      </c>
      <c r="B2080" s="7">
        <v>21.507614</v>
      </c>
      <c r="C2080" s="7">
        <v>105.871492</v>
      </c>
      <c r="D2080" s="1" t="s">
        <v>13</v>
      </c>
      <c r="E2080" s="1" t="s">
        <v>7346</v>
      </c>
      <c r="F2080" s="1" t="s">
        <v>452</v>
      </c>
      <c r="H2080" s="7">
        <v>0.0</v>
      </c>
    </row>
    <row r="2081">
      <c r="A2081" s="1" t="s">
        <v>8306</v>
      </c>
      <c r="B2081" s="7">
        <v>21.507241</v>
      </c>
      <c r="C2081" s="7">
        <v>105.87172</v>
      </c>
      <c r="D2081" s="1" t="s">
        <v>13</v>
      </c>
      <c r="E2081" s="1" t="s">
        <v>7346</v>
      </c>
      <c r="F2081" s="1" t="s">
        <v>452</v>
      </c>
      <c r="H2081" s="7">
        <v>0.0</v>
      </c>
    </row>
    <row r="2082">
      <c r="A2082" s="1" t="s">
        <v>8308</v>
      </c>
      <c r="B2082" s="7">
        <v>21.506442</v>
      </c>
      <c r="C2082" s="7">
        <v>105.871823</v>
      </c>
      <c r="D2082" s="1" t="s">
        <v>13</v>
      </c>
      <c r="E2082" s="1" t="s">
        <v>7346</v>
      </c>
      <c r="F2082" s="1" t="s">
        <v>452</v>
      </c>
      <c r="H2082" s="7">
        <v>0.0</v>
      </c>
    </row>
    <row r="2083">
      <c r="A2083" s="1" t="s">
        <v>8315</v>
      </c>
      <c r="B2083" s="7">
        <v>21.50596</v>
      </c>
      <c r="C2083" s="7">
        <v>105.871755</v>
      </c>
      <c r="D2083" s="1" t="s">
        <v>13</v>
      </c>
      <c r="E2083" s="1" t="s">
        <v>7346</v>
      </c>
      <c r="F2083" s="1" t="s">
        <v>452</v>
      </c>
      <c r="H2083" s="7">
        <v>0.0</v>
      </c>
    </row>
    <row r="2084">
      <c r="A2084" s="1" t="s">
        <v>8318</v>
      </c>
      <c r="B2084" s="7">
        <v>21.505662</v>
      </c>
      <c r="C2084" s="7">
        <v>105.871742</v>
      </c>
      <c r="D2084" s="1" t="s">
        <v>13</v>
      </c>
      <c r="E2084" s="1" t="s">
        <v>7346</v>
      </c>
      <c r="F2084" s="1" t="s">
        <v>452</v>
      </c>
      <c r="H2084" s="7">
        <v>0.0</v>
      </c>
    </row>
    <row r="2085">
      <c r="A2085" s="1" t="s">
        <v>8326</v>
      </c>
      <c r="B2085" s="7">
        <v>21.505216</v>
      </c>
      <c r="C2085" s="7">
        <v>105.871712</v>
      </c>
      <c r="D2085" s="1" t="s">
        <v>13</v>
      </c>
      <c r="E2085" s="1" t="s">
        <v>7346</v>
      </c>
      <c r="F2085" s="1" t="s">
        <v>452</v>
      </c>
      <c r="H2085" s="7">
        <v>0.0</v>
      </c>
    </row>
    <row r="2086">
      <c r="A2086" s="1" t="s">
        <v>8329</v>
      </c>
      <c r="B2086" s="7">
        <v>21.504772</v>
      </c>
      <c r="C2086" s="7">
        <v>105.871948</v>
      </c>
      <c r="D2086" s="1" t="s">
        <v>13</v>
      </c>
      <c r="E2086" s="1" t="s">
        <v>7346</v>
      </c>
      <c r="F2086" s="1" t="s">
        <v>452</v>
      </c>
      <c r="H2086" s="7">
        <v>0.0</v>
      </c>
    </row>
    <row r="2087">
      <c r="A2087" s="1" t="s">
        <v>8332</v>
      </c>
      <c r="B2087" s="7">
        <v>21.504012</v>
      </c>
      <c r="C2087" s="7">
        <v>105.872467</v>
      </c>
      <c r="D2087" s="1" t="s">
        <v>13</v>
      </c>
      <c r="E2087" s="1" t="s">
        <v>7346</v>
      </c>
      <c r="F2087" s="1" t="s">
        <v>452</v>
      </c>
      <c r="H2087" s="7">
        <v>0.0</v>
      </c>
    </row>
    <row r="2088">
      <c r="A2088" s="1" t="s">
        <v>8335</v>
      </c>
      <c r="B2088" s="7">
        <v>21.503582</v>
      </c>
      <c r="C2088" s="7">
        <v>105.872772</v>
      </c>
      <c r="D2088" s="1" t="s">
        <v>13</v>
      </c>
      <c r="E2088" s="1" t="s">
        <v>7346</v>
      </c>
      <c r="F2088" s="1" t="s">
        <v>452</v>
      </c>
      <c r="H2088" s="7">
        <v>0.0</v>
      </c>
    </row>
    <row r="2089">
      <c r="A2089" s="1" t="s">
        <v>8338</v>
      </c>
      <c r="B2089" s="7">
        <v>21.50311</v>
      </c>
      <c r="C2089" s="7">
        <v>105.873113</v>
      </c>
      <c r="D2089" s="1" t="s">
        <v>13</v>
      </c>
      <c r="E2089" s="1" t="s">
        <v>7346</v>
      </c>
      <c r="F2089" s="1" t="s">
        <v>452</v>
      </c>
      <c r="H2089" s="7">
        <v>0.0</v>
      </c>
    </row>
    <row r="2090">
      <c r="A2090" s="1" t="s">
        <v>8343</v>
      </c>
      <c r="B2090" s="7">
        <v>21.502669</v>
      </c>
      <c r="C2090" s="7">
        <v>105.873417</v>
      </c>
      <c r="D2090" s="1" t="s">
        <v>13</v>
      </c>
      <c r="E2090" s="1" t="s">
        <v>7346</v>
      </c>
      <c r="F2090" s="1" t="s">
        <v>452</v>
      </c>
      <c r="H2090" s="7">
        <v>0.0</v>
      </c>
    </row>
    <row r="2091">
      <c r="A2091" s="1" t="s">
        <v>8346</v>
      </c>
      <c r="B2091" s="7">
        <v>21.502177</v>
      </c>
      <c r="C2091" s="7">
        <v>105.873678</v>
      </c>
      <c r="D2091" s="1" t="s">
        <v>13</v>
      </c>
      <c r="E2091" s="1" t="s">
        <v>7346</v>
      </c>
      <c r="F2091" s="1" t="s">
        <v>452</v>
      </c>
      <c r="H2091" s="7">
        <v>0.0</v>
      </c>
    </row>
    <row r="2092">
      <c r="A2092" s="1" t="s">
        <v>8352</v>
      </c>
      <c r="B2092" s="7">
        <v>21.50164</v>
      </c>
      <c r="C2092" s="7">
        <v>105.87386</v>
      </c>
      <c r="D2092" s="1" t="s">
        <v>13</v>
      </c>
      <c r="E2092" s="1" t="s">
        <v>7346</v>
      </c>
      <c r="F2092" s="1" t="s">
        <v>452</v>
      </c>
      <c r="H2092" s="7">
        <v>0.0</v>
      </c>
    </row>
    <row r="2093">
      <c r="A2093" s="1" t="s">
        <v>8357</v>
      </c>
      <c r="B2093" s="7">
        <v>21.501113</v>
      </c>
      <c r="C2093" s="7">
        <v>105.874026</v>
      </c>
      <c r="D2093" s="1" t="s">
        <v>13</v>
      </c>
      <c r="E2093" s="1" t="s">
        <v>7346</v>
      </c>
      <c r="F2093" s="1" t="s">
        <v>452</v>
      </c>
      <c r="H2093" s="7">
        <v>0.0</v>
      </c>
    </row>
    <row r="2094">
      <c r="A2094" s="1" t="s">
        <v>8362</v>
      </c>
      <c r="B2094" s="7">
        <v>21.500565</v>
      </c>
      <c r="C2094" s="7">
        <v>105.874156</v>
      </c>
      <c r="D2094" s="1" t="s">
        <v>13</v>
      </c>
      <c r="E2094" s="1" t="s">
        <v>7346</v>
      </c>
      <c r="F2094" s="1" t="s">
        <v>452</v>
      </c>
      <c r="H2094" s="7">
        <v>0.0</v>
      </c>
    </row>
    <row r="2095">
      <c r="A2095" s="1" t="s">
        <v>8364</v>
      </c>
      <c r="B2095" s="7">
        <v>21.500069</v>
      </c>
      <c r="C2095" s="7">
        <v>105.874245</v>
      </c>
      <c r="D2095" s="1" t="s">
        <v>13</v>
      </c>
      <c r="E2095" s="1" t="s">
        <v>7346</v>
      </c>
      <c r="F2095" s="1" t="s">
        <v>452</v>
      </c>
      <c r="H2095" s="7">
        <v>0.0</v>
      </c>
    </row>
    <row r="2096">
      <c r="A2096" s="1" t="s">
        <v>8370</v>
      </c>
      <c r="B2096" s="7">
        <v>21.499514</v>
      </c>
      <c r="C2096" s="7">
        <v>105.874341</v>
      </c>
      <c r="D2096" s="1" t="s">
        <v>13</v>
      </c>
      <c r="E2096" s="1" t="s">
        <v>7346</v>
      </c>
      <c r="F2096" s="1" t="s">
        <v>452</v>
      </c>
      <c r="H2096" s="7">
        <v>0.0</v>
      </c>
    </row>
    <row r="2097">
      <c r="A2097" s="1" t="s">
        <v>8373</v>
      </c>
      <c r="B2097" s="7">
        <v>21.498999</v>
      </c>
      <c r="C2097" s="7">
        <v>105.874421</v>
      </c>
      <c r="D2097" s="1" t="s">
        <v>13</v>
      </c>
      <c r="E2097" s="1" t="s">
        <v>7346</v>
      </c>
      <c r="F2097" s="1" t="s">
        <v>452</v>
      </c>
      <c r="H2097" s="7">
        <v>0.0</v>
      </c>
    </row>
    <row r="2098">
      <c r="A2098" s="1" t="s">
        <v>8375</v>
      </c>
      <c r="B2098" s="7">
        <v>21.498467</v>
      </c>
      <c r="C2098" s="7">
        <v>105.874562</v>
      </c>
      <c r="D2098" s="1" t="s">
        <v>13</v>
      </c>
      <c r="E2098" s="1" t="s">
        <v>7346</v>
      </c>
      <c r="F2098" s="1" t="s">
        <v>452</v>
      </c>
      <c r="H2098" s="7">
        <v>0.0</v>
      </c>
    </row>
    <row r="2099">
      <c r="A2099" s="1" t="s">
        <v>8384</v>
      </c>
      <c r="B2099" s="7">
        <v>21.49802</v>
      </c>
      <c r="C2099" s="7">
        <v>105.874807</v>
      </c>
      <c r="D2099" s="1" t="s">
        <v>13</v>
      </c>
      <c r="E2099" s="1" t="s">
        <v>7346</v>
      </c>
      <c r="F2099" s="1" t="s">
        <v>452</v>
      </c>
      <c r="H2099" s="7">
        <v>0.0</v>
      </c>
    </row>
    <row r="2100">
      <c r="A2100" s="1" t="s">
        <v>8386</v>
      </c>
      <c r="B2100" s="7">
        <v>21.497531</v>
      </c>
      <c r="C2100" s="7">
        <v>105.875157</v>
      </c>
      <c r="D2100" s="1" t="s">
        <v>13</v>
      </c>
      <c r="E2100" s="1" t="s">
        <v>7346</v>
      </c>
      <c r="F2100" s="1" t="s">
        <v>452</v>
      </c>
      <c r="H2100" s="7">
        <v>0.0</v>
      </c>
    </row>
    <row r="2101">
      <c r="A2101" s="1" t="s">
        <v>8390</v>
      </c>
      <c r="B2101" s="7">
        <v>21.497077</v>
      </c>
      <c r="C2101" s="7">
        <v>105.875453</v>
      </c>
      <c r="D2101" s="1" t="s">
        <v>13</v>
      </c>
      <c r="E2101" s="1" t="s">
        <v>7346</v>
      </c>
      <c r="F2101" s="1" t="s">
        <v>452</v>
      </c>
      <c r="H2101" s="7">
        <v>0.0</v>
      </c>
    </row>
    <row r="2102">
      <c r="A2102" s="1" t="s">
        <v>8394</v>
      </c>
      <c r="B2102" s="7">
        <v>21.496603</v>
      </c>
      <c r="C2102" s="7">
        <v>105.875723</v>
      </c>
      <c r="D2102" s="1" t="s">
        <v>13</v>
      </c>
      <c r="E2102" s="1" t="s">
        <v>7346</v>
      </c>
      <c r="F2102" s="1" t="s">
        <v>452</v>
      </c>
      <c r="H2102" s="7">
        <v>0.0</v>
      </c>
    </row>
    <row r="2103">
      <c r="A2103" s="1" t="s">
        <v>8399</v>
      </c>
      <c r="B2103" s="7">
        <v>21.496138</v>
      </c>
      <c r="C2103" s="7">
        <v>105.875958</v>
      </c>
      <c r="D2103" s="1" t="s">
        <v>13</v>
      </c>
      <c r="E2103" s="1" t="s">
        <v>7346</v>
      </c>
      <c r="F2103" s="1" t="s">
        <v>452</v>
      </c>
      <c r="H2103" s="7">
        <v>0.0</v>
      </c>
    </row>
    <row r="2104">
      <c r="A2104" s="1" t="s">
        <v>8404</v>
      </c>
      <c r="B2104" s="7">
        <v>21.495605</v>
      </c>
      <c r="C2104" s="7">
        <v>105.876173</v>
      </c>
      <c r="D2104" s="1" t="s">
        <v>13</v>
      </c>
      <c r="E2104" s="1" t="s">
        <v>7346</v>
      </c>
      <c r="F2104" s="1" t="s">
        <v>452</v>
      </c>
      <c r="H2104" s="7">
        <v>0.0</v>
      </c>
    </row>
    <row r="2105">
      <c r="A2105" s="1" t="s">
        <v>8407</v>
      </c>
      <c r="B2105" s="7">
        <v>21.495079</v>
      </c>
      <c r="C2105" s="7">
        <v>105.876268</v>
      </c>
      <c r="D2105" s="1" t="s">
        <v>13</v>
      </c>
      <c r="E2105" s="1" t="s">
        <v>7346</v>
      </c>
      <c r="F2105" s="1" t="s">
        <v>452</v>
      </c>
      <c r="H2105" s="7">
        <v>0.0</v>
      </c>
    </row>
    <row r="2106">
      <c r="A2106" s="1" t="s">
        <v>8411</v>
      </c>
      <c r="B2106" s="7">
        <v>21.494518</v>
      </c>
      <c r="C2106" s="7">
        <v>105.876331</v>
      </c>
      <c r="D2106" s="1" t="s">
        <v>13</v>
      </c>
      <c r="E2106" s="1" t="s">
        <v>7346</v>
      </c>
      <c r="F2106" s="1" t="s">
        <v>452</v>
      </c>
      <c r="H2106" s="7">
        <v>0.0</v>
      </c>
    </row>
    <row r="2107">
      <c r="A2107" s="1" t="s">
        <v>8414</v>
      </c>
      <c r="B2107" s="7">
        <v>21.494001</v>
      </c>
      <c r="C2107" s="7">
        <v>105.876385</v>
      </c>
      <c r="D2107" s="1" t="s">
        <v>13</v>
      </c>
      <c r="E2107" s="1" t="s">
        <v>7346</v>
      </c>
      <c r="F2107" s="1" t="s">
        <v>452</v>
      </c>
      <c r="H2107" s="7">
        <v>0.0</v>
      </c>
    </row>
    <row r="2108">
      <c r="A2108" s="1" t="s">
        <v>8417</v>
      </c>
      <c r="B2108" s="7">
        <v>21.493421</v>
      </c>
      <c r="C2108" s="7">
        <v>105.876429</v>
      </c>
      <c r="D2108" s="1" t="s">
        <v>13</v>
      </c>
      <c r="E2108" s="1" t="s">
        <v>7346</v>
      </c>
      <c r="F2108" s="1" t="s">
        <v>452</v>
      </c>
      <c r="H2108" s="7">
        <v>0.0</v>
      </c>
    </row>
    <row r="2109">
      <c r="A2109" s="1" t="s">
        <v>8423</v>
      </c>
      <c r="B2109" s="7">
        <v>21.492875</v>
      </c>
      <c r="C2109" s="7">
        <v>105.876434</v>
      </c>
      <c r="D2109" s="1" t="s">
        <v>13</v>
      </c>
      <c r="E2109" s="1" t="s">
        <v>7346</v>
      </c>
      <c r="F2109" s="1" t="s">
        <v>452</v>
      </c>
      <c r="H2109" s="7">
        <v>0.0</v>
      </c>
    </row>
    <row r="2110">
      <c r="A2110" s="1" t="s">
        <v>8426</v>
      </c>
      <c r="B2110" s="7">
        <v>21.492345</v>
      </c>
      <c r="C2110" s="7">
        <v>105.876398</v>
      </c>
      <c r="D2110" s="1" t="s">
        <v>13</v>
      </c>
      <c r="E2110" s="1" t="s">
        <v>7346</v>
      </c>
      <c r="F2110" s="1" t="s">
        <v>452</v>
      </c>
      <c r="H2110" s="7">
        <v>0.0</v>
      </c>
    </row>
    <row r="2111">
      <c r="A2111" s="1" t="s">
        <v>8431</v>
      </c>
      <c r="B2111" s="7">
        <v>21.491801</v>
      </c>
      <c r="C2111" s="7">
        <v>105.876342</v>
      </c>
      <c r="D2111" s="1" t="s">
        <v>13</v>
      </c>
      <c r="E2111" s="1" t="s">
        <v>7346</v>
      </c>
      <c r="F2111" s="1" t="s">
        <v>452</v>
      </c>
      <c r="H2111" s="7">
        <v>0.0</v>
      </c>
    </row>
    <row r="2112">
      <c r="A2112" s="1" t="s">
        <v>8434</v>
      </c>
      <c r="B2112" s="7">
        <v>21.491284</v>
      </c>
      <c r="C2112" s="7">
        <v>105.876202</v>
      </c>
      <c r="D2112" s="1" t="s">
        <v>13</v>
      </c>
      <c r="E2112" s="1" t="s">
        <v>7346</v>
      </c>
      <c r="F2112" s="1" t="s">
        <v>452</v>
      </c>
      <c r="H2112" s="7">
        <v>0.0</v>
      </c>
    </row>
    <row r="2113">
      <c r="A2113" s="1" t="s">
        <v>8439</v>
      </c>
      <c r="B2113" s="7">
        <v>21.490816</v>
      </c>
      <c r="C2113" s="7">
        <v>105.875857</v>
      </c>
      <c r="D2113" s="1" t="s">
        <v>13</v>
      </c>
      <c r="E2113" s="1" t="s">
        <v>7346</v>
      </c>
      <c r="F2113" s="1" t="s">
        <v>452</v>
      </c>
      <c r="H2113" s="7">
        <v>0.0</v>
      </c>
    </row>
    <row r="2114">
      <c r="A2114" s="1" t="s">
        <v>8442</v>
      </c>
      <c r="B2114" s="7">
        <v>21.490402</v>
      </c>
      <c r="C2114" s="7">
        <v>105.875525</v>
      </c>
      <c r="D2114" s="1" t="s">
        <v>13</v>
      </c>
      <c r="E2114" s="1" t="s">
        <v>7346</v>
      </c>
      <c r="F2114" s="1" t="s">
        <v>452</v>
      </c>
      <c r="H2114" s="7">
        <v>0.0</v>
      </c>
    </row>
    <row r="2115">
      <c r="A2115" s="1" t="s">
        <v>8446</v>
      </c>
      <c r="B2115" s="7">
        <v>21.489905</v>
      </c>
      <c r="C2115" s="7">
        <v>105.875271</v>
      </c>
      <c r="D2115" s="1" t="s">
        <v>13</v>
      </c>
      <c r="E2115" s="1" t="s">
        <v>7346</v>
      </c>
      <c r="F2115" s="1" t="s">
        <v>452</v>
      </c>
      <c r="H2115" s="7">
        <v>0.0</v>
      </c>
    </row>
    <row r="2116">
      <c r="A2116" s="1" t="s">
        <v>8450</v>
      </c>
      <c r="B2116" s="7">
        <v>21.489406</v>
      </c>
      <c r="C2116" s="7">
        <v>105.875138</v>
      </c>
      <c r="D2116" s="1" t="s">
        <v>13</v>
      </c>
      <c r="E2116" s="1" t="s">
        <v>7346</v>
      </c>
      <c r="F2116" s="1" t="s">
        <v>452</v>
      </c>
      <c r="H2116" s="7">
        <v>0.0</v>
      </c>
    </row>
    <row r="2117">
      <c r="A2117" s="1" t="s">
        <v>8453</v>
      </c>
      <c r="B2117" s="7">
        <v>21.488878</v>
      </c>
      <c r="C2117" s="7">
        <v>105.874993</v>
      </c>
      <c r="D2117" s="1" t="s">
        <v>13</v>
      </c>
      <c r="E2117" s="1" t="s">
        <v>7346</v>
      </c>
      <c r="F2117" s="1" t="s">
        <v>452</v>
      </c>
      <c r="H2117" s="7">
        <v>0.0</v>
      </c>
    </row>
    <row r="2118">
      <c r="A2118" s="1" t="s">
        <v>8457</v>
      </c>
      <c r="B2118" s="7">
        <v>21.488375</v>
      </c>
      <c r="C2118" s="7">
        <v>105.874833</v>
      </c>
      <c r="D2118" s="1" t="s">
        <v>13</v>
      </c>
      <c r="E2118" s="1" t="s">
        <v>7346</v>
      </c>
      <c r="F2118" s="1" t="s">
        <v>452</v>
      </c>
      <c r="H2118" s="7">
        <v>0.0</v>
      </c>
    </row>
    <row r="2119">
      <c r="A2119" s="1" t="s">
        <v>8461</v>
      </c>
      <c r="B2119" s="7">
        <v>21.487851</v>
      </c>
      <c r="C2119" s="7">
        <v>105.874659</v>
      </c>
      <c r="D2119" s="1" t="s">
        <v>13</v>
      </c>
      <c r="E2119" s="1" t="s">
        <v>7346</v>
      </c>
      <c r="F2119" s="1" t="s">
        <v>452</v>
      </c>
      <c r="H2119" s="7">
        <v>0.0</v>
      </c>
    </row>
    <row r="2120">
      <c r="A2120" s="1" t="s">
        <v>8466</v>
      </c>
      <c r="B2120" s="7">
        <v>21.487349</v>
      </c>
      <c r="C2120" s="7">
        <v>105.874571</v>
      </c>
      <c r="D2120" s="1" t="s">
        <v>13</v>
      </c>
      <c r="E2120" s="1" t="s">
        <v>7346</v>
      </c>
      <c r="F2120" s="1" t="s">
        <v>452</v>
      </c>
      <c r="H2120" s="7">
        <v>0.0</v>
      </c>
    </row>
    <row r="2121">
      <c r="A2121" s="1" t="s">
        <v>8469</v>
      </c>
      <c r="B2121" s="7">
        <v>21.486791</v>
      </c>
      <c r="C2121" s="7">
        <v>105.874578</v>
      </c>
      <c r="D2121" s="1" t="s">
        <v>13</v>
      </c>
      <c r="E2121" s="1" t="s">
        <v>7346</v>
      </c>
      <c r="F2121" s="1" t="s">
        <v>452</v>
      </c>
      <c r="H2121" s="7">
        <v>0.0</v>
      </c>
    </row>
    <row r="2122">
      <c r="A2122" s="1" t="s">
        <v>8473</v>
      </c>
      <c r="B2122" s="7">
        <v>21.486232</v>
      </c>
      <c r="C2122" s="7">
        <v>105.874605</v>
      </c>
      <c r="D2122" s="1" t="s">
        <v>13</v>
      </c>
      <c r="E2122" s="1" t="s">
        <v>7346</v>
      </c>
      <c r="F2122" s="1" t="s">
        <v>452</v>
      </c>
      <c r="H2122" s="7">
        <v>0.0</v>
      </c>
    </row>
    <row r="2123">
      <c r="A2123" s="1" t="s">
        <v>8479</v>
      </c>
      <c r="B2123" s="7">
        <v>21.485711</v>
      </c>
      <c r="C2123" s="7">
        <v>105.874637</v>
      </c>
      <c r="D2123" s="1" t="s">
        <v>13</v>
      </c>
      <c r="E2123" s="1" t="s">
        <v>7346</v>
      </c>
      <c r="F2123" s="1" t="s">
        <v>452</v>
      </c>
      <c r="H2123" s="7">
        <v>0.0</v>
      </c>
    </row>
    <row r="2124">
      <c r="A2124" s="1" t="s">
        <v>8482</v>
      </c>
      <c r="B2124" s="7">
        <v>21.485152</v>
      </c>
      <c r="C2124" s="7">
        <v>105.874667</v>
      </c>
      <c r="D2124" s="1" t="s">
        <v>13</v>
      </c>
      <c r="E2124" s="1" t="s">
        <v>7346</v>
      </c>
      <c r="F2124" s="1" t="s">
        <v>452</v>
      </c>
      <c r="H2124" s="7">
        <v>0.0</v>
      </c>
    </row>
    <row r="2125">
      <c r="A2125" s="1" t="s">
        <v>8486</v>
      </c>
      <c r="B2125" s="7">
        <v>21.484652</v>
      </c>
      <c r="C2125" s="7">
        <v>105.874681</v>
      </c>
      <c r="D2125" s="1" t="s">
        <v>13</v>
      </c>
      <c r="E2125" s="1" t="s">
        <v>7346</v>
      </c>
      <c r="F2125" s="1" t="s">
        <v>452</v>
      </c>
      <c r="H2125" s="7">
        <v>0.0</v>
      </c>
    </row>
    <row r="2126">
      <c r="A2126" s="1" t="s">
        <v>8489</v>
      </c>
      <c r="B2126" s="7">
        <v>21.484049</v>
      </c>
      <c r="C2126" s="7">
        <v>105.874702</v>
      </c>
      <c r="D2126" s="1" t="s">
        <v>13</v>
      </c>
      <c r="E2126" s="1" t="s">
        <v>7346</v>
      </c>
      <c r="F2126" s="1" t="s">
        <v>452</v>
      </c>
      <c r="H2126" s="7">
        <v>0.0</v>
      </c>
    </row>
    <row r="2127">
      <c r="A2127" s="1" t="s">
        <v>8496</v>
      </c>
      <c r="B2127" s="7">
        <v>21.483523</v>
      </c>
      <c r="C2127" s="7">
        <v>105.874557</v>
      </c>
      <c r="D2127" s="1" t="s">
        <v>13</v>
      </c>
      <c r="E2127" s="1" t="s">
        <v>7346</v>
      </c>
      <c r="F2127" s="1" t="s">
        <v>452</v>
      </c>
      <c r="H2127" s="7">
        <v>0.0</v>
      </c>
    </row>
    <row r="2128">
      <c r="A2128" s="1" t="s">
        <v>8498</v>
      </c>
      <c r="B2128" s="7">
        <v>21.483065</v>
      </c>
      <c r="C2128" s="7">
        <v>105.874312</v>
      </c>
      <c r="D2128" s="1" t="s">
        <v>13</v>
      </c>
      <c r="E2128" s="1" t="s">
        <v>7346</v>
      </c>
      <c r="F2128" s="1" t="s">
        <v>452</v>
      </c>
      <c r="H2128" s="7">
        <v>0.0</v>
      </c>
    </row>
    <row r="2129">
      <c r="A2129" s="1" t="s">
        <v>8503</v>
      </c>
      <c r="B2129" s="7">
        <v>21.482561</v>
      </c>
      <c r="C2129" s="7">
        <v>105.87403</v>
      </c>
      <c r="D2129" s="1" t="s">
        <v>13</v>
      </c>
      <c r="E2129" s="1" t="s">
        <v>7346</v>
      </c>
      <c r="F2129" s="1" t="s">
        <v>452</v>
      </c>
      <c r="H2129" s="7">
        <v>0.0</v>
      </c>
    </row>
    <row r="2130">
      <c r="A2130" s="1" t="s">
        <v>8508</v>
      </c>
      <c r="B2130" s="7">
        <v>21.482087</v>
      </c>
      <c r="C2130" s="7">
        <v>105.873744</v>
      </c>
      <c r="D2130" s="1" t="s">
        <v>13</v>
      </c>
      <c r="E2130" s="1" t="s">
        <v>7346</v>
      </c>
      <c r="F2130" s="1" t="s">
        <v>452</v>
      </c>
      <c r="H2130" s="7">
        <v>0.0</v>
      </c>
    </row>
    <row r="2131">
      <c r="A2131" s="1" t="s">
        <v>8509</v>
      </c>
      <c r="B2131" s="7">
        <v>21.481663</v>
      </c>
      <c r="C2131" s="7">
        <v>105.873499</v>
      </c>
      <c r="D2131" s="1" t="s">
        <v>13</v>
      </c>
      <c r="E2131" s="1" t="s">
        <v>7346</v>
      </c>
      <c r="F2131" s="1" t="s">
        <v>452</v>
      </c>
      <c r="H2131" s="7">
        <v>0.0</v>
      </c>
    </row>
    <row r="2132">
      <c r="A2132" s="1" t="s">
        <v>8513</v>
      </c>
      <c r="B2132" s="7">
        <v>21.481125</v>
      </c>
      <c r="C2132" s="7">
        <v>105.873325</v>
      </c>
      <c r="D2132" s="1" t="s">
        <v>13</v>
      </c>
      <c r="E2132" s="1" t="s">
        <v>7346</v>
      </c>
      <c r="F2132" s="1" t="s">
        <v>452</v>
      </c>
      <c r="H2132" s="7">
        <v>0.0</v>
      </c>
    </row>
    <row r="2133">
      <c r="A2133" s="1" t="s">
        <v>8520</v>
      </c>
      <c r="B2133" s="7">
        <v>21.480592</v>
      </c>
      <c r="C2133" s="7">
        <v>105.873112</v>
      </c>
      <c r="D2133" s="1" t="s">
        <v>13</v>
      </c>
      <c r="E2133" s="1" t="s">
        <v>7346</v>
      </c>
      <c r="F2133" s="1" t="s">
        <v>452</v>
      </c>
      <c r="H2133" s="7">
        <v>0.0</v>
      </c>
    </row>
    <row r="2134">
      <c r="A2134" s="1" t="s">
        <v>8523</v>
      </c>
      <c r="B2134" s="7">
        <v>21.480169</v>
      </c>
      <c r="C2134" s="7">
        <v>105.8728</v>
      </c>
      <c r="D2134" s="1" t="s">
        <v>13</v>
      </c>
      <c r="E2134" s="1" t="s">
        <v>7346</v>
      </c>
      <c r="F2134" s="1" t="s">
        <v>452</v>
      </c>
      <c r="H2134" s="7">
        <v>0.0</v>
      </c>
    </row>
    <row r="2135">
      <c r="A2135" s="1" t="s">
        <v>8530</v>
      </c>
      <c r="B2135" s="7">
        <v>21.479703</v>
      </c>
      <c r="C2135" s="7">
        <v>105.872431</v>
      </c>
      <c r="D2135" s="1" t="s">
        <v>13</v>
      </c>
      <c r="E2135" s="1" t="s">
        <v>7346</v>
      </c>
      <c r="F2135" s="1" t="s">
        <v>452</v>
      </c>
      <c r="H2135" s="7">
        <v>0.0</v>
      </c>
    </row>
    <row r="2136">
      <c r="A2136" s="1" t="s">
        <v>8532</v>
      </c>
      <c r="B2136" s="7">
        <v>21.479283</v>
      </c>
      <c r="C2136" s="7">
        <v>105.872061</v>
      </c>
      <c r="D2136" s="1" t="s">
        <v>13</v>
      </c>
      <c r="E2136" s="1" t="s">
        <v>7346</v>
      </c>
      <c r="F2136" s="1" t="s">
        <v>452</v>
      </c>
      <c r="H2136" s="7">
        <v>0.0</v>
      </c>
    </row>
    <row r="2137">
      <c r="A2137" s="1" t="s">
        <v>8535</v>
      </c>
      <c r="B2137" s="7">
        <v>21.478886</v>
      </c>
      <c r="C2137" s="7">
        <v>105.871684</v>
      </c>
      <c r="D2137" s="1" t="s">
        <v>13</v>
      </c>
      <c r="E2137" s="1" t="s">
        <v>7346</v>
      </c>
      <c r="F2137" s="1" t="s">
        <v>452</v>
      </c>
      <c r="H2137" s="7">
        <v>0.0</v>
      </c>
    </row>
    <row r="2138">
      <c r="A2138" s="1" t="s">
        <v>8539</v>
      </c>
      <c r="B2138" s="7">
        <v>21.478535</v>
      </c>
      <c r="C2138" s="7">
        <v>105.871226</v>
      </c>
      <c r="D2138" s="1" t="s">
        <v>13</v>
      </c>
      <c r="E2138" s="1" t="s">
        <v>7346</v>
      </c>
      <c r="F2138" s="1" t="s">
        <v>452</v>
      </c>
      <c r="H2138" s="7">
        <v>0.0</v>
      </c>
    </row>
    <row r="2139">
      <c r="A2139" s="1" t="s">
        <v>8545</v>
      </c>
      <c r="B2139" s="7">
        <v>21.478204</v>
      </c>
      <c r="C2139" s="7">
        <v>105.870786</v>
      </c>
      <c r="D2139" s="1" t="s">
        <v>13</v>
      </c>
      <c r="E2139" s="1" t="s">
        <v>7346</v>
      </c>
      <c r="F2139" s="1" t="s">
        <v>452</v>
      </c>
      <c r="H2139" s="7">
        <v>0.0</v>
      </c>
    </row>
    <row r="2140">
      <c r="A2140" s="1" t="s">
        <v>8548</v>
      </c>
      <c r="B2140" s="7">
        <v>21.477799</v>
      </c>
      <c r="C2140" s="7">
        <v>105.870409</v>
      </c>
      <c r="D2140" s="1" t="s">
        <v>13</v>
      </c>
      <c r="E2140" s="1" t="s">
        <v>7346</v>
      </c>
      <c r="F2140" s="1" t="s">
        <v>452</v>
      </c>
      <c r="H2140" s="7">
        <v>0.0</v>
      </c>
    </row>
    <row r="2141">
      <c r="A2141" s="1" t="s">
        <v>8553</v>
      </c>
      <c r="B2141" s="7">
        <v>21.477378</v>
      </c>
      <c r="C2141" s="7">
        <v>105.870089</v>
      </c>
      <c r="D2141" s="1" t="s">
        <v>13</v>
      </c>
      <c r="E2141" s="1" t="s">
        <v>7346</v>
      </c>
      <c r="F2141" s="1" t="s">
        <v>452</v>
      </c>
      <c r="H2141" s="7">
        <v>0.0</v>
      </c>
    </row>
    <row r="2142">
      <c r="A2142" s="1" t="s">
        <v>8557</v>
      </c>
      <c r="B2142" s="7">
        <v>21.476895</v>
      </c>
      <c r="C2142" s="7">
        <v>105.869759</v>
      </c>
      <c r="D2142" s="1" t="s">
        <v>13</v>
      </c>
      <c r="E2142" s="1" t="s">
        <v>7346</v>
      </c>
      <c r="F2142" s="1" t="s">
        <v>452</v>
      </c>
      <c r="H2142" s="7">
        <v>0.0</v>
      </c>
    </row>
    <row r="2143">
      <c r="A2143" s="1" t="s">
        <v>8562</v>
      </c>
      <c r="B2143" s="7">
        <v>21.47644</v>
      </c>
      <c r="C2143" s="7">
        <v>105.869506</v>
      </c>
      <c r="D2143" s="1" t="s">
        <v>13</v>
      </c>
      <c r="E2143" s="1" t="s">
        <v>7346</v>
      </c>
      <c r="F2143" s="1" t="s">
        <v>452</v>
      </c>
      <c r="H2143" s="7">
        <v>0.0</v>
      </c>
    </row>
    <row r="2144">
      <c r="A2144" s="1" t="s">
        <v>8566</v>
      </c>
      <c r="B2144" s="7">
        <v>21.47594</v>
      </c>
      <c r="C2144" s="7">
        <v>105.869245</v>
      </c>
      <c r="D2144" s="1" t="s">
        <v>13</v>
      </c>
      <c r="E2144" s="1" t="s">
        <v>7346</v>
      </c>
      <c r="F2144" s="1" t="s">
        <v>452</v>
      </c>
      <c r="H2144" s="7">
        <v>0.0</v>
      </c>
    </row>
    <row r="2145">
      <c r="A2145" s="1" t="s">
        <v>8570</v>
      </c>
      <c r="B2145" s="7">
        <v>21.475467</v>
      </c>
      <c r="C2145" s="7">
        <v>105.868991</v>
      </c>
      <c r="D2145" s="1" t="s">
        <v>13</v>
      </c>
      <c r="E2145" s="1" t="s">
        <v>7346</v>
      </c>
      <c r="F2145" s="1" t="s">
        <v>452</v>
      </c>
      <c r="H2145" s="7">
        <v>0.0</v>
      </c>
    </row>
    <row r="2146">
      <c r="A2146" s="1" t="s">
        <v>8575</v>
      </c>
      <c r="B2146" s="7">
        <v>21.474971</v>
      </c>
      <c r="C2146" s="7">
        <v>105.868715</v>
      </c>
      <c r="D2146" s="1" t="s">
        <v>13</v>
      </c>
      <c r="E2146" s="1" t="s">
        <v>7346</v>
      </c>
      <c r="F2146" s="1" t="s">
        <v>452</v>
      </c>
      <c r="H2146" s="7">
        <v>0.0</v>
      </c>
    </row>
    <row r="2147">
      <c r="A2147" s="1" t="s">
        <v>8579</v>
      </c>
      <c r="B2147" s="7">
        <v>21.47451</v>
      </c>
      <c r="C2147" s="7">
        <v>105.868451</v>
      </c>
      <c r="D2147" s="1" t="s">
        <v>13</v>
      </c>
      <c r="E2147" s="1" t="s">
        <v>7346</v>
      </c>
      <c r="F2147" s="1" t="s">
        <v>452</v>
      </c>
      <c r="H2147" s="7">
        <v>0.0</v>
      </c>
    </row>
    <row r="2148">
      <c r="A2148" s="1" t="s">
        <v>8583</v>
      </c>
      <c r="B2148" s="7">
        <v>21.474025</v>
      </c>
      <c r="C2148" s="7">
        <v>105.868174</v>
      </c>
      <c r="D2148" s="1" t="s">
        <v>13</v>
      </c>
      <c r="E2148" s="1" t="s">
        <v>7346</v>
      </c>
      <c r="F2148" s="1" t="s">
        <v>452</v>
      </c>
      <c r="H2148" s="7">
        <v>0.0</v>
      </c>
    </row>
    <row r="2149">
      <c r="A2149" s="1" t="s">
        <v>8586</v>
      </c>
      <c r="B2149" s="7">
        <v>21.473575</v>
      </c>
      <c r="C2149" s="7">
        <v>105.867941</v>
      </c>
      <c r="D2149" s="1" t="s">
        <v>13</v>
      </c>
      <c r="E2149" s="1" t="s">
        <v>7346</v>
      </c>
      <c r="F2149" s="1" t="s">
        <v>452</v>
      </c>
      <c r="H2149" s="7">
        <v>0.0</v>
      </c>
    </row>
    <row r="2150">
      <c r="A2150" s="1" t="s">
        <v>8588</v>
      </c>
      <c r="B2150" s="7">
        <v>21.473068</v>
      </c>
      <c r="C2150" s="7">
        <v>105.867744</v>
      </c>
      <c r="D2150" s="1" t="s">
        <v>13</v>
      </c>
      <c r="E2150" s="1" t="s">
        <v>7346</v>
      </c>
      <c r="F2150" s="1" t="s">
        <v>452</v>
      </c>
      <c r="H2150" s="7">
        <v>0.0</v>
      </c>
    </row>
    <row r="2151">
      <c r="A2151" s="1" t="s">
        <v>8590</v>
      </c>
      <c r="B2151" s="7">
        <v>21.47251</v>
      </c>
      <c r="C2151" s="7">
        <v>105.867628</v>
      </c>
      <c r="D2151" s="1" t="s">
        <v>13</v>
      </c>
      <c r="E2151" s="1" t="s">
        <v>7346</v>
      </c>
      <c r="F2151" s="1" t="s">
        <v>452</v>
      </c>
      <c r="H2151" s="7">
        <v>0.0</v>
      </c>
    </row>
    <row r="2152">
      <c r="A2152" s="1" t="s">
        <v>8597</v>
      </c>
      <c r="B2152" s="7">
        <v>21.471987</v>
      </c>
      <c r="C2152" s="7">
        <v>105.867533</v>
      </c>
      <c r="D2152" s="1" t="s">
        <v>13</v>
      </c>
      <c r="E2152" s="1" t="s">
        <v>7346</v>
      </c>
      <c r="F2152" s="1" t="s">
        <v>452</v>
      </c>
      <c r="H2152" s="7">
        <v>0.0</v>
      </c>
    </row>
    <row r="2153">
      <c r="A2153" s="1" t="s">
        <v>8599</v>
      </c>
      <c r="B2153" s="7">
        <v>21.471452</v>
      </c>
      <c r="C2153" s="7">
        <v>105.86738</v>
      </c>
      <c r="D2153" s="1" t="s">
        <v>13</v>
      </c>
      <c r="E2153" s="1" t="s">
        <v>7346</v>
      </c>
      <c r="F2153" s="1" t="s">
        <v>452</v>
      </c>
      <c r="H2153" s="7">
        <v>0.0</v>
      </c>
    </row>
    <row r="2154">
      <c r="A2154" s="1" t="s">
        <v>8602</v>
      </c>
      <c r="B2154" s="7">
        <v>21.470963</v>
      </c>
      <c r="C2154" s="7">
        <v>105.8671</v>
      </c>
      <c r="D2154" s="1" t="s">
        <v>13</v>
      </c>
      <c r="E2154" s="1" t="s">
        <v>7346</v>
      </c>
      <c r="F2154" s="1" t="s">
        <v>452</v>
      </c>
      <c r="H2154" s="7">
        <v>0.0</v>
      </c>
    </row>
    <row r="2155">
      <c r="A2155" s="1" t="s">
        <v>8609</v>
      </c>
      <c r="B2155" s="7">
        <v>21.47052</v>
      </c>
      <c r="C2155" s="7">
        <v>105.866754</v>
      </c>
      <c r="D2155" s="1" t="s">
        <v>13</v>
      </c>
      <c r="E2155" s="1" t="s">
        <v>7346</v>
      </c>
      <c r="F2155" s="1" t="s">
        <v>452</v>
      </c>
      <c r="H2155" s="7">
        <v>0.0</v>
      </c>
    </row>
    <row r="2156">
      <c r="A2156" s="1" t="s">
        <v>8611</v>
      </c>
      <c r="B2156" s="7">
        <v>21.470082</v>
      </c>
      <c r="C2156" s="7">
        <v>105.866475</v>
      </c>
      <c r="D2156" s="1" t="s">
        <v>13</v>
      </c>
      <c r="E2156" s="1" t="s">
        <v>7346</v>
      </c>
      <c r="F2156" s="1" t="s">
        <v>452</v>
      </c>
      <c r="H2156" s="7">
        <v>0.0</v>
      </c>
    </row>
    <row r="2157">
      <c r="A2157" s="1" t="s">
        <v>8614</v>
      </c>
      <c r="B2157" s="7">
        <v>21.469613</v>
      </c>
      <c r="C2157" s="7">
        <v>105.866241</v>
      </c>
      <c r="D2157" s="1" t="s">
        <v>13</v>
      </c>
      <c r="E2157" s="1" t="s">
        <v>7346</v>
      </c>
      <c r="F2157" s="1" t="s">
        <v>452</v>
      </c>
      <c r="H2157" s="7">
        <v>0.0</v>
      </c>
    </row>
    <row r="2158">
      <c r="A2158" s="1" t="s">
        <v>8618</v>
      </c>
      <c r="B2158" s="7">
        <v>21.469061</v>
      </c>
      <c r="C2158" s="7">
        <v>105.866075</v>
      </c>
      <c r="D2158" s="1" t="s">
        <v>13</v>
      </c>
      <c r="E2158" s="1" t="s">
        <v>7346</v>
      </c>
      <c r="F2158" s="1" t="s">
        <v>452</v>
      </c>
      <c r="H2158" s="7">
        <v>0.0</v>
      </c>
    </row>
    <row r="2159">
      <c r="A2159" s="1" t="s">
        <v>8623</v>
      </c>
      <c r="B2159" s="7">
        <v>21.468543</v>
      </c>
      <c r="C2159" s="7">
        <v>105.865963</v>
      </c>
      <c r="D2159" s="1" t="s">
        <v>13</v>
      </c>
      <c r="E2159" s="1" t="s">
        <v>7346</v>
      </c>
      <c r="F2159" s="1" t="s">
        <v>452</v>
      </c>
      <c r="H2159" s="7">
        <v>0.0</v>
      </c>
    </row>
    <row r="2160">
      <c r="A2160" s="1" t="s">
        <v>8627</v>
      </c>
      <c r="B2160" s="7">
        <v>21.467988</v>
      </c>
      <c r="C2160" s="7">
        <v>105.865906</v>
      </c>
      <c r="D2160" s="1" t="s">
        <v>13</v>
      </c>
      <c r="E2160" s="1" t="s">
        <v>7346</v>
      </c>
      <c r="F2160" s="1" t="s">
        <v>452</v>
      </c>
      <c r="H2160" s="7">
        <v>0.0</v>
      </c>
    </row>
    <row r="2161">
      <c r="A2161" s="1" t="s">
        <v>8630</v>
      </c>
      <c r="B2161" s="7">
        <v>21.467475</v>
      </c>
      <c r="C2161" s="7">
        <v>105.865855</v>
      </c>
      <c r="D2161" s="1" t="s">
        <v>13</v>
      </c>
      <c r="E2161" s="1" t="s">
        <v>7346</v>
      </c>
      <c r="F2161" s="1" t="s">
        <v>452</v>
      </c>
      <c r="H2161" s="7">
        <v>0.0</v>
      </c>
    </row>
    <row r="2162">
      <c r="A2162" s="1" t="s">
        <v>8633</v>
      </c>
      <c r="B2162" s="7">
        <v>21.466938</v>
      </c>
      <c r="C2162" s="7">
        <v>105.865797</v>
      </c>
      <c r="D2162" s="1" t="s">
        <v>13</v>
      </c>
      <c r="E2162" s="1" t="s">
        <v>7346</v>
      </c>
      <c r="F2162" s="1" t="s">
        <v>452</v>
      </c>
      <c r="H2162" s="7">
        <v>0.0</v>
      </c>
    </row>
    <row r="2163">
      <c r="A2163" s="1" t="s">
        <v>8638</v>
      </c>
      <c r="B2163" s="7">
        <v>21.466415</v>
      </c>
      <c r="C2163" s="7">
        <v>105.865744</v>
      </c>
      <c r="D2163" s="1" t="s">
        <v>13</v>
      </c>
      <c r="E2163" s="1" t="s">
        <v>7346</v>
      </c>
      <c r="F2163" s="1" t="s">
        <v>452</v>
      </c>
      <c r="H2163" s="7">
        <v>0.0</v>
      </c>
    </row>
    <row r="2164">
      <c r="A2164" s="1" t="s">
        <v>8641</v>
      </c>
      <c r="B2164" s="7">
        <v>21.465867</v>
      </c>
      <c r="C2164" s="7">
        <v>105.865685</v>
      </c>
      <c r="D2164" s="1" t="s">
        <v>13</v>
      </c>
      <c r="E2164" s="1" t="s">
        <v>7346</v>
      </c>
      <c r="F2164" s="1" t="s">
        <v>452</v>
      </c>
      <c r="H2164" s="7">
        <v>0.0</v>
      </c>
    </row>
    <row r="2165">
      <c r="A2165" s="1" t="s">
        <v>8646</v>
      </c>
      <c r="B2165" s="7">
        <v>21.465297</v>
      </c>
      <c r="C2165" s="7">
        <v>105.865622</v>
      </c>
      <c r="D2165" s="1" t="s">
        <v>13</v>
      </c>
      <c r="E2165" s="1" t="s">
        <v>7346</v>
      </c>
      <c r="F2165" s="1" t="s">
        <v>452</v>
      </c>
      <c r="H2165" s="7">
        <v>0.0</v>
      </c>
    </row>
    <row r="2166">
      <c r="A2166" s="1" t="s">
        <v>8651</v>
      </c>
      <c r="B2166" s="7">
        <v>21.464797</v>
      </c>
      <c r="C2166" s="7">
        <v>105.865549</v>
      </c>
      <c r="D2166" s="1" t="s">
        <v>13</v>
      </c>
      <c r="E2166" s="1" t="s">
        <v>7346</v>
      </c>
      <c r="F2166" s="1" t="s">
        <v>452</v>
      </c>
      <c r="H2166" s="7">
        <v>0.0</v>
      </c>
    </row>
    <row r="2167">
      <c r="A2167" s="1" t="s">
        <v>8653</v>
      </c>
      <c r="B2167" s="7">
        <v>21.46424</v>
      </c>
      <c r="C2167" s="7">
        <v>105.86545</v>
      </c>
      <c r="D2167" s="1" t="s">
        <v>13</v>
      </c>
      <c r="E2167" s="1" t="s">
        <v>7346</v>
      </c>
      <c r="F2167" s="1" t="s">
        <v>452</v>
      </c>
      <c r="H2167" s="7">
        <v>0.0</v>
      </c>
    </row>
    <row r="2168">
      <c r="A2168" s="1" t="s">
        <v>8657</v>
      </c>
      <c r="B2168" s="7">
        <v>21.463719</v>
      </c>
      <c r="C2168" s="7">
        <v>105.865315</v>
      </c>
      <c r="D2168" s="1" t="s">
        <v>13</v>
      </c>
      <c r="E2168" s="1" t="s">
        <v>7346</v>
      </c>
      <c r="F2168" s="1" t="s">
        <v>452</v>
      </c>
      <c r="H2168" s="7">
        <v>0.0</v>
      </c>
    </row>
    <row r="2169">
      <c r="A2169" s="1" t="s">
        <v>8661</v>
      </c>
      <c r="B2169" s="7">
        <v>21.46317</v>
      </c>
      <c r="C2169" s="7">
        <v>105.865176</v>
      </c>
      <c r="D2169" s="1" t="s">
        <v>13</v>
      </c>
      <c r="E2169" s="1" t="s">
        <v>7346</v>
      </c>
      <c r="F2169" s="1" t="s">
        <v>452</v>
      </c>
      <c r="H2169" s="7">
        <v>0.0</v>
      </c>
    </row>
    <row r="2170">
      <c r="A2170" s="1" t="s">
        <v>8665</v>
      </c>
      <c r="B2170" s="7">
        <v>21.462649</v>
      </c>
      <c r="C2170" s="7">
        <v>105.865054</v>
      </c>
      <c r="D2170" s="1" t="s">
        <v>13</v>
      </c>
      <c r="E2170" s="1" t="s">
        <v>7346</v>
      </c>
      <c r="F2170" s="1" t="s">
        <v>452</v>
      </c>
      <c r="H2170" s="7">
        <v>0.0</v>
      </c>
    </row>
    <row r="2171">
      <c r="A2171" s="1" t="s">
        <v>8668</v>
      </c>
      <c r="B2171" s="7">
        <v>21.462138</v>
      </c>
      <c r="C2171" s="7">
        <v>105.86493</v>
      </c>
      <c r="D2171" s="1" t="s">
        <v>13</v>
      </c>
      <c r="E2171" s="1" t="s">
        <v>7346</v>
      </c>
      <c r="F2171" s="1" t="s">
        <v>452</v>
      </c>
      <c r="H2171" s="7">
        <v>0.0</v>
      </c>
    </row>
    <row r="2172">
      <c r="A2172" s="1" t="s">
        <v>8673</v>
      </c>
      <c r="B2172" s="7">
        <v>21.46161</v>
      </c>
      <c r="C2172" s="7">
        <v>105.864803</v>
      </c>
      <c r="D2172" s="1" t="s">
        <v>13</v>
      </c>
      <c r="E2172" s="1" t="s">
        <v>7346</v>
      </c>
      <c r="F2172" s="1" t="s">
        <v>452</v>
      </c>
      <c r="H2172" s="7">
        <v>0.0</v>
      </c>
    </row>
    <row r="2173">
      <c r="A2173" s="1" t="s">
        <v>8676</v>
      </c>
      <c r="B2173" s="7">
        <v>21.461088</v>
      </c>
      <c r="C2173" s="7">
        <v>105.86467</v>
      </c>
      <c r="D2173" s="1" t="s">
        <v>13</v>
      </c>
      <c r="E2173" s="1" t="s">
        <v>7346</v>
      </c>
      <c r="F2173" s="1" t="s">
        <v>452</v>
      </c>
      <c r="H2173" s="7">
        <v>0.0</v>
      </c>
    </row>
    <row r="2174">
      <c r="A2174" s="1" t="s">
        <v>8681</v>
      </c>
      <c r="B2174" s="7">
        <v>21.460568</v>
      </c>
      <c r="C2174" s="7">
        <v>105.864534</v>
      </c>
      <c r="D2174" s="1" t="s">
        <v>13</v>
      </c>
      <c r="E2174" s="1" t="s">
        <v>7346</v>
      </c>
      <c r="F2174" s="1" t="s">
        <v>452</v>
      </c>
      <c r="H2174" s="7">
        <v>0.0</v>
      </c>
    </row>
    <row r="2175">
      <c r="A2175" s="1" t="s">
        <v>8685</v>
      </c>
      <c r="B2175" s="7">
        <v>21.460025</v>
      </c>
      <c r="C2175" s="7">
        <v>105.86438</v>
      </c>
      <c r="D2175" s="1" t="s">
        <v>13</v>
      </c>
      <c r="E2175" s="1" t="s">
        <v>7346</v>
      </c>
      <c r="F2175" s="1" t="s">
        <v>452</v>
      </c>
      <c r="H2175" s="7">
        <v>0.0</v>
      </c>
    </row>
    <row r="2176">
      <c r="A2176" s="1" t="s">
        <v>8688</v>
      </c>
      <c r="B2176" s="7">
        <v>21.459505</v>
      </c>
      <c r="C2176" s="7">
        <v>105.864238</v>
      </c>
      <c r="D2176" s="1" t="s">
        <v>13</v>
      </c>
      <c r="E2176" s="1" t="s">
        <v>7346</v>
      </c>
      <c r="F2176" s="1" t="s">
        <v>452</v>
      </c>
      <c r="H2176" s="7">
        <v>0.0</v>
      </c>
    </row>
    <row r="2177">
      <c r="A2177" s="1" t="s">
        <v>8692</v>
      </c>
      <c r="B2177" s="7">
        <v>21.459009</v>
      </c>
      <c r="C2177" s="7">
        <v>105.864141</v>
      </c>
      <c r="D2177" s="1" t="s">
        <v>13</v>
      </c>
      <c r="E2177" s="1" t="s">
        <v>7346</v>
      </c>
      <c r="F2177" s="1" t="s">
        <v>452</v>
      </c>
      <c r="H2177" s="7">
        <v>0.0</v>
      </c>
    </row>
    <row r="2178">
      <c r="A2178" s="1" t="s">
        <v>8697</v>
      </c>
      <c r="B2178" s="7">
        <v>21.458482</v>
      </c>
      <c r="C2178" s="7">
        <v>105.864058</v>
      </c>
      <c r="D2178" s="1" t="s">
        <v>13</v>
      </c>
      <c r="E2178" s="1" t="s">
        <v>7346</v>
      </c>
      <c r="F2178" s="1" t="s">
        <v>452</v>
      </c>
      <c r="H2178" s="7">
        <v>0.0</v>
      </c>
    </row>
    <row r="2179">
      <c r="A2179" s="1" t="s">
        <v>8699</v>
      </c>
      <c r="B2179" s="7">
        <v>21.457917</v>
      </c>
      <c r="C2179" s="7">
        <v>105.864018</v>
      </c>
      <c r="D2179" s="1" t="s">
        <v>13</v>
      </c>
      <c r="E2179" s="1" t="s">
        <v>7346</v>
      </c>
      <c r="F2179" s="1" t="s">
        <v>452</v>
      </c>
      <c r="H2179" s="7">
        <v>0.0</v>
      </c>
    </row>
    <row r="2180">
      <c r="A2180" s="1" t="s">
        <v>8702</v>
      </c>
      <c r="B2180" s="7">
        <v>21.457352</v>
      </c>
      <c r="C2180" s="7">
        <v>105.86399</v>
      </c>
      <c r="D2180" s="1" t="s">
        <v>13</v>
      </c>
      <c r="E2180" s="1" t="s">
        <v>7346</v>
      </c>
      <c r="F2180" s="1" t="s">
        <v>452</v>
      </c>
      <c r="H2180" s="7">
        <v>0.0</v>
      </c>
    </row>
    <row r="2181">
      <c r="A2181" s="1" t="s">
        <v>8709</v>
      </c>
      <c r="B2181" s="7">
        <v>21.456812</v>
      </c>
      <c r="C2181" s="7">
        <v>105.863959</v>
      </c>
      <c r="D2181" s="1" t="s">
        <v>13</v>
      </c>
      <c r="E2181" s="1" t="s">
        <v>7346</v>
      </c>
      <c r="F2181" s="1" t="s">
        <v>452</v>
      </c>
      <c r="H2181" s="7">
        <v>0.0</v>
      </c>
    </row>
    <row r="2182">
      <c r="A2182" s="1" t="s">
        <v>8711</v>
      </c>
      <c r="B2182" s="7">
        <v>21.456275</v>
      </c>
      <c r="C2182" s="7">
        <v>105.863936</v>
      </c>
      <c r="D2182" s="1" t="s">
        <v>13</v>
      </c>
      <c r="E2182" s="1" t="s">
        <v>7346</v>
      </c>
      <c r="F2182" s="1" t="s">
        <v>452</v>
      </c>
      <c r="H2182" s="7">
        <v>0.0</v>
      </c>
    </row>
    <row r="2183">
      <c r="A2183" s="1" t="s">
        <v>8713</v>
      </c>
      <c r="B2183" s="7">
        <v>21.455761</v>
      </c>
      <c r="C2183" s="7">
        <v>105.863901</v>
      </c>
      <c r="D2183" s="1" t="s">
        <v>13</v>
      </c>
      <c r="E2183" s="1" t="s">
        <v>7346</v>
      </c>
      <c r="F2183" s="1" t="s">
        <v>452</v>
      </c>
      <c r="H2183" s="7">
        <v>0.0</v>
      </c>
    </row>
    <row r="2184">
      <c r="A2184" s="1" t="s">
        <v>8720</v>
      </c>
      <c r="B2184" s="7">
        <v>21.455195</v>
      </c>
      <c r="C2184" s="7">
        <v>105.863823</v>
      </c>
      <c r="D2184" s="1" t="s">
        <v>13</v>
      </c>
      <c r="E2184" s="1" t="s">
        <v>7346</v>
      </c>
      <c r="F2184" s="1" t="s">
        <v>452</v>
      </c>
      <c r="H2184" s="7">
        <v>0.0</v>
      </c>
    </row>
    <row r="2185">
      <c r="A2185" s="1" t="s">
        <v>8722</v>
      </c>
      <c r="B2185" s="7">
        <v>21.454681</v>
      </c>
      <c r="C2185" s="7">
        <v>105.863702</v>
      </c>
      <c r="D2185" s="1" t="s">
        <v>13</v>
      </c>
      <c r="E2185" s="1" t="s">
        <v>7346</v>
      </c>
      <c r="F2185" s="1" t="s">
        <v>452</v>
      </c>
      <c r="H2185" s="7">
        <v>0.0</v>
      </c>
    </row>
    <row r="2186">
      <c r="A2186" s="1" t="s">
        <v>8731</v>
      </c>
      <c r="B2186" s="7">
        <v>21.454146</v>
      </c>
      <c r="C2186" s="7">
        <v>105.86357</v>
      </c>
      <c r="D2186" s="1" t="s">
        <v>13</v>
      </c>
      <c r="E2186" s="1" t="s">
        <v>7346</v>
      </c>
      <c r="F2186" s="1" t="s">
        <v>452</v>
      </c>
      <c r="H2186" s="7">
        <v>0.0</v>
      </c>
    </row>
    <row r="2187">
      <c r="A2187" s="1" t="s">
        <v>8734</v>
      </c>
      <c r="B2187" s="7">
        <v>21.453623</v>
      </c>
      <c r="C2187" s="7">
        <v>105.863438</v>
      </c>
      <c r="D2187" s="1" t="s">
        <v>13</v>
      </c>
      <c r="E2187" s="1" t="s">
        <v>7346</v>
      </c>
      <c r="F2187" s="1" t="s">
        <v>452</v>
      </c>
      <c r="H2187" s="7">
        <v>0.0</v>
      </c>
    </row>
    <row r="2188">
      <c r="A2188" s="1" t="s">
        <v>8736</v>
      </c>
      <c r="B2188" s="7">
        <v>21.453105</v>
      </c>
      <c r="C2188" s="7">
        <v>105.863311</v>
      </c>
      <c r="D2188" s="1" t="s">
        <v>13</v>
      </c>
      <c r="E2188" s="1" t="s">
        <v>7346</v>
      </c>
      <c r="F2188" s="1" t="s">
        <v>452</v>
      </c>
      <c r="H2188" s="7">
        <v>0.0</v>
      </c>
    </row>
    <row r="2189">
      <c r="A2189" s="1" t="s">
        <v>8740</v>
      </c>
      <c r="B2189" s="7">
        <v>21.452595</v>
      </c>
      <c r="C2189" s="7">
        <v>105.863184</v>
      </c>
      <c r="D2189" s="1" t="s">
        <v>13</v>
      </c>
      <c r="E2189" s="1" t="s">
        <v>7346</v>
      </c>
      <c r="F2189" s="1" t="s">
        <v>452</v>
      </c>
      <c r="H2189" s="7">
        <v>0.0</v>
      </c>
    </row>
    <row r="2190">
      <c r="A2190" s="1" t="s">
        <v>8745</v>
      </c>
      <c r="B2190" s="7">
        <v>21.452025</v>
      </c>
      <c r="C2190" s="7">
        <v>105.863042</v>
      </c>
      <c r="D2190" s="1" t="s">
        <v>13</v>
      </c>
      <c r="E2190" s="1" t="s">
        <v>7346</v>
      </c>
      <c r="F2190" s="1" t="s">
        <v>452</v>
      </c>
      <c r="H2190" s="7">
        <v>0.0</v>
      </c>
    </row>
    <row r="2191">
      <c r="A2191" s="1" t="s">
        <v>8748</v>
      </c>
      <c r="B2191" s="7">
        <v>21.451526</v>
      </c>
      <c r="C2191" s="7">
        <v>105.862918</v>
      </c>
      <c r="D2191" s="1" t="s">
        <v>13</v>
      </c>
      <c r="E2191" s="1" t="s">
        <v>7346</v>
      </c>
      <c r="F2191" s="1" t="s">
        <v>452</v>
      </c>
      <c r="H2191" s="7">
        <v>0.0</v>
      </c>
    </row>
    <row r="2192">
      <c r="A2192" s="1" t="s">
        <v>8750</v>
      </c>
      <c r="B2192" s="7">
        <v>21.450966</v>
      </c>
      <c r="C2192" s="7">
        <v>105.862782</v>
      </c>
      <c r="D2192" s="1" t="s">
        <v>13</v>
      </c>
      <c r="E2192" s="1" t="s">
        <v>7346</v>
      </c>
      <c r="F2192" s="1" t="s">
        <v>452</v>
      </c>
      <c r="H2192" s="7">
        <v>0.0</v>
      </c>
    </row>
    <row r="2193">
      <c r="A2193" s="1" t="s">
        <v>8756</v>
      </c>
      <c r="B2193" s="7">
        <v>21.450493</v>
      </c>
      <c r="C2193" s="7">
        <v>105.862609</v>
      </c>
      <c r="D2193" s="1" t="s">
        <v>13</v>
      </c>
      <c r="E2193" s="1" t="s">
        <v>7346</v>
      </c>
      <c r="F2193" s="1" t="s">
        <v>452</v>
      </c>
      <c r="H2193" s="7">
        <v>0.0</v>
      </c>
    </row>
    <row r="2194">
      <c r="A2194" s="1" t="s">
        <v>8759</v>
      </c>
      <c r="B2194" s="7">
        <v>21.449974</v>
      </c>
      <c r="C2194" s="7">
        <v>105.862359</v>
      </c>
      <c r="D2194" s="1" t="s">
        <v>13</v>
      </c>
      <c r="E2194" s="1" t="s">
        <v>7346</v>
      </c>
      <c r="F2194" s="1" t="s">
        <v>452</v>
      </c>
      <c r="H2194" s="7">
        <v>0.0</v>
      </c>
    </row>
    <row r="2195">
      <c r="A2195" s="1" t="s">
        <v>8766</v>
      </c>
      <c r="B2195" s="7">
        <v>21.449496</v>
      </c>
      <c r="C2195" s="7">
        <v>105.862102</v>
      </c>
      <c r="D2195" s="1" t="s">
        <v>13</v>
      </c>
      <c r="E2195" s="1" t="s">
        <v>7346</v>
      </c>
      <c r="F2195" s="1" t="s">
        <v>452</v>
      </c>
      <c r="H2195" s="7">
        <v>0.0</v>
      </c>
    </row>
    <row r="2196">
      <c r="A2196" s="1" t="s">
        <v>8768</v>
      </c>
      <c r="B2196" s="7">
        <v>21.449014</v>
      </c>
      <c r="C2196" s="7">
        <v>105.861899</v>
      </c>
      <c r="D2196" s="1" t="s">
        <v>13</v>
      </c>
      <c r="E2196" s="1" t="s">
        <v>7346</v>
      </c>
      <c r="F2196" s="1" t="s">
        <v>452</v>
      </c>
      <c r="H2196" s="7">
        <v>0.0</v>
      </c>
    </row>
    <row r="2197">
      <c r="A2197" s="1" t="s">
        <v>8773</v>
      </c>
      <c r="B2197" s="7">
        <v>21.448485</v>
      </c>
      <c r="C2197" s="7">
        <v>105.861709</v>
      </c>
      <c r="D2197" s="1" t="s">
        <v>13</v>
      </c>
      <c r="E2197" s="1" t="s">
        <v>7346</v>
      </c>
      <c r="F2197" s="1" t="s">
        <v>452</v>
      </c>
      <c r="H2197" s="7">
        <v>0.0</v>
      </c>
    </row>
    <row r="2198">
      <c r="A2198" s="1" t="s">
        <v>8777</v>
      </c>
      <c r="B2198" s="7">
        <v>21.447957</v>
      </c>
      <c r="C2198" s="7">
        <v>105.861481</v>
      </c>
      <c r="D2198" s="1" t="s">
        <v>13</v>
      </c>
      <c r="E2198" s="1" t="s">
        <v>7346</v>
      </c>
      <c r="F2198" s="1" t="s">
        <v>452</v>
      </c>
      <c r="H2198" s="7">
        <v>0.0</v>
      </c>
    </row>
    <row r="2199">
      <c r="A2199" s="1" t="s">
        <v>8778</v>
      </c>
      <c r="B2199" s="7">
        <v>21.447502</v>
      </c>
      <c r="C2199" s="7">
        <v>105.86122</v>
      </c>
      <c r="D2199" s="1" t="s">
        <v>13</v>
      </c>
      <c r="E2199" s="1" t="s">
        <v>7346</v>
      </c>
      <c r="F2199" s="1" t="s">
        <v>452</v>
      </c>
      <c r="H2199" s="7">
        <v>0.0</v>
      </c>
    </row>
    <row r="2200">
      <c r="A2200" s="1" t="s">
        <v>8781</v>
      </c>
      <c r="B2200" s="7">
        <v>21.447034</v>
      </c>
      <c r="C2200" s="7">
        <v>105.860912</v>
      </c>
      <c r="D2200" s="1" t="s">
        <v>13</v>
      </c>
      <c r="E2200" s="1" t="s">
        <v>7346</v>
      </c>
      <c r="F2200" s="1" t="s">
        <v>452</v>
      </c>
      <c r="H2200" s="7">
        <v>0.0</v>
      </c>
    </row>
    <row r="2201">
      <c r="A2201" s="1" t="s">
        <v>8783</v>
      </c>
      <c r="B2201" s="7">
        <v>21.446596</v>
      </c>
      <c r="C2201" s="7">
        <v>105.860625</v>
      </c>
      <c r="D2201" s="1" t="s">
        <v>13</v>
      </c>
      <c r="E2201" s="1" t="s">
        <v>7346</v>
      </c>
      <c r="F2201" s="1" t="s">
        <v>452</v>
      </c>
      <c r="H2201" s="7">
        <v>0.0</v>
      </c>
    </row>
    <row r="2202">
      <c r="A2202" s="1" t="s">
        <v>8785</v>
      </c>
      <c r="B2202" s="7">
        <v>21.446101</v>
      </c>
      <c r="C2202" s="7">
        <v>105.860353</v>
      </c>
      <c r="D2202" s="1" t="s">
        <v>13</v>
      </c>
      <c r="E2202" s="1" t="s">
        <v>7346</v>
      </c>
      <c r="F2202" s="1" t="s">
        <v>452</v>
      </c>
      <c r="H2202" s="7">
        <v>0.0</v>
      </c>
    </row>
    <row r="2203">
      <c r="A2203" s="1" t="s">
        <v>8787</v>
      </c>
      <c r="B2203" s="7">
        <v>21.445595</v>
      </c>
      <c r="C2203" s="7">
        <v>105.860181</v>
      </c>
      <c r="D2203" s="1" t="s">
        <v>13</v>
      </c>
      <c r="E2203" s="1" t="s">
        <v>7346</v>
      </c>
      <c r="F2203" s="1" t="s">
        <v>452</v>
      </c>
      <c r="H2203" s="7">
        <v>0.0</v>
      </c>
    </row>
    <row r="2204">
      <c r="A2204" s="1" t="s">
        <v>8790</v>
      </c>
      <c r="B2204" s="7">
        <v>21.445074</v>
      </c>
      <c r="C2204" s="7">
        <v>105.860142</v>
      </c>
      <c r="D2204" s="1" t="s">
        <v>13</v>
      </c>
      <c r="E2204" s="1" t="s">
        <v>7346</v>
      </c>
      <c r="F2204" s="1" t="s">
        <v>452</v>
      </c>
      <c r="H2204" s="7">
        <v>0.0</v>
      </c>
    </row>
    <row r="2205">
      <c r="A2205" s="1" t="s">
        <v>8796</v>
      </c>
      <c r="B2205" s="7">
        <v>21.444566</v>
      </c>
      <c r="C2205" s="7">
        <v>105.860206</v>
      </c>
      <c r="D2205" s="1" t="s">
        <v>13</v>
      </c>
      <c r="E2205" s="1" t="s">
        <v>7346</v>
      </c>
      <c r="F2205" s="1" t="s">
        <v>452</v>
      </c>
      <c r="H2205" s="7">
        <v>0.0</v>
      </c>
    </row>
    <row r="2206">
      <c r="A2206" s="1" t="s">
        <v>8799</v>
      </c>
      <c r="B2206" s="7">
        <v>21.444026</v>
      </c>
      <c r="C2206" s="7">
        <v>105.860393</v>
      </c>
      <c r="D2206" s="1" t="s">
        <v>13</v>
      </c>
      <c r="E2206" s="1" t="s">
        <v>7346</v>
      </c>
      <c r="F2206" s="1" t="s">
        <v>452</v>
      </c>
      <c r="H2206" s="7">
        <v>0.0</v>
      </c>
    </row>
    <row r="2207">
      <c r="A2207" s="1" t="s">
        <v>8803</v>
      </c>
      <c r="B2207" s="7">
        <v>21.443584</v>
      </c>
      <c r="C2207" s="7">
        <v>105.860624</v>
      </c>
      <c r="D2207" s="1" t="s">
        <v>13</v>
      </c>
      <c r="E2207" s="1" t="s">
        <v>7346</v>
      </c>
      <c r="F2207" s="1" t="s">
        <v>452</v>
      </c>
      <c r="H2207" s="7">
        <v>0.0</v>
      </c>
    </row>
    <row r="2208">
      <c r="A2208" s="1" t="s">
        <v>8808</v>
      </c>
      <c r="B2208" s="7">
        <v>21.443068</v>
      </c>
      <c r="C2208" s="7">
        <v>105.860934</v>
      </c>
      <c r="D2208" s="1" t="s">
        <v>13</v>
      </c>
      <c r="E2208" s="1" t="s">
        <v>7346</v>
      </c>
      <c r="F2208" s="1" t="s">
        <v>452</v>
      </c>
      <c r="H2208" s="7">
        <v>0.0</v>
      </c>
    </row>
    <row r="2209">
      <c r="A2209" s="1" t="s">
        <v>8811</v>
      </c>
      <c r="B2209" s="7">
        <v>21.442614</v>
      </c>
      <c r="C2209" s="7">
        <v>105.861202</v>
      </c>
      <c r="D2209" s="1" t="s">
        <v>13</v>
      </c>
      <c r="E2209" s="1" t="s">
        <v>7346</v>
      </c>
      <c r="F2209" s="1" t="s">
        <v>452</v>
      </c>
      <c r="H2209" s="7">
        <v>0.0</v>
      </c>
    </row>
    <row r="2210">
      <c r="A2210" s="1" t="s">
        <v>8815</v>
      </c>
      <c r="B2210" s="7">
        <v>21.442156</v>
      </c>
      <c r="C2210" s="7">
        <v>105.86147</v>
      </c>
      <c r="D2210" s="1" t="s">
        <v>13</v>
      </c>
      <c r="E2210" s="1" t="s">
        <v>7346</v>
      </c>
      <c r="F2210" s="1" t="s">
        <v>452</v>
      </c>
      <c r="H2210" s="7">
        <v>0.0</v>
      </c>
    </row>
    <row r="2211">
      <c r="A2211" s="1" t="s">
        <v>8818</v>
      </c>
      <c r="B2211" s="7">
        <v>21.441654</v>
      </c>
      <c r="C2211" s="7">
        <v>105.861724</v>
      </c>
      <c r="D2211" s="1" t="s">
        <v>13</v>
      </c>
      <c r="E2211" s="1" t="s">
        <v>7346</v>
      </c>
      <c r="F2211" s="1" t="s">
        <v>452</v>
      </c>
      <c r="H2211" s="7">
        <v>0.0</v>
      </c>
    </row>
    <row r="2212">
      <c r="A2212" s="1" t="s">
        <v>8822</v>
      </c>
      <c r="B2212" s="7">
        <v>21.441136</v>
      </c>
      <c r="C2212" s="7">
        <v>105.861919</v>
      </c>
      <c r="D2212" s="1" t="s">
        <v>13</v>
      </c>
      <c r="E2212" s="1" t="s">
        <v>7346</v>
      </c>
      <c r="F2212" s="1" t="s">
        <v>452</v>
      </c>
      <c r="H2212" s="7">
        <v>0.0</v>
      </c>
    </row>
    <row r="2213">
      <c r="A2213" s="1" t="s">
        <v>8826</v>
      </c>
      <c r="B2213" s="7">
        <v>21.440644</v>
      </c>
      <c r="C2213" s="7">
        <v>105.862102</v>
      </c>
      <c r="D2213" s="1" t="s">
        <v>13</v>
      </c>
      <c r="E2213" s="1" t="s">
        <v>7346</v>
      </c>
      <c r="F2213" s="1" t="s">
        <v>452</v>
      </c>
      <c r="H2213" s="7">
        <v>0.0</v>
      </c>
    </row>
    <row r="2214">
      <c r="A2214" s="1" t="s">
        <v>8829</v>
      </c>
      <c r="B2214" s="7">
        <v>21.440106</v>
      </c>
      <c r="C2214" s="7">
        <v>105.862314</v>
      </c>
      <c r="D2214" s="1" t="s">
        <v>13</v>
      </c>
      <c r="E2214" s="1" t="s">
        <v>7346</v>
      </c>
      <c r="F2214" s="1" t="s">
        <v>452</v>
      </c>
      <c r="H2214" s="7">
        <v>0.0</v>
      </c>
    </row>
    <row r="2215">
      <c r="A2215" s="1" t="s">
        <v>8833</v>
      </c>
      <c r="B2215" s="7">
        <v>21.439628</v>
      </c>
      <c r="C2215" s="7">
        <v>105.862567</v>
      </c>
      <c r="D2215" s="1" t="s">
        <v>13</v>
      </c>
      <c r="E2215" s="1" t="s">
        <v>7346</v>
      </c>
      <c r="F2215" s="1" t="s">
        <v>452</v>
      </c>
      <c r="H2215" s="7">
        <v>0.0</v>
      </c>
    </row>
    <row r="2216">
      <c r="A2216" s="1" t="s">
        <v>8837</v>
      </c>
      <c r="B2216" s="7">
        <v>21.439169</v>
      </c>
      <c r="C2216" s="7">
        <v>105.862842</v>
      </c>
      <c r="D2216" s="1" t="s">
        <v>13</v>
      </c>
      <c r="E2216" s="1" t="s">
        <v>7346</v>
      </c>
      <c r="F2216" s="1" t="s">
        <v>452</v>
      </c>
      <c r="H2216" s="7">
        <v>0.0</v>
      </c>
    </row>
    <row r="2217">
      <c r="A2217" s="1" t="s">
        <v>8841</v>
      </c>
      <c r="B2217" s="7">
        <v>21.438676</v>
      </c>
      <c r="C2217" s="7">
        <v>105.863104</v>
      </c>
      <c r="D2217" s="1" t="s">
        <v>13</v>
      </c>
      <c r="E2217" s="1" t="s">
        <v>7346</v>
      </c>
      <c r="F2217" s="1" t="s">
        <v>452</v>
      </c>
      <c r="H2217" s="7">
        <v>0.0</v>
      </c>
    </row>
    <row r="2218">
      <c r="A2218" s="1" t="s">
        <v>8843</v>
      </c>
      <c r="B2218" s="7">
        <v>21.438152</v>
      </c>
      <c r="C2218" s="7">
        <v>105.863326</v>
      </c>
      <c r="D2218" s="1" t="s">
        <v>13</v>
      </c>
      <c r="E2218" s="1" t="s">
        <v>7346</v>
      </c>
      <c r="F2218" s="1" t="s">
        <v>452</v>
      </c>
      <c r="H2218" s="7">
        <v>0.0</v>
      </c>
    </row>
    <row r="2219">
      <c r="A2219" s="1" t="s">
        <v>8847</v>
      </c>
      <c r="B2219" s="7">
        <v>21.437659</v>
      </c>
      <c r="C2219" s="7">
        <v>105.863506</v>
      </c>
      <c r="D2219" s="1" t="s">
        <v>13</v>
      </c>
      <c r="E2219" s="1" t="s">
        <v>7346</v>
      </c>
      <c r="F2219" s="1" t="s">
        <v>452</v>
      </c>
      <c r="H2219" s="7">
        <v>0.0</v>
      </c>
    </row>
    <row r="2220">
      <c r="A2220" s="1" t="s">
        <v>8853</v>
      </c>
      <c r="B2220" s="7">
        <v>21.43712</v>
      </c>
      <c r="C2220" s="7">
        <v>105.863695</v>
      </c>
      <c r="D2220" s="1" t="s">
        <v>13</v>
      </c>
      <c r="E2220" s="1" t="s">
        <v>7346</v>
      </c>
      <c r="F2220" s="1" t="s">
        <v>452</v>
      </c>
      <c r="H2220" s="7">
        <v>0.0</v>
      </c>
    </row>
    <row r="2221">
      <c r="A2221" s="1" t="s">
        <v>8857</v>
      </c>
      <c r="B2221" s="7">
        <v>21.436621</v>
      </c>
      <c r="C2221" s="7">
        <v>105.863874</v>
      </c>
      <c r="D2221" s="1" t="s">
        <v>13</v>
      </c>
      <c r="E2221" s="1" t="s">
        <v>7346</v>
      </c>
      <c r="F2221" s="1" t="s">
        <v>452</v>
      </c>
      <c r="H2221" s="7">
        <v>0.0</v>
      </c>
    </row>
    <row r="2222">
      <c r="A2222" s="1" t="s">
        <v>8860</v>
      </c>
      <c r="B2222" s="7">
        <v>21.436104</v>
      </c>
      <c r="C2222" s="7">
        <v>105.864057</v>
      </c>
      <c r="D2222" s="1" t="s">
        <v>13</v>
      </c>
      <c r="E2222" s="1" t="s">
        <v>7346</v>
      </c>
      <c r="F2222" s="1" t="s">
        <v>452</v>
      </c>
      <c r="H2222" s="7">
        <v>0.0</v>
      </c>
    </row>
    <row r="2223">
      <c r="A2223" s="1" t="s">
        <v>8863</v>
      </c>
      <c r="B2223" s="7">
        <v>21.435587</v>
      </c>
      <c r="C2223" s="7">
        <v>105.864239</v>
      </c>
      <c r="D2223" s="1" t="s">
        <v>13</v>
      </c>
      <c r="E2223" s="1" t="s">
        <v>7346</v>
      </c>
      <c r="F2223" s="1" t="s">
        <v>452</v>
      </c>
      <c r="H2223" s="7">
        <v>0.0</v>
      </c>
    </row>
    <row r="2224">
      <c r="A2224" s="1" t="s">
        <v>8867</v>
      </c>
      <c r="B2224" s="7">
        <v>21.435116</v>
      </c>
      <c r="C2224" s="7">
        <v>105.864408</v>
      </c>
      <c r="D2224" s="1" t="s">
        <v>13</v>
      </c>
      <c r="E2224" s="1" t="s">
        <v>7346</v>
      </c>
      <c r="F2224" s="1" t="s">
        <v>452</v>
      </c>
      <c r="H2224" s="7">
        <v>0.0</v>
      </c>
    </row>
    <row r="2225">
      <c r="A2225" s="1" t="s">
        <v>8870</v>
      </c>
      <c r="B2225" s="7">
        <v>21.434569</v>
      </c>
      <c r="C2225" s="7">
        <v>105.864602</v>
      </c>
      <c r="D2225" s="1" t="s">
        <v>13</v>
      </c>
      <c r="E2225" s="1" t="s">
        <v>7346</v>
      </c>
      <c r="F2225" s="1" t="s">
        <v>452</v>
      </c>
      <c r="H2225" s="7">
        <v>0.0</v>
      </c>
    </row>
    <row r="2226">
      <c r="A2226" s="1" t="s">
        <v>8874</v>
      </c>
      <c r="B2226" s="7">
        <v>21.434052</v>
      </c>
      <c r="C2226" s="7">
        <v>105.86479</v>
      </c>
      <c r="D2226" s="1" t="s">
        <v>13</v>
      </c>
      <c r="E2226" s="1" t="s">
        <v>7346</v>
      </c>
      <c r="F2226" s="1" t="s">
        <v>452</v>
      </c>
      <c r="H2226" s="7">
        <v>0.0</v>
      </c>
    </row>
    <row r="2227">
      <c r="A2227" s="1" t="s">
        <v>8881</v>
      </c>
      <c r="B2227" s="7">
        <v>21.433541</v>
      </c>
      <c r="C2227" s="7">
        <v>105.864971</v>
      </c>
      <c r="D2227" s="1" t="s">
        <v>13</v>
      </c>
      <c r="E2227" s="1" t="s">
        <v>7346</v>
      </c>
      <c r="F2227" s="1" t="s">
        <v>452</v>
      </c>
      <c r="H2227" s="7">
        <v>0.0</v>
      </c>
    </row>
    <row r="2228">
      <c r="A2228" s="1" t="s">
        <v>8882</v>
      </c>
      <c r="B2228" s="7">
        <v>21.433019</v>
      </c>
      <c r="C2228" s="7">
        <v>105.865158</v>
      </c>
      <c r="D2228" s="1" t="s">
        <v>13</v>
      </c>
      <c r="E2228" s="1" t="s">
        <v>7346</v>
      </c>
      <c r="F2228" s="1" t="s">
        <v>452</v>
      </c>
      <c r="H2228" s="7">
        <v>0.0</v>
      </c>
    </row>
    <row r="2229">
      <c r="A2229" s="1" t="s">
        <v>8885</v>
      </c>
      <c r="B2229" s="7">
        <v>21.432518</v>
      </c>
      <c r="C2229" s="7">
        <v>105.865356</v>
      </c>
      <c r="D2229" s="1" t="s">
        <v>13</v>
      </c>
      <c r="E2229" s="1" t="s">
        <v>7346</v>
      </c>
      <c r="F2229" s="1" t="s">
        <v>452</v>
      </c>
      <c r="H2229" s="7">
        <v>0.0</v>
      </c>
    </row>
    <row r="2230">
      <c r="A2230" s="1" t="s">
        <v>8889</v>
      </c>
      <c r="B2230" s="7">
        <v>21.432015</v>
      </c>
      <c r="C2230" s="7">
        <v>105.865529</v>
      </c>
      <c r="D2230" s="1" t="s">
        <v>13</v>
      </c>
      <c r="E2230" s="1" t="s">
        <v>7346</v>
      </c>
      <c r="F2230" s="1" t="s">
        <v>452</v>
      </c>
      <c r="H2230" s="7">
        <v>0.0</v>
      </c>
    </row>
    <row r="2231">
      <c r="A2231" s="1" t="s">
        <v>8894</v>
      </c>
      <c r="B2231" s="7">
        <v>21.431484</v>
      </c>
      <c r="C2231" s="7">
        <v>105.865712</v>
      </c>
      <c r="D2231" s="1" t="s">
        <v>13</v>
      </c>
      <c r="E2231" s="1" t="s">
        <v>7346</v>
      </c>
      <c r="F2231" s="1" t="s">
        <v>452</v>
      </c>
      <c r="H2231" s="7">
        <v>0.0</v>
      </c>
    </row>
    <row r="2232">
      <c r="A2232" s="1" t="s">
        <v>8897</v>
      </c>
      <c r="B2232" s="7">
        <v>21.430971</v>
      </c>
      <c r="C2232" s="7">
        <v>105.865821</v>
      </c>
      <c r="D2232" s="1" t="s">
        <v>13</v>
      </c>
      <c r="E2232" s="1" t="s">
        <v>7346</v>
      </c>
      <c r="F2232" s="1" t="s">
        <v>452</v>
      </c>
      <c r="H2232" s="7">
        <v>0.0</v>
      </c>
    </row>
    <row r="2233">
      <c r="A2233" s="1" t="s">
        <v>8903</v>
      </c>
      <c r="B2233" s="7">
        <v>21.430439</v>
      </c>
      <c r="C2233" s="7">
        <v>105.866017</v>
      </c>
      <c r="D2233" s="1" t="s">
        <v>13</v>
      </c>
      <c r="E2233" s="1" t="s">
        <v>7346</v>
      </c>
      <c r="F2233" s="1" t="s">
        <v>452</v>
      </c>
      <c r="H2233" s="7">
        <v>0.0</v>
      </c>
    </row>
    <row r="2234">
      <c r="A2234" s="1" t="s">
        <v>8905</v>
      </c>
      <c r="B2234" s="7">
        <v>21.429944</v>
      </c>
      <c r="C2234" s="7">
        <v>105.866201</v>
      </c>
      <c r="D2234" s="1" t="s">
        <v>13</v>
      </c>
      <c r="E2234" s="1" t="s">
        <v>7346</v>
      </c>
      <c r="F2234" s="1" t="s">
        <v>452</v>
      </c>
      <c r="H2234" s="7">
        <v>0.0</v>
      </c>
    </row>
    <row r="2235">
      <c r="A2235" s="1" t="s">
        <v>8911</v>
      </c>
      <c r="B2235" s="7">
        <v>21.429434</v>
      </c>
      <c r="C2235" s="7">
        <v>105.866372</v>
      </c>
      <c r="D2235" s="1" t="s">
        <v>13</v>
      </c>
      <c r="E2235" s="1" t="s">
        <v>7346</v>
      </c>
      <c r="F2235" s="1" t="s">
        <v>452</v>
      </c>
      <c r="H2235" s="7">
        <v>0.0</v>
      </c>
    </row>
    <row r="2236">
      <c r="A2236" s="1" t="s">
        <v>8914</v>
      </c>
      <c r="B2236" s="7">
        <v>21.429433</v>
      </c>
      <c r="C2236" s="7">
        <v>105.86637</v>
      </c>
      <c r="D2236" s="1" t="s">
        <v>13</v>
      </c>
      <c r="E2236" s="1" t="s">
        <v>7346</v>
      </c>
      <c r="F2236" s="1" t="s">
        <v>16</v>
      </c>
      <c r="H2236" s="7">
        <v>0.0</v>
      </c>
    </row>
    <row r="2237">
      <c r="A2237" s="1" t="s">
        <v>8917</v>
      </c>
      <c r="B2237" s="7">
        <v>21.428903</v>
      </c>
      <c r="C2237" s="7">
        <v>105.866558</v>
      </c>
      <c r="D2237" s="1" t="s">
        <v>13</v>
      </c>
      <c r="E2237" s="1" t="s">
        <v>7346</v>
      </c>
      <c r="F2237" s="1" t="s">
        <v>16</v>
      </c>
      <c r="H2237" s="7">
        <v>0.0</v>
      </c>
    </row>
    <row r="2238">
      <c r="A2238" s="1" t="s">
        <v>8923</v>
      </c>
      <c r="B2238" s="7">
        <v>21.428408</v>
      </c>
      <c r="C2238" s="7">
        <v>105.866727</v>
      </c>
      <c r="D2238" s="1" t="s">
        <v>13</v>
      </c>
      <c r="E2238" s="1" t="s">
        <v>7346</v>
      </c>
      <c r="F2238" s="1" t="s">
        <v>16</v>
      </c>
      <c r="H2238" s="7">
        <v>0.0</v>
      </c>
    </row>
    <row r="2239">
      <c r="A2239" s="1" t="s">
        <v>8927</v>
      </c>
      <c r="B2239" s="7">
        <v>21.427863</v>
      </c>
      <c r="C2239" s="7">
        <v>105.866906</v>
      </c>
      <c r="D2239" s="1" t="s">
        <v>13</v>
      </c>
      <c r="E2239" s="1" t="s">
        <v>7346</v>
      </c>
      <c r="F2239" s="1" t="s">
        <v>16</v>
      </c>
      <c r="H2239" s="7">
        <v>0.0</v>
      </c>
    </row>
    <row r="2240">
      <c r="A2240" s="1" t="s">
        <v>8932</v>
      </c>
      <c r="B2240" s="7">
        <v>21.427395</v>
      </c>
      <c r="C2240" s="7">
        <v>105.867064</v>
      </c>
      <c r="D2240" s="1" t="s">
        <v>13</v>
      </c>
      <c r="E2240" s="1" t="s">
        <v>7346</v>
      </c>
      <c r="F2240" s="1" t="s">
        <v>16</v>
      </c>
      <c r="H2240" s="7">
        <v>0.0</v>
      </c>
    </row>
    <row r="2241">
      <c r="A2241" s="1" t="s">
        <v>8935</v>
      </c>
      <c r="B2241" s="7">
        <v>21.426874</v>
      </c>
      <c r="C2241" s="7">
        <v>105.867236</v>
      </c>
      <c r="D2241" s="1" t="s">
        <v>13</v>
      </c>
      <c r="E2241" s="1" t="s">
        <v>7346</v>
      </c>
      <c r="F2241" s="1" t="s">
        <v>16</v>
      </c>
      <c r="H2241" s="7">
        <v>0.0</v>
      </c>
    </row>
    <row r="2242">
      <c r="A2242" s="1" t="s">
        <v>8937</v>
      </c>
      <c r="B2242" s="7">
        <v>21.426328</v>
      </c>
      <c r="C2242" s="7">
        <v>105.867428</v>
      </c>
      <c r="D2242" s="1" t="s">
        <v>13</v>
      </c>
      <c r="E2242" s="1" t="s">
        <v>7346</v>
      </c>
      <c r="F2242" s="1" t="s">
        <v>16</v>
      </c>
      <c r="H2242" s="7">
        <v>0.0</v>
      </c>
    </row>
    <row r="2243">
      <c r="A2243" s="1" t="s">
        <v>8940</v>
      </c>
      <c r="B2243" s="7">
        <v>21.425819</v>
      </c>
      <c r="C2243" s="7">
        <v>105.867604</v>
      </c>
      <c r="D2243" s="1" t="s">
        <v>13</v>
      </c>
      <c r="E2243" s="1" t="s">
        <v>7346</v>
      </c>
      <c r="F2243" s="1" t="s">
        <v>16</v>
      </c>
      <c r="H2243" s="7">
        <v>0.0</v>
      </c>
    </row>
    <row r="2244">
      <c r="A2244" s="1" t="s">
        <v>8944</v>
      </c>
      <c r="B2244" s="7">
        <v>21.425317</v>
      </c>
      <c r="C2244" s="7">
        <v>105.867774</v>
      </c>
      <c r="D2244" s="1" t="s">
        <v>13</v>
      </c>
      <c r="E2244" s="1" t="s">
        <v>7346</v>
      </c>
      <c r="F2244" s="1" t="s">
        <v>16</v>
      </c>
      <c r="H2244" s="7">
        <v>0.0</v>
      </c>
    </row>
    <row r="2245">
      <c r="A2245" s="1" t="s">
        <v>8949</v>
      </c>
      <c r="B2245" s="7">
        <v>21.424807</v>
      </c>
      <c r="C2245" s="7">
        <v>105.867941</v>
      </c>
      <c r="D2245" s="1" t="s">
        <v>13</v>
      </c>
      <c r="E2245" s="1" t="s">
        <v>7346</v>
      </c>
      <c r="F2245" s="1" t="s">
        <v>16</v>
      </c>
      <c r="H2245" s="7">
        <v>0.0</v>
      </c>
    </row>
    <row r="2246">
      <c r="A2246" s="1" t="s">
        <v>8953</v>
      </c>
      <c r="B2246" s="7">
        <v>21.424278</v>
      </c>
      <c r="C2246" s="7">
        <v>105.868124</v>
      </c>
      <c r="D2246" s="1" t="s">
        <v>13</v>
      </c>
      <c r="E2246" s="1" t="s">
        <v>7346</v>
      </c>
      <c r="F2246" s="1" t="s">
        <v>16</v>
      </c>
      <c r="H2246" s="7">
        <v>0.0</v>
      </c>
    </row>
    <row r="2247">
      <c r="A2247" s="1" t="s">
        <v>8959</v>
      </c>
      <c r="B2247" s="7">
        <v>21.423778</v>
      </c>
      <c r="C2247" s="7">
        <v>105.868303</v>
      </c>
      <c r="D2247" s="1" t="s">
        <v>13</v>
      </c>
      <c r="E2247" s="1" t="s">
        <v>7346</v>
      </c>
      <c r="F2247" s="1" t="s">
        <v>16</v>
      </c>
      <c r="H2247" s="7">
        <v>0.0</v>
      </c>
    </row>
    <row r="2248">
      <c r="A2248" s="1" t="s">
        <v>8961</v>
      </c>
      <c r="B2248" s="7">
        <v>21.423236</v>
      </c>
      <c r="C2248" s="7">
        <v>105.868523</v>
      </c>
      <c r="D2248" s="1" t="s">
        <v>13</v>
      </c>
      <c r="E2248" s="1" t="s">
        <v>7346</v>
      </c>
      <c r="F2248" s="1" t="s">
        <v>16</v>
      </c>
      <c r="H2248" s="7">
        <v>0.0</v>
      </c>
    </row>
    <row r="2249">
      <c r="A2249" s="1" t="s">
        <v>8965</v>
      </c>
      <c r="B2249" s="7">
        <v>21.42276</v>
      </c>
      <c r="C2249" s="7">
        <v>105.868719</v>
      </c>
      <c r="D2249" s="1" t="s">
        <v>13</v>
      </c>
      <c r="E2249" s="1" t="s">
        <v>7346</v>
      </c>
      <c r="F2249" s="1" t="s">
        <v>16</v>
      </c>
      <c r="H2249" s="7">
        <v>0.0</v>
      </c>
    </row>
    <row r="2250">
      <c r="A2250" s="1" t="s">
        <v>8970</v>
      </c>
      <c r="B2250" s="7">
        <v>21.422262</v>
      </c>
      <c r="C2250" s="7">
        <v>105.868936</v>
      </c>
      <c r="D2250" s="1" t="s">
        <v>13</v>
      </c>
      <c r="E2250" s="1" t="s">
        <v>7346</v>
      </c>
      <c r="F2250" s="1" t="s">
        <v>16</v>
      </c>
      <c r="H2250" s="7">
        <v>0.0</v>
      </c>
    </row>
    <row r="2251">
      <c r="A2251" s="1" t="s">
        <v>8973</v>
      </c>
      <c r="B2251" s="7">
        <v>21.421729</v>
      </c>
      <c r="C2251" s="7">
        <v>105.869153</v>
      </c>
      <c r="D2251" s="1" t="s">
        <v>13</v>
      </c>
      <c r="E2251" s="1" t="s">
        <v>7346</v>
      </c>
      <c r="F2251" s="1" t="s">
        <v>16</v>
      </c>
      <c r="H2251" s="7">
        <v>0.0</v>
      </c>
    </row>
    <row r="2252">
      <c r="A2252" s="1" t="s">
        <v>8979</v>
      </c>
      <c r="B2252" s="7">
        <v>21.42125</v>
      </c>
      <c r="C2252" s="7">
        <v>105.869342</v>
      </c>
      <c r="D2252" s="1" t="s">
        <v>13</v>
      </c>
      <c r="E2252" s="1" t="s">
        <v>7346</v>
      </c>
      <c r="F2252" s="1" t="s">
        <v>16</v>
      </c>
      <c r="H2252" s="7">
        <v>0.0</v>
      </c>
    </row>
    <row r="2253">
      <c r="A2253" s="1" t="s">
        <v>8981</v>
      </c>
      <c r="B2253" s="7">
        <v>21.420706</v>
      </c>
      <c r="C2253" s="7">
        <v>105.869538</v>
      </c>
      <c r="D2253" s="1" t="s">
        <v>13</v>
      </c>
      <c r="E2253" s="1" t="s">
        <v>7346</v>
      </c>
      <c r="F2253" s="1" t="s">
        <v>16</v>
      </c>
      <c r="H2253" s="7">
        <v>0.0</v>
      </c>
    </row>
    <row r="2254">
      <c r="A2254" s="1" t="s">
        <v>8986</v>
      </c>
      <c r="B2254" s="7">
        <v>21.420197</v>
      </c>
      <c r="C2254" s="7">
        <v>105.86973</v>
      </c>
      <c r="D2254" s="1" t="s">
        <v>13</v>
      </c>
      <c r="E2254" s="1" t="s">
        <v>7346</v>
      </c>
      <c r="F2254" s="1" t="s">
        <v>16</v>
      </c>
      <c r="H2254" s="7">
        <v>0.0</v>
      </c>
    </row>
    <row r="2255">
      <c r="A2255" s="1" t="s">
        <v>8991</v>
      </c>
      <c r="B2255" s="7">
        <v>21.419718</v>
      </c>
      <c r="C2255" s="7">
        <v>105.869933</v>
      </c>
      <c r="D2255" s="1" t="s">
        <v>13</v>
      </c>
      <c r="E2255" s="1" t="s">
        <v>7346</v>
      </c>
      <c r="F2255" s="1" t="s">
        <v>16</v>
      </c>
      <c r="H2255" s="7">
        <v>0.0</v>
      </c>
    </row>
    <row r="2256">
      <c r="A2256" s="1" t="s">
        <v>8994</v>
      </c>
      <c r="B2256" s="7">
        <v>21.419226</v>
      </c>
      <c r="C2256" s="7">
        <v>105.870158</v>
      </c>
      <c r="D2256" s="1" t="s">
        <v>13</v>
      </c>
      <c r="E2256" s="1" t="s">
        <v>7346</v>
      </c>
      <c r="F2256" s="1" t="s">
        <v>16</v>
      </c>
      <c r="H2256" s="7">
        <v>0.0</v>
      </c>
    </row>
    <row r="2257">
      <c r="A2257" s="1" t="s">
        <v>8997</v>
      </c>
      <c r="B2257" s="7">
        <v>21.418696</v>
      </c>
      <c r="C2257" s="7">
        <v>105.870401</v>
      </c>
      <c r="D2257" s="1" t="s">
        <v>13</v>
      </c>
      <c r="E2257" s="1" t="s">
        <v>7346</v>
      </c>
      <c r="F2257" s="1" t="s">
        <v>16</v>
      </c>
      <c r="H2257" s="7">
        <v>0.0</v>
      </c>
    </row>
    <row r="2258">
      <c r="A2258" s="1" t="s">
        <v>9000</v>
      </c>
      <c r="B2258" s="7">
        <v>21.418241</v>
      </c>
      <c r="C2258" s="7">
        <v>105.870607</v>
      </c>
      <c r="D2258" s="1" t="s">
        <v>13</v>
      </c>
      <c r="E2258" s="1" t="s">
        <v>7346</v>
      </c>
      <c r="F2258" s="1" t="s">
        <v>16</v>
      </c>
      <c r="H2258" s="7">
        <v>0.0</v>
      </c>
    </row>
    <row r="2259">
      <c r="A2259" s="1" t="s">
        <v>9003</v>
      </c>
      <c r="B2259" s="7">
        <v>21.417731</v>
      </c>
      <c r="C2259" s="7">
        <v>105.870863</v>
      </c>
      <c r="D2259" s="1" t="s">
        <v>13</v>
      </c>
      <c r="E2259" s="1" t="s">
        <v>7346</v>
      </c>
      <c r="F2259" s="1" t="s">
        <v>16</v>
      </c>
      <c r="H2259" s="7">
        <v>0.0</v>
      </c>
    </row>
    <row r="2260">
      <c r="A2260" s="1" t="s">
        <v>9008</v>
      </c>
      <c r="B2260" s="7">
        <v>21.417247</v>
      </c>
      <c r="C2260" s="7">
        <v>105.871112</v>
      </c>
      <c r="D2260" s="1" t="s">
        <v>13</v>
      </c>
      <c r="E2260" s="1" t="s">
        <v>7346</v>
      </c>
      <c r="F2260" s="1" t="s">
        <v>16</v>
      </c>
      <c r="H2260" s="7">
        <v>0.0</v>
      </c>
    </row>
    <row r="2261">
      <c r="A2261" s="1" t="s">
        <v>9011</v>
      </c>
      <c r="B2261" s="7">
        <v>21.416737</v>
      </c>
      <c r="C2261" s="7">
        <v>105.871369</v>
      </c>
      <c r="D2261" s="1" t="s">
        <v>13</v>
      </c>
      <c r="E2261" s="1" t="s">
        <v>7346</v>
      </c>
      <c r="F2261" s="1" t="s">
        <v>16</v>
      </c>
      <c r="H2261" s="7">
        <v>0.0</v>
      </c>
    </row>
    <row r="2262">
      <c r="A2262" s="1" t="s">
        <v>9014</v>
      </c>
      <c r="B2262" s="7">
        <v>21.416257</v>
      </c>
      <c r="C2262" s="7">
        <v>105.871609</v>
      </c>
      <c r="D2262" s="1" t="s">
        <v>13</v>
      </c>
      <c r="E2262" s="1" t="s">
        <v>7346</v>
      </c>
      <c r="F2262" s="1" t="s">
        <v>16</v>
      </c>
      <c r="H2262" s="7">
        <v>0.0</v>
      </c>
    </row>
    <row r="2263">
      <c r="A2263" s="1" t="s">
        <v>9020</v>
      </c>
      <c r="B2263" s="7">
        <v>21.415789</v>
      </c>
      <c r="C2263" s="7">
        <v>105.871846</v>
      </c>
      <c r="D2263" s="1" t="s">
        <v>13</v>
      </c>
      <c r="E2263" s="1" t="s">
        <v>7346</v>
      </c>
      <c r="F2263" s="1" t="s">
        <v>16</v>
      </c>
      <c r="H2263" s="7">
        <v>0.0</v>
      </c>
    </row>
    <row r="2264">
      <c r="A2264" s="1" t="s">
        <v>9023</v>
      </c>
      <c r="B2264" s="7">
        <v>21.415295</v>
      </c>
      <c r="C2264" s="7">
        <v>105.872074</v>
      </c>
      <c r="D2264" s="1" t="s">
        <v>13</v>
      </c>
      <c r="E2264" s="1" t="s">
        <v>7346</v>
      </c>
      <c r="F2264" s="1" t="s">
        <v>16</v>
      </c>
      <c r="H2264" s="7">
        <v>0.0</v>
      </c>
    </row>
    <row r="2265">
      <c r="A2265" s="1" t="s">
        <v>9026</v>
      </c>
      <c r="B2265" s="7">
        <v>21.414769</v>
      </c>
      <c r="C2265" s="7">
        <v>105.872278</v>
      </c>
      <c r="D2265" s="1" t="s">
        <v>13</v>
      </c>
      <c r="E2265" s="1" t="s">
        <v>7346</v>
      </c>
      <c r="F2265" s="1" t="s">
        <v>16</v>
      </c>
      <c r="H2265" s="7">
        <v>0.0</v>
      </c>
    </row>
    <row r="2266">
      <c r="A2266" s="1" t="s">
        <v>9029</v>
      </c>
      <c r="B2266" s="7">
        <v>21.414228</v>
      </c>
      <c r="C2266" s="7">
        <v>105.872451</v>
      </c>
      <c r="D2266" s="1" t="s">
        <v>13</v>
      </c>
      <c r="E2266" s="1" t="s">
        <v>7346</v>
      </c>
      <c r="F2266" s="1" t="s">
        <v>16</v>
      </c>
      <c r="H2266" s="7">
        <v>0.0</v>
      </c>
    </row>
    <row r="2267">
      <c r="A2267" s="1" t="s">
        <v>9036</v>
      </c>
      <c r="B2267" s="7">
        <v>21.413734</v>
      </c>
      <c r="C2267" s="7">
        <v>105.872612</v>
      </c>
      <c r="D2267" s="1" t="s">
        <v>13</v>
      </c>
      <c r="E2267" s="1" t="s">
        <v>7346</v>
      </c>
      <c r="F2267" s="1" t="s">
        <v>16</v>
      </c>
      <c r="H2267" s="7">
        <v>0.0</v>
      </c>
    </row>
    <row r="2268">
      <c r="A2268" s="1" t="s">
        <v>9040</v>
      </c>
      <c r="B2268" s="7">
        <v>21.413164</v>
      </c>
      <c r="C2268" s="7">
        <v>105.872719</v>
      </c>
      <c r="D2268" s="1" t="s">
        <v>13</v>
      </c>
      <c r="E2268" s="1" t="s">
        <v>7346</v>
      </c>
      <c r="F2268" s="1" t="s">
        <v>16</v>
      </c>
      <c r="H2268" s="7">
        <v>0.0</v>
      </c>
    </row>
    <row r="2269">
      <c r="A2269" s="1" t="s">
        <v>9043</v>
      </c>
      <c r="B2269" s="7">
        <v>21.412653</v>
      </c>
      <c r="C2269" s="7">
        <v>105.872766</v>
      </c>
      <c r="D2269" s="1" t="s">
        <v>13</v>
      </c>
      <c r="E2269" s="1" t="s">
        <v>7346</v>
      </c>
      <c r="F2269" s="1" t="s">
        <v>16</v>
      </c>
      <c r="H2269" s="7">
        <v>0.0</v>
      </c>
    </row>
    <row r="2270">
      <c r="A2270" s="1" t="s">
        <v>9048</v>
      </c>
      <c r="B2270" s="7">
        <v>21.412112</v>
      </c>
      <c r="C2270" s="7">
        <v>105.87276</v>
      </c>
      <c r="D2270" s="1" t="s">
        <v>13</v>
      </c>
      <c r="E2270" s="1" t="s">
        <v>7346</v>
      </c>
      <c r="F2270" s="1" t="s">
        <v>16</v>
      </c>
      <c r="H2270" s="7">
        <v>0.0</v>
      </c>
    </row>
    <row r="2271">
      <c r="A2271" s="1" t="s">
        <v>9052</v>
      </c>
      <c r="B2271" s="7">
        <v>21.411556</v>
      </c>
      <c r="C2271" s="7">
        <v>105.872774</v>
      </c>
      <c r="D2271" s="1" t="s">
        <v>13</v>
      </c>
      <c r="E2271" s="1" t="s">
        <v>7346</v>
      </c>
      <c r="F2271" s="1" t="s">
        <v>16</v>
      </c>
      <c r="H2271" s="7">
        <v>0.0</v>
      </c>
    </row>
    <row r="2272">
      <c r="A2272" s="1" t="s">
        <v>9056</v>
      </c>
      <c r="B2272" s="7">
        <v>21.411005</v>
      </c>
      <c r="C2272" s="7">
        <v>105.872752</v>
      </c>
      <c r="D2272" s="1" t="s">
        <v>13</v>
      </c>
      <c r="E2272" s="1" t="s">
        <v>7346</v>
      </c>
      <c r="F2272" s="1" t="s">
        <v>16</v>
      </c>
      <c r="H2272" s="7">
        <v>0.0</v>
      </c>
    </row>
    <row r="2273">
      <c r="A2273" s="1" t="s">
        <v>9061</v>
      </c>
      <c r="B2273" s="7">
        <v>21.410487</v>
      </c>
      <c r="C2273" s="7">
        <v>105.872734</v>
      </c>
      <c r="D2273" s="1" t="s">
        <v>13</v>
      </c>
      <c r="E2273" s="1" t="s">
        <v>7346</v>
      </c>
      <c r="F2273" s="1" t="s">
        <v>16</v>
      </c>
      <c r="H2273" s="7">
        <v>0.0</v>
      </c>
    </row>
    <row r="2274">
      <c r="A2274" s="1" t="s">
        <v>9065</v>
      </c>
      <c r="B2274" s="7">
        <v>21.409927</v>
      </c>
      <c r="C2274" s="7">
        <v>105.872709</v>
      </c>
      <c r="D2274" s="1" t="s">
        <v>13</v>
      </c>
      <c r="E2274" s="1" t="s">
        <v>7346</v>
      </c>
      <c r="F2274" s="1" t="s">
        <v>16</v>
      </c>
      <c r="H2274" s="7">
        <v>0.0</v>
      </c>
    </row>
    <row r="2275">
      <c r="A2275" s="1" t="s">
        <v>9068</v>
      </c>
      <c r="B2275" s="7">
        <v>21.409374</v>
      </c>
      <c r="C2275" s="7">
        <v>105.872686</v>
      </c>
      <c r="D2275" s="1" t="s">
        <v>13</v>
      </c>
      <c r="E2275" s="1" t="s">
        <v>7346</v>
      </c>
      <c r="F2275" s="1" t="s">
        <v>16</v>
      </c>
      <c r="H2275" s="7">
        <v>0.0</v>
      </c>
    </row>
    <row r="2276">
      <c r="A2276" s="1" t="s">
        <v>9071</v>
      </c>
      <c r="B2276" s="7">
        <v>21.40887</v>
      </c>
      <c r="C2276" s="7">
        <v>105.872669</v>
      </c>
      <c r="D2276" s="1" t="s">
        <v>13</v>
      </c>
      <c r="E2276" s="1" t="s">
        <v>7346</v>
      </c>
      <c r="F2276" s="1" t="s">
        <v>16</v>
      </c>
      <c r="H2276" s="7">
        <v>0.0</v>
      </c>
    </row>
    <row r="2277">
      <c r="A2277" s="1" t="s">
        <v>9076</v>
      </c>
      <c r="B2277" s="7">
        <v>21.408291</v>
      </c>
      <c r="C2277" s="7">
        <v>105.872644</v>
      </c>
      <c r="D2277" s="1" t="s">
        <v>13</v>
      </c>
      <c r="E2277" s="1" t="s">
        <v>7346</v>
      </c>
      <c r="F2277" s="1" t="s">
        <v>16</v>
      </c>
      <c r="H2277" s="7">
        <v>0.0</v>
      </c>
    </row>
    <row r="2278">
      <c r="A2278" s="1" t="s">
        <v>9080</v>
      </c>
      <c r="B2278" s="7">
        <v>21.407778</v>
      </c>
      <c r="C2278" s="7">
        <v>105.872621</v>
      </c>
      <c r="D2278" s="1" t="s">
        <v>13</v>
      </c>
      <c r="E2278" s="1" t="s">
        <v>7346</v>
      </c>
      <c r="F2278" s="1" t="s">
        <v>16</v>
      </c>
      <c r="H2278" s="7">
        <v>0.0</v>
      </c>
    </row>
    <row r="2279">
      <c r="A2279" s="1" t="s">
        <v>9084</v>
      </c>
      <c r="B2279" s="7">
        <v>21.407228</v>
      </c>
      <c r="C2279" s="7">
        <v>105.872602</v>
      </c>
      <c r="D2279" s="1" t="s">
        <v>13</v>
      </c>
      <c r="E2279" s="1" t="s">
        <v>7346</v>
      </c>
      <c r="F2279" s="1" t="s">
        <v>16</v>
      </c>
      <c r="H2279" s="7">
        <v>0.0</v>
      </c>
    </row>
    <row r="2280">
      <c r="A2280" s="1" t="s">
        <v>9087</v>
      </c>
      <c r="B2280" s="7">
        <v>21.406677</v>
      </c>
      <c r="C2280" s="7">
        <v>105.87258</v>
      </c>
      <c r="D2280" s="1" t="s">
        <v>13</v>
      </c>
      <c r="E2280" s="1" t="s">
        <v>7346</v>
      </c>
      <c r="F2280" s="1" t="s">
        <v>16</v>
      </c>
      <c r="H2280" s="7">
        <v>0.0</v>
      </c>
    </row>
    <row r="2281">
      <c r="A2281" s="1" t="s">
        <v>9089</v>
      </c>
      <c r="B2281" s="7">
        <v>21.406171</v>
      </c>
      <c r="C2281" s="7">
        <v>105.872557</v>
      </c>
      <c r="D2281" s="1" t="s">
        <v>13</v>
      </c>
      <c r="E2281" s="1" t="s">
        <v>7346</v>
      </c>
      <c r="F2281" s="1" t="s">
        <v>16</v>
      </c>
      <c r="H2281" s="7">
        <v>0.0</v>
      </c>
    </row>
    <row r="2282">
      <c r="A2282" s="1" t="s">
        <v>9095</v>
      </c>
      <c r="B2282" s="7">
        <v>21.405628</v>
      </c>
      <c r="C2282" s="7">
        <v>105.87254</v>
      </c>
      <c r="D2282" s="1" t="s">
        <v>13</v>
      </c>
      <c r="E2282" s="1" t="s">
        <v>7346</v>
      </c>
      <c r="F2282" s="1" t="s">
        <v>16</v>
      </c>
      <c r="H2282" s="7">
        <v>0.0</v>
      </c>
    </row>
    <row r="2283">
      <c r="A2283" s="1" t="s">
        <v>9098</v>
      </c>
      <c r="B2283" s="7">
        <v>21.405253</v>
      </c>
      <c r="C2283" s="7">
        <v>105.872586</v>
      </c>
      <c r="D2283" s="1" t="s">
        <v>13</v>
      </c>
      <c r="E2283" s="1" t="s">
        <v>7346</v>
      </c>
      <c r="F2283" s="1" t="s">
        <v>16</v>
      </c>
      <c r="H2283" s="7">
        <v>0.0</v>
      </c>
    </row>
    <row r="2284">
      <c r="A2284" s="1" t="s">
        <v>9101</v>
      </c>
      <c r="B2284" s="7">
        <v>21.404603</v>
      </c>
      <c r="C2284" s="7">
        <v>105.872563</v>
      </c>
      <c r="D2284" s="1" t="s">
        <v>13</v>
      </c>
      <c r="E2284" s="1" t="s">
        <v>7346</v>
      </c>
      <c r="F2284" s="1" t="s">
        <v>16</v>
      </c>
      <c r="H2284" s="7">
        <v>0.0</v>
      </c>
    </row>
    <row r="2285">
      <c r="A2285" s="1" t="s">
        <v>9105</v>
      </c>
      <c r="B2285" s="7">
        <v>21.403964</v>
      </c>
      <c r="C2285" s="7">
        <v>105.872485</v>
      </c>
      <c r="D2285" s="1" t="s">
        <v>13</v>
      </c>
      <c r="E2285" s="1" t="s">
        <v>7346</v>
      </c>
      <c r="F2285" s="1" t="s">
        <v>16</v>
      </c>
      <c r="H2285" s="7">
        <v>0.0</v>
      </c>
    </row>
    <row r="2286">
      <c r="A2286" s="1" t="s">
        <v>9107</v>
      </c>
      <c r="B2286" s="7">
        <v>21.403439</v>
      </c>
      <c r="C2286" s="7">
        <v>105.872474</v>
      </c>
      <c r="D2286" s="1" t="s">
        <v>13</v>
      </c>
      <c r="E2286" s="1" t="s">
        <v>7346</v>
      </c>
      <c r="F2286" s="1" t="s">
        <v>16</v>
      </c>
      <c r="H2286" s="7">
        <v>0.0</v>
      </c>
    </row>
    <row r="2287">
      <c r="A2287" s="1" t="s">
        <v>9111</v>
      </c>
      <c r="B2287" s="7">
        <v>21.402876</v>
      </c>
      <c r="C2287" s="7">
        <v>105.872465</v>
      </c>
      <c r="D2287" s="1" t="s">
        <v>13</v>
      </c>
      <c r="E2287" s="1" t="s">
        <v>7346</v>
      </c>
      <c r="F2287" s="1" t="s">
        <v>16</v>
      </c>
      <c r="H2287" s="7">
        <v>0.0</v>
      </c>
    </row>
    <row r="2288">
      <c r="A2288" s="1" t="s">
        <v>9115</v>
      </c>
      <c r="B2288" s="7">
        <v>21.40236</v>
      </c>
      <c r="C2288" s="7">
        <v>105.872443</v>
      </c>
      <c r="D2288" s="1" t="s">
        <v>13</v>
      </c>
      <c r="E2288" s="1" t="s">
        <v>7346</v>
      </c>
      <c r="F2288" s="1" t="s">
        <v>16</v>
      </c>
      <c r="H2288" s="7">
        <v>0.0</v>
      </c>
    </row>
    <row r="2289">
      <c r="A2289" s="1" t="s">
        <v>9117</v>
      </c>
      <c r="B2289" s="7">
        <v>21.401886</v>
      </c>
      <c r="C2289" s="7">
        <v>105.872493</v>
      </c>
      <c r="D2289" s="1" t="s">
        <v>13</v>
      </c>
      <c r="E2289" s="1" t="s">
        <v>7346</v>
      </c>
      <c r="F2289" s="1" t="s">
        <v>16</v>
      </c>
      <c r="H2289" s="7">
        <v>0.0</v>
      </c>
    </row>
    <row r="2290">
      <c r="A2290" s="1" t="s">
        <v>9120</v>
      </c>
      <c r="B2290" s="7">
        <v>21.401872</v>
      </c>
      <c r="C2290" s="7">
        <v>105.87249</v>
      </c>
      <c r="D2290" s="1" t="s">
        <v>13</v>
      </c>
      <c r="E2290" s="1" t="s">
        <v>7346</v>
      </c>
      <c r="F2290" s="1" t="s">
        <v>452</v>
      </c>
      <c r="H2290" s="7">
        <v>0.0</v>
      </c>
    </row>
    <row r="2291">
      <c r="A2291" s="1" t="s">
        <v>9124</v>
      </c>
      <c r="B2291" s="7">
        <v>21.401406</v>
      </c>
      <c r="C2291" s="7">
        <v>105.872404</v>
      </c>
      <c r="D2291" s="1" t="s">
        <v>13</v>
      </c>
      <c r="E2291" s="1" t="s">
        <v>7346</v>
      </c>
      <c r="F2291" s="1" t="s">
        <v>452</v>
      </c>
      <c r="H2291" s="7">
        <v>0.0</v>
      </c>
    </row>
    <row r="2292">
      <c r="A2292" s="1" t="s">
        <v>9126</v>
      </c>
      <c r="B2292" s="7">
        <v>21.400848</v>
      </c>
      <c r="C2292" s="7">
        <v>105.872382</v>
      </c>
      <c r="D2292" s="1" t="s">
        <v>13</v>
      </c>
      <c r="E2292" s="1" t="s">
        <v>7346</v>
      </c>
      <c r="F2292" s="1" t="s">
        <v>452</v>
      </c>
      <c r="H2292" s="7">
        <v>0.0</v>
      </c>
    </row>
    <row r="2293">
      <c r="A2293" s="1" t="s">
        <v>9130</v>
      </c>
      <c r="B2293" s="7">
        <v>21.400344</v>
      </c>
      <c r="C2293" s="7">
        <v>105.87236</v>
      </c>
      <c r="D2293" s="1" t="s">
        <v>13</v>
      </c>
      <c r="E2293" s="1" t="s">
        <v>7346</v>
      </c>
      <c r="F2293" s="1" t="s">
        <v>452</v>
      </c>
      <c r="H2293" s="7">
        <v>0.0</v>
      </c>
    </row>
    <row r="2294">
      <c r="A2294" s="1" t="s">
        <v>9132</v>
      </c>
      <c r="B2294" s="7">
        <v>21.399785</v>
      </c>
      <c r="C2294" s="7">
        <v>105.872351</v>
      </c>
      <c r="D2294" s="1" t="s">
        <v>13</v>
      </c>
      <c r="E2294" s="1" t="s">
        <v>7346</v>
      </c>
      <c r="F2294" s="1" t="s">
        <v>452</v>
      </c>
      <c r="H2294" s="7">
        <v>0.0</v>
      </c>
    </row>
    <row r="2295">
      <c r="A2295" s="1" t="s">
        <v>9137</v>
      </c>
      <c r="B2295" s="7">
        <v>21.399256</v>
      </c>
      <c r="C2295" s="7">
        <v>105.872364</v>
      </c>
      <c r="D2295" s="1" t="s">
        <v>13</v>
      </c>
      <c r="E2295" s="1" t="s">
        <v>7346</v>
      </c>
      <c r="F2295" s="1" t="s">
        <v>452</v>
      </c>
      <c r="H2295" s="7">
        <v>0.0</v>
      </c>
    </row>
    <row r="2296">
      <c r="A2296" s="1" t="s">
        <v>9140</v>
      </c>
      <c r="B2296" s="7">
        <v>21.398707</v>
      </c>
      <c r="C2296" s="7">
        <v>105.872388</v>
      </c>
      <c r="D2296" s="1" t="s">
        <v>13</v>
      </c>
      <c r="E2296" s="1" t="s">
        <v>7346</v>
      </c>
      <c r="F2296" s="1" t="s">
        <v>452</v>
      </c>
      <c r="H2296" s="7">
        <v>0.0</v>
      </c>
    </row>
    <row r="2297">
      <c r="A2297" s="1" t="s">
        <v>9142</v>
      </c>
      <c r="B2297" s="7">
        <v>21.398202</v>
      </c>
      <c r="C2297" s="7">
        <v>105.872405</v>
      </c>
      <c r="D2297" s="1" t="s">
        <v>13</v>
      </c>
      <c r="E2297" s="1" t="s">
        <v>7346</v>
      </c>
      <c r="F2297" s="1" t="s">
        <v>452</v>
      </c>
      <c r="H2297" s="7">
        <v>0.0</v>
      </c>
    </row>
    <row r="2298">
      <c r="A2298" s="1" t="s">
        <v>9145</v>
      </c>
      <c r="B2298" s="7">
        <v>21.397664</v>
      </c>
      <c r="C2298" s="7">
        <v>105.872428</v>
      </c>
      <c r="D2298" s="1" t="s">
        <v>13</v>
      </c>
      <c r="E2298" s="1" t="s">
        <v>7346</v>
      </c>
      <c r="F2298" s="1" t="s">
        <v>452</v>
      </c>
      <c r="H2298" s="7">
        <v>0.0</v>
      </c>
    </row>
    <row r="2299">
      <c r="A2299" s="1" t="s">
        <v>9147</v>
      </c>
      <c r="B2299" s="7">
        <v>21.397094</v>
      </c>
      <c r="C2299" s="7">
        <v>105.87245</v>
      </c>
      <c r="D2299" s="1" t="s">
        <v>13</v>
      </c>
      <c r="E2299" s="1" t="s">
        <v>7346</v>
      </c>
      <c r="F2299" s="1" t="s">
        <v>452</v>
      </c>
      <c r="H2299" s="7">
        <v>0.0</v>
      </c>
    </row>
    <row r="2300">
      <c r="A2300" s="1" t="s">
        <v>9149</v>
      </c>
      <c r="B2300" s="7">
        <v>21.396597</v>
      </c>
      <c r="C2300" s="7">
        <v>105.872471</v>
      </c>
      <c r="D2300" s="1" t="s">
        <v>13</v>
      </c>
      <c r="E2300" s="1" t="s">
        <v>7346</v>
      </c>
      <c r="F2300" s="1" t="s">
        <v>452</v>
      </c>
      <c r="H2300" s="7">
        <v>0.0</v>
      </c>
    </row>
    <row r="2301">
      <c r="A2301" s="1" t="s">
        <v>9153</v>
      </c>
      <c r="B2301" s="7">
        <v>21.396024</v>
      </c>
      <c r="C2301" s="7">
        <v>105.872491</v>
      </c>
      <c r="D2301" s="1" t="s">
        <v>13</v>
      </c>
      <c r="E2301" s="1" t="s">
        <v>7346</v>
      </c>
      <c r="F2301" s="1" t="s">
        <v>452</v>
      </c>
      <c r="H2301" s="7">
        <v>0.0</v>
      </c>
    </row>
    <row r="2302">
      <c r="A2302" s="1" t="s">
        <v>9156</v>
      </c>
      <c r="B2302" s="7">
        <v>21.395478</v>
      </c>
      <c r="C2302" s="7">
        <v>105.872517</v>
      </c>
      <c r="D2302" s="1" t="s">
        <v>13</v>
      </c>
      <c r="E2302" s="1" t="s">
        <v>7346</v>
      </c>
      <c r="F2302" s="1" t="s">
        <v>452</v>
      </c>
      <c r="H2302" s="7">
        <v>0.0</v>
      </c>
    </row>
    <row r="2303">
      <c r="A2303" s="1" t="s">
        <v>9158</v>
      </c>
      <c r="B2303" s="7">
        <v>21.394963</v>
      </c>
      <c r="C2303" s="7">
        <v>105.872534</v>
      </c>
      <c r="D2303" s="1" t="s">
        <v>13</v>
      </c>
      <c r="E2303" s="1" t="s">
        <v>7346</v>
      </c>
      <c r="F2303" s="1" t="s">
        <v>452</v>
      </c>
      <c r="H2303" s="7">
        <v>0.0</v>
      </c>
    </row>
    <row r="2304">
      <c r="A2304" s="1" t="s">
        <v>9161</v>
      </c>
      <c r="B2304" s="7">
        <v>21.394437</v>
      </c>
      <c r="C2304" s="7">
        <v>105.872558</v>
      </c>
      <c r="D2304" s="1" t="s">
        <v>13</v>
      </c>
      <c r="E2304" s="1" t="s">
        <v>7346</v>
      </c>
      <c r="F2304" s="1" t="s">
        <v>452</v>
      </c>
      <c r="H2304" s="7">
        <v>0.0</v>
      </c>
    </row>
    <row r="2305">
      <c r="A2305" s="1" t="s">
        <v>9165</v>
      </c>
      <c r="B2305" s="7">
        <v>21.393919</v>
      </c>
      <c r="C2305" s="7">
        <v>105.872579</v>
      </c>
      <c r="D2305" s="1" t="s">
        <v>13</v>
      </c>
      <c r="E2305" s="1" t="s">
        <v>7346</v>
      </c>
      <c r="F2305" s="1" t="s">
        <v>452</v>
      </c>
      <c r="H2305" s="7">
        <v>0.0</v>
      </c>
    </row>
    <row r="2306">
      <c r="A2306" s="1" t="s">
        <v>9166</v>
      </c>
      <c r="B2306" s="7">
        <v>21.393365</v>
      </c>
      <c r="C2306" s="7">
        <v>105.872602</v>
      </c>
      <c r="D2306" s="1" t="s">
        <v>13</v>
      </c>
      <c r="E2306" s="1" t="s">
        <v>7346</v>
      </c>
      <c r="F2306" s="1" t="s">
        <v>452</v>
      </c>
      <c r="H2306" s="7">
        <v>0.0</v>
      </c>
    </row>
    <row r="2307">
      <c r="A2307" s="1" t="s">
        <v>9168</v>
      </c>
      <c r="B2307" s="7">
        <v>21.392791</v>
      </c>
      <c r="C2307" s="7">
        <v>105.8726</v>
      </c>
      <c r="D2307" s="1" t="s">
        <v>13</v>
      </c>
      <c r="E2307" s="1" t="s">
        <v>7346</v>
      </c>
      <c r="F2307" s="1" t="s">
        <v>452</v>
      </c>
      <c r="H2307" s="7">
        <v>0.0</v>
      </c>
    </row>
    <row r="2308">
      <c r="A2308" s="1" t="s">
        <v>9172</v>
      </c>
      <c r="B2308" s="7">
        <v>21.392288</v>
      </c>
      <c r="C2308" s="7">
        <v>105.872575</v>
      </c>
      <c r="D2308" s="1" t="s">
        <v>13</v>
      </c>
      <c r="E2308" s="1" t="s">
        <v>7346</v>
      </c>
      <c r="F2308" s="1" t="s">
        <v>452</v>
      </c>
      <c r="H2308" s="7">
        <v>0.0</v>
      </c>
    </row>
    <row r="2309">
      <c r="A2309" s="1" t="s">
        <v>9174</v>
      </c>
      <c r="B2309" s="7">
        <v>21.391754</v>
      </c>
      <c r="C2309" s="7">
        <v>105.872536</v>
      </c>
      <c r="D2309" s="1" t="s">
        <v>13</v>
      </c>
      <c r="E2309" s="1" t="s">
        <v>7346</v>
      </c>
      <c r="F2309" s="1" t="s">
        <v>452</v>
      </c>
      <c r="H2309" s="7">
        <v>0.0</v>
      </c>
    </row>
    <row r="2310">
      <c r="A2310" s="1" t="s">
        <v>9177</v>
      </c>
      <c r="B2310" s="7">
        <v>21.391231</v>
      </c>
      <c r="C2310" s="7">
        <v>105.872484</v>
      </c>
      <c r="D2310" s="1" t="s">
        <v>13</v>
      </c>
      <c r="E2310" s="1" t="s">
        <v>7346</v>
      </c>
      <c r="F2310" s="1" t="s">
        <v>452</v>
      </c>
      <c r="H2310" s="7">
        <v>0.0</v>
      </c>
    </row>
    <row r="2311">
      <c r="A2311" s="1" t="s">
        <v>9181</v>
      </c>
      <c r="B2311" s="7">
        <v>21.390645</v>
      </c>
      <c r="C2311" s="7">
        <v>105.872425</v>
      </c>
      <c r="D2311" s="1" t="s">
        <v>13</v>
      </c>
      <c r="E2311" s="1" t="s">
        <v>7346</v>
      </c>
      <c r="F2311" s="1" t="s">
        <v>452</v>
      </c>
      <c r="H2311" s="7">
        <v>0.0</v>
      </c>
    </row>
    <row r="2312">
      <c r="A2312" s="1" t="s">
        <v>9183</v>
      </c>
      <c r="B2312" s="7">
        <v>21.390141</v>
      </c>
      <c r="C2312" s="7">
        <v>105.872347</v>
      </c>
      <c r="D2312" s="1" t="s">
        <v>13</v>
      </c>
      <c r="E2312" s="1" t="s">
        <v>7346</v>
      </c>
      <c r="F2312" s="1" t="s">
        <v>452</v>
      </c>
      <c r="H2312" s="7">
        <v>0.0</v>
      </c>
    </row>
    <row r="2313">
      <c r="A2313" s="1" t="s">
        <v>9186</v>
      </c>
      <c r="B2313" s="7">
        <v>21.389615</v>
      </c>
      <c r="C2313" s="7">
        <v>105.872275</v>
      </c>
      <c r="D2313" s="1" t="s">
        <v>13</v>
      </c>
      <c r="E2313" s="1" t="s">
        <v>7346</v>
      </c>
      <c r="F2313" s="1" t="s">
        <v>452</v>
      </c>
      <c r="H2313" s="7">
        <v>0.0</v>
      </c>
    </row>
    <row r="2314">
      <c r="A2314" s="1" t="s">
        <v>9191</v>
      </c>
      <c r="B2314" s="7">
        <v>21.389064</v>
      </c>
      <c r="C2314" s="7">
        <v>105.872182</v>
      </c>
      <c r="D2314" s="1" t="s">
        <v>13</v>
      </c>
      <c r="E2314" s="1" t="s">
        <v>7346</v>
      </c>
      <c r="F2314" s="1" t="s">
        <v>452</v>
      </c>
      <c r="H2314" s="7">
        <v>0.0</v>
      </c>
    </row>
    <row r="2315">
      <c r="A2315" s="1" t="s">
        <v>9193</v>
      </c>
      <c r="B2315" s="7">
        <v>21.388555</v>
      </c>
      <c r="C2315" s="7">
        <v>105.872099</v>
      </c>
      <c r="D2315" s="1" t="s">
        <v>13</v>
      </c>
      <c r="E2315" s="1" t="s">
        <v>7346</v>
      </c>
      <c r="F2315" s="1" t="s">
        <v>452</v>
      </c>
      <c r="H2315" s="7">
        <v>0.0</v>
      </c>
    </row>
    <row r="2316">
      <c r="A2316" s="1" t="s">
        <v>9195</v>
      </c>
      <c r="B2316" s="7">
        <v>21.388025</v>
      </c>
      <c r="C2316" s="7">
        <v>105.87201</v>
      </c>
      <c r="D2316" s="1" t="s">
        <v>13</v>
      </c>
      <c r="E2316" s="1" t="s">
        <v>7346</v>
      </c>
      <c r="F2316" s="1" t="s">
        <v>452</v>
      </c>
      <c r="H2316" s="7">
        <v>0.0</v>
      </c>
    </row>
    <row r="2317">
      <c r="A2317" s="1" t="s">
        <v>9197</v>
      </c>
      <c r="B2317" s="7">
        <v>21.387481</v>
      </c>
      <c r="C2317" s="7">
        <v>105.871927</v>
      </c>
      <c r="D2317" s="1" t="s">
        <v>13</v>
      </c>
      <c r="E2317" s="1" t="s">
        <v>7346</v>
      </c>
      <c r="F2317" s="1" t="s">
        <v>452</v>
      </c>
      <c r="H2317" s="7">
        <v>0.0</v>
      </c>
    </row>
    <row r="2318">
      <c r="A2318" s="1" t="s">
        <v>9201</v>
      </c>
      <c r="B2318" s="7">
        <v>21.386932</v>
      </c>
      <c r="C2318" s="7">
        <v>105.871841</v>
      </c>
      <c r="D2318" s="1" t="s">
        <v>13</v>
      </c>
      <c r="E2318" s="1" t="s">
        <v>7346</v>
      </c>
      <c r="F2318" s="1" t="s">
        <v>452</v>
      </c>
      <c r="H2318" s="7">
        <v>0.0</v>
      </c>
    </row>
    <row r="2319">
      <c r="A2319" s="1" t="s">
        <v>9204</v>
      </c>
      <c r="B2319" s="7">
        <v>21.386428</v>
      </c>
      <c r="C2319" s="7">
        <v>105.871755</v>
      </c>
      <c r="D2319" s="1" t="s">
        <v>13</v>
      </c>
      <c r="E2319" s="1" t="s">
        <v>7346</v>
      </c>
      <c r="F2319" s="1" t="s">
        <v>452</v>
      </c>
      <c r="H2319" s="7">
        <v>0.0</v>
      </c>
    </row>
    <row r="2320">
      <c r="A2320" s="1" t="s">
        <v>9209</v>
      </c>
      <c r="B2320" s="7">
        <v>21.385899</v>
      </c>
      <c r="C2320" s="7">
        <v>105.87167</v>
      </c>
      <c r="D2320" s="1" t="s">
        <v>13</v>
      </c>
      <c r="E2320" s="1" t="s">
        <v>7346</v>
      </c>
      <c r="F2320" s="1" t="s">
        <v>452</v>
      </c>
      <c r="H2320" s="7">
        <v>0.0</v>
      </c>
    </row>
    <row r="2321">
      <c r="A2321" s="1" t="s">
        <v>9214</v>
      </c>
      <c r="B2321" s="7">
        <v>21.385347</v>
      </c>
      <c r="C2321" s="7">
        <v>105.871606</v>
      </c>
      <c r="D2321" s="1" t="s">
        <v>13</v>
      </c>
      <c r="E2321" s="1" t="s">
        <v>7346</v>
      </c>
      <c r="F2321" s="1" t="s">
        <v>452</v>
      </c>
      <c r="H2321" s="7">
        <v>0.0</v>
      </c>
    </row>
    <row r="2322">
      <c r="A2322" s="1" t="s">
        <v>9219</v>
      </c>
      <c r="B2322" s="7">
        <v>21.384831</v>
      </c>
      <c r="C2322" s="7">
        <v>105.87155</v>
      </c>
      <c r="D2322" s="1" t="s">
        <v>13</v>
      </c>
      <c r="E2322" s="1" t="s">
        <v>7346</v>
      </c>
      <c r="F2322" s="1" t="s">
        <v>452</v>
      </c>
      <c r="H2322" s="7">
        <v>0.0</v>
      </c>
    </row>
    <row r="2323">
      <c r="A2323" s="1" t="s">
        <v>9223</v>
      </c>
      <c r="B2323" s="7">
        <v>21.384306</v>
      </c>
      <c r="C2323" s="7">
        <v>105.871498</v>
      </c>
      <c r="D2323" s="1" t="s">
        <v>13</v>
      </c>
      <c r="E2323" s="1" t="s">
        <v>7346</v>
      </c>
      <c r="F2323" s="1" t="s">
        <v>452</v>
      </c>
      <c r="H2323" s="7">
        <v>0.0</v>
      </c>
    </row>
    <row r="2324">
      <c r="A2324" s="1" t="s">
        <v>9227</v>
      </c>
      <c r="B2324" s="7">
        <v>21.383771</v>
      </c>
      <c r="C2324" s="7">
        <v>105.871474</v>
      </c>
      <c r="D2324" s="1" t="s">
        <v>13</v>
      </c>
      <c r="E2324" s="1" t="s">
        <v>7346</v>
      </c>
      <c r="F2324" s="1" t="s">
        <v>452</v>
      </c>
      <c r="H2324" s="7">
        <v>0.0</v>
      </c>
    </row>
    <row r="2325">
      <c r="A2325" s="1" t="s">
        <v>9230</v>
      </c>
      <c r="B2325" s="7">
        <v>21.383196</v>
      </c>
      <c r="C2325" s="7">
        <v>105.87146</v>
      </c>
      <c r="D2325" s="1" t="s">
        <v>13</v>
      </c>
      <c r="E2325" s="1" t="s">
        <v>7346</v>
      </c>
      <c r="F2325" s="1" t="s">
        <v>452</v>
      </c>
      <c r="H2325" s="7">
        <v>0.0</v>
      </c>
    </row>
    <row r="2326">
      <c r="A2326" s="1" t="s">
        <v>9233</v>
      </c>
      <c r="B2326" s="7">
        <v>21.382678</v>
      </c>
      <c r="C2326" s="7">
        <v>105.871439</v>
      </c>
      <c r="D2326" s="1" t="s">
        <v>13</v>
      </c>
      <c r="E2326" s="1" t="s">
        <v>7346</v>
      </c>
      <c r="F2326" s="1" t="s">
        <v>452</v>
      </c>
      <c r="H2326" s="7">
        <v>0.0</v>
      </c>
    </row>
    <row r="2327">
      <c r="A2327" s="1" t="s">
        <v>9238</v>
      </c>
      <c r="B2327" s="7">
        <v>21.382132</v>
      </c>
      <c r="C2327" s="7">
        <v>105.871382</v>
      </c>
      <c r="D2327" s="1" t="s">
        <v>13</v>
      </c>
      <c r="E2327" s="1" t="s">
        <v>7346</v>
      </c>
      <c r="F2327" s="1" t="s">
        <v>452</v>
      </c>
      <c r="H2327" s="7">
        <v>0.0</v>
      </c>
    </row>
    <row r="2328">
      <c r="A2328" s="1" t="s">
        <v>9242</v>
      </c>
      <c r="B2328" s="7">
        <v>21.381593</v>
      </c>
      <c r="C2328" s="7">
        <v>105.871374</v>
      </c>
      <c r="D2328" s="1" t="s">
        <v>13</v>
      </c>
      <c r="E2328" s="1" t="s">
        <v>7346</v>
      </c>
      <c r="F2328" s="1" t="s">
        <v>452</v>
      </c>
      <c r="H2328" s="7">
        <v>0.0</v>
      </c>
    </row>
    <row r="2329">
      <c r="A2329" s="1" t="s">
        <v>9243</v>
      </c>
      <c r="B2329" s="7">
        <v>21.38111</v>
      </c>
      <c r="C2329" s="7">
        <v>105.871461</v>
      </c>
      <c r="D2329" s="1" t="s">
        <v>13</v>
      </c>
      <c r="E2329" s="1" t="s">
        <v>7346</v>
      </c>
      <c r="F2329" s="1" t="s">
        <v>452</v>
      </c>
      <c r="H2329" s="7">
        <v>0.0</v>
      </c>
    </row>
    <row r="2330">
      <c r="A2330" s="1" t="s">
        <v>9247</v>
      </c>
      <c r="B2330" s="7">
        <v>21.380557</v>
      </c>
      <c r="C2330" s="7">
        <v>105.871603</v>
      </c>
      <c r="D2330" s="1" t="s">
        <v>13</v>
      </c>
      <c r="E2330" s="1" t="s">
        <v>7346</v>
      </c>
      <c r="F2330" s="1" t="s">
        <v>452</v>
      </c>
      <c r="H2330" s="7">
        <v>0.0</v>
      </c>
    </row>
    <row r="2331">
      <c r="A2331" s="1" t="s">
        <v>9249</v>
      </c>
      <c r="B2331" s="7">
        <v>21.380065</v>
      </c>
      <c r="C2331" s="7">
        <v>105.871749</v>
      </c>
      <c r="D2331" s="1" t="s">
        <v>13</v>
      </c>
      <c r="E2331" s="1" t="s">
        <v>7346</v>
      </c>
      <c r="F2331" s="1" t="s">
        <v>452</v>
      </c>
      <c r="H2331" s="7">
        <v>0.0</v>
      </c>
    </row>
    <row r="2332">
      <c r="A2332" s="1" t="s">
        <v>9253</v>
      </c>
      <c r="B2332" s="7">
        <v>21.379483</v>
      </c>
      <c r="C2332" s="7">
        <v>105.871818</v>
      </c>
      <c r="D2332" s="1" t="s">
        <v>13</v>
      </c>
      <c r="E2332" s="1" t="s">
        <v>7346</v>
      </c>
      <c r="F2332" s="1" t="s">
        <v>452</v>
      </c>
      <c r="H2332" s="7">
        <v>0.0</v>
      </c>
    </row>
    <row r="2333">
      <c r="A2333" s="1" t="s">
        <v>9256</v>
      </c>
      <c r="B2333" s="7">
        <v>21.378992</v>
      </c>
      <c r="C2333" s="7">
        <v>105.871822</v>
      </c>
      <c r="D2333" s="1" t="s">
        <v>13</v>
      </c>
      <c r="E2333" s="1" t="s">
        <v>7346</v>
      </c>
      <c r="F2333" s="1" t="s">
        <v>452</v>
      </c>
      <c r="H2333" s="7">
        <v>0.0</v>
      </c>
    </row>
    <row r="2334">
      <c r="A2334" s="1" t="s">
        <v>9260</v>
      </c>
      <c r="B2334" s="7">
        <v>21.378428</v>
      </c>
      <c r="C2334" s="7">
        <v>105.871845</v>
      </c>
      <c r="D2334" s="1" t="s">
        <v>13</v>
      </c>
      <c r="E2334" s="1" t="s">
        <v>7346</v>
      </c>
      <c r="F2334" s="1" t="s">
        <v>452</v>
      </c>
      <c r="H2334" s="7">
        <v>0.0</v>
      </c>
    </row>
    <row r="2335">
      <c r="A2335" s="1" t="s">
        <v>9266</v>
      </c>
      <c r="B2335" s="7">
        <v>21.377886</v>
      </c>
      <c r="C2335" s="7">
        <v>105.871915</v>
      </c>
      <c r="D2335" s="1" t="s">
        <v>13</v>
      </c>
      <c r="E2335" s="1" t="s">
        <v>7346</v>
      </c>
      <c r="F2335" s="1" t="s">
        <v>452</v>
      </c>
      <c r="H2335" s="7">
        <v>0.0</v>
      </c>
    </row>
    <row r="2336">
      <c r="A2336" s="1" t="s">
        <v>9271</v>
      </c>
      <c r="B2336" s="7">
        <v>21.377396</v>
      </c>
      <c r="C2336" s="7">
        <v>105.872</v>
      </c>
      <c r="D2336" s="1" t="s">
        <v>13</v>
      </c>
      <c r="E2336" s="1" t="s">
        <v>7346</v>
      </c>
      <c r="F2336" s="1" t="s">
        <v>452</v>
      </c>
      <c r="H2336" s="7">
        <v>0.0</v>
      </c>
    </row>
    <row r="2337">
      <c r="A2337" s="1" t="s">
        <v>9275</v>
      </c>
      <c r="B2337" s="7">
        <v>21.376853</v>
      </c>
      <c r="C2337" s="7">
        <v>105.872101</v>
      </c>
      <c r="D2337" s="1" t="s">
        <v>13</v>
      </c>
      <c r="E2337" s="1" t="s">
        <v>7346</v>
      </c>
      <c r="F2337" s="1" t="s">
        <v>452</v>
      </c>
      <c r="H2337" s="7">
        <v>0.0</v>
      </c>
    </row>
    <row r="2338">
      <c r="A2338" s="1" t="s">
        <v>9280</v>
      </c>
      <c r="B2338" s="7">
        <v>21.376331</v>
      </c>
      <c r="C2338" s="7">
        <v>105.872216</v>
      </c>
      <c r="D2338" s="1" t="s">
        <v>13</v>
      </c>
      <c r="E2338" s="1" t="s">
        <v>7346</v>
      </c>
      <c r="F2338" s="1" t="s">
        <v>452</v>
      </c>
      <c r="H2338" s="7">
        <v>0.0</v>
      </c>
    </row>
    <row r="2339">
      <c r="A2339" s="1" t="s">
        <v>9286</v>
      </c>
      <c r="B2339" s="7">
        <v>21.375811</v>
      </c>
      <c r="C2339" s="7">
        <v>105.872331</v>
      </c>
      <c r="D2339" s="1" t="s">
        <v>13</v>
      </c>
      <c r="E2339" s="1" t="s">
        <v>7346</v>
      </c>
      <c r="F2339" s="1" t="s">
        <v>452</v>
      </c>
      <c r="H2339" s="7">
        <v>0.0</v>
      </c>
    </row>
    <row r="2340">
      <c r="A2340" s="1" t="s">
        <v>9290</v>
      </c>
      <c r="B2340" s="7">
        <v>21.375268</v>
      </c>
      <c r="C2340" s="7">
        <v>105.872454</v>
      </c>
      <c r="D2340" s="1" t="s">
        <v>13</v>
      </c>
      <c r="E2340" s="1" t="s">
        <v>7346</v>
      </c>
      <c r="F2340" s="1" t="s">
        <v>452</v>
      </c>
      <c r="H2340" s="7">
        <v>0.0</v>
      </c>
    </row>
    <row r="2341">
      <c r="A2341" s="1" t="s">
        <v>9297</v>
      </c>
      <c r="B2341" s="7">
        <v>21.374739</v>
      </c>
      <c r="C2341" s="7">
        <v>105.87258</v>
      </c>
      <c r="D2341" s="1" t="s">
        <v>13</v>
      </c>
      <c r="E2341" s="1" t="s">
        <v>7346</v>
      </c>
      <c r="F2341" s="1" t="s">
        <v>452</v>
      </c>
      <c r="H2341" s="7">
        <v>0.0</v>
      </c>
    </row>
    <row r="2342">
      <c r="A2342" s="1" t="s">
        <v>9300</v>
      </c>
      <c r="B2342" s="7">
        <v>21.374227</v>
      </c>
      <c r="C2342" s="7">
        <v>105.872692</v>
      </c>
      <c r="D2342" s="1" t="s">
        <v>13</v>
      </c>
      <c r="E2342" s="1" t="s">
        <v>7346</v>
      </c>
      <c r="F2342" s="1" t="s">
        <v>452</v>
      </c>
      <c r="H2342" s="7">
        <v>0.0</v>
      </c>
    </row>
    <row r="2343">
      <c r="A2343" s="1" t="s">
        <v>9307</v>
      </c>
      <c r="B2343" s="7">
        <v>21.373669</v>
      </c>
      <c r="C2343" s="7">
        <v>105.872803</v>
      </c>
      <c r="D2343" s="1" t="s">
        <v>13</v>
      </c>
      <c r="E2343" s="1" t="s">
        <v>7346</v>
      </c>
      <c r="F2343" s="1" t="s">
        <v>452</v>
      </c>
      <c r="H2343" s="7">
        <v>0.0</v>
      </c>
    </row>
    <row r="2344">
      <c r="A2344" s="1" t="s">
        <v>9313</v>
      </c>
      <c r="B2344" s="7">
        <v>21.373177</v>
      </c>
      <c r="C2344" s="7">
        <v>105.87288</v>
      </c>
      <c r="D2344" s="1" t="s">
        <v>13</v>
      </c>
      <c r="E2344" s="1" t="s">
        <v>7346</v>
      </c>
      <c r="F2344" s="1" t="s">
        <v>452</v>
      </c>
      <c r="H2344" s="7">
        <v>0.0</v>
      </c>
    </row>
    <row r="2345">
      <c r="A2345" s="1" t="s">
        <v>9316</v>
      </c>
      <c r="B2345" s="7">
        <v>21.372629</v>
      </c>
      <c r="C2345" s="7">
        <v>105.87292</v>
      </c>
      <c r="D2345" s="1" t="s">
        <v>13</v>
      </c>
      <c r="E2345" s="1" t="s">
        <v>7346</v>
      </c>
      <c r="F2345" s="1" t="s">
        <v>452</v>
      </c>
      <c r="H2345" s="7">
        <v>0.0</v>
      </c>
    </row>
    <row r="2346">
      <c r="A2346" s="1" t="s">
        <v>9323</v>
      </c>
      <c r="B2346" s="7">
        <v>21.372074</v>
      </c>
      <c r="C2346" s="7">
        <v>105.872936</v>
      </c>
      <c r="D2346" s="1" t="s">
        <v>13</v>
      </c>
      <c r="E2346" s="1" t="s">
        <v>7346</v>
      </c>
      <c r="F2346" s="1" t="s">
        <v>452</v>
      </c>
      <c r="H2346" s="7">
        <v>0.0</v>
      </c>
    </row>
    <row r="2347">
      <c r="A2347" s="1" t="s">
        <v>9330</v>
      </c>
      <c r="B2347" s="7">
        <v>21.371541</v>
      </c>
      <c r="C2347" s="7">
        <v>105.872951</v>
      </c>
      <c r="D2347" s="1" t="s">
        <v>13</v>
      </c>
      <c r="E2347" s="1" t="s">
        <v>7346</v>
      </c>
      <c r="F2347" s="1" t="s">
        <v>452</v>
      </c>
      <c r="H2347" s="7">
        <v>0.0</v>
      </c>
    </row>
    <row r="2348">
      <c r="A2348" s="1" t="s">
        <v>9332</v>
      </c>
      <c r="B2348" s="7">
        <v>21.371542</v>
      </c>
      <c r="C2348" s="7">
        <v>105.87295</v>
      </c>
      <c r="D2348" s="1" t="s">
        <v>13</v>
      </c>
      <c r="E2348" s="1" t="s">
        <v>7346</v>
      </c>
      <c r="F2348" s="1" t="s">
        <v>16</v>
      </c>
      <c r="H2348" s="7">
        <v>0.0</v>
      </c>
    </row>
    <row r="2349">
      <c r="A2349" s="1" t="s">
        <v>9338</v>
      </c>
      <c r="B2349" s="7">
        <v>21.371119</v>
      </c>
      <c r="C2349" s="7">
        <v>105.87297</v>
      </c>
      <c r="D2349" s="1" t="s">
        <v>13</v>
      </c>
      <c r="E2349" s="1" t="s">
        <v>7346</v>
      </c>
      <c r="F2349" s="1" t="s">
        <v>16</v>
      </c>
      <c r="H2349" s="7">
        <v>0.0</v>
      </c>
    </row>
    <row r="2350">
      <c r="A2350" s="1" t="s">
        <v>9343</v>
      </c>
      <c r="B2350" s="7">
        <v>21.370758</v>
      </c>
      <c r="C2350" s="7">
        <v>105.872988</v>
      </c>
      <c r="D2350" s="1" t="s">
        <v>13</v>
      </c>
      <c r="E2350" s="1" t="s">
        <v>7346</v>
      </c>
      <c r="F2350" s="1" t="s">
        <v>16</v>
      </c>
      <c r="H2350" s="7">
        <v>0.0</v>
      </c>
    </row>
    <row r="2351">
      <c r="A2351" s="1" t="s">
        <v>9347</v>
      </c>
      <c r="B2351" s="7">
        <v>21.370328</v>
      </c>
      <c r="C2351" s="7">
        <v>105.873068</v>
      </c>
      <c r="D2351" s="1" t="s">
        <v>13</v>
      </c>
      <c r="E2351" s="1" t="s">
        <v>7346</v>
      </c>
      <c r="F2351" s="1" t="s">
        <v>16</v>
      </c>
      <c r="H2351" s="7">
        <v>0.0</v>
      </c>
    </row>
    <row r="2352">
      <c r="A2352" s="1" t="s">
        <v>9354</v>
      </c>
      <c r="B2352" s="7">
        <v>21.369931</v>
      </c>
      <c r="C2352" s="7">
        <v>105.873173</v>
      </c>
      <c r="D2352" s="1" t="s">
        <v>13</v>
      </c>
      <c r="E2352" s="1" t="s">
        <v>7346</v>
      </c>
      <c r="F2352" s="1" t="s">
        <v>16</v>
      </c>
      <c r="H2352" s="7">
        <v>0.0</v>
      </c>
    </row>
    <row r="2353">
      <c r="A2353" s="1" t="s">
        <v>9356</v>
      </c>
      <c r="B2353" s="7">
        <v>21.369538</v>
      </c>
      <c r="C2353" s="7">
        <v>105.873316</v>
      </c>
      <c r="D2353" s="1" t="s">
        <v>13</v>
      </c>
      <c r="E2353" s="1" t="s">
        <v>7346</v>
      </c>
      <c r="F2353" s="1" t="s">
        <v>16</v>
      </c>
      <c r="H2353" s="7">
        <v>0.0</v>
      </c>
    </row>
    <row r="2354">
      <c r="A2354" s="1" t="s">
        <v>9362</v>
      </c>
      <c r="B2354" s="7">
        <v>21.369192</v>
      </c>
      <c r="C2354" s="7">
        <v>105.873451</v>
      </c>
      <c r="D2354" s="1" t="s">
        <v>13</v>
      </c>
      <c r="E2354" s="1" t="s">
        <v>7346</v>
      </c>
      <c r="F2354" s="1" t="s">
        <v>16</v>
      </c>
      <c r="H2354" s="7">
        <v>0.0</v>
      </c>
    </row>
    <row r="2355">
      <c r="A2355" s="1" t="s">
        <v>9367</v>
      </c>
      <c r="B2355" s="7">
        <v>21.368797</v>
      </c>
      <c r="C2355" s="7">
        <v>105.873604</v>
      </c>
      <c r="D2355" s="1" t="s">
        <v>13</v>
      </c>
      <c r="E2355" s="1" t="s">
        <v>7346</v>
      </c>
      <c r="F2355" s="1" t="s">
        <v>16</v>
      </c>
      <c r="H2355" s="7">
        <v>0.0</v>
      </c>
    </row>
    <row r="2356">
      <c r="A2356" s="1" t="s">
        <v>9373</v>
      </c>
      <c r="B2356" s="7">
        <v>21.368374</v>
      </c>
      <c r="C2356" s="7">
        <v>105.873753</v>
      </c>
      <c r="D2356" s="1" t="s">
        <v>13</v>
      </c>
      <c r="E2356" s="1" t="s">
        <v>7346</v>
      </c>
      <c r="F2356" s="1" t="s">
        <v>16</v>
      </c>
      <c r="H2356" s="7">
        <v>0.0</v>
      </c>
    </row>
    <row r="2357">
      <c r="A2357" s="1" t="s">
        <v>9379</v>
      </c>
      <c r="B2357" s="7">
        <v>21.368024</v>
      </c>
      <c r="C2357" s="7">
        <v>105.873867</v>
      </c>
      <c r="D2357" s="1" t="s">
        <v>13</v>
      </c>
      <c r="E2357" s="1" t="s">
        <v>7346</v>
      </c>
      <c r="F2357" s="1" t="s">
        <v>16</v>
      </c>
      <c r="H2357" s="7">
        <v>0.0</v>
      </c>
    </row>
    <row r="2358">
      <c r="A2358" s="1" t="s">
        <v>9382</v>
      </c>
      <c r="B2358" s="7">
        <v>21.367602</v>
      </c>
      <c r="C2358" s="7">
        <v>105.873968</v>
      </c>
      <c r="D2358" s="1" t="s">
        <v>13</v>
      </c>
      <c r="E2358" s="1" t="s">
        <v>7346</v>
      </c>
      <c r="F2358" s="1" t="s">
        <v>16</v>
      </c>
      <c r="H2358" s="7">
        <v>0.0</v>
      </c>
    </row>
    <row r="2359">
      <c r="A2359" s="1" t="s">
        <v>9386</v>
      </c>
      <c r="B2359" s="7">
        <v>21.367209</v>
      </c>
      <c r="C2359" s="7">
        <v>105.874057</v>
      </c>
      <c r="D2359" s="1" t="s">
        <v>13</v>
      </c>
      <c r="E2359" s="1" t="s">
        <v>7346</v>
      </c>
      <c r="F2359" s="1" t="s">
        <v>16</v>
      </c>
      <c r="H2359" s="7">
        <v>0.0</v>
      </c>
    </row>
    <row r="2360">
      <c r="A2360" s="1" t="s">
        <v>9388</v>
      </c>
      <c r="B2360" s="7">
        <v>21.366816</v>
      </c>
      <c r="C2360" s="7">
        <v>105.874144</v>
      </c>
      <c r="D2360" s="1" t="s">
        <v>13</v>
      </c>
      <c r="E2360" s="1" t="s">
        <v>7346</v>
      </c>
      <c r="F2360" s="1" t="s">
        <v>16</v>
      </c>
      <c r="H2360" s="7">
        <v>0.0</v>
      </c>
    </row>
    <row r="2361">
      <c r="A2361" s="1" t="s">
        <v>9392</v>
      </c>
      <c r="B2361" s="7">
        <v>21.366423</v>
      </c>
      <c r="C2361" s="7">
        <v>105.874237</v>
      </c>
      <c r="D2361" s="1" t="s">
        <v>13</v>
      </c>
      <c r="E2361" s="1" t="s">
        <v>7346</v>
      </c>
      <c r="F2361" s="1" t="s">
        <v>16</v>
      </c>
      <c r="H2361" s="7">
        <v>0.0</v>
      </c>
    </row>
    <row r="2362">
      <c r="A2362" s="1" t="s">
        <v>9396</v>
      </c>
      <c r="B2362" s="7">
        <v>21.366002</v>
      </c>
      <c r="C2362" s="7">
        <v>105.874335</v>
      </c>
      <c r="D2362" s="1" t="s">
        <v>13</v>
      </c>
      <c r="E2362" s="1" t="s">
        <v>7346</v>
      </c>
      <c r="F2362" s="1" t="s">
        <v>16</v>
      </c>
      <c r="H2362" s="7">
        <v>0.0</v>
      </c>
    </row>
    <row r="2363">
      <c r="A2363" s="1" t="s">
        <v>9399</v>
      </c>
      <c r="B2363" s="7">
        <v>21.366002</v>
      </c>
      <c r="C2363" s="7">
        <v>105.874333</v>
      </c>
      <c r="D2363" s="1" t="s">
        <v>13</v>
      </c>
      <c r="E2363" s="1" t="s">
        <v>7346</v>
      </c>
      <c r="F2363" s="1" t="s">
        <v>452</v>
      </c>
      <c r="H2363" s="7">
        <v>0.0</v>
      </c>
    </row>
    <row r="2364">
      <c r="A2364" s="1" t="s">
        <v>9402</v>
      </c>
      <c r="B2364" s="7">
        <v>21.365489</v>
      </c>
      <c r="C2364" s="7">
        <v>105.874456</v>
      </c>
      <c r="D2364" s="1" t="s">
        <v>13</v>
      </c>
      <c r="E2364" s="1" t="s">
        <v>7346</v>
      </c>
      <c r="F2364" s="1" t="s">
        <v>452</v>
      </c>
      <c r="H2364" s="7">
        <v>0.0</v>
      </c>
    </row>
    <row r="2365">
      <c r="A2365" s="1" t="s">
        <v>9406</v>
      </c>
      <c r="B2365" s="7">
        <v>21.364908</v>
      </c>
      <c r="C2365" s="7">
        <v>105.874588</v>
      </c>
      <c r="D2365" s="1" t="s">
        <v>13</v>
      </c>
      <c r="E2365" s="1" t="s">
        <v>7346</v>
      </c>
      <c r="F2365" s="1" t="s">
        <v>452</v>
      </c>
      <c r="H2365" s="7">
        <v>0.0</v>
      </c>
    </row>
    <row r="2366">
      <c r="A2366" s="1" t="s">
        <v>9409</v>
      </c>
      <c r="B2366" s="7">
        <v>21.364418</v>
      </c>
      <c r="C2366" s="7">
        <v>105.874705</v>
      </c>
      <c r="D2366" s="1" t="s">
        <v>13</v>
      </c>
      <c r="E2366" s="1" t="s">
        <v>7346</v>
      </c>
      <c r="F2366" s="1" t="s">
        <v>452</v>
      </c>
      <c r="H2366" s="7">
        <v>0.0</v>
      </c>
    </row>
    <row r="2367">
      <c r="A2367" s="1" t="s">
        <v>9411</v>
      </c>
      <c r="B2367" s="7">
        <v>21.363853</v>
      </c>
      <c r="C2367" s="7">
        <v>105.874799</v>
      </c>
      <c r="D2367" s="1" t="s">
        <v>13</v>
      </c>
      <c r="E2367" s="1" t="s">
        <v>7346</v>
      </c>
      <c r="F2367" s="1" t="s">
        <v>452</v>
      </c>
      <c r="H2367" s="7">
        <v>0.0</v>
      </c>
    </row>
    <row r="2368">
      <c r="A2368" s="1" t="s">
        <v>9416</v>
      </c>
      <c r="B2368" s="7">
        <v>21.363263</v>
      </c>
      <c r="C2368" s="7">
        <v>105.874773</v>
      </c>
      <c r="D2368" s="1" t="s">
        <v>13</v>
      </c>
      <c r="E2368" s="1" t="s">
        <v>7346</v>
      </c>
      <c r="F2368" s="1" t="s">
        <v>452</v>
      </c>
      <c r="H2368" s="7">
        <v>0.0</v>
      </c>
    </row>
    <row r="2369">
      <c r="A2369" s="1" t="s">
        <v>9418</v>
      </c>
      <c r="B2369" s="7">
        <v>21.362774</v>
      </c>
      <c r="C2369" s="7">
        <v>105.874629</v>
      </c>
      <c r="D2369" s="1" t="s">
        <v>13</v>
      </c>
      <c r="E2369" s="1" t="s">
        <v>7346</v>
      </c>
      <c r="F2369" s="1" t="s">
        <v>452</v>
      </c>
      <c r="H2369" s="7">
        <v>0.0</v>
      </c>
    </row>
    <row r="2370">
      <c r="A2370" s="1" t="s">
        <v>9421</v>
      </c>
      <c r="B2370" s="7">
        <v>21.362251</v>
      </c>
      <c r="C2370" s="7">
        <v>105.874382</v>
      </c>
      <c r="D2370" s="1" t="s">
        <v>13</v>
      </c>
      <c r="E2370" s="1" t="s">
        <v>7346</v>
      </c>
      <c r="F2370" s="1" t="s">
        <v>452</v>
      </c>
      <c r="H2370" s="7">
        <v>0.0</v>
      </c>
    </row>
    <row r="2371">
      <c r="A2371" s="1" t="s">
        <v>9425</v>
      </c>
      <c r="B2371" s="7">
        <v>21.361754</v>
      </c>
      <c r="C2371" s="7">
        <v>105.874153</v>
      </c>
      <c r="D2371" s="1" t="s">
        <v>13</v>
      </c>
      <c r="E2371" s="1" t="s">
        <v>7346</v>
      </c>
      <c r="F2371" s="1" t="s">
        <v>452</v>
      </c>
      <c r="H2371" s="7">
        <v>0.0</v>
      </c>
    </row>
    <row r="2372">
      <c r="A2372" s="1" t="s">
        <v>9427</v>
      </c>
      <c r="B2372" s="7">
        <v>21.361265</v>
      </c>
      <c r="C2372" s="7">
        <v>105.87395</v>
      </c>
      <c r="D2372" s="1" t="s">
        <v>13</v>
      </c>
      <c r="E2372" s="1" t="s">
        <v>7346</v>
      </c>
      <c r="F2372" s="1" t="s">
        <v>452</v>
      </c>
      <c r="H2372" s="7">
        <v>0.0</v>
      </c>
    </row>
    <row r="2373">
      <c r="A2373" s="1" t="s">
        <v>9431</v>
      </c>
      <c r="B2373" s="7">
        <v>21.360728</v>
      </c>
      <c r="C2373" s="7">
        <v>105.873777</v>
      </c>
      <c r="D2373" s="1" t="s">
        <v>13</v>
      </c>
      <c r="E2373" s="1" t="s">
        <v>7346</v>
      </c>
      <c r="F2373" s="1" t="s">
        <v>452</v>
      </c>
      <c r="H2373" s="7">
        <v>0.0</v>
      </c>
    </row>
    <row r="2374">
      <c r="A2374" s="1" t="s">
        <v>9434</v>
      </c>
      <c r="B2374" s="7">
        <v>21.360202</v>
      </c>
      <c r="C2374" s="7">
        <v>105.873652</v>
      </c>
      <c r="D2374" s="1" t="s">
        <v>13</v>
      </c>
      <c r="E2374" s="1" t="s">
        <v>7346</v>
      </c>
      <c r="F2374" s="1" t="s">
        <v>452</v>
      </c>
      <c r="H2374" s="7">
        <v>0.0</v>
      </c>
    </row>
    <row r="2375">
      <c r="A2375" s="1" t="s">
        <v>9437</v>
      </c>
      <c r="B2375" s="7">
        <v>21.359641</v>
      </c>
      <c r="C2375" s="7">
        <v>105.873591</v>
      </c>
      <c r="D2375" s="1" t="s">
        <v>13</v>
      </c>
      <c r="E2375" s="1" t="s">
        <v>7346</v>
      </c>
      <c r="F2375" s="1" t="s">
        <v>452</v>
      </c>
      <c r="H2375" s="7">
        <v>0.0</v>
      </c>
    </row>
    <row r="2376">
      <c r="A2376" s="1" t="s">
        <v>9443</v>
      </c>
      <c r="B2376" s="7">
        <v>21.359085</v>
      </c>
      <c r="C2376" s="7">
        <v>105.87355</v>
      </c>
      <c r="D2376" s="1" t="s">
        <v>13</v>
      </c>
      <c r="E2376" s="1" t="s">
        <v>7346</v>
      </c>
      <c r="F2376" s="1" t="s">
        <v>452</v>
      </c>
      <c r="H2376" s="7">
        <v>0.0</v>
      </c>
    </row>
    <row r="2377">
      <c r="A2377" s="1" t="s">
        <v>9445</v>
      </c>
      <c r="B2377" s="7">
        <v>21.358559</v>
      </c>
      <c r="C2377" s="7">
        <v>105.873511</v>
      </c>
      <c r="D2377" s="1" t="s">
        <v>13</v>
      </c>
      <c r="E2377" s="1" t="s">
        <v>7346</v>
      </c>
      <c r="F2377" s="1" t="s">
        <v>452</v>
      </c>
      <c r="H2377" s="7">
        <v>0.0</v>
      </c>
    </row>
    <row r="2378">
      <c r="A2378" s="1" t="s">
        <v>9448</v>
      </c>
      <c r="B2378" s="7">
        <v>21.35803</v>
      </c>
      <c r="C2378" s="7">
        <v>105.873486</v>
      </c>
      <c r="D2378" s="1" t="s">
        <v>13</v>
      </c>
      <c r="E2378" s="1" t="s">
        <v>7346</v>
      </c>
      <c r="F2378" s="1" t="s">
        <v>452</v>
      </c>
      <c r="H2378" s="7">
        <v>0.0</v>
      </c>
    </row>
    <row r="2379">
      <c r="A2379" s="1" t="s">
        <v>9452</v>
      </c>
      <c r="B2379" s="7">
        <v>21.357454</v>
      </c>
      <c r="C2379" s="7">
        <v>105.873469</v>
      </c>
      <c r="D2379" s="1" t="s">
        <v>13</v>
      </c>
      <c r="E2379" s="1" t="s">
        <v>7346</v>
      </c>
      <c r="F2379" s="1" t="s">
        <v>452</v>
      </c>
      <c r="H2379" s="7">
        <v>0.0</v>
      </c>
    </row>
    <row r="2380">
      <c r="A2380" s="1" t="s">
        <v>9454</v>
      </c>
      <c r="B2380" s="7">
        <v>21.356931</v>
      </c>
      <c r="C2380" s="7">
        <v>105.873428</v>
      </c>
      <c r="D2380" s="1" t="s">
        <v>13</v>
      </c>
      <c r="E2380" s="1" t="s">
        <v>7346</v>
      </c>
      <c r="F2380" s="1" t="s">
        <v>452</v>
      </c>
      <c r="H2380" s="7">
        <v>0.0</v>
      </c>
    </row>
    <row r="2381">
      <c r="A2381" s="1" t="s">
        <v>9458</v>
      </c>
      <c r="B2381" s="7">
        <v>21.356367</v>
      </c>
      <c r="C2381" s="7">
        <v>105.873248</v>
      </c>
      <c r="D2381" s="1" t="s">
        <v>13</v>
      </c>
      <c r="E2381" s="1" t="s">
        <v>7346</v>
      </c>
      <c r="F2381" s="1" t="s">
        <v>452</v>
      </c>
      <c r="H2381" s="7">
        <v>0.0</v>
      </c>
    </row>
    <row r="2382">
      <c r="A2382" s="1" t="s">
        <v>9461</v>
      </c>
      <c r="B2382" s="7">
        <v>21.355868</v>
      </c>
      <c r="C2382" s="7">
        <v>105.873029</v>
      </c>
      <c r="D2382" s="1" t="s">
        <v>13</v>
      </c>
      <c r="E2382" s="1" t="s">
        <v>7346</v>
      </c>
      <c r="F2382" s="1" t="s">
        <v>452</v>
      </c>
      <c r="H2382" s="7">
        <v>0.0</v>
      </c>
    </row>
    <row r="2383">
      <c r="A2383" s="1" t="s">
        <v>9467</v>
      </c>
      <c r="B2383" s="7">
        <v>21.355383</v>
      </c>
      <c r="C2383" s="7">
        <v>105.872815</v>
      </c>
      <c r="D2383" s="1" t="s">
        <v>13</v>
      </c>
      <c r="E2383" s="1" t="s">
        <v>7346</v>
      </c>
      <c r="F2383" s="1" t="s">
        <v>452</v>
      </c>
      <c r="H2383" s="7">
        <v>0.0</v>
      </c>
    </row>
    <row r="2384">
      <c r="A2384" s="1" t="s">
        <v>9470</v>
      </c>
      <c r="B2384" s="7">
        <v>21.354873</v>
      </c>
      <c r="C2384" s="7">
        <v>105.872593</v>
      </c>
      <c r="D2384" s="1" t="s">
        <v>13</v>
      </c>
      <c r="E2384" s="1" t="s">
        <v>7346</v>
      </c>
      <c r="F2384" s="1" t="s">
        <v>452</v>
      </c>
      <c r="H2384" s="7">
        <v>0.0</v>
      </c>
    </row>
    <row r="2385">
      <c r="A2385" s="1" t="s">
        <v>9475</v>
      </c>
      <c r="B2385" s="7">
        <v>21.354376</v>
      </c>
      <c r="C2385" s="7">
        <v>105.872397</v>
      </c>
      <c r="D2385" s="1" t="s">
        <v>13</v>
      </c>
      <c r="E2385" s="1" t="s">
        <v>7346</v>
      </c>
      <c r="F2385" s="1" t="s">
        <v>452</v>
      </c>
      <c r="H2385" s="7">
        <v>0.0</v>
      </c>
    </row>
    <row r="2386">
      <c r="A2386" s="1" t="s">
        <v>9479</v>
      </c>
      <c r="B2386" s="7">
        <v>21.354373</v>
      </c>
      <c r="C2386" s="7">
        <v>105.872398</v>
      </c>
      <c r="D2386" s="1" t="s">
        <v>13</v>
      </c>
      <c r="E2386" s="1" t="s">
        <v>7346</v>
      </c>
      <c r="F2386" s="1" t="s">
        <v>16</v>
      </c>
      <c r="H2386" s="7">
        <v>0.0</v>
      </c>
    </row>
    <row r="2387">
      <c r="A2387" s="1" t="s">
        <v>9481</v>
      </c>
      <c r="B2387" s="7">
        <v>21.35403</v>
      </c>
      <c r="C2387" s="7">
        <v>105.872242</v>
      </c>
      <c r="D2387" s="1" t="s">
        <v>13</v>
      </c>
      <c r="E2387" s="1" t="s">
        <v>7346</v>
      </c>
      <c r="F2387" s="1" t="s">
        <v>16</v>
      </c>
      <c r="H2387" s="7">
        <v>0.0</v>
      </c>
    </row>
    <row r="2388">
      <c r="A2388" s="1" t="s">
        <v>9492</v>
      </c>
      <c r="B2388" s="7">
        <v>21.353624</v>
      </c>
      <c r="C2388" s="7">
        <v>105.872107</v>
      </c>
      <c r="D2388" s="1" t="s">
        <v>13</v>
      </c>
      <c r="E2388" s="1" t="s">
        <v>7346</v>
      </c>
      <c r="F2388" s="1" t="s">
        <v>16</v>
      </c>
      <c r="H2388" s="7">
        <v>0.0</v>
      </c>
    </row>
    <row r="2389">
      <c r="A2389" s="1" t="s">
        <v>9495</v>
      </c>
      <c r="B2389" s="7">
        <v>21.353187</v>
      </c>
      <c r="C2389" s="7">
        <v>105.87201</v>
      </c>
      <c r="D2389" s="1" t="s">
        <v>13</v>
      </c>
      <c r="E2389" s="1" t="s">
        <v>7346</v>
      </c>
      <c r="F2389" s="1" t="s">
        <v>16</v>
      </c>
      <c r="H2389" s="7">
        <v>0.0</v>
      </c>
    </row>
    <row r="2390">
      <c r="A2390" s="1" t="s">
        <v>9498</v>
      </c>
      <c r="B2390" s="7">
        <v>21.352798</v>
      </c>
      <c r="C2390" s="7">
        <v>105.871938</v>
      </c>
      <c r="D2390" s="1" t="s">
        <v>13</v>
      </c>
      <c r="E2390" s="1" t="s">
        <v>7346</v>
      </c>
      <c r="F2390" s="1" t="s">
        <v>16</v>
      </c>
      <c r="H2390" s="7">
        <v>0.0</v>
      </c>
    </row>
    <row r="2391">
      <c r="A2391" s="1" t="s">
        <v>9503</v>
      </c>
      <c r="B2391" s="7">
        <v>21.352407</v>
      </c>
      <c r="C2391" s="7">
        <v>105.871869</v>
      </c>
      <c r="D2391" s="1" t="s">
        <v>13</v>
      </c>
      <c r="E2391" s="1" t="s">
        <v>7346</v>
      </c>
      <c r="F2391" s="1" t="s">
        <v>16</v>
      </c>
      <c r="H2391" s="7">
        <v>0.0</v>
      </c>
    </row>
    <row r="2392">
      <c r="A2392" s="1" t="s">
        <v>9504</v>
      </c>
      <c r="B2392" s="7">
        <v>21.352</v>
      </c>
      <c r="C2392" s="7">
        <v>105.871793</v>
      </c>
      <c r="D2392" s="1" t="s">
        <v>13</v>
      </c>
      <c r="E2392" s="1" t="s">
        <v>7346</v>
      </c>
      <c r="F2392" s="1" t="s">
        <v>16</v>
      </c>
      <c r="H2392" s="7">
        <v>0.0</v>
      </c>
    </row>
    <row r="2393">
      <c r="A2393" s="1" t="s">
        <v>9508</v>
      </c>
      <c r="B2393" s="7">
        <v>21.351576</v>
      </c>
      <c r="C2393" s="7">
        <v>105.871713</v>
      </c>
      <c r="D2393" s="1" t="s">
        <v>13</v>
      </c>
      <c r="E2393" s="1" t="s">
        <v>7346</v>
      </c>
      <c r="F2393" s="1" t="s">
        <v>16</v>
      </c>
      <c r="H2393" s="7">
        <v>0.0</v>
      </c>
    </row>
    <row r="2394">
      <c r="A2394" s="1" t="s">
        <v>9511</v>
      </c>
      <c r="B2394" s="7">
        <v>21.351155</v>
      </c>
      <c r="C2394" s="7">
        <v>105.871617</v>
      </c>
      <c r="D2394" s="1" t="s">
        <v>13</v>
      </c>
      <c r="E2394" s="1" t="s">
        <v>7346</v>
      </c>
      <c r="F2394" s="1" t="s">
        <v>16</v>
      </c>
      <c r="H2394" s="7">
        <v>0.0</v>
      </c>
    </row>
    <row r="2395">
      <c r="A2395" s="1" t="s">
        <v>9514</v>
      </c>
      <c r="B2395" s="7">
        <v>21.350735</v>
      </c>
      <c r="C2395" s="7">
        <v>105.871522</v>
      </c>
      <c r="D2395" s="1" t="s">
        <v>13</v>
      </c>
      <c r="E2395" s="1" t="s">
        <v>7346</v>
      </c>
      <c r="F2395" s="1" t="s">
        <v>16</v>
      </c>
      <c r="H2395" s="7">
        <v>0.0</v>
      </c>
    </row>
    <row r="2396">
      <c r="A2396" s="1" t="s">
        <v>9517</v>
      </c>
      <c r="B2396" s="7">
        <v>21.35033</v>
      </c>
      <c r="C2396" s="7">
        <v>105.87143</v>
      </c>
      <c r="D2396" s="1" t="s">
        <v>13</v>
      </c>
      <c r="E2396" s="1" t="s">
        <v>7346</v>
      </c>
      <c r="F2396" s="1" t="s">
        <v>16</v>
      </c>
      <c r="H2396" s="7">
        <v>0.0</v>
      </c>
    </row>
    <row r="2397">
      <c r="A2397" s="1" t="s">
        <v>9527</v>
      </c>
      <c r="B2397" s="7">
        <v>21.349932</v>
      </c>
      <c r="C2397" s="7">
        <v>105.87134</v>
      </c>
      <c r="D2397" s="1" t="s">
        <v>13</v>
      </c>
      <c r="E2397" s="1" t="s">
        <v>7346</v>
      </c>
      <c r="F2397" s="1" t="s">
        <v>16</v>
      </c>
      <c r="H2397" s="7">
        <v>0.0</v>
      </c>
    </row>
    <row r="2398">
      <c r="A2398" s="1" t="s">
        <v>9530</v>
      </c>
      <c r="B2398" s="7">
        <v>21.349527</v>
      </c>
      <c r="C2398" s="7">
        <v>105.871251</v>
      </c>
      <c r="D2398" s="1" t="s">
        <v>13</v>
      </c>
      <c r="E2398" s="1" t="s">
        <v>7346</v>
      </c>
      <c r="F2398" s="1" t="s">
        <v>16</v>
      </c>
      <c r="H2398" s="7">
        <v>0.0</v>
      </c>
    </row>
    <row r="2399">
      <c r="A2399" s="1" t="s">
        <v>9533</v>
      </c>
      <c r="B2399" s="7">
        <v>21.349154</v>
      </c>
      <c r="C2399" s="7">
        <v>105.871167</v>
      </c>
      <c r="D2399" s="1" t="s">
        <v>13</v>
      </c>
      <c r="E2399" s="1" t="s">
        <v>7346</v>
      </c>
      <c r="F2399" s="1" t="s">
        <v>16</v>
      </c>
      <c r="H2399" s="7">
        <v>0.0</v>
      </c>
    </row>
    <row r="2400">
      <c r="A2400" s="1" t="s">
        <v>9540</v>
      </c>
      <c r="B2400" s="7">
        <v>21.34872</v>
      </c>
      <c r="C2400" s="7">
        <v>105.871072</v>
      </c>
      <c r="D2400" s="1" t="s">
        <v>13</v>
      </c>
      <c r="E2400" s="1" t="s">
        <v>7346</v>
      </c>
      <c r="F2400" s="1" t="s">
        <v>16</v>
      </c>
      <c r="H2400" s="7">
        <v>0.0</v>
      </c>
    </row>
    <row r="2401">
      <c r="A2401" s="1" t="s">
        <v>9544</v>
      </c>
      <c r="B2401" s="7">
        <v>21.348335</v>
      </c>
      <c r="C2401" s="7">
        <v>105.870985</v>
      </c>
      <c r="D2401" s="1" t="s">
        <v>13</v>
      </c>
      <c r="E2401" s="1" t="s">
        <v>7346</v>
      </c>
      <c r="F2401" s="1" t="s">
        <v>16</v>
      </c>
      <c r="H2401" s="7">
        <v>0.0</v>
      </c>
    </row>
    <row r="2402">
      <c r="A2402" s="1" t="s">
        <v>9549</v>
      </c>
      <c r="B2402" s="7">
        <v>21.347915</v>
      </c>
      <c r="C2402" s="7">
        <v>105.870889</v>
      </c>
      <c r="D2402" s="1" t="s">
        <v>13</v>
      </c>
      <c r="E2402" s="1" t="s">
        <v>7346</v>
      </c>
      <c r="F2402" s="1" t="s">
        <v>16</v>
      </c>
      <c r="H2402" s="7">
        <v>0.0</v>
      </c>
    </row>
    <row r="2403">
      <c r="A2403" s="1" t="s">
        <v>9554</v>
      </c>
      <c r="B2403" s="7">
        <v>21.347915</v>
      </c>
      <c r="C2403" s="7">
        <v>105.870888</v>
      </c>
      <c r="D2403" s="1" t="s">
        <v>13</v>
      </c>
      <c r="E2403" s="1" t="s">
        <v>7346</v>
      </c>
      <c r="F2403" s="1" t="s">
        <v>452</v>
      </c>
      <c r="H2403" s="7">
        <v>0.0</v>
      </c>
    </row>
    <row r="2404">
      <c r="A2404" s="1" t="s">
        <v>9558</v>
      </c>
      <c r="B2404" s="7">
        <v>21.347394</v>
      </c>
      <c r="C2404" s="7">
        <v>105.870774</v>
      </c>
      <c r="D2404" s="1" t="s">
        <v>13</v>
      </c>
      <c r="E2404" s="1" t="s">
        <v>7346</v>
      </c>
      <c r="F2404" s="1" t="s">
        <v>452</v>
      </c>
      <c r="H2404" s="7">
        <v>0.0</v>
      </c>
    </row>
    <row r="2405">
      <c r="A2405" s="1" t="s">
        <v>9563</v>
      </c>
      <c r="B2405" s="7">
        <v>21.346821</v>
      </c>
      <c r="C2405" s="7">
        <v>105.870655</v>
      </c>
      <c r="D2405" s="1" t="s">
        <v>13</v>
      </c>
      <c r="E2405" s="1" t="s">
        <v>7346</v>
      </c>
      <c r="F2405" s="1" t="s">
        <v>452</v>
      </c>
      <c r="H2405" s="7">
        <v>0.0</v>
      </c>
    </row>
    <row r="2406">
      <c r="A2406" s="1" t="s">
        <v>9565</v>
      </c>
      <c r="B2406" s="7">
        <v>21.346292</v>
      </c>
      <c r="C2406" s="7">
        <v>105.870547</v>
      </c>
      <c r="D2406" s="1" t="s">
        <v>13</v>
      </c>
      <c r="E2406" s="1" t="s">
        <v>7346</v>
      </c>
      <c r="F2406" s="1" t="s">
        <v>452</v>
      </c>
      <c r="H2406" s="7">
        <v>0.0</v>
      </c>
    </row>
    <row r="2407">
      <c r="A2407" s="1" t="s">
        <v>9572</v>
      </c>
      <c r="B2407" s="7">
        <v>21.345748</v>
      </c>
      <c r="C2407" s="7">
        <v>105.870432</v>
      </c>
      <c r="D2407" s="1" t="s">
        <v>13</v>
      </c>
      <c r="E2407" s="1" t="s">
        <v>7346</v>
      </c>
      <c r="F2407" s="1" t="s">
        <v>452</v>
      </c>
      <c r="H2407" s="7">
        <v>0.0</v>
      </c>
    </row>
    <row r="2408">
      <c r="A2408" s="1" t="s">
        <v>9574</v>
      </c>
      <c r="B2408" s="7">
        <v>21.345219</v>
      </c>
      <c r="C2408" s="7">
        <v>105.870323</v>
      </c>
      <c r="D2408" s="1" t="s">
        <v>13</v>
      </c>
      <c r="E2408" s="1" t="s">
        <v>7346</v>
      </c>
      <c r="F2408" s="1" t="s">
        <v>452</v>
      </c>
      <c r="H2408" s="7">
        <v>0.0</v>
      </c>
    </row>
    <row r="2409">
      <c r="A2409" s="1" t="s">
        <v>9580</v>
      </c>
      <c r="B2409" s="7">
        <v>21.344669</v>
      </c>
      <c r="C2409" s="7">
        <v>105.870207</v>
      </c>
      <c r="D2409" s="1" t="s">
        <v>13</v>
      </c>
      <c r="E2409" s="1" t="s">
        <v>7346</v>
      </c>
      <c r="F2409" s="1" t="s">
        <v>452</v>
      </c>
      <c r="H2409" s="7">
        <v>0.0</v>
      </c>
    </row>
    <row r="2410">
      <c r="A2410" s="1" t="s">
        <v>9583</v>
      </c>
      <c r="B2410" s="7">
        <v>21.344138</v>
      </c>
      <c r="C2410" s="7">
        <v>105.870095</v>
      </c>
      <c r="D2410" s="1" t="s">
        <v>13</v>
      </c>
      <c r="E2410" s="1" t="s">
        <v>7346</v>
      </c>
      <c r="F2410" s="1" t="s">
        <v>452</v>
      </c>
      <c r="H2410" s="7">
        <v>0.0</v>
      </c>
    </row>
    <row r="2411">
      <c r="A2411" s="1" t="s">
        <v>9590</v>
      </c>
      <c r="B2411" s="7">
        <v>21.343592</v>
      </c>
      <c r="C2411" s="7">
        <v>105.869981</v>
      </c>
      <c r="D2411" s="1" t="s">
        <v>13</v>
      </c>
      <c r="E2411" s="1" t="s">
        <v>7346</v>
      </c>
      <c r="F2411" s="1" t="s">
        <v>452</v>
      </c>
      <c r="H2411" s="7">
        <v>0.0</v>
      </c>
    </row>
    <row r="2412">
      <c r="A2412" s="1" t="s">
        <v>9592</v>
      </c>
      <c r="B2412" s="7">
        <v>21.343073</v>
      </c>
      <c r="C2412" s="7">
        <v>105.869872</v>
      </c>
      <c r="D2412" s="1" t="s">
        <v>13</v>
      </c>
      <c r="E2412" s="1" t="s">
        <v>7346</v>
      </c>
      <c r="F2412" s="1" t="s">
        <v>452</v>
      </c>
      <c r="H2412" s="7">
        <v>0.0</v>
      </c>
    </row>
    <row r="2413">
      <c r="A2413" s="1" t="s">
        <v>9607</v>
      </c>
      <c r="B2413" s="7">
        <v>21.342538</v>
      </c>
      <c r="C2413" s="7">
        <v>105.869762</v>
      </c>
      <c r="D2413" s="1" t="s">
        <v>13</v>
      </c>
      <c r="E2413" s="1" t="s">
        <v>7346</v>
      </c>
      <c r="F2413" s="1" t="s">
        <v>452</v>
      </c>
      <c r="H2413" s="7">
        <v>0.0</v>
      </c>
    </row>
    <row r="2414">
      <c r="A2414" s="1" t="s">
        <v>9612</v>
      </c>
      <c r="B2414" s="7">
        <v>21.34201</v>
      </c>
      <c r="C2414" s="7">
        <v>105.869652</v>
      </c>
      <c r="D2414" s="1" t="s">
        <v>13</v>
      </c>
      <c r="E2414" s="1" t="s">
        <v>7346</v>
      </c>
      <c r="F2414" s="1" t="s">
        <v>452</v>
      </c>
      <c r="H2414" s="7">
        <v>0.0</v>
      </c>
    </row>
    <row r="2415">
      <c r="A2415" s="1" t="s">
        <v>9617</v>
      </c>
      <c r="B2415" s="7">
        <v>21.34144</v>
      </c>
      <c r="C2415" s="7">
        <v>105.869529</v>
      </c>
      <c r="D2415" s="1" t="s">
        <v>13</v>
      </c>
      <c r="E2415" s="1" t="s">
        <v>7346</v>
      </c>
      <c r="F2415" s="1" t="s">
        <v>452</v>
      </c>
      <c r="H2415" s="7">
        <v>0.0</v>
      </c>
    </row>
    <row r="2416">
      <c r="A2416" s="1" t="s">
        <v>9622</v>
      </c>
      <c r="B2416" s="7">
        <v>21.340939</v>
      </c>
      <c r="C2416" s="7">
        <v>105.869428</v>
      </c>
      <c r="D2416" s="1" t="s">
        <v>13</v>
      </c>
      <c r="E2416" s="1" t="s">
        <v>7346</v>
      </c>
      <c r="F2416" s="1" t="s">
        <v>452</v>
      </c>
      <c r="H2416" s="7">
        <v>0.0</v>
      </c>
    </row>
    <row r="2417">
      <c r="A2417" s="1" t="s">
        <v>9630</v>
      </c>
      <c r="B2417" s="7">
        <v>21.340356</v>
      </c>
      <c r="C2417" s="7">
        <v>105.869305</v>
      </c>
      <c r="D2417" s="1" t="s">
        <v>13</v>
      </c>
      <c r="E2417" s="1" t="s">
        <v>7346</v>
      </c>
      <c r="F2417" s="1" t="s">
        <v>452</v>
      </c>
      <c r="H2417" s="7">
        <v>0.0</v>
      </c>
    </row>
    <row r="2418">
      <c r="A2418" s="1" t="s">
        <v>9634</v>
      </c>
      <c r="B2418" s="7">
        <v>21.339818</v>
      </c>
      <c r="C2418" s="7">
        <v>105.869194</v>
      </c>
      <c r="D2418" s="1" t="s">
        <v>13</v>
      </c>
      <c r="E2418" s="1" t="s">
        <v>7346</v>
      </c>
      <c r="F2418" s="1" t="s">
        <v>452</v>
      </c>
      <c r="H2418" s="7">
        <v>0.0</v>
      </c>
    </row>
    <row r="2419">
      <c r="A2419" s="1" t="s">
        <v>9639</v>
      </c>
      <c r="B2419" s="7">
        <v>21.339303</v>
      </c>
      <c r="C2419" s="7">
        <v>105.869085</v>
      </c>
      <c r="D2419" s="1" t="s">
        <v>13</v>
      </c>
      <c r="E2419" s="1" t="s">
        <v>7346</v>
      </c>
      <c r="F2419" s="1" t="s">
        <v>452</v>
      </c>
      <c r="H2419" s="7">
        <v>0.0</v>
      </c>
    </row>
    <row r="2420">
      <c r="A2420" s="1" t="s">
        <v>9645</v>
      </c>
      <c r="B2420" s="7">
        <v>21.338758</v>
      </c>
      <c r="C2420" s="7">
        <v>105.868969</v>
      </c>
      <c r="D2420" s="1" t="s">
        <v>13</v>
      </c>
      <c r="E2420" s="1" t="s">
        <v>7346</v>
      </c>
      <c r="F2420" s="1" t="s">
        <v>452</v>
      </c>
      <c r="H2420" s="7">
        <v>0.0</v>
      </c>
    </row>
    <row r="2421">
      <c r="A2421" s="1" t="s">
        <v>9647</v>
      </c>
      <c r="B2421" s="7">
        <v>21.338254</v>
      </c>
      <c r="C2421" s="7">
        <v>105.868975</v>
      </c>
      <c r="D2421" s="1" t="s">
        <v>13</v>
      </c>
      <c r="E2421" s="1" t="s">
        <v>7346</v>
      </c>
      <c r="F2421" s="1" t="s">
        <v>452</v>
      </c>
      <c r="H2421" s="7">
        <v>0.0</v>
      </c>
    </row>
    <row r="2422">
      <c r="A2422" s="1" t="s">
        <v>9654</v>
      </c>
      <c r="B2422" s="7">
        <v>21.337698</v>
      </c>
      <c r="C2422" s="7">
        <v>105.868936</v>
      </c>
      <c r="D2422" s="1" t="s">
        <v>13</v>
      </c>
      <c r="E2422" s="1" t="s">
        <v>7346</v>
      </c>
      <c r="F2422" s="1" t="s">
        <v>452</v>
      </c>
      <c r="H2422" s="7">
        <v>0.0</v>
      </c>
    </row>
    <row r="2423">
      <c r="A2423" s="1" t="s">
        <v>9657</v>
      </c>
      <c r="B2423" s="7">
        <v>21.337114</v>
      </c>
      <c r="C2423" s="7">
        <v>105.868895</v>
      </c>
      <c r="D2423" s="1" t="s">
        <v>13</v>
      </c>
      <c r="E2423" s="1" t="s">
        <v>7346</v>
      </c>
      <c r="F2423" s="1" t="s">
        <v>452</v>
      </c>
      <c r="H2423" s="7">
        <v>0.0</v>
      </c>
    </row>
    <row r="2424">
      <c r="A2424" s="1" t="s">
        <v>9662</v>
      </c>
      <c r="B2424" s="7">
        <v>21.336606</v>
      </c>
      <c r="C2424" s="7">
        <v>105.86886</v>
      </c>
      <c r="D2424" s="1" t="s">
        <v>13</v>
      </c>
      <c r="E2424" s="1" t="s">
        <v>7346</v>
      </c>
      <c r="F2424" s="1" t="s">
        <v>452</v>
      </c>
      <c r="H2424" s="7">
        <v>0.0</v>
      </c>
    </row>
    <row r="2425">
      <c r="A2425" s="1" t="s">
        <v>9665</v>
      </c>
      <c r="B2425" s="7">
        <v>21.336028</v>
      </c>
      <c r="C2425" s="7">
        <v>105.86882</v>
      </c>
      <c r="D2425" s="1" t="s">
        <v>13</v>
      </c>
      <c r="E2425" s="1" t="s">
        <v>7346</v>
      </c>
      <c r="F2425" s="1" t="s">
        <v>452</v>
      </c>
      <c r="H2425" s="7">
        <v>0.0</v>
      </c>
    </row>
    <row r="2426">
      <c r="A2426" s="1" t="s">
        <v>9666</v>
      </c>
      <c r="B2426" s="7">
        <v>21.335517</v>
      </c>
      <c r="C2426" s="7">
        <v>105.868787</v>
      </c>
      <c r="D2426" s="1" t="s">
        <v>13</v>
      </c>
      <c r="E2426" s="1" t="s">
        <v>7346</v>
      </c>
      <c r="F2426" s="1" t="s">
        <v>452</v>
      </c>
      <c r="H2426" s="7">
        <v>0.0</v>
      </c>
    </row>
    <row r="2427">
      <c r="A2427" s="1" t="s">
        <v>9673</v>
      </c>
      <c r="B2427" s="7">
        <v>21.33479</v>
      </c>
      <c r="C2427" s="7">
        <v>105.868692</v>
      </c>
      <c r="D2427" s="1" t="s">
        <v>13</v>
      </c>
      <c r="E2427" s="1" t="s">
        <v>7346</v>
      </c>
      <c r="F2427" s="1" t="s">
        <v>452</v>
      </c>
      <c r="H2427" s="7">
        <v>0.0</v>
      </c>
    </row>
    <row r="2428">
      <c r="A2428" s="1" t="s">
        <v>9675</v>
      </c>
      <c r="B2428" s="7">
        <v>21.334363</v>
      </c>
      <c r="C2428" s="7">
        <v>105.86883</v>
      </c>
      <c r="D2428" s="1" t="s">
        <v>13</v>
      </c>
      <c r="E2428" s="1" t="s">
        <v>7346</v>
      </c>
      <c r="F2428" s="1" t="s">
        <v>452</v>
      </c>
      <c r="H2428" s="7">
        <v>0.0</v>
      </c>
    </row>
    <row r="2429">
      <c r="A2429" s="1" t="s">
        <v>9678</v>
      </c>
      <c r="B2429" s="7">
        <v>21.333844</v>
      </c>
      <c r="C2429" s="7">
        <v>105.868942</v>
      </c>
      <c r="D2429" s="1" t="s">
        <v>13</v>
      </c>
      <c r="E2429" s="1" t="s">
        <v>7346</v>
      </c>
      <c r="F2429" s="1" t="s">
        <v>452</v>
      </c>
      <c r="H2429" s="7">
        <v>0.0</v>
      </c>
    </row>
    <row r="2430">
      <c r="A2430" s="1" t="s">
        <v>9681</v>
      </c>
      <c r="B2430" s="7">
        <v>21.33334</v>
      </c>
      <c r="C2430" s="7">
        <v>105.86905</v>
      </c>
      <c r="D2430" s="1" t="s">
        <v>13</v>
      </c>
      <c r="E2430" s="1" t="s">
        <v>7346</v>
      </c>
      <c r="F2430" s="1" t="s">
        <v>452</v>
      </c>
      <c r="H2430" s="7">
        <v>0.0</v>
      </c>
    </row>
    <row r="2431">
      <c r="A2431" s="1" t="s">
        <v>9686</v>
      </c>
      <c r="B2431" s="7">
        <v>21.332858</v>
      </c>
      <c r="C2431" s="7">
        <v>105.86914</v>
      </c>
      <c r="D2431" s="1" t="s">
        <v>13</v>
      </c>
      <c r="E2431" s="1" t="s">
        <v>7346</v>
      </c>
      <c r="F2431" s="1" t="s">
        <v>452</v>
      </c>
      <c r="H2431" s="7">
        <v>0.0</v>
      </c>
    </row>
    <row r="2432">
      <c r="A2432" s="1" t="s">
        <v>9689</v>
      </c>
      <c r="B2432" s="7">
        <v>21.332171</v>
      </c>
      <c r="C2432" s="7">
        <v>105.869265</v>
      </c>
      <c r="D2432" s="1" t="s">
        <v>13</v>
      </c>
      <c r="E2432" s="1" t="s">
        <v>7346</v>
      </c>
      <c r="F2432" s="1" t="s">
        <v>452</v>
      </c>
      <c r="H2432" s="7">
        <v>0.0</v>
      </c>
    </row>
    <row r="2433">
      <c r="A2433" s="1" t="s">
        <v>5090</v>
      </c>
      <c r="B2433" s="7">
        <v>21.331943</v>
      </c>
      <c r="C2433" s="7">
        <v>105.869328</v>
      </c>
      <c r="D2433" s="1" t="s">
        <v>13</v>
      </c>
      <c r="E2433" s="1" t="s">
        <v>7346</v>
      </c>
      <c r="F2433" s="1" t="s">
        <v>196</v>
      </c>
      <c r="H2433" s="7">
        <v>0.0</v>
      </c>
    </row>
    <row r="2434">
      <c r="A2434" s="1" t="s">
        <v>5151</v>
      </c>
      <c r="B2434" s="7">
        <v>21.33165</v>
      </c>
      <c r="C2434" s="7">
        <v>105.869367</v>
      </c>
      <c r="D2434" s="1" t="s">
        <v>13</v>
      </c>
      <c r="E2434" s="1" t="s">
        <v>7346</v>
      </c>
      <c r="F2434" s="1" t="s">
        <v>196</v>
      </c>
      <c r="H2434" s="7">
        <v>0.0</v>
      </c>
    </row>
    <row r="2435">
      <c r="A2435" s="1" t="s">
        <v>5172</v>
      </c>
      <c r="B2435" s="7">
        <v>21.331342</v>
      </c>
      <c r="C2435" s="7">
        <v>105.869397</v>
      </c>
      <c r="D2435" s="1" t="s">
        <v>13</v>
      </c>
      <c r="E2435" s="1" t="s">
        <v>7346</v>
      </c>
      <c r="F2435" s="1" t="s">
        <v>196</v>
      </c>
      <c r="H2435" s="7">
        <v>0.0</v>
      </c>
    </row>
    <row r="2436">
      <c r="A2436" s="1" t="s">
        <v>5189</v>
      </c>
      <c r="B2436" s="7">
        <v>21.33108</v>
      </c>
      <c r="C2436" s="7">
        <v>105.869333</v>
      </c>
      <c r="D2436" s="1" t="s">
        <v>13</v>
      </c>
      <c r="E2436" s="1" t="s">
        <v>7346</v>
      </c>
      <c r="F2436" s="1" t="s">
        <v>196</v>
      </c>
      <c r="H2436" s="7">
        <v>0.0</v>
      </c>
    </row>
    <row r="2437">
      <c r="A2437" s="1" t="s">
        <v>5207</v>
      </c>
      <c r="B2437" s="7">
        <v>21.330847</v>
      </c>
      <c r="C2437" s="7">
        <v>105.869187</v>
      </c>
      <c r="D2437" s="1" t="s">
        <v>13</v>
      </c>
      <c r="E2437" s="1" t="s">
        <v>7346</v>
      </c>
      <c r="F2437" s="1" t="s">
        <v>196</v>
      </c>
      <c r="H2437" s="7">
        <v>0.0</v>
      </c>
    </row>
    <row r="2438">
      <c r="A2438" s="1" t="s">
        <v>5219</v>
      </c>
      <c r="B2438" s="7">
        <v>21.330657</v>
      </c>
      <c r="C2438" s="7">
        <v>105.869057</v>
      </c>
      <c r="D2438" s="1" t="s">
        <v>13</v>
      </c>
      <c r="E2438" s="1" t="s">
        <v>7346</v>
      </c>
      <c r="F2438" s="1" t="s">
        <v>196</v>
      </c>
      <c r="H2438" s="7">
        <v>0.0</v>
      </c>
    </row>
    <row r="2439">
      <c r="A2439" s="1" t="s">
        <v>5232</v>
      </c>
      <c r="B2439" s="7">
        <v>21.330425</v>
      </c>
      <c r="C2439" s="7">
        <v>105.868951</v>
      </c>
      <c r="D2439" s="1" t="s">
        <v>13</v>
      </c>
      <c r="E2439" s="1" t="s">
        <v>7346</v>
      </c>
      <c r="F2439" s="1" t="s">
        <v>196</v>
      </c>
      <c r="H2439" s="7">
        <v>0.0</v>
      </c>
    </row>
    <row r="2440">
      <c r="A2440" s="1" t="s">
        <v>5245</v>
      </c>
      <c r="B2440" s="7">
        <v>21.330161</v>
      </c>
      <c r="C2440" s="7">
        <v>105.868892</v>
      </c>
      <c r="D2440" s="1" t="s">
        <v>13</v>
      </c>
      <c r="E2440" s="1" t="s">
        <v>7346</v>
      </c>
      <c r="F2440" s="1" t="s">
        <v>196</v>
      </c>
      <c r="H2440" s="7">
        <v>0.0</v>
      </c>
    </row>
    <row r="2441">
      <c r="A2441" s="1" t="s">
        <v>5256</v>
      </c>
      <c r="B2441" s="7">
        <v>21.329935</v>
      </c>
      <c r="C2441" s="7">
        <v>105.868997</v>
      </c>
      <c r="D2441" s="1" t="s">
        <v>13</v>
      </c>
      <c r="E2441" s="1" t="s">
        <v>7346</v>
      </c>
      <c r="F2441" s="1" t="s">
        <v>196</v>
      </c>
      <c r="H2441" s="7">
        <v>0.0</v>
      </c>
    </row>
    <row r="2442">
      <c r="A2442" s="1" t="s">
        <v>9728</v>
      </c>
      <c r="B2442" s="7">
        <v>21.329793</v>
      </c>
      <c r="C2442" s="7">
        <v>105.869084</v>
      </c>
      <c r="D2442" s="1" t="s">
        <v>13</v>
      </c>
      <c r="E2442" s="1" t="s">
        <v>7346</v>
      </c>
      <c r="F2442" s="1" t="s">
        <v>452</v>
      </c>
      <c r="H2442" s="7">
        <v>0.0</v>
      </c>
    </row>
    <row r="2443">
      <c r="A2443" s="1" t="s">
        <v>9733</v>
      </c>
      <c r="B2443" s="7">
        <v>21.329619</v>
      </c>
      <c r="C2443" s="7">
        <v>105.869311</v>
      </c>
      <c r="D2443" s="1" t="s">
        <v>13</v>
      </c>
      <c r="E2443" s="1" t="s">
        <v>7346</v>
      </c>
      <c r="F2443" s="1" t="s">
        <v>452</v>
      </c>
      <c r="H2443" s="7">
        <v>0.0</v>
      </c>
    </row>
    <row r="2444">
      <c r="A2444" s="1" t="s">
        <v>9737</v>
      </c>
      <c r="B2444" s="7">
        <v>21.329523</v>
      </c>
      <c r="C2444" s="7">
        <v>105.869558</v>
      </c>
      <c r="D2444" s="1" t="s">
        <v>13</v>
      </c>
      <c r="E2444" s="1" t="s">
        <v>7346</v>
      </c>
      <c r="F2444" s="1" t="s">
        <v>452</v>
      </c>
      <c r="H2444" s="7">
        <v>0.0</v>
      </c>
    </row>
    <row r="2445">
      <c r="A2445" s="1" t="s">
        <v>9741</v>
      </c>
      <c r="B2445" s="7">
        <v>21.329436</v>
      </c>
      <c r="C2445" s="7">
        <v>105.869825</v>
      </c>
      <c r="D2445" s="1" t="s">
        <v>13</v>
      </c>
      <c r="E2445" s="1" t="s">
        <v>7346</v>
      </c>
      <c r="F2445" s="1" t="s">
        <v>452</v>
      </c>
      <c r="H2445" s="7">
        <v>0.0</v>
      </c>
    </row>
    <row r="2446">
      <c r="A2446" s="1" t="s">
        <v>2742</v>
      </c>
      <c r="B2446" s="7">
        <v>21.80121</v>
      </c>
      <c r="C2446" s="7">
        <v>105.700463</v>
      </c>
      <c r="D2446" s="1" t="s">
        <v>13</v>
      </c>
      <c r="E2446" s="1" t="s">
        <v>9748</v>
      </c>
      <c r="F2446" s="1" t="s">
        <v>196</v>
      </c>
      <c r="H2446" s="7">
        <v>0.0</v>
      </c>
    </row>
    <row r="2447">
      <c r="A2447" s="1" t="s">
        <v>2758</v>
      </c>
      <c r="B2447" s="7">
        <v>21.801439</v>
      </c>
      <c r="C2447" s="7">
        <v>105.700447</v>
      </c>
      <c r="D2447" s="1" t="s">
        <v>13</v>
      </c>
      <c r="E2447" s="1" t="s">
        <v>9748</v>
      </c>
      <c r="F2447" s="1" t="s">
        <v>196</v>
      </c>
      <c r="H2447" s="7">
        <v>0.0</v>
      </c>
    </row>
    <row r="2448">
      <c r="A2448" s="1" t="s">
        <v>2773</v>
      </c>
      <c r="B2448" s="7">
        <v>21.801803</v>
      </c>
      <c r="C2448" s="7">
        <v>105.700419</v>
      </c>
      <c r="D2448" s="1" t="s">
        <v>13</v>
      </c>
      <c r="E2448" s="1" t="s">
        <v>9748</v>
      </c>
      <c r="F2448" s="1" t="s">
        <v>196</v>
      </c>
      <c r="H2448" s="7">
        <v>0.0</v>
      </c>
    </row>
    <row r="2449">
      <c r="A2449" s="1" t="s">
        <v>2787</v>
      </c>
      <c r="B2449" s="7">
        <v>21.802029</v>
      </c>
      <c r="C2449" s="7">
        <v>105.700587</v>
      </c>
      <c r="D2449" s="1" t="s">
        <v>13</v>
      </c>
      <c r="E2449" s="1" t="s">
        <v>9748</v>
      </c>
      <c r="F2449" s="1" t="s">
        <v>196</v>
      </c>
      <c r="H2449" s="7">
        <v>0.0</v>
      </c>
    </row>
    <row r="2450">
      <c r="A2450" s="1" t="s">
        <v>2800</v>
      </c>
      <c r="B2450" s="7">
        <v>21.8022</v>
      </c>
      <c r="C2450" s="7">
        <v>105.700805</v>
      </c>
      <c r="D2450" s="1" t="s">
        <v>13</v>
      </c>
      <c r="E2450" s="1" t="s">
        <v>9748</v>
      </c>
      <c r="F2450" s="1" t="s">
        <v>196</v>
      </c>
      <c r="H2450" s="7">
        <v>0.0</v>
      </c>
    </row>
    <row r="2451">
      <c r="A2451" s="1" t="s">
        <v>2819</v>
      </c>
      <c r="B2451" s="7">
        <v>21.802382</v>
      </c>
      <c r="C2451" s="7">
        <v>105.701031</v>
      </c>
      <c r="D2451" s="1" t="s">
        <v>13</v>
      </c>
      <c r="E2451" s="1" t="s">
        <v>9748</v>
      </c>
      <c r="F2451" s="1" t="s">
        <v>196</v>
      </c>
      <c r="H2451" s="7">
        <v>0.0</v>
      </c>
    </row>
    <row r="2452">
      <c r="A2452" s="1" t="s">
        <v>2841</v>
      </c>
      <c r="B2452" s="7">
        <v>21.802566</v>
      </c>
      <c r="C2452" s="7">
        <v>105.701161</v>
      </c>
      <c r="D2452" s="1" t="s">
        <v>13</v>
      </c>
      <c r="E2452" s="1" t="s">
        <v>9748</v>
      </c>
      <c r="F2452" s="1" t="s">
        <v>196</v>
      </c>
      <c r="H2452" s="7">
        <v>0.0</v>
      </c>
    </row>
    <row r="2453">
      <c r="A2453" s="1" t="s">
        <v>2853</v>
      </c>
      <c r="B2453" s="7">
        <v>21.802792</v>
      </c>
      <c r="C2453" s="7">
        <v>105.701251</v>
      </c>
      <c r="D2453" s="1" t="s">
        <v>13</v>
      </c>
      <c r="E2453" s="1" t="s">
        <v>9748</v>
      </c>
      <c r="F2453" s="1" t="s">
        <v>196</v>
      </c>
      <c r="H2453" s="7">
        <v>0.0</v>
      </c>
    </row>
    <row r="2454">
      <c r="A2454" s="1" t="s">
        <v>2865</v>
      </c>
      <c r="B2454" s="7">
        <v>21.80334</v>
      </c>
      <c r="C2454" s="7">
        <v>105.701474</v>
      </c>
      <c r="D2454" s="1" t="s">
        <v>13</v>
      </c>
      <c r="E2454" s="1" t="s">
        <v>9748</v>
      </c>
      <c r="F2454" s="1" t="s">
        <v>196</v>
      </c>
      <c r="H2454" s="7">
        <v>0.0</v>
      </c>
    </row>
    <row r="2455">
      <c r="A2455" s="1" t="s">
        <v>2881</v>
      </c>
      <c r="B2455" s="7">
        <v>21.803728</v>
      </c>
      <c r="C2455" s="7">
        <v>105.701595</v>
      </c>
      <c r="D2455" s="1" t="s">
        <v>13</v>
      </c>
      <c r="E2455" s="1" t="s">
        <v>9748</v>
      </c>
      <c r="F2455" s="1" t="s">
        <v>196</v>
      </c>
      <c r="H2455" s="7">
        <v>0.0</v>
      </c>
    </row>
    <row r="2456">
      <c r="A2456" s="1" t="s">
        <v>2901</v>
      </c>
      <c r="B2456" s="7">
        <v>21.804137</v>
      </c>
      <c r="C2456" s="7">
        <v>105.701487</v>
      </c>
      <c r="D2456" s="1" t="s">
        <v>13</v>
      </c>
      <c r="E2456" s="1" t="s">
        <v>9748</v>
      </c>
      <c r="F2456" s="1" t="s">
        <v>196</v>
      </c>
      <c r="H2456" s="7">
        <v>0.0</v>
      </c>
    </row>
    <row r="2457">
      <c r="A2457" s="1" t="s">
        <v>2918</v>
      </c>
      <c r="B2457" s="7">
        <v>21.804959</v>
      </c>
      <c r="C2457" s="7">
        <v>105.700929</v>
      </c>
      <c r="D2457" s="1" t="s">
        <v>13</v>
      </c>
      <c r="E2457" s="1" t="s">
        <v>9748</v>
      </c>
      <c r="F2457" s="1" t="s">
        <v>196</v>
      </c>
      <c r="H2457" s="7">
        <v>0.0</v>
      </c>
    </row>
    <row r="2458">
      <c r="A2458" s="1" t="s">
        <v>2928</v>
      </c>
      <c r="B2458" s="7">
        <v>21.805349</v>
      </c>
      <c r="C2458" s="7">
        <v>105.700524</v>
      </c>
      <c r="D2458" s="1" t="s">
        <v>13</v>
      </c>
      <c r="E2458" s="1" t="s">
        <v>9748</v>
      </c>
      <c r="F2458" s="1" t="s">
        <v>196</v>
      </c>
      <c r="H2458" s="7">
        <v>0.0</v>
      </c>
    </row>
    <row r="2459">
      <c r="A2459" s="1" t="s">
        <v>2940</v>
      </c>
      <c r="B2459" s="7">
        <v>21.805896</v>
      </c>
      <c r="C2459" s="7">
        <v>105.699878</v>
      </c>
      <c r="D2459" s="1" t="s">
        <v>13</v>
      </c>
      <c r="E2459" s="1" t="s">
        <v>9748</v>
      </c>
      <c r="F2459" s="1" t="s">
        <v>196</v>
      </c>
      <c r="H2459" s="7">
        <v>0.0</v>
      </c>
    </row>
    <row r="2460">
      <c r="A2460" s="1" t="s">
        <v>2950</v>
      </c>
      <c r="B2460" s="7">
        <v>21.806203</v>
      </c>
      <c r="C2460" s="7">
        <v>105.699269</v>
      </c>
      <c r="D2460" s="1" t="s">
        <v>13</v>
      </c>
      <c r="E2460" s="1" t="s">
        <v>9748</v>
      </c>
      <c r="F2460" s="1" t="s">
        <v>196</v>
      </c>
      <c r="H2460" s="7">
        <v>0.0</v>
      </c>
    </row>
    <row r="2461">
      <c r="A2461" s="1" t="s">
        <v>2964</v>
      </c>
      <c r="B2461" s="7">
        <v>21.806649</v>
      </c>
      <c r="C2461" s="7">
        <v>105.69862</v>
      </c>
      <c r="D2461" s="1" t="s">
        <v>13</v>
      </c>
      <c r="E2461" s="1" t="s">
        <v>9748</v>
      </c>
      <c r="F2461" s="1" t="s">
        <v>196</v>
      </c>
      <c r="H2461" s="7">
        <v>0.0</v>
      </c>
    </row>
    <row r="2462">
      <c r="A2462" s="1" t="s">
        <v>2977</v>
      </c>
      <c r="B2462" s="7">
        <v>21.807172</v>
      </c>
      <c r="C2462" s="7">
        <v>105.697878</v>
      </c>
      <c r="D2462" s="1" t="s">
        <v>13</v>
      </c>
      <c r="E2462" s="1" t="s">
        <v>9748</v>
      </c>
      <c r="F2462" s="1" t="s">
        <v>196</v>
      </c>
      <c r="H2462" s="7">
        <v>0.0</v>
      </c>
    </row>
    <row r="2463">
      <c r="A2463" s="1" t="s">
        <v>2988</v>
      </c>
      <c r="B2463" s="7">
        <v>21.807546</v>
      </c>
      <c r="C2463" s="7">
        <v>105.69719</v>
      </c>
      <c r="D2463" s="1" t="s">
        <v>13</v>
      </c>
      <c r="E2463" s="1" t="s">
        <v>9748</v>
      </c>
      <c r="F2463" s="1" t="s">
        <v>196</v>
      </c>
      <c r="H2463" s="7">
        <v>0.0</v>
      </c>
    </row>
    <row r="2464">
      <c r="A2464" s="1" t="s">
        <v>3001</v>
      </c>
      <c r="B2464" s="7">
        <v>21.808333</v>
      </c>
      <c r="C2464" s="7">
        <v>105.696668</v>
      </c>
      <c r="D2464" s="1" t="s">
        <v>13</v>
      </c>
      <c r="E2464" s="1" t="s">
        <v>9748</v>
      </c>
      <c r="F2464" s="1" t="s">
        <v>196</v>
      </c>
      <c r="H2464" s="7">
        <v>0.0</v>
      </c>
    </row>
    <row r="2465">
      <c r="A2465" s="1" t="s">
        <v>3012</v>
      </c>
      <c r="B2465" s="7">
        <v>21.80937</v>
      </c>
      <c r="C2465" s="7">
        <v>105.696853</v>
      </c>
      <c r="D2465" s="1" t="s">
        <v>13</v>
      </c>
      <c r="E2465" s="1" t="s">
        <v>9748</v>
      </c>
      <c r="F2465" s="1" t="s">
        <v>196</v>
      </c>
      <c r="H2465" s="7">
        <v>0.0</v>
      </c>
    </row>
    <row r="2466">
      <c r="A2466" s="1" t="s">
        <v>3026</v>
      </c>
      <c r="B2466" s="7">
        <v>21.810354</v>
      </c>
      <c r="C2466" s="7">
        <v>105.697041</v>
      </c>
      <c r="D2466" s="1" t="s">
        <v>13</v>
      </c>
      <c r="E2466" s="1" t="s">
        <v>9748</v>
      </c>
      <c r="F2466" s="1" t="s">
        <v>196</v>
      </c>
      <c r="H2466" s="7">
        <v>0.0</v>
      </c>
    </row>
    <row r="2467">
      <c r="A2467" s="1" t="s">
        <v>3044</v>
      </c>
      <c r="B2467" s="7">
        <v>21.810812</v>
      </c>
      <c r="C2467" s="7">
        <v>105.697936</v>
      </c>
      <c r="D2467" s="1" t="s">
        <v>13</v>
      </c>
      <c r="E2467" s="1" t="s">
        <v>9748</v>
      </c>
      <c r="F2467" s="1" t="s">
        <v>196</v>
      </c>
      <c r="H2467" s="7">
        <v>0.0</v>
      </c>
    </row>
    <row r="2468">
      <c r="A2468" s="1" t="s">
        <v>3059</v>
      </c>
      <c r="B2468" s="7">
        <v>21.811339</v>
      </c>
      <c r="C2468" s="7">
        <v>105.698742</v>
      </c>
      <c r="D2468" s="1" t="s">
        <v>13</v>
      </c>
      <c r="E2468" s="1" t="s">
        <v>9748</v>
      </c>
      <c r="F2468" s="1" t="s">
        <v>196</v>
      </c>
      <c r="H2468" s="7">
        <v>0.0</v>
      </c>
    </row>
    <row r="2469">
      <c r="A2469" s="1" t="s">
        <v>3072</v>
      </c>
      <c r="B2469" s="7">
        <v>21.812349</v>
      </c>
      <c r="C2469" s="7">
        <v>105.698895</v>
      </c>
      <c r="D2469" s="1" t="s">
        <v>13</v>
      </c>
      <c r="E2469" s="1" t="s">
        <v>9748</v>
      </c>
      <c r="F2469" s="1" t="s">
        <v>196</v>
      </c>
      <c r="H2469" s="7">
        <v>0.0</v>
      </c>
    </row>
    <row r="2470">
      <c r="A2470" s="1" t="s">
        <v>3082</v>
      </c>
      <c r="B2470" s="7">
        <v>21.813379</v>
      </c>
      <c r="C2470" s="7">
        <v>105.698947</v>
      </c>
      <c r="D2470" s="1" t="s">
        <v>13</v>
      </c>
      <c r="E2470" s="1" t="s">
        <v>9748</v>
      </c>
      <c r="F2470" s="1" t="s">
        <v>196</v>
      </c>
      <c r="H2470" s="7">
        <v>0.0</v>
      </c>
    </row>
    <row r="2471">
      <c r="A2471" s="1" t="s">
        <v>3098</v>
      </c>
      <c r="B2471" s="7">
        <v>21.81436</v>
      </c>
      <c r="C2471" s="7">
        <v>105.699029</v>
      </c>
      <c r="D2471" s="1" t="s">
        <v>13</v>
      </c>
      <c r="E2471" s="1" t="s">
        <v>9748</v>
      </c>
      <c r="F2471" s="1" t="s">
        <v>196</v>
      </c>
      <c r="H2471" s="7">
        <v>0.0</v>
      </c>
    </row>
    <row r="2472">
      <c r="A2472" s="1" t="s">
        <v>3110</v>
      </c>
      <c r="B2472" s="7">
        <v>21.815521</v>
      </c>
      <c r="C2472" s="7">
        <v>105.69923</v>
      </c>
      <c r="D2472" s="1" t="s">
        <v>13</v>
      </c>
      <c r="E2472" s="1" t="s">
        <v>9748</v>
      </c>
      <c r="F2472" s="1" t="s">
        <v>196</v>
      </c>
      <c r="H2472" s="7">
        <v>0.0</v>
      </c>
    </row>
    <row r="2473">
      <c r="A2473" s="1" t="s">
        <v>3120</v>
      </c>
      <c r="B2473" s="7">
        <v>21.816172</v>
      </c>
      <c r="C2473" s="7">
        <v>105.699465</v>
      </c>
      <c r="D2473" s="1" t="s">
        <v>13</v>
      </c>
      <c r="E2473" s="1" t="s">
        <v>9748</v>
      </c>
      <c r="F2473" s="1" t="s">
        <v>196</v>
      </c>
      <c r="H2473" s="7">
        <v>0.0</v>
      </c>
    </row>
    <row r="2474">
      <c r="A2474" s="1" t="s">
        <v>3135</v>
      </c>
      <c r="B2474" s="7">
        <v>21.816821</v>
      </c>
      <c r="C2474" s="7">
        <v>105.700165</v>
      </c>
      <c r="D2474" s="1" t="s">
        <v>13</v>
      </c>
      <c r="E2474" s="1" t="s">
        <v>9748</v>
      </c>
      <c r="F2474" s="1" t="s">
        <v>196</v>
      </c>
      <c r="H2474" s="7">
        <v>0.0</v>
      </c>
    </row>
    <row r="2475">
      <c r="A2475" s="1" t="s">
        <v>3149</v>
      </c>
      <c r="B2475" s="7">
        <v>21.818</v>
      </c>
      <c r="C2475" s="7">
        <v>105.700899</v>
      </c>
      <c r="D2475" s="1" t="s">
        <v>13</v>
      </c>
      <c r="E2475" s="1" t="s">
        <v>9748</v>
      </c>
      <c r="F2475" s="1" t="s">
        <v>196</v>
      </c>
      <c r="H2475" s="7">
        <v>0.0</v>
      </c>
    </row>
    <row r="2476">
      <c r="A2476" s="1" t="s">
        <v>3161</v>
      </c>
      <c r="B2476" s="7">
        <v>21.819068</v>
      </c>
      <c r="C2476" s="7">
        <v>105.701686</v>
      </c>
      <c r="D2476" s="1" t="s">
        <v>13</v>
      </c>
      <c r="E2476" s="1" t="s">
        <v>9748</v>
      </c>
      <c r="F2476" s="1" t="s">
        <v>196</v>
      </c>
      <c r="H2476" s="7">
        <v>0.0</v>
      </c>
    </row>
    <row r="2477">
      <c r="A2477" s="1" t="s">
        <v>3170</v>
      </c>
      <c r="B2477" s="7">
        <v>21.820028</v>
      </c>
      <c r="C2477" s="7">
        <v>105.702015</v>
      </c>
      <c r="D2477" s="1" t="s">
        <v>13</v>
      </c>
      <c r="E2477" s="1" t="s">
        <v>9748</v>
      </c>
      <c r="F2477" s="1" t="s">
        <v>196</v>
      </c>
      <c r="H2477" s="7">
        <v>0.0</v>
      </c>
    </row>
    <row r="2478">
      <c r="A2478" s="1" t="s">
        <v>3181</v>
      </c>
      <c r="B2478" s="7">
        <v>21.820934</v>
      </c>
      <c r="C2478" s="7">
        <v>105.702101</v>
      </c>
      <c r="D2478" s="1" t="s">
        <v>13</v>
      </c>
      <c r="E2478" s="1" t="s">
        <v>9748</v>
      </c>
      <c r="F2478" s="1" t="s">
        <v>196</v>
      </c>
      <c r="H2478" s="7">
        <v>0.0</v>
      </c>
    </row>
    <row r="2479">
      <c r="A2479" s="1" t="s">
        <v>3198</v>
      </c>
      <c r="B2479" s="7">
        <v>21.821814</v>
      </c>
      <c r="C2479" s="7">
        <v>105.702853</v>
      </c>
      <c r="D2479" s="1" t="s">
        <v>13</v>
      </c>
      <c r="E2479" s="1" t="s">
        <v>9748</v>
      </c>
      <c r="F2479" s="1" t="s">
        <v>196</v>
      </c>
      <c r="H2479" s="7">
        <v>0.0</v>
      </c>
    </row>
    <row r="2480">
      <c r="A2480" s="1" t="s">
        <v>3211</v>
      </c>
      <c r="B2480" s="7">
        <v>21.822661</v>
      </c>
      <c r="C2480" s="7">
        <v>105.703554</v>
      </c>
      <c r="D2480" s="1" t="s">
        <v>13</v>
      </c>
      <c r="E2480" s="1" t="s">
        <v>9748</v>
      </c>
      <c r="F2480" s="1" t="s">
        <v>196</v>
      </c>
      <c r="H2480" s="7">
        <v>0.0</v>
      </c>
    </row>
    <row r="2481">
      <c r="A2481" s="1" t="s">
        <v>3229</v>
      </c>
      <c r="B2481" s="7">
        <v>21.82332</v>
      </c>
      <c r="C2481" s="7">
        <v>105.704265</v>
      </c>
      <c r="D2481" s="1" t="s">
        <v>13</v>
      </c>
      <c r="E2481" s="1" t="s">
        <v>9748</v>
      </c>
      <c r="F2481" s="1" t="s">
        <v>196</v>
      </c>
      <c r="H2481" s="7">
        <v>0.0</v>
      </c>
    </row>
    <row r="2482">
      <c r="A2482" s="1" t="s">
        <v>3251</v>
      </c>
      <c r="B2482" s="7">
        <v>21.824012</v>
      </c>
      <c r="C2482" s="7">
        <v>105.704872</v>
      </c>
      <c r="D2482" s="1" t="s">
        <v>13</v>
      </c>
      <c r="E2482" s="1" t="s">
        <v>9748</v>
      </c>
      <c r="F2482" s="1" t="s">
        <v>196</v>
      </c>
      <c r="H2482" s="7">
        <v>0.0</v>
      </c>
    </row>
    <row r="2483">
      <c r="A2483" s="1" t="s">
        <v>3270</v>
      </c>
      <c r="B2483" s="7">
        <v>21.824509</v>
      </c>
      <c r="C2483" s="7">
        <v>105.705329</v>
      </c>
      <c r="D2483" s="1" t="s">
        <v>13</v>
      </c>
      <c r="E2483" s="1" t="s">
        <v>9748</v>
      </c>
      <c r="F2483" s="1" t="s">
        <v>196</v>
      </c>
      <c r="H2483" s="7">
        <v>0.0</v>
      </c>
    </row>
    <row r="2484">
      <c r="A2484" s="1" t="s">
        <v>3286</v>
      </c>
      <c r="B2484" s="7">
        <v>21.824882</v>
      </c>
      <c r="C2484" s="7">
        <v>105.705648</v>
      </c>
      <c r="D2484" s="1" t="s">
        <v>13</v>
      </c>
      <c r="E2484" s="1" t="s">
        <v>9748</v>
      </c>
      <c r="F2484" s="1" t="s">
        <v>196</v>
      </c>
      <c r="H2484" s="7">
        <v>0.0</v>
      </c>
    </row>
    <row r="2485">
      <c r="A2485" s="1" t="s">
        <v>3300</v>
      </c>
      <c r="B2485" s="7">
        <v>21.82584</v>
      </c>
      <c r="C2485" s="7">
        <v>105.70671</v>
      </c>
      <c r="D2485" s="1" t="s">
        <v>13</v>
      </c>
      <c r="E2485" s="1" t="s">
        <v>9748</v>
      </c>
      <c r="F2485" s="1" t="s">
        <v>196</v>
      </c>
      <c r="H2485" s="7">
        <v>0.0</v>
      </c>
    </row>
    <row r="2486">
      <c r="A2486" s="1" t="s">
        <v>3324</v>
      </c>
      <c r="B2486" s="7">
        <v>21.826322</v>
      </c>
      <c r="C2486" s="7">
        <v>105.707348</v>
      </c>
      <c r="D2486" s="1" t="s">
        <v>13</v>
      </c>
      <c r="E2486" s="1" t="s">
        <v>9748</v>
      </c>
      <c r="F2486" s="1" t="s">
        <v>196</v>
      </c>
      <c r="H2486" s="7">
        <v>0.0</v>
      </c>
    </row>
    <row r="2487">
      <c r="A2487" s="1" t="s">
        <v>3336</v>
      </c>
      <c r="B2487" s="7">
        <v>21.826803</v>
      </c>
      <c r="C2487" s="7">
        <v>105.708096</v>
      </c>
      <c r="D2487" s="1" t="s">
        <v>13</v>
      </c>
      <c r="E2487" s="1" t="s">
        <v>9748</v>
      </c>
      <c r="F2487" s="1" t="s">
        <v>196</v>
      </c>
      <c r="H2487" s="7">
        <v>0.0</v>
      </c>
    </row>
    <row r="2488">
      <c r="A2488" s="1" t="s">
        <v>3347</v>
      </c>
      <c r="B2488" s="7">
        <v>21.827592</v>
      </c>
      <c r="C2488" s="7">
        <v>105.709429</v>
      </c>
      <c r="D2488" s="1" t="s">
        <v>13</v>
      </c>
      <c r="E2488" s="1" t="s">
        <v>9748</v>
      </c>
      <c r="F2488" s="1" t="s">
        <v>196</v>
      </c>
      <c r="H2488" s="7">
        <v>0.0</v>
      </c>
    </row>
    <row r="2489">
      <c r="A2489" s="1" t="s">
        <v>3358</v>
      </c>
      <c r="B2489" s="7">
        <v>21.828645</v>
      </c>
      <c r="C2489" s="7">
        <v>105.711282</v>
      </c>
      <c r="D2489" s="1" t="s">
        <v>13</v>
      </c>
      <c r="E2489" s="1" t="s">
        <v>9748</v>
      </c>
      <c r="F2489" s="1" t="s">
        <v>196</v>
      </c>
      <c r="H2489" s="7">
        <v>0.0</v>
      </c>
    </row>
    <row r="2490">
      <c r="A2490" s="1" t="s">
        <v>3369</v>
      </c>
      <c r="B2490" s="7">
        <v>21.829206</v>
      </c>
      <c r="C2490" s="7">
        <v>105.712627</v>
      </c>
      <c r="D2490" s="1" t="s">
        <v>13</v>
      </c>
      <c r="E2490" s="1" t="s">
        <v>9748</v>
      </c>
      <c r="F2490" s="1" t="s">
        <v>196</v>
      </c>
      <c r="H2490" s="7">
        <v>0.0</v>
      </c>
    </row>
    <row r="2491">
      <c r="A2491" s="1" t="s">
        <v>3381</v>
      </c>
      <c r="B2491" s="7">
        <v>21.829765</v>
      </c>
      <c r="C2491" s="7">
        <v>105.713475</v>
      </c>
      <c r="D2491" s="1" t="s">
        <v>13</v>
      </c>
      <c r="E2491" s="1" t="s">
        <v>9748</v>
      </c>
      <c r="F2491" s="1" t="s">
        <v>196</v>
      </c>
      <c r="H2491" s="7">
        <v>0.0</v>
      </c>
    </row>
    <row r="2492">
      <c r="A2492" s="1" t="s">
        <v>3393</v>
      </c>
      <c r="B2492" s="7">
        <v>21.830075</v>
      </c>
      <c r="C2492" s="7">
        <v>105.713947</v>
      </c>
      <c r="D2492" s="1" t="s">
        <v>13</v>
      </c>
      <c r="E2492" s="1" t="s">
        <v>9748</v>
      </c>
      <c r="F2492" s="1" t="s">
        <v>196</v>
      </c>
      <c r="H2492" s="7">
        <v>0.0</v>
      </c>
    </row>
    <row r="2493">
      <c r="A2493" s="1" t="s">
        <v>3404</v>
      </c>
      <c r="B2493" s="7">
        <v>21.830152</v>
      </c>
      <c r="C2493" s="7">
        <v>105.714513</v>
      </c>
      <c r="D2493" s="1" t="s">
        <v>43</v>
      </c>
      <c r="E2493" s="1" t="s">
        <v>9748</v>
      </c>
      <c r="F2493" s="1" t="s">
        <v>196</v>
      </c>
      <c r="H2493" s="7">
        <v>0.0</v>
      </c>
    </row>
    <row r="2494">
      <c r="A2494" s="1" t="s">
        <v>3417</v>
      </c>
      <c r="B2494" s="7">
        <v>21.830436</v>
      </c>
      <c r="C2494" s="7">
        <v>105.715611</v>
      </c>
      <c r="D2494" s="1" t="s">
        <v>43</v>
      </c>
      <c r="E2494" s="1" t="s">
        <v>9748</v>
      </c>
      <c r="F2494" s="1" t="s">
        <v>196</v>
      </c>
      <c r="H2494" s="7">
        <v>0.0</v>
      </c>
    </row>
    <row r="2495">
      <c r="A2495" s="1" t="s">
        <v>3428</v>
      </c>
      <c r="B2495" s="7">
        <v>21.830725</v>
      </c>
      <c r="C2495" s="7">
        <v>105.716547</v>
      </c>
      <c r="D2495" s="1" t="s">
        <v>43</v>
      </c>
      <c r="E2495" s="1" t="s">
        <v>9748</v>
      </c>
      <c r="F2495" s="1" t="s">
        <v>196</v>
      </c>
      <c r="H2495" s="7">
        <v>0.0</v>
      </c>
    </row>
    <row r="2496">
      <c r="A2496" s="1" t="s">
        <v>3439</v>
      </c>
      <c r="B2496" s="7">
        <v>21.830808</v>
      </c>
      <c r="C2496" s="7">
        <v>105.717451</v>
      </c>
      <c r="D2496" s="1" t="s">
        <v>43</v>
      </c>
      <c r="E2496" s="1" t="s">
        <v>9748</v>
      </c>
      <c r="F2496" s="1" t="s">
        <v>196</v>
      </c>
      <c r="H2496" s="7">
        <v>0.0</v>
      </c>
    </row>
    <row r="2497">
      <c r="A2497" s="1" t="s">
        <v>3454</v>
      </c>
      <c r="B2497" s="7">
        <v>21.830752</v>
      </c>
      <c r="C2497" s="7">
        <v>105.718149</v>
      </c>
      <c r="D2497" s="1" t="s">
        <v>43</v>
      </c>
      <c r="E2497" s="1" t="s">
        <v>9748</v>
      </c>
      <c r="F2497" s="1" t="s">
        <v>196</v>
      </c>
      <c r="H2497" s="7">
        <v>0.0</v>
      </c>
    </row>
    <row r="2498">
      <c r="A2498" s="1" t="s">
        <v>3474</v>
      </c>
      <c r="B2498" s="7">
        <v>21.830886</v>
      </c>
      <c r="C2498" s="7">
        <v>105.719408</v>
      </c>
      <c r="D2498" s="1" t="s">
        <v>43</v>
      </c>
      <c r="E2498" s="1" t="s">
        <v>9748</v>
      </c>
      <c r="F2498" s="1" t="s">
        <v>196</v>
      </c>
      <c r="H2498" s="7">
        <v>0.0</v>
      </c>
    </row>
    <row r="2499">
      <c r="A2499" s="1" t="s">
        <v>3486</v>
      </c>
      <c r="B2499" s="7">
        <v>21.831294</v>
      </c>
      <c r="C2499" s="7">
        <v>105.719902</v>
      </c>
      <c r="D2499" s="1" t="s">
        <v>43</v>
      </c>
      <c r="E2499" s="1" t="s">
        <v>9748</v>
      </c>
      <c r="F2499" s="1" t="s">
        <v>196</v>
      </c>
      <c r="H2499" s="7">
        <v>0.0</v>
      </c>
    </row>
    <row r="2500">
      <c r="A2500" s="1" t="s">
        <v>3498</v>
      </c>
      <c r="B2500" s="7">
        <v>21.831778</v>
      </c>
      <c r="C2500" s="7">
        <v>105.720468</v>
      </c>
      <c r="D2500" s="1" t="s">
        <v>43</v>
      </c>
      <c r="E2500" s="1" t="s">
        <v>9748</v>
      </c>
      <c r="F2500" s="1" t="s">
        <v>196</v>
      </c>
      <c r="H2500" s="7">
        <v>0.0</v>
      </c>
    </row>
    <row r="2501">
      <c r="A2501" s="1" t="s">
        <v>3514</v>
      </c>
      <c r="B2501" s="7">
        <v>21.832564</v>
      </c>
      <c r="C2501" s="7">
        <v>105.721407</v>
      </c>
      <c r="D2501" s="1" t="s">
        <v>43</v>
      </c>
      <c r="E2501" s="1" t="s">
        <v>9748</v>
      </c>
      <c r="F2501" s="1" t="s">
        <v>196</v>
      </c>
      <c r="H2501" s="7">
        <v>0.0</v>
      </c>
    </row>
    <row r="2502">
      <c r="A2502" s="1" t="s">
        <v>3530</v>
      </c>
      <c r="B2502" s="7">
        <v>21.833243</v>
      </c>
      <c r="C2502" s="7">
        <v>105.721492</v>
      </c>
      <c r="D2502" s="1" t="s">
        <v>43</v>
      </c>
      <c r="E2502" s="1" t="s">
        <v>9748</v>
      </c>
      <c r="F2502" s="1" t="s">
        <v>196</v>
      </c>
      <c r="H2502" s="7">
        <v>0.0</v>
      </c>
    </row>
    <row r="2503">
      <c r="A2503" s="1" t="s">
        <v>3549</v>
      </c>
      <c r="B2503" s="7">
        <v>21.834162</v>
      </c>
      <c r="C2503" s="7">
        <v>105.721794</v>
      </c>
      <c r="D2503" s="1" t="s">
        <v>43</v>
      </c>
      <c r="E2503" s="1" t="s">
        <v>9748</v>
      </c>
      <c r="F2503" s="1" t="s">
        <v>196</v>
      </c>
      <c r="H2503" s="7">
        <v>0.0</v>
      </c>
    </row>
    <row r="2504">
      <c r="A2504" s="1" t="s">
        <v>3568</v>
      </c>
      <c r="B2504" s="7">
        <v>21.835135</v>
      </c>
      <c r="C2504" s="7">
        <v>105.722315</v>
      </c>
      <c r="D2504" s="1" t="s">
        <v>43</v>
      </c>
      <c r="E2504" s="1" t="s">
        <v>9748</v>
      </c>
      <c r="F2504" s="1" t="s">
        <v>196</v>
      </c>
      <c r="H2504" s="7">
        <v>0.0</v>
      </c>
    </row>
    <row r="2505">
      <c r="A2505" s="1" t="s">
        <v>3581</v>
      </c>
      <c r="B2505" s="7">
        <v>21.835391</v>
      </c>
      <c r="C2505" s="7">
        <v>105.72338</v>
      </c>
      <c r="D2505" s="1" t="s">
        <v>43</v>
      </c>
      <c r="E2505" s="1" t="s">
        <v>9748</v>
      </c>
      <c r="F2505" s="1" t="s">
        <v>196</v>
      </c>
      <c r="H2505" s="7">
        <v>0.0</v>
      </c>
    </row>
    <row r="2506">
      <c r="A2506" s="1" t="s">
        <v>3595</v>
      </c>
      <c r="B2506" s="7">
        <v>21.83566</v>
      </c>
      <c r="C2506" s="7">
        <v>105.724409</v>
      </c>
      <c r="D2506" s="1" t="s">
        <v>43</v>
      </c>
      <c r="E2506" s="1" t="s">
        <v>9748</v>
      </c>
      <c r="F2506" s="1" t="s">
        <v>196</v>
      </c>
      <c r="H2506" s="7">
        <v>0.0</v>
      </c>
    </row>
    <row r="2507">
      <c r="A2507" s="1" t="s">
        <v>3613</v>
      </c>
      <c r="B2507" s="7">
        <v>21.836264</v>
      </c>
      <c r="C2507" s="7">
        <v>105.725365</v>
      </c>
      <c r="D2507" s="1" t="s">
        <v>43</v>
      </c>
      <c r="E2507" s="1" t="s">
        <v>9748</v>
      </c>
      <c r="F2507" s="1" t="s">
        <v>196</v>
      </c>
      <c r="H2507" s="7">
        <v>0.0</v>
      </c>
    </row>
    <row r="2508">
      <c r="A2508" s="1" t="s">
        <v>3625</v>
      </c>
      <c r="B2508" s="7">
        <v>21.836881</v>
      </c>
      <c r="C2508" s="7">
        <v>105.726225</v>
      </c>
      <c r="D2508" s="1" t="s">
        <v>43</v>
      </c>
      <c r="E2508" s="1" t="s">
        <v>9748</v>
      </c>
      <c r="F2508" s="1" t="s">
        <v>196</v>
      </c>
      <c r="H2508" s="7">
        <v>0.0</v>
      </c>
    </row>
    <row r="2509">
      <c r="A2509" s="1" t="s">
        <v>3639</v>
      </c>
      <c r="B2509" s="7">
        <v>21.837542</v>
      </c>
      <c r="C2509" s="7">
        <v>105.726361</v>
      </c>
      <c r="D2509" s="1" t="s">
        <v>43</v>
      </c>
      <c r="E2509" s="1" t="s">
        <v>9748</v>
      </c>
      <c r="F2509" s="1" t="s">
        <v>196</v>
      </c>
      <c r="H2509" s="7">
        <v>0.0</v>
      </c>
    </row>
    <row r="2510">
      <c r="A2510" s="1" t="s">
        <v>3652</v>
      </c>
      <c r="B2510" s="7">
        <v>21.83838</v>
      </c>
      <c r="C2510" s="7">
        <v>105.72646</v>
      </c>
      <c r="D2510" s="1" t="s">
        <v>43</v>
      </c>
      <c r="E2510" s="1" t="s">
        <v>9748</v>
      </c>
      <c r="F2510" s="1" t="s">
        <v>196</v>
      </c>
      <c r="H2510" s="7">
        <v>0.0</v>
      </c>
    </row>
    <row r="2511">
      <c r="A2511" s="1" t="s">
        <v>3667</v>
      </c>
      <c r="B2511" s="7">
        <v>21.838454</v>
      </c>
      <c r="C2511" s="7">
        <v>105.726332</v>
      </c>
      <c r="D2511" s="1" t="s">
        <v>43</v>
      </c>
      <c r="E2511" s="1" t="s">
        <v>9748</v>
      </c>
      <c r="F2511" s="1" t="s">
        <v>196</v>
      </c>
      <c r="H2511" s="7">
        <v>0.0</v>
      </c>
    </row>
    <row r="2512">
      <c r="A2512" s="1" t="s">
        <v>3680</v>
      </c>
      <c r="B2512" s="7">
        <v>21.839794</v>
      </c>
      <c r="C2512" s="7">
        <v>105.72687</v>
      </c>
      <c r="D2512" s="1" t="s">
        <v>13</v>
      </c>
      <c r="E2512" s="1" t="s">
        <v>9748</v>
      </c>
      <c r="F2512" s="1" t="s">
        <v>196</v>
      </c>
      <c r="H2512" s="7">
        <v>0.0</v>
      </c>
    </row>
    <row r="2513">
      <c r="A2513" s="1" t="s">
        <v>3697</v>
      </c>
      <c r="B2513" s="7">
        <v>21.840671</v>
      </c>
      <c r="C2513" s="7">
        <v>105.72737</v>
      </c>
      <c r="D2513" s="1" t="s">
        <v>13</v>
      </c>
      <c r="E2513" s="1" t="s">
        <v>9748</v>
      </c>
      <c r="F2513" s="1" t="s">
        <v>196</v>
      </c>
      <c r="H2513" s="7">
        <v>0.0</v>
      </c>
    </row>
    <row r="2514">
      <c r="A2514" s="1" t="s">
        <v>3710</v>
      </c>
      <c r="B2514" s="7">
        <v>21.84102</v>
      </c>
      <c r="C2514" s="7">
        <v>105.727775</v>
      </c>
      <c r="D2514" s="1" t="s">
        <v>13</v>
      </c>
      <c r="E2514" s="1" t="s">
        <v>9748</v>
      </c>
      <c r="F2514" s="1" t="s">
        <v>196</v>
      </c>
      <c r="H2514" s="7">
        <v>0.0</v>
      </c>
    </row>
    <row r="2515">
      <c r="A2515" s="1" t="s">
        <v>3725</v>
      </c>
      <c r="B2515" s="7">
        <v>21.841648</v>
      </c>
      <c r="C2515" s="7">
        <v>105.728462</v>
      </c>
      <c r="D2515" s="1" t="s">
        <v>13</v>
      </c>
      <c r="E2515" s="1" t="s">
        <v>9748</v>
      </c>
      <c r="F2515" s="1" t="s">
        <v>196</v>
      </c>
      <c r="H2515" s="7">
        <v>0.0</v>
      </c>
    </row>
    <row r="2516">
      <c r="A2516" s="1" t="s">
        <v>3739</v>
      </c>
      <c r="B2516" s="7">
        <v>21.841968</v>
      </c>
      <c r="C2516" s="7">
        <v>105.72886</v>
      </c>
      <c r="D2516" s="1" t="s">
        <v>13</v>
      </c>
      <c r="E2516" s="1" t="s">
        <v>9748</v>
      </c>
      <c r="F2516" s="1" t="s">
        <v>196</v>
      </c>
      <c r="H2516" s="7">
        <v>0.0</v>
      </c>
    </row>
    <row r="2517">
      <c r="A2517" s="1" t="s">
        <v>3753</v>
      </c>
      <c r="B2517" s="7">
        <v>21.842342</v>
      </c>
      <c r="C2517" s="7">
        <v>105.729309</v>
      </c>
      <c r="D2517" s="1" t="s">
        <v>13</v>
      </c>
      <c r="E2517" s="1" t="s">
        <v>9748</v>
      </c>
      <c r="F2517" s="1" t="s">
        <v>196</v>
      </c>
      <c r="H2517" s="7">
        <v>0.0</v>
      </c>
    </row>
    <row r="2518">
      <c r="A2518" s="1" t="s">
        <v>3769</v>
      </c>
      <c r="B2518" s="7">
        <v>21.842629</v>
      </c>
      <c r="C2518" s="7">
        <v>105.729552</v>
      </c>
      <c r="D2518" s="1" t="s">
        <v>13</v>
      </c>
      <c r="E2518" s="1" t="s">
        <v>9748</v>
      </c>
      <c r="F2518" s="1" t="s">
        <v>196</v>
      </c>
      <c r="H2518" s="7">
        <v>0.0</v>
      </c>
    </row>
    <row r="2519">
      <c r="A2519" s="1" t="s">
        <v>3783</v>
      </c>
      <c r="B2519" s="7">
        <v>21.84294</v>
      </c>
      <c r="C2519" s="7">
        <v>105.729758</v>
      </c>
      <c r="D2519" s="1" t="s">
        <v>13</v>
      </c>
      <c r="E2519" s="1" t="s">
        <v>9748</v>
      </c>
      <c r="F2519" s="1" t="s">
        <v>196</v>
      </c>
      <c r="H2519" s="7">
        <v>0.0</v>
      </c>
    </row>
    <row r="2520">
      <c r="A2520" s="1" t="s">
        <v>3798</v>
      </c>
      <c r="B2520" s="7">
        <v>21.843198</v>
      </c>
      <c r="C2520" s="7">
        <v>105.729881</v>
      </c>
      <c r="D2520" s="1" t="s">
        <v>13</v>
      </c>
      <c r="E2520" s="1" t="s">
        <v>9748</v>
      </c>
      <c r="F2520" s="1" t="s">
        <v>196</v>
      </c>
      <c r="H2520" s="7">
        <v>0.0</v>
      </c>
    </row>
    <row r="2521">
      <c r="A2521" s="1" t="s">
        <v>3813</v>
      </c>
      <c r="B2521" s="7">
        <v>21.843425</v>
      </c>
      <c r="C2521" s="7">
        <v>105.729956</v>
      </c>
      <c r="D2521" s="1" t="s">
        <v>13</v>
      </c>
      <c r="E2521" s="1" t="s">
        <v>9748</v>
      </c>
      <c r="F2521" s="1" t="s">
        <v>196</v>
      </c>
      <c r="H2521" s="7">
        <v>0.0</v>
      </c>
    </row>
    <row r="2522">
      <c r="A2522" s="1" t="s">
        <v>3843</v>
      </c>
      <c r="B2522" s="7">
        <v>21.843668</v>
      </c>
      <c r="C2522" s="7">
        <v>105.729979</v>
      </c>
      <c r="D2522" s="1" t="s">
        <v>13</v>
      </c>
      <c r="E2522" s="1" t="s">
        <v>9748</v>
      </c>
      <c r="F2522" s="1" t="s">
        <v>196</v>
      </c>
      <c r="H2522" s="7">
        <v>0.0</v>
      </c>
    </row>
    <row r="2523">
      <c r="A2523" s="1" t="s">
        <v>3862</v>
      </c>
      <c r="B2523" s="7">
        <v>21.84392</v>
      </c>
      <c r="C2523" s="7">
        <v>105.729937</v>
      </c>
      <c r="D2523" s="1" t="s">
        <v>13</v>
      </c>
      <c r="E2523" s="1" t="s">
        <v>9748</v>
      </c>
      <c r="F2523" s="1" t="s">
        <v>196</v>
      </c>
      <c r="H2523" s="7">
        <v>0.0</v>
      </c>
    </row>
    <row r="2524">
      <c r="A2524" s="1" t="s">
        <v>3881</v>
      </c>
      <c r="B2524" s="7">
        <v>21.844568</v>
      </c>
      <c r="C2524" s="7">
        <v>105.729717</v>
      </c>
      <c r="D2524" s="1" t="s">
        <v>13</v>
      </c>
      <c r="E2524" s="1" t="s">
        <v>9748</v>
      </c>
      <c r="F2524" s="1" t="s">
        <v>196</v>
      </c>
      <c r="H2524" s="7">
        <v>0.0</v>
      </c>
    </row>
    <row r="2525">
      <c r="A2525" s="1" t="s">
        <v>3904</v>
      </c>
      <c r="B2525" s="7">
        <v>21.845341</v>
      </c>
      <c r="C2525" s="7">
        <v>105.729717</v>
      </c>
      <c r="D2525" s="1" t="s">
        <v>13</v>
      </c>
      <c r="E2525" s="1" t="s">
        <v>9748</v>
      </c>
      <c r="F2525" s="1" t="s">
        <v>196</v>
      </c>
      <c r="H2525" s="7">
        <v>0.0</v>
      </c>
    </row>
    <row r="2526">
      <c r="A2526" s="1" t="s">
        <v>3922</v>
      </c>
      <c r="B2526" s="7">
        <v>21.846026</v>
      </c>
      <c r="C2526" s="7">
        <v>105.729526</v>
      </c>
      <c r="D2526" s="1" t="s">
        <v>13</v>
      </c>
      <c r="E2526" s="1" t="s">
        <v>9748</v>
      </c>
      <c r="F2526" s="1" t="s">
        <v>196</v>
      </c>
      <c r="H2526" s="7">
        <v>0.0</v>
      </c>
    </row>
    <row r="2527">
      <c r="A2527" s="1" t="s">
        <v>3943</v>
      </c>
      <c r="B2527" s="7">
        <v>21.846432</v>
      </c>
      <c r="C2527" s="7">
        <v>105.729449</v>
      </c>
      <c r="D2527" s="1" t="s">
        <v>13</v>
      </c>
      <c r="E2527" s="1" t="s">
        <v>9748</v>
      </c>
      <c r="F2527" s="1" t="s">
        <v>196</v>
      </c>
      <c r="H2527" s="7">
        <v>0.0</v>
      </c>
    </row>
    <row r="2528">
      <c r="A2528" s="1" t="s">
        <v>3960</v>
      </c>
      <c r="B2528" s="7">
        <v>21.846984</v>
      </c>
      <c r="C2528" s="7">
        <v>105.7298</v>
      </c>
      <c r="D2528" s="1" t="s">
        <v>13</v>
      </c>
      <c r="E2528" s="1" t="s">
        <v>9748</v>
      </c>
      <c r="F2528" s="1" t="s">
        <v>196</v>
      </c>
      <c r="H2528" s="7">
        <v>0.0</v>
      </c>
    </row>
    <row r="2529">
      <c r="A2529" s="1" t="s">
        <v>3980</v>
      </c>
      <c r="B2529" s="7">
        <v>21.847401</v>
      </c>
      <c r="C2529" s="7">
        <v>105.73009</v>
      </c>
      <c r="D2529" s="1" t="s">
        <v>13</v>
      </c>
      <c r="E2529" s="1" t="s">
        <v>9748</v>
      </c>
      <c r="F2529" s="1" t="s">
        <v>196</v>
      </c>
      <c r="H2529" s="7">
        <v>0.0</v>
      </c>
    </row>
    <row r="2530">
      <c r="A2530" s="1" t="s">
        <v>4000</v>
      </c>
      <c r="B2530" s="7">
        <v>21.848118</v>
      </c>
      <c r="C2530" s="7">
        <v>105.730792</v>
      </c>
      <c r="D2530" s="1" t="s">
        <v>13</v>
      </c>
      <c r="E2530" s="1" t="s">
        <v>9748</v>
      </c>
      <c r="F2530" s="1" t="s">
        <v>196</v>
      </c>
      <c r="H2530" s="7">
        <v>0.0</v>
      </c>
    </row>
    <row r="2531">
      <c r="A2531" s="1" t="s">
        <v>4016</v>
      </c>
      <c r="B2531" s="7">
        <v>21.848563</v>
      </c>
      <c r="C2531" s="7">
        <v>105.731369</v>
      </c>
      <c r="D2531" s="1" t="s">
        <v>13</v>
      </c>
      <c r="E2531" s="1" t="s">
        <v>9748</v>
      </c>
      <c r="F2531" s="1" t="s">
        <v>196</v>
      </c>
      <c r="H2531" s="7">
        <v>0.0</v>
      </c>
    </row>
    <row r="2532">
      <c r="A2532" s="1" t="s">
        <v>4034</v>
      </c>
      <c r="B2532" s="7">
        <v>21.848862</v>
      </c>
      <c r="C2532" s="7">
        <v>105.731991</v>
      </c>
      <c r="D2532" s="1" t="s">
        <v>13</v>
      </c>
      <c r="E2532" s="1" t="s">
        <v>9748</v>
      </c>
      <c r="F2532" s="1" t="s">
        <v>196</v>
      </c>
      <c r="H2532" s="7">
        <v>0.0</v>
      </c>
    </row>
    <row r="2533">
      <c r="A2533" s="1" t="s">
        <v>4056</v>
      </c>
      <c r="B2533" s="7">
        <v>21.849005</v>
      </c>
      <c r="C2533" s="7">
        <v>105.73258</v>
      </c>
      <c r="D2533" s="1" t="s">
        <v>13</v>
      </c>
      <c r="E2533" s="1" t="s">
        <v>9748</v>
      </c>
      <c r="F2533" s="1" t="s">
        <v>196</v>
      </c>
      <c r="H2533" s="7">
        <v>0.0</v>
      </c>
    </row>
    <row r="2534">
      <c r="A2534" s="1" t="s">
        <v>4071</v>
      </c>
      <c r="B2534" s="7">
        <v>21.849163</v>
      </c>
      <c r="C2534" s="7">
        <v>105.733219</v>
      </c>
      <c r="D2534" s="1" t="s">
        <v>13</v>
      </c>
      <c r="E2534" s="1" t="s">
        <v>9748</v>
      </c>
      <c r="F2534" s="1" t="s">
        <v>196</v>
      </c>
      <c r="H2534" s="7">
        <v>0.0</v>
      </c>
    </row>
    <row r="2535">
      <c r="A2535" s="1" t="s">
        <v>4087</v>
      </c>
      <c r="B2535" s="7">
        <v>21.849273</v>
      </c>
      <c r="C2535" s="7">
        <v>105.733744</v>
      </c>
      <c r="D2535" s="1" t="s">
        <v>13</v>
      </c>
      <c r="E2535" s="1" t="s">
        <v>9748</v>
      </c>
      <c r="F2535" s="1" t="s">
        <v>196</v>
      </c>
      <c r="H2535" s="7">
        <v>0.0</v>
      </c>
    </row>
    <row r="2536">
      <c r="A2536" s="1" t="s">
        <v>4104</v>
      </c>
      <c r="B2536" s="7">
        <v>21.849389</v>
      </c>
      <c r="C2536" s="7">
        <v>105.734283</v>
      </c>
      <c r="D2536" s="1" t="s">
        <v>13</v>
      </c>
      <c r="E2536" s="1" t="s">
        <v>9748</v>
      </c>
      <c r="F2536" s="1" t="s">
        <v>196</v>
      </c>
      <c r="H2536" s="7">
        <v>0.0</v>
      </c>
    </row>
    <row r="2537">
      <c r="A2537" s="1" t="s">
        <v>4123</v>
      </c>
      <c r="B2537" s="7">
        <v>21.849463</v>
      </c>
      <c r="C2537" s="7">
        <v>105.734992</v>
      </c>
      <c r="D2537" s="1" t="s">
        <v>13</v>
      </c>
      <c r="E2537" s="1" t="s">
        <v>9748</v>
      </c>
      <c r="F2537" s="1" t="s">
        <v>196</v>
      </c>
      <c r="H2537" s="7">
        <v>0.0</v>
      </c>
    </row>
    <row r="2538">
      <c r="A2538" s="1" t="s">
        <v>4142</v>
      </c>
      <c r="B2538" s="7">
        <v>21.849369</v>
      </c>
      <c r="C2538" s="7">
        <v>105.735586</v>
      </c>
      <c r="D2538" s="1" t="s">
        <v>13</v>
      </c>
      <c r="E2538" s="1" t="s">
        <v>9748</v>
      </c>
      <c r="F2538" s="1" t="s">
        <v>196</v>
      </c>
      <c r="H2538" s="7">
        <v>0.0</v>
      </c>
    </row>
    <row r="2539">
      <c r="A2539" s="1" t="s">
        <v>4160</v>
      </c>
      <c r="B2539" s="7">
        <v>21.849298</v>
      </c>
      <c r="C2539" s="7">
        <v>105.736299</v>
      </c>
      <c r="D2539" s="1" t="s">
        <v>13</v>
      </c>
      <c r="E2539" s="1" t="s">
        <v>9748</v>
      </c>
      <c r="F2539" s="1" t="s">
        <v>196</v>
      </c>
      <c r="H2539" s="7">
        <v>0.0</v>
      </c>
    </row>
    <row r="2540">
      <c r="A2540" s="1" t="s">
        <v>4176</v>
      </c>
      <c r="B2540" s="7">
        <v>21.84923</v>
      </c>
      <c r="C2540" s="7">
        <v>105.737347</v>
      </c>
      <c r="D2540" s="1" t="s">
        <v>13</v>
      </c>
      <c r="E2540" s="1" t="s">
        <v>9748</v>
      </c>
      <c r="F2540" s="1" t="s">
        <v>196</v>
      </c>
      <c r="H2540" s="7">
        <v>0.0</v>
      </c>
    </row>
    <row r="2541">
      <c r="A2541" s="1" t="s">
        <v>4202</v>
      </c>
      <c r="B2541" s="7">
        <v>21.849256</v>
      </c>
      <c r="C2541" s="7">
        <v>105.73794</v>
      </c>
      <c r="D2541" s="1" t="s">
        <v>13</v>
      </c>
      <c r="E2541" s="1" t="s">
        <v>9748</v>
      </c>
      <c r="F2541" s="1" t="s">
        <v>196</v>
      </c>
      <c r="H2541" s="7">
        <v>0.0</v>
      </c>
    </row>
    <row r="2542">
      <c r="A2542" s="1" t="s">
        <v>4220</v>
      </c>
      <c r="B2542" s="7">
        <v>21.849292</v>
      </c>
      <c r="C2542" s="7">
        <v>105.739328</v>
      </c>
      <c r="D2542" s="1" t="s">
        <v>13</v>
      </c>
      <c r="E2542" s="1" t="s">
        <v>9748</v>
      </c>
      <c r="F2542" s="1" t="s">
        <v>196</v>
      </c>
      <c r="H2542" s="7">
        <v>0.0</v>
      </c>
    </row>
    <row r="2543">
      <c r="A2543" s="1" t="s">
        <v>4238</v>
      </c>
      <c r="B2543" s="7">
        <v>21.850178</v>
      </c>
      <c r="C2543" s="7">
        <v>105.740335</v>
      </c>
      <c r="D2543" s="1" t="s">
        <v>13</v>
      </c>
      <c r="E2543" s="1" t="s">
        <v>9748</v>
      </c>
      <c r="F2543" s="1" t="s">
        <v>196</v>
      </c>
      <c r="H2543" s="7">
        <v>0.0</v>
      </c>
    </row>
    <row r="2544">
      <c r="A2544" s="1" t="s">
        <v>4255</v>
      </c>
      <c r="B2544" s="7">
        <v>21.851057</v>
      </c>
      <c r="C2544" s="7">
        <v>105.741287</v>
      </c>
      <c r="D2544" s="1" t="s">
        <v>13</v>
      </c>
      <c r="E2544" s="1" t="s">
        <v>9748</v>
      </c>
      <c r="F2544" s="1" t="s">
        <v>196</v>
      </c>
      <c r="H2544" s="7">
        <v>0.0</v>
      </c>
    </row>
    <row r="2545">
      <c r="A2545" s="1" t="s">
        <v>4273</v>
      </c>
      <c r="B2545" s="7">
        <v>21.85161</v>
      </c>
      <c r="C2545" s="7">
        <v>105.74166</v>
      </c>
      <c r="D2545" s="1" t="s">
        <v>13</v>
      </c>
      <c r="E2545" s="1" t="s">
        <v>9748</v>
      </c>
      <c r="F2545" s="1" t="s">
        <v>196</v>
      </c>
      <c r="H2545" s="7">
        <v>0.0</v>
      </c>
    </row>
    <row r="2546">
      <c r="A2546" s="1" t="s">
        <v>4290</v>
      </c>
      <c r="B2546" s="7">
        <v>21.852213</v>
      </c>
      <c r="C2546" s="7">
        <v>105.741893</v>
      </c>
      <c r="D2546" s="1" t="s">
        <v>13</v>
      </c>
      <c r="E2546" s="1" t="s">
        <v>9748</v>
      </c>
      <c r="F2546" s="1" t="s">
        <v>196</v>
      </c>
      <c r="H2546" s="7">
        <v>0.0</v>
      </c>
    </row>
    <row r="2547">
      <c r="A2547" s="1" t="s">
        <v>4308</v>
      </c>
      <c r="B2547" s="7">
        <v>21.852695</v>
      </c>
      <c r="C2547" s="7">
        <v>105.742124</v>
      </c>
      <c r="D2547" s="1" t="s">
        <v>13</v>
      </c>
      <c r="E2547" s="1" t="s">
        <v>9748</v>
      </c>
      <c r="F2547" s="1" t="s">
        <v>196</v>
      </c>
      <c r="H2547" s="7">
        <v>0.0</v>
      </c>
    </row>
    <row r="2548">
      <c r="A2548" s="1" t="s">
        <v>4326</v>
      </c>
      <c r="B2548" s="7">
        <v>21.853333</v>
      </c>
      <c r="C2548" s="7">
        <v>105.7424</v>
      </c>
      <c r="D2548" s="1" t="s">
        <v>13</v>
      </c>
      <c r="E2548" s="1" t="s">
        <v>9748</v>
      </c>
      <c r="F2548" s="1" t="s">
        <v>196</v>
      </c>
      <c r="H2548" s="7">
        <v>0.0</v>
      </c>
    </row>
    <row r="2549">
      <c r="A2549" s="1" t="s">
        <v>4346</v>
      </c>
      <c r="B2549" s="7">
        <v>21.854429</v>
      </c>
      <c r="C2549" s="7">
        <v>105.74286</v>
      </c>
      <c r="D2549" s="1" t="s">
        <v>13</v>
      </c>
      <c r="E2549" s="1" t="s">
        <v>9748</v>
      </c>
      <c r="F2549" s="1" t="s">
        <v>196</v>
      </c>
      <c r="H2549" s="7">
        <v>0.0</v>
      </c>
    </row>
    <row r="2550">
      <c r="A2550" s="1" t="s">
        <v>4362</v>
      </c>
      <c r="B2550" s="7">
        <v>21.855341</v>
      </c>
      <c r="C2550" s="7">
        <v>105.742863</v>
      </c>
      <c r="D2550" s="1" t="s">
        <v>13</v>
      </c>
      <c r="E2550" s="1" t="s">
        <v>9748</v>
      </c>
      <c r="F2550" s="1" t="s">
        <v>196</v>
      </c>
      <c r="H2550" s="7">
        <v>0.0</v>
      </c>
    </row>
    <row r="2551">
      <c r="A2551" s="1" t="s">
        <v>4383</v>
      </c>
      <c r="B2551" s="7">
        <v>21.856224</v>
      </c>
      <c r="C2551" s="7">
        <v>105.742845</v>
      </c>
      <c r="D2551" s="1" t="s">
        <v>13</v>
      </c>
      <c r="E2551" s="1" t="s">
        <v>9748</v>
      </c>
      <c r="F2551" s="1" t="s">
        <v>196</v>
      </c>
      <c r="H2551" s="7">
        <v>0.0</v>
      </c>
    </row>
    <row r="2552">
      <c r="A2552" s="1" t="s">
        <v>4400</v>
      </c>
      <c r="B2552" s="7">
        <v>21.857343</v>
      </c>
      <c r="C2552" s="7">
        <v>105.743096</v>
      </c>
      <c r="D2552" s="1" t="s">
        <v>13</v>
      </c>
      <c r="E2552" s="1" t="s">
        <v>9748</v>
      </c>
      <c r="F2552" s="1" t="s">
        <v>196</v>
      </c>
      <c r="H2552" s="7">
        <v>0.0</v>
      </c>
    </row>
    <row r="2553">
      <c r="A2553" s="1" t="s">
        <v>4418</v>
      </c>
      <c r="B2553" s="7">
        <v>21.858625</v>
      </c>
      <c r="C2553" s="7">
        <v>105.742873</v>
      </c>
      <c r="D2553" s="1" t="s">
        <v>13</v>
      </c>
      <c r="E2553" s="1" t="s">
        <v>9748</v>
      </c>
      <c r="F2553" s="1" t="s">
        <v>196</v>
      </c>
      <c r="H2553" s="7">
        <v>0.0</v>
      </c>
    </row>
    <row r="2554">
      <c r="A2554" s="1" t="s">
        <v>4437</v>
      </c>
      <c r="B2554" s="7">
        <v>21.859456</v>
      </c>
      <c r="C2554" s="7">
        <v>105.74292</v>
      </c>
      <c r="D2554" s="1" t="s">
        <v>13</v>
      </c>
      <c r="E2554" s="1" t="s">
        <v>9748</v>
      </c>
      <c r="F2554" s="1" t="s">
        <v>196</v>
      </c>
      <c r="H2554" s="7">
        <v>0.0</v>
      </c>
    </row>
    <row r="2555">
      <c r="A2555" s="1" t="s">
        <v>4456</v>
      </c>
      <c r="B2555" s="7">
        <v>21.860621</v>
      </c>
      <c r="C2555" s="7">
        <v>105.743024</v>
      </c>
      <c r="D2555" s="1" t="s">
        <v>13</v>
      </c>
      <c r="E2555" s="1" t="s">
        <v>9748</v>
      </c>
      <c r="F2555" s="1" t="s">
        <v>196</v>
      </c>
      <c r="H2555" s="7">
        <v>0.0</v>
      </c>
    </row>
    <row r="2556">
      <c r="A2556" s="1" t="s">
        <v>4476</v>
      </c>
      <c r="B2556" s="7">
        <v>21.861711</v>
      </c>
      <c r="C2556" s="7">
        <v>105.74312</v>
      </c>
      <c r="D2556" s="1" t="s">
        <v>13</v>
      </c>
      <c r="E2556" s="1" t="s">
        <v>9748</v>
      </c>
      <c r="F2556" s="1" t="s">
        <v>196</v>
      </c>
      <c r="H2556" s="7">
        <v>0.0</v>
      </c>
    </row>
    <row r="2557">
      <c r="A2557" s="1" t="s">
        <v>4493</v>
      </c>
      <c r="B2557" s="7">
        <v>21.863355</v>
      </c>
      <c r="C2557" s="7">
        <v>105.743217</v>
      </c>
      <c r="D2557" s="1" t="s">
        <v>13</v>
      </c>
      <c r="E2557" s="1" t="s">
        <v>9748</v>
      </c>
      <c r="F2557" s="1" t="s">
        <v>196</v>
      </c>
      <c r="H2557" s="7">
        <v>0.0</v>
      </c>
    </row>
    <row r="2558">
      <c r="A2558" s="1" t="s">
        <v>4516</v>
      </c>
      <c r="B2558" s="7">
        <v>21.865136</v>
      </c>
      <c r="C2558" s="7">
        <v>105.743557</v>
      </c>
      <c r="D2558" s="1" t="s">
        <v>13</v>
      </c>
      <c r="E2558" s="1" t="s">
        <v>9748</v>
      </c>
      <c r="F2558" s="1" t="s">
        <v>196</v>
      </c>
      <c r="H2558" s="7">
        <v>0.0</v>
      </c>
    </row>
    <row r="2559">
      <c r="A2559" s="1" t="s">
        <v>4534</v>
      </c>
      <c r="B2559" s="7">
        <v>21.865681</v>
      </c>
      <c r="C2559" s="7">
        <v>105.743693</v>
      </c>
      <c r="D2559" s="1" t="s">
        <v>13</v>
      </c>
      <c r="E2559" s="1" t="s">
        <v>9748</v>
      </c>
      <c r="F2559" s="1" t="s">
        <v>196</v>
      </c>
      <c r="H2559" s="7">
        <v>0.0</v>
      </c>
    </row>
    <row r="2560">
      <c r="A2560" s="1" t="s">
        <v>4552</v>
      </c>
      <c r="B2560" s="7">
        <v>21.866481</v>
      </c>
      <c r="C2560" s="7">
        <v>105.744035</v>
      </c>
      <c r="D2560" s="1" t="s">
        <v>13</v>
      </c>
      <c r="E2560" s="1" t="s">
        <v>9748</v>
      </c>
      <c r="F2560" s="1" t="s">
        <v>196</v>
      </c>
      <c r="H2560" s="7">
        <v>0.0</v>
      </c>
    </row>
    <row r="2561">
      <c r="A2561" s="1" t="s">
        <v>4570</v>
      </c>
      <c r="B2561" s="7">
        <v>21.867216</v>
      </c>
      <c r="C2561" s="7">
        <v>105.744442</v>
      </c>
      <c r="D2561" s="1" t="s">
        <v>13</v>
      </c>
      <c r="E2561" s="1" t="s">
        <v>9748</v>
      </c>
      <c r="F2561" s="1" t="s">
        <v>196</v>
      </c>
      <c r="H2561" s="7">
        <v>0.0</v>
      </c>
    </row>
    <row r="2562">
      <c r="A2562" s="1" t="s">
        <v>4592</v>
      </c>
      <c r="B2562" s="7">
        <v>21.867901</v>
      </c>
      <c r="C2562" s="7">
        <v>105.744814</v>
      </c>
      <c r="D2562" s="1" t="s">
        <v>13</v>
      </c>
      <c r="E2562" s="1" t="s">
        <v>9748</v>
      </c>
      <c r="F2562" s="1" t="s">
        <v>196</v>
      </c>
      <c r="H2562" s="7">
        <v>0.0</v>
      </c>
    </row>
    <row r="2563">
      <c r="A2563" s="1" t="s">
        <v>4611</v>
      </c>
      <c r="B2563" s="7">
        <v>21.868362</v>
      </c>
      <c r="C2563" s="7">
        <v>105.745314</v>
      </c>
      <c r="D2563" s="1" t="s">
        <v>13</v>
      </c>
      <c r="E2563" s="1" t="s">
        <v>9748</v>
      </c>
      <c r="F2563" s="1" t="s">
        <v>196</v>
      </c>
      <c r="H2563" s="7">
        <v>0.0</v>
      </c>
    </row>
    <row r="2564">
      <c r="A2564" s="1" t="s">
        <v>4629</v>
      </c>
      <c r="B2564" s="7">
        <v>21.86883</v>
      </c>
      <c r="C2564" s="7">
        <v>105.745873</v>
      </c>
      <c r="D2564" s="1" t="s">
        <v>13</v>
      </c>
      <c r="E2564" s="1" t="s">
        <v>9748</v>
      </c>
      <c r="F2564" s="1" t="s">
        <v>196</v>
      </c>
      <c r="H2564" s="7">
        <v>0.0</v>
      </c>
    </row>
    <row r="2565">
      <c r="A2565" s="1" t="s">
        <v>4648</v>
      </c>
      <c r="B2565" s="7">
        <v>21.869119</v>
      </c>
      <c r="C2565" s="7">
        <v>105.746166</v>
      </c>
      <c r="D2565" s="1" t="s">
        <v>13</v>
      </c>
      <c r="E2565" s="1" t="s">
        <v>9748</v>
      </c>
      <c r="F2565" s="1" t="s">
        <v>196</v>
      </c>
      <c r="H2565" s="7">
        <v>0.0</v>
      </c>
    </row>
    <row r="2566">
      <c r="A2566" s="1" t="s">
        <v>4667</v>
      </c>
      <c r="B2566" s="7">
        <v>21.870021</v>
      </c>
      <c r="C2566" s="7">
        <v>105.747189</v>
      </c>
      <c r="D2566" s="1" t="s">
        <v>13</v>
      </c>
      <c r="E2566" s="1" t="s">
        <v>9748</v>
      </c>
      <c r="F2566" s="1" t="s">
        <v>196</v>
      </c>
      <c r="H2566" s="7">
        <v>0.0</v>
      </c>
    </row>
    <row r="2567">
      <c r="A2567" s="1" t="s">
        <v>4683</v>
      </c>
      <c r="B2567" s="7">
        <v>21.871009</v>
      </c>
      <c r="C2567" s="7">
        <v>105.747964</v>
      </c>
      <c r="D2567" s="1" t="s">
        <v>13</v>
      </c>
      <c r="E2567" s="1" t="s">
        <v>9748</v>
      </c>
      <c r="F2567" s="1" t="s">
        <v>196</v>
      </c>
      <c r="H2567" s="7">
        <v>0.0</v>
      </c>
    </row>
    <row r="2568">
      <c r="A2568" s="1" t="s">
        <v>4701</v>
      </c>
      <c r="B2568" s="7">
        <v>21.871957</v>
      </c>
      <c r="C2568" s="7">
        <v>105.7486</v>
      </c>
      <c r="D2568" s="1" t="s">
        <v>13</v>
      </c>
      <c r="E2568" s="1" t="s">
        <v>9748</v>
      </c>
      <c r="F2568" s="1" t="s">
        <v>196</v>
      </c>
      <c r="H2568" s="7">
        <v>0.0</v>
      </c>
    </row>
    <row r="2569">
      <c r="A2569" s="1" t="s">
        <v>4719</v>
      </c>
      <c r="B2569" s="7">
        <v>21.872857</v>
      </c>
      <c r="C2569" s="7">
        <v>105.749182</v>
      </c>
      <c r="D2569" s="1" t="s">
        <v>13</v>
      </c>
      <c r="E2569" s="1" t="s">
        <v>9748</v>
      </c>
      <c r="F2569" s="1" t="s">
        <v>196</v>
      </c>
      <c r="H2569" s="7">
        <v>0.0</v>
      </c>
    </row>
    <row r="2570">
      <c r="A2570" s="1" t="s">
        <v>4739</v>
      </c>
      <c r="B2570" s="7">
        <v>21.873912</v>
      </c>
      <c r="C2570" s="7">
        <v>105.750045</v>
      </c>
      <c r="D2570" s="1" t="s">
        <v>13</v>
      </c>
      <c r="E2570" s="1" t="s">
        <v>9748</v>
      </c>
      <c r="F2570" s="1" t="s">
        <v>196</v>
      </c>
      <c r="H2570" s="7">
        <v>0.0</v>
      </c>
    </row>
    <row r="2571">
      <c r="A2571" s="1" t="s">
        <v>4757</v>
      </c>
      <c r="B2571" s="7">
        <v>21.875084</v>
      </c>
      <c r="C2571" s="7">
        <v>105.751323</v>
      </c>
      <c r="D2571" s="1" t="s">
        <v>13</v>
      </c>
      <c r="E2571" s="1" t="s">
        <v>9748</v>
      </c>
      <c r="F2571" s="1" t="s">
        <v>196</v>
      </c>
      <c r="H2571" s="7">
        <v>0.0</v>
      </c>
    </row>
    <row r="2572">
      <c r="A2572" s="1" t="s">
        <v>4777</v>
      </c>
      <c r="B2572" s="7">
        <v>21.87609</v>
      </c>
      <c r="C2572" s="7">
        <v>105.752425</v>
      </c>
      <c r="D2572" s="1" t="s">
        <v>13</v>
      </c>
      <c r="E2572" s="1" t="s">
        <v>9748</v>
      </c>
      <c r="F2572" s="1" t="s">
        <v>196</v>
      </c>
      <c r="H2572" s="7">
        <v>0.0</v>
      </c>
    </row>
    <row r="2573">
      <c r="A2573" s="1" t="s">
        <v>4790</v>
      </c>
      <c r="B2573" s="7">
        <v>21.877108</v>
      </c>
      <c r="C2573" s="7">
        <v>105.753531</v>
      </c>
      <c r="D2573" s="1" t="s">
        <v>13</v>
      </c>
      <c r="E2573" s="1" t="s">
        <v>9748</v>
      </c>
      <c r="F2573" s="1" t="s">
        <v>196</v>
      </c>
      <c r="H2573" s="7">
        <v>0.0</v>
      </c>
    </row>
    <row r="2574">
      <c r="A2574" s="1" t="s">
        <v>4804</v>
      </c>
      <c r="B2574" s="7">
        <v>21.877008</v>
      </c>
      <c r="C2574" s="7">
        <v>105.753769</v>
      </c>
      <c r="D2574" s="1" t="s">
        <v>43</v>
      </c>
      <c r="E2574" s="1" t="s">
        <v>9748</v>
      </c>
      <c r="F2574" s="1" t="s">
        <v>196</v>
      </c>
      <c r="H2574" s="7">
        <v>0.0</v>
      </c>
    </row>
    <row r="2575">
      <c r="A2575" s="1" t="s">
        <v>4818</v>
      </c>
      <c r="B2575" s="7">
        <v>21.877835</v>
      </c>
      <c r="C2575" s="7">
        <v>105.754741</v>
      </c>
      <c r="D2575" s="1" t="s">
        <v>43</v>
      </c>
      <c r="E2575" s="1" t="s">
        <v>9748</v>
      </c>
      <c r="F2575" s="1" t="s">
        <v>196</v>
      </c>
      <c r="H2575" s="7">
        <v>0.0</v>
      </c>
    </row>
    <row r="2576">
      <c r="A2576" s="1" t="s">
        <v>4833</v>
      </c>
      <c r="B2576" s="7">
        <v>21.878001</v>
      </c>
      <c r="C2576" s="7">
        <v>105.756095</v>
      </c>
      <c r="D2576" s="1" t="s">
        <v>43</v>
      </c>
      <c r="E2576" s="1" t="s">
        <v>9748</v>
      </c>
      <c r="F2576" s="1" t="s">
        <v>196</v>
      </c>
      <c r="H2576" s="7">
        <v>0.0</v>
      </c>
    </row>
    <row r="2577">
      <c r="A2577" s="1" t="s">
        <v>4847</v>
      </c>
      <c r="B2577" s="7">
        <v>21.878395</v>
      </c>
      <c r="C2577" s="7">
        <v>105.757608</v>
      </c>
      <c r="D2577" s="1" t="s">
        <v>43</v>
      </c>
      <c r="E2577" s="1" t="s">
        <v>9748</v>
      </c>
      <c r="F2577" s="1" t="s">
        <v>196</v>
      </c>
      <c r="H2577" s="7">
        <v>0.0</v>
      </c>
    </row>
    <row r="2578">
      <c r="A2578" s="1" t="s">
        <v>4860</v>
      </c>
      <c r="B2578" s="7">
        <v>21.878697</v>
      </c>
      <c r="C2578" s="7">
        <v>105.758724</v>
      </c>
      <c r="D2578" s="1" t="s">
        <v>43</v>
      </c>
      <c r="E2578" s="1" t="s">
        <v>9748</v>
      </c>
      <c r="F2578" s="1" t="s">
        <v>196</v>
      </c>
      <c r="H2578" s="7">
        <v>0.0</v>
      </c>
    </row>
    <row r="2579">
      <c r="A2579" s="1" t="s">
        <v>4873</v>
      </c>
      <c r="B2579" s="7">
        <v>21.878721</v>
      </c>
      <c r="C2579" s="7">
        <v>105.760157</v>
      </c>
      <c r="D2579" s="1" t="s">
        <v>43</v>
      </c>
      <c r="E2579" s="1" t="s">
        <v>9748</v>
      </c>
      <c r="F2579" s="1" t="s">
        <v>196</v>
      </c>
      <c r="H2579" s="7">
        <v>0.0</v>
      </c>
    </row>
    <row r="2580">
      <c r="A2580" s="1" t="s">
        <v>4889</v>
      </c>
      <c r="B2580" s="7">
        <v>21.878706</v>
      </c>
      <c r="C2580" s="7">
        <v>105.761134</v>
      </c>
      <c r="D2580" s="1" t="s">
        <v>43</v>
      </c>
      <c r="E2580" s="1" t="s">
        <v>9748</v>
      </c>
      <c r="F2580" s="1" t="s">
        <v>196</v>
      </c>
      <c r="H2580" s="7">
        <v>0.0</v>
      </c>
    </row>
    <row r="2581">
      <c r="A2581" s="1" t="s">
        <v>4906</v>
      </c>
      <c r="B2581" s="7">
        <v>21.878653</v>
      </c>
      <c r="C2581" s="7">
        <v>105.762475</v>
      </c>
      <c r="D2581" s="1" t="s">
        <v>43</v>
      </c>
      <c r="E2581" s="1" t="s">
        <v>9748</v>
      </c>
      <c r="F2581" s="1" t="s">
        <v>196</v>
      </c>
      <c r="H2581" s="7">
        <v>0.0</v>
      </c>
    </row>
    <row r="2582">
      <c r="A2582" s="1" t="s">
        <v>4920</v>
      </c>
      <c r="B2582" s="7">
        <v>21.878588</v>
      </c>
      <c r="C2582" s="7">
        <v>105.763535</v>
      </c>
      <c r="D2582" s="1" t="s">
        <v>43</v>
      </c>
      <c r="E2582" s="1" t="s">
        <v>9748</v>
      </c>
      <c r="F2582" s="1" t="s">
        <v>196</v>
      </c>
      <c r="H2582" s="7">
        <v>0.0</v>
      </c>
    </row>
    <row r="2583">
      <c r="A2583" s="1" t="s">
        <v>4936</v>
      </c>
      <c r="B2583" s="7">
        <v>21.878786</v>
      </c>
      <c r="C2583" s="7">
        <v>105.765237</v>
      </c>
      <c r="D2583" s="1" t="s">
        <v>43</v>
      </c>
      <c r="E2583" s="1" t="s">
        <v>9748</v>
      </c>
      <c r="F2583" s="1" t="s">
        <v>196</v>
      </c>
      <c r="H2583" s="7">
        <v>0.0</v>
      </c>
    </row>
    <row r="2584">
      <c r="A2584" s="1" t="s">
        <v>4952</v>
      </c>
      <c r="B2584" s="7">
        <v>21.878982</v>
      </c>
      <c r="C2584" s="7">
        <v>105.766154</v>
      </c>
      <c r="D2584" s="1" t="s">
        <v>43</v>
      </c>
      <c r="E2584" s="1" t="s">
        <v>9748</v>
      </c>
      <c r="F2584" s="1" t="s">
        <v>196</v>
      </c>
      <c r="H2584" s="7">
        <v>0.0</v>
      </c>
    </row>
    <row r="2585">
      <c r="A2585" s="1" t="s">
        <v>4965</v>
      </c>
      <c r="B2585" s="7">
        <v>21.879161</v>
      </c>
      <c r="C2585" s="7">
        <v>105.767113</v>
      </c>
      <c r="D2585" s="1" t="s">
        <v>43</v>
      </c>
      <c r="E2585" s="1" t="s">
        <v>9748</v>
      </c>
      <c r="F2585" s="1" t="s">
        <v>196</v>
      </c>
      <c r="H2585" s="7">
        <v>0.0</v>
      </c>
    </row>
    <row r="2586">
      <c r="A2586" s="1" t="s">
        <v>4978</v>
      </c>
      <c r="B2586" s="7">
        <v>21.879322</v>
      </c>
      <c r="C2586" s="7">
        <v>105.767875</v>
      </c>
      <c r="D2586" s="1" t="s">
        <v>43</v>
      </c>
      <c r="E2586" s="1" t="s">
        <v>9748</v>
      </c>
      <c r="F2586" s="1" t="s">
        <v>196</v>
      </c>
      <c r="H2586" s="7">
        <v>0.0</v>
      </c>
    </row>
    <row r="2587">
      <c r="A2587" s="1" t="s">
        <v>4992</v>
      </c>
      <c r="B2587" s="7">
        <v>21.879468</v>
      </c>
      <c r="C2587" s="7">
        <v>105.7686</v>
      </c>
      <c r="D2587" s="1" t="s">
        <v>43</v>
      </c>
      <c r="E2587" s="1" t="s">
        <v>9748</v>
      </c>
      <c r="F2587" s="1" t="s">
        <v>196</v>
      </c>
      <c r="H2587" s="7">
        <v>0.0</v>
      </c>
    </row>
    <row r="2588">
      <c r="A2588" s="1" t="s">
        <v>5004</v>
      </c>
      <c r="B2588" s="7">
        <v>21.879765</v>
      </c>
      <c r="C2588" s="7">
        <v>105.769577</v>
      </c>
      <c r="D2588" s="1" t="s">
        <v>43</v>
      </c>
      <c r="E2588" s="1" t="s">
        <v>9748</v>
      </c>
      <c r="F2588" s="1" t="s">
        <v>196</v>
      </c>
      <c r="H2588" s="7">
        <v>0.0</v>
      </c>
    </row>
    <row r="2589">
      <c r="A2589" s="1" t="s">
        <v>5019</v>
      </c>
      <c r="B2589" s="7">
        <v>21.88017</v>
      </c>
      <c r="C2589" s="7">
        <v>105.770239</v>
      </c>
      <c r="D2589" s="1" t="s">
        <v>43</v>
      </c>
      <c r="E2589" s="1" t="s">
        <v>9748</v>
      </c>
      <c r="F2589" s="1" t="s">
        <v>196</v>
      </c>
      <c r="H2589" s="7">
        <v>0.0</v>
      </c>
    </row>
    <row r="2590">
      <c r="A2590" s="1" t="s">
        <v>5037</v>
      </c>
      <c r="B2590" s="7">
        <v>21.880873</v>
      </c>
      <c r="C2590" s="7">
        <v>105.771202</v>
      </c>
      <c r="D2590" s="1" t="s">
        <v>43</v>
      </c>
      <c r="E2590" s="1" t="s">
        <v>9748</v>
      </c>
      <c r="F2590" s="1" t="s">
        <v>196</v>
      </c>
      <c r="H2590" s="7">
        <v>0.0</v>
      </c>
    </row>
    <row r="2591">
      <c r="A2591" s="1" t="s">
        <v>5051</v>
      </c>
      <c r="B2591" s="7">
        <v>21.881304</v>
      </c>
      <c r="C2591" s="7">
        <v>105.77171</v>
      </c>
      <c r="D2591" s="1" t="s">
        <v>43</v>
      </c>
      <c r="E2591" s="1" t="s">
        <v>9748</v>
      </c>
      <c r="F2591" s="1" t="s">
        <v>196</v>
      </c>
      <c r="H2591" s="7">
        <v>0.0</v>
      </c>
    </row>
    <row r="2592">
      <c r="A2592" s="1" t="s">
        <v>5063</v>
      </c>
      <c r="B2592" s="7">
        <v>21.881898</v>
      </c>
      <c r="C2592" s="7">
        <v>105.772204</v>
      </c>
      <c r="D2592" s="1" t="s">
        <v>43</v>
      </c>
      <c r="E2592" s="1" t="s">
        <v>9748</v>
      </c>
      <c r="F2592" s="1" t="s">
        <v>196</v>
      </c>
      <c r="H2592" s="7">
        <v>0.0</v>
      </c>
    </row>
    <row r="2593">
      <c r="A2593" s="1" t="s">
        <v>10174</v>
      </c>
      <c r="B2593" s="7">
        <v>21.593401</v>
      </c>
      <c r="C2593" s="7">
        <v>105.839988</v>
      </c>
      <c r="D2593" s="1" t="s">
        <v>43</v>
      </c>
      <c r="E2593" s="1" t="s">
        <v>10177</v>
      </c>
      <c r="F2593" s="1" t="s">
        <v>16</v>
      </c>
      <c r="H2593" s="7">
        <v>0.0</v>
      </c>
    </row>
    <row r="2594">
      <c r="A2594" s="1" t="s">
        <v>10178</v>
      </c>
      <c r="B2594" s="7">
        <v>21.593253</v>
      </c>
      <c r="C2594" s="7">
        <v>105.840238</v>
      </c>
      <c r="D2594" s="1" t="s">
        <v>43</v>
      </c>
      <c r="E2594" s="1" t="s">
        <v>10177</v>
      </c>
      <c r="F2594" s="1" t="s">
        <v>16</v>
      </c>
      <c r="H2594" s="7">
        <v>0.0</v>
      </c>
    </row>
    <row r="2595">
      <c r="A2595" s="1" t="s">
        <v>10183</v>
      </c>
      <c r="B2595" s="7">
        <v>21.593566</v>
      </c>
      <c r="C2595" s="7">
        <v>105.840462</v>
      </c>
      <c r="D2595" s="1" t="s">
        <v>43</v>
      </c>
      <c r="E2595" s="1" t="s">
        <v>10177</v>
      </c>
      <c r="F2595" s="1" t="s">
        <v>16</v>
      </c>
      <c r="H2595" s="7">
        <v>0.0</v>
      </c>
    </row>
    <row r="2596">
      <c r="A2596" s="1" t="s">
        <v>10186</v>
      </c>
      <c r="B2596" s="7">
        <v>21.593493</v>
      </c>
      <c r="C2596" s="7">
        <v>105.84072</v>
      </c>
      <c r="D2596" s="1" t="s">
        <v>43</v>
      </c>
      <c r="E2596" s="1" t="s">
        <v>10177</v>
      </c>
      <c r="F2596" s="1" t="s">
        <v>16</v>
      </c>
      <c r="H2596" s="7">
        <v>0.0</v>
      </c>
    </row>
    <row r="2597">
      <c r="A2597" s="1" t="s">
        <v>10191</v>
      </c>
      <c r="B2597" s="7">
        <v>21.593291</v>
      </c>
      <c r="C2597" s="7">
        <v>105.841119</v>
      </c>
      <c r="D2597" s="1" t="s">
        <v>43</v>
      </c>
      <c r="E2597" s="1" t="s">
        <v>10177</v>
      </c>
      <c r="F2597" s="1" t="s">
        <v>16</v>
      </c>
      <c r="H2597" s="7">
        <v>0.0</v>
      </c>
    </row>
    <row r="2598">
      <c r="A2598" s="1" t="s">
        <v>10194</v>
      </c>
      <c r="B2598" s="7">
        <v>21.593059</v>
      </c>
      <c r="C2598" s="7">
        <v>105.841499</v>
      </c>
      <c r="D2598" s="1" t="s">
        <v>43</v>
      </c>
      <c r="E2598" s="1" t="s">
        <v>10177</v>
      </c>
      <c r="F2598" s="1" t="s">
        <v>16</v>
      </c>
      <c r="H2598" s="7">
        <v>0.0</v>
      </c>
    </row>
    <row r="2599">
      <c r="A2599" s="1" t="s">
        <v>10198</v>
      </c>
      <c r="B2599" s="7">
        <v>21.592851</v>
      </c>
      <c r="C2599" s="7">
        <v>105.841862</v>
      </c>
      <c r="D2599" s="1" t="s">
        <v>43</v>
      </c>
      <c r="E2599" s="1" t="s">
        <v>10177</v>
      </c>
      <c r="F2599" s="1" t="s">
        <v>16</v>
      </c>
      <c r="H2599" s="7">
        <v>0.0</v>
      </c>
    </row>
    <row r="2600">
      <c r="A2600" s="1" t="s">
        <v>10203</v>
      </c>
      <c r="B2600" s="7">
        <v>21.592633</v>
      </c>
      <c r="C2600" s="7">
        <v>105.84222</v>
      </c>
      <c r="D2600" s="1" t="s">
        <v>43</v>
      </c>
      <c r="E2600" s="1" t="s">
        <v>10177</v>
      </c>
      <c r="F2600" s="1" t="s">
        <v>16</v>
      </c>
      <c r="H2600" s="7">
        <v>0.0</v>
      </c>
    </row>
    <row r="2601">
      <c r="A2601" s="1" t="s">
        <v>10207</v>
      </c>
      <c r="B2601" s="7">
        <v>21.592421</v>
      </c>
      <c r="C2601" s="7">
        <v>105.842578</v>
      </c>
      <c r="D2601" s="1" t="s">
        <v>43</v>
      </c>
      <c r="E2601" s="1" t="s">
        <v>10177</v>
      </c>
      <c r="F2601" s="1" t="s">
        <v>16</v>
      </c>
      <c r="H2601" s="7">
        <v>0.0</v>
      </c>
    </row>
    <row r="2602">
      <c r="A2602" s="1" t="s">
        <v>10208</v>
      </c>
      <c r="B2602" s="7">
        <v>21.592208</v>
      </c>
      <c r="C2602" s="7">
        <v>105.842931</v>
      </c>
      <c r="D2602" s="1" t="s">
        <v>43</v>
      </c>
      <c r="E2602" s="1" t="s">
        <v>10177</v>
      </c>
      <c r="F2602" s="1" t="s">
        <v>16</v>
      </c>
      <c r="H2602" s="7">
        <v>0.0</v>
      </c>
    </row>
    <row r="2603">
      <c r="A2603" s="1" t="s">
        <v>10214</v>
      </c>
      <c r="B2603" s="7">
        <v>21.591983</v>
      </c>
      <c r="C2603" s="7">
        <v>105.843287</v>
      </c>
      <c r="D2603" s="1" t="s">
        <v>43</v>
      </c>
      <c r="E2603" s="1" t="s">
        <v>10177</v>
      </c>
      <c r="F2603" s="1" t="s">
        <v>16</v>
      </c>
      <c r="H2603" s="7">
        <v>0.0</v>
      </c>
    </row>
    <row r="2604">
      <c r="A2604" s="1" t="s">
        <v>10216</v>
      </c>
      <c r="B2604" s="7">
        <v>21.591745</v>
      </c>
      <c r="C2604" s="7">
        <v>105.843685</v>
      </c>
      <c r="D2604" s="1" t="s">
        <v>43</v>
      </c>
      <c r="E2604" s="1" t="s">
        <v>10177</v>
      </c>
      <c r="F2604" s="1" t="s">
        <v>16</v>
      </c>
      <c r="H2604" s="7">
        <v>0.0</v>
      </c>
    </row>
    <row r="2605">
      <c r="A2605" s="1" t="s">
        <v>10221</v>
      </c>
      <c r="B2605" s="7">
        <v>21.59153</v>
      </c>
      <c r="C2605" s="7">
        <v>105.844042</v>
      </c>
      <c r="D2605" s="1" t="s">
        <v>43</v>
      </c>
      <c r="E2605" s="1" t="s">
        <v>10177</v>
      </c>
      <c r="F2605" s="1" t="s">
        <v>16</v>
      </c>
      <c r="H2605" s="7">
        <v>0.0</v>
      </c>
    </row>
    <row r="2606">
      <c r="A2606" s="1" t="s">
        <v>10224</v>
      </c>
      <c r="B2606" s="7">
        <v>21.591318</v>
      </c>
      <c r="C2606" s="7">
        <v>105.8444</v>
      </c>
      <c r="D2606" s="1" t="s">
        <v>43</v>
      </c>
      <c r="E2606" s="1" t="s">
        <v>10177</v>
      </c>
      <c r="F2606" s="1" t="s">
        <v>16</v>
      </c>
      <c r="H2606" s="7">
        <v>0.0</v>
      </c>
    </row>
    <row r="2607">
      <c r="A2607" s="1" t="s">
        <v>10230</v>
      </c>
      <c r="B2607" s="7">
        <v>21.591084</v>
      </c>
      <c r="C2607" s="7">
        <v>105.844791</v>
      </c>
      <c r="D2607" s="1" t="s">
        <v>43</v>
      </c>
      <c r="E2607" s="1" t="s">
        <v>10177</v>
      </c>
      <c r="F2607" s="1" t="s">
        <v>16</v>
      </c>
      <c r="H2607" s="7">
        <v>0.0</v>
      </c>
    </row>
    <row r="2608">
      <c r="A2608" s="1" t="s">
        <v>10235</v>
      </c>
      <c r="B2608" s="7">
        <v>21.590879</v>
      </c>
      <c r="C2608" s="7">
        <v>105.845141</v>
      </c>
      <c r="D2608" s="1" t="s">
        <v>43</v>
      </c>
      <c r="E2608" s="1" t="s">
        <v>10177</v>
      </c>
      <c r="F2608" s="1" t="s">
        <v>16</v>
      </c>
      <c r="H2608" s="7">
        <v>0.0</v>
      </c>
    </row>
    <row r="2609">
      <c r="A2609" s="1" t="s">
        <v>10238</v>
      </c>
      <c r="B2609" s="7">
        <v>21.590699</v>
      </c>
      <c r="C2609" s="7">
        <v>105.84537</v>
      </c>
      <c r="D2609" s="1" t="s">
        <v>43</v>
      </c>
      <c r="E2609" s="1" t="s">
        <v>10177</v>
      </c>
      <c r="F2609" s="1" t="s">
        <v>16</v>
      </c>
      <c r="H2609" s="7">
        <v>0.0</v>
      </c>
    </row>
    <row r="2610">
      <c r="A2610" s="1" t="s">
        <v>10242</v>
      </c>
      <c r="B2610" s="7">
        <v>21.590498</v>
      </c>
      <c r="C2610" s="7">
        <v>105.84525</v>
      </c>
      <c r="D2610" s="1" t="s">
        <v>43</v>
      </c>
      <c r="E2610" s="1" t="s">
        <v>10177</v>
      </c>
      <c r="F2610" s="1" t="s">
        <v>16</v>
      </c>
      <c r="H2610" s="7">
        <v>0.0</v>
      </c>
    </row>
    <row r="2611">
      <c r="A2611" s="1" t="s">
        <v>10244</v>
      </c>
      <c r="B2611" s="7">
        <v>21.590221</v>
      </c>
      <c r="C2611" s="7">
        <v>105.84494</v>
      </c>
      <c r="D2611" s="1" t="s">
        <v>43</v>
      </c>
      <c r="E2611" s="1" t="s">
        <v>10177</v>
      </c>
      <c r="F2611" s="1" t="s">
        <v>16</v>
      </c>
      <c r="H2611" s="7">
        <v>0.0</v>
      </c>
    </row>
    <row r="2612">
      <c r="A2612" s="1" t="s">
        <v>10251</v>
      </c>
      <c r="B2612" s="7">
        <v>21.589935</v>
      </c>
      <c r="C2612" s="7">
        <v>105.844595</v>
      </c>
      <c r="D2612" s="1" t="s">
        <v>43</v>
      </c>
      <c r="E2612" s="1" t="s">
        <v>10177</v>
      </c>
      <c r="F2612" s="1" t="s">
        <v>16</v>
      </c>
      <c r="H2612" s="7">
        <v>0.0</v>
      </c>
    </row>
    <row r="2613">
      <c r="A2613" s="1" t="s">
        <v>10257</v>
      </c>
      <c r="B2613" s="7">
        <v>21.589688</v>
      </c>
      <c r="C2613" s="7">
        <v>105.844283</v>
      </c>
      <c r="D2613" s="1" t="s">
        <v>43</v>
      </c>
      <c r="E2613" s="1" t="s">
        <v>10177</v>
      </c>
      <c r="F2613" s="1" t="s">
        <v>16</v>
      </c>
      <c r="H2613" s="7">
        <v>0.0</v>
      </c>
    </row>
    <row r="2614">
      <c r="A2614" s="1" t="s">
        <v>10259</v>
      </c>
      <c r="B2614" s="7">
        <v>21.589429</v>
      </c>
      <c r="C2614" s="7">
        <v>105.84397</v>
      </c>
      <c r="D2614" s="1" t="s">
        <v>43</v>
      </c>
      <c r="E2614" s="1" t="s">
        <v>10177</v>
      </c>
      <c r="F2614" s="1" t="s">
        <v>16</v>
      </c>
      <c r="H2614" s="7">
        <v>0.0</v>
      </c>
    </row>
    <row r="2615">
      <c r="A2615" s="1" t="s">
        <v>10262</v>
      </c>
      <c r="B2615" s="7">
        <v>21.589139</v>
      </c>
      <c r="C2615" s="7">
        <v>105.843591</v>
      </c>
      <c r="D2615" s="1" t="s">
        <v>43</v>
      </c>
      <c r="E2615" s="1" t="s">
        <v>10177</v>
      </c>
      <c r="F2615" s="1" t="s">
        <v>16</v>
      </c>
      <c r="H2615" s="7">
        <v>0.0</v>
      </c>
    </row>
    <row r="2616">
      <c r="A2616" s="1" t="s">
        <v>10267</v>
      </c>
      <c r="B2616" s="7">
        <v>21.588866</v>
      </c>
      <c r="C2616" s="7">
        <v>105.843269</v>
      </c>
      <c r="D2616" s="1" t="s">
        <v>43</v>
      </c>
      <c r="E2616" s="1" t="s">
        <v>10177</v>
      </c>
      <c r="F2616" s="1" t="s">
        <v>16</v>
      </c>
      <c r="H2616" s="7">
        <v>0.0</v>
      </c>
    </row>
    <row r="2617">
      <c r="A2617" s="1" t="s">
        <v>10272</v>
      </c>
      <c r="B2617" s="7">
        <v>21.588584</v>
      </c>
      <c r="C2617" s="7">
        <v>105.842965</v>
      </c>
      <c r="D2617" s="1" t="s">
        <v>43</v>
      </c>
      <c r="E2617" s="1" t="s">
        <v>10177</v>
      </c>
      <c r="F2617" s="1" t="s">
        <v>16</v>
      </c>
      <c r="H2617" s="7">
        <v>0.0</v>
      </c>
    </row>
    <row r="2618">
      <c r="A2618" s="1" t="s">
        <v>10274</v>
      </c>
      <c r="B2618" s="7">
        <v>21.588267</v>
      </c>
      <c r="C2618" s="7">
        <v>105.842645</v>
      </c>
      <c r="D2618" s="1" t="s">
        <v>43</v>
      </c>
      <c r="E2618" s="1" t="s">
        <v>10177</v>
      </c>
      <c r="F2618" s="1" t="s">
        <v>16</v>
      </c>
      <c r="H2618" s="7">
        <v>0.0</v>
      </c>
    </row>
    <row r="2619">
      <c r="A2619" s="1" t="s">
        <v>10278</v>
      </c>
      <c r="B2619" s="7">
        <v>21.587989</v>
      </c>
      <c r="C2619" s="7">
        <v>105.842394</v>
      </c>
      <c r="D2619" s="1" t="s">
        <v>43</v>
      </c>
      <c r="E2619" s="1" t="s">
        <v>10177</v>
      </c>
      <c r="F2619" s="1" t="s">
        <v>16</v>
      </c>
      <c r="H2619" s="7">
        <v>0.0</v>
      </c>
    </row>
    <row r="2620">
      <c r="A2620" s="1" t="s">
        <v>10280</v>
      </c>
      <c r="B2620" s="7">
        <v>21.58768</v>
      </c>
      <c r="C2620" s="7">
        <v>105.842094</v>
      </c>
      <c r="D2620" s="1" t="s">
        <v>43</v>
      </c>
      <c r="E2620" s="1" t="s">
        <v>10177</v>
      </c>
      <c r="F2620" s="1" t="s">
        <v>16</v>
      </c>
      <c r="H2620" s="7">
        <v>0.0</v>
      </c>
    </row>
    <row r="2621">
      <c r="A2621" s="1" t="s">
        <v>10284</v>
      </c>
      <c r="B2621" s="7">
        <v>21.587377</v>
      </c>
      <c r="C2621" s="7">
        <v>105.841823</v>
      </c>
      <c r="D2621" s="1" t="s">
        <v>43</v>
      </c>
      <c r="E2621" s="1" t="s">
        <v>10177</v>
      </c>
      <c r="F2621" s="1" t="s">
        <v>16</v>
      </c>
      <c r="H2621" s="7">
        <v>0.0</v>
      </c>
    </row>
    <row r="2622">
      <c r="A2622" s="1" t="s">
        <v>10289</v>
      </c>
      <c r="B2622" s="7">
        <v>21.587008</v>
      </c>
      <c r="C2622" s="7">
        <v>105.841535</v>
      </c>
      <c r="D2622" s="1" t="s">
        <v>43</v>
      </c>
      <c r="E2622" s="1" t="s">
        <v>10177</v>
      </c>
      <c r="F2622" s="1" t="s">
        <v>16</v>
      </c>
      <c r="H2622" s="7">
        <v>0.0</v>
      </c>
    </row>
    <row r="2623">
      <c r="A2623" s="1" t="s">
        <v>10290</v>
      </c>
      <c r="B2623" s="7">
        <v>21.586684</v>
      </c>
      <c r="C2623" s="7">
        <v>105.841307</v>
      </c>
      <c r="D2623" s="1" t="s">
        <v>43</v>
      </c>
      <c r="E2623" s="1" t="s">
        <v>10177</v>
      </c>
      <c r="F2623" s="1" t="s">
        <v>16</v>
      </c>
      <c r="H2623" s="7">
        <v>0.0</v>
      </c>
    </row>
    <row r="2624">
      <c r="A2624" s="1" t="s">
        <v>10295</v>
      </c>
      <c r="B2624" s="7">
        <v>21.586377</v>
      </c>
      <c r="C2624" s="7">
        <v>105.841081</v>
      </c>
      <c r="D2624" s="1" t="s">
        <v>43</v>
      </c>
      <c r="E2624" s="1" t="s">
        <v>10177</v>
      </c>
      <c r="F2624" s="1" t="s">
        <v>16</v>
      </c>
      <c r="H2624" s="7">
        <v>0.0</v>
      </c>
    </row>
    <row r="2625">
      <c r="A2625" s="1" t="s">
        <v>10298</v>
      </c>
      <c r="B2625" s="7">
        <v>21.586015</v>
      </c>
      <c r="C2625" s="7">
        <v>105.840818</v>
      </c>
      <c r="D2625" s="1" t="s">
        <v>43</v>
      </c>
      <c r="E2625" s="1" t="s">
        <v>10177</v>
      </c>
      <c r="F2625" s="1" t="s">
        <v>16</v>
      </c>
      <c r="H2625" s="7">
        <v>0.0</v>
      </c>
    </row>
    <row r="2626">
      <c r="A2626" s="1" t="s">
        <v>10305</v>
      </c>
      <c r="B2626" s="7">
        <v>21.585711</v>
      </c>
      <c r="C2626" s="7">
        <v>105.840584</v>
      </c>
      <c r="D2626" s="1" t="s">
        <v>43</v>
      </c>
      <c r="E2626" s="1" t="s">
        <v>10177</v>
      </c>
      <c r="F2626" s="1" t="s">
        <v>16</v>
      </c>
      <c r="H2626" s="7">
        <v>0.0</v>
      </c>
    </row>
    <row r="2627">
      <c r="A2627" s="1" t="s">
        <v>10308</v>
      </c>
      <c r="B2627" s="7">
        <v>21.585379</v>
      </c>
      <c r="C2627" s="7">
        <v>105.84033</v>
      </c>
      <c r="D2627" s="1" t="s">
        <v>43</v>
      </c>
      <c r="E2627" s="1" t="s">
        <v>10177</v>
      </c>
      <c r="F2627" s="1" t="s">
        <v>16</v>
      </c>
      <c r="H2627" s="7">
        <v>0.0</v>
      </c>
    </row>
    <row r="2628">
      <c r="A2628" s="1" t="s">
        <v>10311</v>
      </c>
      <c r="B2628" s="7">
        <v>21.585036</v>
      </c>
      <c r="C2628" s="7">
        <v>105.840069</v>
      </c>
      <c r="D2628" s="1" t="s">
        <v>43</v>
      </c>
      <c r="E2628" s="1" t="s">
        <v>10177</v>
      </c>
      <c r="F2628" s="1" t="s">
        <v>16</v>
      </c>
      <c r="H2628" s="7">
        <v>0.0</v>
      </c>
    </row>
    <row r="2629">
      <c r="A2629" s="1" t="s">
        <v>10313</v>
      </c>
      <c r="B2629" s="7">
        <v>21.584707</v>
      </c>
      <c r="C2629" s="7">
        <v>105.839827</v>
      </c>
      <c r="D2629" s="1" t="s">
        <v>43</v>
      </c>
      <c r="E2629" s="1" t="s">
        <v>10177</v>
      </c>
      <c r="F2629" s="1" t="s">
        <v>16</v>
      </c>
      <c r="H2629" s="7">
        <v>0.0</v>
      </c>
    </row>
    <row r="2630">
      <c r="A2630" s="1" t="s">
        <v>10322</v>
      </c>
      <c r="B2630" s="7">
        <v>21.584365</v>
      </c>
      <c r="C2630" s="7">
        <v>105.839578</v>
      </c>
      <c r="D2630" s="1" t="s">
        <v>43</v>
      </c>
      <c r="E2630" s="1" t="s">
        <v>10177</v>
      </c>
      <c r="F2630" s="1" t="s">
        <v>16</v>
      </c>
      <c r="H2630" s="7">
        <v>0.0</v>
      </c>
    </row>
    <row r="2631">
      <c r="A2631" s="1" t="s">
        <v>10325</v>
      </c>
      <c r="B2631" s="7">
        <v>21.584046</v>
      </c>
      <c r="C2631" s="7">
        <v>105.839337</v>
      </c>
      <c r="D2631" s="1" t="s">
        <v>43</v>
      </c>
      <c r="E2631" s="1" t="s">
        <v>10177</v>
      </c>
      <c r="F2631" s="1" t="s">
        <v>16</v>
      </c>
      <c r="H2631" s="7">
        <v>0.0</v>
      </c>
    </row>
    <row r="2632">
      <c r="A2632" s="1" t="s">
        <v>10327</v>
      </c>
      <c r="B2632" s="7">
        <v>21.583674</v>
      </c>
      <c r="C2632" s="7">
        <v>105.839062</v>
      </c>
      <c r="D2632" s="1" t="s">
        <v>43</v>
      </c>
      <c r="E2632" s="1" t="s">
        <v>10177</v>
      </c>
      <c r="F2632" s="1" t="s">
        <v>16</v>
      </c>
      <c r="H2632" s="7">
        <v>0.0</v>
      </c>
    </row>
    <row r="2633">
      <c r="A2633" s="1" t="s">
        <v>10329</v>
      </c>
      <c r="B2633" s="7">
        <v>21.583336</v>
      </c>
      <c r="C2633" s="7">
        <v>105.838818</v>
      </c>
      <c r="D2633" s="1" t="s">
        <v>43</v>
      </c>
      <c r="E2633" s="1" t="s">
        <v>10177</v>
      </c>
      <c r="F2633" s="1" t="s">
        <v>16</v>
      </c>
      <c r="H2633" s="7">
        <v>0.0</v>
      </c>
    </row>
    <row r="2634">
      <c r="A2634" s="1" t="s">
        <v>10333</v>
      </c>
      <c r="B2634" s="7">
        <v>21.583017</v>
      </c>
      <c r="C2634" s="7">
        <v>105.838581</v>
      </c>
      <c r="D2634" s="1" t="s">
        <v>43</v>
      </c>
      <c r="E2634" s="1" t="s">
        <v>10177</v>
      </c>
      <c r="F2634" s="1" t="s">
        <v>16</v>
      </c>
      <c r="H2634" s="7">
        <v>0.0</v>
      </c>
    </row>
    <row r="2635">
      <c r="A2635" s="1" t="s">
        <v>10336</v>
      </c>
      <c r="B2635" s="7">
        <v>21.582699</v>
      </c>
      <c r="C2635" s="7">
        <v>105.83832</v>
      </c>
      <c r="D2635" s="1" t="s">
        <v>43</v>
      </c>
      <c r="E2635" s="1" t="s">
        <v>10177</v>
      </c>
      <c r="F2635" s="1" t="s">
        <v>16</v>
      </c>
      <c r="H2635" s="7">
        <v>0.0</v>
      </c>
    </row>
    <row r="2636">
      <c r="A2636" s="1" t="s">
        <v>10342</v>
      </c>
      <c r="B2636" s="7">
        <v>21.582433</v>
      </c>
      <c r="C2636" s="7">
        <v>105.838066</v>
      </c>
      <c r="D2636" s="1" t="s">
        <v>43</v>
      </c>
      <c r="E2636" s="1" t="s">
        <v>10177</v>
      </c>
      <c r="F2636" s="1" t="s">
        <v>16</v>
      </c>
      <c r="H2636" s="7">
        <v>0.0</v>
      </c>
    </row>
    <row r="2637">
      <c r="A2637" s="1" t="s">
        <v>10345</v>
      </c>
      <c r="B2637" s="7">
        <v>21.582133</v>
      </c>
      <c r="C2637" s="7">
        <v>105.837703</v>
      </c>
      <c r="D2637" s="1" t="s">
        <v>43</v>
      </c>
      <c r="E2637" s="1" t="s">
        <v>10177</v>
      </c>
      <c r="F2637" s="1" t="s">
        <v>16</v>
      </c>
      <c r="H2637" s="7">
        <v>0.0</v>
      </c>
    </row>
    <row r="2638">
      <c r="A2638" s="1" t="s">
        <v>10348</v>
      </c>
      <c r="B2638" s="7">
        <v>21.581896</v>
      </c>
      <c r="C2638" s="7">
        <v>105.837404</v>
      </c>
      <c r="D2638" s="1" t="s">
        <v>43</v>
      </c>
      <c r="E2638" s="1" t="s">
        <v>10177</v>
      </c>
      <c r="F2638" s="1" t="s">
        <v>16</v>
      </c>
      <c r="H2638" s="7">
        <v>0.0</v>
      </c>
    </row>
    <row r="2639">
      <c r="A2639" s="1" t="s">
        <v>10350</v>
      </c>
      <c r="B2639" s="7">
        <v>21.581598</v>
      </c>
      <c r="C2639" s="7">
        <v>105.837056</v>
      </c>
      <c r="D2639" s="1" t="s">
        <v>43</v>
      </c>
      <c r="E2639" s="1" t="s">
        <v>10177</v>
      </c>
      <c r="F2639" s="1" t="s">
        <v>16</v>
      </c>
      <c r="H2639" s="7">
        <v>0.0</v>
      </c>
    </row>
    <row r="2640">
      <c r="A2640" s="1" t="s">
        <v>10358</v>
      </c>
      <c r="B2640" s="7">
        <v>21.581437</v>
      </c>
      <c r="C2640" s="7">
        <v>105.83683</v>
      </c>
      <c r="D2640" s="1" t="s">
        <v>43</v>
      </c>
      <c r="E2640" s="1" t="s">
        <v>10177</v>
      </c>
      <c r="F2640" s="1" t="s">
        <v>16</v>
      </c>
      <c r="H2640" s="7">
        <v>0.0</v>
      </c>
    </row>
    <row r="2641">
      <c r="A2641" s="1" t="s">
        <v>10360</v>
      </c>
      <c r="B2641" s="7">
        <v>21.581261</v>
      </c>
      <c r="C2641" s="7">
        <v>105.836608</v>
      </c>
      <c r="D2641" s="1" t="s">
        <v>43</v>
      </c>
      <c r="E2641" s="1" t="s">
        <v>10177</v>
      </c>
      <c r="F2641" s="1" t="s">
        <v>16</v>
      </c>
      <c r="H2641" s="7">
        <v>0.0</v>
      </c>
    </row>
    <row r="2642">
      <c r="A2642" s="1" t="s">
        <v>10365</v>
      </c>
      <c r="B2642" s="7">
        <v>21.580877</v>
      </c>
      <c r="C2642" s="7">
        <v>105.837047</v>
      </c>
      <c r="D2642" s="1" t="s">
        <v>43</v>
      </c>
      <c r="E2642" s="1" t="s">
        <v>10177</v>
      </c>
      <c r="F2642" s="1" t="s">
        <v>16</v>
      </c>
      <c r="H2642" s="7">
        <v>0.0</v>
      </c>
    </row>
    <row r="2643">
      <c r="A2643" s="1" t="s">
        <v>10370</v>
      </c>
      <c r="B2643" s="7">
        <v>21.580406</v>
      </c>
      <c r="C2643" s="7">
        <v>105.837491</v>
      </c>
      <c r="D2643" s="1" t="s">
        <v>43</v>
      </c>
      <c r="E2643" s="1" t="s">
        <v>10177</v>
      </c>
      <c r="F2643" s="1" t="s">
        <v>16</v>
      </c>
      <c r="H2643" s="7">
        <v>0.0</v>
      </c>
    </row>
    <row r="2644">
      <c r="A2644" s="1" t="s">
        <v>10372</v>
      </c>
      <c r="B2644" s="7">
        <v>21.580042</v>
      </c>
      <c r="C2644" s="7">
        <v>105.8379</v>
      </c>
      <c r="D2644" s="1" t="s">
        <v>43</v>
      </c>
      <c r="E2644" s="1" t="s">
        <v>10177</v>
      </c>
      <c r="F2644" s="1" t="s">
        <v>16</v>
      </c>
      <c r="H2644" s="7">
        <v>0.0</v>
      </c>
    </row>
    <row r="2645">
      <c r="A2645" s="1" t="s">
        <v>10377</v>
      </c>
      <c r="B2645" s="7">
        <v>21.579667</v>
      </c>
      <c r="C2645" s="7">
        <v>105.838248</v>
      </c>
      <c r="D2645" s="1" t="s">
        <v>43</v>
      </c>
      <c r="E2645" s="1" t="s">
        <v>10177</v>
      </c>
      <c r="F2645" s="1" t="s">
        <v>16</v>
      </c>
      <c r="H2645" s="7">
        <v>0.0</v>
      </c>
    </row>
    <row r="2646">
      <c r="A2646" s="1" t="s">
        <v>10382</v>
      </c>
      <c r="B2646" s="7">
        <v>21.579393</v>
      </c>
      <c r="C2646" s="7">
        <v>105.838472</v>
      </c>
      <c r="D2646" s="1" t="s">
        <v>43</v>
      </c>
      <c r="E2646" s="1" t="s">
        <v>10177</v>
      </c>
      <c r="F2646" s="1" t="s">
        <v>16</v>
      </c>
      <c r="H2646" s="7">
        <v>0.0</v>
      </c>
    </row>
    <row r="2647">
      <c r="A2647" s="1" t="s">
        <v>10385</v>
      </c>
      <c r="B2647" s="7">
        <v>21.57909</v>
      </c>
      <c r="C2647" s="7">
        <v>105.838582</v>
      </c>
      <c r="D2647" s="1" t="s">
        <v>43</v>
      </c>
      <c r="E2647" s="1" t="s">
        <v>10177</v>
      </c>
      <c r="F2647" s="1" t="s">
        <v>16</v>
      </c>
      <c r="H2647" s="7">
        <v>0.0</v>
      </c>
    </row>
    <row r="2648">
      <c r="A2648" s="1" t="s">
        <v>10388</v>
      </c>
      <c r="B2648" s="7">
        <v>21.578947</v>
      </c>
      <c r="C2648" s="7">
        <v>105.838312</v>
      </c>
      <c r="D2648" s="1" t="s">
        <v>43</v>
      </c>
      <c r="E2648" s="1" t="s">
        <v>10177</v>
      </c>
      <c r="F2648" s="1" t="s">
        <v>16</v>
      </c>
      <c r="H2648" s="7">
        <v>0.0</v>
      </c>
    </row>
    <row r="2649">
      <c r="A2649" s="1" t="s">
        <v>10395</v>
      </c>
      <c r="B2649" s="7">
        <v>21.578895</v>
      </c>
      <c r="C2649" s="7">
        <v>105.83785</v>
      </c>
      <c r="D2649" s="1" t="s">
        <v>43</v>
      </c>
      <c r="E2649" s="1" t="s">
        <v>10177</v>
      </c>
      <c r="F2649" s="1" t="s">
        <v>16</v>
      </c>
      <c r="H2649" s="7">
        <v>0.0</v>
      </c>
    </row>
    <row r="2650">
      <c r="A2650" s="1" t="s">
        <v>10397</v>
      </c>
      <c r="B2650" s="7">
        <v>21.578812</v>
      </c>
      <c r="C2650" s="7">
        <v>105.837421</v>
      </c>
      <c r="D2650" s="1" t="s">
        <v>43</v>
      </c>
      <c r="E2650" s="1" t="s">
        <v>10177</v>
      </c>
      <c r="F2650" s="1" t="s">
        <v>16</v>
      </c>
      <c r="H2650" s="7">
        <v>0.0</v>
      </c>
    </row>
    <row r="2651">
      <c r="A2651" s="1" t="s">
        <v>10404</v>
      </c>
      <c r="B2651" s="7">
        <v>21.578666</v>
      </c>
      <c r="C2651" s="7">
        <v>105.837008</v>
      </c>
      <c r="D2651" s="1" t="s">
        <v>43</v>
      </c>
      <c r="E2651" s="1" t="s">
        <v>10177</v>
      </c>
      <c r="F2651" s="1" t="s">
        <v>16</v>
      </c>
      <c r="H2651" s="7">
        <v>0.0</v>
      </c>
    </row>
    <row r="2652">
      <c r="A2652" s="1" t="s">
        <v>10407</v>
      </c>
      <c r="B2652" s="7">
        <v>21.578489</v>
      </c>
      <c r="C2652" s="7">
        <v>105.836569</v>
      </c>
      <c r="D2652" s="1" t="s">
        <v>43</v>
      </c>
      <c r="E2652" s="1" t="s">
        <v>10177</v>
      </c>
      <c r="F2652" s="1" t="s">
        <v>16</v>
      </c>
      <c r="H2652" s="7">
        <v>0.0</v>
      </c>
    </row>
    <row r="2653">
      <c r="A2653" s="1" t="s">
        <v>10411</v>
      </c>
      <c r="B2653" s="7">
        <v>21.578321</v>
      </c>
      <c r="C2653" s="7">
        <v>105.836186</v>
      </c>
      <c r="D2653" s="1" t="s">
        <v>43</v>
      </c>
      <c r="E2653" s="1" t="s">
        <v>10177</v>
      </c>
      <c r="F2653" s="1" t="s">
        <v>16</v>
      </c>
      <c r="H2653" s="7">
        <v>0.0</v>
      </c>
    </row>
    <row r="2654">
      <c r="A2654" s="1" t="s">
        <v>10418</v>
      </c>
      <c r="B2654" s="7">
        <v>21.578159</v>
      </c>
      <c r="C2654" s="7">
        <v>105.835815</v>
      </c>
      <c r="D2654" s="1" t="s">
        <v>43</v>
      </c>
      <c r="E2654" s="1" t="s">
        <v>10177</v>
      </c>
      <c r="F2654" s="1" t="s">
        <v>16</v>
      </c>
      <c r="H2654" s="7">
        <v>0.0</v>
      </c>
    </row>
    <row r="2655">
      <c r="A2655" s="1" t="s">
        <v>10421</v>
      </c>
      <c r="B2655" s="7">
        <v>21.578054</v>
      </c>
      <c r="C2655" s="7">
        <v>105.835394</v>
      </c>
      <c r="D2655" s="1" t="s">
        <v>43</v>
      </c>
      <c r="E2655" s="1" t="s">
        <v>10177</v>
      </c>
      <c r="F2655" s="1" t="s">
        <v>16</v>
      </c>
      <c r="H2655" s="7">
        <v>0.0</v>
      </c>
    </row>
    <row r="2656">
      <c r="A2656" s="1" t="s">
        <v>10426</v>
      </c>
      <c r="B2656" s="7">
        <v>21.57789</v>
      </c>
      <c r="C2656" s="7">
        <v>105.835001</v>
      </c>
      <c r="D2656" s="1" t="s">
        <v>43</v>
      </c>
      <c r="E2656" s="1" t="s">
        <v>10177</v>
      </c>
      <c r="F2656" s="1" t="s">
        <v>16</v>
      </c>
      <c r="H2656" s="7">
        <v>0.0</v>
      </c>
    </row>
    <row r="2657">
      <c r="A2657" s="1" t="s">
        <v>10429</v>
      </c>
      <c r="B2657" s="7">
        <v>21.577701</v>
      </c>
      <c r="C2657" s="7">
        <v>105.834576</v>
      </c>
      <c r="D2657" s="1" t="s">
        <v>43</v>
      </c>
      <c r="E2657" s="1" t="s">
        <v>10177</v>
      </c>
      <c r="F2657" s="1" t="s">
        <v>16</v>
      </c>
      <c r="H2657" s="7">
        <v>0.0</v>
      </c>
    </row>
    <row r="2658">
      <c r="A2658" s="1" t="s">
        <v>10431</v>
      </c>
      <c r="B2658" s="7">
        <v>21.577548</v>
      </c>
      <c r="C2658" s="7">
        <v>105.834211</v>
      </c>
      <c r="D2658" s="1" t="s">
        <v>43</v>
      </c>
      <c r="E2658" s="1" t="s">
        <v>10177</v>
      </c>
      <c r="F2658" s="1" t="s">
        <v>16</v>
      </c>
      <c r="H2658" s="7">
        <v>0.0</v>
      </c>
    </row>
    <row r="2659">
      <c r="A2659" s="1" t="s">
        <v>10440</v>
      </c>
      <c r="B2659" s="7">
        <v>21.577396</v>
      </c>
      <c r="C2659" s="7">
        <v>105.833825</v>
      </c>
      <c r="D2659" s="1" t="s">
        <v>43</v>
      </c>
      <c r="E2659" s="1" t="s">
        <v>10177</v>
      </c>
      <c r="F2659" s="1" t="s">
        <v>16</v>
      </c>
      <c r="H2659" s="7">
        <v>0.0</v>
      </c>
    </row>
    <row r="2660">
      <c r="A2660" s="1" t="s">
        <v>10443</v>
      </c>
      <c r="B2660" s="7">
        <v>21.577226</v>
      </c>
      <c r="C2660" s="7">
        <v>105.833394</v>
      </c>
      <c r="D2660" s="1" t="s">
        <v>43</v>
      </c>
      <c r="E2660" s="1" t="s">
        <v>10177</v>
      </c>
      <c r="F2660" s="1" t="s">
        <v>16</v>
      </c>
      <c r="H2660" s="7">
        <v>0.0</v>
      </c>
    </row>
    <row r="2661">
      <c r="A2661" s="1" t="s">
        <v>10450</v>
      </c>
      <c r="B2661" s="7">
        <v>21.577141</v>
      </c>
      <c r="C2661" s="7">
        <v>105.833112</v>
      </c>
      <c r="D2661" s="1" t="s">
        <v>43</v>
      </c>
      <c r="E2661" s="1" t="s">
        <v>10177</v>
      </c>
      <c r="F2661" s="1" t="s">
        <v>16</v>
      </c>
      <c r="H2661" s="7">
        <v>0.0</v>
      </c>
    </row>
    <row r="2662">
      <c r="A2662" s="1" t="s">
        <v>10459</v>
      </c>
      <c r="B2662" s="7">
        <v>21.576844</v>
      </c>
      <c r="C2662" s="7">
        <v>105.832376</v>
      </c>
      <c r="D2662" s="1" t="s">
        <v>43</v>
      </c>
      <c r="E2662" s="1" t="s">
        <v>10177</v>
      </c>
      <c r="F2662" s="1" t="s">
        <v>16</v>
      </c>
      <c r="H2662" s="7">
        <v>0.0</v>
      </c>
    </row>
    <row r="2663">
      <c r="A2663" s="1" t="s">
        <v>10466</v>
      </c>
      <c r="B2663" s="7">
        <v>21.576686</v>
      </c>
      <c r="C2663" s="7">
        <v>105.831972</v>
      </c>
      <c r="D2663" s="1" t="s">
        <v>43</v>
      </c>
      <c r="E2663" s="1" t="s">
        <v>10177</v>
      </c>
      <c r="F2663" s="1" t="s">
        <v>16</v>
      </c>
      <c r="H2663" s="7">
        <v>0.0</v>
      </c>
    </row>
    <row r="2664">
      <c r="A2664" s="1" t="s">
        <v>10473</v>
      </c>
      <c r="B2664" s="7">
        <v>21.576526</v>
      </c>
      <c r="C2664" s="7">
        <v>105.8316</v>
      </c>
      <c r="D2664" s="1" t="s">
        <v>43</v>
      </c>
      <c r="E2664" s="1" t="s">
        <v>10177</v>
      </c>
      <c r="F2664" s="1" t="s">
        <v>16</v>
      </c>
      <c r="H2664" s="7">
        <v>0.0</v>
      </c>
    </row>
    <row r="2665">
      <c r="A2665" s="1" t="s">
        <v>10480</v>
      </c>
      <c r="B2665" s="7">
        <v>21.576313</v>
      </c>
      <c r="C2665" s="7">
        <v>105.831042</v>
      </c>
      <c r="D2665" s="1" t="s">
        <v>43</v>
      </c>
      <c r="E2665" s="1" t="s">
        <v>10177</v>
      </c>
      <c r="F2665" s="1" t="s">
        <v>16</v>
      </c>
      <c r="H2665" s="7">
        <v>0.0</v>
      </c>
    </row>
    <row r="2666">
      <c r="A2666" s="1" t="s">
        <v>10485</v>
      </c>
      <c r="B2666" s="7">
        <v>21.576148</v>
      </c>
      <c r="C2666" s="7">
        <v>105.830667</v>
      </c>
      <c r="D2666" s="1" t="s">
        <v>43</v>
      </c>
      <c r="E2666" s="1" t="s">
        <v>10177</v>
      </c>
      <c r="F2666" s="1" t="s">
        <v>16</v>
      </c>
      <c r="H2666" s="7">
        <v>0.0</v>
      </c>
    </row>
    <row r="2667">
      <c r="A2667" s="1" t="s">
        <v>10494</v>
      </c>
      <c r="B2667" s="7">
        <v>21.576014</v>
      </c>
      <c r="C2667" s="7">
        <v>105.830436</v>
      </c>
      <c r="D2667" s="1" t="s">
        <v>43</v>
      </c>
      <c r="E2667" s="1" t="s">
        <v>10177</v>
      </c>
      <c r="F2667" s="1" t="s">
        <v>16</v>
      </c>
      <c r="H2667" s="7">
        <v>0.0</v>
      </c>
    </row>
    <row r="2668">
      <c r="A2668" s="1" t="s">
        <v>10500</v>
      </c>
      <c r="B2668" s="7">
        <v>21.575801</v>
      </c>
      <c r="C2668" s="7">
        <v>105.829972</v>
      </c>
      <c r="D2668" s="1" t="s">
        <v>43</v>
      </c>
      <c r="E2668" s="1" t="s">
        <v>10177</v>
      </c>
      <c r="F2668" s="1" t="s">
        <v>16</v>
      </c>
      <c r="H2668" s="7">
        <v>0.0</v>
      </c>
    </row>
    <row r="2669">
      <c r="A2669" s="1" t="s">
        <v>10507</v>
      </c>
      <c r="B2669" s="7">
        <v>21.575543</v>
      </c>
      <c r="C2669" s="7">
        <v>105.829569</v>
      </c>
      <c r="D2669" s="1" t="s">
        <v>43</v>
      </c>
      <c r="E2669" s="1" t="s">
        <v>10177</v>
      </c>
      <c r="F2669" s="1" t="s">
        <v>16</v>
      </c>
      <c r="H2669" s="7">
        <v>0.0</v>
      </c>
    </row>
    <row r="2670">
      <c r="A2670" s="1" t="s">
        <v>10516</v>
      </c>
      <c r="B2670" s="7">
        <v>21.575224</v>
      </c>
      <c r="C2670" s="7">
        <v>105.829408</v>
      </c>
      <c r="D2670" s="1" t="s">
        <v>43</v>
      </c>
      <c r="E2670" s="1" t="s">
        <v>10177</v>
      </c>
      <c r="F2670" s="1" t="s">
        <v>16</v>
      </c>
      <c r="H2670" s="7">
        <v>0.0</v>
      </c>
    </row>
    <row r="2671">
      <c r="A2671" s="1" t="s">
        <v>10521</v>
      </c>
      <c r="B2671" s="7">
        <v>21.574797</v>
      </c>
      <c r="C2671" s="7">
        <v>105.829229</v>
      </c>
      <c r="D2671" s="1" t="s">
        <v>43</v>
      </c>
      <c r="E2671" s="1" t="s">
        <v>10177</v>
      </c>
      <c r="F2671" s="1" t="s">
        <v>16</v>
      </c>
      <c r="H2671" s="7">
        <v>0.0</v>
      </c>
    </row>
    <row r="2672">
      <c r="A2672" s="1" t="s">
        <v>10526</v>
      </c>
      <c r="B2672" s="7">
        <v>21.574436</v>
      </c>
      <c r="C2672" s="7">
        <v>105.829163</v>
      </c>
      <c r="D2672" s="1" t="s">
        <v>43</v>
      </c>
      <c r="E2672" s="1" t="s">
        <v>10177</v>
      </c>
      <c r="F2672" s="1" t="s">
        <v>16</v>
      </c>
      <c r="H2672" s="7">
        <v>0.0</v>
      </c>
    </row>
    <row r="2673">
      <c r="A2673" s="1" t="s">
        <v>10534</v>
      </c>
      <c r="B2673" s="7">
        <v>21.574069</v>
      </c>
      <c r="C2673" s="7">
        <v>105.829061</v>
      </c>
      <c r="D2673" s="1" t="s">
        <v>43</v>
      </c>
      <c r="E2673" s="1" t="s">
        <v>10177</v>
      </c>
      <c r="F2673" s="1" t="s">
        <v>16</v>
      </c>
      <c r="H2673" s="7">
        <v>0.0</v>
      </c>
    </row>
    <row r="2674">
      <c r="A2674" s="1" t="s">
        <v>10542</v>
      </c>
      <c r="B2674" s="7">
        <v>21.573604</v>
      </c>
      <c r="C2674" s="7">
        <v>105.828961</v>
      </c>
      <c r="D2674" s="1" t="s">
        <v>43</v>
      </c>
      <c r="E2674" s="1" t="s">
        <v>10177</v>
      </c>
      <c r="F2674" s="1" t="s">
        <v>16</v>
      </c>
      <c r="H2674" s="7">
        <v>0.0</v>
      </c>
    </row>
    <row r="2675">
      <c r="A2675" s="1" t="s">
        <v>10550</v>
      </c>
      <c r="B2675" s="7">
        <v>21.573187</v>
      </c>
      <c r="C2675" s="7">
        <v>105.828855</v>
      </c>
      <c r="D2675" s="1" t="s">
        <v>43</v>
      </c>
      <c r="E2675" s="1" t="s">
        <v>10177</v>
      </c>
      <c r="F2675" s="1" t="s">
        <v>16</v>
      </c>
      <c r="H2675" s="7">
        <v>0.0</v>
      </c>
    </row>
    <row r="2676">
      <c r="A2676" s="1" t="s">
        <v>10556</v>
      </c>
      <c r="B2676" s="7">
        <v>21.572842</v>
      </c>
      <c r="C2676" s="7">
        <v>105.828711</v>
      </c>
      <c r="D2676" s="1" t="s">
        <v>43</v>
      </c>
      <c r="E2676" s="1" t="s">
        <v>10177</v>
      </c>
      <c r="F2676" s="1" t="s">
        <v>16</v>
      </c>
      <c r="H2676" s="7">
        <v>0.0</v>
      </c>
    </row>
    <row r="2677">
      <c r="A2677" s="1" t="s">
        <v>10563</v>
      </c>
      <c r="B2677" s="7">
        <v>21.572414</v>
      </c>
      <c r="C2677" s="7">
        <v>105.828652</v>
      </c>
      <c r="D2677" s="1" t="s">
        <v>43</v>
      </c>
      <c r="E2677" s="1" t="s">
        <v>10177</v>
      </c>
      <c r="F2677" s="1" t="s">
        <v>16</v>
      </c>
      <c r="H2677" s="7">
        <v>0.0</v>
      </c>
    </row>
    <row r="2678">
      <c r="A2678" s="1" t="s">
        <v>10567</v>
      </c>
      <c r="B2678" s="7">
        <v>21.572027</v>
      </c>
      <c r="C2678" s="7">
        <v>105.828519</v>
      </c>
      <c r="D2678" s="1" t="s">
        <v>43</v>
      </c>
      <c r="E2678" s="1" t="s">
        <v>10177</v>
      </c>
      <c r="F2678" s="1" t="s">
        <v>16</v>
      </c>
      <c r="H2678" s="7">
        <v>0.0</v>
      </c>
    </row>
    <row r="2679">
      <c r="A2679" s="1" t="s">
        <v>10572</v>
      </c>
      <c r="B2679" s="7">
        <v>21.571578</v>
      </c>
      <c r="C2679" s="7">
        <v>105.828247</v>
      </c>
      <c r="D2679" s="1" t="s">
        <v>43</v>
      </c>
      <c r="E2679" s="1" t="s">
        <v>10177</v>
      </c>
      <c r="F2679" s="1" t="s">
        <v>16</v>
      </c>
      <c r="H2679" s="7">
        <v>0.0</v>
      </c>
    </row>
    <row r="2680">
      <c r="A2680" s="1" t="s">
        <v>10577</v>
      </c>
      <c r="B2680" s="7">
        <v>21.571242</v>
      </c>
      <c r="C2680" s="7">
        <v>105.828014</v>
      </c>
      <c r="D2680" s="1" t="s">
        <v>43</v>
      </c>
      <c r="E2680" s="1" t="s">
        <v>10177</v>
      </c>
      <c r="F2680" s="1" t="s">
        <v>16</v>
      </c>
      <c r="H2680" s="7">
        <v>0.0</v>
      </c>
    </row>
    <row r="2681">
      <c r="A2681" s="1" t="s">
        <v>10584</v>
      </c>
      <c r="B2681" s="7">
        <v>21.570922</v>
      </c>
      <c r="C2681" s="7">
        <v>105.827711</v>
      </c>
      <c r="D2681" s="1" t="s">
        <v>43</v>
      </c>
      <c r="E2681" s="1" t="s">
        <v>10177</v>
      </c>
      <c r="F2681" s="1" t="s">
        <v>16</v>
      </c>
      <c r="H2681" s="7">
        <v>0.0</v>
      </c>
    </row>
    <row r="2682">
      <c r="A2682" s="1" t="s">
        <v>10592</v>
      </c>
      <c r="B2682" s="7">
        <v>21.570641</v>
      </c>
      <c r="C2682" s="7">
        <v>105.827408</v>
      </c>
      <c r="D2682" s="1" t="s">
        <v>43</v>
      </c>
      <c r="E2682" s="1" t="s">
        <v>10177</v>
      </c>
      <c r="F2682" s="1" t="s">
        <v>16</v>
      </c>
      <c r="H2682" s="7">
        <v>0.0</v>
      </c>
    </row>
    <row r="2683">
      <c r="A2683" s="1" t="s">
        <v>10596</v>
      </c>
      <c r="B2683" s="7">
        <v>21.570335</v>
      </c>
      <c r="C2683" s="7">
        <v>105.827092</v>
      </c>
      <c r="D2683" s="1" t="s">
        <v>43</v>
      </c>
      <c r="E2683" s="1" t="s">
        <v>10177</v>
      </c>
      <c r="F2683" s="1" t="s">
        <v>16</v>
      </c>
      <c r="H2683" s="7">
        <v>0.0</v>
      </c>
    </row>
    <row r="2684">
      <c r="A2684" s="1" t="s">
        <v>10600</v>
      </c>
      <c r="B2684" s="7">
        <v>21.570068</v>
      </c>
      <c r="C2684" s="7">
        <v>105.826809</v>
      </c>
      <c r="D2684" s="1" t="s">
        <v>43</v>
      </c>
      <c r="E2684" s="1" t="s">
        <v>10177</v>
      </c>
      <c r="F2684" s="1" t="s">
        <v>16</v>
      </c>
      <c r="H2684" s="7">
        <v>0.0</v>
      </c>
    </row>
    <row r="2685">
      <c r="A2685" s="1" t="s">
        <v>10604</v>
      </c>
      <c r="B2685" s="7">
        <v>21.569762</v>
      </c>
      <c r="C2685" s="7">
        <v>105.826492</v>
      </c>
      <c r="D2685" s="1" t="s">
        <v>43</v>
      </c>
      <c r="E2685" s="1" t="s">
        <v>10177</v>
      </c>
      <c r="F2685" s="1" t="s">
        <v>16</v>
      </c>
      <c r="H2685" s="7">
        <v>0.0</v>
      </c>
    </row>
    <row r="2686">
      <c r="A2686" s="1" t="s">
        <v>10609</v>
      </c>
      <c r="B2686" s="7">
        <v>21.569499</v>
      </c>
      <c r="C2686" s="7">
        <v>105.826212</v>
      </c>
      <c r="D2686" s="1" t="s">
        <v>43</v>
      </c>
      <c r="E2686" s="1" t="s">
        <v>10177</v>
      </c>
      <c r="F2686" s="1" t="s">
        <v>16</v>
      </c>
      <c r="H2686" s="7">
        <v>0.0</v>
      </c>
    </row>
    <row r="2687">
      <c r="A2687" s="1" t="s">
        <v>10612</v>
      </c>
      <c r="B2687" s="7">
        <v>21.569187</v>
      </c>
      <c r="C2687" s="7">
        <v>105.825875</v>
      </c>
      <c r="D2687" s="1" t="s">
        <v>43</v>
      </c>
      <c r="E2687" s="1" t="s">
        <v>10177</v>
      </c>
      <c r="F2687" s="1" t="s">
        <v>16</v>
      </c>
      <c r="H2687" s="7">
        <v>0.0</v>
      </c>
    </row>
    <row r="2688">
      <c r="A2688" s="1" t="s">
        <v>10618</v>
      </c>
      <c r="B2688" s="7">
        <v>21.568917</v>
      </c>
      <c r="C2688" s="7">
        <v>105.825573</v>
      </c>
      <c r="D2688" s="1" t="s">
        <v>43</v>
      </c>
      <c r="E2688" s="1" t="s">
        <v>10177</v>
      </c>
      <c r="F2688" s="1" t="s">
        <v>16</v>
      </c>
      <c r="H2688" s="7">
        <v>0.0</v>
      </c>
    </row>
    <row r="2689">
      <c r="A2689" s="1" t="s">
        <v>10622</v>
      </c>
      <c r="B2689" s="7">
        <v>21.568581</v>
      </c>
      <c r="C2689" s="7">
        <v>105.825247</v>
      </c>
      <c r="D2689" s="1" t="s">
        <v>43</v>
      </c>
      <c r="E2689" s="1" t="s">
        <v>10177</v>
      </c>
      <c r="F2689" s="1" t="s">
        <v>16</v>
      </c>
      <c r="H2689" s="7">
        <v>0.0</v>
      </c>
    </row>
    <row r="2690">
      <c r="A2690" s="1" t="s">
        <v>10623</v>
      </c>
      <c r="B2690" s="7">
        <v>21.568247</v>
      </c>
      <c r="C2690" s="7">
        <v>105.825023</v>
      </c>
      <c r="D2690" s="1" t="s">
        <v>43</v>
      </c>
      <c r="E2690" s="1" t="s">
        <v>10177</v>
      </c>
      <c r="F2690" s="1" t="s">
        <v>16</v>
      </c>
      <c r="H2690" s="7">
        <v>0.0</v>
      </c>
    </row>
    <row r="2691">
      <c r="A2691" s="1" t="s">
        <v>10629</v>
      </c>
      <c r="B2691" s="7">
        <v>21.567839</v>
      </c>
      <c r="C2691" s="7">
        <v>105.824901</v>
      </c>
      <c r="D2691" s="1" t="s">
        <v>43</v>
      </c>
      <c r="E2691" s="1" t="s">
        <v>10177</v>
      </c>
      <c r="F2691" s="1" t="s">
        <v>16</v>
      </c>
      <c r="H2691" s="7">
        <v>0.0</v>
      </c>
    </row>
    <row r="2692">
      <c r="A2692" s="1" t="s">
        <v>10632</v>
      </c>
      <c r="B2692" s="7">
        <v>21.567389</v>
      </c>
      <c r="C2692" s="7">
        <v>105.824956</v>
      </c>
      <c r="D2692" s="1" t="s">
        <v>43</v>
      </c>
      <c r="E2692" s="1" t="s">
        <v>10177</v>
      </c>
      <c r="F2692" s="1" t="s">
        <v>16</v>
      </c>
      <c r="H2692" s="7">
        <v>0.0</v>
      </c>
    </row>
    <row r="2693">
      <c r="A2693" s="1" t="s">
        <v>10638</v>
      </c>
      <c r="B2693" s="7">
        <v>21.567102</v>
      </c>
      <c r="C2693" s="7">
        <v>105.825119</v>
      </c>
      <c r="D2693" s="1" t="s">
        <v>43</v>
      </c>
      <c r="E2693" s="1" t="s">
        <v>10177</v>
      </c>
      <c r="F2693" s="1" t="s">
        <v>16</v>
      </c>
      <c r="H2693" s="7">
        <v>0.0</v>
      </c>
    </row>
    <row r="2694">
      <c r="A2694" s="1" t="s">
        <v>10641</v>
      </c>
      <c r="B2694" s="7">
        <v>21.566723</v>
      </c>
      <c r="C2694" s="7">
        <v>105.825329</v>
      </c>
      <c r="D2694" s="1" t="s">
        <v>43</v>
      </c>
      <c r="E2694" s="1" t="s">
        <v>10177</v>
      </c>
      <c r="F2694" s="1" t="s">
        <v>16</v>
      </c>
      <c r="H2694" s="7">
        <v>0.0</v>
      </c>
    </row>
    <row r="2695">
      <c r="A2695" s="1" t="s">
        <v>10646</v>
      </c>
      <c r="B2695" s="7">
        <v>21.566602</v>
      </c>
      <c r="C2695" s="7">
        <v>105.824907</v>
      </c>
      <c r="D2695" s="1" t="s">
        <v>13</v>
      </c>
      <c r="E2695" s="1" t="s">
        <v>10177</v>
      </c>
      <c r="F2695" s="1" t="s">
        <v>16</v>
      </c>
      <c r="H2695" s="7">
        <v>0.0</v>
      </c>
    </row>
    <row r="2696">
      <c r="A2696" s="1" t="s">
        <v>10650</v>
      </c>
      <c r="B2696" s="7">
        <v>21.566494</v>
      </c>
      <c r="C2696" s="7">
        <v>105.824644</v>
      </c>
      <c r="D2696" s="1" t="s">
        <v>13</v>
      </c>
      <c r="E2696" s="1" t="s">
        <v>10177</v>
      </c>
      <c r="F2696" s="1" t="s">
        <v>16</v>
      </c>
      <c r="H2696" s="7">
        <v>0.0</v>
      </c>
    </row>
    <row r="2697">
      <c r="A2697" s="1" t="s">
        <v>10655</v>
      </c>
      <c r="B2697" s="7">
        <v>21.566354</v>
      </c>
      <c r="C2697" s="7">
        <v>105.824248</v>
      </c>
      <c r="D2697" s="1" t="s">
        <v>13</v>
      </c>
      <c r="E2697" s="1" t="s">
        <v>10177</v>
      </c>
      <c r="F2697" s="1" t="s">
        <v>16</v>
      </c>
      <c r="H2697" s="7">
        <v>0.0</v>
      </c>
    </row>
    <row r="2698">
      <c r="A2698" s="1" t="s">
        <v>10661</v>
      </c>
      <c r="B2698" s="7">
        <v>21.566141</v>
      </c>
      <c r="C2698" s="7">
        <v>105.823848</v>
      </c>
      <c r="D2698" s="1" t="s">
        <v>13</v>
      </c>
      <c r="E2698" s="1" t="s">
        <v>10177</v>
      </c>
      <c r="F2698" s="1" t="s">
        <v>16</v>
      </c>
      <c r="H2698" s="7">
        <v>0.0</v>
      </c>
    </row>
    <row r="2699">
      <c r="A2699" s="1" t="s">
        <v>10665</v>
      </c>
      <c r="B2699" s="7">
        <v>21.56583</v>
      </c>
      <c r="C2699" s="7">
        <v>105.823541</v>
      </c>
      <c r="D2699" s="1" t="s">
        <v>13</v>
      </c>
      <c r="E2699" s="1" t="s">
        <v>10177</v>
      </c>
      <c r="F2699" s="1" t="s">
        <v>16</v>
      </c>
      <c r="H2699" s="7">
        <v>0.0</v>
      </c>
    </row>
    <row r="2700">
      <c r="A2700" s="1" t="s">
        <v>10673</v>
      </c>
      <c r="B2700" s="7">
        <v>21.565594</v>
      </c>
      <c r="C2700" s="7">
        <v>105.823386</v>
      </c>
      <c r="D2700" s="1" t="s">
        <v>13</v>
      </c>
      <c r="E2700" s="1" t="s">
        <v>10177</v>
      </c>
      <c r="F2700" s="1" t="s">
        <v>16</v>
      </c>
      <c r="H2700" s="7">
        <v>0.0</v>
      </c>
    </row>
    <row r="2701">
      <c r="A2701" s="1" t="s">
        <v>10676</v>
      </c>
      <c r="B2701" s="7">
        <v>21.565105</v>
      </c>
      <c r="C2701" s="7">
        <v>105.823331</v>
      </c>
      <c r="D2701" s="1" t="s">
        <v>13</v>
      </c>
      <c r="E2701" s="1" t="s">
        <v>10177</v>
      </c>
      <c r="F2701" s="1" t="s">
        <v>16</v>
      </c>
      <c r="H2701" s="7">
        <v>0.0</v>
      </c>
    </row>
    <row r="2702">
      <c r="A2702" s="1" t="s">
        <v>10685</v>
      </c>
      <c r="B2702" s="7">
        <v>21.564612</v>
      </c>
      <c r="C2702" s="7">
        <v>105.823365</v>
      </c>
      <c r="D2702" s="1" t="s">
        <v>13</v>
      </c>
      <c r="E2702" s="1" t="s">
        <v>10177</v>
      </c>
      <c r="F2702" s="1" t="s">
        <v>16</v>
      </c>
      <c r="H2702" s="7">
        <v>0.0</v>
      </c>
    </row>
    <row r="2703">
      <c r="A2703" s="1" t="s">
        <v>10692</v>
      </c>
      <c r="B2703" s="7">
        <v>21.564537</v>
      </c>
      <c r="C2703" s="7">
        <v>105.823184</v>
      </c>
      <c r="D2703" s="1" t="s">
        <v>13</v>
      </c>
      <c r="E2703" s="1" t="s">
        <v>10177</v>
      </c>
      <c r="F2703" s="1" t="s">
        <v>16</v>
      </c>
      <c r="H2703" s="7">
        <v>0.0</v>
      </c>
    </row>
    <row r="2704">
      <c r="A2704" s="1" t="s">
        <v>10695</v>
      </c>
      <c r="B2704" s="7">
        <v>21.564105</v>
      </c>
      <c r="C2704" s="7">
        <v>105.823344</v>
      </c>
      <c r="D2704" s="1" t="s">
        <v>13</v>
      </c>
      <c r="E2704" s="1" t="s">
        <v>10177</v>
      </c>
      <c r="F2704" s="1" t="s">
        <v>16</v>
      </c>
      <c r="H2704" s="7">
        <v>0.0</v>
      </c>
    </row>
    <row r="2705">
      <c r="A2705" s="1" t="s">
        <v>10702</v>
      </c>
      <c r="B2705" s="7">
        <v>21.56351</v>
      </c>
      <c r="C2705" s="7">
        <v>105.823577</v>
      </c>
      <c r="D2705" s="1" t="s">
        <v>13</v>
      </c>
      <c r="E2705" s="1" t="s">
        <v>10177</v>
      </c>
      <c r="F2705" s="1" t="s">
        <v>16</v>
      </c>
      <c r="H2705" s="7">
        <v>0.0</v>
      </c>
    </row>
    <row r="2706">
      <c r="A2706" s="1" t="s">
        <v>10709</v>
      </c>
      <c r="B2706" s="7">
        <v>21.562683</v>
      </c>
      <c r="C2706" s="7">
        <v>105.82387</v>
      </c>
      <c r="D2706" s="1" t="s">
        <v>13</v>
      </c>
      <c r="E2706" s="1" t="s">
        <v>10177</v>
      </c>
      <c r="F2706" s="1" t="s">
        <v>16</v>
      </c>
      <c r="H2706" s="7">
        <v>0.0</v>
      </c>
    </row>
    <row r="2707">
      <c r="A2707" s="1" t="s">
        <v>10716</v>
      </c>
      <c r="B2707" s="7">
        <v>21.56186</v>
      </c>
      <c r="C2707" s="7">
        <v>105.824195</v>
      </c>
      <c r="D2707" s="1" t="s">
        <v>13</v>
      </c>
      <c r="E2707" s="1" t="s">
        <v>10177</v>
      </c>
      <c r="F2707" s="1" t="s">
        <v>16</v>
      </c>
      <c r="H2707" s="7">
        <v>0.0</v>
      </c>
    </row>
    <row r="2708">
      <c r="A2708" s="1" t="s">
        <v>10723</v>
      </c>
      <c r="B2708" s="7">
        <v>21.560955</v>
      </c>
      <c r="C2708" s="7">
        <v>105.824549</v>
      </c>
      <c r="D2708" s="1" t="s">
        <v>13</v>
      </c>
      <c r="E2708" s="1" t="s">
        <v>10177</v>
      </c>
      <c r="F2708" s="1" t="s">
        <v>16</v>
      </c>
      <c r="H2708" s="7">
        <v>0.0</v>
      </c>
    </row>
    <row r="2709">
      <c r="A2709" s="1" t="s">
        <v>10731</v>
      </c>
      <c r="B2709" s="7">
        <v>21.560171</v>
      </c>
      <c r="C2709" s="7">
        <v>105.824845</v>
      </c>
      <c r="D2709" s="1" t="s">
        <v>13</v>
      </c>
      <c r="E2709" s="1" t="s">
        <v>10177</v>
      </c>
      <c r="F2709" s="1" t="s">
        <v>16</v>
      </c>
      <c r="H2709" s="7">
        <v>0.0</v>
      </c>
    </row>
    <row r="2710">
      <c r="A2710" s="1" t="s">
        <v>10738</v>
      </c>
      <c r="B2710" s="7">
        <v>21.559298</v>
      </c>
      <c r="C2710" s="7">
        <v>105.82516</v>
      </c>
      <c r="D2710" s="1" t="s">
        <v>13</v>
      </c>
      <c r="E2710" s="1" t="s">
        <v>10177</v>
      </c>
      <c r="F2710" s="1" t="s">
        <v>16</v>
      </c>
      <c r="H2710" s="7">
        <v>0.0</v>
      </c>
    </row>
    <row r="2711">
      <c r="A2711" s="1" t="s">
        <v>10743</v>
      </c>
      <c r="B2711" s="7">
        <v>21.558441</v>
      </c>
      <c r="C2711" s="7">
        <v>105.825403</v>
      </c>
      <c r="D2711" s="1" t="s">
        <v>13</v>
      </c>
      <c r="E2711" s="1" t="s">
        <v>10177</v>
      </c>
      <c r="F2711" s="1" t="s">
        <v>16</v>
      </c>
      <c r="H2711" s="7">
        <v>0.0</v>
      </c>
    </row>
    <row r="2712">
      <c r="A2712" s="1" t="s">
        <v>10751</v>
      </c>
      <c r="B2712" s="7">
        <v>21.557561</v>
      </c>
      <c r="C2712" s="7">
        <v>105.825578</v>
      </c>
      <c r="D2712" s="1" t="s">
        <v>13</v>
      </c>
      <c r="E2712" s="1" t="s">
        <v>10177</v>
      </c>
      <c r="F2712" s="1" t="s">
        <v>16</v>
      </c>
      <c r="H2712" s="7">
        <v>0.0</v>
      </c>
    </row>
    <row r="2713">
      <c r="A2713" s="1" t="s">
        <v>10753</v>
      </c>
      <c r="B2713" s="7">
        <v>21.556657</v>
      </c>
      <c r="C2713" s="7">
        <v>105.825713</v>
      </c>
      <c r="D2713" s="1" t="s">
        <v>13</v>
      </c>
      <c r="E2713" s="1" t="s">
        <v>10177</v>
      </c>
      <c r="F2713" s="1" t="s">
        <v>16</v>
      </c>
      <c r="H2713" s="7">
        <v>0.0</v>
      </c>
    </row>
    <row r="2714">
      <c r="A2714" s="1" t="s">
        <v>10762</v>
      </c>
      <c r="B2714" s="7">
        <v>21.555737</v>
      </c>
      <c r="C2714" s="7">
        <v>105.825826</v>
      </c>
      <c r="D2714" s="1" t="s">
        <v>13</v>
      </c>
      <c r="E2714" s="1" t="s">
        <v>10177</v>
      </c>
      <c r="F2714" s="1" t="s">
        <v>16</v>
      </c>
      <c r="H2714" s="7">
        <v>0.0</v>
      </c>
    </row>
    <row r="2715">
      <c r="A2715" s="1" t="s">
        <v>10770</v>
      </c>
      <c r="B2715" s="7">
        <v>21.554824</v>
      </c>
      <c r="C2715" s="7">
        <v>105.825964</v>
      </c>
      <c r="D2715" s="1" t="s">
        <v>13</v>
      </c>
      <c r="E2715" s="1" t="s">
        <v>10177</v>
      </c>
      <c r="F2715" s="1" t="s">
        <v>16</v>
      </c>
      <c r="H2715" s="7">
        <v>0.0</v>
      </c>
    </row>
    <row r="2716">
      <c r="A2716" s="1" t="s">
        <v>10777</v>
      </c>
      <c r="B2716" s="7">
        <v>21.554029</v>
      </c>
      <c r="C2716" s="7">
        <v>105.826073</v>
      </c>
      <c r="D2716" s="1" t="s">
        <v>13</v>
      </c>
      <c r="E2716" s="1" t="s">
        <v>10177</v>
      </c>
      <c r="F2716" s="1" t="s">
        <v>16</v>
      </c>
      <c r="H2716" s="7">
        <v>0.0</v>
      </c>
    </row>
    <row r="2717">
      <c r="A2717" s="1" t="s">
        <v>10785</v>
      </c>
      <c r="B2717" s="7">
        <v>21.553096</v>
      </c>
      <c r="C2717" s="7">
        <v>105.826206</v>
      </c>
      <c r="D2717" s="1" t="s">
        <v>13</v>
      </c>
      <c r="E2717" s="1" t="s">
        <v>10177</v>
      </c>
      <c r="F2717" s="1" t="s">
        <v>16</v>
      </c>
      <c r="H2717" s="7">
        <v>0.0</v>
      </c>
    </row>
    <row r="2718">
      <c r="A2718" s="1" t="s">
        <v>10793</v>
      </c>
      <c r="B2718" s="7">
        <v>21.552139</v>
      </c>
      <c r="C2718" s="7">
        <v>105.826367</v>
      </c>
      <c r="D2718" s="1" t="s">
        <v>13</v>
      </c>
      <c r="E2718" s="1" t="s">
        <v>10177</v>
      </c>
      <c r="F2718" s="1" t="s">
        <v>16</v>
      </c>
      <c r="H2718" s="7">
        <v>0.0</v>
      </c>
    </row>
    <row r="2719">
      <c r="A2719" s="1" t="s">
        <v>10797</v>
      </c>
      <c r="B2719" s="7">
        <v>21.551293</v>
      </c>
      <c r="C2719" s="7">
        <v>105.82653</v>
      </c>
      <c r="D2719" s="1" t="s">
        <v>13</v>
      </c>
      <c r="E2719" s="1" t="s">
        <v>10177</v>
      </c>
      <c r="F2719" s="1" t="s">
        <v>16</v>
      </c>
      <c r="H2719" s="7">
        <v>0.0</v>
      </c>
    </row>
    <row r="2720">
      <c r="A2720" s="1" t="s">
        <v>10805</v>
      </c>
      <c r="B2720" s="7">
        <v>21.55044</v>
      </c>
      <c r="C2720" s="7">
        <v>105.826729</v>
      </c>
      <c r="D2720" s="1" t="s">
        <v>13</v>
      </c>
      <c r="E2720" s="1" t="s">
        <v>10177</v>
      </c>
      <c r="F2720" s="1" t="s">
        <v>16</v>
      </c>
      <c r="H2720" s="7">
        <v>0.0</v>
      </c>
    </row>
    <row r="2721">
      <c r="A2721" s="1" t="s">
        <v>10813</v>
      </c>
      <c r="B2721" s="7">
        <v>21.549541</v>
      </c>
      <c r="C2721" s="7">
        <v>105.82698</v>
      </c>
      <c r="D2721" s="1" t="s">
        <v>13</v>
      </c>
      <c r="E2721" s="1" t="s">
        <v>10177</v>
      </c>
      <c r="F2721" s="1" t="s">
        <v>16</v>
      </c>
      <c r="H2721" s="7">
        <v>0.0</v>
      </c>
    </row>
    <row r="2722">
      <c r="A2722" s="1" t="s">
        <v>10820</v>
      </c>
      <c r="B2722" s="7">
        <v>21.548659</v>
      </c>
      <c r="C2722" s="7">
        <v>105.827239</v>
      </c>
      <c r="D2722" s="1" t="s">
        <v>13</v>
      </c>
      <c r="E2722" s="1" t="s">
        <v>10177</v>
      </c>
      <c r="F2722" s="1" t="s">
        <v>16</v>
      </c>
      <c r="H2722" s="7">
        <v>0.0</v>
      </c>
    </row>
    <row r="2723">
      <c r="A2723" s="1" t="s">
        <v>10824</v>
      </c>
      <c r="B2723" s="7">
        <v>21.547806</v>
      </c>
      <c r="C2723" s="7">
        <v>105.82756</v>
      </c>
      <c r="D2723" s="1" t="s">
        <v>13</v>
      </c>
      <c r="E2723" s="1" t="s">
        <v>10177</v>
      </c>
      <c r="F2723" s="1" t="s">
        <v>16</v>
      </c>
      <c r="H2723" s="7">
        <v>0.0</v>
      </c>
    </row>
    <row r="2724">
      <c r="A2724" s="1" t="s">
        <v>10830</v>
      </c>
      <c r="B2724" s="7">
        <v>21.546972</v>
      </c>
      <c r="C2724" s="7">
        <v>105.827886</v>
      </c>
      <c r="D2724" s="1" t="s">
        <v>13</v>
      </c>
      <c r="E2724" s="1" t="s">
        <v>10177</v>
      </c>
      <c r="F2724" s="1" t="s">
        <v>16</v>
      </c>
      <c r="H2724" s="7">
        <v>0.0</v>
      </c>
    </row>
    <row r="2725">
      <c r="A2725" s="1" t="s">
        <v>10834</v>
      </c>
      <c r="B2725" s="7">
        <v>21.546139</v>
      </c>
      <c r="C2725" s="7">
        <v>105.828265</v>
      </c>
      <c r="D2725" s="1" t="s">
        <v>13</v>
      </c>
      <c r="E2725" s="1" t="s">
        <v>10177</v>
      </c>
      <c r="F2725" s="1" t="s">
        <v>16</v>
      </c>
      <c r="H2725" s="7">
        <v>0.0</v>
      </c>
    </row>
    <row r="2726">
      <c r="A2726" s="1" t="s">
        <v>10840</v>
      </c>
      <c r="B2726" s="7">
        <v>21.545307</v>
      </c>
      <c r="C2726" s="7">
        <v>105.828683</v>
      </c>
      <c r="D2726" s="1" t="s">
        <v>13</v>
      </c>
      <c r="E2726" s="1" t="s">
        <v>10177</v>
      </c>
      <c r="F2726" s="1" t="s">
        <v>16</v>
      </c>
      <c r="H2726" s="7">
        <v>0.0</v>
      </c>
    </row>
    <row r="2727">
      <c r="A2727" s="1" t="s">
        <v>10843</v>
      </c>
      <c r="B2727" s="7">
        <v>21.544494</v>
      </c>
      <c r="C2727" s="7">
        <v>105.829148</v>
      </c>
      <c r="D2727" s="1" t="s">
        <v>13</v>
      </c>
      <c r="E2727" s="1" t="s">
        <v>10177</v>
      </c>
      <c r="F2727" s="1" t="s">
        <v>16</v>
      </c>
      <c r="H2727" s="7">
        <v>0.0</v>
      </c>
    </row>
    <row r="2728">
      <c r="A2728" s="1" t="s">
        <v>10848</v>
      </c>
      <c r="B2728" s="7">
        <v>21.54369</v>
      </c>
      <c r="C2728" s="7">
        <v>105.829657</v>
      </c>
      <c r="D2728" s="1" t="s">
        <v>13</v>
      </c>
      <c r="E2728" s="1" t="s">
        <v>10177</v>
      </c>
      <c r="F2728" s="1" t="s">
        <v>16</v>
      </c>
      <c r="H2728" s="7">
        <v>0.0</v>
      </c>
    </row>
    <row r="2729">
      <c r="A2729" s="1" t="s">
        <v>10853</v>
      </c>
      <c r="B2729" s="7">
        <v>21.542949</v>
      </c>
      <c r="C2729" s="7">
        <v>105.830157</v>
      </c>
      <c r="D2729" s="1" t="s">
        <v>13</v>
      </c>
      <c r="E2729" s="1" t="s">
        <v>10177</v>
      </c>
      <c r="F2729" s="1" t="s">
        <v>16</v>
      </c>
      <c r="H2729" s="7">
        <v>0.0</v>
      </c>
    </row>
    <row r="2730">
      <c r="A2730" s="1" t="s">
        <v>10857</v>
      </c>
      <c r="B2730" s="7">
        <v>21.542241</v>
      </c>
      <c r="C2730" s="7">
        <v>105.830709</v>
      </c>
      <c r="D2730" s="1" t="s">
        <v>13</v>
      </c>
      <c r="E2730" s="1" t="s">
        <v>10177</v>
      </c>
      <c r="F2730" s="1" t="s">
        <v>16</v>
      </c>
      <c r="H2730" s="7">
        <v>0.0</v>
      </c>
    </row>
    <row r="2731">
      <c r="A2731" s="1" t="s">
        <v>10862</v>
      </c>
      <c r="B2731" s="7">
        <v>21.541355</v>
      </c>
      <c r="C2731" s="7">
        <v>105.831384</v>
      </c>
      <c r="D2731" s="1" t="s">
        <v>13</v>
      </c>
      <c r="E2731" s="1" t="s">
        <v>10177</v>
      </c>
      <c r="F2731" s="1" t="s">
        <v>16</v>
      </c>
      <c r="H2731" s="7">
        <v>0.0</v>
      </c>
    </row>
    <row r="2732">
      <c r="A2732" s="1" t="s">
        <v>10867</v>
      </c>
      <c r="B2732" s="7">
        <v>21.540768</v>
      </c>
      <c r="C2732" s="7">
        <v>105.831924</v>
      </c>
      <c r="D2732" s="1" t="s">
        <v>13</v>
      </c>
      <c r="E2732" s="1" t="s">
        <v>10177</v>
      </c>
      <c r="F2732" s="1" t="s">
        <v>16</v>
      </c>
      <c r="H2732" s="7">
        <v>0.0</v>
      </c>
    </row>
    <row r="2733">
      <c r="A2733" s="1" t="s">
        <v>10875</v>
      </c>
      <c r="B2733" s="7">
        <v>21.540125</v>
      </c>
      <c r="C2733" s="7">
        <v>105.832533</v>
      </c>
      <c r="D2733" s="1" t="s">
        <v>13</v>
      </c>
      <c r="E2733" s="1" t="s">
        <v>10177</v>
      </c>
      <c r="F2733" s="1" t="s">
        <v>16</v>
      </c>
      <c r="H2733" s="7">
        <v>0.0</v>
      </c>
    </row>
    <row r="2734">
      <c r="A2734" s="1" t="s">
        <v>10877</v>
      </c>
      <c r="B2734" s="7">
        <v>21.539439</v>
      </c>
      <c r="C2734" s="7">
        <v>105.83321</v>
      </c>
      <c r="D2734" s="1" t="s">
        <v>13</v>
      </c>
      <c r="E2734" s="1" t="s">
        <v>10177</v>
      </c>
      <c r="F2734" s="1" t="s">
        <v>16</v>
      </c>
      <c r="H2734" s="7">
        <v>0.0</v>
      </c>
    </row>
    <row r="2735">
      <c r="A2735" s="1" t="s">
        <v>10882</v>
      </c>
      <c r="B2735" s="7">
        <v>21.538793</v>
      </c>
      <c r="C2735" s="7">
        <v>105.833861</v>
      </c>
      <c r="D2735" s="1" t="s">
        <v>13</v>
      </c>
      <c r="E2735" s="1" t="s">
        <v>10177</v>
      </c>
      <c r="F2735" s="1" t="s">
        <v>16</v>
      </c>
      <c r="H2735" s="7">
        <v>0.0</v>
      </c>
    </row>
    <row r="2736">
      <c r="A2736" s="1" t="s">
        <v>10887</v>
      </c>
      <c r="B2736" s="7">
        <v>21.538105</v>
      </c>
      <c r="C2736" s="7">
        <v>105.834545</v>
      </c>
      <c r="D2736" s="1" t="s">
        <v>13</v>
      </c>
      <c r="E2736" s="1" t="s">
        <v>10177</v>
      </c>
      <c r="F2736" s="1" t="s">
        <v>16</v>
      </c>
      <c r="H2736" s="7">
        <v>0.0</v>
      </c>
    </row>
    <row r="2737">
      <c r="A2737" s="1" t="s">
        <v>10889</v>
      </c>
      <c r="B2737" s="7">
        <v>21.537457</v>
      </c>
      <c r="C2737" s="7">
        <v>105.835206</v>
      </c>
      <c r="D2737" s="1" t="s">
        <v>13</v>
      </c>
      <c r="E2737" s="1" t="s">
        <v>10177</v>
      </c>
      <c r="F2737" s="1" t="s">
        <v>16</v>
      </c>
      <c r="H2737" s="7">
        <v>0.0</v>
      </c>
    </row>
    <row r="2738">
      <c r="A2738" s="1" t="s">
        <v>10896</v>
      </c>
      <c r="B2738" s="7">
        <v>21.536757</v>
      </c>
      <c r="C2738" s="7">
        <v>105.835909</v>
      </c>
      <c r="D2738" s="1" t="s">
        <v>13</v>
      </c>
      <c r="E2738" s="1" t="s">
        <v>10177</v>
      </c>
      <c r="F2738" s="1" t="s">
        <v>16</v>
      </c>
      <c r="H2738" s="7">
        <v>0.0</v>
      </c>
    </row>
    <row r="2739">
      <c r="A2739" s="1" t="s">
        <v>10902</v>
      </c>
      <c r="B2739" s="7">
        <v>21.536104</v>
      </c>
      <c r="C2739" s="7">
        <v>105.83656</v>
      </c>
      <c r="D2739" s="1" t="s">
        <v>13</v>
      </c>
      <c r="E2739" s="1" t="s">
        <v>10177</v>
      </c>
      <c r="F2739" s="1" t="s">
        <v>16</v>
      </c>
      <c r="H2739" s="7">
        <v>0.0</v>
      </c>
    </row>
    <row r="2740">
      <c r="A2740" s="1" t="s">
        <v>10910</v>
      </c>
      <c r="B2740" s="7">
        <v>21.535461</v>
      </c>
      <c r="C2740" s="7">
        <v>105.837207</v>
      </c>
      <c r="D2740" s="1" t="s">
        <v>13</v>
      </c>
      <c r="E2740" s="1" t="s">
        <v>10177</v>
      </c>
      <c r="F2740" s="1" t="s">
        <v>16</v>
      </c>
      <c r="H2740" s="7">
        <v>0.0</v>
      </c>
    </row>
    <row r="2741">
      <c r="A2741" s="1" t="s">
        <v>10912</v>
      </c>
      <c r="B2741" s="7">
        <v>21.53484</v>
      </c>
      <c r="C2741" s="7">
        <v>105.837828</v>
      </c>
      <c r="D2741" s="1" t="s">
        <v>13</v>
      </c>
      <c r="E2741" s="1" t="s">
        <v>10177</v>
      </c>
      <c r="F2741" s="1" t="s">
        <v>16</v>
      </c>
      <c r="H2741" s="7">
        <v>0.0</v>
      </c>
    </row>
    <row r="2742">
      <c r="A2742" s="1" t="s">
        <v>10919</v>
      </c>
      <c r="B2742" s="7">
        <v>21.534129</v>
      </c>
      <c r="C2742" s="7">
        <v>105.838545</v>
      </c>
      <c r="D2742" s="1" t="s">
        <v>13</v>
      </c>
      <c r="E2742" s="1" t="s">
        <v>10177</v>
      </c>
      <c r="F2742" s="1" t="s">
        <v>16</v>
      </c>
      <c r="H2742" s="7">
        <v>0.0</v>
      </c>
    </row>
    <row r="2743">
      <c r="A2743" s="1" t="s">
        <v>10922</v>
      </c>
      <c r="B2743" s="7">
        <v>21.533477</v>
      </c>
      <c r="C2743" s="7">
        <v>105.8392</v>
      </c>
      <c r="D2743" s="1" t="s">
        <v>13</v>
      </c>
      <c r="E2743" s="1" t="s">
        <v>10177</v>
      </c>
      <c r="F2743" s="1" t="s">
        <v>16</v>
      </c>
      <c r="H2743" s="7">
        <v>0.0</v>
      </c>
    </row>
    <row r="2744">
      <c r="A2744" s="1" t="s">
        <v>10925</v>
      </c>
      <c r="B2744" s="7">
        <v>21.532847</v>
      </c>
      <c r="C2744" s="7">
        <v>105.839836</v>
      </c>
      <c r="D2744" s="1" t="s">
        <v>13</v>
      </c>
      <c r="E2744" s="1" t="s">
        <v>10177</v>
      </c>
      <c r="F2744" s="1" t="s">
        <v>16</v>
      </c>
      <c r="H2744" s="7">
        <v>0.0</v>
      </c>
    </row>
    <row r="2745">
      <c r="A2745" s="1" t="s">
        <v>10932</v>
      </c>
      <c r="B2745" s="7">
        <v>21.532192</v>
      </c>
      <c r="C2745" s="7">
        <v>105.840499</v>
      </c>
      <c r="D2745" s="1" t="s">
        <v>13</v>
      </c>
      <c r="E2745" s="1" t="s">
        <v>10177</v>
      </c>
      <c r="F2745" s="1" t="s">
        <v>16</v>
      </c>
      <c r="H2745" s="7">
        <v>0.0</v>
      </c>
    </row>
    <row r="2746">
      <c r="A2746" s="1" t="s">
        <v>10938</v>
      </c>
      <c r="B2746" s="7">
        <v>21.531478</v>
      </c>
      <c r="C2746" s="7">
        <v>105.841216</v>
      </c>
      <c r="D2746" s="1" t="s">
        <v>13</v>
      </c>
      <c r="E2746" s="1" t="s">
        <v>10177</v>
      </c>
      <c r="F2746" s="1" t="s">
        <v>16</v>
      </c>
      <c r="H2746" s="7">
        <v>0.0</v>
      </c>
    </row>
    <row r="2747">
      <c r="A2747" s="1" t="s">
        <v>10941</v>
      </c>
      <c r="B2747" s="7">
        <v>21.530832</v>
      </c>
      <c r="C2747" s="7">
        <v>105.841868</v>
      </c>
      <c r="D2747" s="1" t="s">
        <v>13</v>
      </c>
      <c r="E2747" s="1" t="s">
        <v>10177</v>
      </c>
      <c r="F2747" s="1" t="s">
        <v>16</v>
      </c>
      <c r="H2747" s="7">
        <v>0.0</v>
      </c>
    </row>
    <row r="2748">
      <c r="A2748" s="1" t="s">
        <v>10946</v>
      </c>
      <c r="B2748" s="7">
        <v>21.530197</v>
      </c>
      <c r="C2748" s="7">
        <v>105.842513</v>
      </c>
      <c r="D2748" s="1" t="s">
        <v>13</v>
      </c>
      <c r="E2748" s="1" t="s">
        <v>10177</v>
      </c>
      <c r="F2748" s="1" t="s">
        <v>16</v>
      </c>
      <c r="H2748" s="7">
        <v>0.0</v>
      </c>
    </row>
    <row r="2749">
      <c r="A2749" s="1" t="s">
        <v>10949</v>
      </c>
      <c r="B2749" s="7">
        <v>21.529506</v>
      </c>
      <c r="C2749" s="7">
        <v>105.843212</v>
      </c>
      <c r="D2749" s="1" t="s">
        <v>13</v>
      </c>
      <c r="E2749" s="1" t="s">
        <v>10177</v>
      </c>
      <c r="F2749" s="1" t="s">
        <v>16</v>
      </c>
      <c r="H2749" s="7">
        <v>0.0</v>
      </c>
    </row>
    <row r="2750">
      <c r="A2750" s="1" t="s">
        <v>10954</v>
      </c>
      <c r="B2750" s="7">
        <v>21.528867</v>
      </c>
      <c r="C2750" s="7">
        <v>105.843848</v>
      </c>
      <c r="D2750" s="1" t="s">
        <v>13</v>
      </c>
      <c r="E2750" s="1" t="s">
        <v>10177</v>
      </c>
      <c r="F2750" s="1" t="s">
        <v>16</v>
      </c>
      <c r="H2750" s="7">
        <v>0.0</v>
      </c>
    </row>
    <row r="2751">
      <c r="A2751" s="1" t="s">
        <v>10958</v>
      </c>
      <c r="B2751" s="7">
        <v>21.528194</v>
      </c>
      <c r="C2751" s="7">
        <v>105.844535</v>
      </c>
      <c r="D2751" s="1" t="s">
        <v>13</v>
      </c>
      <c r="E2751" s="1" t="s">
        <v>10177</v>
      </c>
      <c r="F2751" s="1" t="s">
        <v>16</v>
      </c>
      <c r="H2751" s="7">
        <v>0.0</v>
      </c>
    </row>
    <row r="2752">
      <c r="A2752" s="1" t="s">
        <v>10965</v>
      </c>
      <c r="B2752" s="7">
        <v>21.527565</v>
      </c>
      <c r="C2752" s="7">
        <v>105.845169</v>
      </c>
      <c r="D2752" s="1" t="s">
        <v>13</v>
      </c>
      <c r="E2752" s="1" t="s">
        <v>10177</v>
      </c>
      <c r="F2752" s="1" t="s">
        <v>16</v>
      </c>
      <c r="H2752" s="7">
        <v>0.0</v>
      </c>
    </row>
    <row r="2753">
      <c r="A2753" s="1" t="s">
        <v>10972</v>
      </c>
      <c r="B2753" s="7">
        <v>21.526919</v>
      </c>
      <c r="C2753" s="7">
        <v>105.845806</v>
      </c>
      <c r="D2753" s="1" t="s">
        <v>13</v>
      </c>
      <c r="E2753" s="1" t="s">
        <v>10177</v>
      </c>
      <c r="F2753" s="1" t="s">
        <v>16</v>
      </c>
      <c r="H2753" s="7">
        <v>0.0</v>
      </c>
    </row>
    <row r="2754">
      <c r="A2754" s="1" t="s">
        <v>10977</v>
      </c>
      <c r="B2754" s="7">
        <v>21.526209</v>
      </c>
      <c r="C2754" s="7">
        <v>105.846513</v>
      </c>
      <c r="D2754" s="1" t="s">
        <v>13</v>
      </c>
      <c r="E2754" s="1" t="s">
        <v>10177</v>
      </c>
      <c r="F2754" s="1" t="s">
        <v>16</v>
      </c>
      <c r="H2754" s="7">
        <v>0.0</v>
      </c>
    </row>
    <row r="2755">
      <c r="A2755" s="1" t="s">
        <v>10984</v>
      </c>
      <c r="B2755" s="7">
        <v>21.525587</v>
      </c>
      <c r="C2755" s="7">
        <v>105.847152</v>
      </c>
      <c r="D2755" s="1" t="s">
        <v>13</v>
      </c>
      <c r="E2755" s="1" t="s">
        <v>10177</v>
      </c>
      <c r="F2755" s="1" t="s">
        <v>16</v>
      </c>
      <c r="H2755" s="7">
        <v>0.0</v>
      </c>
    </row>
    <row r="2756">
      <c r="A2756" s="1" t="s">
        <v>10987</v>
      </c>
      <c r="B2756" s="7">
        <v>21.524904</v>
      </c>
      <c r="C2756" s="7">
        <v>105.847838</v>
      </c>
      <c r="D2756" s="1" t="s">
        <v>13</v>
      </c>
      <c r="E2756" s="1" t="s">
        <v>10177</v>
      </c>
      <c r="F2756" s="1" t="s">
        <v>16</v>
      </c>
      <c r="H2756" s="7">
        <v>0.0</v>
      </c>
    </row>
    <row r="2757">
      <c r="A2757" s="1" t="s">
        <v>10994</v>
      </c>
      <c r="B2757" s="7">
        <v>21.524235</v>
      </c>
      <c r="C2757" s="7">
        <v>105.848511</v>
      </c>
      <c r="D2757" s="1" t="s">
        <v>13</v>
      </c>
      <c r="E2757" s="1" t="s">
        <v>10177</v>
      </c>
      <c r="F2757" s="1" t="s">
        <v>16</v>
      </c>
      <c r="H2757" s="7">
        <v>0.0</v>
      </c>
    </row>
    <row r="2758">
      <c r="A2758" s="1" t="s">
        <v>10997</v>
      </c>
      <c r="B2758" s="7">
        <v>21.523605</v>
      </c>
      <c r="C2758" s="7">
        <v>105.849139</v>
      </c>
      <c r="D2758" s="1" t="s">
        <v>13</v>
      </c>
      <c r="E2758" s="1" t="s">
        <v>10177</v>
      </c>
      <c r="F2758" s="1" t="s">
        <v>16</v>
      </c>
      <c r="H2758" s="7">
        <v>0.0</v>
      </c>
    </row>
    <row r="2759">
      <c r="A2759" s="1" t="s">
        <v>11004</v>
      </c>
      <c r="B2759" s="7">
        <v>21.522933</v>
      </c>
      <c r="C2759" s="7">
        <v>105.849825</v>
      </c>
      <c r="D2759" s="1" t="s">
        <v>13</v>
      </c>
      <c r="E2759" s="1" t="s">
        <v>10177</v>
      </c>
      <c r="F2759" s="1" t="s">
        <v>16</v>
      </c>
      <c r="H2759" s="7">
        <v>0.0</v>
      </c>
    </row>
    <row r="2760">
      <c r="A2760" s="1" t="s">
        <v>11009</v>
      </c>
      <c r="B2760" s="7">
        <v>21.522279</v>
      </c>
      <c r="C2760" s="7">
        <v>105.850478</v>
      </c>
      <c r="D2760" s="1" t="s">
        <v>13</v>
      </c>
      <c r="E2760" s="1" t="s">
        <v>10177</v>
      </c>
      <c r="F2760" s="1" t="s">
        <v>16</v>
      </c>
      <c r="H2760" s="7">
        <v>0.0</v>
      </c>
    </row>
    <row r="2761">
      <c r="A2761" s="1" t="s">
        <v>11014</v>
      </c>
      <c r="B2761" s="7">
        <v>21.521594</v>
      </c>
      <c r="C2761" s="7">
        <v>105.851167</v>
      </c>
      <c r="D2761" s="1" t="s">
        <v>13</v>
      </c>
      <c r="E2761" s="1" t="s">
        <v>10177</v>
      </c>
      <c r="F2761" s="1" t="s">
        <v>16</v>
      </c>
      <c r="H2761" s="7">
        <v>0.0</v>
      </c>
    </row>
    <row r="2762">
      <c r="A2762" s="1" t="s">
        <v>11015</v>
      </c>
      <c r="B2762" s="7">
        <v>21.520978</v>
      </c>
      <c r="C2762" s="7">
        <v>105.851789</v>
      </c>
      <c r="D2762" s="1" t="s">
        <v>13</v>
      </c>
      <c r="E2762" s="1" t="s">
        <v>10177</v>
      </c>
      <c r="F2762" s="1" t="s">
        <v>16</v>
      </c>
      <c r="H2762" s="7">
        <v>0.0</v>
      </c>
    </row>
    <row r="2763">
      <c r="A2763" s="1" t="s">
        <v>11020</v>
      </c>
      <c r="B2763" s="7">
        <v>21.520349</v>
      </c>
      <c r="C2763" s="7">
        <v>105.852423</v>
      </c>
      <c r="D2763" s="1" t="s">
        <v>13</v>
      </c>
      <c r="E2763" s="1" t="s">
        <v>10177</v>
      </c>
      <c r="F2763" s="1" t="s">
        <v>16</v>
      </c>
      <c r="H2763" s="7">
        <v>0.0</v>
      </c>
    </row>
    <row r="2764">
      <c r="A2764" s="1" t="s">
        <v>11026</v>
      </c>
      <c r="B2764" s="7">
        <v>21.519678</v>
      </c>
      <c r="C2764" s="7">
        <v>105.853103</v>
      </c>
      <c r="D2764" s="1" t="s">
        <v>13</v>
      </c>
      <c r="E2764" s="1" t="s">
        <v>10177</v>
      </c>
      <c r="F2764" s="1" t="s">
        <v>16</v>
      </c>
      <c r="H2764" s="7">
        <v>0.0</v>
      </c>
    </row>
    <row r="2765">
      <c r="A2765" s="1" t="s">
        <v>11032</v>
      </c>
      <c r="B2765" s="7">
        <v>21.518981</v>
      </c>
      <c r="C2765" s="7">
        <v>105.853811</v>
      </c>
      <c r="D2765" s="1" t="s">
        <v>13</v>
      </c>
      <c r="E2765" s="1" t="s">
        <v>10177</v>
      </c>
      <c r="F2765" s="1" t="s">
        <v>16</v>
      </c>
      <c r="H2765" s="7">
        <v>0.0</v>
      </c>
    </row>
    <row r="2766">
      <c r="A2766" s="1" t="s">
        <v>11035</v>
      </c>
      <c r="B2766" s="7">
        <v>21.518367</v>
      </c>
      <c r="C2766" s="7">
        <v>105.854424</v>
      </c>
      <c r="D2766" s="1" t="s">
        <v>13</v>
      </c>
      <c r="E2766" s="1" t="s">
        <v>10177</v>
      </c>
      <c r="F2766" s="1" t="s">
        <v>16</v>
      </c>
      <c r="H2766" s="7">
        <v>0.0</v>
      </c>
    </row>
    <row r="2767">
      <c r="A2767" s="1" t="s">
        <v>11039</v>
      </c>
      <c r="B2767" s="7">
        <v>21.517706</v>
      </c>
      <c r="C2767" s="7">
        <v>105.855089</v>
      </c>
      <c r="D2767" s="1" t="s">
        <v>13</v>
      </c>
      <c r="E2767" s="1" t="s">
        <v>10177</v>
      </c>
      <c r="F2767" s="1" t="s">
        <v>16</v>
      </c>
      <c r="H2767" s="7">
        <v>0.0</v>
      </c>
    </row>
    <row r="2768">
      <c r="A2768" s="1" t="s">
        <v>11052</v>
      </c>
      <c r="B2768" s="7">
        <v>21.517051</v>
      </c>
      <c r="C2768" s="7">
        <v>105.855747</v>
      </c>
      <c r="D2768" s="1" t="s">
        <v>13</v>
      </c>
      <c r="E2768" s="1" t="s">
        <v>10177</v>
      </c>
      <c r="F2768" s="1" t="s">
        <v>16</v>
      </c>
      <c r="H2768" s="7">
        <v>0.0</v>
      </c>
    </row>
    <row r="2769">
      <c r="A2769" s="1" t="s">
        <v>11059</v>
      </c>
      <c r="B2769" s="7">
        <v>21.516398</v>
      </c>
      <c r="C2769" s="7">
        <v>105.856409</v>
      </c>
      <c r="D2769" s="1" t="s">
        <v>13</v>
      </c>
      <c r="E2769" s="1" t="s">
        <v>10177</v>
      </c>
      <c r="F2769" s="1" t="s">
        <v>16</v>
      </c>
      <c r="H2769" s="7">
        <v>0.0</v>
      </c>
    </row>
    <row r="2770">
      <c r="A2770" s="1" t="s">
        <v>11066</v>
      </c>
      <c r="B2770" s="7">
        <v>21.515735</v>
      </c>
      <c r="C2770" s="7">
        <v>105.857075</v>
      </c>
      <c r="D2770" s="1" t="s">
        <v>13</v>
      </c>
      <c r="E2770" s="1" t="s">
        <v>10177</v>
      </c>
      <c r="F2770" s="1" t="s">
        <v>16</v>
      </c>
      <c r="H2770" s="7">
        <v>0.0</v>
      </c>
    </row>
    <row r="2771">
      <c r="A2771" s="1" t="s">
        <v>11071</v>
      </c>
      <c r="B2771" s="7">
        <v>21.515054</v>
      </c>
      <c r="C2771" s="7">
        <v>105.857762</v>
      </c>
      <c r="D2771" s="1" t="s">
        <v>13</v>
      </c>
      <c r="E2771" s="1" t="s">
        <v>10177</v>
      </c>
      <c r="F2771" s="1" t="s">
        <v>16</v>
      </c>
      <c r="H2771" s="7">
        <v>0.0</v>
      </c>
    </row>
    <row r="2772">
      <c r="A2772" s="1" t="s">
        <v>11078</v>
      </c>
      <c r="B2772" s="7">
        <v>21.514374</v>
      </c>
      <c r="C2772" s="7">
        <v>105.858444</v>
      </c>
      <c r="D2772" s="1" t="s">
        <v>13</v>
      </c>
      <c r="E2772" s="1" t="s">
        <v>10177</v>
      </c>
      <c r="F2772" s="1" t="s">
        <v>16</v>
      </c>
      <c r="H2772" s="7">
        <v>0.0</v>
      </c>
    </row>
    <row r="2773">
      <c r="A2773" s="1" t="s">
        <v>11082</v>
      </c>
      <c r="B2773" s="7">
        <v>21.513755</v>
      </c>
      <c r="C2773" s="7">
        <v>105.859075</v>
      </c>
      <c r="D2773" s="1" t="s">
        <v>13</v>
      </c>
      <c r="E2773" s="1" t="s">
        <v>10177</v>
      </c>
      <c r="F2773" s="1" t="s">
        <v>16</v>
      </c>
      <c r="H2773" s="7">
        <v>0.0</v>
      </c>
    </row>
    <row r="2774">
      <c r="A2774" s="1" t="s">
        <v>11087</v>
      </c>
      <c r="B2774" s="7">
        <v>21.513115</v>
      </c>
      <c r="C2774" s="7">
        <v>105.859721</v>
      </c>
      <c r="D2774" s="1" t="s">
        <v>13</v>
      </c>
      <c r="E2774" s="1" t="s">
        <v>10177</v>
      </c>
      <c r="F2774" s="1" t="s">
        <v>16</v>
      </c>
      <c r="H2774" s="7">
        <v>0.0</v>
      </c>
    </row>
    <row r="2775">
      <c r="A2775" s="1" t="s">
        <v>11092</v>
      </c>
      <c r="B2775" s="7">
        <v>21.512417</v>
      </c>
      <c r="C2775" s="7">
        <v>105.86042</v>
      </c>
      <c r="D2775" s="1" t="s">
        <v>13</v>
      </c>
      <c r="E2775" s="1" t="s">
        <v>10177</v>
      </c>
      <c r="F2775" s="1" t="s">
        <v>16</v>
      </c>
      <c r="H2775" s="7">
        <v>0.0</v>
      </c>
    </row>
    <row r="2776">
      <c r="A2776" s="1" t="s">
        <v>11095</v>
      </c>
      <c r="B2776" s="7">
        <v>21.511614</v>
      </c>
      <c r="C2776" s="7">
        <v>105.861252</v>
      </c>
      <c r="D2776" s="1" t="s">
        <v>13</v>
      </c>
      <c r="E2776" s="1" t="s">
        <v>10177</v>
      </c>
      <c r="F2776" s="1" t="s">
        <v>16</v>
      </c>
      <c r="H2776" s="7">
        <v>0.0</v>
      </c>
    </row>
    <row r="2777">
      <c r="A2777" s="1" t="s">
        <v>11098</v>
      </c>
      <c r="B2777" s="7">
        <v>21.511195</v>
      </c>
      <c r="C2777" s="7">
        <v>105.861796</v>
      </c>
      <c r="D2777" s="1" t="s">
        <v>13</v>
      </c>
      <c r="E2777" s="1" t="s">
        <v>10177</v>
      </c>
      <c r="F2777" s="1" t="s">
        <v>16</v>
      </c>
      <c r="H2777" s="7">
        <v>0.0</v>
      </c>
    </row>
    <row r="2778">
      <c r="A2778" s="1" t="s">
        <v>11104</v>
      </c>
      <c r="B2778" s="7">
        <v>21.510573</v>
      </c>
      <c r="C2778" s="7">
        <v>105.862584</v>
      </c>
      <c r="D2778" s="1" t="s">
        <v>13</v>
      </c>
      <c r="E2778" s="1" t="s">
        <v>10177</v>
      </c>
      <c r="F2778" s="1" t="s">
        <v>16</v>
      </c>
      <c r="H2778" s="7">
        <v>0.0</v>
      </c>
    </row>
    <row r="2779">
      <c r="A2779" s="1" t="s">
        <v>11106</v>
      </c>
      <c r="B2779" s="7">
        <v>21.510039</v>
      </c>
      <c r="C2779" s="7">
        <v>105.863352</v>
      </c>
      <c r="D2779" s="1" t="s">
        <v>13</v>
      </c>
      <c r="E2779" s="1" t="s">
        <v>10177</v>
      </c>
      <c r="F2779" s="1" t="s">
        <v>16</v>
      </c>
      <c r="H2779" s="7">
        <v>0.0</v>
      </c>
    </row>
    <row r="2780">
      <c r="A2780" s="1" t="s">
        <v>11112</v>
      </c>
      <c r="B2780" s="7">
        <v>21.509533</v>
      </c>
      <c r="C2780" s="7">
        <v>105.864159</v>
      </c>
      <c r="D2780" s="1" t="s">
        <v>13</v>
      </c>
      <c r="E2780" s="1" t="s">
        <v>10177</v>
      </c>
      <c r="F2780" s="1" t="s">
        <v>16</v>
      </c>
      <c r="H2780" s="7">
        <v>0.0</v>
      </c>
    </row>
    <row r="2781">
      <c r="A2781" s="1" t="s">
        <v>11116</v>
      </c>
      <c r="B2781" s="7">
        <v>21.50905</v>
      </c>
      <c r="C2781" s="7">
        <v>105.865011</v>
      </c>
      <c r="D2781" s="1" t="s">
        <v>13</v>
      </c>
      <c r="E2781" s="1" t="s">
        <v>10177</v>
      </c>
      <c r="F2781" s="1" t="s">
        <v>16</v>
      </c>
      <c r="H2781" s="7">
        <v>0.0</v>
      </c>
    </row>
    <row r="2782">
      <c r="A2782" s="1" t="s">
        <v>11122</v>
      </c>
      <c r="B2782" s="7">
        <v>21.508599</v>
      </c>
      <c r="C2782" s="7">
        <v>105.86591</v>
      </c>
      <c r="D2782" s="1" t="s">
        <v>13</v>
      </c>
      <c r="E2782" s="1" t="s">
        <v>10177</v>
      </c>
      <c r="F2782" s="1" t="s">
        <v>16</v>
      </c>
      <c r="H2782" s="7">
        <v>0.0</v>
      </c>
    </row>
    <row r="2783">
      <c r="A2783" s="1" t="s">
        <v>11127</v>
      </c>
      <c r="B2783" s="7">
        <v>21.508237</v>
      </c>
      <c r="C2783" s="7">
        <v>105.86677</v>
      </c>
      <c r="D2783" s="1" t="s">
        <v>13</v>
      </c>
      <c r="E2783" s="1" t="s">
        <v>10177</v>
      </c>
      <c r="F2783" s="1" t="s">
        <v>16</v>
      </c>
      <c r="H2783" s="7">
        <v>0.0</v>
      </c>
    </row>
    <row r="2784">
      <c r="A2784" s="1" t="s">
        <v>11130</v>
      </c>
      <c r="B2784" s="7">
        <v>21.507875</v>
      </c>
      <c r="C2784" s="7">
        <v>105.867669</v>
      </c>
      <c r="D2784" s="1" t="s">
        <v>13</v>
      </c>
      <c r="E2784" s="1" t="s">
        <v>10177</v>
      </c>
      <c r="F2784" s="1" t="s">
        <v>16</v>
      </c>
      <c r="H2784" s="7">
        <v>0.0</v>
      </c>
    </row>
    <row r="2785">
      <c r="A2785" s="1" t="s">
        <v>11134</v>
      </c>
      <c r="B2785" s="7">
        <v>21.507564</v>
      </c>
      <c r="C2785" s="7">
        <v>105.868538</v>
      </c>
      <c r="D2785" s="1" t="s">
        <v>13</v>
      </c>
      <c r="E2785" s="1" t="s">
        <v>10177</v>
      </c>
      <c r="F2785" s="1" t="s">
        <v>16</v>
      </c>
      <c r="H2785" s="7">
        <v>0.0</v>
      </c>
    </row>
    <row r="2786">
      <c r="A2786" s="1" t="s">
        <v>11139</v>
      </c>
      <c r="B2786" s="7">
        <v>21.507285</v>
      </c>
      <c r="C2786" s="7">
        <v>105.869489</v>
      </c>
      <c r="D2786" s="1" t="s">
        <v>13</v>
      </c>
      <c r="E2786" s="1" t="s">
        <v>10177</v>
      </c>
      <c r="F2786" s="1" t="s">
        <v>16</v>
      </c>
      <c r="H2786" s="7">
        <v>0.0</v>
      </c>
    </row>
    <row r="2787">
      <c r="A2787" s="1" t="s">
        <v>11143</v>
      </c>
      <c r="B2787" s="7">
        <v>21.507049</v>
      </c>
      <c r="C2787" s="7">
        <v>105.870388</v>
      </c>
      <c r="D2787" s="1" t="s">
        <v>13</v>
      </c>
      <c r="E2787" s="1" t="s">
        <v>10177</v>
      </c>
      <c r="F2787" s="1" t="s">
        <v>16</v>
      </c>
      <c r="H2787" s="7">
        <v>0.0</v>
      </c>
    </row>
    <row r="2788">
      <c r="A2788" s="1" t="s">
        <v>11149</v>
      </c>
      <c r="B2788" s="7">
        <v>21.506847</v>
      </c>
      <c r="C2788" s="7">
        <v>105.87133</v>
      </c>
      <c r="D2788" s="1" t="s">
        <v>13</v>
      </c>
      <c r="E2788" s="1" t="s">
        <v>10177</v>
      </c>
      <c r="F2788" s="1" t="s">
        <v>16</v>
      </c>
      <c r="H2788" s="7">
        <v>0.0</v>
      </c>
    </row>
    <row r="2789">
      <c r="A2789" s="1" t="s">
        <v>11151</v>
      </c>
      <c r="B2789" s="7">
        <v>21.506637</v>
      </c>
      <c r="C2789" s="7">
        <v>105.87237</v>
      </c>
      <c r="D2789" s="1" t="s">
        <v>13</v>
      </c>
      <c r="E2789" s="1" t="s">
        <v>10177</v>
      </c>
      <c r="F2789" s="1" t="s">
        <v>16</v>
      </c>
      <c r="H2789" s="7">
        <v>0.0</v>
      </c>
    </row>
    <row r="2790">
      <c r="A2790" s="1" t="s">
        <v>11158</v>
      </c>
      <c r="B2790" s="7">
        <v>21.506442</v>
      </c>
      <c r="C2790" s="7">
        <v>105.873281</v>
      </c>
      <c r="D2790" s="1" t="s">
        <v>13</v>
      </c>
      <c r="E2790" s="1" t="s">
        <v>10177</v>
      </c>
      <c r="F2790" s="1" t="s">
        <v>16</v>
      </c>
      <c r="H2790" s="7">
        <v>0.0</v>
      </c>
    </row>
    <row r="2791">
      <c r="A2791" s="1" t="s">
        <v>11162</v>
      </c>
      <c r="B2791" s="7">
        <v>21.506238</v>
      </c>
      <c r="C2791" s="7">
        <v>105.874169</v>
      </c>
      <c r="D2791" s="1" t="s">
        <v>13</v>
      </c>
      <c r="E2791" s="1" t="s">
        <v>10177</v>
      </c>
      <c r="F2791" s="1" t="s">
        <v>16</v>
      </c>
      <c r="H2791" s="7">
        <v>0.0</v>
      </c>
    </row>
    <row r="2792">
      <c r="A2792" s="1" t="s">
        <v>11165</v>
      </c>
      <c r="B2792" s="7">
        <v>21.50601</v>
      </c>
      <c r="C2792" s="7">
        <v>105.875078</v>
      </c>
      <c r="D2792" s="1" t="s">
        <v>13</v>
      </c>
      <c r="E2792" s="1" t="s">
        <v>10177</v>
      </c>
      <c r="F2792" s="1" t="s">
        <v>16</v>
      </c>
      <c r="H2792" s="7">
        <v>0.0</v>
      </c>
    </row>
    <row r="2793">
      <c r="A2793" s="1" t="s">
        <v>11169</v>
      </c>
      <c r="B2793" s="7">
        <v>21.505697</v>
      </c>
      <c r="C2793" s="7">
        <v>105.87599</v>
      </c>
      <c r="D2793" s="1" t="s">
        <v>13</v>
      </c>
      <c r="E2793" s="1" t="s">
        <v>10177</v>
      </c>
      <c r="F2793" s="1" t="s">
        <v>16</v>
      </c>
      <c r="H2793" s="7">
        <v>0.0</v>
      </c>
    </row>
    <row r="2794">
      <c r="A2794" s="1" t="s">
        <v>11175</v>
      </c>
      <c r="B2794" s="7">
        <v>21.505301</v>
      </c>
      <c r="C2794" s="7">
        <v>105.876868</v>
      </c>
      <c r="D2794" s="1" t="s">
        <v>13</v>
      </c>
      <c r="E2794" s="1" t="s">
        <v>10177</v>
      </c>
      <c r="F2794" s="1" t="s">
        <v>16</v>
      </c>
      <c r="H2794" s="7">
        <v>0.0</v>
      </c>
    </row>
    <row r="2795">
      <c r="A2795" s="1" t="s">
        <v>11179</v>
      </c>
      <c r="B2795" s="7">
        <v>21.504816</v>
      </c>
      <c r="C2795" s="7">
        <v>105.877755</v>
      </c>
      <c r="D2795" s="1" t="s">
        <v>13</v>
      </c>
      <c r="E2795" s="1" t="s">
        <v>10177</v>
      </c>
      <c r="F2795" s="1" t="s">
        <v>16</v>
      </c>
      <c r="H2795" s="7">
        <v>0.0</v>
      </c>
    </row>
    <row r="2796">
      <c r="A2796" s="1" t="s">
        <v>11183</v>
      </c>
      <c r="B2796" s="7">
        <v>21.504329</v>
      </c>
      <c r="C2796" s="7">
        <v>105.878487</v>
      </c>
      <c r="D2796" s="1" t="s">
        <v>13</v>
      </c>
      <c r="E2796" s="1" t="s">
        <v>10177</v>
      </c>
      <c r="F2796" s="1" t="s">
        <v>16</v>
      </c>
      <c r="H2796" s="7">
        <v>0.0</v>
      </c>
    </row>
    <row r="2797">
      <c r="A2797" s="1" t="s">
        <v>11185</v>
      </c>
      <c r="B2797" s="7">
        <v>21.503752</v>
      </c>
      <c r="C2797" s="7">
        <v>105.879194</v>
      </c>
      <c r="D2797" s="1" t="s">
        <v>13</v>
      </c>
      <c r="E2797" s="1" t="s">
        <v>10177</v>
      </c>
      <c r="F2797" s="1" t="s">
        <v>16</v>
      </c>
      <c r="H2797" s="7">
        <v>0.0</v>
      </c>
    </row>
    <row r="2798">
      <c r="A2798" s="1" t="s">
        <v>11190</v>
      </c>
      <c r="B2798" s="7">
        <v>21.503069</v>
      </c>
      <c r="C2798" s="7">
        <v>105.87991</v>
      </c>
      <c r="D2798" s="1" t="s">
        <v>13</v>
      </c>
      <c r="E2798" s="1" t="s">
        <v>10177</v>
      </c>
      <c r="F2798" s="1" t="s">
        <v>16</v>
      </c>
      <c r="H2798" s="7">
        <v>0.0</v>
      </c>
    </row>
    <row r="2799">
      <c r="A2799" s="1" t="s">
        <v>11194</v>
      </c>
      <c r="B2799" s="7">
        <v>21.502409</v>
      </c>
      <c r="C2799" s="7">
        <v>105.88047</v>
      </c>
      <c r="D2799" s="1" t="s">
        <v>13</v>
      </c>
      <c r="E2799" s="1" t="s">
        <v>10177</v>
      </c>
      <c r="F2799" s="1" t="s">
        <v>16</v>
      </c>
      <c r="H2799" s="7">
        <v>0.0</v>
      </c>
    </row>
    <row r="2800">
      <c r="A2800" s="1" t="s">
        <v>11198</v>
      </c>
      <c r="B2800" s="7">
        <v>21.501674</v>
      </c>
      <c r="C2800" s="7">
        <v>105.880996</v>
      </c>
      <c r="D2800" s="1" t="s">
        <v>13</v>
      </c>
      <c r="E2800" s="1" t="s">
        <v>10177</v>
      </c>
      <c r="F2800" s="1" t="s">
        <v>16</v>
      </c>
      <c r="H2800" s="7">
        <v>0.0</v>
      </c>
    </row>
    <row r="2801">
      <c r="A2801" s="1" t="s">
        <v>11201</v>
      </c>
      <c r="B2801" s="7">
        <v>21.500842</v>
      </c>
      <c r="C2801" s="7">
        <v>105.881491</v>
      </c>
      <c r="D2801" s="1" t="s">
        <v>13</v>
      </c>
      <c r="E2801" s="1" t="s">
        <v>10177</v>
      </c>
      <c r="F2801" s="1" t="s">
        <v>16</v>
      </c>
      <c r="H2801" s="7">
        <v>0.0</v>
      </c>
    </row>
    <row r="2802">
      <c r="A2802" s="1" t="s">
        <v>11208</v>
      </c>
      <c r="B2802" s="7">
        <v>21.500012</v>
      </c>
      <c r="C2802" s="7">
        <v>105.881862</v>
      </c>
      <c r="D2802" s="1" t="s">
        <v>13</v>
      </c>
      <c r="E2802" s="1" t="s">
        <v>10177</v>
      </c>
      <c r="F2802" s="1" t="s">
        <v>16</v>
      </c>
      <c r="H2802" s="7">
        <v>0.0</v>
      </c>
    </row>
    <row r="2803">
      <c r="A2803" s="1" t="s">
        <v>11209</v>
      </c>
      <c r="B2803" s="7">
        <v>21.499242</v>
      </c>
      <c r="C2803" s="7">
        <v>105.882139</v>
      </c>
      <c r="D2803" s="1" t="s">
        <v>13</v>
      </c>
      <c r="E2803" s="1" t="s">
        <v>10177</v>
      </c>
      <c r="F2803" s="1" t="s">
        <v>16</v>
      </c>
      <c r="H2803" s="7">
        <v>0.0</v>
      </c>
    </row>
    <row r="2804">
      <c r="A2804" s="1" t="s">
        <v>11214</v>
      </c>
      <c r="B2804" s="7">
        <v>21.498339</v>
      </c>
      <c r="C2804" s="7">
        <v>105.882364</v>
      </c>
      <c r="D2804" s="1" t="s">
        <v>13</v>
      </c>
      <c r="E2804" s="1" t="s">
        <v>10177</v>
      </c>
      <c r="F2804" s="1" t="s">
        <v>16</v>
      </c>
      <c r="H2804" s="7">
        <v>0.0</v>
      </c>
    </row>
    <row r="2805">
      <c r="A2805" s="1" t="s">
        <v>11218</v>
      </c>
      <c r="B2805" s="7">
        <v>21.497434</v>
      </c>
      <c r="C2805" s="7">
        <v>105.882506</v>
      </c>
      <c r="D2805" s="1" t="s">
        <v>13</v>
      </c>
      <c r="E2805" s="1" t="s">
        <v>10177</v>
      </c>
      <c r="F2805" s="1" t="s">
        <v>16</v>
      </c>
      <c r="H2805" s="7">
        <v>0.0</v>
      </c>
    </row>
    <row r="2806">
      <c r="A2806" s="1" t="s">
        <v>11225</v>
      </c>
      <c r="B2806" s="7">
        <v>21.496588</v>
      </c>
      <c r="C2806" s="7">
        <v>105.882554</v>
      </c>
      <c r="D2806" s="1" t="s">
        <v>13</v>
      </c>
      <c r="E2806" s="1" t="s">
        <v>10177</v>
      </c>
      <c r="F2806" s="1" t="s">
        <v>16</v>
      </c>
      <c r="H2806" s="7">
        <v>0.0</v>
      </c>
    </row>
    <row r="2807">
      <c r="A2807" s="1" t="s">
        <v>11232</v>
      </c>
      <c r="B2807" s="7">
        <v>21.495691</v>
      </c>
      <c r="C2807" s="7">
        <v>105.882572</v>
      </c>
      <c r="D2807" s="1" t="s">
        <v>13</v>
      </c>
      <c r="E2807" s="1" t="s">
        <v>10177</v>
      </c>
      <c r="F2807" s="1" t="s">
        <v>16</v>
      </c>
      <c r="H2807" s="7">
        <v>0.0</v>
      </c>
    </row>
    <row r="2808">
      <c r="A2808" s="1" t="s">
        <v>11239</v>
      </c>
      <c r="B2808" s="7">
        <v>21.494788</v>
      </c>
      <c r="C2808" s="7">
        <v>105.882589</v>
      </c>
      <c r="D2808" s="1" t="s">
        <v>13</v>
      </c>
      <c r="E2808" s="1" t="s">
        <v>10177</v>
      </c>
      <c r="F2808" s="1" t="s">
        <v>16</v>
      </c>
      <c r="H2808" s="7">
        <v>0.0</v>
      </c>
    </row>
    <row r="2809">
      <c r="A2809" s="1" t="s">
        <v>11245</v>
      </c>
      <c r="B2809" s="7">
        <v>21.493859</v>
      </c>
      <c r="C2809" s="7">
        <v>105.882599</v>
      </c>
      <c r="D2809" s="1" t="s">
        <v>13</v>
      </c>
      <c r="E2809" s="1" t="s">
        <v>10177</v>
      </c>
      <c r="F2809" s="1" t="s">
        <v>16</v>
      </c>
      <c r="H2809" s="7">
        <v>0.0</v>
      </c>
    </row>
    <row r="2810">
      <c r="A2810" s="1" t="s">
        <v>11253</v>
      </c>
      <c r="B2810" s="7">
        <v>21.492902</v>
      </c>
      <c r="C2810" s="7">
        <v>105.882622</v>
      </c>
      <c r="D2810" s="1" t="s">
        <v>13</v>
      </c>
      <c r="E2810" s="1" t="s">
        <v>10177</v>
      </c>
      <c r="F2810" s="1" t="s">
        <v>16</v>
      </c>
      <c r="H2810" s="7">
        <v>0.0</v>
      </c>
    </row>
    <row r="2811">
      <c r="A2811" s="1" t="s">
        <v>11262</v>
      </c>
      <c r="B2811" s="7">
        <v>21.492048</v>
      </c>
      <c r="C2811" s="7">
        <v>105.882634</v>
      </c>
      <c r="D2811" s="1" t="s">
        <v>13</v>
      </c>
      <c r="E2811" s="1" t="s">
        <v>10177</v>
      </c>
      <c r="F2811" s="1" t="s">
        <v>16</v>
      </c>
      <c r="H2811" s="7">
        <v>0.0</v>
      </c>
    </row>
    <row r="2812">
      <c r="A2812" s="1" t="s">
        <v>11266</v>
      </c>
      <c r="B2812" s="7">
        <v>21.491187</v>
      </c>
      <c r="C2812" s="7">
        <v>105.882643</v>
      </c>
      <c r="D2812" s="1" t="s">
        <v>13</v>
      </c>
      <c r="E2812" s="1" t="s">
        <v>10177</v>
      </c>
      <c r="F2812" s="1" t="s">
        <v>16</v>
      </c>
      <c r="H2812" s="7">
        <v>0.0</v>
      </c>
    </row>
    <row r="2813">
      <c r="A2813" s="1" t="s">
        <v>11273</v>
      </c>
      <c r="B2813" s="7">
        <v>21.49023</v>
      </c>
      <c r="C2813" s="7">
        <v>105.882664</v>
      </c>
      <c r="D2813" s="1" t="s">
        <v>13</v>
      </c>
      <c r="E2813" s="1" t="s">
        <v>10177</v>
      </c>
      <c r="F2813" s="1" t="s">
        <v>16</v>
      </c>
      <c r="H2813" s="7">
        <v>0.0</v>
      </c>
    </row>
    <row r="2814">
      <c r="A2814" s="1" t="s">
        <v>11279</v>
      </c>
      <c r="B2814" s="7">
        <v>21.489359</v>
      </c>
      <c r="C2814" s="7">
        <v>105.882682</v>
      </c>
      <c r="D2814" s="1" t="s">
        <v>13</v>
      </c>
      <c r="E2814" s="1" t="s">
        <v>10177</v>
      </c>
      <c r="F2814" s="1" t="s">
        <v>16</v>
      </c>
      <c r="H2814" s="7">
        <v>0.0</v>
      </c>
    </row>
    <row r="2815">
      <c r="A2815" s="1" t="s">
        <v>11286</v>
      </c>
      <c r="B2815" s="7">
        <v>21.488481</v>
      </c>
      <c r="C2815" s="7">
        <v>105.882726</v>
      </c>
      <c r="D2815" s="1" t="s">
        <v>13</v>
      </c>
      <c r="E2815" s="1" t="s">
        <v>10177</v>
      </c>
      <c r="F2815" s="1" t="s">
        <v>16</v>
      </c>
      <c r="H2815" s="7">
        <v>0.0</v>
      </c>
    </row>
    <row r="2816">
      <c r="A2816" s="1" t="s">
        <v>11293</v>
      </c>
      <c r="B2816" s="7">
        <v>21.487516</v>
      </c>
      <c r="C2816" s="7">
        <v>105.882771</v>
      </c>
      <c r="D2816" s="1" t="s">
        <v>13</v>
      </c>
      <c r="E2816" s="1" t="s">
        <v>10177</v>
      </c>
      <c r="F2816" s="1" t="s">
        <v>16</v>
      </c>
      <c r="H2816" s="7">
        <v>0.0</v>
      </c>
    </row>
    <row r="2817">
      <c r="A2817" s="1" t="s">
        <v>11301</v>
      </c>
      <c r="B2817" s="7">
        <v>21.486607</v>
      </c>
      <c r="C2817" s="7">
        <v>105.88286</v>
      </c>
      <c r="D2817" s="1" t="s">
        <v>13</v>
      </c>
      <c r="E2817" s="1" t="s">
        <v>10177</v>
      </c>
      <c r="F2817" s="1" t="s">
        <v>16</v>
      </c>
      <c r="H2817" s="7">
        <v>0.0</v>
      </c>
    </row>
    <row r="2818">
      <c r="A2818" s="1" t="s">
        <v>11307</v>
      </c>
      <c r="B2818" s="7">
        <v>21.485706</v>
      </c>
      <c r="C2818" s="7">
        <v>105.882965</v>
      </c>
      <c r="D2818" s="1" t="s">
        <v>13</v>
      </c>
      <c r="E2818" s="1" t="s">
        <v>10177</v>
      </c>
      <c r="F2818" s="1" t="s">
        <v>16</v>
      </c>
      <c r="H2818" s="7">
        <v>0.0</v>
      </c>
    </row>
    <row r="2819">
      <c r="A2819" s="1" t="s">
        <v>11316</v>
      </c>
      <c r="B2819" s="7">
        <v>21.484526</v>
      </c>
      <c r="C2819" s="7">
        <v>105.883111</v>
      </c>
      <c r="D2819" s="1" t="s">
        <v>13</v>
      </c>
      <c r="E2819" s="1" t="s">
        <v>10177</v>
      </c>
      <c r="F2819" s="1" t="s">
        <v>16</v>
      </c>
      <c r="H2819" s="7">
        <v>0.0</v>
      </c>
    </row>
    <row r="2820">
      <c r="A2820" s="1" t="s">
        <v>11320</v>
      </c>
      <c r="B2820" s="7">
        <v>21.483986</v>
      </c>
      <c r="C2820" s="7">
        <v>105.883221</v>
      </c>
      <c r="D2820" s="1" t="s">
        <v>13</v>
      </c>
      <c r="E2820" s="1" t="s">
        <v>10177</v>
      </c>
      <c r="F2820" s="1" t="s">
        <v>16</v>
      </c>
      <c r="H2820" s="7">
        <v>0.0</v>
      </c>
    </row>
    <row r="2821">
      <c r="A2821" s="1" t="s">
        <v>11327</v>
      </c>
      <c r="B2821" s="7">
        <v>21.483068</v>
      </c>
      <c r="C2821" s="7">
        <v>105.883364</v>
      </c>
      <c r="D2821" s="1" t="s">
        <v>13</v>
      </c>
      <c r="E2821" s="1" t="s">
        <v>10177</v>
      </c>
      <c r="F2821" s="1" t="s">
        <v>16</v>
      </c>
      <c r="H2821" s="7">
        <v>0.0</v>
      </c>
    </row>
    <row r="2822">
      <c r="A2822" s="1" t="s">
        <v>11335</v>
      </c>
      <c r="B2822" s="7">
        <v>21.482205</v>
      </c>
      <c r="C2822" s="7">
        <v>105.883512</v>
      </c>
      <c r="D2822" s="1" t="s">
        <v>13</v>
      </c>
      <c r="E2822" s="1" t="s">
        <v>10177</v>
      </c>
      <c r="F2822" s="1" t="s">
        <v>16</v>
      </c>
      <c r="H2822" s="7">
        <v>0.0</v>
      </c>
    </row>
    <row r="2823">
      <c r="A2823" s="1" t="s">
        <v>11340</v>
      </c>
      <c r="B2823" s="7">
        <v>21.481271</v>
      </c>
      <c r="C2823" s="7">
        <v>105.883671</v>
      </c>
      <c r="D2823" s="1" t="s">
        <v>13</v>
      </c>
      <c r="E2823" s="1" t="s">
        <v>10177</v>
      </c>
      <c r="F2823" s="1" t="s">
        <v>16</v>
      </c>
      <c r="H2823" s="7">
        <v>0.0</v>
      </c>
    </row>
    <row r="2824">
      <c r="A2824" s="1" t="s">
        <v>11346</v>
      </c>
      <c r="B2824" s="7">
        <v>21.480379</v>
      </c>
      <c r="C2824" s="7">
        <v>105.883818</v>
      </c>
      <c r="D2824" s="1" t="s">
        <v>13</v>
      </c>
      <c r="E2824" s="1" t="s">
        <v>10177</v>
      </c>
      <c r="F2824" s="1" t="s">
        <v>16</v>
      </c>
      <c r="H2824" s="7">
        <v>0.0</v>
      </c>
    </row>
    <row r="2825">
      <c r="A2825" s="1" t="s">
        <v>11354</v>
      </c>
      <c r="B2825" s="7">
        <v>21.479477</v>
      </c>
      <c r="C2825" s="7">
        <v>105.883978</v>
      </c>
      <c r="D2825" s="1" t="s">
        <v>13</v>
      </c>
      <c r="E2825" s="1" t="s">
        <v>10177</v>
      </c>
      <c r="F2825" s="1" t="s">
        <v>16</v>
      </c>
      <c r="H2825" s="7">
        <v>0.0</v>
      </c>
    </row>
    <row r="2826">
      <c r="A2826" s="1" t="s">
        <v>11359</v>
      </c>
      <c r="B2826" s="7">
        <v>21.478634</v>
      </c>
      <c r="C2826" s="7">
        <v>105.88412</v>
      </c>
      <c r="D2826" s="1" t="s">
        <v>13</v>
      </c>
      <c r="E2826" s="1" t="s">
        <v>10177</v>
      </c>
      <c r="F2826" s="1" t="s">
        <v>16</v>
      </c>
      <c r="H2826" s="7">
        <v>0.0</v>
      </c>
    </row>
    <row r="2827">
      <c r="A2827" s="1" t="s">
        <v>11363</v>
      </c>
      <c r="B2827" s="7">
        <v>21.477715</v>
      </c>
      <c r="C2827" s="7">
        <v>105.884264</v>
      </c>
      <c r="D2827" s="1" t="s">
        <v>13</v>
      </c>
      <c r="E2827" s="1" t="s">
        <v>10177</v>
      </c>
      <c r="F2827" s="1" t="s">
        <v>16</v>
      </c>
      <c r="H2827" s="7">
        <v>0.0</v>
      </c>
    </row>
    <row r="2828">
      <c r="A2828" s="1" t="s">
        <v>11369</v>
      </c>
      <c r="B2828" s="7">
        <v>21.476839</v>
      </c>
      <c r="C2828" s="7">
        <v>105.884406</v>
      </c>
      <c r="D2828" s="1" t="s">
        <v>13</v>
      </c>
      <c r="E2828" s="1" t="s">
        <v>10177</v>
      </c>
      <c r="F2828" s="1" t="s">
        <v>16</v>
      </c>
      <c r="H2828" s="7">
        <v>0.0</v>
      </c>
    </row>
    <row r="2829">
      <c r="A2829" s="1" t="s">
        <v>11375</v>
      </c>
      <c r="B2829" s="7">
        <v>21.475861</v>
      </c>
      <c r="C2829" s="7">
        <v>105.884562</v>
      </c>
      <c r="D2829" s="1" t="s">
        <v>13</v>
      </c>
      <c r="E2829" s="1" t="s">
        <v>10177</v>
      </c>
      <c r="F2829" s="1" t="s">
        <v>16</v>
      </c>
      <c r="H2829" s="7">
        <v>0.0</v>
      </c>
    </row>
    <row r="2830">
      <c r="A2830" s="1" t="s">
        <v>11378</v>
      </c>
      <c r="B2830" s="7">
        <v>21.474988</v>
      </c>
      <c r="C2830" s="7">
        <v>105.884687</v>
      </c>
      <c r="D2830" s="1" t="s">
        <v>13</v>
      </c>
      <c r="E2830" s="1" t="s">
        <v>10177</v>
      </c>
      <c r="F2830" s="1" t="s">
        <v>16</v>
      </c>
      <c r="H2830" s="7">
        <v>0.0</v>
      </c>
    </row>
    <row r="2831">
      <c r="A2831" s="1" t="s">
        <v>11384</v>
      </c>
      <c r="B2831" s="7">
        <v>21.474111</v>
      </c>
      <c r="C2831" s="7">
        <v>105.884804</v>
      </c>
      <c r="D2831" s="1" t="s">
        <v>13</v>
      </c>
      <c r="E2831" s="1" t="s">
        <v>10177</v>
      </c>
      <c r="F2831" s="1" t="s">
        <v>16</v>
      </c>
      <c r="H2831" s="7">
        <v>0.0</v>
      </c>
    </row>
    <row r="2832">
      <c r="A2832" s="1" t="s">
        <v>11389</v>
      </c>
      <c r="B2832" s="7">
        <v>21.473265</v>
      </c>
      <c r="C2832" s="7">
        <v>105.884909</v>
      </c>
      <c r="D2832" s="1" t="s">
        <v>13</v>
      </c>
      <c r="E2832" s="1" t="s">
        <v>10177</v>
      </c>
      <c r="F2832" s="1" t="s">
        <v>16</v>
      </c>
      <c r="H2832" s="7">
        <v>0.0</v>
      </c>
    </row>
    <row r="2833">
      <c r="A2833" s="1" t="s">
        <v>11393</v>
      </c>
      <c r="B2833" s="7">
        <v>21.472368</v>
      </c>
      <c r="C2833" s="7">
        <v>105.885007</v>
      </c>
      <c r="D2833" s="1" t="s">
        <v>13</v>
      </c>
      <c r="E2833" s="1" t="s">
        <v>10177</v>
      </c>
      <c r="F2833" s="1" t="s">
        <v>16</v>
      </c>
      <c r="H2833" s="7">
        <v>0.0</v>
      </c>
    </row>
    <row r="2834">
      <c r="A2834" s="1" t="s">
        <v>11396</v>
      </c>
      <c r="B2834" s="7">
        <v>21.471427</v>
      </c>
      <c r="C2834" s="7">
        <v>105.88508</v>
      </c>
      <c r="D2834" s="1" t="s">
        <v>13</v>
      </c>
      <c r="E2834" s="1" t="s">
        <v>10177</v>
      </c>
      <c r="F2834" s="1" t="s">
        <v>16</v>
      </c>
      <c r="H2834" s="7">
        <v>0.0</v>
      </c>
    </row>
    <row r="2835">
      <c r="A2835" s="1" t="s">
        <v>11401</v>
      </c>
      <c r="B2835" s="7">
        <v>21.470511</v>
      </c>
      <c r="C2835" s="7">
        <v>105.885143</v>
      </c>
      <c r="D2835" s="1" t="s">
        <v>13</v>
      </c>
      <c r="E2835" s="1" t="s">
        <v>10177</v>
      </c>
      <c r="F2835" s="1" t="s">
        <v>16</v>
      </c>
      <c r="H2835" s="7">
        <v>0.0</v>
      </c>
    </row>
    <row r="2836">
      <c r="A2836" s="1" t="s">
        <v>11403</v>
      </c>
      <c r="B2836" s="7">
        <v>21.469594</v>
      </c>
      <c r="C2836" s="7">
        <v>105.885171</v>
      </c>
      <c r="D2836" s="1" t="s">
        <v>13</v>
      </c>
      <c r="E2836" s="1" t="s">
        <v>10177</v>
      </c>
      <c r="F2836" s="1" t="s">
        <v>16</v>
      </c>
      <c r="H2836" s="7">
        <v>0.0</v>
      </c>
    </row>
    <row r="2837">
      <c r="A2837" s="1" t="s">
        <v>11408</v>
      </c>
      <c r="B2837" s="7">
        <v>21.468697</v>
      </c>
      <c r="C2837" s="7">
        <v>105.88519</v>
      </c>
      <c r="D2837" s="1" t="s">
        <v>13</v>
      </c>
      <c r="E2837" s="1" t="s">
        <v>10177</v>
      </c>
      <c r="F2837" s="1" t="s">
        <v>16</v>
      </c>
      <c r="H2837" s="7">
        <v>0.0</v>
      </c>
    </row>
    <row r="2838">
      <c r="A2838" s="1" t="s">
        <v>11412</v>
      </c>
      <c r="B2838" s="7">
        <v>21.467867</v>
      </c>
      <c r="C2838" s="7">
        <v>105.8852</v>
      </c>
      <c r="D2838" s="1" t="s">
        <v>13</v>
      </c>
      <c r="E2838" s="1" t="s">
        <v>10177</v>
      </c>
      <c r="F2838" s="1" t="s">
        <v>16</v>
      </c>
      <c r="H2838" s="7">
        <v>0.0</v>
      </c>
    </row>
    <row r="2839">
      <c r="A2839" s="1" t="s">
        <v>11416</v>
      </c>
      <c r="B2839" s="7">
        <v>21.466913</v>
      </c>
      <c r="C2839" s="7">
        <v>105.885179</v>
      </c>
      <c r="D2839" s="1" t="s">
        <v>13</v>
      </c>
      <c r="E2839" s="1" t="s">
        <v>10177</v>
      </c>
      <c r="F2839" s="1" t="s">
        <v>16</v>
      </c>
      <c r="H2839" s="7">
        <v>0.0</v>
      </c>
    </row>
    <row r="2840">
      <c r="A2840" s="1" t="s">
        <v>11420</v>
      </c>
      <c r="B2840" s="7">
        <v>21.466052</v>
      </c>
      <c r="C2840" s="7">
        <v>105.885155</v>
      </c>
      <c r="D2840" s="1" t="s">
        <v>13</v>
      </c>
      <c r="E2840" s="1" t="s">
        <v>10177</v>
      </c>
      <c r="F2840" s="1" t="s">
        <v>16</v>
      </c>
      <c r="H2840" s="7">
        <v>0.0</v>
      </c>
    </row>
    <row r="2841">
      <c r="A2841" s="1" t="s">
        <v>11424</v>
      </c>
      <c r="B2841" s="7">
        <v>21.465123</v>
      </c>
      <c r="C2841" s="7">
        <v>105.885109</v>
      </c>
      <c r="D2841" s="1" t="s">
        <v>13</v>
      </c>
      <c r="E2841" s="1" t="s">
        <v>10177</v>
      </c>
      <c r="F2841" s="1" t="s">
        <v>16</v>
      </c>
      <c r="H2841" s="7">
        <v>0.0</v>
      </c>
    </row>
    <row r="2842">
      <c r="A2842" s="1" t="s">
        <v>11427</v>
      </c>
      <c r="B2842" s="7">
        <v>21.464219</v>
      </c>
      <c r="C2842" s="7">
        <v>105.885047</v>
      </c>
      <c r="D2842" s="1" t="s">
        <v>13</v>
      </c>
      <c r="E2842" s="1" t="s">
        <v>10177</v>
      </c>
      <c r="F2842" s="1" t="s">
        <v>16</v>
      </c>
      <c r="H2842" s="7">
        <v>0.0</v>
      </c>
    </row>
    <row r="2843">
      <c r="A2843" s="1" t="s">
        <v>11432</v>
      </c>
      <c r="B2843" s="7">
        <v>21.4633</v>
      </c>
      <c r="C2843" s="7">
        <v>105.884994</v>
      </c>
      <c r="D2843" s="1" t="s">
        <v>13</v>
      </c>
      <c r="E2843" s="1" t="s">
        <v>10177</v>
      </c>
      <c r="F2843" s="1" t="s">
        <v>16</v>
      </c>
      <c r="H2843" s="7">
        <v>0.0</v>
      </c>
    </row>
    <row r="2844">
      <c r="A2844" s="1" t="s">
        <v>11436</v>
      </c>
      <c r="B2844" s="7">
        <v>21.462456</v>
      </c>
      <c r="C2844" s="7">
        <v>105.884937</v>
      </c>
      <c r="D2844" s="1" t="s">
        <v>13</v>
      </c>
      <c r="E2844" s="1" t="s">
        <v>10177</v>
      </c>
      <c r="F2844" s="1" t="s">
        <v>16</v>
      </c>
      <c r="H2844" s="7">
        <v>0.0</v>
      </c>
    </row>
    <row r="2845">
      <c r="A2845" s="1" t="s">
        <v>11439</v>
      </c>
      <c r="B2845" s="7">
        <v>21.461586</v>
      </c>
      <c r="C2845" s="7">
        <v>105.884854</v>
      </c>
      <c r="D2845" s="1" t="s">
        <v>13</v>
      </c>
      <c r="E2845" s="1" t="s">
        <v>10177</v>
      </c>
      <c r="F2845" s="1" t="s">
        <v>16</v>
      </c>
      <c r="H2845" s="7">
        <v>0.0</v>
      </c>
    </row>
    <row r="2846">
      <c r="A2846" s="1" t="s">
        <v>11445</v>
      </c>
      <c r="B2846" s="7">
        <v>21.460611</v>
      </c>
      <c r="C2846" s="7">
        <v>105.884747</v>
      </c>
      <c r="D2846" s="1" t="s">
        <v>13</v>
      </c>
      <c r="E2846" s="1" t="s">
        <v>10177</v>
      </c>
      <c r="F2846" s="1" t="s">
        <v>16</v>
      </c>
      <c r="H2846" s="7">
        <v>0.0</v>
      </c>
    </row>
    <row r="2847">
      <c r="A2847" s="1" t="s">
        <v>11447</v>
      </c>
      <c r="B2847" s="7">
        <v>21.459727</v>
      </c>
      <c r="C2847" s="7">
        <v>105.884658</v>
      </c>
      <c r="D2847" s="1" t="s">
        <v>13</v>
      </c>
      <c r="E2847" s="1" t="s">
        <v>10177</v>
      </c>
      <c r="F2847" s="1" t="s">
        <v>16</v>
      </c>
      <c r="H2847" s="7">
        <v>0.0</v>
      </c>
    </row>
    <row r="2848">
      <c r="A2848" s="1" t="s">
        <v>11452</v>
      </c>
      <c r="B2848" s="7">
        <v>21.458814</v>
      </c>
      <c r="C2848" s="7">
        <v>105.884565</v>
      </c>
      <c r="D2848" s="1" t="s">
        <v>13</v>
      </c>
      <c r="E2848" s="1" t="s">
        <v>10177</v>
      </c>
      <c r="F2848" s="1" t="s">
        <v>16</v>
      </c>
      <c r="H2848" s="7">
        <v>0.0</v>
      </c>
    </row>
    <row r="2849">
      <c r="A2849" s="1" t="s">
        <v>11456</v>
      </c>
      <c r="B2849" s="7">
        <v>21.457895</v>
      </c>
      <c r="C2849" s="7">
        <v>105.884475</v>
      </c>
      <c r="D2849" s="1" t="s">
        <v>13</v>
      </c>
      <c r="E2849" s="1" t="s">
        <v>10177</v>
      </c>
      <c r="F2849" s="1" t="s">
        <v>16</v>
      </c>
      <c r="H2849" s="7">
        <v>0.0</v>
      </c>
    </row>
    <row r="2850">
      <c r="A2850" s="1" t="s">
        <v>11461</v>
      </c>
      <c r="B2850" s="7">
        <v>21.456993</v>
      </c>
      <c r="C2850" s="7">
        <v>105.884377</v>
      </c>
      <c r="D2850" s="1" t="s">
        <v>13</v>
      </c>
      <c r="E2850" s="1" t="s">
        <v>10177</v>
      </c>
      <c r="F2850" s="1" t="s">
        <v>16</v>
      </c>
      <c r="H2850" s="7">
        <v>0.0</v>
      </c>
    </row>
    <row r="2851">
      <c r="A2851" s="1" t="s">
        <v>11462</v>
      </c>
      <c r="B2851" s="7">
        <v>21.4561</v>
      </c>
      <c r="C2851" s="7">
        <v>105.884292</v>
      </c>
      <c r="D2851" s="1" t="s">
        <v>13</v>
      </c>
      <c r="E2851" s="1" t="s">
        <v>10177</v>
      </c>
      <c r="F2851" s="1" t="s">
        <v>16</v>
      </c>
      <c r="H2851" s="7">
        <v>0.0</v>
      </c>
    </row>
    <row r="2852">
      <c r="A2852" s="1" t="s">
        <v>11467</v>
      </c>
      <c r="B2852" s="7">
        <v>21.45521</v>
      </c>
      <c r="C2852" s="7">
        <v>105.884216</v>
      </c>
      <c r="D2852" s="1" t="s">
        <v>13</v>
      </c>
      <c r="E2852" s="1" t="s">
        <v>10177</v>
      </c>
      <c r="F2852" s="1" t="s">
        <v>16</v>
      </c>
      <c r="H2852" s="7">
        <v>0.0</v>
      </c>
    </row>
    <row r="2853">
      <c r="A2853" s="1" t="s">
        <v>11470</v>
      </c>
      <c r="B2853" s="7">
        <v>21.454298</v>
      </c>
      <c r="C2853" s="7">
        <v>105.884151</v>
      </c>
      <c r="D2853" s="1" t="s">
        <v>13</v>
      </c>
      <c r="E2853" s="1" t="s">
        <v>10177</v>
      </c>
      <c r="F2853" s="1" t="s">
        <v>16</v>
      </c>
      <c r="H2853" s="7">
        <v>0.0</v>
      </c>
    </row>
    <row r="2854">
      <c r="A2854" s="1" t="s">
        <v>11475</v>
      </c>
      <c r="B2854" s="7">
        <v>21.453481</v>
      </c>
      <c r="C2854" s="7">
        <v>105.884124</v>
      </c>
      <c r="D2854" s="1" t="s">
        <v>13</v>
      </c>
      <c r="E2854" s="1" t="s">
        <v>10177</v>
      </c>
      <c r="F2854" s="1" t="s">
        <v>16</v>
      </c>
      <c r="H2854" s="7">
        <v>0.0</v>
      </c>
    </row>
    <row r="2855">
      <c r="A2855" s="1" t="s">
        <v>11478</v>
      </c>
      <c r="B2855" s="7">
        <v>21.452521</v>
      </c>
      <c r="C2855" s="7">
        <v>105.884127</v>
      </c>
      <c r="D2855" s="1" t="s">
        <v>13</v>
      </c>
      <c r="E2855" s="1" t="s">
        <v>10177</v>
      </c>
      <c r="F2855" s="1" t="s">
        <v>16</v>
      </c>
      <c r="H2855" s="7">
        <v>0.0</v>
      </c>
    </row>
    <row r="2856">
      <c r="A2856" s="1" t="s">
        <v>11479</v>
      </c>
      <c r="B2856" s="7">
        <v>21.451628</v>
      </c>
      <c r="C2856" s="7">
        <v>105.884167</v>
      </c>
      <c r="D2856" s="1" t="s">
        <v>13</v>
      </c>
      <c r="E2856" s="1" t="s">
        <v>10177</v>
      </c>
      <c r="F2856" s="1" t="s">
        <v>16</v>
      </c>
      <c r="H2856" s="7">
        <v>0.0</v>
      </c>
    </row>
    <row r="2857">
      <c r="A2857" s="1" t="s">
        <v>11484</v>
      </c>
      <c r="B2857" s="7">
        <v>21.450725</v>
      </c>
      <c r="C2857" s="7">
        <v>105.884237</v>
      </c>
      <c r="D2857" s="1" t="s">
        <v>13</v>
      </c>
      <c r="E2857" s="1" t="s">
        <v>10177</v>
      </c>
      <c r="F2857" s="1" t="s">
        <v>16</v>
      </c>
      <c r="H2857" s="7">
        <v>0.0</v>
      </c>
    </row>
    <row r="2858">
      <c r="A2858" s="1" t="s">
        <v>11487</v>
      </c>
      <c r="B2858" s="7">
        <v>21.449846</v>
      </c>
      <c r="C2858" s="7">
        <v>105.884346</v>
      </c>
      <c r="D2858" s="1" t="s">
        <v>13</v>
      </c>
      <c r="E2858" s="1" t="s">
        <v>10177</v>
      </c>
      <c r="F2858" s="1" t="s">
        <v>16</v>
      </c>
      <c r="H2858" s="7">
        <v>0.0</v>
      </c>
    </row>
    <row r="2859">
      <c r="A2859" s="1" t="s">
        <v>11492</v>
      </c>
      <c r="B2859" s="7">
        <v>21.448946</v>
      </c>
      <c r="C2859" s="7">
        <v>105.884482</v>
      </c>
      <c r="D2859" s="1" t="s">
        <v>13</v>
      </c>
      <c r="E2859" s="1" t="s">
        <v>10177</v>
      </c>
      <c r="F2859" s="1" t="s">
        <v>16</v>
      </c>
      <c r="H2859" s="7">
        <v>0.0</v>
      </c>
    </row>
    <row r="2860">
      <c r="A2860" s="1" t="s">
        <v>11495</v>
      </c>
      <c r="B2860" s="7">
        <v>21.448071</v>
      </c>
      <c r="C2860" s="7">
        <v>105.884627</v>
      </c>
      <c r="D2860" s="1" t="s">
        <v>13</v>
      </c>
      <c r="E2860" s="1" t="s">
        <v>10177</v>
      </c>
      <c r="F2860" s="1" t="s">
        <v>16</v>
      </c>
      <c r="H2860" s="7">
        <v>0.0</v>
      </c>
    </row>
    <row r="2861">
      <c r="A2861" s="1" t="s">
        <v>11497</v>
      </c>
      <c r="B2861" s="7">
        <v>21.447136</v>
      </c>
      <c r="C2861" s="7">
        <v>105.884813</v>
      </c>
      <c r="D2861" s="1" t="s">
        <v>13</v>
      </c>
      <c r="E2861" s="1" t="s">
        <v>10177</v>
      </c>
      <c r="F2861" s="1" t="s">
        <v>16</v>
      </c>
      <c r="H2861" s="7">
        <v>0.0</v>
      </c>
    </row>
    <row r="2862">
      <c r="A2862" s="1" t="s">
        <v>11500</v>
      </c>
      <c r="B2862" s="7">
        <v>21.446431</v>
      </c>
      <c r="C2862" s="7">
        <v>105.884974</v>
      </c>
      <c r="D2862" s="1" t="s">
        <v>13</v>
      </c>
      <c r="E2862" s="1" t="s">
        <v>10177</v>
      </c>
      <c r="F2862" s="1" t="s">
        <v>16</v>
      </c>
      <c r="H2862" s="7">
        <v>0.0</v>
      </c>
    </row>
    <row r="2863">
      <c r="A2863" s="1" t="s">
        <v>11504</v>
      </c>
      <c r="B2863" s="7">
        <v>21.445418</v>
      </c>
      <c r="C2863" s="7">
        <v>105.885254</v>
      </c>
      <c r="D2863" s="1" t="s">
        <v>13</v>
      </c>
      <c r="E2863" s="1" t="s">
        <v>10177</v>
      </c>
      <c r="F2863" s="1" t="s">
        <v>16</v>
      </c>
      <c r="H2863" s="7">
        <v>0.0</v>
      </c>
    </row>
    <row r="2864">
      <c r="A2864" s="1" t="s">
        <v>11508</v>
      </c>
      <c r="B2864" s="7">
        <v>21.4445</v>
      </c>
      <c r="C2864" s="7">
        <v>105.885489</v>
      </c>
      <c r="D2864" s="1" t="s">
        <v>13</v>
      </c>
      <c r="E2864" s="1" t="s">
        <v>10177</v>
      </c>
      <c r="F2864" s="1" t="s">
        <v>16</v>
      </c>
      <c r="H2864" s="7">
        <v>0.0</v>
      </c>
    </row>
    <row r="2865">
      <c r="A2865" s="1" t="s">
        <v>11512</v>
      </c>
      <c r="B2865" s="7">
        <v>21.443657</v>
      </c>
      <c r="C2865" s="7">
        <v>105.885701</v>
      </c>
      <c r="D2865" s="1" t="s">
        <v>13</v>
      </c>
      <c r="E2865" s="1" t="s">
        <v>10177</v>
      </c>
      <c r="F2865" s="1" t="s">
        <v>16</v>
      </c>
      <c r="H2865" s="7">
        <v>0.0</v>
      </c>
    </row>
    <row r="2866">
      <c r="A2866" s="1" t="s">
        <v>11515</v>
      </c>
      <c r="B2866" s="7">
        <v>21.442745</v>
      </c>
      <c r="C2866" s="7">
        <v>105.885941</v>
      </c>
      <c r="D2866" s="1" t="s">
        <v>13</v>
      </c>
      <c r="E2866" s="1" t="s">
        <v>10177</v>
      </c>
      <c r="F2866" s="1" t="s">
        <v>16</v>
      </c>
      <c r="H2866" s="7">
        <v>0.0</v>
      </c>
    </row>
    <row r="2867">
      <c r="A2867" s="1" t="s">
        <v>11518</v>
      </c>
      <c r="B2867" s="7">
        <v>21.441911</v>
      </c>
      <c r="C2867" s="7">
        <v>105.886153</v>
      </c>
      <c r="D2867" s="1" t="s">
        <v>13</v>
      </c>
      <c r="E2867" s="1" t="s">
        <v>10177</v>
      </c>
      <c r="F2867" s="1" t="s">
        <v>16</v>
      </c>
      <c r="H2867" s="7">
        <v>0.0</v>
      </c>
    </row>
    <row r="2868">
      <c r="A2868" s="1" t="s">
        <v>11525</v>
      </c>
      <c r="B2868" s="7">
        <v>21.440985</v>
      </c>
      <c r="C2868" s="7">
        <v>105.886388</v>
      </c>
      <c r="D2868" s="1" t="s">
        <v>13</v>
      </c>
      <c r="E2868" s="1" t="s">
        <v>10177</v>
      </c>
      <c r="F2868" s="1" t="s">
        <v>16</v>
      </c>
      <c r="H2868" s="7">
        <v>0.0</v>
      </c>
    </row>
    <row r="2869">
      <c r="A2869" s="1" t="s">
        <v>11527</v>
      </c>
      <c r="B2869" s="7">
        <v>21.44013</v>
      </c>
      <c r="C2869" s="7">
        <v>105.886607</v>
      </c>
      <c r="D2869" s="1" t="s">
        <v>13</v>
      </c>
      <c r="E2869" s="1" t="s">
        <v>10177</v>
      </c>
      <c r="F2869" s="1" t="s">
        <v>16</v>
      </c>
      <c r="H2869" s="7">
        <v>0.0</v>
      </c>
    </row>
    <row r="2870">
      <c r="A2870" s="1" t="s">
        <v>11533</v>
      </c>
      <c r="B2870" s="7">
        <v>21.439239</v>
      </c>
      <c r="C2870" s="7">
        <v>105.886843</v>
      </c>
      <c r="D2870" s="1" t="s">
        <v>13</v>
      </c>
      <c r="E2870" s="1" t="s">
        <v>10177</v>
      </c>
      <c r="F2870" s="1" t="s">
        <v>16</v>
      </c>
      <c r="H2870" s="7">
        <v>0.0</v>
      </c>
    </row>
    <row r="2871">
      <c r="A2871" s="1" t="s">
        <v>11538</v>
      </c>
      <c r="B2871" s="7">
        <v>21.43834</v>
      </c>
      <c r="C2871" s="7">
        <v>105.887068</v>
      </c>
      <c r="D2871" s="1" t="s">
        <v>13</v>
      </c>
      <c r="E2871" s="1" t="s">
        <v>10177</v>
      </c>
      <c r="F2871" s="1" t="s">
        <v>16</v>
      </c>
      <c r="H2871" s="7">
        <v>0.0</v>
      </c>
    </row>
    <row r="2872">
      <c r="A2872" s="1" t="s">
        <v>11545</v>
      </c>
      <c r="B2872" s="7">
        <v>21.437455</v>
      </c>
      <c r="C2872" s="7">
        <v>105.887302</v>
      </c>
      <c r="D2872" s="1" t="s">
        <v>13</v>
      </c>
      <c r="E2872" s="1" t="s">
        <v>10177</v>
      </c>
      <c r="F2872" s="1" t="s">
        <v>16</v>
      </c>
      <c r="H2872" s="7">
        <v>0.0</v>
      </c>
    </row>
    <row r="2873">
      <c r="A2873" s="1" t="s">
        <v>11557</v>
      </c>
      <c r="B2873" s="7">
        <v>21.436626</v>
      </c>
      <c r="C2873" s="7">
        <v>105.887509</v>
      </c>
      <c r="D2873" s="1" t="s">
        <v>13</v>
      </c>
      <c r="E2873" s="1" t="s">
        <v>10177</v>
      </c>
      <c r="F2873" s="1" t="s">
        <v>16</v>
      </c>
      <c r="H2873" s="7">
        <v>0.0</v>
      </c>
    </row>
    <row r="2874">
      <c r="A2874" s="1" t="s">
        <v>11561</v>
      </c>
      <c r="B2874" s="7">
        <v>21.435762</v>
      </c>
      <c r="C2874" s="7">
        <v>105.88774</v>
      </c>
      <c r="D2874" s="1" t="s">
        <v>13</v>
      </c>
      <c r="E2874" s="1" t="s">
        <v>10177</v>
      </c>
      <c r="F2874" s="1" t="s">
        <v>16</v>
      </c>
      <c r="H2874" s="7">
        <v>0.0</v>
      </c>
    </row>
    <row r="2875">
      <c r="A2875" s="1" t="s">
        <v>11565</v>
      </c>
      <c r="B2875" s="7">
        <v>21.434876</v>
      </c>
      <c r="C2875" s="7">
        <v>105.887961</v>
      </c>
      <c r="D2875" s="1" t="s">
        <v>13</v>
      </c>
      <c r="E2875" s="1" t="s">
        <v>10177</v>
      </c>
      <c r="F2875" s="1" t="s">
        <v>16</v>
      </c>
      <c r="H2875" s="7">
        <v>0.0</v>
      </c>
    </row>
    <row r="2876">
      <c r="A2876" s="1" t="s">
        <v>11572</v>
      </c>
      <c r="B2876" s="7">
        <v>21.433946</v>
      </c>
      <c r="C2876" s="7">
        <v>105.888199</v>
      </c>
      <c r="D2876" s="1" t="s">
        <v>13</v>
      </c>
      <c r="E2876" s="1" t="s">
        <v>10177</v>
      </c>
      <c r="F2876" s="1" t="s">
        <v>16</v>
      </c>
      <c r="H2876" s="7">
        <v>0.0</v>
      </c>
    </row>
    <row r="2877">
      <c r="A2877" s="1" t="s">
        <v>11577</v>
      </c>
      <c r="B2877" s="7">
        <v>21.433069</v>
      </c>
      <c r="C2877" s="7">
        <v>105.888431</v>
      </c>
      <c r="D2877" s="1" t="s">
        <v>13</v>
      </c>
      <c r="E2877" s="1" t="s">
        <v>10177</v>
      </c>
      <c r="F2877" s="1" t="s">
        <v>16</v>
      </c>
      <c r="H2877" s="7">
        <v>0.0</v>
      </c>
    </row>
    <row r="2878">
      <c r="A2878" s="1" t="s">
        <v>11580</v>
      </c>
      <c r="B2878" s="7">
        <v>21.432187</v>
      </c>
      <c r="C2878" s="7">
        <v>105.88865</v>
      </c>
      <c r="D2878" s="1" t="s">
        <v>13</v>
      </c>
      <c r="E2878" s="1" t="s">
        <v>10177</v>
      </c>
      <c r="F2878" s="1" t="s">
        <v>16</v>
      </c>
      <c r="H2878" s="7">
        <v>0.0</v>
      </c>
    </row>
    <row r="2879">
      <c r="A2879" s="1" t="s">
        <v>11582</v>
      </c>
      <c r="B2879" s="7">
        <v>21.431342</v>
      </c>
      <c r="C2879" s="7">
        <v>105.888837</v>
      </c>
      <c r="D2879" s="1" t="s">
        <v>13</v>
      </c>
      <c r="E2879" s="1" t="s">
        <v>10177</v>
      </c>
      <c r="F2879" s="1" t="s">
        <v>16</v>
      </c>
      <c r="H2879" s="7">
        <v>0.0</v>
      </c>
    </row>
    <row r="2880">
      <c r="A2880" s="1" t="s">
        <v>11587</v>
      </c>
      <c r="B2880" s="7">
        <v>21.430495</v>
      </c>
      <c r="C2880" s="7">
        <v>105.889018</v>
      </c>
      <c r="D2880" s="1" t="s">
        <v>13</v>
      </c>
      <c r="E2880" s="1" t="s">
        <v>10177</v>
      </c>
      <c r="F2880" s="1" t="s">
        <v>16</v>
      </c>
      <c r="H2880" s="7">
        <v>0.0</v>
      </c>
    </row>
    <row r="2881">
      <c r="A2881" s="1" t="s">
        <v>11591</v>
      </c>
      <c r="B2881" s="7">
        <v>21.429531</v>
      </c>
      <c r="C2881" s="7">
        <v>105.889179</v>
      </c>
      <c r="D2881" s="1" t="s">
        <v>13</v>
      </c>
      <c r="E2881" s="1" t="s">
        <v>10177</v>
      </c>
      <c r="F2881" s="1" t="s">
        <v>16</v>
      </c>
      <c r="H2881" s="7">
        <v>0.0</v>
      </c>
    </row>
    <row r="2882">
      <c r="A2882" s="1" t="s">
        <v>11595</v>
      </c>
      <c r="B2882" s="7">
        <v>21.428682</v>
      </c>
      <c r="C2882" s="7">
        <v>105.889302</v>
      </c>
      <c r="D2882" s="1" t="s">
        <v>13</v>
      </c>
      <c r="E2882" s="1" t="s">
        <v>10177</v>
      </c>
      <c r="F2882" s="1" t="s">
        <v>16</v>
      </c>
      <c r="H2882" s="7">
        <v>0.0</v>
      </c>
    </row>
    <row r="2883">
      <c r="A2883" s="1" t="s">
        <v>11597</v>
      </c>
      <c r="B2883" s="7">
        <v>21.427791</v>
      </c>
      <c r="C2883" s="7">
        <v>105.889405</v>
      </c>
      <c r="D2883" s="1" t="s">
        <v>13</v>
      </c>
      <c r="E2883" s="1" t="s">
        <v>10177</v>
      </c>
      <c r="F2883" s="1" t="s">
        <v>16</v>
      </c>
      <c r="H2883" s="7">
        <v>0.0</v>
      </c>
    </row>
    <row r="2884">
      <c r="A2884" s="1" t="s">
        <v>11598</v>
      </c>
      <c r="B2884" s="7">
        <v>21.426924</v>
      </c>
      <c r="C2884" s="7">
        <v>105.88947</v>
      </c>
      <c r="D2884" s="1" t="s">
        <v>13</v>
      </c>
      <c r="E2884" s="1" t="s">
        <v>10177</v>
      </c>
      <c r="F2884" s="1" t="s">
        <v>16</v>
      </c>
      <c r="H2884" s="7">
        <v>0.0</v>
      </c>
    </row>
    <row r="2885">
      <c r="A2885" s="1" t="s">
        <v>11603</v>
      </c>
      <c r="B2885" s="7">
        <v>21.426004</v>
      </c>
      <c r="C2885" s="7">
        <v>105.889518</v>
      </c>
      <c r="D2885" s="1" t="s">
        <v>13</v>
      </c>
      <c r="E2885" s="1" t="s">
        <v>10177</v>
      </c>
      <c r="F2885" s="1" t="s">
        <v>16</v>
      </c>
      <c r="H2885" s="7">
        <v>0.0</v>
      </c>
    </row>
    <row r="2886">
      <c r="A2886" s="1" t="s">
        <v>11608</v>
      </c>
      <c r="B2886" s="7">
        <v>21.425059</v>
      </c>
      <c r="C2886" s="7">
        <v>105.889535</v>
      </c>
      <c r="D2886" s="1" t="s">
        <v>13</v>
      </c>
      <c r="E2886" s="1" t="s">
        <v>10177</v>
      </c>
      <c r="F2886" s="1" t="s">
        <v>16</v>
      </c>
      <c r="H2886" s="7">
        <v>0.0</v>
      </c>
    </row>
    <row r="2887">
      <c r="A2887" s="1" t="s">
        <v>11610</v>
      </c>
      <c r="B2887" s="7">
        <v>21.424211</v>
      </c>
      <c r="C2887" s="7">
        <v>105.889536</v>
      </c>
      <c r="D2887" s="1" t="s">
        <v>13</v>
      </c>
      <c r="E2887" s="1" t="s">
        <v>10177</v>
      </c>
      <c r="F2887" s="1" t="s">
        <v>16</v>
      </c>
      <c r="H2887" s="7">
        <v>0.0</v>
      </c>
    </row>
    <row r="2888">
      <c r="A2888" s="1" t="s">
        <v>11617</v>
      </c>
      <c r="B2888" s="7">
        <v>21.423283</v>
      </c>
      <c r="C2888" s="7">
        <v>105.889493</v>
      </c>
      <c r="D2888" s="1" t="s">
        <v>13</v>
      </c>
      <c r="E2888" s="1" t="s">
        <v>10177</v>
      </c>
      <c r="F2888" s="1" t="s">
        <v>16</v>
      </c>
      <c r="H2888" s="7">
        <v>0.0</v>
      </c>
    </row>
    <row r="2889">
      <c r="A2889" s="1" t="s">
        <v>11619</v>
      </c>
      <c r="B2889" s="7">
        <v>21.422395</v>
      </c>
      <c r="C2889" s="7">
        <v>105.889433</v>
      </c>
      <c r="D2889" s="1" t="s">
        <v>13</v>
      </c>
      <c r="E2889" s="1" t="s">
        <v>10177</v>
      </c>
      <c r="F2889" s="1" t="s">
        <v>16</v>
      </c>
      <c r="H2889" s="7">
        <v>0.0</v>
      </c>
    </row>
    <row r="2890">
      <c r="A2890" s="1" t="s">
        <v>11624</v>
      </c>
      <c r="B2890" s="7">
        <v>21.421453</v>
      </c>
      <c r="C2890" s="7">
        <v>105.88934</v>
      </c>
      <c r="D2890" s="1" t="s">
        <v>13</v>
      </c>
      <c r="E2890" s="1" t="s">
        <v>10177</v>
      </c>
      <c r="F2890" s="1" t="s">
        <v>16</v>
      </c>
      <c r="H2890" s="7">
        <v>0.0</v>
      </c>
    </row>
    <row r="2891">
      <c r="A2891" s="1" t="s">
        <v>11630</v>
      </c>
      <c r="B2891" s="7">
        <v>21.42056</v>
      </c>
      <c r="C2891" s="7">
        <v>105.889232</v>
      </c>
      <c r="D2891" s="1" t="s">
        <v>13</v>
      </c>
      <c r="E2891" s="1" t="s">
        <v>10177</v>
      </c>
      <c r="F2891" s="1" t="s">
        <v>16</v>
      </c>
      <c r="H2891" s="7">
        <v>0.0</v>
      </c>
    </row>
    <row r="2892">
      <c r="A2892" s="1" t="s">
        <v>11638</v>
      </c>
      <c r="B2892" s="7">
        <v>21.419732</v>
      </c>
      <c r="C2892" s="7">
        <v>105.889121</v>
      </c>
      <c r="D2892" s="1" t="s">
        <v>13</v>
      </c>
      <c r="E2892" s="1" t="s">
        <v>10177</v>
      </c>
      <c r="F2892" s="1" t="s">
        <v>16</v>
      </c>
      <c r="H2892" s="7">
        <v>0.0</v>
      </c>
    </row>
    <row r="2893">
      <c r="A2893" s="1" t="s">
        <v>11640</v>
      </c>
      <c r="B2893" s="7">
        <v>21.418843</v>
      </c>
      <c r="C2893" s="7">
        <v>105.888994</v>
      </c>
      <c r="D2893" s="1" t="s">
        <v>13</v>
      </c>
      <c r="E2893" s="1" t="s">
        <v>10177</v>
      </c>
      <c r="F2893" s="1" t="s">
        <v>16</v>
      </c>
      <c r="H2893" s="7">
        <v>0.0</v>
      </c>
    </row>
    <row r="2894">
      <c r="A2894" s="1" t="s">
        <v>11645</v>
      </c>
      <c r="B2894" s="7">
        <v>21.417885</v>
      </c>
      <c r="C2894" s="7">
        <v>105.888863</v>
      </c>
      <c r="D2894" s="1" t="s">
        <v>13</v>
      </c>
      <c r="E2894" s="1" t="s">
        <v>10177</v>
      </c>
      <c r="F2894" s="1" t="s">
        <v>16</v>
      </c>
      <c r="H2894" s="7">
        <v>0.0</v>
      </c>
    </row>
    <row r="2895">
      <c r="A2895" s="1" t="s">
        <v>11649</v>
      </c>
      <c r="B2895" s="7">
        <v>21.417024</v>
      </c>
      <c r="C2895" s="7">
        <v>105.888741</v>
      </c>
      <c r="D2895" s="1" t="s">
        <v>13</v>
      </c>
      <c r="E2895" s="1" t="s">
        <v>10177</v>
      </c>
      <c r="F2895" s="1" t="s">
        <v>16</v>
      </c>
      <c r="H2895" s="7">
        <v>0.0</v>
      </c>
    </row>
    <row r="2896">
      <c r="A2896" s="1" t="s">
        <v>11657</v>
      </c>
      <c r="B2896" s="7">
        <v>21.416122</v>
      </c>
      <c r="C2896" s="7">
        <v>105.888618</v>
      </c>
      <c r="D2896" s="1" t="s">
        <v>13</v>
      </c>
      <c r="E2896" s="1" t="s">
        <v>10177</v>
      </c>
      <c r="F2896" s="1" t="s">
        <v>16</v>
      </c>
      <c r="H2896" s="7">
        <v>0.0</v>
      </c>
    </row>
    <row r="2897">
      <c r="A2897" s="1" t="s">
        <v>11659</v>
      </c>
      <c r="B2897" s="7">
        <v>21.415245</v>
      </c>
      <c r="C2897" s="7">
        <v>105.888489</v>
      </c>
      <c r="D2897" s="1" t="s">
        <v>13</v>
      </c>
      <c r="E2897" s="1" t="s">
        <v>10177</v>
      </c>
      <c r="F2897" s="1" t="s">
        <v>16</v>
      </c>
      <c r="H2897" s="7">
        <v>0.0</v>
      </c>
    </row>
    <row r="2898">
      <c r="A2898" s="1" t="s">
        <v>11662</v>
      </c>
      <c r="B2898" s="7">
        <v>21.41431</v>
      </c>
      <c r="C2898" s="7">
        <v>105.888365</v>
      </c>
      <c r="D2898" s="1" t="s">
        <v>13</v>
      </c>
      <c r="E2898" s="1" t="s">
        <v>10177</v>
      </c>
      <c r="F2898" s="1" t="s">
        <v>16</v>
      </c>
      <c r="H2898" s="7">
        <v>0.0</v>
      </c>
    </row>
    <row r="2899">
      <c r="A2899" s="1" t="s">
        <v>11665</v>
      </c>
      <c r="B2899" s="7">
        <v>21.413471</v>
      </c>
      <c r="C2899" s="7">
        <v>105.888242</v>
      </c>
      <c r="D2899" s="1" t="s">
        <v>13</v>
      </c>
      <c r="E2899" s="1" t="s">
        <v>10177</v>
      </c>
      <c r="F2899" s="1" t="s">
        <v>16</v>
      </c>
      <c r="H2899" s="7">
        <v>0.0</v>
      </c>
    </row>
    <row r="2900">
      <c r="A2900" s="1" t="s">
        <v>11668</v>
      </c>
      <c r="B2900" s="7">
        <v>21.41254</v>
      </c>
      <c r="C2900" s="7">
        <v>105.888105</v>
      </c>
      <c r="D2900" s="1" t="s">
        <v>13</v>
      </c>
      <c r="E2900" s="1" t="s">
        <v>10177</v>
      </c>
      <c r="F2900" s="1" t="s">
        <v>16</v>
      </c>
      <c r="H2900" s="7">
        <v>0.0</v>
      </c>
    </row>
    <row r="2901">
      <c r="A2901" s="1" t="s">
        <v>11671</v>
      </c>
      <c r="B2901" s="7">
        <v>21.411664</v>
      </c>
      <c r="C2901" s="7">
        <v>105.887978</v>
      </c>
      <c r="D2901" s="1" t="s">
        <v>13</v>
      </c>
      <c r="E2901" s="1" t="s">
        <v>10177</v>
      </c>
      <c r="F2901" s="1" t="s">
        <v>16</v>
      </c>
      <c r="H2901" s="7">
        <v>0.0</v>
      </c>
    </row>
    <row r="2902">
      <c r="A2902" s="1" t="s">
        <v>11676</v>
      </c>
      <c r="B2902" s="7">
        <v>21.410706</v>
      </c>
      <c r="C2902" s="7">
        <v>105.887841</v>
      </c>
      <c r="D2902" s="1" t="s">
        <v>13</v>
      </c>
      <c r="E2902" s="1" t="s">
        <v>10177</v>
      </c>
      <c r="F2902" s="1" t="s">
        <v>16</v>
      </c>
      <c r="H2902" s="7">
        <v>0.0</v>
      </c>
    </row>
    <row r="2903">
      <c r="A2903" s="1" t="s">
        <v>11678</v>
      </c>
      <c r="B2903" s="7">
        <v>21.409796</v>
      </c>
      <c r="C2903" s="7">
        <v>105.887735</v>
      </c>
      <c r="D2903" s="1" t="s">
        <v>13</v>
      </c>
      <c r="E2903" s="1" t="s">
        <v>10177</v>
      </c>
      <c r="F2903" s="1" t="s">
        <v>16</v>
      </c>
      <c r="H2903" s="7">
        <v>0.0</v>
      </c>
    </row>
    <row r="2904">
      <c r="A2904" s="1" t="s">
        <v>11683</v>
      </c>
      <c r="B2904" s="7">
        <v>21.408895</v>
      </c>
      <c r="C2904" s="7">
        <v>105.887696</v>
      </c>
      <c r="D2904" s="1" t="s">
        <v>13</v>
      </c>
      <c r="E2904" s="1" t="s">
        <v>10177</v>
      </c>
      <c r="F2904" s="1" t="s">
        <v>16</v>
      </c>
      <c r="H2904" s="7">
        <v>0.0</v>
      </c>
    </row>
    <row r="2905">
      <c r="A2905" s="1" t="s">
        <v>11687</v>
      </c>
      <c r="B2905" s="7">
        <v>21.408079</v>
      </c>
      <c r="C2905" s="7">
        <v>105.887722</v>
      </c>
      <c r="D2905" s="1" t="s">
        <v>13</v>
      </c>
      <c r="E2905" s="1" t="s">
        <v>10177</v>
      </c>
      <c r="F2905" s="1" t="s">
        <v>16</v>
      </c>
      <c r="H2905" s="7">
        <v>0.0</v>
      </c>
    </row>
    <row r="2906">
      <c r="A2906" s="1" t="s">
        <v>11692</v>
      </c>
      <c r="B2906" s="7">
        <v>21.407087</v>
      </c>
      <c r="C2906" s="7">
        <v>105.8878</v>
      </c>
      <c r="D2906" s="1" t="s">
        <v>13</v>
      </c>
      <c r="E2906" s="1" t="s">
        <v>10177</v>
      </c>
      <c r="F2906" s="1" t="s">
        <v>16</v>
      </c>
      <c r="H2906" s="7">
        <v>0.0</v>
      </c>
    </row>
    <row r="2907">
      <c r="A2907" s="1" t="s">
        <v>11695</v>
      </c>
      <c r="B2907" s="7">
        <v>21.406261</v>
      </c>
      <c r="C2907" s="7">
        <v>105.887939</v>
      </c>
      <c r="D2907" s="1" t="s">
        <v>13</v>
      </c>
      <c r="E2907" s="1" t="s">
        <v>10177</v>
      </c>
      <c r="F2907" s="1" t="s">
        <v>16</v>
      </c>
      <c r="H2907" s="7">
        <v>0.0</v>
      </c>
    </row>
    <row r="2908">
      <c r="A2908" s="1" t="s">
        <v>11699</v>
      </c>
      <c r="B2908" s="7">
        <v>21.405029</v>
      </c>
      <c r="C2908" s="7">
        <v>105.888151</v>
      </c>
      <c r="D2908" s="1" t="s">
        <v>13</v>
      </c>
      <c r="E2908" s="1" t="s">
        <v>10177</v>
      </c>
      <c r="F2908" s="1" t="s">
        <v>16</v>
      </c>
      <c r="H2908" s="7">
        <v>0.0</v>
      </c>
    </row>
    <row r="2909">
      <c r="A2909" s="1" t="s">
        <v>11702</v>
      </c>
      <c r="B2909" s="7">
        <v>21.404396</v>
      </c>
      <c r="C2909" s="7">
        <v>105.888267</v>
      </c>
      <c r="D2909" s="1" t="s">
        <v>13</v>
      </c>
      <c r="E2909" s="1" t="s">
        <v>10177</v>
      </c>
      <c r="F2909" s="1" t="s">
        <v>16</v>
      </c>
      <c r="H2909" s="7">
        <v>0.0</v>
      </c>
    </row>
    <row r="2910">
      <c r="A2910" s="1" t="s">
        <v>11708</v>
      </c>
      <c r="B2910" s="7">
        <v>21.403511</v>
      </c>
      <c r="C2910" s="7">
        <v>105.888426</v>
      </c>
      <c r="D2910" s="1" t="s">
        <v>13</v>
      </c>
      <c r="E2910" s="1" t="s">
        <v>10177</v>
      </c>
      <c r="F2910" s="1" t="s">
        <v>16</v>
      </c>
      <c r="H2910" s="7">
        <v>0.0</v>
      </c>
    </row>
    <row r="2911">
      <c r="A2911" s="1" t="s">
        <v>11710</v>
      </c>
      <c r="B2911" s="7">
        <v>21.402625</v>
      </c>
      <c r="C2911" s="7">
        <v>105.888584</v>
      </c>
      <c r="D2911" s="1" t="s">
        <v>13</v>
      </c>
      <c r="E2911" s="1" t="s">
        <v>10177</v>
      </c>
      <c r="F2911" s="1" t="s">
        <v>16</v>
      </c>
      <c r="H2911" s="7">
        <v>0.0</v>
      </c>
    </row>
    <row r="2912">
      <c r="A2912" s="1" t="s">
        <v>11711</v>
      </c>
      <c r="B2912" s="7">
        <v>21.401775</v>
      </c>
      <c r="C2912" s="7">
        <v>105.888731</v>
      </c>
      <c r="D2912" s="1" t="s">
        <v>13</v>
      </c>
      <c r="E2912" s="1" t="s">
        <v>10177</v>
      </c>
      <c r="F2912" s="1" t="s">
        <v>16</v>
      </c>
      <c r="H2912" s="7">
        <v>0.0</v>
      </c>
    </row>
    <row r="2913">
      <c r="A2913" s="1" t="s">
        <v>11715</v>
      </c>
      <c r="B2913" s="7">
        <v>21.400932</v>
      </c>
      <c r="C2913" s="7">
        <v>105.888854</v>
      </c>
      <c r="D2913" s="1" t="s">
        <v>13</v>
      </c>
      <c r="E2913" s="1" t="s">
        <v>10177</v>
      </c>
      <c r="F2913" s="1" t="s">
        <v>16</v>
      </c>
      <c r="H2913" s="7">
        <v>0.0</v>
      </c>
    </row>
    <row r="2914">
      <c r="A2914" s="1" t="s">
        <v>11720</v>
      </c>
      <c r="B2914" s="7">
        <v>21.399956</v>
      </c>
      <c r="C2914" s="7">
        <v>105.888941</v>
      </c>
      <c r="D2914" s="1" t="s">
        <v>13</v>
      </c>
      <c r="E2914" s="1" t="s">
        <v>10177</v>
      </c>
      <c r="F2914" s="1" t="s">
        <v>16</v>
      </c>
      <c r="H2914" s="7">
        <v>0.0</v>
      </c>
    </row>
    <row r="2915">
      <c r="A2915" s="1" t="s">
        <v>11724</v>
      </c>
      <c r="B2915" s="7">
        <v>21.399142</v>
      </c>
      <c r="C2915" s="7">
        <v>105.888975</v>
      </c>
      <c r="D2915" s="1" t="s">
        <v>13</v>
      </c>
      <c r="E2915" s="1" t="s">
        <v>10177</v>
      </c>
      <c r="F2915" s="1" t="s">
        <v>16</v>
      </c>
      <c r="H2915" s="7">
        <v>0.0</v>
      </c>
    </row>
    <row r="2916">
      <c r="A2916" s="1" t="s">
        <v>11726</v>
      </c>
      <c r="B2916" s="7">
        <v>21.398158</v>
      </c>
      <c r="C2916" s="7">
        <v>105.888966</v>
      </c>
      <c r="D2916" s="1" t="s">
        <v>13</v>
      </c>
      <c r="E2916" s="1" t="s">
        <v>10177</v>
      </c>
      <c r="F2916" s="1" t="s">
        <v>16</v>
      </c>
      <c r="H2916" s="7">
        <v>0.0</v>
      </c>
    </row>
    <row r="2917">
      <c r="A2917" s="1" t="s">
        <v>11730</v>
      </c>
      <c r="B2917" s="7">
        <v>21.397265</v>
      </c>
      <c r="C2917" s="7">
        <v>105.888902</v>
      </c>
      <c r="D2917" s="1" t="s">
        <v>13</v>
      </c>
      <c r="E2917" s="1" t="s">
        <v>10177</v>
      </c>
      <c r="F2917" s="1" t="s">
        <v>16</v>
      </c>
      <c r="H2917" s="7">
        <v>0.0</v>
      </c>
    </row>
    <row r="2918">
      <c r="A2918" s="1" t="s">
        <v>11735</v>
      </c>
      <c r="B2918" s="7">
        <v>21.396378</v>
      </c>
      <c r="C2918" s="7">
        <v>105.888777</v>
      </c>
      <c r="D2918" s="1" t="s">
        <v>13</v>
      </c>
      <c r="E2918" s="1" t="s">
        <v>10177</v>
      </c>
      <c r="F2918" s="1" t="s">
        <v>16</v>
      </c>
      <c r="H2918" s="7">
        <v>0.0</v>
      </c>
    </row>
    <row r="2919">
      <c r="A2919" s="1" t="s">
        <v>11738</v>
      </c>
      <c r="B2919" s="7">
        <v>21.395521</v>
      </c>
      <c r="C2919" s="7">
        <v>105.88866</v>
      </c>
      <c r="D2919" s="1" t="s">
        <v>13</v>
      </c>
      <c r="E2919" s="1" t="s">
        <v>10177</v>
      </c>
      <c r="F2919" s="1" t="s">
        <v>16</v>
      </c>
      <c r="H2919" s="7">
        <v>0.0</v>
      </c>
    </row>
    <row r="2920">
      <c r="A2920" s="1" t="s">
        <v>11742</v>
      </c>
      <c r="B2920" s="7">
        <v>21.394657</v>
      </c>
      <c r="C2920" s="7">
        <v>105.888535</v>
      </c>
      <c r="D2920" s="1" t="s">
        <v>13</v>
      </c>
      <c r="E2920" s="1" t="s">
        <v>10177</v>
      </c>
      <c r="F2920" s="1" t="s">
        <v>16</v>
      </c>
      <c r="H2920" s="7">
        <v>0.0</v>
      </c>
    </row>
    <row r="2921">
      <c r="A2921" s="1" t="s">
        <v>11749</v>
      </c>
      <c r="B2921" s="7">
        <v>21.39376</v>
      </c>
      <c r="C2921" s="7">
        <v>105.888388</v>
      </c>
      <c r="D2921" s="1" t="s">
        <v>13</v>
      </c>
      <c r="E2921" s="1" t="s">
        <v>10177</v>
      </c>
      <c r="F2921" s="1" t="s">
        <v>16</v>
      </c>
      <c r="H2921" s="7">
        <v>0.0</v>
      </c>
    </row>
    <row r="2922">
      <c r="A2922" s="1" t="s">
        <v>11754</v>
      </c>
      <c r="B2922" s="7">
        <v>21.392889</v>
      </c>
      <c r="C2922" s="7">
        <v>105.888244</v>
      </c>
      <c r="D2922" s="1" t="s">
        <v>13</v>
      </c>
      <c r="E2922" s="1" t="s">
        <v>10177</v>
      </c>
      <c r="F2922" s="1" t="s">
        <v>16</v>
      </c>
      <c r="H2922" s="7">
        <v>0.0</v>
      </c>
    </row>
    <row r="2923">
      <c r="A2923" s="1" t="s">
        <v>11763</v>
      </c>
      <c r="B2923" s="7">
        <v>21.391901</v>
      </c>
      <c r="C2923" s="7">
        <v>105.888082</v>
      </c>
      <c r="D2923" s="1" t="s">
        <v>13</v>
      </c>
      <c r="E2923" s="1" t="s">
        <v>10177</v>
      </c>
      <c r="F2923" s="1" t="s">
        <v>16</v>
      </c>
      <c r="H2923" s="7">
        <v>0.0</v>
      </c>
    </row>
    <row r="2924">
      <c r="A2924" s="1" t="s">
        <v>11767</v>
      </c>
      <c r="B2924" s="7">
        <v>21.391011</v>
      </c>
      <c r="C2924" s="7">
        <v>105.887938</v>
      </c>
      <c r="D2924" s="1" t="s">
        <v>13</v>
      </c>
      <c r="E2924" s="1" t="s">
        <v>10177</v>
      </c>
      <c r="F2924" s="1" t="s">
        <v>16</v>
      </c>
      <c r="H2924" s="7">
        <v>0.0</v>
      </c>
    </row>
    <row r="2925">
      <c r="A2925" s="1" t="s">
        <v>11772</v>
      </c>
      <c r="B2925" s="7">
        <v>21.390214</v>
      </c>
      <c r="C2925" s="7">
        <v>105.887806</v>
      </c>
      <c r="D2925" s="1" t="s">
        <v>13</v>
      </c>
      <c r="E2925" s="1" t="s">
        <v>10177</v>
      </c>
      <c r="F2925" s="1" t="s">
        <v>16</v>
      </c>
      <c r="H2925" s="7">
        <v>0.0</v>
      </c>
    </row>
    <row r="2926">
      <c r="A2926" s="1" t="s">
        <v>11776</v>
      </c>
      <c r="B2926" s="7">
        <v>21.389317</v>
      </c>
      <c r="C2926" s="7">
        <v>105.887668</v>
      </c>
      <c r="D2926" s="1" t="s">
        <v>13</v>
      </c>
      <c r="E2926" s="1" t="s">
        <v>10177</v>
      </c>
      <c r="F2926" s="1" t="s">
        <v>16</v>
      </c>
      <c r="H2926" s="7">
        <v>0.0</v>
      </c>
    </row>
    <row r="2927">
      <c r="A2927" s="1" t="s">
        <v>11780</v>
      </c>
      <c r="B2927" s="7">
        <v>21.388391</v>
      </c>
      <c r="C2927" s="7">
        <v>105.887513</v>
      </c>
      <c r="D2927" s="1" t="s">
        <v>13</v>
      </c>
      <c r="E2927" s="1" t="s">
        <v>10177</v>
      </c>
      <c r="F2927" s="1" t="s">
        <v>16</v>
      </c>
      <c r="H2927" s="7">
        <v>0.0</v>
      </c>
    </row>
    <row r="2928">
      <c r="A2928" s="1" t="s">
        <v>11785</v>
      </c>
      <c r="B2928" s="7">
        <v>21.387529</v>
      </c>
      <c r="C2928" s="7">
        <v>105.887382</v>
      </c>
      <c r="D2928" s="1" t="s">
        <v>13</v>
      </c>
      <c r="E2928" s="1" t="s">
        <v>10177</v>
      </c>
      <c r="F2928" s="1" t="s">
        <v>16</v>
      </c>
      <c r="H2928" s="7">
        <v>0.0</v>
      </c>
    </row>
    <row r="2929">
      <c r="A2929" s="1" t="s">
        <v>11791</v>
      </c>
      <c r="B2929" s="7">
        <v>21.386553</v>
      </c>
      <c r="C2929" s="7">
        <v>105.887237</v>
      </c>
      <c r="D2929" s="1" t="s">
        <v>13</v>
      </c>
      <c r="E2929" s="1" t="s">
        <v>10177</v>
      </c>
      <c r="F2929" s="1" t="s">
        <v>16</v>
      </c>
      <c r="H2929" s="7">
        <v>0.0</v>
      </c>
    </row>
    <row r="2930">
      <c r="A2930" s="1" t="s">
        <v>11797</v>
      </c>
      <c r="B2930" s="7">
        <v>21.385631</v>
      </c>
      <c r="C2930" s="7">
        <v>105.887134</v>
      </c>
      <c r="D2930" s="1" t="s">
        <v>13</v>
      </c>
      <c r="E2930" s="1" t="s">
        <v>10177</v>
      </c>
      <c r="F2930" s="1" t="s">
        <v>16</v>
      </c>
      <c r="H2930" s="7">
        <v>0.0</v>
      </c>
    </row>
    <row r="2931">
      <c r="A2931" s="1" t="s">
        <v>11802</v>
      </c>
      <c r="B2931" s="7">
        <v>21.38476</v>
      </c>
      <c r="C2931" s="7">
        <v>105.887107</v>
      </c>
      <c r="D2931" s="1" t="s">
        <v>13</v>
      </c>
      <c r="E2931" s="1" t="s">
        <v>10177</v>
      </c>
      <c r="F2931" s="1" t="s">
        <v>16</v>
      </c>
      <c r="H2931" s="7">
        <v>0.0</v>
      </c>
    </row>
    <row r="2932">
      <c r="A2932" s="1" t="s">
        <v>11806</v>
      </c>
      <c r="B2932" s="7">
        <v>21.383912</v>
      </c>
      <c r="C2932" s="7">
        <v>105.887143</v>
      </c>
      <c r="D2932" s="1" t="s">
        <v>13</v>
      </c>
      <c r="E2932" s="1" t="s">
        <v>10177</v>
      </c>
      <c r="F2932" s="1" t="s">
        <v>16</v>
      </c>
      <c r="H2932" s="7">
        <v>0.0</v>
      </c>
    </row>
    <row r="2933">
      <c r="A2933" s="1" t="s">
        <v>11809</v>
      </c>
      <c r="B2933" s="7">
        <v>21.382938</v>
      </c>
      <c r="C2933" s="7">
        <v>105.887259</v>
      </c>
      <c r="D2933" s="1" t="s">
        <v>13</v>
      </c>
      <c r="E2933" s="1" t="s">
        <v>10177</v>
      </c>
      <c r="F2933" s="1" t="s">
        <v>16</v>
      </c>
      <c r="H2933" s="7">
        <v>0.0</v>
      </c>
    </row>
    <row r="2934">
      <c r="A2934" s="1" t="s">
        <v>11813</v>
      </c>
      <c r="B2934" s="7">
        <v>21.382016</v>
      </c>
      <c r="C2934" s="7">
        <v>105.887428</v>
      </c>
      <c r="D2934" s="1" t="s">
        <v>13</v>
      </c>
      <c r="E2934" s="1" t="s">
        <v>10177</v>
      </c>
      <c r="F2934" s="1" t="s">
        <v>16</v>
      </c>
      <c r="H2934" s="7">
        <v>0.0</v>
      </c>
    </row>
    <row r="2935">
      <c r="A2935" s="1" t="s">
        <v>11817</v>
      </c>
      <c r="B2935" s="7">
        <v>21.38115</v>
      </c>
      <c r="C2935" s="7">
        <v>105.887658</v>
      </c>
      <c r="D2935" s="1" t="s">
        <v>13</v>
      </c>
      <c r="E2935" s="1" t="s">
        <v>10177</v>
      </c>
      <c r="F2935" s="1" t="s">
        <v>16</v>
      </c>
      <c r="H2935" s="7">
        <v>0.0</v>
      </c>
    </row>
    <row r="2936">
      <c r="A2936" s="1" t="s">
        <v>11820</v>
      </c>
      <c r="B2936" s="7">
        <v>21.380307</v>
      </c>
      <c r="C2936" s="7">
        <v>105.887931</v>
      </c>
      <c r="D2936" s="1" t="s">
        <v>13</v>
      </c>
      <c r="E2936" s="1" t="s">
        <v>10177</v>
      </c>
      <c r="F2936" s="1" t="s">
        <v>16</v>
      </c>
      <c r="H2936" s="7">
        <v>0.0</v>
      </c>
    </row>
    <row r="2937">
      <c r="A2937" s="1" t="s">
        <v>11827</v>
      </c>
      <c r="B2937" s="7">
        <v>21.379479</v>
      </c>
      <c r="C2937" s="7">
        <v>105.888218</v>
      </c>
      <c r="D2937" s="1" t="s">
        <v>13</v>
      </c>
      <c r="E2937" s="1" t="s">
        <v>10177</v>
      </c>
      <c r="F2937" s="1" t="s">
        <v>16</v>
      </c>
      <c r="H2937" s="7">
        <v>0.0</v>
      </c>
    </row>
    <row r="2938">
      <c r="A2938" s="1" t="s">
        <v>11839</v>
      </c>
      <c r="B2938" s="7">
        <v>21.378616</v>
      </c>
      <c r="C2938" s="7">
        <v>105.88852</v>
      </c>
      <c r="D2938" s="1" t="s">
        <v>13</v>
      </c>
      <c r="E2938" s="1" t="s">
        <v>10177</v>
      </c>
      <c r="F2938" s="1" t="s">
        <v>16</v>
      </c>
      <c r="H2938" s="7">
        <v>0.0</v>
      </c>
    </row>
    <row r="2939">
      <c r="A2939" s="1" t="s">
        <v>11842</v>
      </c>
      <c r="B2939" s="7">
        <v>21.377754</v>
      </c>
      <c r="C2939" s="7">
        <v>105.888819</v>
      </c>
      <c r="D2939" s="1" t="s">
        <v>13</v>
      </c>
      <c r="E2939" s="1" t="s">
        <v>10177</v>
      </c>
      <c r="F2939" s="1" t="s">
        <v>16</v>
      </c>
      <c r="H2939" s="7">
        <v>0.0</v>
      </c>
    </row>
    <row r="2940">
      <c r="A2940" s="1" t="s">
        <v>11845</v>
      </c>
      <c r="B2940" s="7">
        <v>21.376833</v>
      </c>
      <c r="C2940" s="7">
        <v>105.889142</v>
      </c>
      <c r="D2940" s="1" t="s">
        <v>13</v>
      </c>
      <c r="E2940" s="1" t="s">
        <v>10177</v>
      </c>
      <c r="F2940" s="1" t="s">
        <v>16</v>
      </c>
      <c r="H2940" s="7">
        <v>0.0</v>
      </c>
    </row>
    <row r="2941">
      <c r="A2941" s="1" t="s">
        <v>11852</v>
      </c>
      <c r="B2941" s="7">
        <v>21.375978</v>
      </c>
      <c r="C2941" s="7">
        <v>105.889432</v>
      </c>
      <c r="D2941" s="1" t="s">
        <v>13</v>
      </c>
      <c r="E2941" s="1" t="s">
        <v>10177</v>
      </c>
      <c r="F2941" s="1" t="s">
        <v>16</v>
      </c>
      <c r="H2941" s="7">
        <v>0.0</v>
      </c>
    </row>
    <row r="2942">
      <c r="A2942" s="1" t="s">
        <v>11853</v>
      </c>
      <c r="B2942" s="7">
        <v>21.375196</v>
      </c>
      <c r="C2942" s="7">
        <v>105.889703</v>
      </c>
      <c r="D2942" s="1" t="s">
        <v>13</v>
      </c>
      <c r="E2942" s="1" t="s">
        <v>10177</v>
      </c>
      <c r="F2942" s="1" t="s">
        <v>16</v>
      </c>
      <c r="H2942" s="7">
        <v>0.0</v>
      </c>
    </row>
    <row r="2943">
      <c r="A2943" s="1" t="s">
        <v>11857</v>
      </c>
      <c r="B2943" s="7">
        <v>21.374268</v>
      </c>
      <c r="C2943" s="7">
        <v>105.890024</v>
      </c>
      <c r="D2943" s="1" t="s">
        <v>13</v>
      </c>
      <c r="E2943" s="1" t="s">
        <v>10177</v>
      </c>
      <c r="F2943" s="1" t="s">
        <v>16</v>
      </c>
      <c r="H2943" s="7">
        <v>0.0</v>
      </c>
    </row>
    <row r="2944">
      <c r="A2944" s="1" t="s">
        <v>11863</v>
      </c>
      <c r="B2944" s="7">
        <v>21.373423</v>
      </c>
      <c r="C2944" s="7">
        <v>105.890289</v>
      </c>
      <c r="D2944" s="1" t="s">
        <v>13</v>
      </c>
      <c r="E2944" s="1" t="s">
        <v>10177</v>
      </c>
      <c r="F2944" s="1" t="s">
        <v>16</v>
      </c>
      <c r="H2944" s="7">
        <v>0.0</v>
      </c>
    </row>
    <row r="2945">
      <c r="A2945" s="1" t="s">
        <v>11866</v>
      </c>
      <c r="B2945" s="7">
        <v>21.372554</v>
      </c>
      <c r="C2945" s="7">
        <v>105.890519</v>
      </c>
      <c r="D2945" s="1" t="s">
        <v>13</v>
      </c>
      <c r="E2945" s="1" t="s">
        <v>10177</v>
      </c>
      <c r="F2945" s="1" t="s">
        <v>16</v>
      </c>
      <c r="H2945" s="7">
        <v>0.0</v>
      </c>
    </row>
    <row r="2946">
      <c r="A2946" s="1" t="s">
        <v>11871</v>
      </c>
      <c r="B2946" s="7">
        <v>21.371708</v>
      </c>
      <c r="C2946" s="7">
        <v>105.890667</v>
      </c>
      <c r="D2946" s="1" t="s">
        <v>13</v>
      </c>
      <c r="E2946" s="1" t="s">
        <v>10177</v>
      </c>
      <c r="F2946" s="1" t="s">
        <v>16</v>
      </c>
      <c r="H2946" s="7">
        <v>0.0</v>
      </c>
    </row>
    <row r="2947">
      <c r="A2947" s="1" t="s">
        <v>11875</v>
      </c>
      <c r="B2947" s="7">
        <v>21.370796</v>
      </c>
      <c r="C2947" s="7">
        <v>105.890765</v>
      </c>
      <c r="D2947" s="1" t="s">
        <v>13</v>
      </c>
      <c r="E2947" s="1" t="s">
        <v>10177</v>
      </c>
      <c r="F2947" s="1" t="s">
        <v>16</v>
      </c>
      <c r="H2947" s="7">
        <v>0.0</v>
      </c>
    </row>
    <row r="2948">
      <c r="A2948" s="1" t="s">
        <v>11881</v>
      </c>
      <c r="B2948" s="7">
        <v>21.369891</v>
      </c>
      <c r="C2948" s="7">
        <v>105.8908</v>
      </c>
      <c r="D2948" s="1" t="s">
        <v>13</v>
      </c>
      <c r="E2948" s="1" t="s">
        <v>10177</v>
      </c>
      <c r="F2948" s="1" t="s">
        <v>16</v>
      </c>
      <c r="H2948" s="7">
        <v>0.0</v>
      </c>
    </row>
    <row r="2949">
      <c r="A2949" s="1" t="s">
        <v>11886</v>
      </c>
      <c r="B2949" s="7">
        <v>21.368969</v>
      </c>
      <c r="C2949" s="7">
        <v>105.890766</v>
      </c>
      <c r="D2949" s="1" t="s">
        <v>13</v>
      </c>
      <c r="E2949" s="1" t="s">
        <v>10177</v>
      </c>
      <c r="F2949" s="1" t="s">
        <v>16</v>
      </c>
      <c r="H2949" s="7">
        <v>0.0</v>
      </c>
    </row>
    <row r="2950">
      <c r="A2950" s="1" t="s">
        <v>11892</v>
      </c>
      <c r="B2950" s="7">
        <v>21.368085</v>
      </c>
      <c r="C2950" s="7">
        <v>105.890683</v>
      </c>
      <c r="D2950" s="1" t="s">
        <v>13</v>
      </c>
      <c r="E2950" s="1" t="s">
        <v>10177</v>
      </c>
      <c r="F2950" s="1" t="s">
        <v>16</v>
      </c>
      <c r="H2950" s="7">
        <v>0.0</v>
      </c>
    </row>
    <row r="2951">
      <c r="A2951" s="1" t="s">
        <v>11894</v>
      </c>
      <c r="B2951" s="7">
        <v>21.367208</v>
      </c>
      <c r="C2951" s="7">
        <v>105.890526</v>
      </c>
      <c r="D2951" s="1" t="s">
        <v>13</v>
      </c>
      <c r="E2951" s="1" t="s">
        <v>10177</v>
      </c>
      <c r="F2951" s="1" t="s">
        <v>16</v>
      </c>
      <c r="H2951" s="7">
        <v>0.0</v>
      </c>
    </row>
    <row r="2952">
      <c r="A2952" s="1" t="s">
        <v>11897</v>
      </c>
      <c r="B2952" s="7">
        <v>21.366312</v>
      </c>
      <c r="C2952" s="7">
        <v>105.890302</v>
      </c>
      <c r="D2952" s="1" t="s">
        <v>13</v>
      </c>
      <c r="E2952" s="1" t="s">
        <v>10177</v>
      </c>
      <c r="F2952" s="1" t="s">
        <v>16</v>
      </c>
      <c r="H2952" s="7">
        <v>0.0</v>
      </c>
    </row>
    <row r="2953">
      <c r="A2953" s="1" t="s">
        <v>11901</v>
      </c>
      <c r="B2953" s="7">
        <v>21.365539</v>
      </c>
      <c r="C2953" s="7">
        <v>105.890052</v>
      </c>
      <c r="D2953" s="1" t="s">
        <v>13</v>
      </c>
      <c r="E2953" s="1" t="s">
        <v>10177</v>
      </c>
      <c r="F2953" s="1" t="s">
        <v>16</v>
      </c>
      <c r="H2953" s="7">
        <v>0.0</v>
      </c>
    </row>
    <row r="2954">
      <c r="A2954" s="1" t="s">
        <v>11904</v>
      </c>
      <c r="B2954" s="7">
        <v>21.364643</v>
      </c>
      <c r="C2954" s="7">
        <v>105.889686</v>
      </c>
      <c r="D2954" s="1" t="s">
        <v>13</v>
      </c>
      <c r="E2954" s="1" t="s">
        <v>10177</v>
      </c>
      <c r="F2954" s="1" t="s">
        <v>16</v>
      </c>
      <c r="H2954" s="7">
        <v>0.0</v>
      </c>
    </row>
    <row r="2955">
      <c r="A2955" s="1" t="s">
        <v>11905</v>
      </c>
      <c r="B2955" s="7">
        <v>21.363884</v>
      </c>
      <c r="C2955" s="7">
        <v>105.889311</v>
      </c>
      <c r="D2955" s="1" t="s">
        <v>13</v>
      </c>
      <c r="E2955" s="1" t="s">
        <v>10177</v>
      </c>
      <c r="F2955" s="1" t="s">
        <v>16</v>
      </c>
      <c r="H2955" s="7">
        <v>0.0</v>
      </c>
    </row>
    <row r="2956">
      <c r="A2956" s="1" t="s">
        <v>11911</v>
      </c>
      <c r="B2956" s="7">
        <v>21.363034</v>
      </c>
      <c r="C2956" s="7">
        <v>105.888848</v>
      </c>
      <c r="D2956" s="1" t="s">
        <v>13</v>
      </c>
      <c r="E2956" s="1" t="s">
        <v>10177</v>
      </c>
      <c r="F2956" s="1" t="s">
        <v>16</v>
      </c>
      <c r="H2956" s="7">
        <v>0.0</v>
      </c>
    </row>
    <row r="2957">
      <c r="A2957" s="1" t="s">
        <v>11912</v>
      </c>
      <c r="B2957" s="7">
        <v>21.362269</v>
      </c>
      <c r="C2957" s="7">
        <v>105.888416</v>
      </c>
      <c r="D2957" s="1" t="s">
        <v>13</v>
      </c>
      <c r="E2957" s="1" t="s">
        <v>10177</v>
      </c>
      <c r="F2957" s="1" t="s">
        <v>16</v>
      </c>
      <c r="H2957" s="7">
        <v>0.0</v>
      </c>
    </row>
    <row r="2958">
      <c r="A2958" s="1" t="s">
        <v>11916</v>
      </c>
      <c r="B2958" s="7">
        <v>21.361419</v>
      </c>
      <c r="C2958" s="7">
        <v>105.887924</v>
      </c>
      <c r="D2958" s="1" t="s">
        <v>13</v>
      </c>
      <c r="E2958" s="1" t="s">
        <v>10177</v>
      </c>
      <c r="F2958" s="1" t="s">
        <v>16</v>
      </c>
      <c r="H2958" s="7">
        <v>0.0</v>
      </c>
    </row>
    <row r="2959">
      <c r="A2959" s="1" t="s">
        <v>11919</v>
      </c>
      <c r="B2959" s="7">
        <v>21.360688</v>
      </c>
      <c r="C2959" s="7">
        <v>105.887504</v>
      </c>
      <c r="D2959" s="1" t="s">
        <v>13</v>
      </c>
      <c r="E2959" s="1" t="s">
        <v>10177</v>
      </c>
      <c r="F2959" s="1" t="s">
        <v>16</v>
      </c>
      <c r="H2959" s="7">
        <v>0.0</v>
      </c>
    </row>
    <row r="2960">
      <c r="A2960" s="1" t="s">
        <v>11923</v>
      </c>
      <c r="B2960" s="7">
        <v>21.359907</v>
      </c>
      <c r="C2960" s="7">
        <v>105.887065</v>
      </c>
      <c r="D2960" s="1" t="s">
        <v>13</v>
      </c>
      <c r="E2960" s="1" t="s">
        <v>10177</v>
      </c>
      <c r="F2960" s="1" t="s">
        <v>16</v>
      </c>
      <c r="H2960" s="7">
        <v>0.0</v>
      </c>
    </row>
    <row r="2961">
      <c r="A2961" s="1" t="s">
        <v>11926</v>
      </c>
      <c r="B2961" s="7">
        <v>21.359084</v>
      </c>
      <c r="C2961" s="7">
        <v>105.886592</v>
      </c>
      <c r="D2961" s="1" t="s">
        <v>13</v>
      </c>
      <c r="E2961" s="1" t="s">
        <v>10177</v>
      </c>
      <c r="F2961" s="1" t="s">
        <v>16</v>
      </c>
      <c r="H2961" s="7">
        <v>0.0</v>
      </c>
    </row>
    <row r="2962">
      <c r="A2962" s="1" t="s">
        <v>11932</v>
      </c>
      <c r="B2962" s="7">
        <v>21.358243</v>
      </c>
      <c r="C2962" s="7">
        <v>105.886116</v>
      </c>
      <c r="D2962" s="1" t="s">
        <v>13</v>
      </c>
      <c r="E2962" s="1" t="s">
        <v>10177</v>
      </c>
      <c r="F2962" s="1" t="s">
        <v>16</v>
      </c>
      <c r="H2962" s="7">
        <v>0.0</v>
      </c>
    </row>
    <row r="2963">
      <c r="A2963" s="1" t="s">
        <v>11936</v>
      </c>
      <c r="B2963" s="7">
        <v>21.357459</v>
      </c>
      <c r="C2963" s="7">
        <v>105.885665</v>
      </c>
      <c r="D2963" s="1" t="s">
        <v>13</v>
      </c>
      <c r="E2963" s="1" t="s">
        <v>10177</v>
      </c>
      <c r="F2963" s="1" t="s">
        <v>16</v>
      </c>
      <c r="H2963" s="7">
        <v>0.0</v>
      </c>
    </row>
    <row r="2964">
      <c r="A2964" s="1" t="s">
        <v>11938</v>
      </c>
      <c r="B2964" s="7">
        <v>21.356701</v>
      </c>
      <c r="C2964" s="7">
        <v>105.885237</v>
      </c>
      <c r="D2964" s="1" t="s">
        <v>13</v>
      </c>
      <c r="E2964" s="1" t="s">
        <v>10177</v>
      </c>
      <c r="F2964" s="1" t="s">
        <v>16</v>
      </c>
      <c r="H2964" s="7">
        <v>0.0</v>
      </c>
    </row>
    <row r="2965">
      <c r="A2965" s="1" t="s">
        <v>11944</v>
      </c>
      <c r="B2965" s="7">
        <v>21.355903</v>
      </c>
      <c r="C2965" s="7">
        <v>105.884778</v>
      </c>
      <c r="D2965" s="1" t="s">
        <v>13</v>
      </c>
      <c r="E2965" s="1" t="s">
        <v>10177</v>
      </c>
      <c r="F2965" s="1" t="s">
        <v>16</v>
      </c>
      <c r="H2965" s="7">
        <v>0.0</v>
      </c>
    </row>
    <row r="2966">
      <c r="A2966" s="1" t="s">
        <v>11947</v>
      </c>
      <c r="B2966" s="7">
        <v>21.355067</v>
      </c>
      <c r="C2966" s="7">
        <v>105.884295</v>
      </c>
      <c r="D2966" s="1" t="s">
        <v>13</v>
      </c>
      <c r="E2966" s="1" t="s">
        <v>10177</v>
      </c>
      <c r="F2966" s="1" t="s">
        <v>16</v>
      </c>
      <c r="H2966" s="7">
        <v>0.0</v>
      </c>
    </row>
    <row r="2967">
      <c r="A2967" s="1" t="s">
        <v>11952</v>
      </c>
      <c r="B2967" s="7">
        <v>21.354297</v>
      </c>
      <c r="C2967" s="7">
        <v>105.883845</v>
      </c>
      <c r="D2967" s="1" t="s">
        <v>13</v>
      </c>
      <c r="E2967" s="1" t="s">
        <v>10177</v>
      </c>
      <c r="F2967" s="1" t="s">
        <v>16</v>
      </c>
      <c r="H2967" s="7">
        <v>0.0</v>
      </c>
    </row>
    <row r="2968">
      <c r="A2968" s="1" t="s">
        <v>11956</v>
      </c>
      <c r="B2968" s="7">
        <v>21.353482</v>
      </c>
      <c r="C2968" s="7">
        <v>105.883382</v>
      </c>
      <c r="D2968" s="1" t="s">
        <v>13</v>
      </c>
      <c r="E2968" s="1" t="s">
        <v>10177</v>
      </c>
      <c r="F2968" s="1" t="s">
        <v>16</v>
      </c>
      <c r="H2968" s="7">
        <v>0.0</v>
      </c>
    </row>
    <row r="2969">
      <c r="A2969" s="1" t="s">
        <v>11959</v>
      </c>
      <c r="B2969" s="7">
        <v>21.352647</v>
      </c>
      <c r="C2969" s="7">
        <v>105.882921</v>
      </c>
      <c r="D2969" s="1" t="s">
        <v>13</v>
      </c>
      <c r="E2969" s="1" t="s">
        <v>10177</v>
      </c>
      <c r="F2969" s="1" t="s">
        <v>16</v>
      </c>
      <c r="H2969" s="7">
        <v>0.0</v>
      </c>
    </row>
    <row r="2970">
      <c r="A2970" s="1" t="s">
        <v>11964</v>
      </c>
      <c r="B2970" s="7">
        <v>21.351891</v>
      </c>
      <c r="C2970" s="7">
        <v>105.882507</v>
      </c>
      <c r="D2970" s="1" t="s">
        <v>13</v>
      </c>
      <c r="E2970" s="1" t="s">
        <v>10177</v>
      </c>
      <c r="F2970" s="1" t="s">
        <v>16</v>
      </c>
      <c r="H2970" s="7">
        <v>0.0</v>
      </c>
    </row>
    <row r="2971">
      <c r="A2971" s="1" t="s">
        <v>11968</v>
      </c>
      <c r="B2971" s="7">
        <v>21.351102</v>
      </c>
      <c r="C2971" s="7">
        <v>105.882073</v>
      </c>
      <c r="D2971" s="1" t="s">
        <v>13</v>
      </c>
      <c r="E2971" s="1" t="s">
        <v>10177</v>
      </c>
      <c r="F2971" s="1" t="s">
        <v>16</v>
      </c>
      <c r="H2971" s="7">
        <v>0.0</v>
      </c>
    </row>
    <row r="2972">
      <c r="A2972" s="1" t="s">
        <v>11974</v>
      </c>
      <c r="B2972" s="7">
        <v>21.350285</v>
      </c>
      <c r="C2972" s="7">
        <v>105.881663</v>
      </c>
      <c r="D2972" s="1" t="s">
        <v>13</v>
      </c>
      <c r="E2972" s="1" t="s">
        <v>10177</v>
      </c>
      <c r="F2972" s="1" t="s">
        <v>16</v>
      </c>
      <c r="H2972" s="7">
        <v>0.0</v>
      </c>
    </row>
    <row r="2973">
      <c r="A2973" s="1" t="s">
        <v>11976</v>
      </c>
      <c r="B2973" s="7">
        <v>21.349412</v>
      </c>
      <c r="C2973" s="7">
        <v>105.881229</v>
      </c>
      <c r="D2973" s="1" t="s">
        <v>13</v>
      </c>
      <c r="E2973" s="1" t="s">
        <v>10177</v>
      </c>
      <c r="F2973" s="1" t="s">
        <v>16</v>
      </c>
      <c r="H2973" s="7">
        <v>0.0</v>
      </c>
    </row>
    <row r="2974">
      <c r="A2974" s="1" t="s">
        <v>11981</v>
      </c>
      <c r="B2974" s="7">
        <v>21.348576</v>
      </c>
      <c r="C2974" s="7">
        <v>105.880847</v>
      </c>
      <c r="D2974" s="1" t="s">
        <v>13</v>
      </c>
      <c r="E2974" s="1" t="s">
        <v>10177</v>
      </c>
      <c r="F2974" s="1" t="s">
        <v>16</v>
      </c>
      <c r="H2974" s="7">
        <v>0.0</v>
      </c>
    </row>
    <row r="2975">
      <c r="A2975" s="1" t="s">
        <v>11984</v>
      </c>
      <c r="B2975" s="7">
        <v>21.347794</v>
      </c>
      <c r="C2975" s="7">
        <v>105.880503</v>
      </c>
      <c r="D2975" s="1" t="s">
        <v>13</v>
      </c>
      <c r="E2975" s="1" t="s">
        <v>10177</v>
      </c>
      <c r="F2975" s="1" t="s">
        <v>16</v>
      </c>
      <c r="H2975" s="7">
        <v>0.0</v>
      </c>
    </row>
    <row r="2976">
      <c r="A2976" s="1" t="s">
        <v>11989</v>
      </c>
      <c r="B2976" s="7">
        <v>21.346887</v>
      </c>
      <c r="C2976" s="7">
        <v>105.880149</v>
      </c>
      <c r="D2976" s="1" t="s">
        <v>13</v>
      </c>
      <c r="E2976" s="1" t="s">
        <v>10177</v>
      </c>
      <c r="F2976" s="1" t="s">
        <v>16</v>
      </c>
      <c r="H2976" s="7">
        <v>0.0</v>
      </c>
    </row>
    <row r="2977">
      <c r="A2977" s="1" t="s">
        <v>11993</v>
      </c>
      <c r="B2977" s="7">
        <v>21.346097</v>
      </c>
      <c r="C2977" s="7">
        <v>105.879857</v>
      </c>
      <c r="D2977" s="1" t="s">
        <v>13</v>
      </c>
      <c r="E2977" s="1" t="s">
        <v>10177</v>
      </c>
      <c r="F2977" s="1" t="s">
        <v>16</v>
      </c>
      <c r="H2977" s="7">
        <v>0.0</v>
      </c>
    </row>
    <row r="2978">
      <c r="A2978" s="1" t="s">
        <v>11997</v>
      </c>
      <c r="B2978" s="7">
        <v>21.345228</v>
      </c>
      <c r="C2978" s="7">
        <v>105.87955</v>
      </c>
      <c r="D2978" s="1" t="s">
        <v>13</v>
      </c>
      <c r="E2978" s="1" t="s">
        <v>10177</v>
      </c>
      <c r="F2978" s="1" t="s">
        <v>16</v>
      </c>
      <c r="H2978" s="7">
        <v>0.0</v>
      </c>
    </row>
    <row r="2979">
      <c r="A2979" s="1" t="s">
        <v>12002</v>
      </c>
      <c r="B2979" s="7">
        <v>21.344357</v>
      </c>
      <c r="C2979" s="7">
        <v>105.879271</v>
      </c>
      <c r="D2979" s="1" t="s">
        <v>13</v>
      </c>
      <c r="E2979" s="1" t="s">
        <v>10177</v>
      </c>
      <c r="F2979" s="1" t="s">
        <v>16</v>
      </c>
      <c r="H2979" s="7">
        <v>0.0</v>
      </c>
    </row>
    <row r="2980">
      <c r="A2980" s="1" t="s">
        <v>12007</v>
      </c>
      <c r="B2980" s="7">
        <v>21.343421</v>
      </c>
      <c r="C2980" s="7">
        <v>105.878992</v>
      </c>
      <c r="D2980" s="1" t="s">
        <v>13</v>
      </c>
      <c r="E2980" s="1" t="s">
        <v>10177</v>
      </c>
      <c r="F2980" s="1" t="s">
        <v>16</v>
      </c>
      <c r="H2980" s="7">
        <v>0.0</v>
      </c>
    </row>
    <row r="2981">
      <c r="A2981" s="1" t="s">
        <v>12011</v>
      </c>
      <c r="B2981" s="7">
        <v>21.342578</v>
      </c>
      <c r="C2981" s="7">
        <v>105.878775</v>
      </c>
      <c r="D2981" s="1" t="s">
        <v>13</v>
      </c>
      <c r="E2981" s="1" t="s">
        <v>10177</v>
      </c>
      <c r="F2981" s="1" t="s">
        <v>16</v>
      </c>
      <c r="H2981" s="7">
        <v>0.0</v>
      </c>
    </row>
    <row r="2982">
      <c r="A2982" s="1" t="s">
        <v>12013</v>
      </c>
      <c r="B2982" s="7">
        <v>21.341696</v>
      </c>
      <c r="C2982" s="7">
        <v>105.878538</v>
      </c>
      <c r="D2982" s="1" t="s">
        <v>13</v>
      </c>
      <c r="E2982" s="1" t="s">
        <v>10177</v>
      </c>
      <c r="F2982" s="1" t="s">
        <v>16</v>
      </c>
      <c r="H2982" s="7">
        <v>0.0</v>
      </c>
    </row>
    <row r="2983">
      <c r="A2983" s="1" t="s">
        <v>12019</v>
      </c>
      <c r="B2983" s="7">
        <v>21.340826</v>
      </c>
      <c r="C2983" s="7">
        <v>105.878349</v>
      </c>
      <c r="D2983" s="1" t="s">
        <v>13</v>
      </c>
      <c r="E2983" s="1" t="s">
        <v>10177</v>
      </c>
      <c r="F2983" s="1" t="s">
        <v>16</v>
      </c>
      <c r="H2983" s="7">
        <v>0.0</v>
      </c>
    </row>
    <row r="2984">
      <c r="A2984" s="1" t="s">
        <v>12022</v>
      </c>
      <c r="B2984" s="7">
        <v>21.339907</v>
      </c>
      <c r="C2984" s="7">
        <v>105.878168</v>
      </c>
      <c r="D2984" s="1" t="s">
        <v>13</v>
      </c>
      <c r="E2984" s="1" t="s">
        <v>10177</v>
      </c>
      <c r="F2984" s="1" t="s">
        <v>16</v>
      </c>
      <c r="H2984" s="7">
        <v>0.0</v>
      </c>
    </row>
    <row r="2985">
      <c r="A2985" s="1" t="s">
        <v>12028</v>
      </c>
      <c r="B2985" s="7">
        <v>21.339002</v>
      </c>
      <c r="C2985" s="7">
        <v>105.878008</v>
      </c>
      <c r="D2985" s="1" t="s">
        <v>13</v>
      </c>
      <c r="E2985" s="1" t="s">
        <v>10177</v>
      </c>
      <c r="F2985" s="1" t="s">
        <v>16</v>
      </c>
      <c r="H2985" s="7">
        <v>0.0</v>
      </c>
    </row>
    <row r="2986">
      <c r="A2986" s="1" t="s">
        <v>12031</v>
      </c>
      <c r="B2986" s="7">
        <v>21.338189</v>
      </c>
      <c r="C2986" s="7">
        <v>105.877873</v>
      </c>
      <c r="D2986" s="1" t="s">
        <v>13</v>
      </c>
      <c r="E2986" s="1" t="s">
        <v>10177</v>
      </c>
      <c r="F2986" s="1" t="s">
        <v>16</v>
      </c>
      <c r="H2986" s="7">
        <v>0.0</v>
      </c>
    </row>
    <row r="2987">
      <c r="A2987" s="1" t="s">
        <v>12035</v>
      </c>
      <c r="B2987" s="7">
        <v>21.337232</v>
      </c>
      <c r="C2987" s="7">
        <v>105.877769</v>
      </c>
      <c r="D2987" s="1" t="s">
        <v>13</v>
      </c>
      <c r="E2987" s="1" t="s">
        <v>10177</v>
      </c>
      <c r="F2987" s="1" t="s">
        <v>16</v>
      </c>
      <c r="H2987" s="7">
        <v>0.0</v>
      </c>
    </row>
    <row r="2988">
      <c r="A2988" s="1" t="s">
        <v>12039</v>
      </c>
      <c r="B2988" s="7">
        <v>21.336381</v>
      </c>
      <c r="C2988" s="7">
        <v>105.877693</v>
      </c>
      <c r="D2988" s="1" t="s">
        <v>13</v>
      </c>
      <c r="E2988" s="1" t="s">
        <v>10177</v>
      </c>
      <c r="F2988" s="1" t="s">
        <v>16</v>
      </c>
      <c r="H2988" s="7">
        <v>0.0</v>
      </c>
    </row>
    <row r="2989">
      <c r="A2989" s="1" t="s">
        <v>12046</v>
      </c>
      <c r="B2989" s="7">
        <v>21.335484</v>
      </c>
      <c r="C2989" s="7">
        <v>105.877612</v>
      </c>
      <c r="D2989" s="1" t="s">
        <v>13</v>
      </c>
      <c r="E2989" s="1" t="s">
        <v>10177</v>
      </c>
      <c r="F2989" s="1" t="s">
        <v>16</v>
      </c>
      <c r="H2989" s="7">
        <v>0.0</v>
      </c>
    </row>
    <row r="2990">
      <c r="A2990" s="1" t="s">
        <v>12049</v>
      </c>
      <c r="B2990" s="7">
        <v>21.334525</v>
      </c>
      <c r="C2990" s="7">
        <v>105.877561</v>
      </c>
      <c r="D2990" s="1" t="s">
        <v>13</v>
      </c>
      <c r="E2990" s="1" t="s">
        <v>10177</v>
      </c>
      <c r="F2990" s="1" t="s">
        <v>16</v>
      </c>
      <c r="H2990" s="7">
        <v>0.0</v>
      </c>
    </row>
    <row r="2991">
      <c r="A2991" s="1" t="s">
        <v>12055</v>
      </c>
      <c r="B2991" s="7">
        <v>21.333676</v>
      </c>
      <c r="C2991" s="7">
        <v>105.87753</v>
      </c>
      <c r="D2991" s="1" t="s">
        <v>13</v>
      </c>
      <c r="E2991" s="1" t="s">
        <v>10177</v>
      </c>
      <c r="F2991" s="1" t="s">
        <v>16</v>
      </c>
      <c r="H2991" s="7">
        <v>0.0</v>
      </c>
    </row>
    <row r="2992">
      <c r="A2992" s="1" t="s">
        <v>12057</v>
      </c>
      <c r="B2992" s="7">
        <v>21.332715</v>
      </c>
      <c r="C2992" s="7">
        <v>105.877492</v>
      </c>
      <c r="D2992" s="1" t="s">
        <v>13</v>
      </c>
      <c r="E2992" s="1" t="s">
        <v>10177</v>
      </c>
      <c r="F2992" s="1" t="s">
        <v>16</v>
      </c>
      <c r="H2992" s="7">
        <v>0.0</v>
      </c>
    </row>
    <row r="2993">
      <c r="A2993" s="1" t="s">
        <v>12063</v>
      </c>
      <c r="B2993" s="7">
        <v>21.331838</v>
      </c>
      <c r="C2993" s="7">
        <v>105.877477</v>
      </c>
      <c r="D2993" s="1" t="s">
        <v>13</v>
      </c>
      <c r="E2993" s="1" t="s">
        <v>10177</v>
      </c>
      <c r="F2993" s="1" t="s">
        <v>16</v>
      </c>
      <c r="H2993" s="7">
        <v>0.0</v>
      </c>
    </row>
    <row r="2994">
      <c r="A2994" s="1" t="s">
        <v>12067</v>
      </c>
      <c r="B2994" s="7">
        <v>21.33095</v>
      </c>
      <c r="C2994" s="7">
        <v>105.877465</v>
      </c>
      <c r="D2994" s="1" t="s">
        <v>13</v>
      </c>
      <c r="E2994" s="1" t="s">
        <v>10177</v>
      </c>
      <c r="F2994" s="1" t="s">
        <v>16</v>
      </c>
      <c r="H2994" s="7">
        <v>0.0</v>
      </c>
    </row>
    <row r="2995">
      <c r="A2995" s="1" t="s">
        <v>12071</v>
      </c>
      <c r="B2995" s="7">
        <v>21.329969</v>
      </c>
      <c r="C2995" s="7">
        <v>105.877453</v>
      </c>
      <c r="D2995" s="1" t="s">
        <v>13</v>
      </c>
      <c r="E2995" s="1" t="s">
        <v>10177</v>
      </c>
      <c r="F2995" s="1" t="s">
        <v>16</v>
      </c>
      <c r="H2995" s="7">
        <v>0.0</v>
      </c>
    </row>
    <row r="2996">
      <c r="A2996" s="1" t="s">
        <v>12076</v>
      </c>
      <c r="B2996" s="7">
        <v>21.329148</v>
      </c>
      <c r="C2996" s="7">
        <v>105.877433</v>
      </c>
      <c r="D2996" s="1" t="s">
        <v>13</v>
      </c>
      <c r="E2996" s="1" t="s">
        <v>10177</v>
      </c>
      <c r="F2996" s="1" t="s">
        <v>16</v>
      </c>
      <c r="H2996" s="7">
        <v>0.0</v>
      </c>
    </row>
    <row r="2997">
      <c r="A2997" s="1" t="s">
        <v>12080</v>
      </c>
      <c r="B2997" s="7">
        <v>21.328213</v>
      </c>
      <c r="C2997" s="7">
        <v>105.877425</v>
      </c>
      <c r="D2997" s="1" t="s">
        <v>13</v>
      </c>
      <c r="E2997" s="1" t="s">
        <v>10177</v>
      </c>
      <c r="F2997" s="1" t="s">
        <v>16</v>
      </c>
      <c r="H2997" s="7">
        <v>0.0</v>
      </c>
    </row>
    <row r="2998">
      <c r="A2998" s="1" t="s">
        <v>2953</v>
      </c>
      <c r="B2998" s="7">
        <v>21.593808</v>
      </c>
      <c r="C2998" s="7">
        <v>105.840167</v>
      </c>
      <c r="D2998" s="1" t="s">
        <v>13</v>
      </c>
      <c r="E2998" s="1" t="s">
        <v>12090</v>
      </c>
      <c r="F2998" s="1" t="s">
        <v>16</v>
      </c>
      <c r="H2998" s="7">
        <v>0.0</v>
      </c>
    </row>
    <row r="2999">
      <c r="A2999" s="1" t="s">
        <v>2991</v>
      </c>
      <c r="B2999" s="7">
        <v>21.59349</v>
      </c>
      <c r="C2999" s="7">
        <v>105.839842</v>
      </c>
      <c r="D2999" s="1" t="s">
        <v>13</v>
      </c>
      <c r="E2999" s="1" t="s">
        <v>12090</v>
      </c>
      <c r="F2999" s="1" t="s">
        <v>16</v>
      </c>
      <c r="H2999" s="7">
        <v>0.0</v>
      </c>
    </row>
    <row r="3000">
      <c r="A3000" s="1" t="s">
        <v>3014</v>
      </c>
      <c r="B3000" s="7">
        <v>21.593414</v>
      </c>
      <c r="C3000" s="7">
        <v>105.839988</v>
      </c>
      <c r="D3000" s="1" t="s">
        <v>13</v>
      </c>
      <c r="E3000" s="1" t="s">
        <v>12090</v>
      </c>
      <c r="F3000" s="1" t="s">
        <v>16</v>
      </c>
      <c r="H3000" s="7">
        <v>0.0</v>
      </c>
    </row>
    <row r="3001">
      <c r="A3001" s="1" t="s">
        <v>3039</v>
      </c>
      <c r="B3001" s="7">
        <v>21.593365</v>
      </c>
      <c r="C3001" s="7">
        <v>105.839945</v>
      </c>
      <c r="D3001" s="1" t="s">
        <v>13</v>
      </c>
      <c r="E3001" s="1" t="s">
        <v>12090</v>
      </c>
      <c r="F3001" s="1" t="s">
        <v>16</v>
      </c>
      <c r="H3001" s="7">
        <v>0.0</v>
      </c>
    </row>
    <row r="3002">
      <c r="A3002" s="1" t="s">
        <v>3063</v>
      </c>
      <c r="B3002" s="7">
        <v>21.594114</v>
      </c>
      <c r="C3002" s="7">
        <v>105.839877</v>
      </c>
      <c r="D3002" s="1" t="s">
        <v>13</v>
      </c>
      <c r="E3002" s="1" t="s">
        <v>12090</v>
      </c>
      <c r="F3002" s="1" t="s">
        <v>16</v>
      </c>
      <c r="H3002" s="7">
        <v>0.0</v>
      </c>
    </row>
    <row r="3003">
      <c r="A3003" s="1" t="s">
        <v>3095</v>
      </c>
      <c r="B3003" s="7">
        <v>21.594479</v>
      </c>
      <c r="C3003" s="7">
        <v>105.83947</v>
      </c>
      <c r="D3003" s="1" t="s">
        <v>13</v>
      </c>
      <c r="E3003" s="1" t="s">
        <v>12090</v>
      </c>
      <c r="F3003" s="1" t="s">
        <v>16</v>
      </c>
      <c r="H3003" s="7">
        <v>0.0</v>
      </c>
    </row>
    <row r="3004">
      <c r="A3004" s="1" t="s">
        <v>3114</v>
      </c>
      <c r="B3004" s="7">
        <v>21.594715</v>
      </c>
      <c r="C3004" s="7">
        <v>105.839161</v>
      </c>
      <c r="D3004" s="1" t="s">
        <v>13</v>
      </c>
      <c r="E3004" s="1" t="s">
        <v>12090</v>
      </c>
      <c r="F3004" s="1" t="s">
        <v>16</v>
      </c>
      <c r="H3004" s="7">
        <v>0.0</v>
      </c>
    </row>
    <row r="3005">
      <c r="A3005" s="1" t="s">
        <v>3133</v>
      </c>
      <c r="B3005" s="7">
        <v>21.594995</v>
      </c>
      <c r="C3005" s="7">
        <v>105.83887</v>
      </c>
      <c r="D3005" s="1" t="s">
        <v>13</v>
      </c>
      <c r="E3005" s="1" t="s">
        <v>12090</v>
      </c>
      <c r="F3005" s="1" t="s">
        <v>16</v>
      </c>
      <c r="H3005" s="7">
        <v>0.0</v>
      </c>
    </row>
    <row r="3006">
      <c r="A3006" s="1" t="s">
        <v>3185</v>
      </c>
      <c r="B3006" s="7">
        <v>21.595024</v>
      </c>
      <c r="C3006" s="7">
        <v>105.838474</v>
      </c>
      <c r="D3006" s="1" t="s">
        <v>13</v>
      </c>
      <c r="E3006" s="1" t="s">
        <v>12090</v>
      </c>
      <c r="F3006" s="1" t="s">
        <v>16</v>
      </c>
      <c r="H3006" s="7">
        <v>0.0</v>
      </c>
    </row>
    <row r="3007">
      <c r="A3007" s="1" t="s">
        <v>3210</v>
      </c>
      <c r="B3007" s="7">
        <v>21.595287</v>
      </c>
      <c r="C3007" s="7">
        <v>105.838191</v>
      </c>
      <c r="D3007" s="1" t="s">
        <v>43</v>
      </c>
      <c r="E3007" s="1" t="s">
        <v>12090</v>
      </c>
      <c r="F3007" s="1" t="s">
        <v>16</v>
      </c>
      <c r="H3007" s="7">
        <v>0.0</v>
      </c>
    </row>
    <row r="3008">
      <c r="A3008" s="1" t="s">
        <v>4573</v>
      </c>
      <c r="B3008" s="7">
        <v>21.595064</v>
      </c>
      <c r="C3008" s="7">
        <v>105.837849</v>
      </c>
      <c r="D3008" s="1" t="s">
        <v>43</v>
      </c>
      <c r="E3008" s="1" t="s">
        <v>12090</v>
      </c>
      <c r="F3008" s="1" t="s">
        <v>16</v>
      </c>
      <c r="H3008" s="7">
        <v>0.0</v>
      </c>
    </row>
    <row r="3009">
      <c r="A3009" s="1" t="s">
        <v>4610</v>
      </c>
      <c r="B3009" s="7">
        <v>21.594827</v>
      </c>
      <c r="C3009" s="7">
        <v>105.837486</v>
      </c>
      <c r="D3009" s="1" t="s">
        <v>43</v>
      </c>
      <c r="E3009" s="1" t="s">
        <v>12090</v>
      </c>
      <c r="F3009" s="1" t="s">
        <v>16</v>
      </c>
      <c r="H3009" s="7">
        <v>0.0</v>
      </c>
    </row>
    <row r="3010">
      <c r="A3010" s="1" t="s">
        <v>4641</v>
      </c>
      <c r="B3010" s="7">
        <v>21.594433</v>
      </c>
      <c r="C3010" s="7">
        <v>105.837049</v>
      </c>
      <c r="D3010" s="1" t="s">
        <v>43</v>
      </c>
      <c r="E3010" s="1" t="s">
        <v>12090</v>
      </c>
      <c r="F3010" s="1" t="s">
        <v>16</v>
      </c>
      <c r="H3010" s="7">
        <v>0.0</v>
      </c>
    </row>
    <row r="3011">
      <c r="A3011" s="1" t="s">
        <v>4665</v>
      </c>
      <c r="B3011" s="7">
        <v>21.594192</v>
      </c>
      <c r="C3011" s="7">
        <v>105.83668</v>
      </c>
      <c r="D3011" s="1" t="s">
        <v>43</v>
      </c>
      <c r="E3011" s="1" t="s">
        <v>12090</v>
      </c>
      <c r="F3011" s="1" t="s">
        <v>16</v>
      </c>
      <c r="H3011" s="7">
        <v>0.0</v>
      </c>
    </row>
    <row r="3012">
      <c r="A3012" s="1" t="s">
        <v>4685</v>
      </c>
      <c r="B3012" s="7">
        <v>21.593958</v>
      </c>
      <c r="C3012" s="7">
        <v>105.836341</v>
      </c>
      <c r="D3012" s="1" t="s">
        <v>43</v>
      </c>
      <c r="E3012" s="1" t="s">
        <v>12090</v>
      </c>
      <c r="F3012" s="1" t="s">
        <v>16</v>
      </c>
      <c r="H3012" s="7">
        <v>0.0</v>
      </c>
    </row>
    <row r="3013">
      <c r="A3013" s="1" t="s">
        <v>4713</v>
      </c>
      <c r="B3013" s="7">
        <v>21.593661</v>
      </c>
      <c r="C3013" s="7">
        <v>105.83593</v>
      </c>
      <c r="D3013" s="1" t="s">
        <v>43</v>
      </c>
      <c r="E3013" s="1" t="s">
        <v>12090</v>
      </c>
      <c r="F3013" s="1" t="s">
        <v>16</v>
      </c>
      <c r="H3013" s="7">
        <v>0.0</v>
      </c>
    </row>
    <row r="3014">
      <c r="A3014" s="1" t="s">
        <v>4738</v>
      </c>
      <c r="B3014" s="7">
        <v>21.593298</v>
      </c>
      <c r="C3014" s="7">
        <v>105.835366</v>
      </c>
      <c r="D3014" s="1" t="s">
        <v>43</v>
      </c>
      <c r="E3014" s="1" t="s">
        <v>12090</v>
      </c>
      <c r="F3014" s="1" t="s">
        <v>16</v>
      </c>
      <c r="H3014" s="7">
        <v>0.0</v>
      </c>
    </row>
    <row r="3015">
      <c r="A3015" s="1" t="s">
        <v>4763</v>
      </c>
      <c r="B3015" s="7">
        <v>21.593065</v>
      </c>
      <c r="C3015" s="7">
        <v>105.835038</v>
      </c>
      <c r="D3015" s="1" t="s">
        <v>43</v>
      </c>
      <c r="E3015" s="1" t="s">
        <v>12090</v>
      </c>
      <c r="F3015" s="1" t="s">
        <v>16</v>
      </c>
      <c r="H3015" s="7">
        <v>0.0</v>
      </c>
    </row>
    <row r="3016">
      <c r="A3016" s="1" t="s">
        <v>4801</v>
      </c>
      <c r="B3016" s="7">
        <v>21.592764</v>
      </c>
      <c r="C3016" s="7">
        <v>105.834595</v>
      </c>
      <c r="D3016" s="1" t="s">
        <v>43</v>
      </c>
      <c r="E3016" s="1" t="s">
        <v>12090</v>
      </c>
      <c r="F3016" s="1" t="s">
        <v>16</v>
      </c>
      <c r="H3016" s="7">
        <v>0.0</v>
      </c>
    </row>
    <row r="3017">
      <c r="A3017" s="1" t="s">
        <v>4832</v>
      </c>
      <c r="B3017" s="7">
        <v>21.592461</v>
      </c>
      <c r="C3017" s="7">
        <v>105.83419</v>
      </c>
      <c r="D3017" s="1" t="s">
        <v>43</v>
      </c>
      <c r="E3017" s="1" t="s">
        <v>12090</v>
      </c>
      <c r="F3017" s="1" t="s">
        <v>16</v>
      </c>
      <c r="H3017" s="7">
        <v>0.0</v>
      </c>
    </row>
    <row r="3018">
      <c r="A3018" s="1" t="s">
        <v>4858</v>
      </c>
      <c r="B3018" s="7">
        <v>21.592288</v>
      </c>
      <c r="C3018" s="7">
        <v>105.833904</v>
      </c>
      <c r="D3018" s="1" t="s">
        <v>43</v>
      </c>
      <c r="E3018" s="1" t="s">
        <v>12090</v>
      </c>
      <c r="F3018" s="1" t="s">
        <v>16</v>
      </c>
      <c r="H3018" s="7">
        <v>0.0</v>
      </c>
    </row>
    <row r="3019">
      <c r="A3019" s="1" t="s">
        <v>4878</v>
      </c>
      <c r="B3019" s="7">
        <v>21.59184</v>
      </c>
      <c r="C3019" s="7">
        <v>105.833346</v>
      </c>
      <c r="D3019" s="1" t="s">
        <v>43</v>
      </c>
      <c r="E3019" s="1" t="s">
        <v>12090</v>
      </c>
      <c r="F3019" s="1" t="s">
        <v>16</v>
      </c>
      <c r="H3019" s="7">
        <v>0.0</v>
      </c>
    </row>
    <row r="3020">
      <c r="A3020" s="1" t="s">
        <v>4896</v>
      </c>
      <c r="B3020" s="7">
        <v>21.591511</v>
      </c>
      <c r="C3020" s="7">
        <v>105.832904</v>
      </c>
      <c r="D3020" s="1" t="s">
        <v>43</v>
      </c>
      <c r="E3020" s="1" t="s">
        <v>12090</v>
      </c>
      <c r="F3020" s="1" t="s">
        <v>16</v>
      </c>
      <c r="H3020" s="7">
        <v>0.0</v>
      </c>
    </row>
    <row r="3021">
      <c r="A3021" s="1" t="s">
        <v>4916</v>
      </c>
      <c r="B3021" s="7">
        <v>21.591219</v>
      </c>
      <c r="C3021" s="7">
        <v>105.832449</v>
      </c>
      <c r="D3021" s="1" t="s">
        <v>43</v>
      </c>
      <c r="E3021" s="1" t="s">
        <v>12090</v>
      </c>
      <c r="F3021" s="1" t="s">
        <v>16</v>
      </c>
      <c r="H3021" s="7">
        <v>0.0</v>
      </c>
    </row>
    <row r="3022">
      <c r="A3022" s="1" t="s">
        <v>4933</v>
      </c>
      <c r="B3022" s="7">
        <v>21.590901</v>
      </c>
      <c r="C3022" s="7">
        <v>105.832048</v>
      </c>
      <c r="D3022" s="1" t="s">
        <v>43</v>
      </c>
      <c r="E3022" s="1" t="s">
        <v>12090</v>
      </c>
      <c r="F3022" s="1" t="s">
        <v>16</v>
      </c>
      <c r="H3022" s="7">
        <v>0.0</v>
      </c>
    </row>
    <row r="3023">
      <c r="A3023" s="1" t="s">
        <v>4951</v>
      </c>
      <c r="B3023" s="7">
        <v>21.590689</v>
      </c>
      <c r="C3023" s="7">
        <v>105.831762</v>
      </c>
      <c r="D3023" s="1" t="s">
        <v>43</v>
      </c>
      <c r="E3023" s="1" t="s">
        <v>12090</v>
      </c>
      <c r="F3023" s="1" t="s">
        <v>16</v>
      </c>
      <c r="H3023" s="7">
        <v>0.0</v>
      </c>
    </row>
    <row r="3024">
      <c r="A3024" s="1" t="s">
        <v>4976</v>
      </c>
      <c r="B3024" s="7">
        <v>21.590419</v>
      </c>
      <c r="C3024" s="7">
        <v>105.831431</v>
      </c>
      <c r="D3024" s="1" t="s">
        <v>43</v>
      </c>
      <c r="E3024" s="1" t="s">
        <v>12090</v>
      </c>
      <c r="F3024" s="1" t="s">
        <v>16</v>
      </c>
      <c r="H3024" s="7">
        <v>0.0</v>
      </c>
    </row>
    <row r="3025">
      <c r="A3025" s="1" t="s">
        <v>5007</v>
      </c>
      <c r="B3025" s="7">
        <v>21.590124</v>
      </c>
      <c r="C3025" s="7">
        <v>105.830998</v>
      </c>
      <c r="D3025" s="1" t="s">
        <v>43</v>
      </c>
      <c r="E3025" s="1" t="s">
        <v>12090</v>
      </c>
      <c r="F3025" s="1" t="s">
        <v>16</v>
      </c>
      <c r="H3025" s="7">
        <v>0.0</v>
      </c>
    </row>
    <row r="3026">
      <c r="A3026" s="1" t="s">
        <v>5035</v>
      </c>
      <c r="B3026" s="7">
        <v>21.589955</v>
      </c>
      <c r="C3026" s="7">
        <v>105.830773</v>
      </c>
      <c r="D3026" s="1" t="s">
        <v>43</v>
      </c>
      <c r="E3026" s="1" t="s">
        <v>12090</v>
      </c>
      <c r="F3026" s="1" t="s">
        <v>16</v>
      </c>
      <c r="H3026" s="7">
        <v>0.0</v>
      </c>
    </row>
    <row r="3027">
      <c r="A3027" s="1" t="s">
        <v>5065</v>
      </c>
      <c r="B3027" s="7">
        <v>21.589621</v>
      </c>
      <c r="C3027" s="7">
        <v>105.830313</v>
      </c>
      <c r="D3027" s="1" t="s">
        <v>43</v>
      </c>
      <c r="E3027" s="1" t="s">
        <v>12090</v>
      </c>
      <c r="F3027" s="1" t="s">
        <v>16</v>
      </c>
      <c r="H3027" s="7">
        <v>0.0</v>
      </c>
    </row>
    <row r="3028">
      <c r="A3028" s="1" t="s">
        <v>5087</v>
      </c>
      <c r="B3028" s="7">
        <v>21.589354</v>
      </c>
      <c r="C3028" s="7">
        <v>105.829935</v>
      </c>
      <c r="D3028" s="1" t="s">
        <v>43</v>
      </c>
      <c r="E3028" s="1" t="s">
        <v>12090</v>
      </c>
      <c r="F3028" s="1" t="s">
        <v>16</v>
      </c>
      <c r="H3028" s="7">
        <v>0.0</v>
      </c>
    </row>
    <row r="3029">
      <c r="A3029" s="1" t="s">
        <v>5109</v>
      </c>
      <c r="B3029" s="7">
        <v>21.589019</v>
      </c>
      <c r="C3029" s="7">
        <v>105.829484</v>
      </c>
      <c r="D3029" s="1" t="s">
        <v>43</v>
      </c>
      <c r="E3029" s="1" t="s">
        <v>12090</v>
      </c>
      <c r="F3029" s="1" t="s">
        <v>16</v>
      </c>
      <c r="H3029" s="7">
        <v>0.0</v>
      </c>
    </row>
    <row r="3030">
      <c r="A3030" s="1" t="s">
        <v>5128</v>
      </c>
      <c r="B3030" s="7">
        <v>21.5888</v>
      </c>
      <c r="C3030" s="7">
        <v>105.829215</v>
      </c>
      <c r="D3030" s="1" t="s">
        <v>43</v>
      </c>
      <c r="E3030" s="1" t="s">
        <v>12090</v>
      </c>
      <c r="F3030" s="1" t="s">
        <v>16</v>
      </c>
      <c r="H3030" s="7">
        <v>0.0</v>
      </c>
    </row>
    <row r="3031">
      <c r="A3031" s="1" t="s">
        <v>5157</v>
      </c>
      <c r="B3031" s="7">
        <v>21.588628</v>
      </c>
      <c r="C3031" s="7">
        <v>105.828921</v>
      </c>
      <c r="D3031" s="1" t="s">
        <v>43</v>
      </c>
      <c r="E3031" s="1" t="s">
        <v>12090</v>
      </c>
      <c r="F3031" s="1" t="s">
        <v>16</v>
      </c>
      <c r="H3031" s="7">
        <v>0.0</v>
      </c>
    </row>
    <row r="3032">
      <c r="A3032" s="1" t="s">
        <v>5188</v>
      </c>
      <c r="B3032" s="7">
        <v>21.588632</v>
      </c>
      <c r="C3032" s="7">
        <v>105.828504</v>
      </c>
      <c r="D3032" s="1" t="s">
        <v>43</v>
      </c>
      <c r="E3032" s="1" t="s">
        <v>12090</v>
      </c>
      <c r="F3032" s="1" t="s">
        <v>16</v>
      </c>
      <c r="H3032" s="7">
        <v>0.0</v>
      </c>
    </row>
    <row r="3033">
      <c r="A3033" s="1" t="s">
        <v>5220</v>
      </c>
      <c r="B3033" s="7">
        <v>21.588752</v>
      </c>
      <c r="C3033" s="7">
        <v>105.828315</v>
      </c>
      <c r="D3033" s="1" t="s">
        <v>43</v>
      </c>
      <c r="E3033" s="1" t="s">
        <v>12090</v>
      </c>
      <c r="F3033" s="1" t="s">
        <v>16</v>
      </c>
      <c r="H3033" s="7">
        <v>0.0</v>
      </c>
    </row>
    <row r="3034">
      <c r="A3034" s="1" t="s">
        <v>5250</v>
      </c>
      <c r="B3034" s="7">
        <v>21.588976</v>
      </c>
      <c r="C3034" s="7">
        <v>105.827982</v>
      </c>
      <c r="D3034" s="1" t="s">
        <v>43</v>
      </c>
      <c r="E3034" s="1" t="s">
        <v>12090</v>
      </c>
      <c r="F3034" s="1" t="s">
        <v>16</v>
      </c>
      <c r="H3034" s="7">
        <v>0.0</v>
      </c>
    </row>
    <row r="3035">
      <c r="A3035" s="1" t="s">
        <v>5276</v>
      </c>
      <c r="B3035" s="7">
        <v>21.589323</v>
      </c>
      <c r="C3035" s="7">
        <v>105.827465</v>
      </c>
      <c r="D3035" s="1" t="s">
        <v>43</v>
      </c>
      <c r="E3035" s="1" t="s">
        <v>12090</v>
      </c>
      <c r="F3035" s="1" t="s">
        <v>16</v>
      </c>
      <c r="H3035" s="7">
        <v>0.0</v>
      </c>
    </row>
    <row r="3036">
      <c r="A3036" s="1" t="s">
        <v>5296</v>
      </c>
      <c r="B3036" s="7">
        <v>21.589655</v>
      </c>
      <c r="C3036" s="7">
        <v>105.827186</v>
      </c>
      <c r="D3036" s="1" t="s">
        <v>43</v>
      </c>
      <c r="E3036" s="1" t="s">
        <v>12090</v>
      </c>
      <c r="F3036" s="1" t="s">
        <v>16</v>
      </c>
      <c r="H3036" s="7">
        <v>0.0</v>
      </c>
    </row>
    <row r="3037">
      <c r="A3037" s="1" t="s">
        <v>5318</v>
      </c>
      <c r="B3037" s="7">
        <v>21.589892</v>
      </c>
      <c r="C3037" s="7">
        <v>105.827058</v>
      </c>
      <c r="D3037" s="1" t="s">
        <v>43</v>
      </c>
      <c r="E3037" s="1" t="s">
        <v>12090</v>
      </c>
      <c r="F3037" s="1" t="s">
        <v>16</v>
      </c>
      <c r="H3037" s="7">
        <v>0.0</v>
      </c>
    </row>
    <row r="3038">
      <c r="A3038" s="1" t="s">
        <v>5342</v>
      </c>
      <c r="B3038" s="7">
        <v>21.590308</v>
      </c>
      <c r="C3038" s="7">
        <v>105.826865</v>
      </c>
      <c r="D3038" s="1" t="s">
        <v>43</v>
      </c>
      <c r="E3038" s="1" t="s">
        <v>12090</v>
      </c>
      <c r="F3038" s="1" t="s">
        <v>16</v>
      </c>
      <c r="H3038" s="7">
        <v>0.0</v>
      </c>
    </row>
    <row r="3039">
      <c r="A3039" s="1" t="s">
        <v>5372</v>
      </c>
      <c r="B3039" s="7">
        <v>21.590696</v>
      </c>
      <c r="C3039" s="7">
        <v>105.826686</v>
      </c>
      <c r="D3039" s="1" t="s">
        <v>43</v>
      </c>
      <c r="E3039" s="1" t="s">
        <v>12090</v>
      </c>
      <c r="F3039" s="1" t="s">
        <v>16</v>
      </c>
      <c r="H3039" s="7">
        <v>0.0</v>
      </c>
    </row>
    <row r="3040">
      <c r="A3040" s="1" t="s">
        <v>5399</v>
      </c>
      <c r="B3040" s="7">
        <v>21.591194</v>
      </c>
      <c r="C3040" s="7">
        <v>105.826462</v>
      </c>
      <c r="D3040" s="1" t="s">
        <v>43</v>
      </c>
      <c r="E3040" s="1" t="s">
        <v>12090</v>
      </c>
      <c r="F3040" s="1" t="s">
        <v>16</v>
      </c>
      <c r="H3040" s="7">
        <v>0.0</v>
      </c>
    </row>
    <row r="3041">
      <c r="A3041" s="1" t="s">
        <v>5420</v>
      </c>
      <c r="B3041" s="7">
        <v>21.591645</v>
      </c>
      <c r="C3041" s="7">
        <v>105.826247</v>
      </c>
      <c r="D3041" s="1" t="s">
        <v>43</v>
      </c>
      <c r="E3041" s="1" t="s">
        <v>12090</v>
      </c>
      <c r="F3041" s="1" t="s">
        <v>16</v>
      </c>
      <c r="H3041" s="7">
        <v>0.0</v>
      </c>
    </row>
    <row r="3042">
      <c r="A3042" s="1" t="s">
        <v>5445</v>
      </c>
      <c r="B3042" s="7">
        <v>21.591989</v>
      </c>
      <c r="C3042" s="7">
        <v>105.826096</v>
      </c>
      <c r="D3042" s="1" t="s">
        <v>43</v>
      </c>
      <c r="E3042" s="1" t="s">
        <v>12090</v>
      </c>
      <c r="F3042" s="1" t="s">
        <v>16</v>
      </c>
      <c r="H3042" s="7">
        <v>0.0</v>
      </c>
    </row>
    <row r="3043">
      <c r="A3043" s="1" t="s">
        <v>5466</v>
      </c>
      <c r="B3043" s="7">
        <v>21.592397</v>
      </c>
      <c r="C3043" s="7">
        <v>105.825899</v>
      </c>
      <c r="D3043" s="1" t="s">
        <v>43</v>
      </c>
      <c r="E3043" s="1" t="s">
        <v>12090</v>
      </c>
      <c r="F3043" s="1" t="s">
        <v>16</v>
      </c>
      <c r="H3043" s="7">
        <v>0.0</v>
      </c>
    </row>
    <row r="3044">
      <c r="A3044" s="1" t="s">
        <v>5492</v>
      </c>
      <c r="B3044" s="7">
        <v>21.592893</v>
      </c>
      <c r="C3044" s="7">
        <v>105.825593</v>
      </c>
      <c r="D3044" s="1" t="s">
        <v>43</v>
      </c>
      <c r="E3044" s="1" t="s">
        <v>12090</v>
      </c>
      <c r="F3044" s="1" t="s">
        <v>16</v>
      </c>
      <c r="H3044" s="7">
        <v>0.0</v>
      </c>
    </row>
    <row r="3045">
      <c r="A3045" s="1" t="s">
        <v>5516</v>
      </c>
      <c r="B3045" s="7">
        <v>21.593188</v>
      </c>
      <c r="C3045" s="7">
        <v>105.825383</v>
      </c>
      <c r="D3045" s="1" t="s">
        <v>43</v>
      </c>
      <c r="E3045" s="1" t="s">
        <v>12090</v>
      </c>
      <c r="F3045" s="1" t="s">
        <v>16</v>
      </c>
      <c r="H3045" s="7">
        <v>0.0</v>
      </c>
    </row>
    <row r="3046">
      <c r="A3046" s="1" t="s">
        <v>5535</v>
      </c>
      <c r="B3046" s="7">
        <v>21.593506</v>
      </c>
      <c r="C3046" s="7">
        <v>105.825176</v>
      </c>
      <c r="D3046" s="1" t="s">
        <v>43</v>
      </c>
      <c r="E3046" s="1" t="s">
        <v>12090</v>
      </c>
      <c r="F3046" s="1" t="s">
        <v>16</v>
      </c>
      <c r="H3046" s="7">
        <v>0.0</v>
      </c>
    </row>
    <row r="3047">
      <c r="A3047" s="1" t="s">
        <v>5558</v>
      </c>
      <c r="B3047" s="7">
        <v>21.593767</v>
      </c>
      <c r="C3047" s="7">
        <v>105.825093</v>
      </c>
      <c r="D3047" s="1" t="s">
        <v>43</v>
      </c>
      <c r="E3047" s="1" t="s">
        <v>12090</v>
      </c>
      <c r="F3047" s="1" t="s">
        <v>16</v>
      </c>
      <c r="H3047" s="7">
        <v>0.0</v>
      </c>
    </row>
    <row r="3048">
      <c r="A3048" s="1" t="s">
        <v>5580</v>
      </c>
      <c r="B3048" s="7">
        <v>21.59428</v>
      </c>
      <c r="C3048" s="7">
        <v>105.824772</v>
      </c>
      <c r="D3048" s="1" t="s">
        <v>43</v>
      </c>
      <c r="E3048" s="1" t="s">
        <v>12090</v>
      </c>
      <c r="F3048" s="1" t="s">
        <v>16</v>
      </c>
      <c r="H3048" s="7">
        <v>0.0</v>
      </c>
    </row>
    <row r="3049">
      <c r="A3049" s="1" t="s">
        <v>5603</v>
      </c>
      <c r="B3049" s="7">
        <v>21.59463</v>
      </c>
      <c r="C3049" s="7">
        <v>105.824709</v>
      </c>
      <c r="D3049" s="1" t="s">
        <v>43</v>
      </c>
      <c r="E3049" s="1" t="s">
        <v>12090</v>
      </c>
      <c r="F3049" s="1" t="s">
        <v>16</v>
      </c>
      <c r="H3049" s="7">
        <v>0.0</v>
      </c>
    </row>
    <row r="3050">
      <c r="A3050" s="1" t="s">
        <v>5627</v>
      </c>
      <c r="B3050" s="7">
        <v>21.59506</v>
      </c>
      <c r="C3050" s="7">
        <v>105.82466</v>
      </c>
      <c r="D3050" s="1" t="s">
        <v>43</v>
      </c>
      <c r="E3050" s="1" t="s">
        <v>12090</v>
      </c>
      <c r="F3050" s="1" t="s">
        <v>16</v>
      </c>
      <c r="H3050" s="7">
        <v>0.0</v>
      </c>
    </row>
    <row r="3051">
      <c r="A3051" s="1" t="s">
        <v>5647</v>
      </c>
      <c r="B3051" s="7">
        <v>21.595473</v>
      </c>
      <c r="C3051" s="7">
        <v>105.824606</v>
      </c>
      <c r="D3051" s="1" t="s">
        <v>43</v>
      </c>
      <c r="E3051" s="1" t="s">
        <v>12090</v>
      </c>
      <c r="F3051" s="1" t="s">
        <v>16</v>
      </c>
      <c r="H3051" s="7">
        <v>0.0</v>
      </c>
    </row>
    <row r="3052">
      <c r="A3052" s="1" t="s">
        <v>5670</v>
      </c>
      <c r="B3052" s="7">
        <v>21.595866</v>
      </c>
      <c r="C3052" s="7">
        <v>105.824586</v>
      </c>
      <c r="D3052" s="1" t="s">
        <v>43</v>
      </c>
      <c r="E3052" s="1" t="s">
        <v>12090</v>
      </c>
      <c r="F3052" s="1" t="s">
        <v>16</v>
      </c>
      <c r="H3052" s="7">
        <v>0.0</v>
      </c>
    </row>
    <row r="3053">
      <c r="A3053" s="1" t="s">
        <v>5693</v>
      </c>
      <c r="B3053" s="7">
        <v>21.596249</v>
      </c>
      <c r="C3053" s="7">
        <v>105.824558</v>
      </c>
      <c r="D3053" s="1" t="s">
        <v>43</v>
      </c>
      <c r="E3053" s="1" t="s">
        <v>12090</v>
      </c>
      <c r="F3053" s="1" t="s">
        <v>16</v>
      </c>
      <c r="H3053" s="7">
        <v>0.0</v>
      </c>
    </row>
    <row r="3054">
      <c r="A3054" s="1" t="s">
        <v>5715</v>
      </c>
      <c r="B3054" s="7">
        <v>21.596728</v>
      </c>
      <c r="C3054" s="7">
        <v>105.824513</v>
      </c>
      <c r="D3054" s="1" t="s">
        <v>43</v>
      </c>
      <c r="E3054" s="1" t="s">
        <v>12090</v>
      </c>
      <c r="F3054" s="1" t="s">
        <v>16</v>
      </c>
      <c r="H3054" s="7">
        <v>0.0</v>
      </c>
    </row>
    <row r="3055">
      <c r="A3055" s="1" t="s">
        <v>5735</v>
      </c>
      <c r="B3055" s="7">
        <v>21.597202</v>
      </c>
      <c r="C3055" s="7">
        <v>105.824462</v>
      </c>
      <c r="D3055" s="1" t="s">
        <v>43</v>
      </c>
      <c r="E3055" s="1" t="s">
        <v>12090</v>
      </c>
      <c r="F3055" s="1" t="s">
        <v>16</v>
      </c>
      <c r="H3055" s="7">
        <v>0.0</v>
      </c>
    </row>
    <row r="3056">
      <c r="A3056" s="1" t="s">
        <v>5755</v>
      </c>
      <c r="B3056" s="7">
        <v>21.597687</v>
      </c>
      <c r="C3056" s="7">
        <v>105.824424</v>
      </c>
      <c r="D3056" s="1" t="s">
        <v>43</v>
      </c>
      <c r="E3056" s="1" t="s">
        <v>12090</v>
      </c>
      <c r="F3056" s="1" t="s">
        <v>16</v>
      </c>
      <c r="H3056" s="7">
        <v>0.0</v>
      </c>
    </row>
    <row r="3057">
      <c r="A3057" s="1" t="s">
        <v>5778</v>
      </c>
      <c r="B3057" s="7">
        <v>21.598317</v>
      </c>
      <c r="C3057" s="7">
        <v>105.824388</v>
      </c>
      <c r="D3057" s="1" t="s">
        <v>43</v>
      </c>
      <c r="E3057" s="1" t="s">
        <v>12090</v>
      </c>
      <c r="F3057" s="1" t="s">
        <v>16</v>
      </c>
      <c r="H3057" s="7">
        <v>0.0</v>
      </c>
    </row>
    <row r="3058">
      <c r="A3058" s="1" t="s">
        <v>5799</v>
      </c>
      <c r="B3058" s="7">
        <v>21.598795</v>
      </c>
      <c r="C3058" s="7">
        <v>105.824344</v>
      </c>
      <c r="D3058" s="1" t="s">
        <v>43</v>
      </c>
      <c r="E3058" s="1" t="s">
        <v>12090</v>
      </c>
      <c r="F3058" s="1" t="s">
        <v>16</v>
      </c>
      <c r="H3058" s="7">
        <v>0.0</v>
      </c>
    </row>
    <row r="3059">
      <c r="A3059" s="1" t="s">
        <v>5822</v>
      </c>
      <c r="B3059" s="7">
        <v>21.599333</v>
      </c>
      <c r="C3059" s="7">
        <v>105.824291</v>
      </c>
      <c r="D3059" s="1" t="s">
        <v>43</v>
      </c>
      <c r="E3059" s="1" t="s">
        <v>12090</v>
      </c>
      <c r="F3059" s="1" t="s">
        <v>16</v>
      </c>
      <c r="H3059" s="7">
        <v>0.0</v>
      </c>
    </row>
    <row r="3060">
      <c r="A3060" s="1" t="s">
        <v>5842</v>
      </c>
      <c r="B3060" s="7">
        <v>21.599694</v>
      </c>
      <c r="C3060" s="7">
        <v>105.824262</v>
      </c>
      <c r="D3060" s="1" t="s">
        <v>43</v>
      </c>
      <c r="E3060" s="1" t="s">
        <v>12090</v>
      </c>
      <c r="F3060" s="1" t="s">
        <v>16</v>
      </c>
      <c r="H3060" s="7">
        <v>0.0</v>
      </c>
    </row>
    <row r="3061">
      <c r="A3061" s="1" t="s">
        <v>5865</v>
      </c>
      <c r="B3061" s="7">
        <v>21.600085</v>
      </c>
      <c r="C3061" s="7">
        <v>105.824237</v>
      </c>
      <c r="D3061" s="1" t="s">
        <v>43</v>
      </c>
      <c r="E3061" s="1" t="s">
        <v>12090</v>
      </c>
      <c r="F3061" s="1" t="s">
        <v>16</v>
      </c>
      <c r="H3061" s="7">
        <v>0.0</v>
      </c>
    </row>
    <row r="3062">
      <c r="A3062" s="1" t="s">
        <v>5886</v>
      </c>
      <c r="B3062" s="7">
        <v>21.600569</v>
      </c>
      <c r="C3062" s="7">
        <v>105.824212</v>
      </c>
      <c r="D3062" s="1" t="s">
        <v>43</v>
      </c>
      <c r="E3062" s="1" t="s">
        <v>12090</v>
      </c>
      <c r="F3062" s="1" t="s">
        <v>16</v>
      </c>
      <c r="H3062" s="7">
        <v>0.0</v>
      </c>
    </row>
    <row r="3063">
      <c r="A3063" s="1" t="s">
        <v>5905</v>
      </c>
      <c r="B3063" s="7">
        <v>21.600896</v>
      </c>
      <c r="C3063" s="7">
        <v>105.824329</v>
      </c>
      <c r="D3063" s="1" t="s">
        <v>43</v>
      </c>
      <c r="E3063" s="1" t="s">
        <v>12090</v>
      </c>
      <c r="F3063" s="1" t="s">
        <v>16</v>
      </c>
      <c r="H3063" s="7">
        <v>0.0</v>
      </c>
    </row>
    <row r="3064">
      <c r="A3064" s="1" t="s">
        <v>5926</v>
      </c>
      <c r="B3064" s="7">
        <v>21.601075</v>
      </c>
      <c r="C3064" s="7">
        <v>105.82429</v>
      </c>
      <c r="D3064" s="1" t="s">
        <v>43</v>
      </c>
      <c r="E3064" s="1" t="s">
        <v>12090</v>
      </c>
      <c r="F3064" s="1" t="s">
        <v>16</v>
      </c>
      <c r="H3064" s="7">
        <v>0.0</v>
      </c>
    </row>
    <row r="3065">
      <c r="A3065" s="1" t="s">
        <v>5954</v>
      </c>
      <c r="B3065" s="7">
        <v>21.601418</v>
      </c>
      <c r="C3065" s="7">
        <v>105.823365</v>
      </c>
      <c r="D3065" s="1" t="s">
        <v>43</v>
      </c>
      <c r="E3065" s="1" t="s">
        <v>12090</v>
      </c>
      <c r="F3065" s="1" t="s">
        <v>16</v>
      </c>
      <c r="H3065" s="7">
        <v>0.0</v>
      </c>
    </row>
    <row r="3066">
      <c r="A3066" s="1" t="s">
        <v>5981</v>
      </c>
      <c r="B3066" s="7">
        <v>21.601865</v>
      </c>
      <c r="C3066" s="7">
        <v>105.822498</v>
      </c>
      <c r="D3066" s="1" t="s">
        <v>43</v>
      </c>
      <c r="E3066" s="1" t="s">
        <v>12090</v>
      </c>
      <c r="F3066" s="1" t="s">
        <v>16</v>
      </c>
      <c r="H3066" s="7">
        <v>0.0</v>
      </c>
    </row>
    <row r="3067">
      <c r="A3067" s="1" t="s">
        <v>5998</v>
      </c>
      <c r="B3067" s="7">
        <v>21.602249</v>
      </c>
      <c r="C3067" s="7">
        <v>105.821881</v>
      </c>
      <c r="D3067" s="1" t="s">
        <v>43</v>
      </c>
      <c r="E3067" s="1" t="s">
        <v>12090</v>
      </c>
      <c r="F3067" s="1" t="s">
        <v>16</v>
      </c>
      <c r="H3067" s="7">
        <v>0.0</v>
      </c>
    </row>
    <row r="3068">
      <c r="A3068" s="1" t="s">
        <v>6022</v>
      </c>
      <c r="B3068" s="7">
        <v>21.602551</v>
      </c>
      <c r="C3068" s="7">
        <v>105.82125</v>
      </c>
      <c r="D3068" s="1" t="s">
        <v>43</v>
      </c>
      <c r="E3068" s="1" t="s">
        <v>12090</v>
      </c>
      <c r="F3068" s="1" t="s">
        <v>16</v>
      </c>
      <c r="H3068" s="7">
        <v>0.0</v>
      </c>
    </row>
    <row r="3069">
      <c r="A3069" s="1" t="s">
        <v>6046</v>
      </c>
      <c r="B3069" s="7">
        <v>21.602702</v>
      </c>
      <c r="C3069" s="7">
        <v>105.821021</v>
      </c>
      <c r="D3069" s="1" t="s">
        <v>43</v>
      </c>
      <c r="E3069" s="1" t="s">
        <v>12090</v>
      </c>
      <c r="F3069" s="1" t="s">
        <v>16</v>
      </c>
      <c r="H3069" s="7">
        <v>0.0</v>
      </c>
    </row>
    <row r="3070">
      <c r="A3070" s="1" t="s">
        <v>6068</v>
      </c>
      <c r="B3070" s="7">
        <v>21.602831</v>
      </c>
      <c r="C3070" s="7">
        <v>105.820818</v>
      </c>
      <c r="D3070" s="1" t="s">
        <v>43</v>
      </c>
      <c r="E3070" s="1" t="s">
        <v>12090</v>
      </c>
      <c r="F3070" s="1" t="s">
        <v>16</v>
      </c>
      <c r="H3070" s="7">
        <v>0.0</v>
      </c>
    </row>
    <row r="3071">
      <c r="A3071" s="1" t="s">
        <v>6086</v>
      </c>
      <c r="B3071" s="7">
        <v>21.603093</v>
      </c>
      <c r="C3071" s="7">
        <v>105.820507</v>
      </c>
      <c r="D3071" s="1" t="s">
        <v>43</v>
      </c>
      <c r="E3071" s="1" t="s">
        <v>12090</v>
      </c>
      <c r="F3071" s="1" t="s">
        <v>16</v>
      </c>
      <c r="H3071" s="7">
        <v>0.0</v>
      </c>
    </row>
    <row r="3072">
      <c r="A3072" s="1" t="s">
        <v>6112</v>
      </c>
      <c r="B3072" s="7">
        <v>21.603283</v>
      </c>
      <c r="C3072" s="7">
        <v>105.820339</v>
      </c>
      <c r="D3072" s="1" t="s">
        <v>43</v>
      </c>
      <c r="E3072" s="1" t="s">
        <v>12090</v>
      </c>
      <c r="F3072" s="1" t="s">
        <v>16</v>
      </c>
      <c r="H3072" s="7">
        <v>0.0</v>
      </c>
    </row>
    <row r="3073">
      <c r="A3073" s="1" t="s">
        <v>6131</v>
      </c>
      <c r="B3073" s="7">
        <v>21.603532</v>
      </c>
      <c r="C3073" s="7">
        <v>105.819879</v>
      </c>
      <c r="D3073" s="1" t="s">
        <v>43</v>
      </c>
      <c r="E3073" s="1" t="s">
        <v>12090</v>
      </c>
      <c r="F3073" s="1" t="s">
        <v>16</v>
      </c>
      <c r="H3073" s="7">
        <v>0.0</v>
      </c>
    </row>
    <row r="3074">
      <c r="A3074" s="1" t="s">
        <v>6163</v>
      </c>
      <c r="B3074" s="7">
        <v>21.603768</v>
      </c>
      <c r="C3074" s="7">
        <v>105.819548</v>
      </c>
      <c r="D3074" s="1" t="s">
        <v>43</v>
      </c>
      <c r="E3074" s="1" t="s">
        <v>12090</v>
      </c>
      <c r="F3074" s="1" t="s">
        <v>16</v>
      </c>
      <c r="H3074" s="7">
        <v>0.0</v>
      </c>
    </row>
    <row r="3075">
      <c r="A3075" s="1" t="s">
        <v>6185</v>
      </c>
      <c r="B3075" s="7">
        <v>21.604039</v>
      </c>
      <c r="C3075" s="7">
        <v>105.819148</v>
      </c>
      <c r="D3075" s="1" t="s">
        <v>43</v>
      </c>
      <c r="E3075" s="1" t="s">
        <v>12090</v>
      </c>
      <c r="F3075" s="1" t="s">
        <v>16</v>
      </c>
      <c r="H3075" s="7">
        <v>0.0</v>
      </c>
    </row>
    <row r="3076">
      <c r="A3076" s="1" t="s">
        <v>6208</v>
      </c>
      <c r="B3076" s="7">
        <v>21.604274</v>
      </c>
      <c r="C3076" s="7">
        <v>105.818881</v>
      </c>
      <c r="D3076" s="1" t="s">
        <v>43</v>
      </c>
      <c r="E3076" s="1" t="s">
        <v>12090</v>
      </c>
      <c r="F3076" s="1" t="s">
        <v>16</v>
      </c>
      <c r="H3076" s="7">
        <v>0.0</v>
      </c>
    </row>
    <row r="3077">
      <c r="A3077" s="1" t="s">
        <v>6227</v>
      </c>
      <c r="B3077" s="7">
        <v>21.604668</v>
      </c>
      <c r="C3077" s="7">
        <v>105.818417</v>
      </c>
      <c r="D3077" s="1" t="s">
        <v>43</v>
      </c>
      <c r="E3077" s="1" t="s">
        <v>12090</v>
      </c>
      <c r="F3077" s="1" t="s">
        <v>16</v>
      </c>
      <c r="H3077" s="7">
        <v>0.0</v>
      </c>
    </row>
    <row r="3078">
      <c r="A3078" s="1" t="s">
        <v>6244</v>
      </c>
      <c r="B3078" s="7">
        <v>21.604885</v>
      </c>
      <c r="C3078" s="7">
        <v>105.818038</v>
      </c>
      <c r="D3078" s="1" t="s">
        <v>43</v>
      </c>
      <c r="E3078" s="1" t="s">
        <v>12090</v>
      </c>
      <c r="F3078" s="1" t="s">
        <v>16</v>
      </c>
      <c r="H3078" s="7">
        <v>0.0</v>
      </c>
    </row>
    <row r="3079">
      <c r="A3079" s="1" t="s">
        <v>6261</v>
      </c>
      <c r="B3079" s="7">
        <v>21.60511</v>
      </c>
      <c r="C3079" s="7">
        <v>105.817725</v>
      </c>
      <c r="D3079" s="1" t="s">
        <v>43</v>
      </c>
      <c r="E3079" s="1" t="s">
        <v>12090</v>
      </c>
      <c r="F3079" s="1" t="s">
        <v>16</v>
      </c>
      <c r="H3079" s="7">
        <v>0.0</v>
      </c>
    </row>
    <row r="3080">
      <c r="A3080" s="1" t="s">
        <v>6279</v>
      </c>
      <c r="B3080" s="7">
        <v>21.605289</v>
      </c>
      <c r="C3080" s="7">
        <v>105.817464</v>
      </c>
      <c r="D3080" s="1" t="s">
        <v>43</v>
      </c>
      <c r="E3080" s="1" t="s">
        <v>12090</v>
      </c>
      <c r="F3080" s="1" t="s">
        <v>16</v>
      </c>
      <c r="H3080" s="7">
        <v>0.0</v>
      </c>
    </row>
    <row r="3081">
      <c r="A3081" s="1" t="s">
        <v>6292</v>
      </c>
      <c r="B3081" s="7">
        <v>21.605557</v>
      </c>
      <c r="C3081" s="7">
        <v>105.817081</v>
      </c>
      <c r="D3081" s="1" t="s">
        <v>43</v>
      </c>
      <c r="E3081" s="1" t="s">
        <v>12090</v>
      </c>
      <c r="F3081" s="1" t="s">
        <v>16</v>
      </c>
      <c r="H3081" s="7">
        <v>0.0</v>
      </c>
    </row>
    <row r="3082">
      <c r="A3082" s="1" t="s">
        <v>6305</v>
      </c>
      <c r="B3082" s="7">
        <v>21.605787</v>
      </c>
      <c r="C3082" s="7">
        <v>105.816781</v>
      </c>
      <c r="D3082" s="1" t="s">
        <v>43</v>
      </c>
      <c r="E3082" s="1" t="s">
        <v>12090</v>
      </c>
      <c r="F3082" s="1" t="s">
        <v>16</v>
      </c>
      <c r="H3082" s="7">
        <v>0.0</v>
      </c>
    </row>
    <row r="3083">
      <c r="A3083" s="1" t="s">
        <v>6314</v>
      </c>
      <c r="B3083" s="7">
        <v>21.606037</v>
      </c>
      <c r="C3083" s="7">
        <v>105.816433</v>
      </c>
      <c r="D3083" s="1" t="s">
        <v>43</v>
      </c>
      <c r="E3083" s="1" t="s">
        <v>12090</v>
      </c>
      <c r="F3083" s="1" t="s">
        <v>16</v>
      </c>
      <c r="H3083" s="7">
        <v>0.0</v>
      </c>
    </row>
    <row r="3084">
      <c r="A3084" s="1" t="s">
        <v>6325</v>
      </c>
      <c r="B3084" s="7">
        <v>21.606319</v>
      </c>
      <c r="C3084" s="7">
        <v>105.81605</v>
      </c>
      <c r="D3084" s="1" t="s">
        <v>43</v>
      </c>
      <c r="E3084" s="1" t="s">
        <v>12090</v>
      </c>
      <c r="F3084" s="1" t="s">
        <v>16</v>
      </c>
      <c r="H3084" s="7">
        <v>0.0</v>
      </c>
    </row>
    <row r="3085">
      <c r="A3085" s="1" t="s">
        <v>6337</v>
      </c>
      <c r="B3085" s="7">
        <v>21.606553</v>
      </c>
      <c r="C3085" s="7">
        <v>105.815725</v>
      </c>
      <c r="D3085" s="1" t="s">
        <v>43</v>
      </c>
      <c r="E3085" s="1" t="s">
        <v>12090</v>
      </c>
      <c r="F3085" s="1" t="s">
        <v>16</v>
      </c>
      <c r="H3085" s="7">
        <v>0.0</v>
      </c>
    </row>
    <row r="3086">
      <c r="A3086" s="1" t="s">
        <v>6354</v>
      </c>
      <c r="B3086" s="7">
        <v>21.606781</v>
      </c>
      <c r="C3086" s="7">
        <v>105.815409</v>
      </c>
      <c r="D3086" s="1" t="s">
        <v>43</v>
      </c>
      <c r="E3086" s="1" t="s">
        <v>12090</v>
      </c>
      <c r="F3086" s="1" t="s">
        <v>16</v>
      </c>
      <c r="H3086" s="7">
        <v>0.0</v>
      </c>
    </row>
    <row r="3087">
      <c r="A3087" s="1" t="s">
        <v>6369</v>
      </c>
      <c r="B3087" s="7">
        <v>21.607038</v>
      </c>
      <c r="C3087" s="7">
        <v>105.815082</v>
      </c>
      <c r="D3087" s="1" t="s">
        <v>43</v>
      </c>
      <c r="E3087" s="1" t="s">
        <v>12090</v>
      </c>
      <c r="F3087" s="1" t="s">
        <v>16</v>
      </c>
      <c r="H3087" s="7">
        <v>0.0</v>
      </c>
    </row>
    <row r="3088">
      <c r="A3088" s="1" t="s">
        <v>6380</v>
      </c>
      <c r="B3088" s="7">
        <v>21.60732</v>
      </c>
      <c r="C3088" s="7">
        <v>105.814714</v>
      </c>
      <c r="D3088" s="1" t="s">
        <v>43</v>
      </c>
      <c r="E3088" s="1" t="s">
        <v>12090</v>
      </c>
      <c r="F3088" s="1" t="s">
        <v>16</v>
      </c>
      <c r="H3088" s="7">
        <v>0.0</v>
      </c>
    </row>
    <row r="3089">
      <c r="A3089" s="1" t="s">
        <v>6390</v>
      </c>
      <c r="B3089" s="7">
        <v>21.607616</v>
      </c>
      <c r="C3089" s="7">
        <v>105.814319</v>
      </c>
      <c r="D3089" s="1" t="s">
        <v>43</v>
      </c>
      <c r="E3089" s="1" t="s">
        <v>12090</v>
      </c>
      <c r="F3089" s="1" t="s">
        <v>16</v>
      </c>
      <c r="H3089" s="7">
        <v>0.0</v>
      </c>
    </row>
    <row r="3090">
      <c r="A3090" s="1" t="s">
        <v>6402</v>
      </c>
      <c r="B3090" s="7">
        <v>21.607906</v>
      </c>
      <c r="C3090" s="7">
        <v>105.813928</v>
      </c>
      <c r="D3090" s="1" t="s">
        <v>43</v>
      </c>
      <c r="E3090" s="1" t="s">
        <v>12090</v>
      </c>
      <c r="F3090" s="1" t="s">
        <v>16</v>
      </c>
      <c r="H3090" s="7">
        <v>0.0</v>
      </c>
    </row>
    <row r="3091">
      <c r="A3091" s="1" t="s">
        <v>6410</v>
      </c>
      <c r="B3091" s="7">
        <v>21.608086</v>
      </c>
      <c r="C3091" s="7">
        <v>105.813645</v>
      </c>
      <c r="D3091" s="1" t="s">
        <v>43</v>
      </c>
      <c r="E3091" s="1" t="s">
        <v>12090</v>
      </c>
      <c r="F3091" s="1" t="s">
        <v>16</v>
      </c>
      <c r="H3091" s="7">
        <v>0.0</v>
      </c>
    </row>
    <row r="3092">
      <c r="A3092" s="1" t="s">
        <v>6419</v>
      </c>
      <c r="B3092" s="7">
        <v>21.608296</v>
      </c>
      <c r="C3092" s="7">
        <v>105.813356</v>
      </c>
      <c r="D3092" s="1" t="s">
        <v>43</v>
      </c>
      <c r="E3092" s="1" t="s">
        <v>12090</v>
      </c>
      <c r="F3092" s="1" t="s">
        <v>16</v>
      </c>
      <c r="H3092" s="7">
        <v>0.0</v>
      </c>
    </row>
    <row r="3093">
      <c r="A3093" s="1" t="s">
        <v>6440</v>
      </c>
      <c r="B3093" s="7">
        <v>21.608579</v>
      </c>
      <c r="C3093" s="7">
        <v>105.812974</v>
      </c>
      <c r="D3093" s="1" t="s">
        <v>43</v>
      </c>
      <c r="E3093" s="1" t="s">
        <v>12090</v>
      </c>
      <c r="F3093" s="1" t="s">
        <v>16</v>
      </c>
      <c r="H3093" s="7">
        <v>0.0</v>
      </c>
    </row>
    <row r="3094">
      <c r="A3094" s="1" t="s">
        <v>6455</v>
      </c>
      <c r="B3094" s="7">
        <v>21.608811</v>
      </c>
      <c r="C3094" s="7">
        <v>105.812663</v>
      </c>
      <c r="D3094" s="1" t="s">
        <v>43</v>
      </c>
      <c r="E3094" s="1" t="s">
        <v>12090</v>
      </c>
      <c r="F3094" s="1" t="s">
        <v>16</v>
      </c>
      <c r="H3094" s="7">
        <v>0.0</v>
      </c>
    </row>
    <row r="3095">
      <c r="A3095" s="1" t="s">
        <v>6465</v>
      </c>
      <c r="B3095" s="7">
        <v>21.609061</v>
      </c>
      <c r="C3095" s="7">
        <v>105.812317</v>
      </c>
      <c r="D3095" s="1" t="s">
        <v>43</v>
      </c>
      <c r="E3095" s="1" t="s">
        <v>12090</v>
      </c>
      <c r="F3095" s="1" t="s">
        <v>16</v>
      </c>
      <c r="H3095" s="7">
        <v>0.0</v>
      </c>
    </row>
    <row r="3096">
      <c r="A3096" s="1" t="s">
        <v>6475</v>
      </c>
      <c r="B3096" s="7">
        <v>21.609422</v>
      </c>
      <c r="C3096" s="7">
        <v>105.811907</v>
      </c>
      <c r="D3096" s="1" t="s">
        <v>43</v>
      </c>
      <c r="E3096" s="1" t="s">
        <v>12090</v>
      </c>
      <c r="F3096" s="1" t="s">
        <v>16</v>
      </c>
      <c r="H3096" s="7">
        <v>0.0</v>
      </c>
    </row>
    <row r="3097">
      <c r="A3097" s="1" t="s">
        <v>6488</v>
      </c>
      <c r="B3097" s="7">
        <v>21.609582</v>
      </c>
      <c r="C3097" s="7">
        <v>105.811588</v>
      </c>
      <c r="D3097" s="1" t="s">
        <v>43</v>
      </c>
      <c r="E3097" s="1" t="s">
        <v>12090</v>
      </c>
      <c r="F3097" s="1" t="s">
        <v>16</v>
      </c>
      <c r="H3097" s="7">
        <v>0.0</v>
      </c>
    </row>
    <row r="3098">
      <c r="A3098" s="1" t="s">
        <v>6499</v>
      </c>
      <c r="B3098" s="7">
        <v>21.609793</v>
      </c>
      <c r="C3098" s="7">
        <v>105.811235</v>
      </c>
      <c r="D3098" s="1" t="s">
        <v>43</v>
      </c>
      <c r="E3098" s="1" t="s">
        <v>12090</v>
      </c>
      <c r="F3098" s="1" t="s">
        <v>16</v>
      </c>
      <c r="H3098" s="7">
        <v>0.0</v>
      </c>
    </row>
    <row r="3099">
      <c r="A3099" s="1" t="s">
        <v>6520</v>
      </c>
      <c r="B3099" s="7">
        <v>21.610005</v>
      </c>
      <c r="C3099" s="7">
        <v>105.810875</v>
      </c>
      <c r="D3099" s="1" t="s">
        <v>43</v>
      </c>
      <c r="E3099" s="1" t="s">
        <v>12090</v>
      </c>
      <c r="F3099" s="1" t="s">
        <v>16</v>
      </c>
      <c r="H3099" s="7">
        <v>0.0</v>
      </c>
    </row>
    <row r="3100">
      <c r="A3100" s="1" t="s">
        <v>6536</v>
      </c>
      <c r="B3100" s="7">
        <v>21.610263</v>
      </c>
      <c r="C3100" s="7">
        <v>105.810492</v>
      </c>
      <c r="D3100" s="1" t="s">
        <v>43</v>
      </c>
      <c r="E3100" s="1" t="s">
        <v>12090</v>
      </c>
      <c r="F3100" s="1" t="s">
        <v>16</v>
      </c>
      <c r="H3100" s="7">
        <v>0.0</v>
      </c>
    </row>
    <row r="3101">
      <c r="A3101" s="1" t="s">
        <v>6551</v>
      </c>
      <c r="B3101" s="7">
        <v>21.610486</v>
      </c>
      <c r="C3101" s="7">
        <v>105.810062</v>
      </c>
      <c r="D3101" s="1" t="s">
        <v>43</v>
      </c>
      <c r="E3101" s="1" t="s">
        <v>12090</v>
      </c>
      <c r="F3101" s="1" t="s">
        <v>16</v>
      </c>
      <c r="H3101" s="7">
        <v>0.0</v>
      </c>
    </row>
    <row r="3102">
      <c r="A3102" s="1" t="s">
        <v>6566</v>
      </c>
      <c r="B3102" s="7">
        <v>21.610559</v>
      </c>
      <c r="C3102" s="7">
        <v>105.80968</v>
      </c>
      <c r="D3102" s="1" t="s">
        <v>43</v>
      </c>
      <c r="E3102" s="1" t="s">
        <v>12090</v>
      </c>
      <c r="F3102" s="1" t="s">
        <v>16</v>
      </c>
      <c r="H3102" s="7">
        <v>0.0</v>
      </c>
    </row>
    <row r="3103">
      <c r="A3103" s="1" t="s">
        <v>6580</v>
      </c>
      <c r="B3103" s="7">
        <v>21.610609</v>
      </c>
      <c r="C3103" s="7">
        <v>105.809206</v>
      </c>
      <c r="D3103" s="1" t="s">
        <v>43</v>
      </c>
      <c r="E3103" s="1" t="s">
        <v>12090</v>
      </c>
      <c r="F3103" s="1" t="s">
        <v>16</v>
      </c>
      <c r="H3103" s="7">
        <v>0.0</v>
      </c>
    </row>
    <row r="3104">
      <c r="A3104" s="1" t="s">
        <v>6592</v>
      </c>
      <c r="B3104" s="7">
        <v>21.610656</v>
      </c>
      <c r="C3104" s="7">
        <v>105.808802</v>
      </c>
      <c r="D3104" s="1" t="s">
        <v>43</v>
      </c>
      <c r="E3104" s="1" t="s">
        <v>12090</v>
      </c>
      <c r="F3104" s="1" t="s">
        <v>16</v>
      </c>
      <c r="H3104" s="7">
        <v>0.0</v>
      </c>
    </row>
    <row r="3105">
      <c r="A3105" s="1" t="s">
        <v>6608</v>
      </c>
      <c r="B3105" s="7">
        <v>21.610684</v>
      </c>
      <c r="C3105" s="7">
        <v>105.808438</v>
      </c>
      <c r="D3105" s="1" t="s">
        <v>43</v>
      </c>
      <c r="E3105" s="1" t="s">
        <v>12090</v>
      </c>
      <c r="F3105" s="1" t="s">
        <v>16</v>
      </c>
      <c r="H3105" s="7">
        <v>0.0</v>
      </c>
    </row>
    <row r="3106">
      <c r="A3106" s="1" t="s">
        <v>6629</v>
      </c>
      <c r="B3106" s="7">
        <v>21.610729</v>
      </c>
      <c r="C3106" s="7">
        <v>105.807995</v>
      </c>
      <c r="D3106" s="1" t="s">
        <v>43</v>
      </c>
      <c r="E3106" s="1" t="s">
        <v>12090</v>
      </c>
      <c r="F3106" s="1" t="s">
        <v>16</v>
      </c>
      <c r="H3106" s="7">
        <v>0.0</v>
      </c>
    </row>
    <row r="3107">
      <c r="A3107" s="1" t="s">
        <v>6645</v>
      </c>
      <c r="B3107" s="7">
        <v>21.610826</v>
      </c>
      <c r="C3107" s="7">
        <v>105.807612</v>
      </c>
      <c r="D3107" s="1" t="s">
        <v>43</v>
      </c>
      <c r="E3107" s="1" t="s">
        <v>12090</v>
      </c>
      <c r="F3107" s="1" t="s">
        <v>16</v>
      </c>
      <c r="H3107" s="7">
        <v>0.0</v>
      </c>
    </row>
    <row r="3108">
      <c r="A3108" s="1" t="s">
        <v>6663</v>
      </c>
      <c r="B3108" s="7">
        <v>21.610871</v>
      </c>
      <c r="C3108" s="7">
        <v>105.807028</v>
      </c>
      <c r="D3108" s="1" t="s">
        <v>43</v>
      </c>
      <c r="E3108" s="1" t="s">
        <v>12090</v>
      </c>
      <c r="F3108" s="1" t="s">
        <v>16</v>
      </c>
      <c r="H3108" s="7">
        <v>0.0</v>
      </c>
    </row>
    <row r="3109">
      <c r="A3109" s="1" t="s">
        <v>6680</v>
      </c>
      <c r="B3109" s="7">
        <v>21.610937</v>
      </c>
      <c r="C3109" s="7">
        <v>105.806673</v>
      </c>
      <c r="D3109" s="1" t="s">
        <v>43</v>
      </c>
      <c r="E3109" s="1" t="s">
        <v>12090</v>
      </c>
      <c r="F3109" s="1" t="s">
        <v>16</v>
      </c>
      <c r="H3109" s="7">
        <v>0.0</v>
      </c>
    </row>
    <row r="3110">
      <c r="A3110" s="1" t="s">
        <v>6701</v>
      </c>
      <c r="B3110" s="7">
        <v>21.611102</v>
      </c>
      <c r="C3110" s="7">
        <v>105.806232</v>
      </c>
      <c r="D3110" s="1" t="s">
        <v>43</v>
      </c>
      <c r="E3110" s="1" t="s">
        <v>12090</v>
      </c>
      <c r="F3110" s="1" t="s">
        <v>16</v>
      </c>
      <c r="H3110" s="7">
        <v>0.0</v>
      </c>
    </row>
    <row r="3111">
      <c r="A3111" s="1" t="s">
        <v>6719</v>
      </c>
      <c r="B3111" s="7">
        <v>21.61131</v>
      </c>
      <c r="C3111" s="7">
        <v>105.805837</v>
      </c>
      <c r="D3111" s="1" t="s">
        <v>43</v>
      </c>
      <c r="E3111" s="1" t="s">
        <v>12090</v>
      </c>
      <c r="F3111" s="1" t="s">
        <v>16</v>
      </c>
      <c r="H3111" s="7">
        <v>0.0</v>
      </c>
    </row>
    <row r="3112">
      <c r="A3112" s="1" t="s">
        <v>6740</v>
      </c>
      <c r="B3112" s="7">
        <v>21.611468</v>
      </c>
      <c r="C3112" s="7">
        <v>105.8055</v>
      </c>
      <c r="D3112" s="1" t="s">
        <v>43</v>
      </c>
      <c r="E3112" s="1" t="s">
        <v>12090</v>
      </c>
      <c r="F3112" s="1" t="s">
        <v>16</v>
      </c>
      <c r="H3112" s="7">
        <v>0.0</v>
      </c>
    </row>
    <row r="3113">
      <c r="A3113" s="1" t="s">
        <v>6756</v>
      </c>
      <c r="B3113" s="7">
        <v>21.611646</v>
      </c>
      <c r="C3113" s="7">
        <v>105.805049</v>
      </c>
      <c r="D3113" s="1" t="s">
        <v>43</v>
      </c>
      <c r="E3113" s="1" t="s">
        <v>12090</v>
      </c>
      <c r="F3113" s="1" t="s">
        <v>16</v>
      </c>
      <c r="H3113" s="7">
        <v>0.0</v>
      </c>
    </row>
    <row r="3114">
      <c r="A3114" s="1" t="s">
        <v>6772</v>
      </c>
      <c r="B3114" s="7">
        <v>21.611811</v>
      </c>
      <c r="C3114" s="7">
        <v>105.804647</v>
      </c>
      <c r="D3114" s="1" t="s">
        <v>43</v>
      </c>
      <c r="E3114" s="1" t="s">
        <v>12090</v>
      </c>
      <c r="F3114" s="1" t="s">
        <v>16</v>
      </c>
      <c r="H3114" s="7">
        <v>0.0</v>
      </c>
    </row>
    <row r="3115">
      <c r="A3115" s="1" t="s">
        <v>6788</v>
      </c>
      <c r="B3115" s="7">
        <v>21.611962</v>
      </c>
      <c r="C3115" s="7">
        <v>105.804261</v>
      </c>
      <c r="D3115" s="1" t="s">
        <v>43</v>
      </c>
      <c r="E3115" s="1" t="s">
        <v>12090</v>
      </c>
      <c r="F3115" s="1" t="s">
        <v>16</v>
      </c>
      <c r="H3115" s="7">
        <v>0.0</v>
      </c>
    </row>
    <row r="3116">
      <c r="A3116" s="1" t="s">
        <v>6806</v>
      </c>
      <c r="B3116" s="7">
        <v>21.612109</v>
      </c>
      <c r="C3116" s="7">
        <v>105.803839</v>
      </c>
      <c r="D3116" s="1" t="s">
        <v>43</v>
      </c>
      <c r="E3116" s="1" t="s">
        <v>12090</v>
      </c>
      <c r="F3116" s="1" t="s">
        <v>16</v>
      </c>
      <c r="H3116" s="7">
        <v>0.0</v>
      </c>
    </row>
    <row r="3117">
      <c r="A3117" s="1" t="s">
        <v>6825</v>
      </c>
      <c r="B3117" s="7">
        <v>21.612277</v>
      </c>
      <c r="C3117" s="7">
        <v>105.803413</v>
      </c>
      <c r="D3117" s="1" t="s">
        <v>43</v>
      </c>
      <c r="E3117" s="1" t="s">
        <v>12090</v>
      </c>
      <c r="F3117" s="1" t="s">
        <v>16</v>
      </c>
      <c r="H3117" s="7">
        <v>0.0</v>
      </c>
    </row>
    <row r="3118">
      <c r="A3118" s="1" t="s">
        <v>6846</v>
      </c>
      <c r="B3118" s="7">
        <v>21.612424</v>
      </c>
      <c r="C3118" s="7">
        <v>105.803028</v>
      </c>
      <c r="D3118" s="1" t="s">
        <v>43</v>
      </c>
      <c r="E3118" s="1" t="s">
        <v>12090</v>
      </c>
      <c r="F3118" s="1" t="s">
        <v>16</v>
      </c>
      <c r="H3118" s="7">
        <v>0.0</v>
      </c>
    </row>
    <row r="3119">
      <c r="A3119" s="1" t="s">
        <v>6870</v>
      </c>
      <c r="B3119" s="7">
        <v>21.612569</v>
      </c>
      <c r="C3119" s="7">
        <v>105.802666</v>
      </c>
      <c r="D3119" s="1" t="s">
        <v>43</v>
      </c>
      <c r="E3119" s="1" t="s">
        <v>12090</v>
      </c>
      <c r="F3119" s="1" t="s">
        <v>16</v>
      </c>
      <c r="H3119" s="7">
        <v>0.0</v>
      </c>
    </row>
    <row r="3120">
      <c r="A3120" s="1" t="s">
        <v>6888</v>
      </c>
      <c r="B3120" s="7">
        <v>21.61274</v>
      </c>
      <c r="C3120" s="7">
        <v>105.80223</v>
      </c>
      <c r="D3120" s="1" t="s">
        <v>43</v>
      </c>
      <c r="E3120" s="1" t="s">
        <v>12090</v>
      </c>
      <c r="F3120" s="1" t="s">
        <v>16</v>
      </c>
      <c r="H3120" s="7">
        <v>0.0</v>
      </c>
    </row>
    <row r="3121">
      <c r="A3121" s="1" t="s">
        <v>6918</v>
      </c>
      <c r="B3121" s="7">
        <v>21.612891</v>
      </c>
      <c r="C3121" s="7">
        <v>105.801863</v>
      </c>
      <c r="D3121" s="1" t="s">
        <v>43</v>
      </c>
      <c r="E3121" s="1" t="s">
        <v>12090</v>
      </c>
      <c r="F3121" s="1" t="s">
        <v>16</v>
      </c>
      <c r="H3121" s="7">
        <v>0.0</v>
      </c>
    </row>
    <row r="3122">
      <c r="A3122" s="1" t="s">
        <v>6942</v>
      </c>
      <c r="B3122" s="7">
        <v>21.613088</v>
      </c>
      <c r="C3122" s="7">
        <v>105.801459</v>
      </c>
      <c r="D3122" s="1" t="s">
        <v>43</v>
      </c>
      <c r="E3122" s="1" t="s">
        <v>12090</v>
      </c>
      <c r="F3122" s="1" t="s">
        <v>16</v>
      </c>
      <c r="H3122" s="7">
        <v>0.0</v>
      </c>
    </row>
    <row r="3123">
      <c r="A3123" s="1" t="s">
        <v>6969</v>
      </c>
      <c r="B3123" s="7">
        <v>21.613286</v>
      </c>
      <c r="C3123" s="7">
        <v>105.801048</v>
      </c>
      <c r="D3123" s="1" t="s">
        <v>43</v>
      </c>
      <c r="E3123" s="1" t="s">
        <v>12090</v>
      </c>
      <c r="F3123" s="1" t="s">
        <v>16</v>
      </c>
      <c r="H3123" s="7">
        <v>0.0</v>
      </c>
    </row>
    <row r="3124">
      <c r="A3124" s="1" t="s">
        <v>6990</v>
      </c>
      <c r="B3124" s="7">
        <v>21.613449</v>
      </c>
      <c r="C3124" s="7">
        <v>105.800665</v>
      </c>
      <c r="D3124" s="1" t="s">
        <v>43</v>
      </c>
      <c r="E3124" s="1" t="s">
        <v>12090</v>
      </c>
      <c r="F3124" s="1" t="s">
        <v>16</v>
      </c>
      <c r="H3124" s="7">
        <v>0.0</v>
      </c>
    </row>
    <row r="3125">
      <c r="A3125" s="1" t="s">
        <v>7015</v>
      </c>
      <c r="B3125" s="7">
        <v>21.613583</v>
      </c>
      <c r="C3125" s="7">
        <v>105.800192</v>
      </c>
      <c r="D3125" s="1" t="s">
        <v>43</v>
      </c>
      <c r="E3125" s="1" t="s">
        <v>12090</v>
      </c>
      <c r="F3125" s="1" t="s">
        <v>16</v>
      </c>
      <c r="H3125" s="7">
        <v>0.0</v>
      </c>
    </row>
    <row r="3126">
      <c r="A3126" s="1" t="s">
        <v>7044</v>
      </c>
      <c r="B3126" s="7">
        <v>21.613696</v>
      </c>
      <c r="C3126" s="7">
        <v>105.799797</v>
      </c>
      <c r="D3126" s="1" t="s">
        <v>43</v>
      </c>
      <c r="E3126" s="1" t="s">
        <v>12090</v>
      </c>
      <c r="F3126" s="1" t="s">
        <v>16</v>
      </c>
      <c r="H3126" s="7">
        <v>0.0</v>
      </c>
    </row>
    <row r="3127">
      <c r="A3127" s="1" t="s">
        <v>7072</v>
      </c>
      <c r="B3127" s="7">
        <v>21.613845</v>
      </c>
      <c r="C3127" s="7">
        <v>105.799425</v>
      </c>
      <c r="D3127" s="1" t="s">
        <v>43</v>
      </c>
      <c r="E3127" s="1" t="s">
        <v>12090</v>
      </c>
      <c r="F3127" s="1" t="s">
        <v>16</v>
      </c>
      <c r="H3127" s="7">
        <v>0.0</v>
      </c>
    </row>
    <row r="3128">
      <c r="A3128" s="1" t="s">
        <v>7093</v>
      </c>
      <c r="B3128" s="7">
        <v>21.614013</v>
      </c>
      <c r="C3128" s="7">
        <v>105.79911</v>
      </c>
      <c r="D3128" s="1" t="s">
        <v>43</v>
      </c>
      <c r="E3128" s="1" t="s">
        <v>12090</v>
      </c>
      <c r="F3128" s="1" t="s">
        <v>16</v>
      </c>
      <c r="H3128" s="7">
        <v>0.0</v>
      </c>
    </row>
    <row r="3129">
      <c r="A3129" s="1" t="s">
        <v>7118</v>
      </c>
      <c r="B3129" s="7">
        <v>21.614277</v>
      </c>
      <c r="C3129" s="7">
        <v>105.798785</v>
      </c>
      <c r="D3129" s="1" t="s">
        <v>43</v>
      </c>
      <c r="E3129" s="1" t="s">
        <v>12090</v>
      </c>
      <c r="F3129" s="1" t="s">
        <v>16</v>
      </c>
      <c r="H3129" s="7">
        <v>0.0</v>
      </c>
    </row>
    <row r="3130">
      <c r="A3130" s="1" t="s">
        <v>7149</v>
      </c>
      <c r="B3130" s="7">
        <v>21.614592</v>
      </c>
      <c r="C3130" s="7">
        <v>105.798509</v>
      </c>
      <c r="D3130" s="1" t="s">
        <v>43</v>
      </c>
      <c r="E3130" s="1" t="s">
        <v>12090</v>
      </c>
      <c r="F3130" s="1" t="s">
        <v>16</v>
      </c>
      <c r="H3130" s="7">
        <v>0.0</v>
      </c>
    </row>
    <row r="3131">
      <c r="A3131" s="1" t="s">
        <v>7180</v>
      </c>
      <c r="B3131" s="7">
        <v>21.614956</v>
      </c>
      <c r="C3131" s="7">
        <v>105.798191</v>
      </c>
      <c r="D3131" s="1" t="s">
        <v>43</v>
      </c>
      <c r="E3131" s="1" t="s">
        <v>12090</v>
      </c>
      <c r="F3131" s="1" t="s">
        <v>16</v>
      </c>
      <c r="H3131" s="7">
        <v>0.0</v>
      </c>
    </row>
    <row r="3132">
      <c r="A3132" s="1" t="s">
        <v>7215</v>
      </c>
      <c r="B3132" s="7">
        <v>21.615254</v>
      </c>
      <c r="C3132" s="7">
        <v>105.797852</v>
      </c>
      <c r="D3132" s="1" t="s">
        <v>43</v>
      </c>
      <c r="E3132" s="1" t="s">
        <v>12090</v>
      </c>
      <c r="F3132" s="1" t="s">
        <v>16</v>
      </c>
      <c r="H3132" s="7">
        <v>0.0</v>
      </c>
    </row>
    <row r="3133">
      <c r="A3133" s="1" t="s">
        <v>7239</v>
      </c>
      <c r="B3133" s="7">
        <v>21.615443</v>
      </c>
      <c r="C3133" s="7">
        <v>105.797505</v>
      </c>
      <c r="D3133" s="1" t="s">
        <v>43</v>
      </c>
      <c r="E3133" s="1" t="s">
        <v>12090</v>
      </c>
      <c r="F3133" s="1" t="s">
        <v>16</v>
      </c>
      <c r="H3133" s="7">
        <v>0.0</v>
      </c>
    </row>
    <row r="3134">
      <c r="A3134" s="1" t="s">
        <v>7258</v>
      </c>
      <c r="B3134" s="7">
        <v>21.615667</v>
      </c>
      <c r="C3134" s="7">
        <v>105.79716</v>
      </c>
      <c r="D3134" s="1" t="s">
        <v>43</v>
      </c>
      <c r="E3134" s="1" t="s">
        <v>12090</v>
      </c>
      <c r="F3134" s="1" t="s">
        <v>16</v>
      </c>
      <c r="H3134" s="7">
        <v>0.0</v>
      </c>
    </row>
    <row r="3135">
      <c r="A3135" s="1" t="s">
        <v>7275</v>
      </c>
      <c r="B3135" s="7">
        <v>21.615914</v>
      </c>
      <c r="C3135" s="7">
        <v>105.796809</v>
      </c>
      <c r="D3135" s="1" t="s">
        <v>43</v>
      </c>
      <c r="E3135" s="1" t="s">
        <v>12090</v>
      </c>
      <c r="F3135" s="1" t="s">
        <v>16</v>
      </c>
      <c r="H3135" s="7">
        <v>0.0</v>
      </c>
    </row>
    <row r="3136">
      <c r="A3136" s="1" t="s">
        <v>7293</v>
      </c>
      <c r="B3136" s="7">
        <v>21.616195</v>
      </c>
      <c r="C3136" s="7">
        <v>105.796473</v>
      </c>
      <c r="D3136" s="1" t="s">
        <v>43</v>
      </c>
      <c r="E3136" s="1" t="s">
        <v>12090</v>
      </c>
      <c r="F3136" s="1" t="s">
        <v>16</v>
      </c>
      <c r="H3136" s="7">
        <v>0.0</v>
      </c>
    </row>
    <row r="3137">
      <c r="A3137" s="1" t="s">
        <v>7313</v>
      </c>
      <c r="B3137" s="7">
        <v>21.616429</v>
      </c>
      <c r="C3137" s="7">
        <v>105.796205</v>
      </c>
      <c r="D3137" s="1" t="s">
        <v>43</v>
      </c>
      <c r="E3137" s="1" t="s">
        <v>12090</v>
      </c>
      <c r="F3137" s="1" t="s">
        <v>16</v>
      </c>
      <c r="H3137" s="7">
        <v>0.0</v>
      </c>
    </row>
    <row r="3138">
      <c r="A3138" s="1" t="s">
        <v>7336</v>
      </c>
      <c r="B3138" s="7">
        <v>21.616754</v>
      </c>
      <c r="C3138" s="7">
        <v>105.795926</v>
      </c>
      <c r="D3138" s="1" t="s">
        <v>43</v>
      </c>
      <c r="E3138" s="1" t="s">
        <v>12090</v>
      </c>
      <c r="F3138" s="1" t="s">
        <v>16</v>
      </c>
      <c r="H3138" s="7">
        <v>0.0</v>
      </c>
    </row>
    <row r="3139">
      <c r="A3139" s="1" t="s">
        <v>7366</v>
      </c>
      <c r="B3139" s="7">
        <v>21.617062</v>
      </c>
      <c r="C3139" s="7">
        <v>105.795656</v>
      </c>
      <c r="D3139" s="1" t="s">
        <v>43</v>
      </c>
      <c r="E3139" s="1" t="s">
        <v>12090</v>
      </c>
      <c r="F3139" s="1" t="s">
        <v>16</v>
      </c>
      <c r="H3139" s="7">
        <v>0.0</v>
      </c>
    </row>
    <row r="3140">
      <c r="A3140" s="1" t="s">
        <v>7388</v>
      </c>
      <c r="B3140" s="7">
        <v>21.617385</v>
      </c>
      <c r="C3140" s="7">
        <v>105.79537</v>
      </c>
      <c r="D3140" s="1" t="s">
        <v>43</v>
      </c>
      <c r="E3140" s="1" t="s">
        <v>12090</v>
      </c>
      <c r="F3140" s="1" t="s">
        <v>16</v>
      </c>
      <c r="H3140" s="7">
        <v>0.0</v>
      </c>
    </row>
    <row r="3141">
      <c r="A3141" s="1" t="s">
        <v>7410</v>
      </c>
      <c r="B3141" s="7">
        <v>21.617688</v>
      </c>
      <c r="C3141" s="7">
        <v>105.795106</v>
      </c>
      <c r="D3141" s="1" t="s">
        <v>43</v>
      </c>
      <c r="E3141" s="1" t="s">
        <v>12090</v>
      </c>
      <c r="F3141" s="1" t="s">
        <v>16</v>
      </c>
      <c r="H3141" s="7">
        <v>0.0</v>
      </c>
    </row>
    <row r="3142">
      <c r="A3142" s="1" t="s">
        <v>7429</v>
      </c>
      <c r="B3142" s="7">
        <v>21.618032</v>
      </c>
      <c r="C3142" s="7">
        <v>105.794812</v>
      </c>
      <c r="D3142" s="1" t="s">
        <v>43</v>
      </c>
      <c r="E3142" s="1" t="s">
        <v>12090</v>
      </c>
      <c r="F3142" s="1" t="s">
        <v>16</v>
      </c>
      <c r="H3142" s="7">
        <v>0.0</v>
      </c>
    </row>
    <row r="3143">
      <c r="A3143" s="1" t="s">
        <v>6792</v>
      </c>
      <c r="B3143" s="7">
        <v>21.618188</v>
      </c>
      <c r="C3143" s="7">
        <v>105.794605</v>
      </c>
      <c r="D3143" s="1" t="s">
        <v>43</v>
      </c>
      <c r="E3143" s="1" t="s">
        <v>12090</v>
      </c>
      <c r="F3143" s="1" t="s">
        <v>16</v>
      </c>
      <c r="H3143" s="7">
        <v>0.0</v>
      </c>
    </row>
    <row r="3144">
      <c r="A3144" s="1" t="s">
        <v>6794</v>
      </c>
      <c r="B3144" s="7">
        <v>21.618597</v>
      </c>
      <c r="C3144" s="7">
        <v>105.794247</v>
      </c>
      <c r="D3144" s="1" t="s">
        <v>43</v>
      </c>
      <c r="E3144" s="1" t="s">
        <v>12090</v>
      </c>
      <c r="F3144" s="1" t="s">
        <v>16</v>
      </c>
      <c r="H3144" s="7">
        <v>0.0</v>
      </c>
    </row>
    <row r="3145">
      <c r="A3145" s="1" t="s">
        <v>6799</v>
      </c>
      <c r="B3145" s="7">
        <v>21.619067</v>
      </c>
      <c r="C3145" s="7">
        <v>105.793943</v>
      </c>
      <c r="D3145" s="1" t="s">
        <v>43</v>
      </c>
      <c r="E3145" s="1" t="s">
        <v>12090</v>
      </c>
      <c r="F3145" s="1" t="s">
        <v>16</v>
      </c>
      <c r="H3145" s="7">
        <v>0.0</v>
      </c>
    </row>
    <row r="3146">
      <c r="A3146" s="1" t="s">
        <v>6802</v>
      </c>
      <c r="B3146" s="7">
        <v>21.619666</v>
      </c>
      <c r="C3146" s="7">
        <v>105.79367</v>
      </c>
      <c r="D3146" s="1" t="s">
        <v>43</v>
      </c>
      <c r="E3146" s="1" t="s">
        <v>12090</v>
      </c>
      <c r="F3146" s="1" t="s">
        <v>16</v>
      </c>
      <c r="H3146" s="7">
        <v>0.0</v>
      </c>
    </row>
    <row r="3147">
      <c r="A3147" s="1" t="s">
        <v>6809</v>
      </c>
      <c r="B3147" s="7">
        <v>21.620262</v>
      </c>
      <c r="C3147" s="7">
        <v>105.793443</v>
      </c>
      <c r="D3147" s="1" t="s">
        <v>43</v>
      </c>
      <c r="E3147" s="1" t="s">
        <v>12090</v>
      </c>
      <c r="F3147" s="1" t="s">
        <v>16</v>
      </c>
      <c r="H3147" s="7">
        <v>0.0</v>
      </c>
    </row>
    <row r="3148">
      <c r="A3148" s="1" t="s">
        <v>6816</v>
      </c>
      <c r="B3148" s="7">
        <v>21.621028</v>
      </c>
      <c r="C3148" s="7">
        <v>105.793112</v>
      </c>
      <c r="D3148" s="1" t="s">
        <v>43</v>
      </c>
      <c r="E3148" s="1" t="s">
        <v>12090</v>
      </c>
      <c r="F3148" s="1" t="s">
        <v>16</v>
      </c>
      <c r="H3148" s="7">
        <v>0.0</v>
      </c>
    </row>
    <row r="3149">
      <c r="A3149" s="1" t="s">
        <v>92</v>
      </c>
      <c r="B3149" s="7">
        <v>21.621061</v>
      </c>
      <c r="C3149" s="7">
        <v>105.793117</v>
      </c>
      <c r="D3149" s="1" t="s">
        <v>43</v>
      </c>
      <c r="E3149" s="1" t="s">
        <v>12090</v>
      </c>
      <c r="F3149" s="1" t="s">
        <v>196</v>
      </c>
      <c r="H3149" s="7">
        <v>0.0</v>
      </c>
    </row>
    <row r="3150">
      <c r="A3150" s="1" t="s">
        <v>206</v>
      </c>
      <c r="B3150" s="7">
        <v>21.621392</v>
      </c>
      <c r="C3150" s="7">
        <v>105.792887</v>
      </c>
      <c r="D3150" s="1" t="s">
        <v>43</v>
      </c>
      <c r="E3150" s="1" t="s">
        <v>12090</v>
      </c>
      <c r="F3150" s="1" t="s">
        <v>196</v>
      </c>
      <c r="H3150" s="7">
        <v>0.0</v>
      </c>
    </row>
    <row r="3151">
      <c r="A3151" s="1" t="s">
        <v>228</v>
      </c>
      <c r="B3151" s="7">
        <v>21.621697</v>
      </c>
      <c r="C3151" s="7">
        <v>105.792661</v>
      </c>
      <c r="D3151" s="1" t="s">
        <v>43</v>
      </c>
      <c r="E3151" s="1" t="s">
        <v>12090</v>
      </c>
      <c r="F3151" s="1" t="s">
        <v>196</v>
      </c>
      <c r="H3151" s="7">
        <v>0.0</v>
      </c>
    </row>
    <row r="3152">
      <c r="A3152" s="1" t="s">
        <v>247</v>
      </c>
      <c r="B3152" s="7">
        <v>21.621971</v>
      </c>
      <c r="C3152" s="7">
        <v>105.792416</v>
      </c>
      <c r="D3152" s="1" t="s">
        <v>43</v>
      </c>
      <c r="E3152" s="1" t="s">
        <v>12090</v>
      </c>
      <c r="F3152" s="1" t="s">
        <v>196</v>
      </c>
      <c r="H3152" s="7">
        <v>0.0</v>
      </c>
    </row>
    <row r="3153">
      <c r="A3153" s="1" t="s">
        <v>265</v>
      </c>
      <c r="B3153" s="7">
        <v>21.622314</v>
      </c>
      <c r="C3153" s="7">
        <v>105.792119</v>
      </c>
      <c r="D3153" s="1" t="s">
        <v>43</v>
      </c>
      <c r="E3153" s="1" t="s">
        <v>12090</v>
      </c>
      <c r="F3153" s="1" t="s">
        <v>196</v>
      </c>
      <c r="H3153" s="7">
        <v>0.0</v>
      </c>
    </row>
    <row r="3154">
      <c r="A3154" s="1" t="s">
        <v>288</v>
      </c>
      <c r="B3154" s="7">
        <v>21.622562</v>
      </c>
      <c r="C3154" s="7">
        <v>105.791983</v>
      </c>
      <c r="D3154" s="1" t="s">
        <v>43</v>
      </c>
      <c r="E3154" s="1" t="s">
        <v>12090</v>
      </c>
      <c r="F3154" s="1" t="s">
        <v>196</v>
      </c>
      <c r="H3154" s="7">
        <v>0.0</v>
      </c>
    </row>
    <row r="3155">
      <c r="A3155" s="1" t="s">
        <v>321</v>
      </c>
      <c r="B3155" s="7">
        <v>21.622945</v>
      </c>
      <c r="C3155" s="7">
        <v>105.791979</v>
      </c>
      <c r="D3155" s="1" t="s">
        <v>43</v>
      </c>
      <c r="E3155" s="1" t="s">
        <v>12090</v>
      </c>
      <c r="F3155" s="1" t="s">
        <v>196</v>
      </c>
      <c r="H3155" s="7">
        <v>0.0</v>
      </c>
    </row>
    <row r="3156">
      <c r="A3156" s="1" t="s">
        <v>361</v>
      </c>
      <c r="B3156" s="7">
        <v>21.62321</v>
      </c>
      <c r="C3156" s="7">
        <v>105.792216</v>
      </c>
      <c r="D3156" s="1" t="s">
        <v>43</v>
      </c>
      <c r="E3156" s="1" t="s">
        <v>12090</v>
      </c>
      <c r="F3156" s="1" t="s">
        <v>196</v>
      </c>
      <c r="H3156" s="7">
        <v>0.0</v>
      </c>
    </row>
    <row r="3157">
      <c r="A3157" s="1" t="s">
        <v>395</v>
      </c>
      <c r="B3157" s="7">
        <v>21.623567</v>
      </c>
      <c r="C3157" s="7">
        <v>105.792461</v>
      </c>
      <c r="D3157" s="1" t="s">
        <v>43</v>
      </c>
      <c r="E3157" s="1" t="s">
        <v>12090</v>
      </c>
      <c r="F3157" s="1" t="s">
        <v>196</v>
      </c>
      <c r="H3157" s="7">
        <v>0.0</v>
      </c>
    </row>
    <row r="3158">
      <c r="A3158" s="1" t="s">
        <v>433</v>
      </c>
      <c r="B3158" s="7">
        <v>21.623972</v>
      </c>
      <c r="C3158" s="7">
        <v>105.792807</v>
      </c>
      <c r="D3158" s="1" t="s">
        <v>43</v>
      </c>
      <c r="E3158" s="1" t="s">
        <v>12090</v>
      </c>
      <c r="F3158" s="1" t="s">
        <v>196</v>
      </c>
      <c r="H3158" s="7">
        <v>0.0</v>
      </c>
    </row>
    <row r="3159">
      <c r="A3159" s="1" t="s">
        <v>460</v>
      </c>
      <c r="B3159" s="7">
        <v>21.62413</v>
      </c>
      <c r="C3159" s="7">
        <v>105.792913</v>
      </c>
      <c r="D3159" s="1" t="s">
        <v>43</v>
      </c>
      <c r="E3159" s="1" t="s">
        <v>12090</v>
      </c>
      <c r="F3159" s="1" t="s">
        <v>196</v>
      </c>
      <c r="H3159" s="7">
        <v>0.0</v>
      </c>
    </row>
    <row r="3160">
      <c r="A3160" s="1" t="s">
        <v>486</v>
      </c>
      <c r="B3160" s="7">
        <v>21.624226</v>
      </c>
      <c r="C3160" s="7">
        <v>105.792646</v>
      </c>
      <c r="D3160" s="1" t="s">
        <v>13</v>
      </c>
      <c r="E3160" s="1" t="s">
        <v>12090</v>
      </c>
      <c r="F3160" s="1" t="s">
        <v>196</v>
      </c>
      <c r="H3160" s="7">
        <v>0.0</v>
      </c>
    </row>
    <row r="3161">
      <c r="A3161" s="1" t="s">
        <v>511</v>
      </c>
      <c r="B3161" s="7">
        <v>21.624707</v>
      </c>
      <c r="C3161" s="7">
        <v>105.793136</v>
      </c>
      <c r="D3161" s="1" t="s">
        <v>13</v>
      </c>
      <c r="E3161" s="1" t="s">
        <v>12090</v>
      </c>
      <c r="F3161" s="1" t="s">
        <v>196</v>
      </c>
      <c r="H3161" s="7">
        <v>0.0</v>
      </c>
    </row>
    <row r="3162">
      <c r="A3162" s="1" t="s">
        <v>533</v>
      </c>
      <c r="B3162" s="7">
        <v>21.625134</v>
      </c>
      <c r="C3162" s="7">
        <v>105.793694</v>
      </c>
      <c r="D3162" s="1" t="s">
        <v>13</v>
      </c>
      <c r="E3162" s="1" t="s">
        <v>12090</v>
      </c>
      <c r="F3162" s="1" t="s">
        <v>196</v>
      </c>
      <c r="H3162" s="7">
        <v>0.0</v>
      </c>
    </row>
    <row r="3163">
      <c r="A3163" s="1" t="s">
        <v>558</v>
      </c>
      <c r="B3163" s="7">
        <v>21.625324</v>
      </c>
      <c r="C3163" s="7">
        <v>105.793906</v>
      </c>
      <c r="D3163" s="1" t="s">
        <v>13</v>
      </c>
      <c r="E3163" s="1" t="s">
        <v>12090</v>
      </c>
      <c r="F3163" s="1" t="s">
        <v>196</v>
      </c>
      <c r="H3163" s="7">
        <v>0.0</v>
      </c>
    </row>
    <row r="3164">
      <c r="A3164" s="1" t="s">
        <v>580</v>
      </c>
      <c r="B3164" s="7">
        <v>21.625936</v>
      </c>
      <c r="C3164" s="7">
        <v>105.793362</v>
      </c>
      <c r="E3164" s="1" t="s">
        <v>12090</v>
      </c>
      <c r="F3164" s="1" t="s">
        <v>196</v>
      </c>
      <c r="H3164" s="7">
        <v>0.0</v>
      </c>
    </row>
    <row r="3165">
      <c r="A3165" s="1" t="s">
        <v>620</v>
      </c>
      <c r="B3165" s="7">
        <v>21.62695</v>
      </c>
      <c r="C3165" s="7">
        <v>105.792354</v>
      </c>
      <c r="E3165" s="1" t="s">
        <v>12090</v>
      </c>
      <c r="F3165" s="1" t="s">
        <v>196</v>
      </c>
      <c r="H3165" s="7">
        <v>0.0</v>
      </c>
    </row>
    <row r="3166">
      <c r="A3166" s="1" t="s">
        <v>645</v>
      </c>
      <c r="B3166" s="7">
        <v>21.627799</v>
      </c>
      <c r="C3166" s="7">
        <v>105.791682</v>
      </c>
      <c r="E3166" s="1" t="s">
        <v>12090</v>
      </c>
      <c r="F3166" s="1" t="s">
        <v>196</v>
      </c>
      <c r="H3166" s="7">
        <v>0.0</v>
      </c>
    </row>
    <row r="3167">
      <c r="A3167" s="1" t="s">
        <v>671</v>
      </c>
      <c r="B3167" s="7">
        <v>21.628591</v>
      </c>
      <c r="C3167" s="7">
        <v>105.79105</v>
      </c>
      <c r="E3167" s="1" t="s">
        <v>12090</v>
      </c>
      <c r="F3167" s="1" t="s">
        <v>196</v>
      </c>
      <c r="H3167" s="7">
        <v>0.0</v>
      </c>
    </row>
    <row r="3168">
      <c r="A3168" s="1" t="s">
        <v>693</v>
      </c>
      <c r="B3168" s="7">
        <v>21.628929</v>
      </c>
      <c r="C3168" s="7">
        <v>105.790715</v>
      </c>
      <c r="E3168" s="1" t="s">
        <v>12090</v>
      </c>
      <c r="F3168" s="1" t="s">
        <v>196</v>
      </c>
      <c r="H3168" s="7">
        <v>0.0</v>
      </c>
    </row>
    <row r="3169">
      <c r="A3169" s="1" t="s">
        <v>719</v>
      </c>
      <c r="B3169" s="7">
        <v>21.629767</v>
      </c>
      <c r="C3169" s="7">
        <v>105.789299</v>
      </c>
      <c r="E3169" s="1" t="s">
        <v>12090</v>
      </c>
      <c r="F3169" s="1" t="s">
        <v>196</v>
      </c>
      <c r="H3169" s="7">
        <v>0.0</v>
      </c>
    </row>
    <row r="3170">
      <c r="A3170" s="1" t="s">
        <v>744</v>
      </c>
      <c r="B3170" s="7">
        <v>21.630745</v>
      </c>
      <c r="C3170" s="7">
        <v>105.787089</v>
      </c>
      <c r="E3170" s="1" t="s">
        <v>12090</v>
      </c>
      <c r="F3170" s="1" t="s">
        <v>196</v>
      </c>
      <c r="H3170" s="7">
        <v>0.0</v>
      </c>
    </row>
    <row r="3171">
      <c r="A3171" s="1" t="s">
        <v>776</v>
      </c>
      <c r="B3171" s="7">
        <v>21.631662</v>
      </c>
      <c r="C3171" s="7">
        <v>105.785673</v>
      </c>
      <c r="E3171" s="1" t="s">
        <v>12090</v>
      </c>
      <c r="F3171" s="1" t="s">
        <v>196</v>
      </c>
      <c r="H3171" s="7">
        <v>0.0</v>
      </c>
    </row>
    <row r="3172">
      <c r="A3172" s="1" t="s">
        <v>813</v>
      </c>
      <c r="B3172" s="7">
        <v>21.632411</v>
      </c>
      <c r="C3172" s="7">
        <v>105.784321</v>
      </c>
      <c r="E3172" s="1" t="s">
        <v>12090</v>
      </c>
      <c r="F3172" s="1" t="s">
        <v>196</v>
      </c>
      <c r="H3172" s="7">
        <v>0.0</v>
      </c>
    </row>
    <row r="3173">
      <c r="A3173" s="1" t="s">
        <v>856</v>
      </c>
      <c r="B3173" s="7">
        <v>21.633378</v>
      </c>
      <c r="C3173" s="7">
        <v>105.782669</v>
      </c>
      <c r="E3173" s="1" t="s">
        <v>12090</v>
      </c>
      <c r="F3173" s="1" t="s">
        <v>196</v>
      </c>
      <c r="H3173" s="7">
        <v>0.0</v>
      </c>
    </row>
    <row r="3174">
      <c r="A3174" s="1" t="s">
        <v>878</v>
      </c>
      <c r="B3174" s="7">
        <v>21.634255</v>
      </c>
      <c r="C3174" s="7">
        <v>105.780845</v>
      </c>
      <c r="E3174" s="1" t="s">
        <v>12090</v>
      </c>
      <c r="F3174" s="1" t="s">
        <v>196</v>
      </c>
      <c r="H3174" s="7">
        <v>0.0</v>
      </c>
    </row>
    <row r="3175">
      <c r="A3175" s="1" t="s">
        <v>893</v>
      </c>
      <c r="B3175" s="7">
        <v>21.634854</v>
      </c>
      <c r="C3175" s="7">
        <v>105.779579</v>
      </c>
      <c r="E3175" s="1" t="s">
        <v>12090</v>
      </c>
      <c r="F3175" s="1" t="s">
        <v>196</v>
      </c>
      <c r="H3175" s="7">
        <v>0.0</v>
      </c>
    </row>
    <row r="3176">
      <c r="A3176" s="1" t="s">
        <v>912</v>
      </c>
      <c r="B3176" s="7">
        <v>21.635272</v>
      </c>
      <c r="C3176" s="7">
        <v>105.779085</v>
      </c>
      <c r="E3176" s="1" t="s">
        <v>12090</v>
      </c>
      <c r="F3176" s="1" t="s">
        <v>196</v>
      </c>
      <c r="H3176" s="7">
        <v>0.0</v>
      </c>
    </row>
    <row r="3177">
      <c r="A3177" s="1" t="s">
        <v>928</v>
      </c>
      <c r="B3177" s="7">
        <v>21.636848</v>
      </c>
      <c r="C3177" s="7">
        <v>105.776446</v>
      </c>
      <c r="E3177" s="1" t="s">
        <v>12090</v>
      </c>
      <c r="F3177" s="1" t="s">
        <v>196</v>
      </c>
      <c r="H3177" s="7">
        <v>0.0</v>
      </c>
    </row>
    <row r="3178">
      <c r="A3178" s="1" t="s">
        <v>945</v>
      </c>
      <c r="B3178" s="7">
        <v>21.637925</v>
      </c>
      <c r="C3178" s="7">
        <v>105.773957</v>
      </c>
      <c r="E3178" s="1" t="s">
        <v>12090</v>
      </c>
      <c r="F3178" s="1" t="s">
        <v>196</v>
      </c>
      <c r="H3178" s="7">
        <v>0.0</v>
      </c>
    </row>
    <row r="3179">
      <c r="A3179" s="1" t="s">
        <v>967</v>
      </c>
      <c r="B3179" s="7">
        <v>21.639222</v>
      </c>
      <c r="C3179" s="7">
        <v>105.771961</v>
      </c>
      <c r="E3179" s="1" t="s">
        <v>12090</v>
      </c>
      <c r="F3179" s="1" t="s">
        <v>196</v>
      </c>
      <c r="H3179" s="7">
        <v>0.0</v>
      </c>
    </row>
    <row r="3180">
      <c r="A3180" s="1" t="s">
        <v>988</v>
      </c>
      <c r="B3180" s="7">
        <v>21.640119</v>
      </c>
      <c r="C3180" s="7">
        <v>105.77033</v>
      </c>
      <c r="E3180" s="1" t="s">
        <v>12090</v>
      </c>
      <c r="F3180" s="1" t="s">
        <v>196</v>
      </c>
      <c r="H3180" s="7">
        <v>0.0</v>
      </c>
    </row>
    <row r="3181">
      <c r="A3181" s="1" t="s">
        <v>1014</v>
      </c>
      <c r="B3181" s="7">
        <v>21.641416</v>
      </c>
      <c r="C3181" s="7">
        <v>105.767627</v>
      </c>
      <c r="E3181" s="1" t="s">
        <v>12090</v>
      </c>
      <c r="F3181" s="1" t="s">
        <v>196</v>
      </c>
      <c r="H3181" s="7">
        <v>0.0</v>
      </c>
    </row>
    <row r="3182">
      <c r="A3182" s="1" t="s">
        <v>1043</v>
      </c>
      <c r="B3182" s="7">
        <v>21.642293</v>
      </c>
      <c r="C3182" s="7">
        <v>105.765953</v>
      </c>
      <c r="E3182" s="1" t="s">
        <v>12090</v>
      </c>
      <c r="F3182" s="1" t="s">
        <v>196</v>
      </c>
      <c r="H3182" s="7">
        <v>0.0</v>
      </c>
    </row>
    <row r="3183">
      <c r="A3183" s="1" t="s">
        <v>1074</v>
      </c>
      <c r="B3183" s="7">
        <v>21.643091</v>
      </c>
      <c r="C3183" s="7">
        <v>105.764859</v>
      </c>
      <c r="E3183" s="1" t="s">
        <v>12090</v>
      </c>
      <c r="F3183" s="1" t="s">
        <v>196</v>
      </c>
      <c r="H3183" s="7">
        <v>0.0</v>
      </c>
    </row>
    <row r="3184">
      <c r="A3184" s="1" t="s">
        <v>1100</v>
      </c>
      <c r="B3184" s="7">
        <v>21.643611</v>
      </c>
      <c r="C3184" s="7">
        <v>105.76355</v>
      </c>
      <c r="E3184" s="1" t="s">
        <v>12090</v>
      </c>
      <c r="F3184" s="1" t="s">
        <v>196</v>
      </c>
      <c r="H3184" s="7">
        <v>0.0</v>
      </c>
    </row>
    <row r="3185">
      <c r="A3185" s="1" t="s">
        <v>1123</v>
      </c>
      <c r="B3185" s="7">
        <v>21.644786</v>
      </c>
      <c r="C3185" s="7">
        <v>105.761254</v>
      </c>
      <c r="E3185" s="1" t="s">
        <v>12090</v>
      </c>
      <c r="F3185" s="1" t="s">
        <v>196</v>
      </c>
      <c r="H3185" s="7">
        <v>0.0</v>
      </c>
    </row>
    <row r="3186">
      <c r="A3186" s="1" t="s">
        <v>1144</v>
      </c>
      <c r="B3186" s="7">
        <v>21.645823</v>
      </c>
      <c r="C3186" s="7">
        <v>105.759687</v>
      </c>
      <c r="E3186" s="1" t="s">
        <v>12090</v>
      </c>
      <c r="F3186" s="1" t="s">
        <v>196</v>
      </c>
      <c r="H3186" s="7">
        <v>0.0</v>
      </c>
    </row>
    <row r="3187">
      <c r="A3187" s="1" t="s">
        <v>1165</v>
      </c>
      <c r="B3187" s="7">
        <v>21.647161</v>
      </c>
      <c r="C3187" s="7">
        <v>105.757542</v>
      </c>
      <c r="E3187" s="1" t="s">
        <v>12090</v>
      </c>
      <c r="F3187" s="1" t="s">
        <v>196</v>
      </c>
      <c r="H3187" s="7">
        <v>0.0</v>
      </c>
    </row>
    <row r="3188">
      <c r="A3188" s="1" t="s">
        <v>1185</v>
      </c>
      <c r="B3188" s="7">
        <v>21.647599</v>
      </c>
      <c r="C3188" s="7">
        <v>105.755267</v>
      </c>
      <c r="E3188" s="1" t="s">
        <v>12090</v>
      </c>
      <c r="F3188" s="1" t="s">
        <v>196</v>
      </c>
      <c r="H3188" s="7">
        <v>0.0</v>
      </c>
    </row>
    <row r="3189">
      <c r="A3189" s="1" t="s">
        <v>1208</v>
      </c>
      <c r="B3189" s="7">
        <v>21.649134</v>
      </c>
      <c r="C3189" s="7">
        <v>105.753251</v>
      </c>
      <c r="E3189" s="1" t="s">
        <v>12090</v>
      </c>
      <c r="F3189" s="1" t="s">
        <v>196</v>
      </c>
      <c r="H3189" s="7">
        <v>0.0</v>
      </c>
    </row>
    <row r="3190">
      <c r="A3190" s="1" t="s">
        <v>1227</v>
      </c>
      <c r="B3190" s="7">
        <v>21.650092</v>
      </c>
      <c r="C3190" s="7">
        <v>105.751748</v>
      </c>
      <c r="E3190" s="1" t="s">
        <v>12090</v>
      </c>
      <c r="F3190" s="1" t="s">
        <v>196</v>
      </c>
      <c r="H3190" s="7">
        <v>0.0</v>
      </c>
    </row>
    <row r="3191">
      <c r="A3191" s="1" t="s">
        <v>1242</v>
      </c>
      <c r="B3191" s="7">
        <v>21.650989</v>
      </c>
      <c r="C3191" s="7">
        <v>105.751576</v>
      </c>
      <c r="E3191" s="1" t="s">
        <v>12090</v>
      </c>
      <c r="F3191" s="1" t="s">
        <v>196</v>
      </c>
      <c r="H3191" s="7">
        <v>0.0</v>
      </c>
    </row>
    <row r="3192">
      <c r="A3192" s="1" t="s">
        <v>1261</v>
      </c>
      <c r="B3192" s="7">
        <v>21.651647</v>
      </c>
      <c r="C3192" s="7">
        <v>105.751383</v>
      </c>
      <c r="E3192" s="1" t="s">
        <v>12090</v>
      </c>
      <c r="F3192" s="1" t="s">
        <v>196</v>
      </c>
      <c r="H3192" s="7">
        <v>0.0</v>
      </c>
    </row>
    <row r="3193">
      <c r="A3193" s="1" t="s">
        <v>1276</v>
      </c>
      <c r="B3193" s="7">
        <v>21.653023</v>
      </c>
      <c r="C3193" s="7">
        <v>105.750546</v>
      </c>
      <c r="E3193" s="1" t="s">
        <v>12090</v>
      </c>
      <c r="F3193" s="1" t="s">
        <v>196</v>
      </c>
      <c r="H3193" s="7">
        <v>0.0</v>
      </c>
    </row>
    <row r="3194">
      <c r="A3194" s="1" t="s">
        <v>1290</v>
      </c>
      <c r="B3194" s="7">
        <v>21.654738</v>
      </c>
      <c r="C3194" s="7">
        <v>105.749731</v>
      </c>
      <c r="E3194" s="1" t="s">
        <v>12090</v>
      </c>
      <c r="F3194" s="1" t="s">
        <v>196</v>
      </c>
      <c r="H3194" s="7">
        <v>0.0</v>
      </c>
    </row>
    <row r="3195">
      <c r="A3195" s="1" t="s">
        <v>1308</v>
      </c>
      <c r="B3195" s="7">
        <v>21.658228</v>
      </c>
      <c r="C3195" s="7">
        <v>105.748422</v>
      </c>
      <c r="E3195" s="1" t="s">
        <v>12090</v>
      </c>
      <c r="F3195" s="1" t="s">
        <v>196</v>
      </c>
      <c r="H3195" s="7">
        <v>0.0</v>
      </c>
    </row>
    <row r="3196">
      <c r="A3196" s="1" t="s">
        <v>1330</v>
      </c>
      <c r="B3196" s="7">
        <v>21.662396</v>
      </c>
      <c r="C3196" s="7">
        <v>105.746748</v>
      </c>
      <c r="E3196" s="1" t="s">
        <v>12090</v>
      </c>
      <c r="F3196" s="1" t="s">
        <v>196</v>
      </c>
      <c r="H3196" s="7">
        <v>0.0</v>
      </c>
    </row>
    <row r="3197">
      <c r="A3197" s="1" t="s">
        <v>1349</v>
      </c>
      <c r="B3197" s="7">
        <v>21.665886</v>
      </c>
      <c r="C3197" s="7">
        <v>105.745011</v>
      </c>
      <c r="E3197" s="1" t="s">
        <v>12090</v>
      </c>
      <c r="F3197" s="1" t="s">
        <v>196</v>
      </c>
      <c r="H3197" s="7">
        <v>0.0</v>
      </c>
    </row>
    <row r="3198">
      <c r="A3198" s="1" t="s">
        <v>1367</v>
      </c>
      <c r="B3198" s="7">
        <v>21.667103</v>
      </c>
      <c r="C3198" s="7">
        <v>105.744646</v>
      </c>
      <c r="E3198" s="1" t="s">
        <v>12090</v>
      </c>
      <c r="F3198" s="1" t="s">
        <v>196</v>
      </c>
      <c r="H3198" s="7">
        <v>0.0</v>
      </c>
    </row>
    <row r="3199">
      <c r="A3199" s="1" t="s">
        <v>1384</v>
      </c>
      <c r="B3199" s="7">
        <v>21.668678</v>
      </c>
      <c r="C3199" s="7">
        <v>105.743852</v>
      </c>
      <c r="E3199" s="1" t="s">
        <v>12090</v>
      </c>
      <c r="F3199" s="1" t="s">
        <v>196</v>
      </c>
      <c r="H3199" s="7">
        <v>0.0</v>
      </c>
    </row>
    <row r="3200">
      <c r="A3200" s="1" t="s">
        <v>1401</v>
      </c>
      <c r="B3200" s="7">
        <v>21.670174</v>
      </c>
      <c r="C3200" s="7">
        <v>105.743186</v>
      </c>
      <c r="E3200" s="1" t="s">
        <v>12090</v>
      </c>
      <c r="F3200" s="1" t="s">
        <v>196</v>
      </c>
      <c r="H3200" s="7">
        <v>0.0</v>
      </c>
    </row>
    <row r="3201">
      <c r="A3201" s="1" t="s">
        <v>1423</v>
      </c>
      <c r="B3201" s="7">
        <v>21.672148</v>
      </c>
      <c r="C3201" s="7">
        <v>105.742049</v>
      </c>
      <c r="E3201" s="1" t="s">
        <v>12090</v>
      </c>
      <c r="F3201" s="1" t="s">
        <v>196</v>
      </c>
      <c r="H3201" s="7">
        <v>0.0</v>
      </c>
    </row>
    <row r="3202">
      <c r="A3202" s="1" t="s">
        <v>1442</v>
      </c>
      <c r="B3202" s="7">
        <v>21.674441</v>
      </c>
      <c r="C3202" s="7">
        <v>105.741491</v>
      </c>
      <c r="E3202" s="1" t="s">
        <v>12090</v>
      </c>
      <c r="F3202" s="1" t="s">
        <v>196</v>
      </c>
      <c r="H3202" s="7">
        <v>0.0</v>
      </c>
    </row>
    <row r="3203">
      <c r="A3203" s="1" t="s">
        <v>1464</v>
      </c>
      <c r="B3203" s="7">
        <v>21.675219</v>
      </c>
      <c r="C3203" s="7">
        <v>105.741384</v>
      </c>
      <c r="E3203" s="1" t="s">
        <v>12090</v>
      </c>
      <c r="F3203" s="1" t="s">
        <v>196</v>
      </c>
      <c r="H3203" s="7">
        <v>0.0</v>
      </c>
    </row>
    <row r="3204">
      <c r="A3204" s="1" t="s">
        <v>1480</v>
      </c>
      <c r="B3204" s="7">
        <v>21.677392</v>
      </c>
      <c r="C3204" s="7">
        <v>105.740054</v>
      </c>
      <c r="E3204" s="1" t="s">
        <v>12090</v>
      </c>
      <c r="F3204" s="1" t="s">
        <v>196</v>
      </c>
      <c r="H3204" s="7">
        <v>0.0</v>
      </c>
    </row>
    <row r="3205">
      <c r="A3205" s="1" t="s">
        <v>1497</v>
      </c>
      <c r="B3205" s="7">
        <v>21.678748</v>
      </c>
      <c r="C3205" s="7">
        <v>105.739303</v>
      </c>
      <c r="E3205" s="1" t="s">
        <v>12090</v>
      </c>
      <c r="F3205" s="1" t="s">
        <v>196</v>
      </c>
      <c r="H3205" s="7">
        <v>0.0</v>
      </c>
    </row>
    <row r="3206">
      <c r="A3206" s="1" t="s">
        <v>1513</v>
      </c>
      <c r="B3206" s="7">
        <v>21.680184</v>
      </c>
      <c r="C3206" s="7">
        <v>105.738766</v>
      </c>
      <c r="E3206" s="1" t="s">
        <v>12090</v>
      </c>
      <c r="F3206" s="1" t="s">
        <v>196</v>
      </c>
      <c r="H3206" s="7">
        <v>0.0</v>
      </c>
    </row>
    <row r="3207">
      <c r="A3207" s="1" t="s">
        <v>1535</v>
      </c>
      <c r="B3207" s="7">
        <v>21.682038</v>
      </c>
      <c r="C3207" s="7">
        <v>105.737843</v>
      </c>
      <c r="E3207" s="1" t="s">
        <v>12090</v>
      </c>
      <c r="F3207" s="1" t="s">
        <v>196</v>
      </c>
      <c r="H3207" s="7">
        <v>0.0</v>
      </c>
    </row>
    <row r="3208">
      <c r="A3208" s="1" t="s">
        <v>1554</v>
      </c>
      <c r="B3208" s="7">
        <v>21.683015</v>
      </c>
      <c r="C3208" s="7">
        <v>105.737886</v>
      </c>
      <c r="E3208" s="1" t="s">
        <v>12090</v>
      </c>
      <c r="F3208" s="1" t="s">
        <v>196</v>
      </c>
      <c r="H3208" s="7">
        <v>0.0</v>
      </c>
    </row>
    <row r="3209">
      <c r="A3209" s="1" t="s">
        <v>1576</v>
      </c>
      <c r="B3209" s="7">
        <v>21.684969</v>
      </c>
      <c r="C3209" s="7">
        <v>105.736599</v>
      </c>
      <c r="E3209" s="1" t="s">
        <v>12090</v>
      </c>
      <c r="F3209" s="1" t="s">
        <v>196</v>
      </c>
      <c r="H3209" s="7">
        <v>0.0</v>
      </c>
    </row>
    <row r="3210">
      <c r="A3210" s="1" t="s">
        <v>1598</v>
      </c>
      <c r="B3210" s="7">
        <v>21.686046</v>
      </c>
      <c r="C3210" s="7">
        <v>105.736171</v>
      </c>
      <c r="E3210" s="1" t="s">
        <v>12090</v>
      </c>
      <c r="F3210" s="1" t="s">
        <v>196</v>
      </c>
      <c r="H3210" s="7">
        <v>0.0</v>
      </c>
    </row>
    <row r="3211">
      <c r="A3211" s="1" t="s">
        <v>1616</v>
      </c>
      <c r="B3211" s="7">
        <v>21.687561</v>
      </c>
      <c r="C3211" s="7">
        <v>105.735569</v>
      </c>
      <c r="E3211" s="1" t="s">
        <v>12090</v>
      </c>
      <c r="F3211" s="1" t="s">
        <v>196</v>
      </c>
      <c r="H3211" s="7">
        <v>0.0</v>
      </c>
    </row>
    <row r="3212">
      <c r="A3212" s="1" t="s">
        <v>1637</v>
      </c>
      <c r="B3212" s="7">
        <v>21.690313</v>
      </c>
      <c r="C3212" s="7">
        <v>105.734324</v>
      </c>
      <c r="E3212" s="1" t="s">
        <v>12090</v>
      </c>
      <c r="F3212" s="1" t="s">
        <v>196</v>
      </c>
      <c r="H3212" s="7">
        <v>0.0</v>
      </c>
    </row>
    <row r="3213">
      <c r="A3213" s="1" t="s">
        <v>1659</v>
      </c>
      <c r="B3213" s="7">
        <v>21.691371</v>
      </c>
      <c r="C3213" s="7">
        <v>105.733058</v>
      </c>
      <c r="E3213" s="1" t="s">
        <v>12090</v>
      </c>
      <c r="F3213" s="1" t="s">
        <v>196</v>
      </c>
      <c r="H3213" s="7">
        <v>0.0</v>
      </c>
    </row>
    <row r="3214">
      <c r="A3214" s="1" t="s">
        <v>1679</v>
      </c>
      <c r="B3214" s="7">
        <v>21.692985</v>
      </c>
      <c r="C3214" s="7">
        <v>105.731964</v>
      </c>
      <c r="E3214" s="1" t="s">
        <v>12090</v>
      </c>
      <c r="F3214" s="1" t="s">
        <v>196</v>
      </c>
      <c r="H3214" s="7">
        <v>0.0</v>
      </c>
    </row>
    <row r="3215">
      <c r="A3215" s="1" t="s">
        <v>1697</v>
      </c>
      <c r="B3215" s="7">
        <v>21.694061</v>
      </c>
      <c r="C3215" s="7">
        <v>105.731192</v>
      </c>
      <c r="E3215" s="1" t="s">
        <v>12090</v>
      </c>
      <c r="F3215" s="1" t="s">
        <v>196</v>
      </c>
      <c r="H3215" s="7">
        <v>0.0</v>
      </c>
    </row>
    <row r="3216">
      <c r="A3216" s="1" t="s">
        <v>1711</v>
      </c>
      <c r="B3216" s="7">
        <v>21.695487</v>
      </c>
      <c r="C3216" s="7">
        <v>105.730623</v>
      </c>
      <c r="E3216" s="1" t="s">
        <v>12090</v>
      </c>
      <c r="F3216" s="1" t="s">
        <v>196</v>
      </c>
      <c r="H3216" s="7">
        <v>0.0</v>
      </c>
    </row>
    <row r="3217">
      <c r="A3217" s="1" t="s">
        <v>1724</v>
      </c>
      <c r="B3217" s="7">
        <v>21.695586</v>
      </c>
      <c r="C3217" s="7">
        <v>105.730505</v>
      </c>
      <c r="E3217" s="1" t="s">
        <v>12090</v>
      </c>
      <c r="F3217" s="1" t="s">
        <v>196</v>
      </c>
      <c r="H3217" s="7">
        <v>0.0</v>
      </c>
    </row>
    <row r="3218">
      <c r="A3218" s="1" t="s">
        <v>1742</v>
      </c>
      <c r="B3218" s="7">
        <v>21.698358</v>
      </c>
      <c r="C3218" s="7">
        <v>105.728424</v>
      </c>
      <c r="E3218" s="1" t="s">
        <v>12090</v>
      </c>
      <c r="F3218" s="1" t="s">
        <v>196</v>
      </c>
      <c r="H3218" s="7">
        <v>0.0</v>
      </c>
    </row>
    <row r="3219">
      <c r="A3219" s="1" t="s">
        <v>1757</v>
      </c>
      <c r="B3219" s="7">
        <v>21.699953</v>
      </c>
      <c r="C3219" s="7">
        <v>105.727415</v>
      </c>
      <c r="E3219" s="1" t="s">
        <v>12090</v>
      </c>
      <c r="F3219" s="1" t="s">
        <v>196</v>
      </c>
      <c r="H3219" s="7">
        <v>0.0</v>
      </c>
    </row>
    <row r="3220">
      <c r="A3220" s="1" t="s">
        <v>1773</v>
      </c>
      <c r="B3220" s="7">
        <v>21.701149</v>
      </c>
      <c r="C3220" s="7">
        <v>105.726567</v>
      </c>
      <c r="E3220" s="1" t="s">
        <v>12090</v>
      </c>
      <c r="F3220" s="1" t="s">
        <v>196</v>
      </c>
      <c r="H3220" s="7">
        <v>0.0</v>
      </c>
    </row>
    <row r="3221">
      <c r="A3221" s="1" t="s">
        <v>1787</v>
      </c>
      <c r="B3221" s="7">
        <v>21.701807</v>
      </c>
      <c r="C3221" s="7">
        <v>105.726171</v>
      </c>
      <c r="E3221" s="1" t="s">
        <v>12090</v>
      </c>
      <c r="F3221" s="1" t="s">
        <v>196</v>
      </c>
      <c r="H3221" s="7">
        <v>0.0</v>
      </c>
    </row>
    <row r="3222">
      <c r="A3222" s="1" t="s">
        <v>1802</v>
      </c>
      <c r="B3222" s="7">
        <v>21.703073</v>
      </c>
      <c r="C3222" s="7">
        <v>105.725269</v>
      </c>
      <c r="E3222" s="1" t="s">
        <v>12090</v>
      </c>
      <c r="F3222" s="1" t="s">
        <v>196</v>
      </c>
      <c r="H3222" s="7">
        <v>0.0</v>
      </c>
    </row>
    <row r="3223">
      <c r="A3223" s="1" t="s">
        <v>1817</v>
      </c>
      <c r="B3223" s="7">
        <v>21.704219</v>
      </c>
      <c r="C3223" s="7">
        <v>105.724558</v>
      </c>
      <c r="E3223" s="1" t="s">
        <v>12090</v>
      </c>
      <c r="F3223" s="1" t="s">
        <v>196</v>
      </c>
      <c r="H3223" s="7">
        <v>0.0</v>
      </c>
    </row>
    <row r="3224">
      <c r="A3224" s="1" t="s">
        <v>1832</v>
      </c>
      <c r="B3224" s="7">
        <v>21.705455</v>
      </c>
      <c r="C3224" s="7">
        <v>105.723754</v>
      </c>
      <c r="E3224" s="1" t="s">
        <v>12090</v>
      </c>
      <c r="F3224" s="1" t="s">
        <v>196</v>
      </c>
      <c r="H3224" s="7">
        <v>0.0</v>
      </c>
    </row>
    <row r="3225">
      <c r="A3225" s="1" t="s">
        <v>1849</v>
      </c>
      <c r="B3225" s="7">
        <v>21.707474</v>
      </c>
      <c r="C3225" s="7">
        <v>105.723174</v>
      </c>
      <c r="E3225" s="1" t="s">
        <v>12090</v>
      </c>
      <c r="F3225" s="1" t="s">
        <v>196</v>
      </c>
      <c r="H3225" s="7">
        <v>0.0</v>
      </c>
    </row>
    <row r="3226">
      <c r="A3226" s="1" t="s">
        <v>1865</v>
      </c>
      <c r="B3226" s="7">
        <v>21.708869</v>
      </c>
      <c r="C3226" s="7">
        <v>105.722831</v>
      </c>
      <c r="E3226" s="1" t="s">
        <v>12090</v>
      </c>
      <c r="F3226" s="1" t="s">
        <v>196</v>
      </c>
      <c r="H3226" s="7">
        <v>0.0</v>
      </c>
    </row>
    <row r="3227">
      <c r="A3227" s="1" t="s">
        <v>1880</v>
      </c>
      <c r="B3227" s="7">
        <v>21.709348</v>
      </c>
      <c r="C3227" s="7">
        <v>105.722493</v>
      </c>
      <c r="E3227" s="1" t="s">
        <v>12090</v>
      </c>
      <c r="F3227" s="1" t="s">
        <v>196</v>
      </c>
      <c r="H3227" s="7">
        <v>0.0</v>
      </c>
    </row>
    <row r="3228">
      <c r="A3228" s="1" t="s">
        <v>1896</v>
      </c>
      <c r="B3228" s="7">
        <v>21.710341</v>
      </c>
      <c r="C3228" s="7">
        <v>105.722155</v>
      </c>
      <c r="E3228" s="1" t="s">
        <v>12090</v>
      </c>
      <c r="F3228" s="1" t="s">
        <v>196</v>
      </c>
      <c r="H3228" s="7">
        <v>0.0</v>
      </c>
    </row>
    <row r="3229">
      <c r="A3229" s="1" t="s">
        <v>1910</v>
      </c>
      <c r="B3229" s="7">
        <v>21.711087</v>
      </c>
      <c r="C3229" s="7">
        <v>105.721849</v>
      </c>
      <c r="E3229" s="1" t="s">
        <v>12090</v>
      </c>
      <c r="F3229" s="1" t="s">
        <v>196</v>
      </c>
      <c r="H3229" s="7">
        <v>0.0</v>
      </c>
    </row>
    <row r="3230">
      <c r="A3230" s="1" t="s">
        <v>1923</v>
      </c>
      <c r="B3230" s="7">
        <v>21.712891</v>
      </c>
      <c r="C3230" s="7">
        <v>105.721361</v>
      </c>
      <c r="E3230" s="1" t="s">
        <v>12090</v>
      </c>
      <c r="F3230" s="1" t="s">
        <v>196</v>
      </c>
      <c r="H3230" s="7">
        <v>0.0</v>
      </c>
    </row>
    <row r="3231">
      <c r="A3231" s="1" t="s">
        <v>1939</v>
      </c>
      <c r="B3231" s="7">
        <v>21.714227</v>
      </c>
      <c r="C3231" s="7">
        <v>105.720889</v>
      </c>
      <c r="E3231" s="1" t="s">
        <v>12090</v>
      </c>
      <c r="F3231" s="1" t="s">
        <v>196</v>
      </c>
      <c r="H3231" s="7">
        <v>0.0</v>
      </c>
    </row>
    <row r="3232">
      <c r="A3232" s="1" t="s">
        <v>1957</v>
      </c>
      <c r="B3232" s="7">
        <v>21.714616</v>
      </c>
      <c r="C3232" s="7">
        <v>105.720653</v>
      </c>
      <c r="E3232" s="1" t="s">
        <v>12090</v>
      </c>
      <c r="F3232" s="1" t="s">
        <v>196</v>
      </c>
      <c r="H3232" s="7">
        <v>0.0</v>
      </c>
    </row>
    <row r="3233">
      <c r="A3233" s="1" t="s">
        <v>1972</v>
      </c>
      <c r="B3233" s="7">
        <v>21.718792</v>
      </c>
      <c r="C3233" s="7">
        <v>105.719537</v>
      </c>
      <c r="E3233" s="1" t="s">
        <v>12090</v>
      </c>
      <c r="F3233" s="1" t="s">
        <v>196</v>
      </c>
      <c r="H3233" s="7">
        <v>0.0</v>
      </c>
    </row>
    <row r="3234">
      <c r="A3234" s="1" t="s">
        <v>1987</v>
      </c>
      <c r="B3234" s="7">
        <v>21.721483</v>
      </c>
      <c r="C3234" s="7">
        <v>105.717032</v>
      </c>
      <c r="E3234" s="1" t="s">
        <v>12090</v>
      </c>
      <c r="F3234" s="1" t="s">
        <v>196</v>
      </c>
      <c r="H3234" s="7">
        <v>0.0</v>
      </c>
    </row>
    <row r="3235">
      <c r="A3235" s="1" t="s">
        <v>2004</v>
      </c>
      <c r="B3235" s="7">
        <v>21.722704</v>
      </c>
      <c r="C3235" s="7">
        <v>105.715664</v>
      </c>
      <c r="E3235" s="1" t="s">
        <v>12090</v>
      </c>
      <c r="F3235" s="1" t="s">
        <v>196</v>
      </c>
      <c r="H3235" s="7">
        <v>0.0</v>
      </c>
    </row>
    <row r="3236">
      <c r="A3236" s="1" t="s">
        <v>2022</v>
      </c>
      <c r="B3236" s="7">
        <v>21.724867</v>
      </c>
      <c r="C3236" s="7">
        <v>105.713631</v>
      </c>
      <c r="E3236" s="1" t="s">
        <v>12090</v>
      </c>
      <c r="F3236" s="1" t="s">
        <v>196</v>
      </c>
      <c r="H3236" s="7">
        <v>0.0</v>
      </c>
    </row>
    <row r="3237">
      <c r="A3237" s="1" t="s">
        <v>2041</v>
      </c>
      <c r="B3237" s="7">
        <v>21.727653</v>
      </c>
      <c r="C3237" s="7">
        <v>105.711271</v>
      </c>
      <c r="E3237" s="1" t="s">
        <v>12090</v>
      </c>
      <c r="F3237" s="1" t="s">
        <v>196</v>
      </c>
      <c r="H3237" s="7">
        <v>0.0</v>
      </c>
    </row>
    <row r="3238">
      <c r="A3238" s="1" t="s">
        <v>2060</v>
      </c>
      <c r="B3238" s="7">
        <v>21.728744</v>
      </c>
      <c r="C3238" s="7">
        <v>105.710209</v>
      </c>
      <c r="E3238" s="1" t="s">
        <v>12090</v>
      </c>
      <c r="F3238" s="1" t="s">
        <v>196</v>
      </c>
      <c r="H3238" s="7">
        <v>0.0</v>
      </c>
    </row>
    <row r="3239">
      <c r="A3239" s="1" t="s">
        <v>2078</v>
      </c>
      <c r="B3239" s="7">
        <v>21.729736</v>
      </c>
      <c r="C3239" s="7">
        <v>105.709104</v>
      </c>
      <c r="E3239" s="1" t="s">
        <v>12090</v>
      </c>
      <c r="F3239" s="1" t="s">
        <v>196</v>
      </c>
      <c r="H3239" s="7">
        <v>0.0</v>
      </c>
    </row>
    <row r="3240">
      <c r="A3240" s="1" t="s">
        <v>2092</v>
      </c>
      <c r="B3240" s="7">
        <v>21.731524</v>
      </c>
      <c r="C3240" s="7">
        <v>105.708868</v>
      </c>
      <c r="E3240" s="1" t="s">
        <v>12090</v>
      </c>
      <c r="F3240" s="1" t="s">
        <v>196</v>
      </c>
      <c r="H3240" s="7">
        <v>0.0</v>
      </c>
    </row>
    <row r="3241">
      <c r="A3241" s="1" t="s">
        <v>2105</v>
      </c>
      <c r="B3241" s="7">
        <v>21.733423</v>
      </c>
      <c r="C3241" s="7">
        <v>105.708492</v>
      </c>
      <c r="E3241" s="1" t="s">
        <v>12090</v>
      </c>
      <c r="F3241" s="1" t="s">
        <v>196</v>
      </c>
      <c r="H3241" s="7">
        <v>0.0</v>
      </c>
    </row>
    <row r="3242">
      <c r="A3242" s="1" t="s">
        <v>2119</v>
      </c>
      <c r="B3242" s="7">
        <v>21.734684</v>
      </c>
      <c r="C3242" s="7">
        <v>105.708277</v>
      </c>
      <c r="E3242" s="1" t="s">
        <v>12090</v>
      </c>
      <c r="F3242" s="1" t="s">
        <v>196</v>
      </c>
      <c r="H3242" s="7">
        <v>0.0</v>
      </c>
    </row>
    <row r="3243">
      <c r="A3243" s="1" t="s">
        <v>2134</v>
      </c>
      <c r="B3243" s="7">
        <v>21.736562</v>
      </c>
      <c r="C3243" s="7">
        <v>105.707779</v>
      </c>
      <c r="E3243" s="1" t="s">
        <v>12090</v>
      </c>
      <c r="F3243" s="1" t="s">
        <v>196</v>
      </c>
      <c r="H3243" s="7">
        <v>0.0</v>
      </c>
    </row>
    <row r="3244">
      <c r="A3244" s="1" t="s">
        <v>2143</v>
      </c>
      <c r="B3244" s="7">
        <v>21.737191</v>
      </c>
      <c r="C3244" s="7">
        <v>105.707612</v>
      </c>
      <c r="E3244" s="1" t="s">
        <v>12090</v>
      </c>
      <c r="F3244" s="1" t="s">
        <v>196</v>
      </c>
      <c r="H3244" s="7">
        <v>0.0</v>
      </c>
    </row>
    <row r="3245">
      <c r="A3245" s="1" t="s">
        <v>2155</v>
      </c>
      <c r="B3245" s="7">
        <v>21.737743</v>
      </c>
      <c r="C3245" s="7">
        <v>105.707553</v>
      </c>
      <c r="E3245" s="1" t="s">
        <v>12090</v>
      </c>
      <c r="F3245" s="1" t="s">
        <v>196</v>
      </c>
      <c r="H3245" s="7">
        <v>0.0</v>
      </c>
    </row>
    <row r="3246">
      <c r="A3246" s="1" t="s">
        <v>2169</v>
      </c>
      <c r="B3246" s="7">
        <v>21.740489</v>
      </c>
      <c r="C3246" s="7">
        <v>105.706985</v>
      </c>
      <c r="E3246" s="1" t="s">
        <v>12090</v>
      </c>
      <c r="F3246" s="1" t="s">
        <v>196</v>
      </c>
      <c r="H3246" s="7">
        <v>0.0</v>
      </c>
    </row>
    <row r="3247">
      <c r="A3247" s="1" t="s">
        <v>2182</v>
      </c>
      <c r="B3247" s="7">
        <v>21.742831</v>
      </c>
      <c r="C3247" s="7">
        <v>105.706534</v>
      </c>
      <c r="E3247" s="1" t="s">
        <v>12090</v>
      </c>
      <c r="F3247" s="1" t="s">
        <v>196</v>
      </c>
      <c r="H3247" s="7">
        <v>0.0</v>
      </c>
    </row>
    <row r="3248">
      <c r="A3248" s="1" t="s">
        <v>2195</v>
      </c>
      <c r="B3248" s="7">
        <v>21.743499</v>
      </c>
      <c r="C3248" s="7">
        <v>105.706336</v>
      </c>
      <c r="E3248" s="1" t="s">
        <v>12090</v>
      </c>
      <c r="F3248" s="1" t="s">
        <v>196</v>
      </c>
      <c r="H3248" s="7">
        <v>0.0</v>
      </c>
    </row>
    <row r="3249">
      <c r="A3249" s="1" t="s">
        <v>2208</v>
      </c>
      <c r="B3249" s="7">
        <v>21.744641</v>
      </c>
      <c r="C3249" s="7">
        <v>105.706191</v>
      </c>
      <c r="E3249" s="1" t="s">
        <v>12090</v>
      </c>
      <c r="F3249" s="1" t="s">
        <v>196</v>
      </c>
      <c r="H3249" s="7">
        <v>0.0</v>
      </c>
    </row>
    <row r="3250">
      <c r="A3250" s="1" t="s">
        <v>2221</v>
      </c>
      <c r="B3250" s="7">
        <v>21.746104</v>
      </c>
      <c r="C3250" s="7">
        <v>105.706582</v>
      </c>
      <c r="E3250" s="1" t="s">
        <v>12090</v>
      </c>
      <c r="F3250" s="1" t="s">
        <v>196</v>
      </c>
      <c r="H3250" s="7">
        <v>0.0</v>
      </c>
    </row>
    <row r="3251">
      <c r="A3251" s="1" t="s">
        <v>2235</v>
      </c>
      <c r="B3251" s="7">
        <v>21.748112</v>
      </c>
      <c r="C3251" s="7">
        <v>105.707151</v>
      </c>
      <c r="E3251" s="1" t="s">
        <v>12090</v>
      </c>
      <c r="F3251" s="1" t="s">
        <v>196</v>
      </c>
      <c r="H3251" s="7">
        <v>0.0</v>
      </c>
    </row>
    <row r="3252">
      <c r="A3252" s="1" t="s">
        <v>2248</v>
      </c>
      <c r="B3252" s="7">
        <v>21.749652</v>
      </c>
      <c r="C3252" s="7">
        <v>105.707779</v>
      </c>
      <c r="E3252" s="1" t="s">
        <v>12090</v>
      </c>
      <c r="F3252" s="1" t="s">
        <v>196</v>
      </c>
      <c r="H3252" s="7">
        <v>0.0</v>
      </c>
    </row>
    <row r="3253">
      <c r="A3253" s="1" t="s">
        <v>2261</v>
      </c>
      <c r="B3253" s="7">
        <v>21.751316</v>
      </c>
      <c r="C3253" s="7">
        <v>105.708186</v>
      </c>
      <c r="E3253" s="1" t="s">
        <v>12090</v>
      </c>
      <c r="F3253" s="1" t="s">
        <v>196</v>
      </c>
      <c r="H3253" s="7">
        <v>0.0</v>
      </c>
    </row>
    <row r="3254">
      <c r="A3254" s="1" t="s">
        <v>2274</v>
      </c>
      <c r="B3254" s="7">
        <v>21.752502</v>
      </c>
      <c r="C3254" s="7">
        <v>105.708809</v>
      </c>
      <c r="E3254" s="1" t="s">
        <v>12090</v>
      </c>
      <c r="F3254" s="1" t="s">
        <v>196</v>
      </c>
      <c r="H3254" s="7">
        <v>0.0</v>
      </c>
    </row>
    <row r="3255">
      <c r="A3255" s="1" t="s">
        <v>2288</v>
      </c>
      <c r="B3255" s="7">
        <v>21.754425</v>
      </c>
      <c r="C3255" s="7">
        <v>105.709431</v>
      </c>
      <c r="E3255" s="1" t="s">
        <v>12090</v>
      </c>
      <c r="F3255" s="1" t="s">
        <v>196</v>
      </c>
      <c r="H3255" s="7">
        <v>0.0</v>
      </c>
    </row>
    <row r="3256">
      <c r="A3256" s="1" t="s">
        <v>2301</v>
      </c>
      <c r="B3256" s="7">
        <v>21.755347</v>
      </c>
      <c r="C3256" s="7">
        <v>105.709731</v>
      </c>
      <c r="E3256" s="1" t="s">
        <v>12090</v>
      </c>
      <c r="F3256" s="1" t="s">
        <v>196</v>
      </c>
      <c r="H3256" s="7">
        <v>0.0</v>
      </c>
    </row>
    <row r="3257">
      <c r="A3257" s="1" t="s">
        <v>2316</v>
      </c>
      <c r="B3257" s="7">
        <v>21.757291</v>
      </c>
      <c r="C3257" s="7">
        <v>105.710257</v>
      </c>
      <c r="E3257" s="1" t="s">
        <v>12090</v>
      </c>
      <c r="F3257" s="1" t="s">
        <v>196</v>
      </c>
      <c r="H3257" s="7">
        <v>0.0</v>
      </c>
    </row>
    <row r="3258">
      <c r="A3258" s="1" t="s">
        <v>2330</v>
      </c>
      <c r="B3258" s="7">
        <v>21.759238</v>
      </c>
      <c r="C3258" s="7">
        <v>105.710965</v>
      </c>
      <c r="E3258" s="1" t="s">
        <v>12090</v>
      </c>
      <c r="F3258" s="1" t="s">
        <v>196</v>
      </c>
      <c r="H3258" s="7">
        <v>0.0</v>
      </c>
    </row>
    <row r="3259">
      <c r="A3259" s="1" t="s">
        <v>2344</v>
      </c>
      <c r="B3259" s="7">
        <v>21.760445</v>
      </c>
      <c r="C3259" s="7">
        <v>105.711577</v>
      </c>
      <c r="E3259" s="1" t="s">
        <v>12090</v>
      </c>
      <c r="F3259" s="1" t="s">
        <v>196</v>
      </c>
      <c r="H3259" s="7">
        <v>0.0</v>
      </c>
    </row>
    <row r="3260">
      <c r="A3260" s="1" t="s">
        <v>2359</v>
      </c>
      <c r="B3260" s="7">
        <v>21.761921</v>
      </c>
      <c r="C3260" s="7">
        <v>105.712006</v>
      </c>
      <c r="E3260" s="1" t="s">
        <v>12090</v>
      </c>
      <c r="F3260" s="1" t="s">
        <v>196</v>
      </c>
      <c r="H3260" s="7">
        <v>0.0</v>
      </c>
    </row>
    <row r="3261">
      <c r="A3261" s="1" t="s">
        <v>2374</v>
      </c>
      <c r="B3261" s="7">
        <v>21.763594</v>
      </c>
      <c r="C3261" s="7">
        <v>105.712564</v>
      </c>
      <c r="E3261" s="1" t="s">
        <v>12090</v>
      </c>
      <c r="F3261" s="1" t="s">
        <v>196</v>
      </c>
      <c r="H3261" s="7">
        <v>0.0</v>
      </c>
    </row>
    <row r="3262">
      <c r="A3262" s="1" t="s">
        <v>2387</v>
      </c>
      <c r="B3262" s="7">
        <v>21.765467</v>
      </c>
      <c r="C3262" s="7">
        <v>105.713251</v>
      </c>
      <c r="E3262" s="1" t="s">
        <v>12090</v>
      </c>
      <c r="F3262" s="1" t="s">
        <v>196</v>
      </c>
      <c r="H3262" s="7">
        <v>0.0</v>
      </c>
    </row>
    <row r="3263">
      <c r="A3263" s="1" t="s">
        <v>2400</v>
      </c>
      <c r="B3263" s="7">
        <v>21.767311</v>
      </c>
      <c r="C3263" s="7">
        <v>105.713809</v>
      </c>
      <c r="E3263" s="1" t="s">
        <v>12090</v>
      </c>
      <c r="F3263" s="1" t="s">
        <v>196</v>
      </c>
      <c r="H3263" s="7">
        <v>0.0</v>
      </c>
    </row>
    <row r="3264">
      <c r="A3264" s="1" t="s">
        <v>2413</v>
      </c>
      <c r="B3264" s="7">
        <v>21.768934</v>
      </c>
      <c r="C3264" s="7">
        <v>105.714281</v>
      </c>
      <c r="E3264" s="1" t="s">
        <v>12090</v>
      </c>
      <c r="F3264" s="1" t="s">
        <v>196</v>
      </c>
      <c r="H3264" s="7">
        <v>0.0</v>
      </c>
    </row>
    <row r="3265">
      <c r="A3265" s="1" t="s">
        <v>2426</v>
      </c>
      <c r="B3265" s="7">
        <v>21.770131</v>
      </c>
      <c r="C3265" s="7">
        <v>105.714753</v>
      </c>
      <c r="E3265" s="1" t="s">
        <v>12090</v>
      </c>
      <c r="F3265" s="1" t="s">
        <v>196</v>
      </c>
      <c r="H3265" s="7">
        <v>0.0</v>
      </c>
    </row>
    <row r="3266">
      <c r="A3266" s="1" t="s">
        <v>2439</v>
      </c>
      <c r="B3266" s="7">
        <v>21.771684</v>
      </c>
      <c r="C3266" s="7">
        <v>105.714324</v>
      </c>
      <c r="E3266" s="1" t="s">
        <v>12090</v>
      </c>
      <c r="F3266" s="1" t="s">
        <v>196</v>
      </c>
      <c r="H3266" s="7">
        <v>0.0</v>
      </c>
    </row>
    <row r="3267">
      <c r="A3267" s="1" t="s">
        <v>2451</v>
      </c>
      <c r="B3267" s="7">
        <v>21.773159</v>
      </c>
      <c r="C3267" s="7">
        <v>105.713852</v>
      </c>
      <c r="E3267" s="1" t="s">
        <v>12090</v>
      </c>
      <c r="F3267" s="1" t="s">
        <v>196</v>
      </c>
      <c r="H3267" s="7">
        <v>0.0</v>
      </c>
    </row>
    <row r="3268">
      <c r="A3268" s="1" t="s">
        <v>2463</v>
      </c>
      <c r="B3268" s="7">
        <v>21.774315</v>
      </c>
      <c r="C3268" s="7">
        <v>105.713508</v>
      </c>
      <c r="E3268" s="1" t="s">
        <v>12090</v>
      </c>
      <c r="F3268" s="1" t="s">
        <v>196</v>
      </c>
      <c r="H3268" s="7">
        <v>0.0</v>
      </c>
    </row>
    <row r="3269">
      <c r="A3269" s="1" t="s">
        <v>2476</v>
      </c>
      <c r="B3269" s="7">
        <v>21.776188</v>
      </c>
      <c r="C3269" s="7">
        <v>105.712993</v>
      </c>
      <c r="E3269" s="1" t="s">
        <v>12090</v>
      </c>
      <c r="F3269" s="1" t="s">
        <v>196</v>
      </c>
      <c r="H3269" s="7">
        <v>0.0</v>
      </c>
    </row>
    <row r="3270">
      <c r="A3270" s="1" t="s">
        <v>2489</v>
      </c>
      <c r="B3270" s="7">
        <v>21.777025</v>
      </c>
      <c r="C3270" s="7">
        <v>105.712736</v>
      </c>
      <c r="E3270" s="1" t="s">
        <v>12090</v>
      </c>
      <c r="F3270" s="1" t="s">
        <v>196</v>
      </c>
      <c r="H3270" s="7">
        <v>0.0</v>
      </c>
    </row>
    <row r="3271">
      <c r="A3271" s="1" t="s">
        <v>2502</v>
      </c>
      <c r="B3271" s="7">
        <v>21.777782</v>
      </c>
      <c r="C3271" s="7">
        <v>105.712521</v>
      </c>
      <c r="E3271" s="1" t="s">
        <v>12090</v>
      </c>
      <c r="F3271" s="1" t="s">
        <v>196</v>
      </c>
      <c r="H3271" s="7">
        <v>0.0</v>
      </c>
    </row>
    <row r="3272">
      <c r="A3272" s="1" t="s">
        <v>2514</v>
      </c>
      <c r="B3272" s="7">
        <v>21.779575</v>
      </c>
      <c r="C3272" s="7">
        <v>105.711834</v>
      </c>
      <c r="E3272" s="1" t="s">
        <v>12090</v>
      </c>
      <c r="F3272" s="1" t="s">
        <v>196</v>
      </c>
      <c r="H3272" s="7">
        <v>0.0</v>
      </c>
    </row>
    <row r="3273">
      <c r="A3273" s="1" t="s">
        <v>2528</v>
      </c>
      <c r="B3273" s="7">
        <v>21.781289</v>
      </c>
      <c r="C3273" s="7">
        <v>105.711448</v>
      </c>
      <c r="E3273" s="1" t="s">
        <v>12090</v>
      </c>
      <c r="F3273" s="1" t="s">
        <v>196</v>
      </c>
      <c r="H3273" s="7">
        <v>0.0</v>
      </c>
    </row>
    <row r="3274">
      <c r="A3274" s="1" t="s">
        <v>2540</v>
      </c>
      <c r="B3274" s="7">
        <v>21.782245</v>
      </c>
      <c r="C3274" s="7">
        <v>105.710976</v>
      </c>
      <c r="E3274" s="1" t="s">
        <v>12090</v>
      </c>
      <c r="F3274" s="1" t="s">
        <v>196</v>
      </c>
      <c r="H3274" s="7">
        <v>0.0</v>
      </c>
    </row>
    <row r="3275">
      <c r="A3275" s="1" t="s">
        <v>2550</v>
      </c>
      <c r="B3275" s="7">
        <v>21.783561</v>
      </c>
      <c r="C3275" s="7">
        <v>105.710547</v>
      </c>
      <c r="E3275" s="1" t="s">
        <v>12090</v>
      </c>
      <c r="F3275" s="1" t="s">
        <v>196</v>
      </c>
      <c r="H3275" s="7">
        <v>0.0</v>
      </c>
    </row>
    <row r="3276">
      <c r="A3276" s="1" t="s">
        <v>2563</v>
      </c>
      <c r="B3276" s="7">
        <v>21.785234</v>
      </c>
      <c r="C3276" s="7">
        <v>105.709903</v>
      </c>
      <c r="E3276" s="1" t="s">
        <v>12090</v>
      </c>
      <c r="F3276" s="1" t="s">
        <v>196</v>
      </c>
      <c r="H3276" s="7">
        <v>0.0</v>
      </c>
    </row>
    <row r="3277">
      <c r="A3277" s="1" t="s">
        <v>2579</v>
      </c>
      <c r="B3277" s="7">
        <v>21.787545</v>
      </c>
      <c r="C3277" s="7">
        <v>105.709217</v>
      </c>
      <c r="E3277" s="1" t="s">
        <v>12090</v>
      </c>
      <c r="F3277" s="1" t="s">
        <v>196</v>
      </c>
      <c r="H3277" s="7">
        <v>0.0</v>
      </c>
    </row>
    <row r="3278">
      <c r="A3278" s="1" t="s">
        <v>2601</v>
      </c>
      <c r="B3278" s="7">
        <v>21.789299</v>
      </c>
      <c r="C3278" s="7">
        <v>105.708659</v>
      </c>
      <c r="E3278" s="1" t="s">
        <v>12090</v>
      </c>
      <c r="F3278" s="1" t="s">
        <v>196</v>
      </c>
      <c r="H3278" s="7">
        <v>0.0</v>
      </c>
    </row>
    <row r="3279">
      <c r="A3279" s="1" t="s">
        <v>2614</v>
      </c>
      <c r="B3279" s="7">
        <v>21.790933</v>
      </c>
      <c r="C3279" s="7">
        <v>105.708144</v>
      </c>
      <c r="E3279" s="1" t="s">
        <v>12090</v>
      </c>
      <c r="F3279" s="1" t="s">
        <v>196</v>
      </c>
      <c r="H3279" s="7">
        <v>0.0</v>
      </c>
    </row>
    <row r="3280">
      <c r="A3280" s="1" t="s">
        <v>2632</v>
      </c>
      <c r="B3280" s="7">
        <v>21.794001</v>
      </c>
      <c r="C3280" s="7">
        <v>105.70722</v>
      </c>
      <c r="E3280" s="1" t="s">
        <v>12090</v>
      </c>
      <c r="F3280" s="1" t="s">
        <v>196</v>
      </c>
      <c r="H3280" s="7">
        <v>0.0</v>
      </c>
    </row>
    <row r="3281">
      <c r="A3281" s="1" t="s">
        <v>2653</v>
      </c>
      <c r="B3281" s="7">
        <v>21.798494</v>
      </c>
      <c r="C3281" s="7">
        <v>105.705805</v>
      </c>
      <c r="E3281" s="1" t="s">
        <v>12090</v>
      </c>
      <c r="F3281" s="1" t="s">
        <v>196</v>
      </c>
      <c r="H3281" s="7">
        <v>0.0</v>
      </c>
    </row>
    <row r="3282">
      <c r="A3282" s="1" t="s">
        <v>2667</v>
      </c>
      <c r="B3282" s="7">
        <v>21.798011</v>
      </c>
      <c r="C3282" s="7">
        <v>105.703321</v>
      </c>
      <c r="E3282" s="1" t="s">
        <v>12090</v>
      </c>
      <c r="F3282" s="1" t="s">
        <v>196</v>
      </c>
      <c r="H3282" s="7">
        <v>0.0</v>
      </c>
    </row>
    <row r="3283">
      <c r="A3283" s="1" t="s">
        <v>2680</v>
      </c>
      <c r="B3283" s="7">
        <v>21.799911</v>
      </c>
      <c r="C3283" s="7">
        <v>105.700691</v>
      </c>
      <c r="E3283" s="1" t="s">
        <v>12090</v>
      </c>
      <c r="F3283" s="1" t="s">
        <v>196</v>
      </c>
      <c r="H3283" s="7">
        <v>0.0</v>
      </c>
    </row>
    <row r="3284">
      <c r="A3284" s="1" t="s">
        <v>2693</v>
      </c>
      <c r="B3284" s="7">
        <v>21.800437</v>
      </c>
      <c r="C3284" s="7">
        <v>105.700818</v>
      </c>
      <c r="D3284" s="1" t="s">
        <v>13</v>
      </c>
      <c r="E3284" s="1" t="s">
        <v>12090</v>
      </c>
      <c r="F3284" s="1" t="s">
        <v>196</v>
      </c>
      <c r="H3284" s="7">
        <v>0.0</v>
      </c>
    </row>
    <row r="3285">
      <c r="A3285" s="1" t="s">
        <v>2721</v>
      </c>
      <c r="B3285" s="7">
        <v>21.800836</v>
      </c>
      <c r="C3285" s="7">
        <v>105.700624</v>
      </c>
      <c r="D3285" s="1" t="s">
        <v>13</v>
      </c>
      <c r="E3285" s="1" t="s">
        <v>12090</v>
      </c>
      <c r="F3285" s="1" t="s">
        <v>196</v>
      </c>
      <c r="H3285" s="7">
        <v>0.0</v>
      </c>
    </row>
    <row r="3286">
      <c r="A3286" s="1" t="s">
        <v>2742</v>
      </c>
      <c r="B3286" s="7">
        <v>21.80121</v>
      </c>
      <c r="C3286" s="7">
        <v>105.700463</v>
      </c>
      <c r="D3286" s="1" t="s">
        <v>13</v>
      </c>
      <c r="E3286" s="1" t="s">
        <v>12090</v>
      </c>
      <c r="F3286" s="1" t="s">
        <v>196</v>
      </c>
      <c r="H3286" s="7">
        <v>0.0</v>
      </c>
    </row>
    <row r="3287">
      <c r="A3287" s="1" t="s">
        <v>2758</v>
      </c>
      <c r="B3287" s="7">
        <v>21.801439</v>
      </c>
      <c r="C3287" s="7">
        <v>105.700447</v>
      </c>
      <c r="D3287" s="1" t="s">
        <v>13</v>
      </c>
      <c r="E3287" s="1" t="s">
        <v>12090</v>
      </c>
      <c r="F3287" s="1" t="s">
        <v>196</v>
      </c>
      <c r="H3287" s="7">
        <v>0.0</v>
      </c>
    </row>
    <row r="3288">
      <c r="A3288" s="1" t="s">
        <v>2773</v>
      </c>
      <c r="B3288" s="7">
        <v>21.801803</v>
      </c>
      <c r="C3288" s="7">
        <v>105.700419</v>
      </c>
      <c r="D3288" s="1" t="s">
        <v>13</v>
      </c>
      <c r="E3288" s="1" t="s">
        <v>12090</v>
      </c>
      <c r="F3288" s="1" t="s">
        <v>196</v>
      </c>
      <c r="H3288" s="7">
        <v>0.0</v>
      </c>
    </row>
    <row r="3289">
      <c r="A3289" s="1" t="s">
        <v>2787</v>
      </c>
      <c r="B3289" s="7">
        <v>21.802029</v>
      </c>
      <c r="C3289" s="7">
        <v>105.700587</v>
      </c>
      <c r="D3289" s="1" t="s">
        <v>13</v>
      </c>
      <c r="E3289" s="1" t="s">
        <v>12090</v>
      </c>
      <c r="F3289" s="1" t="s">
        <v>196</v>
      </c>
      <c r="H3289" s="7">
        <v>0.0</v>
      </c>
    </row>
    <row r="3290">
      <c r="A3290" s="1" t="s">
        <v>2800</v>
      </c>
      <c r="B3290" s="7">
        <v>21.8022</v>
      </c>
      <c r="C3290" s="7">
        <v>105.700805</v>
      </c>
      <c r="D3290" s="1" t="s">
        <v>13</v>
      </c>
      <c r="E3290" s="1" t="s">
        <v>12090</v>
      </c>
      <c r="F3290" s="1" t="s">
        <v>196</v>
      </c>
      <c r="H3290" s="7">
        <v>0.0</v>
      </c>
    </row>
    <row r="3291">
      <c r="A3291" s="1" t="s">
        <v>2819</v>
      </c>
      <c r="B3291" s="7">
        <v>21.802382</v>
      </c>
      <c r="C3291" s="7">
        <v>105.701031</v>
      </c>
      <c r="D3291" s="1" t="s">
        <v>13</v>
      </c>
      <c r="E3291" s="1" t="s">
        <v>12090</v>
      </c>
      <c r="F3291" s="1" t="s">
        <v>196</v>
      </c>
      <c r="H3291" s="7">
        <v>0.0</v>
      </c>
    </row>
    <row r="3292">
      <c r="A3292" s="1" t="s">
        <v>2841</v>
      </c>
      <c r="B3292" s="7">
        <v>21.802566</v>
      </c>
      <c r="C3292" s="7">
        <v>105.701161</v>
      </c>
      <c r="D3292" s="1" t="s">
        <v>13</v>
      </c>
      <c r="E3292" s="1" t="s">
        <v>12090</v>
      </c>
      <c r="F3292" s="1" t="s">
        <v>196</v>
      </c>
      <c r="H3292" s="7">
        <v>0.0</v>
      </c>
    </row>
    <row r="3293">
      <c r="A3293" s="1" t="s">
        <v>2853</v>
      </c>
      <c r="B3293" s="7">
        <v>21.802792</v>
      </c>
      <c r="C3293" s="7">
        <v>105.701251</v>
      </c>
      <c r="D3293" s="1" t="s">
        <v>13</v>
      </c>
      <c r="E3293" s="1" t="s">
        <v>12090</v>
      </c>
      <c r="F3293" s="1" t="s">
        <v>196</v>
      </c>
      <c r="H3293" s="7">
        <v>0.0</v>
      </c>
    </row>
    <row r="3294">
      <c r="A3294" s="1" t="s">
        <v>2865</v>
      </c>
      <c r="B3294" s="7">
        <v>21.80334</v>
      </c>
      <c r="C3294" s="7">
        <v>105.701474</v>
      </c>
      <c r="D3294" s="1" t="s">
        <v>13</v>
      </c>
      <c r="E3294" s="1" t="s">
        <v>12090</v>
      </c>
      <c r="F3294" s="1" t="s">
        <v>196</v>
      </c>
      <c r="H3294" s="7">
        <v>0.0</v>
      </c>
    </row>
    <row r="3295">
      <c r="A3295" s="1" t="s">
        <v>2881</v>
      </c>
      <c r="B3295" s="7">
        <v>21.803728</v>
      </c>
      <c r="C3295" s="7">
        <v>105.701595</v>
      </c>
      <c r="D3295" s="1" t="s">
        <v>13</v>
      </c>
      <c r="E3295" s="1" t="s">
        <v>12090</v>
      </c>
      <c r="F3295" s="1" t="s">
        <v>196</v>
      </c>
      <c r="H3295" s="7">
        <v>0.0</v>
      </c>
    </row>
    <row r="3296">
      <c r="A3296" s="1" t="s">
        <v>2901</v>
      </c>
      <c r="B3296" s="7">
        <v>21.804137</v>
      </c>
      <c r="C3296" s="7">
        <v>105.701487</v>
      </c>
      <c r="D3296" s="1" t="s">
        <v>13</v>
      </c>
      <c r="E3296" s="1" t="s">
        <v>12090</v>
      </c>
      <c r="F3296" s="1" t="s">
        <v>196</v>
      </c>
      <c r="H3296" s="7">
        <v>0.0</v>
      </c>
    </row>
    <row r="3297">
      <c r="A3297" s="1" t="s">
        <v>2918</v>
      </c>
      <c r="B3297" s="7">
        <v>21.804959</v>
      </c>
      <c r="C3297" s="7">
        <v>105.700929</v>
      </c>
      <c r="D3297" s="1" t="s">
        <v>13</v>
      </c>
      <c r="E3297" s="1" t="s">
        <v>12090</v>
      </c>
      <c r="F3297" s="1" t="s">
        <v>196</v>
      </c>
      <c r="H3297" s="7">
        <v>0.0</v>
      </c>
    </row>
    <row r="3298">
      <c r="A3298" s="1" t="s">
        <v>2928</v>
      </c>
      <c r="B3298" s="7">
        <v>21.805349</v>
      </c>
      <c r="C3298" s="7">
        <v>105.700524</v>
      </c>
      <c r="D3298" s="1" t="s">
        <v>13</v>
      </c>
      <c r="E3298" s="1" t="s">
        <v>12090</v>
      </c>
      <c r="F3298" s="1" t="s">
        <v>196</v>
      </c>
      <c r="H3298" s="7">
        <v>0.0</v>
      </c>
    </row>
    <row r="3299">
      <c r="A3299" s="1" t="s">
        <v>2940</v>
      </c>
      <c r="B3299" s="7">
        <v>21.805896</v>
      </c>
      <c r="C3299" s="7">
        <v>105.699878</v>
      </c>
      <c r="D3299" s="1" t="s">
        <v>13</v>
      </c>
      <c r="E3299" s="1" t="s">
        <v>12090</v>
      </c>
      <c r="F3299" s="1" t="s">
        <v>196</v>
      </c>
      <c r="H3299" s="7">
        <v>0.0</v>
      </c>
    </row>
    <row r="3300">
      <c r="A3300" s="1" t="s">
        <v>2950</v>
      </c>
      <c r="B3300" s="7">
        <v>21.806203</v>
      </c>
      <c r="C3300" s="7">
        <v>105.699269</v>
      </c>
      <c r="D3300" s="1" t="s">
        <v>13</v>
      </c>
      <c r="E3300" s="1" t="s">
        <v>12090</v>
      </c>
      <c r="F3300" s="1" t="s">
        <v>196</v>
      </c>
      <c r="H3300" s="7">
        <v>0.0</v>
      </c>
    </row>
    <row r="3301">
      <c r="A3301" s="1" t="s">
        <v>2964</v>
      </c>
      <c r="B3301" s="7">
        <v>21.806649</v>
      </c>
      <c r="C3301" s="7">
        <v>105.69862</v>
      </c>
      <c r="D3301" s="1" t="s">
        <v>13</v>
      </c>
      <c r="E3301" s="1" t="s">
        <v>12090</v>
      </c>
      <c r="F3301" s="1" t="s">
        <v>196</v>
      </c>
      <c r="H3301" s="7">
        <v>0.0</v>
      </c>
    </row>
    <row r="3302">
      <c r="A3302" s="1" t="s">
        <v>2977</v>
      </c>
      <c r="B3302" s="7">
        <v>21.807172</v>
      </c>
      <c r="C3302" s="7">
        <v>105.697878</v>
      </c>
      <c r="D3302" s="1" t="s">
        <v>13</v>
      </c>
      <c r="E3302" s="1" t="s">
        <v>12090</v>
      </c>
      <c r="F3302" s="1" t="s">
        <v>196</v>
      </c>
      <c r="H3302" s="7">
        <v>0.0</v>
      </c>
    </row>
    <row r="3303">
      <c r="A3303" s="1" t="s">
        <v>2988</v>
      </c>
      <c r="B3303" s="7">
        <v>21.807546</v>
      </c>
      <c r="C3303" s="7">
        <v>105.69719</v>
      </c>
      <c r="D3303" s="1" t="s">
        <v>13</v>
      </c>
      <c r="E3303" s="1" t="s">
        <v>12090</v>
      </c>
      <c r="F3303" s="1" t="s">
        <v>196</v>
      </c>
      <c r="H3303" s="7">
        <v>0.0</v>
      </c>
    </row>
    <row r="3304">
      <c r="A3304" s="1" t="s">
        <v>3001</v>
      </c>
      <c r="B3304" s="7">
        <v>21.808333</v>
      </c>
      <c r="C3304" s="7">
        <v>105.696668</v>
      </c>
      <c r="D3304" s="1" t="s">
        <v>13</v>
      </c>
      <c r="E3304" s="1" t="s">
        <v>12090</v>
      </c>
      <c r="F3304" s="1" t="s">
        <v>196</v>
      </c>
      <c r="H3304" s="7">
        <v>0.0</v>
      </c>
    </row>
    <row r="3305">
      <c r="A3305" s="1" t="s">
        <v>3012</v>
      </c>
      <c r="B3305" s="7">
        <v>21.80937</v>
      </c>
      <c r="C3305" s="7">
        <v>105.696853</v>
      </c>
      <c r="D3305" s="1" t="s">
        <v>13</v>
      </c>
      <c r="E3305" s="1" t="s">
        <v>12090</v>
      </c>
      <c r="F3305" s="1" t="s">
        <v>196</v>
      </c>
      <c r="H3305" s="7">
        <v>0.0</v>
      </c>
    </row>
    <row r="3306">
      <c r="A3306" s="1" t="s">
        <v>3026</v>
      </c>
      <c r="B3306" s="7">
        <v>21.810354</v>
      </c>
      <c r="C3306" s="7">
        <v>105.697041</v>
      </c>
      <c r="D3306" s="1" t="s">
        <v>13</v>
      </c>
      <c r="E3306" s="1" t="s">
        <v>12090</v>
      </c>
      <c r="F3306" s="1" t="s">
        <v>196</v>
      </c>
      <c r="H3306" s="7">
        <v>0.0</v>
      </c>
    </row>
    <row r="3307">
      <c r="A3307" s="1" t="s">
        <v>3044</v>
      </c>
      <c r="B3307" s="7">
        <v>21.810812</v>
      </c>
      <c r="C3307" s="7">
        <v>105.697936</v>
      </c>
      <c r="D3307" s="1" t="s">
        <v>13</v>
      </c>
      <c r="E3307" s="1" t="s">
        <v>12090</v>
      </c>
      <c r="F3307" s="1" t="s">
        <v>196</v>
      </c>
      <c r="H3307" s="7">
        <v>0.0</v>
      </c>
    </row>
    <row r="3308">
      <c r="A3308" s="1" t="s">
        <v>3059</v>
      </c>
      <c r="B3308" s="7">
        <v>21.811339</v>
      </c>
      <c r="C3308" s="7">
        <v>105.698742</v>
      </c>
      <c r="D3308" s="1" t="s">
        <v>13</v>
      </c>
      <c r="E3308" s="1" t="s">
        <v>12090</v>
      </c>
      <c r="F3308" s="1" t="s">
        <v>196</v>
      </c>
      <c r="H3308" s="7">
        <v>0.0</v>
      </c>
    </row>
    <row r="3309">
      <c r="A3309" s="1" t="s">
        <v>3072</v>
      </c>
      <c r="B3309" s="7">
        <v>21.812349</v>
      </c>
      <c r="C3309" s="7">
        <v>105.698895</v>
      </c>
      <c r="D3309" s="1" t="s">
        <v>13</v>
      </c>
      <c r="E3309" s="1" t="s">
        <v>12090</v>
      </c>
      <c r="F3309" s="1" t="s">
        <v>196</v>
      </c>
      <c r="H3309" s="7">
        <v>0.0</v>
      </c>
    </row>
    <row r="3310">
      <c r="A3310" s="1" t="s">
        <v>3082</v>
      </c>
      <c r="B3310" s="7">
        <v>21.813379</v>
      </c>
      <c r="C3310" s="7">
        <v>105.698947</v>
      </c>
      <c r="D3310" s="1" t="s">
        <v>13</v>
      </c>
      <c r="E3310" s="1" t="s">
        <v>12090</v>
      </c>
      <c r="F3310" s="1" t="s">
        <v>196</v>
      </c>
      <c r="H3310" s="7">
        <v>0.0</v>
      </c>
    </row>
    <row r="3311">
      <c r="A3311" s="1" t="s">
        <v>3098</v>
      </c>
      <c r="B3311" s="7">
        <v>21.81436</v>
      </c>
      <c r="C3311" s="7">
        <v>105.699029</v>
      </c>
      <c r="D3311" s="1" t="s">
        <v>13</v>
      </c>
      <c r="E3311" s="1" t="s">
        <v>12090</v>
      </c>
      <c r="F3311" s="1" t="s">
        <v>196</v>
      </c>
      <c r="H3311" s="7">
        <v>0.0</v>
      </c>
    </row>
    <row r="3312">
      <c r="A3312" s="1" t="s">
        <v>3110</v>
      </c>
      <c r="B3312" s="7">
        <v>21.815521</v>
      </c>
      <c r="C3312" s="7">
        <v>105.69923</v>
      </c>
      <c r="D3312" s="1" t="s">
        <v>13</v>
      </c>
      <c r="E3312" s="1" t="s">
        <v>12090</v>
      </c>
      <c r="F3312" s="1" t="s">
        <v>196</v>
      </c>
      <c r="H3312" s="7">
        <v>0.0</v>
      </c>
    </row>
    <row r="3313">
      <c r="A3313" s="1" t="s">
        <v>3120</v>
      </c>
      <c r="B3313" s="7">
        <v>21.816172</v>
      </c>
      <c r="C3313" s="7">
        <v>105.699465</v>
      </c>
      <c r="D3313" s="1" t="s">
        <v>13</v>
      </c>
      <c r="E3313" s="1" t="s">
        <v>12090</v>
      </c>
      <c r="F3313" s="1" t="s">
        <v>196</v>
      </c>
      <c r="H3313" s="7">
        <v>0.0</v>
      </c>
    </row>
    <row r="3314">
      <c r="A3314" s="1" t="s">
        <v>3135</v>
      </c>
      <c r="B3314" s="7">
        <v>21.816821</v>
      </c>
      <c r="C3314" s="7">
        <v>105.700165</v>
      </c>
      <c r="D3314" s="1" t="s">
        <v>13</v>
      </c>
      <c r="E3314" s="1" t="s">
        <v>12090</v>
      </c>
      <c r="F3314" s="1" t="s">
        <v>196</v>
      </c>
      <c r="H3314" s="7">
        <v>0.0</v>
      </c>
    </row>
    <row r="3315">
      <c r="A3315" s="1" t="s">
        <v>3149</v>
      </c>
      <c r="B3315" s="7">
        <v>21.818</v>
      </c>
      <c r="C3315" s="7">
        <v>105.700899</v>
      </c>
      <c r="D3315" s="1" t="s">
        <v>13</v>
      </c>
      <c r="E3315" s="1" t="s">
        <v>12090</v>
      </c>
      <c r="F3315" s="1" t="s">
        <v>196</v>
      </c>
      <c r="H3315" s="7">
        <v>0.0</v>
      </c>
    </row>
    <row r="3316">
      <c r="A3316" s="1" t="s">
        <v>3161</v>
      </c>
      <c r="B3316" s="7">
        <v>21.819068</v>
      </c>
      <c r="C3316" s="7">
        <v>105.701686</v>
      </c>
      <c r="D3316" s="1" t="s">
        <v>13</v>
      </c>
      <c r="E3316" s="1" t="s">
        <v>12090</v>
      </c>
      <c r="F3316" s="1" t="s">
        <v>196</v>
      </c>
      <c r="H3316" s="7">
        <v>0.0</v>
      </c>
    </row>
    <row r="3317">
      <c r="A3317" s="1" t="s">
        <v>3170</v>
      </c>
      <c r="B3317" s="7">
        <v>21.820028</v>
      </c>
      <c r="C3317" s="7">
        <v>105.702015</v>
      </c>
      <c r="D3317" s="1" t="s">
        <v>13</v>
      </c>
      <c r="E3317" s="1" t="s">
        <v>12090</v>
      </c>
      <c r="F3317" s="1" t="s">
        <v>196</v>
      </c>
      <c r="H3317" s="7">
        <v>0.0</v>
      </c>
    </row>
    <row r="3318">
      <c r="A3318" s="1" t="s">
        <v>3181</v>
      </c>
      <c r="B3318" s="7">
        <v>21.820934</v>
      </c>
      <c r="C3318" s="7">
        <v>105.702101</v>
      </c>
      <c r="D3318" s="1" t="s">
        <v>13</v>
      </c>
      <c r="E3318" s="1" t="s">
        <v>12090</v>
      </c>
      <c r="F3318" s="1" t="s">
        <v>196</v>
      </c>
      <c r="H3318" s="7">
        <v>0.0</v>
      </c>
    </row>
    <row r="3319">
      <c r="A3319" s="1" t="s">
        <v>3198</v>
      </c>
      <c r="B3319" s="7">
        <v>21.821814</v>
      </c>
      <c r="C3319" s="7">
        <v>105.702853</v>
      </c>
      <c r="D3319" s="1" t="s">
        <v>13</v>
      </c>
      <c r="E3319" s="1" t="s">
        <v>12090</v>
      </c>
      <c r="F3319" s="1" t="s">
        <v>196</v>
      </c>
      <c r="H3319" s="7">
        <v>0.0</v>
      </c>
    </row>
    <row r="3320">
      <c r="A3320" s="1" t="s">
        <v>3211</v>
      </c>
      <c r="B3320" s="7">
        <v>21.822661</v>
      </c>
      <c r="C3320" s="7">
        <v>105.703554</v>
      </c>
      <c r="D3320" s="1" t="s">
        <v>13</v>
      </c>
      <c r="E3320" s="1" t="s">
        <v>12090</v>
      </c>
      <c r="F3320" s="1" t="s">
        <v>196</v>
      </c>
      <c r="H3320" s="7">
        <v>0.0</v>
      </c>
    </row>
    <row r="3321">
      <c r="A3321" s="1" t="s">
        <v>3229</v>
      </c>
      <c r="B3321" s="7">
        <v>21.82332</v>
      </c>
      <c r="C3321" s="7">
        <v>105.704265</v>
      </c>
      <c r="D3321" s="1" t="s">
        <v>13</v>
      </c>
      <c r="E3321" s="1" t="s">
        <v>12090</v>
      </c>
      <c r="F3321" s="1" t="s">
        <v>196</v>
      </c>
      <c r="H3321" s="7">
        <v>0.0</v>
      </c>
    </row>
    <row r="3322">
      <c r="A3322" s="1" t="s">
        <v>3251</v>
      </c>
      <c r="B3322" s="7">
        <v>21.824012</v>
      </c>
      <c r="C3322" s="7">
        <v>105.704872</v>
      </c>
      <c r="D3322" s="1" t="s">
        <v>13</v>
      </c>
      <c r="E3322" s="1" t="s">
        <v>12090</v>
      </c>
      <c r="F3322" s="1" t="s">
        <v>196</v>
      </c>
      <c r="H3322" s="7">
        <v>0.0</v>
      </c>
    </row>
    <row r="3323">
      <c r="A3323" s="1" t="s">
        <v>3270</v>
      </c>
      <c r="B3323" s="7">
        <v>21.824509</v>
      </c>
      <c r="C3323" s="7">
        <v>105.705329</v>
      </c>
      <c r="D3323" s="1" t="s">
        <v>13</v>
      </c>
      <c r="E3323" s="1" t="s">
        <v>12090</v>
      </c>
      <c r="F3323" s="1" t="s">
        <v>196</v>
      </c>
      <c r="H3323" s="7">
        <v>0.0</v>
      </c>
    </row>
    <row r="3324">
      <c r="A3324" s="1" t="s">
        <v>3286</v>
      </c>
      <c r="B3324" s="7">
        <v>21.824882</v>
      </c>
      <c r="C3324" s="7">
        <v>105.705648</v>
      </c>
      <c r="D3324" s="1" t="s">
        <v>13</v>
      </c>
      <c r="E3324" s="1" t="s">
        <v>12090</v>
      </c>
      <c r="F3324" s="1" t="s">
        <v>196</v>
      </c>
      <c r="H3324" s="7">
        <v>0.0</v>
      </c>
    </row>
    <row r="3325">
      <c r="A3325" s="1" t="s">
        <v>3300</v>
      </c>
      <c r="B3325" s="7">
        <v>21.82584</v>
      </c>
      <c r="C3325" s="7">
        <v>105.70671</v>
      </c>
      <c r="D3325" s="1" t="s">
        <v>13</v>
      </c>
      <c r="E3325" s="1" t="s">
        <v>12090</v>
      </c>
      <c r="F3325" s="1" t="s">
        <v>196</v>
      </c>
      <c r="H3325" s="7">
        <v>0.0</v>
      </c>
    </row>
    <row r="3326">
      <c r="A3326" s="1" t="s">
        <v>3324</v>
      </c>
      <c r="B3326" s="7">
        <v>21.826322</v>
      </c>
      <c r="C3326" s="7">
        <v>105.707348</v>
      </c>
      <c r="D3326" s="1" t="s">
        <v>13</v>
      </c>
      <c r="E3326" s="1" t="s">
        <v>12090</v>
      </c>
      <c r="F3326" s="1" t="s">
        <v>196</v>
      </c>
      <c r="H3326" s="7">
        <v>0.0</v>
      </c>
    </row>
    <row r="3327">
      <c r="A3327" s="1" t="s">
        <v>3336</v>
      </c>
      <c r="B3327" s="7">
        <v>21.826803</v>
      </c>
      <c r="C3327" s="7">
        <v>105.708096</v>
      </c>
      <c r="D3327" s="1" t="s">
        <v>13</v>
      </c>
      <c r="E3327" s="1" t="s">
        <v>12090</v>
      </c>
      <c r="F3327" s="1" t="s">
        <v>196</v>
      </c>
      <c r="H3327" s="7">
        <v>0.0</v>
      </c>
    </row>
    <row r="3328">
      <c r="A3328" s="1" t="s">
        <v>3347</v>
      </c>
      <c r="B3328" s="7">
        <v>21.827592</v>
      </c>
      <c r="C3328" s="7">
        <v>105.709429</v>
      </c>
      <c r="D3328" s="1" t="s">
        <v>13</v>
      </c>
      <c r="E3328" s="1" t="s">
        <v>12090</v>
      </c>
      <c r="F3328" s="1" t="s">
        <v>196</v>
      </c>
      <c r="H3328" s="7">
        <v>0.0</v>
      </c>
    </row>
    <row r="3329">
      <c r="A3329" s="1" t="s">
        <v>3358</v>
      </c>
      <c r="B3329" s="7">
        <v>21.828645</v>
      </c>
      <c r="C3329" s="7">
        <v>105.711282</v>
      </c>
      <c r="D3329" s="1" t="s">
        <v>13</v>
      </c>
      <c r="E3329" s="1" t="s">
        <v>12090</v>
      </c>
      <c r="F3329" s="1" t="s">
        <v>196</v>
      </c>
      <c r="H3329" s="7">
        <v>0.0</v>
      </c>
    </row>
    <row r="3330">
      <c r="A3330" s="1" t="s">
        <v>3369</v>
      </c>
      <c r="B3330" s="7">
        <v>21.829206</v>
      </c>
      <c r="C3330" s="7">
        <v>105.712627</v>
      </c>
      <c r="D3330" s="1" t="s">
        <v>13</v>
      </c>
      <c r="E3330" s="1" t="s">
        <v>12090</v>
      </c>
      <c r="F3330" s="1" t="s">
        <v>196</v>
      </c>
      <c r="H3330" s="7">
        <v>0.0</v>
      </c>
    </row>
    <row r="3331">
      <c r="A3331" s="1" t="s">
        <v>3381</v>
      </c>
      <c r="B3331" s="7">
        <v>21.829765</v>
      </c>
      <c r="C3331" s="7">
        <v>105.713475</v>
      </c>
      <c r="D3331" s="1" t="s">
        <v>13</v>
      </c>
      <c r="E3331" s="1" t="s">
        <v>12090</v>
      </c>
      <c r="F3331" s="1" t="s">
        <v>196</v>
      </c>
      <c r="H3331" s="7">
        <v>0.0</v>
      </c>
    </row>
    <row r="3332">
      <c r="A3332" s="1" t="s">
        <v>3393</v>
      </c>
      <c r="B3332" s="7">
        <v>21.830075</v>
      </c>
      <c r="C3332" s="7">
        <v>105.713947</v>
      </c>
      <c r="D3332" s="1" t="s">
        <v>13</v>
      </c>
      <c r="E3332" s="1" t="s">
        <v>12090</v>
      </c>
      <c r="F3332" s="1" t="s">
        <v>196</v>
      </c>
      <c r="H3332" s="7">
        <v>0.0</v>
      </c>
    </row>
    <row r="3333">
      <c r="A3333" s="1" t="s">
        <v>3404</v>
      </c>
      <c r="B3333" s="7">
        <v>21.830152</v>
      </c>
      <c r="C3333" s="7">
        <v>105.714513</v>
      </c>
      <c r="D3333" s="1" t="s">
        <v>43</v>
      </c>
      <c r="E3333" s="1" t="s">
        <v>12090</v>
      </c>
      <c r="F3333" s="1" t="s">
        <v>196</v>
      </c>
      <c r="H3333" s="7">
        <v>0.0</v>
      </c>
    </row>
    <row r="3334">
      <c r="A3334" s="1" t="s">
        <v>3417</v>
      </c>
      <c r="B3334" s="7">
        <v>21.830436</v>
      </c>
      <c r="C3334" s="7">
        <v>105.715611</v>
      </c>
      <c r="D3334" s="1" t="s">
        <v>43</v>
      </c>
      <c r="E3334" s="1" t="s">
        <v>12090</v>
      </c>
      <c r="F3334" s="1" t="s">
        <v>196</v>
      </c>
      <c r="H3334" s="7">
        <v>0.0</v>
      </c>
    </row>
    <row r="3335">
      <c r="A3335" s="1" t="s">
        <v>3428</v>
      </c>
      <c r="B3335" s="7">
        <v>21.830725</v>
      </c>
      <c r="C3335" s="7">
        <v>105.716547</v>
      </c>
      <c r="D3335" s="1" t="s">
        <v>43</v>
      </c>
      <c r="E3335" s="1" t="s">
        <v>12090</v>
      </c>
      <c r="F3335" s="1" t="s">
        <v>196</v>
      </c>
      <c r="H3335" s="7">
        <v>0.0</v>
      </c>
    </row>
    <row r="3336">
      <c r="A3336" s="1" t="s">
        <v>3439</v>
      </c>
      <c r="B3336" s="7">
        <v>21.830808</v>
      </c>
      <c r="C3336" s="7">
        <v>105.717451</v>
      </c>
      <c r="D3336" s="1" t="s">
        <v>43</v>
      </c>
      <c r="E3336" s="1" t="s">
        <v>12090</v>
      </c>
      <c r="F3336" s="1" t="s">
        <v>196</v>
      </c>
      <c r="H3336" s="7">
        <v>0.0</v>
      </c>
    </row>
    <row r="3337">
      <c r="A3337" s="1" t="s">
        <v>3454</v>
      </c>
      <c r="B3337" s="7">
        <v>21.830752</v>
      </c>
      <c r="C3337" s="7">
        <v>105.718149</v>
      </c>
      <c r="D3337" s="1" t="s">
        <v>43</v>
      </c>
      <c r="E3337" s="1" t="s">
        <v>12090</v>
      </c>
      <c r="F3337" s="1" t="s">
        <v>196</v>
      </c>
      <c r="H3337" s="7">
        <v>0.0</v>
      </c>
    </row>
    <row r="3338">
      <c r="A3338" s="1" t="s">
        <v>3474</v>
      </c>
      <c r="B3338" s="7">
        <v>21.830886</v>
      </c>
      <c r="C3338" s="7">
        <v>105.719408</v>
      </c>
      <c r="D3338" s="1" t="s">
        <v>43</v>
      </c>
      <c r="E3338" s="1" t="s">
        <v>12090</v>
      </c>
      <c r="F3338" s="1" t="s">
        <v>196</v>
      </c>
      <c r="H3338" s="7">
        <v>0.0</v>
      </c>
    </row>
    <row r="3339">
      <c r="A3339" s="1" t="s">
        <v>3486</v>
      </c>
      <c r="B3339" s="7">
        <v>21.831294</v>
      </c>
      <c r="C3339" s="7">
        <v>105.719902</v>
      </c>
      <c r="D3339" s="1" t="s">
        <v>43</v>
      </c>
      <c r="E3339" s="1" t="s">
        <v>12090</v>
      </c>
      <c r="F3339" s="1" t="s">
        <v>196</v>
      </c>
      <c r="H3339" s="7">
        <v>0.0</v>
      </c>
    </row>
    <row r="3340">
      <c r="A3340" s="1" t="s">
        <v>3498</v>
      </c>
      <c r="B3340" s="7">
        <v>21.831778</v>
      </c>
      <c r="C3340" s="7">
        <v>105.720468</v>
      </c>
      <c r="D3340" s="1" t="s">
        <v>43</v>
      </c>
      <c r="E3340" s="1" t="s">
        <v>12090</v>
      </c>
      <c r="F3340" s="1" t="s">
        <v>196</v>
      </c>
      <c r="H3340" s="7">
        <v>0.0</v>
      </c>
    </row>
    <row r="3341">
      <c r="A3341" s="1" t="s">
        <v>3514</v>
      </c>
      <c r="B3341" s="7">
        <v>21.832564</v>
      </c>
      <c r="C3341" s="7">
        <v>105.721407</v>
      </c>
      <c r="D3341" s="1" t="s">
        <v>43</v>
      </c>
      <c r="E3341" s="1" t="s">
        <v>12090</v>
      </c>
      <c r="F3341" s="1" t="s">
        <v>196</v>
      </c>
      <c r="H3341" s="7">
        <v>0.0</v>
      </c>
    </row>
    <row r="3342">
      <c r="A3342" s="1" t="s">
        <v>3530</v>
      </c>
      <c r="B3342" s="7">
        <v>21.833243</v>
      </c>
      <c r="C3342" s="7">
        <v>105.721492</v>
      </c>
      <c r="D3342" s="1" t="s">
        <v>43</v>
      </c>
      <c r="E3342" s="1" t="s">
        <v>12090</v>
      </c>
      <c r="F3342" s="1" t="s">
        <v>196</v>
      </c>
      <c r="H3342" s="7">
        <v>0.0</v>
      </c>
    </row>
    <row r="3343">
      <c r="A3343" s="1" t="s">
        <v>3549</v>
      </c>
      <c r="B3343" s="7">
        <v>21.834162</v>
      </c>
      <c r="C3343" s="7">
        <v>105.721794</v>
      </c>
      <c r="D3343" s="1" t="s">
        <v>43</v>
      </c>
      <c r="E3343" s="1" t="s">
        <v>12090</v>
      </c>
      <c r="F3343" s="1" t="s">
        <v>196</v>
      </c>
      <c r="H3343" s="7">
        <v>0.0</v>
      </c>
    </row>
    <row r="3344">
      <c r="A3344" s="1" t="s">
        <v>3568</v>
      </c>
      <c r="B3344" s="7">
        <v>21.835135</v>
      </c>
      <c r="C3344" s="7">
        <v>105.722315</v>
      </c>
      <c r="D3344" s="1" t="s">
        <v>43</v>
      </c>
      <c r="E3344" s="1" t="s">
        <v>12090</v>
      </c>
      <c r="F3344" s="1" t="s">
        <v>196</v>
      </c>
      <c r="H3344" s="7">
        <v>0.0</v>
      </c>
    </row>
    <row r="3345">
      <c r="A3345" s="1" t="s">
        <v>3581</v>
      </c>
      <c r="B3345" s="7">
        <v>21.835391</v>
      </c>
      <c r="C3345" s="7">
        <v>105.72338</v>
      </c>
      <c r="D3345" s="1" t="s">
        <v>43</v>
      </c>
      <c r="E3345" s="1" t="s">
        <v>12090</v>
      </c>
      <c r="F3345" s="1" t="s">
        <v>196</v>
      </c>
      <c r="H3345" s="7">
        <v>0.0</v>
      </c>
    </row>
    <row r="3346">
      <c r="A3346" s="1" t="s">
        <v>3595</v>
      </c>
      <c r="B3346" s="7">
        <v>21.83566</v>
      </c>
      <c r="C3346" s="7">
        <v>105.724409</v>
      </c>
      <c r="D3346" s="1" t="s">
        <v>43</v>
      </c>
      <c r="E3346" s="1" t="s">
        <v>12090</v>
      </c>
      <c r="F3346" s="1" t="s">
        <v>196</v>
      </c>
      <c r="H3346" s="7">
        <v>0.0</v>
      </c>
    </row>
    <row r="3347">
      <c r="A3347" s="1" t="s">
        <v>3613</v>
      </c>
      <c r="B3347" s="7">
        <v>21.836264</v>
      </c>
      <c r="C3347" s="7">
        <v>105.725365</v>
      </c>
      <c r="D3347" s="1" t="s">
        <v>43</v>
      </c>
      <c r="E3347" s="1" t="s">
        <v>12090</v>
      </c>
      <c r="F3347" s="1" t="s">
        <v>196</v>
      </c>
      <c r="H3347" s="7">
        <v>0.0</v>
      </c>
    </row>
    <row r="3348">
      <c r="A3348" s="1" t="s">
        <v>3625</v>
      </c>
      <c r="B3348" s="7">
        <v>21.836881</v>
      </c>
      <c r="C3348" s="7">
        <v>105.726225</v>
      </c>
      <c r="D3348" s="1" t="s">
        <v>43</v>
      </c>
      <c r="E3348" s="1" t="s">
        <v>12090</v>
      </c>
      <c r="F3348" s="1" t="s">
        <v>196</v>
      </c>
      <c r="H3348" s="7">
        <v>0.0</v>
      </c>
    </row>
    <row r="3349">
      <c r="A3349" s="1" t="s">
        <v>3639</v>
      </c>
      <c r="B3349" s="7">
        <v>21.837542</v>
      </c>
      <c r="C3349" s="7">
        <v>105.726361</v>
      </c>
      <c r="D3349" s="1" t="s">
        <v>43</v>
      </c>
      <c r="E3349" s="1" t="s">
        <v>12090</v>
      </c>
      <c r="F3349" s="1" t="s">
        <v>196</v>
      </c>
      <c r="H3349" s="7">
        <v>0.0</v>
      </c>
    </row>
    <row r="3350">
      <c r="A3350" s="1" t="s">
        <v>3652</v>
      </c>
      <c r="B3350" s="7">
        <v>21.83838</v>
      </c>
      <c r="C3350" s="7">
        <v>105.72646</v>
      </c>
      <c r="D3350" s="1" t="s">
        <v>43</v>
      </c>
      <c r="E3350" s="1" t="s">
        <v>12090</v>
      </c>
      <c r="F3350" s="1" t="s">
        <v>196</v>
      </c>
      <c r="H3350" s="7">
        <v>0.0</v>
      </c>
    </row>
    <row r="3351">
      <c r="A3351" s="1" t="s">
        <v>3667</v>
      </c>
      <c r="B3351" s="7">
        <v>21.838454</v>
      </c>
      <c r="C3351" s="7">
        <v>105.726332</v>
      </c>
      <c r="D3351" s="1" t="s">
        <v>43</v>
      </c>
      <c r="E3351" s="1" t="s">
        <v>12090</v>
      </c>
      <c r="F3351" s="1" t="s">
        <v>196</v>
      </c>
      <c r="H3351" s="7">
        <v>0.0</v>
      </c>
    </row>
    <row r="3352">
      <c r="A3352" s="1" t="s">
        <v>3680</v>
      </c>
      <c r="B3352" s="7">
        <v>21.839794</v>
      </c>
      <c r="C3352" s="7">
        <v>105.72687</v>
      </c>
      <c r="D3352" s="1" t="s">
        <v>13</v>
      </c>
      <c r="E3352" s="1" t="s">
        <v>12090</v>
      </c>
      <c r="F3352" s="1" t="s">
        <v>196</v>
      </c>
      <c r="H3352" s="7">
        <v>0.0</v>
      </c>
    </row>
    <row r="3353">
      <c r="A3353" s="1" t="s">
        <v>3697</v>
      </c>
      <c r="B3353" s="7">
        <v>21.840671</v>
      </c>
      <c r="C3353" s="7">
        <v>105.72737</v>
      </c>
      <c r="D3353" s="1" t="s">
        <v>13</v>
      </c>
      <c r="E3353" s="1" t="s">
        <v>12090</v>
      </c>
      <c r="F3353" s="1" t="s">
        <v>196</v>
      </c>
      <c r="H3353" s="7">
        <v>0.0</v>
      </c>
    </row>
    <row r="3354">
      <c r="A3354" s="1" t="s">
        <v>3710</v>
      </c>
      <c r="B3354" s="7">
        <v>21.84102</v>
      </c>
      <c r="C3354" s="7">
        <v>105.727775</v>
      </c>
      <c r="D3354" s="1" t="s">
        <v>13</v>
      </c>
      <c r="E3354" s="1" t="s">
        <v>12090</v>
      </c>
      <c r="F3354" s="1" t="s">
        <v>196</v>
      </c>
      <c r="H3354" s="7">
        <v>0.0</v>
      </c>
    </row>
    <row r="3355">
      <c r="A3355" s="1" t="s">
        <v>3725</v>
      </c>
      <c r="B3355" s="7">
        <v>21.841648</v>
      </c>
      <c r="C3355" s="7">
        <v>105.728462</v>
      </c>
      <c r="D3355" s="1" t="s">
        <v>13</v>
      </c>
      <c r="E3355" s="1" t="s">
        <v>12090</v>
      </c>
      <c r="F3355" s="1" t="s">
        <v>196</v>
      </c>
      <c r="H3355" s="7">
        <v>0.0</v>
      </c>
    </row>
    <row r="3356">
      <c r="A3356" s="1" t="s">
        <v>3739</v>
      </c>
      <c r="B3356" s="7">
        <v>21.841968</v>
      </c>
      <c r="C3356" s="7">
        <v>105.72886</v>
      </c>
      <c r="D3356" s="1" t="s">
        <v>13</v>
      </c>
      <c r="E3356" s="1" t="s">
        <v>12090</v>
      </c>
      <c r="F3356" s="1" t="s">
        <v>196</v>
      </c>
      <c r="H3356" s="7">
        <v>0.0</v>
      </c>
    </row>
    <row r="3357">
      <c r="A3357" s="1" t="s">
        <v>3753</v>
      </c>
      <c r="B3357" s="7">
        <v>21.842342</v>
      </c>
      <c r="C3357" s="7">
        <v>105.729309</v>
      </c>
      <c r="D3357" s="1" t="s">
        <v>13</v>
      </c>
      <c r="E3357" s="1" t="s">
        <v>12090</v>
      </c>
      <c r="F3357" s="1" t="s">
        <v>196</v>
      </c>
      <c r="H3357" s="7">
        <v>0.0</v>
      </c>
    </row>
    <row r="3358">
      <c r="A3358" s="1" t="s">
        <v>3769</v>
      </c>
      <c r="B3358" s="7">
        <v>21.842629</v>
      </c>
      <c r="C3358" s="7">
        <v>105.729552</v>
      </c>
      <c r="D3358" s="1" t="s">
        <v>13</v>
      </c>
      <c r="E3358" s="1" t="s">
        <v>12090</v>
      </c>
      <c r="F3358" s="1" t="s">
        <v>196</v>
      </c>
      <c r="H3358" s="7">
        <v>0.0</v>
      </c>
    </row>
    <row r="3359">
      <c r="A3359" s="1" t="s">
        <v>3783</v>
      </c>
      <c r="B3359" s="7">
        <v>21.84294</v>
      </c>
      <c r="C3359" s="7">
        <v>105.729758</v>
      </c>
      <c r="D3359" s="1" t="s">
        <v>13</v>
      </c>
      <c r="E3359" s="1" t="s">
        <v>12090</v>
      </c>
      <c r="F3359" s="1" t="s">
        <v>196</v>
      </c>
      <c r="H3359" s="7">
        <v>0.0</v>
      </c>
    </row>
    <row r="3360">
      <c r="A3360" s="1" t="s">
        <v>3798</v>
      </c>
      <c r="B3360" s="7">
        <v>21.843198</v>
      </c>
      <c r="C3360" s="7">
        <v>105.729881</v>
      </c>
      <c r="D3360" s="1" t="s">
        <v>13</v>
      </c>
      <c r="E3360" s="1" t="s">
        <v>12090</v>
      </c>
      <c r="F3360" s="1" t="s">
        <v>196</v>
      </c>
      <c r="H3360" s="7">
        <v>0.0</v>
      </c>
    </row>
    <row r="3361">
      <c r="A3361" s="1" t="s">
        <v>3813</v>
      </c>
      <c r="B3361" s="7">
        <v>21.843425</v>
      </c>
      <c r="C3361" s="7">
        <v>105.729956</v>
      </c>
      <c r="D3361" s="1" t="s">
        <v>13</v>
      </c>
      <c r="E3361" s="1" t="s">
        <v>12090</v>
      </c>
      <c r="F3361" s="1" t="s">
        <v>196</v>
      </c>
      <c r="H3361" s="7">
        <v>0.0</v>
      </c>
    </row>
    <row r="3362">
      <c r="A3362" s="1" t="s">
        <v>3843</v>
      </c>
      <c r="B3362" s="7">
        <v>21.843668</v>
      </c>
      <c r="C3362" s="7">
        <v>105.729979</v>
      </c>
      <c r="D3362" s="1" t="s">
        <v>13</v>
      </c>
      <c r="E3362" s="1" t="s">
        <v>12090</v>
      </c>
      <c r="F3362" s="1" t="s">
        <v>196</v>
      </c>
      <c r="H3362" s="7">
        <v>0.0</v>
      </c>
    </row>
    <row r="3363">
      <c r="A3363" s="1" t="s">
        <v>3862</v>
      </c>
      <c r="B3363" s="7">
        <v>21.84392</v>
      </c>
      <c r="C3363" s="7">
        <v>105.729937</v>
      </c>
      <c r="D3363" s="1" t="s">
        <v>13</v>
      </c>
      <c r="E3363" s="1" t="s">
        <v>12090</v>
      </c>
      <c r="F3363" s="1" t="s">
        <v>196</v>
      </c>
      <c r="H3363" s="7">
        <v>0.0</v>
      </c>
    </row>
    <row r="3364">
      <c r="A3364" s="1" t="s">
        <v>3881</v>
      </c>
      <c r="B3364" s="7">
        <v>21.844568</v>
      </c>
      <c r="C3364" s="7">
        <v>105.729717</v>
      </c>
      <c r="D3364" s="1" t="s">
        <v>13</v>
      </c>
      <c r="E3364" s="1" t="s">
        <v>12090</v>
      </c>
      <c r="F3364" s="1" t="s">
        <v>196</v>
      </c>
      <c r="H3364" s="7">
        <v>0.0</v>
      </c>
    </row>
    <row r="3365">
      <c r="A3365" s="1" t="s">
        <v>3904</v>
      </c>
      <c r="B3365" s="7">
        <v>21.845341</v>
      </c>
      <c r="C3365" s="7">
        <v>105.729717</v>
      </c>
      <c r="D3365" s="1" t="s">
        <v>13</v>
      </c>
      <c r="E3365" s="1" t="s">
        <v>12090</v>
      </c>
      <c r="F3365" s="1" t="s">
        <v>196</v>
      </c>
      <c r="H3365" s="7">
        <v>0.0</v>
      </c>
    </row>
    <row r="3366">
      <c r="A3366" s="1" t="s">
        <v>3922</v>
      </c>
      <c r="B3366" s="7">
        <v>21.846026</v>
      </c>
      <c r="C3366" s="7">
        <v>105.729526</v>
      </c>
      <c r="D3366" s="1" t="s">
        <v>13</v>
      </c>
      <c r="E3366" s="1" t="s">
        <v>12090</v>
      </c>
      <c r="F3366" s="1" t="s">
        <v>196</v>
      </c>
      <c r="H3366" s="7">
        <v>0.0</v>
      </c>
    </row>
    <row r="3367">
      <c r="A3367" s="1" t="s">
        <v>3943</v>
      </c>
      <c r="B3367" s="7">
        <v>21.846432</v>
      </c>
      <c r="C3367" s="7">
        <v>105.729449</v>
      </c>
      <c r="D3367" s="1" t="s">
        <v>13</v>
      </c>
      <c r="E3367" s="1" t="s">
        <v>12090</v>
      </c>
      <c r="F3367" s="1" t="s">
        <v>196</v>
      </c>
      <c r="H3367" s="7">
        <v>0.0</v>
      </c>
    </row>
    <row r="3368">
      <c r="A3368" s="1" t="s">
        <v>3960</v>
      </c>
      <c r="B3368" s="7">
        <v>21.846984</v>
      </c>
      <c r="C3368" s="7">
        <v>105.7298</v>
      </c>
      <c r="D3368" s="1" t="s">
        <v>13</v>
      </c>
      <c r="E3368" s="1" t="s">
        <v>12090</v>
      </c>
      <c r="F3368" s="1" t="s">
        <v>196</v>
      </c>
      <c r="H3368" s="7">
        <v>0.0</v>
      </c>
    </row>
    <row r="3369">
      <c r="A3369" s="1" t="s">
        <v>3980</v>
      </c>
      <c r="B3369" s="7">
        <v>21.847401</v>
      </c>
      <c r="C3369" s="7">
        <v>105.73009</v>
      </c>
      <c r="D3369" s="1" t="s">
        <v>13</v>
      </c>
      <c r="E3369" s="1" t="s">
        <v>12090</v>
      </c>
      <c r="F3369" s="1" t="s">
        <v>196</v>
      </c>
      <c r="H3369" s="7">
        <v>0.0</v>
      </c>
    </row>
    <row r="3370">
      <c r="A3370" s="1" t="s">
        <v>4000</v>
      </c>
      <c r="B3370" s="7">
        <v>21.848118</v>
      </c>
      <c r="C3370" s="7">
        <v>105.730792</v>
      </c>
      <c r="D3370" s="1" t="s">
        <v>13</v>
      </c>
      <c r="E3370" s="1" t="s">
        <v>12090</v>
      </c>
      <c r="F3370" s="1" t="s">
        <v>196</v>
      </c>
      <c r="H3370" s="7">
        <v>0.0</v>
      </c>
    </row>
    <row r="3371">
      <c r="A3371" s="1" t="s">
        <v>4016</v>
      </c>
      <c r="B3371" s="7">
        <v>21.848563</v>
      </c>
      <c r="C3371" s="7">
        <v>105.731369</v>
      </c>
      <c r="D3371" s="1" t="s">
        <v>13</v>
      </c>
      <c r="E3371" s="1" t="s">
        <v>12090</v>
      </c>
      <c r="F3371" s="1" t="s">
        <v>196</v>
      </c>
      <c r="H3371" s="7">
        <v>0.0</v>
      </c>
    </row>
    <row r="3372">
      <c r="A3372" s="1" t="s">
        <v>4034</v>
      </c>
      <c r="B3372" s="7">
        <v>21.848862</v>
      </c>
      <c r="C3372" s="7">
        <v>105.731991</v>
      </c>
      <c r="D3372" s="1" t="s">
        <v>13</v>
      </c>
      <c r="E3372" s="1" t="s">
        <v>12090</v>
      </c>
      <c r="F3372" s="1" t="s">
        <v>196</v>
      </c>
      <c r="H3372" s="7">
        <v>0.0</v>
      </c>
    </row>
    <row r="3373">
      <c r="A3373" s="1" t="s">
        <v>4056</v>
      </c>
      <c r="B3373" s="7">
        <v>21.849005</v>
      </c>
      <c r="C3373" s="7">
        <v>105.73258</v>
      </c>
      <c r="D3373" s="1" t="s">
        <v>13</v>
      </c>
      <c r="E3373" s="1" t="s">
        <v>12090</v>
      </c>
      <c r="F3373" s="1" t="s">
        <v>196</v>
      </c>
      <c r="H3373" s="7">
        <v>0.0</v>
      </c>
    </row>
    <row r="3374">
      <c r="A3374" s="1" t="s">
        <v>4071</v>
      </c>
      <c r="B3374" s="7">
        <v>21.849163</v>
      </c>
      <c r="C3374" s="7">
        <v>105.733219</v>
      </c>
      <c r="D3374" s="1" t="s">
        <v>13</v>
      </c>
      <c r="E3374" s="1" t="s">
        <v>12090</v>
      </c>
      <c r="F3374" s="1" t="s">
        <v>196</v>
      </c>
      <c r="H3374" s="7">
        <v>0.0</v>
      </c>
    </row>
    <row r="3375">
      <c r="A3375" s="1" t="s">
        <v>4087</v>
      </c>
      <c r="B3375" s="7">
        <v>21.849273</v>
      </c>
      <c r="C3375" s="7">
        <v>105.733744</v>
      </c>
      <c r="D3375" s="1" t="s">
        <v>13</v>
      </c>
      <c r="E3375" s="1" t="s">
        <v>12090</v>
      </c>
      <c r="F3375" s="1" t="s">
        <v>196</v>
      </c>
      <c r="H3375" s="7">
        <v>0.0</v>
      </c>
    </row>
    <row r="3376">
      <c r="A3376" s="1" t="s">
        <v>4104</v>
      </c>
      <c r="B3376" s="7">
        <v>21.849389</v>
      </c>
      <c r="C3376" s="7">
        <v>105.734283</v>
      </c>
      <c r="D3376" s="1" t="s">
        <v>13</v>
      </c>
      <c r="E3376" s="1" t="s">
        <v>12090</v>
      </c>
      <c r="F3376" s="1" t="s">
        <v>196</v>
      </c>
      <c r="H3376" s="7">
        <v>0.0</v>
      </c>
    </row>
    <row r="3377">
      <c r="A3377" s="1" t="s">
        <v>4123</v>
      </c>
      <c r="B3377" s="7">
        <v>21.849463</v>
      </c>
      <c r="C3377" s="7">
        <v>105.734992</v>
      </c>
      <c r="D3377" s="1" t="s">
        <v>13</v>
      </c>
      <c r="E3377" s="1" t="s">
        <v>12090</v>
      </c>
      <c r="F3377" s="1" t="s">
        <v>196</v>
      </c>
      <c r="H3377" s="7">
        <v>0.0</v>
      </c>
    </row>
    <row r="3378">
      <c r="A3378" s="1" t="s">
        <v>4142</v>
      </c>
      <c r="B3378" s="7">
        <v>21.849369</v>
      </c>
      <c r="C3378" s="7">
        <v>105.735586</v>
      </c>
      <c r="D3378" s="1" t="s">
        <v>13</v>
      </c>
      <c r="E3378" s="1" t="s">
        <v>12090</v>
      </c>
      <c r="F3378" s="1" t="s">
        <v>196</v>
      </c>
      <c r="H3378" s="7">
        <v>0.0</v>
      </c>
    </row>
    <row r="3379">
      <c r="A3379" s="1" t="s">
        <v>4160</v>
      </c>
      <c r="B3379" s="7">
        <v>21.849298</v>
      </c>
      <c r="C3379" s="7">
        <v>105.736299</v>
      </c>
      <c r="D3379" s="1" t="s">
        <v>13</v>
      </c>
      <c r="E3379" s="1" t="s">
        <v>12090</v>
      </c>
      <c r="F3379" s="1" t="s">
        <v>196</v>
      </c>
      <c r="H3379" s="7">
        <v>0.0</v>
      </c>
    </row>
    <row r="3380">
      <c r="A3380" s="1" t="s">
        <v>4176</v>
      </c>
      <c r="B3380" s="7">
        <v>21.84923</v>
      </c>
      <c r="C3380" s="7">
        <v>105.737347</v>
      </c>
      <c r="D3380" s="1" t="s">
        <v>13</v>
      </c>
      <c r="E3380" s="1" t="s">
        <v>12090</v>
      </c>
      <c r="F3380" s="1" t="s">
        <v>196</v>
      </c>
      <c r="H3380" s="7">
        <v>0.0</v>
      </c>
    </row>
    <row r="3381">
      <c r="A3381" s="1" t="s">
        <v>4202</v>
      </c>
      <c r="B3381" s="7">
        <v>21.849256</v>
      </c>
      <c r="C3381" s="7">
        <v>105.73794</v>
      </c>
      <c r="D3381" s="1" t="s">
        <v>13</v>
      </c>
      <c r="E3381" s="1" t="s">
        <v>12090</v>
      </c>
      <c r="F3381" s="1" t="s">
        <v>196</v>
      </c>
      <c r="H3381" s="7">
        <v>0.0</v>
      </c>
    </row>
    <row r="3382">
      <c r="A3382" s="1" t="s">
        <v>4220</v>
      </c>
      <c r="B3382" s="7">
        <v>21.849292</v>
      </c>
      <c r="C3382" s="7">
        <v>105.739328</v>
      </c>
      <c r="D3382" s="1" t="s">
        <v>13</v>
      </c>
      <c r="E3382" s="1" t="s">
        <v>12090</v>
      </c>
      <c r="F3382" s="1" t="s">
        <v>196</v>
      </c>
      <c r="H3382" s="7">
        <v>0.0</v>
      </c>
    </row>
    <row r="3383">
      <c r="A3383" s="1" t="s">
        <v>4238</v>
      </c>
      <c r="B3383" s="7">
        <v>21.850178</v>
      </c>
      <c r="C3383" s="7">
        <v>105.740335</v>
      </c>
      <c r="D3383" s="1" t="s">
        <v>13</v>
      </c>
      <c r="E3383" s="1" t="s">
        <v>12090</v>
      </c>
      <c r="F3383" s="1" t="s">
        <v>196</v>
      </c>
      <c r="H3383" s="7">
        <v>0.0</v>
      </c>
    </row>
    <row r="3384">
      <c r="A3384" s="1" t="s">
        <v>4255</v>
      </c>
      <c r="B3384" s="7">
        <v>21.851057</v>
      </c>
      <c r="C3384" s="7">
        <v>105.741287</v>
      </c>
      <c r="D3384" s="1" t="s">
        <v>13</v>
      </c>
      <c r="E3384" s="1" t="s">
        <v>12090</v>
      </c>
      <c r="F3384" s="1" t="s">
        <v>196</v>
      </c>
      <c r="H3384" s="7">
        <v>0.0</v>
      </c>
    </row>
    <row r="3385">
      <c r="A3385" s="1" t="s">
        <v>4273</v>
      </c>
      <c r="B3385" s="7">
        <v>21.85161</v>
      </c>
      <c r="C3385" s="7">
        <v>105.74166</v>
      </c>
      <c r="D3385" s="1" t="s">
        <v>13</v>
      </c>
      <c r="E3385" s="1" t="s">
        <v>12090</v>
      </c>
      <c r="F3385" s="1" t="s">
        <v>196</v>
      </c>
      <c r="H3385" s="7">
        <v>0.0</v>
      </c>
    </row>
    <row r="3386">
      <c r="A3386" s="1" t="s">
        <v>4290</v>
      </c>
      <c r="B3386" s="7">
        <v>21.852213</v>
      </c>
      <c r="C3386" s="7">
        <v>105.741893</v>
      </c>
      <c r="D3386" s="1" t="s">
        <v>13</v>
      </c>
      <c r="E3386" s="1" t="s">
        <v>12090</v>
      </c>
      <c r="F3386" s="1" t="s">
        <v>196</v>
      </c>
      <c r="H3386" s="7">
        <v>0.0</v>
      </c>
    </row>
    <row r="3387">
      <c r="A3387" s="1" t="s">
        <v>4308</v>
      </c>
      <c r="B3387" s="7">
        <v>21.852695</v>
      </c>
      <c r="C3387" s="7">
        <v>105.742124</v>
      </c>
      <c r="D3387" s="1" t="s">
        <v>13</v>
      </c>
      <c r="E3387" s="1" t="s">
        <v>12090</v>
      </c>
      <c r="F3387" s="1" t="s">
        <v>196</v>
      </c>
      <c r="H3387" s="7">
        <v>0.0</v>
      </c>
    </row>
    <row r="3388">
      <c r="A3388" s="1" t="s">
        <v>4326</v>
      </c>
      <c r="B3388" s="7">
        <v>21.853333</v>
      </c>
      <c r="C3388" s="7">
        <v>105.7424</v>
      </c>
      <c r="D3388" s="1" t="s">
        <v>13</v>
      </c>
      <c r="E3388" s="1" t="s">
        <v>12090</v>
      </c>
      <c r="F3388" s="1" t="s">
        <v>196</v>
      </c>
      <c r="H3388" s="7">
        <v>0.0</v>
      </c>
    </row>
    <row r="3389">
      <c r="A3389" s="1" t="s">
        <v>4346</v>
      </c>
      <c r="B3389" s="7">
        <v>21.854429</v>
      </c>
      <c r="C3389" s="7">
        <v>105.74286</v>
      </c>
      <c r="D3389" s="1" t="s">
        <v>13</v>
      </c>
      <c r="E3389" s="1" t="s">
        <v>12090</v>
      </c>
      <c r="F3389" s="1" t="s">
        <v>196</v>
      </c>
      <c r="H3389" s="7">
        <v>0.0</v>
      </c>
    </row>
    <row r="3390">
      <c r="A3390" s="1" t="s">
        <v>4362</v>
      </c>
      <c r="B3390" s="7">
        <v>21.855341</v>
      </c>
      <c r="C3390" s="7">
        <v>105.742863</v>
      </c>
      <c r="D3390" s="1" t="s">
        <v>13</v>
      </c>
      <c r="E3390" s="1" t="s">
        <v>12090</v>
      </c>
      <c r="F3390" s="1" t="s">
        <v>196</v>
      </c>
      <c r="H3390" s="7">
        <v>0.0</v>
      </c>
    </row>
    <row r="3391">
      <c r="A3391" s="1" t="s">
        <v>4383</v>
      </c>
      <c r="B3391" s="7">
        <v>21.856224</v>
      </c>
      <c r="C3391" s="7">
        <v>105.742845</v>
      </c>
      <c r="D3391" s="1" t="s">
        <v>13</v>
      </c>
      <c r="E3391" s="1" t="s">
        <v>12090</v>
      </c>
      <c r="F3391" s="1" t="s">
        <v>196</v>
      </c>
      <c r="H3391" s="7">
        <v>0.0</v>
      </c>
    </row>
    <row r="3392">
      <c r="A3392" s="1" t="s">
        <v>4400</v>
      </c>
      <c r="B3392" s="7">
        <v>21.857343</v>
      </c>
      <c r="C3392" s="7">
        <v>105.743096</v>
      </c>
      <c r="D3392" s="1" t="s">
        <v>13</v>
      </c>
      <c r="E3392" s="1" t="s">
        <v>12090</v>
      </c>
      <c r="F3392" s="1" t="s">
        <v>196</v>
      </c>
      <c r="H3392" s="7">
        <v>0.0</v>
      </c>
    </row>
    <row r="3393">
      <c r="A3393" s="1" t="s">
        <v>4418</v>
      </c>
      <c r="B3393" s="7">
        <v>21.858625</v>
      </c>
      <c r="C3393" s="7">
        <v>105.742873</v>
      </c>
      <c r="D3393" s="1" t="s">
        <v>13</v>
      </c>
      <c r="E3393" s="1" t="s">
        <v>12090</v>
      </c>
      <c r="F3393" s="1" t="s">
        <v>196</v>
      </c>
      <c r="H3393" s="7">
        <v>0.0</v>
      </c>
    </row>
    <row r="3394">
      <c r="A3394" s="1" t="s">
        <v>4437</v>
      </c>
      <c r="B3394" s="7">
        <v>21.859456</v>
      </c>
      <c r="C3394" s="7">
        <v>105.74292</v>
      </c>
      <c r="D3394" s="1" t="s">
        <v>13</v>
      </c>
      <c r="E3394" s="1" t="s">
        <v>12090</v>
      </c>
      <c r="F3394" s="1" t="s">
        <v>196</v>
      </c>
      <c r="H3394" s="7">
        <v>0.0</v>
      </c>
    </row>
    <row r="3395">
      <c r="A3395" s="1" t="s">
        <v>4456</v>
      </c>
      <c r="B3395" s="7">
        <v>21.860621</v>
      </c>
      <c r="C3395" s="7">
        <v>105.743024</v>
      </c>
      <c r="D3395" s="1" t="s">
        <v>13</v>
      </c>
      <c r="E3395" s="1" t="s">
        <v>12090</v>
      </c>
      <c r="F3395" s="1" t="s">
        <v>196</v>
      </c>
      <c r="H3395" s="7">
        <v>0.0</v>
      </c>
    </row>
    <row r="3396">
      <c r="A3396" s="1" t="s">
        <v>4476</v>
      </c>
      <c r="B3396" s="7">
        <v>21.861711</v>
      </c>
      <c r="C3396" s="7">
        <v>105.74312</v>
      </c>
      <c r="D3396" s="1" t="s">
        <v>13</v>
      </c>
      <c r="E3396" s="1" t="s">
        <v>12090</v>
      </c>
      <c r="F3396" s="1" t="s">
        <v>196</v>
      </c>
      <c r="H3396" s="7">
        <v>0.0</v>
      </c>
    </row>
    <row r="3397">
      <c r="A3397" s="1" t="s">
        <v>4493</v>
      </c>
      <c r="B3397" s="7">
        <v>21.863355</v>
      </c>
      <c r="C3397" s="7">
        <v>105.743217</v>
      </c>
      <c r="D3397" s="1" t="s">
        <v>13</v>
      </c>
      <c r="E3397" s="1" t="s">
        <v>12090</v>
      </c>
      <c r="F3397" s="1" t="s">
        <v>196</v>
      </c>
      <c r="H3397" s="7">
        <v>0.0</v>
      </c>
    </row>
    <row r="3398">
      <c r="A3398" s="1" t="s">
        <v>4516</v>
      </c>
      <c r="B3398" s="7">
        <v>21.865136</v>
      </c>
      <c r="C3398" s="7">
        <v>105.743557</v>
      </c>
      <c r="D3398" s="1" t="s">
        <v>13</v>
      </c>
      <c r="E3398" s="1" t="s">
        <v>12090</v>
      </c>
      <c r="F3398" s="1" t="s">
        <v>196</v>
      </c>
      <c r="H3398" s="7">
        <v>0.0</v>
      </c>
    </row>
    <row r="3399">
      <c r="A3399" s="1" t="s">
        <v>4534</v>
      </c>
      <c r="B3399" s="7">
        <v>21.865681</v>
      </c>
      <c r="C3399" s="7">
        <v>105.743693</v>
      </c>
      <c r="D3399" s="1" t="s">
        <v>13</v>
      </c>
      <c r="E3399" s="1" t="s">
        <v>12090</v>
      </c>
      <c r="F3399" s="1" t="s">
        <v>196</v>
      </c>
      <c r="H3399" s="7">
        <v>0.0</v>
      </c>
    </row>
    <row r="3400">
      <c r="A3400" s="1" t="s">
        <v>4552</v>
      </c>
      <c r="B3400" s="7">
        <v>21.866481</v>
      </c>
      <c r="C3400" s="7">
        <v>105.744035</v>
      </c>
      <c r="D3400" s="1" t="s">
        <v>13</v>
      </c>
      <c r="E3400" s="1" t="s">
        <v>12090</v>
      </c>
      <c r="F3400" s="1" t="s">
        <v>196</v>
      </c>
      <c r="H3400" s="7">
        <v>0.0</v>
      </c>
    </row>
    <row r="3401">
      <c r="A3401" s="1" t="s">
        <v>4570</v>
      </c>
      <c r="B3401" s="7">
        <v>21.867216</v>
      </c>
      <c r="C3401" s="7">
        <v>105.744442</v>
      </c>
      <c r="D3401" s="1" t="s">
        <v>13</v>
      </c>
      <c r="E3401" s="1" t="s">
        <v>12090</v>
      </c>
      <c r="F3401" s="1" t="s">
        <v>196</v>
      </c>
      <c r="H3401" s="7">
        <v>0.0</v>
      </c>
    </row>
    <row r="3402">
      <c r="A3402" s="1" t="s">
        <v>4592</v>
      </c>
      <c r="B3402" s="7">
        <v>21.867901</v>
      </c>
      <c r="C3402" s="7">
        <v>105.744814</v>
      </c>
      <c r="D3402" s="1" t="s">
        <v>13</v>
      </c>
      <c r="E3402" s="1" t="s">
        <v>12090</v>
      </c>
      <c r="F3402" s="1" t="s">
        <v>196</v>
      </c>
      <c r="H3402" s="7">
        <v>0.0</v>
      </c>
    </row>
    <row r="3403">
      <c r="A3403" s="1" t="s">
        <v>4611</v>
      </c>
      <c r="B3403" s="7">
        <v>21.868362</v>
      </c>
      <c r="C3403" s="7">
        <v>105.745314</v>
      </c>
      <c r="D3403" s="1" t="s">
        <v>13</v>
      </c>
      <c r="E3403" s="1" t="s">
        <v>12090</v>
      </c>
      <c r="F3403" s="1" t="s">
        <v>196</v>
      </c>
      <c r="H3403" s="7">
        <v>0.0</v>
      </c>
    </row>
    <row r="3404">
      <c r="A3404" s="1" t="s">
        <v>4629</v>
      </c>
      <c r="B3404" s="7">
        <v>21.86883</v>
      </c>
      <c r="C3404" s="7">
        <v>105.745873</v>
      </c>
      <c r="D3404" s="1" t="s">
        <v>13</v>
      </c>
      <c r="E3404" s="1" t="s">
        <v>12090</v>
      </c>
      <c r="F3404" s="1" t="s">
        <v>196</v>
      </c>
      <c r="H3404" s="7">
        <v>0.0</v>
      </c>
    </row>
    <row r="3405">
      <c r="A3405" s="1" t="s">
        <v>4648</v>
      </c>
      <c r="B3405" s="7">
        <v>21.869119</v>
      </c>
      <c r="C3405" s="7">
        <v>105.746166</v>
      </c>
      <c r="D3405" s="1" t="s">
        <v>13</v>
      </c>
      <c r="E3405" s="1" t="s">
        <v>12090</v>
      </c>
      <c r="F3405" s="1" t="s">
        <v>196</v>
      </c>
      <c r="H3405" s="7">
        <v>0.0</v>
      </c>
    </row>
    <row r="3406">
      <c r="A3406" s="1" t="s">
        <v>4667</v>
      </c>
      <c r="B3406" s="7">
        <v>21.870021</v>
      </c>
      <c r="C3406" s="7">
        <v>105.747189</v>
      </c>
      <c r="D3406" s="1" t="s">
        <v>13</v>
      </c>
      <c r="E3406" s="1" t="s">
        <v>12090</v>
      </c>
      <c r="F3406" s="1" t="s">
        <v>196</v>
      </c>
      <c r="H3406" s="7">
        <v>0.0</v>
      </c>
    </row>
    <row r="3407">
      <c r="A3407" s="1" t="s">
        <v>4683</v>
      </c>
      <c r="B3407" s="7">
        <v>21.871009</v>
      </c>
      <c r="C3407" s="7">
        <v>105.747964</v>
      </c>
      <c r="D3407" s="1" t="s">
        <v>13</v>
      </c>
      <c r="E3407" s="1" t="s">
        <v>12090</v>
      </c>
      <c r="F3407" s="1" t="s">
        <v>196</v>
      </c>
      <c r="H3407" s="7">
        <v>0.0</v>
      </c>
    </row>
    <row r="3408">
      <c r="A3408" s="1" t="s">
        <v>4701</v>
      </c>
      <c r="B3408" s="7">
        <v>21.871957</v>
      </c>
      <c r="C3408" s="7">
        <v>105.7486</v>
      </c>
      <c r="D3408" s="1" t="s">
        <v>13</v>
      </c>
      <c r="E3408" s="1" t="s">
        <v>12090</v>
      </c>
      <c r="F3408" s="1" t="s">
        <v>196</v>
      </c>
      <c r="H3408" s="7">
        <v>0.0</v>
      </c>
    </row>
    <row r="3409">
      <c r="A3409" s="1" t="s">
        <v>4719</v>
      </c>
      <c r="B3409" s="7">
        <v>21.872857</v>
      </c>
      <c r="C3409" s="7">
        <v>105.749182</v>
      </c>
      <c r="D3409" s="1" t="s">
        <v>13</v>
      </c>
      <c r="E3409" s="1" t="s">
        <v>12090</v>
      </c>
      <c r="F3409" s="1" t="s">
        <v>196</v>
      </c>
      <c r="H3409" s="7">
        <v>0.0</v>
      </c>
    </row>
    <row r="3410">
      <c r="A3410" s="1" t="s">
        <v>4739</v>
      </c>
      <c r="B3410" s="7">
        <v>21.873912</v>
      </c>
      <c r="C3410" s="7">
        <v>105.750045</v>
      </c>
      <c r="D3410" s="1" t="s">
        <v>13</v>
      </c>
      <c r="E3410" s="1" t="s">
        <v>12090</v>
      </c>
      <c r="F3410" s="1" t="s">
        <v>196</v>
      </c>
      <c r="H3410" s="7">
        <v>0.0</v>
      </c>
    </row>
    <row r="3411">
      <c r="A3411" s="1" t="s">
        <v>4757</v>
      </c>
      <c r="B3411" s="7">
        <v>21.875084</v>
      </c>
      <c r="C3411" s="7">
        <v>105.751323</v>
      </c>
      <c r="D3411" s="1" t="s">
        <v>13</v>
      </c>
      <c r="E3411" s="1" t="s">
        <v>12090</v>
      </c>
      <c r="F3411" s="1" t="s">
        <v>196</v>
      </c>
      <c r="H3411" s="7">
        <v>0.0</v>
      </c>
    </row>
    <row r="3412">
      <c r="A3412" s="1" t="s">
        <v>4777</v>
      </c>
      <c r="B3412" s="7">
        <v>21.87609</v>
      </c>
      <c r="C3412" s="7">
        <v>105.752425</v>
      </c>
      <c r="D3412" s="1" t="s">
        <v>13</v>
      </c>
      <c r="E3412" s="1" t="s">
        <v>12090</v>
      </c>
      <c r="F3412" s="1" t="s">
        <v>196</v>
      </c>
      <c r="H3412" s="7">
        <v>0.0</v>
      </c>
    </row>
    <row r="3413">
      <c r="A3413" s="1" t="s">
        <v>4790</v>
      </c>
      <c r="B3413" s="7">
        <v>21.877108</v>
      </c>
      <c r="C3413" s="7">
        <v>105.753531</v>
      </c>
      <c r="D3413" s="1" t="s">
        <v>13</v>
      </c>
      <c r="E3413" s="1" t="s">
        <v>12090</v>
      </c>
      <c r="F3413" s="1" t="s">
        <v>196</v>
      </c>
      <c r="H3413" s="7">
        <v>0.0</v>
      </c>
    </row>
    <row r="3414">
      <c r="A3414" s="1" t="s">
        <v>4804</v>
      </c>
      <c r="B3414" s="7">
        <v>21.877008</v>
      </c>
      <c r="C3414" s="7">
        <v>105.753769</v>
      </c>
      <c r="D3414" s="1" t="s">
        <v>43</v>
      </c>
      <c r="E3414" s="1" t="s">
        <v>12090</v>
      </c>
      <c r="F3414" s="1" t="s">
        <v>196</v>
      </c>
      <c r="H3414" s="7">
        <v>0.0</v>
      </c>
    </row>
    <row r="3415">
      <c r="A3415" s="1" t="s">
        <v>4818</v>
      </c>
      <c r="B3415" s="7">
        <v>21.877835</v>
      </c>
      <c r="C3415" s="7">
        <v>105.754741</v>
      </c>
      <c r="D3415" s="1" t="s">
        <v>43</v>
      </c>
      <c r="E3415" s="1" t="s">
        <v>12090</v>
      </c>
      <c r="F3415" s="1" t="s">
        <v>196</v>
      </c>
      <c r="H3415" s="7">
        <v>0.0</v>
      </c>
    </row>
    <row r="3416">
      <c r="A3416" s="1" t="s">
        <v>4833</v>
      </c>
      <c r="B3416" s="7">
        <v>21.878001</v>
      </c>
      <c r="C3416" s="7">
        <v>105.756095</v>
      </c>
      <c r="D3416" s="1" t="s">
        <v>43</v>
      </c>
      <c r="E3416" s="1" t="s">
        <v>12090</v>
      </c>
      <c r="F3416" s="1" t="s">
        <v>196</v>
      </c>
      <c r="H3416" s="7">
        <v>0.0</v>
      </c>
    </row>
    <row r="3417">
      <c r="A3417" s="1" t="s">
        <v>4847</v>
      </c>
      <c r="B3417" s="7">
        <v>21.878395</v>
      </c>
      <c r="C3417" s="7">
        <v>105.757608</v>
      </c>
      <c r="D3417" s="1" t="s">
        <v>43</v>
      </c>
      <c r="E3417" s="1" t="s">
        <v>12090</v>
      </c>
      <c r="F3417" s="1" t="s">
        <v>196</v>
      </c>
      <c r="H3417" s="7">
        <v>0.0</v>
      </c>
    </row>
    <row r="3418">
      <c r="A3418" s="1" t="s">
        <v>4860</v>
      </c>
      <c r="B3418" s="7">
        <v>21.878697</v>
      </c>
      <c r="C3418" s="7">
        <v>105.758724</v>
      </c>
      <c r="D3418" s="1" t="s">
        <v>43</v>
      </c>
      <c r="E3418" s="1" t="s">
        <v>12090</v>
      </c>
      <c r="F3418" s="1" t="s">
        <v>196</v>
      </c>
      <c r="H3418" s="7">
        <v>0.0</v>
      </c>
    </row>
    <row r="3419">
      <c r="A3419" s="1" t="s">
        <v>4873</v>
      </c>
      <c r="B3419" s="7">
        <v>21.878721</v>
      </c>
      <c r="C3419" s="7">
        <v>105.760157</v>
      </c>
      <c r="D3419" s="1" t="s">
        <v>43</v>
      </c>
      <c r="E3419" s="1" t="s">
        <v>12090</v>
      </c>
      <c r="F3419" s="1" t="s">
        <v>196</v>
      </c>
      <c r="H3419" s="7">
        <v>0.0</v>
      </c>
    </row>
    <row r="3420">
      <c r="A3420" s="1" t="s">
        <v>4889</v>
      </c>
      <c r="B3420" s="7">
        <v>21.878706</v>
      </c>
      <c r="C3420" s="7">
        <v>105.761134</v>
      </c>
      <c r="D3420" s="1" t="s">
        <v>43</v>
      </c>
      <c r="E3420" s="1" t="s">
        <v>12090</v>
      </c>
      <c r="F3420" s="1" t="s">
        <v>196</v>
      </c>
      <c r="H3420" s="7">
        <v>0.0</v>
      </c>
    </row>
    <row r="3421">
      <c r="A3421" s="1" t="s">
        <v>4906</v>
      </c>
      <c r="B3421" s="7">
        <v>21.878653</v>
      </c>
      <c r="C3421" s="7">
        <v>105.762475</v>
      </c>
      <c r="D3421" s="1" t="s">
        <v>43</v>
      </c>
      <c r="E3421" s="1" t="s">
        <v>12090</v>
      </c>
      <c r="F3421" s="1" t="s">
        <v>196</v>
      </c>
      <c r="H3421" s="7">
        <v>0.0</v>
      </c>
    </row>
    <row r="3422">
      <c r="A3422" s="1" t="s">
        <v>4920</v>
      </c>
      <c r="B3422" s="7">
        <v>21.878588</v>
      </c>
      <c r="C3422" s="7">
        <v>105.763535</v>
      </c>
      <c r="D3422" s="1" t="s">
        <v>43</v>
      </c>
      <c r="E3422" s="1" t="s">
        <v>12090</v>
      </c>
      <c r="F3422" s="1" t="s">
        <v>196</v>
      </c>
      <c r="H3422" s="7">
        <v>0.0</v>
      </c>
    </row>
    <row r="3423">
      <c r="A3423" s="1" t="s">
        <v>4936</v>
      </c>
      <c r="B3423" s="7">
        <v>21.878786</v>
      </c>
      <c r="C3423" s="7">
        <v>105.765237</v>
      </c>
      <c r="D3423" s="1" t="s">
        <v>43</v>
      </c>
      <c r="E3423" s="1" t="s">
        <v>12090</v>
      </c>
      <c r="F3423" s="1" t="s">
        <v>196</v>
      </c>
      <c r="H3423" s="7">
        <v>0.0</v>
      </c>
    </row>
    <row r="3424">
      <c r="A3424" s="1" t="s">
        <v>4952</v>
      </c>
      <c r="B3424" s="7">
        <v>21.878982</v>
      </c>
      <c r="C3424" s="7">
        <v>105.766154</v>
      </c>
      <c r="D3424" s="1" t="s">
        <v>43</v>
      </c>
      <c r="E3424" s="1" t="s">
        <v>12090</v>
      </c>
      <c r="F3424" s="1" t="s">
        <v>196</v>
      </c>
      <c r="H3424" s="7">
        <v>0.0</v>
      </c>
    </row>
    <row r="3425">
      <c r="A3425" s="1" t="s">
        <v>4965</v>
      </c>
      <c r="B3425" s="7">
        <v>21.879161</v>
      </c>
      <c r="C3425" s="7">
        <v>105.767113</v>
      </c>
      <c r="D3425" s="1" t="s">
        <v>43</v>
      </c>
      <c r="E3425" s="1" t="s">
        <v>12090</v>
      </c>
      <c r="F3425" s="1" t="s">
        <v>196</v>
      </c>
      <c r="H3425" s="7">
        <v>0.0</v>
      </c>
    </row>
    <row r="3426">
      <c r="A3426" s="1" t="s">
        <v>4978</v>
      </c>
      <c r="B3426" s="7">
        <v>21.879322</v>
      </c>
      <c r="C3426" s="7">
        <v>105.767875</v>
      </c>
      <c r="D3426" s="1" t="s">
        <v>43</v>
      </c>
      <c r="E3426" s="1" t="s">
        <v>12090</v>
      </c>
      <c r="F3426" s="1" t="s">
        <v>196</v>
      </c>
      <c r="H3426" s="7">
        <v>0.0</v>
      </c>
    </row>
    <row r="3427">
      <c r="A3427" s="1" t="s">
        <v>4992</v>
      </c>
      <c r="B3427" s="7">
        <v>21.879468</v>
      </c>
      <c r="C3427" s="7">
        <v>105.7686</v>
      </c>
      <c r="D3427" s="1" t="s">
        <v>43</v>
      </c>
      <c r="E3427" s="1" t="s">
        <v>12090</v>
      </c>
      <c r="F3427" s="1" t="s">
        <v>196</v>
      </c>
      <c r="H3427" s="7">
        <v>0.0</v>
      </c>
    </row>
    <row r="3428">
      <c r="A3428" s="1" t="s">
        <v>5004</v>
      </c>
      <c r="B3428" s="7">
        <v>21.879765</v>
      </c>
      <c r="C3428" s="7">
        <v>105.769577</v>
      </c>
      <c r="D3428" s="1" t="s">
        <v>43</v>
      </c>
      <c r="E3428" s="1" t="s">
        <v>12090</v>
      </c>
      <c r="F3428" s="1" t="s">
        <v>196</v>
      </c>
      <c r="H3428" s="7">
        <v>0.0</v>
      </c>
    </row>
    <row r="3429">
      <c r="A3429" s="1" t="s">
        <v>5019</v>
      </c>
      <c r="B3429" s="7">
        <v>21.88017</v>
      </c>
      <c r="C3429" s="7">
        <v>105.770239</v>
      </c>
      <c r="D3429" s="1" t="s">
        <v>43</v>
      </c>
      <c r="E3429" s="1" t="s">
        <v>12090</v>
      </c>
      <c r="F3429" s="1" t="s">
        <v>196</v>
      </c>
      <c r="H3429" s="7">
        <v>0.0</v>
      </c>
    </row>
    <row r="3430">
      <c r="A3430" s="1" t="s">
        <v>5037</v>
      </c>
      <c r="B3430" s="7">
        <v>21.880873</v>
      </c>
      <c r="C3430" s="7">
        <v>105.771202</v>
      </c>
      <c r="D3430" s="1" t="s">
        <v>43</v>
      </c>
      <c r="E3430" s="1" t="s">
        <v>12090</v>
      </c>
      <c r="F3430" s="1" t="s">
        <v>196</v>
      </c>
      <c r="H3430" s="7">
        <v>0.0</v>
      </c>
    </row>
    <row r="3431">
      <c r="A3431" s="1" t="s">
        <v>5051</v>
      </c>
      <c r="B3431" s="7">
        <v>21.881304</v>
      </c>
      <c r="C3431" s="7">
        <v>105.77171</v>
      </c>
      <c r="D3431" s="1" t="s">
        <v>43</v>
      </c>
      <c r="E3431" s="1" t="s">
        <v>12090</v>
      </c>
      <c r="F3431" s="1" t="s">
        <v>196</v>
      </c>
      <c r="H3431" s="7">
        <v>0.0</v>
      </c>
    </row>
    <row r="3432">
      <c r="A3432" s="1" t="s">
        <v>5063</v>
      </c>
      <c r="B3432" s="7">
        <v>21.881898</v>
      </c>
      <c r="C3432" s="7">
        <v>105.772204</v>
      </c>
      <c r="D3432" s="1" t="s">
        <v>43</v>
      </c>
      <c r="E3432" s="1" t="s">
        <v>12090</v>
      </c>
      <c r="F3432" s="1" t="s">
        <v>196</v>
      </c>
      <c r="H3432" s="7">
        <v>0.0</v>
      </c>
    </row>
    <row r="3433">
      <c r="A3433" s="1" t="s">
        <v>2953</v>
      </c>
      <c r="B3433" s="7">
        <v>21.593808</v>
      </c>
      <c r="C3433" s="7">
        <v>105.840167</v>
      </c>
      <c r="D3433" s="1" t="s">
        <v>13</v>
      </c>
      <c r="E3433" s="1" t="s">
        <v>13934</v>
      </c>
      <c r="F3433" s="1" t="s">
        <v>16</v>
      </c>
      <c r="H3433" s="7">
        <v>0.0</v>
      </c>
    </row>
    <row r="3434">
      <c r="A3434" s="1" t="s">
        <v>2991</v>
      </c>
      <c r="B3434" s="7">
        <v>21.59349</v>
      </c>
      <c r="C3434" s="7">
        <v>105.839842</v>
      </c>
      <c r="D3434" s="1" t="s">
        <v>13</v>
      </c>
      <c r="E3434" s="1" t="s">
        <v>13934</v>
      </c>
      <c r="F3434" s="1" t="s">
        <v>16</v>
      </c>
      <c r="H3434" s="7">
        <v>0.0</v>
      </c>
    </row>
    <row r="3435">
      <c r="A3435" s="1" t="s">
        <v>3014</v>
      </c>
      <c r="B3435" s="7">
        <v>21.593414</v>
      </c>
      <c r="C3435" s="7">
        <v>105.839988</v>
      </c>
      <c r="D3435" s="1" t="s">
        <v>13</v>
      </c>
      <c r="E3435" s="1" t="s">
        <v>13934</v>
      </c>
      <c r="F3435" s="1" t="s">
        <v>16</v>
      </c>
      <c r="H3435" s="7">
        <v>0.0</v>
      </c>
    </row>
    <row r="3436">
      <c r="A3436" s="1" t="s">
        <v>3039</v>
      </c>
      <c r="B3436" s="7">
        <v>21.593365</v>
      </c>
      <c r="C3436" s="7">
        <v>105.839945</v>
      </c>
      <c r="D3436" s="1" t="s">
        <v>13</v>
      </c>
      <c r="E3436" s="1" t="s">
        <v>13934</v>
      </c>
      <c r="F3436" s="1" t="s">
        <v>16</v>
      </c>
      <c r="H3436" s="7">
        <v>0.0</v>
      </c>
    </row>
    <row r="3437">
      <c r="A3437" s="1" t="s">
        <v>3063</v>
      </c>
      <c r="B3437" s="7">
        <v>21.594114</v>
      </c>
      <c r="C3437" s="7">
        <v>105.839877</v>
      </c>
      <c r="D3437" s="1" t="s">
        <v>13</v>
      </c>
      <c r="E3437" s="1" t="s">
        <v>13934</v>
      </c>
      <c r="F3437" s="1" t="s">
        <v>16</v>
      </c>
      <c r="H3437" s="7">
        <v>0.0</v>
      </c>
    </row>
    <row r="3438">
      <c r="A3438" s="1" t="s">
        <v>3095</v>
      </c>
      <c r="B3438" s="7">
        <v>21.594479</v>
      </c>
      <c r="C3438" s="7">
        <v>105.83947</v>
      </c>
      <c r="D3438" s="1" t="s">
        <v>13</v>
      </c>
      <c r="E3438" s="1" t="s">
        <v>13934</v>
      </c>
      <c r="F3438" s="1" t="s">
        <v>16</v>
      </c>
      <c r="H3438" s="7">
        <v>0.0</v>
      </c>
    </row>
    <row r="3439">
      <c r="A3439" s="1" t="s">
        <v>3114</v>
      </c>
      <c r="B3439" s="7">
        <v>21.594715</v>
      </c>
      <c r="C3439" s="7">
        <v>105.839161</v>
      </c>
      <c r="D3439" s="1" t="s">
        <v>13</v>
      </c>
      <c r="E3439" s="1" t="s">
        <v>13934</v>
      </c>
      <c r="F3439" s="1" t="s">
        <v>16</v>
      </c>
      <c r="H3439" s="7">
        <v>0.0</v>
      </c>
    </row>
    <row r="3440">
      <c r="A3440" s="1" t="s">
        <v>3133</v>
      </c>
      <c r="B3440" s="7">
        <v>21.594995</v>
      </c>
      <c r="C3440" s="7">
        <v>105.83887</v>
      </c>
      <c r="D3440" s="1" t="s">
        <v>13</v>
      </c>
      <c r="E3440" s="1" t="s">
        <v>13934</v>
      </c>
      <c r="F3440" s="1" t="s">
        <v>16</v>
      </c>
      <c r="H3440" s="7">
        <v>0.0</v>
      </c>
    </row>
    <row r="3441">
      <c r="A3441" s="1" t="s">
        <v>3185</v>
      </c>
      <c r="B3441" s="7">
        <v>21.595024</v>
      </c>
      <c r="C3441" s="7">
        <v>105.838474</v>
      </c>
      <c r="D3441" s="1" t="s">
        <v>13</v>
      </c>
      <c r="E3441" s="1" t="s">
        <v>13934</v>
      </c>
      <c r="F3441" s="1" t="s">
        <v>16</v>
      </c>
      <c r="H3441" s="7">
        <v>0.0</v>
      </c>
    </row>
    <row r="3442">
      <c r="A3442" s="1" t="s">
        <v>3210</v>
      </c>
      <c r="B3442" s="7">
        <v>21.595287</v>
      </c>
      <c r="C3442" s="7">
        <v>105.838191</v>
      </c>
      <c r="D3442" s="1" t="s">
        <v>43</v>
      </c>
      <c r="E3442" s="1" t="s">
        <v>13934</v>
      </c>
      <c r="F3442" s="1" t="s">
        <v>16</v>
      </c>
      <c r="H3442" s="7">
        <v>0.0</v>
      </c>
    </row>
    <row r="3443">
      <c r="A3443" s="1" t="s">
        <v>4573</v>
      </c>
      <c r="B3443" s="7">
        <v>21.595064</v>
      </c>
      <c r="C3443" s="7">
        <v>105.837849</v>
      </c>
      <c r="D3443" s="1" t="s">
        <v>43</v>
      </c>
      <c r="E3443" s="1" t="s">
        <v>13934</v>
      </c>
      <c r="F3443" s="1" t="s">
        <v>16</v>
      </c>
      <c r="H3443" s="7">
        <v>0.0</v>
      </c>
    </row>
    <row r="3444">
      <c r="A3444" s="1" t="s">
        <v>4610</v>
      </c>
      <c r="B3444" s="7">
        <v>21.594827</v>
      </c>
      <c r="C3444" s="7">
        <v>105.837486</v>
      </c>
      <c r="D3444" s="1" t="s">
        <v>43</v>
      </c>
      <c r="E3444" s="1" t="s">
        <v>13934</v>
      </c>
      <c r="F3444" s="1" t="s">
        <v>16</v>
      </c>
      <c r="H3444" s="7">
        <v>0.0</v>
      </c>
    </row>
    <row r="3445">
      <c r="A3445" s="1" t="s">
        <v>4641</v>
      </c>
      <c r="B3445" s="7">
        <v>21.594433</v>
      </c>
      <c r="C3445" s="7">
        <v>105.837049</v>
      </c>
      <c r="D3445" s="1" t="s">
        <v>43</v>
      </c>
      <c r="E3445" s="1" t="s">
        <v>13934</v>
      </c>
      <c r="F3445" s="1" t="s">
        <v>16</v>
      </c>
      <c r="H3445" s="7">
        <v>0.0</v>
      </c>
    </row>
    <row r="3446">
      <c r="A3446" s="1" t="s">
        <v>4665</v>
      </c>
      <c r="B3446" s="7">
        <v>21.594192</v>
      </c>
      <c r="C3446" s="7">
        <v>105.83668</v>
      </c>
      <c r="D3446" s="1" t="s">
        <v>43</v>
      </c>
      <c r="E3446" s="1" t="s">
        <v>13934</v>
      </c>
      <c r="F3446" s="1" t="s">
        <v>16</v>
      </c>
      <c r="H3446" s="7">
        <v>0.0</v>
      </c>
    </row>
    <row r="3447">
      <c r="A3447" s="1" t="s">
        <v>4685</v>
      </c>
      <c r="B3447" s="7">
        <v>21.593958</v>
      </c>
      <c r="C3447" s="7">
        <v>105.836341</v>
      </c>
      <c r="D3447" s="1" t="s">
        <v>43</v>
      </c>
      <c r="E3447" s="1" t="s">
        <v>13934</v>
      </c>
      <c r="F3447" s="1" t="s">
        <v>16</v>
      </c>
      <c r="H3447" s="7">
        <v>0.0</v>
      </c>
    </row>
    <row r="3448">
      <c r="A3448" s="1" t="s">
        <v>4713</v>
      </c>
      <c r="B3448" s="7">
        <v>21.593661</v>
      </c>
      <c r="C3448" s="7">
        <v>105.83593</v>
      </c>
      <c r="D3448" s="1" t="s">
        <v>43</v>
      </c>
      <c r="E3448" s="1" t="s">
        <v>13934</v>
      </c>
      <c r="F3448" s="1" t="s">
        <v>16</v>
      </c>
      <c r="H3448" s="7">
        <v>0.0</v>
      </c>
    </row>
    <row r="3449">
      <c r="A3449" s="1" t="s">
        <v>4738</v>
      </c>
      <c r="B3449" s="7">
        <v>21.593298</v>
      </c>
      <c r="C3449" s="7">
        <v>105.835366</v>
      </c>
      <c r="D3449" s="1" t="s">
        <v>43</v>
      </c>
      <c r="E3449" s="1" t="s">
        <v>13934</v>
      </c>
      <c r="F3449" s="1" t="s">
        <v>16</v>
      </c>
      <c r="H3449" s="7">
        <v>0.0</v>
      </c>
    </row>
    <row r="3450">
      <c r="A3450" s="1" t="s">
        <v>4763</v>
      </c>
      <c r="B3450" s="7">
        <v>21.593065</v>
      </c>
      <c r="C3450" s="7">
        <v>105.835038</v>
      </c>
      <c r="D3450" s="1" t="s">
        <v>43</v>
      </c>
      <c r="E3450" s="1" t="s">
        <v>13934</v>
      </c>
      <c r="F3450" s="1" t="s">
        <v>16</v>
      </c>
      <c r="H3450" s="7">
        <v>0.0</v>
      </c>
    </row>
    <row r="3451">
      <c r="A3451" s="1" t="s">
        <v>4801</v>
      </c>
      <c r="B3451" s="7">
        <v>21.592764</v>
      </c>
      <c r="C3451" s="7">
        <v>105.834595</v>
      </c>
      <c r="D3451" s="1" t="s">
        <v>43</v>
      </c>
      <c r="E3451" s="1" t="s">
        <v>13934</v>
      </c>
      <c r="F3451" s="1" t="s">
        <v>16</v>
      </c>
      <c r="H3451" s="7">
        <v>0.0</v>
      </c>
    </row>
    <row r="3452">
      <c r="A3452" s="1" t="s">
        <v>4832</v>
      </c>
      <c r="B3452" s="7">
        <v>21.592461</v>
      </c>
      <c r="C3452" s="7">
        <v>105.83419</v>
      </c>
      <c r="D3452" s="1" t="s">
        <v>43</v>
      </c>
      <c r="E3452" s="1" t="s">
        <v>13934</v>
      </c>
      <c r="F3452" s="1" t="s">
        <v>16</v>
      </c>
      <c r="H3452" s="7">
        <v>0.0</v>
      </c>
    </row>
    <row r="3453">
      <c r="A3453" s="1" t="s">
        <v>4858</v>
      </c>
      <c r="B3453" s="7">
        <v>21.592288</v>
      </c>
      <c r="C3453" s="7">
        <v>105.833904</v>
      </c>
      <c r="D3453" s="1" t="s">
        <v>43</v>
      </c>
      <c r="E3453" s="1" t="s">
        <v>13934</v>
      </c>
      <c r="F3453" s="1" t="s">
        <v>16</v>
      </c>
      <c r="H3453" s="7">
        <v>0.0</v>
      </c>
    </row>
    <row r="3454">
      <c r="A3454" s="1" t="s">
        <v>4878</v>
      </c>
      <c r="B3454" s="7">
        <v>21.59184</v>
      </c>
      <c r="C3454" s="7">
        <v>105.833346</v>
      </c>
      <c r="D3454" s="1" t="s">
        <v>43</v>
      </c>
      <c r="E3454" s="1" t="s">
        <v>13934</v>
      </c>
      <c r="F3454" s="1" t="s">
        <v>16</v>
      </c>
      <c r="H3454" s="7">
        <v>0.0</v>
      </c>
    </row>
    <row r="3455">
      <c r="A3455" s="1" t="s">
        <v>4896</v>
      </c>
      <c r="B3455" s="7">
        <v>21.591511</v>
      </c>
      <c r="C3455" s="7">
        <v>105.832904</v>
      </c>
      <c r="D3455" s="1" t="s">
        <v>43</v>
      </c>
      <c r="E3455" s="1" t="s">
        <v>13934</v>
      </c>
      <c r="F3455" s="1" t="s">
        <v>16</v>
      </c>
      <c r="H3455" s="7">
        <v>0.0</v>
      </c>
    </row>
    <row r="3456">
      <c r="A3456" s="1" t="s">
        <v>4916</v>
      </c>
      <c r="B3456" s="7">
        <v>21.591219</v>
      </c>
      <c r="C3456" s="7">
        <v>105.832449</v>
      </c>
      <c r="D3456" s="1" t="s">
        <v>43</v>
      </c>
      <c r="E3456" s="1" t="s">
        <v>13934</v>
      </c>
      <c r="F3456" s="1" t="s">
        <v>16</v>
      </c>
      <c r="H3456" s="7">
        <v>0.0</v>
      </c>
    </row>
    <row r="3457">
      <c r="A3457" s="1" t="s">
        <v>4933</v>
      </c>
      <c r="B3457" s="7">
        <v>21.590901</v>
      </c>
      <c r="C3457" s="7">
        <v>105.832048</v>
      </c>
      <c r="D3457" s="1" t="s">
        <v>43</v>
      </c>
      <c r="E3457" s="1" t="s">
        <v>13934</v>
      </c>
      <c r="F3457" s="1" t="s">
        <v>16</v>
      </c>
      <c r="H3457" s="7">
        <v>0.0</v>
      </c>
    </row>
    <row r="3458">
      <c r="A3458" s="1" t="s">
        <v>4951</v>
      </c>
      <c r="B3458" s="7">
        <v>21.590689</v>
      </c>
      <c r="C3458" s="7">
        <v>105.831762</v>
      </c>
      <c r="D3458" s="1" t="s">
        <v>43</v>
      </c>
      <c r="E3458" s="1" t="s">
        <v>13934</v>
      </c>
      <c r="F3458" s="1" t="s">
        <v>16</v>
      </c>
      <c r="H3458" s="7">
        <v>0.0</v>
      </c>
    </row>
    <row r="3459">
      <c r="A3459" s="1" t="s">
        <v>4976</v>
      </c>
      <c r="B3459" s="7">
        <v>21.590419</v>
      </c>
      <c r="C3459" s="7">
        <v>105.831431</v>
      </c>
      <c r="D3459" s="1" t="s">
        <v>43</v>
      </c>
      <c r="E3459" s="1" t="s">
        <v>13934</v>
      </c>
      <c r="F3459" s="1" t="s">
        <v>16</v>
      </c>
      <c r="H3459" s="7">
        <v>0.0</v>
      </c>
    </row>
    <row r="3460">
      <c r="A3460" s="1" t="s">
        <v>5007</v>
      </c>
      <c r="B3460" s="7">
        <v>21.590124</v>
      </c>
      <c r="C3460" s="7">
        <v>105.830998</v>
      </c>
      <c r="D3460" s="1" t="s">
        <v>43</v>
      </c>
      <c r="E3460" s="1" t="s">
        <v>13934</v>
      </c>
      <c r="F3460" s="1" t="s">
        <v>16</v>
      </c>
      <c r="H3460" s="7">
        <v>0.0</v>
      </c>
    </row>
    <row r="3461">
      <c r="A3461" s="1" t="s">
        <v>5035</v>
      </c>
      <c r="B3461" s="7">
        <v>21.589955</v>
      </c>
      <c r="C3461" s="7">
        <v>105.830773</v>
      </c>
      <c r="D3461" s="1" t="s">
        <v>43</v>
      </c>
      <c r="E3461" s="1" t="s">
        <v>13934</v>
      </c>
      <c r="F3461" s="1" t="s">
        <v>16</v>
      </c>
      <c r="H3461" s="7">
        <v>0.0</v>
      </c>
    </row>
    <row r="3462">
      <c r="A3462" s="1" t="s">
        <v>5065</v>
      </c>
      <c r="B3462" s="7">
        <v>21.589621</v>
      </c>
      <c r="C3462" s="7">
        <v>105.830313</v>
      </c>
      <c r="D3462" s="1" t="s">
        <v>43</v>
      </c>
      <c r="E3462" s="1" t="s">
        <v>13934</v>
      </c>
      <c r="F3462" s="1" t="s">
        <v>16</v>
      </c>
      <c r="H3462" s="7">
        <v>0.0</v>
      </c>
    </row>
    <row r="3463">
      <c r="A3463" s="1" t="s">
        <v>5087</v>
      </c>
      <c r="B3463" s="7">
        <v>21.589354</v>
      </c>
      <c r="C3463" s="7">
        <v>105.829935</v>
      </c>
      <c r="D3463" s="1" t="s">
        <v>43</v>
      </c>
      <c r="E3463" s="1" t="s">
        <v>13934</v>
      </c>
      <c r="F3463" s="1" t="s">
        <v>16</v>
      </c>
      <c r="H3463" s="7">
        <v>0.0</v>
      </c>
    </row>
    <row r="3464">
      <c r="A3464" s="1" t="s">
        <v>5109</v>
      </c>
      <c r="B3464" s="7">
        <v>21.589019</v>
      </c>
      <c r="C3464" s="7">
        <v>105.829484</v>
      </c>
      <c r="D3464" s="1" t="s">
        <v>43</v>
      </c>
      <c r="E3464" s="1" t="s">
        <v>13934</v>
      </c>
      <c r="F3464" s="1" t="s">
        <v>16</v>
      </c>
      <c r="H3464" s="7">
        <v>0.0</v>
      </c>
    </row>
    <row r="3465">
      <c r="A3465" s="1" t="s">
        <v>5128</v>
      </c>
      <c r="B3465" s="7">
        <v>21.5888</v>
      </c>
      <c r="C3465" s="7">
        <v>105.829215</v>
      </c>
      <c r="D3465" s="1" t="s">
        <v>43</v>
      </c>
      <c r="E3465" s="1" t="s">
        <v>13934</v>
      </c>
      <c r="F3465" s="1" t="s">
        <v>16</v>
      </c>
      <c r="H3465" s="7">
        <v>0.0</v>
      </c>
    </row>
    <row r="3466">
      <c r="A3466" s="1" t="s">
        <v>5157</v>
      </c>
      <c r="B3466" s="7">
        <v>21.588628</v>
      </c>
      <c r="C3466" s="7">
        <v>105.828921</v>
      </c>
      <c r="D3466" s="1" t="s">
        <v>43</v>
      </c>
      <c r="E3466" s="1" t="s">
        <v>13934</v>
      </c>
      <c r="F3466" s="1" t="s">
        <v>16</v>
      </c>
      <c r="H3466" s="7">
        <v>0.0</v>
      </c>
    </row>
    <row r="3467">
      <c r="A3467" s="1" t="s">
        <v>5188</v>
      </c>
      <c r="B3467" s="7">
        <v>21.588632</v>
      </c>
      <c r="C3467" s="7">
        <v>105.828504</v>
      </c>
      <c r="D3467" s="1" t="s">
        <v>43</v>
      </c>
      <c r="E3467" s="1" t="s">
        <v>13934</v>
      </c>
      <c r="F3467" s="1" t="s">
        <v>16</v>
      </c>
      <c r="H3467" s="7">
        <v>0.0</v>
      </c>
    </row>
    <row r="3468">
      <c r="A3468" s="1" t="s">
        <v>14044</v>
      </c>
      <c r="B3468" s="7">
        <v>21.588394</v>
      </c>
      <c r="C3468" s="7">
        <v>105.82838</v>
      </c>
      <c r="D3468" s="1" t="s">
        <v>43</v>
      </c>
      <c r="E3468" s="1" t="s">
        <v>13934</v>
      </c>
      <c r="F3468" s="1" t="s">
        <v>16</v>
      </c>
      <c r="H3468" s="7">
        <v>0.0</v>
      </c>
    </row>
    <row r="3469">
      <c r="A3469" s="1" t="s">
        <v>14046</v>
      </c>
      <c r="B3469" s="7">
        <v>21.58804</v>
      </c>
      <c r="C3469" s="7">
        <v>105.828648</v>
      </c>
      <c r="D3469" s="1" t="s">
        <v>13</v>
      </c>
      <c r="E3469" s="1" t="s">
        <v>13934</v>
      </c>
      <c r="F3469" s="1" t="s">
        <v>16</v>
      </c>
      <c r="H3469" s="7">
        <v>0.0</v>
      </c>
    </row>
    <row r="3470">
      <c r="A3470" s="1" t="s">
        <v>14051</v>
      </c>
      <c r="B3470" s="7">
        <v>21.587829</v>
      </c>
      <c r="C3470" s="7">
        <v>105.828327</v>
      </c>
      <c r="D3470" s="1" t="s">
        <v>13</v>
      </c>
      <c r="E3470" s="1" t="s">
        <v>13934</v>
      </c>
      <c r="F3470" s="1" t="s">
        <v>16</v>
      </c>
      <c r="H3470" s="7">
        <v>0.0</v>
      </c>
    </row>
    <row r="3471">
      <c r="A3471" s="1" t="s">
        <v>14053</v>
      </c>
      <c r="B3471" s="7">
        <v>21.587561</v>
      </c>
      <c r="C3471" s="7">
        <v>105.827948</v>
      </c>
      <c r="D3471" s="1" t="s">
        <v>13</v>
      </c>
      <c r="E3471" s="1" t="s">
        <v>13934</v>
      </c>
      <c r="F3471" s="1" t="s">
        <v>16</v>
      </c>
      <c r="H3471" s="7">
        <v>0.0</v>
      </c>
    </row>
    <row r="3472">
      <c r="A3472" s="1" t="s">
        <v>14057</v>
      </c>
      <c r="B3472" s="7">
        <v>21.587295</v>
      </c>
      <c r="C3472" s="7">
        <v>105.82759</v>
      </c>
      <c r="D3472" s="1" t="s">
        <v>13</v>
      </c>
      <c r="E3472" s="1" t="s">
        <v>13934</v>
      </c>
      <c r="F3472" s="1" t="s">
        <v>16</v>
      </c>
      <c r="H3472" s="7">
        <v>0.0</v>
      </c>
    </row>
    <row r="3473">
      <c r="A3473" s="1" t="s">
        <v>14061</v>
      </c>
      <c r="B3473" s="7">
        <v>21.587015</v>
      </c>
      <c r="C3473" s="7">
        <v>105.827231</v>
      </c>
      <c r="D3473" s="1" t="s">
        <v>13</v>
      </c>
      <c r="E3473" s="1" t="s">
        <v>13934</v>
      </c>
      <c r="F3473" s="1" t="s">
        <v>16</v>
      </c>
      <c r="H3473" s="7">
        <v>0.0</v>
      </c>
    </row>
    <row r="3474">
      <c r="A3474" s="1" t="s">
        <v>14065</v>
      </c>
      <c r="B3474" s="7">
        <v>21.586806</v>
      </c>
      <c r="C3474" s="7">
        <v>105.826923</v>
      </c>
      <c r="D3474" s="1" t="s">
        <v>13</v>
      </c>
      <c r="E3474" s="1" t="s">
        <v>13934</v>
      </c>
      <c r="F3474" s="1" t="s">
        <v>16</v>
      </c>
      <c r="H3474" s="7">
        <v>0.0</v>
      </c>
    </row>
    <row r="3475">
      <c r="A3475" s="1" t="s">
        <v>14071</v>
      </c>
      <c r="B3475" s="7">
        <v>21.586536</v>
      </c>
      <c r="C3475" s="7">
        <v>105.826557</v>
      </c>
      <c r="D3475" s="1" t="s">
        <v>13</v>
      </c>
      <c r="E3475" s="1" t="s">
        <v>13934</v>
      </c>
      <c r="F3475" s="1" t="s">
        <v>16</v>
      </c>
      <c r="H3475" s="7">
        <v>0.0</v>
      </c>
    </row>
    <row r="3476">
      <c r="A3476" s="1" t="s">
        <v>14074</v>
      </c>
      <c r="B3476" s="7">
        <v>21.586272</v>
      </c>
      <c r="C3476" s="7">
        <v>105.82618</v>
      </c>
      <c r="D3476" s="1" t="s">
        <v>13</v>
      </c>
      <c r="E3476" s="1" t="s">
        <v>13934</v>
      </c>
      <c r="F3476" s="1" t="s">
        <v>16</v>
      </c>
      <c r="H3476" s="7">
        <v>0.0</v>
      </c>
    </row>
    <row r="3477">
      <c r="A3477" s="1" t="s">
        <v>14077</v>
      </c>
      <c r="B3477" s="7">
        <v>21.586027</v>
      </c>
      <c r="C3477" s="7">
        <v>105.825833</v>
      </c>
      <c r="D3477" s="1" t="s">
        <v>13</v>
      </c>
      <c r="E3477" s="1" t="s">
        <v>13934</v>
      </c>
      <c r="F3477" s="1" t="s">
        <v>16</v>
      </c>
      <c r="H3477" s="7">
        <v>0.0</v>
      </c>
    </row>
    <row r="3478">
      <c r="A3478" s="1" t="s">
        <v>14083</v>
      </c>
      <c r="B3478" s="7">
        <v>21.585807</v>
      </c>
      <c r="C3478" s="7">
        <v>105.825495</v>
      </c>
      <c r="D3478" s="1" t="s">
        <v>13</v>
      </c>
      <c r="E3478" s="1" t="s">
        <v>13934</v>
      </c>
      <c r="F3478" s="1" t="s">
        <v>16</v>
      </c>
      <c r="H3478" s="7">
        <v>0.0</v>
      </c>
    </row>
    <row r="3479">
      <c r="A3479" s="1" t="s">
        <v>14084</v>
      </c>
      <c r="B3479" s="7">
        <v>21.585554</v>
      </c>
      <c r="C3479" s="7">
        <v>105.82512</v>
      </c>
      <c r="D3479" s="1" t="s">
        <v>13</v>
      </c>
      <c r="E3479" s="1" t="s">
        <v>13934</v>
      </c>
      <c r="F3479" s="1" t="s">
        <v>16</v>
      </c>
      <c r="H3479" s="7">
        <v>0.0</v>
      </c>
    </row>
    <row r="3480">
      <c r="A3480" s="1" t="s">
        <v>14091</v>
      </c>
      <c r="B3480" s="7">
        <v>21.585807</v>
      </c>
      <c r="C3480" s="7">
        <v>105.824904</v>
      </c>
      <c r="D3480" s="1" t="s">
        <v>43</v>
      </c>
      <c r="E3480" s="1" t="s">
        <v>13934</v>
      </c>
      <c r="F3480" s="1" t="s">
        <v>16</v>
      </c>
      <c r="H3480" s="7">
        <v>0.0</v>
      </c>
    </row>
    <row r="3481">
      <c r="A3481" s="1" t="s">
        <v>14092</v>
      </c>
      <c r="B3481" s="7">
        <v>21.585761</v>
      </c>
      <c r="C3481" s="7">
        <v>105.82466</v>
      </c>
      <c r="D3481" s="1" t="s">
        <v>43</v>
      </c>
      <c r="E3481" s="1" t="s">
        <v>13934</v>
      </c>
      <c r="F3481" s="1" t="s">
        <v>16</v>
      </c>
      <c r="H3481" s="7">
        <v>0.0</v>
      </c>
    </row>
    <row r="3482">
      <c r="A3482" s="1" t="s">
        <v>14095</v>
      </c>
      <c r="B3482" s="7">
        <v>21.585721</v>
      </c>
      <c r="C3482" s="7">
        <v>105.824539</v>
      </c>
      <c r="D3482" s="1" t="s">
        <v>43</v>
      </c>
      <c r="E3482" s="1" t="s">
        <v>13934</v>
      </c>
      <c r="F3482" s="1" t="s">
        <v>16</v>
      </c>
      <c r="H3482" s="7">
        <v>0.0</v>
      </c>
    </row>
    <row r="3483">
      <c r="A3483" s="1" t="s">
        <v>14101</v>
      </c>
      <c r="B3483" s="7">
        <v>21.585674</v>
      </c>
      <c r="C3483" s="7">
        <v>105.824382</v>
      </c>
      <c r="D3483" s="1" t="s">
        <v>43</v>
      </c>
      <c r="E3483" s="1" t="s">
        <v>13934</v>
      </c>
      <c r="F3483" s="1" t="s">
        <v>16</v>
      </c>
      <c r="H3483" s="7">
        <v>0.0</v>
      </c>
    </row>
    <row r="3484">
      <c r="A3484" s="1" t="s">
        <v>14103</v>
      </c>
      <c r="B3484" s="7">
        <v>21.585519</v>
      </c>
      <c r="C3484" s="7">
        <v>105.824137</v>
      </c>
      <c r="D3484" s="1" t="s">
        <v>43</v>
      </c>
      <c r="E3484" s="1" t="s">
        <v>13934</v>
      </c>
      <c r="F3484" s="1" t="s">
        <v>16</v>
      </c>
      <c r="H3484" s="7">
        <v>0.0</v>
      </c>
    </row>
    <row r="3485">
      <c r="A3485" s="1" t="s">
        <v>14109</v>
      </c>
      <c r="B3485" s="7">
        <v>21.585654</v>
      </c>
      <c r="C3485" s="7">
        <v>105.824183</v>
      </c>
      <c r="D3485" s="1" t="s">
        <v>43</v>
      </c>
      <c r="E3485" s="1" t="s">
        <v>13934</v>
      </c>
      <c r="F3485" s="1" t="s">
        <v>16</v>
      </c>
      <c r="H3485" s="7">
        <v>0.0</v>
      </c>
    </row>
    <row r="3486">
      <c r="A3486" s="1" t="s">
        <v>14110</v>
      </c>
      <c r="B3486" s="7">
        <v>21.585569</v>
      </c>
      <c r="C3486" s="7">
        <v>105.824206</v>
      </c>
      <c r="D3486" s="1" t="s">
        <v>43</v>
      </c>
      <c r="E3486" s="1" t="s">
        <v>13934</v>
      </c>
      <c r="F3486" s="1" t="s">
        <v>16</v>
      </c>
      <c r="H3486" s="7">
        <v>0.0</v>
      </c>
    </row>
    <row r="3487">
      <c r="A3487" s="1" t="s">
        <v>14114</v>
      </c>
      <c r="B3487" s="7">
        <v>21.585338</v>
      </c>
      <c r="C3487" s="7">
        <v>105.824359</v>
      </c>
      <c r="D3487" s="1" t="s">
        <v>43</v>
      </c>
      <c r="E3487" s="1" t="s">
        <v>13934</v>
      </c>
      <c r="F3487" s="1" t="s">
        <v>16</v>
      </c>
      <c r="H3487" s="7">
        <v>0.0</v>
      </c>
    </row>
    <row r="3488">
      <c r="A3488" s="1" t="s">
        <v>14118</v>
      </c>
      <c r="B3488" s="7">
        <v>21.585165</v>
      </c>
      <c r="C3488" s="7">
        <v>105.82449</v>
      </c>
      <c r="D3488" s="1" t="s">
        <v>43</v>
      </c>
      <c r="E3488" s="1" t="s">
        <v>13934</v>
      </c>
      <c r="F3488" s="1" t="s">
        <v>16</v>
      </c>
      <c r="H3488" s="7">
        <v>0.0</v>
      </c>
    </row>
    <row r="3489">
      <c r="A3489" s="1" t="s">
        <v>14121</v>
      </c>
      <c r="B3489" s="7">
        <v>21.584911</v>
      </c>
      <c r="C3489" s="7">
        <v>105.824676</v>
      </c>
      <c r="D3489" s="1" t="s">
        <v>43</v>
      </c>
      <c r="E3489" s="1" t="s">
        <v>13934</v>
      </c>
      <c r="F3489" s="1" t="s">
        <v>16</v>
      </c>
      <c r="H3489" s="7">
        <v>0.0</v>
      </c>
    </row>
    <row r="3490">
      <c r="A3490" s="1" t="s">
        <v>14125</v>
      </c>
      <c r="B3490" s="7">
        <v>21.58456</v>
      </c>
      <c r="C3490" s="7">
        <v>105.824929</v>
      </c>
      <c r="D3490" s="1" t="s">
        <v>43</v>
      </c>
      <c r="E3490" s="1" t="s">
        <v>13934</v>
      </c>
      <c r="F3490" s="1" t="s">
        <v>16</v>
      </c>
      <c r="H3490" s="7">
        <v>0.0</v>
      </c>
    </row>
    <row r="3491">
      <c r="A3491" s="1" t="s">
        <v>14129</v>
      </c>
      <c r="B3491" s="7">
        <v>21.584234</v>
      </c>
      <c r="C3491" s="7">
        <v>105.825188</v>
      </c>
      <c r="D3491" s="1" t="s">
        <v>43</v>
      </c>
      <c r="E3491" s="1" t="s">
        <v>13934</v>
      </c>
      <c r="F3491" s="1" t="s">
        <v>16</v>
      </c>
      <c r="H3491" s="7">
        <v>0.0</v>
      </c>
    </row>
    <row r="3492">
      <c r="A3492" s="1" t="s">
        <v>14132</v>
      </c>
      <c r="B3492" s="7">
        <v>21.583927</v>
      </c>
      <c r="C3492" s="7">
        <v>105.825452</v>
      </c>
      <c r="D3492" s="1" t="s">
        <v>43</v>
      </c>
      <c r="E3492" s="1" t="s">
        <v>13934</v>
      </c>
      <c r="F3492" s="1" t="s">
        <v>16</v>
      </c>
      <c r="H3492" s="7">
        <v>0.0</v>
      </c>
    </row>
    <row r="3493">
      <c r="A3493" s="1" t="s">
        <v>14134</v>
      </c>
      <c r="B3493" s="7">
        <v>21.583623</v>
      </c>
      <c r="C3493" s="7">
        <v>105.825798</v>
      </c>
      <c r="D3493" s="1" t="s">
        <v>43</v>
      </c>
      <c r="E3493" s="1" t="s">
        <v>13934</v>
      </c>
      <c r="F3493" s="1" t="s">
        <v>16</v>
      </c>
      <c r="H3493" s="7">
        <v>0.0</v>
      </c>
    </row>
    <row r="3494">
      <c r="A3494" s="1" t="s">
        <v>14139</v>
      </c>
      <c r="B3494" s="7">
        <v>21.583377</v>
      </c>
      <c r="C3494" s="7">
        <v>105.826106</v>
      </c>
      <c r="D3494" s="1" t="s">
        <v>43</v>
      </c>
      <c r="E3494" s="1" t="s">
        <v>13934</v>
      </c>
      <c r="F3494" s="1" t="s">
        <v>16</v>
      </c>
      <c r="H3494" s="7">
        <v>0.0</v>
      </c>
    </row>
    <row r="3495">
      <c r="A3495" s="1" t="s">
        <v>14143</v>
      </c>
      <c r="B3495" s="7">
        <v>21.583118</v>
      </c>
      <c r="C3495" s="7">
        <v>105.826462</v>
      </c>
      <c r="D3495" s="1" t="s">
        <v>43</v>
      </c>
      <c r="E3495" s="1" t="s">
        <v>13934</v>
      </c>
      <c r="F3495" s="1" t="s">
        <v>16</v>
      </c>
      <c r="H3495" s="7">
        <v>0.0</v>
      </c>
    </row>
    <row r="3496">
      <c r="A3496" s="1" t="s">
        <v>14147</v>
      </c>
      <c r="B3496" s="7">
        <v>21.58287</v>
      </c>
      <c r="C3496" s="7">
        <v>105.826817</v>
      </c>
      <c r="D3496" s="1" t="s">
        <v>43</v>
      </c>
      <c r="E3496" s="1" t="s">
        <v>13934</v>
      </c>
      <c r="F3496" s="1" t="s">
        <v>16</v>
      </c>
      <c r="H3496" s="7">
        <v>0.0</v>
      </c>
    </row>
    <row r="3497">
      <c r="A3497" s="1" t="s">
        <v>14151</v>
      </c>
      <c r="B3497" s="7">
        <v>21.582642</v>
      </c>
      <c r="C3497" s="7">
        <v>105.827136</v>
      </c>
      <c r="D3497" s="1" t="s">
        <v>43</v>
      </c>
      <c r="E3497" s="1" t="s">
        <v>13934</v>
      </c>
      <c r="F3497" s="1" t="s">
        <v>16</v>
      </c>
      <c r="H3497" s="7">
        <v>0.0</v>
      </c>
    </row>
    <row r="3498">
      <c r="A3498" s="1" t="s">
        <v>14154</v>
      </c>
      <c r="B3498" s="7">
        <v>21.582388</v>
      </c>
      <c r="C3498" s="7">
        <v>105.827469</v>
      </c>
      <c r="D3498" s="1" t="s">
        <v>43</v>
      </c>
      <c r="E3498" s="1" t="s">
        <v>13934</v>
      </c>
      <c r="F3498" s="1" t="s">
        <v>16</v>
      </c>
      <c r="H3498" s="7">
        <v>0.0</v>
      </c>
    </row>
    <row r="3499">
      <c r="A3499" s="1" t="s">
        <v>14157</v>
      </c>
      <c r="B3499" s="7">
        <v>21.582111</v>
      </c>
      <c r="C3499" s="7">
        <v>105.827829</v>
      </c>
      <c r="D3499" s="1" t="s">
        <v>43</v>
      </c>
      <c r="E3499" s="1" t="s">
        <v>13934</v>
      </c>
      <c r="F3499" s="1" t="s">
        <v>16</v>
      </c>
      <c r="H3499" s="7">
        <v>0.0</v>
      </c>
    </row>
    <row r="3500">
      <c r="A3500" s="1" t="s">
        <v>14161</v>
      </c>
      <c r="B3500" s="7">
        <v>21.58185</v>
      </c>
      <c r="C3500" s="7">
        <v>105.828203</v>
      </c>
      <c r="D3500" s="1" t="s">
        <v>43</v>
      </c>
      <c r="E3500" s="1" t="s">
        <v>13934</v>
      </c>
      <c r="F3500" s="1" t="s">
        <v>16</v>
      </c>
      <c r="H3500" s="7">
        <v>0.0</v>
      </c>
    </row>
    <row r="3501">
      <c r="A3501" s="1" t="s">
        <v>14164</v>
      </c>
      <c r="B3501" s="7">
        <v>21.581618</v>
      </c>
      <c r="C3501" s="7">
        <v>105.828482</v>
      </c>
      <c r="D3501" s="1" t="s">
        <v>43</v>
      </c>
      <c r="E3501" s="1" t="s">
        <v>13934</v>
      </c>
      <c r="F3501" s="1" t="s">
        <v>16</v>
      </c>
      <c r="H3501" s="7">
        <v>0.0</v>
      </c>
    </row>
    <row r="3502">
      <c r="A3502" s="1" t="s">
        <v>14167</v>
      </c>
      <c r="B3502" s="7">
        <v>21.581322</v>
      </c>
      <c r="C3502" s="7">
        <v>105.82879</v>
      </c>
      <c r="D3502" s="1" t="s">
        <v>43</v>
      </c>
      <c r="E3502" s="1" t="s">
        <v>13934</v>
      </c>
      <c r="F3502" s="1" t="s">
        <v>16</v>
      </c>
      <c r="H3502" s="7">
        <v>0.0</v>
      </c>
    </row>
    <row r="3503">
      <c r="A3503" s="1" t="s">
        <v>14170</v>
      </c>
      <c r="B3503" s="7">
        <v>21.581024</v>
      </c>
      <c r="C3503" s="7">
        <v>105.829072</v>
      </c>
      <c r="D3503" s="1" t="s">
        <v>43</v>
      </c>
      <c r="E3503" s="1" t="s">
        <v>13934</v>
      </c>
      <c r="F3503" s="1" t="s">
        <v>16</v>
      </c>
      <c r="H3503" s="7">
        <v>0.0</v>
      </c>
    </row>
    <row r="3504">
      <c r="A3504" s="1" t="s">
        <v>14172</v>
      </c>
      <c r="B3504" s="7">
        <v>21.580675</v>
      </c>
      <c r="C3504" s="7">
        <v>105.829374</v>
      </c>
      <c r="D3504" s="1" t="s">
        <v>43</v>
      </c>
      <c r="E3504" s="1" t="s">
        <v>13934</v>
      </c>
      <c r="F3504" s="1" t="s">
        <v>16</v>
      </c>
      <c r="H3504" s="7">
        <v>0.0</v>
      </c>
    </row>
    <row r="3505">
      <c r="A3505" s="1" t="s">
        <v>14177</v>
      </c>
      <c r="B3505" s="7">
        <v>21.580369</v>
      </c>
      <c r="C3505" s="7">
        <v>105.829638</v>
      </c>
      <c r="D3505" s="1" t="s">
        <v>43</v>
      </c>
      <c r="E3505" s="1" t="s">
        <v>13934</v>
      </c>
      <c r="F3505" s="1" t="s">
        <v>16</v>
      </c>
      <c r="H3505" s="7">
        <v>0.0</v>
      </c>
    </row>
    <row r="3506">
      <c r="A3506" s="1" t="s">
        <v>14181</v>
      </c>
      <c r="B3506" s="7">
        <v>21.580055</v>
      </c>
      <c r="C3506" s="7">
        <v>105.829916</v>
      </c>
      <c r="D3506" s="1" t="s">
        <v>43</v>
      </c>
      <c r="E3506" s="1" t="s">
        <v>13934</v>
      </c>
      <c r="F3506" s="1" t="s">
        <v>16</v>
      </c>
      <c r="H3506" s="7">
        <v>0.0</v>
      </c>
    </row>
    <row r="3507">
      <c r="A3507" s="1" t="s">
        <v>14184</v>
      </c>
      <c r="B3507" s="7">
        <v>21.579716</v>
      </c>
      <c r="C3507" s="7">
        <v>105.830201</v>
      </c>
      <c r="D3507" s="1" t="s">
        <v>43</v>
      </c>
      <c r="E3507" s="1" t="s">
        <v>13934</v>
      </c>
      <c r="F3507" s="1" t="s">
        <v>16</v>
      </c>
      <c r="H3507" s="7">
        <v>0.0</v>
      </c>
    </row>
    <row r="3508">
      <c r="A3508" s="1" t="s">
        <v>14188</v>
      </c>
      <c r="B3508" s="7">
        <v>21.579419</v>
      </c>
      <c r="C3508" s="7">
        <v>105.830455</v>
      </c>
      <c r="D3508" s="1" t="s">
        <v>43</v>
      </c>
      <c r="E3508" s="1" t="s">
        <v>13934</v>
      </c>
      <c r="F3508" s="1" t="s">
        <v>16</v>
      </c>
      <c r="H3508" s="7">
        <v>0.0</v>
      </c>
    </row>
    <row r="3509">
      <c r="A3509" s="1" t="s">
        <v>14190</v>
      </c>
      <c r="B3509" s="7">
        <v>21.579098</v>
      </c>
      <c r="C3509" s="7">
        <v>105.830734</v>
      </c>
      <c r="D3509" s="1" t="s">
        <v>43</v>
      </c>
      <c r="E3509" s="1" t="s">
        <v>13934</v>
      </c>
      <c r="F3509" s="1" t="s">
        <v>16</v>
      </c>
      <c r="H3509" s="7">
        <v>0.0</v>
      </c>
    </row>
    <row r="3510">
      <c r="A3510" s="1" t="s">
        <v>14196</v>
      </c>
      <c r="B3510" s="7">
        <v>21.578779</v>
      </c>
      <c r="C3510" s="7">
        <v>105.830993</v>
      </c>
      <c r="D3510" s="1" t="s">
        <v>43</v>
      </c>
      <c r="E3510" s="1" t="s">
        <v>13934</v>
      </c>
      <c r="F3510" s="1" t="s">
        <v>16</v>
      </c>
      <c r="H3510" s="7">
        <v>0.0</v>
      </c>
    </row>
    <row r="3511">
      <c r="A3511" s="1" t="s">
        <v>14198</v>
      </c>
      <c r="B3511" s="7">
        <v>21.578479</v>
      </c>
      <c r="C3511" s="7">
        <v>105.831257</v>
      </c>
      <c r="D3511" s="1" t="s">
        <v>43</v>
      </c>
      <c r="E3511" s="1" t="s">
        <v>13934</v>
      </c>
      <c r="F3511" s="1" t="s">
        <v>16</v>
      </c>
      <c r="H3511" s="7">
        <v>0.0</v>
      </c>
    </row>
    <row r="3512">
      <c r="A3512" s="1" t="s">
        <v>14202</v>
      </c>
      <c r="B3512" s="7">
        <v>21.578161</v>
      </c>
      <c r="C3512" s="7">
        <v>105.831539</v>
      </c>
      <c r="D3512" s="1" t="s">
        <v>43</v>
      </c>
      <c r="E3512" s="1" t="s">
        <v>13934</v>
      </c>
      <c r="F3512" s="1" t="s">
        <v>16</v>
      </c>
      <c r="H3512" s="7">
        <v>0.0</v>
      </c>
    </row>
    <row r="3513">
      <c r="A3513" s="1" t="s">
        <v>14205</v>
      </c>
      <c r="B3513" s="7">
        <v>21.577845</v>
      </c>
      <c r="C3513" s="7">
        <v>105.831807</v>
      </c>
      <c r="D3513" s="1" t="s">
        <v>43</v>
      </c>
      <c r="E3513" s="1" t="s">
        <v>13934</v>
      </c>
      <c r="F3513" s="1" t="s">
        <v>16</v>
      </c>
      <c r="H3513" s="7">
        <v>0.0</v>
      </c>
    </row>
    <row r="3514">
      <c r="A3514" s="1" t="s">
        <v>14208</v>
      </c>
      <c r="B3514" s="7">
        <v>21.57753</v>
      </c>
      <c r="C3514" s="7">
        <v>105.832073</v>
      </c>
      <c r="D3514" s="1" t="s">
        <v>43</v>
      </c>
      <c r="E3514" s="1" t="s">
        <v>13934</v>
      </c>
      <c r="F3514" s="1" t="s">
        <v>16</v>
      </c>
      <c r="H3514" s="7">
        <v>0.0</v>
      </c>
    </row>
    <row r="3515">
      <c r="A3515" s="1" t="s">
        <v>14211</v>
      </c>
      <c r="B3515" s="7">
        <v>21.577224</v>
      </c>
      <c r="C3515" s="7">
        <v>105.832345</v>
      </c>
      <c r="D3515" s="1" t="s">
        <v>43</v>
      </c>
      <c r="E3515" s="1" t="s">
        <v>13934</v>
      </c>
      <c r="F3515" s="1" t="s">
        <v>16</v>
      </c>
      <c r="H3515" s="7">
        <v>0.0</v>
      </c>
    </row>
    <row r="3516">
      <c r="A3516" s="1" t="s">
        <v>14214</v>
      </c>
      <c r="B3516" s="7">
        <v>21.576978</v>
      </c>
      <c r="C3516" s="7">
        <v>105.832534</v>
      </c>
      <c r="D3516" s="1" t="s">
        <v>43</v>
      </c>
      <c r="E3516" s="1" t="s">
        <v>13934</v>
      </c>
      <c r="F3516" s="1" t="s">
        <v>16</v>
      </c>
      <c r="H3516" s="7">
        <v>0.0</v>
      </c>
    </row>
    <row r="3517">
      <c r="A3517" s="1" t="s">
        <v>10459</v>
      </c>
      <c r="B3517" s="7">
        <v>21.576844</v>
      </c>
      <c r="C3517" s="7">
        <v>105.832376</v>
      </c>
      <c r="D3517" s="1" t="s">
        <v>43</v>
      </c>
      <c r="E3517" s="1" t="s">
        <v>13934</v>
      </c>
      <c r="F3517" s="1" t="s">
        <v>16</v>
      </c>
      <c r="H3517" s="7">
        <v>0.0</v>
      </c>
    </row>
    <row r="3518">
      <c r="A3518" s="1" t="s">
        <v>10466</v>
      </c>
      <c r="B3518" s="7">
        <v>21.576686</v>
      </c>
      <c r="C3518" s="7">
        <v>105.831972</v>
      </c>
      <c r="D3518" s="1" t="s">
        <v>43</v>
      </c>
      <c r="E3518" s="1" t="s">
        <v>13934</v>
      </c>
      <c r="F3518" s="1" t="s">
        <v>16</v>
      </c>
      <c r="H3518" s="7">
        <v>0.0</v>
      </c>
    </row>
    <row r="3519">
      <c r="A3519" s="1" t="s">
        <v>10473</v>
      </c>
      <c r="B3519" s="7">
        <v>21.576526</v>
      </c>
      <c r="C3519" s="7">
        <v>105.8316</v>
      </c>
      <c r="D3519" s="1" t="s">
        <v>43</v>
      </c>
      <c r="E3519" s="1" t="s">
        <v>13934</v>
      </c>
      <c r="F3519" s="1" t="s">
        <v>16</v>
      </c>
      <c r="H3519" s="7">
        <v>0.0</v>
      </c>
    </row>
    <row r="3520">
      <c r="A3520" s="1" t="s">
        <v>10480</v>
      </c>
      <c r="B3520" s="7">
        <v>21.576313</v>
      </c>
      <c r="C3520" s="7">
        <v>105.831042</v>
      </c>
      <c r="D3520" s="1" t="s">
        <v>43</v>
      </c>
      <c r="E3520" s="1" t="s">
        <v>13934</v>
      </c>
      <c r="F3520" s="1" t="s">
        <v>16</v>
      </c>
      <c r="H3520" s="7">
        <v>0.0</v>
      </c>
    </row>
    <row r="3521">
      <c r="A3521" s="1" t="s">
        <v>10485</v>
      </c>
      <c r="B3521" s="7">
        <v>21.576148</v>
      </c>
      <c r="C3521" s="7">
        <v>105.830667</v>
      </c>
      <c r="D3521" s="1" t="s">
        <v>43</v>
      </c>
      <c r="E3521" s="1" t="s">
        <v>13934</v>
      </c>
      <c r="F3521" s="1" t="s">
        <v>16</v>
      </c>
      <c r="H3521" s="7">
        <v>0.0</v>
      </c>
    </row>
    <row r="3522">
      <c r="A3522" s="1" t="s">
        <v>10494</v>
      </c>
      <c r="B3522" s="7">
        <v>21.576014</v>
      </c>
      <c r="C3522" s="7">
        <v>105.830436</v>
      </c>
      <c r="D3522" s="1" t="s">
        <v>43</v>
      </c>
      <c r="E3522" s="1" t="s">
        <v>13934</v>
      </c>
      <c r="F3522" s="1" t="s">
        <v>16</v>
      </c>
      <c r="H3522" s="7">
        <v>0.0</v>
      </c>
    </row>
    <row r="3523">
      <c r="A3523" s="1" t="s">
        <v>10500</v>
      </c>
      <c r="B3523" s="7">
        <v>21.575801</v>
      </c>
      <c r="C3523" s="7">
        <v>105.829972</v>
      </c>
      <c r="D3523" s="1" t="s">
        <v>43</v>
      </c>
      <c r="E3523" s="1" t="s">
        <v>13934</v>
      </c>
      <c r="F3523" s="1" t="s">
        <v>16</v>
      </c>
      <c r="H3523" s="7">
        <v>0.0</v>
      </c>
    </row>
    <row r="3524">
      <c r="A3524" s="1" t="s">
        <v>10507</v>
      </c>
      <c r="B3524" s="7">
        <v>21.575543</v>
      </c>
      <c r="C3524" s="7">
        <v>105.829569</v>
      </c>
      <c r="D3524" s="1" t="s">
        <v>43</v>
      </c>
      <c r="E3524" s="1" t="s">
        <v>13934</v>
      </c>
      <c r="F3524" s="1" t="s">
        <v>16</v>
      </c>
      <c r="H3524" s="7">
        <v>0.0</v>
      </c>
    </row>
    <row r="3525">
      <c r="A3525" s="1" t="s">
        <v>10516</v>
      </c>
      <c r="B3525" s="7">
        <v>21.575224</v>
      </c>
      <c r="C3525" s="7">
        <v>105.829408</v>
      </c>
      <c r="D3525" s="1" t="s">
        <v>43</v>
      </c>
      <c r="E3525" s="1" t="s">
        <v>13934</v>
      </c>
      <c r="F3525" s="1" t="s">
        <v>16</v>
      </c>
      <c r="H3525" s="7">
        <v>0.0</v>
      </c>
    </row>
    <row r="3526">
      <c r="A3526" s="1" t="s">
        <v>10521</v>
      </c>
      <c r="B3526" s="7">
        <v>21.574797</v>
      </c>
      <c r="C3526" s="7">
        <v>105.829229</v>
      </c>
      <c r="D3526" s="1" t="s">
        <v>43</v>
      </c>
      <c r="E3526" s="1" t="s">
        <v>13934</v>
      </c>
      <c r="F3526" s="1" t="s">
        <v>16</v>
      </c>
      <c r="H3526" s="7">
        <v>0.0</v>
      </c>
    </row>
    <row r="3527">
      <c r="A3527" s="1" t="s">
        <v>10526</v>
      </c>
      <c r="B3527" s="7">
        <v>21.574436</v>
      </c>
      <c r="C3527" s="7">
        <v>105.829163</v>
      </c>
      <c r="D3527" s="1" t="s">
        <v>43</v>
      </c>
      <c r="E3527" s="1" t="s">
        <v>13934</v>
      </c>
      <c r="F3527" s="1" t="s">
        <v>16</v>
      </c>
      <c r="H3527" s="7">
        <v>0.0</v>
      </c>
    </row>
    <row r="3528">
      <c r="A3528" s="1" t="s">
        <v>10534</v>
      </c>
      <c r="B3528" s="7">
        <v>21.574069</v>
      </c>
      <c r="C3528" s="7">
        <v>105.829061</v>
      </c>
      <c r="D3528" s="1" t="s">
        <v>43</v>
      </c>
      <c r="E3528" s="1" t="s">
        <v>13934</v>
      </c>
      <c r="F3528" s="1" t="s">
        <v>16</v>
      </c>
      <c r="H3528" s="7">
        <v>0.0</v>
      </c>
    </row>
    <row r="3529">
      <c r="A3529" s="1" t="s">
        <v>10542</v>
      </c>
      <c r="B3529" s="7">
        <v>21.573604</v>
      </c>
      <c r="C3529" s="7">
        <v>105.828961</v>
      </c>
      <c r="D3529" s="1" t="s">
        <v>43</v>
      </c>
      <c r="E3529" s="1" t="s">
        <v>13934</v>
      </c>
      <c r="F3529" s="1" t="s">
        <v>16</v>
      </c>
      <c r="H3529" s="7">
        <v>0.0</v>
      </c>
    </row>
    <row r="3530">
      <c r="A3530" s="1" t="s">
        <v>10550</v>
      </c>
      <c r="B3530" s="7">
        <v>21.573187</v>
      </c>
      <c r="C3530" s="7">
        <v>105.828855</v>
      </c>
      <c r="D3530" s="1" t="s">
        <v>43</v>
      </c>
      <c r="E3530" s="1" t="s">
        <v>13934</v>
      </c>
      <c r="F3530" s="1" t="s">
        <v>16</v>
      </c>
      <c r="H3530" s="7">
        <v>0.0</v>
      </c>
    </row>
    <row r="3531">
      <c r="A3531" s="1" t="s">
        <v>10556</v>
      </c>
      <c r="B3531" s="7">
        <v>21.572842</v>
      </c>
      <c r="C3531" s="7">
        <v>105.828711</v>
      </c>
      <c r="D3531" s="1" t="s">
        <v>43</v>
      </c>
      <c r="E3531" s="1" t="s">
        <v>13934</v>
      </c>
      <c r="F3531" s="1" t="s">
        <v>16</v>
      </c>
      <c r="H3531" s="7">
        <v>0.0</v>
      </c>
    </row>
    <row r="3532">
      <c r="A3532" s="1" t="s">
        <v>10563</v>
      </c>
      <c r="B3532" s="7">
        <v>21.572414</v>
      </c>
      <c r="C3532" s="7">
        <v>105.828652</v>
      </c>
      <c r="D3532" s="1" t="s">
        <v>43</v>
      </c>
      <c r="E3532" s="1" t="s">
        <v>13934</v>
      </c>
      <c r="F3532" s="1" t="s">
        <v>16</v>
      </c>
      <c r="H3532" s="7">
        <v>0.0</v>
      </c>
    </row>
    <row r="3533">
      <c r="A3533" s="1" t="s">
        <v>10567</v>
      </c>
      <c r="B3533" s="7">
        <v>21.572027</v>
      </c>
      <c r="C3533" s="7">
        <v>105.828519</v>
      </c>
      <c r="D3533" s="1" t="s">
        <v>43</v>
      </c>
      <c r="E3533" s="1" t="s">
        <v>13934</v>
      </c>
      <c r="F3533" s="1" t="s">
        <v>16</v>
      </c>
      <c r="H3533" s="7">
        <v>0.0</v>
      </c>
    </row>
    <row r="3534">
      <c r="A3534" s="1" t="s">
        <v>14259</v>
      </c>
      <c r="B3534" s="7">
        <v>21.571957</v>
      </c>
      <c r="C3534" s="7">
        <v>105.828762</v>
      </c>
      <c r="D3534" s="1" t="s">
        <v>13</v>
      </c>
      <c r="E3534" s="1" t="s">
        <v>13934</v>
      </c>
      <c r="F3534" s="1" t="s">
        <v>16</v>
      </c>
      <c r="H3534" s="7">
        <v>0.0</v>
      </c>
    </row>
    <row r="3535">
      <c r="A3535" s="1" t="s">
        <v>14262</v>
      </c>
      <c r="B3535" s="7">
        <v>21.57157</v>
      </c>
      <c r="C3535" s="7">
        <v>105.828581</v>
      </c>
      <c r="D3535" s="1" t="s">
        <v>13</v>
      </c>
      <c r="E3535" s="1" t="s">
        <v>13934</v>
      </c>
      <c r="F3535" s="1" t="s">
        <v>16</v>
      </c>
      <c r="H3535" s="7">
        <v>0.0</v>
      </c>
    </row>
    <row r="3536">
      <c r="A3536" s="1" t="s">
        <v>14267</v>
      </c>
      <c r="B3536" s="7">
        <v>21.571232</v>
      </c>
      <c r="C3536" s="7">
        <v>105.828397</v>
      </c>
      <c r="D3536" s="1" t="s">
        <v>13</v>
      </c>
      <c r="E3536" s="1" t="s">
        <v>13934</v>
      </c>
      <c r="F3536" s="1" t="s">
        <v>16</v>
      </c>
      <c r="H3536" s="7">
        <v>0.0</v>
      </c>
    </row>
    <row r="3537">
      <c r="A3537" s="1" t="s">
        <v>14269</v>
      </c>
      <c r="B3537" s="7">
        <v>21.570857</v>
      </c>
      <c r="C3537" s="7">
        <v>105.828082</v>
      </c>
      <c r="D3537" s="1" t="s">
        <v>13</v>
      </c>
      <c r="E3537" s="1" t="s">
        <v>13934</v>
      </c>
      <c r="F3537" s="1" t="s">
        <v>16</v>
      </c>
      <c r="H3537" s="7">
        <v>0.0</v>
      </c>
    </row>
    <row r="3538">
      <c r="A3538" s="1" t="s">
        <v>14274</v>
      </c>
      <c r="B3538" s="7">
        <v>21.57056</v>
      </c>
      <c r="C3538" s="7">
        <v>105.827737</v>
      </c>
      <c r="D3538" s="1" t="s">
        <v>13</v>
      </c>
      <c r="E3538" s="1" t="s">
        <v>13934</v>
      </c>
      <c r="F3538" s="1" t="s">
        <v>16</v>
      </c>
      <c r="H3538" s="7">
        <v>0.0</v>
      </c>
    </row>
    <row r="3539">
      <c r="A3539" s="1" t="s">
        <v>14277</v>
      </c>
      <c r="B3539" s="7">
        <v>21.570265</v>
      </c>
      <c r="C3539" s="7">
        <v>105.82744</v>
      </c>
      <c r="D3539" s="1" t="s">
        <v>13</v>
      </c>
      <c r="E3539" s="1" t="s">
        <v>13934</v>
      </c>
      <c r="F3539" s="1" t="s">
        <v>16</v>
      </c>
      <c r="H3539" s="7">
        <v>0.0</v>
      </c>
    </row>
    <row r="3540">
      <c r="A3540" s="1" t="s">
        <v>14282</v>
      </c>
      <c r="B3540" s="7">
        <v>21.570012</v>
      </c>
      <c r="C3540" s="7">
        <v>105.82715</v>
      </c>
      <c r="D3540" s="1" t="s">
        <v>13</v>
      </c>
      <c r="E3540" s="1" t="s">
        <v>13934</v>
      </c>
      <c r="F3540" s="1" t="s">
        <v>16</v>
      </c>
      <c r="H3540" s="7">
        <v>0.0</v>
      </c>
    </row>
    <row r="3541">
      <c r="A3541" s="1" t="s">
        <v>14285</v>
      </c>
      <c r="B3541" s="7">
        <v>21.569707</v>
      </c>
      <c r="C3541" s="7">
        <v>105.826799</v>
      </c>
      <c r="D3541" s="1" t="s">
        <v>13</v>
      </c>
      <c r="E3541" s="1" t="s">
        <v>13934</v>
      </c>
      <c r="F3541" s="1" t="s">
        <v>16</v>
      </c>
      <c r="H3541" s="7">
        <v>0.0</v>
      </c>
    </row>
    <row r="3542">
      <c r="A3542" s="1" t="s">
        <v>14288</v>
      </c>
      <c r="B3542" s="7">
        <v>21.569424</v>
      </c>
      <c r="C3542" s="7">
        <v>105.826503</v>
      </c>
      <c r="D3542" s="1" t="s">
        <v>13</v>
      </c>
      <c r="E3542" s="1" t="s">
        <v>13934</v>
      </c>
      <c r="F3542" s="1" t="s">
        <v>16</v>
      </c>
      <c r="H3542" s="7">
        <v>0.0</v>
      </c>
    </row>
    <row r="3543">
      <c r="A3543" s="1" t="s">
        <v>14294</v>
      </c>
      <c r="B3543" s="7">
        <v>21.569154</v>
      </c>
      <c r="C3543" s="7">
        <v>105.826201</v>
      </c>
      <c r="D3543" s="1" t="s">
        <v>13</v>
      </c>
      <c r="E3543" s="1" t="s">
        <v>13934</v>
      </c>
      <c r="F3543" s="1" t="s">
        <v>16</v>
      </c>
      <c r="H3543" s="7">
        <v>0.0</v>
      </c>
    </row>
    <row r="3544">
      <c r="A3544" s="1" t="s">
        <v>14296</v>
      </c>
      <c r="B3544" s="7">
        <v>21.56885</v>
      </c>
      <c r="C3544" s="7">
        <v>105.82589</v>
      </c>
      <c r="D3544" s="1" t="s">
        <v>13</v>
      </c>
      <c r="E3544" s="1" t="s">
        <v>13934</v>
      </c>
      <c r="F3544" s="1" t="s">
        <v>16</v>
      </c>
      <c r="H3544" s="7">
        <v>0.0</v>
      </c>
    </row>
    <row r="3545">
      <c r="A3545" s="1" t="s">
        <v>14301</v>
      </c>
      <c r="B3545" s="7">
        <v>21.568574</v>
      </c>
      <c r="C3545" s="7">
        <v>105.825586</v>
      </c>
      <c r="D3545" s="1" t="s">
        <v>13</v>
      </c>
      <c r="E3545" s="1" t="s">
        <v>13934</v>
      </c>
      <c r="F3545" s="1" t="s">
        <v>16</v>
      </c>
      <c r="H3545" s="7">
        <v>0.0</v>
      </c>
    </row>
    <row r="3546">
      <c r="A3546" s="1" t="s">
        <v>14304</v>
      </c>
      <c r="B3546" s="7">
        <v>21.568283</v>
      </c>
      <c r="C3546" s="7">
        <v>105.825336</v>
      </c>
      <c r="D3546" s="1" t="s">
        <v>13</v>
      </c>
      <c r="E3546" s="1" t="s">
        <v>13934</v>
      </c>
      <c r="F3546" s="1" t="s">
        <v>16</v>
      </c>
      <c r="H3546" s="7">
        <v>0.0</v>
      </c>
    </row>
    <row r="3547">
      <c r="A3547" s="1" t="s">
        <v>14306</v>
      </c>
      <c r="B3547" s="7">
        <v>21.567991</v>
      </c>
      <c r="C3547" s="7">
        <v>105.825204</v>
      </c>
      <c r="D3547" s="1" t="s">
        <v>13</v>
      </c>
      <c r="E3547" s="1" t="s">
        <v>13934</v>
      </c>
      <c r="F3547" s="1" t="s">
        <v>16</v>
      </c>
      <c r="H3547" s="7">
        <v>0.0</v>
      </c>
    </row>
    <row r="3548">
      <c r="A3548" s="1" t="s">
        <v>14311</v>
      </c>
      <c r="B3548" s="7">
        <v>21.567624</v>
      </c>
      <c r="C3548" s="7">
        <v>105.825152</v>
      </c>
      <c r="D3548" s="1" t="s">
        <v>13</v>
      </c>
      <c r="E3548" s="1" t="s">
        <v>13934</v>
      </c>
      <c r="F3548" s="1" t="s">
        <v>16</v>
      </c>
      <c r="H3548" s="7">
        <v>0.0</v>
      </c>
    </row>
    <row r="3549">
      <c r="A3549" s="1" t="s">
        <v>14314</v>
      </c>
      <c r="B3549" s="7">
        <v>21.5673</v>
      </c>
      <c r="C3549" s="7">
        <v>105.82528</v>
      </c>
      <c r="D3549" s="1" t="s">
        <v>13</v>
      </c>
      <c r="E3549" s="1" t="s">
        <v>13934</v>
      </c>
      <c r="F3549" s="1" t="s">
        <v>16</v>
      </c>
      <c r="H3549" s="7">
        <v>0.0</v>
      </c>
    </row>
    <row r="3550">
      <c r="A3550" s="1" t="s">
        <v>14319</v>
      </c>
      <c r="B3550" s="7">
        <v>21.566598</v>
      </c>
      <c r="C3550" s="7">
        <v>105.825735</v>
      </c>
      <c r="D3550" s="1" t="s">
        <v>13</v>
      </c>
      <c r="E3550" s="1" t="s">
        <v>13934</v>
      </c>
      <c r="F3550" s="1" t="s">
        <v>16</v>
      </c>
      <c r="H3550" s="7">
        <v>0.0</v>
      </c>
    </row>
    <row r="3551">
      <c r="A3551" s="1" t="s">
        <v>14320</v>
      </c>
      <c r="B3551" s="7">
        <v>21.566341</v>
      </c>
      <c r="C3551" s="7">
        <v>105.825968</v>
      </c>
      <c r="D3551" s="1" t="s">
        <v>13</v>
      </c>
      <c r="E3551" s="1" t="s">
        <v>13934</v>
      </c>
      <c r="F3551" s="1" t="s">
        <v>16</v>
      </c>
      <c r="H3551" s="7">
        <v>0.0</v>
      </c>
    </row>
    <row r="3552">
      <c r="A3552" s="1" t="s">
        <v>14324</v>
      </c>
      <c r="B3552" s="7">
        <v>21.566066</v>
      </c>
      <c r="C3552" s="7">
        <v>105.826304</v>
      </c>
      <c r="D3552" s="1" t="s">
        <v>13</v>
      </c>
      <c r="E3552" s="1" t="s">
        <v>13934</v>
      </c>
      <c r="F3552" s="1" t="s">
        <v>16</v>
      </c>
      <c r="H3552" s="7">
        <v>0.0</v>
      </c>
    </row>
    <row r="3553">
      <c r="A3553" s="1" t="s">
        <v>14327</v>
      </c>
      <c r="B3553" s="7">
        <v>21.565832</v>
      </c>
      <c r="C3553" s="7">
        <v>105.826669</v>
      </c>
      <c r="D3553" s="1" t="s">
        <v>13</v>
      </c>
      <c r="E3553" s="1" t="s">
        <v>13934</v>
      </c>
      <c r="F3553" s="1" t="s">
        <v>16</v>
      </c>
      <c r="H3553" s="7">
        <v>0.0</v>
      </c>
    </row>
    <row r="3554">
      <c r="A3554" s="1" t="s">
        <v>14330</v>
      </c>
      <c r="B3554" s="7">
        <v>21.565609</v>
      </c>
      <c r="C3554" s="7">
        <v>105.827024</v>
      </c>
      <c r="D3554" s="1" t="s">
        <v>13</v>
      </c>
      <c r="E3554" s="1" t="s">
        <v>13934</v>
      </c>
      <c r="F3554" s="1" t="s">
        <v>16</v>
      </c>
      <c r="H3554" s="7">
        <v>0.0</v>
      </c>
    </row>
    <row r="3555">
      <c r="A3555" s="1" t="s">
        <v>14335</v>
      </c>
      <c r="B3555" s="7">
        <v>21.565254</v>
      </c>
      <c r="C3555" s="7">
        <v>105.827371</v>
      </c>
      <c r="D3555" s="1" t="s">
        <v>13</v>
      </c>
      <c r="E3555" s="1" t="s">
        <v>13934</v>
      </c>
      <c r="F3555" s="1" t="s">
        <v>16</v>
      </c>
      <c r="H3555" s="7">
        <v>0.0</v>
      </c>
    </row>
    <row r="3556">
      <c r="A3556" s="1" t="s">
        <v>14338</v>
      </c>
      <c r="B3556" s="7">
        <v>21.564859</v>
      </c>
      <c r="C3556" s="7">
        <v>105.827571</v>
      </c>
      <c r="D3556" s="1" t="s">
        <v>13</v>
      </c>
      <c r="E3556" s="1" t="s">
        <v>13934</v>
      </c>
      <c r="F3556" s="1" t="s">
        <v>16</v>
      </c>
      <c r="H3556" s="7">
        <v>0.0</v>
      </c>
    </row>
    <row r="3557">
      <c r="A3557" s="1" t="s">
        <v>14342</v>
      </c>
      <c r="B3557" s="7">
        <v>21.564463</v>
      </c>
      <c r="C3557" s="7">
        <v>105.827654</v>
      </c>
      <c r="D3557" s="1" t="s">
        <v>13</v>
      </c>
      <c r="E3557" s="1" t="s">
        <v>13934</v>
      </c>
      <c r="F3557" s="1" t="s">
        <v>16</v>
      </c>
      <c r="H3557" s="7">
        <v>0.0</v>
      </c>
    </row>
    <row r="3558">
      <c r="A3558" s="1" t="s">
        <v>14346</v>
      </c>
      <c r="B3558" s="7">
        <v>21.564075</v>
      </c>
      <c r="C3558" s="7">
        <v>105.82771</v>
      </c>
      <c r="D3558" s="1" t="s">
        <v>13</v>
      </c>
      <c r="E3558" s="1" t="s">
        <v>13934</v>
      </c>
      <c r="F3558" s="1" t="s">
        <v>16</v>
      </c>
      <c r="H3558" s="7">
        <v>0.0</v>
      </c>
    </row>
    <row r="3559">
      <c r="A3559" s="1" t="s">
        <v>14350</v>
      </c>
      <c r="B3559" s="7">
        <v>21.563632</v>
      </c>
      <c r="C3559" s="7">
        <v>105.827762</v>
      </c>
      <c r="D3559" s="1" t="s">
        <v>13</v>
      </c>
      <c r="E3559" s="1" t="s">
        <v>13934</v>
      </c>
      <c r="F3559" s="1" t="s">
        <v>16</v>
      </c>
      <c r="H3559" s="7">
        <v>0.0</v>
      </c>
    </row>
    <row r="3560">
      <c r="A3560" s="1" t="s">
        <v>14353</v>
      </c>
      <c r="B3560" s="7">
        <v>21.563279</v>
      </c>
      <c r="C3560" s="7">
        <v>105.827813</v>
      </c>
      <c r="D3560" s="1" t="s">
        <v>13</v>
      </c>
      <c r="E3560" s="1" t="s">
        <v>13934</v>
      </c>
      <c r="F3560" s="1" t="s">
        <v>16</v>
      </c>
      <c r="H3560" s="7">
        <v>0.0</v>
      </c>
    </row>
    <row r="3561">
      <c r="A3561" s="1" t="s">
        <v>14356</v>
      </c>
      <c r="B3561" s="7">
        <v>21.562865</v>
      </c>
      <c r="C3561" s="7">
        <v>105.827873</v>
      </c>
      <c r="D3561" s="1" t="s">
        <v>13</v>
      </c>
      <c r="E3561" s="1" t="s">
        <v>13934</v>
      </c>
      <c r="F3561" s="1" t="s">
        <v>16</v>
      </c>
      <c r="H3561" s="7">
        <v>0.0</v>
      </c>
    </row>
    <row r="3562">
      <c r="A3562" s="1" t="s">
        <v>14362</v>
      </c>
      <c r="B3562" s="7">
        <v>21.562433</v>
      </c>
      <c r="C3562" s="7">
        <v>105.827943</v>
      </c>
      <c r="D3562" s="1" t="s">
        <v>13</v>
      </c>
      <c r="E3562" s="1" t="s">
        <v>13934</v>
      </c>
      <c r="F3562" s="1" t="s">
        <v>16</v>
      </c>
      <c r="H3562" s="7">
        <v>0.0</v>
      </c>
    </row>
    <row r="3563">
      <c r="A3563" s="1" t="s">
        <v>14364</v>
      </c>
      <c r="B3563" s="7">
        <v>21.562056</v>
      </c>
      <c r="C3563" s="7">
        <v>105.828005</v>
      </c>
      <c r="D3563" s="1" t="s">
        <v>13</v>
      </c>
      <c r="E3563" s="1" t="s">
        <v>13934</v>
      </c>
      <c r="F3563" s="1" t="s">
        <v>16</v>
      </c>
      <c r="H3563" s="7">
        <v>0.0</v>
      </c>
    </row>
    <row r="3564">
      <c r="A3564" s="1" t="s">
        <v>14370</v>
      </c>
      <c r="B3564" s="7">
        <v>21.561654</v>
      </c>
      <c r="C3564" s="7">
        <v>105.828057</v>
      </c>
      <c r="D3564" s="1" t="s">
        <v>13</v>
      </c>
      <c r="E3564" s="1" t="s">
        <v>13934</v>
      </c>
      <c r="F3564" s="1" t="s">
        <v>16</v>
      </c>
      <c r="H3564" s="7">
        <v>0.0</v>
      </c>
    </row>
    <row r="3565">
      <c r="A3565" s="1" t="s">
        <v>14372</v>
      </c>
      <c r="B3565" s="7">
        <v>21.561229</v>
      </c>
      <c r="C3565" s="7">
        <v>105.828125</v>
      </c>
      <c r="D3565" s="1" t="s">
        <v>13</v>
      </c>
      <c r="E3565" s="1" t="s">
        <v>13934</v>
      </c>
      <c r="F3565" s="1" t="s">
        <v>16</v>
      </c>
      <c r="H3565" s="7">
        <v>0.0</v>
      </c>
    </row>
    <row r="3566">
      <c r="A3566" s="1" t="s">
        <v>14378</v>
      </c>
      <c r="B3566" s="7">
        <v>21.560849</v>
      </c>
      <c r="C3566" s="7">
        <v>105.828187</v>
      </c>
      <c r="D3566" s="1" t="s">
        <v>13</v>
      </c>
      <c r="E3566" s="1" t="s">
        <v>13934</v>
      </c>
      <c r="F3566" s="1" t="s">
        <v>16</v>
      </c>
      <c r="H3566" s="7">
        <v>0.0</v>
      </c>
    </row>
    <row r="3567">
      <c r="A3567" s="1" t="s">
        <v>14380</v>
      </c>
      <c r="B3567" s="7">
        <v>21.560437</v>
      </c>
      <c r="C3567" s="7">
        <v>105.828263</v>
      </c>
      <c r="D3567" s="1" t="s">
        <v>13</v>
      </c>
      <c r="E3567" s="1" t="s">
        <v>13934</v>
      </c>
      <c r="F3567" s="1" t="s">
        <v>16</v>
      </c>
      <c r="H3567" s="7">
        <v>0.0</v>
      </c>
    </row>
    <row r="3568">
      <c r="A3568" s="1" t="s">
        <v>14385</v>
      </c>
      <c r="B3568" s="7">
        <v>21.56007</v>
      </c>
      <c r="C3568" s="7">
        <v>105.828337</v>
      </c>
      <c r="D3568" s="1" t="s">
        <v>13</v>
      </c>
      <c r="E3568" s="1" t="s">
        <v>13934</v>
      </c>
      <c r="F3568" s="1" t="s">
        <v>16</v>
      </c>
      <c r="H3568" s="7">
        <v>0.0</v>
      </c>
    </row>
    <row r="3569">
      <c r="A3569" s="1" t="s">
        <v>14388</v>
      </c>
      <c r="B3569" s="7">
        <v>21.559714</v>
      </c>
      <c r="C3569" s="7">
        <v>105.828453</v>
      </c>
      <c r="D3569" s="1" t="s">
        <v>13</v>
      </c>
      <c r="E3569" s="1" t="s">
        <v>13934</v>
      </c>
      <c r="F3569" s="1" t="s">
        <v>16</v>
      </c>
      <c r="H3569" s="7">
        <v>0.0</v>
      </c>
    </row>
    <row r="3570">
      <c r="A3570" s="1" t="s">
        <v>14392</v>
      </c>
      <c r="B3570" s="7">
        <v>21.559372</v>
      </c>
      <c r="C3570" s="7">
        <v>105.828622</v>
      </c>
      <c r="D3570" s="1" t="s">
        <v>13</v>
      </c>
      <c r="E3570" s="1" t="s">
        <v>13934</v>
      </c>
      <c r="F3570" s="1" t="s">
        <v>16</v>
      </c>
      <c r="H3570" s="7">
        <v>0.0</v>
      </c>
    </row>
    <row r="3571">
      <c r="A3571" s="1" t="s">
        <v>14396</v>
      </c>
      <c r="B3571" s="7">
        <v>21.559019</v>
      </c>
      <c r="C3571" s="7">
        <v>105.828835</v>
      </c>
      <c r="D3571" s="1" t="s">
        <v>13</v>
      </c>
      <c r="E3571" s="1" t="s">
        <v>13934</v>
      </c>
      <c r="F3571" s="1" t="s">
        <v>16</v>
      </c>
      <c r="H3571" s="7">
        <v>0.0</v>
      </c>
    </row>
    <row r="3572">
      <c r="A3572" s="1" t="s">
        <v>14401</v>
      </c>
      <c r="B3572" s="7">
        <v>21.558647</v>
      </c>
      <c r="C3572" s="7">
        <v>105.82907</v>
      </c>
      <c r="D3572" s="1" t="s">
        <v>13</v>
      </c>
      <c r="E3572" s="1" t="s">
        <v>13934</v>
      </c>
      <c r="F3572" s="1" t="s">
        <v>16</v>
      </c>
      <c r="H3572" s="7">
        <v>0.0</v>
      </c>
    </row>
    <row r="3573">
      <c r="A3573" s="1" t="s">
        <v>14404</v>
      </c>
      <c r="B3573" s="7">
        <v>21.558298</v>
      </c>
      <c r="C3573" s="7">
        <v>105.829313</v>
      </c>
      <c r="D3573" s="1" t="s">
        <v>13</v>
      </c>
      <c r="E3573" s="1" t="s">
        <v>13934</v>
      </c>
      <c r="F3573" s="1" t="s">
        <v>16</v>
      </c>
      <c r="H3573" s="7">
        <v>0.0</v>
      </c>
    </row>
    <row r="3574">
      <c r="A3574" s="1" t="s">
        <v>14409</v>
      </c>
      <c r="B3574" s="7">
        <v>21.557988</v>
      </c>
      <c r="C3574" s="7">
        <v>105.829515</v>
      </c>
      <c r="D3574" s="1" t="s">
        <v>13</v>
      </c>
      <c r="E3574" s="1" t="s">
        <v>13934</v>
      </c>
      <c r="F3574" s="1" t="s">
        <v>16</v>
      </c>
      <c r="H3574" s="7">
        <v>0.0</v>
      </c>
    </row>
    <row r="3575">
      <c r="A3575" s="1" t="s">
        <v>14412</v>
      </c>
      <c r="B3575" s="7">
        <v>21.557606</v>
      </c>
      <c r="C3575" s="7">
        <v>105.829762</v>
      </c>
      <c r="D3575" s="1" t="s">
        <v>13</v>
      </c>
      <c r="E3575" s="1" t="s">
        <v>13934</v>
      </c>
      <c r="F3575" s="1" t="s">
        <v>16</v>
      </c>
      <c r="H3575" s="7">
        <v>0.0</v>
      </c>
    </row>
    <row r="3576">
      <c r="A3576" s="1" t="s">
        <v>14415</v>
      </c>
      <c r="B3576" s="7">
        <v>21.557286</v>
      </c>
      <c r="C3576" s="7">
        <v>105.829972</v>
      </c>
      <c r="D3576" s="1" t="s">
        <v>13</v>
      </c>
      <c r="E3576" s="1" t="s">
        <v>13934</v>
      </c>
      <c r="F3576" s="1" t="s">
        <v>16</v>
      </c>
      <c r="H3576" s="7">
        <v>0.0</v>
      </c>
    </row>
    <row r="3577">
      <c r="A3577" s="1" t="s">
        <v>14418</v>
      </c>
      <c r="B3577" s="7">
        <v>21.55694</v>
      </c>
      <c r="C3577" s="7">
        <v>105.830194</v>
      </c>
      <c r="D3577" s="1" t="s">
        <v>13</v>
      </c>
      <c r="E3577" s="1" t="s">
        <v>13934</v>
      </c>
      <c r="F3577" s="1" t="s">
        <v>16</v>
      </c>
      <c r="H3577" s="7">
        <v>0.0</v>
      </c>
    </row>
    <row r="3578">
      <c r="A3578" s="1" t="s">
        <v>14422</v>
      </c>
      <c r="B3578" s="7">
        <v>21.55659</v>
      </c>
      <c r="C3578" s="7">
        <v>105.830436</v>
      </c>
      <c r="D3578" s="1" t="s">
        <v>13</v>
      </c>
      <c r="E3578" s="1" t="s">
        <v>13934</v>
      </c>
      <c r="F3578" s="1" t="s">
        <v>16</v>
      </c>
      <c r="H3578" s="7">
        <v>0.0</v>
      </c>
    </row>
    <row r="3579">
      <c r="A3579" s="1" t="s">
        <v>14426</v>
      </c>
      <c r="B3579" s="7">
        <v>21.556241</v>
      </c>
      <c r="C3579" s="7">
        <v>105.830653</v>
      </c>
      <c r="D3579" s="1" t="s">
        <v>13</v>
      </c>
      <c r="E3579" s="1" t="s">
        <v>13934</v>
      </c>
      <c r="F3579" s="1" t="s">
        <v>16</v>
      </c>
      <c r="H3579" s="7">
        <v>0.0</v>
      </c>
    </row>
    <row r="3580">
      <c r="A3580" s="1" t="s">
        <v>14430</v>
      </c>
      <c r="B3580" s="7">
        <v>21.555929</v>
      </c>
      <c r="C3580" s="7">
        <v>105.830862</v>
      </c>
      <c r="D3580" s="1" t="s">
        <v>13</v>
      </c>
      <c r="E3580" s="1" t="s">
        <v>13934</v>
      </c>
      <c r="F3580" s="1" t="s">
        <v>16</v>
      </c>
      <c r="H3580" s="7">
        <v>0.0</v>
      </c>
    </row>
    <row r="3581">
      <c r="A3581" s="1" t="s">
        <v>14433</v>
      </c>
      <c r="B3581" s="7">
        <v>21.555613</v>
      </c>
      <c r="C3581" s="7">
        <v>105.831119</v>
      </c>
      <c r="D3581" s="1" t="s">
        <v>13</v>
      </c>
      <c r="E3581" s="1" t="s">
        <v>13934</v>
      </c>
      <c r="F3581" s="1" t="s">
        <v>16</v>
      </c>
      <c r="H3581" s="7">
        <v>0.0</v>
      </c>
    </row>
    <row r="3582">
      <c r="A3582" s="1" t="s">
        <v>14437</v>
      </c>
      <c r="B3582" s="7">
        <v>21.555335</v>
      </c>
      <c r="C3582" s="7">
        <v>105.831409</v>
      </c>
      <c r="D3582" s="1" t="s">
        <v>13</v>
      </c>
      <c r="E3582" s="1" t="s">
        <v>13934</v>
      </c>
      <c r="F3582" s="1" t="s">
        <v>16</v>
      </c>
      <c r="H3582" s="7">
        <v>0.0</v>
      </c>
    </row>
    <row r="3583">
      <c r="A3583" s="1" t="s">
        <v>14441</v>
      </c>
      <c r="B3583" s="7">
        <v>21.555109</v>
      </c>
      <c r="C3583" s="7">
        <v>105.831741</v>
      </c>
      <c r="D3583" s="1" t="s">
        <v>13</v>
      </c>
      <c r="E3583" s="1" t="s">
        <v>13934</v>
      </c>
      <c r="F3583" s="1" t="s">
        <v>16</v>
      </c>
      <c r="H3583" s="7">
        <v>0.0</v>
      </c>
    </row>
    <row r="3584">
      <c r="A3584" s="1" t="s">
        <v>14444</v>
      </c>
      <c r="B3584" s="7">
        <v>21.55497</v>
      </c>
      <c r="C3584" s="7">
        <v>105.8321</v>
      </c>
      <c r="D3584" s="1" t="s">
        <v>13</v>
      </c>
      <c r="E3584" s="1" t="s">
        <v>13934</v>
      </c>
      <c r="F3584" s="1" t="s">
        <v>16</v>
      </c>
      <c r="H3584" s="7">
        <v>0.0</v>
      </c>
    </row>
    <row r="3585">
      <c r="A3585" s="1" t="s">
        <v>14448</v>
      </c>
      <c r="B3585" s="7">
        <v>21.554844</v>
      </c>
      <c r="C3585" s="7">
        <v>105.832537</v>
      </c>
      <c r="D3585" s="1" t="s">
        <v>13</v>
      </c>
      <c r="E3585" s="1" t="s">
        <v>13934</v>
      </c>
      <c r="F3585" s="1" t="s">
        <v>16</v>
      </c>
      <c r="H3585" s="7">
        <v>0.0</v>
      </c>
    </row>
    <row r="3586">
      <c r="A3586" s="1" t="s">
        <v>14452</v>
      </c>
      <c r="B3586" s="7">
        <v>21.554757</v>
      </c>
      <c r="C3586" s="7">
        <v>105.832955</v>
      </c>
      <c r="D3586" s="1" t="s">
        <v>13</v>
      </c>
      <c r="E3586" s="1" t="s">
        <v>13934</v>
      </c>
      <c r="F3586" s="1" t="s">
        <v>16</v>
      </c>
      <c r="H3586" s="7">
        <v>0.0</v>
      </c>
    </row>
    <row r="3587">
      <c r="A3587" s="1" t="s">
        <v>14456</v>
      </c>
      <c r="B3587" s="7">
        <v>21.554681</v>
      </c>
      <c r="C3587" s="7">
        <v>105.83334</v>
      </c>
      <c r="D3587" s="1" t="s">
        <v>13</v>
      </c>
      <c r="E3587" s="1" t="s">
        <v>13934</v>
      </c>
      <c r="F3587" s="1" t="s">
        <v>16</v>
      </c>
      <c r="H3587" s="7">
        <v>0.0</v>
      </c>
    </row>
    <row r="3588">
      <c r="A3588" s="1" t="s">
        <v>14460</v>
      </c>
      <c r="B3588" s="7">
        <v>21.554609</v>
      </c>
      <c r="C3588" s="7">
        <v>105.833763</v>
      </c>
      <c r="D3588" s="1" t="s">
        <v>13</v>
      </c>
      <c r="E3588" s="1" t="s">
        <v>13934</v>
      </c>
      <c r="F3588" s="1" t="s">
        <v>16</v>
      </c>
      <c r="H3588" s="7">
        <v>0.0</v>
      </c>
    </row>
    <row r="3589">
      <c r="A3589" s="1" t="s">
        <v>14462</v>
      </c>
      <c r="B3589" s="7">
        <v>21.554536</v>
      </c>
      <c r="C3589" s="7">
        <v>105.834198</v>
      </c>
      <c r="D3589" s="1" t="s">
        <v>13</v>
      </c>
      <c r="E3589" s="1" t="s">
        <v>13934</v>
      </c>
      <c r="F3589" s="1" t="s">
        <v>16</v>
      </c>
      <c r="H3589" s="7">
        <v>0.0</v>
      </c>
    </row>
    <row r="3590">
      <c r="A3590" s="1" t="s">
        <v>14467</v>
      </c>
      <c r="B3590" s="7">
        <v>21.55445</v>
      </c>
      <c r="C3590" s="7">
        <v>105.834661</v>
      </c>
      <c r="D3590" s="1" t="s">
        <v>13</v>
      </c>
      <c r="E3590" s="1" t="s">
        <v>13934</v>
      </c>
      <c r="F3590" s="1" t="s">
        <v>16</v>
      </c>
      <c r="H3590" s="7">
        <v>0.0</v>
      </c>
    </row>
    <row r="3591">
      <c r="A3591" s="1" t="s">
        <v>14470</v>
      </c>
      <c r="B3591" s="7">
        <v>21.554365</v>
      </c>
      <c r="C3591" s="7">
        <v>105.835076</v>
      </c>
      <c r="D3591" s="1" t="s">
        <v>13</v>
      </c>
      <c r="E3591" s="1" t="s">
        <v>13934</v>
      </c>
      <c r="F3591" s="1" t="s">
        <v>16</v>
      </c>
      <c r="H3591" s="7">
        <v>0.0</v>
      </c>
    </row>
    <row r="3592">
      <c r="A3592" s="1" t="s">
        <v>14474</v>
      </c>
      <c r="B3592" s="7">
        <v>21.554299</v>
      </c>
      <c r="C3592" s="7">
        <v>105.835472</v>
      </c>
      <c r="D3592" s="1" t="s">
        <v>13</v>
      </c>
      <c r="E3592" s="1" t="s">
        <v>13934</v>
      </c>
      <c r="F3592" s="1" t="s">
        <v>16</v>
      </c>
      <c r="H3592" s="7">
        <v>0.0</v>
      </c>
    </row>
    <row r="3593">
      <c r="A3593" s="1" t="s">
        <v>14478</v>
      </c>
      <c r="B3593" s="7">
        <v>21.55422</v>
      </c>
      <c r="C3593" s="7">
        <v>105.835906</v>
      </c>
      <c r="D3593" s="1" t="s">
        <v>13</v>
      </c>
      <c r="E3593" s="1" t="s">
        <v>13934</v>
      </c>
      <c r="F3593" s="1" t="s">
        <v>16</v>
      </c>
      <c r="H3593" s="7">
        <v>0.0</v>
      </c>
    </row>
    <row r="3594">
      <c r="A3594" s="1" t="s">
        <v>14483</v>
      </c>
      <c r="B3594" s="7">
        <v>21.554143</v>
      </c>
      <c r="C3594" s="7">
        <v>105.836332</v>
      </c>
      <c r="D3594" s="1" t="s">
        <v>13</v>
      </c>
      <c r="E3594" s="1" t="s">
        <v>13934</v>
      </c>
      <c r="F3594" s="1" t="s">
        <v>16</v>
      </c>
      <c r="H3594" s="7">
        <v>0.0</v>
      </c>
    </row>
    <row r="3595">
      <c r="A3595" s="1" t="s">
        <v>14487</v>
      </c>
      <c r="B3595" s="7">
        <v>21.554078</v>
      </c>
      <c r="C3595" s="7">
        <v>105.836752</v>
      </c>
      <c r="D3595" s="1" t="s">
        <v>13</v>
      </c>
      <c r="E3595" s="1" t="s">
        <v>13934</v>
      </c>
      <c r="F3595" s="1" t="s">
        <v>16</v>
      </c>
      <c r="H3595" s="7">
        <v>0.0</v>
      </c>
    </row>
    <row r="3596">
      <c r="A3596" s="1" t="s">
        <v>14492</v>
      </c>
      <c r="B3596" s="7">
        <v>21.554007</v>
      </c>
      <c r="C3596" s="7">
        <v>105.837194</v>
      </c>
      <c r="D3596" s="1" t="s">
        <v>13</v>
      </c>
      <c r="E3596" s="1" t="s">
        <v>13934</v>
      </c>
      <c r="F3596" s="1" t="s">
        <v>16</v>
      </c>
      <c r="H3596" s="7">
        <v>0.0</v>
      </c>
    </row>
    <row r="3597">
      <c r="A3597" s="1" t="s">
        <v>14493</v>
      </c>
      <c r="B3597" s="7">
        <v>21.553936</v>
      </c>
      <c r="C3597" s="7">
        <v>105.837632</v>
      </c>
      <c r="D3597" s="1" t="s">
        <v>13</v>
      </c>
      <c r="E3597" s="1" t="s">
        <v>13934</v>
      </c>
      <c r="F3597" s="1" t="s">
        <v>16</v>
      </c>
      <c r="H3597" s="7">
        <v>0.0</v>
      </c>
    </row>
    <row r="3598">
      <c r="A3598" s="1" t="s">
        <v>14499</v>
      </c>
      <c r="B3598" s="7">
        <v>21.553861</v>
      </c>
      <c r="C3598" s="7">
        <v>105.838053</v>
      </c>
      <c r="D3598" s="1" t="s">
        <v>13</v>
      </c>
      <c r="E3598" s="1" t="s">
        <v>13934</v>
      </c>
      <c r="F3598" s="1" t="s">
        <v>16</v>
      </c>
      <c r="H3598" s="7">
        <v>0.0</v>
      </c>
    </row>
    <row r="3599">
      <c r="A3599" s="1" t="s">
        <v>14507</v>
      </c>
      <c r="B3599" s="7">
        <v>21.553772</v>
      </c>
      <c r="C3599" s="7">
        <v>105.838508</v>
      </c>
      <c r="D3599" s="1" t="s">
        <v>13</v>
      </c>
      <c r="E3599" s="1" t="s">
        <v>13934</v>
      </c>
      <c r="F3599" s="1" t="s">
        <v>16</v>
      </c>
      <c r="H3599" s="7">
        <v>0.0</v>
      </c>
    </row>
    <row r="3600">
      <c r="A3600" s="1" t="s">
        <v>14512</v>
      </c>
      <c r="B3600" s="7">
        <v>21.553693</v>
      </c>
      <c r="C3600" s="7">
        <v>105.838922</v>
      </c>
      <c r="D3600" s="1" t="s">
        <v>13</v>
      </c>
      <c r="E3600" s="1" t="s">
        <v>13934</v>
      </c>
      <c r="F3600" s="1" t="s">
        <v>16</v>
      </c>
      <c r="H3600" s="7">
        <v>0.0</v>
      </c>
    </row>
    <row r="3601">
      <c r="A3601" s="1" t="s">
        <v>14514</v>
      </c>
      <c r="B3601" s="7">
        <v>21.553619</v>
      </c>
      <c r="C3601" s="7">
        <v>105.839329</v>
      </c>
      <c r="D3601" s="1" t="s">
        <v>13</v>
      </c>
      <c r="E3601" s="1" t="s">
        <v>13934</v>
      </c>
      <c r="F3601" s="1" t="s">
        <v>16</v>
      </c>
      <c r="H3601" s="7">
        <v>0.0</v>
      </c>
    </row>
    <row r="3602">
      <c r="A3602" s="1" t="s">
        <v>14519</v>
      </c>
      <c r="B3602" s="7">
        <v>21.553549</v>
      </c>
      <c r="C3602" s="7">
        <v>105.839768</v>
      </c>
      <c r="D3602" s="1" t="s">
        <v>13</v>
      </c>
      <c r="E3602" s="1" t="s">
        <v>13934</v>
      </c>
      <c r="F3602" s="1" t="s">
        <v>16</v>
      </c>
      <c r="H3602" s="7">
        <v>0.0</v>
      </c>
    </row>
    <row r="3603">
      <c r="A3603" s="1" t="s">
        <v>14520</v>
      </c>
      <c r="B3603" s="7">
        <v>21.553464</v>
      </c>
      <c r="C3603" s="7">
        <v>105.840205</v>
      </c>
      <c r="D3603" s="1" t="s">
        <v>13</v>
      </c>
      <c r="E3603" s="1" t="s">
        <v>13934</v>
      </c>
      <c r="F3603" s="1" t="s">
        <v>16</v>
      </c>
      <c r="H3603" s="7">
        <v>0.0</v>
      </c>
    </row>
    <row r="3604">
      <c r="A3604" s="1" t="s">
        <v>14524</v>
      </c>
      <c r="B3604" s="7">
        <v>21.553379</v>
      </c>
      <c r="C3604" s="7">
        <v>105.840627</v>
      </c>
      <c r="D3604" s="1" t="s">
        <v>13</v>
      </c>
      <c r="E3604" s="1" t="s">
        <v>13934</v>
      </c>
      <c r="F3604" s="1" t="s">
        <v>16</v>
      </c>
      <c r="H3604" s="7">
        <v>0.0</v>
      </c>
    </row>
    <row r="3605">
      <c r="A3605" s="1" t="s">
        <v>14528</v>
      </c>
      <c r="B3605" s="7">
        <v>21.553307</v>
      </c>
      <c r="C3605" s="7">
        <v>105.841028</v>
      </c>
      <c r="D3605" s="1" t="s">
        <v>13</v>
      </c>
      <c r="E3605" s="1" t="s">
        <v>13934</v>
      </c>
      <c r="F3605" s="1" t="s">
        <v>16</v>
      </c>
      <c r="H3605" s="7">
        <v>0.0</v>
      </c>
    </row>
    <row r="3606">
      <c r="A3606" s="1" t="s">
        <v>14532</v>
      </c>
      <c r="B3606" s="7">
        <v>21.553219</v>
      </c>
      <c r="C3606" s="7">
        <v>105.841483</v>
      </c>
      <c r="D3606" s="1" t="s">
        <v>13</v>
      </c>
      <c r="E3606" s="1" t="s">
        <v>13934</v>
      </c>
      <c r="F3606" s="1" t="s">
        <v>16</v>
      </c>
      <c r="H3606" s="7">
        <v>0.0</v>
      </c>
    </row>
    <row r="3607">
      <c r="A3607" s="1" t="s">
        <v>14537</v>
      </c>
      <c r="B3607" s="7">
        <v>21.553079</v>
      </c>
      <c r="C3607" s="7">
        <v>105.841935</v>
      </c>
      <c r="D3607" s="1" t="s">
        <v>13</v>
      </c>
      <c r="E3607" s="1" t="s">
        <v>13934</v>
      </c>
      <c r="F3607" s="1" t="s">
        <v>16</v>
      </c>
      <c r="H3607" s="7">
        <v>0.0</v>
      </c>
    </row>
    <row r="3608">
      <c r="A3608" s="1" t="s">
        <v>14544</v>
      </c>
      <c r="B3608" s="7">
        <v>21.552918</v>
      </c>
      <c r="C3608" s="7">
        <v>105.842337</v>
      </c>
      <c r="D3608" s="1" t="s">
        <v>13</v>
      </c>
      <c r="E3608" s="1" t="s">
        <v>13934</v>
      </c>
      <c r="F3608" s="1" t="s">
        <v>16</v>
      </c>
      <c r="H3608" s="7">
        <v>0.0</v>
      </c>
    </row>
    <row r="3609">
      <c r="A3609" s="1" t="s">
        <v>14546</v>
      </c>
      <c r="B3609" s="7">
        <v>21.552702</v>
      </c>
      <c r="C3609" s="7">
        <v>105.842719</v>
      </c>
      <c r="D3609" s="1" t="s">
        <v>13</v>
      </c>
      <c r="E3609" s="1" t="s">
        <v>13934</v>
      </c>
      <c r="F3609" s="1" t="s">
        <v>16</v>
      </c>
      <c r="H3609" s="7">
        <v>0.0</v>
      </c>
    </row>
    <row r="3610">
      <c r="A3610" s="1" t="s">
        <v>14553</v>
      </c>
      <c r="B3610" s="7">
        <v>21.55244</v>
      </c>
      <c r="C3610" s="7">
        <v>105.843041</v>
      </c>
      <c r="D3610" s="1" t="s">
        <v>13</v>
      </c>
      <c r="E3610" s="1" t="s">
        <v>13934</v>
      </c>
      <c r="F3610" s="1" t="s">
        <v>16</v>
      </c>
      <c r="H3610" s="7">
        <v>0.0</v>
      </c>
    </row>
    <row r="3611">
      <c r="A3611" s="1" t="s">
        <v>14556</v>
      </c>
      <c r="B3611" s="7">
        <v>21.552147</v>
      </c>
      <c r="C3611" s="7">
        <v>105.843412</v>
      </c>
      <c r="D3611" s="1" t="s">
        <v>13</v>
      </c>
      <c r="E3611" s="1" t="s">
        <v>13934</v>
      </c>
      <c r="F3611" s="1" t="s">
        <v>16</v>
      </c>
      <c r="H3611" s="7">
        <v>0.0</v>
      </c>
    </row>
    <row r="3612">
      <c r="A3612" s="1" t="s">
        <v>14562</v>
      </c>
      <c r="B3612" s="7">
        <v>21.551893</v>
      </c>
      <c r="C3612" s="7">
        <v>105.843732</v>
      </c>
      <c r="D3612" s="1" t="s">
        <v>13</v>
      </c>
      <c r="E3612" s="1" t="s">
        <v>13934</v>
      </c>
      <c r="F3612" s="1" t="s">
        <v>16</v>
      </c>
      <c r="H3612" s="7">
        <v>0.0</v>
      </c>
    </row>
    <row r="3613">
      <c r="A3613" s="1" t="s">
        <v>14565</v>
      </c>
      <c r="B3613" s="7">
        <v>21.551639</v>
      </c>
      <c r="C3613" s="7">
        <v>105.844051</v>
      </c>
      <c r="D3613" s="1" t="s">
        <v>13</v>
      </c>
      <c r="E3613" s="1" t="s">
        <v>13934</v>
      </c>
      <c r="F3613" s="1" t="s">
        <v>16</v>
      </c>
      <c r="H3613" s="7">
        <v>0.0</v>
      </c>
    </row>
    <row r="3614">
      <c r="A3614" s="1" t="s">
        <v>14571</v>
      </c>
      <c r="B3614" s="7">
        <v>21.551368</v>
      </c>
      <c r="C3614" s="7">
        <v>105.844399</v>
      </c>
      <c r="D3614" s="1" t="s">
        <v>13</v>
      </c>
      <c r="E3614" s="1" t="s">
        <v>13934</v>
      </c>
      <c r="F3614" s="1" t="s">
        <v>16</v>
      </c>
      <c r="H3614" s="7">
        <v>0.0</v>
      </c>
    </row>
    <row r="3615">
      <c r="A3615" s="1" t="s">
        <v>14576</v>
      </c>
      <c r="B3615" s="7">
        <v>21.551121</v>
      </c>
      <c r="C3615" s="7">
        <v>105.844731</v>
      </c>
      <c r="D3615" s="1" t="s">
        <v>13</v>
      </c>
      <c r="E3615" s="1" t="s">
        <v>13934</v>
      </c>
      <c r="F3615" s="1" t="s">
        <v>16</v>
      </c>
      <c r="H3615" s="7">
        <v>0.0</v>
      </c>
    </row>
    <row r="3616">
      <c r="A3616" s="1" t="s">
        <v>14585</v>
      </c>
      <c r="B3616" s="7">
        <v>21.550867</v>
      </c>
      <c r="C3616" s="7">
        <v>105.845045</v>
      </c>
      <c r="D3616" s="1" t="s">
        <v>13</v>
      </c>
      <c r="E3616" s="1" t="s">
        <v>13934</v>
      </c>
      <c r="F3616" s="1" t="s">
        <v>16</v>
      </c>
      <c r="H3616" s="7">
        <v>0.0</v>
      </c>
    </row>
    <row r="3617">
      <c r="A3617" s="1" t="s">
        <v>14590</v>
      </c>
      <c r="B3617" s="7">
        <v>21.550602</v>
      </c>
      <c r="C3617" s="7">
        <v>105.84539</v>
      </c>
      <c r="D3617" s="1" t="s">
        <v>13</v>
      </c>
      <c r="E3617" s="1" t="s">
        <v>13934</v>
      </c>
      <c r="F3617" s="1" t="s">
        <v>16</v>
      </c>
      <c r="H3617" s="7">
        <v>0.0</v>
      </c>
    </row>
    <row r="3618">
      <c r="A3618" s="1" t="s">
        <v>14597</v>
      </c>
      <c r="B3618" s="7">
        <v>21.550331</v>
      </c>
      <c r="C3618" s="7">
        <v>105.845727</v>
      </c>
      <c r="D3618" s="1" t="s">
        <v>13</v>
      </c>
      <c r="E3618" s="1" t="s">
        <v>13934</v>
      </c>
      <c r="F3618" s="1" t="s">
        <v>16</v>
      </c>
      <c r="H3618" s="7">
        <v>0.0</v>
      </c>
    </row>
    <row r="3619">
      <c r="A3619" s="1" t="s">
        <v>14603</v>
      </c>
      <c r="B3619" s="7">
        <v>21.550089</v>
      </c>
      <c r="C3619" s="7">
        <v>105.846043</v>
      </c>
      <c r="D3619" s="1" t="s">
        <v>13</v>
      </c>
      <c r="E3619" s="1" t="s">
        <v>13934</v>
      </c>
      <c r="F3619" s="1" t="s">
        <v>16</v>
      </c>
      <c r="H3619" s="7">
        <v>0.0</v>
      </c>
    </row>
    <row r="3620">
      <c r="A3620" s="1" t="s">
        <v>14609</v>
      </c>
      <c r="B3620" s="7">
        <v>21.549832</v>
      </c>
      <c r="C3620" s="7">
        <v>105.846371</v>
      </c>
      <c r="D3620" s="1" t="s">
        <v>13</v>
      </c>
      <c r="E3620" s="1" t="s">
        <v>13934</v>
      </c>
      <c r="F3620" s="1" t="s">
        <v>16</v>
      </c>
      <c r="H3620" s="7">
        <v>0.0</v>
      </c>
    </row>
    <row r="3621">
      <c r="A3621" s="1" t="s">
        <v>14615</v>
      </c>
      <c r="B3621" s="7">
        <v>21.549568</v>
      </c>
      <c r="C3621" s="7">
        <v>105.846701</v>
      </c>
      <c r="D3621" s="1" t="s">
        <v>13</v>
      </c>
      <c r="E3621" s="1" t="s">
        <v>13934</v>
      </c>
      <c r="F3621" s="1" t="s">
        <v>16</v>
      </c>
      <c r="H3621" s="7">
        <v>0.0</v>
      </c>
    </row>
    <row r="3622">
      <c r="A3622" s="1" t="s">
        <v>14634</v>
      </c>
      <c r="B3622" s="7">
        <v>21.549292</v>
      </c>
      <c r="C3622" s="7">
        <v>105.847062</v>
      </c>
      <c r="D3622" s="1" t="s">
        <v>13</v>
      </c>
      <c r="E3622" s="1" t="s">
        <v>13934</v>
      </c>
      <c r="F3622" s="1" t="s">
        <v>16</v>
      </c>
      <c r="H3622" s="7">
        <v>0.0</v>
      </c>
    </row>
    <row r="3623">
      <c r="A3623" s="1" t="s">
        <v>14639</v>
      </c>
      <c r="B3623" s="7">
        <v>21.548956</v>
      </c>
      <c r="C3623" s="7">
        <v>105.847457</v>
      </c>
      <c r="D3623" s="1" t="s">
        <v>13</v>
      </c>
      <c r="E3623" s="1" t="s">
        <v>13934</v>
      </c>
      <c r="F3623" s="1" t="s">
        <v>16</v>
      </c>
      <c r="H3623" s="7">
        <v>0.0</v>
      </c>
    </row>
    <row r="3624">
      <c r="A3624" s="1" t="s">
        <v>14644</v>
      </c>
      <c r="B3624" s="7">
        <v>21.548786</v>
      </c>
      <c r="C3624" s="7">
        <v>105.847697</v>
      </c>
      <c r="D3624" s="1" t="s">
        <v>13</v>
      </c>
      <c r="E3624" s="1" t="s">
        <v>13934</v>
      </c>
      <c r="F3624" s="1" t="s">
        <v>16</v>
      </c>
      <c r="H3624" s="7">
        <v>0.0</v>
      </c>
    </row>
    <row r="3625">
      <c r="A3625" s="1" t="s">
        <v>14651</v>
      </c>
      <c r="B3625" s="7">
        <v>21.548502</v>
      </c>
      <c r="C3625" s="7">
        <v>105.848049</v>
      </c>
      <c r="D3625" s="1" t="s">
        <v>13</v>
      </c>
      <c r="E3625" s="1" t="s">
        <v>13934</v>
      </c>
      <c r="F3625" s="1" t="s">
        <v>16</v>
      </c>
      <c r="H3625" s="7">
        <v>0.0</v>
      </c>
    </row>
    <row r="3626">
      <c r="A3626" s="1" t="s">
        <v>14657</v>
      </c>
      <c r="B3626" s="7">
        <v>21.548224</v>
      </c>
      <c r="C3626" s="7">
        <v>105.848371</v>
      </c>
      <c r="D3626" s="1" t="s">
        <v>13</v>
      </c>
      <c r="E3626" s="1" t="s">
        <v>13934</v>
      </c>
      <c r="F3626" s="1" t="s">
        <v>16</v>
      </c>
      <c r="H3626" s="7">
        <v>0.0</v>
      </c>
    </row>
    <row r="3627">
      <c r="A3627" s="1" t="s">
        <v>14664</v>
      </c>
      <c r="B3627" s="7">
        <v>21.547901</v>
      </c>
      <c r="C3627" s="7">
        <v>105.848648</v>
      </c>
      <c r="D3627" s="1" t="s">
        <v>13</v>
      </c>
      <c r="E3627" s="1" t="s">
        <v>13934</v>
      </c>
      <c r="F3627" s="1" t="s">
        <v>16</v>
      </c>
      <c r="H3627" s="7">
        <v>0.0</v>
      </c>
    </row>
    <row r="3628">
      <c r="A3628" s="1" t="s">
        <v>14669</v>
      </c>
      <c r="B3628" s="7">
        <v>21.547575</v>
      </c>
      <c r="C3628" s="7">
        <v>105.848919</v>
      </c>
      <c r="D3628" s="1" t="s">
        <v>13</v>
      </c>
      <c r="E3628" s="1" t="s">
        <v>13934</v>
      </c>
      <c r="F3628" s="1" t="s">
        <v>16</v>
      </c>
      <c r="H3628" s="7">
        <v>0.0</v>
      </c>
    </row>
    <row r="3629">
      <c r="A3629" s="1" t="s">
        <v>14678</v>
      </c>
      <c r="B3629" s="7">
        <v>21.547265</v>
      </c>
      <c r="C3629" s="7">
        <v>105.849174</v>
      </c>
      <c r="D3629" s="1" t="s">
        <v>13</v>
      </c>
      <c r="E3629" s="1" t="s">
        <v>13934</v>
      </c>
      <c r="F3629" s="1" t="s">
        <v>16</v>
      </c>
      <c r="H3629" s="7">
        <v>0.0</v>
      </c>
    </row>
    <row r="3630">
      <c r="A3630" s="1" t="s">
        <v>14682</v>
      </c>
      <c r="B3630" s="7">
        <v>21.546939</v>
      </c>
      <c r="C3630" s="7">
        <v>105.849441</v>
      </c>
      <c r="D3630" s="1" t="s">
        <v>13</v>
      </c>
      <c r="E3630" s="1" t="s">
        <v>13934</v>
      </c>
      <c r="F3630" s="1" t="s">
        <v>16</v>
      </c>
      <c r="H3630" s="7">
        <v>0.0</v>
      </c>
    </row>
    <row r="3631">
      <c r="A3631" s="1" t="s">
        <v>14690</v>
      </c>
      <c r="B3631" s="7">
        <v>21.546586</v>
      </c>
      <c r="C3631" s="7">
        <v>105.849733</v>
      </c>
      <c r="D3631" s="1" t="s">
        <v>13</v>
      </c>
      <c r="E3631" s="1" t="s">
        <v>13934</v>
      </c>
      <c r="F3631" s="1" t="s">
        <v>16</v>
      </c>
      <c r="H3631" s="7">
        <v>0.0</v>
      </c>
    </row>
    <row r="3632">
      <c r="A3632" s="1" t="s">
        <v>14695</v>
      </c>
      <c r="B3632" s="7">
        <v>21.546274</v>
      </c>
      <c r="C3632" s="7">
        <v>105.849993</v>
      </c>
      <c r="D3632" s="1" t="s">
        <v>13</v>
      </c>
      <c r="E3632" s="1" t="s">
        <v>13934</v>
      </c>
      <c r="F3632" s="1" t="s">
        <v>16</v>
      </c>
      <c r="H3632" s="7">
        <v>0.0</v>
      </c>
    </row>
    <row r="3633">
      <c r="A3633" s="1" t="s">
        <v>14700</v>
      </c>
      <c r="B3633" s="7">
        <v>21.545956</v>
      </c>
      <c r="C3633" s="7">
        <v>105.85024</v>
      </c>
      <c r="D3633" s="1" t="s">
        <v>13</v>
      </c>
      <c r="E3633" s="1" t="s">
        <v>13934</v>
      </c>
      <c r="F3633" s="1" t="s">
        <v>16</v>
      </c>
      <c r="H3633" s="7">
        <v>0.0</v>
      </c>
    </row>
    <row r="3634">
      <c r="A3634" s="1" t="s">
        <v>14708</v>
      </c>
      <c r="B3634" s="7">
        <v>21.545621</v>
      </c>
      <c r="C3634" s="7">
        <v>105.850517</v>
      </c>
      <c r="D3634" s="1" t="s">
        <v>13</v>
      </c>
      <c r="E3634" s="1" t="s">
        <v>13934</v>
      </c>
      <c r="F3634" s="1" t="s">
        <v>16</v>
      </c>
      <c r="H3634" s="7">
        <v>0.0</v>
      </c>
    </row>
    <row r="3635">
      <c r="A3635" s="1" t="s">
        <v>14712</v>
      </c>
      <c r="B3635" s="7">
        <v>21.545303</v>
      </c>
      <c r="C3635" s="7">
        <v>105.850788</v>
      </c>
      <c r="D3635" s="1" t="s">
        <v>13</v>
      </c>
      <c r="E3635" s="1" t="s">
        <v>13934</v>
      </c>
      <c r="F3635" s="1" t="s">
        <v>16</v>
      </c>
      <c r="H3635" s="7">
        <v>0.0</v>
      </c>
    </row>
    <row r="3636">
      <c r="A3636" s="1" t="s">
        <v>14719</v>
      </c>
      <c r="B3636" s="7">
        <v>21.545007</v>
      </c>
      <c r="C3636" s="7">
        <v>105.851032</v>
      </c>
      <c r="D3636" s="1" t="s">
        <v>13</v>
      </c>
      <c r="E3636" s="1" t="s">
        <v>13934</v>
      </c>
      <c r="F3636" s="1" t="s">
        <v>16</v>
      </c>
      <c r="H3636" s="7">
        <v>0.0</v>
      </c>
    </row>
    <row r="3637">
      <c r="A3637" s="1" t="s">
        <v>14725</v>
      </c>
      <c r="B3637" s="7">
        <v>21.544666</v>
      </c>
      <c r="C3637" s="7">
        <v>105.851313</v>
      </c>
      <c r="D3637" s="1" t="s">
        <v>13</v>
      </c>
      <c r="E3637" s="1" t="s">
        <v>13934</v>
      </c>
      <c r="F3637" s="1" t="s">
        <v>16</v>
      </c>
      <c r="H3637" s="7">
        <v>0.0</v>
      </c>
    </row>
    <row r="3638">
      <c r="A3638" s="1" t="s">
        <v>14729</v>
      </c>
      <c r="B3638" s="7">
        <v>21.544341</v>
      </c>
      <c r="C3638" s="7">
        <v>105.851574</v>
      </c>
      <c r="D3638" s="1" t="s">
        <v>13</v>
      </c>
      <c r="E3638" s="1" t="s">
        <v>13934</v>
      </c>
      <c r="F3638" s="1" t="s">
        <v>16</v>
      </c>
      <c r="H3638" s="7">
        <v>0.0</v>
      </c>
    </row>
    <row r="3639">
      <c r="A3639" s="1" t="s">
        <v>14735</v>
      </c>
      <c r="B3639" s="7">
        <v>21.544036</v>
      </c>
      <c r="C3639" s="7">
        <v>105.851834</v>
      </c>
      <c r="D3639" s="1" t="s">
        <v>13</v>
      </c>
      <c r="E3639" s="1" t="s">
        <v>13934</v>
      </c>
      <c r="F3639" s="1" t="s">
        <v>16</v>
      </c>
      <c r="H3639" s="7">
        <v>0.0</v>
      </c>
    </row>
    <row r="3640">
      <c r="A3640" s="1" t="s">
        <v>14741</v>
      </c>
      <c r="B3640" s="7">
        <v>21.543724</v>
      </c>
      <c r="C3640" s="7">
        <v>105.852081</v>
      </c>
      <c r="D3640" s="1" t="s">
        <v>13</v>
      </c>
      <c r="E3640" s="1" t="s">
        <v>13934</v>
      </c>
      <c r="F3640" s="1" t="s">
        <v>16</v>
      </c>
      <c r="H3640" s="7">
        <v>0.0</v>
      </c>
    </row>
    <row r="3641">
      <c r="A3641" s="1" t="s">
        <v>14747</v>
      </c>
      <c r="B3641" s="7">
        <v>21.543388</v>
      </c>
      <c r="C3641" s="7">
        <v>105.852369</v>
      </c>
      <c r="D3641" s="1" t="s">
        <v>13</v>
      </c>
      <c r="E3641" s="1" t="s">
        <v>13934</v>
      </c>
      <c r="F3641" s="1" t="s">
        <v>16</v>
      </c>
      <c r="H3641" s="7">
        <v>0.0</v>
      </c>
    </row>
    <row r="3642">
      <c r="A3642" s="1" t="s">
        <v>14755</v>
      </c>
      <c r="B3642" s="7">
        <v>21.543063</v>
      </c>
      <c r="C3642" s="7">
        <v>105.852655</v>
      </c>
      <c r="D3642" s="1" t="s">
        <v>13</v>
      </c>
      <c r="E3642" s="1" t="s">
        <v>13934</v>
      </c>
      <c r="F3642" s="1" t="s">
        <v>16</v>
      </c>
      <c r="H3642" s="7">
        <v>0.0</v>
      </c>
    </row>
    <row r="3643">
      <c r="A3643" s="1" t="s">
        <v>14759</v>
      </c>
      <c r="B3643" s="7">
        <v>21.542781</v>
      </c>
      <c r="C3643" s="7">
        <v>105.852895</v>
      </c>
      <c r="D3643" s="1" t="s">
        <v>13</v>
      </c>
      <c r="E3643" s="1" t="s">
        <v>13934</v>
      </c>
      <c r="F3643" s="1" t="s">
        <v>16</v>
      </c>
      <c r="H3643" s="7">
        <v>0.0</v>
      </c>
    </row>
    <row r="3644">
      <c r="A3644" s="1" t="s">
        <v>14766</v>
      </c>
      <c r="B3644" s="7">
        <v>21.542464</v>
      </c>
      <c r="C3644" s="7">
        <v>105.853169</v>
      </c>
      <c r="D3644" s="1" t="s">
        <v>13</v>
      </c>
      <c r="E3644" s="1" t="s">
        <v>13934</v>
      </c>
      <c r="F3644" s="1" t="s">
        <v>16</v>
      </c>
      <c r="H3644" s="7">
        <v>0.0</v>
      </c>
    </row>
    <row r="3645">
      <c r="A3645" s="1" t="s">
        <v>14771</v>
      </c>
      <c r="B3645" s="7">
        <v>21.542159</v>
      </c>
      <c r="C3645" s="7">
        <v>105.85344</v>
      </c>
      <c r="D3645" s="1" t="s">
        <v>13</v>
      </c>
      <c r="E3645" s="1" t="s">
        <v>13934</v>
      </c>
      <c r="F3645" s="1" t="s">
        <v>16</v>
      </c>
      <c r="H3645" s="7">
        <v>0.0</v>
      </c>
    </row>
    <row r="3646">
      <c r="A3646" s="1" t="s">
        <v>14776</v>
      </c>
      <c r="B3646" s="7">
        <v>21.541912</v>
      </c>
      <c r="C3646" s="7">
        <v>105.853773</v>
      </c>
      <c r="D3646" s="1" t="s">
        <v>13</v>
      </c>
      <c r="E3646" s="1" t="s">
        <v>13934</v>
      </c>
      <c r="F3646" s="1" t="s">
        <v>16</v>
      </c>
      <c r="H3646" s="7">
        <v>0.0</v>
      </c>
    </row>
    <row r="3647">
      <c r="A3647" s="1" t="s">
        <v>14782</v>
      </c>
      <c r="B3647" s="7">
        <v>21.54174</v>
      </c>
      <c r="C3647" s="7">
        <v>105.854078</v>
      </c>
      <c r="D3647" s="1" t="s">
        <v>13</v>
      </c>
      <c r="E3647" s="1" t="s">
        <v>13934</v>
      </c>
      <c r="F3647" s="1" t="s">
        <v>16</v>
      </c>
      <c r="H3647" s="7">
        <v>0.0</v>
      </c>
    </row>
    <row r="3648">
      <c r="A3648" s="1" t="s">
        <v>14789</v>
      </c>
      <c r="B3648" s="7">
        <v>21.54158</v>
      </c>
      <c r="C3648" s="7">
        <v>105.854502</v>
      </c>
      <c r="D3648" s="1" t="s">
        <v>13</v>
      </c>
      <c r="E3648" s="1" t="s">
        <v>13934</v>
      </c>
      <c r="F3648" s="1" t="s">
        <v>16</v>
      </c>
      <c r="H3648" s="7">
        <v>0.0</v>
      </c>
    </row>
    <row r="3649">
      <c r="A3649" s="1" t="s">
        <v>14793</v>
      </c>
      <c r="B3649" s="7">
        <v>21.541459</v>
      </c>
      <c r="C3649" s="7">
        <v>105.85489</v>
      </c>
      <c r="D3649" s="1" t="s">
        <v>13</v>
      </c>
      <c r="E3649" s="1" t="s">
        <v>13934</v>
      </c>
      <c r="F3649" s="1" t="s">
        <v>16</v>
      </c>
      <c r="H3649" s="7">
        <v>0.0</v>
      </c>
    </row>
    <row r="3650">
      <c r="A3650" s="1" t="s">
        <v>14800</v>
      </c>
      <c r="B3650" s="7">
        <v>21.541314</v>
      </c>
      <c r="C3650" s="7">
        <v>105.855306</v>
      </c>
      <c r="D3650" s="1" t="s">
        <v>13</v>
      </c>
      <c r="E3650" s="1" t="s">
        <v>13934</v>
      </c>
      <c r="F3650" s="1" t="s">
        <v>16</v>
      </c>
      <c r="H3650" s="7">
        <v>0.0</v>
      </c>
    </row>
    <row r="3651">
      <c r="A3651" s="1" t="s">
        <v>14806</v>
      </c>
      <c r="B3651" s="7">
        <v>21.541164</v>
      </c>
      <c r="C3651" s="7">
        <v>105.855757</v>
      </c>
      <c r="D3651" s="1" t="s">
        <v>13</v>
      </c>
      <c r="E3651" s="1" t="s">
        <v>13934</v>
      </c>
      <c r="F3651" s="1" t="s">
        <v>16</v>
      </c>
      <c r="H3651" s="7">
        <v>0.0</v>
      </c>
    </row>
    <row r="3652">
      <c r="A3652" s="1" t="s">
        <v>14811</v>
      </c>
      <c r="B3652" s="7">
        <v>21.541024</v>
      </c>
      <c r="C3652" s="7">
        <v>105.856137</v>
      </c>
      <c r="D3652" s="1" t="s">
        <v>13</v>
      </c>
      <c r="E3652" s="1" t="s">
        <v>13934</v>
      </c>
      <c r="F3652" s="1" t="s">
        <v>16</v>
      </c>
      <c r="H3652" s="7">
        <v>0.0</v>
      </c>
    </row>
    <row r="3653">
      <c r="A3653" s="1" t="s">
        <v>14818</v>
      </c>
      <c r="B3653" s="7">
        <v>21.540885</v>
      </c>
      <c r="C3653" s="7">
        <v>105.856571</v>
      </c>
      <c r="D3653" s="1" t="s">
        <v>13</v>
      </c>
      <c r="E3653" s="1" t="s">
        <v>13934</v>
      </c>
      <c r="F3653" s="1" t="s">
        <v>16</v>
      </c>
      <c r="H3653" s="7">
        <v>0.0</v>
      </c>
    </row>
    <row r="3654">
      <c r="A3654" s="1" t="s">
        <v>14821</v>
      </c>
      <c r="B3654" s="7">
        <v>21.540755</v>
      </c>
      <c r="C3654" s="7">
        <v>105.856954</v>
      </c>
      <c r="D3654" s="1" t="s">
        <v>13</v>
      </c>
      <c r="E3654" s="1" t="s">
        <v>13934</v>
      </c>
      <c r="F3654" s="1" t="s">
        <v>16</v>
      </c>
      <c r="H3654" s="7">
        <v>0.0</v>
      </c>
    </row>
    <row r="3655">
      <c r="A3655" s="1" t="s">
        <v>14828</v>
      </c>
      <c r="B3655" s="7">
        <v>21.540611</v>
      </c>
      <c r="C3655" s="7">
        <v>105.857367</v>
      </c>
      <c r="D3655" s="1" t="s">
        <v>13</v>
      </c>
      <c r="E3655" s="1" t="s">
        <v>13934</v>
      </c>
      <c r="F3655" s="1" t="s">
        <v>16</v>
      </c>
      <c r="H3655" s="7">
        <v>0.0</v>
      </c>
    </row>
    <row r="3656">
      <c r="A3656" s="1" t="s">
        <v>14833</v>
      </c>
      <c r="B3656" s="7">
        <v>21.540485</v>
      </c>
      <c r="C3656" s="7">
        <v>105.857756</v>
      </c>
      <c r="D3656" s="1" t="s">
        <v>13</v>
      </c>
      <c r="E3656" s="1" t="s">
        <v>13934</v>
      </c>
      <c r="F3656" s="1" t="s">
        <v>16</v>
      </c>
      <c r="H3656" s="7">
        <v>0.0</v>
      </c>
    </row>
    <row r="3657">
      <c r="A3657" s="1" t="s">
        <v>14839</v>
      </c>
      <c r="B3657" s="7">
        <v>21.540345</v>
      </c>
      <c r="C3657" s="7">
        <v>105.858181</v>
      </c>
      <c r="D3657" s="1" t="s">
        <v>13</v>
      </c>
      <c r="E3657" s="1" t="s">
        <v>13934</v>
      </c>
      <c r="F3657" s="1" t="s">
        <v>16</v>
      </c>
      <c r="H3657" s="7">
        <v>0.0</v>
      </c>
    </row>
    <row r="3658">
      <c r="A3658" s="1" t="s">
        <v>14845</v>
      </c>
      <c r="B3658" s="7">
        <v>21.540199</v>
      </c>
      <c r="C3658" s="7">
        <v>105.858594</v>
      </c>
      <c r="D3658" s="1" t="s">
        <v>13</v>
      </c>
      <c r="E3658" s="1" t="s">
        <v>13934</v>
      </c>
      <c r="F3658" s="1" t="s">
        <v>16</v>
      </c>
      <c r="H3658" s="7">
        <v>0.0</v>
      </c>
    </row>
    <row r="3659">
      <c r="A3659" s="1" t="s">
        <v>14851</v>
      </c>
      <c r="B3659" s="7">
        <v>21.540057</v>
      </c>
      <c r="C3659" s="7">
        <v>105.859005</v>
      </c>
      <c r="D3659" s="1" t="s">
        <v>13</v>
      </c>
      <c r="E3659" s="1" t="s">
        <v>13934</v>
      </c>
      <c r="F3659" s="1" t="s">
        <v>16</v>
      </c>
      <c r="H3659" s="7">
        <v>0.0</v>
      </c>
    </row>
    <row r="3660">
      <c r="A3660" s="1" t="s">
        <v>14856</v>
      </c>
      <c r="B3660" s="7">
        <v>21.539935</v>
      </c>
      <c r="C3660" s="7">
        <v>105.859394</v>
      </c>
      <c r="D3660" s="1" t="s">
        <v>13</v>
      </c>
      <c r="E3660" s="1" t="s">
        <v>13934</v>
      </c>
      <c r="F3660" s="1" t="s">
        <v>16</v>
      </c>
      <c r="H3660" s="7">
        <v>0.0</v>
      </c>
    </row>
    <row r="3661">
      <c r="A3661" s="1" t="s">
        <v>14862</v>
      </c>
      <c r="B3661" s="7">
        <v>21.539786</v>
      </c>
      <c r="C3661" s="7">
        <v>105.859842</v>
      </c>
      <c r="D3661" s="1" t="s">
        <v>13</v>
      </c>
      <c r="E3661" s="1" t="s">
        <v>13934</v>
      </c>
      <c r="F3661" s="1" t="s">
        <v>16</v>
      </c>
      <c r="H3661" s="7">
        <v>0.0</v>
      </c>
    </row>
    <row r="3662">
      <c r="A3662" s="1" t="s">
        <v>14868</v>
      </c>
      <c r="B3662" s="7">
        <v>21.539646</v>
      </c>
      <c r="C3662" s="7">
        <v>105.86024</v>
      </c>
      <c r="D3662" s="1" t="s">
        <v>13</v>
      </c>
      <c r="E3662" s="1" t="s">
        <v>13934</v>
      </c>
      <c r="F3662" s="1" t="s">
        <v>16</v>
      </c>
      <c r="H3662" s="7">
        <v>0.0</v>
      </c>
    </row>
    <row r="3663">
      <c r="A3663" s="1" t="s">
        <v>14872</v>
      </c>
      <c r="B3663" s="7">
        <v>21.539507</v>
      </c>
      <c r="C3663" s="7">
        <v>105.86064</v>
      </c>
      <c r="D3663" s="1" t="s">
        <v>13</v>
      </c>
      <c r="E3663" s="1" t="s">
        <v>13934</v>
      </c>
      <c r="F3663" s="1" t="s">
        <v>16</v>
      </c>
      <c r="H3663" s="7">
        <v>0.0</v>
      </c>
    </row>
    <row r="3664">
      <c r="A3664" s="1" t="s">
        <v>14877</v>
      </c>
      <c r="B3664" s="7">
        <v>21.539358</v>
      </c>
      <c r="C3664" s="7">
        <v>105.86104</v>
      </c>
      <c r="D3664" s="1" t="s">
        <v>13</v>
      </c>
      <c r="E3664" s="1" t="s">
        <v>13934</v>
      </c>
      <c r="F3664" s="1" t="s">
        <v>16</v>
      </c>
      <c r="H3664" s="7">
        <v>0.0</v>
      </c>
    </row>
    <row r="3665">
      <c r="A3665" s="1" t="s">
        <v>14884</v>
      </c>
      <c r="B3665" s="7">
        <v>21.539212</v>
      </c>
      <c r="C3665" s="7">
        <v>105.8614</v>
      </c>
      <c r="D3665" s="1" t="s">
        <v>13</v>
      </c>
      <c r="E3665" s="1" t="s">
        <v>13934</v>
      </c>
      <c r="F3665" s="1" t="s">
        <v>16</v>
      </c>
      <c r="H3665" s="7">
        <v>0.0</v>
      </c>
    </row>
    <row r="3666">
      <c r="A3666" s="1" t="s">
        <v>14888</v>
      </c>
      <c r="B3666" s="7">
        <v>21.539026</v>
      </c>
      <c r="C3666" s="7">
        <v>105.861519</v>
      </c>
      <c r="D3666" s="1" t="s">
        <v>13</v>
      </c>
      <c r="E3666" s="1" t="s">
        <v>13934</v>
      </c>
      <c r="F3666" s="1" t="s">
        <v>16</v>
      </c>
      <c r="H3666" s="7">
        <v>0.0</v>
      </c>
    </row>
    <row r="3667">
      <c r="A3667" s="1" t="s">
        <v>14892</v>
      </c>
      <c r="B3667" s="7">
        <v>21.538737</v>
      </c>
      <c r="C3667" s="7">
        <v>105.861747</v>
      </c>
      <c r="D3667" s="1" t="s">
        <v>13</v>
      </c>
      <c r="E3667" s="1" t="s">
        <v>13934</v>
      </c>
      <c r="F3667" s="1" t="s">
        <v>16</v>
      </c>
      <c r="H3667" s="7">
        <v>0.0</v>
      </c>
    </row>
    <row r="3668">
      <c r="A3668" s="1" t="s">
        <v>14898</v>
      </c>
      <c r="B3668" s="7">
        <v>21.53842</v>
      </c>
      <c r="C3668" s="7">
        <v>105.861979</v>
      </c>
      <c r="D3668" s="1" t="s">
        <v>13</v>
      </c>
      <c r="E3668" s="1" t="s">
        <v>13934</v>
      </c>
      <c r="F3668" s="1" t="s">
        <v>16</v>
      </c>
      <c r="H3668" s="7">
        <v>0.0</v>
      </c>
    </row>
    <row r="3669">
      <c r="A3669" s="1" t="s">
        <v>14903</v>
      </c>
      <c r="B3669" s="7">
        <v>21.538054</v>
      </c>
      <c r="C3669" s="7">
        <v>105.862239</v>
      </c>
      <c r="D3669" s="1" t="s">
        <v>13</v>
      </c>
      <c r="E3669" s="1" t="s">
        <v>13934</v>
      </c>
      <c r="F3669" s="1" t="s">
        <v>16</v>
      </c>
      <c r="H3669" s="7">
        <v>0.0</v>
      </c>
    </row>
    <row r="3670">
      <c r="A3670" s="1" t="s">
        <v>14910</v>
      </c>
      <c r="B3670" s="7">
        <v>21.537744</v>
      </c>
      <c r="C3670" s="7">
        <v>105.862458</v>
      </c>
      <c r="D3670" s="1" t="s">
        <v>13</v>
      </c>
      <c r="E3670" s="1" t="s">
        <v>13934</v>
      </c>
      <c r="F3670" s="1" t="s">
        <v>16</v>
      </c>
      <c r="H3670" s="7">
        <v>0.0</v>
      </c>
    </row>
    <row r="3671">
      <c r="A3671" s="1" t="s">
        <v>14914</v>
      </c>
      <c r="B3671" s="7">
        <v>21.537416</v>
      </c>
      <c r="C3671" s="7">
        <v>105.862693</v>
      </c>
      <c r="D3671" s="1" t="s">
        <v>13</v>
      </c>
      <c r="E3671" s="1" t="s">
        <v>13934</v>
      </c>
      <c r="F3671" s="1" t="s">
        <v>16</v>
      </c>
      <c r="H3671" s="7">
        <v>0.0</v>
      </c>
    </row>
    <row r="3672">
      <c r="A3672" s="1" t="s">
        <v>14921</v>
      </c>
      <c r="B3672" s="7">
        <v>21.537055</v>
      </c>
      <c r="C3672" s="7">
        <v>105.862964</v>
      </c>
      <c r="D3672" s="1" t="s">
        <v>13</v>
      </c>
      <c r="E3672" s="1" t="s">
        <v>13934</v>
      </c>
      <c r="F3672" s="1" t="s">
        <v>16</v>
      </c>
      <c r="H3672" s="7">
        <v>0.0</v>
      </c>
    </row>
    <row r="3673">
      <c r="A3673" s="1" t="s">
        <v>14926</v>
      </c>
      <c r="B3673" s="7">
        <v>21.536728</v>
      </c>
      <c r="C3673" s="7">
        <v>105.863197</v>
      </c>
      <c r="D3673" s="1" t="s">
        <v>13</v>
      </c>
      <c r="E3673" s="1" t="s">
        <v>13934</v>
      </c>
      <c r="F3673" s="1" t="s">
        <v>16</v>
      </c>
      <c r="H3673" s="7">
        <v>0.0</v>
      </c>
    </row>
    <row r="3674">
      <c r="A3674" s="1" t="s">
        <v>14931</v>
      </c>
      <c r="B3674" s="7">
        <v>21.5364</v>
      </c>
      <c r="C3674" s="7">
        <v>105.863424</v>
      </c>
      <c r="D3674" s="1" t="s">
        <v>13</v>
      </c>
      <c r="E3674" s="1" t="s">
        <v>13934</v>
      </c>
      <c r="F3674" s="1" t="s">
        <v>16</v>
      </c>
      <c r="H3674" s="7">
        <v>0.0</v>
      </c>
    </row>
    <row r="3675">
      <c r="A3675" s="1" t="s">
        <v>14935</v>
      </c>
      <c r="B3675" s="7">
        <v>21.536037</v>
      </c>
      <c r="C3675" s="7">
        <v>105.863692</v>
      </c>
      <c r="D3675" s="1" t="s">
        <v>13</v>
      </c>
      <c r="E3675" s="1" t="s">
        <v>13934</v>
      </c>
      <c r="F3675" s="1" t="s">
        <v>16</v>
      </c>
      <c r="H3675" s="7">
        <v>0.0</v>
      </c>
    </row>
    <row r="3676">
      <c r="A3676" s="1" t="s">
        <v>14942</v>
      </c>
      <c r="B3676" s="7">
        <v>21.535695</v>
      </c>
      <c r="C3676" s="7">
        <v>105.863926</v>
      </c>
      <c r="D3676" s="1" t="s">
        <v>13</v>
      </c>
      <c r="E3676" s="1" t="s">
        <v>13934</v>
      </c>
      <c r="F3676" s="1" t="s">
        <v>16</v>
      </c>
      <c r="H3676" s="7">
        <v>0.0</v>
      </c>
    </row>
    <row r="3677">
      <c r="A3677" s="1" t="s">
        <v>14949</v>
      </c>
      <c r="B3677" s="7">
        <v>21.535368</v>
      </c>
      <c r="C3677" s="7">
        <v>105.86417</v>
      </c>
      <c r="D3677" s="1" t="s">
        <v>13</v>
      </c>
      <c r="E3677" s="1" t="s">
        <v>13934</v>
      </c>
      <c r="F3677" s="1" t="s">
        <v>16</v>
      </c>
      <c r="H3677" s="7">
        <v>0.0</v>
      </c>
    </row>
    <row r="3678">
      <c r="A3678" s="1" t="s">
        <v>14954</v>
      </c>
      <c r="B3678" s="7">
        <v>21.535063</v>
      </c>
      <c r="C3678" s="7">
        <v>105.864405</v>
      </c>
      <c r="D3678" s="1" t="s">
        <v>13</v>
      </c>
      <c r="E3678" s="1" t="s">
        <v>13934</v>
      </c>
      <c r="F3678" s="1" t="s">
        <v>16</v>
      </c>
      <c r="H3678" s="7">
        <v>0.0</v>
      </c>
    </row>
    <row r="3679">
      <c r="A3679" s="1" t="s">
        <v>14960</v>
      </c>
      <c r="B3679" s="7">
        <v>21.534751</v>
      </c>
      <c r="C3679" s="7">
        <v>105.864657</v>
      </c>
      <c r="D3679" s="1" t="s">
        <v>13</v>
      </c>
      <c r="E3679" s="1" t="s">
        <v>13934</v>
      </c>
      <c r="F3679" s="1" t="s">
        <v>16</v>
      </c>
      <c r="H3679" s="7">
        <v>0.0</v>
      </c>
    </row>
    <row r="3680">
      <c r="A3680" s="1" t="s">
        <v>14967</v>
      </c>
      <c r="B3680" s="7">
        <v>21.534403</v>
      </c>
      <c r="C3680" s="7">
        <v>105.864953</v>
      </c>
      <c r="D3680" s="1" t="s">
        <v>13</v>
      </c>
      <c r="E3680" s="1" t="s">
        <v>13934</v>
      </c>
      <c r="F3680" s="1" t="s">
        <v>16</v>
      </c>
      <c r="H3680" s="7">
        <v>0.0</v>
      </c>
    </row>
    <row r="3681">
      <c r="A3681" s="1" t="s">
        <v>14972</v>
      </c>
      <c r="B3681" s="7">
        <v>21.534086</v>
      </c>
      <c r="C3681" s="7">
        <v>105.865224</v>
      </c>
      <c r="D3681" s="1" t="s">
        <v>13</v>
      </c>
      <c r="E3681" s="1" t="s">
        <v>13934</v>
      </c>
      <c r="F3681" s="1" t="s">
        <v>16</v>
      </c>
      <c r="H3681" s="7">
        <v>0.0</v>
      </c>
    </row>
    <row r="3682">
      <c r="A3682" s="1" t="s">
        <v>14977</v>
      </c>
      <c r="B3682" s="7">
        <v>21.533812</v>
      </c>
      <c r="C3682" s="7">
        <v>105.86547</v>
      </c>
      <c r="D3682" s="1" t="s">
        <v>13</v>
      </c>
      <c r="E3682" s="1" t="s">
        <v>13934</v>
      </c>
      <c r="F3682" s="1" t="s">
        <v>16</v>
      </c>
      <c r="H3682" s="7">
        <v>0.0</v>
      </c>
    </row>
    <row r="3683">
      <c r="A3683" s="1" t="s">
        <v>14983</v>
      </c>
      <c r="B3683" s="7">
        <v>21.533457</v>
      </c>
      <c r="C3683" s="7">
        <v>105.865758</v>
      </c>
      <c r="D3683" s="1" t="s">
        <v>13</v>
      </c>
      <c r="E3683" s="1" t="s">
        <v>13934</v>
      </c>
      <c r="F3683" s="1" t="s">
        <v>16</v>
      </c>
      <c r="H3683" s="7">
        <v>0.0</v>
      </c>
    </row>
    <row r="3684">
      <c r="A3684" s="1" t="s">
        <v>14986</v>
      </c>
      <c r="B3684" s="7">
        <v>21.533162</v>
      </c>
      <c r="C3684" s="7">
        <v>105.866013</v>
      </c>
      <c r="D3684" s="1" t="s">
        <v>13</v>
      </c>
      <c r="E3684" s="1" t="s">
        <v>13934</v>
      </c>
      <c r="F3684" s="1" t="s">
        <v>16</v>
      </c>
      <c r="H3684" s="7">
        <v>0.0</v>
      </c>
    </row>
    <row r="3685">
      <c r="A3685" s="1" t="s">
        <v>14995</v>
      </c>
      <c r="B3685" s="7">
        <v>21.532775</v>
      </c>
      <c r="C3685" s="7">
        <v>105.866285</v>
      </c>
      <c r="D3685" s="1" t="s">
        <v>13</v>
      </c>
      <c r="E3685" s="1" t="s">
        <v>13934</v>
      </c>
      <c r="F3685" s="1" t="s">
        <v>16</v>
      </c>
      <c r="H3685" s="7">
        <v>0.0</v>
      </c>
    </row>
    <row r="3686">
      <c r="A3686" s="1" t="s">
        <v>14998</v>
      </c>
      <c r="B3686" s="7">
        <v>21.53244</v>
      </c>
      <c r="C3686" s="7">
        <v>105.866475</v>
      </c>
      <c r="D3686" s="1" t="s">
        <v>13</v>
      </c>
      <c r="E3686" s="1" t="s">
        <v>13934</v>
      </c>
      <c r="F3686" s="1" t="s">
        <v>16</v>
      </c>
      <c r="H3686" s="7">
        <v>0.0</v>
      </c>
    </row>
    <row r="3687">
      <c r="A3687" s="1" t="s">
        <v>15003</v>
      </c>
      <c r="B3687" s="7">
        <v>21.532034</v>
      </c>
      <c r="C3687" s="7">
        <v>105.866636</v>
      </c>
      <c r="D3687" s="1" t="s">
        <v>13</v>
      </c>
      <c r="E3687" s="1" t="s">
        <v>13934</v>
      </c>
      <c r="F3687" s="1" t="s">
        <v>16</v>
      </c>
      <c r="H3687" s="7">
        <v>0.0</v>
      </c>
    </row>
    <row r="3688">
      <c r="A3688" s="1" t="s">
        <v>15010</v>
      </c>
      <c r="B3688" s="7">
        <v>21.531512</v>
      </c>
      <c r="C3688" s="7">
        <v>105.866782</v>
      </c>
      <c r="D3688" s="1" t="s">
        <v>13</v>
      </c>
      <c r="E3688" s="1" t="s">
        <v>13934</v>
      </c>
      <c r="F3688" s="1" t="s">
        <v>16</v>
      </c>
      <c r="H3688" s="7">
        <v>0.0</v>
      </c>
    </row>
    <row r="3689">
      <c r="A3689" s="1" t="s">
        <v>15015</v>
      </c>
      <c r="B3689" s="7">
        <v>21.53121</v>
      </c>
      <c r="C3689" s="7">
        <v>105.866826</v>
      </c>
      <c r="D3689" s="1" t="s">
        <v>13</v>
      </c>
      <c r="E3689" s="1" t="s">
        <v>13934</v>
      </c>
      <c r="F3689" s="1" t="s">
        <v>16</v>
      </c>
      <c r="H3689" s="7">
        <v>0.0</v>
      </c>
    </row>
    <row r="3690">
      <c r="A3690" s="1" t="s">
        <v>15023</v>
      </c>
      <c r="B3690" s="7">
        <v>21.530808</v>
      </c>
      <c r="C3690" s="7">
        <v>105.866853</v>
      </c>
      <c r="D3690" s="1" t="s">
        <v>13</v>
      </c>
      <c r="E3690" s="1" t="s">
        <v>13934</v>
      </c>
      <c r="F3690" s="1" t="s">
        <v>16</v>
      </c>
      <c r="H3690" s="7">
        <v>0.0</v>
      </c>
    </row>
    <row r="3691">
      <c r="A3691" s="1" t="s">
        <v>15028</v>
      </c>
      <c r="B3691" s="7">
        <v>21.530374</v>
      </c>
      <c r="C3691" s="7">
        <v>105.86689</v>
      </c>
      <c r="D3691" s="1" t="s">
        <v>13</v>
      </c>
      <c r="E3691" s="1" t="s">
        <v>13934</v>
      </c>
      <c r="F3691" s="1" t="s">
        <v>16</v>
      </c>
      <c r="H3691" s="7">
        <v>0.0</v>
      </c>
    </row>
    <row r="3692">
      <c r="A3692" s="1" t="s">
        <v>15035</v>
      </c>
      <c r="B3692" s="7">
        <v>21.530013</v>
      </c>
      <c r="C3692" s="7">
        <v>105.866917</v>
      </c>
      <c r="D3692" s="1" t="s">
        <v>13</v>
      </c>
      <c r="E3692" s="1" t="s">
        <v>13934</v>
      </c>
      <c r="F3692" s="1" t="s">
        <v>16</v>
      </c>
      <c r="H3692" s="7">
        <v>0.0</v>
      </c>
    </row>
    <row r="3693">
      <c r="A3693" s="1" t="s">
        <v>15040</v>
      </c>
      <c r="B3693" s="7">
        <v>21.52958</v>
      </c>
      <c r="C3693" s="7">
        <v>105.866946</v>
      </c>
      <c r="D3693" s="1" t="s">
        <v>13</v>
      </c>
      <c r="E3693" s="1" t="s">
        <v>13934</v>
      </c>
      <c r="F3693" s="1" t="s">
        <v>16</v>
      </c>
      <c r="H3693" s="7">
        <v>0.0</v>
      </c>
    </row>
    <row r="3694">
      <c r="A3694" s="1" t="s">
        <v>15046</v>
      </c>
      <c r="B3694" s="7">
        <v>21.529161</v>
      </c>
      <c r="C3694" s="7">
        <v>105.866953</v>
      </c>
      <c r="D3694" s="1" t="s">
        <v>13</v>
      </c>
      <c r="E3694" s="1" t="s">
        <v>13934</v>
      </c>
      <c r="F3694" s="1" t="s">
        <v>16</v>
      </c>
      <c r="H3694" s="7">
        <v>0.0</v>
      </c>
    </row>
    <row r="3695">
      <c r="A3695" s="1" t="s">
        <v>15051</v>
      </c>
      <c r="B3695" s="7">
        <v>21.528746</v>
      </c>
      <c r="C3695" s="7">
        <v>105.866923</v>
      </c>
      <c r="D3695" s="1" t="s">
        <v>13</v>
      </c>
      <c r="E3695" s="1" t="s">
        <v>13934</v>
      </c>
      <c r="F3695" s="1" t="s">
        <v>16</v>
      </c>
      <c r="H3695" s="7">
        <v>0.0</v>
      </c>
    </row>
    <row r="3696">
      <c r="A3696" s="1" t="s">
        <v>15058</v>
      </c>
      <c r="B3696" s="7">
        <v>21.52835</v>
      </c>
      <c r="C3696" s="7">
        <v>105.866903</v>
      </c>
      <c r="D3696" s="1" t="s">
        <v>13</v>
      </c>
      <c r="E3696" s="1" t="s">
        <v>13934</v>
      </c>
      <c r="F3696" s="1" t="s">
        <v>16</v>
      </c>
      <c r="H3696" s="7">
        <v>0.0</v>
      </c>
    </row>
    <row r="3697">
      <c r="A3697" s="1" t="s">
        <v>15063</v>
      </c>
      <c r="B3697" s="7">
        <v>21.527961</v>
      </c>
      <c r="C3697" s="7">
        <v>105.866858</v>
      </c>
      <c r="D3697" s="1" t="s">
        <v>13</v>
      </c>
      <c r="E3697" s="1" t="s">
        <v>13934</v>
      </c>
      <c r="F3697" s="1" t="s">
        <v>16</v>
      </c>
      <c r="H3697" s="7">
        <v>0.0</v>
      </c>
    </row>
    <row r="3698">
      <c r="A3698" s="1" t="s">
        <v>15069</v>
      </c>
      <c r="B3698" s="7">
        <v>21.527606</v>
      </c>
      <c r="C3698" s="7">
        <v>105.866866</v>
      </c>
      <c r="D3698" s="1" t="s">
        <v>13</v>
      </c>
      <c r="E3698" s="1" t="s">
        <v>13934</v>
      </c>
      <c r="F3698" s="1" t="s">
        <v>16</v>
      </c>
      <c r="H3698" s="7">
        <v>0.0</v>
      </c>
    </row>
    <row r="3699">
      <c r="A3699" s="1" t="s">
        <v>15075</v>
      </c>
      <c r="B3699" s="7">
        <v>21.527216</v>
      </c>
      <c r="C3699" s="7">
        <v>105.86694</v>
      </c>
      <c r="D3699" s="1" t="s">
        <v>13</v>
      </c>
      <c r="E3699" s="1" t="s">
        <v>13934</v>
      </c>
      <c r="F3699" s="1" t="s">
        <v>16</v>
      </c>
      <c r="H3699" s="7">
        <v>0.0</v>
      </c>
    </row>
    <row r="3700">
      <c r="A3700" s="1" t="s">
        <v>15080</v>
      </c>
      <c r="B3700" s="7">
        <v>21.526789</v>
      </c>
      <c r="C3700" s="7">
        <v>105.867066</v>
      </c>
      <c r="D3700" s="1" t="s">
        <v>13</v>
      </c>
      <c r="E3700" s="1" t="s">
        <v>13934</v>
      </c>
      <c r="F3700" s="1" t="s">
        <v>16</v>
      </c>
      <c r="H3700" s="7">
        <v>0.0</v>
      </c>
    </row>
    <row r="3701">
      <c r="A3701" s="1" t="s">
        <v>15085</v>
      </c>
      <c r="B3701" s="7">
        <v>21.526427</v>
      </c>
      <c r="C3701" s="7">
        <v>105.867169</v>
      </c>
      <c r="D3701" s="1" t="s">
        <v>13</v>
      </c>
      <c r="E3701" s="1" t="s">
        <v>13934</v>
      </c>
      <c r="F3701" s="1" t="s">
        <v>16</v>
      </c>
      <c r="H3701" s="7">
        <v>0.0</v>
      </c>
    </row>
    <row r="3702">
      <c r="A3702" s="1" t="s">
        <v>15092</v>
      </c>
      <c r="B3702" s="7">
        <v>21.526027</v>
      </c>
      <c r="C3702" s="7">
        <v>105.867285</v>
      </c>
      <c r="D3702" s="1" t="s">
        <v>13</v>
      </c>
      <c r="E3702" s="1" t="s">
        <v>13934</v>
      </c>
      <c r="F3702" s="1" t="s">
        <v>16</v>
      </c>
      <c r="H3702" s="7">
        <v>0.0</v>
      </c>
    </row>
    <row r="3703">
      <c r="A3703" s="1" t="s">
        <v>15097</v>
      </c>
      <c r="B3703" s="7">
        <v>21.525622</v>
      </c>
      <c r="C3703" s="7">
        <v>105.867408</v>
      </c>
      <c r="D3703" s="1" t="s">
        <v>13</v>
      </c>
      <c r="E3703" s="1" t="s">
        <v>13934</v>
      </c>
      <c r="F3703" s="1" t="s">
        <v>16</v>
      </c>
      <c r="H3703" s="7">
        <v>0.0</v>
      </c>
    </row>
    <row r="3704">
      <c r="A3704" s="1" t="s">
        <v>15104</v>
      </c>
      <c r="B3704" s="7">
        <v>21.525223</v>
      </c>
      <c r="C3704" s="7">
        <v>105.867519</v>
      </c>
      <c r="D3704" s="1" t="s">
        <v>13</v>
      </c>
      <c r="E3704" s="1" t="s">
        <v>13934</v>
      </c>
      <c r="F3704" s="1" t="s">
        <v>16</v>
      </c>
      <c r="H3704" s="7">
        <v>0.0</v>
      </c>
    </row>
    <row r="3705">
      <c r="A3705" s="1" t="s">
        <v>15110</v>
      </c>
      <c r="B3705" s="7">
        <v>21.524839</v>
      </c>
      <c r="C3705" s="7">
        <v>105.867634</v>
      </c>
      <c r="D3705" s="1" t="s">
        <v>13</v>
      </c>
      <c r="E3705" s="1" t="s">
        <v>13934</v>
      </c>
      <c r="F3705" s="1" t="s">
        <v>16</v>
      </c>
      <c r="H3705" s="7">
        <v>0.0</v>
      </c>
    </row>
    <row r="3706">
      <c r="A3706" s="1" t="s">
        <v>15113</v>
      </c>
      <c r="B3706" s="7">
        <v>21.524463</v>
      </c>
      <c r="C3706" s="7">
        <v>105.867742</v>
      </c>
      <c r="D3706" s="1" t="s">
        <v>13</v>
      </c>
      <c r="E3706" s="1" t="s">
        <v>13934</v>
      </c>
      <c r="F3706" s="1" t="s">
        <v>16</v>
      </c>
      <c r="H3706" s="7">
        <v>0.0</v>
      </c>
    </row>
    <row r="3707">
      <c r="A3707" s="1" t="s">
        <v>15122</v>
      </c>
      <c r="B3707" s="7">
        <v>21.52408</v>
      </c>
      <c r="C3707" s="7">
        <v>105.867867</v>
      </c>
      <c r="D3707" s="1" t="s">
        <v>13</v>
      </c>
      <c r="E3707" s="1" t="s">
        <v>13934</v>
      </c>
      <c r="F3707" s="1" t="s">
        <v>16</v>
      </c>
      <c r="H3707" s="7">
        <v>0.0</v>
      </c>
    </row>
    <row r="3708">
      <c r="A3708" s="1" t="s">
        <v>15125</v>
      </c>
      <c r="B3708" s="7">
        <v>21.523683</v>
      </c>
      <c r="C3708" s="7">
        <v>105.867982</v>
      </c>
      <c r="D3708" s="1" t="s">
        <v>13</v>
      </c>
      <c r="E3708" s="1" t="s">
        <v>13934</v>
      </c>
      <c r="F3708" s="1" t="s">
        <v>16</v>
      </c>
      <c r="H3708" s="7">
        <v>0.0</v>
      </c>
    </row>
    <row r="3709">
      <c r="A3709" s="1" t="s">
        <v>15133</v>
      </c>
      <c r="B3709" s="7">
        <v>21.523299</v>
      </c>
      <c r="C3709" s="7">
        <v>105.868085</v>
      </c>
      <c r="D3709" s="1" t="s">
        <v>13</v>
      </c>
      <c r="E3709" s="1" t="s">
        <v>13934</v>
      </c>
      <c r="F3709" s="1" t="s">
        <v>16</v>
      </c>
      <c r="H3709" s="7">
        <v>0.0</v>
      </c>
    </row>
    <row r="3710">
      <c r="A3710" s="1" t="s">
        <v>15137</v>
      </c>
      <c r="B3710" s="7">
        <v>21.522889</v>
      </c>
      <c r="C3710" s="7">
        <v>105.868167</v>
      </c>
      <c r="D3710" s="1" t="s">
        <v>13</v>
      </c>
      <c r="E3710" s="1" t="s">
        <v>13934</v>
      </c>
      <c r="F3710" s="1" t="s">
        <v>16</v>
      </c>
      <c r="H3710" s="7">
        <v>0.0</v>
      </c>
    </row>
    <row r="3711">
      <c r="A3711" s="1" t="s">
        <v>15144</v>
      </c>
      <c r="B3711" s="7">
        <v>21.522496</v>
      </c>
      <c r="C3711" s="7">
        <v>105.868273</v>
      </c>
      <c r="D3711" s="1" t="s">
        <v>13</v>
      </c>
      <c r="E3711" s="1" t="s">
        <v>13934</v>
      </c>
      <c r="F3711" s="1" t="s">
        <v>16</v>
      </c>
      <c r="H3711" s="7">
        <v>0.0</v>
      </c>
    </row>
    <row r="3712">
      <c r="A3712" s="1" t="s">
        <v>15148</v>
      </c>
      <c r="B3712" s="7">
        <v>21.522141</v>
      </c>
      <c r="C3712" s="7">
        <v>105.868418</v>
      </c>
      <c r="D3712" s="1" t="s">
        <v>13</v>
      </c>
      <c r="E3712" s="1" t="s">
        <v>13934</v>
      </c>
      <c r="F3712" s="1" t="s">
        <v>16</v>
      </c>
      <c r="H3712" s="7">
        <v>0.0</v>
      </c>
    </row>
    <row r="3713">
      <c r="A3713" s="1" t="s">
        <v>15154</v>
      </c>
      <c r="B3713" s="7">
        <v>21.521786</v>
      </c>
      <c r="C3713" s="7">
        <v>105.868608</v>
      </c>
      <c r="D3713" s="1" t="s">
        <v>13</v>
      </c>
      <c r="E3713" s="1" t="s">
        <v>13934</v>
      </c>
      <c r="F3713" s="1" t="s">
        <v>16</v>
      </c>
      <c r="H3713" s="7">
        <v>0.0</v>
      </c>
    </row>
    <row r="3714">
      <c r="A3714" s="1" t="s">
        <v>15159</v>
      </c>
      <c r="B3714" s="7">
        <v>21.521385</v>
      </c>
      <c r="C3714" s="7">
        <v>105.868768</v>
      </c>
      <c r="D3714" s="1" t="s">
        <v>13</v>
      </c>
      <c r="E3714" s="1" t="s">
        <v>13934</v>
      </c>
      <c r="F3714" s="1" t="s">
        <v>16</v>
      </c>
      <c r="H3714" s="7">
        <v>0.0</v>
      </c>
    </row>
    <row r="3715">
      <c r="A3715" s="1" t="s">
        <v>15165</v>
      </c>
      <c r="B3715" s="7">
        <v>21.520908</v>
      </c>
      <c r="C3715" s="7">
        <v>105.868821</v>
      </c>
      <c r="D3715" s="1" t="s">
        <v>13</v>
      </c>
      <c r="E3715" s="1" t="s">
        <v>13934</v>
      </c>
      <c r="F3715" s="1" t="s">
        <v>16</v>
      </c>
      <c r="H3715" s="7">
        <v>0.0</v>
      </c>
    </row>
    <row r="3716">
      <c r="A3716" s="1" t="s">
        <v>15170</v>
      </c>
      <c r="B3716" s="7">
        <v>21.520494</v>
      </c>
      <c r="C3716" s="7">
        <v>105.868702</v>
      </c>
      <c r="D3716" s="1" t="s">
        <v>13</v>
      </c>
      <c r="E3716" s="1" t="s">
        <v>13934</v>
      </c>
      <c r="F3716" s="1" t="s">
        <v>16</v>
      </c>
      <c r="H3716" s="7">
        <v>0.0</v>
      </c>
    </row>
    <row r="3717">
      <c r="A3717" s="1" t="s">
        <v>15179</v>
      </c>
      <c r="B3717" s="7">
        <v>21.520124</v>
      </c>
      <c r="C3717" s="7">
        <v>105.868563</v>
      </c>
      <c r="D3717" s="1" t="s">
        <v>13</v>
      </c>
      <c r="E3717" s="1" t="s">
        <v>13934</v>
      </c>
      <c r="F3717" s="1" t="s">
        <v>16</v>
      </c>
      <c r="H3717" s="7">
        <v>0.0</v>
      </c>
    </row>
    <row r="3718">
      <c r="A3718" s="1" t="s">
        <v>15187</v>
      </c>
      <c r="B3718" s="7">
        <v>21.519778</v>
      </c>
      <c r="C3718" s="7">
        <v>105.868436</v>
      </c>
      <c r="D3718" s="1" t="s">
        <v>13</v>
      </c>
      <c r="E3718" s="1" t="s">
        <v>13934</v>
      </c>
      <c r="F3718" s="1" t="s">
        <v>16</v>
      </c>
      <c r="H3718" s="7">
        <v>0.0</v>
      </c>
    </row>
    <row r="3719">
      <c r="A3719" s="1" t="s">
        <v>15193</v>
      </c>
      <c r="B3719" s="7">
        <v>21.519379</v>
      </c>
      <c r="C3719" s="7">
        <v>105.868364</v>
      </c>
      <c r="D3719" s="1" t="s">
        <v>13</v>
      </c>
      <c r="E3719" s="1" t="s">
        <v>13934</v>
      </c>
      <c r="F3719" s="1" t="s">
        <v>16</v>
      </c>
      <c r="H3719" s="7">
        <v>0.0</v>
      </c>
    </row>
    <row r="3720">
      <c r="A3720" s="1" t="s">
        <v>15198</v>
      </c>
      <c r="B3720" s="7">
        <v>21.518967</v>
      </c>
      <c r="C3720" s="7">
        <v>105.868344</v>
      </c>
      <c r="D3720" s="1" t="s">
        <v>13</v>
      </c>
      <c r="E3720" s="1" t="s">
        <v>13934</v>
      </c>
      <c r="F3720" s="1" t="s">
        <v>16</v>
      </c>
      <c r="H3720" s="7">
        <v>0.0</v>
      </c>
    </row>
    <row r="3721">
      <c r="A3721" s="1" t="s">
        <v>15204</v>
      </c>
      <c r="B3721" s="7">
        <v>21.518577</v>
      </c>
      <c r="C3721" s="7">
        <v>105.868316</v>
      </c>
      <c r="D3721" s="1" t="s">
        <v>13</v>
      </c>
      <c r="E3721" s="1" t="s">
        <v>13934</v>
      </c>
      <c r="F3721" s="1" t="s">
        <v>16</v>
      </c>
      <c r="H3721" s="7">
        <v>0.0</v>
      </c>
    </row>
    <row r="3722">
      <c r="A3722" s="1" t="s">
        <v>15210</v>
      </c>
      <c r="B3722" s="7">
        <v>21.518216</v>
      </c>
      <c r="C3722" s="7">
        <v>105.868348</v>
      </c>
      <c r="D3722" s="1" t="s">
        <v>13</v>
      </c>
      <c r="E3722" s="1" t="s">
        <v>13934</v>
      </c>
      <c r="F3722" s="1" t="s">
        <v>16</v>
      </c>
      <c r="H3722" s="7">
        <v>0.0</v>
      </c>
    </row>
    <row r="3723">
      <c r="A3723" s="1" t="s">
        <v>15215</v>
      </c>
      <c r="B3723" s="7">
        <v>21.517878</v>
      </c>
      <c r="C3723" s="7">
        <v>105.868473</v>
      </c>
      <c r="D3723" s="1" t="s">
        <v>13</v>
      </c>
      <c r="E3723" s="1" t="s">
        <v>13934</v>
      </c>
      <c r="F3723" s="1" t="s">
        <v>16</v>
      </c>
      <c r="H3723" s="7">
        <v>0.0</v>
      </c>
    </row>
    <row r="3724">
      <c r="A3724" s="1" t="s">
        <v>15220</v>
      </c>
      <c r="B3724" s="7">
        <v>21.517527</v>
      </c>
      <c r="C3724" s="7">
        <v>105.868659</v>
      </c>
      <c r="D3724" s="1" t="s">
        <v>13</v>
      </c>
      <c r="E3724" s="1" t="s">
        <v>13934</v>
      </c>
      <c r="F3724" s="1" t="s">
        <v>16</v>
      </c>
      <c r="H3724" s="7">
        <v>0.0</v>
      </c>
    </row>
    <row r="3725">
      <c r="A3725" s="1" t="s">
        <v>15226</v>
      </c>
      <c r="B3725" s="7">
        <v>21.517095</v>
      </c>
      <c r="C3725" s="7">
        <v>105.868875</v>
      </c>
      <c r="D3725" s="1" t="s">
        <v>13</v>
      </c>
      <c r="E3725" s="1" t="s">
        <v>13934</v>
      </c>
      <c r="F3725" s="1" t="s">
        <v>16</v>
      </c>
      <c r="H3725" s="7">
        <v>0.0</v>
      </c>
    </row>
    <row r="3726">
      <c r="A3726" s="1" t="s">
        <v>15230</v>
      </c>
      <c r="B3726" s="7">
        <v>21.516674</v>
      </c>
      <c r="C3726" s="7">
        <v>105.869006</v>
      </c>
      <c r="D3726" s="1" t="s">
        <v>13</v>
      </c>
      <c r="E3726" s="1" t="s">
        <v>13934</v>
      </c>
      <c r="F3726" s="1" t="s">
        <v>16</v>
      </c>
      <c r="H3726" s="7">
        <v>0.0</v>
      </c>
    </row>
    <row r="3727">
      <c r="A3727" s="1" t="s">
        <v>15236</v>
      </c>
      <c r="B3727" s="7">
        <v>21.516236</v>
      </c>
      <c r="C3727" s="7">
        <v>105.868986</v>
      </c>
      <c r="D3727" s="1" t="s">
        <v>13</v>
      </c>
      <c r="E3727" s="1" t="s">
        <v>13934</v>
      </c>
      <c r="F3727" s="1" t="s">
        <v>16</v>
      </c>
      <c r="H3727" s="7">
        <v>0.0</v>
      </c>
    </row>
    <row r="3728">
      <c r="A3728" s="1" t="s">
        <v>15242</v>
      </c>
      <c r="B3728" s="7">
        <v>21.515878</v>
      </c>
      <c r="C3728" s="7">
        <v>105.868893</v>
      </c>
      <c r="D3728" s="1" t="s">
        <v>13</v>
      </c>
      <c r="E3728" s="1" t="s">
        <v>13934</v>
      </c>
      <c r="F3728" s="1" t="s">
        <v>16</v>
      </c>
      <c r="H3728" s="7">
        <v>0.0</v>
      </c>
    </row>
    <row r="3729">
      <c r="A3729" s="1" t="s">
        <v>15249</v>
      </c>
      <c r="B3729" s="7">
        <v>21.515491</v>
      </c>
      <c r="C3729" s="7">
        <v>105.868807</v>
      </c>
      <c r="D3729" s="1" t="s">
        <v>13</v>
      </c>
      <c r="E3729" s="1" t="s">
        <v>13934</v>
      </c>
      <c r="F3729" s="1" t="s">
        <v>16</v>
      </c>
      <c r="H3729" s="7">
        <v>0.0</v>
      </c>
    </row>
    <row r="3730">
      <c r="A3730" s="1" t="s">
        <v>15254</v>
      </c>
      <c r="B3730" s="7">
        <v>21.515134</v>
      </c>
      <c r="C3730" s="7">
        <v>105.868783</v>
      </c>
      <c r="D3730" s="1" t="s">
        <v>13</v>
      </c>
      <c r="E3730" s="1" t="s">
        <v>13934</v>
      </c>
      <c r="F3730" s="1" t="s">
        <v>16</v>
      </c>
      <c r="H3730" s="7">
        <v>0.0</v>
      </c>
    </row>
    <row r="3731">
      <c r="A3731" s="1" t="s">
        <v>15260</v>
      </c>
      <c r="B3731" s="7">
        <v>21.514762</v>
      </c>
      <c r="C3731" s="7">
        <v>105.868846</v>
      </c>
      <c r="D3731" s="1" t="s">
        <v>13</v>
      </c>
      <c r="E3731" s="1" t="s">
        <v>13934</v>
      </c>
      <c r="F3731" s="1" t="s">
        <v>16</v>
      </c>
      <c r="H3731" s="7">
        <v>0.0</v>
      </c>
    </row>
    <row r="3732">
      <c r="A3732" s="1" t="s">
        <v>15267</v>
      </c>
      <c r="B3732" s="7">
        <v>21.514371</v>
      </c>
      <c r="C3732" s="7">
        <v>105.868973</v>
      </c>
      <c r="D3732" s="1" t="s">
        <v>13</v>
      </c>
      <c r="E3732" s="1" t="s">
        <v>13934</v>
      </c>
      <c r="F3732" s="1" t="s">
        <v>16</v>
      </c>
      <c r="H3732" s="7">
        <v>0.0</v>
      </c>
    </row>
    <row r="3733">
      <c r="A3733" s="1" t="s">
        <v>15272</v>
      </c>
      <c r="B3733" s="7">
        <v>21.514006</v>
      </c>
      <c r="C3733" s="7">
        <v>105.869137</v>
      </c>
      <c r="D3733" s="1" t="s">
        <v>13</v>
      </c>
      <c r="E3733" s="1" t="s">
        <v>13934</v>
      </c>
      <c r="F3733" s="1" t="s">
        <v>16</v>
      </c>
      <c r="H3733" s="7">
        <v>0.0</v>
      </c>
    </row>
    <row r="3734">
      <c r="A3734" s="1" t="s">
        <v>15277</v>
      </c>
      <c r="B3734" s="7">
        <v>21.513643</v>
      </c>
      <c r="C3734" s="7">
        <v>105.869329</v>
      </c>
      <c r="D3734" s="1" t="s">
        <v>13</v>
      </c>
      <c r="E3734" s="1" t="s">
        <v>13934</v>
      </c>
      <c r="F3734" s="1" t="s">
        <v>16</v>
      </c>
      <c r="H3734" s="7">
        <v>0.0</v>
      </c>
    </row>
    <row r="3735">
      <c r="A3735" s="1" t="s">
        <v>15285</v>
      </c>
      <c r="B3735" s="7">
        <v>21.513295</v>
      </c>
      <c r="C3735" s="7">
        <v>105.869533</v>
      </c>
      <c r="D3735" s="1" t="s">
        <v>13</v>
      </c>
      <c r="E3735" s="1" t="s">
        <v>13934</v>
      </c>
      <c r="F3735" s="1" t="s">
        <v>16</v>
      </c>
      <c r="H3735" s="7">
        <v>0.0</v>
      </c>
    </row>
    <row r="3736">
      <c r="A3736" s="1" t="s">
        <v>15288</v>
      </c>
      <c r="B3736" s="7">
        <v>21.512927</v>
      </c>
      <c r="C3736" s="7">
        <v>105.869754</v>
      </c>
      <c r="D3736" s="1" t="s">
        <v>13</v>
      </c>
      <c r="E3736" s="1" t="s">
        <v>13934</v>
      </c>
      <c r="F3736" s="1" t="s">
        <v>16</v>
      </c>
      <c r="H3736" s="7">
        <v>0.0</v>
      </c>
    </row>
    <row r="3737">
      <c r="A3737" s="1" t="s">
        <v>15296</v>
      </c>
      <c r="B3737" s="7">
        <v>21.512562</v>
      </c>
      <c r="C3737" s="7">
        <v>105.869972</v>
      </c>
      <c r="D3737" s="1" t="s">
        <v>13</v>
      </c>
      <c r="E3737" s="1" t="s">
        <v>13934</v>
      </c>
      <c r="F3737" s="1" t="s">
        <v>16</v>
      </c>
      <c r="H3737" s="7">
        <v>0.0</v>
      </c>
    </row>
    <row r="3738">
      <c r="A3738" s="1" t="s">
        <v>15301</v>
      </c>
      <c r="B3738" s="7">
        <v>21.512226</v>
      </c>
      <c r="C3738" s="7">
        <v>105.870156</v>
      </c>
      <c r="D3738" s="1" t="s">
        <v>13</v>
      </c>
      <c r="E3738" s="1" t="s">
        <v>13934</v>
      </c>
      <c r="F3738" s="1" t="s">
        <v>16</v>
      </c>
      <c r="H3738" s="7">
        <v>0.0</v>
      </c>
    </row>
    <row r="3739">
      <c r="A3739" s="1" t="s">
        <v>15307</v>
      </c>
      <c r="B3739" s="7">
        <v>21.511843</v>
      </c>
      <c r="C3739" s="7">
        <v>105.870368</v>
      </c>
      <c r="D3739" s="1" t="s">
        <v>13</v>
      </c>
      <c r="E3739" s="1" t="s">
        <v>13934</v>
      </c>
      <c r="F3739" s="1" t="s">
        <v>16</v>
      </c>
      <c r="H3739" s="7">
        <v>0.0</v>
      </c>
    </row>
    <row r="3740">
      <c r="A3740" s="1" t="s">
        <v>15313</v>
      </c>
      <c r="B3740" s="7">
        <v>21.511509</v>
      </c>
      <c r="C3740" s="7">
        <v>105.870544</v>
      </c>
      <c r="D3740" s="1" t="s">
        <v>13</v>
      </c>
      <c r="E3740" s="1" t="s">
        <v>13934</v>
      </c>
      <c r="F3740" s="1" t="s">
        <v>16</v>
      </c>
      <c r="H3740" s="7">
        <v>0.0</v>
      </c>
    </row>
    <row r="3741">
      <c r="A3741" s="1" t="s">
        <v>15321</v>
      </c>
      <c r="B3741" s="7">
        <v>21.511123</v>
      </c>
      <c r="C3741" s="7">
        <v>105.87076</v>
      </c>
      <c r="D3741" s="1" t="s">
        <v>13</v>
      </c>
      <c r="E3741" s="1" t="s">
        <v>13934</v>
      </c>
      <c r="F3741" s="1" t="s">
        <v>16</v>
      </c>
      <c r="H3741" s="7">
        <v>0.0</v>
      </c>
    </row>
    <row r="3742">
      <c r="A3742" s="1" t="s">
        <v>15325</v>
      </c>
      <c r="B3742" s="7">
        <v>21.510672</v>
      </c>
      <c r="C3742" s="7">
        <v>105.87089</v>
      </c>
      <c r="D3742" s="1" t="s">
        <v>13</v>
      </c>
      <c r="E3742" s="1" t="s">
        <v>13934</v>
      </c>
      <c r="F3742" s="1" t="s">
        <v>16</v>
      </c>
      <c r="H3742" s="7">
        <v>0.0</v>
      </c>
    </row>
    <row r="3743">
      <c r="A3743" s="1" t="s">
        <v>15330</v>
      </c>
      <c r="B3743" s="7">
        <v>21.51027</v>
      </c>
      <c r="C3743" s="7">
        <v>105.870891</v>
      </c>
      <c r="D3743" s="1" t="s">
        <v>13</v>
      </c>
      <c r="E3743" s="1" t="s">
        <v>13934</v>
      </c>
      <c r="F3743" s="1" t="s">
        <v>16</v>
      </c>
      <c r="H3743" s="7">
        <v>0.0</v>
      </c>
    </row>
    <row r="3744">
      <c r="A3744" s="1" t="s">
        <v>15334</v>
      </c>
      <c r="B3744" s="7">
        <v>21.509845</v>
      </c>
      <c r="C3744" s="7">
        <v>105.870815</v>
      </c>
      <c r="D3744" s="1" t="s">
        <v>13</v>
      </c>
      <c r="E3744" s="1" t="s">
        <v>13934</v>
      </c>
      <c r="F3744" s="1" t="s">
        <v>16</v>
      </c>
      <c r="H3744" s="7">
        <v>0.0</v>
      </c>
    </row>
    <row r="3745">
      <c r="A3745" s="1" t="s">
        <v>15339</v>
      </c>
      <c r="B3745" s="7">
        <v>21.509357</v>
      </c>
      <c r="C3745" s="7">
        <v>105.870738</v>
      </c>
      <c r="D3745" s="1" t="s">
        <v>13</v>
      </c>
      <c r="E3745" s="1" t="s">
        <v>13934</v>
      </c>
      <c r="F3745" s="1" t="s">
        <v>16</v>
      </c>
      <c r="H3745" s="7">
        <v>0.0</v>
      </c>
    </row>
    <row r="3746">
      <c r="A3746" s="1" t="s">
        <v>15347</v>
      </c>
      <c r="B3746" s="7">
        <v>21.509363</v>
      </c>
      <c r="C3746" s="7">
        <v>105.870741</v>
      </c>
      <c r="D3746" s="1" t="s">
        <v>13</v>
      </c>
      <c r="E3746" s="1" t="s">
        <v>13934</v>
      </c>
      <c r="F3746" s="1" t="s">
        <v>196</v>
      </c>
      <c r="H3746" s="7">
        <v>0.0</v>
      </c>
    </row>
    <row r="3747">
      <c r="A3747" s="1" t="s">
        <v>15350</v>
      </c>
      <c r="B3747" s="7">
        <v>21.509104</v>
      </c>
      <c r="C3747" s="7">
        <v>105.870905</v>
      </c>
      <c r="D3747" s="1" t="s">
        <v>13</v>
      </c>
      <c r="E3747" s="1" t="s">
        <v>13934</v>
      </c>
      <c r="F3747" s="1" t="s">
        <v>196</v>
      </c>
      <c r="H3747" s="7">
        <v>0.0</v>
      </c>
    </row>
    <row r="3748">
      <c r="A3748" s="1" t="s">
        <v>15359</v>
      </c>
      <c r="B3748" s="7">
        <v>21.508957</v>
      </c>
      <c r="C3748" s="7">
        <v>105.870982</v>
      </c>
      <c r="D3748" s="1" t="s">
        <v>13</v>
      </c>
      <c r="E3748" s="1" t="s">
        <v>13934</v>
      </c>
      <c r="F3748" s="1" t="s">
        <v>196</v>
      </c>
      <c r="H3748" s="7">
        <v>0.0</v>
      </c>
    </row>
    <row r="3749">
      <c r="A3749" s="1" t="s">
        <v>15364</v>
      </c>
      <c r="B3749" s="7">
        <v>21.508679</v>
      </c>
      <c r="C3749" s="7">
        <v>105.871052</v>
      </c>
      <c r="D3749" s="1" t="s">
        <v>13</v>
      </c>
      <c r="E3749" s="1" t="s">
        <v>13934</v>
      </c>
      <c r="F3749" s="1" t="s">
        <v>196</v>
      </c>
      <c r="H3749" s="7">
        <v>0.0</v>
      </c>
    </row>
    <row r="3750">
      <c r="A3750" s="1" t="s">
        <v>15367</v>
      </c>
      <c r="B3750" s="7">
        <v>21.508271</v>
      </c>
      <c r="C3750" s="7">
        <v>105.871224</v>
      </c>
      <c r="D3750" s="1" t="s">
        <v>13</v>
      </c>
      <c r="E3750" s="1" t="s">
        <v>13934</v>
      </c>
      <c r="F3750" s="1" t="s">
        <v>196</v>
      </c>
      <c r="H3750" s="7">
        <v>0.0</v>
      </c>
    </row>
    <row r="3751">
      <c r="A3751" s="1" t="s">
        <v>15374</v>
      </c>
      <c r="B3751" s="7">
        <v>21.507975</v>
      </c>
      <c r="C3751" s="7">
        <v>105.87137</v>
      </c>
      <c r="D3751" s="1" t="s">
        <v>13</v>
      </c>
      <c r="E3751" s="1" t="s">
        <v>13934</v>
      </c>
      <c r="F3751" s="1" t="s">
        <v>196</v>
      </c>
      <c r="H3751" s="7">
        <v>0.0</v>
      </c>
    </row>
    <row r="3752">
      <c r="A3752" s="1" t="s">
        <v>15382</v>
      </c>
      <c r="B3752" s="7">
        <v>21.507702</v>
      </c>
      <c r="C3752" s="7">
        <v>105.871535</v>
      </c>
      <c r="D3752" s="1" t="s">
        <v>13</v>
      </c>
      <c r="E3752" s="1" t="s">
        <v>13934</v>
      </c>
      <c r="F3752" s="1" t="s">
        <v>196</v>
      </c>
      <c r="H3752" s="7">
        <v>0.0</v>
      </c>
    </row>
    <row r="3753">
      <c r="A3753" s="1" t="s">
        <v>15385</v>
      </c>
      <c r="B3753" s="7">
        <v>21.507448</v>
      </c>
      <c r="C3753" s="7">
        <v>105.87165</v>
      </c>
      <c r="D3753" s="1" t="s">
        <v>13</v>
      </c>
      <c r="E3753" s="1" t="s">
        <v>13934</v>
      </c>
      <c r="F3753" s="1" t="s">
        <v>196</v>
      </c>
      <c r="H3753" s="7">
        <v>0.0</v>
      </c>
    </row>
    <row r="3754">
      <c r="A3754" s="1" t="s">
        <v>15391</v>
      </c>
      <c r="B3754" s="7">
        <v>21.507213</v>
      </c>
      <c r="C3754" s="7">
        <v>105.871766</v>
      </c>
      <c r="D3754" s="1" t="s">
        <v>13</v>
      </c>
      <c r="E3754" s="1" t="s">
        <v>13934</v>
      </c>
      <c r="F3754" s="1" t="s">
        <v>196</v>
      </c>
      <c r="H3754" s="7">
        <v>0.0</v>
      </c>
    </row>
    <row r="3755">
      <c r="A3755" s="1" t="s">
        <v>15399</v>
      </c>
      <c r="B3755" s="7">
        <v>21.507075</v>
      </c>
      <c r="C3755" s="7">
        <v>105.871528</v>
      </c>
      <c r="D3755" s="1" t="s">
        <v>13</v>
      </c>
      <c r="E3755" s="1" t="s">
        <v>13934</v>
      </c>
      <c r="F3755" s="1" t="s">
        <v>196</v>
      </c>
      <c r="H3755" s="7">
        <v>0.0</v>
      </c>
    </row>
    <row r="3756">
      <c r="A3756" s="1" t="s">
        <v>15404</v>
      </c>
      <c r="B3756" s="7">
        <v>21.506414</v>
      </c>
      <c r="C3756" s="7">
        <v>105.871604</v>
      </c>
      <c r="D3756" s="1" t="s">
        <v>13</v>
      </c>
      <c r="E3756" s="1" t="s">
        <v>13934</v>
      </c>
      <c r="F3756" s="1" t="s">
        <v>196</v>
      </c>
      <c r="H3756" s="7">
        <v>0.0</v>
      </c>
    </row>
    <row r="3757">
      <c r="A3757" s="1" t="s">
        <v>15409</v>
      </c>
      <c r="B3757" s="7">
        <v>21.506101</v>
      </c>
      <c r="C3757" s="7">
        <v>105.871564</v>
      </c>
      <c r="D3757" s="1" t="s">
        <v>13</v>
      </c>
      <c r="E3757" s="1" t="s">
        <v>13934</v>
      </c>
      <c r="F3757" s="1" t="s">
        <v>196</v>
      </c>
      <c r="H3757" s="7">
        <v>0.0</v>
      </c>
    </row>
    <row r="3758">
      <c r="A3758" s="1" t="s">
        <v>15413</v>
      </c>
      <c r="B3758" s="7">
        <v>21.505815</v>
      </c>
      <c r="C3758" s="7">
        <v>105.871559</v>
      </c>
      <c r="D3758" s="1" t="s">
        <v>13</v>
      </c>
      <c r="E3758" s="1" t="s">
        <v>13934</v>
      </c>
      <c r="F3758" s="1" t="s">
        <v>196</v>
      </c>
      <c r="H3758" s="7">
        <v>0.0</v>
      </c>
    </row>
    <row r="3759">
      <c r="A3759" s="1" t="s">
        <v>15420</v>
      </c>
      <c r="B3759" s="7">
        <v>21.50555</v>
      </c>
      <c r="C3759" s="7">
        <v>105.871566</v>
      </c>
      <c r="D3759" s="1" t="s">
        <v>13</v>
      </c>
      <c r="E3759" s="1" t="s">
        <v>13934</v>
      </c>
      <c r="F3759" s="1" t="s">
        <v>196</v>
      </c>
      <c r="H3759" s="7">
        <v>0.0</v>
      </c>
    </row>
    <row r="3760">
      <c r="A3760" s="1" t="s">
        <v>15425</v>
      </c>
      <c r="B3760" s="7">
        <v>21.505461</v>
      </c>
      <c r="C3760" s="7">
        <v>105.871788</v>
      </c>
      <c r="D3760" s="1" t="s">
        <v>13</v>
      </c>
      <c r="E3760" s="1" t="s">
        <v>13934</v>
      </c>
      <c r="F3760" s="1" t="s">
        <v>196</v>
      </c>
      <c r="H3760" s="7">
        <v>0.0</v>
      </c>
    </row>
    <row r="3761">
      <c r="A3761" s="1" t="s">
        <v>15433</v>
      </c>
      <c r="B3761" s="7">
        <v>21.505248</v>
      </c>
      <c r="C3761" s="7">
        <v>105.871739</v>
      </c>
      <c r="D3761" s="1" t="s">
        <v>13</v>
      </c>
      <c r="E3761" s="1" t="s">
        <v>13934</v>
      </c>
      <c r="F3761" s="1" t="s">
        <v>196</v>
      </c>
      <c r="H3761" s="7">
        <v>0.0</v>
      </c>
    </row>
    <row r="3762">
      <c r="A3762" s="1" t="s">
        <v>15437</v>
      </c>
      <c r="B3762" s="7">
        <v>21.505048</v>
      </c>
      <c r="C3762" s="7">
        <v>105.871783</v>
      </c>
      <c r="D3762" s="1" t="s">
        <v>13</v>
      </c>
      <c r="E3762" s="1" t="s">
        <v>13934</v>
      </c>
      <c r="F3762" s="1" t="s">
        <v>196</v>
      </c>
      <c r="H3762" s="7">
        <v>0.0</v>
      </c>
    </row>
    <row r="3763">
      <c r="A3763" s="1" t="s">
        <v>15444</v>
      </c>
      <c r="B3763" s="7">
        <v>21.504781</v>
      </c>
      <c r="C3763" s="7">
        <v>105.871978</v>
      </c>
      <c r="D3763" s="1" t="s">
        <v>13</v>
      </c>
      <c r="E3763" s="1" t="s">
        <v>13934</v>
      </c>
      <c r="F3763" s="1" t="s">
        <v>196</v>
      </c>
      <c r="H3763" s="7">
        <v>0.0</v>
      </c>
    </row>
    <row r="3764">
      <c r="A3764" s="1" t="s">
        <v>15447</v>
      </c>
      <c r="B3764" s="7">
        <v>21.504533</v>
      </c>
      <c r="C3764" s="7">
        <v>105.872147</v>
      </c>
      <c r="D3764" s="1" t="s">
        <v>13</v>
      </c>
      <c r="E3764" s="1" t="s">
        <v>13934</v>
      </c>
      <c r="F3764" s="1" t="s">
        <v>196</v>
      </c>
      <c r="H3764" s="7">
        <v>0.0</v>
      </c>
    </row>
    <row r="3765">
      <c r="A3765" s="1" t="s">
        <v>15454</v>
      </c>
      <c r="B3765" s="7">
        <v>21.504253</v>
      </c>
      <c r="C3765" s="7">
        <v>105.872343</v>
      </c>
      <c r="D3765" s="1" t="s">
        <v>13</v>
      </c>
      <c r="E3765" s="1" t="s">
        <v>13934</v>
      </c>
      <c r="F3765" s="1" t="s">
        <v>196</v>
      </c>
      <c r="H3765" s="7">
        <v>0.0</v>
      </c>
    </row>
    <row r="3766">
      <c r="A3766" s="1" t="s">
        <v>15460</v>
      </c>
      <c r="B3766" s="7">
        <v>21.503985</v>
      </c>
      <c r="C3766" s="7">
        <v>105.872523</v>
      </c>
      <c r="D3766" s="1" t="s">
        <v>13</v>
      </c>
      <c r="E3766" s="1" t="s">
        <v>13934</v>
      </c>
      <c r="F3766" s="1" t="s">
        <v>196</v>
      </c>
      <c r="H3766" s="7">
        <v>0.0</v>
      </c>
    </row>
    <row r="3767">
      <c r="A3767" s="1" t="s">
        <v>15464</v>
      </c>
      <c r="B3767" s="7">
        <v>21.503729</v>
      </c>
      <c r="C3767" s="7">
        <v>105.872701</v>
      </c>
      <c r="D3767" s="1" t="s">
        <v>13</v>
      </c>
      <c r="E3767" s="1" t="s">
        <v>13934</v>
      </c>
      <c r="F3767" s="1" t="s">
        <v>196</v>
      </c>
      <c r="H3767" s="7">
        <v>0.0</v>
      </c>
    </row>
    <row r="3768">
      <c r="A3768" s="1" t="s">
        <v>15472</v>
      </c>
      <c r="B3768" s="7">
        <v>21.503459</v>
      </c>
      <c r="C3768" s="7">
        <v>105.872899</v>
      </c>
      <c r="D3768" s="1" t="s">
        <v>13</v>
      </c>
      <c r="E3768" s="1" t="s">
        <v>13934</v>
      </c>
      <c r="F3768" s="1" t="s">
        <v>196</v>
      </c>
      <c r="H3768" s="7">
        <v>0.0</v>
      </c>
    </row>
    <row r="3769">
      <c r="A3769" s="1" t="s">
        <v>15476</v>
      </c>
      <c r="B3769" s="7">
        <v>21.503183</v>
      </c>
      <c r="C3769" s="7">
        <v>105.873099</v>
      </c>
      <c r="D3769" s="1" t="s">
        <v>13</v>
      </c>
      <c r="E3769" s="1" t="s">
        <v>13934</v>
      </c>
      <c r="F3769" s="1" t="s">
        <v>196</v>
      </c>
      <c r="H3769" s="7">
        <v>0.0</v>
      </c>
    </row>
    <row r="3770">
      <c r="A3770" s="1" t="s">
        <v>15482</v>
      </c>
      <c r="B3770" s="7">
        <v>21.502918</v>
      </c>
      <c r="C3770" s="7">
        <v>105.873295</v>
      </c>
      <c r="D3770" s="1" t="s">
        <v>13</v>
      </c>
      <c r="E3770" s="1" t="s">
        <v>13934</v>
      </c>
      <c r="F3770" s="1" t="s">
        <v>196</v>
      </c>
      <c r="H3770" s="7">
        <v>0.0</v>
      </c>
    </row>
    <row r="3771">
      <c r="A3771" s="1" t="s">
        <v>15485</v>
      </c>
      <c r="B3771" s="7">
        <v>21.502639</v>
      </c>
      <c r="C3771" s="7">
        <v>105.873468</v>
      </c>
      <c r="D3771" s="1" t="s">
        <v>13</v>
      </c>
      <c r="E3771" s="1" t="s">
        <v>13934</v>
      </c>
      <c r="F3771" s="1" t="s">
        <v>196</v>
      </c>
      <c r="H3771" s="7">
        <v>0.0</v>
      </c>
    </row>
    <row r="3772">
      <c r="A3772" s="1" t="s">
        <v>15492</v>
      </c>
      <c r="B3772" s="7">
        <v>21.502371</v>
      </c>
      <c r="C3772" s="7">
        <v>105.873634</v>
      </c>
      <c r="D3772" s="1" t="s">
        <v>13</v>
      </c>
      <c r="E3772" s="1" t="s">
        <v>13934</v>
      </c>
      <c r="F3772" s="1" t="s">
        <v>196</v>
      </c>
      <c r="H3772" s="7">
        <v>0.0</v>
      </c>
    </row>
    <row r="3773">
      <c r="A3773" s="1" t="s">
        <v>15498</v>
      </c>
      <c r="B3773" s="7">
        <v>21.502064</v>
      </c>
      <c r="C3773" s="7">
        <v>105.873761</v>
      </c>
      <c r="D3773" s="1" t="s">
        <v>13</v>
      </c>
      <c r="E3773" s="1" t="s">
        <v>13934</v>
      </c>
      <c r="F3773" s="1" t="s">
        <v>196</v>
      </c>
      <c r="H3773" s="7">
        <v>0.0</v>
      </c>
    </row>
    <row r="3774">
      <c r="A3774" s="1" t="s">
        <v>15504</v>
      </c>
      <c r="B3774" s="7">
        <v>21.501757</v>
      </c>
      <c r="C3774" s="7">
        <v>105.873858</v>
      </c>
      <c r="D3774" s="1" t="s">
        <v>13</v>
      </c>
      <c r="E3774" s="1" t="s">
        <v>13934</v>
      </c>
      <c r="F3774" s="1" t="s">
        <v>196</v>
      </c>
      <c r="H3774" s="7">
        <v>0.0</v>
      </c>
    </row>
    <row r="3775">
      <c r="A3775" s="1" t="s">
        <v>15511</v>
      </c>
      <c r="B3775" s="7">
        <v>21.501453</v>
      </c>
      <c r="C3775" s="7">
        <v>105.873954</v>
      </c>
      <c r="D3775" s="1" t="s">
        <v>13</v>
      </c>
      <c r="E3775" s="1" t="s">
        <v>13934</v>
      </c>
      <c r="F3775" s="1" t="s">
        <v>196</v>
      </c>
      <c r="H3775" s="7">
        <v>0.0</v>
      </c>
    </row>
    <row r="3776">
      <c r="A3776" s="1" t="s">
        <v>15515</v>
      </c>
      <c r="B3776" s="7">
        <v>21.501133</v>
      </c>
      <c r="C3776" s="7">
        <v>105.874063</v>
      </c>
      <c r="D3776" s="1" t="s">
        <v>13</v>
      </c>
      <c r="E3776" s="1" t="s">
        <v>13934</v>
      </c>
      <c r="F3776" s="1" t="s">
        <v>196</v>
      </c>
      <c r="H3776" s="7">
        <v>0.0</v>
      </c>
    </row>
    <row r="3777">
      <c r="A3777" s="1" t="s">
        <v>15524</v>
      </c>
      <c r="B3777" s="7">
        <v>21.500825</v>
      </c>
      <c r="C3777" s="7">
        <v>105.874141</v>
      </c>
      <c r="D3777" s="1" t="s">
        <v>13</v>
      </c>
      <c r="E3777" s="1" t="s">
        <v>13934</v>
      </c>
      <c r="F3777" s="1" t="s">
        <v>196</v>
      </c>
      <c r="H3777" s="7">
        <v>0.0</v>
      </c>
    </row>
    <row r="3778">
      <c r="A3778" s="1" t="s">
        <v>15530</v>
      </c>
      <c r="B3778" s="7">
        <v>21.500514</v>
      </c>
      <c r="C3778" s="7">
        <v>105.874194</v>
      </c>
      <c r="D3778" s="1" t="s">
        <v>13</v>
      </c>
      <c r="E3778" s="1" t="s">
        <v>13934</v>
      </c>
      <c r="F3778" s="1" t="s">
        <v>196</v>
      </c>
      <c r="H3778" s="7">
        <v>0.0</v>
      </c>
    </row>
    <row r="3779">
      <c r="A3779" s="1" t="s">
        <v>15538</v>
      </c>
      <c r="B3779" s="7">
        <v>21.500214</v>
      </c>
      <c r="C3779" s="7">
        <v>105.874257</v>
      </c>
      <c r="D3779" s="1" t="s">
        <v>13</v>
      </c>
      <c r="E3779" s="1" t="s">
        <v>13934</v>
      </c>
      <c r="F3779" s="1" t="s">
        <v>196</v>
      </c>
      <c r="H3779" s="7">
        <v>0.0</v>
      </c>
    </row>
    <row r="3780">
      <c r="A3780" s="1" t="s">
        <v>15544</v>
      </c>
      <c r="B3780" s="7">
        <v>21.499897</v>
      </c>
      <c r="C3780" s="7">
        <v>105.874311</v>
      </c>
      <c r="D3780" s="1" t="s">
        <v>13</v>
      </c>
      <c r="E3780" s="1" t="s">
        <v>13934</v>
      </c>
      <c r="F3780" s="1" t="s">
        <v>196</v>
      </c>
      <c r="H3780" s="7">
        <v>0.0</v>
      </c>
    </row>
    <row r="3781">
      <c r="A3781" s="1" t="s">
        <v>15549</v>
      </c>
      <c r="B3781" s="7">
        <v>21.499563</v>
      </c>
      <c r="C3781" s="7">
        <v>105.874373</v>
      </c>
      <c r="D3781" s="1" t="s">
        <v>13</v>
      </c>
      <c r="E3781" s="1" t="s">
        <v>13934</v>
      </c>
      <c r="F3781" s="1" t="s">
        <v>196</v>
      </c>
      <c r="H3781" s="7">
        <v>0.0</v>
      </c>
    </row>
    <row r="3782">
      <c r="A3782" s="1" t="s">
        <v>15556</v>
      </c>
      <c r="B3782" s="7">
        <v>21.499258</v>
      </c>
      <c r="C3782" s="7">
        <v>105.874423</v>
      </c>
      <c r="D3782" s="1" t="s">
        <v>13</v>
      </c>
      <c r="E3782" s="1" t="s">
        <v>13934</v>
      </c>
      <c r="F3782" s="1" t="s">
        <v>196</v>
      </c>
      <c r="H3782" s="7">
        <v>0.0</v>
      </c>
    </row>
    <row r="3783">
      <c r="A3783" s="1" t="s">
        <v>15561</v>
      </c>
      <c r="B3783" s="7">
        <v>21.498968</v>
      </c>
      <c r="C3783" s="7">
        <v>105.874469</v>
      </c>
      <c r="D3783" s="1" t="s">
        <v>13</v>
      </c>
      <c r="E3783" s="1" t="s">
        <v>13934</v>
      </c>
      <c r="F3783" s="1" t="s">
        <v>196</v>
      </c>
      <c r="H3783" s="7">
        <v>0.0</v>
      </c>
    </row>
    <row r="3784">
      <c r="A3784" s="1" t="s">
        <v>15566</v>
      </c>
      <c r="B3784" s="7">
        <v>21.498663</v>
      </c>
      <c r="C3784" s="7">
        <v>105.874521</v>
      </c>
      <c r="D3784" s="1" t="s">
        <v>13</v>
      </c>
      <c r="E3784" s="1" t="s">
        <v>13934</v>
      </c>
      <c r="F3784" s="1" t="s">
        <v>196</v>
      </c>
      <c r="H3784" s="7">
        <v>0.0</v>
      </c>
    </row>
    <row r="3785">
      <c r="A3785" s="1" t="s">
        <v>15574</v>
      </c>
      <c r="B3785" s="7">
        <v>21.498363</v>
      </c>
      <c r="C3785" s="7">
        <v>105.874647</v>
      </c>
      <c r="D3785" s="1" t="s">
        <v>13</v>
      </c>
      <c r="E3785" s="1" t="s">
        <v>13934</v>
      </c>
      <c r="F3785" s="1" t="s">
        <v>196</v>
      </c>
      <c r="H3785" s="7">
        <v>0.0</v>
      </c>
    </row>
    <row r="3786">
      <c r="A3786" s="1" t="s">
        <v>15578</v>
      </c>
      <c r="B3786" s="7">
        <v>21.498103</v>
      </c>
      <c r="C3786" s="7">
        <v>105.874784</v>
      </c>
      <c r="D3786" s="1" t="s">
        <v>13</v>
      </c>
      <c r="E3786" s="1" t="s">
        <v>13934</v>
      </c>
      <c r="F3786" s="1" t="s">
        <v>196</v>
      </c>
      <c r="H3786" s="7">
        <v>0.0</v>
      </c>
    </row>
    <row r="3787">
      <c r="A3787" s="1" t="s">
        <v>15586</v>
      </c>
      <c r="B3787" s="7">
        <v>21.497823</v>
      </c>
      <c r="C3787" s="7">
        <v>105.874996</v>
      </c>
      <c r="D3787" s="1" t="s">
        <v>13</v>
      </c>
      <c r="E3787" s="1" t="s">
        <v>13934</v>
      </c>
      <c r="F3787" s="1" t="s">
        <v>196</v>
      </c>
      <c r="H3787" s="7">
        <v>0.0</v>
      </c>
    </row>
    <row r="3788">
      <c r="A3788" s="1" t="s">
        <v>15592</v>
      </c>
      <c r="B3788" s="7">
        <v>21.497578</v>
      </c>
      <c r="C3788" s="7">
        <v>105.875168</v>
      </c>
      <c r="D3788" s="1" t="s">
        <v>13</v>
      </c>
      <c r="E3788" s="1" t="s">
        <v>13934</v>
      </c>
      <c r="F3788" s="1" t="s">
        <v>196</v>
      </c>
      <c r="H3788" s="7">
        <v>0.0</v>
      </c>
    </row>
    <row r="3789">
      <c r="A3789" s="1" t="s">
        <v>15600</v>
      </c>
      <c r="B3789" s="7">
        <v>21.497304</v>
      </c>
      <c r="C3789" s="7">
        <v>105.875363</v>
      </c>
      <c r="D3789" s="1" t="s">
        <v>13</v>
      </c>
      <c r="E3789" s="1" t="s">
        <v>13934</v>
      </c>
      <c r="F3789" s="1" t="s">
        <v>196</v>
      </c>
      <c r="H3789" s="7">
        <v>0.0</v>
      </c>
    </row>
    <row r="3790">
      <c r="A3790" s="1" t="s">
        <v>15605</v>
      </c>
      <c r="B3790" s="7">
        <v>21.497021</v>
      </c>
      <c r="C3790" s="7">
        <v>105.875517</v>
      </c>
      <c r="D3790" s="1" t="s">
        <v>13</v>
      </c>
      <c r="E3790" s="1" t="s">
        <v>13934</v>
      </c>
      <c r="F3790" s="1" t="s">
        <v>196</v>
      </c>
      <c r="H3790" s="7">
        <v>0.0</v>
      </c>
    </row>
    <row r="3791">
      <c r="A3791" s="1" t="s">
        <v>15612</v>
      </c>
      <c r="B3791" s="7">
        <v>21.496736</v>
      </c>
      <c r="C3791" s="7">
        <v>105.875693</v>
      </c>
      <c r="D3791" s="1" t="s">
        <v>13</v>
      </c>
      <c r="E3791" s="1" t="s">
        <v>13934</v>
      </c>
      <c r="F3791" s="1" t="s">
        <v>196</v>
      </c>
      <c r="H3791" s="7">
        <v>0.0</v>
      </c>
    </row>
    <row r="3792">
      <c r="A3792" s="1" t="s">
        <v>15618</v>
      </c>
      <c r="B3792" s="7">
        <v>21.496432</v>
      </c>
      <c r="C3792" s="7">
        <v>105.875847</v>
      </c>
      <c r="D3792" s="1" t="s">
        <v>13</v>
      </c>
      <c r="E3792" s="1" t="s">
        <v>13934</v>
      </c>
      <c r="F3792" s="1" t="s">
        <v>196</v>
      </c>
      <c r="H3792" s="7">
        <v>0.0</v>
      </c>
    </row>
    <row r="3793">
      <c r="A3793" s="1" t="s">
        <v>15623</v>
      </c>
      <c r="B3793" s="7">
        <v>21.496173</v>
      </c>
      <c r="C3793" s="7">
        <v>105.875973</v>
      </c>
      <c r="D3793" s="1" t="s">
        <v>13</v>
      </c>
      <c r="E3793" s="1" t="s">
        <v>13934</v>
      </c>
      <c r="F3793" s="1" t="s">
        <v>196</v>
      </c>
      <c r="H3793" s="7">
        <v>0.0</v>
      </c>
    </row>
    <row r="3794">
      <c r="A3794" s="1" t="s">
        <v>15631</v>
      </c>
      <c r="B3794" s="7">
        <v>21.495853</v>
      </c>
      <c r="C3794" s="7">
        <v>105.876133</v>
      </c>
      <c r="D3794" s="1" t="s">
        <v>13</v>
      </c>
      <c r="E3794" s="1" t="s">
        <v>13934</v>
      </c>
      <c r="F3794" s="1" t="s">
        <v>196</v>
      </c>
      <c r="H3794" s="7">
        <v>0.0</v>
      </c>
    </row>
    <row r="3795">
      <c r="A3795" s="1" t="s">
        <v>15636</v>
      </c>
      <c r="B3795" s="7">
        <v>21.495561</v>
      </c>
      <c r="C3795" s="7">
        <v>105.876225</v>
      </c>
      <c r="D3795" s="1" t="s">
        <v>13</v>
      </c>
      <c r="E3795" s="1" t="s">
        <v>13934</v>
      </c>
      <c r="F3795" s="1" t="s">
        <v>196</v>
      </c>
      <c r="H3795" s="7">
        <v>0.0</v>
      </c>
    </row>
    <row r="3796">
      <c r="A3796" s="1" t="s">
        <v>15640</v>
      </c>
      <c r="B3796" s="7">
        <v>21.495233</v>
      </c>
      <c r="C3796" s="7">
        <v>105.876281</v>
      </c>
      <c r="D3796" s="1" t="s">
        <v>13</v>
      </c>
      <c r="E3796" s="1" t="s">
        <v>13934</v>
      </c>
      <c r="F3796" s="1" t="s">
        <v>196</v>
      </c>
      <c r="H3796" s="7">
        <v>0.0</v>
      </c>
    </row>
    <row r="3797">
      <c r="A3797" s="1" t="s">
        <v>15648</v>
      </c>
      <c r="B3797" s="7">
        <v>21.494901</v>
      </c>
      <c r="C3797" s="7">
        <v>105.876325</v>
      </c>
      <c r="D3797" s="1" t="s">
        <v>13</v>
      </c>
      <c r="E3797" s="1" t="s">
        <v>13934</v>
      </c>
      <c r="F3797" s="1" t="s">
        <v>196</v>
      </c>
      <c r="H3797" s="7">
        <v>0.0</v>
      </c>
    </row>
    <row r="3798">
      <c r="A3798" s="1" t="s">
        <v>15655</v>
      </c>
      <c r="B3798" s="7">
        <v>21.494594</v>
      </c>
      <c r="C3798" s="7">
        <v>105.876353</v>
      </c>
      <c r="D3798" s="1" t="s">
        <v>13</v>
      </c>
      <c r="E3798" s="1" t="s">
        <v>13934</v>
      </c>
      <c r="F3798" s="1" t="s">
        <v>196</v>
      </c>
      <c r="H3798" s="7">
        <v>0.0</v>
      </c>
    </row>
    <row r="3799">
      <c r="A3799" s="1" t="s">
        <v>15661</v>
      </c>
      <c r="B3799" s="7">
        <v>21.494265</v>
      </c>
      <c r="C3799" s="7">
        <v>105.876392</v>
      </c>
      <c r="D3799" s="1" t="s">
        <v>13</v>
      </c>
      <c r="E3799" s="1" t="s">
        <v>13934</v>
      </c>
      <c r="F3799" s="1" t="s">
        <v>196</v>
      </c>
      <c r="H3799" s="7">
        <v>0.0</v>
      </c>
    </row>
    <row r="3800">
      <c r="A3800" s="1" t="s">
        <v>15667</v>
      </c>
      <c r="B3800" s="7">
        <v>21.493955</v>
      </c>
      <c r="C3800" s="7">
        <v>105.876424</v>
      </c>
      <c r="D3800" s="1" t="s">
        <v>13</v>
      </c>
      <c r="E3800" s="1" t="s">
        <v>13934</v>
      </c>
      <c r="F3800" s="1" t="s">
        <v>196</v>
      </c>
      <c r="H3800" s="7">
        <v>0.0</v>
      </c>
    </row>
    <row r="3801">
      <c r="A3801" s="1" t="s">
        <v>15674</v>
      </c>
      <c r="B3801" s="7">
        <v>21.493641</v>
      </c>
      <c r="C3801" s="7">
        <v>105.876449</v>
      </c>
      <c r="D3801" s="1" t="s">
        <v>13</v>
      </c>
      <c r="E3801" s="1" t="s">
        <v>13934</v>
      </c>
      <c r="F3801" s="1" t="s">
        <v>196</v>
      </c>
      <c r="H3801" s="7">
        <v>0.0</v>
      </c>
    </row>
    <row r="3802">
      <c r="A3802" s="1" t="s">
        <v>15679</v>
      </c>
      <c r="B3802" s="7">
        <v>21.493317</v>
      </c>
      <c r="C3802" s="7">
        <v>105.876463</v>
      </c>
      <c r="D3802" s="1" t="s">
        <v>13</v>
      </c>
      <c r="E3802" s="1" t="s">
        <v>13934</v>
      </c>
      <c r="F3802" s="1" t="s">
        <v>196</v>
      </c>
      <c r="H3802" s="7">
        <v>0.0</v>
      </c>
    </row>
    <row r="3803">
      <c r="A3803" s="1" t="s">
        <v>15688</v>
      </c>
      <c r="B3803" s="7">
        <v>21.493001</v>
      </c>
      <c r="C3803" s="7">
        <v>105.876475</v>
      </c>
      <c r="D3803" s="1" t="s">
        <v>13</v>
      </c>
      <c r="E3803" s="1" t="s">
        <v>13934</v>
      </c>
      <c r="F3803" s="1" t="s">
        <v>196</v>
      </c>
      <c r="H3803" s="7">
        <v>0.0</v>
      </c>
    </row>
    <row r="3804">
      <c r="A3804" s="1" t="s">
        <v>15693</v>
      </c>
      <c r="B3804" s="7">
        <v>21.492669</v>
      </c>
      <c r="C3804" s="7">
        <v>105.876456</v>
      </c>
      <c r="D3804" s="1" t="s">
        <v>13</v>
      </c>
      <c r="E3804" s="1" t="s">
        <v>13934</v>
      </c>
      <c r="F3804" s="1" t="s">
        <v>196</v>
      </c>
      <c r="H3804" s="7">
        <v>0.0</v>
      </c>
    </row>
    <row r="3805">
      <c r="A3805" s="1" t="s">
        <v>15700</v>
      </c>
      <c r="B3805" s="7">
        <v>21.492366</v>
      </c>
      <c r="C3805" s="7">
        <v>105.876435</v>
      </c>
      <c r="D3805" s="1" t="s">
        <v>13</v>
      </c>
      <c r="E3805" s="1" t="s">
        <v>13934</v>
      </c>
      <c r="F3805" s="1" t="s">
        <v>196</v>
      </c>
      <c r="H3805" s="7">
        <v>0.0</v>
      </c>
    </row>
    <row r="3806">
      <c r="A3806" s="1" t="s">
        <v>15707</v>
      </c>
      <c r="B3806" s="7">
        <v>21.492032</v>
      </c>
      <c r="C3806" s="7">
        <v>105.876406</v>
      </c>
      <c r="D3806" s="1" t="s">
        <v>13</v>
      </c>
      <c r="E3806" s="1" t="s">
        <v>13934</v>
      </c>
      <c r="F3806" s="1" t="s">
        <v>196</v>
      </c>
      <c r="H3806" s="7">
        <v>0.0</v>
      </c>
    </row>
    <row r="3807">
      <c r="A3807" s="1" t="s">
        <v>15710</v>
      </c>
      <c r="B3807" s="7">
        <v>21.491707</v>
      </c>
      <c r="C3807" s="7">
        <v>105.876363</v>
      </c>
      <c r="D3807" s="1" t="s">
        <v>13</v>
      </c>
      <c r="E3807" s="1" t="s">
        <v>13934</v>
      </c>
      <c r="F3807" s="1" t="s">
        <v>196</v>
      </c>
      <c r="H3807" s="7">
        <v>0.0</v>
      </c>
    </row>
    <row r="3808">
      <c r="A3808" s="1" t="s">
        <v>15718</v>
      </c>
      <c r="B3808" s="7">
        <v>21.491397</v>
      </c>
      <c r="C3808" s="7">
        <v>105.876291</v>
      </c>
      <c r="D3808" s="1" t="s">
        <v>13</v>
      </c>
      <c r="E3808" s="1" t="s">
        <v>13934</v>
      </c>
      <c r="F3808" s="1" t="s">
        <v>196</v>
      </c>
      <c r="H3808" s="7">
        <v>0.0</v>
      </c>
    </row>
    <row r="3809">
      <c r="A3809" s="1" t="s">
        <v>15724</v>
      </c>
      <c r="B3809" s="7">
        <v>21.491085</v>
      </c>
      <c r="C3809" s="7">
        <v>105.876109</v>
      </c>
      <c r="D3809" s="1" t="s">
        <v>13</v>
      </c>
      <c r="E3809" s="1" t="s">
        <v>13934</v>
      </c>
      <c r="F3809" s="1" t="s">
        <v>196</v>
      </c>
      <c r="H3809" s="7">
        <v>0.0</v>
      </c>
    </row>
    <row r="3810">
      <c r="A3810" s="1" t="s">
        <v>15731</v>
      </c>
      <c r="B3810" s="7">
        <v>21.490829</v>
      </c>
      <c r="C3810" s="7">
        <v>105.875914</v>
      </c>
      <c r="D3810" s="1" t="s">
        <v>13</v>
      </c>
      <c r="E3810" s="1" t="s">
        <v>13934</v>
      </c>
      <c r="F3810" s="1" t="s">
        <v>196</v>
      </c>
      <c r="H3810" s="7">
        <v>0.0</v>
      </c>
    </row>
    <row r="3811">
      <c r="A3811" s="1" t="s">
        <v>15738</v>
      </c>
      <c r="B3811" s="7">
        <v>21.490587</v>
      </c>
      <c r="C3811" s="7">
        <v>105.875713</v>
      </c>
      <c r="D3811" s="1" t="s">
        <v>13</v>
      </c>
      <c r="E3811" s="1" t="s">
        <v>13934</v>
      </c>
      <c r="F3811" s="1" t="s">
        <v>196</v>
      </c>
      <c r="H3811" s="7">
        <v>0.0</v>
      </c>
    </row>
    <row r="3812">
      <c r="A3812" s="1" t="s">
        <v>15742</v>
      </c>
      <c r="B3812" s="7">
        <v>21.490335</v>
      </c>
      <c r="C3812" s="7">
        <v>105.875508</v>
      </c>
      <c r="D3812" s="1" t="s">
        <v>13</v>
      </c>
      <c r="E3812" s="1" t="s">
        <v>13934</v>
      </c>
      <c r="F3812" s="1" t="s">
        <v>196</v>
      </c>
      <c r="H3812" s="7">
        <v>0.0</v>
      </c>
    </row>
    <row r="3813">
      <c r="A3813" s="1" t="s">
        <v>15748</v>
      </c>
      <c r="B3813" s="7">
        <v>21.490076</v>
      </c>
      <c r="C3813" s="7">
        <v>105.875368</v>
      </c>
      <c r="D3813" s="1" t="s">
        <v>13</v>
      </c>
      <c r="E3813" s="1" t="s">
        <v>13934</v>
      </c>
      <c r="F3813" s="1" t="s">
        <v>196</v>
      </c>
      <c r="H3813" s="7">
        <v>0.0</v>
      </c>
    </row>
    <row r="3814">
      <c r="A3814" s="1" t="s">
        <v>15752</v>
      </c>
      <c r="B3814" s="7">
        <v>21.489773</v>
      </c>
      <c r="C3814" s="7">
        <v>105.875276</v>
      </c>
      <c r="D3814" s="1" t="s">
        <v>13</v>
      </c>
      <c r="E3814" s="1" t="s">
        <v>13934</v>
      </c>
      <c r="F3814" s="1" t="s">
        <v>196</v>
      </c>
      <c r="H3814" s="7">
        <v>0.0</v>
      </c>
    </row>
    <row r="3815">
      <c r="A3815" s="1" t="s">
        <v>15760</v>
      </c>
      <c r="B3815" s="7">
        <v>21.489486</v>
      </c>
      <c r="C3815" s="7">
        <v>105.875189</v>
      </c>
      <c r="D3815" s="1" t="s">
        <v>13</v>
      </c>
      <c r="E3815" s="1" t="s">
        <v>13934</v>
      </c>
      <c r="F3815" s="1" t="s">
        <v>196</v>
      </c>
      <c r="H3815" s="7">
        <v>0.0</v>
      </c>
    </row>
    <row r="3816">
      <c r="A3816" s="1" t="s">
        <v>15768</v>
      </c>
      <c r="B3816" s="7">
        <v>21.489164</v>
      </c>
      <c r="C3816" s="7">
        <v>105.875107</v>
      </c>
      <c r="D3816" s="1" t="s">
        <v>13</v>
      </c>
      <c r="E3816" s="1" t="s">
        <v>13934</v>
      </c>
      <c r="F3816" s="1" t="s">
        <v>196</v>
      </c>
      <c r="H3816" s="7">
        <v>0.0</v>
      </c>
    </row>
    <row r="3817">
      <c r="A3817" s="1" t="s">
        <v>15773</v>
      </c>
      <c r="B3817" s="7">
        <v>21.488856</v>
      </c>
      <c r="C3817" s="7">
        <v>105.875026</v>
      </c>
      <c r="D3817" s="1" t="s">
        <v>13</v>
      </c>
      <c r="E3817" s="1" t="s">
        <v>13934</v>
      </c>
      <c r="F3817" s="1" t="s">
        <v>196</v>
      </c>
      <c r="H3817" s="7">
        <v>0.0</v>
      </c>
    </row>
    <row r="3818">
      <c r="A3818" s="1" t="s">
        <v>15778</v>
      </c>
      <c r="B3818" s="7">
        <v>21.488558</v>
      </c>
      <c r="C3818" s="7">
        <v>105.874926</v>
      </c>
      <c r="D3818" s="1" t="s">
        <v>13</v>
      </c>
      <c r="E3818" s="1" t="s">
        <v>13934</v>
      </c>
      <c r="F3818" s="1" t="s">
        <v>196</v>
      </c>
      <c r="H3818" s="7">
        <v>0.0</v>
      </c>
    </row>
    <row r="3819">
      <c r="A3819" s="1" t="s">
        <v>15784</v>
      </c>
      <c r="B3819" s="7">
        <v>21.488245</v>
      </c>
      <c r="C3819" s="7">
        <v>105.874832</v>
      </c>
      <c r="D3819" s="1" t="s">
        <v>13</v>
      </c>
      <c r="E3819" s="1" t="s">
        <v>13934</v>
      </c>
      <c r="F3819" s="1" t="s">
        <v>196</v>
      </c>
      <c r="H3819" s="7">
        <v>0.0</v>
      </c>
    </row>
    <row r="3820">
      <c r="A3820" s="1" t="s">
        <v>15791</v>
      </c>
      <c r="B3820" s="7">
        <v>21.487952</v>
      </c>
      <c r="C3820" s="7">
        <v>105.874729</v>
      </c>
      <c r="D3820" s="1" t="s">
        <v>13</v>
      </c>
      <c r="E3820" s="1" t="s">
        <v>13934</v>
      </c>
      <c r="F3820" s="1" t="s">
        <v>196</v>
      </c>
      <c r="H3820" s="7">
        <v>0.0</v>
      </c>
    </row>
    <row r="3821">
      <c r="A3821" s="1" t="s">
        <v>15796</v>
      </c>
      <c r="B3821" s="7">
        <v>21.487665</v>
      </c>
      <c r="C3821" s="7">
        <v>105.874644</v>
      </c>
      <c r="D3821" s="1" t="s">
        <v>13</v>
      </c>
      <c r="E3821" s="1" t="s">
        <v>13934</v>
      </c>
      <c r="F3821" s="1" t="s">
        <v>196</v>
      </c>
      <c r="H3821" s="7">
        <v>0.0</v>
      </c>
    </row>
    <row r="3822">
      <c r="A3822" s="1" t="s">
        <v>15801</v>
      </c>
      <c r="B3822" s="7">
        <v>21.487333</v>
      </c>
      <c r="C3822" s="7">
        <v>105.874606</v>
      </c>
      <c r="D3822" s="1" t="s">
        <v>13</v>
      </c>
      <c r="E3822" s="1" t="s">
        <v>13934</v>
      </c>
      <c r="F3822" s="1" t="s">
        <v>196</v>
      </c>
      <c r="H3822" s="7">
        <v>0.0</v>
      </c>
    </row>
    <row r="3823">
      <c r="A3823" s="1" t="s">
        <v>15806</v>
      </c>
      <c r="B3823" s="7">
        <v>21.487035</v>
      </c>
      <c r="C3823" s="7">
        <v>105.874603</v>
      </c>
      <c r="D3823" s="1" t="s">
        <v>13</v>
      </c>
      <c r="E3823" s="1" t="s">
        <v>13934</v>
      </c>
      <c r="F3823" s="1" t="s">
        <v>196</v>
      </c>
      <c r="H3823" s="7">
        <v>0.0</v>
      </c>
    </row>
    <row r="3824">
      <c r="A3824" s="1" t="s">
        <v>15811</v>
      </c>
      <c r="B3824" s="7">
        <v>21.486712</v>
      </c>
      <c r="C3824" s="7">
        <v>105.874609</v>
      </c>
      <c r="D3824" s="1" t="s">
        <v>13</v>
      </c>
      <c r="E3824" s="1" t="s">
        <v>13934</v>
      </c>
      <c r="F3824" s="1" t="s">
        <v>196</v>
      </c>
      <c r="H3824" s="7">
        <v>0.0</v>
      </c>
    </row>
    <row r="3825">
      <c r="A3825" s="1" t="s">
        <v>15815</v>
      </c>
      <c r="B3825" s="7">
        <v>21.486408</v>
      </c>
      <c r="C3825" s="7">
        <v>105.874623</v>
      </c>
      <c r="D3825" s="1" t="s">
        <v>13</v>
      </c>
      <c r="E3825" s="1" t="s">
        <v>13934</v>
      </c>
      <c r="F3825" s="1" t="s">
        <v>196</v>
      </c>
      <c r="H3825" s="7">
        <v>0.0</v>
      </c>
    </row>
    <row r="3826">
      <c r="A3826" s="1" t="s">
        <v>15821</v>
      </c>
      <c r="B3826" s="7">
        <v>21.486072</v>
      </c>
      <c r="C3826" s="7">
        <v>105.874653</v>
      </c>
      <c r="D3826" s="1" t="s">
        <v>13</v>
      </c>
      <c r="E3826" s="1" t="s">
        <v>13934</v>
      </c>
      <c r="F3826" s="1" t="s">
        <v>196</v>
      </c>
      <c r="H3826" s="7">
        <v>0.0</v>
      </c>
    </row>
    <row r="3827">
      <c r="A3827" s="1" t="s">
        <v>15829</v>
      </c>
      <c r="B3827" s="7">
        <v>21.485753</v>
      </c>
      <c r="C3827" s="7">
        <v>105.874672</v>
      </c>
      <c r="D3827" s="1" t="s">
        <v>13</v>
      </c>
      <c r="E3827" s="1" t="s">
        <v>13934</v>
      </c>
      <c r="F3827" s="1" t="s">
        <v>196</v>
      </c>
      <c r="H3827" s="7">
        <v>0.0</v>
      </c>
    </row>
    <row r="3828">
      <c r="A3828" s="1" t="s">
        <v>15835</v>
      </c>
      <c r="B3828" s="7">
        <v>21.485457</v>
      </c>
      <c r="C3828" s="7">
        <v>105.874686</v>
      </c>
      <c r="D3828" s="1" t="s">
        <v>13</v>
      </c>
      <c r="E3828" s="1" t="s">
        <v>13934</v>
      </c>
      <c r="F3828" s="1" t="s">
        <v>196</v>
      </c>
      <c r="H3828" s="7">
        <v>0.0</v>
      </c>
    </row>
    <row r="3829">
      <c r="A3829" s="1" t="s">
        <v>15842</v>
      </c>
      <c r="B3829" s="7">
        <v>21.485133</v>
      </c>
      <c r="C3829" s="7">
        <v>105.874696</v>
      </c>
      <c r="D3829" s="1" t="s">
        <v>13</v>
      </c>
      <c r="E3829" s="1" t="s">
        <v>13934</v>
      </c>
      <c r="F3829" s="1" t="s">
        <v>196</v>
      </c>
      <c r="H3829" s="7">
        <v>0.0</v>
      </c>
    </row>
    <row r="3830">
      <c r="A3830" s="1" t="s">
        <v>15847</v>
      </c>
      <c r="B3830" s="7">
        <v>21.485109</v>
      </c>
      <c r="C3830" s="7">
        <v>105.874428</v>
      </c>
      <c r="D3830" s="1" t="s">
        <v>43</v>
      </c>
      <c r="E3830" s="1" t="s">
        <v>13934</v>
      </c>
      <c r="F3830" s="1" t="s">
        <v>196</v>
      </c>
      <c r="H3830" s="7">
        <v>0.0</v>
      </c>
    </row>
    <row r="3831">
      <c r="A3831" s="1" t="s">
        <v>15854</v>
      </c>
      <c r="B3831" s="7">
        <v>21.484806</v>
      </c>
      <c r="C3831" s="7">
        <v>105.874439</v>
      </c>
      <c r="D3831" s="1" t="s">
        <v>43</v>
      </c>
      <c r="E3831" s="1" t="s">
        <v>13934</v>
      </c>
      <c r="F3831" s="1" t="s">
        <v>196</v>
      </c>
      <c r="H3831" s="7">
        <v>0.0</v>
      </c>
    </row>
    <row r="3832">
      <c r="A3832" s="1" t="s">
        <v>15861</v>
      </c>
      <c r="B3832" s="7">
        <v>21.484463</v>
      </c>
      <c r="C3832" s="7">
        <v>105.874453</v>
      </c>
      <c r="D3832" s="1" t="s">
        <v>43</v>
      </c>
      <c r="E3832" s="1" t="s">
        <v>13934</v>
      </c>
      <c r="F3832" s="1" t="s">
        <v>196</v>
      </c>
      <c r="H3832" s="7">
        <v>0.0</v>
      </c>
    </row>
    <row r="3833">
      <c r="A3833" s="1" t="s">
        <v>15868</v>
      </c>
      <c r="B3833" s="7">
        <v>21.484163</v>
      </c>
      <c r="C3833" s="7">
        <v>105.874456</v>
      </c>
      <c r="D3833" s="1" t="s">
        <v>43</v>
      </c>
      <c r="E3833" s="1" t="s">
        <v>13934</v>
      </c>
      <c r="F3833" s="1" t="s">
        <v>196</v>
      </c>
      <c r="H3833" s="7">
        <v>0.0</v>
      </c>
    </row>
    <row r="3834">
      <c r="A3834" s="1" t="s">
        <v>15874</v>
      </c>
      <c r="B3834" s="7">
        <v>21.483871</v>
      </c>
      <c r="C3834" s="7">
        <v>105.874425</v>
      </c>
      <c r="D3834" s="1" t="s">
        <v>43</v>
      </c>
      <c r="E3834" s="1" t="s">
        <v>13934</v>
      </c>
      <c r="F3834" s="1" t="s">
        <v>196</v>
      </c>
      <c r="H3834" s="7">
        <v>0.0</v>
      </c>
    </row>
    <row r="3835">
      <c r="A3835" s="1" t="s">
        <v>15882</v>
      </c>
      <c r="B3835" s="7">
        <v>21.483595</v>
      </c>
      <c r="C3835" s="7">
        <v>105.874318</v>
      </c>
      <c r="D3835" s="1" t="s">
        <v>43</v>
      </c>
      <c r="E3835" s="1" t="s">
        <v>13934</v>
      </c>
      <c r="F3835" s="1" t="s">
        <v>196</v>
      </c>
      <c r="H3835" s="7">
        <v>0.0</v>
      </c>
    </row>
    <row r="3836">
      <c r="A3836" s="1" t="s">
        <v>15886</v>
      </c>
      <c r="B3836" s="7">
        <v>21.483305</v>
      </c>
      <c r="C3836" s="7">
        <v>105.874166</v>
      </c>
      <c r="D3836" s="1" t="s">
        <v>43</v>
      </c>
      <c r="E3836" s="1" t="s">
        <v>13934</v>
      </c>
      <c r="F3836" s="1" t="s">
        <v>196</v>
      </c>
      <c r="H3836" s="7">
        <v>0.0</v>
      </c>
    </row>
    <row r="3837">
      <c r="A3837" s="1" t="s">
        <v>15892</v>
      </c>
      <c r="B3837" s="7">
        <v>21.483034</v>
      </c>
      <c r="C3837" s="7">
        <v>105.873997</v>
      </c>
      <c r="D3837" s="1" t="s">
        <v>43</v>
      </c>
      <c r="E3837" s="1" t="s">
        <v>13934</v>
      </c>
      <c r="F3837" s="1" t="s">
        <v>196</v>
      </c>
      <c r="H3837" s="7">
        <v>0.0</v>
      </c>
    </row>
    <row r="3838">
      <c r="A3838" s="1" t="s">
        <v>15900</v>
      </c>
      <c r="B3838" s="7">
        <v>21.482762</v>
      </c>
      <c r="C3838" s="7">
        <v>105.873853</v>
      </c>
      <c r="D3838" s="1" t="s">
        <v>43</v>
      </c>
      <c r="E3838" s="1" t="s">
        <v>13934</v>
      </c>
      <c r="F3838" s="1" t="s">
        <v>196</v>
      </c>
      <c r="H3838" s="7">
        <v>0.0</v>
      </c>
    </row>
    <row r="3839">
      <c r="A3839" s="1" t="s">
        <v>15907</v>
      </c>
      <c r="B3839" s="7">
        <v>21.482463</v>
      </c>
      <c r="C3839" s="7">
        <v>105.873679</v>
      </c>
      <c r="D3839" s="1" t="s">
        <v>43</v>
      </c>
      <c r="E3839" s="1" t="s">
        <v>13934</v>
      </c>
      <c r="F3839" s="1" t="s">
        <v>196</v>
      </c>
      <c r="H3839" s="7">
        <v>0.0</v>
      </c>
    </row>
    <row r="3840">
      <c r="A3840" s="1" t="s">
        <v>15913</v>
      </c>
      <c r="B3840" s="7">
        <v>21.482201</v>
      </c>
      <c r="C3840" s="7">
        <v>105.873515</v>
      </c>
      <c r="D3840" s="1" t="s">
        <v>43</v>
      </c>
      <c r="E3840" s="1" t="s">
        <v>13934</v>
      </c>
      <c r="F3840" s="1" t="s">
        <v>196</v>
      </c>
      <c r="H3840" s="7">
        <v>0.0</v>
      </c>
    </row>
    <row r="3841">
      <c r="A3841" s="1" t="s">
        <v>15920</v>
      </c>
      <c r="B3841" s="7">
        <v>21.481931</v>
      </c>
      <c r="C3841" s="7">
        <v>105.873334</v>
      </c>
      <c r="D3841" s="1" t="s">
        <v>43</v>
      </c>
      <c r="E3841" s="1" t="s">
        <v>13934</v>
      </c>
      <c r="F3841" s="1" t="s">
        <v>196</v>
      </c>
      <c r="H3841" s="7">
        <v>0.0</v>
      </c>
    </row>
    <row r="3842">
      <c r="A3842" s="1" t="s">
        <v>15926</v>
      </c>
      <c r="B3842" s="7">
        <v>21.481633</v>
      </c>
      <c r="C3842" s="7">
        <v>105.873199</v>
      </c>
      <c r="D3842" s="1" t="s">
        <v>43</v>
      </c>
      <c r="E3842" s="1" t="s">
        <v>13934</v>
      </c>
      <c r="F3842" s="1" t="s">
        <v>196</v>
      </c>
      <c r="H3842" s="7">
        <v>0.0</v>
      </c>
    </row>
    <row r="3843">
      <c r="A3843" s="1" t="s">
        <v>15931</v>
      </c>
      <c r="B3843" s="7">
        <v>21.481326</v>
      </c>
      <c r="C3843" s="7">
        <v>105.873104</v>
      </c>
      <c r="D3843" s="1" t="s">
        <v>43</v>
      </c>
      <c r="E3843" s="1" t="s">
        <v>13934</v>
      </c>
      <c r="F3843" s="1" t="s">
        <v>196</v>
      </c>
      <c r="H3843" s="7">
        <v>0.0</v>
      </c>
    </row>
    <row r="3844">
      <c r="A3844" s="1" t="s">
        <v>15937</v>
      </c>
      <c r="B3844" s="7">
        <v>21.481019</v>
      </c>
      <c r="C3844" s="7">
        <v>105.873014</v>
      </c>
      <c r="D3844" s="1" t="s">
        <v>43</v>
      </c>
      <c r="E3844" s="1" t="s">
        <v>13934</v>
      </c>
      <c r="F3844" s="1" t="s">
        <v>196</v>
      </c>
      <c r="H3844" s="7">
        <v>0.0</v>
      </c>
    </row>
    <row r="3845">
      <c r="A3845" s="1" t="s">
        <v>15943</v>
      </c>
      <c r="B3845" s="7">
        <v>21.480731</v>
      </c>
      <c r="C3845" s="7">
        <v>105.872883</v>
      </c>
      <c r="D3845" s="1" t="s">
        <v>43</v>
      </c>
      <c r="E3845" s="1" t="s">
        <v>13934</v>
      </c>
      <c r="F3845" s="1" t="s">
        <v>196</v>
      </c>
      <c r="H3845" s="7">
        <v>0.0</v>
      </c>
    </row>
    <row r="3846">
      <c r="A3846" s="1" t="s">
        <v>15949</v>
      </c>
      <c r="B3846" s="7">
        <v>21.480477</v>
      </c>
      <c r="C3846" s="7">
        <v>105.872722</v>
      </c>
      <c r="D3846" s="1" t="s">
        <v>43</v>
      </c>
      <c r="E3846" s="1" t="s">
        <v>13934</v>
      </c>
      <c r="F3846" s="1" t="s">
        <v>196</v>
      </c>
      <c r="H3846" s="7">
        <v>0.0</v>
      </c>
    </row>
    <row r="3847">
      <c r="A3847" s="1" t="s">
        <v>15955</v>
      </c>
      <c r="B3847" s="7">
        <v>21.480237</v>
      </c>
      <c r="C3847" s="7">
        <v>105.872523</v>
      </c>
      <c r="D3847" s="1" t="s">
        <v>43</v>
      </c>
      <c r="E3847" s="1" t="s">
        <v>13934</v>
      </c>
      <c r="F3847" s="1" t="s">
        <v>196</v>
      </c>
      <c r="H3847" s="7">
        <v>0.0</v>
      </c>
    </row>
    <row r="3848">
      <c r="A3848" s="1" t="s">
        <v>15962</v>
      </c>
      <c r="B3848" s="7">
        <v>21.479972</v>
      </c>
      <c r="C3848" s="7">
        <v>105.872306</v>
      </c>
      <c r="D3848" s="1" t="s">
        <v>43</v>
      </c>
      <c r="E3848" s="1" t="s">
        <v>13934</v>
      </c>
      <c r="F3848" s="1" t="s">
        <v>196</v>
      </c>
      <c r="H3848" s="7">
        <v>0.0</v>
      </c>
    </row>
    <row r="3849">
      <c r="A3849" s="1" t="s">
        <v>15968</v>
      </c>
      <c r="B3849" s="7">
        <v>21.479732</v>
      </c>
      <c r="C3849" s="7">
        <v>105.872083</v>
      </c>
      <c r="D3849" s="1" t="s">
        <v>43</v>
      </c>
      <c r="E3849" s="1" t="s">
        <v>13934</v>
      </c>
      <c r="F3849" s="1" t="s">
        <v>196</v>
      </c>
      <c r="H3849" s="7">
        <v>0.0</v>
      </c>
    </row>
    <row r="3850">
      <c r="A3850" s="1" t="s">
        <v>15976</v>
      </c>
      <c r="B3850" s="7">
        <v>21.479479</v>
      </c>
      <c r="C3850" s="7">
        <v>105.871872</v>
      </c>
      <c r="D3850" s="1" t="s">
        <v>43</v>
      </c>
      <c r="E3850" s="1" t="s">
        <v>13934</v>
      </c>
      <c r="F3850" s="1" t="s">
        <v>196</v>
      </c>
      <c r="H3850" s="7">
        <v>0.0</v>
      </c>
    </row>
    <row r="3851">
      <c r="A3851" s="1" t="s">
        <v>15982</v>
      </c>
      <c r="B3851" s="7">
        <v>21.479232</v>
      </c>
      <c r="C3851" s="7">
        <v>105.871655</v>
      </c>
      <c r="D3851" s="1" t="s">
        <v>43</v>
      </c>
      <c r="E3851" s="1" t="s">
        <v>13934</v>
      </c>
      <c r="F3851" s="1" t="s">
        <v>196</v>
      </c>
      <c r="H3851" s="7">
        <v>0.0</v>
      </c>
    </row>
    <row r="3852">
      <c r="A3852" s="1" t="s">
        <v>15986</v>
      </c>
      <c r="B3852" s="7">
        <v>21.479005</v>
      </c>
      <c r="C3852" s="7">
        <v>105.871437</v>
      </c>
      <c r="D3852" s="1" t="s">
        <v>43</v>
      </c>
      <c r="E3852" s="1" t="s">
        <v>13934</v>
      </c>
      <c r="F3852" s="1" t="s">
        <v>196</v>
      </c>
      <c r="H3852" s="7">
        <v>0.0</v>
      </c>
    </row>
    <row r="3853">
      <c r="A3853" s="1" t="s">
        <v>15993</v>
      </c>
      <c r="B3853" s="7">
        <v>21.478811</v>
      </c>
      <c r="C3853" s="7">
        <v>105.871193</v>
      </c>
      <c r="D3853" s="1" t="s">
        <v>43</v>
      </c>
      <c r="E3853" s="1" t="s">
        <v>13934</v>
      </c>
      <c r="F3853" s="1" t="s">
        <v>196</v>
      </c>
      <c r="H3853" s="7">
        <v>0.0</v>
      </c>
    </row>
    <row r="3854">
      <c r="A3854" s="1" t="s">
        <v>16002</v>
      </c>
      <c r="B3854" s="7">
        <v>21.478613</v>
      </c>
      <c r="C3854" s="7">
        <v>105.870904</v>
      </c>
      <c r="D3854" s="1" t="s">
        <v>43</v>
      </c>
      <c r="E3854" s="1" t="s">
        <v>13934</v>
      </c>
      <c r="F3854" s="1" t="s">
        <v>196</v>
      </c>
      <c r="H3854" s="7">
        <v>0.0</v>
      </c>
    </row>
    <row r="3855">
      <c r="A3855" s="1" t="s">
        <v>16007</v>
      </c>
      <c r="B3855" s="7">
        <v>21.478412</v>
      </c>
      <c r="C3855" s="7">
        <v>105.870632</v>
      </c>
      <c r="D3855" s="1" t="s">
        <v>43</v>
      </c>
      <c r="E3855" s="1" t="s">
        <v>13934</v>
      </c>
      <c r="F3855" s="1" t="s">
        <v>196</v>
      </c>
      <c r="H3855" s="7">
        <v>0.0</v>
      </c>
    </row>
    <row r="3856">
      <c r="A3856" s="1" t="s">
        <v>16014</v>
      </c>
      <c r="B3856" s="7">
        <v>21.478165</v>
      </c>
      <c r="C3856" s="7">
        <v>105.870391</v>
      </c>
      <c r="D3856" s="1" t="s">
        <v>43</v>
      </c>
      <c r="E3856" s="1" t="s">
        <v>13934</v>
      </c>
      <c r="F3856" s="1" t="s">
        <v>196</v>
      </c>
      <c r="H3856" s="7">
        <v>0.0</v>
      </c>
    </row>
    <row r="3857">
      <c r="A3857" s="1" t="s">
        <v>16018</v>
      </c>
      <c r="B3857" s="7">
        <v>21.477919</v>
      </c>
      <c r="C3857" s="7">
        <v>105.870186</v>
      </c>
      <c r="D3857" s="1" t="s">
        <v>43</v>
      </c>
      <c r="E3857" s="1" t="s">
        <v>13934</v>
      </c>
      <c r="F3857" s="1" t="s">
        <v>196</v>
      </c>
      <c r="H3857" s="7">
        <v>0.0</v>
      </c>
    </row>
    <row r="3858">
      <c r="A3858" s="1" t="s">
        <v>16020</v>
      </c>
      <c r="B3858" s="7">
        <v>21.477654</v>
      </c>
      <c r="C3858" s="7">
        <v>105.869972</v>
      </c>
      <c r="D3858" s="1" t="s">
        <v>43</v>
      </c>
      <c r="E3858" s="1" t="s">
        <v>13934</v>
      </c>
      <c r="F3858" s="1" t="s">
        <v>196</v>
      </c>
      <c r="H3858" s="7">
        <v>0.0</v>
      </c>
    </row>
    <row r="3859">
      <c r="A3859" s="1" t="s">
        <v>16025</v>
      </c>
      <c r="B3859" s="7">
        <v>21.477394</v>
      </c>
      <c r="C3859" s="7">
        <v>105.869797</v>
      </c>
      <c r="D3859" s="1" t="s">
        <v>43</v>
      </c>
      <c r="E3859" s="1" t="s">
        <v>13934</v>
      </c>
      <c r="F3859" s="1" t="s">
        <v>196</v>
      </c>
      <c r="H3859" s="7">
        <v>0.0</v>
      </c>
    </row>
    <row r="3860">
      <c r="A3860" s="1" t="s">
        <v>16029</v>
      </c>
      <c r="B3860" s="7">
        <v>21.477133</v>
      </c>
      <c r="C3860" s="7">
        <v>105.869593</v>
      </c>
      <c r="D3860" s="1" t="s">
        <v>43</v>
      </c>
      <c r="E3860" s="1" t="s">
        <v>13934</v>
      </c>
      <c r="F3860" s="1" t="s">
        <v>196</v>
      </c>
      <c r="H3860" s="7">
        <v>0.0</v>
      </c>
    </row>
    <row r="3861">
      <c r="A3861" s="1" t="s">
        <v>16035</v>
      </c>
      <c r="B3861" s="7">
        <v>21.476869</v>
      </c>
      <c r="C3861" s="7">
        <v>105.869446</v>
      </c>
      <c r="D3861" s="1" t="s">
        <v>43</v>
      </c>
      <c r="E3861" s="1" t="s">
        <v>13934</v>
      </c>
      <c r="F3861" s="1" t="s">
        <v>196</v>
      </c>
      <c r="H3861" s="7">
        <v>0.0</v>
      </c>
    </row>
    <row r="3862">
      <c r="A3862" s="1" t="s">
        <v>16037</v>
      </c>
      <c r="B3862" s="7">
        <v>21.476562</v>
      </c>
      <c r="C3862" s="7">
        <v>105.869284</v>
      </c>
      <c r="D3862" s="1" t="s">
        <v>43</v>
      </c>
      <c r="E3862" s="1" t="s">
        <v>13934</v>
      </c>
      <c r="F3862" s="1" t="s">
        <v>196</v>
      </c>
      <c r="H3862" s="7">
        <v>0.0</v>
      </c>
    </row>
    <row r="3863">
      <c r="A3863" s="1" t="s">
        <v>16044</v>
      </c>
      <c r="B3863" s="7">
        <v>21.476282</v>
      </c>
      <c r="C3863" s="7">
        <v>105.869125</v>
      </c>
      <c r="D3863" s="1" t="s">
        <v>43</v>
      </c>
      <c r="E3863" s="1" t="s">
        <v>13934</v>
      </c>
      <c r="F3863" s="1" t="s">
        <v>196</v>
      </c>
      <c r="H3863" s="7">
        <v>0.0</v>
      </c>
    </row>
    <row r="3864">
      <c r="A3864" s="1" t="s">
        <v>16049</v>
      </c>
      <c r="B3864" s="7">
        <v>21.475988</v>
      </c>
      <c r="C3864" s="7">
        <v>105.868979</v>
      </c>
      <c r="D3864" s="1" t="s">
        <v>43</v>
      </c>
      <c r="E3864" s="1" t="s">
        <v>13934</v>
      </c>
      <c r="F3864" s="1" t="s">
        <v>196</v>
      </c>
      <c r="H3864" s="7">
        <v>0.0</v>
      </c>
    </row>
    <row r="3865">
      <c r="A3865" s="1" t="s">
        <v>16055</v>
      </c>
      <c r="B3865" s="7">
        <v>21.475728</v>
      </c>
      <c r="C3865" s="7">
        <v>105.868833</v>
      </c>
      <c r="D3865" s="1" t="s">
        <v>43</v>
      </c>
      <c r="E3865" s="1" t="s">
        <v>13934</v>
      </c>
      <c r="F3865" s="1" t="s">
        <v>196</v>
      </c>
      <c r="H3865" s="7">
        <v>0.0</v>
      </c>
    </row>
    <row r="3866">
      <c r="A3866" s="1" t="s">
        <v>16064</v>
      </c>
      <c r="B3866" s="7">
        <v>21.475431</v>
      </c>
      <c r="C3866" s="7">
        <v>105.868684</v>
      </c>
      <c r="D3866" s="1" t="s">
        <v>43</v>
      </c>
      <c r="E3866" s="1" t="s">
        <v>13934</v>
      </c>
      <c r="F3866" s="1" t="s">
        <v>196</v>
      </c>
      <c r="H3866" s="7">
        <v>0.0</v>
      </c>
    </row>
    <row r="3867">
      <c r="A3867" s="1" t="s">
        <v>16067</v>
      </c>
      <c r="B3867" s="7">
        <v>21.475156</v>
      </c>
      <c r="C3867" s="7">
        <v>105.868533</v>
      </c>
      <c r="D3867" s="1" t="s">
        <v>43</v>
      </c>
      <c r="E3867" s="1" t="s">
        <v>13934</v>
      </c>
      <c r="F3867" s="1" t="s">
        <v>196</v>
      </c>
      <c r="H3867" s="7">
        <v>0.0</v>
      </c>
    </row>
    <row r="3868">
      <c r="A3868" s="1" t="s">
        <v>16073</v>
      </c>
      <c r="B3868" s="7">
        <v>21.474877</v>
      </c>
      <c r="C3868" s="7">
        <v>105.868381</v>
      </c>
      <c r="D3868" s="1" t="s">
        <v>43</v>
      </c>
      <c r="E3868" s="1" t="s">
        <v>13934</v>
      </c>
      <c r="F3868" s="1" t="s">
        <v>196</v>
      </c>
      <c r="H3868" s="7">
        <v>0.0</v>
      </c>
    </row>
    <row r="3869">
      <c r="A3869" s="1" t="s">
        <v>16080</v>
      </c>
      <c r="B3869" s="7">
        <v>21.474605</v>
      </c>
      <c r="C3869" s="7">
        <v>105.868217</v>
      </c>
      <c r="D3869" s="1" t="s">
        <v>43</v>
      </c>
      <c r="E3869" s="1" t="s">
        <v>13934</v>
      </c>
      <c r="F3869" s="1" t="s">
        <v>196</v>
      </c>
      <c r="H3869" s="7">
        <v>0.0</v>
      </c>
    </row>
    <row r="3870">
      <c r="A3870" s="1" t="s">
        <v>16086</v>
      </c>
      <c r="B3870" s="7">
        <v>21.474297</v>
      </c>
      <c r="C3870" s="7">
        <v>105.868053</v>
      </c>
      <c r="D3870" s="1" t="s">
        <v>43</v>
      </c>
      <c r="E3870" s="1" t="s">
        <v>13934</v>
      </c>
      <c r="F3870" s="1" t="s">
        <v>196</v>
      </c>
      <c r="H3870" s="7">
        <v>0.0</v>
      </c>
    </row>
    <row r="3871">
      <c r="A3871" s="1" t="s">
        <v>16095</v>
      </c>
      <c r="B3871" s="7">
        <v>21.474011</v>
      </c>
      <c r="C3871" s="7">
        <v>105.867897</v>
      </c>
      <c r="D3871" s="1" t="s">
        <v>43</v>
      </c>
      <c r="E3871" s="1" t="s">
        <v>13934</v>
      </c>
      <c r="F3871" s="1" t="s">
        <v>196</v>
      </c>
      <c r="H3871" s="7">
        <v>0.0</v>
      </c>
    </row>
    <row r="3872">
      <c r="A3872" s="1" t="s">
        <v>16099</v>
      </c>
      <c r="B3872" s="7">
        <v>21.473723</v>
      </c>
      <c r="C3872" s="7">
        <v>105.867745</v>
      </c>
      <c r="D3872" s="1" t="s">
        <v>43</v>
      </c>
      <c r="E3872" s="1" t="s">
        <v>13934</v>
      </c>
      <c r="F3872" s="1" t="s">
        <v>196</v>
      </c>
      <c r="H3872" s="7">
        <v>0.0</v>
      </c>
    </row>
    <row r="3873">
      <c r="A3873" s="1" t="s">
        <v>16103</v>
      </c>
      <c r="B3873" s="7">
        <v>21.473423</v>
      </c>
      <c r="C3873" s="7">
        <v>105.867623</v>
      </c>
      <c r="D3873" s="1" t="s">
        <v>43</v>
      </c>
      <c r="E3873" s="1" t="s">
        <v>13934</v>
      </c>
      <c r="F3873" s="1" t="s">
        <v>196</v>
      </c>
      <c r="H3873" s="7">
        <v>0.0</v>
      </c>
    </row>
    <row r="3874">
      <c r="A3874" s="1" t="s">
        <v>16113</v>
      </c>
      <c r="B3874" s="7">
        <v>21.473126</v>
      </c>
      <c r="C3874" s="7">
        <v>105.867513</v>
      </c>
      <c r="D3874" s="1" t="s">
        <v>43</v>
      </c>
      <c r="E3874" s="1" t="s">
        <v>13934</v>
      </c>
      <c r="F3874" s="1" t="s">
        <v>196</v>
      </c>
      <c r="H3874" s="7">
        <v>0.0</v>
      </c>
    </row>
    <row r="3875">
      <c r="A3875" s="1" t="s">
        <v>16116</v>
      </c>
      <c r="B3875" s="7">
        <v>21.472792</v>
      </c>
      <c r="C3875" s="7">
        <v>105.867443</v>
      </c>
      <c r="D3875" s="1" t="s">
        <v>43</v>
      </c>
      <c r="E3875" s="1" t="s">
        <v>13934</v>
      </c>
      <c r="F3875" s="1" t="s">
        <v>196</v>
      </c>
      <c r="H3875" s="7">
        <v>0.0</v>
      </c>
    </row>
    <row r="3876">
      <c r="A3876" s="1" t="s">
        <v>16122</v>
      </c>
      <c r="B3876" s="7">
        <v>21.472513</v>
      </c>
      <c r="C3876" s="7">
        <v>105.867388</v>
      </c>
      <c r="D3876" s="1" t="s">
        <v>43</v>
      </c>
      <c r="E3876" s="1" t="s">
        <v>13934</v>
      </c>
      <c r="F3876" s="1" t="s">
        <v>196</v>
      </c>
      <c r="H3876" s="7">
        <v>0.0</v>
      </c>
    </row>
    <row r="3877">
      <c r="A3877" s="1" t="s">
        <v>16138</v>
      </c>
      <c r="B3877" s="7">
        <v>21.472176</v>
      </c>
      <c r="C3877" s="7">
        <v>105.867324</v>
      </c>
      <c r="D3877" s="1" t="s">
        <v>43</v>
      </c>
      <c r="E3877" s="1" t="s">
        <v>13934</v>
      </c>
      <c r="F3877" s="1" t="s">
        <v>196</v>
      </c>
      <c r="H3877" s="7">
        <v>0.0</v>
      </c>
    </row>
    <row r="3878">
      <c r="A3878" s="1" t="s">
        <v>16139</v>
      </c>
      <c r="B3878" s="7">
        <v>21.471886</v>
      </c>
      <c r="C3878" s="7">
        <v>105.867281</v>
      </c>
      <c r="D3878" s="1" t="s">
        <v>43</v>
      </c>
      <c r="E3878" s="1" t="s">
        <v>13934</v>
      </c>
      <c r="F3878" s="1" t="s">
        <v>196</v>
      </c>
      <c r="H3878" s="7">
        <v>0.0</v>
      </c>
    </row>
    <row r="3879">
      <c r="A3879" s="1" t="s">
        <v>16143</v>
      </c>
      <c r="B3879" s="7">
        <v>21.471585</v>
      </c>
      <c r="C3879" s="7">
        <v>105.867168</v>
      </c>
      <c r="D3879" s="1" t="s">
        <v>43</v>
      </c>
      <c r="E3879" s="1" t="s">
        <v>13934</v>
      </c>
      <c r="F3879" s="1" t="s">
        <v>196</v>
      </c>
      <c r="H3879" s="7">
        <v>0.0</v>
      </c>
    </row>
    <row r="3880">
      <c r="A3880" s="1" t="s">
        <v>16145</v>
      </c>
      <c r="B3880" s="7">
        <v>21.471304</v>
      </c>
      <c r="C3880" s="7">
        <v>105.867015</v>
      </c>
      <c r="D3880" s="1" t="s">
        <v>43</v>
      </c>
      <c r="E3880" s="1" t="s">
        <v>13934</v>
      </c>
      <c r="F3880" s="1" t="s">
        <v>196</v>
      </c>
      <c r="H3880" s="7">
        <v>0.0</v>
      </c>
    </row>
    <row r="3881">
      <c r="A3881" s="1" t="s">
        <v>16147</v>
      </c>
      <c r="B3881" s="7">
        <v>21.471051</v>
      </c>
      <c r="C3881" s="7">
        <v>105.866862</v>
      </c>
      <c r="D3881" s="1" t="s">
        <v>43</v>
      </c>
      <c r="E3881" s="1" t="s">
        <v>13934</v>
      </c>
      <c r="F3881" s="1" t="s">
        <v>196</v>
      </c>
      <c r="H3881" s="7">
        <v>0.0</v>
      </c>
    </row>
    <row r="3882">
      <c r="A3882" s="1" t="s">
        <v>16151</v>
      </c>
      <c r="B3882" s="7">
        <v>21.470793</v>
      </c>
      <c r="C3882" s="7">
        <v>105.866676</v>
      </c>
      <c r="D3882" s="1" t="s">
        <v>43</v>
      </c>
      <c r="E3882" s="1" t="s">
        <v>13934</v>
      </c>
      <c r="F3882" s="1" t="s">
        <v>196</v>
      </c>
      <c r="H3882" s="7">
        <v>0.0</v>
      </c>
    </row>
    <row r="3883">
      <c r="A3883" s="1" t="s">
        <v>16153</v>
      </c>
      <c r="B3883" s="7">
        <v>21.470506</v>
      </c>
      <c r="C3883" s="7">
        <v>105.866462</v>
      </c>
      <c r="D3883" s="1" t="s">
        <v>43</v>
      </c>
      <c r="E3883" s="1" t="s">
        <v>13934</v>
      </c>
      <c r="F3883" s="1" t="s">
        <v>196</v>
      </c>
      <c r="H3883" s="7">
        <v>0.0</v>
      </c>
    </row>
    <row r="3884">
      <c r="A3884" s="1" t="s">
        <v>16158</v>
      </c>
      <c r="B3884" s="7">
        <v>21.470231</v>
      </c>
      <c r="C3884" s="7">
        <v>105.866281</v>
      </c>
      <c r="D3884" s="1" t="s">
        <v>43</v>
      </c>
      <c r="E3884" s="1" t="s">
        <v>13934</v>
      </c>
      <c r="F3884" s="1" t="s">
        <v>196</v>
      </c>
      <c r="H3884" s="7">
        <v>0.0</v>
      </c>
    </row>
    <row r="3885">
      <c r="A3885" s="1" t="s">
        <v>16163</v>
      </c>
      <c r="B3885" s="7">
        <v>21.469954</v>
      </c>
      <c r="C3885" s="7">
        <v>105.866128</v>
      </c>
      <c r="D3885" s="1" t="s">
        <v>43</v>
      </c>
      <c r="E3885" s="1" t="s">
        <v>13934</v>
      </c>
      <c r="F3885" s="1" t="s">
        <v>196</v>
      </c>
      <c r="H3885" s="7">
        <v>0.0</v>
      </c>
    </row>
    <row r="3886">
      <c r="A3886" s="1" t="s">
        <v>16165</v>
      </c>
      <c r="B3886" s="7">
        <v>21.469648</v>
      </c>
      <c r="C3886" s="7">
        <v>105.866333</v>
      </c>
      <c r="D3886" s="1" t="s">
        <v>43</v>
      </c>
      <c r="E3886" s="1" t="s">
        <v>13934</v>
      </c>
      <c r="F3886" s="1" t="s">
        <v>196</v>
      </c>
      <c r="H3886" s="7">
        <v>0.0</v>
      </c>
    </row>
    <row r="3887">
      <c r="A3887" s="1" t="s">
        <v>16170</v>
      </c>
      <c r="B3887" s="7">
        <v>21.469363</v>
      </c>
      <c r="C3887" s="7">
        <v>105.865901</v>
      </c>
      <c r="D3887" s="1" t="s">
        <v>43</v>
      </c>
      <c r="E3887" s="1" t="s">
        <v>13934</v>
      </c>
      <c r="F3887" s="1" t="s">
        <v>196</v>
      </c>
      <c r="H3887" s="7">
        <v>0.0</v>
      </c>
    </row>
    <row r="3888">
      <c r="A3888" s="1" t="s">
        <v>16174</v>
      </c>
      <c r="B3888" s="7">
        <v>21.469023</v>
      </c>
      <c r="C3888" s="7">
        <v>105.865805</v>
      </c>
      <c r="D3888" s="1" t="s">
        <v>43</v>
      </c>
      <c r="E3888" s="1" t="s">
        <v>13934</v>
      </c>
      <c r="F3888" s="1" t="s">
        <v>196</v>
      </c>
      <c r="H3888" s="7">
        <v>0.0</v>
      </c>
    </row>
    <row r="3889">
      <c r="A3889" s="1" t="s">
        <v>16178</v>
      </c>
      <c r="B3889" s="7">
        <v>21.468706</v>
      </c>
      <c r="C3889" s="7">
        <v>105.865747</v>
      </c>
      <c r="D3889" s="1" t="s">
        <v>43</v>
      </c>
      <c r="E3889" s="1" t="s">
        <v>13934</v>
      </c>
      <c r="F3889" s="1" t="s">
        <v>196</v>
      </c>
      <c r="H3889" s="7">
        <v>0.0</v>
      </c>
    </row>
    <row r="3890">
      <c r="A3890" s="1" t="s">
        <v>16183</v>
      </c>
      <c r="B3890" s="7">
        <v>21.468433</v>
      </c>
      <c r="C3890" s="7">
        <v>105.865706</v>
      </c>
      <c r="D3890" s="1" t="s">
        <v>43</v>
      </c>
      <c r="E3890" s="1" t="s">
        <v>13934</v>
      </c>
      <c r="F3890" s="1" t="s">
        <v>196</v>
      </c>
      <c r="H3890" s="7">
        <v>0.0</v>
      </c>
    </row>
    <row r="3891">
      <c r="A3891" s="1" t="s">
        <v>16187</v>
      </c>
      <c r="B3891" s="7">
        <v>21.468082</v>
      </c>
      <c r="C3891" s="7">
        <v>105.865668</v>
      </c>
      <c r="D3891" s="1" t="s">
        <v>43</v>
      </c>
      <c r="E3891" s="1" t="s">
        <v>13934</v>
      </c>
      <c r="F3891" s="1" t="s">
        <v>196</v>
      </c>
      <c r="H3891" s="7">
        <v>0.0</v>
      </c>
    </row>
    <row r="3892">
      <c r="A3892" s="1" t="s">
        <v>16191</v>
      </c>
      <c r="B3892" s="7">
        <v>21.467759</v>
      </c>
      <c r="C3892" s="7">
        <v>105.865637</v>
      </c>
      <c r="D3892" s="1" t="s">
        <v>43</v>
      </c>
      <c r="E3892" s="1" t="s">
        <v>13934</v>
      </c>
      <c r="F3892" s="1" t="s">
        <v>196</v>
      </c>
      <c r="H3892" s="7">
        <v>0.0</v>
      </c>
    </row>
    <row r="3893">
      <c r="A3893" s="1" t="s">
        <v>16203</v>
      </c>
      <c r="B3893" s="7">
        <v>21.467463</v>
      </c>
      <c r="C3893" s="7">
        <v>105.865597</v>
      </c>
      <c r="D3893" s="1" t="s">
        <v>43</v>
      </c>
      <c r="E3893" s="1" t="s">
        <v>13934</v>
      </c>
      <c r="F3893" s="1" t="s">
        <v>196</v>
      </c>
      <c r="H3893" s="7">
        <v>0.0</v>
      </c>
    </row>
    <row r="3894">
      <c r="A3894" s="1" t="s">
        <v>16207</v>
      </c>
      <c r="B3894" s="7">
        <v>21.467146</v>
      </c>
      <c r="C3894" s="7">
        <v>105.865569</v>
      </c>
      <c r="D3894" s="1" t="s">
        <v>43</v>
      </c>
      <c r="E3894" s="1" t="s">
        <v>13934</v>
      </c>
      <c r="F3894" s="1" t="s">
        <v>196</v>
      </c>
      <c r="H3894" s="7">
        <v>0.0</v>
      </c>
    </row>
    <row r="3895">
      <c r="A3895" s="1" t="s">
        <v>16211</v>
      </c>
      <c r="B3895" s="7">
        <v>21.466811</v>
      </c>
      <c r="C3895" s="7">
        <v>105.865535</v>
      </c>
      <c r="D3895" s="1" t="s">
        <v>43</v>
      </c>
      <c r="E3895" s="1" t="s">
        <v>13934</v>
      </c>
      <c r="F3895" s="1" t="s">
        <v>196</v>
      </c>
      <c r="H3895" s="7">
        <v>0.0</v>
      </c>
    </row>
    <row r="3896">
      <c r="A3896" s="1" t="s">
        <v>16217</v>
      </c>
      <c r="B3896" s="7">
        <v>21.466514</v>
      </c>
      <c r="C3896" s="7">
        <v>105.865493</v>
      </c>
      <c r="D3896" s="1" t="s">
        <v>43</v>
      </c>
      <c r="E3896" s="1" t="s">
        <v>13934</v>
      </c>
      <c r="F3896" s="1" t="s">
        <v>196</v>
      </c>
      <c r="H3896" s="7">
        <v>0.0</v>
      </c>
    </row>
    <row r="3897">
      <c r="A3897" s="1" t="s">
        <v>16219</v>
      </c>
      <c r="B3897" s="7">
        <v>21.466208</v>
      </c>
      <c r="C3897" s="7">
        <v>105.865462</v>
      </c>
      <c r="D3897" s="1" t="s">
        <v>43</v>
      </c>
      <c r="E3897" s="1" t="s">
        <v>13934</v>
      </c>
      <c r="F3897" s="1" t="s">
        <v>196</v>
      </c>
      <c r="H3897" s="7">
        <v>0.0</v>
      </c>
    </row>
    <row r="3898">
      <c r="A3898" s="1" t="s">
        <v>16226</v>
      </c>
      <c r="B3898" s="7">
        <v>21.465874</v>
      </c>
      <c r="C3898" s="7">
        <v>105.865428</v>
      </c>
      <c r="D3898" s="1" t="s">
        <v>43</v>
      </c>
      <c r="E3898" s="1" t="s">
        <v>13934</v>
      </c>
      <c r="F3898" s="1" t="s">
        <v>196</v>
      </c>
      <c r="H3898" s="7">
        <v>0.0</v>
      </c>
    </row>
    <row r="3899">
      <c r="A3899" s="1" t="s">
        <v>16230</v>
      </c>
      <c r="B3899" s="7">
        <v>21.465563</v>
      </c>
      <c r="C3899" s="7">
        <v>105.865398</v>
      </c>
      <c r="D3899" s="1" t="s">
        <v>43</v>
      </c>
      <c r="E3899" s="1" t="s">
        <v>13934</v>
      </c>
      <c r="F3899" s="1" t="s">
        <v>196</v>
      </c>
      <c r="H3899" s="7">
        <v>0.0</v>
      </c>
    </row>
    <row r="3900">
      <c r="A3900" s="1" t="s">
        <v>16234</v>
      </c>
      <c r="B3900" s="7">
        <v>21.465513</v>
      </c>
      <c r="C3900" s="7">
        <v>105.865682</v>
      </c>
      <c r="D3900" s="1" t="s">
        <v>13</v>
      </c>
      <c r="E3900" s="1" t="s">
        <v>13934</v>
      </c>
      <c r="F3900" s="1" t="s">
        <v>196</v>
      </c>
      <c r="H3900" s="7">
        <v>0.0</v>
      </c>
    </row>
    <row r="3901">
      <c r="A3901" s="1" t="s">
        <v>16238</v>
      </c>
      <c r="B3901" s="7">
        <v>21.465179</v>
      </c>
      <c r="C3901" s="7">
        <v>105.865646</v>
      </c>
      <c r="D3901" s="1" t="s">
        <v>13</v>
      </c>
      <c r="E3901" s="1" t="s">
        <v>13934</v>
      </c>
      <c r="F3901" s="1" t="s">
        <v>196</v>
      </c>
      <c r="H3901" s="7">
        <v>0.0</v>
      </c>
    </row>
    <row r="3902">
      <c r="A3902" s="1" t="s">
        <v>16245</v>
      </c>
      <c r="B3902" s="7">
        <v>21.464883</v>
      </c>
      <c r="C3902" s="7">
        <v>105.865597</v>
      </c>
      <c r="D3902" s="1" t="s">
        <v>13</v>
      </c>
      <c r="E3902" s="1" t="s">
        <v>13934</v>
      </c>
      <c r="F3902" s="1" t="s">
        <v>196</v>
      </c>
      <c r="H3902" s="7">
        <v>0.0</v>
      </c>
    </row>
    <row r="3903">
      <c r="A3903" s="1" t="s">
        <v>16247</v>
      </c>
      <c r="B3903" s="7">
        <v>21.464554</v>
      </c>
      <c r="C3903" s="7">
        <v>105.865539</v>
      </c>
      <c r="D3903" s="1" t="s">
        <v>13</v>
      </c>
      <c r="E3903" s="1" t="s">
        <v>13934</v>
      </c>
      <c r="F3903" s="1" t="s">
        <v>196</v>
      </c>
      <c r="H3903" s="7">
        <v>0.0</v>
      </c>
    </row>
    <row r="3904">
      <c r="A3904" s="1" t="s">
        <v>16252</v>
      </c>
      <c r="B3904" s="7">
        <v>21.464241</v>
      </c>
      <c r="C3904" s="7">
        <v>105.865482</v>
      </c>
      <c r="D3904" s="1" t="s">
        <v>13</v>
      </c>
      <c r="E3904" s="1" t="s">
        <v>13934</v>
      </c>
      <c r="F3904" s="1" t="s">
        <v>196</v>
      </c>
      <c r="H3904" s="7">
        <v>0.0</v>
      </c>
    </row>
    <row r="3905">
      <c r="A3905" s="1" t="s">
        <v>16257</v>
      </c>
      <c r="B3905" s="7">
        <v>21.463941</v>
      </c>
      <c r="C3905" s="7">
        <v>105.865409</v>
      </c>
      <c r="D3905" s="1" t="s">
        <v>13</v>
      </c>
      <c r="E3905" s="1" t="s">
        <v>13934</v>
      </c>
      <c r="F3905" s="1" t="s">
        <v>196</v>
      </c>
      <c r="H3905" s="7">
        <v>0.0</v>
      </c>
    </row>
    <row r="3906">
      <c r="A3906" s="1" t="s">
        <v>16258</v>
      </c>
      <c r="B3906" s="7">
        <v>21.463638</v>
      </c>
      <c r="C3906" s="7">
        <v>105.865336</v>
      </c>
      <c r="D3906" s="1" t="s">
        <v>13</v>
      </c>
      <c r="E3906" s="1" t="s">
        <v>13934</v>
      </c>
      <c r="F3906" s="1" t="s">
        <v>196</v>
      </c>
      <c r="H3906" s="7">
        <v>0.0</v>
      </c>
    </row>
    <row r="3907">
      <c r="A3907" s="1" t="s">
        <v>16263</v>
      </c>
      <c r="B3907" s="7">
        <v>21.463318</v>
      </c>
      <c r="C3907" s="7">
        <v>105.865254</v>
      </c>
      <c r="D3907" s="1" t="s">
        <v>13</v>
      </c>
      <c r="E3907" s="1" t="s">
        <v>13934</v>
      </c>
      <c r="F3907" s="1" t="s">
        <v>196</v>
      </c>
      <c r="H3907" s="7">
        <v>0.0</v>
      </c>
    </row>
    <row r="3908">
      <c r="A3908" s="1" t="s">
        <v>16269</v>
      </c>
      <c r="B3908" s="7">
        <v>21.463024</v>
      </c>
      <c r="C3908" s="7">
        <v>105.865173</v>
      </c>
      <c r="D3908" s="1" t="s">
        <v>13</v>
      </c>
      <c r="E3908" s="1" t="s">
        <v>13934</v>
      </c>
      <c r="F3908" s="1" t="s">
        <v>196</v>
      </c>
      <c r="H3908" s="7">
        <v>0.0</v>
      </c>
    </row>
    <row r="3909">
      <c r="A3909" s="1" t="s">
        <v>16274</v>
      </c>
      <c r="B3909" s="7">
        <v>21.462693</v>
      </c>
      <c r="C3909" s="7">
        <v>105.865133</v>
      </c>
      <c r="D3909" s="1" t="s">
        <v>13</v>
      </c>
      <c r="E3909" s="1" t="s">
        <v>13934</v>
      </c>
      <c r="F3909" s="1" t="s">
        <v>196</v>
      </c>
      <c r="H3909" s="7">
        <v>0.0</v>
      </c>
    </row>
    <row r="3910">
      <c r="A3910" s="1" t="s">
        <v>16278</v>
      </c>
      <c r="B3910" s="7">
        <v>21.462408</v>
      </c>
      <c r="C3910" s="7">
        <v>105.865027</v>
      </c>
      <c r="D3910" s="1" t="s">
        <v>13</v>
      </c>
      <c r="E3910" s="1" t="s">
        <v>13934</v>
      </c>
      <c r="F3910" s="1" t="s">
        <v>196</v>
      </c>
      <c r="H3910" s="7">
        <v>0.0</v>
      </c>
    </row>
    <row r="3911">
      <c r="A3911" s="1" t="s">
        <v>16284</v>
      </c>
      <c r="B3911" s="7">
        <v>21.462066</v>
      </c>
      <c r="C3911" s="7">
        <v>105.864953</v>
      </c>
      <c r="D3911" s="1" t="s">
        <v>13</v>
      </c>
      <c r="E3911" s="1" t="s">
        <v>13934</v>
      </c>
      <c r="F3911" s="1" t="s">
        <v>196</v>
      </c>
      <c r="H3911" s="7">
        <v>0.0</v>
      </c>
    </row>
    <row r="3912">
      <c r="A3912" s="1" t="s">
        <v>16287</v>
      </c>
      <c r="B3912" s="7">
        <v>21.461785</v>
      </c>
      <c r="C3912" s="7">
        <v>105.864877</v>
      </c>
      <c r="D3912" s="1" t="s">
        <v>13</v>
      </c>
      <c r="E3912" s="1" t="s">
        <v>13934</v>
      </c>
      <c r="F3912" s="1" t="s">
        <v>196</v>
      </c>
      <c r="H3912" s="7">
        <v>0.0</v>
      </c>
    </row>
    <row r="3913">
      <c r="A3913" s="1" t="s">
        <v>16291</v>
      </c>
      <c r="B3913" s="7">
        <v>21.461471</v>
      </c>
      <c r="C3913" s="7">
        <v>105.864833</v>
      </c>
      <c r="D3913" s="1" t="s">
        <v>13</v>
      </c>
      <c r="E3913" s="1" t="s">
        <v>13934</v>
      </c>
      <c r="F3913" s="1" t="s">
        <v>196</v>
      </c>
      <c r="H3913" s="7">
        <v>0.0</v>
      </c>
    </row>
    <row r="3914">
      <c r="A3914" s="1" t="s">
        <v>16296</v>
      </c>
      <c r="B3914" s="7">
        <v>21.461165</v>
      </c>
      <c r="C3914" s="7">
        <v>105.864729</v>
      </c>
      <c r="D3914" s="1" t="s">
        <v>13</v>
      </c>
      <c r="E3914" s="1" t="s">
        <v>13934</v>
      </c>
      <c r="F3914" s="1" t="s">
        <v>196</v>
      </c>
      <c r="H3914" s="7">
        <v>0.0</v>
      </c>
    </row>
    <row r="3915">
      <c r="A3915" s="1" t="s">
        <v>16301</v>
      </c>
      <c r="B3915" s="7">
        <v>21.460861</v>
      </c>
      <c r="C3915" s="7">
        <v>105.864652</v>
      </c>
      <c r="D3915" s="1" t="s">
        <v>13</v>
      </c>
      <c r="E3915" s="1" t="s">
        <v>13934</v>
      </c>
      <c r="F3915" s="1" t="s">
        <v>196</v>
      </c>
      <c r="H3915" s="7">
        <v>0.0</v>
      </c>
    </row>
    <row r="3916">
      <c r="A3916" s="1" t="s">
        <v>16306</v>
      </c>
      <c r="B3916" s="7">
        <v>21.460553</v>
      </c>
      <c r="C3916" s="7">
        <v>105.864571</v>
      </c>
      <c r="D3916" s="1" t="s">
        <v>13</v>
      </c>
      <c r="E3916" s="1" t="s">
        <v>13934</v>
      </c>
      <c r="F3916" s="1" t="s">
        <v>196</v>
      </c>
      <c r="H3916" s="7">
        <v>0.0</v>
      </c>
    </row>
    <row r="3917">
      <c r="A3917" s="1" t="s">
        <v>16309</v>
      </c>
      <c r="B3917" s="7">
        <v>21.460218</v>
      </c>
      <c r="C3917" s="7">
        <v>105.864471</v>
      </c>
      <c r="D3917" s="1" t="s">
        <v>13</v>
      </c>
      <c r="E3917" s="1" t="s">
        <v>13934</v>
      </c>
      <c r="F3917" s="1" t="s">
        <v>196</v>
      </c>
      <c r="H3917" s="7">
        <v>0.0</v>
      </c>
    </row>
    <row r="3918">
      <c r="A3918" s="1" t="s">
        <v>16312</v>
      </c>
      <c r="B3918" s="7">
        <v>21.459924</v>
      </c>
      <c r="C3918" s="7">
        <v>105.864383</v>
      </c>
      <c r="D3918" s="1" t="s">
        <v>13</v>
      </c>
      <c r="E3918" s="1" t="s">
        <v>13934</v>
      </c>
      <c r="F3918" s="1" t="s">
        <v>196</v>
      </c>
      <c r="H3918" s="7">
        <v>0.0</v>
      </c>
    </row>
    <row r="3919">
      <c r="A3919" s="1" t="s">
        <v>16319</v>
      </c>
      <c r="B3919" s="7">
        <v>21.459617</v>
      </c>
      <c r="C3919" s="7">
        <v>105.864296</v>
      </c>
      <c r="D3919" s="1" t="s">
        <v>13</v>
      </c>
      <c r="E3919" s="1" t="s">
        <v>13934</v>
      </c>
      <c r="F3919" s="1" t="s">
        <v>196</v>
      </c>
      <c r="H3919" s="7">
        <v>0.0</v>
      </c>
    </row>
    <row r="3920">
      <c r="A3920" s="1" t="s">
        <v>16323</v>
      </c>
      <c r="B3920" s="7">
        <v>21.459335</v>
      </c>
      <c r="C3920" s="7">
        <v>105.864233</v>
      </c>
      <c r="D3920" s="1" t="s">
        <v>13</v>
      </c>
      <c r="E3920" s="1" t="s">
        <v>13934</v>
      </c>
      <c r="F3920" s="1" t="s">
        <v>196</v>
      </c>
      <c r="H3920" s="7">
        <v>0.0</v>
      </c>
    </row>
    <row r="3921">
      <c r="A3921" s="1" t="s">
        <v>16328</v>
      </c>
      <c r="B3921" s="7">
        <v>21.459025</v>
      </c>
      <c r="C3921" s="7">
        <v>105.864173</v>
      </c>
      <c r="D3921" s="1" t="s">
        <v>13</v>
      </c>
      <c r="E3921" s="1" t="s">
        <v>13934</v>
      </c>
      <c r="F3921" s="1" t="s">
        <v>196</v>
      </c>
      <c r="H3921" s="7">
        <v>0.0</v>
      </c>
    </row>
    <row r="3922">
      <c r="A3922" s="1" t="s">
        <v>16332</v>
      </c>
      <c r="B3922" s="7">
        <v>21.458687</v>
      </c>
      <c r="C3922" s="7">
        <v>105.864124</v>
      </c>
      <c r="D3922" s="1" t="s">
        <v>13</v>
      </c>
      <c r="E3922" s="1" t="s">
        <v>13934</v>
      </c>
      <c r="F3922" s="1" t="s">
        <v>196</v>
      </c>
      <c r="H3922" s="7">
        <v>0.0</v>
      </c>
    </row>
    <row r="3923">
      <c r="A3923" s="1" t="s">
        <v>16337</v>
      </c>
      <c r="B3923" s="7">
        <v>21.458401</v>
      </c>
      <c r="C3923" s="7">
        <v>105.864083</v>
      </c>
      <c r="D3923" s="1" t="s">
        <v>13</v>
      </c>
      <c r="E3923" s="1" t="s">
        <v>13934</v>
      </c>
      <c r="F3923" s="1" t="s">
        <v>196</v>
      </c>
      <c r="H3923" s="7">
        <v>0.0</v>
      </c>
    </row>
    <row r="3924">
      <c r="A3924" s="1" t="s">
        <v>16341</v>
      </c>
      <c r="B3924" s="7">
        <v>21.458066</v>
      </c>
      <c r="C3924" s="7">
        <v>105.864059</v>
      </c>
      <c r="D3924" s="1" t="s">
        <v>13</v>
      </c>
      <c r="E3924" s="1" t="s">
        <v>13934</v>
      </c>
      <c r="F3924" s="1" t="s">
        <v>196</v>
      </c>
      <c r="H3924" s="7">
        <v>0.0</v>
      </c>
    </row>
    <row r="3925">
      <c r="A3925" s="1" t="s">
        <v>16349</v>
      </c>
      <c r="B3925" s="7">
        <v>21.457769</v>
      </c>
      <c r="C3925" s="7">
        <v>105.864052</v>
      </c>
      <c r="D3925" s="1" t="s">
        <v>13</v>
      </c>
      <c r="E3925" s="1" t="s">
        <v>13934</v>
      </c>
      <c r="F3925" s="1" t="s">
        <v>196</v>
      </c>
      <c r="H3925" s="7">
        <v>0.0</v>
      </c>
    </row>
    <row r="3926">
      <c r="A3926" s="1" t="s">
        <v>16353</v>
      </c>
      <c r="B3926" s="7">
        <v>21.457446</v>
      </c>
      <c r="C3926" s="7">
        <v>105.864023</v>
      </c>
      <c r="D3926" s="1" t="s">
        <v>13</v>
      </c>
      <c r="E3926" s="1" t="s">
        <v>13934</v>
      </c>
      <c r="F3926" s="1" t="s">
        <v>196</v>
      </c>
      <c r="H3926" s="7">
        <v>0.0</v>
      </c>
    </row>
    <row r="3927">
      <c r="A3927" s="1" t="s">
        <v>16357</v>
      </c>
      <c r="B3927" s="7">
        <v>21.457115</v>
      </c>
      <c r="C3927" s="7">
        <v>105.864015</v>
      </c>
      <c r="D3927" s="1" t="s">
        <v>13</v>
      </c>
      <c r="E3927" s="1" t="s">
        <v>13934</v>
      </c>
      <c r="F3927" s="1" t="s">
        <v>196</v>
      </c>
      <c r="H3927" s="7">
        <v>0.0</v>
      </c>
    </row>
    <row r="3928">
      <c r="A3928" s="1" t="s">
        <v>16363</v>
      </c>
      <c r="B3928" s="7">
        <v>21.456813</v>
      </c>
      <c r="C3928" s="7">
        <v>105.863993</v>
      </c>
      <c r="D3928" s="1" t="s">
        <v>13</v>
      </c>
      <c r="E3928" s="1" t="s">
        <v>13934</v>
      </c>
      <c r="F3928" s="1" t="s">
        <v>196</v>
      </c>
      <c r="H3928" s="7">
        <v>0.0</v>
      </c>
    </row>
    <row r="3929">
      <c r="A3929" s="1" t="s">
        <v>16368</v>
      </c>
      <c r="B3929" s="7">
        <v>21.456493</v>
      </c>
      <c r="C3929" s="7">
        <v>105.863979</v>
      </c>
      <c r="D3929" s="1" t="s">
        <v>13</v>
      </c>
      <c r="E3929" s="1" t="s">
        <v>13934</v>
      </c>
      <c r="F3929" s="1" t="s">
        <v>196</v>
      </c>
      <c r="H3929" s="7">
        <v>0.0</v>
      </c>
    </row>
    <row r="3930">
      <c r="A3930" s="1" t="s">
        <v>16372</v>
      </c>
      <c r="B3930" s="7">
        <v>21.456169</v>
      </c>
      <c r="C3930" s="7">
        <v>105.863971</v>
      </c>
      <c r="D3930" s="1" t="s">
        <v>13</v>
      </c>
      <c r="E3930" s="1" t="s">
        <v>13934</v>
      </c>
      <c r="F3930" s="1" t="s">
        <v>196</v>
      </c>
      <c r="H3930" s="7">
        <v>0.0</v>
      </c>
    </row>
    <row r="3931">
      <c r="A3931" s="1" t="s">
        <v>16376</v>
      </c>
      <c r="B3931" s="7">
        <v>21.455859</v>
      </c>
      <c r="C3931" s="7">
        <v>105.863938</v>
      </c>
      <c r="D3931" s="1" t="s">
        <v>13</v>
      </c>
      <c r="E3931" s="1" t="s">
        <v>13934</v>
      </c>
      <c r="F3931" s="1" t="s">
        <v>196</v>
      </c>
      <c r="H3931" s="7">
        <v>0.0</v>
      </c>
    </row>
    <row r="3932">
      <c r="A3932" s="1" t="s">
        <v>16382</v>
      </c>
      <c r="B3932" s="7">
        <v>21.455538</v>
      </c>
      <c r="C3932" s="7">
        <v>105.863907</v>
      </c>
      <c r="D3932" s="1" t="s">
        <v>13</v>
      </c>
      <c r="E3932" s="1" t="s">
        <v>13934</v>
      </c>
      <c r="F3932" s="1" t="s">
        <v>196</v>
      </c>
      <c r="H3932" s="7">
        <v>0.0</v>
      </c>
    </row>
    <row r="3933">
      <c r="A3933" s="1" t="s">
        <v>16385</v>
      </c>
      <c r="B3933" s="7">
        <v>21.455198</v>
      </c>
      <c r="C3933" s="7">
        <v>105.863852</v>
      </c>
      <c r="D3933" s="1" t="s">
        <v>13</v>
      </c>
      <c r="E3933" s="1" t="s">
        <v>13934</v>
      </c>
      <c r="F3933" s="1" t="s">
        <v>196</v>
      </c>
      <c r="H3933" s="7">
        <v>0.0</v>
      </c>
    </row>
    <row r="3934">
      <c r="A3934" s="1" t="s">
        <v>16389</v>
      </c>
      <c r="B3934" s="7">
        <v>21.454914</v>
      </c>
      <c r="C3934" s="7">
        <v>105.863785</v>
      </c>
      <c r="D3934" s="1" t="s">
        <v>13</v>
      </c>
      <c r="E3934" s="1" t="s">
        <v>13934</v>
      </c>
      <c r="F3934" s="1" t="s">
        <v>196</v>
      </c>
      <c r="H3934" s="7">
        <v>0.0</v>
      </c>
    </row>
    <row r="3935">
      <c r="A3935" s="1" t="s">
        <v>16397</v>
      </c>
      <c r="B3935" s="7">
        <v>21.454595</v>
      </c>
      <c r="C3935" s="7">
        <v>105.863721</v>
      </c>
      <c r="D3935" s="1" t="s">
        <v>13</v>
      </c>
      <c r="E3935" s="1" t="s">
        <v>13934</v>
      </c>
      <c r="F3935" s="1" t="s">
        <v>196</v>
      </c>
      <c r="H3935" s="7">
        <v>0.0</v>
      </c>
    </row>
    <row r="3936">
      <c r="A3936" s="1" t="s">
        <v>16400</v>
      </c>
      <c r="B3936" s="7">
        <v>21.454292</v>
      </c>
      <c r="C3936" s="7">
        <v>105.863635</v>
      </c>
      <c r="D3936" s="1" t="s">
        <v>13</v>
      </c>
      <c r="E3936" s="1" t="s">
        <v>13934</v>
      </c>
      <c r="F3936" s="1" t="s">
        <v>196</v>
      </c>
      <c r="H3936" s="7">
        <v>0.0</v>
      </c>
    </row>
    <row r="3937">
      <c r="A3937" s="1" t="s">
        <v>16404</v>
      </c>
      <c r="B3937" s="7">
        <v>21.453977</v>
      </c>
      <c r="C3937" s="7">
        <v>105.863563</v>
      </c>
      <c r="D3937" s="1" t="s">
        <v>13</v>
      </c>
      <c r="E3937" s="1" t="s">
        <v>13934</v>
      </c>
      <c r="F3937" s="1" t="s">
        <v>196</v>
      </c>
      <c r="H3937" s="7">
        <v>0.0</v>
      </c>
    </row>
    <row r="3938">
      <c r="A3938" s="1" t="s">
        <v>16410</v>
      </c>
      <c r="B3938" s="7">
        <v>21.453654</v>
      </c>
      <c r="C3938" s="7">
        <v>105.863479</v>
      </c>
      <c r="D3938" s="1" t="s">
        <v>13</v>
      </c>
      <c r="E3938" s="1" t="s">
        <v>13934</v>
      </c>
      <c r="F3938" s="1" t="s">
        <v>196</v>
      </c>
      <c r="H3938" s="7">
        <v>0.0</v>
      </c>
    </row>
    <row r="3939">
      <c r="A3939" s="1" t="s">
        <v>16415</v>
      </c>
      <c r="B3939" s="7">
        <v>21.453366</v>
      </c>
      <c r="C3939" s="7">
        <v>105.863409</v>
      </c>
      <c r="D3939" s="1" t="s">
        <v>13</v>
      </c>
      <c r="E3939" s="1" t="s">
        <v>13934</v>
      </c>
      <c r="F3939" s="1" t="s">
        <v>196</v>
      </c>
      <c r="H3939" s="7">
        <v>0.0</v>
      </c>
    </row>
    <row r="3940">
      <c r="A3940" s="1" t="s">
        <v>16420</v>
      </c>
      <c r="B3940" s="7">
        <v>21.453046</v>
      </c>
      <c r="C3940" s="7">
        <v>105.863326</v>
      </c>
      <c r="D3940" s="1" t="s">
        <v>13</v>
      </c>
      <c r="E3940" s="1" t="s">
        <v>13934</v>
      </c>
      <c r="F3940" s="1" t="s">
        <v>196</v>
      </c>
      <c r="H3940" s="7">
        <v>0.0</v>
      </c>
    </row>
    <row r="3941">
      <c r="A3941" s="1" t="s">
        <v>16424</v>
      </c>
      <c r="B3941" s="7">
        <v>21.452733</v>
      </c>
      <c r="C3941" s="7">
        <v>105.863255</v>
      </c>
      <c r="D3941" s="1" t="s">
        <v>13</v>
      </c>
      <c r="E3941" s="1" t="s">
        <v>13934</v>
      </c>
      <c r="F3941" s="1" t="s">
        <v>196</v>
      </c>
      <c r="H3941" s="7">
        <v>0.0</v>
      </c>
    </row>
    <row r="3942">
      <c r="A3942" s="1" t="s">
        <v>16431</v>
      </c>
      <c r="B3942" s="7">
        <v>21.452442</v>
      </c>
      <c r="C3942" s="7">
        <v>105.863176</v>
      </c>
      <c r="D3942" s="1" t="s">
        <v>13</v>
      </c>
      <c r="E3942" s="1" t="s">
        <v>13934</v>
      </c>
      <c r="F3942" s="1" t="s">
        <v>196</v>
      </c>
      <c r="H3942" s="7">
        <v>0.0</v>
      </c>
    </row>
    <row r="3943">
      <c r="A3943" s="1" t="s">
        <v>16434</v>
      </c>
      <c r="B3943" s="7">
        <v>21.452133</v>
      </c>
      <c r="C3943" s="7">
        <v>105.863101</v>
      </c>
      <c r="D3943" s="1" t="s">
        <v>13</v>
      </c>
      <c r="E3943" s="1" t="s">
        <v>13934</v>
      </c>
      <c r="F3943" s="1" t="s">
        <v>196</v>
      </c>
      <c r="H3943" s="7">
        <v>0.0</v>
      </c>
    </row>
    <row r="3944">
      <c r="A3944" s="1" t="s">
        <v>16439</v>
      </c>
      <c r="B3944" s="7">
        <v>21.451816</v>
      </c>
      <c r="C3944" s="7">
        <v>105.863025</v>
      </c>
      <c r="D3944" s="1" t="s">
        <v>13</v>
      </c>
      <c r="E3944" s="1" t="s">
        <v>13934</v>
      </c>
      <c r="F3944" s="1" t="s">
        <v>196</v>
      </c>
      <c r="H3944" s="7">
        <v>0.0</v>
      </c>
    </row>
    <row r="3945">
      <c r="A3945" s="1" t="s">
        <v>16441</v>
      </c>
      <c r="B3945" s="7">
        <v>21.451503</v>
      </c>
      <c r="C3945" s="7">
        <v>105.862942</v>
      </c>
      <c r="D3945" s="1" t="s">
        <v>13</v>
      </c>
      <c r="E3945" s="1" t="s">
        <v>13934</v>
      </c>
      <c r="F3945" s="1" t="s">
        <v>196</v>
      </c>
      <c r="H3945" s="7">
        <v>0.0</v>
      </c>
    </row>
    <row r="3946">
      <c r="A3946" s="1" t="s">
        <v>16443</v>
      </c>
      <c r="B3946" s="7">
        <v>21.451183</v>
      </c>
      <c r="C3946" s="7">
        <v>105.862868</v>
      </c>
      <c r="D3946" s="1" t="s">
        <v>13</v>
      </c>
      <c r="E3946" s="1" t="s">
        <v>13934</v>
      </c>
      <c r="F3946" s="1" t="s">
        <v>196</v>
      </c>
      <c r="H3946" s="7">
        <v>0.0</v>
      </c>
    </row>
    <row r="3947">
      <c r="A3947" s="1" t="s">
        <v>16449</v>
      </c>
      <c r="B3947" s="7">
        <v>21.450872</v>
      </c>
      <c r="C3947" s="7">
        <v>105.862792</v>
      </c>
      <c r="D3947" s="1" t="s">
        <v>13</v>
      </c>
      <c r="E3947" s="1" t="s">
        <v>13934</v>
      </c>
      <c r="F3947" s="1" t="s">
        <v>196</v>
      </c>
      <c r="H3947" s="7">
        <v>0.0</v>
      </c>
    </row>
    <row r="3948">
      <c r="A3948" s="1" t="s">
        <v>16453</v>
      </c>
      <c r="B3948" s="7">
        <v>21.450572</v>
      </c>
      <c r="C3948" s="7">
        <v>105.862683</v>
      </c>
      <c r="D3948" s="1" t="s">
        <v>13</v>
      </c>
      <c r="E3948" s="1" t="s">
        <v>13934</v>
      </c>
      <c r="F3948" s="1" t="s">
        <v>196</v>
      </c>
      <c r="H3948" s="7">
        <v>0.0</v>
      </c>
    </row>
    <row r="3949">
      <c r="A3949" s="1" t="s">
        <v>16459</v>
      </c>
      <c r="B3949" s="7">
        <v>21.450279</v>
      </c>
      <c r="C3949" s="7">
        <v>105.862557</v>
      </c>
      <c r="D3949" s="1" t="s">
        <v>13</v>
      </c>
      <c r="E3949" s="1" t="s">
        <v>13934</v>
      </c>
      <c r="F3949" s="1" t="s">
        <v>196</v>
      </c>
      <c r="H3949" s="7">
        <v>0.0</v>
      </c>
    </row>
    <row r="3950">
      <c r="A3950" s="1" t="s">
        <v>16463</v>
      </c>
      <c r="B3950" s="7">
        <v>21.449997</v>
      </c>
      <c r="C3950" s="7">
        <v>105.862411</v>
      </c>
      <c r="D3950" s="1" t="s">
        <v>13</v>
      </c>
      <c r="E3950" s="1" t="s">
        <v>13934</v>
      </c>
      <c r="F3950" s="1" t="s">
        <v>196</v>
      </c>
      <c r="H3950" s="7">
        <v>0.0</v>
      </c>
    </row>
    <row r="3951">
      <c r="A3951" s="1" t="s">
        <v>16468</v>
      </c>
      <c r="B3951" s="7">
        <v>21.449707</v>
      </c>
      <c r="C3951" s="7">
        <v>105.862256</v>
      </c>
      <c r="D3951" s="1" t="s">
        <v>13</v>
      </c>
      <c r="E3951" s="1" t="s">
        <v>13934</v>
      </c>
      <c r="F3951" s="1" t="s">
        <v>196</v>
      </c>
      <c r="H3951" s="7">
        <v>0.0</v>
      </c>
    </row>
    <row r="3952">
      <c r="A3952" s="1" t="s">
        <v>16473</v>
      </c>
      <c r="B3952" s="7">
        <v>21.449445</v>
      </c>
      <c r="C3952" s="7">
        <v>105.862107</v>
      </c>
      <c r="D3952" s="1" t="s">
        <v>13</v>
      </c>
      <c r="E3952" s="1" t="s">
        <v>13934</v>
      </c>
      <c r="F3952" s="1" t="s">
        <v>196</v>
      </c>
      <c r="H3952" s="7">
        <v>0.0</v>
      </c>
    </row>
    <row r="3953">
      <c r="A3953" s="1" t="s">
        <v>16479</v>
      </c>
      <c r="B3953" s="7">
        <v>21.449146</v>
      </c>
      <c r="C3953" s="7">
        <v>105.861989</v>
      </c>
      <c r="D3953" s="1" t="s">
        <v>13</v>
      </c>
      <c r="E3953" s="1" t="s">
        <v>13934</v>
      </c>
      <c r="F3953" s="1" t="s">
        <v>196</v>
      </c>
      <c r="H3953" s="7">
        <v>0.0</v>
      </c>
    </row>
    <row r="3954">
      <c r="A3954" s="1" t="s">
        <v>16483</v>
      </c>
      <c r="B3954" s="7">
        <v>21.448834</v>
      </c>
      <c r="C3954" s="7">
        <v>105.861866</v>
      </c>
      <c r="D3954" s="1" t="s">
        <v>13</v>
      </c>
      <c r="E3954" s="1" t="s">
        <v>13934</v>
      </c>
      <c r="F3954" s="1" t="s">
        <v>196</v>
      </c>
      <c r="H3954" s="7">
        <v>0.0</v>
      </c>
    </row>
    <row r="3955">
      <c r="A3955" s="1" t="s">
        <v>16486</v>
      </c>
      <c r="B3955" s="7">
        <v>21.448554</v>
      </c>
      <c r="C3955" s="7">
        <v>105.861776</v>
      </c>
      <c r="D3955" s="1" t="s">
        <v>13</v>
      </c>
      <c r="E3955" s="1" t="s">
        <v>13934</v>
      </c>
      <c r="F3955" s="1" t="s">
        <v>196</v>
      </c>
      <c r="H3955" s="7">
        <v>0.0</v>
      </c>
    </row>
    <row r="3956">
      <c r="A3956" s="1" t="s">
        <v>16490</v>
      </c>
      <c r="B3956" s="7">
        <v>21.448237</v>
      </c>
      <c r="C3956" s="7">
        <v>105.861652</v>
      </c>
      <c r="D3956" s="1" t="s">
        <v>13</v>
      </c>
      <c r="E3956" s="1" t="s">
        <v>13934</v>
      </c>
      <c r="F3956" s="1" t="s">
        <v>196</v>
      </c>
      <c r="H3956" s="7">
        <v>0.0</v>
      </c>
    </row>
    <row r="3957">
      <c r="A3957" s="1" t="s">
        <v>16496</v>
      </c>
      <c r="B3957" s="7">
        <v>21.447944</v>
      </c>
      <c r="C3957" s="7">
        <v>105.861513</v>
      </c>
      <c r="D3957" s="1" t="s">
        <v>13</v>
      </c>
      <c r="E3957" s="1" t="s">
        <v>13934</v>
      </c>
      <c r="F3957" s="1" t="s">
        <v>196</v>
      </c>
      <c r="H3957" s="7">
        <v>0.0</v>
      </c>
    </row>
    <row r="3958">
      <c r="A3958" s="1" t="s">
        <v>16499</v>
      </c>
      <c r="B3958" s="7">
        <v>21.447673</v>
      </c>
      <c r="C3958" s="7">
        <v>105.861355</v>
      </c>
      <c r="D3958" s="1" t="s">
        <v>13</v>
      </c>
      <c r="E3958" s="1" t="s">
        <v>13934</v>
      </c>
      <c r="F3958" s="1" t="s">
        <v>196</v>
      </c>
      <c r="H3958" s="7">
        <v>0.0</v>
      </c>
    </row>
    <row r="3959">
      <c r="A3959" s="1" t="s">
        <v>16505</v>
      </c>
      <c r="B3959" s="7">
        <v>21.447369</v>
      </c>
      <c r="C3959" s="7">
        <v>105.861178</v>
      </c>
      <c r="D3959" s="1" t="s">
        <v>13</v>
      </c>
      <c r="E3959" s="1" t="s">
        <v>13934</v>
      </c>
      <c r="F3959" s="1" t="s">
        <v>196</v>
      </c>
      <c r="H3959" s="7">
        <v>0.0</v>
      </c>
    </row>
    <row r="3960">
      <c r="A3960" s="1" t="s">
        <v>16510</v>
      </c>
      <c r="B3960" s="7">
        <v>21.447107</v>
      </c>
      <c r="C3960" s="7">
        <v>105.860999</v>
      </c>
      <c r="D3960" s="1" t="s">
        <v>13</v>
      </c>
      <c r="E3960" s="1" t="s">
        <v>13934</v>
      </c>
      <c r="F3960" s="1" t="s">
        <v>196</v>
      </c>
      <c r="H3960" s="7">
        <v>0.0</v>
      </c>
    </row>
    <row r="3961">
      <c r="A3961" s="1" t="s">
        <v>16512</v>
      </c>
      <c r="B3961" s="7">
        <v>21.446855</v>
      </c>
      <c r="C3961" s="7">
        <v>105.860828</v>
      </c>
      <c r="D3961" s="1" t="s">
        <v>13</v>
      </c>
      <c r="E3961" s="1" t="s">
        <v>13934</v>
      </c>
      <c r="F3961" s="1" t="s">
        <v>196</v>
      </c>
      <c r="H3961" s="7">
        <v>0.0</v>
      </c>
    </row>
    <row r="3962">
      <c r="A3962" s="1" t="s">
        <v>16519</v>
      </c>
      <c r="B3962" s="7">
        <v>21.446564</v>
      </c>
      <c r="C3962" s="7">
        <v>105.860651</v>
      </c>
      <c r="D3962" s="1" t="s">
        <v>13</v>
      </c>
      <c r="E3962" s="1" t="s">
        <v>13934</v>
      </c>
      <c r="F3962" s="1" t="s">
        <v>196</v>
      </c>
      <c r="H3962" s="7">
        <v>0.0</v>
      </c>
    </row>
    <row r="3963">
      <c r="A3963" s="1" t="s">
        <v>16523</v>
      </c>
      <c r="B3963" s="7">
        <v>21.446294</v>
      </c>
      <c r="C3963" s="7">
        <v>105.860493</v>
      </c>
      <c r="D3963" s="1" t="s">
        <v>13</v>
      </c>
      <c r="E3963" s="1" t="s">
        <v>13934</v>
      </c>
      <c r="F3963" s="1" t="s">
        <v>196</v>
      </c>
      <c r="H3963" s="7">
        <v>0.0</v>
      </c>
    </row>
    <row r="3964">
      <c r="A3964" s="1" t="s">
        <v>16527</v>
      </c>
      <c r="B3964" s="7">
        <v>21.446034</v>
      </c>
      <c r="C3964" s="7">
        <v>105.860355</v>
      </c>
      <c r="D3964" s="1" t="s">
        <v>13</v>
      </c>
      <c r="E3964" s="1" t="s">
        <v>13934</v>
      </c>
      <c r="F3964" s="1" t="s">
        <v>196</v>
      </c>
      <c r="H3964" s="7">
        <v>0.0</v>
      </c>
    </row>
    <row r="3965">
      <c r="A3965" s="1" t="s">
        <v>16531</v>
      </c>
      <c r="B3965" s="7">
        <v>21.445743</v>
      </c>
      <c r="C3965" s="7">
        <v>105.860251</v>
      </c>
      <c r="D3965" s="1" t="s">
        <v>13</v>
      </c>
      <c r="E3965" s="1" t="s">
        <v>13934</v>
      </c>
      <c r="F3965" s="1" t="s">
        <v>196</v>
      </c>
      <c r="H3965" s="7">
        <v>0.0</v>
      </c>
    </row>
    <row r="3966">
      <c r="A3966" s="1" t="s">
        <v>16534</v>
      </c>
      <c r="B3966" s="7">
        <v>21.445433</v>
      </c>
      <c r="C3966" s="7">
        <v>105.860185</v>
      </c>
      <c r="D3966" s="1" t="s">
        <v>13</v>
      </c>
      <c r="E3966" s="1" t="s">
        <v>13934</v>
      </c>
      <c r="F3966" s="1" t="s">
        <v>196</v>
      </c>
      <c r="H3966" s="7">
        <v>0.0</v>
      </c>
    </row>
    <row r="3967">
      <c r="A3967" s="1" t="s">
        <v>16540</v>
      </c>
      <c r="B3967" s="7">
        <v>21.445121</v>
      </c>
      <c r="C3967" s="7">
        <v>105.860177</v>
      </c>
      <c r="D3967" s="1" t="s">
        <v>13</v>
      </c>
      <c r="E3967" s="1" t="s">
        <v>13934</v>
      </c>
      <c r="F3967" s="1" t="s">
        <v>196</v>
      </c>
      <c r="H3967" s="7">
        <v>0.0</v>
      </c>
    </row>
    <row r="3968">
      <c r="A3968" s="1" t="s">
        <v>16544</v>
      </c>
      <c r="B3968" s="7">
        <v>21.444811</v>
      </c>
      <c r="C3968" s="7">
        <v>105.860183</v>
      </c>
      <c r="D3968" s="1" t="s">
        <v>13</v>
      </c>
      <c r="E3968" s="1" t="s">
        <v>13934</v>
      </c>
      <c r="F3968" s="1" t="s">
        <v>196</v>
      </c>
      <c r="H3968" s="7">
        <v>0.0</v>
      </c>
    </row>
    <row r="3969">
      <c r="A3969" s="1" t="s">
        <v>16550</v>
      </c>
      <c r="B3969" s="7">
        <v>21.444523</v>
      </c>
      <c r="C3969" s="7">
        <v>105.860247</v>
      </c>
      <c r="D3969" s="1" t="s">
        <v>13</v>
      </c>
      <c r="E3969" s="1" t="s">
        <v>13934</v>
      </c>
      <c r="F3969" s="1" t="s">
        <v>196</v>
      </c>
      <c r="H3969" s="7">
        <v>0.0</v>
      </c>
    </row>
    <row r="3970">
      <c r="A3970" s="1" t="s">
        <v>16555</v>
      </c>
      <c r="B3970" s="7">
        <v>21.444215</v>
      </c>
      <c r="C3970" s="7">
        <v>105.860342</v>
      </c>
      <c r="D3970" s="1" t="s">
        <v>13</v>
      </c>
      <c r="E3970" s="1" t="s">
        <v>13934</v>
      </c>
      <c r="F3970" s="1" t="s">
        <v>196</v>
      </c>
      <c r="H3970" s="7">
        <v>0.0</v>
      </c>
    </row>
    <row r="3971">
      <c r="A3971" s="1" t="s">
        <v>16560</v>
      </c>
      <c r="B3971" s="7">
        <v>21.443926</v>
      </c>
      <c r="C3971" s="7">
        <v>105.860485</v>
      </c>
      <c r="D3971" s="1" t="s">
        <v>13</v>
      </c>
      <c r="E3971" s="1" t="s">
        <v>13934</v>
      </c>
      <c r="F3971" s="1" t="s">
        <v>196</v>
      </c>
      <c r="H3971" s="7">
        <v>0.0</v>
      </c>
    </row>
    <row r="3972">
      <c r="A3972" s="1" t="s">
        <v>16565</v>
      </c>
      <c r="B3972" s="7">
        <v>21.443651</v>
      </c>
      <c r="C3972" s="7">
        <v>105.860626</v>
      </c>
      <c r="D3972" s="1" t="s">
        <v>13</v>
      </c>
      <c r="E3972" s="1" t="s">
        <v>13934</v>
      </c>
      <c r="F3972" s="1" t="s">
        <v>196</v>
      </c>
      <c r="H3972" s="7">
        <v>0.0</v>
      </c>
    </row>
    <row r="3973">
      <c r="A3973" s="1" t="s">
        <v>16570</v>
      </c>
      <c r="B3973" s="7">
        <v>21.443362</v>
      </c>
      <c r="C3973" s="7">
        <v>105.860793</v>
      </c>
      <c r="D3973" s="1" t="s">
        <v>13</v>
      </c>
      <c r="E3973" s="1" t="s">
        <v>13934</v>
      </c>
      <c r="F3973" s="1" t="s">
        <v>196</v>
      </c>
      <c r="H3973" s="7">
        <v>0.0</v>
      </c>
    </row>
    <row r="3974">
      <c r="A3974" s="1" t="s">
        <v>16574</v>
      </c>
      <c r="B3974" s="7">
        <v>21.443133</v>
      </c>
      <c r="C3974" s="7">
        <v>105.860945</v>
      </c>
      <c r="D3974" s="1" t="s">
        <v>13</v>
      </c>
      <c r="E3974" s="1" t="s">
        <v>13934</v>
      </c>
      <c r="F3974" s="1" t="s">
        <v>196</v>
      </c>
      <c r="H3974" s="7">
        <v>0.0</v>
      </c>
    </row>
    <row r="3975">
      <c r="A3975" s="1" t="s">
        <v>16579</v>
      </c>
      <c r="B3975" s="7">
        <v>21.442839</v>
      </c>
      <c r="C3975" s="7">
        <v>105.861115</v>
      </c>
      <c r="D3975" s="1" t="s">
        <v>13</v>
      </c>
      <c r="E3975" s="1" t="s">
        <v>13934</v>
      </c>
      <c r="F3975" s="1" t="s">
        <v>196</v>
      </c>
      <c r="H3975" s="7">
        <v>0.0</v>
      </c>
    </row>
    <row r="3976">
      <c r="A3976" s="1" t="s">
        <v>16584</v>
      </c>
      <c r="B3976" s="7">
        <v>21.442561</v>
      </c>
      <c r="C3976" s="7">
        <v>105.861269</v>
      </c>
      <c r="D3976" s="1" t="s">
        <v>13</v>
      </c>
      <c r="E3976" s="1" t="s">
        <v>13934</v>
      </c>
      <c r="F3976" s="1" t="s">
        <v>196</v>
      </c>
      <c r="H3976" s="7">
        <v>0.0</v>
      </c>
    </row>
    <row r="3977">
      <c r="A3977" s="1" t="s">
        <v>16587</v>
      </c>
      <c r="B3977" s="7">
        <v>21.442281</v>
      </c>
      <c r="C3977" s="7">
        <v>105.861444</v>
      </c>
      <c r="D3977" s="1" t="s">
        <v>13</v>
      </c>
      <c r="E3977" s="1" t="s">
        <v>13934</v>
      </c>
      <c r="F3977" s="1" t="s">
        <v>196</v>
      </c>
      <c r="H3977" s="7">
        <v>0.0</v>
      </c>
    </row>
    <row r="3978">
      <c r="A3978" s="1" t="s">
        <v>16593</v>
      </c>
      <c r="B3978" s="7">
        <v>21.441973</v>
      </c>
      <c r="C3978" s="7">
        <v>105.861598</v>
      </c>
      <c r="D3978" s="1" t="s">
        <v>13</v>
      </c>
      <c r="E3978" s="1" t="s">
        <v>13934</v>
      </c>
      <c r="F3978" s="1" t="s">
        <v>196</v>
      </c>
      <c r="H3978" s="7">
        <v>0.0</v>
      </c>
    </row>
    <row r="3979">
      <c r="A3979" s="1" t="s">
        <v>16598</v>
      </c>
      <c r="B3979" s="7">
        <v>21.441679</v>
      </c>
      <c r="C3979" s="7">
        <v>105.861748</v>
      </c>
      <c r="D3979" s="1" t="s">
        <v>13</v>
      </c>
      <c r="E3979" s="1" t="s">
        <v>13934</v>
      </c>
      <c r="F3979" s="1" t="s">
        <v>196</v>
      </c>
      <c r="H3979" s="7">
        <v>0.0</v>
      </c>
    </row>
    <row r="3980">
      <c r="A3980" s="1" t="s">
        <v>16603</v>
      </c>
      <c r="B3980" s="7">
        <v>21.441393</v>
      </c>
      <c r="C3980" s="7">
        <v>105.861862</v>
      </c>
      <c r="D3980" s="1" t="s">
        <v>13</v>
      </c>
      <c r="E3980" s="1" t="s">
        <v>13934</v>
      </c>
      <c r="F3980" s="1" t="s">
        <v>196</v>
      </c>
      <c r="H3980" s="7">
        <v>0.0</v>
      </c>
    </row>
    <row r="3981">
      <c r="A3981" s="1" t="s">
        <v>16608</v>
      </c>
      <c r="B3981" s="7">
        <v>21.441093</v>
      </c>
      <c r="C3981" s="7">
        <v>105.861978</v>
      </c>
      <c r="D3981" s="1" t="s">
        <v>13</v>
      </c>
      <c r="E3981" s="1" t="s">
        <v>13934</v>
      </c>
      <c r="F3981" s="1" t="s">
        <v>196</v>
      </c>
      <c r="H3981" s="7">
        <v>0.0</v>
      </c>
    </row>
    <row r="3982">
      <c r="A3982" s="1" t="s">
        <v>16613</v>
      </c>
      <c r="B3982" s="7">
        <v>21.440785</v>
      </c>
      <c r="C3982" s="7">
        <v>105.862083</v>
      </c>
      <c r="D3982" s="1" t="s">
        <v>13</v>
      </c>
      <c r="E3982" s="1" t="s">
        <v>13934</v>
      </c>
      <c r="F3982" s="1" t="s">
        <v>196</v>
      </c>
      <c r="H3982" s="7">
        <v>0.0</v>
      </c>
    </row>
    <row r="3983">
      <c r="A3983" s="1" t="s">
        <v>16617</v>
      </c>
      <c r="B3983" s="7">
        <v>21.440497</v>
      </c>
      <c r="C3983" s="7">
        <v>105.862193</v>
      </c>
      <c r="D3983" s="1" t="s">
        <v>13</v>
      </c>
      <c r="E3983" s="1" t="s">
        <v>13934</v>
      </c>
      <c r="F3983" s="1" t="s">
        <v>196</v>
      </c>
      <c r="H3983" s="7">
        <v>0.0</v>
      </c>
    </row>
    <row r="3984">
      <c r="A3984" s="1" t="s">
        <v>16621</v>
      </c>
      <c r="B3984" s="7">
        <v>21.440193</v>
      </c>
      <c r="C3984" s="7">
        <v>105.862319</v>
      </c>
      <c r="D3984" s="1" t="s">
        <v>13</v>
      </c>
      <c r="E3984" s="1" t="s">
        <v>13934</v>
      </c>
      <c r="F3984" s="1" t="s">
        <v>196</v>
      </c>
      <c r="H3984" s="7">
        <v>0.0</v>
      </c>
    </row>
    <row r="3985">
      <c r="A3985" s="1" t="s">
        <v>16626</v>
      </c>
      <c r="B3985" s="7">
        <v>21.439914</v>
      </c>
      <c r="C3985" s="7">
        <v>105.862458</v>
      </c>
      <c r="D3985" s="1" t="s">
        <v>13</v>
      </c>
      <c r="E3985" s="1" t="s">
        <v>13934</v>
      </c>
      <c r="F3985" s="1" t="s">
        <v>196</v>
      </c>
      <c r="H3985" s="7">
        <v>0.0</v>
      </c>
    </row>
    <row r="3986">
      <c r="A3986" s="1" t="s">
        <v>16631</v>
      </c>
      <c r="B3986" s="7">
        <v>21.439647</v>
      </c>
      <c r="C3986" s="7">
        <v>105.862596</v>
      </c>
      <c r="D3986" s="1" t="s">
        <v>13</v>
      </c>
      <c r="E3986" s="1" t="s">
        <v>13934</v>
      </c>
      <c r="F3986" s="1" t="s">
        <v>196</v>
      </c>
      <c r="H3986" s="7">
        <v>0.0</v>
      </c>
    </row>
    <row r="3987">
      <c r="A3987" s="1" t="s">
        <v>16635</v>
      </c>
      <c r="B3987" s="7">
        <v>21.439346</v>
      </c>
      <c r="C3987" s="7">
        <v>105.862762</v>
      </c>
      <c r="D3987" s="1" t="s">
        <v>13</v>
      </c>
      <c r="E3987" s="1" t="s">
        <v>13934</v>
      </c>
      <c r="F3987" s="1" t="s">
        <v>196</v>
      </c>
      <c r="H3987" s="7">
        <v>0.0</v>
      </c>
    </row>
    <row r="3988">
      <c r="A3988" s="1" t="s">
        <v>16642</v>
      </c>
      <c r="B3988" s="7">
        <v>21.439066</v>
      </c>
      <c r="C3988" s="7">
        <v>105.862931</v>
      </c>
      <c r="D3988" s="1" t="s">
        <v>13</v>
      </c>
      <c r="E3988" s="1" t="s">
        <v>13934</v>
      </c>
      <c r="F3988" s="1" t="s">
        <v>196</v>
      </c>
      <c r="H3988" s="7">
        <v>0.0</v>
      </c>
    </row>
    <row r="3989">
      <c r="A3989" s="1" t="s">
        <v>16646</v>
      </c>
      <c r="B3989" s="7">
        <v>21.438783</v>
      </c>
      <c r="C3989" s="7">
        <v>105.863097</v>
      </c>
      <c r="D3989" s="1" t="s">
        <v>13</v>
      </c>
      <c r="E3989" s="1" t="s">
        <v>13934</v>
      </c>
      <c r="F3989" s="1" t="s">
        <v>196</v>
      </c>
      <c r="H3989" s="7">
        <v>0.0</v>
      </c>
    </row>
    <row r="3990">
      <c r="A3990" s="1" t="s">
        <v>16650</v>
      </c>
      <c r="B3990" s="7">
        <v>21.438503</v>
      </c>
      <c r="C3990" s="7">
        <v>105.863213</v>
      </c>
      <c r="D3990" s="1" t="s">
        <v>13</v>
      </c>
      <c r="E3990" s="1" t="s">
        <v>13934</v>
      </c>
      <c r="F3990" s="1" t="s">
        <v>196</v>
      </c>
      <c r="H3990" s="7">
        <v>0.0</v>
      </c>
    </row>
    <row r="3991">
      <c r="A3991" s="1" t="s">
        <v>16657</v>
      </c>
      <c r="B3991" s="7">
        <v>21.438182</v>
      </c>
      <c r="C3991" s="7">
        <v>105.863349</v>
      </c>
      <c r="D3991" s="1" t="s">
        <v>13</v>
      </c>
      <c r="E3991" s="1" t="s">
        <v>13934</v>
      </c>
      <c r="F3991" s="1" t="s">
        <v>196</v>
      </c>
      <c r="H3991" s="7">
        <v>0.0</v>
      </c>
    </row>
    <row r="3992">
      <c r="A3992" s="1" t="s">
        <v>16662</v>
      </c>
      <c r="B3992" s="7">
        <v>21.437904</v>
      </c>
      <c r="C3992" s="7">
        <v>105.863453</v>
      </c>
      <c r="D3992" s="1" t="s">
        <v>13</v>
      </c>
      <c r="E3992" s="1" t="s">
        <v>13934</v>
      </c>
      <c r="F3992" s="1" t="s">
        <v>196</v>
      </c>
      <c r="H3992" s="7">
        <v>0.0</v>
      </c>
    </row>
    <row r="3993">
      <c r="A3993" s="1" t="s">
        <v>16666</v>
      </c>
      <c r="B3993" s="7">
        <v>21.437595</v>
      </c>
      <c r="C3993" s="7">
        <v>105.863567</v>
      </c>
      <c r="D3993" s="1" t="s">
        <v>13</v>
      </c>
      <c r="E3993" s="1" t="s">
        <v>13934</v>
      </c>
      <c r="F3993" s="1" t="s">
        <v>196</v>
      </c>
      <c r="H3993" s="7">
        <v>0.0</v>
      </c>
    </row>
    <row r="3994">
      <c r="A3994" s="1" t="s">
        <v>16671</v>
      </c>
      <c r="B3994" s="7">
        <v>21.437293</v>
      </c>
      <c r="C3994" s="7">
        <v>105.863668</v>
      </c>
      <c r="D3994" s="1" t="s">
        <v>13</v>
      </c>
      <c r="E3994" s="1" t="s">
        <v>13934</v>
      </c>
      <c r="F3994" s="1" t="s">
        <v>196</v>
      </c>
      <c r="H3994" s="7">
        <v>0.0</v>
      </c>
    </row>
    <row r="3995">
      <c r="A3995" s="1" t="s">
        <v>16677</v>
      </c>
      <c r="B3995" s="7">
        <v>21.437204</v>
      </c>
      <c r="C3995" s="7">
        <v>105.863432</v>
      </c>
      <c r="D3995" s="1" t="s">
        <v>43</v>
      </c>
      <c r="E3995" s="1" t="s">
        <v>13934</v>
      </c>
      <c r="F3995" s="1" t="s">
        <v>196</v>
      </c>
      <c r="H3995" s="7">
        <v>0.0</v>
      </c>
    </row>
    <row r="3996">
      <c r="A3996" s="1" t="s">
        <v>16680</v>
      </c>
      <c r="B3996" s="7">
        <v>21.436919</v>
      </c>
      <c r="C3996" s="7">
        <v>105.863508</v>
      </c>
      <c r="D3996" s="1" t="s">
        <v>43</v>
      </c>
      <c r="E3996" s="1" t="s">
        <v>13934</v>
      </c>
      <c r="F3996" s="1" t="s">
        <v>196</v>
      </c>
      <c r="H3996" s="7">
        <v>0.0</v>
      </c>
    </row>
    <row r="3997">
      <c r="A3997" s="1" t="s">
        <v>16685</v>
      </c>
      <c r="B3997" s="7">
        <v>21.436613</v>
      </c>
      <c r="C3997" s="7">
        <v>105.863623</v>
      </c>
      <c r="D3997" s="1" t="s">
        <v>43</v>
      </c>
      <c r="E3997" s="1" t="s">
        <v>13934</v>
      </c>
      <c r="F3997" s="1" t="s">
        <v>196</v>
      </c>
      <c r="H3997" s="7">
        <v>0.0</v>
      </c>
    </row>
    <row r="3998">
      <c r="A3998" s="1" t="s">
        <v>16690</v>
      </c>
      <c r="B3998" s="7">
        <v>21.436296</v>
      </c>
      <c r="C3998" s="7">
        <v>105.863731</v>
      </c>
      <c r="D3998" s="1" t="s">
        <v>43</v>
      </c>
      <c r="E3998" s="1" t="s">
        <v>13934</v>
      </c>
      <c r="F3998" s="1" t="s">
        <v>196</v>
      </c>
      <c r="H3998" s="7">
        <v>0.0</v>
      </c>
    </row>
    <row r="3999">
      <c r="A3999" s="1" t="s">
        <v>16697</v>
      </c>
      <c r="B3999" s="7">
        <v>21.436021</v>
      </c>
      <c r="C3999" s="7">
        <v>105.863826</v>
      </c>
      <c r="D3999" s="1" t="s">
        <v>43</v>
      </c>
      <c r="E3999" s="1" t="s">
        <v>13934</v>
      </c>
      <c r="F3999" s="1" t="s">
        <v>196</v>
      </c>
      <c r="H3999" s="7">
        <v>0.0</v>
      </c>
    </row>
    <row r="4000">
      <c r="A4000" s="1" t="s">
        <v>16701</v>
      </c>
      <c r="B4000" s="7">
        <v>21.435709</v>
      </c>
      <c r="C4000" s="7">
        <v>105.863938</v>
      </c>
      <c r="D4000" s="1" t="s">
        <v>43</v>
      </c>
      <c r="E4000" s="1" t="s">
        <v>13934</v>
      </c>
      <c r="F4000" s="1" t="s">
        <v>196</v>
      </c>
      <c r="H4000" s="7">
        <v>0.0</v>
      </c>
    </row>
    <row r="4001">
      <c r="A4001" s="1" t="s">
        <v>16706</v>
      </c>
      <c r="B4001" s="7">
        <v>21.435428</v>
      </c>
      <c r="C4001" s="7">
        <v>105.864038</v>
      </c>
      <c r="D4001" s="1" t="s">
        <v>43</v>
      </c>
      <c r="E4001" s="1" t="s">
        <v>13934</v>
      </c>
      <c r="F4001" s="1" t="s">
        <v>196</v>
      </c>
      <c r="H4001" s="7">
        <v>0.0</v>
      </c>
    </row>
    <row r="4002">
      <c r="A4002" s="1" t="s">
        <v>16712</v>
      </c>
      <c r="B4002" s="7">
        <v>21.435113</v>
      </c>
      <c r="C4002" s="7">
        <v>105.864151</v>
      </c>
      <c r="D4002" s="1" t="s">
        <v>43</v>
      </c>
      <c r="E4002" s="1" t="s">
        <v>13934</v>
      </c>
      <c r="F4002" s="1" t="s">
        <v>196</v>
      </c>
      <c r="H4002" s="7">
        <v>0.0</v>
      </c>
    </row>
    <row r="4003">
      <c r="A4003" s="1" t="s">
        <v>16716</v>
      </c>
      <c r="B4003" s="7">
        <v>21.434794</v>
      </c>
      <c r="C4003" s="7">
        <v>105.864252</v>
      </c>
      <c r="D4003" s="1" t="s">
        <v>43</v>
      </c>
      <c r="E4003" s="1" t="s">
        <v>13934</v>
      </c>
      <c r="F4003" s="1" t="s">
        <v>196</v>
      </c>
      <c r="H4003" s="7">
        <v>0.0</v>
      </c>
    </row>
    <row r="4004">
      <c r="A4004" s="1" t="s">
        <v>16722</v>
      </c>
      <c r="B4004" s="7">
        <v>21.434499</v>
      </c>
      <c r="C4004" s="7">
        <v>105.864363</v>
      </c>
      <c r="D4004" s="1" t="s">
        <v>43</v>
      </c>
      <c r="E4004" s="1" t="s">
        <v>13934</v>
      </c>
      <c r="F4004" s="1" t="s">
        <v>196</v>
      </c>
      <c r="H4004" s="7">
        <v>0.0</v>
      </c>
    </row>
    <row r="4005">
      <c r="A4005" s="1" t="s">
        <v>16727</v>
      </c>
      <c r="B4005" s="7">
        <v>21.434222</v>
      </c>
      <c r="C4005" s="7">
        <v>105.864466</v>
      </c>
      <c r="D4005" s="1" t="s">
        <v>43</v>
      </c>
      <c r="E4005" s="1" t="s">
        <v>13934</v>
      </c>
      <c r="F4005" s="1" t="s">
        <v>196</v>
      </c>
      <c r="H4005" s="7">
        <v>0.0</v>
      </c>
    </row>
    <row r="4006">
      <c r="A4006" s="1" t="s">
        <v>16731</v>
      </c>
      <c r="B4006" s="7">
        <v>21.433909</v>
      </c>
      <c r="C4006" s="7">
        <v>105.864577</v>
      </c>
      <c r="D4006" s="1" t="s">
        <v>43</v>
      </c>
      <c r="E4006" s="1" t="s">
        <v>13934</v>
      </c>
      <c r="F4006" s="1" t="s">
        <v>196</v>
      </c>
      <c r="H4006" s="7">
        <v>0.0</v>
      </c>
    </row>
    <row r="4007">
      <c r="A4007" s="1" t="s">
        <v>16735</v>
      </c>
      <c r="B4007" s="7">
        <v>21.433621</v>
      </c>
      <c r="C4007" s="7">
        <v>105.864665</v>
      </c>
      <c r="D4007" s="1" t="s">
        <v>43</v>
      </c>
      <c r="E4007" s="1" t="s">
        <v>13934</v>
      </c>
      <c r="F4007" s="1" t="s">
        <v>196</v>
      </c>
      <c r="H4007" s="7">
        <v>0.0</v>
      </c>
    </row>
    <row r="4008">
      <c r="A4008" s="1" t="s">
        <v>16741</v>
      </c>
      <c r="B4008" s="7">
        <v>21.433299</v>
      </c>
      <c r="C4008" s="7">
        <v>105.864779</v>
      </c>
      <c r="D4008" s="1" t="s">
        <v>43</v>
      </c>
      <c r="E4008" s="1" t="s">
        <v>13934</v>
      </c>
      <c r="F4008" s="1" t="s">
        <v>196</v>
      </c>
      <c r="H4008" s="7">
        <v>0.0</v>
      </c>
    </row>
    <row r="4009">
      <c r="A4009" s="1" t="s">
        <v>16746</v>
      </c>
      <c r="B4009" s="7">
        <v>21.433032</v>
      </c>
      <c r="C4009" s="7">
        <v>105.864879</v>
      </c>
      <c r="D4009" s="1" t="s">
        <v>43</v>
      </c>
      <c r="E4009" s="1" t="s">
        <v>13934</v>
      </c>
      <c r="F4009" s="1" t="s">
        <v>196</v>
      </c>
      <c r="H4009" s="7">
        <v>0.0</v>
      </c>
    </row>
    <row r="4010">
      <c r="A4010" s="1" t="s">
        <v>16751</v>
      </c>
      <c r="B4010" s="7">
        <v>21.432733</v>
      </c>
      <c r="C4010" s="7">
        <v>105.864992</v>
      </c>
      <c r="D4010" s="1" t="s">
        <v>43</v>
      </c>
      <c r="E4010" s="1" t="s">
        <v>13934</v>
      </c>
      <c r="F4010" s="1" t="s">
        <v>196</v>
      </c>
      <c r="H4010" s="7">
        <v>0.0</v>
      </c>
    </row>
    <row r="4011">
      <c r="A4011" s="1" t="s">
        <v>16758</v>
      </c>
      <c r="B4011" s="7">
        <v>21.432433</v>
      </c>
      <c r="C4011" s="7">
        <v>105.865091</v>
      </c>
      <c r="D4011" s="1" t="s">
        <v>43</v>
      </c>
      <c r="E4011" s="1" t="s">
        <v>13934</v>
      </c>
      <c r="F4011" s="1" t="s">
        <v>196</v>
      </c>
      <c r="H4011" s="7">
        <v>0.0</v>
      </c>
    </row>
    <row r="4012">
      <c r="A4012" s="1" t="s">
        <v>16761</v>
      </c>
      <c r="B4012" s="7">
        <v>21.432143</v>
      </c>
      <c r="C4012" s="7">
        <v>105.865207</v>
      </c>
      <c r="D4012" s="1" t="s">
        <v>43</v>
      </c>
      <c r="E4012" s="1" t="s">
        <v>13934</v>
      </c>
      <c r="F4012" s="1" t="s">
        <v>196</v>
      </c>
      <c r="H4012" s="7">
        <v>0.0</v>
      </c>
    </row>
    <row r="4013">
      <c r="A4013" s="1" t="s">
        <v>16765</v>
      </c>
      <c r="B4013" s="7">
        <v>21.431827</v>
      </c>
      <c r="C4013" s="7">
        <v>105.865319</v>
      </c>
      <c r="D4013" s="1" t="s">
        <v>43</v>
      </c>
      <c r="E4013" s="1" t="s">
        <v>13934</v>
      </c>
      <c r="F4013" s="1" t="s">
        <v>196</v>
      </c>
      <c r="H4013" s="7">
        <v>0.0</v>
      </c>
    </row>
    <row r="4014">
      <c r="A4014" s="1" t="s">
        <v>16771</v>
      </c>
      <c r="B4014" s="7">
        <v>21.431529</v>
      </c>
      <c r="C4014" s="7">
        <v>105.865425</v>
      </c>
      <c r="D4014" s="1" t="s">
        <v>43</v>
      </c>
      <c r="E4014" s="1" t="s">
        <v>13934</v>
      </c>
      <c r="F4014" s="1" t="s">
        <v>196</v>
      </c>
      <c r="H4014" s="7">
        <v>0.0</v>
      </c>
    </row>
    <row r="4015">
      <c r="A4015" s="1" t="s">
        <v>16776</v>
      </c>
      <c r="B4015" s="7">
        <v>21.431233</v>
      </c>
      <c r="C4015" s="7">
        <v>105.865533</v>
      </c>
      <c r="D4015" s="1" t="s">
        <v>43</v>
      </c>
      <c r="E4015" s="1" t="s">
        <v>13934</v>
      </c>
      <c r="F4015" s="1" t="s">
        <v>196</v>
      </c>
      <c r="H4015" s="7">
        <v>0.0</v>
      </c>
    </row>
    <row r="4016">
      <c r="A4016" s="1" t="s">
        <v>16781</v>
      </c>
      <c r="B4016" s="7">
        <v>21.430922</v>
      </c>
      <c r="C4016" s="7">
        <v>105.865669</v>
      </c>
      <c r="D4016" s="1" t="s">
        <v>43</v>
      </c>
      <c r="E4016" s="1" t="s">
        <v>13934</v>
      </c>
      <c r="F4016" s="1" t="s">
        <v>196</v>
      </c>
      <c r="H4016" s="7">
        <v>0.0</v>
      </c>
    </row>
    <row r="4017">
      <c r="A4017" s="1" t="s">
        <v>16787</v>
      </c>
      <c r="B4017" s="7">
        <v>21.430649</v>
      </c>
      <c r="C4017" s="7">
        <v>105.865777</v>
      </c>
      <c r="D4017" s="1" t="s">
        <v>43</v>
      </c>
      <c r="E4017" s="1" t="s">
        <v>13934</v>
      </c>
      <c r="F4017" s="1" t="s">
        <v>196</v>
      </c>
      <c r="H4017" s="7">
        <v>0.0</v>
      </c>
    </row>
    <row r="4018">
      <c r="A4018" s="1" t="s">
        <v>16791</v>
      </c>
      <c r="B4018" s="7">
        <v>21.430338</v>
      </c>
      <c r="C4018" s="7">
        <v>105.865886</v>
      </c>
      <c r="D4018" s="1" t="s">
        <v>43</v>
      </c>
      <c r="E4018" s="1" t="s">
        <v>13934</v>
      </c>
      <c r="F4018" s="1" t="s">
        <v>196</v>
      </c>
      <c r="H4018" s="7">
        <v>0.0</v>
      </c>
    </row>
    <row r="4019">
      <c r="A4019" s="1" t="s">
        <v>16796</v>
      </c>
      <c r="B4019" s="7">
        <v>21.430041</v>
      </c>
      <c r="C4019" s="7">
        <v>105.865996</v>
      </c>
      <c r="D4019" s="1" t="s">
        <v>43</v>
      </c>
      <c r="E4019" s="1" t="s">
        <v>13934</v>
      </c>
      <c r="F4019" s="1" t="s">
        <v>196</v>
      </c>
      <c r="H4019" s="7">
        <v>0.0</v>
      </c>
    </row>
    <row r="4020">
      <c r="A4020" s="1" t="s">
        <v>16800</v>
      </c>
      <c r="B4020" s="7">
        <v>21.429736</v>
      </c>
      <c r="C4020" s="7">
        <v>105.866102</v>
      </c>
      <c r="D4020" s="1" t="s">
        <v>43</v>
      </c>
      <c r="E4020" s="1" t="s">
        <v>13934</v>
      </c>
      <c r="F4020" s="1" t="s">
        <v>196</v>
      </c>
      <c r="H4020" s="7">
        <v>0.0</v>
      </c>
    </row>
    <row r="4021">
      <c r="A4021" s="1" t="s">
        <v>16806</v>
      </c>
      <c r="B4021" s="7">
        <v>21.429437</v>
      </c>
      <c r="C4021" s="7">
        <v>105.866211</v>
      </c>
      <c r="D4021" s="1" t="s">
        <v>43</v>
      </c>
      <c r="E4021" s="1" t="s">
        <v>13934</v>
      </c>
      <c r="F4021" s="1" t="s">
        <v>196</v>
      </c>
      <c r="H4021" s="7">
        <v>0.0</v>
      </c>
    </row>
    <row r="4022">
      <c r="A4022" s="1" t="s">
        <v>16809</v>
      </c>
      <c r="B4022" s="7">
        <v>21.429131</v>
      </c>
      <c r="C4022" s="7">
        <v>105.866309</v>
      </c>
      <c r="D4022" s="1" t="s">
        <v>43</v>
      </c>
      <c r="E4022" s="1" t="s">
        <v>13934</v>
      </c>
      <c r="F4022" s="1" t="s">
        <v>196</v>
      </c>
      <c r="H4022" s="7">
        <v>0.0</v>
      </c>
    </row>
    <row r="4023">
      <c r="A4023" s="1" t="s">
        <v>16815</v>
      </c>
      <c r="B4023" s="7">
        <v>21.428843</v>
      </c>
      <c r="C4023" s="7">
        <v>105.866417</v>
      </c>
      <c r="D4023" s="1" t="s">
        <v>43</v>
      </c>
      <c r="E4023" s="1" t="s">
        <v>13934</v>
      </c>
      <c r="F4023" s="1" t="s">
        <v>196</v>
      </c>
      <c r="H4023" s="7">
        <v>0.0</v>
      </c>
    </row>
    <row r="4024">
      <c r="A4024" s="1" t="s">
        <v>16818</v>
      </c>
      <c r="B4024" s="7">
        <v>21.428541</v>
      </c>
      <c r="C4024" s="7">
        <v>105.866518</v>
      </c>
      <c r="D4024" s="1" t="s">
        <v>43</v>
      </c>
      <c r="E4024" s="1" t="s">
        <v>13934</v>
      </c>
      <c r="F4024" s="1" t="s">
        <v>196</v>
      </c>
      <c r="H4024" s="7">
        <v>0.0</v>
      </c>
    </row>
    <row r="4025">
      <c r="A4025" s="1" t="s">
        <v>16822</v>
      </c>
      <c r="B4025" s="7">
        <v>21.428262</v>
      </c>
      <c r="C4025" s="7">
        <v>105.866618</v>
      </c>
      <c r="D4025" s="1" t="s">
        <v>43</v>
      </c>
      <c r="E4025" s="1" t="s">
        <v>13934</v>
      </c>
      <c r="F4025" s="1" t="s">
        <v>196</v>
      </c>
      <c r="H4025" s="7">
        <v>0.0</v>
      </c>
    </row>
    <row r="4026">
      <c r="A4026" s="1" t="s">
        <v>16830</v>
      </c>
      <c r="B4026" s="7">
        <v>21.427962</v>
      </c>
      <c r="C4026" s="7">
        <v>105.866713</v>
      </c>
      <c r="D4026" s="1" t="s">
        <v>43</v>
      </c>
      <c r="E4026" s="1" t="s">
        <v>13934</v>
      </c>
      <c r="F4026" s="1" t="s">
        <v>196</v>
      </c>
      <c r="H4026" s="7">
        <v>0.0</v>
      </c>
    </row>
    <row r="4027">
      <c r="A4027" s="1" t="s">
        <v>16832</v>
      </c>
      <c r="B4027" s="7">
        <v>21.427634</v>
      </c>
      <c r="C4027" s="7">
        <v>105.866825</v>
      </c>
      <c r="D4027" s="1" t="s">
        <v>43</v>
      </c>
      <c r="E4027" s="1" t="s">
        <v>13934</v>
      </c>
      <c r="F4027" s="1" t="s">
        <v>196</v>
      </c>
      <c r="H4027" s="7">
        <v>0.0</v>
      </c>
    </row>
    <row r="4028">
      <c r="A4028" s="1" t="s">
        <v>16839</v>
      </c>
      <c r="B4028" s="7">
        <v>21.427343</v>
      </c>
      <c r="C4028" s="7">
        <v>105.866925</v>
      </c>
      <c r="D4028" s="1" t="s">
        <v>43</v>
      </c>
      <c r="E4028" s="1" t="s">
        <v>13934</v>
      </c>
      <c r="F4028" s="1" t="s">
        <v>196</v>
      </c>
      <c r="H4028" s="7">
        <v>0.0</v>
      </c>
    </row>
    <row r="4029">
      <c r="A4029" s="1" t="s">
        <v>16841</v>
      </c>
      <c r="B4029" s="7">
        <v>21.427049</v>
      </c>
      <c r="C4029" s="7">
        <v>105.867022</v>
      </c>
      <c r="D4029" s="1" t="s">
        <v>43</v>
      </c>
      <c r="E4029" s="1" t="s">
        <v>13934</v>
      </c>
      <c r="F4029" s="1" t="s">
        <v>196</v>
      </c>
      <c r="H4029" s="7">
        <v>0.0</v>
      </c>
    </row>
    <row r="4030">
      <c r="A4030" s="1" t="s">
        <v>16846</v>
      </c>
      <c r="B4030" s="7">
        <v>21.426754</v>
      </c>
      <c r="C4030" s="7">
        <v>105.867109</v>
      </c>
      <c r="D4030" s="1" t="s">
        <v>43</v>
      </c>
      <c r="E4030" s="1" t="s">
        <v>13934</v>
      </c>
      <c r="F4030" s="1" t="s">
        <v>196</v>
      </c>
      <c r="H4030" s="7">
        <v>0.0</v>
      </c>
    </row>
    <row r="4031">
      <c r="A4031" s="1" t="s">
        <v>16851</v>
      </c>
      <c r="B4031" s="7">
        <v>21.426447</v>
      </c>
      <c r="C4031" s="7">
        <v>105.867229</v>
      </c>
      <c r="D4031" s="1" t="s">
        <v>43</v>
      </c>
      <c r="E4031" s="1" t="s">
        <v>13934</v>
      </c>
      <c r="F4031" s="1" t="s">
        <v>196</v>
      </c>
      <c r="H4031" s="7">
        <v>0.0</v>
      </c>
    </row>
    <row r="4032">
      <c r="A4032" s="1" t="s">
        <v>16858</v>
      </c>
      <c r="B4032" s="7">
        <v>21.426148</v>
      </c>
      <c r="C4032" s="7">
        <v>105.867324</v>
      </c>
      <c r="D4032" s="1" t="s">
        <v>43</v>
      </c>
      <c r="E4032" s="1" t="s">
        <v>13934</v>
      </c>
      <c r="F4032" s="1" t="s">
        <v>196</v>
      </c>
      <c r="H4032" s="7">
        <v>0.0</v>
      </c>
    </row>
    <row r="4033">
      <c r="A4033" s="1" t="s">
        <v>16861</v>
      </c>
      <c r="B4033" s="7">
        <v>21.425838</v>
      </c>
      <c r="C4033" s="7">
        <v>105.867433</v>
      </c>
      <c r="D4033" s="1" t="s">
        <v>43</v>
      </c>
      <c r="E4033" s="1" t="s">
        <v>13934</v>
      </c>
      <c r="F4033" s="1" t="s">
        <v>196</v>
      </c>
      <c r="H4033" s="7">
        <v>0.0</v>
      </c>
    </row>
    <row r="4034">
      <c r="A4034" s="1" t="s">
        <v>16864</v>
      </c>
      <c r="B4034" s="7">
        <v>21.425563</v>
      </c>
      <c r="C4034" s="7">
        <v>105.867532</v>
      </c>
      <c r="D4034" s="1" t="s">
        <v>43</v>
      </c>
      <c r="E4034" s="1" t="s">
        <v>13934</v>
      </c>
      <c r="F4034" s="1" t="s">
        <v>196</v>
      </c>
      <c r="H4034" s="7">
        <v>0.0</v>
      </c>
    </row>
    <row r="4035">
      <c r="A4035" s="1" t="s">
        <v>16869</v>
      </c>
      <c r="B4035" s="7">
        <v>21.425227</v>
      </c>
      <c r="C4035" s="7">
        <v>105.867634</v>
      </c>
      <c r="D4035" s="1" t="s">
        <v>43</v>
      </c>
      <c r="E4035" s="1" t="s">
        <v>13934</v>
      </c>
      <c r="F4035" s="1" t="s">
        <v>196</v>
      </c>
      <c r="H4035" s="7">
        <v>0.0</v>
      </c>
    </row>
    <row r="4036">
      <c r="A4036" s="1" t="s">
        <v>16874</v>
      </c>
      <c r="B4036" s="7">
        <v>21.424956</v>
      </c>
      <c r="C4036" s="7">
        <v>105.867738</v>
      </c>
      <c r="D4036" s="1" t="s">
        <v>43</v>
      </c>
      <c r="E4036" s="1" t="s">
        <v>13934</v>
      </c>
      <c r="F4036" s="1" t="s">
        <v>196</v>
      </c>
      <c r="H4036" s="7">
        <v>0.0</v>
      </c>
    </row>
    <row r="4037">
      <c r="A4037" s="1" t="s">
        <v>16879</v>
      </c>
      <c r="B4037" s="7">
        <v>21.424644</v>
      </c>
      <c r="C4037" s="7">
        <v>105.867832</v>
      </c>
      <c r="D4037" s="1" t="s">
        <v>43</v>
      </c>
      <c r="E4037" s="1" t="s">
        <v>13934</v>
      </c>
      <c r="F4037" s="1" t="s">
        <v>196</v>
      </c>
      <c r="H4037" s="7">
        <v>0.0</v>
      </c>
    </row>
    <row r="4038">
      <c r="A4038" s="1" t="s">
        <v>16884</v>
      </c>
      <c r="B4038" s="7">
        <v>21.424337</v>
      </c>
      <c r="C4038" s="7">
        <v>105.867946</v>
      </c>
      <c r="D4038" s="1" t="s">
        <v>43</v>
      </c>
      <c r="E4038" s="1" t="s">
        <v>13934</v>
      </c>
      <c r="F4038" s="1" t="s">
        <v>196</v>
      </c>
      <c r="H4038" s="7">
        <v>0.0</v>
      </c>
    </row>
    <row r="4039">
      <c r="A4039" s="1" t="s">
        <v>16890</v>
      </c>
      <c r="B4039" s="7">
        <v>21.424055</v>
      </c>
      <c r="C4039" s="7">
        <v>105.868035</v>
      </c>
      <c r="D4039" s="1" t="s">
        <v>43</v>
      </c>
      <c r="E4039" s="1" t="s">
        <v>13934</v>
      </c>
      <c r="F4039" s="1" t="s">
        <v>196</v>
      </c>
      <c r="H4039" s="7">
        <v>0.0</v>
      </c>
    </row>
    <row r="4040">
      <c r="A4040" s="1" t="s">
        <v>16894</v>
      </c>
      <c r="B4040" s="7">
        <v>21.423729</v>
      </c>
      <c r="C4040" s="7">
        <v>105.868154</v>
      </c>
      <c r="D4040" s="1" t="s">
        <v>43</v>
      </c>
      <c r="E4040" s="1" t="s">
        <v>13934</v>
      </c>
      <c r="F4040" s="1" t="s">
        <v>196</v>
      </c>
      <c r="H4040" s="7">
        <v>0.0</v>
      </c>
    </row>
    <row r="4041">
      <c r="A4041" s="1" t="s">
        <v>16900</v>
      </c>
      <c r="B4041" s="7">
        <v>21.423442</v>
      </c>
      <c r="C4041" s="7">
        <v>105.868277</v>
      </c>
      <c r="D4041" s="1" t="s">
        <v>43</v>
      </c>
      <c r="E4041" s="1" t="s">
        <v>13934</v>
      </c>
      <c r="F4041" s="1" t="s">
        <v>196</v>
      </c>
      <c r="H4041" s="7">
        <v>0.0</v>
      </c>
    </row>
    <row r="4042">
      <c r="A4042" s="1" t="s">
        <v>16905</v>
      </c>
      <c r="B4042" s="7">
        <v>21.423139</v>
      </c>
      <c r="C4042" s="7">
        <v>105.868403</v>
      </c>
      <c r="D4042" s="1" t="s">
        <v>43</v>
      </c>
      <c r="E4042" s="1" t="s">
        <v>13934</v>
      </c>
      <c r="F4042" s="1" t="s">
        <v>196</v>
      </c>
      <c r="H4042" s="7">
        <v>0.0</v>
      </c>
    </row>
    <row r="4043">
      <c r="A4043" s="1" t="s">
        <v>16909</v>
      </c>
      <c r="B4043" s="7">
        <v>21.422842</v>
      </c>
      <c r="C4043" s="7">
        <v>105.868516</v>
      </c>
      <c r="D4043" s="1" t="s">
        <v>43</v>
      </c>
      <c r="E4043" s="1" t="s">
        <v>13934</v>
      </c>
      <c r="F4043" s="1" t="s">
        <v>196</v>
      </c>
      <c r="H4043" s="7">
        <v>0.0</v>
      </c>
    </row>
    <row r="4044">
      <c r="A4044" s="1" t="s">
        <v>16912</v>
      </c>
      <c r="B4044" s="7">
        <v>21.422564</v>
      </c>
      <c r="C4044" s="7">
        <v>105.868643</v>
      </c>
      <c r="D4044" s="1" t="s">
        <v>43</v>
      </c>
      <c r="E4044" s="1" t="s">
        <v>13934</v>
      </c>
      <c r="F4044" s="1" t="s">
        <v>196</v>
      </c>
      <c r="H4044" s="7">
        <v>0.0</v>
      </c>
    </row>
    <row r="4045">
      <c r="A4045" s="1" t="s">
        <v>16918</v>
      </c>
      <c r="B4045" s="7">
        <v>21.422264</v>
      </c>
      <c r="C4045" s="7">
        <v>105.868772</v>
      </c>
      <c r="D4045" s="1" t="s">
        <v>43</v>
      </c>
      <c r="E4045" s="1" t="s">
        <v>13934</v>
      </c>
      <c r="F4045" s="1" t="s">
        <v>196</v>
      </c>
      <c r="H4045" s="7">
        <v>0.0</v>
      </c>
    </row>
    <row r="4046">
      <c r="A4046" s="1" t="s">
        <v>16921</v>
      </c>
      <c r="B4046" s="7">
        <v>21.421999</v>
      </c>
      <c r="C4046" s="7">
        <v>105.868884</v>
      </c>
      <c r="D4046" s="1" t="s">
        <v>43</v>
      </c>
      <c r="E4046" s="1" t="s">
        <v>13934</v>
      </c>
      <c r="F4046" s="1" t="s">
        <v>196</v>
      </c>
      <c r="H4046" s="7">
        <v>0.0</v>
      </c>
    </row>
    <row r="4047">
      <c r="A4047" s="1" t="s">
        <v>16924</v>
      </c>
      <c r="B4047" s="7">
        <v>21.421672</v>
      </c>
      <c r="C4047" s="7">
        <v>105.869013</v>
      </c>
      <c r="D4047" s="1" t="s">
        <v>43</v>
      </c>
      <c r="E4047" s="1" t="s">
        <v>13934</v>
      </c>
      <c r="F4047" s="1" t="s">
        <v>196</v>
      </c>
      <c r="H4047" s="7">
        <v>0.0</v>
      </c>
    </row>
    <row r="4048">
      <c r="A4048" s="1" t="s">
        <v>16932</v>
      </c>
      <c r="B4048" s="7">
        <v>21.421392</v>
      </c>
      <c r="C4048" s="7">
        <v>105.869123</v>
      </c>
      <c r="D4048" s="1" t="s">
        <v>43</v>
      </c>
      <c r="E4048" s="1" t="s">
        <v>13934</v>
      </c>
      <c r="F4048" s="1" t="s">
        <v>196</v>
      </c>
      <c r="H4048" s="7">
        <v>0.0</v>
      </c>
    </row>
    <row r="4049">
      <c r="A4049" s="1" t="s">
        <v>16937</v>
      </c>
      <c r="B4049" s="7">
        <v>21.421085</v>
      </c>
      <c r="C4049" s="7">
        <v>105.869236</v>
      </c>
      <c r="D4049" s="1" t="s">
        <v>43</v>
      </c>
      <c r="E4049" s="1" t="s">
        <v>13934</v>
      </c>
      <c r="F4049" s="1" t="s">
        <v>196</v>
      </c>
      <c r="H4049" s="7">
        <v>0.0</v>
      </c>
    </row>
    <row r="4050">
      <c r="A4050" s="1" t="s">
        <v>16939</v>
      </c>
      <c r="B4050" s="7">
        <v>21.420794</v>
      </c>
      <c r="C4050" s="7">
        <v>105.869343</v>
      </c>
      <c r="D4050" s="1" t="s">
        <v>43</v>
      </c>
      <c r="E4050" s="1" t="s">
        <v>13934</v>
      </c>
      <c r="F4050" s="1" t="s">
        <v>196</v>
      </c>
      <c r="H4050" s="7">
        <v>0.0</v>
      </c>
    </row>
    <row r="4051">
      <c r="A4051" s="1" t="s">
        <v>16944</v>
      </c>
      <c r="B4051" s="7">
        <v>21.420486</v>
      </c>
      <c r="C4051" s="7">
        <v>105.869459</v>
      </c>
      <c r="D4051" s="1" t="s">
        <v>43</v>
      </c>
      <c r="E4051" s="1" t="s">
        <v>13934</v>
      </c>
      <c r="F4051" s="1" t="s">
        <v>196</v>
      </c>
      <c r="H4051" s="7">
        <v>0.0</v>
      </c>
    </row>
    <row r="4052">
      <c r="A4052" s="1" t="s">
        <v>16950</v>
      </c>
      <c r="B4052" s="7">
        <v>21.420187</v>
      </c>
      <c r="C4052" s="7">
        <v>105.869571</v>
      </c>
      <c r="D4052" s="1" t="s">
        <v>43</v>
      </c>
      <c r="E4052" s="1" t="s">
        <v>13934</v>
      </c>
      <c r="F4052" s="1" t="s">
        <v>196</v>
      </c>
      <c r="H4052" s="7">
        <v>0.0</v>
      </c>
    </row>
    <row r="4053">
      <c r="A4053" s="1" t="s">
        <v>16952</v>
      </c>
      <c r="B4053" s="7">
        <v>21.419907</v>
      </c>
      <c r="C4053" s="7">
        <v>105.869692</v>
      </c>
      <c r="D4053" s="1" t="s">
        <v>43</v>
      </c>
      <c r="E4053" s="1" t="s">
        <v>13934</v>
      </c>
      <c r="F4053" s="1" t="s">
        <v>196</v>
      </c>
      <c r="H4053" s="7">
        <v>0.0</v>
      </c>
    </row>
    <row r="4054">
      <c r="A4054" s="1" t="s">
        <v>16956</v>
      </c>
      <c r="B4054" s="7">
        <v>21.419594</v>
      </c>
      <c r="C4054" s="7">
        <v>105.869817</v>
      </c>
      <c r="D4054" s="1" t="s">
        <v>43</v>
      </c>
      <c r="E4054" s="1" t="s">
        <v>13934</v>
      </c>
      <c r="F4054" s="1" t="s">
        <v>196</v>
      </c>
      <c r="H4054" s="7">
        <v>0.0</v>
      </c>
    </row>
    <row r="4055">
      <c r="A4055" s="1" t="s">
        <v>16963</v>
      </c>
      <c r="B4055" s="7">
        <v>21.419331</v>
      </c>
      <c r="C4055" s="7">
        <v>105.869939</v>
      </c>
      <c r="D4055" s="1" t="s">
        <v>43</v>
      </c>
      <c r="E4055" s="1" t="s">
        <v>13934</v>
      </c>
      <c r="F4055" s="1" t="s">
        <v>196</v>
      </c>
      <c r="H4055" s="7">
        <v>0.0</v>
      </c>
    </row>
    <row r="4056">
      <c r="A4056" s="1" t="s">
        <v>16964</v>
      </c>
      <c r="B4056" s="7">
        <v>21.419036</v>
      </c>
      <c r="C4056" s="7">
        <v>105.870083</v>
      </c>
      <c r="D4056" s="1" t="s">
        <v>43</v>
      </c>
      <c r="E4056" s="1" t="s">
        <v>13934</v>
      </c>
      <c r="F4056" s="1" t="s">
        <v>196</v>
      </c>
      <c r="H4056" s="7">
        <v>0.0</v>
      </c>
    </row>
    <row r="4057">
      <c r="A4057" s="1" t="s">
        <v>16971</v>
      </c>
      <c r="B4057" s="7">
        <v>21.418731</v>
      </c>
      <c r="C4057" s="7">
        <v>105.870213</v>
      </c>
      <c r="D4057" s="1" t="s">
        <v>43</v>
      </c>
      <c r="E4057" s="1" t="s">
        <v>13934</v>
      </c>
      <c r="F4057" s="1" t="s">
        <v>196</v>
      </c>
      <c r="H4057" s="7">
        <v>0.0</v>
      </c>
    </row>
    <row r="4058">
      <c r="A4058" s="1" t="s">
        <v>16976</v>
      </c>
      <c r="B4058" s="7">
        <v>21.418455</v>
      </c>
      <c r="C4058" s="7">
        <v>105.870347</v>
      </c>
      <c r="D4058" s="1" t="s">
        <v>43</v>
      </c>
      <c r="E4058" s="1" t="s">
        <v>13934</v>
      </c>
      <c r="F4058" s="1" t="s">
        <v>196</v>
      </c>
      <c r="H4058" s="7">
        <v>0.0</v>
      </c>
    </row>
    <row r="4059">
      <c r="A4059" s="1" t="s">
        <v>16981</v>
      </c>
      <c r="B4059" s="7">
        <v>21.418172</v>
      </c>
      <c r="C4059" s="7">
        <v>105.870474</v>
      </c>
      <c r="D4059" s="1" t="s">
        <v>43</v>
      </c>
      <c r="E4059" s="1" t="s">
        <v>13934</v>
      </c>
      <c r="F4059" s="1" t="s">
        <v>196</v>
      </c>
      <c r="H4059" s="7">
        <v>0.0</v>
      </c>
    </row>
    <row r="4060">
      <c r="A4060" s="1" t="s">
        <v>16984</v>
      </c>
      <c r="B4060" s="7">
        <v>21.417863</v>
      </c>
      <c r="C4060" s="7">
        <v>105.870624</v>
      </c>
      <c r="D4060" s="1" t="s">
        <v>43</v>
      </c>
      <c r="E4060" s="1" t="s">
        <v>13934</v>
      </c>
      <c r="F4060" s="1" t="s">
        <v>196</v>
      </c>
      <c r="H4060" s="7">
        <v>0.0</v>
      </c>
    </row>
    <row r="4061">
      <c r="A4061" s="1" t="s">
        <v>16991</v>
      </c>
      <c r="B4061" s="7">
        <v>21.417573</v>
      </c>
      <c r="C4061" s="7">
        <v>105.870766</v>
      </c>
      <c r="D4061" s="1" t="s">
        <v>43</v>
      </c>
      <c r="E4061" s="1" t="s">
        <v>13934</v>
      </c>
      <c r="F4061" s="1" t="s">
        <v>196</v>
      </c>
      <c r="H4061" s="7">
        <v>0.0</v>
      </c>
    </row>
    <row r="4062">
      <c r="A4062" s="1" t="s">
        <v>16994</v>
      </c>
      <c r="B4062" s="7">
        <v>21.417317</v>
      </c>
      <c r="C4062" s="7">
        <v>105.870896</v>
      </c>
      <c r="D4062" s="1" t="s">
        <v>43</v>
      </c>
      <c r="E4062" s="1" t="s">
        <v>13934</v>
      </c>
      <c r="F4062" s="1" t="s">
        <v>196</v>
      </c>
      <c r="H4062" s="7">
        <v>0.0</v>
      </c>
    </row>
    <row r="4063">
      <c r="A4063" s="1" t="s">
        <v>16998</v>
      </c>
      <c r="B4063" s="7">
        <v>21.417025</v>
      </c>
      <c r="C4063" s="7">
        <v>105.871047</v>
      </c>
      <c r="D4063" s="1" t="s">
        <v>43</v>
      </c>
      <c r="E4063" s="1" t="s">
        <v>13934</v>
      </c>
      <c r="F4063" s="1" t="s">
        <v>196</v>
      </c>
      <c r="H4063" s="7">
        <v>0.0</v>
      </c>
    </row>
    <row r="4064">
      <c r="A4064" s="1" t="s">
        <v>17003</v>
      </c>
      <c r="B4064" s="7">
        <v>21.416737</v>
      </c>
      <c r="C4064" s="7">
        <v>105.871194</v>
      </c>
      <c r="D4064" s="1" t="s">
        <v>43</v>
      </c>
      <c r="E4064" s="1" t="s">
        <v>13934</v>
      </c>
      <c r="F4064" s="1" t="s">
        <v>196</v>
      </c>
      <c r="H4064" s="7">
        <v>0.0</v>
      </c>
    </row>
    <row r="4065">
      <c r="A4065" s="1" t="s">
        <v>17007</v>
      </c>
      <c r="B4065" s="7">
        <v>21.416447</v>
      </c>
      <c r="C4065" s="7">
        <v>105.871345</v>
      </c>
      <c r="D4065" s="1" t="s">
        <v>43</v>
      </c>
      <c r="E4065" s="1" t="s">
        <v>13934</v>
      </c>
      <c r="F4065" s="1" t="s">
        <v>196</v>
      </c>
      <c r="H4065" s="7">
        <v>0.0</v>
      </c>
    </row>
    <row r="4066">
      <c r="A4066" s="1" t="s">
        <v>17013</v>
      </c>
      <c r="B4066" s="7">
        <v>21.416182</v>
      </c>
      <c r="C4066" s="7">
        <v>105.871478</v>
      </c>
      <c r="D4066" s="1" t="s">
        <v>43</v>
      </c>
      <c r="E4066" s="1" t="s">
        <v>13934</v>
      </c>
      <c r="F4066" s="1" t="s">
        <v>196</v>
      </c>
      <c r="H4066" s="7">
        <v>0.0</v>
      </c>
    </row>
    <row r="4067">
      <c r="A4067" s="1" t="s">
        <v>17017</v>
      </c>
      <c r="B4067" s="7">
        <v>21.415877</v>
      </c>
      <c r="C4067" s="7">
        <v>105.871636</v>
      </c>
      <c r="D4067" s="1" t="s">
        <v>43</v>
      </c>
      <c r="E4067" s="1" t="s">
        <v>13934</v>
      </c>
      <c r="F4067" s="1" t="s">
        <v>196</v>
      </c>
      <c r="H4067" s="7">
        <v>0.0</v>
      </c>
    </row>
    <row r="4068">
      <c r="A4068" s="1" t="s">
        <v>17022</v>
      </c>
      <c r="B4068" s="7">
        <v>21.415612</v>
      </c>
      <c r="C4068" s="7">
        <v>105.871774</v>
      </c>
      <c r="D4068" s="1" t="s">
        <v>43</v>
      </c>
      <c r="E4068" s="1" t="s">
        <v>13934</v>
      </c>
      <c r="F4068" s="1" t="s">
        <v>196</v>
      </c>
      <c r="H4068" s="7">
        <v>0.0</v>
      </c>
    </row>
    <row r="4069">
      <c r="A4069" s="1" t="s">
        <v>17027</v>
      </c>
      <c r="B4069" s="7">
        <v>21.415307</v>
      </c>
      <c r="C4069" s="7">
        <v>105.871905</v>
      </c>
      <c r="D4069" s="1" t="s">
        <v>43</v>
      </c>
      <c r="E4069" s="1" t="s">
        <v>13934</v>
      </c>
      <c r="F4069" s="1" t="s">
        <v>196</v>
      </c>
      <c r="H4069" s="7">
        <v>0.0</v>
      </c>
    </row>
    <row r="4070">
      <c r="A4070" s="1" t="s">
        <v>17033</v>
      </c>
      <c r="B4070" s="7">
        <v>21.415011</v>
      </c>
      <c r="C4070" s="7">
        <v>105.872033</v>
      </c>
      <c r="D4070" s="1" t="s">
        <v>43</v>
      </c>
      <c r="E4070" s="1" t="s">
        <v>13934</v>
      </c>
      <c r="F4070" s="1" t="s">
        <v>196</v>
      </c>
      <c r="H4070" s="7">
        <v>0.0</v>
      </c>
    </row>
    <row r="4071">
      <c r="A4071" s="1" t="s">
        <v>17035</v>
      </c>
      <c r="B4071" s="7">
        <v>21.414721</v>
      </c>
      <c r="C4071" s="7">
        <v>105.872129</v>
      </c>
      <c r="D4071" s="1" t="s">
        <v>43</v>
      </c>
      <c r="E4071" s="1" t="s">
        <v>13934</v>
      </c>
      <c r="F4071" s="1" t="s">
        <v>196</v>
      </c>
      <c r="H4071" s="7">
        <v>0.0</v>
      </c>
    </row>
    <row r="4072">
      <c r="A4072" s="1" t="s">
        <v>17040</v>
      </c>
      <c r="B4072" s="7">
        <v>21.414423</v>
      </c>
      <c r="C4072" s="7">
        <v>105.872227</v>
      </c>
      <c r="D4072" s="1" t="s">
        <v>43</v>
      </c>
      <c r="E4072" s="1" t="s">
        <v>13934</v>
      </c>
      <c r="F4072" s="1" t="s">
        <v>196</v>
      </c>
      <c r="H4072" s="7">
        <v>0.0</v>
      </c>
    </row>
    <row r="4073">
      <c r="A4073" s="1" t="s">
        <v>17044</v>
      </c>
      <c r="B4073" s="7">
        <v>21.414133</v>
      </c>
      <c r="C4073" s="7">
        <v>105.872325</v>
      </c>
      <c r="D4073" s="1" t="s">
        <v>43</v>
      </c>
      <c r="E4073" s="1" t="s">
        <v>13934</v>
      </c>
      <c r="F4073" s="1" t="s">
        <v>196</v>
      </c>
      <c r="H4073" s="7">
        <v>0.0</v>
      </c>
    </row>
    <row r="4074">
      <c r="A4074" s="1" t="s">
        <v>17050</v>
      </c>
      <c r="B4074" s="7">
        <v>21.413838</v>
      </c>
      <c r="C4074" s="7">
        <v>105.872419</v>
      </c>
      <c r="D4074" s="1" t="s">
        <v>43</v>
      </c>
      <c r="E4074" s="1" t="s">
        <v>13934</v>
      </c>
      <c r="F4074" s="1" t="s">
        <v>196</v>
      </c>
      <c r="H4074" s="7">
        <v>0.0</v>
      </c>
    </row>
    <row r="4075">
      <c r="A4075" s="1" t="s">
        <v>17053</v>
      </c>
      <c r="B4075" s="7">
        <v>21.413538</v>
      </c>
      <c r="C4075" s="7">
        <v>105.872503</v>
      </c>
      <c r="D4075" s="1" t="s">
        <v>43</v>
      </c>
      <c r="E4075" s="1" t="s">
        <v>13934</v>
      </c>
      <c r="F4075" s="1" t="s">
        <v>196</v>
      </c>
      <c r="H4075" s="7">
        <v>0.0</v>
      </c>
    </row>
    <row r="4076">
      <c r="A4076" s="1" t="s">
        <v>17057</v>
      </c>
      <c r="B4076" s="7">
        <v>21.413225</v>
      </c>
      <c r="C4076" s="7">
        <v>105.872552</v>
      </c>
      <c r="D4076" s="1" t="s">
        <v>43</v>
      </c>
      <c r="E4076" s="1" t="s">
        <v>13934</v>
      </c>
      <c r="F4076" s="1" t="s">
        <v>196</v>
      </c>
      <c r="H4076" s="7">
        <v>0.0</v>
      </c>
    </row>
    <row r="4077">
      <c r="A4077" s="1" t="s">
        <v>17063</v>
      </c>
      <c r="B4077" s="7">
        <v>21.412916</v>
      </c>
      <c r="C4077" s="7">
        <v>105.872597</v>
      </c>
      <c r="D4077" s="1" t="s">
        <v>43</v>
      </c>
      <c r="E4077" s="1" t="s">
        <v>13934</v>
      </c>
      <c r="F4077" s="1" t="s">
        <v>196</v>
      </c>
      <c r="H4077" s="7">
        <v>0.0</v>
      </c>
    </row>
    <row r="4078">
      <c r="A4078" s="1" t="s">
        <v>17069</v>
      </c>
      <c r="B4078" s="7">
        <v>21.412594</v>
      </c>
      <c r="C4078" s="7">
        <v>105.872611</v>
      </c>
      <c r="D4078" s="1" t="s">
        <v>43</v>
      </c>
      <c r="E4078" s="1" t="s">
        <v>13934</v>
      </c>
      <c r="F4078" s="1" t="s">
        <v>196</v>
      </c>
      <c r="H4078" s="7">
        <v>0.0</v>
      </c>
    </row>
    <row r="4079">
      <c r="A4079" s="1" t="s">
        <v>17072</v>
      </c>
      <c r="B4079" s="7">
        <v>21.412272</v>
      </c>
      <c r="C4079" s="7">
        <v>105.872613</v>
      </c>
      <c r="D4079" s="1" t="s">
        <v>43</v>
      </c>
      <c r="E4079" s="1" t="s">
        <v>13934</v>
      </c>
      <c r="F4079" s="1" t="s">
        <v>196</v>
      </c>
      <c r="H4079" s="7">
        <v>0.0</v>
      </c>
    </row>
    <row r="4080">
      <c r="A4080" s="1" t="s">
        <v>17076</v>
      </c>
      <c r="B4080" s="7">
        <v>21.411989</v>
      </c>
      <c r="C4080" s="7">
        <v>105.872617</v>
      </c>
      <c r="D4080" s="1" t="s">
        <v>43</v>
      </c>
      <c r="E4080" s="1" t="s">
        <v>13934</v>
      </c>
      <c r="F4080" s="1" t="s">
        <v>196</v>
      </c>
      <c r="H4080" s="7">
        <v>0.0</v>
      </c>
    </row>
    <row r="4081">
      <c r="A4081" s="1" t="s">
        <v>17082</v>
      </c>
      <c r="B4081" s="7">
        <v>21.411664</v>
      </c>
      <c r="C4081" s="7">
        <v>105.872619</v>
      </c>
      <c r="D4081" s="1" t="s">
        <v>43</v>
      </c>
      <c r="E4081" s="1" t="s">
        <v>13934</v>
      </c>
      <c r="F4081" s="1" t="s">
        <v>196</v>
      </c>
      <c r="H4081" s="7">
        <v>0.0</v>
      </c>
    </row>
    <row r="4082">
      <c r="A4082" s="1" t="s">
        <v>17087</v>
      </c>
      <c r="B4082" s="7">
        <v>21.411357</v>
      </c>
      <c r="C4082" s="7">
        <v>105.872609</v>
      </c>
      <c r="D4082" s="1" t="s">
        <v>43</v>
      </c>
      <c r="E4082" s="1" t="s">
        <v>13934</v>
      </c>
      <c r="F4082" s="1" t="s">
        <v>196</v>
      </c>
      <c r="H4082" s="7">
        <v>0.0</v>
      </c>
    </row>
    <row r="4083">
      <c r="A4083" s="1" t="s">
        <v>17092</v>
      </c>
      <c r="B4083" s="7">
        <v>21.411019</v>
      </c>
      <c r="C4083" s="7">
        <v>105.872632</v>
      </c>
      <c r="D4083" s="1" t="s">
        <v>43</v>
      </c>
      <c r="E4083" s="1" t="s">
        <v>13934</v>
      </c>
      <c r="F4083" s="1" t="s">
        <v>196</v>
      </c>
      <c r="H4083" s="7">
        <v>0.0</v>
      </c>
    </row>
    <row r="4084">
      <c r="A4084" s="1" t="s">
        <v>17095</v>
      </c>
      <c r="B4084" s="7">
        <v>21.410712</v>
      </c>
      <c r="C4084" s="7">
        <v>105.872586</v>
      </c>
      <c r="D4084" s="1" t="s">
        <v>43</v>
      </c>
      <c r="E4084" s="1" t="s">
        <v>13934</v>
      </c>
      <c r="F4084" s="1" t="s">
        <v>196</v>
      </c>
      <c r="H4084" s="7">
        <v>0.0</v>
      </c>
    </row>
    <row r="4085">
      <c r="A4085" s="1" t="s">
        <v>17101</v>
      </c>
      <c r="B4085" s="7">
        <v>21.410396</v>
      </c>
      <c r="C4085" s="7">
        <v>105.872571</v>
      </c>
      <c r="D4085" s="1" t="s">
        <v>43</v>
      </c>
      <c r="E4085" s="1" t="s">
        <v>13934</v>
      </c>
      <c r="F4085" s="1" t="s">
        <v>196</v>
      </c>
      <c r="H4085" s="7">
        <v>0.0</v>
      </c>
    </row>
    <row r="4086">
      <c r="A4086" s="1" t="s">
        <v>17103</v>
      </c>
      <c r="B4086" s="7">
        <v>21.410075</v>
      </c>
      <c r="C4086" s="7">
        <v>105.872564</v>
      </c>
      <c r="D4086" s="1" t="s">
        <v>43</v>
      </c>
      <c r="E4086" s="1" t="s">
        <v>13934</v>
      </c>
      <c r="F4086" s="1" t="s">
        <v>196</v>
      </c>
      <c r="H4086" s="7">
        <v>0.0</v>
      </c>
    </row>
    <row r="4087">
      <c r="A4087" s="1" t="s">
        <v>17108</v>
      </c>
      <c r="B4087" s="7">
        <v>21.409763</v>
      </c>
      <c r="C4087" s="7">
        <v>105.872552</v>
      </c>
      <c r="D4087" s="1" t="s">
        <v>43</v>
      </c>
      <c r="E4087" s="1" t="s">
        <v>13934</v>
      </c>
      <c r="F4087" s="1" t="s">
        <v>196</v>
      </c>
      <c r="H4087" s="7">
        <v>0.0</v>
      </c>
    </row>
    <row r="4088">
      <c r="A4088" s="1" t="s">
        <v>17113</v>
      </c>
      <c r="B4088" s="7">
        <v>21.409455</v>
      </c>
      <c r="C4088" s="7">
        <v>105.872534</v>
      </c>
      <c r="D4088" s="1" t="s">
        <v>43</v>
      </c>
      <c r="E4088" s="1" t="s">
        <v>13934</v>
      </c>
      <c r="F4088" s="1" t="s">
        <v>196</v>
      </c>
      <c r="H4088" s="7">
        <v>0.0</v>
      </c>
    </row>
    <row r="4089">
      <c r="A4089" s="1" t="s">
        <v>17116</v>
      </c>
      <c r="B4089" s="7">
        <v>21.409156</v>
      </c>
      <c r="C4089" s="7">
        <v>105.872533</v>
      </c>
      <c r="D4089" s="1" t="s">
        <v>43</v>
      </c>
      <c r="E4089" s="1" t="s">
        <v>13934</v>
      </c>
      <c r="F4089" s="1" t="s">
        <v>196</v>
      </c>
      <c r="H4089" s="7">
        <v>0.0</v>
      </c>
    </row>
    <row r="4090">
      <c r="A4090" s="1" t="s">
        <v>17121</v>
      </c>
      <c r="B4090" s="7">
        <v>21.408822</v>
      </c>
      <c r="C4090" s="7">
        <v>105.872514</v>
      </c>
      <c r="D4090" s="1" t="s">
        <v>43</v>
      </c>
      <c r="E4090" s="1" t="s">
        <v>13934</v>
      </c>
      <c r="F4090" s="1" t="s">
        <v>196</v>
      </c>
      <c r="H4090" s="7">
        <v>0.0</v>
      </c>
    </row>
    <row r="4091">
      <c r="A4091" s="1" t="s">
        <v>17126</v>
      </c>
      <c r="B4091" s="7">
        <v>21.408511</v>
      </c>
      <c r="C4091" s="7">
        <v>105.872496</v>
      </c>
      <c r="D4091" s="1" t="s">
        <v>43</v>
      </c>
      <c r="E4091" s="1" t="s">
        <v>13934</v>
      </c>
      <c r="F4091" s="1" t="s">
        <v>196</v>
      </c>
      <c r="H4091" s="7">
        <v>0.0</v>
      </c>
    </row>
    <row r="4092">
      <c r="A4092" s="1" t="s">
        <v>17132</v>
      </c>
      <c r="B4092" s="7">
        <v>21.408189</v>
      </c>
      <c r="C4092" s="7">
        <v>105.872478</v>
      </c>
      <c r="D4092" s="1" t="s">
        <v>43</v>
      </c>
      <c r="E4092" s="1" t="s">
        <v>13934</v>
      </c>
      <c r="F4092" s="1" t="s">
        <v>196</v>
      </c>
      <c r="H4092" s="7">
        <v>0.0</v>
      </c>
    </row>
    <row r="4093">
      <c r="A4093" s="1" t="s">
        <v>17136</v>
      </c>
      <c r="B4093" s="7">
        <v>21.407875</v>
      </c>
      <c r="C4093" s="7">
        <v>105.872476</v>
      </c>
      <c r="D4093" s="1" t="s">
        <v>43</v>
      </c>
      <c r="E4093" s="1" t="s">
        <v>13934</v>
      </c>
      <c r="F4093" s="1" t="s">
        <v>196</v>
      </c>
      <c r="H4093" s="7">
        <v>0.0</v>
      </c>
    </row>
    <row r="4094">
      <c r="A4094" s="1" t="s">
        <v>17141</v>
      </c>
      <c r="B4094" s="7">
        <v>21.407593</v>
      </c>
      <c r="C4094" s="7">
        <v>105.872455</v>
      </c>
      <c r="D4094" s="1" t="s">
        <v>43</v>
      </c>
      <c r="E4094" s="1" t="s">
        <v>13934</v>
      </c>
      <c r="F4094" s="1" t="s">
        <v>196</v>
      </c>
      <c r="H4094" s="7">
        <v>0.0</v>
      </c>
    </row>
    <row r="4095">
      <c r="A4095" s="1" t="s">
        <v>17147</v>
      </c>
      <c r="B4095" s="7">
        <v>21.407261</v>
      </c>
      <c r="C4095" s="7">
        <v>105.872441</v>
      </c>
      <c r="D4095" s="1" t="s">
        <v>43</v>
      </c>
      <c r="E4095" s="1" t="s">
        <v>13934</v>
      </c>
      <c r="F4095" s="1" t="s">
        <v>196</v>
      </c>
      <c r="H4095" s="7">
        <v>0.0</v>
      </c>
    </row>
    <row r="4096">
      <c r="A4096" s="1" t="s">
        <v>17151</v>
      </c>
      <c r="B4096" s="7">
        <v>21.406954</v>
      </c>
      <c r="C4096" s="7">
        <v>105.872439</v>
      </c>
      <c r="D4096" s="1" t="s">
        <v>43</v>
      </c>
      <c r="E4096" s="1" t="s">
        <v>13934</v>
      </c>
      <c r="F4096" s="1" t="s">
        <v>196</v>
      </c>
      <c r="H4096" s="7">
        <v>0.0</v>
      </c>
    </row>
    <row r="4097">
      <c r="A4097" s="1" t="s">
        <v>17156</v>
      </c>
      <c r="B4097" s="7">
        <v>21.406643</v>
      </c>
      <c r="C4097" s="7">
        <v>105.872422</v>
      </c>
      <c r="D4097" s="1" t="s">
        <v>43</v>
      </c>
      <c r="E4097" s="1" t="s">
        <v>13934</v>
      </c>
      <c r="F4097" s="1" t="s">
        <v>196</v>
      </c>
      <c r="H4097" s="7">
        <v>0.0</v>
      </c>
    </row>
    <row r="4098">
      <c r="A4098" s="1" t="s">
        <v>17162</v>
      </c>
      <c r="B4098" s="7">
        <v>21.406314</v>
      </c>
      <c r="C4098" s="7">
        <v>105.872409</v>
      </c>
      <c r="D4098" s="1" t="s">
        <v>43</v>
      </c>
      <c r="E4098" s="1" t="s">
        <v>13934</v>
      </c>
      <c r="F4098" s="1" t="s">
        <v>196</v>
      </c>
      <c r="H4098" s="7">
        <v>0.0</v>
      </c>
    </row>
    <row r="4099">
      <c r="A4099" s="1" t="s">
        <v>17168</v>
      </c>
      <c r="B4099" s="7">
        <v>21.406319</v>
      </c>
      <c r="C4099" s="7">
        <v>105.872632</v>
      </c>
      <c r="D4099" s="1" t="s">
        <v>13</v>
      </c>
      <c r="E4099" s="1" t="s">
        <v>13934</v>
      </c>
      <c r="F4099" s="1" t="s">
        <v>196</v>
      </c>
      <c r="H4099" s="7">
        <v>0.0</v>
      </c>
    </row>
    <row r="4100">
      <c r="A4100" s="1" t="s">
        <v>17173</v>
      </c>
      <c r="B4100" s="7">
        <v>21.405986</v>
      </c>
      <c r="C4100" s="7">
        <v>105.872581</v>
      </c>
      <c r="D4100" s="1" t="s">
        <v>13</v>
      </c>
      <c r="E4100" s="1" t="s">
        <v>13934</v>
      </c>
      <c r="F4100" s="1" t="s">
        <v>196</v>
      </c>
      <c r="H4100" s="7">
        <v>0.0</v>
      </c>
    </row>
    <row r="4101">
      <c r="A4101" s="1" t="s">
        <v>17177</v>
      </c>
      <c r="B4101" s="7">
        <v>21.405671</v>
      </c>
      <c r="C4101" s="7">
        <v>105.872581</v>
      </c>
      <c r="D4101" s="1" t="s">
        <v>13</v>
      </c>
      <c r="E4101" s="1" t="s">
        <v>13934</v>
      </c>
      <c r="F4101" s="1" t="s">
        <v>196</v>
      </c>
      <c r="H4101" s="7">
        <v>0.0</v>
      </c>
    </row>
    <row r="4102">
      <c r="A4102" s="1" t="s">
        <v>17182</v>
      </c>
      <c r="B4102" s="7">
        <v>21.405358</v>
      </c>
      <c r="C4102" s="7">
        <v>105.872556</v>
      </c>
      <c r="D4102" s="1" t="s">
        <v>13</v>
      </c>
      <c r="E4102" s="1" t="s">
        <v>13934</v>
      </c>
      <c r="F4102" s="1" t="s">
        <v>196</v>
      </c>
      <c r="H4102" s="7">
        <v>0.0</v>
      </c>
    </row>
    <row r="4103">
      <c r="A4103" s="1" t="s">
        <v>17188</v>
      </c>
      <c r="B4103" s="7">
        <v>21.405038</v>
      </c>
      <c r="C4103" s="7">
        <v>105.872545</v>
      </c>
      <c r="D4103" s="1" t="s">
        <v>13</v>
      </c>
      <c r="E4103" s="1" t="s">
        <v>13934</v>
      </c>
      <c r="F4103" s="1" t="s">
        <v>196</v>
      </c>
      <c r="H4103" s="7">
        <v>0.0</v>
      </c>
    </row>
    <row r="4104">
      <c r="A4104" s="1" t="s">
        <v>17192</v>
      </c>
      <c r="B4104" s="7">
        <v>21.404749</v>
      </c>
      <c r="C4104" s="7">
        <v>105.872535</v>
      </c>
      <c r="D4104" s="1" t="s">
        <v>13</v>
      </c>
      <c r="E4104" s="1" t="s">
        <v>13934</v>
      </c>
      <c r="F4104" s="1" t="s">
        <v>196</v>
      </c>
      <c r="H4104" s="7">
        <v>0.0</v>
      </c>
    </row>
    <row r="4105">
      <c r="A4105" s="1" t="s">
        <v>17198</v>
      </c>
      <c r="B4105" s="7">
        <v>21.404432</v>
      </c>
      <c r="C4105" s="7">
        <v>105.872532</v>
      </c>
      <c r="D4105" s="1" t="s">
        <v>13</v>
      </c>
      <c r="E4105" s="1" t="s">
        <v>13934</v>
      </c>
      <c r="F4105" s="1" t="s">
        <v>196</v>
      </c>
      <c r="H4105" s="7">
        <v>0.0</v>
      </c>
    </row>
    <row r="4106">
      <c r="A4106" s="1" t="s">
        <v>17203</v>
      </c>
      <c r="B4106" s="7">
        <v>21.404116</v>
      </c>
      <c r="C4106" s="7">
        <v>105.872518</v>
      </c>
      <c r="D4106" s="1" t="s">
        <v>13</v>
      </c>
      <c r="E4106" s="1" t="s">
        <v>13934</v>
      </c>
      <c r="F4106" s="1" t="s">
        <v>196</v>
      </c>
      <c r="H4106" s="7">
        <v>0.0</v>
      </c>
    </row>
    <row r="4107">
      <c r="A4107" s="1" t="s">
        <v>17208</v>
      </c>
      <c r="B4107" s="7">
        <v>21.403773</v>
      </c>
      <c r="C4107" s="7">
        <v>105.872515</v>
      </c>
      <c r="D4107" s="1" t="s">
        <v>13</v>
      </c>
      <c r="E4107" s="1" t="s">
        <v>13934</v>
      </c>
      <c r="F4107" s="1" t="s">
        <v>196</v>
      </c>
      <c r="H4107" s="7">
        <v>0.0</v>
      </c>
    </row>
    <row r="4108">
      <c r="A4108" s="1" t="s">
        <v>17213</v>
      </c>
      <c r="B4108" s="7">
        <v>21.403481</v>
      </c>
      <c r="C4108" s="7">
        <v>105.872512</v>
      </c>
      <c r="D4108" s="1" t="s">
        <v>13</v>
      </c>
      <c r="E4108" s="1" t="s">
        <v>13934</v>
      </c>
      <c r="F4108" s="1" t="s">
        <v>196</v>
      </c>
      <c r="H4108" s="7">
        <v>0.0</v>
      </c>
    </row>
    <row r="4109">
      <c r="A4109" s="1" t="s">
        <v>17218</v>
      </c>
      <c r="B4109" s="7">
        <v>21.403154</v>
      </c>
      <c r="C4109" s="7">
        <v>105.872532</v>
      </c>
      <c r="D4109" s="1" t="s">
        <v>13</v>
      </c>
      <c r="E4109" s="1" t="s">
        <v>13934</v>
      </c>
      <c r="F4109" s="1" t="s">
        <v>196</v>
      </c>
      <c r="H4109" s="7">
        <v>0.0</v>
      </c>
    </row>
    <row r="4110">
      <c r="A4110" s="1" t="s">
        <v>17221</v>
      </c>
      <c r="B4110" s="7">
        <v>21.402838</v>
      </c>
      <c r="C4110" s="7">
        <v>105.872498</v>
      </c>
      <c r="D4110" s="1" t="s">
        <v>13</v>
      </c>
      <c r="E4110" s="1" t="s">
        <v>13934</v>
      </c>
      <c r="F4110" s="1" t="s">
        <v>196</v>
      </c>
      <c r="H4110" s="7">
        <v>0.0</v>
      </c>
    </row>
    <row r="4111">
      <c r="A4111" s="1" t="s">
        <v>17226</v>
      </c>
      <c r="B4111" s="7">
        <v>21.402499</v>
      </c>
      <c r="C4111" s="7">
        <v>105.872484</v>
      </c>
      <c r="D4111" s="1" t="s">
        <v>13</v>
      </c>
      <c r="E4111" s="1" t="s">
        <v>13934</v>
      </c>
      <c r="F4111" s="1" t="s">
        <v>196</v>
      </c>
      <c r="H4111" s="7">
        <v>0.0</v>
      </c>
    </row>
    <row r="4112">
      <c r="A4112" s="1" t="s">
        <v>17232</v>
      </c>
      <c r="B4112" s="7">
        <v>21.402206</v>
      </c>
      <c r="C4112" s="7">
        <v>105.872468</v>
      </c>
      <c r="D4112" s="1" t="s">
        <v>13</v>
      </c>
      <c r="E4112" s="1" t="s">
        <v>13934</v>
      </c>
      <c r="F4112" s="1" t="s">
        <v>196</v>
      </c>
      <c r="H4112" s="7">
        <v>0.0</v>
      </c>
    </row>
    <row r="4113">
      <c r="A4113" s="1" t="s">
        <v>17237</v>
      </c>
      <c r="B4113" s="7">
        <v>21.401867</v>
      </c>
      <c r="C4113" s="7">
        <v>105.872458</v>
      </c>
      <c r="D4113" s="1" t="s">
        <v>13</v>
      </c>
      <c r="E4113" s="1" t="s">
        <v>13934</v>
      </c>
      <c r="F4113" s="1" t="s">
        <v>196</v>
      </c>
      <c r="H4113" s="7">
        <v>0.0</v>
      </c>
    </row>
    <row r="4114">
      <c r="A4114" s="1" t="s">
        <v>17242</v>
      </c>
      <c r="B4114" s="7">
        <v>21.401545</v>
      </c>
      <c r="C4114" s="7">
        <v>105.872446</v>
      </c>
      <c r="D4114" s="1" t="s">
        <v>13</v>
      </c>
      <c r="E4114" s="1" t="s">
        <v>13934</v>
      </c>
      <c r="F4114" s="1" t="s">
        <v>196</v>
      </c>
      <c r="H4114" s="7">
        <v>0.0</v>
      </c>
    </row>
    <row r="4115">
      <c r="A4115" s="1" t="s">
        <v>17247</v>
      </c>
      <c r="B4115" s="7">
        <v>21.401226</v>
      </c>
      <c r="C4115" s="7">
        <v>105.872434</v>
      </c>
      <c r="D4115" s="1" t="s">
        <v>13</v>
      </c>
      <c r="E4115" s="1" t="s">
        <v>13934</v>
      </c>
      <c r="F4115" s="1" t="s">
        <v>196</v>
      </c>
      <c r="H4115" s="7">
        <v>0.0</v>
      </c>
    </row>
    <row r="4116">
      <c r="A4116" s="1" t="s">
        <v>17251</v>
      </c>
      <c r="B4116" s="7">
        <v>21.400925</v>
      </c>
      <c r="C4116" s="7">
        <v>105.872414</v>
      </c>
      <c r="D4116" s="1" t="s">
        <v>13</v>
      </c>
      <c r="E4116" s="1" t="s">
        <v>13934</v>
      </c>
      <c r="F4116" s="1" t="s">
        <v>196</v>
      </c>
      <c r="H4116" s="7">
        <v>0.0</v>
      </c>
    </row>
    <row r="4117">
      <c r="A4117" s="1" t="s">
        <v>17255</v>
      </c>
      <c r="B4117" s="7">
        <v>21.400615</v>
      </c>
      <c r="C4117" s="7">
        <v>105.872402</v>
      </c>
      <c r="D4117" s="1" t="s">
        <v>13</v>
      </c>
      <c r="E4117" s="1" t="s">
        <v>13934</v>
      </c>
      <c r="F4117" s="1" t="s">
        <v>196</v>
      </c>
      <c r="H4117" s="7">
        <v>0.0</v>
      </c>
    </row>
    <row r="4118">
      <c r="A4118" s="1" t="s">
        <v>17262</v>
      </c>
      <c r="B4118" s="7">
        <v>21.400295</v>
      </c>
      <c r="C4118" s="7">
        <v>105.872392</v>
      </c>
      <c r="D4118" s="1" t="s">
        <v>13</v>
      </c>
      <c r="E4118" s="1" t="s">
        <v>13934</v>
      </c>
      <c r="F4118" s="1" t="s">
        <v>196</v>
      </c>
      <c r="H4118" s="7">
        <v>0.0</v>
      </c>
    </row>
    <row r="4119">
      <c r="A4119" s="1" t="s">
        <v>17265</v>
      </c>
      <c r="B4119" s="7">
        <v>21.399982</v>
      </c>
      <c r="C4119" s="7">
        <v>105.872385</v>
      </c>
      <c r="D4119" s="1" t="s">
        <v>13</v>
      </c>
      <c r="E4119" s="1" t="s">
        <v>13934</v>
      </c>
      <c r="F4119" s="1" t="s">
        <v>196</v>
      </c>
      <c r="H4119" s="7">
        <v>0.0</v>
      </c>
    </row>
    <row r="4120">
      <c r="A4120" s="1" t="s">
        <v>17271</v>
      </c>
      <c r="B4120" s="7">
        <v>21.399673</v>
      </c>
      <c r="C4120" s="7">
        <v>105.872388</v>
      </c>
      <c r="D4120" s="1" t="s">
        <v>13</v>
      </c>
      <c r="E4120" s="1" t="s">
        <v>13934</v>
      </c>
      <c r="F4120" s="1" t="s">
        <v>196</v>
      </c>
      <c r="H4120" s="7">
        <v>0.0</v>
      </c>
    </row>
    <row r="4121">
      <c r="A4121" s="1" t="s">
        <v>17275</v>
      </c>
      <c r="B4121" s="7">
        <v>21.399344</v>
      </c>
      <c r="C4121" s="7">
        <v>105.872402</v>
      </c>
      <c r="D4121" s="1" t="s">
        <v>13</v>
      </c>
      <c r="E4121" s="1" t="s">
        <v>13934</v>
      </c>
      <c r="F4121" s="1" t="s">
        <v>196</v>
      </c>
      <c r="H4121" s="7">
        <v>0.0</v>
      </c>
    </row>
    <row r="4122">
      <c r="A4122" s="1" t="s">
        <v>17280</v>
      </c>
      <c r="B4122" s="7">
        <v>21.399026</v>
      </c>
      <c r="C4122" s="7">
        <v>105.872404</v>
      </c>
      <c r="D4122" s="1" t="s">
        <v>13</v>
      </c>
      <c r="E4122" s="1" t="s">
        <v>13934</v>
      </c>
      <c r="F4122" s="1" t="s">
        <v>196</v>
      </c>
      <c r="H4122" s="7">
        <v>0.0</v>
      </c>
    </row>
    <row r="4123">
      <c r="A4123" s="1" t="s">
        <v>17287</v>
      </c>
      <c r="B4123" s="7">
        <v>21.398694</v>
      </c>
      <c r="C4123" s="7">
        <v>105.872427</v>
      </c>
      <c r="D4123" s="1" t="s">
        <v>13</v>
      </c>
      <c r="E4123" s="1" t="s">
        <v>13934</v>
      </c>
      <c r="F4123" s="1" t="s">
        <v>196</v>
      </c>
      <c r="H4123" s="7">
        <v>0.0</v>
      </c>
    </row>
    <row r="4124">
      <c r="A4124" s="1" t="s">
        <v>17289</v>
      </c>
      <c r="B4124" s="7">
        <v>21.398375</v>
      </c>
      <c r="C4124" s="7">
        <v>105.872429</v>
      </c>
      <c r="D4124" s="1" t="s">
        <v>13</v>
      </c>
      <c r="E4124" s="1" t="s">
        <v>13934</v>
      </c>
      <c r="F4124" s="1" t="s">
        <v>196</v>
      </c>
      <c r="H4124" s="7">
        <v>0.0</v>
      </c>
    </row>
    <row r="4125">
      <c r="A4125" s="1" t="s">
        <v>17297</v>
      </c>
      <c r="B4125" s="7">
        <v>21.398063</v>
      </c>
      <c r="C4125" s="7">
        <v>105.872449</v>
      </c>
      <c r="D4125" s="1" t="s">
        <v>13</v>
      </c>
      <c r="E4125" s="1" t="s">
        <v>13934</v>
      </c>
      <c r="F4125" s="1" t="s">
        <v>196</v>
      </c>
      <c r="H4125" s="7">
        <v>0.0</v>
      </c>
    </row>
    <row r="4126">
      <c r="A4126" s="1" t="s">
        <v>17301</v>
      </c>
      <c r="B4126" s="7">
        <v>21.397752</v>
      </c>
      <c r="C4126" s="7">
        <v>105.872453</v>
      </c>
      <c r="D4126" s="1" t="s">
        <v>13</v>
      </c>
      <c r="E4126" s="1" t="s">
        <v>13934</v>
      </c>
      <c r="F4126" s="1" t="s">
        <v>196</v>
      </c>
      <c r="H4126" s="7">
        <v>0.0</v>
      </c>
    </row>
    <row r="4127">
      <c r="A4127" s="1" t="s">
        <v>17307</v>
      </c>
      <c r="B4127" s="7">
        <v>21.397446</v>
      </c>
      <c r="C4127" s="7">
        <v>105.872466</v>
      </c>
      <c r="D4127" s="1" t="s">
        <v>13</v>
      </c>
      <c r="E4127" s="1" t="s">
        <v>13934</v>
      </c>
      <c r="F4127" s="1" t="s">
        <v>196</v>
      </c>
      <c r="H4127" s="7">
        <v>0.0</v>
      </c>
    </row>
    <row r="4128">
      <c r="A4128" s="1" t="s">
        <v>17310</v>
      </c>
      <c r="B4128" s="7">
        <v>21.397133</v>
      </c>
      <c r="C4128" s="7">
        <v>105.872476</v>
      </c>
      <c r="D4128" s="1" t="s">
        <v>13</v>
      </c>
      <c r="E4128" s="1" t="s">
        <v>13934</v>
      </c>
      <c r="F4128" s="1" t="s">
        <v>196</v>
      </c>
      <c r="H4128" s="7">
        <v>0.0</v>
      </c>
    </row>
    <row r="4129">
      <c r="A4129" s="1" t="s">
        <v>17316</v>
      </c>
      <c r="B4129" s="7">
        <v>21.396798</v>
      </c>
      <c r="C4129" s="7">
        <v>105.872494</v>
      </c>
      <c r="D4129" s="1" t="s">
        <v>13</v>
      </c>
      <c r="E4129" s="1" t="s">
        <v>13934</v>
      </c>
      <c r="F4129" s="1" t="s">
        <v>196</v>
      </c>
      <c r="H4129" s="7">
        <v>0.0</v>
      </c>
    </row>
    <row r="4130">
      <c r="A4130" s="1" t="s">
        <v>17320</v>
      </c>
      <c r="B4130" s="7">
        <v>21.396476</v>
      </c>
      <c r="C4130" s="7">
        <v>105.872505</v>
      </c>
      <c r="D4130" s="1" t="s">
        <v>13</v>
      </c>
      <c r="E4130" s="1" t="s">
        <v>13934</v>
      </c>
      <c r="F4130" s="1" t="s">
        <v>196</v>
      </c>
      <c r="H4130" s="7">
        <v>0.0</v>
      </c>
    </row>
    <row r="4131">
      <c r="A4131" s="1" t="s">
        <v>17326</v>
      </c>
      <c r="B4131" s="7">
        <v>21.396153</v>
      </c>
      <c r="C4131" s="7">
        <v>105.872524</v>
      </c>
      <c r="D4131" s="1" t="s">
        <v>13</v>
      </c>
      <c r="E4131" s="1" t="s">
        <v>13934</v>
      </c>
      <c r="F4131" s="1" t="s">
        <v>196</v>
      </c>
      <c r="H4131" s="7">
        <v>0.0</v>
      </c>
    </row>
    <row r="4132">
      <c r="A4132" s="1" t="s">
        <v>17331</v>
      </c>
      <c r="B4132" s="7">
        <v>21.395847</v>
      </c>
      <c r="C4132" s="7">
        <v>105.872539</v>
      </c>
      <c r="D4132" s="1" t="s">
        <v>13</v>
      </c>
      <c r="E4132" s="1" t="s">
        <v>13934</v>
      </c>
      <c r="F4132" s="1" t="s">
        <v>196</v>
      </c>
      <c r="H4132" s="7">
        <v>0.0</v>
      </c>
    </row>
    <row r="4133">
      <c r="A4133" s="1" t="s">
        <v>17335</v>
      </c>
      <c r="B4133" s="7">
        <v>21.395526</v>
      </c>
      <c r="C4133" s="7">
        <v>105.872553</v>
      </c>
      <c r="D4133" s="1" t="s">
        <v>13</v>
      </c>
      <c r="E4133" s="1" t="s">
        <v>13934</v>
      </c>
      <c r="F4133" s="1" t="s">
        <v>196</v>
      </c>
      <c r="H4133" s="7">
        <v>0.0</v>
      </c>
    </row>
    <row r="4134">
      <c r="A4134" s="1" t="s">
        <v>17342</v>
      </c>
      <c r="B4134" s="7">
        <v>21.395213</v>
      </c>
      <c r="C4134" s="7">
        <v>105.872554</v>
      </c>
      <c r="D4134" s="1" t="s">
        <v>13</v>
      </c>
      <c r="E4134" s="1" t="s">
        <v>13934</v>
      </c>
      <c r="F4134" s="1" t="s">
        <v>196</v>
      </c>
      <c r="H4134" s="7">
        <v>0.0</v>
      </c>
    </row>
    <row r="4135">
      <c r="A4135" s="1" t="s">
        <v>17345</v>
      </c>
      <c r="B4135" s="7">
        <v>21.394908</v>
      </c>
      <c r="C4135" s="7">
        <v>105.872573</v>
      </c>
      <c r="D4135" s="1" t="s">
        <v>13</v>
      </c>
      <c r="E4135" s="1" t="s">
        <v>13934</v>
      </c>
      <c r="F4135" s="1" t="s">
        <v>196</v>
      </c>
      <c r="H4135" s="7">
        <v>0.0</v>
      </c>
    </row>
    <row r="4136">
      <c r="A4136" s="1" t="s">
        <v>17351</v>
      </c>
      <c r="B4136" s="7">
        <v>21.394572</v>
      </c>
      <c r="C4136" s="7">
        <v>105.872592</v>
      </c>
      <c r="D4136" s="1" t="s">
        <v>13</v>
      </c>
      <c r="E4136" s="1" t="s">
        <v>13934</v>
      </c>
      <c r="F4136" s="1" t="s">
        <v>196</v>
      </c>
      <c r="H4136" s="7">
        <v>0.0</v>
      </c>
    </row>
    <row r="4137">
      <c r="A4137" s="1" t="s">
        <v>17356</v>
      </c>
      <c r="B4137" s="7">
        <v>21.394275</v>
      </c>
      <c r="C4137" s="7">
        <v>105.872598</v>
      </c>
      <c r="D4137" s="1" t="s">
        <v>13</v>
      </c>
      <c r="E4137" s="1" t="s">
        <v>13934</v>
      </c>
      <c r="F4137" s="1" t="s">
        <v>196</v>
      </c>
      <c r="H4137" s="7">
        <v>0.0</v>
      </c>
    </row>
    <row r="4138">
      <c r="A4138" s="1" t="s">
        <v>17360</v>
      </c>
      <c r="B4138" s="7">
        <v>21.393943</v>
      </c>
      <c r="C4138" s="7">
        <v>105.872614</v>
      </c>
      <c r="D4138" s="1" t="s">
        <v>13</v>
      </c>
      <c r="E4138" s="1" t="s">
        <v>13934</v>
      </c>
      <c r="F4138" s="1" t="s">
        <v>196</v>
      </c>
      <c r="H4138" s="7">
        <v>0.0</v>
      </c>
    </row>
    <row r="4139">
      <c r="A4139" s="1" t="s">
        <v>17365</v>
      </c>
      <c r="B4139" s="7">
        <v>21.393612</v>
      </c>
      <c r="C4139" s="7">
        <v>105.872622</v>
      </c>
      <c r="D4139" s="1" t="s">
        <v>13</v>
      </c>
      <c r="E4139" s="1" t="s">
        <v>13934</v>
      </c>
      <c r="F4139" s="1" t="s">
        <v>196</v>
      </c>
      <c r="H4139" s="7">
        <v>0.0</v>
      </c>
    </row>
    <row r="4140">
      <c r="A4140" s="1" t="s">
        <v>17370</v>
      </c>
      <c r="B4140" s="7">
        <v>21.393326</v>
      </c>
      <c r="C4140" s="7">
        <v>105.872636</v>
      </c>
      <c r="D4140" s="1" t="s">
        <v>13</v>
      </c>
      <c r="E4140" s="1" t="s">
        <v>13934</v>
      </c>
      <c r="F4140" s="1" t="s">
        <v>196</v>
      </c>
      <c r="H4140" s="7">
        <v>0.0</v>
      </c>
    </row>
    <row r="4141">
      <c r="A4141" s="1" t="s">
        <v>17372</v>
      </c>
      <c r="B4141" s="7">
        <v>21.392974</v>
      </c>
      <c r="C4141" s="7">
        <v>105.872639</v>
      </c>
      <c r="D4141" s="1" t="s">
        <v>13</v>
      </c>
      <c r="E4141" s="1" t="s">
        <v>13934</v>
      </c>
      <c r="F4141" s="1" t="s">
        <v>196</v>
      </c>
      <c r="H4141" s="7">
        <v>0.0</v>
      </c>
    </row>
    <row r="4142">
      <c r="A4142" s="1" t="s">
        <v>17380</v>
      </c>
      <c r="B4142" s="7">
        <v>21.392679</v>
      </c>
      <c r="C4142" s="7">
        <v>105.872622</v>
      </c>
      <c r="D4142" s="1" t="s">
        <v>13</v>
      </c>
      <c r="E4142" s="1" t="s">
        <v>13934</v>
      </c>
      <c r="F4142" s="1" t="s">
        <v>196</v>
      </c>
      <c r="H4142" s="7">
        <v>0.0</v>
      </c>
    </row>
    <row r="4143">
      <c r="A4143" s="1" t="s">
        <v>17382</v>
      </c>
      <c r="B4143" s="7">
        <v>21.392368</v>
      </c>
      <c r="C4143" s="7">
        <v>105.872618</v>
      </c>
      <c r="D4143" s="1" t="s">
        <v>13</v>
      </c>
      <c r="E4143" s="1" t="s">
        <v>13934</v>
      </c>
      <c r="F4143" s="1" t="s">
        <v>196</v>
      </c>
      <c r="H4143" s="7">
        <v>0.0</v>
      </c>
    </row>
    <row r="4144">
      <c r="A4144" s="1" t="s">
        <v>17389</v>
      </c>
      <c r="B4144" s="7">
        <v>21.392044</v>
      </c>
      <c r="C4144" s="7">
        <v>105.872591</v>
      </c>
      <c r="D4144" s="1" t="s">
        <v>13</v>
      </c>
      <c r="E4144" s="1" t="s">
        <v>13934</v>
      </c>
      <c r="F4144" s="1" t="s">
        <v>196</v>
      </c>
      <c r="H4144" s="7">
        <v>0.0</v>
      </c>
    </row>
    <row r="4145">
      <c r="A4145" s="1" t="s">
        <v>17399</v>
      </c>
      <c r="B4145" s="7">
        <v>21.391716</v>
      </c>
      <c r="C4145" s="7">
        <v>105.872568</v>
      </c>
      <c r="D4145" s="1" t="s">
        <v>13</v>
      </c>
      <c r="E4145" s="1" t="s">
        <v>13934</v>
      </c>
      <c r="F4145" s="1" t="s">
        <v>196</v>
      </c>
      <c r="H4145" s="7">
        <v>0.0</v>
      </c>
    </row>
    <row r="4146">
      <c r="A4146" s="1" t="s">
        <v>17404</v>
      </c>
      <c r="B4146" s="7">
        <v>21.391408</v>
      </c>
      <c r="C4146" s="7">
        <v>105.872535</v>
      </c>
      <c r="D4146" s="1" t="s">
        <v>13</v>
      </c>
      <c r="E4146" s="1" t="s">
        <v>13934</v>
      </c>
      <c r="F4146" s="1" t="s">
        <v>196</v>
      </c>
      <c r="H4146" s="7">
        <v>0.0</v>
      </c>
    </row>
    <row r="4147">
      <c r="A4147" s="1" t="s">
        <v>17406</v>
      </c>
      <c r="B4147" s="7">
        <v>21.391068</v>
      </c>
      <c r="C4147" s="7">
        <v>105.872507</v>
      </c>
      <c r="D4147" s="1" t="s">
        <v>13</v>
      </c>
      <c r="E4147" s="1" t="s">
        <v>13934</v>
      </c>
      <c r="F4147" s="1" t="s">
        <v>196</v>
      </c>
      <c r="H4147" s="7">
        <v>0.0</v>
      </c>
    </row>
    <row r="4148">
      <c r="A4148" s="1" t="s">
        <v>17411</v>
      </c>
      <c r="B4148" s="7">
        <v>21.390775</v>
      </c>
      <c r="C4148" s="7">
        <v>105.872472</v>
      </c>
      <c r="D4148" s="1" t="s">
        <v>13</v>
      </c>
      <c r="E4148" s="1" t="s">
        <v>13934</v>
      </c>
      <c r="F4148" s="1" t="s">
        <v>196</v>
      </c>
      <c r="H4148" s="7">
        <v>0.0</v>
      </c>
    </row>
    <row r="4149">
      <c r="A4149" s="1" t="s">
        <v>17416</v>
      </c>
      <c r="B4149" s="7">
        <v>21.390433</v>
      </c>
      <c r="C4149" s="7">
        <v>105.872425</v>
      </c>
      <c r="D4149" s="1" t="s">
        <v>13</v>
      </c>
      <c r="E4149" s="1" t="s">
        <v>13934</v>
      </c>
      <c r="F4149" s="1" t="s">
        <v>196</v>
      </c>
      <c r="H4149" s="7">
        <v>0.0</v>
      </c>
    </row>
    <row r="4150">
      <c r="A4150" s="1" t="s">
        <v>17419</v>
      </c>
      <c r="B4150" s="7">
        <v>21.390135</v>
      </c>
      <c r="C4150" s="7">
        <v>105.872383</v>
      </c>
      <c r="D4150" s="1" t="s">
        <v>13</v>
      </c>
      <c r="E4150" s="1" t="s">
        <v>13934</v>
      </c>
      <c r="F4150" s="1" t="s">
        <v>196</v>
      </c>
      <c r="H4150" s="7">
        <v>0.0</v>
      </c>
    </row>
    <row r="4151">
      <c r="A4151" s="1" t="s">
        <v>17425</v>
      </c>
      <c r="B4151" s="7">
        <v>21.389825</v>
      </c>
      <c r="C4151" s="7">
        <v>105.872335</v>
      </c>
      <c r="D4151" s="1" t="s">
        <v>13</v>
      </c>
      <c r="E4151" s="1" t="s">
        <v>13934</v>
      </c>
      <c r="F4151" s="1" t="s">
        <v>196</v>
      </c>
      <c r="H4151" s="7">
        <v>0.0</v>
      </c>
    </row>
    <row r="4152">
      <c r="A4152" s="1" t="s">
        <v>17429</v>
      </c>
      <c r="B4152" s="7">
        <v>21.389504</v>
      </c>
      <c r="C4152" s="7">
        <v>105.872283</v>
      </c>
      <c r="D4152" s="1" t="s">
        <v>13</v>
      </c>
      <c r="E4152" s="1" t="s">
        <v>13934</v>
      </c>
      <c r="F4152" s="1" t="s">
        <v>196</v>
      </c>
      <c r="H4152" s="7">
        <v>0.0</v>
      </c>
    </row>
    <row r="4153">
      <c r="A4153" s="1" t="s">
        <v>17432</v>
      </c>
      <c r="B4153" s="7">
        <v>21.389177</v>
      </c>
      <c r="C4153" s="7">
        <v>105.872242</v>
      </c>
      <c r="D4153" s="1" t="s">
        <v>13</v>
      </c>
      <c r="E4153" s="1" t="s">
        <v>13934</v>
      </c>
      <c r="F4153" s="1" t="s">
        <v>196</v>
      </c>
      <c r="H4153" s="7">
        <v>0.0</v>
      </c>
    </row>
    <row r="4154">
      <c r="A4154" s="1" t="s">
        <v>17435</v>
      </c>
      <c r="B4154" s="7">
        <v>21.388869</v>
      </c>
      <c r="C4154" s="7">
        <v>105.872193</v>
      </c>
      <c r="D4154" s="1" t="s">
        <v>13</v>
      </c>
      <c r="E4154" s="1" t="s">
        <v>13934</v>
      </c>
      <c r="F4154" s="1" t="s">
        <v>196</v>
      </c>
      <c r="H4154" s="7">
        <v>0.0</v>
      </c>
    </row>
    <row r="4155">
      <c r="A4155" s="1" t="s">
        <v>17438</v>
      </c>
      <c r="B4155" s="7">
        <v>21.388558</v>
      </c>
      <c r="C4155" s="7">
        <v>105.872138</v>
      </c>
      <c r="D4155" s="1" t="s">
        <v>13</v>
      </c>
      <c r="E4155" s="1" t="s">
        <v>13934</v>
      </c>
      <c r="F4155" s="1" t="s">
        <v>196</v>
      </c>
      <c r="H4155" s="7">
        <v>0.0</v>
      </c>
    </row>
    <row r="4156">
      <c r="A4156" s="1" t="s">
        <v>17441</v>
      </c>
      <c r="B4156" s="7">
        <v>21.388263</v>
      </c>
      <c r="C4156" s="7">
        <v>105.872083</v>
      </c>
      <c r="D4156" s="1" t="s">
        <v>13</v>
      </c>
      <c r="E4156" s="1" t="s">
        <v>13934</v>
      </c>
      <c r="F4156" s="1" t="s">
        <v>196</v>
      </c>
      <c r="H4156" s="7">
        <v>0.0</v>
      </c>
    </row>
    <row r="4157">
      <c r="A4157" s="1" t="s">
        <v>17447</v>
      </c>
      <c r="B4157" s="7">
        <v>21.387924</v>
      </c>
      <c r="C4157" s="7">
        <v>105.872033</v>
      </c>
      <c r="D4157" s="1" t="s">
        <v>13</v>
      </c>
      <c r="E4157" s="1" t="s">
        <v>13934</v>
      </c>
      <c r="F4157" s="1" t="s">
        <v>196</v>
      </c>
      <c r="H4157" s="7">
        <v>0.0</v>
      </c>
    </row>
    <row r="4158">
      <c r="A4158" s="1" t="s">
        <v>17451</v>
      </c>
      <c r="B4158" s="7">
        <v>21.387605</v>
      </c>
      <c r="C4158" s="7">
        <v>105.871986</v>
      </c>
      <c r="D4158" s="1" t="s">
        <v>13</v>
      </c>
      <c r="E4158" s="1" t="s">
        <v>13934</v>
      </c>
      <c r="F4158" s="1" t="s">
        <v>196</v>
      </c>
      <c r="H4158" s="7">
        <v>0.0</v>
      </c>
    </row>
    <row r="4159">
      <c r="A4159" s="1" t="s">
        <v>17455</v>
      </c>
      <c r="B4159" s="7">
        <v>21.387308</v>
      </c>
      <c r="C4159" s="7">
        <v>105.871929</v>
      </c>
      <c r="D4159" s="1" t="s">
        <v>13</v>
      </c>
      <c r="E4159" s="1" t="s">
        <v>13934</v>
      </c>
      <c r="F4159" s="1" t="s">
        <v>196</v>
      </c>
      <c r="H4159" s="7">
        <v>0.0</v>
      </c>
    </row>
    <row r="4160">
      <c r="A4160" s="1" t="s">
        <v>17459</v>
      </c>
      <c r="B4160" s="7">
        <v>21.387007</v>
      </c>
      <c r="C4160" s="7">
        <v>105.871889</v>
      </c>
      <c r="D4160" s="1" t="s">
        <v>13</v>
      </c>
      <c r="E4160" s="1" t="s">
        <v>13934</v>
      </c>
      <c r="F4160" s="1" t="s">
        <v>196</v>
      </c>
      <c r="H4160" s="7">
        <v>0.0</v>
      </c>
    </row>
    <row r="4161">
      <c r="A4161" s="1" t="s">
        <v>17466</v>
      </c>
      <c r="B4161" s="7">
        <v>21.386672</v>
      </c>
      <c r="C4161" s="7">
        <v>105.871824</v>
      </c>
      <c r="D4161" s="1" t="s">
        <v>13</v>
      </c>
      <c r="E4161" s="1" t="s">
        <v>13934</v>
      </c>
      <c r="F4161" s="1" t="s">
        <v>196</v>
      </c>
      <c r="H4161" s="7">
        <v>0.0</v>
      </c>
    </row>
    <row r="4162">
      <c r="A4162" s="1" t="s">
        <v>17469</v>
      </c>
      <c r="B4162" s="7">
        <v>21.386373</v>
      </c>
      <c r="C4162" s="7">
        <v>105.871777</v>
      </c>
      <c r="D4162" s="1" t="s">
        <v>13</v>
      </c>
      <c r="E4162" s="1" t="s">
        <v>13934</v>
      </c>
      <c r="F4162" s="1" t="s">
        <v>196</v>
      </c>
      <c r="H4162" s="7">
        <v>0.0</v>
      </c>
    </row>
    <row r="4163">
      <c r="A4163" s="1" t="s">
        <v>17476</v>
      </c>
      <c r="B4163" s="7">
        <v>21.386057</v>
      </c>
      <c r="C4163" s="7">
        <v>105.871727</v>
      </c>
      <c r="D4163" s="1" t="s">
        <v>13</v>
      </c>
      <c r="E4163" s="1" t="s">
        <v>13934</v>
      </c>
      <c r="F4163" s="1" t="s">
        <v>196</v>
      </c>
      <c r="H4163" s="7">
        <v>0.0</v>
      </c>
    </row>
    <row r="4164">
      <c r="A4164" s="1" t="s">
        <v>17479</v>
      </c>
      <c r="B4164" s="7">
        <v>21.385727</v>
      </c>
      <c r="C4164" s="7">
        <v>105.871684</v>
      </c>
      <c r="D4164" s="1" t="s">
        <v>13</v>
      </c>
      <c r="E4164" s="1" t="s">
        <v>13934</v>
      </c>
      <c r="F4164" s="1" t="s">
        <v>196</v>
      </c>
      <c r="H4164" s="7">
        <v>0.0</v>
      </c>
    </row>
    <row r="4165">
      <c r="A4165" s="1" t="s">
        <v>17486</v>
      </c>
      <c r="B4165" s="7">
        <v>21.385408</v>
      </c>
      <c r="C4165" s="7">
        <v>105.871647</v>
      </c>
      <c r="D4165" s="1" t="s">
        <v>13</v>
      </c>
      <c r="E4165" s="1" t="s">
        <v>13934</v>
      </c>
      <c r="F4165" s="1" t="s">
        <v>196</v>
      </c>
      <c r="H4165" s="7">
        <v>0.0</v>
      </c>
    </row>
    <row r="4166">
      <c r="A4166" s="1" t="s">
        <v>17489</v>
      </c>
      <c r="B4166" s="7">
        <v>21.385104</v>
      </c>
      <c r="C4166" s="7">
        <v>105.871612</v>
      </c>
      <c r="D4166" s="1" t="s">
        <v>13</v>
      </c>
      <c r="E4166" s="1" t="s">
        <v>13934</v>
      </c>
      <c r="F4166" s="1" t="s">
        <v>196</v>
      </c>
      <c r="H4166" s="7">
        <v>0.0</v>
      </c>
    </row>
    <row r="4167">
      <c r="A4167" s="1" t="s">
        <v>17492</v>
      </c>
      <c r="B4167" s="7">
        <v>21.384788</v>
      </c>
      <c r="C4167" s="7">
        <v>105.871584</v>
      </c>
      <c r="D4167" s="1" t="s">
        <v>13</v>
      </c>
      <c r="E4167" s="1" t="s">
        <v>13934</v>
      </c>
      <c r="F4167" s="1" t="s">
        <v>196</v>
      </c>
      <c r="H4167" s="7">
        <v>0.0</v>
      </c>
    </row>
    <row r="4168">
      <c r="A4168" s="1" t="s">
        <v>17498</v>
      </c>
      <c r="B4168" s="7">
        <v>21.384474</v>
      </c>
      <c r="C4168" s="7">
        <v>105.871538</v>
      </c>
      <c r="D4168" s="1" t="s">
        <v>13</v>
      </c>
      <c r="E4168" s="1" t="s">
        <v>13934</v>
      </c>
      <c r="F4168" s="1" t="s">
        <v>196</v>
      </c>
      <c r="H4168" s="7">
        <v>0.0</v>
      </c>
    </row>
    <row r="4169">
      <c r="A4169" s="1" t="s">
        <v>17503</v>
      </c>
      <c r="B4169" s="7">
        <v>21.384173</v>
      </c>
      <c r="C4169" s="7">
        <v>105.871518</v>
      </c>
      <c r="D4169" s="1" t="s">
        <v>13</v>
      </c>
      <c r="E4169" s="1" t="s">
        <v>13934</v>
      </c>
      <c r="F4169" s="1" t="s">
        <v>196</v>
      </c>
      <c r="H4169" s="7">
        <v>0.0</v>
      </c>
    </row>
    <row r="4170">
      <c r="A4170" s="1" t="s">
        <v>17507</v>
      </c>
      <c r="B4170" s="7">
        <v>21.383848</v>
      </c>
      <c r="C4170" s="7">
        <v>105.871511</v>
      </c>
      <c r="D4170" s="1" t="s">
        <v>13</v>
      </c>
      <c r="E4170" s="1" t="s">
        <v>13934</v>
      </c>
      <c r="F4170" s="1" t="s">
        <v>196</v>
      </c>
      <c r="H4170" s="7">
        <v>0.0</v>
      </c>
    </row>
    <row r="4171">
      <c r="A4171" s="1" t="s">
        <v>17512</v>
      </c>
      <c r="B4171" s="7">
        <v>21.383523</v>
      </c>
      <c r="C4171" s="7">
        <v>105.871498</v>
      </c>
      <c r="D4171" s="1" t="s">
        <v>13</v>
      </c>
      <c r="E4171" s="1" t="s">
        <v>13934</v>
      </c>
      <c r="F4171" s="1" t="s">
        <v>196</v>
      </c>
      <c r="H4171" s="7">
        <v>0.0</v>
      </c>
    </row>
    <row r="4172">
      <c r="A4172" s="1" t="s">
        <v>17518</v>
      </c>
      <c r="B4172" s="7">
        <v>21.383228</v>
      </c>
      <c r="C4172" s="7">
        <v>105.871491</v>
      </c>
      <c r="D4172" s="1" t="s">
        <v>13</v>
      </c>
      <c r="E4172" s="1" t="s">
        <v>13934</v>
      </c>
      <c r="F4172" s="1" t="s">
        <v>196</v>
      </c>
      <c r="H4172" s="7">
        <v>0.0</v>
      </c>
    </row>
    <row r="4173">
      <c r="A4173" s="1" t="s">
        <v>17520</v>
      </c>
      <c r="B4173" s="7">
        <v>21.382888</v>
      </c>
      <c r="C4173" s="7">
        <v>105.871488</v>
      </c>
      <c r="D4173" s="1" t="s">
        <v>13</v>
      </c>
      <c r="E4173" s="1" t="s">
        <v>13934</v>
      </c>
      <c r="F4173" s="1" t="s">
        <v>196</v>
      </c>
      <c r="H4173" s="7">
        <v>0.0</v>
      </c>
    </row>
    <row r="4174">
      <c r="A4174" s="1" t="s">
        <v>17527</v>
      </c>
      <c r="B4174" s="7">
        <v>21.382561</v>
      </c>
      <c r="C4174" s="7">
        <v>105.871455</v>
      </c>
      <c r="D4174" s="1" t="s">
        <v>13</v>
      </c>
      <c r="E4174" s="1" t="s">
        <v>13934</v>
      </c>
      <c r="F4174" s="1" t="s">
        <v>196</v>
      </c>
      <c r="H4174" s="7">
        <v>0.0</v>
      </c>
    </row>
    <row r="4175">
      <c r="A4175" s="1" t="s">
        <v>17531</v>
      </c>
      <c r="B4175" s="7">
        <v>21.382271</v>
      </c>
      <c r="C4175" s="7">
        <v>105.871433</v>
      </c>
      <c r="D4175" s="1" t="s">
        <v>13</v>
      </c>
      <c r="E4175" s="1" t="s">
        <v>13934</v>
      </c>
      <c r="F4175" s="1" t="s">
        <v>196</v>
      </c>
      <c r="H4175" s="7">
        <v>0.0</v>
      </c>
    </row>
    <row r="4176">
      <c r="A4176" s="1" t="s">
        <v>17537</v>
      </c>
      <c r="B4176" s="7">
        <v>21.381943</v>
      </c>
      <c r="C4176" s="7">
        <v>105.871408</v>
      </c>
      <c r="D4176" s="1" t="s">
        <v>13</v>
      </c>
      <c r="E4176" s="1" t="s">
        <v>13934</v>
      </c>
      <c r="F4176" s="1" t="s">
        <v>196</v>
      </c>
      <c r="H4176" s="7">
        <v>0.0</v>
      </c>
    </row>
    <row r="4177">
      <c r="A4177" s="1" t="s">
        <v>17540</v>
      </c>
      <c r="B4177" s="7">
        <v>21.381646</v>
      </c>
      <c r="C4177" s="7">
        <v>105.871404</v>
      </c>
      <c r="D4177" s="1" t="s">
        <v>13</v>
      </c>
      <c r="E4177" s="1" t="s">
        <v>13934</v>
      </c>
      <c r="F4177" s="1" t="s">
        <v>196</v>
      </c>
      <c r="H4177" s="7">
        <v>0.0</v>
      </c>
    </row>
    <row r="4178">
      <c r="A4178" s="1" t="s">
        <v>17547</v>
      </c>
      <c r="B4178" s="7">
        <v>21.381344</v>
      </c>
      <c r="C4178" s="7">
        <v>105.871439</v>
      </c>
      <c r="D4178" s="1" t="s">
        <v>13</v>
      </c>
      <c r="E4178" s="1" t="s">
        <v>13934</v>
      </c>
      <c r="F4178" s="1" t="s">
        <v>196</v>
      </c>
      <c r="H4178" s="7">
        <v>0.0</v>
      </c>
    </row>
    <row r="4179">
      <c r="A4179" s="1" t="s">
        <v>17551</v>
      </c>
      <c r="B4179" s="7">
        <v>21.381016</v>
      </c>
      <c r="C4179" s="7">
        <v>105.871509</v>
      </c>
      <c r="D4179" s="1" t="s">
        <v>13</v>
      </c>
      <c r="E4179" s="1" t="s">
        <v>13934</v>
      </c>
      <c r="F4179" s="1" t="s">
        <v>196</v>
      </c>
      <c r="H4179" s="7">
        <v>0.0</v>
      </c>
    </row>
    <row r="4180">
      <c r="A4180" s="1" t="s">
        <v>17558</v>
      </c>
      <c r="B4180" s="7">
        <v>21.380713</v>
      </c>
      <c r="C4180" s="7">
        <v>105.871596</v>
      </c>
      <c r="D4180" s="1" t="s">
        <v>13</v>
      </c>
      <c r="E4180" s="1" t="s">
        <v>13934</v>
      </c>
      <c r="F4180" s="1" t="s">
        <v>196</v>
      </c>
      <c r="H4180" s="7">
        <v>0.0</v>
      </c>
    </row>
    <row r="4181">
      <c r="A4181" s="1" t="s">
        <v>17563</v>
      </c>
      <c r="B4181" s="7">
        <v>21.380416</v>
      </c>
      <c r="C4181" s="7">
        <v>105.871684</v>
      </c>
      <c r="D4181" s="1" t="s">
        <v>13</v>
      </c>
      <c r="E4181" s="1" t="s">
        <v>13934</v>
      </c>
      <c r="F4181" s="1" t="s">
        <v>196</v>
      </c>
      <c r="H4181" s="7">
        <v>0.0</v>
      </c>
    </row>
    <row r="4182">
      <c r="A4182" s="1" t="s">
        <v>17569</v>
      </c>
      <c r="B4182" s="7">
        <v>21.380093</v>
      </c>
      <c r="C4182" s="7">
        <v>105.871772</v>
      </c>
      <c r="D4182" s="1" t="s">
        <v>13</v>
      </c>
      <c r="E4182" s="1" t="s">
        <v>13934</v>
      </c>
      <c r="F4182" s="1" t="s">
        <v>196</v>
      </c>
      <c r="H4182" s="7">
        <v>0.0</v>
      </c>
    </row>
    <row r="4183">
      <c r="A4183" s="1" t="s">
        <v>17573</v>
      </c>
      <c r="B4183" s="7">
        <v>21.379789</v>
      </c>
      <c r="C4183" s="7">
        <v>105.871832</v>
      </c>
      <c r="D4183" s="1" t="s">
        <v>13</v>
      </c>
      <c r="E4183" s="1" t="s">
        <v>13934</v>
      </c>
      <c r="F4183" s="1" t="s">
        <v>196</v>
      </c>
      <c r="H4183" s="7">
        <v>0.0</v>
      </c>
    </row>
    <row r="4184">
      <c r="A4184" s="1" t="s">
        <v>17578</v>
      </c>
      <c r="B4184" s="7">
        <v>21.379446</v>
      </c>
      <c r="C4184" s="7">
        <v>105.871859</v>
      </c>
      <c r="D4184" s="1" t="s">
        <v>13</v>
      </c>
      <c r="E4184" s="1" t="s">
        <v>13934</v>
      </c>
      <c r="F4184" s="1" t="s">
        <v>196</v>
      </c>
      <c r="H4184" s="7">
        <v>0.0</v>
      </c>
    </row>
    <row r="4185">
      <c r="A4185" s="1" t="s">
        <v>17583</v>
      </c>
      <c r="B4185" s="7">
        <v>21.379135</v>
      </c>
      <c r="C4185" s="7">
        <v>105.871856</v>
      </c>
      <c r="D4185" s="1" t="s">
        <v>13</v>
      </c>
      <c r="E4185" s="1" t="s">
        <v>13934</v>
      </c>
      <c r="F4185" s="1" t="s">
        <v>196</v>
      </c>
      <c r="H4185" s="7">
        <v>0.0</v>
      </c>
    </row>
    <row r="4186">
      <c r="A4186" s="1" t="s">
        <v>17589</v>
      </c>
      <c r="B4186" s="7">
        <v>21.378813</v>
      </c>
      <c r="C4186" s="7">
        <v>105.871858</v>
      </c>
      <c r="D4186" s="1" t="s">
        <v>13</v>
      </c>
      <c r="E4186" s="1" t="s">
        <v>13934</v>
      </c>
      <c r="F4186" s="1" t="s">
        <v>196</v>
      </c>
      <c r="H4186" s="7">
        <v>0.0</v>
      </c>
    </row>
    <row r="4187">
      <c r="A4187" s="1" t="s">
        <v>17591</v>
      </c>
      <c r="B4187" s="7">
        <v>21.378508</v>
      </c>
      <c r="C4187" s="7">
        <v>105.871878</v>
      </c>
      <c r="D4187" s="1" t="s">
        <v>13</v>
      </c>
      <c r="E4187" s="1" t="s">
        <v>13934</v>
      </c>
      <c r="F4187" s="1" t="s">
        <v>196</v>
      </c>
      <c r="H4187" s="7">
        <v>0.0</v>
      </c>
    </row>
    <row r="4188">
      <c r="A4188" s="1" t="s">
        <v>17598</v>
      </c>
      <c r="B4188" s="7">
        <v>21.378215</v>
      </c>
      <c r="C4188" s="7">
        <v>105.871904</v>
      </c>
      <c r="D4188" s="1" t="s">
        <v>13</v>
      </c>
      <c r="E4188" s="1" t="s">
        <v>13934</v>
      </c>
      <c r="F4188" s="1" t="s">
        <v>196</v>
      </c>
      <c r="H4188" s="7">
        <v>0.0</v>
      </c>
    </row>
    <row r="4189">
      <c r="A4189" s="1" t="s">
        <v>17603</v>
      </c>
      <c r="B4189" s="7">
        <v>21.377878</v>
      </c>
      <c r="C4189" s="7">
        <v>105.871958</v>
      </c>
      <c r="D4189" s="1" t="s">
        <v>13</v>
      </c>
      <c r="E4189" s="1" t="s">
        <v>13934</v>
      </c>
      <c r="F4189" s="1" t="s">
        <v>196</v>
      </c>
      <c r="H4189" s="7">
        <v>0.0</v>
      </c>
    </row>
    <row r="4190">
      <c r="A4190" s="1" t="s">
        <v>17606</v>
      </c>
      <c r="B4190" s="7">
        <v>21.377581</v>
      </c>
      <c r="C4190" s="7">
        <v>105.871994</v>
      </c>
      <c r="D4190" s="1" t="s">
        <v>13</v>
      </c>
      <c r="E4190" s="1" t="s">
        <v>13934</v>
      </c>
      <c r="F4190" s="1" t="s">
        <v>196</v>
      </c>
      <c r="H4190" s="7">
        <v>0.0</v>
      </c>
    </row>
    <row r="4191">
      <c r="A4191" s="1" t="s">
        <v>17609</v>
      </c>
      <c r="B4191" s="7">
        <v>21.377264</v>
      </c>
      <c r="C4191" s="7">
        <v>105.872061</v>
      </c>
      <c r="D4191" s="1" t="s">
        <v>13</v>
      </c>
      <c r="E4191" s="1" t="s">
        <v>13934</v>
      </c>
      <c r="F4191" s="1" t="s">
        <v>196</v>
      </c>
      <c r="H4191" s="7">
        <v>0.0</v>
      </c>
    </row>
    <row r="4192">
      <c r="A4192" s="1" t="s">
        <v>17615</v>
      </c>
      <c r="B4192" s="7">
        <v>21.376944</v>
      </c>
      <c r="C4192" s="7">
        <v>105.872119</v>
      </c>
      <c r="D4192" s="1" t="s">
        <v>13</v>
      </c>
      <c r="E4192" s="1" t="s">
        <v>13934</v>
      </c>
      <c r="F4192" s="1" t="s">
        <v>196</v>
      </c>
      <c r="H4192" s="7">
        <v>0.0</v>
      </c>
    </row>
    <row r="4193">
      <c r="A4193" s="1" t="s">
        <v>17618</v>
      </c>
      <c r="B4193" s="7">
        <v>21.376637</v>
      </c>
      <c r="C4193" s="7">
        <v>105.872181</v>
      </c>
      <c r="D4193" s="1" t="s">
        <v>13</v>
      </c>
      <c r="E4193" s="1" t="s">
        <v>13934</v>
      </c>
      <c r="F4193" s="1" t="s">
        <v>196</v>
      </c>
      <c r="H4193" s="7">
        <v>0.0</v>
      </c>
    </row>
    <row r="4194">
      <c r="A4194" s="1" t="s">
        <v>17625</v>
      </c>
      <c r="B4194" s="7">
        <v>21.376603</v>
      </c>
      <c r="C4194" s="7">
        <v>105.871989</v>
      </c>
      <c r="D4194" s="1" t="s">
        <v>43</v>
      </c>
      <c r="E4194" s="1" t="s">
        <v>13934</v>
      </c>
      <c r="F4194" s="1" t="s">
        <v>196</v>
      </c>
      <c r="H4194" s="7">
        <v>0.0</v>
      </c>
    </row>
    <row r="4195">
      <c r="A4195" s="1" t="s">
        <v>17630</v>
      </c>
      <c r="B4195" s="7">
        <v>21.376303</v>
      </c>
      <c r="C4195" s="7">
        <v>105.872063</v>
      </c>
      <c r="D4195" s="1" t="s">
        <v>43</v>
      </c>
      <c r="E4195" s="1" t="s">
        <v>13934</v>
      </c>
      <c r="F4195" s="1" t="s">
        <v>196</v>
      </c>
      <c r="H4195" s="7">
        <v>0.0</v>
      </c>
    </row>
    <row r="4196">
      <c r="A4196" s="1" t="s">
        <v>17634</v>
      </c>
      <c r="B4196" s="7">
        <v>21.375977</v>
      </c>
      <c r="C4196" s="7">
        <v>105.872133</v>
      </c>
      <c r="D4196" s="1" t="s">
        <v>43</v>
      </c>
      <c r="E4196" s="1" t="s">
        <v>13934</v>
      </c>
      <c r="F4196" s="1" t="s">
        <v>196</v>
      </c>
      <c r="H4196" s="7">
        <v>0.0</v>
      </c>
    </row>
    <row r="4197">
      <c r="A4197" s="1" t="s">
        <v>17638</v>
      </c>
      <c r="B4197" s="7">
        <v>21.375683</v>
      </c>
      <c r="C4197" s="7">
        <v>105.872208</v>
      </c>
      <c r="D4197" s="1" t="s">
        <v>43</v>
      </c>
      <c r="E4197" s="1" t="s">
        <v>13934</v>
      </c>
      <c r="F4197" s="1" t="s">
        <v>196</v>
      </c>
      <c r="H4197" s="7">
        <v>0.0</v>
      </c>
    </row>
    <row r="4198">
      <c r="A4198" s="1" t="s">
        <v>17645</v>
      </c>
      <c r="B4198" s="7">
        <v>21.375369</v>
      </c>
      <c r="C4198" s="7">
        <v>105.872272</v>
      </c>
      <c r="D4198" s="1" t="s">
        <v>43</v>
      </c>
      <c r="E4198" s="1" t="s">
        <v>13934</v>
      </c>
      <c r="F4198" s="1" t="s">
        <v>196</v>
      </c>
      <c r="H4198" s="7">
        <v>0.0</v>
      </c>
    </row>
    <row r="4199">
      <c r="A4199" s="1" t="s">
        <v>17649</v>
      </c>
      <c r="B4199" s="7">
        <v>21.375068</v>
      </c>
      <c r="C4199" s="7">
        <v>105.872344</v>
      </c>
      <c r="D4199" s="1" t="s">
        <v>43</v>
      </c>
      <c r="E4199" s="1" t="s">
        <v>13934</v>
      </c>
      <c r="F4199" s="1" t="s">
        <v>196</v>
      </c>
      <c r="H4199" s="7">
        <v>0.0</v>
      </c>
    </row>
    <row r="4200">
      <c r="A4200" s="1" t="s">
        <v>17657</v>
      </c>
      <c r="B4200" s="7">
        <v>21.374764</v>
      </c>
      <c r="C4200" s="7">
        <v>105.872408</v>
      </c>
      <c r="D4200" s="1" t="s">
        <v>43</v>
      </c>
      <c r="E4200" s="1" t="s">
        <v>13934</v>
      </c>
      <c r="F4200" s="1" t="s">
        <v>196</v>
      </c>
      <c r="H4200" s="7">
        <v>0.0</v>
      </c>
    </row>
    <row r="4201">
      <c r="A4201" s="1" t="s">
        <v>17659</v>
      </c>
      <c r="B4201" s="7">
        <v>21.374468</v>
      </c>
      <c r="C4201" s="7">
        <v>105.872492</v>
      </c>
      <c r="D4201" s="1" t="s">
        <v>43</v>
      </c>
      <c r="E4201" s="1" t="s">
        <v>13934</v>
      </c>
      <c r="F4201" s="1" t="s">
        <v>196</v>
      </c>
      <c r="H4201" s="7">
        <v>0.0</v>
      </c>
    </row>
    <row r="4202">
      <c r="A4202" s="1" t="s">
        <v>17664</v>
      </c>
      <c r="B4202" s="7">
        <v>21.374136</v>
      </c>
      <c r="C4202" s="7">
        <v>105.872555</v>
      </c>
      <c r="D4202" s="1" t="s">
        <v>43</v>
      </c>
      <c r="E4202" s="1" t="s">
        <v>13934</v>
      </c>
      <c r="F4202" s="1" t="s">
        <v>196</v>
      </c>
      <c r="H4202" s="7">
        <v>0.0</v>
      </c>
    </row>
    <row r="4203">
      <c r="A4203" s="1" t="s">
        <v>17667</v>
      </c>
      <c r="B4203" s="7">
        <v>21.373822</v>
      </c>
      <c r="C4203" s="7">
        <v>105.872614</v>
      </c>
      <c r="D4203" s="1" t="s">
        <v>43</v>
      </c>
      <c r="E4203" s="1" t="s">
        <v>13934</v>
      </c>
      <c r="F4203" s="1" t="s">
        <v>196</v>
      </c>
      <c r="H4203" s="7">
        <v>0.0</v>
      </c>
    </row>
    <row r="4204">
      <c r="A4204" s="1" t="s">
        <v>17674</v>
      </c>
      <c r="B4204" s="7">
        <v>21.373523</v>
      </c>
      <c r="C4204" s="7">
        <v>105.872675</v>
      </c>
      <c r="D4204" s="1" t="s">
        <v>43</v>
      </c>
      <c r="E4204" s="1" t="s">
        <v>13934</v>
      </c>
      <c r="F4204" s="1" t="s">
        <v>196</v>
      </c>
      <c r="H4204" s="7">
        <v>0.0</v>
      </c>
    </row>
    <row r="4205">
      <c r="A4205" s="1" t="s">
        <v>17678</v>
      </c>
      <c r="B4205" s="7">
        <v>21.373216</v>
      </c>
      <c r="C4205" s="7">
        <v>105.872723</v>
      </c>
      <c r="D4205" s="1" t="s">
        <v>43</v>
      </c>
      <c r="E4205" s="1" t="s">
        <v>13934</v>
      </c>
      <c r="F4205" s="1" t="s">
        <v>196</v>
      </c>
      <c r="H4205" s="7">
        <v>0.0</v>
      </c>
    </row>
    <row r="4206">
      <c r="A4206" s="1" t="s">
        <v>17691</v>
      </c>
      <c r="B4206" s="7">
        <v>21.372907</v>
      </c>
      <c r="C4206" s="7">
        <v>105.872747</v>
      </c>
      <c r="D4206" s="1" t="s">
        <v>43</v>
      </c>
      <c r="E4206" s="1" t="s">
        <v>13934</v>
      </c>
      <c r="F4206" s="1" t="s">
        <v>196</v>
      </c>
      <c r="H4206" s="7">
        <v>0.0</v>
      </c>
    </row>
    <row r="4207">
      <c r="A4207" s="1" t="s">
        <v>17696</v>
      </c>
      <c r="B4207" s="7">
        <v>21.372607</v>
      </c>
      <c r="C4207" s="7">
        <v>105.872766</v>
      </c>
      <c r="D4207" s="1" t="s">
        <v>43</v>
      </c>
      <c r="E4207" s="1" t="s">
        <v>13934</v>
      </c>
      <c r="F4207" s="1" t="s">
        <v>196</v>
      </c>
      <c r="H4207" s="7">
        <v>0.0</v>
      </c>
    </row>
    <row r="4208">
      <c r="A4208" s="1" t="s">
        <v>17700</v>
      </c>
      <c r="B4208" s="7">
        <v>21.372286</v>
      </c>
      <c r="C4208" s="7">
        <v>105.872773</v>
      </c>
      <c r="D4208" s="1" t="s">
        <v>43</v>
      </c>
      <c r="E4208" s="1" t="s">
        <v>13934</v>
      </c>
      <c r="F4208" s="1" t="s">
        <v>196</v>
      </c>
      <c r="H4208" s="7">
        <v>0.0</v>
      </c>
    </row>
    <row r="4209">
      <c r="A4209" s="1" t="s">
        <v>17705</v>
      </c>
      <c r="B4209" s="7">
        <v>21.371981</v>
      </c>
      <c r="C4209" s="7">
        <v>105.872779</v>
      </c>
      <c r="D4209" s="1" t="s">
        <v>43</v>
      </c>
      <c r="E4209" s="1" t="s">
        <v>13934</v>
      </c>
      <c r="F4209" s="1" t="s">
        <v>196</v>
      </c>
      <c r="H4209" s="7">
        <v>0.0</v>
      </c>
    </row>
    <row r="4210">
      <c r="A4210" s="1" t="s">
        <v>17707</v>
      </c>
      <c r="B4210" s="7">
        <v>21.371673</v>
      </c>
      <c r="C4210" s="7">
        <v>105.872791</v>
      </c>
      <c r="D4210" s="1" t="s">
        <v>43</v>
      </c>
      <c r="E4210" s="1" t="s">
        <v>13934</v>
      </c>
      <c r="F4210" s="1" t="s">
        <v>196</v>
      </c>
      <c r="H4210" s="7">
        <v>0.0</v>
      </c>
    </row>
    <row r="4211">
      <c r="A4211" s="1" t="s">
        <v>17716</v>
      </c>
      <c r="B4211" s="7">
        <v>21.371345</v>
      </c>
      <c r="C4211" s="7">
        <v>105.872802</v>
      </c>
      <c r="D4211" s="1" t="s">
        <v>43</v>
      </c>
      <c r="E4211" s="1" t="s">
        <v>13934</v>
      </c>
      <c r="F4211" s="1" t="s">
        <v>196</v>
      </c>
      <c r="H4211" s="7">
        <v>0.0</v>
      </c>
    </row>
    <row r="4212">
      <c r="A4212" s="1" t="s">
        <v>17719</v>
      </c>
      <c r="B4212" s="7">
        <v>21.371027</v>
      </c>
      <c r="C4212" s="7">
        <v>105.872823</v>
      </c>
      <c r="D4212" s="1" t="s">
        <v>43</v>
      </c>
      <c r="E4212" s="1" t="s">
        <v>13934</v>
      </c>
      <c r="F4212" s="1" t="s">
        <v>196</v>
      </c>
      <c r="H4212" s="7">
        <v>0.0</v>
      </c>
    </row>
    <row r="4213">
      <c r="A4213" s="1" t="s">
        <v>17724</v>
      </c>
      <c r="B4213" s="7">
        <v>21.370722</v>
      </c>
      <c r="C4213" s="7">
        <v>105.872844</v>
      </c>
      <c r="D4213" s="1" t="s">
        <v>43</v>
      </c>
      <c r="E4213" s="1" t="s">
        <v>13934</v>
      </c>
      <c r="F4213" s="1" t="s">
        <v>196</v>
      </c>
      <c r="H4213" s="7">
        <v>0.0</v>
      </c>
    </row>
    <row r="4214">
      <c r="A4214" s="1" t="s">
        <v>17730</v>
      </c>
      <c r="B4214" s="7">
        <v>21.370393</v>
      </c>
      <c r="C4214" s="7">
        <v>105.872893</v>
      </c>
      <c r="D4214" s="1" t="s">
        <v>43</v>
      </c>
      <c r="E4214" s="1" t="s">
        <v>13934</v>
      </c>
      <c r="F4214" s="1" t="s">
        <v>196</v>
      </c>
      <c r="H4214" s="7">
        <v>0.0</v>
      </c>
    </row>
    <row r="4215">
      <c r="A4215" s="1" t="s">
        <v>17733</v>
      </c>
      <c r="B4215" s="7">
        <v>21.370073</v>
      </c>
      <c r="C4215" s="7">
        <v>105.872969</v>
      </c>
      <c r="D4215" s="1" t="s">
        <v>43</v>
      </c>
      <c r="E4215" s="1" t="s">
        <v>13934</v>
      </c>
      <c r="F4215" s="1" t="s">
        <v>196</v>
      </c>
      <c r="H4215" s="7">
        <v>0.0</v>
      </c>
    </row>
    <row r="4216">
      <c r="A4216" s="1" t="s">
        <v>17738</v>
      </c>
      <c r="B4216" s="7">
        <v>21.369789</v>
      </c>
      <c r="C4216" s="7">
        <v>105.873065</v>
      </c>
      <c r="D4216" s="1" t="s">
        <v>43</v>
      </c>
      <c r="E4216" s="1" t="s">
        <v>13934</v>
      </c>
      <c r="F4216" s="1" t="s">
        <v>196</v>
      </c>
      <c r="H4216" s="7">
        <v>0.0</v>
      </c>
    </row>
    <row r="4217">
      <c r="A4217" s="1" t="s">
        <v>17742</v>
      </c>
      <c r="B4217" s="7">
        <v>21.369462</v>
      </c>
      <c r="C4217" s="7">
        <v>105.873184</v>
      </c>
      <c r="D4217" s="1" t="s">
        <v>43</v>
      </c>
      <c r="E4217" s="1" t="s">
        <v>13934</v>
      </c>
      <c r="F4217" s="1" t="s">
        <v>196</v>
      </c>
      <c r="H4217" s="7">
        <v>0.0</v>
      </c>
    </row>
    <row r="4218">
      <c r="A4218" s="1" t="s">
        <v>17748</v>
      </c>
      <c r="B4218" s="7">
        <v>21.369196</v>
      </c>
      <c r="C4218" s="7">
        <v>105.873285</v>
      </c>
      <c r="D4218" s="1" t="s">
        <v>43</v>
      </c>
      <c r="E4218" s="1" t="s">
        <v>13934</v>
      </c>
      <c r="F4218" s="1" t="s">
        <v>196</v>
      </c>
      <c r="H4218" s="7">
        <v>0.0</v>
      </c>
    </row>
    <row r="4219">
      <c r="A4219" s="1" t="s">
        <v>17752</v>
      </c>
      <c r="B4219" s="7">
        <v>21.368932</v>
      </c>
      <c r="C4219" s="7">
        <v>105.873397</v>
      </c>
      <c r="D4219" s="1" t="s">
        <v>43</v>
      </c>
      <c r="E4219" s="1" t="s">
        <v>13934</v>
      </c>
      <c r="F4219" s="1" t="s">
        <v>196</v>
      </c>
      <c r="H4219" s="7">
        <v>0.0</v>
      </c>
    </row>
    <row r="4220">
      <c r="A4220" s="1" t="s">
        <v>17757</v>
      </c>
      <c r="B4220" s="7">
        <v>21.368593</v>
      </c>
      <c r="C4220" s="7">
        <v>105.873518</v>
      </c>
      <c r="D4220" s="1" t="s">
        <v>43</v>
      </c>
      <c r="E4220" s="1" t="s">
        <v>13934</v>
      </c>
      <c r="F4220" s="1" t="s">
        <v>196</v>
      </c>
      <c r="H4220" s="7">
        <v>0.0</v>
      </c>
    </row>
    <row r="4221">
      <c r="A4221" s="1" t="s">
        <v>17761</v>
      </c>
      <c r="B4221" s="7">
        <v>21.368311</v>
      </c>
      <c r="C4221" s="7">
        <v>105.873616</v>
      </c>
      <c r="D4221" s="1" t="s">
        <v>43</v>
      </c>
      <c r="E4221" s="1" t="s">
        <v>13934</v>
      </c>
      <c r="F4221" s="1" t="s">
        <v>196</v>
      </c>
      <c r="H4221" s="7">
        <v>0.0</v>
      </c>
    </row>
    <row r="4222">
      <c r="A4222" s="1" t="s">
        <v>17766</v>
      </c>
      <c r="B4222" s="7">
        <v>21.368323</v>
      </c>
      <c r="C4222" s="7">
        <v>105.873712</v>
      </c>
      <c r="D4222" s="1" t="s">
        <v>43</v>
      </c>
      <c r="E4222" s="1" t="s">
        <v>13934</v>
      </c>
      <c r="F4222" s="1" t="s">
        <v>196</v>
      </c>
      <c r="H4222" s="7">
        <v>0.0</v>
      </c>
    </row>
    <row r="4223">
      <c r="A4223" s="1" t="s">
        <v>17773</v>
      </c>
      <c r="B4223" s="7">
        <v>21.367684</v>
      </c>
      <c r="C4223" s="7">
        <v>105.873782</v>
      </c>
      <c r="D4223" s="1" t="s">
        <v>43</v>
      </c>
      <c r="E4223" s="1" t="s">
        <v>13934</v>
      </c>
      <c r="F4223" s="1" t="s">
        <v>196</v>
      </c>
      <c r="H4223" s="7">
        <v>0.0</v>
      </c>
    </row>
    <row r="4224">
      <c r="A4224" s="1" t="s">
        <v>17775</v>
      </c>
      <c r="B4224" s="7">
        <v>21.367398</v>
      </c>
      <c r="C4224" s="7">
        <v>105.873853</v>
      </c>
      <c r="D4224" s="1" t="s">
        <v>43</v>
      </c>
      <c r="E4224" s="1" t="s">
        <v>13934</v>
      </c>
      <c r="F4224" s="1" t="s">
        <v>196</v>
      </c>
      <c r="H4224" s="7">
        <v>0.0</v>
      </c>
    </row>
    <row r="4225">
      <c r="A4225" s="1" t="s">
        <v>17779</v>
      </c>
      <c r="B4225" s="7">
        <v>21.367062</v>
      </c>
      <c r="C4225" s="7">
        <v>105.873933</v>
      </c>
      <c r="D4225" s="1" t="s">
        <v>43</v>
      </c>
      <c r="E4225" s="1" t="s">
        <v>13934</v>
      </c>
      <c r="F4225" s="1" t="s">
        <v>196</v>
      </c>
      <c r="H4225" s="7">
        <v>0.0</v>
      </c>
    </row>
    <row r="4226">
      <c r="A4226" s="1" t="s">
        <v>17787</v>
      </c>
      <c r="B4226" s="7">
        <v>21.366785</v>
      </c>
      <c r="C4226" s="7">
        <v>105.873994</v>
      </c>
      <c r="D4226" s="1" t="s">
        <v>43</v>
      </c>
      <c r="E4226" s="1" t="s">
        <v>13934</v>
      </c>
      <c r="F4226" s="1" t="s">
        <v>196</v>
      </c>
      <c r="H4226" s="7">
        <v>0.0</v>
      </c>
    </row>
    <row r="4227">
      <c r="A4227" s="1" t="s">
        <v>17790</v>
      </c>
      <c r="B4227" s="7">
        <v>21.366458</v>
      </c>
      <c r="C4227" s="7">
        <v>105.874063</v>
      </c>
      <c r="D4227" s="1" t="s">
        <v>43</v>
      </c>
      <c r="E4227" s="1" t="s">
        <v>13934</v>
      </c>
      <c r="F4227" s="1" t="s">
        <v>196</v>
      </c>
      <c r="H4227" s="7">
        <v>0.0</v>
      </c>
    </row>
    <row r="4228">
      <c r="A4228" s="1" t="s">
        <v>17794</v>
      </c>
      <c r="B4228" s="7">
        <v>21.366171</v>
      </c>
      <c r="C4228" s="7">
        <v>105.874133</v>
      </c>
      <c r="D4228" s="1" t="s">
        <v>43</v>
      </c>
      <c r="E4228" s="1" t="s">
        <v>13934</v>
      </c>
      <c r="F4228" s="1" t="s">
        <v>196</v>
      </c>
      <c r="H4228" s="7">
        <v>0.0</v>
      </c>
    </row>
    <row r="4229">
      <c r="A4229" s="1" t="s">
        <v>17800</v>
      </c>
      <c r="B4229" s="7">
        <v>21.365853</v>
      </c>
      <c r="C4229" s="7">
        <v>105.874212</v>
      </c>
      <c r="D4229" s="1" t="s">
        <v>43</v>
      </c>
      <c r="E4229" s="1" t="s">
        <v>13934</v>
      </c>
      <c r="F4229" s="1" t="s">
        <v>196</v>
      </c>
      <c r="H4229" s="7">
        <v>0.0</v>
      </c>
    </row>
    <row r="4230">
      <c r="A4230" s="1" t="s">
        <v>17804</v>
      </c>
      <c r="B4230" s="7">
        <v>21.365532</v>
      </c>
      <c r="C4230" s="7">
        <v>105.874288</v>
      </c>
      <c r="D4230" s="1" t="s">
        <v>43</v>
      </c>
      <c r="E4230" s="1" t="s">
        <v>13934</v>
      </c>
      <c r="F4230" s="1" t="s">
        <v>196</v>
      </c>
      <c r="H4230" s="7">
        <v>0.0</v>
      </c>
    </row>
    <row r="4231">
      <c r="A4231" s="1" t="s">
        <v>17810</v>
      </c>
      <c r="B4231" s="7">
        <v>21.365223</v>
      </c>
      <c r="C4231" s="7">
        <v>105.874351</v>
      </c>
      <c r="D4231" s="1" t="s">
        <v>43</v>
      </c>
      <c r="E4231" s="1" t="s">
        <v>13934</v>
      </c>
      <c r="F4231" s="1" t="s">
        <v>196</v>
      </c>
      <c r="H4231" s="7">
        <v>0.0</v>
      </c>
    </row>
    <row r="4232">
      <c r="A4232" s="1" t="s">
        <v>17815</v>
      </c>
      <c r="B4232" s="7">
        <v>21.364914</v>
      </c>
      <c r="C4232" s="7">
        <v>105.874427</v>
      </c>
      <c r="D4232" s="1" t="s">
        <v>43</v>
      </c>
      <c r="E4232" s="1" t="s">
        <v>13934</v>
      </c>
      <c r="F4232" s="1" t="s">
        <v>196</v>
      </c>
      <c r="H4232" s="7">
        <v>0.0</v>
      </c>
    </row>
    <row r="4233">
      <c r="A4233" s="1" t="s">
        <v>17819</v>
      </c>
      <c r="B4233" s="7">
        <v>21.364633</v>
      </c>
      <c r="C4233" s="7">
        <v>105.874493</v>
      </c>
      <c r="D4233" s="1" t="s">
        <v>43</v>
      </c>
      <c r="E4233" s="1" t="s">
        <v>13934</v>
      </c>
      <c r="F4233" s="1" t="s">
        <v>196</v>
      </c>
      <c r="H4233" s="7">
        <v>0.0</v>
      </c>
    </row>
    <row r="4234">
      <c r="A4234" s="1" t="s">
        <v>17822</v>
      </c>
      <c r="B4234" s="7">
        <v>21.364331</v>
      </c>
      <c r="C4234" s="7">
        <v>105.874562</v>
      </c>
      <c r="D4234" s="1" t="s">
        <v>43</v>
      </c>
      <c r="E4234" s="1" t="s">
        <v>13934</v>
      </c>
      <c r="F4234" s="1" t="s">
        <v>196</v>
      </c>
      <c r="H4234" s="7">
        <v>0.0</v>
      </c>
    </row>
    <row r="4235">
      <c r="A4235" s="1" t="s">
        <v>17829</v>
      </c>
      <c r="B4235" s="7">
        <v>21.364013</v>
      </c>
      <c r="C4235" s="7">
        <v>105.874634</v>
      </c>
      <c r="D4235" s="1" t="s">
        <v>43</v>
      </c>
      <c r="E4235" s="1" t="s">
        <v>13934</v>
      </c>
      <c r="F4235" s="1" t="s">
        <v>196</v>
      </c>
      <c r="H4235" s="7">
        <v>0.0</v>
      </c>
    </row>
    <row r="4236">
      <c r="A4236" s="1" t="s">
        <v>17831</v>
      </c>
      <c r="B4236" s="7">
        <v>21.363719</v>
      </c>
      <c r="C4236" s="7">
        <v>105.874657</v>
      </c>
      <c r="D4236" s="1" t="s">
        <v>43</v>
      </c>
      <c r="E4236" s="1" t="s">
        <v>13934</v>
      </c>
      <c r="F4236" s="1" t="s">
        <v>196</v>
      </c>
      <c r="H4236" s="7">
        <v>0.0</v>
      </c>
    </row>
    <row r="4237">
      <c r="A4237" s="1" t="s">
        <v>17834</v>
      </c>
      <c r="B4237" s="7">
        <v>21.363399</v>
      </c>
      <c r="C4237" s="7">
        <v>105.874635</v>
      </c>
      <c r="D4237" s="1" t="s">
        <v>43</v>
      </c>
      <c r="E4237" s="1" t="s">
        <v>13934</v>
      </c>
      <c r="F4237" s="1" t="s">
        <v>196</v>
      </c>
      <c r="H4237" s="7">
        <v>0.0</v>
      </c>
    </row>
    <row r="4238">
      <c r="A4238" s="1" t="s">
        <v>17841</v>
      </c>
      <c r="B4238" s="7">
        <v>21.363101</v>
      </c>
      <c r="C4238" s="7">
        <v>105.874581</v>
      </c>
      <c r="D4238" s="1" t="s">
        <v>43</v>
      </c>
      <c r="E4238" s="1" t="s">
        <v>13934</v>
      </c>
      <c r="F4238" s="1" t="s">
        <v>196</v>
      </c>
      <c r="H4238" s="7">
        <v>0.0</v>
      </c>
    </row>
    <row r="4239">
      <c r="A4239" s="1" t="s">
        <v>17846</v>
      </c>
      <c r="B4239" s="7">
        <v>21.362815</v>
      </c>
      <c r="C4239" s="7">
        <v>105.874474</v>
      </c>
      <c r="D4239" s="1" t="s">
        <v>43</v>
      </c>
      <c r="E4239" s="1" t="s">
        <v>13934</v>
      </c>
      <c r="F4239" s="1" t="s">
        <v>196</v>
      </c>
      <c r="H4239" s="7">
        <v>0.0</v>
      </c>
    </row>
    <row r="4240">
      <c r="A4240" s="1" t="s">
        <v>17849</v>
      </c>
      <c r="B4240" s="7">
        <v>21.362545</v>
      </c>
      <c r="C4240" s="7">
        <v>105.874355</v>
      </c>
      <c r="D4240" s="1" t="s">
        <v>43</v>
      </c>
      <c r="E4240" s="1" t="s">
        <v>13934</v>
      </c>
      <c r="F4240" s="1" t="s">
        <v>196</v>
      </c>
      <c r="H4240" s="7">
        <v>0.0</v>
      </c>
    </row>
    <row r="4241">
      <c r="A4241" s="1" t="s">
        <v>17854</v>
      </c>
      <c r="B4241" s="7">
        <v>21.362235</v>
      </c>
      <c r="C4241" s="7">
        <v>105.874201</v>
      </c>
      <c r="D4241" s="1" t="s">
        <v>43</v>
      </c>
      <c r="E4241" s="1" t="s">
        <v>13934</v>
      </c>
      <c r="F4241" s="1" t="s">
        <v>196</v>
      </c>
      <c r="H4241" s="7">
        <v>0.0</v>
      </c>
    </row>
    <row r="4242">
      <c r="A4242" s="1" t="s">
        <v>17859</v>
      </c>
      <c r="B4242" s="7">
        <v>21.361946</v>
      </c>
      <c r="C4242" s="7">
        <v>105.874062</v>
      </c>
      <c r="D4242" s="1" t="s">
        <v>43</v>
      </c>
      <c r="E4242" s="1" t="s">
        <v>13934</v>
      </c>
      <c r="F4242" s="1" t="s">
        <v>196</v>
      </c>
      <c r="H4242" s="7">
        <v>0.0</v>
      </c>
    </row>
    <row r="4243">
      <c r="A4243" s="1" t="s">
        <v>17863</v>
      </c>
      <c r="B4243" s="7">
        <v>21.361667</v>
      </c>
      <c r="C4243" s="7">
        <v>105.873939</v>
      </c>
      <c r="D4243" s="1" t="s">
        <v>43</v>
      </c>
      <c r="E4243" s="1" t="s">
        <v>13934</v>
      </c>
      <c r="F4243" s="1" t="s">
        <v>196</v>
      </c>
      <c r="H4243" s="7">
        <v>0.0</v>
      </c>
    </row>
    <row r="4244">
      <c r="A4244" s="1" t="s">
        <v>17870</v>
      </c>
      <c r="B4244" s="7">
        <v>21.361353</v>
      </c>
      <c r="C4244" s="7">
        <v>105.873823</v>
      </c>
      <c r="D4244" s="1" t="s">
        <v>43</v>
      </c>
      <c r="E4244" s="1" t="s">
        <v>13934</v>
      </c>
      <c r="F4244" s="1" t="s">
        <v>196</v>
      </c>
      <c r="H4244" s="7">
        <v>0.0</v>
      </c>
    </row>
    <row r="4245">
      <c r="A4245" s="1" t="s">
        <v>17873</v>
      </c>
      <c r="B4245" s="7">
        <v>21.361062</v>
      </c>
      <c r="C4245" s="7">
        <v>105.873721</v>
      </c>
      <c r="D4245" s="1" t="s">
        <v>43</v>
      </c>
      <c r="E4245" s="1" t="s">
        <v>13934</v>
      </c>
      <c r="F4245" s="1" t="s">
        <v>196</v>
      </c>
      <c r="H4245" s="7">
        <v>0.0</v>
      </c>
    </row>
    <row r="4246">
      <c r="A4246" s="1" t="s">
        <v>17878</v>
      </c>
      <c r="B4246" s="7">
        <v>21.360755</v>
      </c>
      <c r="C4246" s="7">
        <v>105.873626</v>
      </c>
      <c r="D4246" s="1" t="s">
        <v>43</v>
      </c>
      <c r="E4246" s="1" t="s">
        <v>13934</v>
      </c>
      <c r="F4246" s="1" t="s">
        <v>196</v>
      </c>
      <c r="H4246" s="7">
        <v>0.0</v>
      </c>
    </row>
    <row r="4247">
      <c r="A4247" s="1" t="s">
        <v>17885</v>
      </c>
      <c r="B4247" s="7">
        <v>21.360439</v>
      </c>
      <c r="C4247" s="7">
        <v>105.873543</v>
      </c>
      <c r="D4247" s="1" t="s">
        <v>43</v>
      </c>
      <c r="E4247" s="1" t="s">
        <v>13934</v>
      </c>
      <c r="F4247" s="1" t="s">
        <v>196</v>
      </c>
      <c r="H4247" s="7">
        <v>0.0</v>
      </c>
    </row>
    <row r="4248">
      <c r="A4248" s="1" t="s">
        <v>17889</v>
      </c>
      <c r="B4248" s="7">
        <v>21.360129</v>
      </c>
      <c r="C4248" s="7">
        <v>105.873488</v>
      </c>
      <c r="D4248" s="1" t="s">
        <v>43</v>
      </c>
      <c r="E4248" s="1" t="s">
        <v>13934</v>
      </c>
      <c r="F4248" s="1" t="s">
        <v>196</v>
      </c>
      <c r="H4248" s="7">
        <v>0.0</v>
      </c>
    </row>
    <row r="4249">
      <c r="A4249" s="1" t="s">
        <v>17894</v>
      </c>
      <c r="B4249" s="7">
        <v>21.359817</v>
      </c>
      <c r="C4249" s="7">
        <v>105.873445</v>
      </c>
      <c r="D4249" s="1" t="s">
        <v>43</v>
      </c>
      <c r="E4249" s="1" t="s">
        <v>13934</v>
      </c>
      <c r="F4249" s="1" t="s">
        <v>196</v>
      </c>
      <c r="H4249" s="7">
        <v>0.0</v>
      </c>
    </row>
    <row r="4250">
      <c r="A4250" s="1" t="s">
        <v>17898</v>
      </c>
      <c r="B4250" s="7">
        <v>21.359491</v>
      </c>
      <c r="C4250" s="7">
        <v>105.873423</v>
      </c>
      <c r="D4250" s="1" t="s">
        <v>43</v>
      </c>
      <c r="E4250" s="1" t="s">
        <v>13934</v>
      </c>
      <c r="F4250" s="1" t="s">
        <v>196</v>
      </c>
      <c r="H4250" s="7">
        <v>0.0</v>
      </c>
    </row>
    <row r="4251">
      <c r="A4251" s="1" t="s">
        <v>17901</v>
      </c>
      <c r="B4251" s="7">
        <v>21.359194</v>
      </c>
      <c r="C4251" s="7">
        <v>105.873407</v>
      </c>
      <c r="D4251" s="1" t="s">
        <v>43</v>
      </c>
      <c r="E4251" s="1" t="s">
        <v>13934</v>
      </c>
      <c r="F4251" s="1" t="s">
        <v>196</v>
      </c>
      <c r="H4251" s="7">
        <v>0.0</v>
      </c>
    </row>
    <row r="4252">
      <c r="A4252" s="1" t="s">
        <v>17907</v>
      </c>
      <c r="B4252" s="7">
        <v>21.358867</v>
      </c>
      <c r="C4252" s="7">
        <v>105.873386</v>
      </c>
      <c r="D4252" s="1" t="s">
        <v>43</v>
      </c>
      <c r="E4252" s="1" t="s">
        <v>13934</v>
      </c>
      <c r="F4252" s="1" t="s">
        <v>196</v>
      </c>
      <c r="H4252" s="7">
        <v>0.0</v>
      </c>
    </row>
    <row r="4253">
      <c r="A4253" s="1" t="s">
        <v>17912</v>
      </c>
      <c r="B4253" s="7">
        <v>21.358569</v>
      </c>
      <c r="C4253" s="7">
        <v>105.873358</v>
      </c>
      <c r="D4253" s="1" t="s">
        <v>43</v>
      </c>
      <c r="E4253" s="1" t="s">
        <v>13934</v>
      </c>
      <c r="F4253" s="1" t="s">
        <v>196</v>
      </c>
      <c r="H4253" s="7">
        <v>0.0</v>
      </c>
    </row>
    <row r="4254">
      <c r="A4254" s="1" t="s">
        <v>17915</v>
      </c>
      <c r="B4254" s="7">
        <v>21.358253</v>
      </c>
      <c r="C4254" s="7">
        <v>105.873344</v>
      </c>
      <c r="D4254" s="1" t="s">
        <v>43</v>
      </c>
      <c r="E4254" s="1" t="s">
        <v>13934</v>
      </c>
      <c r="F4254" s="1" t="s">
        <v>196</v>
      </c>
      <c r="H4254" s="7">
        <v>0.0</v>
      </c>
    </row>
    <row r="4255">
      <c r="A4255" s="1" t="s">
        <v>17920</v>
      </c>
      <c r="B4255" s="7">
        <v>21.357923</v>
      </c>
      <c r="C4255" s="7">
        <v>105.873332</v>
      </c>
      <c r="D4255" s="1" t="s">
        <v>43</v>
      </c>
      <c r="E4255" s="1" t="s">
        <v>13934</v>
      </c>
      <c r="F4255" s="1" t="s">
        <v>196</v>
      </c>
      <c r="H4255" s="7">
        <v>0.0</v>
      </c>
    </row>
    <row r="4256">
      <c r="A4256" s="1" t="s">
        <v>17925</v>
      </c>
      <c r="B4256" s="7">
        <v>21.357633</v>
      </c>
      <c r="C4256" s="7">
        <v>105.873323</v>
      </c>
      <c r="D4256" s="1" t="s">
        <v>43</v>
      </c>
      <c r="E4256" s="1" t="s">
        <v>13934</v>
      </c>
      <c r="F4256" s="1" t="s">
        <v>196</v>
      </c>
      <c r="H4256" s="7">
        <v>0.0</v>
      </c>
    </row>
    <row r="4257">
      <c r="A4257" s="1" t="s">
        <v>17929</v>
      </c>
      <c r="B4257" s="7">
        <v>21.357295</v>
      </c>
      <c r="C4257" s="7">
        <v>105.873312</v>
      </c>
      <c r="D4257" s="1" t="s">
        <v>43</v>
      </c>
      <c r="E4257" s="1" t="s">
        <v>13934</v>
      </c>
      <c r="F4257" s="1" t="s">
        <v>196</v>
      </c>
      <c r="H4257" s="7">
        <v>0.0</v>
      </c>
    </row>
    <row r="4258">
      <c r="A4258" s="1" t="s">
        <v>17932</v>
      </c>
      <c r="B4258" s="7">
        <v>21.357015</v>
      </c>
      <c r="C4258" s="7">
        <v>105.873287</v>
      </c>
      <c r="D4258" s="1" t="s">
        <v>43</v>
      </c>
      <c r="E4258" s="1" t="s">
        <v>13934</v>
      </c>
      <c r="F4258" s="1" t="s">
        <v>196</v>
      </c>
      <c r="H4258" s="7">
        <v>0.0</v>
      </c>
    </row>
    <row r="4259">
      <c r="A4259" s="1" t="s">
        <v>17939</v>
      </c>
      <c r="B4259" s="7">
        <v>21.356721</v>
      </c>
      <c r="C4259" s="7">
        <v>105.873211</v>
      </c>
      <c r="D4259" s="1" t="s">
        <v>43</v>
      </c>
      <c r="E4259" s="1" t="s">
        <v>13934</v>
      </c>
      <c r="F4259" s="1" t="s">
        <v>196</v>
      </c>
      <c r="H4259" s="7">
        <v>0.0</v>
      </c>
    </row>
    <row r="4260">
      <c r="A4260" s="1" t="s">
        <v>17943</v>
      </c>
      <c r="B4260" s="7">
        <v>21.356404</v>
      </c>
      <c r="C4260" s="7">
        <v>105.873133</v>
      </c>
      <c r="D4260" s="1" t="s">
        <v>43</v>
      </c>
      <c r="E4260" s="1" t="s">
        <v>13934</v>
      </c>
      <c r="F4260" s="1" t="s">
        <v>196</v>
      </c>
      <c r="H4260" s="7">
        <v>0.0</v>
      </c>
    </row>
    <row r="4261">
      <c r="A4261" s="1" t="s">
        <v>17947</v>
      </c>
      <c r="B4261" s="7">
        <v>21.356129</v>
      </c>
      <c r="C4261" s="7">
        <v>105.872975</v>
      </c>
      <c r="D4261" s="1" t="s">
        <v>43</v>
      </c>
      <c r="E4261" s="1" t="s">
        <v>13934</v>
      </c>
      <c r="F4261" s="1" t="s">
        <v>196</v>
      </c>
      <c r="H4261" s="7">
        <v>0.0</v>
      </c>
    </row>
    <row r="4262">
      <c r="A4262" s="1" t="s">
        <v>17953</v>
      </c>
      <c r="B4262" s="7">
        <v>21.355828</v>
      </c>
      <c r="C4262" s="7">
        <v>105.872838</v>
      </c>
      <c r="D4262" s="1" t="s">
        <v>43</v>
      </c>
      <c r="E4262" s="1" t="s">
        <v>13934</v>
      </c>
      <c r="F4262" s="1" t="s">
        <v>196</v>
      </c>
      <c r="H4262" s="7">
        <v>0.0</v>
      </c>
    </row>
    <row r="4263">
      <c r="A4263" s="1" t="s">
        <v>17958</v>
      </c>
      <c r="B4263" s="7">
        <v>21.355559</v>
      </c>
      <c r="C4263" s="7">
        <v>105.872723</v>
      </c>
      <c r="D4263" s="1" t="s">
        <v>43</v>
      </c>
      <c r="E4263" s="1" t="s">
        <v>13934</v>
      </c>
      <c r="F4263" s="1" t="s">
        <v>196</v>
      </c>
      <c r="H4263" s="7">
        <v>0.0</v>
      </c>
    </row>
    <row r="4264">
      <c r="A4264" s="1" t="s">
        <v>17960</v>
      </c>
      <c r="B4264" s="7">
        <v>21.355246</v>
      </c>
      <c r="C4264" s="7">
        <v>105.872586</v>
      </c>
      <c r="D4264" s="1" t="s">
        <v>43</v>
      </c>
      <c r="E4264" s="1" t="s">
        <v>13934</v>
      </c>
      <c r="F4264" s="1" t="s">
        <v>196</v>
      </c>
      <c r="H4264" s="7">
        <v>0.0</v>
      </c>
    </row>
    <row r="4265">
      <c r="A4265" s="1" t="s">
        <v>17964</v>
      </c>
      <c r="B4265" s="7">
        <v>21.354968</v>
      </c>
      <c r="C4265" s="7">
        <v>105.872474</v>
      </c>
      <c r="D4265" s="1" t="s">
        <v>43</v>
      </c>
      <c r="E4265" s="1" t="s">
        <v>13934</v>
      </c>
      <c r="F4265" s="1" t="s">
        <v>196</v>
      </c>
      <c r="H4265" s="7">
        <v>0.0</v>
      </c>
    </row>
    <row r="4266">
      <c r="A4266" s="1" t="s">
        <v>17971</v>
      </c>
      <c r="B4266" s="7">
        <v>21.354684</v>
      </c>
      <c r="C4266" s="7">
        <v>105.872348</v>
      </c>
      <c r="D4266" s="1" t="s">
        <v>43</v>
      </c>
      <c r="E4266" s="1" t="s">
        <v>13934</v>
      </c>
      <c r="F4266" s="1" t="s">
        <v>196</v>
      </c>
      <c r="H4266" s="7">
        <v>0.0</v>
      </c>
    </row>
    <row r="4267">
      <c r="A4267" s="1" t="s">
        <v>17974</v>
      </c>
      <c r="B4267" s="7">
        <v>21.354382</v>
      </c>
      <c r="C4267" s="7">
        <v>105.872213</v>
      </c>
      <c r="D4267" s="1" t="s">
        <v>43</v>
      </c>
      <c r="E4267" s="1" t="s">
        <v>13934</v>
      </c>
      <c r="F4267" s="1" t="s">
        <v>196</v>
      </c>
      <c r="H4267" s="7">
        <v>0.0</v>
      </c>
    </row>
    <row r="4268">
      <c r="A4268" s="1" t="s">
        <v>17980</v>
      </c>
      <c r="B4268" s="7">
        <v>21.354088</v>
      </c>
      <c r="C4268" s="7">
        <v>105.872096</v>
      </c>
      <c r="D4268" s="1" t="s">
        <v>43</v>
      </c>
      <c r="E4268" s="1" t="s">
        <v>13934</v>
      </c>
      <c r="F4268" s="1" t="s">
        <v>196</v>
      </c>
      <c r="H4268" s="7">
        <v>0.0</v>
      </c>
    </row>
    <row r="4269">
      <c r="A4269" s="1" t="s">
        <v>17983</v>
      </c>
      <c r="B4269" s="7">
        <v>21.353757</v>
      </c>
      <c r="C4269" s="7">
        <v>105.871991</v>
      </c>
      <c r="D4269" s="1" t="s">
        <v>43</v>
      </c>
      <c r="E4269" s="1" t="s">
        <v>13934</v>
      </c>
      <c r="F4269" s="1" t="s">
        <v>196</v>
      </c>
      <c r="H4269" s="7">
        <v>0.0</v>
      </c>
    </row>
    <row r="4270">
      <c r="A4270" s="1" t="s">
        <v>17987</v>
      </c>
      <c r="B4270" s="7">
        <v>21.353449</v>
      </c>
      <c r="C4270" s="7">
        <v>105.871903</v>
      </c>
      <c r="D4270" s="1" t="s">
        <v>43</v>
      </c>
      <c r="E4270" s="1" t="s">
        <v>13934</v>
      </c>
      <c r="F4270" s="1" t="s">
        <v>196</v>
      </c>
      <c r="H4270" s="7">
        <v>0.0</v>
      </c>
    </row>
    <row r="4271">
      <c r="A4271" s="1" t="s">
        <v>17991</v>
      </c>
      <c r="B4271" s="7">
        <v>21.353173</v>
      </c>
      <c r="C4271" s="7">
        <v>105.871847</v>
      </c>
      <c r="D4271" s="1" t="s">
        <v>43</v>
      </c>
      <c r="E4271" s="1" t="s">
        <v>13934</v>
      </c>
      <c r="F4271" s="1" t="s">
        <v>196</v>
      </c>
      <c r="H4271" s="7">
        <v>0.0</v>
      </c>
    </row>
    <row r="4272">
      <c r="A4272" s="1" t="s">
        <v>17994</v>
      </c>
      <c r="B4272" s="7">
        <v>21.352842</v>
      </c>
      <c r="C4272" s="7">
        <v>105.871796</v>
      </c>
      <c r="D4272" s="1" t="s">
        <v>43</v>
      </c>
      <c r="E4272" s="1" t="s">
        <v>13934</v>
      </c>
      <c r="F4272" s="1" t="s">
        <v>196</v>
      </c>
      <c r="H4272" s="7">
        <v>0.0</v>
      </c>
    </row>
    <row r="4273">
      <c r="A4273" s="1" t="s">
        <v>17996</v>
      </c>
      <c r="B4273" s="7">
        <v>21.352533</v>
      </c>
      <c r="C4273" s="7">
        <v>105.871737</v>
      </c>
      <c r="D4273" s="1" t="s">
        <v>43</v>
      </c>
      <c r="E4273" s="1" t="s">
        <v>13934</v>
      </c>
      <c r="F4273" s="1" t="s">
        <v>196</v>
      </c>
      <c r="H4273" s="7">
        <v>0.0</v>
      </c>
    </row>
    <row r="4274">
      <c r="A4274" s="1" t="s">
        <v>17999</v>
      </c>
      <c r="B4274" s="7">
        <v>21.352502</v>
      </c>
      <c r="C4274" s="7">
        <v>105.871924</v>
      </c>
      <c r="D4274" s="1" t="s">
        <v>13</v>
      </c>
      <c r="E4274" s="1" t="s">
        <v>13934</v>
      </c>
      <c r="F4274" s="1" t="s">
        <v>196</v>
      </c>
      <c r="H4274" s="7">
        <v>0.0</v>
      </c>
    </row>
    <row r="4275">
      <c r="A4275" s="1" t="s">
        <v>18005</v>
      </c>
      <c r="B4275" s="7">
        <v>21.352187</v>
      </c>
      <c r="C4275" s="7">
        <v>105.871858</v>
      </c>
      <c r="D4275" s="1" t="s">
        <v>13</v>
      </c>
      <c r="E4275" s="1" t="s">
        <v>13934</v>
      </c>
      <c r="F4275" s="1" t="s">
        <v>196</v>
      </c>
      <c r="H4275" s="7">
        <v>0.0</v>
      </c>
    </row>
    <row r="4276">
      <c r="A4276" s="1" t="s">
        <v>18007</v>
      </c>
      <c r="B4276" s="7">
        <v>21.351871</v>
      </c>
      <c r="C4276" s="7">
        <v>105.871798</v>
      </c>
      <c r="D4276" s="1" t="s">
        <v>13</v>
      </c>
      <c r="E4276" s="1" t="s">
        <v>13934</v>
      </c>
      <c r="F4276" s="1" t="s">
        <v>196</v>
      </c>
      <c r="H4276" s="7">
        <v>0.0</v>
      </c>
    </row>
    <row r="4277">
      <c r="A4277" s="1" t="s">
        <v>18011</v>
      </c>
      <c r="B4277" s="7">
        <v>21.351563</v>
      </c>
      <c r="C4277" s="7">
        <v>105.871743</v>
      </c>
      <c r="D4277" s="1" t="s">
        <v>13</v>
      </c>
      <c r="E4277" s="1" t="s">
        <v>13934</v>
      </c>
      <c r="F4277" s="1" t="s">
        <v>196</v>
      </c>
      <c r="H4277" s="7">
        <v>0.0</v>
      </c>
    </row>
    <row r="4278">
      <c r="A4278" s="1" t="s">
        <v>18014</v>
      </c>
      <c r="B4278" s="7">
        <v>21.351253</v>
      </c>
      <c r="C4278" s="7">
        <v>105.871677</v>
      </c>
      <c r="D4278" s="1" t="s">
        <v>13</v>
      </c>
      <c r="E4278" s="1" t="s">
        <v>13934</v>
      </c>
      <c r="F4278" s="1" t="s">
        <v>196</v>
      </c>
      <c r="H4278" s="7">
        <v>0.0</v>
      </c>
    </row>
    <row r="4279">
      <c r="A4279" s="1" t="s">
        <v>18018</v>
      </c>
      <c r="B4279" s="7">
        <v>21.350933</v>
      </c>
      <c r="C4279" s="7">
        <v>105.871632</v>
      </c>
      <c r="D4279" s="1" t="s">
        <v>13</v>
      </c>
      <c r="E4279" s="1" t="s">
        <v>13934</v>
      </c>
      <c r="F4279" s="1" t="s">
        <v>196</v>
      </c>
      <c r="H4279" s="7">
        <v>0.0</v>
      </c>
    </row>
    <row r="4280">
      <c r="A4280" s="1" t="s">
        <v>18021</v>
      </c>
      <c r="B4280" s="7">
        <v>21.350612</v>
      </c>
      <c r="C4280" s="7">
        <v>105.871527</v>
      </c>
      <c r="D4280" s="1" t="s">
        <v>13</v>
      </c>
      <c r="E4280" s="1" t="s">
        <v>13934</v>
      </c>
      <c r="F4280" s="1" t="s">
        <v>196</v>
      </c>
      <c r="H4280" s="7">
        <v>0.0</v>
      </c>
    </row>
    <row r="4281">
      <c r="A4281" s="1" t="s">
        <v>18025</v>
      </c>
      <c r="B4281" s="7">
        <v>21.350319</v>
      </c>
      <c r="C4281" s="7">
        <v>105.871457</v>
      </c>
      <c r="D4281" s="1" t="s">
        <v>13</v>
      </c>
      <c r="E4281" s="1" t="s">
        <v>13934</v>
      </c>
      <c r="F4281" s="1" t="s">
        <v>196</v>
      </c>
      <c r="H4281" s="7">
        <v>0.0</v>
      </c>
    </row>
    <row r="4282">
      <c r="A4282" s="1" t="s">
        <v>18027</v>
      </c>
      <c r="B4282" s="7">
        <v>21.349994</v>
      </c>
      <c r="C4282" s="7">
        <v>105.871386</v>
      </c>
      <c r="D4282" s="1" t="s">
        <v>13</v>
      </c>
      <c r="E4282" s="1" t="s">
        <v>13934</v>
      </c>
      <c r="F4282" s="1" t="s">
        <v>196</v>
      </c>
      <c r="H4282" s="7">
        <v>0.0</v>
      </c>
    </row>
    <row r="4283">
      <c r="A4283" s="1" t="s">
        <v>18032</v>
      </c>
      <c r="B4283" s="7">
        <v>21.349693</v>
      </c>
      <c r="C4283" s="7">
        <v>105.871317</v>
      </c>
      <c r="D4283" s="1" t="s">
        <v>13</v>
      </c>
      <c r="E4283" s="1" t="s">
        <v>13934</v>
      </c>
      <c r="F4283" s="1" t="s">
        <v>196</v>
      </c>
      <c r="H4283" s="7">
        <v>0.0</v>
      </c>
    </row>
    <row r="4284">
      <c r="A4284" s="1" t="s">
        <v>18035</v>
      </c>
      <c r="B4284" s="7">
        <v>21.349366</v>
      </c>
      <c r="C4284" s="7">
        <v>105.871247</v>
      </c>
      <c r="D4284" s="1" t="s">
        <v>13</v>
      </c>
      <c r="E4284" s="1" t="s">
        <v>13934</v>
      </c>
      <c r="F4284" s="1" t="s">
        <v>196</v>
      </c>
      <c r="H4284" s="7">
        <v>0.0</v>
      </c>
    </row>
    <row r="4285">
      <c r="A4285" s="1" t="s">
        <v>18038</v>
      </c>
      <c r="B4285" s="7">
        <v>21.349062</v>
      </c>
      <c r="C4285" s="7">
        <v>105.871178</v>
      </c>
      <c r="D4285" s="1" t="s">
        <v>13</v>
      </c>
      <c r="E4285" s="1" t="s">
        <v>13934</v>
      </c>
      <c r="F4285" s="1" t="s">
        <v>196</v>
      </c>
      <c r="H4285" s="7">
        <v>0.0</v>
      </c>
    </row>
    <row r="4286">
      <c r="A4286" s="1" t="s">
        <v>18041</v>
      </c>
      <c r="B4286" s="7">
        <v>21.348771</v>
      </c>
      <c r="C4286" s="7">
        <v>105.871118</v>
      </c>
      <c r="D4286" s="1" t="s">
        <v>13</v>
      </c>
      <c r="E4286" s="1" t="s">
        <v>13934</v>
      </c>
      <c r="F4286" s="1" t="s">
        <v>196</v>
      </c>
      <c r="H4286" s="7">
        <v>0.0</v>
      </c>
    </row>
    <row r="4287">
      <c r="A4287" s="1" t="s">
        <v>18044</v>
      </c>
      <c r="B4287" s="7">
        <v>21.348452</v>
      </c>
      <c r="C4287" s="7">
        <v>105.871048</v>
      </c>
      <c r="D4287" s="1" t="s">
        <v>13</v>
      </c>
      <c r="E4287" s="1" t="s">
        <v>13934</v>
      </c>
      <c r="F4287" s="1" t="s">
        <v>196</v>
      </c>
      <c r="H4287" s="7">
        <v>0.0</v>
      </c>
    </row>
    <row r="4288">
      <c r="A4288" s="1" t="s">
        <v>18048</v>
      </c>
      <c r="B4288" s="7">
        <v>21.348125</v>
      </c>
      <c r="C4288" s="7">
        <v>105.870969</v>
      </c>
      <c r="D4288" s="1" t="s">
        <v>13</v>
      </c>
      <c r="E4288" s="1" t="s">
        <v>13934</v>
      </c>
      <c r="F4288" s="1" t="s">
        <v>196</v>
      </c>
      <c r="H4288" s="7">
        <v>0.0</v>
      </c>
    </row>
    <row r="4289">
      <c r="A4289" s="1" t="s">
        <v>18051</v>
      </c>
      <c r="B4289" s="7">
        <v>21.347828</v>
      </c>
      <c r="C4289" s="7">
        <v>105.870911</v>
      </c>
      <c r="D4289" s="1" t="s">
        <v>13</v>
      </c>
      <c r="E4289" s="1" t="s">
        <v>13934</v>
      </c>
      <c r="F4289" s="1" t="s">
        <v>196</v>
      </c>
      <c r="H4289" s="7">
        <v>0.0</v>
      </c>
    </row>
    <row r="4290">
      <c r="A4290" s="1" t="s">
        <v>18055</v>
      </c>
      <c r="B4290" s="7">
        <v>21.347521</v>
      </c>
      <c r="C4290" s="7">
        <v>105.870829</v>
      </c>
      <c r="D4290" s="1" t="s">
        <v>13</v>
      </c>
      <c r="E4290" s="1" t="s">
        <v>13934</v>
      </c>
      <c r="F4290" s="1" t="s">
        <v>196</v>
      </c>
      <c r="H4290" s="7">
        <v>0.0</v>
      </c>
    </row>
    <row r="4291">
      <c r="A4291" s="1" t="s">
        <v>18057</v>
      </c>
      <c r="B4291" s="7">
        <v>21.347212</v>
      </c>
      <c r="C4291" s="7">
        <v>105.870763</v>
      </c>
      <c r="D4291" s="1" t="s">
        <v>13</v>
      </c>
      <c r="E4291" s="1" t="s">
        <v>13934</v>
      </c>
      <c r="F4291" s="1" t="s">
        <v>196</v>
      </c>
      <c r="H4291" s="7">
        <v>0.0</v>
      </c>
    </row>
    <row r="4292">
      <c r="A4292" s="1" t="s">
        <v>18062</v>
      </c>
      <c r="B4292" s="7">
        <v>21.346885</v>
      </c>
      <c r="C4292" s="7">
        <v>105.870708</v>
      </c>
      <c r="D4292" s="1" t="s">
        <v>13</v>
      </c>
      <c r="E4292" s="1" t="s">
        <v>13934</v>
      </c>
      <c r="F4292" s="1" t="s">
        <v>196</v>
      </c>
      <c r="H4292" s="7">
        <v>0.0</v>
      </c>
    </row>
    <row r="4293">
      <c r="A4293" s="1" t="s">
        <v>18065</v>
      </c>
      <c r="B4293" s="7">
        <v>21.346574</v>
      </c>
      <c r="C4293" s="7">
        <v>105.870634</v>
      </c>
      <c r="D4293" s="1" t="s">
        <v>13</v>
      </c>
      <c r="E4293" s="1" t="s">
        <v>13934</v>
      </c>
      <c r="F4293" s="1" t="s">
        <v>196</v>
      </c>
      <c r="H4293" s="7">
        <v>0.0</v>
      </c>
    </row>
    <row r="4294">
      <c r="A4294" s="1" t="s">
        <v>18068</v>
      </c>
      <c r="B4294" s="7">
        <v>21.346261</v>
      </c>
      <c r="C4294" s="7">
        <v>105.870569</v>
      </c>
      <c r="D4294" s="1" t="s">
        <v>13</v>
      </c>
      <c r="E4294" s="1" t="s">
        <v>13934</v>
      </c>
      <c r="F4294" s="1" t="s">
        <v>196</v>
      </c>
      <c r="H4294" s="7">
        <v>0.0</v>
      </c>
    </row>
    <row r="4295">
      <c r="A4295" s="1" t="s">
        <v>18071</v>
      </c>
      <c r="B4295" s="7">
        <v>21.345937</v>
      </c>
      <c r="C4295" s="7">
        <v>105.870513</v>
      </c>
      <c r="D4295" s="1" t="s">
        <v>13</v>
      </c>
      <c r="E4295" s="1" t="s">
        <v>13934</v>
      </c>
      <c r="F4295" s="1" t="s">
        <v>196</v>
      </c>
      <c r="H4295" s="7">
        <v>0.0</v>
      </c>
    </row>
    <row r="4296">
      <c r="A4296" s="1" t="s">
        <v>18076</v>
      </c>
      <c r="B4296" s="7">
        <v>21.345638</v>
      </c>
      <c r="C4296" s="7">
        <v>105.870438</v>
      </c>
      <c r="D4296" s="1" t="s">
        <v>13</v>
      </c>
      <c r="E4296" s="1" t="s">
        <v>13934</v>
      </c>
      <c r="F4296" s="1" t="s">
        <v>196</v>
      </c>
      <c r="H4296" s="7">
        <v>0.0</v>
      </c>
    </row>
    <row r="4297">
      <c r="A4297" s="1" t="s">
        <v>18078</v>
      </c>
      <c r="B4297" s="7">
        <v>21.345313</v>
      </c>
      <c r="C4297" s="7">
        <v>105.870376</v>
      </c>
      <c r="D4297" s="1" t="s">
        <v>13</v>
      </c>
      <c r="E4297" s="1" t="s">
        <v>13934</v>
      </c>
      <c r="F4297" s="1" t="s">
        <v>196</v>
      </c>
      <c r="H4297" s="7">
        <v>0.0</v>
      </c>
    </row>
    <row r="4298">
      <c r="A4298" s="1" t="s">
        <v>18084</v>
      </c>
      <c r="B4298" s="7">
        <v>21.345025</v>
      </c>
      <c r="C4298" s="7">
        <v>105.870319</v>
      </c>
      <c r="D4298" s="1" t="s">
        <v>13</v>
      </c>
      <c r="E4298" s="1" t="s">
        <v>13934</v>
      </c>
      <c r="F4298" s="1" t="s">
        <v>196</v>
      </c>
      <c r="H4298" s="7">
        <v>0.0</v>
      </c>
    </row>
    <row r="4299">
      <c r="A4299" s="1" t="s">
        <v>18086</v>
      </c>
      <c r="B4299" s="7">
        <v>21.344693</v>
      </c>
      <c r="C4299" s="7">
        <v>105.870253</v>
      </c>
      <c r="D4299" s="1" t="s">
        <v>13</v>
      </c>
      <c r="E4299" s="1" t="s">
        <v>13934</v>
      </c>
      <c r="F4299" s="1" t="s">
        <v>196</v>
      </c>
      <c r="H4299" s="7">
        <v>0.0</v>
      </c>
    </row>
    <row r="4300">
      <c r="A4300" s="1" t="s">
        <v>18088</v>
      </c>
      <c r="B4300" s="7">
        <v>21.344401</v>
      </c>
      <c r="C4300" s="7">
        <v>105.870184</v>
      </c>
      <c r="D4300" s="1" t="s">
        <v>13</v>
      </c>
      <c r="E4300" s="1" t="s">
        <v>13934</v>
      </c>
      <c r="F4300" s="1" t="s">
        <v>196</v>
      </c>
      <c r="H4300" s="7">
        <v>0.0</v>
      </c>
    </row>
    <row r="4301">
      <c r="A4301" s="1" t="s">
        <v>18093</v>
      </c>
      <c r="B4301" s="7">
        <v>21.344069</v>
      </c>
      <c r="C4301" s="7">
        <v>105.870112</v>
      </c>
      <c r="D4301" s="1" t="s">
        <v>13</v>
      </c>
      <c r="E4301" s="1" t="s">
        <v>13934</v>
      </c>
      <c r="F4301" s="1" t="s">
        <v>196</v>
      </c>
      <c r="H4301" s="7">
        <v>0.0</v>
      </c>
    </row>
    <row r="4302">
      <c r="A4302" s="1" t="s">
        <v>18095</v>
      </c>
      <c r="B4302" s="7">
        <v>21.343752</v>
      </c>
      <c r="C4302" s="7">
        <v>105.870043</v>
      </c>
      <c r="D4302" s="1" t="s">
        <v>13</v>
      </c>
      <c r="E4302" s="1" t="s">
        <v>13934</v>
      </c>
      <c r="F4302" s="1" t="s">
        <v>196</v>
      </c>
      <c r="H4302" s="7">
        <v>0.0</v>
      </c>
    </row>
    <row r="4303">
      <c r="A4303" s="1" t="s">
        <v>18100</v>
      </c>
      <c r="B4303" s="7">
        <v>21.343466</v>
      </c>
      <c r="C4303" s="7">
        <v>105.869996</v>
      </c>
      <c r="D4303" s="1" t="s">
        <v>13</v>
      </c>
      <c r="E4303" s="1" t="s">
        <v>13934</v>
      </c>
      <c r="F4303" s="1" t="s">
        <v>196</v>
      </c>
      <c r="H4303" s="7">
        <v>0.0</v>
      </c>
    </row>
    <row r="4304">
      <c r="A4304" s="1" t="s">
        <v>18102</v>
      </c>
      <c r="B4304" s="7">
        <v>21.343142</v>
      </c>
      <c r="C4304" s="7">
        <v>105.869918</v>
      </c>
      <c r="D4304" s="1" t="s">
        <v>13</v>
      </c>
      <c r="E4304" s="1" t="s">
        <v>13934</v>
      </c>
      <c r="F4304" s="1" t="s">
        <v>196</v>
      </c>
      <c r="H4304" s="7">
        <v>0.0</v>
      </c>
    </row>
    <row r="4305">
      <c r="A4305" s="1" t="s">
        <v>18106</v>
      </c>
      <c r="B4305" s="7">
        <v>21.342838</v>
      </c>
      <c r="C4305" s="7">
        <v>105.869865</v>
      </c>
      <c r="D4305" s="1" t="s">
        <v>13</v>
      </c>
      <c r="E4305" s="1" t="s">
        <v>13934</v>
      </c>
      <c r="F4305" s="1" t="s">
        <v>196</v>
      </c>
      <c r="H4305" s="7">
        <v>0.0</v>
      </c>
    </row>
    <row r="4306">
      <c r="A4306" s="1" t="s">
        <v>18108</v>
      </c>
      <c r="B4306" s="7">
        <v>21.342506</v>
      </c>
      <c r="C4306" s="7">
        <v>105.869782</v>
      </c>
      <c r="D4306" s="1" t="s">
        <v>13</v>
      </c>
      <c r="E4306" s="1" t="s">
        <v>13934</v>
      </c>
      <c r="F4306" s="1" t="s">
        <v>196</v>
      </c>
      <c r="H4306" s="7">
        <v>0.0</v>
      </c>
    </row>
    <row r="4307">
      <c r="A4307" s="1" t="s">
        <v>18111</v>
      </c>
      <c r="B4307" s="7">
        <v>21.342218</v>
      </c>
      <c r="C4307" s="7">
        <v>105.869728</v>
      </c>
      <c r="D4307" s="1" t="s">
        <v>13</v>
      </c>
      <c r="E4307" s="1" t="s">
        <v>13934</v>
      </c>
      <c r="F4307" s="1" t="s">
        <v>196</v>
      </c>
      <c r="H4307" s="7">
        <v>0.0</v>
      </c>
    </row>
    <row r="4308">
      <c r="A4308" s="1" t="s">
        <v>18115</v>
      </c>
      <c r="B4308" s="7">
        <v>21.341893</v>
      </c>
      <c r="C4308" s="7">
        <v>105.869661</v>
      </c>
      <c r="D4308" s="1" t="s">
        <v>13</v>
      </c>
      <c r="E4308" s="1" t="s">
        <v>13934</v>
      </c>
      <c r="F4308" s="1" t="s">
        <v>196</v>
      </c>
      <c r="H4308" s="7">
        <v>0.0</v>
      </c>
    </row>
    <row r="4309">
      <c r="A4309" s="1" t="s">
        <v>18119</v>
      </c>
      <c r="B4309" s="7">
        <v>21.341589</v>
      </c>
      <c r="C4309" s="7">
        <v>105.869599</v>
      </c>
      <c r="D4309" s="1" t="s">
        <v>13</v>
      </c>
      <c r="E4309" s="1" t="s">
        <v>13934</v>
      </c>
      <c r="F4309" s="1" t="s">
        <v>196</v>
      </c>
      <c r="H4309" s="7">
        <v>0.0</v>
      </c>
    </row>
    <row r="4310">
      <c r="A4310" s="1" t="s">
        <v>18123</v>
      </c>
      <c r="B4310" s="7">
        <v>21.341263</v>
      </c>
      <c r="C4310" s="7">
        <v>105.869532</v>
      </c>
      <c r="D4310" s="1" t="s">
        <v>13</v>
      </c>
      <c r="E4310" s="1" t="s">
        <v>13934</v>
      </c>
      <c r="F4310" s="1" t="s">
        <v>196</v>
      </c>
      <c r="H4310" s="7">
        <v>0.0</v>
      </c>
    </row>
    <row r="4311">
      <c r="A4311" s="1" t="s">
        <v>18125</v>
      </c>
      <c r="B4311" s="7">
        <v>21.340964</v>
      </c>
      <c r="C4311" s="7">
        <v>105.869461</v>
      </c>
      <c r="D4311" s="1" t="s">
        <v>13</v>
      </c>
      <c r="E4311" s="1" t="s">
        <v>13934</v>
      </c>
      <c r="F4311" s="1" t="s">
        <v>196</v>
      </c>
      <c r="H4311" s="7">
        <v>0.0</v>
      </c>
    </row>
    <row r="4312">
      <c r="A4312" s="1" t="s">
        <v>18128</v>
      </c>
      <c r="B4312" s="7">
        <v>21.340645</v>
      </c>
      <c r="C4312" s="7">
        <v>105.869394</v>
      </c>
      <c r="D4312" s="1" t="s">
        <v>13</v>
      </c>
      <c r="E4312" s="1" t="s">
        <v>13934</v>
      </c>
      <c r="F4312" s="1" t="s">
        <v>196</v>
      </c>
      <c r="H4312" s="7">
        <v>0.0</v>
      </c>
    </row>
    <row r="4313">
      <c r="A4313" s="1" t="s">
        <v>18131</v>
      </c>
      <c r="B4313" s="7">
        <v>21.340343</v>
      </c>
      <c r="C4313" s="7">
        <v>105.869344</v>
      </c>
      <c r="D4313" s="1" t="s">
        <v>13</v>
      </c>
      <c r="E4313" s="1" t="s">
        <v>13934</v>
      </c>
      <c r="F4313" s="1" t="s">
        <v>196</v>
      </c>
      <c r="H4313" s="7">
        <v>0.0</v>
      </c>
    </row>
    <row r="4314">
      <c r="A4314" s="1" t="s">
        <v>18134</v>
      </c>
      <c r="B4314" s="7">
        <v>21.340009</v>
      </c>
      <c r="C4314" s="7">
        <v>105.869274</v>
      </c>
      <c r="D4314" s="1" t="s">
        <v>13</v>
      </c>
      <c r="E4314" s="1" t="s">
        <v>13934</v>
      </c>
      <c r="F4314" s="1" t="s">
        <v>196</v>
      </c>
      <c r="H4314" s="7">
        <v>0.0</v>
      </c>
    </row>
    <row r="4315">
      <c r="A4315" s="1" t="s">
        <v>18138</v>
      </c>
      <c r="B4315" s="7">
        <v>21.339702</v>
      </c>
      <c r="C4315" s="7">
        <v>105.869196</v>
      </c>
      <c r="D4315" s="1" t="s">
        <v>13</v>
      </c>
      <c r="E4315" s="1" t="s">
        <v>13934</v>
      </c>
      <c r="F4315" s="1" t="s">
        <v>196</v>
      </c>
      <c r="H4315" s="7">
        <v>0.0</v>
      </c>
    </row>
    <row r="4316">
      <c r="A4316" s="1" t="s">
        <v>18141</v>
      </c>
      <c r="B4316" s="7">
        <v>21.339408</v>
      </c>
      <c r="C4316" s="7">
        <v>105.869142</v>
      </c>
      <c r="D4316" s="1" t="s">
        <v>13</v>
      </c>
      <c r="E4316" s="1" t="s">
        <v>13934</v>
      </c>
      <c r="F4316" s="1" t="s">
        <v>196</v>
      </c>
      <c r="H4316" s="7">
        <v>0.0</v>
      </c>
    </row>
    <row r="4317">
      <c r="A4317" s="1" t="s">
        <v>18145</v>
      </c>
      <c r="B4317" s="7">
        <v>21.339083</v>
      </c>
      <c r="C4317" s="7">
        <v>105.869079</v>
      </c>
      <c r="D4317" s="1" t="s">
        <v>13</v>
      </c>
      <c r="E4317" s="1" t="s">
        <v>13934</v>
      </c>
      <c r="F4317" s="1" t="s">
        <v>196</v>
      </c>
      <c r="H4317" s="7">
        <v>0.0</v>
      </c>
    </row>
    <row r="4318">
      <c r="A4318" s="1" t="s">
        <v>18147</v>
      </c>
      <c r="B4318" s="7">
        <v>21.338753</v>
      </c>
      <c r="C4318" s="7">
        <v>105.869001</v>
      </c>
      <c r="D4318" s="1" t="s">
        <v>13</v>
      </c>
      <c r="E4318" s="1" t="s">
        <v>13934</v>
      </c>
      <c r="F4318" s="1" t="s">
        <v>196</v>
      </c>
      <c r="H4318" s="7">
        <v>0.0</v>
      </c>
    </row>
    <row r="4319">
      <c r="A4319" s="1" t="s">
        <v>18151</v>
      </c>
      <c r="B4319" s="7">
        <v>21.338561</v>
      </c>
      <c r="C4319" s="7">
        <v>105.868946</v>
      </c>
      <c r="D4319" s="1" t="s">
        <v>13</v>
      </c>
      <c r="E4319" s="1" t="s">
        <v>13934</v>
      </c>
      <c r="F4319" s="1" t="s">
        <v>196</v>
      </c>
      <c r="H4319" s="7">
        <v>0.0</v>
      </c>
    </row>
    <row r="4320">
      <c r="A4320" s="1" t="s">
        <v>18155</v>
      </c>
      <c r="B4320" s="7">
        <v>21.338467</v>
      </c>
      <c r="C4320" s="7">
        <v>105.868981</v>
      </c>
      <c r="D4320" s="1" t="s">
        <v>13</v>
      </c>
      <c r="E4320" s="1" t="s">
        <v>13934</v>
      </c>
      <c r="F4320" s="1" t="s">
        <v>196</v>
      </c>
      <c r="H4320" s="7">
        <v>0.0</v>
      </c>
    </row>
    <row r="4321">
      <c r="A4321" s="1" t="s">
        <v>18157</v>
      </c>
      <c r="B4321" s="7">
        <v>21.338147</v>
      </c>
      <c r="C4321" s="7">
        <v>105.869005</v>
      </c>
      <c r="D4321" s="1" t="s">
        <v>13</v>
      </c>
      <c r="E4321" s="1" t="s">
        <v>13934</v>
      </c>
      <c r="F4321" s="1" t="s">
        <v>196</v>
      </c>
      <c r="H4321" s="7">
        <v>0.0</v>
      </c>
    </row>
    <row r="4322">
      <c r="A4322" s="1" t="s">
        <v>18160</v>
      </c>
      <c r="B4322" s="7">
        <v>21.337825</v>
      </c>
      <c r="C4322" s="7">
        <v>105.868982</v>
      </c>
      <c r="D4322" s="1" t="s">
        <v>13</v>
      </c>
      <c r="E4322" s="1" t="s">
        <v>13934</v>
      </c>
      <c r="F4322" s="1" t="s">
        <v>196</v>
      </c>
      <c r="H4322" s="7">
        <v>0.0</v>
      </c>
    </row>
    <row r="4323">
      <c r="A4323" s="1" t="s">
        <v>18165</v>
      </c>
      <c r="B4323" s="7">
        <v>21.337536</v>
      </c>
      <c r="C4323" s="7">
        <v>105.868953</v>
      </c>
      <c r="D4323" s="1" t="s">
        <v>13</v>
      </c>
      <c r="E4323" s="1" t="s">
        <v>13934</v>
      </c>
      <c r="F4323" s="1" t="s">
        <v>196</v>
      </c>
      <c r="H4323" s="7">
        <v>0.0</v>
      </c>
    </row>
    <row r="4324">
      <c r="A4324" s="1" t="s">
        <v>18168</v>
      </c>
      <c r="B4324" s="7">
        <v>21.337219</v>
      </c>
      <c r="C4324" s="7">
        <v>105.868942</v>
      </c>
      <c r="D4324" s="1" t="s">
        <v>13</v>
      </c>
      <c r="E4324" s="1" t="s">
        <v>13934</v>
      </c>
      <c r="F4324" s="1" t="s">
        <v>196</v>
      </c>
      <c r="H4324" s="7">
        <v>0.0</v>
      </c>
    </row>
    <row r="4325">
      <c r="A4325" s="1" t="s">
        <v>18172</v>
      </c>
      <c r="B4325" s="7">
        <v>21.336883</v>
      </c>
      <c r="C4325" s="7">
        <v>105.868911</v>
      </c>
      <c r="D4325" s="1" t="s">
        <v>13</v>
      </c>
      <c r="E4325" s="1" t="s">
        <v>13934</v>
      </c>
      <c r="F4325" s="1" t="s">
        <v>196</v>
      </c>
      <c r="H4325" s="7">
        <v>0.0</v>
      </c>
    </row>
    <row r="4326">
      <c r="A4326" s="1" t="s">
        <v>18176</v>
      </c>
      <c r="B4326" s="7">
        <v>21.336576</v>
      </c>
      <c r="C4326" s="7">
        <v>105.868887</v>
      </c>
      <c r="D4326" s="1" t="s">
        <v>13</v>
      </c>
      <c r="E4326" s="1" t="s">
        <v>13934</v>
      </c>
      <c r="F4326" s="1" t="s">
        <v>196</v>
      </c>
      <c r="H4326" s="7">
        <v>0.0</v>
      </c>
    </row>
    <row r="4327">
      <c r="A4327" s="1" t="s">
        <v>18178</v>
      </c>
      <c r="B4327" s="7">
        <v>21.336265</v>
      </c>
      <c r="C4327" s="7">
        <v>105.868867</v>
      </c>
      <c r="D4327" s="1" t="s">
        <v>13</v>
      </c>
      <c r="E4327" s="1" t="s">
        <v>13934</v>
      </c>
      <c r="F4327" s="1" t="s">
        <v>196</v>
      </c>
      <c r="H4327" s="7">
        <v>0.0</v>
      </c>
    </row>
    <row r="4328">
      <c r="A4328" s="1" t="s">
        <v>18186</v>
      </c>
      <c r="B4328" s="7">
        <v>21.335922</v>
      </c>
      <c r="C4328" s="7">
        <v>105.868853</v>
      </c>
      <c r="D4328" s="1" t="s">
        <v>13</v>
      </c>
      <c r="E4328" s="1" t="s">
        <v>13934</v>
      </c>
      <c r="F4328" s="1" t="s">
        <v>196</v>
      </c>
      <c r="H4328" s="7">
        <v>0.0</v>
      </c>
    </row>
    <row r="4329">
      <c r="A4329" s="1" t="s">
        <v>18188</v>
      </c>
      <c r="B4329" s="7">
        <v>21.335625</v>
      </c>
      <c r="C4329" s="7">
        <v>105.868828</v>
      </c>
      <c r="D4329" s="1" t="s">
        <v>13</v>
      </c>
      <c r="E4329" s="1" t="s">
        <v>13934</v>
      </c>
      <c r="F4329" s="1" t="s">
        <v>196</v>
      </c>
      <c r="H4329" s="7">
        <v>0.0</v>
      </c>
    </row>
    <row r="4330">
      <c r="A4330" s="1" t="s">
        <v>18189</v>
      </c>
      <c r="B4330" s="7">
        <v>21.335304</v>
      </c>
      <c r="C4330" s="7">
        <v>105.868806</v>
      </c>
      <c r="D4330" s="1" t="s">
        <v>13</v>
      </c>
      <c r="E4330" s="1" t="s">
        <v>13934</v>
      </c>
      <c r="F4330" s="1" t="s">
        <v>196</v>
      </c>
      <c r="H4330" s="7">
        <v>0.0</v>
      </c>
    </row>
    <row r="4331">
      <c r="A4331" s="1" t="s">
        <v>18195</v>
      </c>
      <c r="B4331" s="7">
        <v>21.334983</v>
      </c>
      <c r="C4331" s="7">
        <v>105.868788</v>
      </c>
      <c r="D4331" s="1" t="s">
        <v>13</v>
      </c>
      <c r="E4331" s="1" t="s">
        <v>13934</v>
      </c>
      <c r="F4331" s="1" t="s">
        <v>196</v>
      </c>
      <c r="H4331" s="7">
        <v>0.0</v>
      </c>
    </row>
    <row r="4332">
      <c r="A4332" s="1" t="s">
        <v>18196</v>
      </c>
      <c r="B4332" s="7">
        <v>21.334682</v>
      </c>
      <c r="C4332" s="7">
        <v>105.868752</v>
      </c>
      <c r="D4332" s="1" t="s">
        <v>13</v>
      </c>
      <c r="E4332" s="1" t="s">
        <v>13934</v>
      </c>
      <c r="F4332" s="1" t="s">
        <v>196</v>
      </c>
      <c r="H4332" s="7">
        <v>0.0</v>
      </c>
    </row>
    <row r="4333">
      <c r="A4333" s="1" t="s">
        <v>18199</v>
      </c>
      <c r="B4333" s="7">
        <v>21.334364</v>
      </c>
      <c r="C4333" s="7">
        <v>105.868733</v>
      </c>
      <c r="D4333" s="1" t="s">
        <v>13</v>
      </c>
      <c r="E4333" s="1" t="s">
        <v>13934</v>
      </c>
      <c r="F4333" s="1" t="s">
        <v>196</v>
      </c>
      <c r="H4333" s="7">
        <v>0.0</v>
      </c>
    </row>
    <row r="4334">
      <c r="A4334" s="1" t="s">
        <v>18202</v>
      </c>
      <c r="B4334" s="7">
        <v>21.334032</v>
      </c>
      <c r="C4334" s="7">
        <v>105.868697</v>
      </c>
      <c r="D4334" s="1" t="s">
        <v>13</v>
      </c>
      <c r="E4334" s="1" t="s">
        <v>13934</v>
      </c>
      <c r="F4334" s="1" t="s">
        <v>196</v>
      </c>
      <c r="H4334" s="7">
        <v>0.0</v>
      </c>
    </row>
    <row r="4335">
      <c r="A4335" s="1" t="s">
        <v>18207</v>
      </c>
      <c r="B4335" s="7">
        <v>21.333723</v>
      </c>
      <c r="C4335" s="7">
        <v>105.868673</v>
      </c>
      <c r="D4335" s="1" t="s">
        <v>13</v>
      </c>
      <c r="E4335" s="1" t="s">
        <v>13934</v>
      </c>
      <c r="F4335" s="1" t="s">
        <v>196</v>
      </c>
      <c r="H4335" s="7">
        <v>0.0</v>
      </c>
    </row>
    <row r="4336">
      <c r="A4336" s="1" t="s">
        <v>18209</v>
      </c>
      <c r="B4336" s="7">
        <v>21.333412</v>
      </c>
      <c r="C4336" s="7">
        <v>105.868646</v>
      </c>
      <c r="D4336" s="1" t="s">
        <v>13</v>
      </c>
      <c r="E4336" s="1" t="s">
        <v>13934</v>
      </c>
      <c r="F4336" s="1" t="s">
        <v>196</v>
      </c>
      <c r="H4336" s="7">
        <v>0.0</v>
      </c>
    </row>
    <row r="4337">
      <c r="A4337" s="1" t="s">
        <v>18213</v>
      </c>
      <c r="B4337" s="7">
        <v>21.333078</v>
      </c>
      <c r="C4337" s="7">
        <v>105.868609</v>
      </c>
      <c r="D4337" s="1" t="s">
        <v>13</v>
      </c>
      <c r="E4337" s="1" t="s">
        <v>13934</v>
      </c>
      <c r="F4337" s="1" t="s">
        <v>196</v>
      </c>
      <c r="H4337" s="7">
        <v>0.0</v>
      </c>
    </row>
    <row r="4338">
      <c r="A4338" s="1" t="s">
        <v>18216</v>
      </c>
      <c r="B4338" s="7">
        <v>21.332755</v>
      </c>
      <c r="C4338" s="7">
        <v>105.868584</v>
      </c>
      <c r="D4338" s="1" t="s">
        <v>13</v>
      </c>
      <c r="E4338" s="1" t="s">
        <v>13934</v>
      </c>
      <c r="F4338" s="1" t="s">
        <v>196</v>
      </c>
      <c r="H4338" s="7">
        <v>0.0</v>
      </c>
    </row>
    <row r="4339">
      <c r="A4339" s="1" t="s">
        <v>18217</v>
      </c>
      <c r="B4339" s="7">
        <v>21.332453</v>
      </c>
      <c r="C4339" s="7">
        <v>105.868558</v>
      </c>
      <c r="D4339" s="1" t="s">
        <v>13</v>
      </c>
      <c r="E4339" s="1" t="s">
        <v>13934</v>
      </c>
      <c r="F4339" s="1" t="s">
        <v>196</v>
      </c>
      <c r="H4339" s="7">
        <v>0.0</v>
      </c>
    </row>
    <row r="4340">
      <c r="A4340" s="1" t="s">
        <v>18221</v>
      </c>
      <c r="B4340" s="7">
        <v>21.332129</v>
      </c>
      <c r="C4340" s="7">
        <v>105.868507</v>
      </c>
      <c r="D4340" s="1" t="s">
        <v>13</v>
      </c>
      <c r="E4340" s="1" t="s">
        <v>13934</v>
      </c>
      <c r="F4340" s="1" t="s">
        <v>196</v>
      </c>
      <c r="H4340" s="7">
        <v>0.0</v>
      </c>
    </row>
    <row r="4341">
      <c r="A4341" s="1" t="s">
        <v>18225</v>
      </c>
      <c r="B4341" s="7">
        <v>21.331922</v>
      </c>
      <c r="C4341" s="7">
        <v>105.868447</v>
      </c>
      <c r="D4341" s="1" t="s">
        <v>13</v>
      </c>
      <c r="E4341" s="1" t="s">
        <v>13934</v>
      </c>
      <c r="F4341" s="1" t="s">
        <v>196</v>
      </c>
      <c r="H4341" s="7">
        <v>0.0</v>
      </c>
    </row>
    <row r="4342">
      <c r="A4342" s="1" t="s">
        <v>18228</v>
      </c>
      <c r="B4342" s="7">
        <v>21.331933</v>
      </c>
      <c r="C4342" s="7">
        <v>105.868211</v>
      </c>
      <c r="D4342" s="1" t="s">
        <v>43</v>
      </c>
      <c r="E4342" s="1" t="s">
        <v>13934</v>
      </c>
      <c r="F4342" s="1" t="s">
        <v>196</v>
      </c>
      <c r="H4342" s="7">
        <v>0.0</v>
      </c>
    </row>
    <row r="4343">
      <c r="A4343" s="1" t="s">
        <v>18230</v>
      </c>
      <c r="B4343" s="7">
        <v>21.331614</v>
      </c>
      <c r="C4343" s="7">
        <v>105.868177</v>
      </c>
      <c r="D4343" s="1" t="s">
        <v>43</v>
      </c>
      <c r="E4343" s="1" t="s">
        <v>13934</v>
      </c>
      <c r="F4343" s="1" t="s">
        <v>196</v>
      </c>
      <c r="H4343" s="7">
        <v>0.0</v>
      </c>
    </row>
    <row r="4344">
      <c r="A4344" s="1" t="s">
        <v>18235</v>
      </c>
      <c r="B4344" s="7">
        <v>21.331263</v>
      </c>
      <c r="C4344" s="7">
        <v>105.868166</v>
      </c>
      <c r="D4344" s="1" t="s">
        <v>43</v>
      </c>
      <c r="E4344" s="1" t="s">
        <v>13934</v>
      </c>
      <c r="F4344" s="1" t="s">
        <v>196</v>
      </c>
      <c r="H4344" s="7">
        <v>0.0</v>
      </c>
    </row>
    <row r="4345">
      <c r="A4345" s="1" t="s">
        <v>18238</v>
      </c>
      <c r="B4345" s="7">
        <v>21.330931</v>
      </c>
      <c r="C4345" s="7">
        <v>105.868205</v>
      </c>
      <c r="D4345" s="1" t="s">
        <v>43</v>
      </c>
      <c r="E4345" s="1" t="s">
        <v>13934</v>
      </c>
      <c r="F4345" s="1" t="s">
        <v>196</v>
      </c>
      <c r="H4345" s="7">
        <v>0.0</v>
      </c>
    </row>
    <row r="4346">
      <c r="A4346" s="1" t="s">
        <v>18241</v>
      </c>
      <c r="B4346" s="7">
        <v>21.330589</v>
      </c>
      <c r="C4346" s="7">
        <v>105.868266</v>
      </c>
      <c r="D4346" s="1" t="s">
        <v>43</v>
      </c>
      <c r="E4346" s="1" t="s">
        <v>13934</v>
      </c>
      <c r="F4346" s="1" t="s">
        <v>196</v>
      </c>
      <c r="H4346" s="7">
        <v>0.0</v>
      </c>
    </row>
    <row r="4347">
      <c r="A4347" s="1" t="s">
        <v>18245</v>
      </c>
      <c r="B4347" s="7">
        <v>21.330258</v>
      </c>
      <c r="C4347" s="7">
        <v>105.868393</v>
      </c>
      <c r="D4347" s="1" t="s">
        <v>43</v>
      </c>
      <c r="E4347" s="1" t="s">
        <v>13934</v>
      </c>
      <c r="F4347" s="1" t="s">
        <v>196</v>
      </c>
      <c r="H4347" s="7">
        <v>0.0</v>
      </c>
    </row>
    <row r="4348">
      <c r="A4348" s="1" t="s">
        <v>18248</v>
      </c>
      <c r="B4348" s="7">
        <v>21.329975</v>
      </c>
      <c r="C4348" s="7">
        <v>105.868576</v>
      </c>
      <c r="D4348" s="1" t="s">
        <v>43</v>
      </c>
      <c r="E4348" s="1" t="s">
        <v>13934</v>
      </c>
      <c r="F4348" s="1" t="s">
        <v>196</v>
      </c>
      <c r="H4348" s="7">
        <v>0.0</v>
      </c>
    </row>
    <row r="4349">
      <c r="A4349" s="1" t="s">
        <v>18251</v>
      </c>
      <c r="B4349" s="7">
        <v>21.329718</v>
      </c>
      <c r="C4349" s="7">
        <v>105.868832</v>
      </c>
      <c r="D4349" s="1" t="s">
        <v>43</v>
      </c>
      <c r="E4349" s="1" t="s">
        <v>13934</v>
      </c>
      <c r="F4349" s="1" t="s">
        <v>196</v>
      </c>
      <c r="H4349" s="7">
        <v>0.0</v>
      </c>
    </row>
    <row r="4350">
      <c r="A4350" s="1" t="s">
        <v>18256</v>
      </c>
      <c r="B4350" s="7">
        <v>21.329484</v>
      </c>
      <c r="C4350" s="7">
        <v>105.869096</v>
      </c>
      <c r="D4350" s="1" t="s">
        <v>43</v>
      </c>
      <c r="E4350" s="1" t="s">
        <v>13934</v>
      </c>
      <c r="F4350" s="1" t="s">
        <v>196</v>
      </c>
      <c r="H4350" s="7">
        <v>0.0</v>
      </c>
    </row>
    <row r="4351">
      <c r="A4351" s="1" t="s">
        <v>18258</v>
      </c>
      <c r="B4351" s="7">
        <v>21.329305</v>
      </c>
      <c r="C4351" s="7">
        <v>105.869293</v>
      </c>
      <c r="D4351" s="1" t="s">
        <v>43</v>
      </c>
      <c r="E4351" s="1" t="s">
        <v>13934</v>
      </c>
      <c r="F4351" s="1" t="s">
        <v>196</v>
      </c>
      <c r="H4351" s="7">
        <v>0.0</v>
      </c>
    </row>
    <row r="4352">
      <c r="A4352" s="1" t="s">
        <v>18260</v>
      </c>
      <c r="B4352" s="7">
        <v>21.329542</v>
      </c>
      <c r="C4352" s="7">
        <v>105.869432</v>
      </c>
      <c r="D4352" s="1" t="s">
        <v>13</v>
      </c>
      <c r="E4352" s="1" t="s">
        <v>13934</v>
      </c>
      <c r="F4352" s="1" t="s">
        <v>196</v>
      </c>
      <c r="H4352" s="7">
        <v>0.0</v>
      </c>
    </row>
    <row r="4353">
      <c r="A4353" s="1" t="s">
        <v>2953</v>
      </c>
      <c r="B4353" s="7">
        <v>21.593808</v>
      </c>
      <c r="C4353" s="7">
        <v>105.840167</v>
      </c>
      <c r="D4353" s="1" t="s">
        <v>13</v>
      </c>
      <c r="E4353" s="1" t="s">
        <v>18267</v>
      </c>
      <c r="F4353" s="1" t="s">
        <v>16</v>
      </c>
      <c r="H4353" s="7">
        <v>0.0</v>
      </c>
    </row>
    <row r="4354">
      <c r="A4354" s="1" t="s">
        <v>2991</v>
      </c>
      <c r="B4354" s="7">
        <v>21.59349</v>
      </c>
      <c r="C4354" s="7">
        <v>105.839842</v>
      </c>
      <c r="D4354" s="1" t="s">
        <v>13</v>
      </c>
      <c r="E4354" s="1" t="s">
        <v>18267</v>
      </c>
      <c r="F4354" s="1" t="s">
        <v>16</v>
      </c>
      <c r="H4354" s="7">
        <v>0.0</v>
      </c>
    </row>
    <row r="4355">
      <c r="A4355" s="1" t="s">
        <v>3014</v>
      </c>
      <c r="B4355" s="7">
        <v>21.593414</v>
      </c>
      <c r="C4355" s="7">
        <v>105.839988</v>
      </c>
      <c r="D4355" s="1" t="s">
        <v>13</v>
      </c>
      <c r="E4355" s="1" t="s">
        <v>18267</v>
      </c>
      <c r="F4355" s="1" t="s">
        <v>16</v>
      </c>
      <c r="H4355" s="7">
        <v>0.0</v>
      </c>
    </row>
    <row r="4356">
      <c r="A4356" s="1" t="s">
        <v>3039</v>
      </c>
      <c r="B4356" s="7">
        <v>21.593365</v>
      </c>
      <c r="C4356" s="7">
        <v>105.839945</v>
      </c>
      <c r="D4356" s="1" t="s">
        <v>13</v>
      </c>
      <c r="E4356" s="1" t="s">
        <v>18267</v>
      </c>
      <c r="F4356" s="1" t="s">
        <v>16</v>
      </c>
      <c r="H4356" s="7">
        <v>0.0</v>
      </c>
    </row>
    <row r="4357">
      <c r="A4357" s="1" t="s">
        <v>3063</v>
      </c>
      <c r="B4357" s="7">
        <v>21.594114</v>
      </c>
      <c r="C4357" s="7">
        <v>105.839877</v>
      </c>
      <c r="D4357" s="1" t="s">
        <v>13</v>
      </c>
      <c r="E4357" s="1" t="s">
        <v>18267</v>
      </c>
      <c r="F4357" s="1" t="s">
        <v>16</v>
      </c>
      <c r="H4357" s="7">
        <v>0.0</v>
      </c>
    </row>
    <row r="4358">
      <c r="A4358" s="1" t="s">
        <v>3095</v>
      </c>
      <c r="B4358" s="7">
        <v>21.594479</v>
      </c>
      <c r="C4358" s="7">
        <v>105.83947</v>
      </c>
      <c r="D4358" s="1" t="s">
        <v>13</v>
      </c>
      <c r="E4358" s="1" t="s">
        <v>18267</v>
      </c>
      <c r="F4358" s="1" t="s">
        <v>16</v>
      </c>
      <c r="H4358" s="7">
        <v>0.0</v>
      </c>
    </row>
    <row r="4359">
      <c r="A4359" s="1" t="s">
        <v>3114</v>
      </c>
      <c r="B4359" s="7">
        <v>21.594715</v>
      </c>
      <c r="C4359" s="7">
        <v>105.839161</v>
      </c>
      <c r="D4359" s="1" t="s">
        <v>13</v>
      </c>
      <c r="E4359" s="1" t="s">
        <v>18267</v>
      </c>
      <c r="F4359" s="1" t="s">
        <v>16</v>
      </c>
      <c r="H4359" s="7">
        <v>0.0</v>
      </c>
    </row>
    <row r="4360">
      <c r="A4360" s="1" t="s">
        <v>3133</v>
      </c>
      <c r="B4360" s="7">
        <v>21.594995</v>
      </c>
      <c r="C4360" s="7">
        <v>105.83887</v>
      </c>
      <c r="D4360" s="1" t="s">
        <v>13</v>
      </c>
      <c r="E4360" s="1" t="s">
        <v>18267</v>
      </c>
      <c r="F4360" s="1" t="s">
        <v>16</v>
      </c>
      <c r="H4360" s="7">
        <v>0.0</v>
      </c>
    </row>
    <row r="4361">
      <c r="A4361" s="1" t="s">
        <v>3185</v>
      </c>
      <c r="B4361" s="7">
        <v>21.595024</v>
      </c>
      <c r="C4361" s="7">
        <v>105.838474</v>
      </c>
      <c r="D4361" s="1" t="s">
        <v>13</v>
      </c>
      <c r="E4361" s="1" t="s">
        <v>18267</v>
      </c>
      <c r="F4361" s="1" t="s">
        <v>16</v>
      </c>
      <c r="H4361" s="7">
        <v>0.0</v>
      </c>
    </row>
    <row r="4362">
      <c r="A4362" s="1" t="s">
        <v>3210</v>
      </c>
      <c r="B4362" s="7">
        <v>21.595287</v>
      </c>
      <c r="C4362" s="7">
        <v>105.838191</v>
      </c>
      <c r="D4362" s="1" t="s">
        <v>43</v>
      </c>
      <c r="E4362" s="1" t="s">
        <v>18267</v>
      </c>
      <c r="F4362" s="1" t="s">
        <v>16</v>
      </c>
      <c r="H4362" s="7">
        <v>0.0</v>
      </c>
    </row>
    <row r="4363">
      <c r="A4363" s="1" t="s">
        <v>4573</v>
      </c>
      <c r="B4363" s="7">
        <v>21.595064</v>
      </c>
      <c r="C4363" s="7">
        <v>105.837849</v>
      </c>
      <c r="D4363" s="1" t="s">
        <v>43</v>
      </c>
      <c r="E4363" s="1" t="s">
        <v>18267</v>
      </c>
      <c r="F4363" s="1" t="s">
        <v>16</v>
      </c>
      <c r="H4363" s="7">
        <v>0.0</v>
      </c>
    </row>
    <row r="4364">
      <c r="A4364" s="1" t="s">
        <v>4610</v>
      </c>
      <c r="B4364" s="7">
        <v>21.594827</v>
      </c>
      <c r="C4364" s="7">
        <v>105.837486</v>
      </c>
      <c r="D4364" s="1" t="s">
        <v>43</v>
      </c>
      <c r="E4364" s="1" t="s">
        <v>18267</v>
      </c>
      <c r="F4364" s="1" t="s">
        <v>16</v>
      </c>
      <c r="H4364" s="7">
        <v>0.0</v>
      </c>
    </row>
    <row r="4365">
      <c r="A4365" s="1" t="s">
        <v>4641</v>
      </c>
      <c r="B4365" s="7">
        <v>21.594433</v>
      </c>
      <c r="C4365" s="7">
        <v>105.837049</v>
      </c>
      <c r="D4365" s="1" t="s">
        <v>43</v>
      </c>
      <c r="E4365" s="1" t="s">
        <v>18267</v>
      </c>
      <c r="F4365" s="1" t="s">
        <v>16</v>
      </c>
      <c r="H4365" s="7">
        <v>0.0</v>
      </c>
    </row>
    <row r="4366">
      <c r="A4366" s="1" t="s">
        <v>4665</v>
      </c>
      <c r="B4366" s="7">
        <v>21.594192</v>
      </c>
      <c r="C4366" s="7">
        <v>105.83668</v>
      </c>
      <c r="D4366" s="1" t="s">
        <v>43</v>
      </c>
      <c r="E4366" s="1" t="s">
        <v>18267</v>
      </c>
      <c r="F4366" s="1" t="s">
        <v>16</v>
      </c>
      <c r="H4366" s="7">
        <v>0.0</v>
      </c>
    </row>
    <row r="4367">
      <c r="A4367" s="1" t="s">
        <v>4685</v>
      </c>
      <c r="B4367" s="7">
        <v>21.593958</v>
      </c>
      <c r="C4367" s="7">
        <v>105.836341</v>
      </c>
      <c r="D4367" s="1" t="s">
        <v>43</v>
      </c>
      <c r="E4367" s="1" t="s">
        <v>18267</v>
      </c>
      <c r="F4367" s="1" t="s">
        <v>16</v>
      </c>
      <c r="H4367" s="7">
        <v>0.0</v>
      </c>
    </row>
    <row r="4368">
      <c r="A4368" s="1" t="s">
        <v>4713</v>
      </c>
      <c r="B4368" s="7">
        <v>21.593661</v>
      </c>
      <c r="C4368" s="7">
        <v>105.83593</v>
      </c>
      <c r="D4368" s="1" t="s">
        <v>43</v>
      </c>
      <c r="E4368" s="1" t="s">
        <v>18267</v>
      </c>
      <c r="F4368" s="1" t="s">
        <v>16</v>
      </c>
      <c r="H4368" s="7">
        <v>0.0</v>
      </c>
    </row>
    <row r="4369">
      <c r="A4369" s="1" t="s">
        <v>4738</v>
      </c>
      <c r="B4369" s="7">
        <v>21.593298</v>
      </c>
      <c r="C4369" s="7">
        <v>105.835366</v>
      </c>
      <c r="D4369" s="1" t="s">
        <v>43</v>
      </c>
      <c r="E4369" s="1" t="s">
        <v>18267</v>
      </c>
      <c r="F4369" s="1" t="s">
        <v>16</v>
      </c>
      <c r="H4369" s="7">
        <v>0.0</v>
      </c>
    </row>
    <row r="4370">
      <c r="A4370" s="1" t="s">
        <v>4763</v>
      </c>
      <c r="B4370" s="7">
        <v>21.593065</v>
      </c>
      <c r="C4370" s="7">
        <v>105.835038</v>
      </c>
      <c r="D4370" s="1" t="s">
        <v>43</v>
      </c>
      <c r="E4370" s="1" t="s">
        <v>18267</v>
      </c>
      <c r="F4370" s="1" t="s">
        <v>16</v>
      </c>
      <c r="H4370" s="7">
        <v>0.0</v>
      </c>
    </row>
    <row r="4371">
      <c r="A4371" s="1" t="s">
        <v>4801</v>
      </c>
      <c r="B4371" s="7">
        <v>21.592764</v>
      </c>
      <c r="C4371" s="7">
        <v>105.834595</v>
      </c>
      <c r="D4371" s="1" t="s">
        <v>43</v>
      </c>
      <c r="E4371" s="1" t="s">
        <v>18267</v>
      </c>
      <c r="F4371" s="1" t="s">
        <v>16</v>
      </c>
      <c r="H4371" s="7">
        <v>0.0</v>
      </c>
    </row>
    <row r="4372">
      <c r="A4372" s="1" t="s">
        <v>4832</v>
      </c>
      <c r="B4372" s="7">
        <v>21.592461</v>
      </c>
      <c r="C4372" s="7">
        <v>105.83419</v>
      </c>
      <c r="D4372" s="1" t="s">
        <v>43</v>
      </c>
      <c r="E4372" s="1" t="s">
        <v>18267</v>
      </c>
      <c r="F4372" s="1" t="s">
        <v>16</v>
      </c>
      <c r="H4372" s="7">
        <v>0.0</v>
      </c>
    </row>
    <row r="4373">
      <c r="A4373" s="1" t="s">
        <v>4858</v>
      </c>
      <c r="B4373" s="7">
        <v>21.592288</v>
      </c>
      <c r="C4373" s="7">
        <v>105.833904</v>
      </c>
      <c r="D4373" s="1" t="s">
        <v>43</v>
      </c>
      <c r="E4373" s="1" t="s">
        <v>18267</v>
      </c>
      <c r="F4373" s="1" t="s">
        <v>16</v>
      </c>
      <c r="H4373" s="7">
        <v>0.0</v>
      </c>
    </row>
    <row r="4374">
      <c r="A4374" s="1" t="s">
        <v>4878</v>
      </c>
      <c r="B4374" s="7">
        <v>21.59184</v>
      </c>
      <c r="C4374" s="7">
        <v>105.833346</v>
      </c>
      <c r="D4374" s="1" t="s">
        <v>43</v>
      </c>
      <c r="E4374" s="1" t="s">
        <v>18267</v>
      </c>
      <c r="F4374" s="1" t="s">
        <v>16</v>
      </c>
      <c r="H4374" s="7">
        <v>0.0</v>
      </c>
    </row>
    <row r="4375">
      <c r="A4375" s="1" t="s">
        <v>4896</v>
      </c>
      <c r="B4375" s="7">
        <v>21.591511</v>
      </c>
      <c r="C4375" s="7">
        <v>105.832904</v>
      </c>
      <c r="D4375" s="1" t="s">
        <v>43</v>
      </c>
      <c r="E4375" s="1" t="s">
        <v>18267</v>
      </c>
      <c r="F4375" s="1" t="s">
        <v>16</v>
      </c>
      <c r="H4375" s="7">
        <v>0.0</v>
      </c>
    </row>
    <row r="4376">
      <c r="A4376" s="1" t="s">
        <v>4916</v>
      </c>
      <c r="B4376" s="7">
        <v>21.591219</v>
      </c>
      <c r="C4376" s="7">
        <v>105.832449</v>
      </c>
      <c r="D4376" s="1" t="s">
        <v>43</v>
      </c>
      <c r="E4376" s="1" t="s">
        <v>18267</v>
      </c>
      <c r="F4376" s="1" t="s">
        <v>16</v>
      </c>
      <c r="H4376" s="7">
        <v>0.0</v>
      </c>
    </row>
    <row r="4377">
      <c r="A4377" s="1" t="s">
        <v>4933</v>
      </c>
      <c r="B4377" s="7">
        <v>21.590901</v>
      </c>
      <c r="C4377" s="7">
        <v>105.832048</v>
      </c>
      <c r="D4377" s="1" t="s">
        <v>43</v>
      </c>
      <c r="E4377" s="1" t="s">
        <v>18267</v>
      </c>
      <c r="F4377" s="1" t="s">
        <v>16</v>
      </c>
      <c r="H4377" s="7">
        <v>0.0</v>
      </c>
    </row>
    <row r="4378">
      <c r="A4378" s="1" t="s">
        <v>4951</v>
      </c>
      <c r="B4378" s="7">
        <v>21.590689</v>
      </c>
      <c r="C4378" s="7">
        <v>105.831762</v>
      </c>
      <c r="D4378" s="1" t="s">
        <v>43</v>
      </c>
      <c r="E4378" s="1" t="s">
        <v>18267</v>
      </c>
      <c r="F4378" s="1" t="s">
        <v>16</v>
      </c>
      <c r="H4378" s="7">
        <v>0.0</v>
      </c>
    </row>
    <row r="4379">
      <c r="A4379" s="1" t="s">
        <v>4976</v>
      </c>
      <c r="B4379" s="7">
        <v>21.590419</v>
      </c>
      <c r="C4379" s="7">
        <v>105.831431</v>
      </c>
      <c r="D4379" s="1" t="s">
        <v>43</v>
      </c>
      <c r="E4379" s="1" t="s">
        <v>18267</v>
      </c>
      <c r="F4379" s="1" t="s">
        <v>16</v>
      </c>
      <c r="H4379" s="7">
        <v>0.0</v>
      </c>
    </row>
    <row r="4380">
      <c r="A4380" s="1" t="s">
        <v>5007</v>
      </c>
      <c r="B4380" s="7">
        <v>21.590124</v>
      </c>
      <c r="C4380" s="7">
        <v>105.830998</v>
      </c>
      <c r="D4380" s="1" t="s">
        <v>43</v>
      </c>
      <c r="E4380" s="1" t="s">
        <v>18267</v>
      </c>
      <c r="F4380" s="1" t="s">
        <v>16</v>
      </c>
      <c r="H4380" s="7">
        <v>0.0</v>
      </c>
    </row>
    <row r="4381">
      <c r="A4381" s="1" t="s">
        <v>5035</v>
      </c>
      <c r="B4381" s="7">
        <v>21.589955</v>
      </c>
      <c r="C4381" s="7">
        <v>105.830773</v>
      </c>
      <c r="D4381" s="1" t="s">
        <v>43</v>
      </c>
      <c r="E4381" s="1" t="s">
        <v>18267</v>
      </c>
      <c r="F4381" s="1" t="s">
        <v>16</v>
      </c>
      <c r="H4381" s="7">
        <v>0.0</v>
      </c>
    </row>
    <row r="4382">
      <c r="A4382" s="1" t="s">
        <v>5065</v>
      </c>
      <c r="B4382" s="7">
        <v>21.589621</v>
      </c>
      <c r="C4382" s="7">
        <v>105.830313</v>
      </c>
      <c r="D4382" s="1" t="s">
        <v>43</v>
      </c>
      <c r="E4382" s="1" t="s">
        <v>18267</v>
      </c>
      <c r="F4382" s="1" t="s">
        <v>16</v>
      </c>
      <c r="H4382" s="7">
        <v>0.0</v>
      </c>
    </row>
    <row r="4383">
      <c r="A4383" s="1" t="s">
        <v>5087</v>
      </c>
      <c r="B4383" s="7">
        <v>21.589354</v>
      </c>
      <c r="C4383" s="7">
        <v>105.829935</v>
      </c>
      <c r="D4383" s="1" t="s">
        <v>43</v>
      </c>
      <c r="E4383" s="1" t="s">
        <v>18267</v>
      </c>
      <c r="F4383" s="1" t="s">
        <v>16</v>
      </c>
      <c r="H4383" s="7">
        <v>0.0</v>
      </c>
    </row>
    <row r="4384">
      <c r="A4384" s="1" t="s">
        <v>5109</v>
      </c>
      <c r="B4384" s="7">
        <v>21.589019</v>
      </c>
      <c r="C4384" s="7">
        <v>105.829484</v>
      </c>
      <c r="D4384" s="1" t="s">
        <v>43</v>
      </c>
      <c r="E4384" s="1" t="s">
        <v>18267</v>
      </c>
      <c r="F4384" s="1" t="s">
        <v>16</v>
      </c>
      <c r="H4384" s="7">
        <v>0.0</v>
      </c>
    </row>
    <row r="4385">
      <c r="A4385" s="1" t="s">
        <v>5128</v>
      </c>
      <c r="B4385" s="7">
        <v>21.5888</v>
      </c>
      <c r="C4385" s="7">
        <v>105.829215</v>
      </c>
      <c r="D4385" s="1" t="s">
        <v>43</v>
      </c>
      <c r="E4385" s="1" t="s">
        <v>18267</v>
      </c>
      <c r="F4385" s="1" t="s">
        <v>16</v>
      </c>
      <c r="H4385" s="7">
        <v>0.0</v>
      </c>
    </row>
    <row r="4386">
      <c r="A4386" s="1" t="s">
        <v>5157</v>
      </c>
      <c r="B4386" s="7">
        <v>21.588628</v>
      </c>
      <c r="C4386" s="7">
        <v>105.828921</v>
      </c>
      <c r="D4386" s="1" t="s">
        <v>43</v>
      </c>
      <c r="E4386" s="1" t="s">
        <v>18267</v>
      </c>
      <c r="F4386" s="1" t="s">
        <v>16</v>
      </c>
      <c r="H4386" s="7">
        <v>0.0</v>
      </c>
    </row>
    <row r="4387">
      <c r="A4387" s="1" t="s">
        <v>5188</v>
      </c>
      <c r="B4387" s="7">
        <v>21.588632</v>
      </c>
      <c r="C4387" s="7">
        <v>105.828504</v>
      </c>
      <c r="D4387" s="1" t="s">
        <v>43</v>
      </c>
      <c r="E4387" s="1" t="s">
        <v>18267</v>
      </c>
      <c r="F4387" s="1" t="s">
        <v>16</v>
      </c>
      <c r="H4387" s="7">
        <v>0.0</v>
      </c>
    </row>
    <row r="4388">
      <c r="A4388" s="1" t="s">
        <v>5220</v>
      </c>
      <c r="B4388" s="7">
        <v>21.588752</v>
      </c>
      <c r="C4388" s="7">
        <v>105.828315</v>
      </c>
      <c r="D4388" s="1" t="s">
        <v>43</v>
      </c>
      <c r="E4388" s="1" t="s">
        <v>18267</v>
      </c>
      <c r="F4388" s="1" t="s">
        <v>16</v>
      </c>
      <c r="H4388" s="7">
        <v>0.0</v>
      </c>
    </row>
    <row r="4389">
      <c r="A4389" s="1" t="s">
        <v>5250</v>
      </c>
      <c r="B4389" s="7">
        <v>21.588976</v>
      </c>
      <c r="C4389" s="7">
        <v>105.827982</v>
      </c>
      <c r="D4389" s="1" t="s">
        <v>43</v>
      </c>
      <c r="E4389" s="1" t="s">
        <v>18267</v>
      </c>
      <c r="F4389" s="1" t="s">
        <v>16</v>
      </c>
      <c r="H4389" s="7">
        <v>0.0</v>
      </c>
    </row>
    <row r="4390">
      <c r="A4390" s="1" t="s">
        <v>5276</v>
      </c>
      <c r="B4390" s="7">
        <v>21.589323</v>
      </c>
      <c r="C4390" s="7">
        <v>105.827465</v>
      </c>
      <c r="D4390" s="1" t="s">
        <v>43</v>
      </c>
      <c r="E4390" s="1" t="s">
        <v>18267</v>
      </c>
      <c r="F4390" s="1" t="s">
        <v>16</v>
      </c>
      <c r="H4390" s="7">
        <v>0.0</v>
      </c>
    </row>
    <row r="4391">
      <c r="A4391" s="1" t="s">
        <v>5296</v>
      </c>
      <c r="B4391" s="7">
        <v>21.589655</v>
      </c>
      <c r="C4391" s="7">
        <v>105.827186</v>
      </c>
      <c r="D4391" s="1" t="s">
        <v>43</v>
      </c>
      <c r="E4391" s="1" t="s">
        <v>18267</v>
      </c>
      <c r="F4391" s="1" t="s">
        <v>16</v>
      </c>
      <c r="H4391" s="7">
        <v>0.0</v>
      </c>
    </row>
    <row r="4392">
      <c r="A4392" s="1" t="s">
        <v>5318</v>
      </c>
      <c r="B4392" s="7">
        <v>21.589892</v>
      </c>
      <c r="C4392" s="7">
        <v>105.827058</v>
      </c>
      <c r="D4392" s="1" t="s">
        <v>43</v>
      </c>
      <c r="E4392" s="1" t="s">
        <v>18267</v>
      </c>
      <c r="F4392" s="1" t="s">
        <v>16</v>
      </c>
      <c r="H4392" s="7">
        <v>0.0</v>
      </c>
    </row>
    <row r="4393">
      <c r="A4393" s="1" t="s">
        <v>5342</v>
      </c>
      <c r="B4393" s="7">
        <v>21.590308</v>
      </c>
      <c r="C4393" s="7">
        <v>105.826865</v>
      </c>
      <c r="D4393" s="1" t="s">
        <v>43</v>
      </c>
      <c r="E4393" s="1" t="s">
        <v>18267</v>
      </c>
      <c r="F4393" s="1" t="s">
        <v>16</v>
      </c>
      <c r="H4393" s="7">
        <v>0.0</v>
      </c>
    </row>
    <row r="4394">
      <c r="A4394" s="1" t="s">
        <v>5372</v>
      </c>
      <c r="B4394" s="7">
        <v>21.590696</v>
      </c>
      <c r="C4394" s="7">
        <v>105.826686</v>
      </c>
      <c r="D4394" s="1" t="s">
        <v>43</v>
      </c>
      <c r="E4394" s="1" t="s">
        <v>18267</v>
      </c>
      <c r="F4394" s="1" t="s">
        <v>16</v>
      </c>
      <c r="H4394" s="7">
        <v>0.0</v>
      </c>
    </row>
    <row r="4395">
      <c r="A4395" s="1" t="s">
        <v>5399</v>
      </c>
      <c r="B4395" s="7">
        <v>21.591194</v>
      </c>
      <c r="C4395" s="7">
        <v>105.826462</v>
      </c>
      <c r="D4395" s="1" t="s">
        <v>43</v>
      </c>
      <c r="E4395" s="1" t="s">
        <v>18267</v>
      </c>
      <c r="F4395" s="1" t="s">
        <v>16</v>
      </c>
      <c r="H4395" s="7">
        <v>0.0</v>
      </c>
    </row>
    <row r="4396">
      <c r="A4396" s="1" t="s">
        <v>5420</v>
      </c>
      <c r="B4396" s="7">
        <v>21.591645</v>
      </c>
      <c r="C4396" s="7">
        <v>105.826247</v>
      </c>
      <c r="D4396" s="1" t="s">
        <v>43</v>
      </c>
      <c r="E4396" s="1" t="s">
        <v>18267</v>
      </c>
      <c r="F4396" s="1" t="s">
        <v>16</v>
      </c>
      <c r="H4396" s="7">
        <v>0.0</v>
      </c>
    </row>
    <row r="4397">
      <c r="A4397" s="1" t="s">
        <v>5445</v>
      </c>
      <c r="B4397" s="7">
        <v>21.591989</v>
      </c>
      <c r="C4397" s="7">
        <v>105.826096</v>
      </c>
      <c r="D4397" s="1" t="s">
        <v>43</v>
      </c>
      <c r="E4397" s="1" t="s">
        <v>18267</v>
      </c>
      <c r="F4397" s="1" t="s">
        <v>16</v>
      </c>
      <c r="H4397" s="7">
        <v>0.0</v>
      </c>
    </row>
    <row r="4398">
      <c r="A4398" s="1" t="s">
        <v>5466</v>
      </c>
      <c r="B4398" s="7">
        <v>21.592397</v>
      </c>
      <c r="C4398" s="7">
        <v>105.825899</v>
      </c>
      <c r="D4398" s="1" t="s">
        <v>43</v>
      </c>
      <c r="E4398" s="1" t="s">
        <v>18267</v>
      </c>
      <c r="F4398" s="1" t="s">
        <v>16</v>
      </c>
      <c r="H4398" s="7">
        <v>0.0</v>
      </c>
    </row>
    <row r="4399">
      <c r="A4399" s="1" t="s">
        <v>5492</v>
      </c>
      <c r="B4399" s="7">
        <v>21.592893</v>
      </c>
      <c r="C4399" s="7">
        <v>105.825593</v>
      </c>
      <c r="D4399" s="1" t="s">
        <v>43</v>
      </c>
      <c r="E4399" s="1" t="s">
        <v>18267</v>
      </c>
      <c r="F4399" s="1" t="s">
        <v>16</v>
      </c>
      <c r="H4399" s="7">
        <v>0.0</v>
      </c>
    </row>
    <row r="4400">
      <c r="A4400" s="1" t="s">
        <v>5516</v>
      </c>
      <c r="B4400" s="7">
        <v>21.593188</v>
      </c>
      <c r="C4400" s="7">
        <v>105.825383</v>
      </c>
      <c r="D4400" s="1" t="s">
        <v>43</v>
      </c>
      <c r="E4400" s="1" t="s">
        <v>18267</v>
      </c>
      <c r="F4400" s="1" t="s">
        <v>16</v>
      </c>
      <c r="H4400" s="7">
        <v>0.0</v>
      </c>
    </row>
    <row r="4401">
      <c r="A4401" s="1" t="s">
        <v>5535</v>
      </c>
      <c r="B4401" s="7">
        <v>21.593506</v>
      </c>
      <c r="C4401" s="7">
        <v>105.825176</v>
      </c>
      <c r="D4401" s="1" t="s">
        <v>43</v>
      </c>
      <c r="E4401" s="1" t="s">
        <v>18267</v>
      </c>
      <c r="F4401" s="1" t="s">
        <v>16</v>
      </c>
      <c r="H4401" s="7">
        <v>0.0</v>
      </c>
    </row>
    <row r="4402">
      <c r="A4402" s="1" t="s">
        <v>5558</v>
      </c>
      <c r="B4402" s="7">
        <v>21.593767</v>
      </c>
      <c r="C4402" s="7">
        <v>105.825093</v>
      </c>
      <c r="D4402" s="1" t="s">
        <v>43</v>
      </c>
      <c r="E4402" s="1" t="s">
        <v>18267</v>
      </c>
      <c r="F4402" s="1" t="s">
        <v>16</v>
      </c>
      <c r="H4402" s="7">
        <v>0.0</v>
      </c>
    </row>
    <row r="4403">
      <c r="A4403" s="1" t="s">
        <v>5580</v>
      </c>
      <c r="B4403" s="7">
        <v>21.59428</v>
      </c>
      <c r="C4403" s="7">
        <v>105.824772</v>
      </c>
      <c r="D4403" s="1" t="s">
        <v>43</v>
      </c>
      <c r="E4403" s="1" t="s">
        <v>18267</v>
      </c>
      <c r="F4403" s="1" t="s">
        <v>16</v>
      </c>
      <c r="H4403" s="7">
        <v>0.0</v>
      </c>
    </row>
    <row r="4404">
      <c r="A4404" s="1" t="s">
        <v>5603</v>
      </c>
      <c r="B4404" s="7">
        <v>21.59463</v>
      </c>
      <c r="C4404" s="7">
        <v>105.824709</v>
      </c>
      <c r="D4404" s="1" t="s">
        <v>43</v>
      </c>
      <c r="E4404" s="1" t="s">
        <v>18267</v>
      </c>
      <c r="F4404" s="1" t="s">
        <v>16</v>
      </c>
      <c r="H4404" s="7">
        <v>0.0</v>
      </c>
    </row>
    <row r="4405">
      <c r="A4405" s="1" t="s">
        <v>5627</v>
      </c>
      <c r="B4405" s="7">
        <v>21.59506</v>
      </c>
      <c r="C4405" s="7">
        <v>105.82466</v>
      </c>
      <c r="D4405" s="1" t="s">
        <v>43</v>
      </c>
      <c r="E4405" s="1" t="s">
        <v>18267</v>
      </c>
      <c r="F4405" s="1" t="s">
        <v>16</v>
      </c>
      <c r="H4405" s="7">
        <v>0.0</v>
      </c>
    </row>
    <row r="4406">
      <c r="A4406" s="1" t="s">
        <v>5647</v>
      </c>
      <c r="B4406" s="7">
        <v>21.595473</v>
      </c>
      <c r="C4406" s="7">
        <v>105.824606</v>
      </c>
      <c r="D4406" s="1" t="s">
        <v>43</v>
      </c>
      <c r="E4406" s="1" t="s">
        <v>18267</v>
      </c>
      <c r="F4406" s="1" t="s">
        <v>16</v>
      </c>
      <c r="H4406" s="7">
        <v>0.0</v>
      </c>
    </row>
    <row r="4407">
      <c r="A4407" s="1" t="s">
        <v>5670</v>
      </c>
      <c r="B4407" s="7">
        <v>21.595866</v>
      </c>
      <c r="C4407" s="7">
        <v>105.824586</v>
      </c>
      <c r="D4407" s="1" t="s">
        <v>43</v>
      </c>
      <c r="E4407" s="1" t="s">
        <v>18267</v>
      </c>
      <c r="F4407" s="1" t="s">
        <v>16</v>
      </c>
      <c r="H4407" s="7">
        <v>0.0</v>
      </c>
    </row>
    <row r="4408">
      <c r="A4408" s="1" t="s">
        <v>5693</v>
      </c>
      <c r="B4408" s="7">
        <v>21.596249</v>
      </c>
      <c r="C4408" s="7">
        <v>105.824558</v>
      </c>
      <c r="D4408" s="1" t="s">
        <v>43</v>
      </c>
      <c r="E4408" s="1" t="s">
        <v>18267</v>
      </c>
      <c r="F4408" s="1" t="s">
        <v>16</v>
      </c>
      <c r="H4408" s="7">
        <v>0.0</v>
      </c>
    </row>
    <row r="4409">
      <c r="A4409" s="1" t="s">
        <v>5715</v>
      </c>
      <c r="B4409" s="7">
        <v>21.596728</v>
      </c>
      <c r="C4409" s="7">
        <v>105.824513</v>
      </c>
      <c r="D4409" s="1" t="s">
        <v>43</v>
      </c>
      <c r="E4409" s="1" t="s">
        <v>18267</v>
      </c>
      <c r="F4409" s="1" t="s">
        <v>16</v>
      </c>
      <c r="H4409" s="7">
        <v>0.0</v>
      </c>
    </row>
    <row r="4410">
      <c r="A4410" s="1" t="s">
        <v>5735</v>
      </c>
      <c r="B4410" s="7">
        <v>21.597202</v>
      </c>
      <c r="C4410" s="7">
        <v>105.824462</v>
      </c>
      <c r="D4410" s="1" t="s">
        <v>43</v>
      </c>
      <c r="E4410" s="1" t="s">
        <v>18267</v>
      </c>
      <c r="F4410" s="1" t="s">
        <v>16</v>
      </c>
      <c r="H4410" s="7">
        <v>0.0</v>
      </c>
    </row>
    <row r="4411">
      <c r="A4411" s="1" t="s">
        <v>5755</v>
      </c>
      <c r="B4411" s="7">
        <v>21.597687</v>
      </c>
      <c r="C4411" s="7">
        <v>105.824424</v>
      </c>
      <c r="D4411" s="1" t="s">
        <v>43</v>
      </c>
      <c r="E4411" s="1" t="s">
        <v>18267</v>
      </c>
      <c r="F4411" s="1" t="s">
        <v>16</v>
      </c>
      <c r="H4411" s="7">
        <v>0.0</v>
      </c>
    </row>
    <row r="4412">
      <c r="A4412" s="1" t="s">
        <v>5778</v>
      </c>
      <c r="B4412" s="7">
        <v>21.598317</v>
      </c>
      <c r="C4412" s="7">
        <v>105.824388</v>
      </c>
      <c r="D4412" s="1" t="s">
        <v>43</v>
      </c>
      <c r="E4412" s="1" t="s">
        <v>18267</v>
      </c>
      <c r="F4412" s="1" t="s">
        <v>16</v>
      </c>
      <c r="H4412" s="7">
        <v>0.0</v>
      </c>
    </row>
    <row r="4413">
      <c r="A4413" s="1" t="s">
        <v>5799</v>
      </c>
      <c r="B4413" s="7">
        <v>21.598795</v>
      </c>
      <c r="C4413" s="7">
        <v>105.824344</v>
      </c>
      <c r="D4413" s="1" t="s">
        <v>43</v>
      </c>
      <c r="E4413" s="1" t="s">
        <v>18267</v>
      </c>
      <c r="F4413" s="1" t="s">
        <v>16</v>
      </c>
      <c r="H4413" s="7">
        <v>0.0</v>
      </c>
    </row>
    <row r="4414">
      <c r="A4414" s="1" t="s">
        <v>5822</v>
      </c>
      <c r="B4414" s="7">
        <v>21.599333</v>
      </c>
      <c r="C4414" s="7">
        <v>105.824291</v>
      </c>
      <c r="D4414" s="1" t="s">
        <v>43</v>
      </c>
      <c r="E4414" s="1" t="s">
        <v>18267</v>
      </c>
      <c r="F4414" s="1" t="s">
        <v>16</v>
      </c>
      <c r="H4414" s="7">
        <v>0.0</v>
      </c>
    </row>
    <row r="4415">
      <c r="A4415" s="1" t="s">
        <v>5842</v>
      </c>
      <c r="B4415" s="7">
        <v>21.599694</v>
      </c>
      <c r="C4415" s="7">
        <v>105.824262</v>
      </c>
      <c r="D4415" s="1" t="s">
        <v>43</v>
      </c>
      <c r="E4415" s="1" t="s">
        <v>18267</v>
      </c>
      <c r="F4415" s="1" t="s">
        <v>16</v>
      </c>
      <c r="H4415" s="7">
        <v>0.0</v>
      </c>
    </row>
    <row r="4416">
      <c r="A4416" s="1" t="s">
        <v>5865</v>
      </c>
      <c r="B4416" s="7">
        <v>21.600085</v>
      </c>
      <c r="C4416" s="7">
        <v>105.824237</v>
      </c>
      <c r="D4416" s="1" t="s">
        <v>43</v>
      </c>
      <c r="E4416" s="1" t="s">
        <v>18267</v>
      </c>
      <c r="F4416" s="1" t="s">
        <v>16</v>
      </c>
      <c r="H4416" s="7">
        <v>0.0</v>
      </c>
    </row>
    <row r="4417">
      <c r="A4417" s="1" t="s">
        <v>5886</v>
      </c>
      <c r="B4417" s="7">
        <v>21.600569</v>
      </c>
      <c r="C4417" s="7">
        <v>105.824212</v>
      </c>
      <c r="D4417" s="1" t="s">
        <v>43</v>
      </c>
      <c r="E4417" s="1" t="s">
        <v>18267</v>
      </c>
      <c r="F4417" s="1" t="s">
        <v>16</v>
      </c>
      <c r="H4417" s="7">
        <v>0.0</v>
      </c>
    </row>
    <row r="4418">
      <c r="A4418" s="1" t="s">
        <v>5905</v>
      </c>
      <c r="B4418" s="7">
        <v>21.600896</v>
      </c>
      <c r="C4418" s="7">
        <v>105.824329</v>
      </c>
      <c r="D4418" s="1" t="s">
        <v>43</v>
      </c>
      <c r="E4418" s="1" t="s">
        <v>18267</v>
      </c>
      <c r="F4418" s="1" t="s">
        <v>16</v>
      </c>
      <c r="H4418" s="7">
        <v>0.0</v>
      </c>
    </row>
    <row r="4419">
      <c r="A4419" s="1" t="s">
        <v>5926</v>
      </c>
      <c r="B4419" s="7">
        <v>21.601075</v>
      </c>
      <c r="C4419" s="7">
        <v>105.82429</v>
      </c>
      <c r="D4419" s="1" t="s">
        <v>43</v>
      </c>
      <c r="E4419" s="1" t="s">
        <v>18267</v>
      </c>
      <c r="F4419" s="1" t="s">
        <v>16</v>
      </c>
      <c r="H4419" s="7">
        <v>0.0</v>
      </c>
    </row>
    <row r="4420">
      <c r="A4420" s="1" t="s">
        <v>5954</v>
      </c>
      <c r="B4420" s="7">
        <v>21.601418</v>
      </c>
      <c r="C4420" s="7">
        <v>105.823365</v>
      </c>
      <c r="D4420" s="1" t="s">
        <v>43</v>
      </c>
      <c r="E4420" s="1" t="s">
        <v>18267</v>
      </c>
      <c r="F4420" s="1" t="s">
        <v>16</v>
      </c>
      <c r="H4420" s="7">
        <v>0.0</v>
      </c>
    </row>
    <row r="4421">
      <c r="A4421" s="1" t="s">
        <v>5981</v>
      </c>
      <c r="B4421" s="7">
        <v>21.601865</v>
      </c>
      <c r="C4421" s="7">
        <v>105.822498</v>
      </c>
      <c r="D4421" s="1" t="s">
        <v>43</v>
      </c>
      <c r="E4421" s="1" t="s">
        <v>18267</v>
      </c>
      <c r="F4421" s="1" t="s">
        <v>16</v>
      </c>
      <c r="H4421" s="7">
        <v>0.0</v>
      </c>
    </row>
    <row r="4422">
      <c r="A4422" s="1" t="s">
        <v>5998</v>
      </c>
      <c r="B4422" s="7">
        <v>21.602249</v>
      </c>
      <c r="C4422" s="7">
        <v>105.821881</v>
      </c>
      <c r="D4422" s="1" t="s">
        <v>43</v>
      </c>
      <c r="E4422" s="1" t="s">
        <v>18267</v>
      </c>
      <c r="F4422" s="1" t="s">
        <v>16</v>
      </c>
      <c r="H4422" s="7">
        <v>0.0</v>
      </c>
    </row>
    <row r="4423">
      <c r="A4423" s="1" t="s">
        <v>6022</v>
      </c>
      <c r="B4423" s="7">
        <v>21.602551</v>
      </c>
      <c r="C4423" s="7">
        <v>105.82125</v>
      </c>
      <c r="D4423" s="1" t="s">
        <v>43</v>
      </c>
      <c r="E4423" s="1" t="s">
        <v>18267</v>
      </c>
      <c r="F4423" s="1" t="s">
        <v>16</v>
      </c>
      <c r="H4423" s="7">
        <v>0.0</v>
      </c>
    </row>
    <row r="4424">
      <c r="A4424" s="1" t="s">
        <v>6496</v>
      </c>
      <c r="B4424" s="7">
        <v>21.602409</v>
      </c>
      <c r="C4424" s="7">
        <v>105.821085</v>
      </c>
      <c r="D4424" s="1" t="s">
        <v>13</v>
      </c>
      <c r="E4424" s="1" t="s">
        <v>18267</v>
      </c>
      <c r="F4424" s="1" t="s">
        <v>16</v>
      </c>
      <c r="H4424" s="7">
        <v>0.0</v>
      </c>
    </row>
    <row r="4425">
      <c r="A4425" s="1" t="s">
        <v>6501</v>
      </c>
      <c r="B4425" s="7">
        <v>21.602646</v>
      </c>
      <c r="C4425" s="7">
        <v>105.820756</v>
      </c>
      <c r="D4425" s="1" t="s">
        <v>13</v>
      </c>
      <c r="E4425" s="1" t="s">
        <v>18267</v>
      </c>
      <c r="F4425" s="1" t="s">
        <v>16</v>
      </c>
      <c r="H4425" s="7">
        <v>0.0</v>
      </c>
    </row>
    <row r="4426">
      <c r="A4426" s="1" t="s">
        <v>6506</v>
      </c>
      <c r="B4426" s="7">
        <v>21.602894</v>
      </c>
      <c r="C4426" s="7">
        <v>105.820413</v>
      </c>
      <c r="D4426" s="1" t="s">
        <v>13</v>
      </c>
      <c r="E4426" s="1" t="s">
        <v>18267</v>
      </c>
      <c r="F4426" s="1" t="s">
        <v>16</v>
      </c>
      <c r="H4426" s="7">
        <v>0.0</v>
      </c>
    </row>
    <row r="4427">
      <c r="A4427" s="1" t="s">
        <v>6510</v>
      </c>
      <c r="B4427" s="7">
        <v>21.603044</v>
      </c>
      <c r="C4427" s="7">
        <v>105.820207</v>
      </c>
      <c r="D4427" s="1" t="s">
        <v>13</v>
      </c>
      <c r="E4427" s="1" t="s">
        <v>18267</v>
      </c>
      <c r="F4427" s="1" t="s">
        <v>16</v>
      </c>
      <c r="H4427" s="7">
        <v>0.0</v>
      </c>
    </row>
    <row r="4428">
      <c r="A4428" s="1" t="s">
        <v>6511</v>
      </c>
      <c r="B4428" s="7">
        <v>21.603383</v>
      </c>
      <c r="C4428" s="7">
        <v>105.819729</v>
      </c>
      <c r="D4428" s="1" t="s">
        <v>13</v>
      </c>
      <c r="E4428" s="1" t="s">
        <v>18267</v>
      </c>
      <c r="F4428" s="1" t="s">
        <v>16</v>
      </c>
      <c r="H4428" s="7">
        <v>0.0</v>
      </c>
    </row>
    <row r="4429">
      <c r="A4429" s="1" t="s">
        <v>6517</v>
      </c>
      <c r="B4429" s="7">
        <v>21.603627</v>
      </c>
      <c r="C4429" s="7">
        <v>105.819383</v>
      </c>
      <c r="D4429" s="1" t="s">
        <v>13</v>
      </c>
      <c r="E4429" s="1" t="s">
        <v>18267</v>
      </c>
      <c r="F4429" s="1" t="s">
        <v>16</v>
      </c>
      <c r="H4429" s="7">
        <v>0.0</v>
      </c>
    </row>
    <row r="4430">
      <c r="A4430" s="1" t="s">
        <v>6521</v>
      </c>
      <c r="B4430" s="7">
        <v>21.603871</v>
      </c>
      <c r="C4430" s="7">
        <v>105.819043</v>
      </c>
      <c r="D4430" s="1" t="s">
        <v>13</v>
      </c>
      <c r="E4430" s="1" t="s">
        <v>18267</v>
      </c>
      <c r="F4430" s="1" t="s">
        <v>16</v>
      </c>
      <c r="H4430" s="7">
        <v>0.0</v>
      </c>
    </row>
    <row r="4431">
      <c r="A4431" s="1" t="s">
        <v>6524</v>
      </c>
      <c r="B4431" s="7">
        <v>21.604141</v>
      </c>
      <c r="C4431" s="7">
        <v>105.81867</v>
      </c>
      <c r="D4431" s="1" t="s">
        <v>13</v>
      </c>
      <c r="E4431" s="1" t="s">
        <v>18267</v>
      </c>
      <c r="F4431" s="1" t="s">
        <v>16</v>
      </c>
      <c r="H4431" s="7">
        <v>0.0</v>
      </c>
    </row>
    <row r="4432">
      <c r="A4432" s="1" t="s">
        <v>6529</v>
      </c>
      <c r="B4432" s="7">
        <v>21.604386</v>
      </c>
      <c r="C4432" s="7">
        <v>105.81834</v>
      </c>
      <c r="D4432" s="1" t="s">
        <v>13</v>
      </c>
      <c r="E4432" s="1" t="s">
        <v>18267</v>
      </c>
      <c r="F4432" s="1" t="s">
        <v>16</v>
      </c>
      <c r="H4432" s="7">
        <v>0.0</v>
      </c>
    </row>
    <row r="4433">
      <c r="A4433" s="1" t="s">
        <v>6532</v>
      </c>
      <c r="B4433" s="7">
        <v>21.604663</v>
      </c>
      <c r="C4433" s="7">
        <v>105.81797</v>
      </c>
      <c r="D4433" s="1" t="s">
        <v>13</v>
      </c>
      <c r="E4433" s="1" t="s">
        <v>18267</v>
      </c>
      <c r="F4433" s="1" t="s">
        <v>16</v>
      </c>
      <c r="H4433" s="7">
        <v>0.0</v>
      </c>
    </row>
    <row r="4434">
      <c r="A4434" s="1" t="s">
        <v>6535</v>
      </c>
      <c r="B4434" s="7">
        <v>21.604891</v>
      </c>
      <c r="C4434" s="7">
        <v>105.817649</v>
      </c>
      <c r="D4434" s="1" t="s">
        <v>13</v>
      </c>
      <c r="E4434" s="1" t="s">
        <v>18267</v>
      </c>
      <c r="F4434" s="1" t="s">
        <v>16</v>
      </c>
      <c r="H4434" s="7">
        <v>0.0</v>
      </c>
    </row>
    <row r="4435">
      <c r="A4435" s="1" t="s">
        <v>6539</v>
      </c>
      <c r="B4435" s="7">
        <v>21.605136</v>
      </c>
      <c r="C4435" s="7">
        <v>105.81732</v>
      </c>
      <c r="D4435" s="1" t="s">
        <v>13</v>
      </c>
      <c r="E4435" s="1" t="s">
        <v>18267</v>
      </c>
      <c r="F4435" s="1" t="s">
        <v>16</v>
      </c>
      <c r="H4435" s="7">
        <v>0.0</v>
      </c>
    </row>
    <row r="4436">
      <c r="A4436" s="1" t="s">
        <v>6542</v>
      </c>
      <c r="B4436" s="7">
        <v>21.605405</v>
      </c>
      <c r="C4436" s="7">
        <v>105.816949</v>
      </c>
      <c r="D4436" s="1" t="s">
        <v>13</v>
      </c>
      <c r="E4436" s="1" t="s">
        <v>18267</v>
      </c>
      <c r="F4436" s="1" t="s">
        <v>16</v>
      </c>
      <c r="H4436" s="7">
        <v>0.0</v>
      </c>
    </row>
    <row r="4437">
      <c r="A4437" s="1" t="s">
        <v>6545</v>
      </c>
      <c r="B4437" s="7">
        <v>21.605659</v>
      </c>
      <c r="C4437" s="7">
        <v>105.816604</v>
      </c>
      <c r="D4437" s="1" t="s">
        <v>13</v>
      </c>
      <c r="E4437" s="1" t="s">
        <v>18267</v>
      </c>
      <c r="F4437" s="1" t="s">
        <v>16</v>
      </c>
      <c r="H4437" s="7">
        <v>0.0</v>
      </c>
    </row>
    <row r="4438">
      <c r="A4438" s="1" t="s">
        <v>6547</v>
      </c>
      <c r="B4438" s="7">
        <v>21.605888</v>
      </c>
      <c r="C4438" s="7">
        <v>105.81629</v>
      </c>
      <c r="D4438" s="1" t="s">
        <v>13</v>
      </c>
      <c r="E4438" s="1" t="s">
        <v>18267</v>
      </c>
      <c r="F4438" s="1" t="s">
        <v>16</v>
      </c>
      <c r="H4438" s="7">
        <v>0.0</v>
      </c>
    </row>
    <row r="4439">
      <c r="A4439" s="1" t="s">
        <v>6553</v>
      </c>
      <c r="B4439" s="7">
        <v>21.606143</v>
      </c>
      <c r="C4439" s="7">
        <v>105.815945</v>
      </c>
      <c r="D4439" s="1" t="s">
        <v>13</v>
      </c>
      <c r="E4439" s="1" t="s">
        <v>18267</v>
      </c>
      <c r="F4439" s="1" t="s">
        <v>16</v>
      </c>
      <c r="H4439" s="7">
        <v>0.0</v>
      </c>
    </row>
    <row r="4440">
      <c r="A4440" s="1" t="s">
        <v>6555</v>
      </c>
      <c r="B4440" s="7">
        <v>21.606398</v>
      </c>
      <c r="C4440" s="7">
        <v>105.815598</v>
      </c>
      <c r="D4440" s="1" t="s">
        <v>13</v>
      </c>
      <c r="E4440" s="1" t="s">
        <v>18267</v>
      </c>
      <c r="F4440" s="1" t="s">
        <v>16</v>
      </c>
      <c r="H4440" s="7">
        <v>0.0</v>
      </c>
    </row>
    <row r="4441">
      <c r="A4441" s="1" t="s">
        <v>6559</v>
      </c>
      <c r="B4441" s="7">
        <v>21.606655</v>
      </c>
      <c r="C4441" s="7">
        <v>105.815252</v>
      </c>
      <c r="D4441" s="1" t="s">
        <v>13</v>
      </c>
      <c r="E4441" s="1" t="s">
        <v>18267</v>
      </c>
      <c r="F4441" s="1" t="s">
        <v>16</v>
      </c>
      <c r="H4441" s="7">
        <v>0.0</v>
      </c>
    </row>
    <row r="4442">
      <c r="A4442" s="1" t="s">
        <v>6562</v>
      </c>
      <c r="B4442" s="7">
        <v>21.606923</v>
      </c>
      <c r="C4442" s="7">
        <v>105.814896</v>
      </c>
      <c r="D4442" s="1" t="s">
        <v>13</v>
      </c>
      <c r="E4442" s="1" t="s">
        <v>18267</v>
      </c>
      <c r="F4442" s="1" t="s">
        <v>16</v>
      </c>
      <c r="H4442" s="7">
        <v>0.0</v>
      </c>
    </row>
    <row r="4443">
      <c r="A4443" s="1" t="s">
        <v>6567</v>
      </c>
      <c r="B4443" s="7">
        <v>21.607175</v>
      </c>
      <c r="C4443" s="7">
        <v>105.814591</v>
      </c>
      <c r="D4443" s="1" t="s">
        <v>13</v>
      </c>
      <c r="E4443" s="1" t="s">
        <v>18267</v>
      </c>
      <c r="F4443" s="1" t="s">
        <v>16</v>
      </c>
      <c r="H4443" s="7">
        <v>0.0</v>
      </c>
    </row>
    <row r="4444">
      <c r="A4444" s="1" t="s">
        <v>6569</v>
      </c>
      <c r="B4444" s="7">
        <v>21.607426</v>
      </c>
      <c r="C4444" s="7">
        <v>105.814205</v>
      </c>
      <c r="D4444" s="1" t="s">
        <v>13</v>
      </c>
      <c r="E4444" s="1" t="s">
        <v>18267</v>
      </c>
      <c r="F4444" s="1" t="s">
        <v>16</v>
      </c>
      <c r="H4444" s="7">
        <v>0.0</v>
      </c>
    </row>
    <row r="4445">
      <c r="A4445" s="1" t="s">
        <v>6574</v>
      </c>
      <c r="B4445" s="7">
        <v>21.607672</v>
      </c>
      <c r="C4445" s="7">
        <v>105.813857</v>
      </c>
      <c r="D4445" s="1" t="s">
        <v>13</v>
      </c>
      <c r="E4445" s="1" t="s">
        <v>18267</v>
      </c>
      <c r="F4445" s="1" t="s">
        <v>16</v>
      </c>
      <c r="H4445" s="7">
        <v>0.0</v>
      </c>
    </row>
    <row r="4446">
      <c r="A4446" s="1" t="s">
        <v>6577</v>
      </c>
      <c r="B4446" s="7">
        <v>21.607929</v>
      </c>
      <c r="C4446" s="7">
        <v>105.813504</v>
      </c>
      <c r="D4446" s="1" t="s">
        <v>13</v>
      </c>
      <c r="E4446" s="1" t="s">
        <v>18267</v>
      </c>
      <c r="F4446" s="1" t="s">
        <v>16</v>
      </c>
      <c r="H4446" s="7">
        <v>0.0</v>
      </c>
    </row>
    <row r="4447">
      <c r="A4447" s="1" t="s">
        <v>6579</v>
      </c>
      <c r="B4447" s="7">
        <v>21.608159</v>
      </c>
      <c r="C4447" s="7">
        <v>105.813191</v>
      </c>
      <c r="D4447" s="1" t="s">
        <v>13</v>
      </c>
      <c r="E4447" s="1" t="s">
        <v>18267</v>
      </c>
      <c r="F4447" s="1" t="s">
        <v>16</v>
      </c>
      <c r="H4447" s="7">
        <v>0.0</v>
      </c>
    </row>
    <row r="4448">
      <c r="A4448" s="1" t="s">
        <v>6581</v>
      </c>
      <c r="B4448" s="7">
        <v>21.608419</v>
      </c>
      <c r="C4448" s="7">
        <v>105.812844</v>
      </c>
      <c r="D4448" s="1" t="s">
        <v>13</v>
      </c>
      <c r="E4448" s="1" t="s">
        <v>18267</v>
      </c>
      <c r="F4448" s="1" t="s">
        <v>16</v>
      </c>
      <c r="H4448" s="7">
        <v>0.0</v>
      </c>
    </row>
    <row r="4449">
      <c r="A4449" s="1" t="s">
        <v>6582</v>
      </c>
      <c r="B4449" s="7">
        <v>21.608685</v>
      </c>
      <c r="C4449" s="7">
        <v>105.81248</v>
      </c>
      <c r="D4449" s="1" t="s">
        <v>13</v>
      </c>
      <c r="E4449" s="1" t="s">
        <v>18267</v>
      </c>
      <c r="F4449" s="1" t="s">
        <v>16</v>
      </c>
      <c r="H4449" s="7">
        <v>0.0</v>
      </c>
    </row>
    <row r="4450">
      <c r="A4450" s="1" t="s">
        <v>6585</v>
      </c>
      <c r="B4450" s="7">
        <v>21.608923</v>
      </c>
      <c r="C4450" s="7">
        <v>105.812159</v>
      </c>
      <c r="D4450" s="1" t="s">
        <v>13</v>
      </c>
      <c r="E4450" s="1" t="s">
        <v>18267</v>
      </c>
      <c r="F4450" s="1" t="s">
        <v>16</v>
      </c>
      <c r="H4450" s="7">
        <v>0.0</v>
      </c>
    </row>
    <row r="4451">
      <c r="A4451" s="1" t="s">
        <v>6587</v>
      </c>
      <c r="B4451" s="7">
        <v>21.60919</v>
      </c>
      <c r="C4451" s="7">
        <v>105.811797</v>
      </c>
      <c r="D4451" s="1" t="s">
        <v>13</v>
      </c>
      <c r="E4451" s="1" t="s">
        <v>18267</v>
      </c>
      <c r="F4451" s="1" t="s">
        <v>16</v>
      </c>
      <c r="H4451" s="7">
        <v>0.0</v>
      </c>
    </row>
    <row r="4452">
      <c r="A4452" s="1" t="s">
        <v>6591</v>
      </c>
      <c r="B4452" s="7">
        <v>21.609417</v>
      </c>
      <c r="C4452" s="7">
        <v>105.811467</v>
      </c>
      <c r="D4452" s="1" t="s">
        <v>13</v>
      </c>
      <c r="E4452" s="1" t="s">
        <v>18267</v>
      </c>
      <c r="F4452" s="1" t="s">
        <v>16</v>
      </c>
      <c r="H4452" s="7">
        <v>0.0</v>
      </c>
    </row>
    <row r="4453">
      <c r="A4453" s="1" t="s">
        <v>6595</v>
      </c>
      <c r="B4453" s="7">
        <v>21.609637</v>
      </c>
      <c r="C4453" s="7">
        <v>105.811102</v>
      </c>
      <c r="D4453" s="1" t="s">
        <v>13</v>
      </c>
      <c r="E4453" s="1" t="s">
        <v>18267</v>
      </c>
      <c r="F4453" s="1" t="s">
        <v>16</v>
      </c>
      <c r="H4453" s="7">
        <v>0.0</v>
      </c>
    </row>
    <row r="4454">
      <c r="A4454" s="1" t="s">
        <v>6601</v>
      </c>
      <c r="B4454" s="7">
        <v>21.609871</v>
      </c>
      <c r="C4454" s="7">
        <v>105.810711</v>
      </c>
      <c r="D4454" s="1" t="s">
        <v>13</v>
      </c>
      <c r="E4454" s="1" t="s">
        <v>18267</v>
      </c>
      <c r="F4454" s="1" t="s">
        <v>16</v>
      </c>
      <c r="H4454" s="7">
        <v>0.0</v>
      </c>
    </row>
    <row r="4455">
      <c r="A4455" s="1" t="s">
        <v>6603</v>
      </c>
      <c r="B4455" s="7">
        <v>21.610107</v>
      </c>
      <c r="C4455" s="7">
        <v>105.810372</v>
      </c>
      <c r="D4455" s="1" t="s">
        <v>13</v>
      </c>
      <c r="E4455" s="1" t="s">
        <v>18267</v>
      </c>
      <c r="F4455" s="1" t="s">
        <v>16</v>
      </c>
      <c r="H4455" s="7">
        <v>0.0</v>
      </c>
    </row>
    <row r="4456">
      <c r="A4456" s="1" t="s">
        <v>6606</v>
      </c>
      <c r="B4456" s="7">
        <v>21.610293</v>
      </c>
      <c r="C4456" s="7">
        <v>105.810034</v>
      </c>
      <c r="D4456" s="1" t="s">
        <v>13</v>
      </c>
      <c r="E4456" s="1" t="s">
        <v>18267</v>
      </c>
      <c r="F4456" s="1" t="s">
        <v>16</v>
      </c>
      <c r="H4456" s="7">
        <v>0.0</v>
      </c>
    </row>
    <row r="4457">
      <c r="A4457" s="1" t="s">
        <v>6611</v>
      </c>
      <c r="B4457" s="7">
        <v>21.610368</v>
      </c>
      <c r="C4457" s="7">
        <v>105.809591</v>
      </c>
      <c r="D4457" s="1" t="s">
        <v>13</v>
      </c>
      <c r="E4457" s="1" t="s">
        <v>18267</v>
      </c>
      <c r="F4457" s="1" t="s">
        <v>16</v>
      </c>
      <c r="H4457" s="7">
        <v>0.0</v>
      </c>
    </row>
    <row r="4458">
      <c r="A4458" s="1" t="s">
        <v>6614</v>
      </c>
      <c r="B4458" s="7">
        <v>21.610416</v>
      </c>
      <c r="C4458" s="7">
        <v>105.809186</v>
      </c>
      <c r="D4458" s="1" t="s">
        <v>13</v>
      </c>
      <c r="E4458" s="1" t="s">
        <v>18267</v>
      </c>
      <c r="F4458" s="1" t="s">
        <v>16</v>
      </c>
      <c r="H4458" s="7">
        <v>0.0</v>
      </c>
    </row>
    <row r="4459">
      <c r="A4459" s="1" t="s">
        <v>6618</v>
      </c>
      <c r="B4459" s="7">
        <v>21.610468</v>
      </c>
      <c r="C4459" s="7">
        <v>105.808726</v>
      </c>
      <c r="D4459" s="1" t="s">
        <v>13</v>
      </c>
      <c r="E4459" s="1" t="s">
        <v>18267</v>
      </c>
      <c r="F4459" s="1" t="s">
        <v>16</v>
      </c>
      <c r="H4459" s="7">
        <v>0.0</v>
      </c>
    </row>
    <row r="4460">
      <c r="A4460" s="1" t="s">
        <v>6621</v>
      </c>
      <c r="B4460" s="7">
        <v>21.610515</v>
      </c>
      <c r="C4460" s="7">
        <v>105.808278</v>
      </c>
      <c r="D4460" s="1" t="s">
        <v>13</v>
      </c>
      <c r="E4460" s="1" t="s">
        <v>18267</v>
      </c>
      <c r="F4460" s="1" t="s">
        <v>16</v>
      </c>
      <c r="H4460" s="7">
        <v>0.0</v>
      </c>
    </row>
    <row r="4461">
      <c r="A4461" s="1" t="s">
        <v>6624</v>
      </c>
      <c r="B4461" s="7">
        <v>21.610562</v>
      </c>
      <c r="C4461" s="7">
        <v>105.80783</v>
      </c>
      <c r="D4461" s="1" t="s">
        <v>13</v>
      </c>
      <c r="E4461" s="1" t="s">
        <v>18267</v>
      </c>
      <c r="F4461" s="1" t="s">
        <v>16</v>
      </c>
      <c r="H4461" s="7">
        <v>0.0</v>
      </c>
    </row>
    <row r="4462">
      <c r="A4462" s="1" t="s">
        <v>6627</v>
      </c>
      <c r="B4462" s="7">
        <v>21.610648</v>
      </c>
      <c r="C4462" s="7">
        <v>105.807295</v>
      </c>
      <c r="D4462" s="1" t="s">
        <v>13</v>
      </c>
      <c r="E4462" s="1" t="s">
        <v>18267</v>
      </c>
      <c r="F4462" s="1" t="s">
        <v>16</v>
      </c>
      <c r="H4462" s="7">
        <v>0.0</v>
      </c>
    </row>
    <row r="4463">
      <c r="A4463" s="1" t="s">
        <v>6630</v>
      </c>
      <c r="B4463" s="7">
        <v>21.61068</v>
      </c>
      <c r="C4463" s="7">
        <v>105.806996</v>
      </c>
      <c r="D4463" s="1" t="s">
        <v>13</v>
      </c>
      <c r="E4463" s="1" t="s">
        <v>18267</v>
      </c>
      <c r="F4463" s="1" t="s">
        <v>16</v>
      </c>
      <c r="H4463" s="7">
        <v>0.0</v>
      </c>
    </row>
    <row r="4464">
      <c r="A4464" s="1" t="s">
        <v>6633</v>
      </c>
      <c r="B4464" s="7">
        <v>21.61077</v>
      </c>
      <c r="C4464" s="7">
        <v>105.806523</v>
      </c>
      <c r="D4464" s="1" t="s">
        <v>13</v>
      </c>
      <c r="E4464" s="1" t="s">
        <v>18267</v>
      </c>
      <c r="F4464" s="1" t="s">
        <v>16</v>
      </c>
      <c r="H4464" s="7">
        <v>0.0</v>
      </c>
    </row>
    <row r="4465">
      <c r="A4465" s="1" t="s">
        <v>6638</v>
      </c>
      <c r="B4465" s="7">
        <v>21.610934</v>
      </c>
      <c r="C4465" s="7">
        <v>105.806129</v>
      </c>
      <c r="D4465" s="1" t="s">
        <v>13</v>
      </c>
      <c r="E4465" s="1" t="s">
        <v>18267</v>
      </c>
      <c r="F4465" s="1" t="s">
        <v>16</v>
      </c>
      <c r="H4465" s="7">
        <v>0.0</v>
      </c>
    </row>
    <row r="4466">
      <c r="A4466" s="1" t="s">
        <v>6640</v>
      </c>
      <c r="B4466" s="7">
        <v>21.611134</v>
      </c>
      <c r="C4466" s="7">
        <v>105.805746</v>
      </c>
      <c r="D4466" s="1" t="s">
        <v>13</v>
      </c>
      <c r="E4466" s="1" t="s">
        <v>18267</v>
      </c>
      <c r="F4466" s="1" t="s">
        <v>16</v>
      </c>
      <c r="H4466" s="7">
        <v>0.0</v>
      </c>
    </row>
    <row r="4467">
      <c r="A4467" s="1" t="s">
        <v>6642</v>
      </c>
      <c r="B4467" s="7">
        <v>21.611309</v>
      </c>
      <c r="C4467" s="7">
        <v>105.805343</v>
      </c>
      <c r="D4467" s="1" t="s">
        <v>13</v>
      </c>
      <c r="E4467" s="1" t="s">
        <v>18267</v>
      </c>
      <c r="F4467" s="1" t="s">
        <v>16</v>
      </c>
      <c r="H4467" s="7">
        <v>0.0</v>
      </c>
    </row>
    <row r="4468">
      <c r="A4468" s="1" t="s">
        <v>6649</v>
      </c>
      <c r="B4468" s="7">
        <v>21.61147</v>
      </c>
      <c r="C4468" s="7">
        <v>105.804946</v>
      </c>
      <c r="D4468" s="1" t="s">
        <v>13</v>
      </c>
      <c r="E4468" s="1" t="s">
        <v>18267</v>
      </c>
      <c r="F4468" s="1" t="s">
        <v>16</v>
      </c>
      <c r="H4468" s="7">
        <v>0.0</v>
      </c>
    </row>
    <row r="4469">
      <c r="A4469" s="1" t="s">
        <v>6652</v>
      </c>
      <c r="B4469" s="7">
        <v>21.611627</v>
      </c>
      <c r="C4469" s="7">
        <v>105.804551</v>
      </c>
      <c r="D4469" s="1" t="s">
        <v>13</v>
      </c>
      <c r="E4469" s="1" t="s">
        <v>18267</v>
      </c>
      <c r="F4469" s="1" t="s">
        <v>16</v>
      </c>
      <c r="H4469" s="7">
        <v>0.0</v>
      </c>
    </row>
    <row r="4470">
      <c r="A4470" s="1" t="s">
        <v>6658</v>
      </c>
      <c r="B4470" s="7">
        <v>21.611774</v>
      </c>
      <c r="C4470" s="7">
        <v>105.804177</v>
      </c>
      <c r="D4470" s="1" t="s">
        <v>13</v>
      </c>
      <c r="E4470" s="1" t="s">
        <v>18267</v>
      </c>
      <c r="F4470" s="1" t="s">
        <v>16</v>
      </c>
      <c r="H4470" s="7">
        <v>0.0</v>
      </c>
    </row>
    <row r="4471">
      <c r="A4471" s="1" t="s">
        <v>6661</v>
      </c>
      <c r="B4471" s="7">
        <v>21.61194</v>
      </c>
      <c r="C4471" s="7">
        <v>105.803727</v>
      </c>
      <c r="D4471" s="1" t="s">
        <v>13</v>
      </c>
      <c r="E4471" s="1" t="s">
        <v>18267</v>
      </c>
      <c r="F4471" s="1" t="s">
        <v>16</v>
      </c>
      <c r="H4471" s="7">
        <v>0.0</v>
      </c>
    </row>
    <row r="4472">
      <c r="A4472" s="1" t="s">
        <v>6664</v>
      </c>
      <c r="B4472" s="7">
        <v>21.612093</v>
      </c>
      <c r="C4472" s="7">
        <v>105.803327</v>
      </c>
      <c r="D4472" s="1" t="s">
        <v>13</v>
      </c>
      <c r="E4472" s="1" t="s">
        <v>18267</v>
      </c>
      <c r="F4472" s="1" t="s">
        <v>16</v>
      </c>
      <c r="H4472" s="7">
        <v>0.0</v>
      </c>
    </row>
    <row r="4473">
      <c r="A4473" s="1" t="s">
        <v>6666</v>
      </c>
      <c r="B4473" s="7">
        <v>21.61224</v>
      </c>
      <c r="C4473" s="7">
        <v>105.802929</v>
      </c>
      <c r="D4473" s="1" t="s">
        <v>13</v>
      </c>
      <c r="E4473" s="1" t="s">
        <v>18267</v>
      </c>
      <c r="F4473" s="1" t="s">
        <v>16</v>
      </c>
      <c r="H4473" s="7">
        <v>0.0</v>
      </c>
    </row>
    <row r="4474">
      <c r="A4474" s="1" t="s">
        <v>6669</v>
      </c>
      <c r="B4474" s="7">
        <v>21.612409</v>
      </c>
      <c r="C4474" s="7">
        <v>105.802513</v>
      </c>
      <c r="D4474" s="1" t="s">
        <v>13</v>
      </c>
      <c r="E4474" s="1" t="s">
        <v>18267</v>
      </c>
      <c r="F4474" s="1" t="s">
        <v>16</v>
      </c>
      <c r="H4474" s="7">
        <v>0.0</v>
      </c>
    </row>
    <row r="4475">
      <c r="A4475" s="1" t="s">
        <v>6676</v>
      </c>
      <c r="B4475" s="7">
        <v>21.612574</v>
      </c>
      <c r="C4475" s="7">
        <v>105.802108</v>
      </c>
      <c r="D4475" s="1" t="s">
        <v>13</v>
      </c>
      <c r="E4475" s="1" t="s">
        <v>18267</v>
      </c>
      <c r="F4475" s="1" t="s">
        <v>16</v>
      </c>
      <c r="H4475" s="7">
        <v>0.0</v>
      </c>
    </row>
    <row r="4476">
      <c r="A4476" s="1" t="s">
        <v>6681</v>
      </c>
      <c r="B4476" s="7">
        <v>21.612722</v>
      </c>
      <c r="C4476" s="7">
        <v>105.801759</v>
      </c>
      <c r="D4476" s="1" t="s">
        <v>13</v>
      </c>
      <c r="E4476" s="1" t="s">
        <v>18267</v>
      </c>
      <c r="F4476" s="1" t="s">
        <v>16</v>
      </c>
      <c r="H4476" s="7">
        <v>0.0</v>
      </c>
    </row>
    <row r="4477">
      <c r="A4477" s="1" t="s">
        <v>6685</v>
      </c>
      <c r="B4477" s="7">
        <v>21.612908</v>
      </c>
      <c r="C4477" s="7">
        <v>105.801352</v>
      </c>
      <c r="D4477" s="1" t="s">
        <v>13</v>
      </c>
      <c r="E4477" s="1" t="s">
        <v>18267</v>
      </c>
      <c r="F4477" s="1" t="s">
        <v>16</v>
      </c>
      <c r="H4477" s="7">
        <v>0.0</v>
      </c>
    </row>
    <row r="4478">
      <c r="A4478" s="1" t="s">
        <v>6687</v>
      </c>
      <c r="B4478" s="7">
        <v>21.613102</v>
      </c>
      <c r="C4478" s="7">
        <v>105.800975</v>
      </c>
      <c r="D4478" s="1" t="s">
        <v>13</v>
      </c>
      <c r="E4478" s="1" t="s">
        <v>18267</v>
      </c>
      <c r="F4478" s="1" t="s">
        <v>16</v>
      </c>
      <c r="H4478" s="7">
        <v>0.0</v>
      </c>
    </row>
    <row r="4479">
      <c r="A4479" s="1" t="s">
        <v>6692</v>
      </c>
      <c r="B4479" s="7">
        <v>21.613273</v>
      </c>
      <c r="C4479" s="7">
        <v>105.800548</v>
      </c>
      <c r="D4479" s="1" t="s">
        <v>13</v>
      </c>
      <c r="E4479" s="1" t="s">
        <v>18267</v>
      </c>
      <c r="F4479" s="1" t="s">
        <v>16</v>
      </c>
      <c r="H4479" s="7">
        <v>0.0</v>
      </c>
    </row>
    <row r="4480">
      <c r="A4480" s="1" t="s">
        <v>6695</v>
      </c>
      <c r="B4480" s="7">
        <v>21.61339</v>
      </c>
      <c r="C4480" s="7">
        <v>105.800142</v>
      </c>
      <c r="D4480" s="1" t="s">
        <v>13</v>
      </c>
      <c r="E4480" s="1" t="s">
        <v>18267</v>
      </c>
      <c r="F4480" s="1" t="s">
        <v>16</v>
      </c>
      <c r="H4480" s="7">
        <v>0.0</v>
      </c>
    </row>
    <row r="4481">
      <c r="A4481" s="1" t="s">
        <v>6698</v>
      </c>
      <c r="B4481" s="7">
        <v>21.613502</v>
      </c>
      <c r="C4481" s="7">
        <v>105.799744</v>
      </c>
      <c r="D4481" s="1" t="s">
        <v>13</v>
      </c>
      <c r="E4481" s="1" t="s">
        <v>18267</v>
      </c>
      <c r="F4481" s="1" t="s">
        <v>16</v>
      </c>
      <c r="H4481" s="7">
        <v>0.0</v>
      </c>
    </row>
    <row r="4482">
      <c r="A4482" s="1" t="s">
        <v>6705</v>
      </c>
      <c r="B4482" s="7">
        <v>21.613662</v>
      </c>
      <c r="C4482" s="7">
        <v>105.799332</v>
      </c>
      <c r="D4482" s="1" t="s">
        <v>13</v>
      </c>
      <c r="E4482" s="1" t="s">
        <v>18267</v>
      </c>
      <c r="F4482" s="1" t="s">
        <v>16</v>
      </c>
      <c r="H4482" s="7">
        <v>0.0</v>
      </c>
    </row>
    <row r="4483">
      <c r="A4483" s="1" t="s">
        <v>6709</v>
      </c>
      <c r="B4483" s="7">
        <v>21.613877</v>
      </c>
      <c r="C4483" s="7">
        <v>105.798942</v>
      </c>
      <c r="D4483" s="1" t="s">
        <v>13</v>
      </c>
      <c r="E4483" s="1" t="s">
        <v>18267</v>
      </c>
      <c r="F4483" s="1" t="s">
        <v>16</v>
      </c>
      <c r="H4483" s="7">
        <v>0.0</v>
      </c>
    </row>
    <row r="4484">
      <c r="A4484" s="1" t="s">
        <v>6714</v>
      </c>
      <c r="B4484" s="7">
        <v>21.614188</v>
      </c>
      <c r="C4484" s="7">
        <v>105.798596</v>
      </c>
      <c r="D4484" s="1" t="s">
        <v>13</v>
      </c>
      <c r="E4484" s="1" t="s">
        <v>18267</v>
      </c>
      <c r="F4484" s="1" t="s">
        <v>16</v>
      </c>
      <c r="H4484" s="7">
        <v>0.0</v>
      </c>
    </row>
    <row r="4485">
      <c r="A4485" s="1" t="s">
        <v>6717</v>
      </c>
      <c r="B4485" s="7">
        <v>21.614481</v>
      </c>
      <c r="C4485" s="7">
        <v>105.798323</v>
      </c>
      <c r="D4485" s="1" t="s">
        <v>13</v>
      </c>
      <c r="E4485" s="1" t="s">
        <v>18267</v>
      </c>
      <c r="F4485" s="1" t="s">
        <v>16</v>
      </c>
      <c r="H4485" s="7">
        <v>0.0</v>
      </c>
    </row>
    <row r="4486">
      <c r="A4486" s="1" t="s">
        <v>6720</v>
      </c>
      <c r="B4486" s="7">
        <v>21.614817</v>
      </c>
      <c r="C4486" s="7">
        <v>105.798044</v>
      </c>
      <c r="D4486" s="1" t="s">
        <v>13</v>
      </c>
      <c r="E4486" s="1" t="s">
        <v>18267</v>
      </c>
      <c r="F4486" s="1" t="s">
        <v>16</v>
      </c>
      <c r="H4486" s="7">
        <v>0.0</v>
      </c>
    </row>
    <row r="4487">
      <c r="A4487" s="1" t="s">
        <v>6723</v>
      </c>
      <c r="B4487" s="7">
        <v>21.615071</v>
      </c>
      <c r="C4487" s="7">
        <v>105.797757</v>
      </c>
      <c r="D4487" s="1" t="s">
        <v>13</v>
      </c>
      <c r="E4487" s="1" t="s">
        <v>18267</v>
      </c>
      <c r="F4487" s="1" t="s">
        <v>16</v>
      </c>
      <c r="H4487" s="7">
        <v>0.0</v>
      </c>
    </row>
    <row r="4488">
      <c r="A4488" s="1" t="s">
        <v>6728</v>
      </c>
      <c r="B4488" s="7">
        <v>21.615279</v>
      </c>
      <c r="C4488" s="7">
        <v>105.797394</v>
      </c>
      <c r="D4488" s="1" t="s">
        <v>13</v>
      </c>
      <c r="E4488" s="1" t="s">
        <v>18267</v>
      </c>
      <c r="F4488" s="1" t="s">
        <v>16</v>
      </c>
      <c r="H4488" s="7">
        <v>0.0</v>
      </c>
    </row>
    <row r="4489">
      <c r="A4489" s="1" t="s">
        <v>6732</v>
      </c>
      <c r="B4489" s="7">
        <v>21.615525</v>
      </c>
      <c r="C4489" s="7">
        <v>105.797</v>
      </c>
      <c r="D4489" s="1" t="s">
        <v>13</v>
      </c>
      <c r="E4489" s="1" t="s">
        <v>18267</v>
      </c>
      <c r="F4489" s="1" t="s">
        <v>16</v>
      </c>
      <c r="H4489" s="7">
        <v>0.0</v>
      </c>
    </row>
    <row r="4490">
      <c r="A4490" s="1" t="s">
        <v>6741</v>
      </c>
      <c r="B4490" s="7">
        <v>21.615786</v>
      </c>
      <c r="C4490" s="7">
        <v>105.796644</v>
      </c>
      <c r="D4490" s="1" t="s">
        <v>13</v>
      </c>
      <c r="E4490" s="1" t="s">
        <v>18267</v>
      </c>
      <c r="F4490" s="1" t="s">
        <v>16</v>
      </c>
      <c r="H4490" s="7">
        <v>0.0</v>
      </c>
    </row>
    <row r="4491">
      <c r="A4491" s="1" t="s">
        <v>6745</v>
      </c>
      <c r="B4491" s="7">
        <v>21.616029</v>
      </c>
      <c r="C4491" s="7">
        <v>105.796358</v>
      </c>
      <c r="D4491" s="1" t="s">
        <v>13</v>
      </c>
      <c r="E4491" s="1" t="s">
        <v>18267</v>
      </c>
      <c r="F4491" s="1" t="s">
        <v>16</v>
      </c>
      <c r="H4491" s="7">
        <v>0.0</v>
      </c>
    </row>
    <row r="4492">
      <c r="A4492" s="1" t="s">
        <v>6751</v>
      </c>
      <c r="B4492" s="7">
        <v>21.616326</v>
      </c>
      <c r="C4492" s="7">
        <v>105.79603</v>
      </c>
      <c r="D4492" s="1" t="s">
        <v>13</v>
      </c>
      <c r="E4492" s="1" t="s">
        <v>18267</v>
      </c>
      <c r="F4492" s="1" t="s">
        <v>16</v>
      </c>
      <c r="H4492" s="7">
        <v>0.0</v>
      </c>
    </row>
    <row r="4493">
      <c r="A4493" s="1" t="s">
        <v>6759</v>
      </c>
      <c r="B4493" s="7">
        <v>21.616637</v>
      </c>
      <c r="C4493" s="7">
        <v>105.795754</v>
      </c>
      <c r="D4493" s="1" t="s">
        <v>13</v>
      </c>
      <c r="E4493" s="1" t="s">
        <v>18267</v>
      </c>
      <c r="F4493" s="1" t="s">
        <v>16</v>
      </c>
      <c r="H4493" s="7">
        <v>0.0</v>
      </c>
    </row>
    <row r="4494">
      <c r="A4494" s="1" t="s">
        <v>6767</v>
      </c>
      <c r="B4494" s="7">
        <v>21.616968</v>
      </c>
      <c r="C4494" s="7">
        <v>105.795465</v>
      </c>
      <c r="D4494" s="1" t="s">
        <v>13</v>
      </c>
      <c r="E4494" s="1" t="s">
        <v>18267</v>
      </c>
      <c r="F4494" s="1" t="s">
        <v>16</v>
      </c>
      <c r="H4494" s="7">
        <v>0.0</v>
      </c>
    </row>
    <row r="4495">
      <c r="A4495" s="1" t="s">
        <v>6773</v>
      </c>
      <c r="B4495" s="7">
        <v>21.61728</v>
      </c>
      <c r="C4495" s="7">
        <v>105.795195</v>
      </c>
      <c r="D4495" s="1" t="s">
        <v>13</v>
      </c>
      <c r="E4495" s="1" t="s">
        <v>18267</v>
      </c>
      <c r="F4495" s="1" t="s">
        <v>16</v>
      </c>
      <c r="H4495" s="7">
        <v>0.0</v>
      </c>
    </row>
    <row r="4496">
      <c r="A4496" s="1" t="s">
        <v>6779</v>
      </c>
      <c r="B4496" s="7">
        <v>21.617596</v>
      </c>
      <c r="C4496" s="7">
        <v>105.794919</v>
      </c>
      <c r="D4496" s="1" t="s">
        <v>13</v>
      </c>
      <c r="E4496" s="1" t="s">
        <v>18267</v>
      </c>
      <c r="F4496" s="1" t="s">
        <v>16</v>
      </c>
      <c r="H4496" s="7">
        <v>0.0</v>
      </c>
    </row>
    <row r="4497">
      <c r="A4497" s="1" t="s">
        <v>6783</v>
      </c>
      <c r="B4497" s="7">
        <v>21.617919</v>
      </c>
      <c r="C4497" s="7">
        <v>105.794639</v>
      </c>
      <c r="D4497" s="1" t="s">
        <v>13</v>
      </c>
      <c r="E4497" s="1" t="s">
        <v>18267</v>
      </c>
      <c r="F4497" s="1" t="s">
        <v>16</v>
      </c>
      <c r="H4497" s="7">
        <v>0.0</v>
      </c>
    </row>
    <row r="4498">
      <c r="A4498" s="1" t="s">
        <v>6792</v>
      </c>
      <c r="B4498" s="7">
        <v>21.618188</v>
      </c>
      <c r="C4498" s="7">
        <v>105.794605</v>
      </c>
      <c r="D4498" s="1" t="s">
        <v>43</v>
      </c>
      <c r="E4498" s="1" t="s">
        <v>18267</v>
      </c>
      <c r="F4498" s="1" t="s">
        <v>16</v>
      </c>
      <c r="H4498" s="7">
        <v>0.0</v>
      </c>
    </row>
    <row r="4499">
      <c r="A4499" s="1" t="s">
        <v>6794</v>
      </c>
      <c r="B4499" s="7">
        <v>21.618597</v>
      </c>
      <c r="C4499" s="7">
        <v>105.794247</v>
      </c>
      <c r="D4499" s="1" t="s">
        <v>43</v>
      </c>
      <c r="E4499" s="1" t="s">
        <v>18267</v>
      </c>
      <c r="F4499" s="1" t="s">
        <v>16</v>
      </c>
      <c r="H4499" s="7">
        <v>0.0</v>
      </c>
    </row>
    <row r="4500">
      <c r="A4500" s="1" t="s">
        <v>6799</v>
      </c>
      <c r="B4500" s="7">
        <v>21.619067</v>
      </c>
      <c r="C4500" s="7">
        <v>105.793943</v>
      </c>
      <c r="D4500" s="1" t="s">
        <v>43</v>
      </c>
      <c r="E4500" s="1" t="s">
        <v>18267</v>
      </c>
      <c r="F4500" s="1" t="s">
        <v>16</v>
      </c>
      <c r="H4500" s="7">
        <v>0.0</v>
      </c>
    </row>
    <row r="4501">
      <c r="A4501" s="1" t="s">
        <v>6802</v>
      </c>
      <c r="B4501" s="7">
        <v>21.619666</v>
      </c>
      <c r="C4501" s="7">
        <v>105.79367</v>
      </c>
      <c r="D4501" s="1" t="s">
        <v>43</v>
      </c>
      <c r="E4501" s="1" t="s">
        <v>18267</v>
      </c>
      <c r="F4501" s="1" t="s">
        <v>16</v>
      </c>
      <c r="H4501" s="7">
        <v>0.0</v>
      </c>
    </row>
    <row r="4502">
      <c r="A4502" s="1" t="s">
        <v>6809</v>
      </c>
      <c r="B4502" s="7">
        <v>21.620262</v>
      </c>
      <c r="C4502" s="7">
        <v>105.793443</v>
      </c>
      <c r="D4502" s="1" t="s">
        <v>43</v>
      </c>
      <c r="E4502" s="1" t="s">
        <v>18267</v>
      </c>
      <c r="F4502" s="1" t="s">
        <v>16</v>
      </c>
      <c r="H4502" s="7">
        <v>0.0</v>
      </c>
    </row>
    <row r="4503">
      <c r="A4503" s="1" t="s">
        <v>6816</v>
      </c>
      <c r="B4503" s="7">
        <v>21.621028</v>
      </c>
      <c r="C4503" s="7">
        <v>105.793112</v>
      </c>
      <c r="D4503" s="1" t="s">
        <v>43</v>
      </c>
      <c r="E4503" s="1" t="s">
        <v>18267</v>
      </c>
      <c r="F4503" s="1" t="s">
        <v>16</v>
      </c>
      <c r="H4503" s="7">
        <v>0.0</v>
      </c>
    </row>
    <row r="4504">
      <c r="A4504" s="1" t="s">
        <v>92</v>
      </c>
      <c r="B4504" s="7">
        <v>21.621061</v>
      </c>
      <c r="C4504" s="7">
        <v>105.793117</v>
      </c>
      <c r="D4504" s="1" t="s">
        <v>43</v>
      </c>
      <c r="E4504" s="1" t="s">
        <v>18267</v>
      </c>
      <c r="F4504" s="1" t="s">
        <v>196</v>
      </c>
      <c r="H4504" s="7">
        <v>0.0</v>
      </c>
    </row>
    <row r="4505">
      <c r="A4505" s="1" t="s">
        <v>206</v>
      </c>
      <c r="B4505" s="7">
        <v>21.621392</v>
      </c>
      <c r="C4505" s="7">
        <v>105.792887</v>
      </c>
      <c r="D4505" s="1" t="s">
        <v>43</v>
      </c>
      <c r="E4505" s="1" t="s">
        <v>18267</v>
      </c>
      <c r="F4505" s="1" t="s">
        <v>196</v>
      </c>
      <c r="H4505" s="7">
        <v>0.0</v>
      </c>
    </row>
    <row r="4506">
      <c r="A4506" s="1" t="s">
        <v>228</v>
      </c>
      <c r="B4506" s="7">
        <v>21.621697</v>
      </c>
      <c r="C4506" s="7">
        <v>105.792661</v>
      </c>
      <c r="D4506" s="1" t="s">
        <v>43</v>
      </c>
      <c r="E4506" s="1" t="s">
        <v>18267</v>
      </c>
      <c r="F4506" s="1" t="s">
        <v>196</v>
      </c>
      <c r="H4506" s="7">
        <v>0.0</v>
      </c>
    </row>
    <row r="4507">
      <c r="A4507" s="1" t="s">
        <v>247</v>
      </c>
      <c r="B4507" s="7">
        <v>21.621971</v>
      </c>
      <c r="C4507" s="7">
        <v>105.792416</v>
      </c>
      <c r="D4507" s="1" t="s">
        <v>43</v>
      </c>
      <c r="E4507" s="1" t="s">
        <v>18267</v>
      </c>
      <c r="F4507" s="1" t="s">
        <v>196</v>
      </c>
      <c r="H4507" s="7">
        <v>0.0</v>
      </c>
    </row>
    <row r="4508">
      <c r="A4508" s="1" t="s">
        <v>265</v>
      </c>
      <c r="B4508" s="7">
        <v>21.622314</v>
      </c>
      <c r="C4508" s="7">
        <v>105.792119</v>
      </c>
      <c r="D4508" s="1" t="s">
        <v>43</v>
      </c>
      <c r="E4508" s="1" t="s">
        <v>18267</v>
      </c>
      <c r="F4508" s="1" t="s">
        <v>196</v>
      </c>
      <c r="H4508" s="7">
        <v>0.0</v>
      </c>
    </row>
    <row r="4509">
      <c r="A4509" s="1" t="s">
        <v>288</v>
      </c>
      <c r="B4509" s="7">
        <v>21.622562</v>
      </c>
      <c r="C4509" s="7">
        <v>105.791983</v>
      </c>
      <c r="D4509" s="1" t="s">
        <v>43</v>
      </c>
      <c r="E4509" s="1" t="s">
        <v>18267</v>
      </c>
      <c r="F4509" s="1" t="s">
        <v>196</v>
      </c>
      <c r="H4509" s="7">
        <v>0.0</v>
      </c>
    </row>
    <row r="4510">
      <c r="A4510" s="1" t="s">
        <v>6849</v>
      </c>
      <c r="B4510" s="7">
        <v>21.622917</v>
      </c>
      <c r="C4510" s="7">
        <v>105.791567</v>
      </c>
      <c r="D4510" s="1" t="s">
        <v>43</v>
      </c>
      <c r="E4510" s="1" t="s">
        <v>18267</v>
      </c>
      <c r="F4510" s="1" t="s">
        <v>196</v>
      </c>
      <c r="H4510" s="7">
        <v>0.0</v>
      </c>
    </row>
    <row r="4511">
      <c r="A4511" s="1" t="s">
        <v>6941</v>
      </c>
      <c r="B4511" s="7">
        <v>21.622918</v>
      </c>
      <c r="C4511" s="7">
        <v>105.791243</v>
      </c>
      <c r="D4511" s="1" t="s">
        <v>43</v>
      </c>
      <c r="E4511" s="1" t="s">
        <v>18267</v>
      </c>
      <c r="F4511" s="1" t="s">
        <v>196</v>
      </c>
      <c r="H4511" s="7">
        <v>0.0</v>
      </c>
    </row>
    <row r="4512">
      <c r="A4512" s="1" t="s">
        <v>6971</v>
      </c>
      <c r="B4512" s="7">
        <v>21.623077</v>
      </c>
      <c r="C4512" s="7">
        <v>105.790972</v>
      </c>
      <c r="D4512" s="1" t="s">
        <v>43</v>
      </c>
      <c r="E4512" s="1" t="s">
        <v>18267</v>
      </c>
      <c r="F4512" s="1" t="s">
        <v>196</v>
      </c>
      <c r="H4512" s="7">
        <v>0.0</v>
      </c>
    </row>
    <row r="4513">
      <c r="A4513" s="1" t="s">
        <v>6988</v>
      </c>
      <c r="B4513" s="7">
        <v>21.623257</v>
      </c>
      <c r="C4513" s="7">
        <v>105.790673</v>
      </c>
      <c r="D4513" s="1" t="s">
        <v>43</v>
      </c>
      <c r="E4513" s="1" t="s">
        <v>18267</v>
      </c>
      <c r="F4513" s="1" t="s">
        <v>196</v>
      </c>
      <c r="H4513" s="7">
        <v>0.0</v>
      </c>
    </row>
    <row r="4514">
      <c r="A4514" s="1" t="s">
        <v>7010</v>
      </c>
      <c r="B4514" s="7">
        <v>21.623448</v>
      </c>
      <c r="C4514" s="7">
        <v>105.790378</v>
      </c>
      <c r="D4514" s="1" t="s">
        <v>43</v>
      </c>
      <c r="E4514" s="1" t="s">
        <v>18267</v>
      </c>
      <c r="F4514" s="1" t="s">
        <v>196</v>
      </c>
      <c r="H4514" s="7">
        <v>0.0</v>
      </c>
    </row>
    <row r="4515">
      <c r="A4515" s="1" t="s">
        <v>7032</v>
      </c>
      <c r="B4515" s="7">
        <v>21.623647</v>
      </c>
      <c r="C4515" s="7">
        <v>105.790079</v>
      </c>
      <c r="D4515" s="1" t="s">
        <v>43</v>
      </c>
      <c r="E4515" s="1" t="s">
        <v>18267</v>
      </c>
      <c r="F4515" s="1" t="s">
        <v>196</v>
      </c>
      <c r="H4515" s="7">
        <v>0.0</v>
      </c>
    </row>
    <row r="4516">
      <c r="A4516" s="1" t="s">
        <v>7052</v>
      </c>
      <c r="B4516" s="7">
        <v>21.623838</v>
      </c>
      <c r="C4516" s="7">
        <v>105.789797</v>
      </c>
      <c r="D4516" s="1" t="s">
        <v>43</v>
      </c>
      <c r="E4516" s="1" t="s">
        <v>18267</v>
      </c>
      <c r="F4516" s="1" t="s">
        <v>196</v>
      </c>
      <c r="H4516" s="7">
        <v>0.0</v>
      </c>
    </row>
    <row r="4517">
      <c r="A4517" s="1" t="s">
        <v>7073</v>
      </c>
      <c r="B4517" s="7">
        <v>21.624046</v>
      </c>
      <c r="C4517" s="7">
        <v>105.789481</v>
      </c>
      <c r="D4517" s="1" t="s">
        <v>43</v>
      </c>
      <c r="E4517" s="1" t="s">
        <v>18267</v>
      </c>
      <c r="F4517" s="1" t="s">
        <v>196</v>
      </c>
      <c r="H4517" s="7">
        <v>0.0</v>
      </c>
    </row>
    <row r="4518">
      <c r="A4518" s="1" t="s">
        <v>7087</v>
      </c>
      <c r="B4518" s="7">
        <v>21.624237</v>
      </c>
      <c r="C4518" s="7">
        <v>105.789213</v>
      </c>
      <c r="D4518" s="1" t="s">
        <v>43</v>
      </c>
      <c r="E4518" s="1" t="s">
        <v>18267</v>
      </c>
      <c r="F4518" s="1" t="s">
        <v>196</v>
      </c>
      <c r="H4518" s="7">
        <v>0.0</v>
      </c>
    </row>
    <row r="4519">
      <c r="A4519" s="1" t="s">
        <v>7107</v>
      </c>
      <c r="B4519" s="7">
        <v>21.624434</v>
      </c>
      <c r="C4519" s="7">
        <v>105.788948</v>
      </c>
      <c r="D4519" s="1" t="s">
        <v>43</v>
      </c>
      <c r="E4519" s="1" t="s">
        <v>18267</v>
      </c>
      <c r="F4519" s="1" t="s">
        <v>196</v>
      </c>
      <c r="H4519" s="7">
        <v>0.0</v>
      </c>
    </row>
    <row r="4520">
      <c r="A4520" s="1" t="s">
        <v>7130</v>
      </c>
      <c r="B4520" s="7">
        <v>21.624574</v>
      </c>
      <c r="C4520" s="7">
        <v>105.788745</v>
      </c>
      <c r="D4520" s="1" t="s">
        <v>43</v>
      </c>
      <c r="E4520" s="1" t="s">
        <v>18267</v>
      </c>
      <c r="F4520" s="1" t="s">
        <v>196</v>
      </c>
      <c r="H4520" s="7">
        <v>0.0</v>
      </c>
    </row>
    <row r="4521">
      <c r="A4521" s="1" t="s">
        <v>7154</v>
      </c>
      <c r="B4521" s="7">
        <v>21.624414</v>
      </c>
      <c r="C4521" s="7">
        <v>105.788584</v>
      </c>
      <c r="D4521" s="1" t="s">
        <v>13</v>
      </c>
      <c r="E4521" s="1" t="s">
        <v>18267</v>
      </c>
      <c r="F4521" s="1" t="s">
        <v>196</v>
      </c>
      <c r="H4521" s="7">
        <v>0.0</v>
      </c>
    </row>
    <row r="4522">
      <c r="A4522" s="1" t="s">
        <v>7179</v>
      </c>
      <c r="B4522" s="7">
        <v>21.624597</v>
      </c>
      <c r="C4522" s="7">
        <v>105.788273</v>
      </c>
      <c r="D4522" s="1" t="s">
        <v>13</v>
      </c>
      <c r="E4522" s="1" t="s">
        <v>18267</v>
      </c>
      <c r="F4522" s="1" t="s">
        <v>196</v>
      </c>
      <c r="H4522" s="7">
        <v>0.0</v>
      </c>
    </row>
    <row r="4523">
      <c r="A4523" s="1" t="s">
        <v>7205</v>
      </c>
      <c r="B4523" s="7">
        <v>21.624744</v>
      </c>
      <c r="C4523" s="7">
        <v>105.788037</v>
      </c>
      <c r="D4523" s="1" t="s">
        <v>13</v>
      </c>
      <c r="E4523" s="1" t="s">
        <v>18267</v>
      </c>
      <c r="F4523" s="1" t="s">
        <v>196</v>
      </c>
      <c r="H4523" s="7">
        <v>0.0</v>
      </c>
    </row>
    <row r="4524">
      <c r="A4524" s="1" t="s">
        <v>7238</v>
      </c>
      <c r="B4524" s="7">
        <v>21.625019</v>
      </c>
      <c r="C4524" s="7">
        <v>105.787752</v>
      </c>
      <c r="D4524" s="1" t="s">
        <v>13</v>
      </c>
      <c r="E4524" s="1" t="s">
        <v>18267</v>
      </c>
      <c r="F4524" s="1" t="s">
        <v>196</v>
      </c>
      <c r="H4524" s="7">
        <v>0.0</v>
      </c>
    </row>
    <row r="4525">
      <c r="A4525" s="1" t="s">
        <v>7268</v>
      </c>
      <c r="B4525" s="7">
        <v>21.625267</v>
      </c>
      <c r="C4525" s="7">
        <v>105.787461</v>
      </c>
      <c r="D4525" s="1" t="s">
        <v>13</v>
      </c>
      <c r="E4525" s="1" t="s">
        <v>18267</v>
      </c>
      <c r="F4525" s="1" t="s">
        <v>196</v>
      </c>
      <c r="H4525" s="7">
        <v>0.0</v>
      </c>
    </row>
    <row r="4526">
      <c r="A4526" s="1" t="s">
        <v>7291</v>
      </c>
      <c r="B4526" s="7">
        <v>21.625535</v>
      </c>
      <c r="C4526" s="7">
        <v>105.787209</v>
      </c>
      <c r="D4526" s="1" t="s">
        <v>13</v>
      </c>
      <c r="E4526" s="1" t="s">
        <v>18267</v>
      </c>
      <c r="F4526" s="1" t="s">
        <v>196</v>
      </c>
      <c r="H4526" s="7">
        <v>0.0</v>
      </c>
    </row>
    <row r="4527">
      <c r="A4527" s="1" t="s">
        <v>7318</v>
      </c>
      <c r="B4527" s="7">
        <v>21.625833</v>
      </c>
      <c r="C4527" s="7">
        <v>105.786942</v>
      </c>
      <c r="D4527" s="1" t="s">
        <v>13</v>
      </c>
      <c r="E4527" s="1" t="s">
        <v>18267</v>
      </c>
      <c r="F4527" s="1" t="s">
        <v>196</v>
      </c>
      <c r="H4527" s="7">
        <v>0.0</v>
      </c>
    </row>
    <row r="4528">
      <c r="A4528" s="1" t="s">
        <v>7347</v>
      </c>
      <c r="B4528" s="7">
        <v>21.626071</v>
      </c>
      <c r="C4528" s="7">
        <v>105.786694</v>
      </c>
      <c r="D4528" s="1" t="s">
        <v>13</v>
      </c>
      <c r="E4528" s="1" t="s">
        <v>18267</v>
      </c>
      <c r="F4528" s="1" t="s">
        <v>196</v>
      </c>
      <c r="H4528" s="7">
        <v>0.0</v>
      </c>
    </row>
    <row r="4529">
      <c r="A4529" s="1" t="s">
        <v>7373</v>
      </c>
      <c r="B4529" s="7">
        <v>21.626332</v>
      </c>
      <c r="C4529" s="7">
        <v>105.786408</v>
      </c>
      <c r="D4529" s="1" t="s">
        <v>13</v>
      </c>
      <c r="E4529" s="1" t="s">
        <v>18267</v>
      </c>
      <c r="F4529" s="1" t="s">
        <v>196</v>
      </c>
      <c r="H4529" s="7">
        <v>0.0</v>
      </c>
    </row>
    <row r="4530">
      <c r="A4530" s="1" t="s">
        <v>7401</v>
      </c>
      <c r="B4530" s="7">
        <v>21.626707</v>
      </c>
      <c r="C4530" s="7">
        <v>105.786065</v>
      </c>
      <c r="D4530" s="1" t="s">
        <v>13</v>
      </c>
      <c r="E4530" s="1" t="s">
        <v>18267</v>
      </c>
      <c r="F4530" s="1" t="s">
        <v>196</v>
      </c>
      <c r="H4530" s="7">
        <v>0.0</v>
      </c>
    </row>
    <row r="4531">
      <c r="A4531" s="1" t="s">
        <v>7425</v>
      </c>
      <c r="B4531" s="7">
        <v>21.627083</v>
      </c>
      <c r="C4531" s="7">
        <v>105.785693</v>
      </c>
      <c r="D4531" s="1" t="s">
        <v>13</v>
      </c>
      <c r="E4531" s="1" t="s">
        <v>18267</v>
      </c>
      <c r="F4531" s="1" t="s">
        <v>196</v>
      </c>
      <c r="H4531" s="7">
        <v>0.0</v>
      </c>
    </row>
    <row r="4532">
      <c r="A4532" s="1" t="s">
        <v>7453</v>
      </c>
      <c r="B4532" s="7">
        <v>21.627428</v>
      </c>
      <c r="C4532" s="7">
        <v>105.785348</v>
      </c>
      <c r="D4532" s="1" t="s">
        <v>13</v>
      </c>
      <c r="E4532" s="1" t="s">
        <v>18267</v>
      </c>
      <c r="F4532" s="1" t="s">
        <v>196</v>
      </c>
      <c r="H4532" s="7">
        <v>0.0</v>
      </c>
    </row>
    <row r="4533">
      <c r="A4533" s="1" t="s">
        <v>7481</v>
      </c>
      <c r="B4533" s="7">
        <v>21.627647</v>
      </c>
      <c r="C4533" s="7">
        <v>105.785491</v>
      </c>
      <c r="D4533" s="1" t="s">
        <v>43</v>
      </c>
      <c r="E4533" s="1" t="s">
        <v>18267</v>
      </c>
      <c r="F4533" s="1" t="s">
        <v>196</v>
      </c>
      <c r="H4533" s="7">
        <v>0.0</v>
      </c>
    </row>
    <row r="4534">
      <c r="A4534" s="1" t="s">
        <v>7503</v>
      </c>
      <c r="B4534" s="7">
        <v>21.627962</v>
      </c>
      <c r="C4534" s="7">
        <v>105.785146</v>
      </c>
      <c r="D4534" s="1" t="s">
        <v>43</v>
      </c>
      <c r="E4534" s="1" t="s">
        <v>18267</v>
      </c>
      <c r="F4534" s="1" t="s">
        <v>196</v>
      </c>
      <c r="H4534" s="7">
        <v>0.0</v>
      </c>
    </row>
    <row r="4535">
      <c r="A4535" s="1" t="s">
        <v>7527</v>
      </c>
      <c r="B4535" s="7">
        <v>21.628194</v>
      </c>
      <c r="C4535" s="7">
        <v>105.784914</v>
      </c>
      <c r="D4535" s="1" t="s">
        <v>43</v>
      </c>
      <c r="E4535" s="1" t="s">
        <v>18267</v>
      </c>
      <c r="F4535" s="1" t="s">
        <v>196</v>
      </c>
      <c r="H4535" s="7">
        <v>0.0</v>
      </c>
    </row>
    <row r="4536">
      <c r="A4536" s="1" t="s">
        <v>7555</v>
      </c>
      <c r="B4536" s="7">
        <v>21.628447</v>
      </c>
      <c r="C4536" s="7">
        <v>105.784666</v>
      </c>
      <c r="D4536" s="1" t="s">
        <v>43</v>
      </c>
      <c r="E4536" s="1" t="s">
        <v>18267</v>
      </c>
      <c r="F4536" s="1" t="s">
        <v>196</v>
      </c>
      <c r="H4536" s="7">
        <v>0.0</v>
      </c>
    </row>
    <row r="4537">
      <c r="A4537" s="1" t="s">
        <v>7577</v>
      </c>
      <c r="B4537" s="7">
        <v>21.628706</v>
      </c>
      <c r="C4537" s="7">
        <v>105.784463</v>
      </c>
      <c r="D4537" s="1" t="s">
        <v>43</v>
      </c>
      <c r="E4537" s="1" t="s">
        <v>18267</v>
      </c>
      <c r="F4537" s="1" t="s">
        <v>196</v>
      </c>
      <c r="H4537" s="7">
        <v>0.0</v>
      </c>
    </row>
    <row r="4538">
      <c r="A4538" s="1" t="s">
        <v>7601</v>
      </c>
      <c r="B4538" s="7">
        <v>21.628985</v>
      </c>
      <c r="C4538" s="7">
        <v>105.784252</v>
      </c>
      <c r="D4538" s="1" t="s">
        <v>43</v>
      </c>
      <c r="E4538" s="1" t="s">
        <v>18267</v>
      </c>
      <c r="F4538" s="1" t="s">
        <v>196</v>
      </c>
      <c r="H4538" s="7">
        <v>0.0</v>
      </c>
    </row>
    <row r="4539">
      <c r="A4539" s="1" t="s">
        <v>7625</v>
      </c>
      <c r="B4539" s="7">
        <v>21.629243</v>
      </c>
      <c r="C4539" s="7">
        <v>105.784049</v>
      </c>
      <c r="D4539" s="1" t="s">
        <v>43</v>
      </c>
      <c r="E4539" s="1" t="s">
        <v>18267</v>
      </c>
      <c r="F4539" s="1" t="s">
        <v>196</v>
      </c>
      <c r="H4539" s="7">
        <v>0.0</v>
      </c>
    </row>
    <row r="4540">
      <c r="A4540" s="1" t="s">
        <v>7652</v>
      </c>
      <c r="B4540" s="7">
        <v>21.629508</v>
      </c>
      <c r="C4540" s="7">
        <v>105.783836</v>
      </c>
      <c r="D4540" s="1" t="s">
        <v>43</v>
      </c>
      <c r="E4540" s="1" t="s">
        <v>18267</v>
      </c>
      <c r="F4540" s="1" t="s">
        <v>196</v>
      </c>
      <c r="H4540" s="7">
        <v>0.0</v>
      </c>
    </row>
    <row r="4541">
      <c r="A4541" s="1" t="s">
        <v>7676</v>
      </c>
      <c r="B4541" s="7">
        <v>21.629797</v>
      </c>
      <c r="C4541" s="7">
        <v>105.783609</v>
      </c>
      <c r="D4541" s="1" t="s">
        <v>43</v>
      </c>
      <c r="E4541" s="1" t="s">
        <v>18267</v>
      </c>
      <c r="F4541" s="1" t="s">
        <v>196</v>
      </c>
      <c r="H4541" s="7">
        <v>0.0</v>
      </c>
    </row>
    <row r="4542">
      <c r="A4542" s="1" t="s">
        <v>7699</v>
      </c>
      <c r="B4542" s="7">
        <v>21.630044</v>
      </c>
      <c r="C4542" s="7">
        <v>105.783424</v>
      </c>
      <c r="D4542" s="1" t="s">
        <v>43</v>
      </c>
      <c r="E4542" s="1" t="s">
        <v>18267</v>
      </c>
      <c r="F4542" s="1" t="s">
        <v>196</v>
      </c>
      <c r="H4542" s="7">
        <v>0.0</v>
      </c>
    </row>
    <row r="4543">
      <c r="A4543" s="1" t="s">
        <v>7720</v>
      </c>
      <c r="B4543" s="7">
        <v>21.630327</v>
      </c>
      <c r="C4543" s="7">
        <v>105.783207</v>
      </c>
      <c r="D4543" s="1" t="s">
        <v>43</v>
      </c>
      <c r="E4543" s="1" t="s">
        <v>18267</v>
      </c>
      <c r="F4543" s="1" t="s">
        <v>196</v>
      </c>
      <c r="H4543" s="7">
        <v>0.0</v>
      </c>
    </row>
    <row r="4544">
      <c r="A4544" s="1" t="s">
        <v>7751</v>
      </c>
      <c r="B4544" s="7">
        <v>21.630581</v>
      </c>
      <c r="C4544" s="7">
        <v>105.782996</v>
      </c>
      <c r="D4544" s="1" t="s">
        <v>43</v>
      </c>
      <c r="E4544" s="1" t="s">
        <v>18267</v>
      </c>
      <c r="F4544" s="1" t="s">
        <v>196</v>
      </c>
      <c r="H4544" s="7">
        <v>0.0</v>
      </c>
    </row>
    <row r="4545">
      <c r="A4545" s="1" t="s">
        <v>7778</v>
      </c>
      <c r="B4545" s="7">
        <v>21.630865</v>
      </c>
      <c r="C4545" s="7">
        <v>105.782772</v>
      </c>
      <c r="D4545" s="1" t="s">
        <v>43</v>
      </c>
      <c r="E4545" s="1" t="s">
        <v>18267</v>
      </c>
      <c r="F4545" s="1" t="s">
        <v>196</v>
      </c>
      <c r="H4545" s="7">
        <v>0.0</v>
      </c>
    </row>
    <row r="4546">
      <c r="A4546" s="1" t="s">
        <v>7798</v>
      </c>
      <c r="B4546" s="7">
        <v>21.631134</v>
      </c>
      <c r="C4546" s="7">
        <v>105.782596</v>
      </c>
      <c r="D4546" s="1" t="s">
        <v>43</v>
      </c>
      <c r="E4546" s="1" t="s">
        <v>18267</v>
      </c>
      <c r="F4546" s="1" t="s">
        <v>196</v>
      </c>
      <c r="H4546" s="7">
        <v>0.0</v>
      </c>
    </row>
    <row r="4547">
      <c r="A4547" s="1" t="s">
        <v>7821</v>
      </c>
      <c r="B4547" s="7">
        <v>21.631414</v>
      </c>
      <c r="C4547" s="7">
        <v>105.782434</v>
      </c>
      <c r="D4547" s="1" t="s">
        <v>43</v>
      </c>
      <c r="E4547" s="1" t="s">
        <v>18267</v>
      </c>
      <c r="F4547" s="1" t="s">
        <v>196</v>
      </c>
      <c r="H4547" s="7">
        <v>0.0</v>
      </c>
    </row>
    <row r="4548">
      <c r="A4548" s="1" t="s">
        <v>7845</v>
      </c>
      <c r="B4548" s="7">
        <v>21.631724</v>
      </c>
      <c r="C4548" s="7">
        <v>105.782267</v>
      </c>
      <c r="D4548" s="1" t="s">
        <v>43</v>
      </c>
      <c r="E4548" s="1" t="s">
        <v>18267</v>
      </c>
      <c r="F4548" s="1" t="s">
        <v>196</v>
      </c>
      <c r="H4548" s="7">
        <v>0.0</v>
      </c>
    </row>
    <row r="4549">
      <c r="A4549" s="1" t="s">
        <v>7871</v>
      </c>
      <c r="B4549" s="7">
        <v>21.632012</v>
      </c>
      <c r="C4549" s="7">
        <v>105.782111</v>
      </c>
      <c r="D4549" s="1" t="s">
        <v>43</v>
      </c>
      <c r="E4549" s="1" t="s">
        <v>18267</v>
      </c>
      <c r="F4549" s="1" t="s">
        <v>196</v>
      </c>
      <c r="H4549" s="7">
        <v>0.0</v>
      </c>
    </row>
    <row r="4550">
      <c r="A4550" s="1" t="s">
        <v>7893</v>
      </c>
      <c r="B4550" s="7">
        <v>21.632303</v>
      </c>
      <c r="C4550" s="7">
        <v>105.781941</v>
      </c>
      <c r="D4550" s="1" t="s">
        <v>43</v>
      </c>
      <c r="E4550" s="1" t="s">
        <v>18267</v>
      </c>
      <c r="F4550" s="1" t="s">
        <v>196</v>
      </c>
      <c r="H4550" s="7">
        <v>0.0</v>
      </c>
    </row>
    <row r="4551">
      <c r="A4551" s="1" t="s">
        <v>7917</v>
      </c>
      <c r="B4551" s="7">
        <v>21.632619</v>
      </c>
      <c r="C4551" s="7">
        <v>105.781734</v>
      </c>
      <c r="D4551" s="1" t="s">
        <v>43</v>
      </c>
      <c r="E4551" s="1" t="s">
        <v>18267</v>
      </c>
      <c r="F4551" s="1" t="s">
        <v>196</v>
      </c>
      <c r="H4551" s="7">
        <v>0.0</v>
      </c>
    </row>
    <row r="4552">
      <c r="A4552" s="1" t="s">
        <v>7938</v>
      </c>
      <c r="B4552" s="7">
        <v>21.632914</v>
      </c>
      <c r="C4552" s="7">
        <v>105.781544</v>
      </c>
      <c r="D4552" s="1" t="s">
        <v>43</v>
      </c>
      <c r="E4552" s="1" t="s">
        <v>18267</v>
      </c>
      <c r="F4552" s="1" t="s">
        <v>196</v>
      </c>
      <c r="H4552" s="7">
        <v>0.0</v>
      </c>
    </row>
    <row r="4553">
      <c r="A4553" s="1" t="s">
        <v>7960</v>
      </c>
      <c r="B4553" s="7">
        <v>21.633151</v>
      </c>
      <c r="C4553" s="7">
        <v>105.781264</v>
      </c>
      <c r="D4553" s="1" t="s">
        <v>43</v>
      </c>
      <c r="E4553" s="1" t="s">
        <v>18267</v>
      </c>
      <c r="F4553" s="1" t="s">
        <v>196</v>
      </c>
      <c r="H4553" s="7">
        <v>0.0</v>
      </c>
    </row>
    <row r="4554">
      <c r="A4554" s="1" t="s">
        <v>7983</v>
      </c>
      <c r="B4554" s="7">
        <v>21.633331</v>
      </c>
      <c r="C4554" s="7">
        <v>105.780945</v>
      </c>
      <c r="D4554" s="1" t="s">
        <v>43</v>
      </c>
      <c r="E4554" s="1" t="s">
        <v>18267</v>
      </c>
      <c r="F4554" s="1" t="s">
        <v>196</v>
      </c>
      <c r="H4554" s="7">
        <v>0.0</v>
      </c>
    </row>
    <row r="4555">
      <c r="A4555" s="1" t="s">
        <v>8004</v>
      </c>
      <c r="B4555" s="7">
        <v>21.633477</v>
      </c>
      <c r="C4555" s="7">
        <v>105.780664</v>
      </c>
      <c r="D4555" s="1" t="s">
        <v>43</v>
      </c>
      <c r="E4555" s="1" t="s">
        <v>18267</v>
      </c>
      <c r="F4555" s="1" t="s">
        <v>196</v>
      </c>
      <c r="H4555" s="7">
        <v>0.0</v>
      </c>
    </row>
    <row r="4556">
      <c r="A4556" s="1" t="s">
        <v>8030</v>
      </c>
      <c r="B4556" s="7">
        <v>21.633626</v>
      </c>
      <c r="C4556" s="7">
        <v>105.780326</v>
      </c>
      <c r="D4556" s="1" t="s">
        <v>43</v>
      </c>
      <c r="E4556" s="1" t="s">
        <v>18267</v>
      </c>
      <c r="F4556" s="1" t="s">
        <v>196</v>
      </c>
      <c r="H4556" s="7">
        <v>0.0</v>
      </c>
    </row>
    <row r="4557">
      <c r="A4557" s="1" t="s">
        <v>8055</v>
      </c>
      <c r="B4557" s="7">
        <v>21.633762</v>
      </c>
      <c r="C4557" s="7">
        <v>105.779998</v>
      </c>
      <c r="D4557" s="1" t="s">
        <v>43</v>
      </c>
      <c r="E4557" s="1" t="s">
        <v>18267</v>
      </c>
      <c r="F4557" s="1" t="s">
        <v>196</v>
      </c>
      <c r="H4557" s="7">
        <v>0.0</v>
      </c>
    </row>
    <row r="4558">
      <c r="A4558" s="1" t="s">
        <v>8081</v>
      </c>
      <c r="B4558" s="7">
        <v>21.633909</v>
      </c>
      <c r="C4558" s="7">
        <v>105.779654</v>
      </c>
      <c r="D4558" s="1" t="s">
        <v>43</v>
      </c>
      <c r="E4558" s="1" t="s">
        <v>18267</v>
      </c>
      <c r="F4558" s="1" t="s">
        <v>196</v>
      </c>
      <c r="H4558" s="7">
        <v>0.0</v>
      </c>
    </row>
    <row r="4559">
      <c r="A4559" s="1" t="s">
        <v>8104</v>
      </c>
      <c r="B4559" s="7">
        <v>21.634033</v>
      </c>
      <c r="C4559" s="7">
        <v>105.779336</v>
      </c>
      <c r="D4559" s="1" t="s">
        <v>43</v>
      </c>
      <c r="E4559" s="1" t="s">
        <v>18267</v>
      </c>
      <c r="F4559" s="1" t="s">
        <v>196</v>
      </c>
      <c r="H4559" s="7">
        <v>0.0</v>
      </c>
    </row>
    <row r="4560">
      <c r="A4560" s="1" t="s">
        <v>8130</v>
      </c>
      <c r="B4560" s="7">
        <v>21.634172</v>
      </c>
      <c r="C4560" s="7">
        <v>105.779017</v>
      </c>
      <c r="D4560" s="1" t="s">
        <v>43</v>
      </c>
      <c r="E4560" s="1" t="s">
        <v>18267</v>
      </c>
      <c r="F4560" s="1" t="s">
        <v>196</v>
      </c>
      <c r="H4560" s="7">
        <v>0.0</v>
      </c>
    </row>
    <row r="4561">
      <c r="A4561" s="1" t="s">
        <v>8154</v>
      </c>
      <c r="B4561" s="7">
        <v>21.634318</v>
      </c>
      <c r="C4561" s="7">
        <v>105.778715</v>
      </c>
      <c r="D4561" s="1" t="s">
        <v>43</v>
      </c>
      <c r="E4561" s="1" t="s">
        <v>18267</v>
      </c>
      <c r="F4561" s="1" t="s">
        <v>196</v>
      </c>
      <c r="H4561" s="7">
        <v>0.0</v>
      </c>
    </row>
    <row r="4562">
      <c r="A4562" s="1" t="s">
        <v>8178</v>
      </c>
      <c r="B4562" s="7">
        <v>21.634469</v>
      </c>
      <c r="C4562" s="7">
        <v>105.778359</v>
      </c>
      <c r="D4562" s="1" t="s">
        <v>43</v>
      </c>
      <c r="E4562" s="1" t="s">
        <v>18267</v>
      </c>
      <c r="F4562" s="1" t="s">
        <v>196</v>
      </c>
      <c r="H4562" s="7">
        <v>0.0</v>
      </c>
    </row>
    <row r="4563">
      <c r="A4563" s="1" t="s">
        <v>8205</v>
      </c>
      <c r="B4563" s="7">
        <v>21.634613</v>
      </c>
      <c r="C4563" s="7">
        <v>105.778069</v>
      </c>
      <c r="D4563" s="1" t="s">
        <v>43</v>
      </c>
      <c r="E4563" s="1" t="s">
        <v>18267</v>
      </c>
      <c r="F4563" s="1" t="s">
        <v>196</v>
      </c>
      <c r="H4563" s="7">
        <v>0.0</v>
      </c>
    </row>
    <row r="4564">
      <c r="A4564" s="1" t="s">
        <v>8232</v>
      </c>
      <c r="B4564" s="7">
        <v>21.634761</v>
      </c>
      <c r="C4564" s="7">
        <v>105.777725</v>
      </c>
      <c r="D4564" s="1" t="s">
        <v>43</v>
      </c>
      <c r="E4564" s="1" t="s">
        <v>18267</v>
      </c>
      <c r="F4564" s="1" t="s">
        <v>196</v>
      </c>
      <c r="H4564" s="7">
        <v>0.0</v>
      </c>
    </row>
    <row r="4565">
      <c r="A4565" s="1" t="s">
        <v>8255</v>
      </c>
      <c r="B4565" s="7">
        <v>21.634904</v>
      </c>
      <c r="C4565" s="7">
        <v>105.777407</v>
      </c>
      <c r="D4565" s="1" t="s">
        <v>43</v>
      </c>
      <c r="E4565" s="1" t="s">
        <v>18267</v>
      </c>
      <c r="F4565" s="1" t="s">
        <v>196</v>
      </c>
      <c r="H4565" s="7">
        <v>0.0</v>
      </c>
    </row>
    <row r="4566">
      <c r="A4566" s="1" t="s">
        <v>8282</v>
      </c>
      <c r="B4566" s="7">
        <v>21.635052</v>
      </c>
      <c r="C4566" s="7">
        <v>105.777107</v>
      </c>
      <c r="D4566" s="1" t="s">
        <v>43</v>
      </c>
      <c r="E4566" s="1" t="s">
        <v>18267</v>
      </c>
      <c r="F4566" s="1" t="s">
        <v>196</v>
      </c>
      <c r="H4566" s="7">
        <v>0.0</v>
      </c>
    </row>
    <row r="4567">
      <c r="A4567" s="1" t="s">
        <v>8311</v>
      </c>
      <c r="B4567" s="7">
        <v>21.635223</v>
      </c>
      <c r="C4567" s="7">
        <v>105.776761</v>
      </c>
      <c r="D4567" s="1" t="s">
        <v>43</v>
      </c>
      <c r="E4567" s="1" t="s">
        <v>18267</v>
      </c>
      <c r="F4567" s="1" t="s">
        <v>196</v>
      </c>
      <c r="H4567" s="7">
        <v>0.0</v>
      </c>
    </row>
    <row r="4568">
      <c r="A4568" s="1" t="s">
        <v>8342</v>
      </c>
      <c r="B4568" s="7">
        <v>21.635355</v>
      </c>
      <c r="C4568" s="7">
        <v>105.776443</v>
      </c>
      <c r="D4568" s="1" t="s">
        <v>43</v>
      </c>
      <c r="E4568" s="1" t="s">
        <v>18267</v>
      </c>
      <c r="F4568" s="1" t="s">
        <v>196</v>
      </c>
      <c r="H4568" s="7">
        <v>0.0</v>
      </c>
    </row>
    <row r="4569">
      <c r="A4569" s="1" t="s">
        <v>8367</v>
      </c>
      <c r="B4569" s="7">
        <v>21.635493</v>
      </c>
      <c r="C4569" s="7">
        <v>105.776137</v>
      </c>
      <c r="D4569" s="1" t="s">
        <v>43</v>
      </c>
      <c r="E4569" s="1" t="s">
        <v>18267</v>
      </c>
      <c r="F4569" s="1" t="s">
        <v>196</v>
      </c>
      <c r="H4569" s="7">
        <v>0.0</v>
      </c>
    </row>
    <row r="4570">
      <c r="A4570" s="1" t="s">
        <v>8392</v>
      </c>
      <c r="B4570" s="7">
        <v>21.635668</v>
      </c>
      <c r="C4570" s="7">
        <v>105.775801</v>
      </c>
      <c r="D4570" s="1" t="s">
        <v>43</v>
      </c>
      <c r="E4570" s="1" t="s">
        <v>18267</v>
      </c>
      <c r="F4570" s="1" t="s">
        <v>196</v>
      </c>
      <c r="H4570" s="7">
        <v>0.0</v>
      </c>
    </row>
    <row r="4571">
      <c r="A4571" s="1" t="s">
        <v>8415</v>
      </c>
      <c r="B4571" s="7">
        <v>21.635783</v>
      </c>
      <c r="C4571" s="7">
        <v>105.775488</v>
      </c>
      <c r="D4571" s="1" t="s">
        <v>43</v>
      </c>
      <c r="E4571" s="1" t="s">
        <v>18267</v>
      </c>
      <c r="F4571" s="1" t="s">
        <v>196</v>
      </c>
      <c r="H4571" s="7">
        <v>0.0</v>
      </c>
    </row>
    <row r="4572">
      <c r="A4572" s="1" t="s">
        <v>8440</v>
      </c>
      <c r="B4572" s="7">
        <v>21.635902</v>
      </c>
      <c r="C4572" s="7">
        <v>105.775122</v>
      </c>
      <c r="D4572" s="1" t="s">
        <v>43</v>
      </c>
      <c r="E4572" s="1" t="s">
        <v>18267</v>
      </c>
      <c r="F4572" s="1" t="s">
        <v>196</v>
      </c>
      <c r="H4572" s="7">
        <v>0.0</v>
      </c>
    </row>
    <row r="4573">
      <c r="A4573" s="1" t="s">
        <v>8463</v>
      </c>
      <c r="B4573" s="7">
        <v>21.635928</v>
      </c>
      <c r="C4573" s="7">
        <v>105.774733</v>
      </c>
      <c r="D4573" s="1" t="s">
        <v>43</v>
      </c>
      <c r="E4573" s="1" t="s">
        <v>18267</v>
      </c>
      <c r="F4573" s="1" t="s">
        <v>196</v>
      </c>
      <c r="H4573" s="7">
        <v>0.0</v>
      </c>
    </row>
    <row r="4574">
      <c r="A4574" s="1" t="s">
        <v>8488</v>
      </c>
      <c r="B4574" s="7">
        <v>21.635932</v>
      </c>
      <c r="C4574" s="7">
        <v>105.774393</v>
      </c>
      <c r="D4574" s="1" t="s">
        <v>43</v>
      </c>
      <c r="E4574" s="1" t="s">
        <v>18267</v>
      </c>
      <c r="F4574" s="1" t="s">
        <v>196</v>
      </c>
      <c r="H4574" s="7">
        <v>0.0</v>
      </c>
    </row>
    <row r="4575">
      <c r="A4575" s="1" t="s">
        <v>8511</v>
      </c>
      <c r="B4575" s="7">
        <v>21.635949</v>
      </c>
      <c r="C4575" s="7">
        <v>105.774041</v>
      </c>
      <c r="D4575" s="1" t="s">
        <v>43</v>
      </c>
      <c r="E4575" s="1" t="s">
        <v>18267</v>
      </c>
      <c r="F4575" s="1" t="s">
        <v>196</v>
      </c>
      <c r="H4575" s="7">
        <v>0.0</v>
      </c>
    </row>
    <row r="4576">
      <c r="A4576" s="1" t="s">
        <v>8537</v>
      </c>
      <c r="B4576" s="7">
        <v>21.635962</v>
      </c>
      <c r="C4576" s="7">
        <v>105.773691</v>
      </c>
      <c r="D4576" s="1" t="s">
        <v>43</v>
      </c>
      <c r="E4576" s="1" t="s">
        <v>18267</v>
      </c>
      <c r="F4576" s="1" t="s">
        <v>196</v>
      </c>
      <c r="H4576" s="7">
        <v>0.0</v>
      </c>
    </row>
    <row r="4577">
      <c r="A4577" s="1" t="s">
        <v>8564</v>
      </c>
      <c r="B4577" s="7">
        <v>21.635959</v>
      </c>
      <c r="C4577" s="7">
        <v>105.773327</v>
      </c>
      <c r="D4577" s="1" t="s">
        <v>43</v>
      </c>
      <c r="E4577" s="1" t="s">
        <v>18267</v>
      </c>
      <c r="F4577" s="1" t="s">
        <v>196</v>
      </c>
      <c r="H4577" s="7">
        <v>0.0</v>
      </c>
    </row>
    <row r="4578">
      <c r="A4578" s="1" t="s">
        <v>8587</v>
      </c>
      <c r="B4578" s="7">
        <v>21.635952</v>
      </c>
      <c r="C4578" s="7">
        <v>105.772956</v>
      </c>
      <c r="D4578" s="1" t="s">
        <v>43</v>
      </c>
      <c r="E4578" s="1" t="s">
        <v>18267</v>
      </c>
      <c r="F4578" s="1" t="s">
        <v>196</v>
      </c>
      <c r="H4578" s="7">
        <v>0.0</v>
      </c>
    </row>
    <row r="4579">
      <c r="A4579" s="1" t="s">
        <v>8617</v>
      </c>
      <c r="B4579" s="7">
        <v>21.635924</v>
      </c>
      <c r="C4579" s="7">
        <v>105.772612</v>
      </c>
      <c r="D4579" s="1" t="s">
        <v>43</v>
      </c>
      <c r="E4579" s="1" t="s">
        <v>18267</v>
      </c>
      <c r="F4579" s="1" t="s">
        <v>196</v>
      </c>
      <c r="H4579" s="7">
        <v>0.0</v>
      </c>
    </row>
    <row r="4580">
      <c r="A4580" s="1" t="s">
        <v>8640</v>
      </c>
      <c r="B4580" s="7">
        <v>21.635971</v>
      </c>
      <c r="C4580" s="7">
        <v>105.772264</v>
      </c>
      <c r="D4580" s="1" t="s">
        <v>43</v>
      </c>
      <c r="E4580" s="1" t="s">
        <v>18267</v>
      </c>
      <c r="F4580" s="1" t="s">
        <v>196</v>
      </c>
      <c r="H4580" s="7">
        <v>0.0</v>
      </c>
    </row>
    <row r="4581">
      <c r="A4581" s="1" t="s">
        <v>8666</v>
      </c>
      <c r="B4581" s="7">
        <v>21.636055</v>
      </c>
      <c r="C4581" s="7">
        <v>105.771955</v>
      </c>
      <c r="D4581" s="1" t="s">
        <v>43</v>
      </c>
      <c r="E4581" s="1" t="s">
        <v>18267</v>
      </c>
      <c r="F4581" s="1" t="s">
        <v>196</v>
      </c>
      <c r="H4581" s="7">
        <v>0.0</v>
      </c>
    </row>
    <row r="4582">
      <c r="A4582" s="1" t="s">
        <v>8690</v>
      </c>
      <c r="B4582" s="7">
        <v>21.636197</v>
      </c>
      <c r="C4582" s="7">
        <v>105.771632</v>
      </c>
      <c r="D4582" s="1" t="s">
        <v>43</v>
      </c>
      <c r="E4582" s="1" t="s">
        <v>18267</v>
      </c>
      <c r="F4582" s="1" t="s">
        <v>196</v>
      </c>
      <c r="H4582" s="7">
        <v>0.0</v>
      </c>
    </row>
    <row r="4583">
      <c r="A4583" s="1" t="s">
        <v>8717</v>
      </c>
      <c r="B4583" s="7">
        <v>21.636383</v>
      </c>
      <c r="C4583" s="7">
        <v>105.771345</v>
      </c>
      <c r="D4583" s="1" t="s">
        <v>43</v>
      </c>
      <c r="E4583" s="1" t="s">
        <v>18267</v>
      </c>
      <c r="F4583" s="1" t="s">
        <v>196</v>
      </c>
      <c r="H4583" s="7">
        <v>0.0</v>
      </c>
    </row>
    <row r="4584">
      <c r="A4584" s="1" t="s">
        <v>8741</v>
      </c>
      <c r="B4584" s="7">
        <v>21.636598</v>
      </c>
      <c r="C4584" s="7">
        <v>105.771073</v>
      </c>
      <c r="D4584" s="1" t="s">
        <v>43</v>
      </c>
      <c r="E4584" s="1" t="s">
        <v>18267</v>
      </c>
      <c r="F4584" s="1" t="s">
        <v>196</v>
      </c>
      <c r="H4584" s="7">
        <v>0.0</v>
      </c>
    </row>
    <row r="4585">
      <c r="A4585" s="1" t="s">
        <v>8769</v>
      </c>
      <c r="B4585" s="7">
        <v>21.636813</v>
      </c>
      <c r="C4585" s="7">
        <v>105.770821</v>
      </c>
      <c r="D4585" s="1" t="s">
        <v>43</v>
      </c>
      <c r="E4585" s="1" t="s">
        <v>18267</v>
      </c>
      <c r="F4585" s="1" t="s">
        <v>196</v>
      </c>
      <c r="H4585" s="7">
        <v>0.0</v>
      </c>
    </row>
    <row r="4586">
      <c r="A4586" s="1" t="s">
        <v>8788</v>
      </c>
      <c r="B4586" s="7">
        <v>21.637032</v>
      </c>
      <c r="C4586" s="7">
        <v>105.770539</v>
      </c>
      <c r="D4586" s="1" t="s">
        <v>43</v>
      </c>
      <c r="E4586" s="1" t="s">
        <v>18267</v>
      </c>
      <c r="F4586" s="1" t="s">
        <v>196</v>
      </c>
      <c r="H4586" s="7">
        <v>0.0</v>
      </c>
    </row>
    <row r="4587">
      <c r="A4587" s="1" t="s">
        <v>8819</v>
      </c>
      <c r="B4587" s="7">
        <v>21.637239</v>
      </c>
      <c r="C4587" s="7">
        <v>105.770229</v>
      </c>
      <c r="D4587" s="1" t="s">
        <v>43</v>
      </c>
      <c r="E4587" s="1" t="s">
        <v>18267</v>
      </c>
      <c r="F4587" s="1" t="s">
        <v>196</v>
      </c>
      <c r="H4587" s="7">
        <v>0.0</v>
      </c>
    </row>
    <row r="4588">
      <c r="A4588" s="1" t="s">
        <v>8850</v>
      </c>
      <c r="B4588" s="7">
        <v>21.637424</v>
      </c>
      <c r="C4588" s="7">
        <v>105.769945</v>
      </c>
      <c r="D4588" s="1" t="s">
        <v>43</v>
      </c>
      <c r="E4588" s="1" t="s">
        <v>18267</v>
      </c>
      <c r="F4588" s="1" t="s">
        <v>196</v>
      </c>
      <c r="H4588" s="7">
        <v>0.0</v>
      </c>
    </row>
    <row r="4589">
      <c r="A4589" s="1" t="s">
        <v>8877</v>
      </c>
      <c r="B4589" s="7">
        <v>21.637617</v>
      </c>
      <c r="C4589" s="7">
        <v>105.769627</v>
      </c>
      <c r="D4589" s="1" t="s">
        <v>43</v>
      </c>
      <c r="E4589" s="1" t="s">
        <v>18267</v>
      </c>
      <c r="F4589" s="1" t="s">
        <v>196</v>
      </c>
      <c r="H4589" s="7">
        <v>0.0</v>
      </c>
    </row>
    <row r="4590">
      <c r="A4590" s="1" t="s">
        <v>8910</v>
      </c>
      <c r="B4590" s="7">
        <v>21.637763</v>
      </c>
      <c r="C4590" s="7">
        <v>105.769307</v>
      </c>
      <c r="D4590" s="1" t="s">
        <v>43</v>
      </c>
      <c r="E4590" s="1" t="s">
        <v>18267</v>
      </c>
      <c r="F4590" s="1" t="s">
        <v>196</v>
      </c>
      <c r="H4590" s="7">
        <v>0.0</v>
      </c>
    </row>
    <row r="4591">
      <c r="A4591" s="1" t="s">
        <v>8938</v>
      </c>
      <c r="B4591" s="7">
        <v>21.637906</v>
      </c>
      <c r="C4591" s="7">
        <v>105.768985</v>
      </c>
      <c r="D4591" s="1" t="s">
        <v>43</v>
      </c>
      <c r="E4591" s="1" t="s">
        <v>18267</v>
      </c>
      <c r="F4591" s="1" t="s">
        <v>196</v>
      </c>
      <c r="H4591" s="7">
        <v>0.0</v>
      </c>
    </row>
    <row r="4592">
      <c r="A4592" s="1" t="s">
        <v>8969</v>
      </c>
      <c r="B4592" s="7">
        <v>21.638065</v>
      </c>
      <c r="C4592" s="7">
        <v>105.768688</v>
      </c>
      <c r="D4592" s="1" t="s">
        <v>43</v>
      </c>
      <c r="E4592" s="1" t="s">
        <v>18267</v>
      </c>
      <c r="F4592" s="1" t="s">
        <v>196</v>
      </c>
      <c r="H4592" s="7">
        <v>0.0</v>
      </c>
    </row>
    <row r="4593">
      <c r="A4593" s="1" t="s">
        <v>9001</v>
      </c>
      <c r="B4593" s="7">
        <v>21.638264</v>
      </c>
      <c r="C4593" s="7">
        <v>105.768388</v>
      </c>
      <c r="D4593" s="1" t="s">
        <v>43</v>
      </c>
      <c r="E4593" s="1" t="s">
        <v>18267</v>
      </c>
      <c r="F4593" s="1" t="s">
        <v>196</v>
      </c>
      <c r="H4593" s="7">
        <v>0.0</v>
      </c>
    </row>
    <row r="4594">
      <c r="A4594" s="1" t="s">
        <v>9031</v>
      </c>
      <c r="B4594" s="7">
        <v>21.638437</v>
      </c>
      <c r="C4594" s="7">
        <v>105.768114</v>
      </c>
      <c r="D4594" s="1" t="s">
        <v>43</v>
      </c>
      <c r="E4594" s="1" t="s">
        <v>18267</v>
      </c>
      <c r="F4594" s="1" t="s">
        <v>196</v>
      </c>
      <c r="H4594" s="7">
        <v>0.0</v>
      </c>
    </row>
    <row r="4595">
      <c r="A4595" s="1" t="s">
        <v>9059</v>
      </c>
      <c r="B4595" s="7">
        <v>21.638628</v>
      </c>
      <c r="C4595" s="7">
        <v>105.767805</v>
      </c>
      <c r="D4595" s="1" t="s">
        <v>43</v>
      </c>
      <c r="E4595" s="1" t="s">
        <v>18267</v>
      </c>
      <c r="F4595" s="1" t="s">
        <v>196</v>
      </c>
      <c r="H4595" s="7">
        <v>0.0</v>
      </c>
    </row>
    <row r="4596">
      <c r="A4596" s="1" t="s">
        <v>9092</v>
      </c>
      <c r="B4596" s="7">
        <v>21.638826</v>
      </c>
      <c r="C4596" s="7">
        <v>105.767508</v>
      </c>
      <c r="D4596" s="1" t="s">
        <v>43</v>
      </c>
      <c r="E4596" s="1" t="s">
        <v>18267</v>
      </c>
      <c r="F4596" s="1" t="s">
        <v>196</v>
      </c>
      <c r="H4596" s="7">
        <v>0.0</v>
      </c>
    </row>
    <row r="4597">
      <c r="A4597" s="1" t="s">
        <v>9122</v>
      </c>
      <c r="B4597" s="7">
        <v>21.639026</v>
      </c>
      <c r="C4597" s="7">
        <v>105.767211</v>
      </c>
      <c r="D4597" s="1" t="s">
        <v>43</v>
      </c>
      <c r="E4597" s="1" t="s">
        <v>18267</v>
      </c>
      <c r="F4597" s="1" t="s">
        <v>196</v>
      </c>
      <c r="H4597" s="7">
        <v>0.0</v>
      </c>
    </row>
    <row r="4598">
      <c r="A4598" s="1" t="s">
        <v>9148</v>
      </c>
      <c r="B4598" s="7">
        <v>21.639189</v>
      </c>
      <c r="C4598" s="7">
        <v>105.766893</v>
      </c>
      <c r="D4598" s="1" t="s">
        <v>43</v>
      </c>
      <c r="E4598" s="1" t="s">
        <v>18267</v>
      </c>
      <c r="F4598" s="1" t="s">
        <v>196</v>
      </c>
      <c r="H4598" s="7">
        <v>0.0</v>
      </c>
    </row>
    <row r="4599">
      <c r="A4599" s="1" t="s">
        <v>9173</v>
      </c>
      <c r="B4599" s="7">
        <v>21.639313</v>
      </c>
      <c r="C4599" s="7">
        <v>105.766578</v>
      </c>
      <c r="D4599" s="1" t="s">
        <v>43</v>
      </c>
      <c r="E4599" s="1" t="s">
        <v>18267</v>
      </c>
      <c r="F4599" s="1" t="s">
        <v>196</v>
      </c>
      <c r="H4599" s="7">
        <v>0.0</v>
      </c>
    </row>
    <row r="4600">
      <c r="A4600" s="1" t="s">
        <v>9200</v>
      </c>
      <c r="B4600" s="7">
        <v>21.639446</v>
      </c>
      <c r="C4600" s="7">
        <v>105.766231</v>
      </c>
      <c r="D4600" s="1" t="s">
        <v>43</v>
      </c>
      <c r="E4600" s="1" t="s">
        <v>18267</v>
      </c>
      <c r="F4600" s="1" t="s">
        <v>196</v>
      </c>
      <c r="H4600" s="7">
        <v>0.0</v>
      </c>
    </row>
    <row r="4601">
      <c r="A4601" s="1" t="s">
        <v>9222</v>
      </c>
      <c r="B4601" s="7">
        <v>21.639566</v>
      </c>
      <c r="C4601" s="7">
        <v>105.765895</v>
      </c>
      <c r="D4601" s="1" t="s">
        <v>43</v>
      </c>
      <c r="E4601" s="1" t="s">
        <v>18267</v>
      </c>
      <c r="F4601" s="1" t="s">
        <v>196</v>
      </c>
      <c r="H4601" s="7">
        <v>0.0</v>
      </c>
    </row>
    <row r="4602">
      <c r="A4602" s="1" t="s">
        <v>9244</v>
      </c>
      <c r="B4602" s="7">
        <v>21.639682</v>
      </c>
      <c r="C4602" s="7">
        <v>105.765593</v>
      </c>
      <c r="D4602" s="1" t="s">
        <v>43</v>
      </c>
      <c r="E4602" s="1" t="s">
        <v>18267</v>
      </c>
      <c r="F4602" s="1" t="s">
        <v>196</v>
      </c>
      <c r="H4602" s="7">
        <v>0.0</v>
      </c>
    </row>
    <row r="4603">
      <c r="A4603" s="1" t="s">
        <v>9272</v>
      </c>
      <c r="B4603" s="7">
        <v>21.639843</v>
      </c>
      <c r="C4603" s="7">
        <v>105.765288</v>
      </c>
      <c r="D4603" s="1" t="s">
        <v>43</v>
      </c>
      <c r="E4603" s="1" t="s">
        <v>18267</v>
      </c>
      <c r="F4603" s="1" t="s">
        <v>196</v>
      </c>
      <c r="H4603" s="7">
        <v>0.0</v>
      </c>
    </row>
    <row r="4604">
      <c r="A4604" s="1" t="s">
        <v>9294</v>
      </c>
      <c r="B4604" s="7">
        <v>21.640009</v>
      </c>
      <c r="C4604" s="7">
        <v>105.764965</v>
      </c>
      <c r="D4604" s="1" t="s">
        <v>43</v>
      </c>
      <c r="E4604" s="1" t="s">
        <v>18267</v>
      </c>
      <c r="F4604" s="1" t="s">
        <v>196</v>
      </c>
      <c r="H4604" s="7">
        <v>0.0</v>
      </c>
    </row>
    <row r="4605">
      <c r="A4605" s="1" t="s">
        <v>9315</v>
      </c>
      <c r="B4605" s="7">
        <v>21.640202</v>
      </c>
      <c r="C4605" s="7">
        <v>105.764675</v>
      </c>
      <c r="D4605" s="1" t="s">
        <v>43</v>
      </c>
      <c r="E4605" s="1" t="s">
        <v>18267</v>
      </c>
      <c r="F4605" s="1" t="s">
        <v>196</v>
      </c>
      <c r="H4605" s="7">
        <v>0.0</v>
      </c>
    </row>
    <row r="4606">
      <c r="A4606" s="1" t="s">
        <v>9337</v>
      </c>
      <c r="B4606" s="7">
        <v>21.640383</v>
      </c>
      <c r="C4606" s="7">
        <v>105.764382</v>
      </c>
      <c r="D4606" s="1" t="s">
        <v>43</v>
      </c>
      <c r="E4606" s="1" t="s">
        <v>18267</v>
      </c>
      <c r="F4606" s="1" t="s">
        <v>196</v>
      </c>
      <c r="H4606" s="7">
        <v>0.0</v>
      </c>
    </row>
    <row r="4607">
      <c r="A4607" s="1" t="s">
        <v>9358</v>
      </c>
      <c r="B4607" s="7">
        <v>21.640565</v>
      </c>
      <c r="C4607" s="7">
        <v>105.764059</v>
      </c>
      <c r="D4607" s="1" t="s">
        <v>43</v>
      </c>
      <c r="E4607" s="1" t="s">
        <v>18267</v>
      </c>
      <c r="F4607" s="1" t="s">
        <v>196</v>
      </c>
      <c r="H4607" s="7">
        <v>0.0</v>
      </c>
    </row>
    <row r="4608">
      <c r="A4608" s="1" t="s">
        <v>9377</v>
      </c>
      <c r="B4608" s="7">
        <v>21.640742</v>
      </c>
      <c r="C4608" s="7">
        <v>105.763767</v>
      </c>
      <c r="D4608" s="1" t="s">
        <v>43</v>
      </c>
      <c r="E4608" s="1" t="s">
        <v>18267</v>
      </c>
      <c r="F4608" s="1" t="s">
        <v>196</v>
      </c>
      <c r="H4608" s="7">
        <v>0.0</v>
      </c>
    </row>
    <row r="4609">
      <c r="A4609" s="1" t="s">
        <v>9401</v>
      </c>
      <c r="B4609" s="7">
        <v>21.640938</v>
      </c>
      <c r="C4609" s="7">
        <v>105.763459</v>
      </c>
      <c r="D4609" s="1" t="s">
        <v>43</v>
      </c>
      <c r="E4609" s="1" t="s">
        <v>18267</v>
      </c>
      <c r="F4609" s="1" t="s">
        <v>196</v>
      </c>
      <c r="H4609" s="7">
        <v>0.0</v>
      </c>
    </row>
    <row r="4610">
      <c r="A4610" s="1" t="s">
        <v>9424</v>
      </c>
      <c r="B4610" s="7">
        <v>21.641106</v>
      </c>
      <c r="C4610" s="7">
        <v>105.763183</v>
      </c>
      <c r="D4610" s="1" t="s">
        <v>43</v>
      </c>
      <c r="E4610" s="1" t="s">
        <v>18267</v>
      </c>
      <c r="F4610" s="1" t="s">
        <v>196</v>
      </c>
      <c r="H4610" s="7">
        <v>0.0</v>
      </c>
    </row>
    <row r="4611">
      <c r="A4611" s="1" t="s">
        <v>9449</v>
      </c>
      <c r="B4611" s="7">
        <v>21.641294</v>
      </c>
      <c r="C4611" s="7">
        <v>105.762853</v>
      </c>
      <c r="D4611" s="1" t="s">
        <v>43</v>
      </c>
      <c r="E4611" s="1" t="s">
        <v>18267</v>
      </c>
      <c r="F4611" s="1" t="s">
        <v>196</v>
      </c>
      <c r="H4611" s="7">
        <v>0.0</v>
      </c>
    </row>
    <row r="4612">
      <c r="A4612" s="1" t="s">
        <v>9472</v>
      </c>
      <c r="B4612" s="7">
        <v>21.641474</v>
      </c>
      <c r="C4612" s="7">
        <v>105.762567</v>
      </c>
      <c r="D4612" s="1" t="s">
        <v>43</v>
      </c>
      <c r="E4612" s="1" t="s">
        <v>18267</v>
      </c>
      <c r="F4612" s="1" t="s">
        <v>196</v>
      </c>
      <c r="H4612" s="7">
        <v>0.0</v>
      </c>
    </row>
    <row r="4613">
      <c r="A4613" s="1" t="s">
        <v>9494</v>
      </c>
      <c r="B4613" s="7">
        <v>21.641642</v>
      </c>
      <c r="C4613" s="7">
        <v>105.762277</v>
      </c>
      <c r="D4613" s="1" t="s">
        <v>43</v>
      </c>
      <c r="E4613" s="1" t="s">
        <v>18267</v>
      </c>
      <c r="F4613" s="1" t="s">
        <v>196</v>
      </c>
      <c r="H4613" s="7">
        <v>0.0</v>
      </c>
    </row>
    <row r="4614">
      <c r="A4614" s="1" t="s">
        <v>9516</v>
      </c>
      <c r="B4614" s="7">
        <v>21.641829</v>
      </c>
      <c r="C4614" s="7">
        <v>105.761973</v>
      </c>
      <c r="D4614" s="1" t="s">
        <v>43</v>
      </c>
      <c r="E4614" s="1" t="s">
        <v>18267</v>
      </c>
      <c r="F4614" s="1" t="s">
        <v>196</v>
      </c>
      <c r="H4614" s="7">
        <v>0.0</v>
      </c>
    </row>
    <row r="4615">
      <c r="A4615" s="1" t="s">
        <v>9532</v>
      </c>
      <c r="B4615" s="7">
        <v>21.642059</v>
      </c>
      <c r="C4615" s="7">
        <v>105.761733</v>
      </c>
      <c r="D4615" s="1" t="s">
        <v>43</v>
      </c>
      <c r="E4615" s="1" t="s">
        <v>18267</v>
      </c>
      <c r="F4615" s="1" t="s">
        <v>196</v>
      </c>
      <c r="H4615" s="7">
        <v>0.0</v>
      </c>
    </row>
    <row r="4616">
      <c r="A4616" s="1" t="s">
        <v>9555</v>
      </c>
      <c r="B4616" s="7">
        <v>21.642293</v>
      </c>
      <c r="C4616" s="7">
        <v>105.761484</v>
      </c>
      <c r="D4616" s="1" t="s">
        <v>43</v>
      </c>
      <c r="E4616" s="1" t="s">
        <v>18267</v>
      </c>
      <c r="F4616" s="1" t="s">
        <v>196</v>
      </c>
      <c r="H4616" s="7">
        <v>0.0</v>
      </c>
    </row>
    <row r="4617">
      <c r="A4617" s="1" t="s">
        <v>9577</v>
      </c>
      <c r="B4617" s="7">
        <v>21.642547</v>
      </c>
      <c r="C4617" s="7">
        <v>105.761227</v>
      </c>
      <c r="D4617" s="1" t="s">
        <v>43</v>
      </c>
      <c r="E4617" s="1" t="s">
        <v>18267</v>
      </c>
      <c r="F4617" s="1" t="s">
        <v>196</v>
      </c>
      <c r="H4617" s="7">
        <v>0.0</v>
      </c>
    </row>
    <row r="4618">
      <c r="A4618" s="1" t="s">
        <v>9595</v>
      </c>
      <c r="B4618" s="7">
        <v>21.642776</v>
      </c>
      <c r="C4618" s="7">
        <v>105.761003</v>
      </c>
      <c r="D4618" s="1" t="s">
        <v>43</v>
      </c>
      <c r="E4618" s="1" t="s">
        <v>18267</v>
      </c>
      <c r="F4618" s="1" t="s">
        <v>196</v>
      </c>
      <c r="H4618" s="7">
        <v>0.0</v>
      </c>
    </row>
    <row r="4619">
      <c r="A4619" s="1" t="s">
        <v>9614</v>
      </c>
      <c r="B4619" s="7">
        <v>21.643037</v>
      </c>
      <c r="C4619" s="7">
        <v>105.760736</v>
      </c>
      <c r="D4619" s="1" t="s">
        <v>43</v>
      </c>
      <c r="E4619" s="1" t="s">
        <v>18267</v>
      </c>
      <c r="F4619" s="1" t="s">
        <v>196</v>
      </c>
      <c r="H4619" s="7">
        <v>0.0</v>
      </c>
    </row>
    <row r="4620">
      <c r="A4620" s="1" t="s">
        <v>9637</v>
      </c>
      <c r="B4620" s="7">
        <v>21.643256</v>
      </c>
      <c r="C4620" s="7">
        <v>105.760511</v>
      </c>
      <c r="D4620" s="1" t="s">
        <v>43</v>
      </c>
      <c r="E4620" s="1" t="s">
        <v>18267</v>
      </c>
      <c r="F4620" s="1" t="s">
        <v>196</v>
      </c>
      <c r="H4620" s="7">
        <v>0.0</v>
      </c>
    </row>
    <row r="4621">
      <c r="A4621" s="1" t="s">
        <v>9660</v>
      </c>
      <c r="B4621" s="7">
        <v>21.643514</v>
      </c>
      <c r="C4621" s="7">
        <v>105.760255</v>
      </c>
      <c r="D4621" s="1" t="s">
        <v>43</v>
      </c>
      <c r="E4621" s="1" t="s">
        <v>18267</v>
      </c>
      <c r="F4621" s="1" t="s">
        <v>196</v>
      </c>
      <c r="H4621" s="7">
        <v>0.0</v>
      </c>
    </row>
    <row r="4622">
      <c r="A4622" s="1" t="s">
        <v>9680</v>
      </c>
      <c r="B4622" s="7">
        <v>21.643767</v>
      </c>
      <c r="C4622" s="7">
        <v>105.760012</v>
      </c>
      <c r="D4622" s="1" t="s">
        <v>43</v>
      </c>
      <c r="E4622" s="1" t="s">
        <v>18267</v>
      </c>
      <c r="F4622" s="1" t="s">
        <v>196</v>
      </c>
      <c r="H4622" s="7">
        <v>0.0</v>
      </c>
    </row>
    <row r="4623">
      <c r="A4623" s="1" t="s">
        <v>9699</v>
      </c>
      <c r="B4623" s="7">
        <v>21.644007</v>
      </c>
      <c r="C4623" s="7">
        <v>105.759763</v>
      </c>
      <c r="D4623" s="1" t="s">
        <v>43</v>
      </c>
      <c r="E4623" s="1" t="s">
        <v>18267</v>
      </c>
      <c r="F4623" s="1" t="s">
        <v>196</v>
      </c>
      <c r="H4623" s="7">
        <v>0.0</v>
      </c>
    </row>
    <row r="4624">
      <c r="A4624" s="1" t="s">
        <v>9715</v>
      </c>
      <c r="B4624" s="7">
        <v>21.644247</v>
      </c>
      <c r="C4624" s="7">
        <v>105.759536</v>
      </c>
      <c r="D4624" s="1" t="s">
        <v>43</v>
      </c>
      <c r="E4624" s="1" t="s">
        <v>18267</v>
      </c>
      <c r="F4624" s="1" t="s">
        <v>196</v>
      </c>
      <c r="H4624" s="7">
        <v>0.0</v>
      </c>
    </row>
    <row r="4625">
      <c r="A4625" s="1" t="s">
        <v>9732</v>
      </c>
      <c r="B4625" s="7">
        <v>21.644501</v>
      </c>
      <c r="C4625" s="7">
        <v>105.759287</v>
      </c>
      <c r="D4625" s="1" t="s">
        <v>43</v>
      </c>
      <c r="E4625" s="1" t="s">
        <v>18267</v>
      </c>
      <c r="F4625" s="1" t="s">
        <v>196</v>
      </c>
      <c r="H4625" s="7">
        <v>0.0</v>
      </c>
    </row>
    <row r="4626">
      <c r="A4626" s="1" t="s">
        <v>9752</v>
      </c>
      <c r="B4626" s="7">
        <v>21.644763</v>
      </c>
      <c r="C4626" s="7">
        <v>105.759033</v>
      </c>
      <c r="D4626" s="1" t="s">
        <v>43</v>
      </c>
      <c r="E4626" s="1" t="s">
        <v>18267</v>
      </c>
      <c r="F4626" s="1" t="s">
        <v>196</v>
      </c>
      <c r="H4626" s="7">
        <v>0.0</v>
      </c>
    </row>
    <row r="4627">
      <c r="A4627" s="1" t="s">
        <v>9769</v>
      </c>
      <c r="B4627" s="7">
        <v>21.644964</v>
      </c>
      <c r="C4627" s="7">
        <v>105.758754</v>
      </c>
      <c r="D4627" s="1" t="s">
        <v>43</v>
      </c>
      <c r="E4627" s="1" t="s">
        <v>18267</v>
      </c>
      <c r="F4627" s="1" t="s">
        <v>196</v>
      </c>
      <c r="H4627" s="7">
        <v>0.0</v>
      </c>
    </row>
    <row r="4628">
      <c r="A4628" s="1" t="s">
        <v>9777</v>
      </c>
      <c r="B4628" s="7">
        <v>21.645172</v>
      </c>
      <c r="C4628" s="7">
        <v>105.758493</v>
      </c>
      <c r="D4628" s="1" t="s">
        <v>43</v>
      </c>
      <c r="E4628" s="1" t="s">
        <v>18267</v>
      </c>
      <c r="F4628" s="1" t="s">
        <v>196</v>
      </c>
      <c r="H4628" s="7">
        <v>0.0</v>
      </c>
    </row>
    <row r="4629">
      <c r="A4629" s="1" t="s">
        <v>9786</v>
      </c>
      <c r="B4629" s="7">
        <v>21.645467</v>
      </c>
      <c r="C4629" s="7">
        <v>105.758129</v>
      </c>
      <c r="D4629" s="1" t="s">
        <v>43</v>
      </c>
      <c r="E4629" s="1" t="s">
        <v>18267</v>
      </c>
      <c r="F4629" s="1" t="s">
        <v>196</v>
      </c>
      <c r="H4629" s="7">
        <v>0.0</v>
      </c>
    </row>
    <row r="4630">
      <c r="A4630" s="1" t="s">
        <v>9801</v>
      </c>
      <c r="B4630" s="7">
        <v>21.645293</v>
      </c>
      <c r="C4630" s="7">
        <v>105.758133</v>
      </c>
      <c r="D4630" s="1" t="s">
        <v>43</v>
      </c>
      <c r="E4630" s="1" t="s">
        <v>18267</v>
      </c>
      <c r="F4630" s="1" t="s">
        <v>196</v>
      </c>
      <c r="H4630" s="7">
        <v>0.0</v>
      </c>
    </row>
    <row r="4631">
      <c r="A4631" s="1" t="s">
        <v>9821</v>
      </c>
      <c r="B4631" s="7">
        <v>21.645209</v>
      </c>
      <c r="C4631" s="7">
        <v>105.758133</v>
      </c>
      <c r="D4631" s="1" t="s">
        <v>13</v>
      </c>
      <c r="E4631" s="1" t="s">
        <v>18267</v>
      </c>
      <c r="F4631" s="1" t="s">
        <v>196</v>
      </c>
      <c r="H4631" s="7">
        <v>0.0</v>
      </c>
    </row>
    <row r="4632">
      <c r="A4632" s="1" t="s">
        <v>9838</v>
      </c>
      <c r="B4632" s="7">
        <v>21.645015</v>
      </c>
      <c r="C4632" s="7">
        <v>105.758032</v>
      </c>
      <c r="D4632" s="1" t="s">
        <v>13</v>
      </c>
      <c r="E4632" s="1" t="s">
        <v>18267</v>
      </c>
      <c r="F4632" s="1" t="s">
        <v>196</v>
      </c>
      <c r="H4632" s="7">
        <v>0.0</v>
      </c>
    </row>
    <row r="4633">
      <c r="A4633" s="1" t="s">
        <v>9852</v>
      </c>
      <c r="B4633" s="7">
        <v>21.644683</v>
      </c>
      <c r="C4633" s="7">
        <v>105.757859</v>
      </c>
      <c r="D4633" s="1" t="s">
        <v>13</v>
      </c>
      <c r="E4633" s="1" t="s">
        <v>18267</v>
      </c>
      <c r="F4633" s="1" t="s">
        <v>196</v>
      </c>
      <c r="H4633" s="7">
        <v>0.0</v>
      </c>
    </row>
    <row r="4634">
      <c r="A4634" s="1" t="s">
        <v>9864</v>
      </c>
      <c r="B4634" s="7">
        <v>21.644356</v>
      </c>
      <c r="C4634" s="7">
        <v>105.757633</v>
      </c>
      <c r="D4634" s="1" t="s">
        <v>13</v>
      </c>
      <c r="E4634" s="1" t="s">
        <v>18267</v>
      </c>
      <c r="F4634" s="1" t="s">
        <v>196</v>
      </c>
      <c r="H4634" s="7">
        <v>0.0</v>
      </c>
    </row>
    <row r="4635">
      <c r="A4635" s="1" t="s">
        <v>9876</v>
      </c>
      <c r="B4635" s="7">
        <v>21.644098</v>
      </c>
      <c r="C4635" s="7">
        <v>105.757379</v>
      </c>
      <c r="D4635" s="1" t="s">
        <v>13</v>
      </c>
      <c r="E4635" s="1" t="s">
        <v>18267</v>
      </c>
      <c r="F4635" s="1" t="s">
        <v>196</v>
      </c>
      <c r="H4635" s="7">
        <v>0.0</v>
      </c>
    </row>
    <row r="4636">
      <c r="A4636" s="1" t="s">
        <v>9885</v>
      </c>
      <c r="B4636" s="7">
        <v>21.643788</v>
      </c>
      <c r="C4636" s="7">
        <v>105.757062</v>
      </c>
      <c r="D4636" s="1" t="s">
        <v>13</v>
      </c>
      <c r="E4636" s="1" t="s">
        <v>18267</v>
      </c>
      <c r="F4636" s="1" t="s">
        <v>196</v>
      </c>
      <c r="H4636" s="7">
        <v>0.0</v>
      </c>
    </row>
    <row r="4637">
      <c r="A4637" s="1" t="s">
        <v>9896</v>
      </c>
      <c r="B4637" s="7">
        <v>21.643569</v>
      </c>
      <c r="C4637" s="7">
        <v>105.756751</v>
      </c>
      <c r="D4637" s="1" t="s">
        <v>13</v>
      </c>
      <c r="E4637" s="1" t="s">
        <v>18267</v>
      </c>
      <c r="F4637" s="1" t="s">
        <v>196</v>
      </c>
      <c r="H4637" s="7">
        <v>0.0</v>
      </c>
    </row>
    <row r="4638">
      <c r="A4638" s="1" t="s">
        <v>9906</v>
      </c>
      <c r="B4638" s="7">
        <v>21.643417</v>
      </c>
      <c r="C4638" s="7">
        <v>105.756399</v>
      </c>
      <c r="D4638" s="1" t="s">
        <v>13</v>
      </c>
      <c r="E4638" s="1" t="s">
        <v>18267</v>
      </c>
      <c r="F4638" s="1" t="s">
        <v>196</v>
      </c>
      <c r="H4638" s="7">
        <v>0.0</v>
      </c>
    </row>
    <row r="4639">
      <c r="A4639" s="1" t="s">
        <v>9915</v>
      </c>
      <c r="B4639" s="7">
        <v>21.643275</v>
      </c>
      <c r="C4639" s="7">
        <v>105.756034</v>
      </c>
      <c r="D4639" s="1" t="s">
        <v>13</v>
      </c>
      <c r="E4639" s="1" t="s">
        <v>18267</v>
      </c>
      <c r="F4639" s="1" t="s">
        <v>196</v>
      </c>
      <c r="H4639" s="7">
        <v>0.0</v>
      </c>
    </row>
    <row r="4640">
      <c r="A4640" s="1" t="s">
        <v>9924</v>
      </c>
      <c r="B4640" s="7">
        <v>21.643109</v>
      </c>
      <c r="C4640" s="7">
        <v>105.755739</v>
      </c>
      <c r="D4640" s="1" t="s">
        <v>13</v>
      </c>
      <c r="E4640" s="1" t="s">
        <v>18267</v>
      </c>
      <c r="F4640" s="1" t="s">
        <v>196</v>
      </c>
      <c r="H4640" s="7">
        <v>0.0</v>
      </c>
    </row>
    <row r="4641">
      <c r="A4641" s="1" t="s">
        <v>9935</v>
      </c>
      <c r="B4641" s="7">
        <v>21.642845</v>
      </c>
      <c r="C4641" s="7">
        <v>105.755495</v>
      </c>
      <c r="D4641" s="1" t="s">
        <v>13</v>
      </c>
      <c r="E4641" s="1" t="s">
        <v>18267</v>
      </c>
      <c r="F4641" s="1" t="s">
        <v>196</v>
      </c>
      <c r="H4641" s="7">
        <v>0.0</v>
      </c>
    </row>
    <row r="4642">
      <c r="A4642" s="1" t="s">
        <v>9946</v>
      </c>
      <c r="B4642" s="7">
        <v>21.642525</v>
      </c>
      <c r="C4642" s="7">
        <v>105.75524</v>
      </c>
      <c r="D4642" s="1" t="s">
        <v>13</v>
      </c>
      <c r="E4642" s="1" t="s">
        <v>18267</v>
      </c>
      <c r="F4642" s="1" t="s">
        <v>196</v>
      </c>
      <c r="H4642" s="7">
        <v>0.0</v>
      </c>
    </row>
    <row r="4643">
      <c r="A4643" s="1" t="s">
        <v>9956</v>
      </c>
      <c r="B4643" s="7">
        <v>21.642255</v>
      </c>
      <c r="C4643" s="7">
        <v>105.755055</v>
      </c>
      <c r="D4643" s="1" t="s">
        <v>13</v>
      </c>
      <c r="E4643" s="1" t="s">
        <v>18267</v>
      </c>
      <c r="F4643" s="1" t="s">
        <v>196</v>
      </c>
      <c r="H4643" s="7">
        <v>0.0</v>
      </c>
    </row>
    <row r="4644">
      <c r="A4644" s="1" t="s">
        <v>9966</v>
      </c>
      <c r="B4644" s="7">
        <v>21.641907</v>
      </c>
      <c r="C4644" s="7">
        <v>105.75483</v>
      </c>
      <c r="D4644" s="1" t="s">
        <v>13</v>
      </c>
      <c r="E4644" s="1" t="s">
        <v>18267</v>
      </c>
      <c r="F4644" s="1" t="s">
        <v>196</v>
      </c>
      <c r="H4644" s="7">
        <v>0.0</v>
      </c>
    </row>
    <row r="4645">
      <c r="A4645" s="1" t="s">
        <v>9973</v>
      </c>
      <c r="B4645" s="7">
        <v>21.641587</v>
      </c>
      <c r="C4645" s="7">
        <v>105.754661</v>
      </c>
      <c r="D4645" s="1" t="s">
        <v>13</v>
      </c>
      <c r="E4645" s="1" t="s">
        <v>18267</v>
      </c>
      <c r="F4645" s="1" t="s">
        <v>196</v>
      </c>
      <c r="H4645" s="7">
        <v>0.0</v>
      </c>
    </row>
    <row r="4646">
      <c r="A4646" s="1" t="s">
        <v>9987</v>
      </c>
      <c r="B4646" s="7">
        <v>21.641276</v>
      </c>
      <c r="C4646" s="7">
        <v>105.754478</v>
      </c>
      <c r="D4646" s="1" t="s">
        <v>13</v>
      </c>
      <c r="E4646" s="1" t="s">
        <v>18267</v>
      </c>
      <c r="F4646" s="1" t="s">
        <v>196</v>
      </c>
      <c r="H4646" s="7">
        <v>0.0</v>
      </c>
    </row>
    <row r="4647">
      <c r="A4647" s="1" t="s">
        <v>9999</v>
      </c>
      <c r="B4647" s="7">
        <v>21.640966</v>
      </c>
      <c r="C4647" s="7">
        <v>105.754284</v>
      </c>
      <c r="D4647" s="1" t="s">
        <v>13</v>
      </c>
      <c r="E4647" s="1" t="s">
        <v>18267</v>
      </c>
      <c r="F4647" s="1" t="s">
        <v>196</v>
      </c>
      <c r="H4647" s="7">
        <v>0.0</v>
      </c>
    </row>
    <row r="4648">
      <c r="A4648" s="1" t="s">
        <v>10009</v>
      </c>
      <c r="B4648" s="7">
        <v>21.640658</v>
      </c>
      <c r="C4648" s="7">
        <v>105.754089</v>
      </c>
      <c r="D4648" s="1" t="s">
        <v>13</v>
      </c>
      <c r="E4648" s="1" t="s">
        <v>18267</v>
      </c>
      <c r="F4648" s="1" t="s">
        <v>196</v>
      </c>
      <c r="H4648" s="7">
        <v>0.0</v>
      </c>
    </row>
    <row r="4649">
      <c r="A4649" s="1" t="s">
        <v>10019</v>
      </c>
      <c r="B4649" s="7">
        <v>21.640344</v>
      </c>
      <c r="C4649" s="7">
        <v>105.753891</v>
      </c>
      <c r="D4649" s="1" t="s">
        <v>13</v>
      </c>
      <c r="E4649" s="1" t="s">
        <v>18267</v>
      </c>
      <c r="F4649" s="1" t="s">
        <v>196</v>
      </c>
      <c r="H4649" s="7">
        <v>0.0</v>
      </c>
    </row>
    <row r="4650">
      <c r="A4650" s="1" t="s">
        <v>10029</v>
      </c>
      <c r="B4650" s="7">
        <v>21.639983</v>
      </c>
      <c r="C4650" s="7">
        <v>105.753683</v>
      </c>
      <c r="D4650" s="1" t="s">
        <v>13</v>
      </c>
      <c r="E4650" s="1" t="s">
        <v>18267</v>
      </c>
      <c r="F4650" s="1" t="s">
        <v>196</v>
      </c>
      <c r="H4650" s="7">
        <v>0.0</v>
      </c>
    </row>
    <row r="4651">
      <c r="A4651" s="1" t="s">
        <v>10042</v>
      </c>
      <c r="B4651" s="7">
        <v>21.639667</v>
      </c>
      <c r="C4651" s="7">
        <v>105.753522</v>
      </c>
      <c r="D4651" s="1" t="s">
        <v>13</v>
      </c>
      <c r="E4651" s="1" t="s">
        <v>18267</v>
      </c>
      <c r="F4651" s="1" t="s">
        <v>196</v>
      </c>
      <c r="H4651" s="7">
        <v>0.0</v>
      </c>
    </row>
    <row r="4652">
      <c r="A4652" s="1" t="s">
        <v>10052</v>
      </c>
      <c r="B4652" s="7">
        <v>21.639349</v>
      </c>
      <c r="C4652" s="7">
        <v>105.753351</v>
      </c>
      <c r="D4652" s="1" t="s">
        <v>13</v>
      </c>
      <c r="E4652" s="1" t="s">
        <v>18267</v>
      </c>
      <c r="F4652" s="1" t="s">
        <v>196</v>
      </c>
      <c r="H4652" s="7">
        <v>0.0</v>
      </c>
    </row>
    <row r="4653">
      <c r="A4653" s="1" t="s">
        <v>10068</v>
      </c>
      <c r="B4653" s="7">
        <v>21.639035</v>
      </c>
      <c r="C4653" s="7">
        <v>105.753168</v>
      </c>
      <c r="D4653" s="1" t="s">
        <v>13</v>
      </c>
      <c r="E4653" s="1" t="s">
        <v>18267</v>
      </c>
      <c r="F4653" s="1" t="s">
        <v>196</v>
      </c>
      <c r="H4653" s="7">
        <v>0.0</v>
      </c>
    </row>
    <row r="4654">
      <c r="A4654" s="1" t="s">
        <v>10081</v>
      </c>
      <c r="B4654" s="7">
        <v>21.638708</v>
      </c>
      <c r="C4654" s="7">
        <v>105.752984</v>
      </c>
      <c r="D4654" s="1" t="s">
        <v>13</v>
      </c>
      <c r="E4654" s="1" t="s">
        <v>18267</v>
      </c>
      <c r="F4654" s="1" t="s">
        <v>196</v>
      </c>
      <c r="H4654" s="7">
        <v>0.0</v>
      </c>
    </row>
    <row r="4655">
      <c r="A4655" s="1" t="s">
        <v>10091</v>
      </c>
      <c r="B4655" s="7">
        <v>21.638387</v>
      </c>
      <c r="C4655" s="7">
        <v>105.752776</v>
      </c>
      <c r="D4655" s="1" t="s">
        <v>13</v>
      </c>
      <c r="E4655" s="1" t="s">
        <v>18267</v>
      </c>
      <c r="F4655" s="1" t="s">
        <v>196</v>
      </c>
      <c r="H4655" s="7">
        <v>0.0</v>
      </c>
    </row>
    <row r="4656">
      <c r="A4656" s="1" t="s">
        <v>10108</v>
      </c>
      <c r="B4656" s="7">
        <v>21.638067</v>
      </c>
      <c r="C4656" s="7">
        <v>105.752558</v>
      </c>
      <c r="D4656" s="1" t="s">
        <v>13</v>
      </c>
      <c r="E4656" s="1" t="s">
        <v>18267</v>
      </c>
      <c r="F4656" s="1" t="s">
        <v>196</v>
      </c>
      <c r="H4656" s="7">
        <v>0.0</v>
      </c>
    </row>
    <row r="4657">
      <c r="A4657" s="1" t="s">
        <v>10124</v>
      </c>
      <c r="B4657" s="7">
        <v>21.638117</v>
      </c>
      <c r="C4657" s="7">
        <v>105.752385</v>
      </c>
      <c r="D4657" s="1" t="s">
        <v>43</v>
      </c>
      <c r="E4657" s="1" t="s">
        <v>18267</v>
      </c>
      <c r="F4657" s="1" t="s">
        <v>196</v>
      </c>
      <c r="H4657" s="7">
        <v>0.0</v>
      </c>
    </row>
    <row r="4658">
      <c r="A4658" s="1" t="s">
        <v>10142</v>
      </c>
      <c r="B4658" s="7">
        <v>21.637901</v>
      </c>
      <c r="C4658" s="7">
        <v>105.752174</v>
      </c>
      <c r="D4658" s="1" t="s">
        <v>43</v>
      </c>
      <c r="E4658" s="1" t="s">
        <v>18267</v>
      </c>
      <c r="F4658" s="1" t="s">
        <v>196</v>
      </c>
      <c r="H4658" s="7">
        <v>0.0</v>
      </c>
    </row>
    <row r="4659">
      <c r="A4659" s="1" t="s">
        <v>10159</v>
      </c>
      <c r="B4659" s="7">
        <v>21.637672</v>
      </c>
      <c r="C4659" s="7">
        <v>105.751869</v>
      </c>
      <c r="D4659" s="1" t="s">
        <v>43</v>
      </c>
      <c r="E4659" s="1" t="s">
        <v>18267</v>
      </c>
      <c r="F4659" s="1" t="s">
        <v>196</v>
      </c>
      <c r="H4659" s="7">
        <v>0.0</v>
      </c>
    </row>
    <row r="4660">
      <c r="A4660" s="1" t="s">
        <v>10172</v>
      </c>
      <c r="B4660" s="7">
        <v>21.637497</v>
      </c>
      <c r="C4660" s="7">
        <v>105.751577</v>
      </c>
      <c r="D4660" s="1" t="s">
        <v>43</v>
      </c>
      <c r="E4660" s="1" t="s">
        <v>18267</v>
      </c>
      <c r="F4660" s="1" t="s">
        <v>196</v>
      </c>
      <c r="H4660" s="7">
        <v>0.0</v>
      </c>
    </row>
    <row r="4661">
      <c r="A4661" s="1" t="s">
        <v>10189</v>
      </c>
      <c r="B4661" s="7">
        <v>21.637316</v>
      </c>
      <c r="C4661" s="7">
        <v>105.751237</v>
      </c>
      <c r="D4661" s="1" t="s">
        <v>43</v>
      </c>
      <c r="E4661" s="1" t="s">
        <v>18267</v>
      </c>
      <c r="F4661" s="1" t="s">
        <v>196</v>
      </c>
      <c r="H4661" s="7">
        <v>0.0</v>
      </c>
    </row>
    <row r="4662">
      <c r="A4662" s="1" t="s">
        <v>10204</v>
      </c>
      <c r="B4662" s="7">
        <v>21.637155</v>
      </c>
      <c r="C4662" s="7">
        <v>105.750925</v>
      </c>
      <c r="D4662" s="1" t="s">
        <v>43</v>
      </c>
      <c r="E4662" s="1" t="s">
        <v>18267</v>
      </c>
      <c r="F4662" s="1" t="s">
        <v>196</v>
      </c>
      <c r="H4662" s="7">
        <v>0.0</v>
      </c>
    </row>
    <row r="4663">
      <c r="A4663" s="1" t="s">
        <v>10219</v>
      </c>
      <c r="B4663" s="7">
        <v>21.636986</v>
      </c>
      <c r="C4663" s="7">
        <v>105.750568</v>
      </c>
      <c r="D4663" s="1" t="s">
        <v>43</v>
      </c>
      <c r="E4663" s="1" t="s">
        <v>18267</v>
      </c>
      <c r="F4663" s="1" t="s">
        <v>196</v>
      </c>
      <c r="H4663" s="7">
        <v>0.0</v>
      </c>
    </row>
    <row r="4664">
      <c r="A4664" s="1" t="s">
        <v>10234</v>
      </c>
      <c r="B4664" s="7">
        <v>21.636859</v>
      </c>
      <c r="C4664" s="7">
        <v>105.750234</v>
      </c>
      <c r="D4664" s="1" t="s">
        <v>43</v>
      </c>
      <c r="E4664" s="1" t="s">
        <v>18267</v>
      </c>
      <c r="F4664" s="1" t="s">
        <v>196</v>
      </c>
      <c r="H4664" s="7">
        <v>0.0</v>
      </c>
    </row>
    <row r="4665">
      <c r="A4665" s="1" t="s">
        <v>10248</v>
      </c>
      <c r="B4665" s="7">
        <v>21.636776</v>
      </c>
      <c r="C4665" s="7">
        <v>105.749884</v>
      </c>
      <c r="D4665" s="1" t="s">
        <v>43</v>
      </c>
      <c r="E4665" s="1" t="s">
        <v>18267</v>
      </c>
      <c r="F4665" s="1" t="s">
        <v>196</v>
      </c>
      <c r="H4665" s="7">
        <v>0.0</v>
      </c>
    </row>
    <row r="4666">
      <c r="A4666" s="1" t="s">
        <v>10261</v>
      </c>
      <c r="B4666" s="7">
        <v>21.636737</v>
      </c>
      <c r="C4666" s="7">
        <v>105.749501</v>
      </c>
      <c r="D4666" s="1" t="s">
        <v>43</v>
      </c>
      <c r="E4666" s="1" t="s">
        <v>18267</v>
      </c>
      <c r="F4666" s="1" t="s">
        <v>196</v>
      </c>
      <c r="H4666" s="7">
        <v>0.0</v>
      </c>
    </row>
    <row r="4667">
      <c r="A4667" s="1" t="s">
        <v>10277</v>
      </c>
      <c r="B4667" s="7">
        <v>21.636727</v>
      </c>
      <c r="C4667" s="7">
        <v>105.74909</v>
      </c>
      <c r="D4667" s="1" t="s">
        <v>43</v>
      </c>
      <c r="E4667" s="1" t="s">
        <v>18267</v>
      </c>
      <c r="F4667" s="1" t="s">
        <v>196</v>
      </c>
      <c r="H4667" s="7">
        <v>0.0</v>
      </c>
    </row>
    <row r="4668">
      <c r="A4668" s="1" t="s">
        <v>10294</v>
      </c>
      <c r="B4668" s="7">
        <v>21.636716</v>
      </c>
      <c r="C4668" s="7">
        <v>105.748674</v>
      </c>
      <c r="D4668" s="1" t="s">
        <v>43</v>
      </c>
      <c r="E4668" s="1" t="s">
        <v>18267</v>
      </c>
      <c r="F4668" s="1" t="s">
        <v>196</v>
      </c>
      <c r="H4668" s="7">
        <v>0.0</v>
      </c>
    </row>
    <row r="4669">
      <c r="A4669" s="1" t="s">
        <v>10307</v>
      </c>
      <c r="B4669" s="7">
        <v>21.636597</v>
      </c>
      <c r="C4669" s="7">
        <v>105.748277</v>
      </c>
      <c r="D4669" s="1" t="s">
        <v>43</v>
      </c>
      <c r="E4669" s="1" t="s">
        <v>18267</v>
      </c>
      <c r="F4669" s="1" t="s">
        <v>196</v>
      </c>
      <c r="H4669" s="7">
        <v>0.0</v>
      </c>
    </row>
    <row r="4670">
      <c r="A4670" s="1" t="s">
        <v>10323</v>
      </c>
      <c r="B4670" s="7">
        <v>21.636409</v>
      </c>
      <c r="C4670" s="7">
        <v>105.74796</v>
      </c>
      <c r="D4670" s="1" t="s">
        <v>43</v>
      </c>
      <c r="E4670" s="1" t="s">
        <v>18267</v>
      </c>
      <c r="F4670" s="1" t="s">
        <v>196</v>
      </c>
      <c r="H4670" s="7">
        <v>0.0</v>
      </c>
    </row>
    <row r="4671">
      <c r="A4671" s="1" t="s">
        <v>10341</v>
      </c>
      <c r="B4671" s="7">
        <v>21.636183</v>
      </c>
      <c r="C4671" s="7">
        <v>105.74767</v>
      </c>
      <c r="D4671" s="1" t="s">
        <v>43</v>
      </c>
      <c r="E4671" s="1" t="s">
        <v>18267</v>
      </c>
      <c r="F4671" s="1" t="s">
        <v>196</v>
      </c>
      <c r="H4671" s="7">
        <v>0.0</v>
      </c>
    </row>
    <row r="4672">
      <c r="A4672" s="1" t="s">
        <v>10363</v>
      </c>
      <c r="B4672" s="7">
        <v>21.635957</v>
      </c>
      <c r="C4672" s="7">
        <v>105.747377</v>
      </c>
      <c r="D4672" s="1" t="s">
        <v>43</v>
      </c>
      <c r="E4672" s="1" t="s">
        <v>18267</v>
      </c>
      <c r="F4672" s="1" t="s">
        <v>196</v>
      </c>
      <c r="H4672" s="7">
        <v>0.0</v>
      </c>
    </row>
    <row r="4673">
      <c r="A4673" s="1" t="s">
        <v>10383</v>
      </c>
      <c r="B4673" s="7">
        <v>21.635815</v>
      </c>
      <c r="C4673" s="7">
        <v>105.747459</v>
      </c>
      <c r="D4673" s="1" t="s">
        <v>13</v>
      </c>
      <c r="E4673" s="1" t="s">
        <v>18267</v>
      </c>
      <c r="F4673" s="1" t="s">
        <v>196</v>
      </c>
      <c r="H4673" s="7">
        <v>0.0</v>
      </c>
    </row>
    <row r="4674">
      <c r="A4674" s="1" t="s">
        <v>10403</v>
      </c>
      <c r="B4674" s="7">
        <v>21.635632</v>
      </c>
      <c r="C4674" s="7">
        <v>105.747119</v>
      </c>
      <c r="D4674" s="1" t="s">
        <v>13</v>
      </c>
      <c r="E4674" s="1" t="s">
        <v>18267</v>
      </c>
      <c r="F4674" s="1" t="s">
        <v>196</v>
      </c>
      <c r="H4674" s="7">
        <v>0.0</v>
      </c>
    </row>
    <row r="4675">
      <c r="A4675" s="1" t="s">
        <v>10422</v>
      </c>
      <c r="B4675" s="7">
        <v>21.635569</v>
      </c>
      <c r="C4675" s="7">
        <v>105.746744</v>
      </c>
      <c r="D4675" s="1" t="s">
        <v>13</v>
      </c>
      <c r="E4675" s="1" t="s">
        <v>18267</v>
      </c>
      <c r="F4675" s="1" t="s">
        <v>196</v>
      </c>
      <c r="H4675" s="7">
        <v>0.0</v>
      </c>
    </row>
    <row r="4676">
      <c r="A4676" s="1" t="s">
        <v>10447</v>
      </c>
      <c r="B4676" s="7">
        <v>21.635573</v>
      </c>
      <c r="C4676" s="7">
        <v>105.746333</v>
      </c>
      <c r="D4676" s="1" t="s">
        <v>13</v>
      </c>
      <c r="E4676" s="1" t="s">
        <v>18267</v>
      </c>
      <c r="F4676" s="1" t="s">
        <v>196</v>
      </c>
      <c r="H4676" s="7">
        <v>0.0</v>
      </c>
    </row>
    <row r="4677">
      <c r="A4677" s="1" t="s">
        <v>10463</v>
      </c>
      <c r="B4677" s="7">
        <v>21.635672</v>
      </c>
      <c r="C4677" s="7">
        <v>105.745912</v>
      </c>
      <c r="D4677" s="1" t="s">
        <v>13</v>
      </c>
      <c r="E4677" s="1" t="s">
        <v>18267</v>
      </c>
      <c r="F4677" s="1" t="s">
        <v>196</v>
      </c>
      <c r="H4677" s="7">
        <v>0.0</v>
      </c>
    </row>
    <row r="4678">
      <c r="A4678" s="1" t="s">
        <v>10479</v>
      </c>
      <c r="B4678" s="7">
        <v>21.63578</v>
      </c>
      <c r="C4678" s="7">
        <v>105.745546</v>
      </c>
      <c r="D4678" s="1" t="s">
        <v>13</v>
      </c>
      <c r="E4678" s="1" t="s">
        <v>18267</v>
      </c>
      <c r="F4678" s="1" t="s">
        <v>196</v>
      </c>
      <c r="H4678" s="7">
        <v>0.0</v>
      </c>
    </row>
    <row r="4679">
      <c r="A4679" s="1" t="s">
        <v>10497</v>
      </c>
      <c r="B4679" s="7">
        <v>21.635839</v>
      </c>
      <c r="C4679" s="7">
        <v>105.745194</v>
      </c>
      <c r="D4679" s="1" t="s">
        <v>13</v>
      </c>
      <c r="E4679" s="1" t="s">
        <v>18267</v>
      </c>
      <c r="F4679" s="1" t="s">
        <v>196</v>
      </c>
      <c r="H4679" s="7">
        <v>0.0</v>
      </c>
    </row>
    <row r="4680">
      <c r="A4680" s="1" t="s">
        <v>10527</v>
      </c>
      <c r="B4680" s="7">
        <v>21.635867</v>
      </c>
      <c r="C4680" s="7">
        <v>105.744792</v>
      </c>
      <c r="D4680" s="1" t="s">
        <v>13</v>
      </c>
      <c r="E4680" s="1" t="s">
        <v>18267</v>
      </c>
      <c r="F4680" s="1" t="s">
        <v>196</v>
      </c>
      <c r="H4680" s="7">
        <v>0.0</v>
      </c>
    </row>
    <row r="4681">
      <c r="A4681" s="1" t="s">
        <v>10545</v>
      </c>
      <c r="B4681" s="7">
        <v>21.636009</v>
      </c>
      <c r="C4681" s="7">
        <v>105.744688</v>
      </c>
      <c r="D4681" s="1" t="s">
        <v>43</v>
      </c>
      <c r="E4681" s="1" t="s">
        <v>18267</v>
      </c>
      <c r="F4681" s="1" t="s">
        <v>196</v>
      </c>
      <c r="H4681" s="7">
        <v>0.0</v>
      </c>
    </row>
    <row r="4682">
      <c r="A4682" s="1" t="s">
        <v>10565</v>
      </c>
      <c r="B4682" s="7">
        <v>21.636021</v>
      </c>
      <c r="C4682" s="7">
        <v>105.74439</v>
      </c>
      <c r="D4682" s="1" t="s">
        <v>43</v>
      </c>
      <c r="E4682" s="1" t="s">
        <v>18267</v>
      </c>
      <c r="F4682" s="1" t="s">
        <v>196</v>
      </c>
      <c r="H4682" s="7">
        <v>0.0</v>
      </c>
    </row>
    <row r="4683">
      <c r="A4683" s="1" t="s">
        <v>10581</v>
      </c>
      <c r="B4683" s="7">
        <v>21.635983</v>
      </c>
      <c r="C4683" s="7">
        <v>105.743995</v>
      </c>
      <c r="D4683" s="1" t="s">
        <v>43</v>
      </c>
      <c r="E4683" s="1" t="s">
        <v>18267</v>
      </c>
      <c r="F4683" s="1" t="s">
        <v>196</v>
      </c>
      <c r="H4683" s="7">
        <v>0.0</v>
      </c>
    </row>
    <row r="4684">
      <c r="A4684" s="1" t="s">
        <v>10599</v>
      </c>
      <c r="B4684" s="7">
        <v>21.635923</v>
      </c>
      <c r="C4684" s="7">
        <v>105.743612</v>
      </c>
      <c r="D4684" s="1" t="s">
        <v>43</v>
      </c>
      <c r="E4684" s="1" t="s">
        <v>18267</v>
      </c>
      <c r="F4684" s="1" t="s">
        <v>196</v>
      </c>
      <c r="H4684" s="7">
        <v>0.0</v>
      </c>
    </row>
    <row r="4685">
      <c r="A4685" s="1" t="s">
        <v>10619</v>
      </c>
      <c r="B4685" s="7">
        <v>21.635865</v>
      </c>
      <c r="C4685" s="7">
        <v>105.743228</v>
      </c>
      <c r="D4685" s="1" t="s">
        <v>43</v>
      </c>
      <c r="E4685" s="1" t="s">
        <v>18267</v>
      </c>
      <c r="F4685" s="1" t="s">
        <v>196</v>
      </c>
      <c r="H4685" s="7">
        <v>0.0</v>
      </c>
    </row>
    <row r="4686">
      <c r="A4686" s="1" t="s">
        <v>10635</v>
      </c>
      <c r="B4686" s="7">
        <v>21.635815</v>
      </c>
      <c r="C4686" s="7">
        <v>105.74287</v>
      </c>
      <c r="D4686" s="1" t="s">
        <v>43</v>
      </c>
      <c r="E4686" s="1" t="s">
        <v>18267</v>
      </c>
      <c r="F4686" s="1" t="s">
        <v>196</v>
      </c>
      <c r="H4686" s="7">
        <v>0.0</v>
      </c>
    </row>
    <row r="4687">
      <c r="A4687" s="1" t="s">
        <v>10654</v>
      </c>
      <c r="B4687" s="7">
        <v>21.635748</v>
      </c>
      <c r="C4687" s="7">
        <v>105.742439</v>
      </c>
      <c r="D4687" s="1" t="s">
        <v>43</v>
      </c>
      <c r="E4687" s="1" t="s">
        <v>18267</v>
      </c>
      <c r="F4687" s="1" t="s">
        <v>196</v>
      </c>
      <c r="H4687" s="7">
        <v>0.0</v>
      </c>
    </row>
    <row r="4688">
      <c r="A4688" s="1" t="s">
        <v>10672</v>
      </c>
      <c r="B4688" s="7">
        <v>21.635719</v>
      </c>
      <c r="C4688" s="7">
        <v>105.74212</v>
      </c>
      <c r="D4688" s="1" t="s">
        <v>43</v>
      </c>
      <c r="E4688" s="1" t="s">
        <v>18267</v>
      </c>
      <c r="F4688" s="1" t="s">
        <v>196</v>
      </c>
      <c r="H4688" s="7">
        <v>0.0</v>
      </c>
    </row>
    <row r="4689">
      <c r="A4689" s="1" t="s">
        <v>10689</v>
      </c>
      <c r="B4689" s="7">
        <v>21.635755</v>
      </c>
      <c r="C4689" s="7">
        <v>105.741746</v>
      </c>
      <c r="D4689" s="1" t="s">
        <v>43</v>
      </c>
      <c r="E4689" s="1" t="s">
        <v>18267</v>
      </c>
      <c r="F4689" s="1" t="s">
        <v>196</v>
      </c>
      <c r="H4689" s="7">
        <v>0.0</v>
      </c>
    </row>
    <row r="4690">
      <c r="A4690" s="1" t="s">
        <v>10705</v>
      </c>
      <c r="B4690" s="7">
        <v>21.635855</v>
      </c>
      <c r="C4690" s="7">
        <v>105.741379</v>
      </c>
      <c r="D4690" s="1" t="s">
        <v>43</v>
      </c>
      <c r="E4690" s="1" t="s">
        <v>18267</v>
      </c>
      <c r="F4690" s="1" t="s">
        <v>196</v>
      </c>
      <c r="H4690" s="7">
        <v>0.0</v>
      </c>
    </row>
    <row r="4691">
      <c r="A4691" s="1" t="s">
        <v>10721</v>
      </c>
      <c r="B4691" s="7">
        <v>21.63601</v>
      </c>
      <c r="C4691" s="7">
        <v>105.740997</v>
      </c>
      <c r="D4691" s="1" t="s">
        <v>43</v>
      </c>
      <c r="E4691" s="1" t="s">
        <v>18267</v>
      </c>
      <c r="F4691" s="1" t="s">
        <v>196</v>
      </c>
      <c r="H4691" s="7">
        <v>0.0</v>
      </c>
    </row>
    <row r="4692">
      <c r="A4692" s="1" t="s">
        <v>10734</v>
      </c>
      <c r="B4692" s="7">
        <v>21.636152</v>
      </c>
      <c r="C4692" s="7">
        <v>105.74064</v>
      </c>
      <c r="D4692" s="1" t="s">
        <v>43</v>
      </c>
      <c r="E4692" s="1" t="s">
        <v>18267</v>
      </c>
      <c r="F4692" s="1" t="s">
        <v>196</v>
      </c>
      <c r="H4692" s="7">
        <v>0.0</v>
      </c>
    </row>
    <row r="4693">
      <c r="A4693" s="1" t="s">
        <v>10755</v>
      </c>
      <c r="B4693" s="7">
        <v>21.636049</v>
      </c>
      <c r="C4693" s="7">
        <v>105.740434</v>
      </c>
      <c r="D4693" s="1" t="s">
        <v>13</v>
      </c>
      <c r="E4693" s="1" t="s">
        <v>18267</v>
      </c>
      <c r="F4693" s="1" t="s">
        <v>196</v>
      </c>
      <c r="H4693" s="7">
        <v>0.0</v>
      </c>
    </row>
    <row r="4694">
      <c r="A4694" s="1" t="s">
        <v>10776</v>
      </c>
      <c r="B4694" s="7">
        <v>21.636146</v>
      </c>
      <c r="C4694" s="7">
        <v>105.740216</v>
      </c>
      <c r="D4694" s="1" t="s">
        <v>13</v>
      </c>
      <c r="E4694" s="1" t="s">
        <v>18267</v>
      </c>
      <c r="F4694" s="1" t="s">
        <v>196</v>
      </c>
      <c r="H4694" s="7">
        <v>0.0</v>
      </c>
    </row>
    <row r="4695">
      <c r="A4695" s="1" t="s">
        <v>10792</v>
      </c>
      <c r="B4695" s="7">
        <v>21.636279</v>
      </c>
      <c r="C4695" s="7">
        <v>105.739878</v>
      </c>
      <c r="D4695" s="1" t="s">
        <v>13</v>
      </c>
      <c r="E4695" s="1" t="s">
        <v>18267</v>
      </c>
      <c r="F4695" s="1" t="s">
        <v>196</v>
      </c>
      <c r="H4695" s="7">
        <v>0.0</v>
      </c>
    </row>
    <row r="4696">
      <c r="A4696" s="1" t="s">
        <v>10808</v>
      </c>
      <c r="B4696" s="7">
        <v>21.636419</v>
      </c>
      <c r="C4696" s="7">
        <v>105.739514</v>
      </c>
      <c r="D4696" s="1" t="s">
        <v>13</v>
      </c>
      <c r="E4696" s="1" t="s">
        <v>18267</v>
      </c>
      <c r="F4696" s="1" t="s">
        <v>196</v>
      </c>
      <c r="H4696" s="7">
        <v>0.0</v>
      </c>
    </row>
    <row r="4697">
      <c r="A4697" s="1" t="s">
        <v>10828</v>
      </c>
      <c r="B4697" s="7">
        <v>21.636563</v>
      </c>
      <c r="C4697" s="7">
        <v>105.739138</v>
      </c>
      <c r="D4697" s="1" t="s">
        <v>13</v>
      </c>
      <c r="E4697" s="1" t="s">
        <v>18267</v>
      </c>
      <c r="F4697" s="1" t="s">
        <v>196</v>
      </c>
      <c r="H4697" s="7">
        <v>0.0</v>
      </c>
    </row>
    <row r="4698">
      <c r="A4698" s="1" t="s">
        <v>10845</v>
      </c>
      <c r="B4698" s="7">
        <v>21.636656</v>
      </c>
      <c r="C4698" s="7">
        <v>105.738796</v>
      </c>
      <c r="D4698" s="1" t="s">
        <v>13</v>
      </c>
      <c r="E4698" s="1" t="s">
        <v>18267</v>
      </c>
      <c r="F4698" s="1" t="s">
        <v>196</v>
      </c>
      <c r="H4698" s="7">
        <v>0.0</v>
      </c>
    </row>
    <row r="4699">
      <c r="A4699" s="1" t="s">
        <v>10863</v>
      </c>
      <c r="B4699" s="7">
        <v>21.636686</v>
      </c>
      <c r="C4699" s="7">
        <v>105.738398</v>
      </c>
      <c r="D4699" s="1" t="s">
        <v>13</v>
      </c>
      <c r="E4699" s="1" t="s">
        <v>18267</v>
      </c>
      <c r="F4699" s="1" t="s">
        <v>196</v>
      </c>
      <c r="H4699" s="7">
        <v>0.0</v>
      </c>
    </row>
    <row r="4700">
      <c r="A4700" s="1" t="s">
        <v>10880</v>
      </c>
      <c r="B4700" s="7">
        <v>21.636648</v>
      </c>
      <c r="C4700" s="7">
        <v>105.73805</v>
      </c>
      <c r="D4700" s="1" t="s">
        <v>13</v>
      </c>
      <c r="E4700" s="1" t="s">
        <v>18267</v>
      </c>
      <c r="F4700" s="1" t="s">
        <v>196</v>
      </c>
      <c r="H4700" s="7">
        <v>0.0</v>
      </c>
    </row>
    <row r="4701">
      <c r="A4701" s="1" t="s">
        <v>10900</v>
      </c>
      <c r="B4701" s="7">
        <v>21.636501</v>
      </c>
      <c r="C4701" s="7">
        <v>105.737686</v>
      </c>
      <c r="D4701" s="1" t="s">
        <v>13</v>
      </c>
      <c r="E4701" s="1" t="s">
        <v>18267</v>
      </c>
      <c r="F4701" s="1" t="s">
        <v>196</v>
      </c>
      <c r="H4701" s="7">
        <v>0.0</v>
      </c>
    </row>
    <row r="4702">
      <c r="A4702" s="1" t="s">
        <v>10918</v>
      </c>
      <c r="B4702" s="7">
        <v>21.636324</v>
      </c>
      <c r="C4702" s="7">
        <v>105.737357</v>
      </c>
      <c r="D4702" s="1" t="s">
        <v>13</v>
      </c>
      <c r="E4702" s="1" t="s">
        <v>18267</v>
      </c>
      <c r="F4702" s="1" t="s">
        <v>196</v>
      </c>
      <c r="H4702" s="7">
        <v>0.0</v>
      </c>
    </row>
    <row r="4703">
      <c r="A4703" s="1" t="s">
        <v>10934</v>
      </c>
      <c r="B4703" s="7">
        <v>21.636135</v>
      </c>
      <c r="C4703" s="7">
        <v>105.737045</v>
      </c>
      <c r="D4703" s="1" t="s">
        <v>13</v>
      </c>
      <c r="E4703" s="1" t="s">
        <v>18267</v>
      </c>
      <c r="F4703" s="1" t="s">
        <v>196</v>
      </c>
      <c r="H4703" s="7">
        <v>0.0</v>
      </c>
    </row>
    <row r="4704">
      <c r="A4704" s="1" t="s">
        <v>10951</v>
      </c>
      <c r="B4704" s="7">
        <v>21.635964</v>
      </c>
      <c r="C4704" s="7">
        <v>105.736719</v>
      </c>
      <c r="D4704" s="1" t="s">
        <v>13</v>
      </c>
      <c r="E4704" s="1" t="s">
        <v>18267</v>
      </c>
      <c r="F4704" s="1" t="s">
        <v>196</v>
      </c>
      <c r="H4704" s="7">
        <v>0.0</v>
      </c>
    </row>
    <row r="4705">
      <c r="A4705" s="1" t="s">
        <v>10969</v>
      </c>
      <c r="B4705" s="7">
        <v>21.635785</v>
      </c>
      <c r="C4705" s="7">
        <v>105.736381</v>
      </c>
      <c r="D4705" s="1" t="s">
        <v>13</v>
      </c>
      <c r="E4705" s="1" t="s">
        <v>18267</v>
      </c>
      <c r="F4705" s="1" t="s">
        <v>196</v>
      </c>
      <c r="H4705" s="7">
        <v>0.0</v>
      </c>
    </row>
    <row r="4706">
      <c r="A4706" s="1" t="s">
        <v>10983</v>
      </c>
      <c r="B4706" s="7">
        <v>21.635608</v>
      </c>
      <c r="C4706" s="7">
        <v>105.736045</v>
      </c>
      <c r="D4706" s="1" t="s">
        <v>13</v>
      </c>
      <c r="E4706" s="1" t="s">
        <v>18267</v>
      </c>
      <c r="F4706" s="1" t="s">
        <v>196</v>
      </c>
      <c r="H4706" s="7">
        <v>0.0</v>
      </c>
    </row>
    <row r="4707">
      <c r="A4707" s="1" t="s">
        <v>10996</v>
      </c>
      <c r="B4707" s="7">
        <v>21.63544</v>
      </c>
      <c r="C4707" s="7">
        <v>105.735695</v>
      </c>
      <c r="D4707" s="1" t="s">
        <v>13</v>
      </c>
      <c r="E4707" s="1" t="s">
        <v>18267</v>
      </c>
      <c r="F4707" s="1" t="s">
        <v>196</v>
      </c>
      <c r="H4707" s="7">
        <v>0.0</v>
      </c>
    </row>
    <row r="4708">
      <c r="A4708" s="1" t="s">
        <v>11007</v>
      </c>
      <c r="B4708" s="7">
        <v>21.635267</v>
      </c>
      <c r="C4708" s="7">
        <v>105.735309</v>
      </c>
      <c r="D4708" s="1" t="s">
        <v>13</v>
      </c>
      <c r="E4708" s="1" t="s">
        <v>18267</v>
      </c>
      <c r="F4708" s="1" t="s">
        <v>196</v>
      </c>
      <c r="H4708" s="7">
        <v>0.0</v>
      </c>
    </row>
    <row r="4709">
      <c r="A4709" s="1" t="s">
        <v>11019</v>
      </c>
      <c r="B4709" s="7">
        <v>21.635133</v>
      </c>
      <c r="C4709" s="7">
        <v>105.734955</v>
      </c>
      <c r="D4709" s="1" t="s">
        <v>13</v>
      </c>
      <c r="E4709" s="1" t="s">
        <v>18267</v>
      </c>
      <c r="F4709" s="1" t="s">
        <v>196</v>
      </c>
      <c r="H4709" s="7">
        <v>0.0</v>
      </c>
    </row>
    <row r="4710">
      <c r="A4710" s="1" t="s">
        <v>11037</v>
      </c>
      <c r="B4710" s="7">
        <v>21.634995</v>
      </c>
      <c r="C4710" s="7">
        <v>105.73459</v>
      </c>
      <c r="D4710" s="1" t="s">
        <v>13</v>
      </c>
      <c r="E4710" s="1" t="s">
        <v>18267</v>
      </c>
      <c r="F4710" s="1" t="s">
        <v>196</v>
      </c>
      <c r="H4710" s="7">
        <v>0.0</v>
      </c>
    </row>
    <row r="4711">
      <c r="A4711" s="1" t="s">
        <v>11054</v>
      </c>
      <c r="B4711" s="7">
        <v>21.634861</v>
      </c>
      <c r="C4711" s="7">
        <v>105.734232</v>
      </c>
      <c r="D4711" s="1" t="s">
        <v>13</v>
      </c>
      <c r="E4711" s="1" t="s">
        <v>18267</v>
      </c>
      <c r="F4711" s="1" t="s">
        <v>196</v>
      </c>
      <c r="H4711" s="7">
        <v>0.0</v>
      </c>
    </row>
    <row r="4712">
      <c r="A4712" s="1" t="s">
        <v>11075</v>
      </c>
      <c r="B4712" s="7">
        <v>21.63474</v>
      </c>
      <c r="C4712" s="7">
        <v>105.7339</v>
      </c>
      <c r="D4712" s="1" t="s">
        <v>13</v>
      </c>
      <c r="E4712" s="1" t="s">
        <v>18267</v>
      </c>
      <c r="F4712" s="1" t="s">
        <v>196</v>
      </c>
      <c r="H4712" s="7">
        <v>0.0</v>
      </c>
    </row>
    <row r="4713">
      <c r="A4713" s="1" t="s">
        <v>11093</v>
      </c>
      <c r="B4713" s="7">
        <v>21.634593</v>
      </c>
      <c r="C4713" s="7">
        <v>105.73352</v>
      </c>
      <c r="D4713" s="1" t="s">
        <v>13</v>
      </c>
      <c r="E4713" s="1" t="s">
        <v>18267</v>
      </c>
      <c r="F4713" s="1" t="s">
        <v>196</v>
      </c>
      <c r="H4713" s="7">
        <v>0.0</v>
      </c>
    </row>
    <row r="4714">
      <c r="A4714" s="1" t="s">
        <v>11108</v>
      </c>
      <c r="B4714" s="7">
        <v>21.634442</v>
      </c>
      <c r="C4714" s="7">
        <v>105.733131</v>
      </c>
      <c r="D4714" s="1" t="s">
        <v>13</v>
      </c>
      <c r="E4714" s="1" t="s">
        <v>18267</v>
      </c>
      <c r="F4714" s="1" t="s">
        <v>196</v>
      </c>
      <c r="H4714" s="7">
        <v>0.0</v>
      </c>
    </row>
    <row r="4715">
      <c r="A4715" s="1" t="s">
        <v>11128</v>
      </c>
      <c r="B4715" s="7">
        <v>21.634299</v>
      </c>
      <c r="C4715" s="7">
        <v>105.732767</v>
      </c>
      <c r="D4715" s="1" t="s">
        <v>13</v>
      </c>
      <c r="E4715" s="1" t="s">
        <v>18267</v>
      </c>
      <c r="F4715" s="1" t="s">
        <v>196</v>
      </c>
      <c r="H4715" s="7">
        <v>0.0</v>
      </c>
    </row>
    <row r="4716">
      <c r="A4716" s="1" t="s">
        <v>11146</v>
      </c>
      <c r="B4716" s="7">
        <v>21.634065</v>
      </c>
      <c r="C4716" s="7">
        <v>105.732699</v>
      </c>
      <c r="D4716" s="1" t="s">
        <v>13</v>
      </c>
      <c r="E4716" s="1" t="s">
        <v>18267</v>
      </c>
      <c r="F4716" s="1" t="s">
        <v>196</v>
      </c>
      <c r="H4716" s="7">
        <v>0.0</v>
      </c>
    </row>
    <row r="4717">
      <c r="A4717" s="1" t="s">
        <v>11163</v>
      </c>
      <c r="B4717" s="7">
        <v>21.63381</v>
      </c>
      <c r="C4717" s="7">
        <v>105.732612</v>
      </c>
      <c r="D4717" s="1" t="s">
        <v>13</v>
      </c>
      <c r="E4717" s="1" t="s">
        <v>18267</v>
      </c>
      <c r="F4717" s="1" t="s">
        <v>196</v>
      </c>
      <c r="H4717" s="7">
        <v>0.0</v>
      </c>
    </row>
    <row r="4718">
      <c r="A4718" s="1" t="s">
        <v>11180</v>
      </c>
      <c r="B4718" s="7">
        <v>21.633696</v>
      </c>
      <c r="C4718" s="7">
        <v>105.732407</v>
      </c>
      <c r="D4718" s="1" t="s">
        <v>13</v>
      </c>
      <c r="E4718" s="1" t="s">
        <v>18267</v>
      </c>
      <c r="F4718" s="1" t="s">
        <v>196</v>
      </c>
      <c r="H4718" s="7">
        <v>0.0</v>
      </c>
    </row>
    <row r="4719">
      <c r="A4719" s="1" t="s">
        <v>11196</v>
      </c>
      <c r="B4719" s="7">
        <v>21.633866</v>
      </c>
      <c r="C4719" s="7">
        <v>105.732036</v>
      </c>
      <c r="D4719" s="1" t="s">
        <v>13</v>
      </c>
      <c r="E4719" s="1" t="s">
        <v>18267</v>
      </c>
      <c r="F4719" s="1" t="s">
        <v>196</v>
      </c>
      <c r="H4719" s="7">
        <v>0.0</v>
      </c>
    </row>
    <row r="4720">
      <c r="A4720" s="1" t="s">
        <v>11212</v>
      </c>
      <c r="B4720" s="7">
        <v>21.634088</v>
      </c>
      <c r="C4720" s="7">
        <v>105.731646</v>
      </c>
      <c r="D4720" s="1" t="s">
        <v>13</v>
      </c>
      <c r="E4720" s="1" t="s">
        <v>18267</v>
      </c>
      <c r="F4720" s="1" t="s">
        <v>196</v>
      </c>
      <c r="H4720" s="7">
        <v>0.0</v>
      </c>
    </row>
    <row r="4721">
      <c r="A4721" s="1" t="s">
        <v>11229</v>
      </c>
      <c r="B4721" s="7">
        <v>21.634267</v>
      </c>
      <c r="C4721" s="7">
        <v>105.731268</v>
      </c>
      <c r="D4721" s="1" t="s">
        <v>13</v>
      </c>
      <c r="E4721" s="1" t="s">
        <v>18267</v>
      </c>
      <c r="F4721" s="1" t="s">
        <v>196</v>
      </c>
      <c r="H4721" s="7">
        <v>0.0</v>
      </c>
    </row>
    <row r="4722">
      <c r="A4722" s="1" t="s">
        <v>11250</v>
      </c>
      <c r="B4722" s="7">
        <v>21.634422</v>
      </c>
      <c r="C4722" s="7">
        <v>105.730902</v>
      </c>
      <c r="D4722" s="1" t="s">
        <v>13</v>
      </c>
      <c r="E4722" s="1" t="s">
        <v>18267</v>
      </c>
      <c r="F4722" s="1" t="s">
        <v>196</v>
      </c>
      <c r="H4722" s="7">
        <v>0.0</v>
      </c>
    </row>
    <row r="4723">
      <c r="A4723" s="1" t="s">
        <v>11268</v>
      </c>
      <c r="B4723" s="7">
        <v>21.63457</v>
      </c>
      <c r="C4723" s="7">
        <v>105.730554</v>
      </c>
      <c r="D4723" s="1" t="s">
        <v>13</v>
      </c>
      <c r="E4723" s="1" t="s">
        <v>18267</v>
      </c>
      <c r="F4723" s="1" t="s">
        <v>196</v>
      </c>
      <c r="H4723" s="7">
        <v>0.0</v>
      </c>
    </row>
    <row r="4724">
      <c r="A4724" s="1" t="s">
        <v>11282</v>
      </c>
      <c r="B4724" s="7">
        <v>21.634719</v>
      </c>
      <c r="C4724" s="7">
        <v>105.730209</v>
      </c>
      <c r="D4724" s="1" t="s">
        <v>13</v>
      </c>
      <c r="E4724" s="1" t="s">
        <v>18267</v>
      </c>
      <c r="F4724" s="1" t="s">
        <v>196</v>
      </c>
      <c r="H4724" s="7">
        <v>0.0</v>
      </c>
    </row>
    <row r="4725">
      <c r="A4725" s="1" t="s">
        <v>11297</v>
      </c>
      <c r="B4725" s="7">
        <v>21.63488</v>
      </c>
      <c r="C4725" s="7">
        <v>105.729878</v>
      </c>
      <c r="D4725" s="1" t="s">
        <v>13</v>
      </c>
      <c r="E4725" s="1" t="s">
        <v>18267</v>
      </c>
      <c r="F4725" s="1" t="s">
        <v>196</v>
      </c>
      <c r="H4725" s="7">
        <v>0.0</v>
      </c>
    </row>
    <row r="4726">
      <c r="A4726" s="1" t="s">
        <v>11314</v>
      </c>
      <c r="B4726" s="7">
        <v>21.635059</v>
      </c>
      <c r="C4726" s="7">
        <v>105.729519</v>
      </c>
      <c r="D4726" s="1" t="s">
        <v>13</v>
      </c>
      <c r="E4726" s="1" t="s">
        <v>18267</v>
      </c>
      <c r="F4726" s="1" t="s">
        <v>196</v>
      </c>
      <c r="H4726" s="7">
        <v>0.0</v>
      </c>
    </row>
    <row r="4727">
      <c r="A4727" s="1" t="s">
        <v>11328</v>
      </c>
      <c r="B4727" s="7">
        <v>21.635224</v>
      </c>
      <c r="C4727" s="7">
        <v>105.729186</v>
      </c>
      <c r="D4727" s="1" t="s">
        <v>13</v>
      </c>
      <c r="E4727" s="1" t="s">
        <v>18267</v>
      </c>
      <c r="F4727" s="1" t="s">
        <v>196</v>
      </c>
      <c r="H4727" s="7">
        <v>0.0</v>
      </c>
    </row>
    <row r="4728">
      <c r="A4728" s="1" t="s">
        <v>11345</v>
      </c>
      <c r="B4728" s="7">
        <v>21.635412</v>
      </c>
      <c r="C4728" s="7">
        <v>105.728799</v>
      </c>
      <c r="D4728" s="1" t="s">
        <v>13</v>
      </c>
      <c r="E4728" s="1" t="s">
        <v>18267</v>
      </c>
      <c r="F4728" s="1" t="s">
        <v>196</v>
      </c>
      <c r="H4728" s="7">
        <v>0.0</v>
      </c>
    </row>
    <row r="4729">
      <c r="A4729" s="1" t="s">
        <v>11358</v>
      </c>
      <c r="B4729" s="7">
        <v>21.635576</v>
      </c>
      <c r="C4729" s="7">
        <v>105.728452</v>
      </c>
      <c r="D4729" s="1" t="s">
        <v>13</v>
      </c>
      <c r="E4729" s="1" t="s">
        <v>18267</v>
      </c>
      <c r="F4729" s="1" t="s">
        <v>196</v>
      </c>
      <c r="H4729" s="7">
        <v>0.0</v>
      </c>
    </row>
    <row r="4730">
      <c r="A4730" s="1" t="s">
        <v>11374</v>
      </c>
      <c r="B4730" s="7">
        <v>21.635733</v>
      </c>
      <c r="C4730" s="7">
        <v>105.728109</v>
      </c>
      <c r="D4730" s="1" t="s">
        <v>13</v>
      </c>
      <c r="E4730" s="1" t="s">
        <v>18267</v>
      </c>
      <c r="F4730" s="1" t="s">
        <v>196</v>
      </c>
      <c r="H4730" s="7">
        <v>0.0</v>
      </c>
    </row>
    <row r="4731">
      <c r="A4731" s="1" t="s">
        <v>11390</v>
      </c>
      <c r="B4731" s="7">
        <v>21.635882</v>
      </c>
      <c r="C4731" s="7">
        <v>105.727779</v>
      </c>
      <c r="D4731" s="1" t="s">
        <v>13</v>
      </c>
      <c r="E4731" s="1" t="s">
        <v>18267</v>
      </c>
      <c r="F4731" s="1" t="s">
        <v>196</v>
      </c>
      <c r="H4731" s="7">
        <v>0.0</v>
      </c>
    </row>
    <row r="4732">
      <c r="A4732" s="1" t="s">
        <v>11406</v>
      </c>
      <c r="B4732" s="7">
        <v>21.636013</v>
      </c>
      <c r="C4732" s="7">
        <v>105.727428</v>
      </c>
      <c r="D4732" s="1" t="s">
        <v>13</v>
      </c>
      <c r="E4732" s="1" t="s">
        <v>18267</v>
      </c>
      <c r="F4732" s="1" t="s">
        <v>196</v>
      </c>
      <c r="H4732" s="7">
        <v>0.0</v>
      </c>
    </row>
    <row r="4733">
      <c r="A4733" s="1" t="s">
        <v>11423</v>
      </c>
      <c r="B4733" s="7">
        <v>21.636128</v>
      </c>
      <c r="C4733" s="7">
        <v>105.727061</v>
      </c>
      <c r="D4733" s="1" t="s">
        <v>13</v>
      </c>
      <c r="E4733" s="1" t="s">
        <v>18267</v>
      </c>
      <c r="F4733" s="1" t="s">
        <v>196</v>
      </c>
      <c r="H4733" s="7">
        <v>0.0</v>
      </c>
    </row>
    <row r="4734">
      <c r="A4734" s="1" t="s">
        <v>11441</v>
      </c>
      <c r="B4734" s="7">
        <v>21.636235</v>
      </c>
      <c r="C4734" s="7">
        <v>105.72667</v>
      </c>
      <c r="D4734" s="1" t="s">
        <v>13</v>
      </c>
      <c r="E4734" s="1" t="s">
        <v>18267</v>
      </c>
      <c r="F4734" s="1" t="s">
        <v>196</v>
      </c>
      <c r="H4734" s="7">
        <v>0.0</v>
      </c>
    </row>
    <row r="4735">
      <c r="A4735" s="1" t="s">
        <v>11459</v>
      </c>
      <c r="B4735" s="7">
        <v>21.636307</v>
      </c>
      <c r="C4735" s="7">
        <v>105.7263</v>
      </c>
      <c r="D4735" s="1" t="s">
        <v>13</v>
      </c>
      <c r="E4735" s="1" t="s">
        <v>18267</v>
      </c>
      <c r="F4735" s="1" t="s">
        <v>196</v>
      </c>
      <c r="H4735" s="7">
        <v>0.0</v>
      </c>
    </row>
    <row r="4736">
      <c r="A4736" s="1" t="s">
        <v>11474</v>
      </c>
      <c r="B4736" s="7">
        <v>21.636375</v>
      </c>
      <c r="C4736" s="7">
        <v>105.725959</v>
      </c>
      <c r="D4736" s="1" t="s">
        <v>13</v>
      </c>
      <c r="E4736" s="1" t="s">
        <v>18267</v>
      </c>
      <c r="F4736" s="1" t="s">
        <v>196</v>
      </c>
      <c r="H4736" s="7">
        <v>0.0</v>
      </c>
    </row>
    <row r="4737">
      <c r="A4737" s="1" t="s">
        <v>11494</v>
      </c>
      <c r="B4737" s="7">
        <v>21.636416</v>
      </c>
      <c r="C4737" s="7">
        <v>105.725546</v>
      </c>
      <c r="D4737" s="1" t="s">
        <v>13</v>
      </c>
      <c r="E4737" s="1" t="s">
        <v>18267</v>
      </c>
      <c r="F4737" s="1" t="s">
        <v>196</v>
      </c>
      <c r="H4737" s="7">
        <v>0.0</v>
      </c>
    </row>
    <row r="4738">
      <c r="A4738" s="1" t="s">
        <v>11517</v>
      </c>
      <c r="B4738" s="7">
        <v>21.636403</v>
      </c>
      <c r="C4738" s="7">
        <v>105.725172</v>
      </c>
      <c r="D4738" s="1" t="s">
        <v>13</v>
      </c>
      <c r="E4738" s="1" t="s">
        <v>18267</v>
      </c>
      <c r="F4738" s="1" t="s">
        <v>196</v>
      </c>
      <c r="H4738" s="7">
        <v>0.0</v>
      </c>
    </row>
    <row r="4739">
      <c r="A4739" s="1" t="s">
        <v>11537</v>
      </c>
      <c r="B4739" s="7">
        <v>21.636387</v>
      </c>
      <c r="C4739" s="7">
        <v>105.724779</v>
      </c>
      <c r="D4739" s="1" t="s">
        <v>13</v>
      </c>
      <c r="E4739" s="1" t="s">
        <v>18267</v>
      </c>
      <c r="F4739" s="1" t="s">
        <v>196</v>
      </c>
      <c r="H4739" s="7">
        <v>0.0</v>
      </c>
    </row>
    <row r="4740">
      <c r="A4740" s="1" t="s">
        <v>11555</v>
      </c>
      <c r="B4740" s="7">
        <v>21.636352</v>
      </c>
      <c r="C4740" s="7">
        <v>105.724396</v>
      </c>
      <c r="D4740" s="1" t="s">
        <v>13</v>
      </c>
      <c r="E4740" s="1" t="s">
        <v>18267</v>
      </c>
      <c r="F4740" s="1" t="s">
        <v>196</v>
      </c>
      <c r="H4740" s="7">
        <v>0.0</v>
      </c>
    </row>
    <row r="4741">
      <c r="A4741" s="1" t="s">
        <v>11578</v>
      </c>
      <c r="B4741" s="7">
        <v>21.636305</v>
      </c>
      <c r="C4741" s="7">
        <v>105.724039</v>
      </c>
      <c r="D4741" s="1" t="s">
        <v>13</v>
      </c>
      <c r="E4741" s="1" t="s">
        <v>18267</v>
      </c>
      <c r="F4741" s="1" t="s">
        <v>196</v>
      </c>
      <c r="H4741" s="7">
        <v>0.0</v>
      </c>
    </row>
    <row r="4742">
      <c r="A4742" s="1" t="s">
        <v>11594</v>
      </c>
      <c r="B4742" s="7">
        <v>21.636274</v>
      </c>
      <c r="C4742" s="7">
        <v>105.723606</v>
      </c>
      <c r="D4742" s="1" t="s">
        <v>13</v>
      </c>
      <c r="E4742" s="1" t="s">
        <v>18267</v>
      </c>
      <c r="F4742" s="1" t="s">
        <v>196</v>
      </c>
      <c r="H4742" s="7">
        <v>0.0</v>
      </c>
    </row>
    <row r="4743">
      <c r="A4743" s="1" t="s">
        <v>11614</v>
      </c>
      <c r="B4743" s="7">
        <v>21.6363</v>
      </c>
      <c r="C4743" s="7">
        <v>105.723257</v>
      </c>
      <c r="D4743" s="1" t="s">
        <v>13</v>
      </c>
      <c r="E4743" s="1" t="s">
        <v>18267</v>
      </c>
      <c r="F4743" s="1" t="s">
        <v>196</v>
      </c>
      <c r="H4743" s="7">
        <v>0.0</v>
      </c>
    </row>
    <row r="4744">
      <c r="A4744" s="1" t="s">
        <v>11637</v>
      </c>
      <c r="B4744" s="7">
        <v>21.636331</v>
      </c>
      <c r="C4744" s="7">
        <v>105.722831</v>
      </c>
      <c r="D4744" s="1" t="s">
        <v>13</v>
      </c>
      <c r="E4744" s="1" t="s">
        <v>18267</v>
      </c>
      <c r="F4744" s="1" t="s">
        <v>196</v>
      </c>
      <c r="H4744" s="7">
        <v>0.0</v>
      </c>
    </row>
    <row r="4745">
      <c r="A4745" s="1" t="s">
        <v>11655</v>
      </c>
      <c r="B4745" s="7">
        <v>21.636397</v>
      </c>
      <c r="C4745" s="7">
        <v>105.72242</v>
      </c>
      <c r="D4745" s="1" t="s">
        <v>13</v>
      </c>
      <c r="E4745" s="1" t="s">
        <v>18267</v>
      </c>
      <c r="F4745" s="1" t="s">
        <v>196</v>
      </c>
      <c r="H4745" s="7">
        <v>0.0</v>
      </c>
    </row>
    <row r="4746">
      <c r="A4746" s="1" t="s">
        <v>11677</v>
      </c>
      <c r="B4746" s="7">
        <v>21.636535</v>
      </c>
      <c r="C4746" s="7">
        <v>105.722078</v>
      </c>
      <c r="D4746" s="1" t="s">
        <v>13</v>
      </c>
      <c r="E4746" s="1" t="s">
        <v>18267</v>
      </c>
      <c r="F4746" s="1" t="s">
        <v>196</v>
      </c>
      <c r="H4746" s="7">
        <v>0.0</v>
      </c>
    </row>
    <row r="4747">
      <c r="A4747" s="1" t="s">
        <v>11691</v>
      </c>
      <c r="B4747" s="7">
        <v>21.636703</v>
      </c>
      <c r="C4747" s="7">
        <v>105.722062</v>
      </c>
      <c r="D4747" s="1" t="s">
        <v>43</v>
      </c>
      <c r="E4747" s="1" t="s">
        <v>18267</v>
      </c>
      <c r="F4747" s="1" t="s">
        <v>196</v>
      </c>
      <c r="H4747" s="7">
        <v>0.0</v>
      </c>
    </row>
    <row r="4748">
      <c r="A4748" s="1" t="s">
        <v>11705</v>
      </c>
      <c r="B4748" s="7">
        <v>21.636829</v>
      </c>
      <c r="C4748" s="7">
        <v>105.721793</v>
      </c>
      <c r="D4748" s="1" t="s">
        <v>43</v>
      </c>
      <c r="E4748" s="1" t="s">
        <v>18267</v>
      </c>
      <c r="F4748" s="1" t="s">
        <v>196</v>
      </c>
      <c r="H4748" s="7">
        <v>0.0</v>
      </c>
    </row>
    <row r="4749">
      <c r="A4749" s="1" t="s">
        <v>11719</v>
      </c>
      <c r="B4749" s="7">
        <v>21.636976</v>
      </c>
      <c r="C4749" s="7">
        <v>105.721423</v>
      </c>
      <c r="D4749" s="1" t="s">
        <v>43</v>
      </c>
      <c r="E4749" s="1" t="s">
        <v>18267</v>
      </c>
      <c r="F4749" s="1" t="s">
        <v>196</v>
      </c>
      <c r="H4749" s="7">
        <v>0.0</v>
      </c>
    </row>
    <row r="4750">
      <c r="A4750" s="1" t="s">
        <v>11734</v>
      </c>
      <c r="B4750" s="7">
        <v>21.637108</v>
      </c>
      <c r="C4750" s="7">
        <v>105.721076</v>
      </c>
      <c r="D4750" s="1" t="s">
        <v>43</v>
      </c>
      <c r="E4750" s="1" t="s">
        <v>18267</v>
      </c>
      <c r="F4750" s="1" t="s">
        <v>196</v>
      </c>
      <c r="H4750" s="7">
        <v>0.0</v>
      </c>
    </row>
    <row r="4751">
      <c r="A4751" s="1" t="s">
        <v>11745</v>
      </c>
      <c r="B4751" s="7">
        <v>21.637246</v>
      </c>
      <c r="C4751" s="7">
        <v>105.720714</v>
      </c>
      <c r="D4751" s="1" t="s">
        <v>43</v>
      </c>
      <c r="E4751" s="1" t="s">
        <v>18267</v>
      </c>
      <c r="F4751" s="1" t="s">
        <v>196</v>
      </c>
      <c r="H4751" s="7">
        <v>0.0</v>
      </c>
    </row>
    <row r="4752">
      <c r="A4752" s="1" t="s">
        <v>11762</v>
      </c>
      <c r="B4752" s="7">
        <v>21.63735</v>
      </c>
      <c r="C4752" s="7">
        <v>105.720396</v>
      </c>
      <c r="D4752" s="1" t="s">
        <v>43</v>
      </c>
      <c r="E4752" s="1" t="s">
        <v>18267</v>
      </c>
      <c r="F4752" s="1" t="s">
        <v>196</v>
      </c>
      <c r="H4752" s="7">
        <v>0.0</v>
      </c>
    </row>
    <row r="4753">
      <c r="A4753" s="1" t="s">
        <v>11774</v>
      </c>
      <c r="B4753" s="7">
        <v>21.637472</v>
      </c>
      <c r="C4753" s="7">
        <v>105.720021</v>
      </c>
      <c r="D4753" s="1" t="s">
        <v>43</v>
      </c>
      <c r="E4753" s="1" t="s">
        <v>18267</v>
      </c>
      <c r="F4753" s="1" t="s">
        <v>196</v>
      </c>
      <c r="H4753" s="7">
        <v>0.0</v>
      </c>
    </row>
    <row r="4754">
      <c r="A4754" s="1" t="s">
        <v>11792</v>
      </c>
      <c r="B4754" s="7">
        <v>21.637612</v>
      </c>
      <c r="C4754" s="7">
        <v>105.719614</v>
      </c>
      <c r="D4754" s="1" t="s">
        <v>43</v>
      </c>
      <c r="E4754" s="1" t="s">
        <v>18267</v>
      </c>
      <c r="F4754" s="1" t="s">
        <v>196</v>
      </c>
      <c r="H4754" s="7">
        <v>0.0</v>
      </c>
    </row>
    <row r="4755">
      <c r="A4755" s="1" t="s">
        <v>11815</v>
      </c>
      <c r="B4755" s="7">
        <v>21.63763</v>
      </c>
      <c r="C4755" s="7">
        <v>105.719242</v>
      </c>
      <c r="D4755" s="1" t="s">
        <v>43</v>
      </c>
      <c r="E4755" s="1" t="s">
        <v>18267</v>
      </c>
      <c r="F4755" s="1" t="s">
        <v>196</v>
      </c>
      <c r="H4755" s="7">
        <v>0.0</v>
      </c>
    </row>
    <row r="4756">
      <c r="A4756" s="1" t="s">
        <v>11830</v>
      </c>
      <c r="B4756" s="7">
        <v>21.637587</v>
      </c>
      <c r="C4756" s="7">
        <v>105.718837</v>
      </c>
      <c r="D4756" s="1" t="s">
        <v>43</v>
      </c>
      <c r="E4756" s="1" t="s">
        <v>18267</v>
      </c>
      <c r="F4756" s="1" t="s">
        <v>196</v>
      </c>
      <c r="H4756" s="7">
        <v>0.0</v>
      </c>
    </row>
    <row r="4757">
      <c r="A4757" s="1" t="s">
        <v>11841</v>
      </c>
      <c r="B4757" s="7">
        <v>21.637521</v>
      </c>
      <c r="C4757" s="7">
        <v>105.718481</v>
      </c>
      <c r="D4757" s="1" t="s">
        <v>43</v>
      </c>
      <c r="E4757" s="1" t="s">
        <v>18267</v>
      </c>
      <c r="F4757" s="1" t="s">
        <v>196</v>
      </c>
      <c r="H4757" s="7">
        <v>0.0</v>
      </c>
    </row>
    <row r="4758">
      <c r="A4758" s="1" t="s">
        <v>11856</v>
      </c>
      <c r="B4758" s="7">
        <v>21.637461</v>
      </c>
      <c r="C4758" s="7">
        <v>105.718105</v>
      </c>
      <c r="D4758" s="1" t="s">
        <v>43</v>
      </c>
      <c r="E4758" s="1" t="s">
        <v>18267</v>
      </c>
      <c r="F4758" s="1" t="s">
        <v>196</v>
      </c>
      <c r="H4758" s="7">
        <v>0.0</v>
      </c>
    </row>
    <row r="4759">
      <c r="A4759" s="1" t="s">
        <v>11872</v>
      </c>
      <c r="B4759" s="7">
        <v>21.637462</v>
      </c>
      <c r="C4759" s="7">
        <v>105.717704</v>
      </c>
      <c r="D4759" s="1" t="s">
        <v>43</v>
      </c>
      <c r="E4759" s="1" t="s">
        <v>18267</v>
      </c>
      <c r="F4759" s="1" t="s">
        <v>196</v>
      </c>
      <c r="H4759" s="7">
        <v>0.0</v>
      </c>
    </row>
    <row r="4760">
      <c r="A4760" s="1" t="s">
        <v>11884</v>
      </c>
      <c r="B4760" s="7">
        <v>21.637458</v>
      </c>
      <c r="C4760" s="7">
        <v>105.717362</v>
      </c>
      <c r="D4760" s="1" t="s">
        <v>43</v>
      </c>
      <c r="E4760" s="1" t="s">
        <v>18267</v>
      </c>
      <c r="F4760" s="1" t="s">
        <v>196</v>
      </c>
      <c r="H4760" s="7">
        <v>0.0</v>
      </c>
    </row>
    <row r="4761">
      <c r="A4761" s="1" t="s">
        <v>11900</v>
      </c>
      <c r="B4761" s="7">
        <v>21.637461</v>
      </c>
      <c r="C4761" s="7">
        <v>105.716963</v>
      </c>
      <c r="D4761" s="1" t="s">
        <v>43</v>
      </c>
      <c r="E4761" s="1" t="s">
        <v>18267</v>
      </c>
      <c r="F4761" s="1" t="s">
        <v>196</v>
      </c>
      <c r="H4761" s="7">
        <v>0.0</v>
      </c>
    </row>
    <row r="4762">
      <c r="A4762" s="1" t="s">
        <v>11914</v>
      </c>
      <c r="B4762" s="7">
        <v>21.637461</v>
      </c>
      <c r="C4762" s="7">
        <v>105.716602</v>
      </c>
      <c r="D4762" s="1" t="s">
        <v>43</v>
      </c>
      <c r="E4762" s="1" t="s">
        <v>18267</v>
      </c>
      <c r="F4762" s="1" t="s">
        <v>196</v>
      </c>
      <c r="H4762" s="7">
        <v>0.0</v>
      </c>
    </row>
    <row r="4763">
      <c r="A4763" s="1" t="s">
        <v>11933</v>
      </c>
      <c r="B4763" s="7">
        <v>21.637459</v>
      </c>
      <c r="C4763" s="7">
        <v>105.716191</v>
      </c>
      <c r="D4763" s="1" t="s">
        <v>43</v>
      </c>
      <c r="E4763" s="1" t="s">
        <v>18267</v>
      </c>
      <c r="F4763" s="1" t="s">
        <v>196</v>
      </c>
      <c r="H4763" s="7">
        <v>0.0</v>
      </c>
    </row>
    <row r="4764">
      <c r="A4764" s="1" t="s">
        <v>11950</v>
      </c>
      <c r="B4764" s="7">
        <v>21.637463</v>
      </c>
      <c r="C4764" s="7">
        <v>105.715831</v>
      </c>
      <c r="D4764" s="1" t="s">
        <v>43</v>
      </c>
      <c r="E4764" s="1" t="s">
        <v>18267</v>
      </c>
      <c r="F4764" s="1" t="s">
        <v>196</v>
      </c>
      <c r="H4764" s="7">
        <v>0.0</v>
      </c>
    </row>
    <row r="4765">
      <c r="A4765" s="1" t="s">
        <v>11971</v>
      </c>
      <c r="B4765" s="7">
        <v>21.637461</v>
      </c>
      <c r="C4765" s="7">
        <v>105.715429</v>
      </c>
      <c r="D4765" s="1" t="s">
        <v>43</v>
      </c>
      <c r="E4765" s="1" t="s">
        <v>18267</v>
      </c>
      <c r="F4765" s="1" t="s">
        <v>196</v>
      </c>
      <c r="H4765" s="7">
        <v>0.0</v>
      </c>
    </row>
    <row r="4766">
      <c r="A4766" s="1" t="s">
        <v>11987</v>
      </c>
      <c r="B4766" s="7">
        <v>21.637314</v>
      </c>
      <c r="C4766" s="7">
        <v>105.715386</v>
      </c>
      <c r="D4766" s="1" t="s">
        <v>13</v>
      </c>
      <c r="E4766" s="1" t="s">
        <v>18267</v>
      </c>
      <c r="F4766" s="1" t="s">
        <v>196</v>
      </c>
      <c r="H4766" s="7">
        <v>0.0</v>
      </c>
    </row>
    <row r="4767">
      <c r="A4767" s="1" t="s">
        <v>12008</v>
      </c>
      <c r="B4767" s="7">
        <v>21.637295</v>
      </c>
      <c r="C4767" s="7">
        <v>105.715052</v>
      </c>
      <c r="D4767" s="1" t="s">
        <v>13</v>
      </c>
      <c r="E4767" s="1" t="s">
        <v>18267</v>
      </c>
      <c r="F4767" s="1" t="s">
        <v>196</v>
      </c>
      <c r="H4767" s="7">
        <v>0.0</v>
      </c>
    </row>
    <row r="4768">
      <c r="A4768" s="1" t="s">
        <v>12026</v>
      </c>
      <c r="B4768" s="7">
        <v>21.637291</v>
      </c>
      <c r="C4768" s="7">
        <v>105.714654</v>
      </c>
      <c r="D4768" s="1" t="s">
        <v>13</v>
      </c>
      <c r="E4768" s="1" t="s">
        <v>18267</v>
      </c>
      <c r="F4768" s="1" t="s">
        <v>196</v>
      </c>
      <c r="H4768" s="7">
        <v>0.0</v>
      </c>
    </row>
    <row r="4769">
      <c r="A4769" s="1" t="s">
        <v>12042</v>
      </c>
      <c r="B4769" s="7">
        <v>21.637275</v>
      </c>
      <c r="C4769" s="7">
        <v>105.714276</v>
      </c>
      <c r="D4769" s="1" t="s">
        <v>13</v>
      </c>
      <c r="E4769" s="1" t="s">
        <v>18267</v>
      </c>
      <c r="F4769" s="1" t="s">
        <v>196</v>
      </c>
      <c r="H4769" s="7">
        <v>0.0</v>
      </c>
    </row>
    <row r="4770">
      <c r="A4770" s="1" t="s">
        <v>12060</v>
      </c>
      <c r="B4770" s="7">
        <v>21.637262</v>
      </c>
      <c r="C4770" s="7">
        <v>105.713884</v>
      </c>
      <c r="D4770" s="1" t="s">
        <v>13</v>
      </c>
      <c r="E4770" s="1" t="s">
        <v>18267</v>
      </c>
      <c r="F4770" s="1" t="s">
        <v>196</v>
      </c>
      <c r="H4770" s="7">
        <v>0.0</v>
      </c>
    </row>
    <row r="4771">
      <c r="A4771" s="1" t="s">
        <v>12079</v>
      </c>
      <c r="B4771" s="7">
        <v>21.637241</v>
      </c>
      <c r="C4771" s="7">
        <v>105.713462</v>
      </c>
      <c r="D4771" s="1" t="s">
        <v>13</v>
      </c>
      <c r="E4771" s="1" t="s">
        <v>18267</v>
      </c>
      <c r="F4771" s="1" t="s">
        <v>196</v>
      </c>
      <c r="H4771" s="7">
        <v>0.0</v>
      </c>
    </row>
    <row r="4772">
      <c r="A4772" s="1" t="s">
        <v>12096</v>
      </c>
      <c r="B4772" s="7">
        <v>21.637259</v>
      </c>
      <c r="C4772" s="7">
        <v>105.713081</v>
      </c>
      <c r="D4772" s="1" t="s">
        <v>13</v>
      </c>
      <c r="E4772" s="1" t="s">
        <v>18267</v>
      </c>
      <c r="F4772" s="1" t="s">
        <v>196</v>
      </c>
      <c r="H4772" s="7">
        <v>0.0</v>
      </c>
    </row>
    <row r="4773">
      <c r="A4773" s="1" t="s">
        <v>12111</v>
      </c>
      <c r="B4773" s="7">
        <v>21.637282</v>
      </c>
      <c r="C4773" s="7">
        <v>105.712715</v>
      </c>
      <c r="D4773" s="1" t="s">
        <v>13</v>
      </c>
      <c r="E4773" s="1" t="s">
        <v>18267</v>
      </c>
      <c r="F4773" s="1" t="s">
        <v>196</v>
      </c>
      <c r="H4773" s="7">
        <v>0.0</v>
      </c>
    </row>
    <row r="4774">
      <c r="A4774" s="1" t="s">
        <v>12123</v>
      </c>
      <c r="B4774" s="7">
        <v>21.637319</v>
      </c>
      <c r="C4774" s="7">
        <v>105.712308</v>
      </c>
      <c r="D4774" s="1" t="s">
        <v>13</v>
      </c>
      <c r="E4774" s="1" t="s">
        <v>18267</v>
      </c>
      <c r="F4774" s="1" t="s">
        <v>196</v>
      </c>
      <c r="H4774" s="7">
        <v>0.0</v>
      </c>
    </row>
    <row r="4775">
      <c r="A4775" s="1" t="s">
        <v>12143</v>
      </c>
      <c r="B4775" s="7">
        <v>21.637365</v>
      </c>
      <c r="C4775" s="7">
        <v>105.711896</v>
      </c>
      <c r="D4775" s="1" t="s">
        <v>13</v>
      </c>
      <c r="E4775" s="1" t="s">
        <v>18267</v>
      </c>
      <c r="F4775" s="1" t="s">
        <v>196</v>
      </c>
      <c r="H4775" s="7">
        <v>0.0</v>
      </c>
    </row>
    <row r="4776">
      <c r="A4776" s="1" t="s">
        <v>12156</v>
      </c>
      <c r="B4776" s="7">
        <v>21.637412</v>
      </c>
      <c r="C4776" s="7">
        <v>105.711524</v>
      </c>
      <c r="D4776" s="1" t="s">
        <v>13</v>
      </c>
      <c r="E4776" s="1" t="s">
        <v>18267</v>
      </c>
      <c r="F4776" s="1" t="s">
        <v>196</v>
      </c>
      <c r="H4776" s="7">
        <v>0.0</v>
      </c>
    </row>
    <row r="4777">
      <c r="A4777" s="1" t="s">
        <v>12167</v>
      </c>
      <c r="B4777" s="7">
        <v>21.637523</v>
      </c>
      <c r="C4777" s="7">
        <v>105.711159</v>
      </c>
      <c r="D4777" s="1" t="s">
        <v>13</v>
      </c>
      <c r="E4777" s="1" t="s">
        <v>18267</v>
      </c>
      <c r="F4777" s="1" t="s">
        <v>196</v>
      </c>
      <c r="H4777" s="7">
        <v>0.0</v>
      </c>
    </row>
    <row r="4778">
      <c r="A4778" s="1" t="s">
        <v>12181</v>
      </c>
      <c r="B4778" s="7">
        <v>21.637676</v>
      </c>
      <c r="C4778" s="7">
        <v>105.710804</v>
      </c>
      <c r="D4778" s="1" t="s">
        <v>13</v>
      </c>
      <c r="E4778" s="1" t="s">
        <v>18267</v>
      </c>
      <c r="F4778" s="1" t="s">
        <v>196</v>
      </c>
      <c r="H4778" s="7">
        <v>0.0</v>
      </c>
    </row>
    <row r="4779">
      <c r="A4779" s="1" t="s">
        <v>12193</v>
      </c>
      <c r="B4779" s="7">
        <v>21.637812</v>
      </c>
      <c r="C4779" s="7">
        <v>105.71042</v>
      </c>
      <c r="D4779" s="1" t="s">
        <v>13</v>
      </c>
      <c r="E4779" s="1" t="s">
        <v>18267</v>
      </c>
      <c r="F4779" s="1" t="s">
        <v>196</v>
      </c>
      <c r="H4779" s="7">
        <v>0.0</v>
      </c>
    </row>
    <row r="4780">
      <c r="A4780" s="1" t="s">
        <v>12206</v>
      </c>
      <c r="B4780" s="7">
        <v>21.637967</v>
      </c>
      <c r="C4780" s="7">
        <v>105.710072</v>
      </c>
      <c r="D4780" s="1" t="s">
        <v>13</v>
      </c>
      <c r="E4780" s="1" t="s">
        <v>18267</v>
      </c>
      <c r="F4780" s="1" t="s">
        <v>196</v>
      </c>
      <c r="H4780" s="7">
        <v>0.0</v>
      </c>
    </row>
    <row r="4781">
      <c r="A4781" s="1" t="s">
        <v>12219</v>
      </c>
      <c r="B4781" s="7">
        <v>21.638133</v>
      </c>
      <c r="C4781" s="7">
        <v>105.709739</v>
      </c>
      <c r="D4781" s="1" t="s">
        <v>13</v>
      </c>
      <c r="E4781" s="1" t="s">
        <v>18267</v>
      </c>
      <c r="F4781" s="1" t="s">
        <v>196</v>
      </c>
      <c r="H4781" s="7">
        <v>0.0</v>
      </c>
    </row>
    <row r="4782">
      <c r="A4782" s="1" t="s">
        <v>12234</v>
      </c>
      <c r="B4782" s="7">
        <v>21.638283</v>
      </c>
      <c r="C4782" s="7">
        <v>105.709407</v>
      </c>
      <c r="D4782" s="1" t="s">
        <v>13</v>
      </c>
      <c r="E4782" s="1" t="s">
        <v>18267</v>
      </c>
      <c r="F4782" s="1" t="s">
        <v>196</v>
      </c>
      <c r="H4782" s="7">
        <v>0.0</v>
      </c>
    </row>
    <row r="4783">
      <c r="A4783" s="1" t="s">
        <v>12245</v>
      </c>
      <c r="B4783" s="7">
        <v>21.63832</v>
      </c>
      <c r="C4783" s="7">
        <v>105.70902</v>
      </c>
      <c r="D4783" s="1" t="s">
        <v>13</v>
      </c>
      <c r="E4783" s="1" t="s">
        <v>18267</v>
      </c>
      <c r="F4783" s="1" t="s">
        <v>196</v>
      </c>
      <c r="H4783" s="7">
        <v>0.0</v>
      </c>
    </row>
    <row r="4784">
      <c r="A4784" s="1" t="s">
        <v>12260</v>
      </c>
      <c r="B4784" s="7">
        <v>21.638495</v>
      </c>
      <c r="C4784" s="7">
        <v>105.70896</v>
      </c>
      <c r="D4784" s="1" t="s">
        <v>43</v>
      </c>
      <c r="E4784" s="1" t="s">
        <v>18267</v>
      </c>
      <c r="F4784" s="1" t="s">
        <v>196</v>
      </c>
      <c r="H4784" s="7">
        <v>0.0</v>
      </c>
    </row>
    <row r="4785">
      <c r="A4785" s="1" t="s">
        <v>12275</v>
      </c>
      <c r="B4785" s="7">
        <v>21.638479</v>
      </c>
      <c r="C4785" s="7">
        <v>105.708646</v>
      </c>
      <c r="D4785" s="1" t="s">
        <v>43</v>
      </c>
      <c r="E4785" s="1" t="s">
        <v>18267</v>
      </c>
      <c r="F4785" s="1" t="s">
        <v>196</v>
      </c>
      <c r="H4785" s="7">
        <v>0.0</v>
      </c>
    </row>
    <row r="4786">
      <c r="A4786" s="1" t="s">
        <v>12292</v>
      </c>
      <c r="B4786" s="7">
        <v>21.638471</v>
      </c>
      <c r="C4786" s="7">
        <v>105.708248</v>
      </c>
      <c r="D4786" s="1" t="s">
        <v>43</v>
      </c>
      <c r="E4786" s="1" t="s">
        <v>18267</v>
      </c>
      <c r="F4786" s="1" t="s">
        <v>196</v>
      </c>
      <c r="H4786" s="7">
        <v>0.0</v>
      </c>
    </row>
    <row r="4787">
      <c r="A4787" s="1" t="s">
        <v>12311</v>
      </c>
      <c r="B4787" s="7">
        <v>21.63846</v>
      </c>
      <c r="C4787" s="7">
        <v>105.707852</v>
      </c>
      <c r="D4787" s="1" t="s">
        <v>43</v>
      </c>
      <c r="E4787" s="1" t="s">
        <v>18267</v>
      </c>
      <c r="F4787" s="1" t="s">
        <v>196</v>
      </c>
      <c r="H4787" s="7">
        <v>0.0</v>
      </c>
    </row>
    <row r="4788">
      <c r="A4788" s="1" t="s">
        <v>12333</v>
      </c>
      <c r="B4788" s="7">
        <v>21.638454</v>
      </c>
      <c r="C4788" s="7">
        <v>105.70747</v>
      </c>
      <c r="D4788" s="1" t="s">
        <v>43</v>
      </c>
      <c r="E4788" s="1" t="s">
        <v>18267</v>
      </c>
      <c r="F4788" s="1" t="s">
        <v>196</v>
      </c>
      <c r="H4788" s="7">
        <v>0.0</v>
      </c>
    </row>
    <row r="4789">
      <c r="A4789" s="1" t="s">
        <v>12355</v>
      </c>
      <c r="B4789" s="7">
        <v>21.638453</v>
      </c>
      <c r="C4789" s="7">
        <v>105.70709</v>
      </c>
      <c r="D4789" s="1" t="s">
        <v>43</v>
      </c>
      <c r="E4789" s="1" t="s">
        <v>18267</v>
      </c>
      <c r="F4789" s="1" t="s">
        <v>196</v>
      </c>
      <c r="H4789" s="7">
        <v>0.0</v>
      </c>
    </row>
    <row r="4790">
      <c r="A4790" s="1" t="s">
        <v>12375</v>
      </c>
      <c r="B4790" s="7">
        <v>21.638451</v>
      </c>
      <c r="C4790" s="7">
        <v>105.706688</v>
      </c>
      <c r="D4790" s="1" t="s">
        <v>43</v>
      </c>
      <c r="E4790" s="1" t="s">
        <v>18267</v>
      </c>
      <c r="F4790" s="1" t="s">
        <v>196</v>
      </c>
      <c r="H4790" s="7">
        <v>0.0</v>
      </c>
    </row>
    <row r="4791">
      <c r="A4791" s="1" t="s">
        <v>12394</v>
      </c>
      <c r="B4791" s="7">
        <v>21.638441</v>
      </c>
      <c r="C4791" s="7">
        <v>105.706323</v>
      </c>
      <c r="D4791" s="1" t="s">
        <v>43</v>
      </c>
      <c r="E4791" s="1" t="s">
        <v>18267</v>
      </c>
      <c r="F4791" s="1" t="s">
        <v>196</v>
      </c>
      <c r="H4791" s="7">
        <v>0.0</v>
      </c>
    </row>
    <row r="4792">
      <c r="A4792" s="1" t="s">
        <v>12418</v>
      </c>
      <c r="B4792" s="7">
        <v>21.638474</v>
      </c>
      <c r="C4792" s="7">
        <v>105.705986</v>
      </c>
      <c r="D4792" s="1" t="s">
        <v>43</v>
      </c>
      <c r="E4792" s="1" t="s">
        <v>18267</v>
      </c>
      <c r="F4792" s="1" t="s">
        <v>196</v>
      </c>
      <c r="H4792" s="7">
        <v>0.0</v>
      </c>
    </row>
    <row r="4793">
      <c r="A4793" s="1" t="s">
        <v>12439</v>
      </c>
      <c r="B4793" s="7">
        <v>21.638596</v>
      </c>
      <c r="C4793" s="7">
        <v>105.705641</v>
      </c>
      <c r="D4793" s="1" t="s">
        <v>43</v>
      </c>
      <c r="E4793" s="1" t="s">
        <v>18267</v>
      </c>
      <c r="F4793" s="1" t="s">
        <v>196</v>
      </c>
      <c r="H4793" s="7">
        <v>0.0</v>
      </c>
    </row>
    <row r="4794">
      <c r="A4794" s="1" t="s">
        <v>12462</v>
      </c>
      <c r="B4794" s="7">
        <v>21.638728</v>
      </c>
      <c r="C4794" s="7">
        <v>105.705236</v>
      </c>
      <c r="D4794" s="1" t="s">
        <v>43</v>
      </c>
      <c r="E4794" s="1" t="s">
        <v>18267</v>
      </c>
      <c r="F4794" s="1" t="s">
        <v>196</v>
      </c>
      <c r="H4794" s="7">
        <v>0.0</v>
      </c>
    </row>
    <row r="4795">
      <c r="A4795" s="1" t="s">
        <v>12487</v>
      </c>
      <c r="B4795" s="7">
        <v>21.638802</v>
      </c>
      <c r="C4795" s="7">
        <v>105.704856</v>
      </c>
      <c r="D4795" s="1" t="s">
        <v>43</v>
      </c>
      <c r="E4795" s="1" t="s">
        <v>18267</v>
      </c>
      <c r="F4795" s="1" t="s">
        <v>196</v>
      </c>
      <c r="H4795" s="7">
        <v>0.0</v>
      </c>
    </row>
    <row r="4796">
      <c r="A4796" s="1" t="s">
        <v>12512</v>
      </c>
      <c r="B4796" s="7">
        <v>21.638854</v>
      </c>
      <c r="C4796" s="7">
        <v>105.704515</v>
      </c>
      <c r="D4796" s="1" t="s">
        <v>43</v>
      </c>
      <c r="E4796" s="1" t="s">
        <v>18267</v>
      </c>
      <c r="F4796" s="1" t="s">
        <v>196</v>
      </c>
      <c r="H4796" s="7">
        <v>0.0</v>
      </c>
    </row>
    <row r="4797">
      <c r="A4797" s="1" t="s">
        <v>12530</v>
      </c>
      <c r="B4797" s="7">
        <v>21.638909</v>
      </c>
      <c r="C4797" s="7">
        <v>105.704136</v>
      </c>
      <c r="D4797" s="1" t="s">
        <v>43</v>
      </c>
      <c r="E4797" s="1" t="s">
        <v>18267</v>
      </c>
      <c r="F4797" s="1" t="s">
        <v>196</v>
      </c>
      <c r="H4797" s="7">
        <v>0.0</v>
      </c>
    </row>
    <row r="4798">
      <c r="A4798" s="1" t="s">
        <v>12549</v>
      </c>
      <c r="B4798" s="7">
        <v>21.638975</v>
      </c>
      <c r="C4798" s="7">
        <v>105.703719</v>
      </c>
      <c r="D4798" s="1" t="s">
        <v>43</v>
      </c>
      <c r="E4798" s="1" t="s">
        <v>18267</v>
      </c>
      <c r="F4798" s="1" t="s">
        <v>196</v>
      </c>
      <c r="H4798" s="7">
        <v>0.0</v>
      </c>
    </row>
    <row r="4799">
      <c r="A4799" s="1" t="s">
        <v>12578</v>
      </c>
      <c r="B4799" s="7">
        <v>21.639033</v>
      </c>
      <c r="C4799" s="7">
        <v>105.703371</v>
      </c>
      <c r="D4799" s="1" t="s">
        <v>43</v>
      </c>
      <c r="E4799" s="1" t="s">
        <v>18267</v>
      </c>
      <c r="F4799" s="1" t="s">
        <v>196</v>
      </c>
      <c r="H4799" s="7">
        <v>0.0</v>
      </c>
    </row>
    <row r="4800">
      <c r="A4800" s="1" t="s">
        <v>12604</v>
      </c>
      <c r="B4800" s="7">
        <v>21.639169</v>
      </c>
      <c r="C4800" s="7">
        <v>105.70299</v>
      </c>
      <c r="D4800" s="1" t="s">
        <v>43</v>
      </c>
      <c r="E4800" s="1" t="s">
        <v>18267</v>
      </c>
      <c r="F4800" s="1" t="s">
        <v>196</v>
      </c>
      <c r="H4800" s="7">
        <v>0.0</v>
      </c>
    </row>
    <row r="4801">
      <c r="A4801" s="1" t="s">
        <v>12625</v>
      </c>
      <c r="B4801" s="7">
        <v>21.639303</v>
      </c>
      <c r="C4801" s="7">
        <v>105.702683</v>
      </c>
      <c r="D4801" s="1" t="s">
        <v>43</v>
      </c>
      <c r="E4801" s="1" t="s">
        <v>18267</v>
      </c>
      <c r="F4801" s="1" t="s">
        <v>196</v>
      </c>
      <c r="H4801" s="7">
        <v>0.0</v>
      </c>
    </row>
    <row r="4802">
      <c r="A4802" s="1" t="s">
        <v>12645</v>
      </c>
      <c r="B4802" s="7">
        <v>21.639455</v>
      </c>
      <c r="C4802" s="7">
        <v>105.702381</v>
      </c>
      <c r="D4802" s="1" t="s">
        <v>43</v>
      </c>
      <c r="E4802" s="1" t="s">
        <v>18267</v>
      </c>
      <c r="F4802" s="1" t="s">
        <v>196</v>
      </c>
      <c r="H4802" s="7">
        <v>0.0</v>
      </c>
    </row>
    <row r="4803">
      <c r="A4803" s="1" t="s">
        <v>12664</v>
      </c>
      <c r="B4803" s="7">
        <v>21.639729</v>
      </c>
      <c r="C4803" s="7">
        <v>105.702085</v>
      </c>
      <c r="D4803" s="1" t="s">
        <v>43</v>
      </c>
      <c r="E4803" s="1" t="s">
        <v>18267</v>
      </c>
      <c r="F4803" s="1" t="s">
        <v>196</v>
      </c>
      <c r="H4803" s="7">
        <v>0.0</v>
      </c>
    </row>
    <row r="4804">
      <c r="A4804" s="1" t="s">
        <v>12684</v>
      </c>
      <c r="B4804" s="7">
        <v>21.64</v>
      </c>
      <c r="C4804" s="7">
        <v>105.701849</v>
      </c>
      <c r="D4804" s="1" t="s">
        <v>43</v>
      </c>
      <c r="E4804" s="1" t="s">
        <v>18267</v>
      </c>
      <c r="F4804" s="1" t="s">
        <v>196</v>
      </c>
      <c r="H4804" s="7">
        <v>0.0</v>
      </c>
    </row>
    <row r="4805">
      <c r="A4805" s="1" t="s">
        <v>12708</v>
      </c>
      <c r="B4805" s="7">
        <v>21.640281</v>
      </c>
      <c r="C4805" s="7">
        <v>105.701593</v>
      </c>
      <c r="D4805" s="1" t="s">
        <v>43</v>
      </c>
      <c r="E4805" s="1" t="s">
        <v>18267</v>
      </c>
      <c r="F4805" s="1" t="s">
        <v>196</v>
      </c>
      <c r="H4805" s="7">
        <v>0.0</v>
      </c>
    </row>
    <row r="4806">
      <c r="A4806" s="1" t="s">
        <v>12728</v>
      </c>
      <c r="B4806" s="7">
        <v>21.640557</v>
      </c>
      <c r="C4806" s="7">
        <v>105.701345</v>
      </c>
      <c r="D4806" s="1" t="s">
        <v>43</v>
      </c>
      <c r="E4806" s="1" t="s">
        <v>18267</v>
      </c>
      <c r="F4806" s="1" t="s">
        <v>196</v>
      </c>
      <c r="H4806" s="7">
        <v>0.0</v>
      </c>
    </row>
    <row r="4807">
      <c r="A4807" s="1" t="s">
        <v>12751</v>
      </c>
      <c r="B4807" s="7">
        <v>21.640857</v>
      </c>
      <c r="C4807" s="7">
        <v>105.701083</v>
      </c>
      <c r="D4807" s="1" t="s">
        <v>43</v>
      </c>
      <c r="E4807" s="1" t="s">
        <v>18267</v>
      </c>
      <c r="F4807" s="1" t="s">
        <v>196</v>
      </c>
      <c r="H4807" s="7">
        <v>0.0</v>
      </c>
    </row>
    <row r="4808">
      <c r="A4808" s="1" t="s">
        <v>12775</v>
      </c>
      <c r="B4808" s="7">
        <v>21.641085</v>
      </c>
      <c r="C4808" s="7">
        <v>105.700767</v>
      </c>
      <c r="D4808" s="1" t="s">
        <v>43</v>
      </c>
      <c r="E4808" s="1" t="s">
        <v>18267</v>
      </c>
      <c r="F4808" s="1" t="s">
        <v>196</v>
      </c>
      <c r="H4808" s="7">
        <v>0.0</v>
      </c>
    </row>
    <row r="4809">
      <c r="A4809" s="1" t="s">
        <v>12794</v>
      </c>
      <c r="B4809" s="7">
        <v>21.641253</v>
      </c>
      <c r="C4809" s="7">
        <v>105.700442</v>
      </c>
      <c r="D4809" s="1" t="s">
        <v>43</v>
      </c>
      <c r="E4809" s="1" t="s">
        <v>18267</v>
      </c>
      <c r="F4809" s="1" t="s">
        <v>196</v>
      </c>
      <c r="H4809" s="7">
        <v>0.0</v>
      </c>
    </row>
    <row r="4810">
      <c r="A4810" s="1" t="s">
        <v>12815</v>
      </c>
      <c r="B4810" s="7">
        <v>21.641401</v>
      </c>
      <c r="C4810" s="7">
        <v>105.700066</v>
      </c>
      <c r="D4810" s="1" t="s">
        <v>43</v>
      </c>
      <c r="E4810" s="1" t="s">
        <v>18267</v>
      </c>
      <c r="F4810" s="1" t="s">
        <v>196</v>
      </c>
      <c r="H4810" s="7">
        <v>0.0</v>
      </c>
    </row>
    <row r="4811">
      <c r="A4811" s="1" t="s">
        <v>12835</v>
      </c>
      <c r="B4811" s="7">
        <v>21.641504</v>
      </c>
      <c r="C4811" s="7">
        <v>105.699733</v>
      </c>
      <c r="D4811" s="1" t="s">
        <v>43</v>
      </c>
      <c r="E4811" s="1" t="s">
        <v>18267</v>
      </c>
      <c r="F4811" s="1" t="s">
        <v>196</v>
      </c>
      <c r="H4811" s="7">
        <v>0.0</v>
      </c>
    </row>
    <row r="4812">
      <c r="A4812" s="1" t="s">
        <v>12858</v>
      </c>
      <c r="B4812" s="7">
        <v>21.641606</v>
      </c>
      <c r="C4812" s="7">
        <v>105.699371</v>
      </c>
      <c r="D4812" s="1" t="s">
        <v>43</v>
      </c>
      <c r="E4812" s="1" t="s">
        <v>18267</v>
      </c>
      <c r="F4812" s="1" t="s">
        <v>196</v>
      </c>
      <c r="H4812" s="7">
        <v>0.0</v>
      </c>
    </row>
    <row r="4813">
      <c r="A4813" s="1" t="s">
        <v>12877</v>
      </c>
      <c r="B4813" s="7">
        <v>21.641714</v>
      </c>
      <c r="C4813" s="7">
        <v>105.699037</v>
      </c>
      <c r="D4813" s="1" t="s">
        <v>43</v>
      </c>
      <c r="E4813" s="1" t="s">
        <v>18267</v>
      </c>
      <c r="F4813" s="1" t="s">
        <v>196</v>
      </c>
      <c r="H4813" s="7">
        <v>0.0</v>
      </c>
    </row>
    <row r="4814">
      <c r="A4814" s="1" t="s">
        <v>12897</v>
      </c>
      <c r="B4814" s="7">
        <v>21.64194</v>
      </c>
      <c r="C4814" s="7">
        <v>105.69871</v>
      </c>
      <c r="D4814" s="1" t="s">
        <v>43</v>
      </c>
      <c r="E4814" s="1" t="s">
        <v>18267</v>
      </c>
      <c r="F4814" s="1" t="s">
        <v>196</v>
      </c>
      <c r="H4814" s="7">
        <v>0.0</v>
      </c>
    </row>
    <row r="4815">
      <c r="A4815" s="1" t="s">
        <v>12919</v>
      </c>
      <c r="B4815" s="7">
        <v>21.64215</v>
      </c>
      <c r="C4815" s="7">
        <v>105.69841</v>
      </c>
      <c r="D4815" s="1" t="s">
        <v>43</v>
      </c>
      <c r="E4815" s="1" t="s">
        <v>18267</v>
      </c>
      <c r="F4815" s="1" t="s">
        <v>196</v>
      </c>
      <c r="H4815" s="7">
        <v>0.0</v>
      </c>
    </row>
    <row r="4816">
      <c r="A4816" s="1" t="s">
        <v>12942</v>
      </c>
      <c r="B4816" s="7">
        <v>21.64234</v>
      </c>
      <c r="C4816" s="7">
        <v>105.698019</v>
      </c>
      <c r="D4816" s="1" t="s">
        <v>43</v>
      </c>
      <c r="E4816" s="1" t="s">
        <v>18267</v>
      </c>
      <c r="F4816" s="1" t="s">
        <v>196</v>
      </c>
      <c r="H4816" s="7">
        <v>0.0</v>
      </c>
    </row>
    <row r="4817">
      <c r="A4817" s="1" t="s">
        <v>12969</v>
      </c>
      <c r="B4817" s="7">
        <v>21.642447</v>
      </c>
      <c r="C4817" s="7">
        <v>105.697666</v>
      </c>
      <c r="D4817" s="1" t="s">
        <v>43</v>
      </c>
      <c r="E4817" s="1" t="s">
        <v>18267</v>
      </c>
      <c r="F4817" s="1" t="s">
        <v>196</v>
      </c>
      <c r="H4817" s="7">
        <v>0.0</v>
      </c>
    </row>
    <row r="4818">
      <c r="A4818" s="1" t="s">
        <v>13000</v>
      </c>
      <c r="B4818" s="7">
        <v>21.642562</v>
      </c>
      <c r="C4818" s="7">
        <v>105.697313</v>
      </c>
      <c r="D4818" s="1" t="s">
        <v>43</v>
      </c>
      <c r="E4818" s="1" t="s">
        <v>18267</v>
      </c>
      <c r="F4818" s="1" t="s">
        <v>196</v>
      </c>
      <c r="H4818" s="7">
        <v>0.0</v>
      </c>
    </row>
    <row r="4819">
      <c r="A4819" s="1" t="s">
        <v>13023</v>
      </c>
      <c r="B4819" s="7">
        <v>21.642695</v>
      </c>
      <c r="C4819" s="7">
        <v>105.69699</v>
      </c>
      <c r="D4819" s="1" t="s">
        <v>43</v>
      </c>
      <c r="E4819" s="1" t="s">
        <v>18267</v>
      </c>
      <c r="F4819" s="1" t="s">
        <v>196</v>
      </c>
      <c r="H4819" s="7">
        <v>0.0</v>
      </c>
    </row>
    <row r="4820">
      <c r="A4820" s="1" t="s">
        <v>13053</v>
      </c>
      <c r="B4820" s="7">
        <v>21.642909</v>
      </c>
      <c r="C4820" s="7">
        <v>105.696667</v>
      </c>
      <c r="D4820" s="1" t="s">
        <v>43</v>
      </c>
      <c r="E4820" s="1" t="s">
        <v>18267</v>
      </c>
      <c r="F4820" s="1" t="s">
        <v>196</v>
      </c>
      <c r="H4820" s="7">
        <v>0.0</v>
      </c>
    </row>
    <row r="4821">
      <c r="A4821" s="1" t="s">
        <v>13074</v>
      </c>
      <c r="B4821" s="7">
        <v>21.643109</v>
      </c>
      <c r="C4821" s="7">
        <v>105.696391</v>
      </c>
      <c r="D4821" s="1" t="s">
        <v>43</v>
      </c>
      <c r="E4821" s="1" t="s">
        <v>18267</v>
      </c>
      <c r="F4821" s="1" t="s">
        <v>196</v>
      </c>
      <c r="H4821" s="7">
        <v>0.0</v>
      </c>
    </row>
    <row r="4822">
      <c r="A4822" s="1" t="s">
        <v>13093</v>
      </c>
      <c r="B4822" s="7">
        <v>21.64335</v>
      </c>
      <c r="C4822" s="7">
        <v>105.696057</v>
      </c>
      <c r="D4822" s="1" t="s">
        <v>43</v>
      </c>
      <c r="E4822" s="1" t="s">
        <v>18267</v>
      </c>
      <c r="F4822" s="1" t="s">
        <v>196</v>
      </c>
      <c r="H4822" s="7">
        <v>0.0</v>
      </c>
    </row>
    <row r="4823">
      <c r="A4823" s="1" t="s">
        <v>13116</v>
      </c>
      <c r="B4823" s="7">
        <v>21.643578</v>
      </c>
      <c r="C4823" s="7">
        <v>105.695744</v>
      </c>
      <c r="D4823" s="1" t="s">
        <v>43</v>
      </c>
      <c r="E4823" s="1" t="s">
        <v>18267</v>
      </c>
      <c r="F4823" s="1" t="s">
        <v>196</v>
      </c>
      <c r="H4823" s="7">
        <v>0.0</v>
      </c>
    </row>
    <row r="4824">
      <c r="A4824" s="1" t="s">
        <v>13136</v>
      </c>
      <c r="B4824" s="7">
        <v>21.643775</v>
      </c>
      <c r="C4824" s="7">
        <v>105.695465</v>
      </c>
      <c r="D4824" s="1" t="s">
        <v>43</v>
      </c>
      <c r="E4824" s="1" t="s">
        <v>18267</v>
      </c>
      <c r="F4824" s="1" t="s">
        <v>196</v>
      </c>
      <c r="H4824" s="7">
        <v>0.0</v>
      </c>
    </row>
    <row r="4825">
      <c r="A4825" s="1" t="s">
        <v>13159</v>
      </c>
      <c r="B4825" s="7">
        <v>21.643983</v>
      </c>
      <c r="C4825" s="7">
        <v>105.695173</v>
      </c>
      <c r="D4825" s="1" t="s">
        <v>43</v>
      </c>
      <c r="E4825" s="1" t="s">
        <v>18267</v>
      </c>
      <c r="F4825" s="1" t="s">
        <v>196</v>
      </c>
      <c r="H4825" s="7">
        <v>0.0</v>
      </c>
    </row>
    <row r="4826">
      <c r="A4826" s="1" t="s">
        <v>13182</v>
      </c>
      <c r="B4826" s="7">
        <v>21.644234</v>
      </c>
      <c r="C4826" s="7">
        <v>105.694831</v>
      </c>
      <c r="D4826" s="1" t="s">
        <v>43</v>
      </c>
      <c r="E4826" s="1" t="s">
        <v>18267</v>
      </c>
      <c r="F4826" s="1" t="s">
        <v>196</v>
      </c>
      <c r="H4826" s="7">
        <v>0.0</v>
      </c>
    </row>
    <row r="4827">
      <c r="A4827" s="1" t="s">
        <v>13197</v>
      </c>
      <c r="B4827" s="7">
        <v>21.644437</v>
      </c>
      <c r="C4827" s="7">
        <v>105.694543</v>
      </c>
      <c r="D4827" s="1" t="s">
        <v>43</v>
      </c>
      <c r="E4827" s="1" t="s">
        <v>18267</v>
      </c>
      <c r="F4827" s="1" t="s">
        <v>196</v>
      </c>
      <c r="H4827" s="7">
        <v>0.0</v>
      </c>
    </row>
    <row r="4828">
      <c r="A4828" s="1" t="s">
        <v>13220</v>
      </c>
      <c r="B4828" s="7">
        <v>21.644651</v>
      </c>
      <c r="C4828" s="7">
        <v>105.694242</v>
      </c>
      <c r="D4828" s="1" t="s">
        <v>43</v>
      </c>
      <c r="E4828" s="1" t="s">
        <v>18267</v>
      </c>
      <c r="F4828" s="1" t="s">
        <v>196</v>
      </c>
      <c r="H4828" s="7">
        <v>0.0</v>
      </c>
    </row>
    <row r="4829">
      <c r="A4829" s="1" t="s">
        <v>13243</v>
      </c>
      <c r="B4829" s="7">
        <v>21.644866</v>
      </c>
      <c r="C4829" s="7">
        <v>105.693941</v>
      </c>
      <c r="D4829" s="1" t="s">
        <v>43</v>
      </c>
      <c r="E4829" s="1" t="s">
        <v>18267</v>
      </c>
      <c r="F4829" s="1" t="s">
        <v>196</v>
      </c>
      <c r="H4829" s="7">
        <v>0.0</v>
      </c>
    </row>
    <row r="4830">
      <c r="A4830" s="1" t="s">
        <v>13263</v>
      </c>
      <c r="B4830" s="7">
        <v>21.645077</v>
      </c>
      <c r="C4830" s="7">
        <v>105.693626</v>
      </c>
      <c r="D4830" s="1" t="s">
        <v>43</v>
      </c>
      <c r="E4830" s="1" t="s">
        <v>18267</v>
      </c>
      <c r="F4830" s="1" t="s">
        <v>196</v>
      </c>
      <c r="H4830" s="7">
        <v>0.0</v>
      </c>
    </row>
    <row r="4831">
      <c r="A4831" s="1" t="s">
        <v>13288</v>
      </c>
      <c r="B4831" s="7">
        <v>21.645288</v>
      </c>
      <c r="C4831" s="7">
        <v>105.693308</v>
      </c>
      <c r="D4831" s="1" t="s">
        <v>43</v>
      </c>
      <c r="E4831" s="1" t="s">
        <v>18267</v>
      </c>
      <c r="F4831" s="1" t="s">
        <v>196</v>
      </c>
      <c r="H4831" s="7">
        <v>0.0</v>
      </c>
    </row>
    <row r="4832">
      <c r="A4832" s="1" t="s">
        <v>13310</v>
      </c>
      <c r="B4832" s="7">
        <v>21.645473</v>
      </c>
      <c r="C4832" s="7">
        <v>105.692974</v>
      </c>
      <c r="D4832" s="1" t="s">
        <v>43</v>
      </c>
      <c r="E4832" s="1" t="s">
        <v>18267</v>
      </c>
      <c r="F4832" s="1" t="s">
        <v>196</v>
      </c>
      <c r="H4832" s="7">
        <v>0.0</v>
      </c>
    </row>
    <row r="4833">
      <c r="A4833" s="1" t="s">
        <v>13337</v>
      </c>
      <c r="B4833" s="7">
        <v>21.645639</v>
      </c>
      <c r="C4833" s="7">
        <v>105.692619</v>
      </c>
      <c r="D4833" s="1" t="s">
        <v>43</v>
      </c>
      <c r="E4833" s="1" t="s">
        <v>18267</v>
      </c>
      <c r="F4833" s="1" t="s">
        <v>196</v>
      </c>
      <c r="H4833" s="7">
        <v>0.0</v>
      </c>
    </row>
    <row r="4834">
      <c r="A4834" s="1" t="s">
        <v>13360</v>
      </c>
      <c r="B4834" s="7">
        <v>21.64579</v>
      </c>
      <c r="C4834" s="7">
        <v>105.692283</v>
      </c>
      <c r="D4834" s="1" t="s">
        <v>43</v>
      </c>
      <c r="E4834" s="1" t="s">
        <v>18267</v>
      </c>
      <c r="F4834" s="1" t="s">
        <v>196</v>
      </c>
      <c r="H4834" s="7">
        <v>0.0</v>
      </c>
    </row>
    <row r="4835">
      <c r="A4835" s="1" t="s">
        <v>13385</v>
      </c>
      <c r="B4835" s="7">
        <v>21.645954</v>
      </c>
      <c r="C4835" s="7">
        <v>105.691908</v>
      </c>
      <c r="D4835" s="1" t="s">
        <v>43</v>
      </c>
      <c r="E4835" s="1" t="s">
        <v>18267</v>
      </c>
      <c r="F4835" s="1" t="s">
        <v>196</v>
      </c>
      <c r="H4835" s="7">
        <v>0.0</v>
      </c>
    </row>
    <row r="4836">
      <c r="A4836" s="1" t="s">
        <v>13406</v>
      </c>
      <c r="B4836" s="7">
        <v>21.646102</v>
      </c>
      <c r="C4836" s="7">
        <v>105.691589</v>
      </c>
      <c r="D4836" s="1" t="s">
        <v>43</v>
      </c>
      <c r="E4836" s="1" t="s">
        <v>18267</v>
      </c>
      <c r="F4836" s="1" t="s">
        <v>196</v>
      </c>
      <c r="H4836" s="7">
        <v>0.0</v>
      </c>
    </row>
    <row r="4837">
      <c r="A4837" s="1" t="s">
        <v>13427</v>
      </c>
      <c r="B4837" s="7">
        <v>21.646264</v>
      </c>
      <c r="C4837" s="7">
        <v>105.691248</v>
      </c>
      <c r="D4837" s="1" t="s">
        <v>43</v>
      </c>
      <c r="E4837" s="1" t="s">
        <v>18267</v>
      </c>
      <c r="F4837" s="1" t="s">
        <v>196</v>
      </c>
      <c r="H4837" s="7">
        <v>0.0</v>
      </c>
    </row>
    <row r="4838">
      <c r="A4838" s="1" t="s">
        <v>13449</v>
      </c>
      <c r="B4838" s="7">
        <v>21.646413</v>
      </c>
      <c r="C4838" s="7">
        <v>105.690881</v>
      </c>
      <c r="D4838" s="1" t="s">
        <v>43</v>
      </c>
      <c r="E4838" s="1" t="s">
        <v>18267</v>
      </c>
      <c r="F4838" s="1" t="s">
        <v>196</v>
      </c>
      <c r="H4838" s="7">
        <v>0.0</v>
      </c>
    </row>
    <row r="4839">
      <c r="A4839" s="1" t="s">
        <v>13469</v>
      </c>
      <c r="B4839" s="7">
        <v>21.64656</v>
      </c>
      <c r="C4839" s="7">
        <v>105.690495</v>
      </c>
      <c r="D4839" s="1" t="s">
        <v>43</v>
      </c>
      <c r="E4839" s="1" t="s">
        <v>18267</v>
      </c>
      <c r="F4839" s="1" t="s">
        <v>196</v>
      </c>
      <c r="H4839" s="7">
        <v>0.0</v>
      </c>
    </row>
    <row r="4840">
      <c r="A4840" s="1" t="s">
        <v>13489</v>
      </c>
      <c r="B4840" s="7">
        <v>21.646699</v>
      </c>
      <c r="C4840" s="7">
        <v>105.690188</v>
      </c>
      <c r="D4840" s="1" t="s">
        <v>43</v>
      </c>
      <c r="E4840" s="1" t="s">
        <v>18267</v>
      </c>
      <c r="F4840" s="1" t="s">
        <v>196</v>
      </c>
      <c r="H4840" s="7">
        <v>0.0</v>
      </c>
    </row>
    <row r="4841">
      <c r="A4841" s="1" t="s">
        <v>13505</v>
      </c>
      <c r="B4841" s="7">
        <v>21.646844</v>
      </c>
      <c r="C4841" s="7">
        <v>105.689867</v>
      </c>
      <c r="D4841" s="1" t="s">
        <v>43</v>
      </c>
      <c r="E4841" s="1" t="s">
        <v>18267</v>
      </c>
      <c r="F4841" s="1" t="s">
        <v>196</v>
      </c>
      <c r="H4841" s="7">
        <v>0.0</v>
      </c>
    </row>
    <row r="4842">
      <c r="A4842" s="1" t="s">
        <v>13521</v>
      </c>
      <c r="B4842" s="7">
        <v>21.647111</v>
      </c>
      <c r="C4842" s="7">
        <v>105.689541</v>
      </c>
      <c r="D4842" s="1" t="s">
        <v>43</v>
      </c>
      <c r="E4842" s="1" t="s">
        <v>18267</v>
      </c>
      <c r="F4842" s="1" t="s">
        <v>196</v>
      </c>
      <c r="H4842" s="7">
        <v>0.0</v>
      </c>
    </row>
    <row r="4843">
      <c r="A4843" s="1" t="s">
        <v>13537</v>
      </c>
      <c r="B4843" s="7">
        <v>21.647278</v>
      </c>
      <c r="C4843" s="7">
        <v>105.68922</v>
      </c>
      <c r="D4843" s="1" t="s">
        <v>43</v>
      </c>
      <c r="E4843" s="1" t="s">
        <v>18267</v>
      </c>
      <c r="F4843" s="1" t="s">
        <v>196</v>
      </c>
      <c r="H4843" s="7">
        <v>0.0</v>
      </c>
    </row>
    <row r="4844">
      <c r="A4844" s="1" t="s">
        <v>13558</v>
      </c>
      <c r="B4844" s="7">
        <v>21.647358</v>
      </c>
      <c r="C4844" s="7">
        <v>105.688789</v>
      </c>
      <c r="D4844" s="1" t="s">
        <v>43</v>
      </c>
      <c r="E4844" s="1" t="s">
        <v>18267</v>
      </c>
      <c r="F4844" s="1" t="s">
        <v>196</v>
      </c>
      <c r="H4844" s="7">
        <v>0.0</v>
      </c>
    </row>
    <row r="4845">
      <c r="A4845" s="1" t="s">
        <v>13581</v>
      </c>
      <c r="B4845" s="7">
        <v>21.647424</v>
      </c>
      <c r="C4845" s="7">
        <v>105.688465</v>
      </c>
      <c r="D4845" s="1" t="s">
        <v>43</v>
      </c>
      <c r="E4845" s="1" t="s">
        <v>18267</v>
      </c>
      <c r="F4845" s="1" t="s">
        <v>196</v>
      </c>
      <c r="H4845" s="7">
        <v>0.0</v>
      </c>
    </row>
    <row r="4846">
      <c r="A4846" s="1" t="s">
        <v>13604</v>
      </c>
      <c r="B4846" s="7">
        <v>21.647522</v>
      </c>
      <c r="C4846" s="7">
        <v>105.688054</v>
      </c>
      <c r="D4846" s="1" t="s">
        <v>43</v>
      </c>
      <c r="E4846" s="1" t="s">
        <v>18267</v>
      </c>
      <c r="F4846" s="1" t="s">
        <v>196</v>
      </c>
      <c r="H4846" s="7">
        <v>0.0</v>
      </c>
    </row>
    <row r="4847">
      <c r="A4847" s="1" t="s">
        <v>13627</v>
      </c>
      <c r="B4847" s="7">
        <v>21.647607</v>
      </c>
      <c r="C4847" s="7">
        <v>105.687697</v>
      </c>
      <c r="D4847" s="1" t="s">
        <v>43</v>
      </c>
      <c r="E4847" s="1" t="s">
        <v>18267</v>
      </c>
      <c r="F4847" s="1" t="s">
        <v>196</v>
      </c>
      <c r="H4847" s="7">
        <v>0.0</v>
      </c>
    </row>
    <row r="4848">
      <c r="A4848" s="1" t="s">
        <v>13648</v>
      </c>
      <c r="B4848" s="7">
        <v>21.647684</v>
      </c>
      <c r="C4848" s="7">
        <v>105.687344</v>
      </c>
      <c r="D4848" s="1" t="s">
        <v>43</v>
      </c>
      <c r="E4848" s="1" t="s">
        <v>18267</v>
      </c>
      <c r="F4848" s="1" t="s">
        <v>196</v>
      </c>
      <c r="H4848" s="7">
        <v>0.0</v>
      </c>
    </row>
    <row r="4849">
      <c r="A4849" s="1" t="s">
        <v>13667</v>
      </c>
      <c r="B4849" s="7">
        <v>21.647765</v>
      </c>
      <c r="C4849" s="7">
        <v>105.686923</v>
      </c>
      <c r="D4849" s="1" t="s">
        <v>43</v>
      </c>
      <c r="E4849" s="1" t="s">
        <v>18267</v>
      </c>
      <c r="F4849" s="1" t="s">
        <v>196</v>
      </c>
      <c r="H4849" s="7">
        <v>0.0</v>
      </c>
    </row>
    <row r="4850">
      <c r="A4850" s="1" t="s">
        <v>13680</v>
      </c>
      <c r="B4850" s="7">
        <v>21.647824</v>
      </c>
      <c r="C4850" s="7">
        <v>105.686578</v>
      </c>
      <c r="D4850" s="1" t="s">
        <v>43</v>
      </c>
      <c r="E4850" s="1" t="s">
        <v>18267</v>
      </c>
      <c r="F4850" s="1" t="s">
        <v>196</v>
      </c>
      <c r="H4850" s="7">
        <v>0.0</v>
      </c>
    </row>
    <row r="4851">
      <c r="A4851" s="1" t="s">
        <v>13690</v>
      </c>
      <c r="B4851" s="7">
        <v>21.647895</v>
      </c>
      <c r="C4851" s="7">
        <v>105.686161</v>
      </c>
      <c r="D4851" s="1" t="s">
        <v>43</v>
      </c>
      <c r="E4851" s="1" t="s">
        <v>18267</v>
      </c>
      <c r="F4851" s="1" t="s">
        <v>196</v>
      </c>
      <c r="H4851" s="7">
        <v>0.0</v>
      </c>
    </row>
    <row r="4852">
      <c r="A4852" s="1" t="s">
        <v>13699</v>
      </c>
      <c r="B4852" s="7">
        <v>21.647954</v>
      </c>
      <c r="C4852" s="7">
        <v>105.685817</v>
      </c>
      <c r="D4852" s="1" t="s">
        <v>43</v>
      </c>
      <c r="E4852" s="1" t="s">
        <v>18267</v>
      </c>
      <c r="F4852" s="1" t="s">
        <v>196</v>
      </c>
      <c r="H4852" s="7">
        <v>0.0</v>
      </c>
    </row>
    <row r="4853">
      <c r="A4853" s="1" t="s">
        <v>13711</v>
      </c>
      <c r="B4853" s="7">
        <v>21.648027</v>
      </c>
      <c r="C4853" s="7">
        <v>105.685404</v>
      </c>
      <c r="D4853" s="1" t="s">
        <v>43</v>
      </c>
      <c r="E4853" s="1" t="s">
        <v>18267</v>
      </c>
      <c r="F4853" s="1" t="s">
        <v>196</v>
      </c>
      <c r="H4853" s="7">
        <v>0.0</v>
      </c>
    </row>
    <row r="4854">
      <c r="A4854" s="1" t="s">
        <v>13723</v>
      </c>
      <c r="B4854" s="7">
        <v>21.648084</v>
      </c>
      <c r="C4854" s="7">
        <v>105.685052</v>
      </c>
      <c r="D4854" s="1" t="s">
        <v>43</v>
      </c>
      <c r="E4854" s="1" t="s">
        <v>18267</v>
      </c>
      <c r="F4854" s="1" t="s">
        <v>196</v>
      </c>
      <c r="H4854" s="7">
        <v>0.0</v>
      </c>
    </row>
    <row r="4855">
      <c r="A4855" s="1" t="s">
        <v>13734</v>
      </c>
      <c r="B4855" s="7">
        <v>21.648108</v>
      </c>
      <c r="C4855" s="7">
        <v>105.684621</v>
      </c>
      <c r="D4855" s="1" t="s">
        <v>43</v>
      </c>
      <c r="E4855" s="1" t="s">
        <v>18267</v>
      </c>
      <c r="F4855" s="1" t="s">
        <v>196</v>
      </c>
      <c r="H4855" s="7">
        <v>0.0</v>
      </c>
    </row>
    <row r="4856">
      <c r="A4856" s="1" t="s">
        <v>13743</v>
      </c>
      <c r="B4856" s="7">
        <v>21.648099</v>
      </c>
      <c r="C4856" s="7">
        <v>105.684273</v>
      </c>
      <c r="D4856" s="1" t="s">
        <v>43</v>
      </c>
      <c r="E4856" s="1" t="s">
        <v>18267</v>
      </c>
      <c r="F4856" s="1" t="s">
        <v>196</v>
      </c>
      <c r="H4856" s="7">
        <v>0.0</v>
      </c>
    </row>
    <row r="4857">
      <c r="A4857" s="1" t="s">
        <v>13754</v>
      </c>
      <c r="B4857" s="7">
        <v>21.648039</v>
      </c>
      <c r="C4857" s="7">
        <v>105.683875</v>
      </c>
      <c r="D4857" s="1" t="s">
        <v>43</v>
      </c>
      <c r="E4857" s="1" t="s">
        <v>18267</v>
      </c>
      <c r="F4857" s="1" t="s">
        <v>196</v>
      </c>
      <c r="H4857" s="7">
        <v>0.0</v>
      </c>
    </row>
    <row r="4858">
      <c r="A4858" s="1" t="s">
        <v>13764</v>
      </c>
      <c r="B4858" s="7">
        <v>21.647904</v>
      </c>
      <c r="C4858" s="7">
        <v>105.683477</v>
      </c>
      <c r="D4858" s="1" t="s">
        <v>43</v>
      </c>
      <c r="E4858" s="1" t="s">
        <v>18267</v>
      </c>
      <c r="F4858" s="1" t="s">
        <v>196</v>
      </c>
      <c r="H4858" s="7">
        <v>0.0</v>
      </c>
    </row>
    <row r="4859">
      <c r="A4859" s="1" t="s">
        <v>13773</v>
      </c>
      <c r="B4859" s="7">
        <v>21.647722</v>
      </c>
      <c r="C4859" s="7">
        <v>105.683146</v>
      </c>
      <c r="D4859" s="1" t="s">
        <v>43</v>
      </c>
      <c r="E4859" s="1" t="s">
        <v>18267</v>
      </c>
      <c r="F4859" s="1" t="s">
        <v>196</v>
      </c>
      <c r="H4859" s="7">
        <v>0.0</v>
      </c>
    </row>
    <row r="4860">
      <c r="A4860" s="1" t="s">
        <v>13781</v>
      </c>
      <c r="B4860" s="7">
        <v>21.647704</v>
      </c>
      <c r="C4860" s="7">
        <v>105.683152</v>
      </c>
      <c r="D4860" s="1" t="s">
        <v>43</v>
      </c>
      <c r="E4860" s="1" t="s">
        <v>18267</v>
      </c>
      <c r="F4860" s="1" t="s">
        <v>196</v>
      </c>
      <c r="H4860" s="7">
        <v>0.0</v>
      </c>
    </row>
    <row r="4861">
      <c r="A4861" s="1" t="s">
        <v>13799</v>
      </c>
      <c r="B4861" s="7">
        <v>21.647627</v>
      </c>
      <c r="C4861" s="7">
        <v>105.682784</v>
      </c>
      <c r="D4861" s="1" t="s">
        <v>43</v>
      </c>
      <c r="E4861" s="1" t="s">
        <v>18267</v>
      </c>
      <c r="F4861" s="1" t="s">
        <v>196</v>
      </c>
      <c r="H4861" s="7">
        <v>0.0</v>
      </c>
    </row>
    <row r="4862">
      <c r="A4862" s="1" t="s">
        <v>13808</v>
      </c>
      <c r="B4862" s="7">
        <v>21.647431</v>
      </c>
      <c r="C4862" s="7">
        <v>105.682471</v>
      </c>
      <c r="D4862" s="1" t="s">
        <v>43</v>
      </c>
      <c r="E4862" s="1" t="s">
        <v>18267</v>
      </c>
      <c r="F4862" s="1" t="s">
        <v>196</v>
      </c>
      <c r="H4862" s="7">
        <v>0.0</v>
      </c>
    </row>
    <row r="4863">
      <c r="A4863" s="1" t="s">
        <v>13821</v>
      </c>
      <c r="B4863" s="7">
        <v>21.647231</v>
      </c>
      <c r="C4863" s="7">
        <v>105.682138</v>
      </c>
      <c r="D4863" s="1" t="s">
        <v>43</v>
      </c>
      <c r="E4863" s="1" t="s">
        <v>18267</v>
      </c>
      <c r="F4863" s="1" t="s">
        <v>196</v>
      </c>
      <c r="H4863" s="7">
        <v>0.0</v>
      </c>
    </row>
    <row r="4864">
      <c r="A4864" s="1" t="s">
        <v>13832</v>
      </c>
      <c r="B4864" s="7">
        <v>21.646982</v>
      </c>
      <c r="C4864" s="7">
        <v>105.681803</v>
      </c>
      <c r="D4864" s="1" t="s">
        <v>43</v>
      </c>
      <c r="E4864" s="1" t="s">
        <v>18267</v>
      </c>
      <c r="F4864" s="1" t="s">
        <v>196</v>
      </c>
      <c r="H4864" s="7">
        <v>0.0</v>
      </c>
    </row>
    <row r="4865">
      <c r="A4865" s="1" t="s">
        <v>13846</v>
      </c>
      <c r="B4865" s="7">
        <v>21.64687</v>
      </c>
      <c r="C4865" s="7">
        <v>105.681403</v>
      </c>
      <c r="D4865" s="1" t="s">
        <v>43</v>
      </c>
      <c r="E4865" s="1" t="s">
        <v>18267</v>
      </c>
      <c r="F4865" s="1" t="s">
        <v>196</v>
      </c>
      <c r="H4865" s="7">
        <v>0.0</v>
      </c>
    </row>
    <row r="4866">
      <c r="A4866" s="1" t="s">
        <v>13857</v>
      </c>
      <c r="B4866" s="7">
        <v>21.646657</v>
      </c>
      <c r="C4866" s="7">
        <v>105.680952</v>
      </c>
      <c r="D4866" s="1" t="s">
        <v>43</v>
      </c>
      <c r="E4866" s="1" t="s">
        <v>18267</v>
      </c>
      <c r="F4866" s="1" t="s">
        <v>196</v>
      </c>
      <c r="H4866" s="7">
        <v>0.0</v>
      </c>
    </row>
    <row r="4867">
      <c r="A4867" s="1" t="s">
        <v>13868</v>
      </c>
      <c r="B4867" s="7">
        <v>21.646122</v>
      </c>
      <c r="C4867" s="7">
        <v>105.6808</v>
      </c>
      <c r="D4867" s="1" t="s">
        <v>43</v>
      </c>
      <c r="E4867" s="1" t="s">
        <v>18267</v>
      </c>
      <c r="F4867" s="1" t="s">
        <v>196</v>
      </c>
      <c r="H4867" s="7">
        <v>0.0</v>
      </c>
    </row>
    <row r="4868">
      <c r="A4868" s="1" t="s">
        <v>13881</v>
      </c>
      <c r="B4868" s="7">
        <v>21.6458</v>
      </c>
      <c r="C4868" s="7">
        <v>105.680545</v>
      </c>
      <c r="D4868" s="1" t="s">
        <v>43</v>
      </c>
      <c r="E4868" s="1" t="s">
        <v>18267</v>
      </c>
      <c r="F4868" s="1" t="s">
        <v>196</v>
      </c>
      <c r="H4868" s="7">
        <v>0.0</v>
      </c>
    </row>
    <row r="4869">
      <c r="A4869" s="1" t="s">
        <v>13894</v>
      </c>
      <c r="B4869" s="7">
        <v>21.645441</v>
      </c>
      <c r="C4869" s="7">
        <v>105.680722</v>
      </c>
      <c r="D4869" s="1" t="s">
        <v>43</v>
      </c>
      <c r="E4869" s="1" t="s">
        <v>18267</v>
      </c>
      <c r="F4869" s="1" t="s">
        <v>196</v>
      </c>
      <c r="H4869" s="7">
        <v>0.0</v>
      </c>
    </row>
    <row r="4870">
      <c r="A4870" s="1" t="s">
        <v>13905</v>
      </c>
      <c r="B4870" s="7">
        <v>21.645119</v>
      </c>
      <c r="C4870" s="7">
        <v>105.68055</v>
      </c>
      <c r="D4870" s="1" t="s">
        <v>43</v>
      </c>
      <c r="E4870" s="1" t="s">
        <v>18267</v>
      </c>
      <c r="F4870" s="1" t="s">
        <v>196</v>
      </c>
      <c r="H4870" s="7">
        <v>0.0</v>
      </c>
    </row>
    <row r="4871">
      <c r="A4871" s="1" t="s">
        <v>13918</v>
      </c>
      <c r="B4871" s="7">
        <v>21.644804</v>
      </c>
      <c r="C4871" s="7">
        <v>105.680378</v>
      </c>
      <c r="D4871" s="1" t="s">
        <v>43</v>
      </c>
      <c r="E4871" s="1" t="s">
        <v>18267</v>
      </c>
      <c r="F4871" s="1" t="s">
        <v>196</v>
      </c>
      <c r="H4871" s="7">
        <v>0.0</v>
      </c>
    </row>
    <row r="4872">
      <c r="A4872" s="1" t="s">
        <v>13932</v>
      </c>
      <c r="B4872" s="7">
        <v>21.64449</v>
      </c>
      <c r="C4872" s="7">
        <v>105.680208</v>
      </c>
      <c r="D4872" s="1" t="s">
        <v>43</v>
      </c>
      <c r="E4872" s="1" t="s">
        <v>18267</v>
      </c>
      <c r="F4872" s="1" t="s">
        <v>196</v>
      </c>
      <c r="H4872" s="7">
        <v>0.0</v>
      </c>
    </row>
    <row r="4873">
      <c r="A4873" s="1" t="s">
        <v>13945</v>
      </c>
      <c r="B4873" s="7">
        <v>21.644201</v>
      </c>
      <c r="C4873" s="7">
        <v>105.679989</v>
      </c>
      <c r="D4873" s="1" t="s">
        <v>43</v>
      </c>
      <c r="E4873" s="1" t="s">
        <v>18267</v>
      </c>
      <c r="F4873" s="1" t="s">
        <v>196</v>
      </c>
      <c r="H4873" s="7">
        <v>0.0</v>
      </c>
    </row>
    <row r="4874">
      <c r="A4874" s="1" t="s">
        <v>13960</v>
      </c>
      <c r="B4874" s="7">
        <v>21.643986</v>
      </c>
      <c r="C4874" s="7">
        <v>105.679718</v>
      </c>
      <c r="D4874" s="1" t="s">
        <v>43</v>
      </c>
      <c r="E4874" s="1" t="s">
        <v>18267</v>
      </c>
      <c r="F4874" s="1" t="s">
        <v>196</v>
      </c>
      <c r="H4874" s="7">
        <v>0.0</v>
      </c>
    </row>
    <row r="4875">
      <c r="A4875" s="1" t="s">
        <v>13976</v>
      </c>
      <c r="B4875" s="7">
        <v>21.643812</v>
      </c>
      <c r="C4875" s="7">
        <v>105.679393</v>
      </c>
      <c r="D4875" s="1" t="s">
        <v>43</v>
      </c>
      <c r="E4875" s="1" t="s">
        <v>18267</v>
      </c>
      <c r="F4875" s="1" t="s">
        <v>196</v>
      </c>
      <c r="H4875" s="7">
        <v>0.0</v>
      </c>
    </row>
    <row r="4876">
      <c r="A4876" s="1" t="s">
        <v>13991</v>
      </c>
      <c r="B4876" s="7">
        <v>21.643689</v>
      </c>
      <c r="C4876" s="7">
        <v>105.679046</v>
      </c>
      <c r="D4876" s="1" t="s">
        <v>43</v>
      </c>
      <c r="E4876" s="1" t="s">
        <v>18267</v>
      </c>
      <c r="F4876" s="1" t="s">
        <v>196</v>
      </c>
      <c r="H4876" s="7">
        <v>0.0</v>
      </c>
    </row>
    <row r="4877">
      <c r="A4877" s="1" t="s">
        <v>14007</v>
      </c>
      <c r="B4877" s="7">
        <v>21.643574</v>
      </c>
      <c r="C4877" s="7">
        <v>105.678666</v>
      </c>
      <c r="D4877" s="1" t="s">
        <v>43</v>
      </c>
      <c r="E4877" s="1" t="s">
        <v>18267</v>
      </c>
      <c r="F4877" s="1" t="s">
        <v>196</v>
      </c>
      <c r="H4877" s="7">
        <v>0.0</v>
      </c>
    </row>
    <row r="4878">
      <c r="A4878" s="1" t="s">
        <v>14022</v>
      </c>
      <c r="B4878" s="7">
        <v>21.643465</v>
      </c>
      <c r="C4878" s="7">
        <v>105.678287</v>
      </c>
      <c r="D4878" s="1" t="s">
        <v>43</v>
      </c>
      <c r="E4878" s="1" t="s">
        <v>18267</v>
      </c>
      <c r="F4878" s="1" t="s">
        <v>196</v>
      </c>
      <c r="H4878" s="7">
        <v>0.0</v>
      </c>
    </row>
    <row r="4879">
      <c r="A4879" s="1" t="s">
        <v>14037</v>
      </c>
      <c r="B4879" s="7">
        <v>21.643362</v>
      </c>
      <c r="C4879" s="7">
        <v>105.67794</v>
      </c>
      <c r="D4879" s="1" t="s">
        <v>43</v>
      </c>
      <c r="E4879" s="1" t="s">
        <v>18267</v>
      </c>
      <c r="F4879" s="1" t="s">
        <v>196</v>
      </c>
      <c r="H4879" s="7">
        <v>0.0</v>
      </c>
    </row>
    <row r="4880">
      <c r="A4880" s="1" t="s">
        <v>14050</v>
      </c>
      <c r="B4880" s="7">
        <v>21.643247</v>
      </c>
      <c r="C4880" s="7">
        <v>105.677541</v>
      </c>
      <c r="D4880" s="1" t="s">
        <v>43</v>
      </c>
      <c r="E4880" s="1" t="s">
        <v>18267</v>
      </c>
      <c r="F4880" s="1" t="s">
        <v>196</v>
      </c>
      <c r="H4880" s="7">
        <v>0.0</v>
      </c>
    </row>
    <row r="4881">
      <c r="A4881" s="1" t="s">
        <v>14069</v>
      </c>
      <c r="B4881" s="7">
        <v>21.643144</v>
      </c>
      <c r="C4881" s="7">
        <v>105.677193</v>
      </c>
      <c r="D4881" s="1" t="s">
        <v>43</v>
      </c>
      <c r="E4881" s="1" t="s">
        <v>18267</v>
      </c>
      <c r="F4881" s="1" t="s">
        <v>196</v>
      </c>
      <c r="H4881" s="7">
        <v>0.0</v>
      </c>
    </row>
    <row r="4882">
      <c r="A4882" s="1" t="s">
        <v>14087</v>
      </c>
      <c r="B4882" s="7">
        <v>21.643042</v>
      </c>
      <c r="C4882" s="7">
        <v>105.676852</v>
      </c>
      <c r="D4882" s="1" t="s">
        <v>43</v>
      </c>
      <c r="E4882" s="1" t="s">
        <v>18267</v>
      </c>
      <c r="F4882" s="1" t="s">
        <v>196</v>
      </c>
      <c r="H4882" s="7">
        <v>0.0</v>
      </c>
    </row>
    <row r="4883">
      <c r="A4883" s="1" t="s">
        <v>14105</v>
      </c>
      <c r="B4883" s="7">
        <v>21.64293</v>
      </c>
      <c r="C4883" s="7">
        <v>105.676467</v>
      </c>
      <c r="D4883" s="1" t="s">
        <v>43</v>
      </c>
      <c r="E4883" s="1" t="s">
        <v>18267</v>
      </c>
      <c r="F4883" s="1" t="s">
        <v>196</v>
      </c>
      <c r="H4883" s="7">
        <v>0.0</v>
      </c>
    </row>
    <row r="4884">
      <c r="A4884" s="1" t="s">
        <v>14127</v>
      </c>
      <c r="B4884" s="7">
        <v>21.642723</v>
      </c>
      <c r="C4884" s="7">
        <v>105.676086</v>
      </c>
      <c r="D4884" s="1" t="s">
        <v>43</v>
      </c>
      <c r="E4884" s="1" t="s">
        <v>18267</v>
      </c>
      <c r="F4884" s="1" t="s">
        <v>196</v>
      </c>
      <c r="H4884" s="7">
        <v>0.0</v>
      </c>
    </row>
    <row r="4885">
      <c r="A4885" s="1" t="s">
        <v>14145</v>
      </c>
      <c r="B4885" s="7">
        <v>21.64251</v>
      </c>
      <c r="C4885" s="7">
        <v>105.675794</v>
      </c>
      <c r="D4885" s="1" t="s">
        <v>43</v>
      </c>
      <c r="E4885" s="1" t="s">
        <v>18267</v>
      </c>
      <c r="F4885" s="1" t="s">
        <v>196</v>
      </c>
      <c r="H4885" s="7">
        <v>0.0</v>
      </c>
    </row>
    <row r="4886">
      <c r="A4886" s="1" t="s">
        <v>14169</v>
      </c>
      <c r="B4886" s="7">
        <v>21.642257</v>
      </c>
      <c r="C4886" s="7">
        <v>105.675521</v>
      </c>
      <c r="D4886" s="1" t="s">
        <v>43</v>
      </c>
      <c r="E4886" s="1" t="s">
        <v>18267</v>
      </c>
      <c r="F4886" s="1" t="s">
        <v>196</v>
      </c>
      <c r="H4886" s="7">
        <v>0.0</v>
      </c>
    </row>
    <row r="4887">
      <c r="A4887" s="1" t="s">
        <v>14186</v>
      </c>
      <c r="B4887" s="7">
        <v>21.641989</v>
      </c>
      <c r="C4887" s="7">
        <v>105.675234</v>
      </c>
      <c r="D4887" s="1" t="s">
        <v>43</v>
      </c>
      <c r="E4887" s="1" t="s">
        <v>18267</v>
      </c>
      <c r="F4887" s="1" t="s">
        <v>196</v>
      </c>
      <c r="H4887" s="7">
        <v>0.0</v>
      </c>
    </row>
    <row r="4888">
      <c r="A4888" s="1" t="s">
        <v>14204</v>
      </c>
      <c r="B4888" s="7">
        <v>21.641745</v>
      </c>
      <c r="C4888" s="7">
        <v>105.674972</v>
      </c>
      <c r="D4888" s="1" t="s">
        <v>43</v>
      </c>
      <c r="E4888" s="1" t="s">
        <v>18267</v>
      </c>
      <c r="F4888" s="1" t="s">
        <v>196</v>
      </c>
      <c r="H4888" s="7">
        <v>0.0</v>
      </c>
    </row>
    <row r="4889">
      <c r="A4889" s="1" t="s">
        <v>14220</v>
      </c>
      <c r="B4889" s="7">
        <v>21.641503</v>
      </c>
      <c r="C4889" s="7">
        <v>105.674707</v>
      </c>
      <c r="D4889" s="1" t="s">
        <v>43</v>
      </c>
      <c r="E4889" s="1" t="s">
        <v>18267</v>
      </c>
      <c r="F4889" s="1" t="s">
        <v>196</v>
      </c>
      <c r="H4889" s="7">
        <v>0.0</v>
      </c>
    </row>
    <row r="4890">
      <c r="A4890" s="1" t="s">
        <v>14232</v>
      </c>
      <c r="B4890" s="7">
        <v>21.641234</v>
      </c>
      <c r="C4890" s="7">
        <v>105.674422</v>
      </c>
      <c r="D4890" s="1" t="s">
        <v>43</v>
      </c>
      <c r="E4890" s="1" t="s">
        <v>18267</v>
      </c>
      <c r="F4890" s="1" t="s">
        <v>196</v>
      </c>
      <c r="H4890" s="7">
        <v>0.0</v>
      </c>
    </row>
    <row r="4891">
      <c r="A4891" s="1" t="s">
        <v>14247</v>
      </c>
      <c r="B4891" s="7">
        <v>21.640987</v>
      </c>
      <c r="C4891" s="7">
        <v>105.674158</v>
      </c>
      <c r="D4891" s="1" t="s">
        <v>43</v>
      </c>
      <c r="E4891" s="1" t="s">
        <v>18267</v>
      </c>
      <c r="F4891" s="1" t="s">
        <v>196</v>
      </c>
      <c r="H4891" s="7">
        <v>0.0</v>
      </c>
    </row>
    <row r="4892">
      <c r="A4892" s="1" t="s">
        <v>14263</v>
      </c>
      <c r="B4892" s="7">
        <v>21.640752</v>
      </c>
      <c r="C4892" s="7">
        <v>105.673899</v>
      </c>
      <c r="D4892" s="1" t="s">
        <v>43</v>
      </c>
      <c r="E4892" s="1" t="s">
        <v>18267</v>
      </c>
      <c r="F4892" s="1" t="s">
        <v>196</v>
      </c>
      <c r="H4892" s="7">
        <v>0.0</v>
      </c>
    </row>
    <row r="4893">
      <c r="A4893" s="1" t="s">
        <v>14281</v>
      </c>
      <c r="B4893" s="7">
        <v>21.640493</v>
      </c>
      <c r="C4893" s="7">
        <v>105.673624</v>
      </c>
      <c r="D4893" s="1" t="s">
        <v>43</v>
      </c>
      <c r="E4893" s="1" t="s">
        <v>18267</v>
      </c>
      <c r="F4893" s="1" t="s">
        <v>196</v>
      </c>
      <c r="H4893" s="7">
        <v>0.0</v>
      </c>
    </row>
    <row r="4894">
      <c r="A4894" s="1" t="s">
        <v>14299</v>
      </c>
      <c r="B4894" s="7">
        <v>21.640241</v>
      </c>
      <c r="C4894" s="7">
        <v>105.673348</v>
      </c>
      <c r="D4894" s="1" t="s">
        <v>43</v>
      </c>
      <c r="E4894" s="1" t="s">
        <v>18267</v>
      </c>
      <c r="F4894" s="1" t="s">
        <v>196</v>
      </c>
      <c r="H4894" s="7">
        <v>0.0</v>
      </c>
    </row>
    <row r="4895">
      <c r="A4895" s="1" t="s">
        <v>14318</v>
      </c>
      <c r="B4895" s="7">
        <v>21.639963</v>
      </c>
      <c r="C4895" s="7">
        <v>105.673052</v>
      </c>
      <c r="D4895" s="1" t="s">
        <v>43</v>
      </c>
      <c r="E4895" s="1" t="s">
        <v>18267</v>
      </c>
      <c r="F4895" s="1" t="s">
        <v>196</v>
      </c>
      <c r="H4895" s="7">
        <v>0.0</v>
      </c>
    </row>
    <row r="4896">
      <c r="A4896" s="1" t="s">
        <v>14334</v>
      </c>
      <c r="B4896" s="7">
        <v>21.639711</v>
      </c>
      <c r="C4896" s="7">
        <v>105.672781</v>
      </c>
      <c r="D4896" s="1" t="s">
        <v>43</v>
      </c>
      <c r="E4896" s="1" t="s">
        <v>18267</v>
      </c>
      <c r="F4896" s="1" t="s">
        <v>196</v>
      </c>
      <c r="H4896" s="7">
        <v>0.0</v>
      </c>
    </row>
    <row r="4897">
      <c r="A4897" s="1" t="s">
        <v>14352</v>
      </c>
      <c r="B4897" s="7">
        <v>21.639514</v>
      </c>
      <c r="C4897" s="7">
        <v>105.672515</v>
      </c>
      <c r="D4897" s="1" t="s">
        <v>43</v>
      </c>
      <c r="E4897" s="1" t="s">
        <v>18267</v>
      </c>
      <c r="F4897" s="1" t="s">
        <v>196</v>
      </c>
      <c r="H4897" s="7">
        <v>0.0</v>
      </c>
    </row>
    <row r="4898">
      <c r="A4898" s="1" t="s">
        <v>14369</v>
      </c>
      <c r="B4898" s="7">
        <v>21.639302</v>
      </c>
      <c r="C4898" s="7">
        <v>105.672214</v>
      </c>
      <c r="D4898" s="1" t="s">
        <v>43</v>
      </c>
      <c r="E4898" s="1" t="s">
        <v>18267</v>
      </c>
      <c r="F4898" s="1" t="s">
        <v>196</v>
      </c>
      <c r="H4898" s="7">
        <v>0.0</v>
      </c>
    </row>
    <row r="4899">
      <c r="A4899" s="1" t="s">
        <v>14383</v>
      </c>
      <c r="B4899" s="7">
        <v>21.63917</v>
      </c>
      <c r="C4899" s="7">
        <v>105.671852</v>
      </c>
      <c r="D4899" s="1" t="s">
        <v>43</v>
      </c>
      <c r="E4899" s="1" t="s">
        <v>18267</v>
      </c>
      <c r="F4899" s="1" t="s">
        <v>196</v>
      </c>
      <c r="H4899" s="7">
        <v>0.0</v>
      </c>
    </row>
    <row r="4900">
      <c r="A4900" s="1" t="s">
        <v>14398</v>
      </c>
      <c r="B4900" s="7">
        <v>21.639059</v>
      </c>
      <c r="C4900" s="7">
        <v>105.671514</v>
      </c>
      <c r="D4900" s="1" t="s">
        <v>43</v>
      </c>
      <c r="E4900" s="1" t="s">
        <v>18267</v>
      </c>
      <c r="F4900" s="1" t="s">
        <v>196</v>
      </c>
      <c r="H4900" s="7">
        <v>0.0</v>
      </c>
    </row>
    <row r="4901">
      <c r="A4901" s="1" t="s">
        <v>14414</v>
      </c>
      <c r="B4901" s="7">
        <v>21.639043</v>
      </c>
      <c r="C4901" s="7">
        <v>105.671124</v>
      </c>
      <c r="D4901" s="1" t="s">
        <v>43</v>
      </c>
      <c r="E4901" s="1" t="s">
        <v>18267</v>
      </c>
      <c r="F4901" s="1" t="s">
        <v>196</v>
      </c>
      <c r="H4901" s="7">
        <v>0.0</v>
      </c>
    </row>
    <row r="4902">
      <c r="A4902" s="1" t="s">
        <v>14432</v>
      </c>
      <c r="B4902" s="7">
        <v>21.639036</v>
      </c>
      <c r="C4902" s="7">
        <v>105.670778</v>
      </c>
      <c r="D4902" s="1" t="s">
        <v>43</v>
      </c>
      <c r="E4902" s="1" t="s">
        <v>18267</v>
      </c>
      <c r="F4902" s="1" t="s">
        <v>196</v>
      </c>
      <c r="H4902" s="7">
        <v>0.0</v>
      </c>
    </row>
    <row r="4903">
      <c r="A4903" s="1" t="s">
        <v>14450</v>
      </c>
      <c r="B4903" s="7">
        <v>21.639076</v>
      </c>
      <c r="C4903" s="7">
        <v>105.670392</v>
      </c>
      <c r="D4903" s="1" t="s">
        <v>43</v>
      </c>
      <c r="E4903" s="1" t="s">
        <v>18267</v>
      </c>
      <c r="F4903" s="1" t="s">
        <v>196</v>
      </c>
      <c r="H4903" s="7">
        <v>0.0</v>
      </c>
    </row>
    <row r="4904">
      <c r="A4904" s="1" t="s">
        <v>14468</v>
      </c>
      <c r="B4904" s="7">
        <v>21.639115</v>
      </c>
      <c r="C4904" s="7">
        <v>105.670008</v>
      </c>
      <c r="D4904" s="1" t="s">
        <v>43</v>
      </c>
      <c r="E4904" s="1" t="s">
        <v>18267</v>
      </c>
      <c r="F4904" s="1" t="s">
        <v>196</v>
      </c>
      <c r="H4904" s="7">
        <v>0.0</v>
      </c>
    </row>
    <row r="4905">
      <c r="A4905" s="1" t="s">
        <v>14485</v>
      </c>
      <c r="B4905" s="7">
        <v>21.639156</v>
      </c>
      <c r="C4905" s="7">
        <v>105.669597</v>
      </c>
      <c r="D4905" s="1" t="s">
        <v>43</v>
      </c>
      <c r="E4905" s="1" t="s">
        <v>18267</v>
      </c>
      <c r="F4905" s="1" t="s">
        <v>196</v>
      </c>
      <c r="H4905" s="7">
        <v>0.0</v>
      </c>
    </row>
    <row r="4906">
      <c r="A4906" s="1" t="s">
        <v>14505</v>
      </c>
      <c r="B4906" s="7">
        <v>21.639197</v>
      </c>
      <c r="C4906" s="7">
        <v>105.669223</v>
      </c>
      <c r="D4906" s="1" t="s">
        <v>43</v>
      </c>
      <c r="E4906" s="1" t="s">
        <v>18267</v>
      </c>
      <c r="F4906" s="1" t="s">
        <v>196</v>
      </c>
      <c r="H4906" s="7">
        <v>0.0</v>
      </c>
    </row>
    <row r="4907">
      <c r="A4907" s="1" t="s">
        <v>14540</v>
      </c>
      <c r="B4907" s="7">
        <v>21.63924</v>
      </c>
      <c r="C4907" s="7">
        <v>105.668811</v>
      </c>
      <c r="D4907" s="1" t="s">
        <v>43</v>
      </c>
      <c r="E4907" s="1" t="s">
        <v>18267</v>
      </c>
      <c r="F4907" s="1" t="s">
        <v>196</v>
      </c>
      <c r="H4907" s="7">
        <v>0.0</v>
      </c>
    </row>
    <row r="4908">
      <c r="A4908" s="1" t="s">
        <v>14559</v>
      </c>
      <c r="B4908" s="7">
        <v>21.639274</v>
      </c>
      <c r="C4908" s="7">
        <v>105.66846</v>
      </c>
      <c r="D4908" s="1" t="s">
        <v>43</v>
      </c>
      <c r="E4908" s="1" t="s">
        <v>18267</v>
      </c>
      <c r="F4908" s="1" t="s">
        <v>196</v>
      </c>
      <c r="H4908" s="7">
        <v>0.0</v>
      </c>
    </row>
    <row r="4909">
      <c r="A4909" s="1" t="s">
        <v>14582</v>
      </c>
      <c r="B4909" s="7">
        <v>21.639335</v>
      </c>
      <c r="C4909" s="7">
        <v>105.66807</v>
      </c>
      <c r="D4909" s="1" t="s">
        <v>43</v>
      </c>
      <c r="E4909" s="1" t="s">
        <v>18267</v>
      </c>
      <c r="F4909" s="1" t="s">
        <v>196</v>
      </c>
      <c r="H4909" s="7">
        <v>0.0</v>
      </c>
    </row>
    <row r="4910">
      <c r="A4910" s="1" t="s">
        <v>14608</v>
      </c>
      <c r="B4910" s="7">
        <v>21.639414</v>
      </c>
      <c r="C4910" s="7">
        <v>105.667708</v>
      </c>
      <c r="D4910" s="1" t="s">
        <v>43</v>
      </c>
      <c r="E4910" s="1" t="s">
        <v>18267</v>
      </c>
      <c r="F4910" s="1" t="s">
        <v>196</v>
      </c>
      <c r="H4910" s="7">
        <v>0.0</v>
      </c>
    </row>
    <row r="4911">
      <c r="A4911" s="1" t="s">
        <v>14633</v>
      </c>
      <c r="B4911" s="7">
        <v>21.6395</v>
      </c>
      <c r="C4911" s="7">
        <v>105.667329</v>
      </c>
      <c r="D4911" s="1" t="s">
        <v>43</v>
      </c>
      <c r="E4911" s="1" t="s">
        <v>18267</v>
      </c>
      <c r="F4911" s="1" t="s">
        <v>196</v>
      </c>
      <c r="H4911" s="7">
        <v>0.0</v>
      </c>
    </row>
    <row r="4912">
      <c r="A4912" s="1" t="s">
        <v>14660</v>
      </c>
      <c r="B4912" s="7">
        <v>21.639568</v>
      </c>
      <c r="C4912" s="7">
        <v>105.666953</v>
      </c>
      <c r="D4912" s="1" t="s">
        <v>43</v>
      </c>
      <c r="E4912" s="1" t="s">
        <v>18267</v>
      </c>
      <c r="F4912" s="1" t="s">
        <v>196</v>
      </c>
      <c r="H4912" s="7">
        <v>0.0</v>
      </c>
    </row>
    <row r="4913">
      <c r="A4913" s="1" t="s">
        <v>14687</v>
      </c>
      <c r="B4913" s="7">
        <v>21.639599</v>
      </c>
      <c r="C4913" s="7">
        <v>105.666547</v>
      </c>
      <c r="D4913" s="1" t="s">
        <v>43</v>
      </c>
      <c r="E4913" s="1" t="s">
        <v>18267</v>
      </c>
      <c r="F4913" s="1" t="s">
        <v>196</v>
      </c>
      <c r="H4913" s="7">
        <v>0.0</v>
      </c>
    </row>
    <row r="4914">
      <c r="A4914" s="1" t="s">
        <v>14718</v>
      </c>
      <c r="B4914" s="7">
        <v>21.63963</v>
      </c>
      <c r="C4914" s="7">
        <v>105.666142</v>
      </c>
      <c r="D4914" s="1" t="s">
        <v>43</v>
      </c>
      <c r="E4914" s="1" t="s">
        <v>18267</v>
      </c>
      <c r="F4914" s="1" t="s">
        <v>196</v>
      </c>
      <c r="H4914" s="7">
        <v>0.0</v>
      </c>
    </row>
    <row r="4915">
      <c r="A4915" s="1" t="s">
        <v>14745</v>
      </c>
      <c r="B4915" s="7">
        <v>21.639619</v>
      </c>
      <c r="C4915" s="7">
        <v>105.665784</v>
      </c>
      <c r="D4915" s="1" t="s">
        <v>43</v>
      </c>
      <c r="E4915" s="1" t="s">
        <v>18267</v>
      </c>
      <c r="F4915" s="1" t="s">
        <v>196</v>
      </c>
      <c r="H4915" s="7">
        <v>0.0</v>
      </c>
    </row>
    <row r="4916">
      <c r="A4916" s="1" t="s">
        <v>14773</v>
      </c>
      <c r="B4916" s="7">
        <v>21.639514</v>
      </c>
      <c r="C4916" s="7">
        <v>105.665381</v>
      </c>
      <c r="D4916" s="1" t="s">
        <v>43</v>
      </c>
      <c r="E4916" s="1" t="s">
        <v>18267</v>
      </c>
      <c r="F4916" s="1" t="s">
        <v>196</v>
      </c>
      <c r="H4916" s="7">
        <v>0.0</v>
      </c>
    </row>
    <row r="4917">
      <c r="A4917" s="1" t="s">
        <v>14799</v>
      </c>
      <c r="B4917" s="7">
        <v>21.639418</v>
      </c>
      <c r="C4917" s="7">
        <v>105.665002</v>
      </c>
      <c r="D4917" s="1" t="s">
        <v>43</v>
      </c>
      <c r="E4917" s="1" t="s">
        <v>18267</v>
      </c>
      <c r="F4917" s="1" t="s">
        <v>196</v>
      </c>
      <c r="H4917" s="7">
        <v>0.0</v>
      </c>
    </row>
    <row r="4918">
      <c r="A4918" s="1" t="s">
        <v>14826</v>
      </c>
      <c r="B4918" s="7">
        <v>21.639282</v>
      </c>
      <c r="C4918" s="7">
        <v>105.664655</v>
      </c>
      <c r="D4918" s="1" t="s">
        <v>43</v>
      </c>
      <c r="E4918" s="1" t="s">
        <v>18267</v>
      </c>
      <c r="F4918" s="1" t="s">
        <v>196</v>
      </c>
      <c r="H4918" s="7">
        <v>0.0</v>
      </c>
    </row>
    <row r="4919">
      <c r="A4919" s="1" t="s">
        <v>14852</v>
      </c>
      <c r="B4919" s="7">
        <v>21.639077</v>
      </c>
      <c r="C4919" s="7">
        <v>105.664319</v>
      </c>
      <c r="D4919" s="1" t="s">
        <v>43</v>
      </c>
      <c r="E4919" s="1" t="s">
        <v>18267</v>
      </c>
      <c r="F4919" s="1" t="s">
        <v>196</v>
      </c>
      <c r="H4919" s="7">
        <v>0.0</v>
      </c>
    </row>
    <row r="4920">
      <c r="A4920" s="1" t="s">
        <v>14882</v>
      </c>
      <c r="B4920" s="7">
        <v>21.638878</v>
      </c>
      <c r="C4920" s="7">
        <v>105.664001</v>
      </c>
      <c r="D4920" s="1" t="s">
        <v>43</v>
      </c>
      <c r="E4920" s="1" t="s">
        <v>18267</v>
      </c>
      <c r="F4920" s="1" t="s">
        <v>196</v>
      </c>
      <c r="H4920" s="7">
        <v>0.0</v>
      </c>
    </row>
    <row r="4921">
      <c r="A4921" s="1" t="s">
        <v>14908</v>
      </c>
      <c r="B4921" s="7">
        <v>21.638685</v>
      </c>
      <c r="C4921" s="7">
        <v>105.663683</v>
      </c>
      <c r="D4921" s="1" t="s">
        <v>43</v>
      </c>
      <c r="E4921" s="1" t="s">
        <v>18267</v>
      </c>
      <c r="F4921" s="1" t="s">
        <v>196</v>
      </c>
      <c r="H4921" s="7">
        <v>0.0</v>
      </c>
    </row>
    <row r="4922">
      <c r="A4922" s="1" t="s">
        <v>14939</v>
      </c>
      <c r="B4922" s="7">
        <v>21.6385</v>
      </c>
      <c r="C4922" s="7">
        <v>105.663382</v>
      </c>
      <c r="D4922" s="1" t="s">
        <v>43</v>
      </c>
      <c r="E4922" s="1" t="s">
        <v>18267</v>
      </c>
      <c r="F4922" s="1" t="s">
        <v>196</v>
      </c>
      <c r="H4922" s="7">
        <v>0.0</v>
      </c>
    </row>
    <row r="4923">
      <c r="A4923" s="1" t="s">
        <v>14965</v>
      </c>
      <c r="B4923" s="7">
        <v>21.638283</v>
      </c>
      <c r="C4923" s="7">
        <v>105.663026</v>
      </c>
      <c r="D4923" s="1" t="s">
        <v>43</v>
      </c>
      <c r="E4923" s="1" t="s">
        <v>18267</v>
      </c>
      <c r="F4923" s="1" t="s">
        <v>196</v>
      </c>
      <c r="H4923" s="7">
        <v>0.0</v>
      </c>
    </row>
    <row r="4924">
      <c r="A4924" s="1" t="s">
        <v>14992</v>
      </c>
      <c r="B4924" s="7">
        <v>21.638091</v>
      </c>
      <c r="C4924" s="7">
        <v>105.662712</v>
      </c>
      <c r="D4924" s="1" t="s">
        <v>43</v>
      </c>
      <c r="E4924" s="1" t="s">
        <v>18267</v>
      </c>
      <c r="F4924" s="1" t="s">
        <v>196</v>
      </c>
      <c r="H4924" s="7">
        <v>0.0</v>
      </c>
    </row>
    <row r="4925">
      <c r="A4925" s="1" t="s">
        <v>15019</v>
      </c>
      <c r="B4925" s="7">
        <v>21.637896</v>
      </c>
      <c r="C4925" s="7">
        <v>105.662396</v>
      </c>
      <c r="D4925" s="1" t="s">
        <v>43</v>
      </c>
      <c r="E4925" s="1" t="s">
        <v>18267</v>
      </c>
      <c r="F4925" s="1" t="s">
        <v>196</v>
      </c>
      <c r="H4925" s="7">
        <v>0.0</v>
      </c>
    </row>
    <row r="4926">
      <c r="A4926" s="1" t="s">
        <v>15049</v>
      </c>
      <c r="B4926" s="7">
        <v>21.637714</v>
      </c>
      <c r="C4926" s="7">
        <v>105.662067</v>
      </c>
      <c r="D4926" s="1" t="s">
        <v>43</v>
      </c>
      <c r="E4926" s="1" t="s">
        <v>18267</v>
      </c>
      <c r="F4926" s="1" t="s">
        <v>196</v>
      </c>
      <c r="H4926" s="7">
        <v>0.0</v>
      </c>
    </row>
    <row r="4927">
      <c r="A4927" s="1" t="s">
        <v>15077</v>
      </c>
      <c r="B4927" s="7">
        <v>21.637593</v>
      </c>
      <c r="C4927" s="7">
        <v>105.661756</v>
      </c>
      <c r="D4927" s="1" t="s">
        <v>43</v>
      </c>
      <c r="E4927" s="1" t="s">
        <v>18267</v>
      </c>
      <c r="F4927" s="1" t="s">
        <v>196</v>
      </c>
      <c r="H4927" s="7">
        <v>0.0</v>
      </c>
    </row>
    <row r="4928">
      <c r="A4928" s="1" t="s">
        <v>15103</v>
      </c>
      <c r="B4928" s="7">
        <v>21.637571</v>
      </c>
      <c r="C4928" s="7">
        <v>105.661408</v>
      </c>
      <c r="D4928" s="1" t="s">
        <v>43</v>
      </c>
      <c r="E4928" s="1" t="s">
        <v>18267</v>
      </c>
      <c r="F4928" s="1" t="s">
        <v>196</v>
      </c>
      <c r="H4928" s="7">
        <v>0.0</v>
      </c>
    </row>
    <row r="4929">
      <c r="A4929" s="1" t="s">
        <v>15129</v>
      </c>
      <c r="B4929" s="7">
        <v>21.637653</v>
      </c>
      <c r="C4929" s="7">
        <v>105.661013</v>
      </c>
      <c r="D4929" s="1" t="s">
        <v>43</v>
      </c>
      <c r="E4929" s="1" t="s">
        <v>18267</v>
      </c>
      <c r="F4929" s="1" t="s">
        <v>196</v>
      </c>
      <c r="H4929" s="7">
        <v>0.0</v>
      </c>
    </row>
    <row r="4930">
      <c r="A4930" s="1" t="s">
        <v>15157</v>
      </c>
      <c r="B4930" s="7">
        <v>21.637822</v>
      </c>
      <c r="C4930" s="7">
        <v>105.66072</v>
      </c>
      <c r="D4930" s="1" t="s">
        <v>43</v>
      </c>
      <c r="E4930" s="1" t="s">
        <v>18267</v>
      </c>
      <c r="F4930" s="1" t="s">
        <v>196</v>
      </c>
      <c r="H4930" s="7">
        <v>0.0</v>
      </c>
    </row>
    <row r="4931">
      <c r="A4931" s="1" t="s">
        <v>15185</v>
      </c>
      <c r="B4931" s="7">
        <v>21.638059</v>
      </c>
      <c r="C4931" s="7">
        <v>105.660478</v>
      </c>
      <c r="D4931" s="1" t="s">
        <v>43</v>
      </c>
      <c r="E4931" s="1" t="s">
        <v>18267</v>
      </c>
      <c r="F4931" s="1" t="s">
        <v>196</v>
      </c>
      <c r="H4931" s="7">
        <v>0.0</v>
      </c>
    </row>
    <row r="4932">
      <c r="A4932" s="1" t="s">
        <v>15211</v>
      </c>
      <c r="B4932" s="7">
        <v>21.638371</v>
      </c>
      <c r="C4932" s="7">
        <v>105.660287</v>
      </c>
      <c r="D4932" s="1" t="s">
        <v>43</v>
      </c>
      <c r="E4932" s="1" t="s">
        <v>18267</v>
      </c>
      <c r="F4932" s="1" t="s">
        <v>196</v>
      </c>
      <c r="H4932" s="7">
        <v>0.0</v>
      </c>
    </row>
    <row r="4933">
      <c r="A4933" s="1" t="s">
        <v>15237</v>
      </c>
      <c r="B4933" s="7">
        <v>21.638714</v>
      </c>
      <c r="C4933" s="7">
        <v>105.660138</v>
      </c>
      <c r="D4933" s="1" t="s">
        <v>43</v>
      </c>
      <c r="E4933" s="1" t="s">
        <v>18267</v>
      </c>
      <c r="F4933" s="1" t="s">
        <v>196</v>
      </c>
      <c r="H4933" s="7">
        <v>0.0</v>
      </c>
    </row>
    <row r="4934">
      <c r="A4934" s="1" t="s">
        <v>15263</v>
      </c>
      <c r="B4934" s="7">
        <v>21.639056</v>
      </c>
      <c r="C4934" s="7">
        <v>105.659986</v>
      </c>
      <c r="D4934" s="1" t="s">
        <v>43</v>
      </c>
      <c r="E4934" s="1" t="s">
        <v>18267</v>
      </c>
      <c r="F4934" s="1" t="s">
        <v>196</v>
      </c>
      <c r="H4934" s="7">
        <v>0.0</v>
      </c>
    </row>
    <row r="4935">
      <c r="A4935" s="1" t="s">
        <v>15293</v>
      </c>
      <c r="B4935" s="7">
        <v>21.639366</v>
      </c>
      <c r="C4935" s="7">
        <v>105.659814</v>
      </c>
      <c r="D4935" s="1" t="s">
        <v>43</v>
      </c>
      <c r="E4935" s="1" t="s">
        <v>18267</v>
      </c>
      <c r="F4935" s="1" t="s">
        <v>196</v>
      </c>
      <c r="H4935" s="7">
        <v>0.0</v>
      </c>
    </row>
    <row r="4936">
      <c r="A4936" s="1" t="s">
        <v>15315</v>
      </c>
      <c r="B4936" s="7">
        <v>21.639639</v>
      </c>
      <c r="C4936" s="7">
        <v>105.659581</v>
      </c>
      <c r="D4936" s="1" t="s">
        <v>43</v>
      </c>
      <c r="E4936" s="1" t="s">
        <v>18267</v>
      </c>
      <c r="F4936" s="1" t="s">
        <v>196</v>
      </c>
      <c r="H4936" s="7">
        <v>0.0</v>
      </c>
    </row>
    <row r="4937">
      <c r="A4937" s="1" t="s">
        <v>15355</v>
      </c>
      <c r="B4937" s="7">
        <v>21.639894</v>
      </c>
      <c r="C4937" s="7">
        <v>105.659262</v>
      </c>
      <c r="D4937" s="1" t="s">
        <v>43</v>
      </c>
      <c r="E4937" s="1" t="s">
        <v>18267</v>
      </c>
      <c r="F4937" s="1" t="s">
        <v>196</v>
      </c>
      <c r="H4937" s="7">
        <v>0.0</v>
      </c>
    </row>
    <row r="4938">
      <c r="A4938" s="1" t="s">
        <v>15397</v>
      </c>
      <c r="B4938" s="7">
        <v>21.640114</v>
      </c>
      <c r="C4938" s="7">
        <v>105.658967</v>
      </c>
      <c r="D4938" s="1" t="s">
        <v>43</v>
      </c>
      <c r="E4938" s="1" t="s">
        <v>18267</v>
      </c>
      <c r="F4938" s="1" t="s">
        <v>196</v>
      </c>
      <c r="H4938" s="7">
        <v>0.0</v>
      </c>
    </row>
    <row r="4939">
      <c r="A4939" s="1" t="s">
        <v>15427</v>
      </c>
      <c r="B4939" s="7">
        <v>21.640274</v>
      </c>
      <c r="C4939" s="7">
        <v>105.6586</v>
      </c>
      <c r="D4939" s="1" t="s">
        <v>43</v>
      </c>
      <c r="E4939" s="1" t="s">
        <v>18267</v>
      </c>
      <c r="F4939" s="1" t="s">
        <v>196</v>
      </c>
      <c r="H4939" s="7">
        <v>0.0</v>
      </c>
    </row>
    <row r="4940">
      <c r="A4940" s="1" t="s">
        <v>15453</v>
      </c>
      <c r="B4940" s="7">
        <v>21.640431</v>
      </c>
      <c r="C4940" s="7">
        <v>105.658232</v>
      </c>
      <c r="D4940" s="1" t="s">
        <v>43</v>
      </c>
      <c r="E4940" s="1" t="s">
        <v>18267</v>
      </c>
      <c r="F4940" s="1" t="s">
        <v>196</v>
      </c>
      <c r="H4940" s="7">
        <v>0.0</v>
      </c>
    </row>
    <row r="4941">
      <c r="A4941" s="1" t="s">
        <v>15479</v>
      </c>
      <c r="B4941" s="7">
        <v>21.640395</v>
      </c>
      <c r="C4941" s="7">
        <v>105.657971</v>
      </c>
      <c r="D4941" s="1" t="s">
        <v>43</v>
      </c>
      <c r="E4941" s="1" t="s">
        <v>18267</v>
      </c>
      <c r="F4941" s="1" t="s">
        <v>196</v>
      </c>
      <c r="H4941" s="7">
        <v>0.0</v>
      </c>
    </row>
    <row r="4942">
      <c r="A4942" s="1" t="s">
        <v>15506</v>
      </c>
      <c r="B4942" s="7">
        <v>21.64018</v>
      </c>
      <c r="C4942" s="7">
        <v>105.65784</v>
      </c>
      <c r="D4942" s="1" t="s">
        <v>43</v>
      </c>
      <c r="E4942" s="1" t="s">
        <v>18267</v>
      </c>
      <c r="F4942" s="1" t="s">
        <v>196</v>
      </c>
      <c r="H4942" s="7">
        <v>0.0</v>
      </c>
    </row>
    <row r="4943">
      <c r="A4943" s="1" t="s">
        <v>15536</v>
      </c>
      <c r="B4943" s="7">
        <v>21.640021</v>
      </c>
      <c r="C4943" s="7">
        <v>105.6577</v>
      </c>
      <c r="D4943" s="1" t="s">
        <v>43</v>
      </c>
      <c r="E4943" s="1" t="s">
        <v>18267</v>
      </c>
      <c r="F4943" s="1" t="s">
        <v>196</v>
      </c>
      <c r="H4943" s="7">
        <v>0.0</v>
      </c>
    </row>
    <row r="4944">
      <c r="A4944" s="1" t="s">
        <v>15570</v>
      </c>
      <c r="B4944" s="7">
        <v>21.639792</v>
      </c>
      <c r="C4944" s="7">
        <v>105.657486</v>
      </c>
      <c r="D4944" s="1" t="s">
        <v>43</v>
      </c>
      <c r="E4944" s="1" t="s">
        <v>18267</v>
      </c>
      <c r="F4944" s="1" t="s">
        <v>196</v>
      </c>
      <c r="H4944" s="7">
        <v>0.0</v>
      </c>
    </row>
    <row r="4945">
      <c r="A4945" s="1" t="s">
        <v>15596</v>
      </c>
      <c r="B4945" s="7">
        <v>21.639534</v>
      </c>
      <c r="C4945" s="7">
        <v>105.657228</v>
      </c>
      <c r="D4945" s="1" t="s">
        <v>43</v>
      </c>
      <c r="E4945" s="1" t="s">
        <v>18267</v>
      </c>
      <c r="F4945" s="1" t="s">
        <v>196</v>
      </c>
      <c r="H4945" s="7">
        <v>0.0</v>
      </c>
    </row>
    <row r="4946">
      <c r="A4946" s="1" t="s">
        <v>15626</v>
      </c>
      <c r="B4946" s="7">
        <v>21.63924</v>
      </c>
      <c r="C4946" s="7">
        <v>105.656931</v>
      </c>
      <c r="D4946" s="1" t="s">
        <v>43</v>
      </c>
      <c r="E4946" s="1" t="s">
        <v>18267</v>
      </c>
      <c r="F4946" s="1" t="s">
        <v>196</v>
      </c>
      <c r="H4946" s="7">
        <v>0.0</v>
      </c>
    </row>
    <row r="4947">
      <c r="A4947" s="1" t="s">
        <v>15654</v>
      </c>
      <c r="B4947" s="7">
        <v>21.639001</v>
      </c>
      <c r="C4947" s="7">
        <v>105.65669</v>
      </c>
      <c r="D4947" s="1" t="s">
        <v>43</v>
      </c>
      <c r="E4947" s="1" t="s">
        <v>18267</v>
      </c>
      <c r="F4947" s="1" t="s">
        <v>196</v>
      </c>
      <c r="H4947" s="7">
        <v>0.0</v>
      </c>
    </row>
    <row r="4948">
      <c r="A4948" s="1" t="s">
        <v>15687</v>
      </c>
      <c r="B4948" s="7">
        <v>21.638702</v>
      </c>
      <c r="C4948" s="7">
        <v>105.656392</v>
      </c>
      <c r="D4948" s="1" t="s">
        <v>43</v>
      </c>
      <c r="E4948" s="1" t="s">
        <v>18267</v>
      </c>
      <c r="F4948" s="1" t="s">
        <v>196</v>
      </c>
      <c r="H4948" s="7">
        <v>0.0</v>
      </c>
    </row>
    <row r="4949">
      <c r="A4949" s="1" t="s">
        <v>15717</v>
      </c>
      <c r="B4949" s="7">
        <v>21.638456</v>
      </c>
      <c r="C4949" s="7">
        <v>105.656155</v>
      </c>
      <c r="D4949" s="1" t="s">
        <v>43</v>
      </c>
      <c r="E4949" s="1" t="s">
        <v>18267</v>
      </c>
      <c r="F4949" s="1" t="s">
        <v>196</v>
      </c>
      <c r="H4949" s="7">
        <v>0.0</v>
      </c>
    </row>
    <row r="4950">
      <c r="A4950" s="1" t="s">
        <v>15745</v>
      </c>
      <c r="B4950" s="7">
        <v>21.638156</v>
      </c>
      <c r="C4950" s="7">
        <v>105.655869</v>
      </c>
      <c r="D4950" s="1" t="s">
        <v>43</v>
      </c>
      <c r="E4950" s="1" t="s">
        <v>18267</v>
      </c>
      <c r="F4950" s="1" t="s">
        <v>196</v>
      </c>
      <c r="H4950" s="7">
        <v>0.0</v>
      </c>
    </row>
    <row r="4951">
      <c r="A4951" s="1" t="s">
        <v>15775</v>
      </c>
      <c r="B4951" s="7">
        <v>21.637908</v>
      </c>
      <c r="C4951" s="7">
        <v>105.655631</v>
      </c>
      <c r="D4951" s="1" t="s">
        <v>43</v>
      </c>
      <c r="E4951" s="1" t="s">
        <v>18267</v>
      </c>
      <c r="F4951" s="1" t="s">
        <v>196</v>
      </c>
      <c r="H4951" s="7">
        <v>0.0</v>
      </c>
    </row>
    <row r="4952">
      <c r="A4952" s="1" t="s">
        <v>15802</v>
      </c>
      <c r="B4952" s="7">
        <v>21.63764</v>
      </c>
      <c r="C4952" s="7">
        <v>105.655339</v>
      </c>
      <c r="D4952" s="1" t="s">
        <v>43</v>
      </c>
      <c r="E4952" s="1" t="s">
        <v>18267</v>
      </c>
      <c r="F4952" s="1" t="s">
        <v>196</v>
      </c>
      <c r="H4952" s="7">
        <v>0.0</v>
      </c>
    </row>
    <row r="4953">
      <c r="A4953" s="1" t="s">
        <v>15824</v>
      </c>
      <c r="B4953" s="7">
        <v>21.63739</v>
      </c>
      <c r="C4953" s="7">
        <v>105.655055</v>
      </c>
      <c r="D4953" s="1" t="s">
        <v>43</v>
      </c>
      <c r="E4953" s="1" t="s">
        <v>18267</v>
      </c>
      <c r="F4953" s="1" t="s">
        <v>196</v>
      </c>
      <c r="H4953" s="7">
        <v>0.0</v>
      </c>
    </row>
    <row r="4954">
      <c r="A4954" s="1" t="s">
        <v>15852</v>
      </c>
      <c r="B4954" s="7">
        <v>21.637141</v>
      </c>
      <c r="C4954" s="7">
        <v>105.654772</v>
      </c>
      <c r="D4954" s="1" t="s">
        <v>43</v>
      </c>
      <c r="E4954" s="1" t="s">
        <v>18267</v>
      </c>
      <c r="F4954" s="1" t="s">
        <v>196</v>
      </c>
      <c r="H4954" s="7">
        <v>0.0</v>
      </c>
    </row>
    <row r="4955">
      <c r="A4955" s="1" t="s">
        <v>15881</v>
      </c>
      <c r="B4955" s="7">
        <v>21.636885</v>
      </c>
      <c r="C4955" s="7">
        <v>105.654477</v>
      </c>
      <c r="D4955" s="1" t="s">
        <v>43</v>
      </c>
      <c r="E4955" s="1" t="s">
        <v>18267</v>
      </c>
      <c r="F4955" s="1" t="s">
        <v>196</v>
      </c>
      <c r="H4955" s="7">
        <v>0.0</v>
      </c>
    </row>
    <row r="4956">
      <c r="A4956" s="1" t="s">
        <v>15910</v>
      </c>
      <c r="B4956" s="7">
        <v>21.636683</v>
      </c>
      <c r="C4956" s="7">
        <v>105.654185</v>
      </c>
      <c r="D4956" s="1" t="s">
        <v>43</v>
      </c>
      <c r="E4956" s="1" t="s">
        <v>18267</v>
      </c>
      <c r="F4956" s="1" t="s">
        <v>196</v>
      </c>
      <c r="H4956" s="7">
        <v>0.0</v>
      </c>
    </row>
    <row r="4957">
      <c r="A4957" s="1" t="s">
        <v>15944</v>
      </c>
      <c r="B4957" s="7">
        <v>21.63648</v>
      </c>
      <c r="C4957" s="7">
        <v>105.653867</v>
      </c>
      <c r="D4957" s="1" t="s">
        <v>43</v>
      </c>
      <c r="E4957" s="1" t="s">
        <v>18267</v>
      </c>
      <c r="F4957" s="1" t="s">
        <v>196</v>
      </c>
      <c r="H4957" s="7">
        <v>0.0</v>
      </c>
    </row>
    <row r="4958">
      <c r="A4958" s="1" t="s">
        <v>15973</v>
      </c>
      <c r="B4958" s="7">
        <v>21.636389</v>
      </c>
      <c r="C4958" s="7">
        <v>105.653512</v>
      </c>
      <c r="D4958" s="1" t="s">
        <v>43</v>
      </c>
      <c r="E4958" s="1" t="s">
        <v>18267</v>
      </c>
      <c r="F4958" s="1" t="s">
        <v>196</v>
      </c>
      <c r="H4958" s="7">
        <v>0.0</v>
      </c>
    </row>
    <row r="4959">
      <c r="A4959" s="1" t="s">
        <v>16000</v>
      </c>
      <c r="B4959" s="7">
        <v>21.636416</v>
      </c>
      <c r="C4959" s="7">
        <v>105.653148</v>
      </c>
      <c r="D4959" s="1" t="s">
        <v>43</v>
      </c>
      <c r="E4959" s="1" t="s">
        <v>18267</v>
      </c>
      <c r="F4959" s="1" t="s">
        <v>196</v>
      </c>
      <c r="H4959" s="7">
        <v>0.0</v>
      </c>
    </row>
    <row r="4960">
      <c r="A4960" s="1" t="s">
        <v>16024</v>
      </c>
      <c r="B4960" s="7">
        <v>21.636472</v>
      </c>
      <c r="C4960" s="7">
        <v>105.652742</v>
      </c>
      <c r="D4960" s="1" t="s">
        <v>43</v>
      </c>
      <c r="E4960" s="1" t="s">
        <v>18267</v>
      </c>
      <c r="F4960" s="1" t="s">
        <v>196</v>
      </c>
      <c r="H4960" s="7">
        <v>0.0</v>
      </c>
    </row>
    <row r="4961">
      <c r="A4961" s="1" t="s">
        <v>16042</v>
      </c>
      <c r="B4961" s="7">
        <v>21.636481</v>
      </c>
      <c r="C4961" s="7">
        <v>105.65236</v>
      </c>
      <c r="D4961" s="1" t="s">
        <v>43</v>
      </c>
      <c r="E4961" s="1" t="s">
        <v>18267</v>
      </c>
      <c r="F4961" s="1" t="s">
        <v>196</v>
      </c>
      <c r="H4961" s="7">
        <v>0.0</v>
      </c>
    </row>
    <row r="4962">
      <c r="A4962" s="1" t="s">
        <v>16078</v>
      </c>
      <c r="B4962" s="7">
        <v>21.63647</v>
      </c>
      <c r="C4962" s="7">
        <v>105.65197</v>
      </c>
      <c r="D4962" s="1" t="s">
        <v>43</v>
      </c>
      <c r="E4962" s="1" t="s">
        <v>18267</v>
      </c>
      <c r="F4962" s="1" t="s">
        <v>196</v>
      </c>
      <c r="H4962" s="7">
        <v>0.0</v>
      </c>
    </row>
    <row r="4963">
      <c r="A4963" s="1" t="s">
        <v>16110</v>
      </c>
      <c r="B4963" s="7">
        <v>21.636439</v>
      </c>
      <c r="C4963" s="7">
        <v>105.651571</v>
      </c>
      <c r="D4963" s="1" t="s">
        <v>43</v>
      </c>
      <c r="E4963" s="1" t="s">
        <v>18267</v>
      </c>
      <c r="F4963" s="1" t="s">
        <v>196</v>
      </c>
      <c r="H4963" s="7">
        <v>0.0</v>
      </c>
    </row>
    <row r="4964">
      <c r="A4964" s="1" t="s">
        <v>16155</v>
      </c>
      <c r="B4964" s="7">
        <v>21.63649</v>
      </c>
      <c r="C4964" s="7">
        <v>105.651312</v>
      </c>
      <c r="D4964" s="1" t="s">
        <v>43</v>
      </c>
      <c r="E4964" s="1" t="s">
        <v>18267</v>
      </c>
      <c r="F4964" s="1" t="s">
        <v>196</v>
      </c>
      <c r="H4964" s="7">
        <v>0.0</v>
      </c>
    </row>
    <row r="4965">
      <c r="A4965" s="1" t="s">
        <v>16177</v>
      </c>
      <c r="B4965" s="7">
        <v>21.63671</v>
      </c>
      <c r="C4965" s="7">
        <v>105.651149</v>
      </c>
      <c r="D4965" s="1" t="s">
        <v>43</v>
      </c>
      <c r="E4965" s="1" t="s">
        <v>18267</v>
      </c>
      <c r="F4965" s="1" t="s">
        <v>196</v>
      </c>
      <c r="H4965" s="7">
        <v>0.0</v>
      </c>
    </row>
    <row r="4966">
      <c r="A4966" s="1" t="s">
        <v>16202</v>
      </c>
      <c r="B4966" s="7">
        <v>21.63662</v>
      </c>
      <c r="C4966" s="7">
        <v>105.650792</v>
      </c>
      <c r="D4966" s="1" t="s">
        <v>43</v>
      </c>
      <c r="E4966" s="1" t="s">
        <v>18267</v>
      </c>
      <c r="F4966" s="1" t="s">
        <v>196</v>
      </c>
      <c r="H4966" s="7">
        <v>0.0</v>
      </c>
    </row>
    <row r="4967">
      <c r="A4967" s="1" t="s">
        <v>16222</v>
      </c>
      <c r="B4967" s="7">
        <v>21.636513</v>
      </c>
      <c r="C4967" s="7">
        <v>105.650328</v>
      </c>
      <c r="D4967" s="1" t="s">
        <v>43</v>
      </c>
      <c r="E4967" s="1" t="s">
        <v>18267</v>
      </c>
      <c r="F4967" s="1" t="s">
        <v>196</v>
      </c>
      <c r="H4967" s="7">
        <v>0.0</v>
      </c>
    </row>
    <row r="4968">
      <c r="A4968" s="1" t="s">
        <v>16243</v>
      </c>
      <c r="B4968" s="7">
        <v>21.636424</v>
      </c>
      <c r="C4968" s="7">
        <v>105.64981</v>
      </c>
      <c r="D4968" s="1" t="s">
        <v>43</v>
      </c>
      <c r="E4968" s="1" t="s">
        <v>18267</v>
      </c>
      <c r="F4968" s="1" t="s">
        <v>196</v>
      </c>
      <c r="H4968" s="7">
        <v>0.0</v>
      </c>
    </row>
    <row r="4969">
      <c r="A4969" s="1" t="s">
        <v>16260</v>
      </c>
      <c r="B4969" s="7">
        <v>21.636397</v>
      </c>
      <c r="C4969" s="7">
        <v>105.649328</v>
      </c>
      <c r="D4969" s="1" t="s">
        <v>43</v>
      </c>
      <c r="E4969" s="1" t="s">
        <v>18267</v>
      </c>
      <c r="F4969" s="1" t="s">
        <v>196</v>
      </c>
      <c r="H4969" s="7">
        <v>0.0</v>
      </c>
    </row>
    <row r="4970">
      <c r="A4970" s="1" t="s">
        <v>16285</v>
      </c>
      <c r="B4970" s="7">
        <v>21.636006</v>
      </c>
      <c r="C4970" s="7">
        <v>105.649098</v>
      </c>
      <c r="D4970" s="1" t="s">
        <v>43</v>
      </c>
      <c r="E4970" s="1" t="s">
        <v>18267</v>
      </c>
      <c r="F4970" s="1" t="s">
        <v>196</v>
      </c>
      <c r="H4970" s="7">
        <v>0.0</v>
      </c>
    </row>
    <row r="4971">
      <c r="A4971" s="1" t="s">
        <v>16304</v>
      </c>
      <c r="B4971" s="7">
        <v>21.635334</v>
      </c>
      <c r="C4971" s="7">
        <v>105.648765</v>
      </c>
      <c r="D4971" s="1" t="s">
        <v>43</v>
      </c>
      <c r="E4971" s="1" t="s">
        <v>18267</v>
      </c>
      <c r="F4971" s="1" t="s">
        <v>196</v>
      </c>
      <c r="H4971" s="7">
        <v>0.0</v>
      </c>
    </row>
    <row r="4972">
      <c r="A4972" s="1" t="s">
        <v>16324</v>
      </c>
      <c r="B4972" s="7">
        <v>21.635105</v>
      </c>
      <c r="C4972" s="7">
        <v>105.648571</v>
      </c>
      <c r="D4972" s="1" t="s">
        <v>43</v>
      </c>
      <c r="E4972" s="1" t="s">
        <v>18267</v>
      </c>
      <c r="F4972" s="1" t="s">
        <v>196</v>
      </c>
      <c r="H4972" s="7">
        <v>0.0</v>
      </c>
    </row>
    <row r="4973">
      <c r="A4973" s="1" t="s">
        <v>16345</v>
      </c>
      <c r="B4973" s="7">
        <v>21.634844</v>
      </c>
      <c r="C4973" s="7">
        <v>105.648296</v>
      </c>
      <c r="D4973" s="1" t="s">
        <v>43</v>
      </c>
      <c r="E4973" s="1" t="s">
        <v>18267</v>
      </c>
      <c r="F4973" s="1" t="s">
        <v>196</v>
      </c>
      <c r="H4973" s="7">
        <v>0.0</v>
      </c>
    </row>
    <row r="4974">
      <c r="A4974" s="1" t="s">
        <v>16375</v>
      </c>
      <c r="B4974" s="7">
        <v>21.634761</v>
      </c>
      <c r="C4974" s="7">
        <v>105.648086</v>
      </c>
      <c r="D4974" s="1" t="s">
        <v>43</v>
      </c>
      <c r="E4974" s="1" t="s">
        <v>18267</v>
      </c>
      <c r="F4974" s="1" t="s">
        <v>196</v>
      </c>
      <c r="H4974" s="7">
        <v>0.0</v>
      </c>
    </row>
    <row r="4975">
      <c r="A4975" s="1" t="s">
        <v>16398</v>
      </c>
      <c r="B4975" s="7">
        <v>21.63488</v>
      </c>
      <c r="C4975" s="7">
        <v>105.647814</v>
      </c>
      <c r="D4975" s="1" t="s">
        <v>13</v>
      </c>
      <c r="E4975" s="1" t="s">
        <v>18267</v>
      </c>
      <c r="F4975" s="1" t="s">
        <v>196</v>
      </c>
      <c r="H4975" s="7">
        <v>0.0</v>
      </c>
    </row>
    <row r="4976">
      <c r="A4976" s="1" t="s">
        <v>16419</v>
      </c>
      <c r="B4976" s="7">
        <v>21.635001</v>
      </c>
      <c r="C4976" s="7">
        <v>105.647446</v>
      </c>
      <c r="D4976" s="1" t="s">
        <v>13</v>
      </c>
      <c r="E4976" s="1" t="s">
        <v>18267</v>
      </c>
      <c r="F4976" s="1" t="s">
        <v>196</v>
      </c>
      <c r="H4976" s="7">
        <v>0.0</v>
      </c>
    </row>
    <row r="4977">
      <c r="A4977" s="1" t="s">
        <v>16438</v>
      </c>
      <c r="B4977" s="7">
        <v>21.635127</v>
      </c>
      <c r="C4977" s="7">
        <v>105.647052</v>
      </c>
      <c r="D4977" s="1" t="s">
        <v>13</v>
      </c>
      <c r="E4977" s="1" t="s">
        <v>18267</v>
      </c>
      <c r="F4977" s="1" t="s">
        <v>196</v>
      </c>
      <c r="H4977" s="7">
        <v>0.0</v>
      </c>
    </row>
    <row r="4978">
      <c r="A4978" s="1" t="s">
        <v>16454</v>
      </c>
      <c r="B4978" s="7">
        <v>21.635234</v>
      </c>
      <c r="C4978" s="7">
        <v>105.646721</v>
      </c>
      <c r="D4978" s="1" t="s">
        <v>13</v>
      </c>
      <c r="E4978" s="1" t="s">
        <v>18267</v>
      </c>
      <c r="F4978" s="1" t="s">
        <v>196</v>
      </c>
      <c r="H4978" s="7">
        <v>0.0</v>
      </c>
    </row>
    <row r="4979">
      <c r="A4979" s="1" t="s">
        <v>16476</v>
      </c>
      <c r="B4979" s="7">
        <v>21.635349</v>
      </c>
      <c r="C4979" s="7">
        <v>105.646363</v>
      </c>
      <c r="D4979" s="1" t="s">
        <v>13</v>
      </c>
      <c r="E4979" s="1" t="s">
        <v>18267</v>
      </c>
      <c r="F4979" s="1" t="s">
        <v>196</v>
      </c>
      <c r="H4979" s="7">
        <v>0.0</v>
      </c>
    </row>
    <row r="4980">
      <c r="A4980" s="1" t="s">
        <v>16497</v>
      </c>
      <c r="B4980" s="7">
        <v>21.635478</v>
      </c>
      <c r="C4980" s="7">
        <v>105.645963</v>
      </c>
      <c r="D4980" s="1" t="s">
        <v>13</v>
      </c>
      <c r="E4980" s="1" t="s">
        <v>18267</v>
      </c>
      <c r="F4980" s="1" t="s">
        <v>196</v>
      </c>
      <c r="H4980" s="7">
        <v>0.0</v>
      </c>
    </row>
    <row r="4981">
      <c r="A4981" s="1" t="s">
        <v>16517</v>
      </c>
      <c r="B4981" s="7">
        <v>21.635584</v>
      </c>
      <c r="C4981" s="7">
        <v>105.645626</v>
      </c>
      <c r="D4981" s="1" t="s">
        <v>13</v>
      </c>
      <c r="E4981" s="1" t="s">
        <v>18267</v>
      </c>
      <c r="F4981" s="1" t="s">
        <v>196</v>
      </c>
      <c r="H4981" s="7">
        <v>0.0</v>
      </c>
    </row>
    <row r="4982">
      <c r="A4982" s="1" t="s">
        <v>16537</v>
      </c>
      <c r="B4982" s="7">
        <v>21.635716</v>
      </c>
      <c r="C4982" s="7">
        <v>105.645222</v>
      </c>
      <c r="D4982" s="1" t="s">
        <v>13</v>
      </c>
      <c r="E4982" s="1" t="s">
        <v>18267</v>
      </c>
      <c r="F4982" s="1" t="s">
        <v>196</v>
      </c>
      <c r="H4982" s="7">
        <v>0.0</v>
      </c>
    </row>
    <row r="4983">
      <c r="A4983" s="1" t="s">
        <v>16557</v>
      </c>
      <c r="B4983" s="7">
        <v>21.635823</v>
      </c>
      <c r="C4983" s="7">
        <v>105.644888</v>
      </c>
      <c r="D4983" s="1" t="s">
        <v>13</v>
      </c>
      <c r="E4983" s="1" t="s">
        <v>18267</v>
      </c>
      <c r="F4983" s="1" t="s">
        <v>196</v>
      </c>
      <c r="H4983" s="7">
        <v>0.0</v>
      </c>
    </row>
    <row r="4984">
      <c r="A4984" s="1" t="s">
        <v>16578</v>
      </c>
      <c r="B4984" s="7">
        <v>21.635945</v>
      </c>
      <c r="C4984" s="7">
        <v>105.644501</v>
      </c>
      <c r="D4984" s="1" t="s">
        <v>13</v>
      </c>
      <c r="E4984" s="1" t="s">
        <v>18267</v>
      </c>
      <c r="F4984" s="1" t="s">
        <v>196</v>
      </c>
      <c r="H4984" s="7">
        <v>0.0</v>
      </c>
    </row>
    <row r="4985">
      <c r="A4985" s="1" t="s">
        <v>16600</v>
      </c>
      <c r="B4985" s="7">
        <v>21.636065</v>
      </c>
      <c r="C4985" s="7">
        <v>105.644113</v>
      </c>
      <c r="D4985" s="1" t="s">
        <v>13</v>
      </c>
      <c r="E4985" s="1" t="s">
        <v>18267</v>
      </c>
      <c r="F4985" s="1" t="s">
        <v>196</v>
      </c>
      <c r="H4985" s="7">
        <v>0.0</v>
      </c>
    </row>
    <row r="4986">
      <c r="A4986" s="1" t="s">
        <v>16620</v>
      </c>
      <c r="B4986" s="7">
        <v>21.63618</v>
      </c>
      <c r="C4986" s="7">
        <v>105.643751</v>
      </c>
      <c r="D4986" s="1" t="s">
        <v>13</v>
      </c>
      <c r="E4986" s="1" t="s">
        <v>18267</v>
      </c>
      <c r="F4986" s="1" t="s">
        <v>196</v>
      </c>
      <c r="H4986" s="7">
        <v>0.0</v>
      </c>
    </row>
    <row r="4987">
      <c r="A4987" s="1" t="s">
        <v>16641</v>
      </c>
      <c r="B4987" s="7">
        <v>21.636299</v>
      </c>
      <c r="C4987" s="7">
        <v>105.643385</v>
      </c>
      <c r="D4987" s="1" t="s">
        <v>13</v>
      </c>
      <c r="E4987" s="1" t="s">
        <v>18267</v>
      </c>
      <c r="F4987" s="1" t="s">
        <v>196</v>
      </c>
      <c r="H4987" s="7">
        <v>0.0</v>
      </c>
    </row>
    <row r="4988">
      <c r="A4988" s="1" t="s">
        <v>16664</v>
      </c>
      <c r="B4988" s="7">
        <v>21.6364</v>
      </c>
      <c r="C4988" s="7">
        <v>105.643061</v>
      </c>
      <c r="D4988" s="1" t="s">
        <v>13</v>
      </c>
      <c r="E4988" s="1" t="s">
        <v>18267</v>
      </c>
      <c r="F4988" s="1" t="s">
        <v>196</v>
      </c>
      <c r="H4988" s="7">
        <v>0.0</v>
      </c>
    </row>
    <row r="4989">
      <c r="A4989" s="1" t="s">
        <v>16686</v>
      </c>
      <c r="B4989" s="7">
        <v>21.636526</v>
      </c>
      <c r="C4989" s="7">
        <v>105.642673</v>
      </c>
      <c r="D4989" s="1" t="s">
        <v>13</v>
      </c>
      <c r="E4989" s="1" t="s">
        <v>18267</v>
      </c>
      <c r="F4989" s="1" t="s">
        <v>196</v>
      </c>
      <c r="H4989" s="7">
        <v>0.0</v>
      </c>
    </row>
    <row r="4990">
      <c r="A4990" s="1" t="s">
        <v>16705</v>
      </c>
      <c r="B4990" s="7">
        <v>21.63664</v>
      </c>
      <c r="C4990" s="7">
        <v>105.64231</v>
      </c>
      <c r="D4990" s="1" t="s">
        <v>13</v>
      </c>
      <c r="E4990" s="1" t="s">
        <v>18267</v>
      </c>
      <c r="F4990" s="1" t="s">
        <v>196</v>
      </c>
      <c r="H4990" s="7">
        <v>0.0</v>
      </c>
    </row>
    <row r="4991">
      <c r="A4991" s="1" t="s">
        <v>16729</v>
      </c>
      <c r="B4991" s="7">
        <v>21.636755</v>
      </c>
      <c r="C4991" s="7">
        <v>105.641949</v>
      </c>
      <c r="D4991" s="1" t="s">
        <v>13</v>
      </c>
      <c r="E4991" s="1" t="s">
        <v>18267</v>
      </c>
      <c r="F4991" s="1" t="s">
        <v>196</v>
      </c>
      <c r="H4991" s="7">
        <v>0.0</v>
      </c>
    </row>
    <row r="4992">
      <c r="A4992" s="1" t="s">
        <v>16749</v>
      </c>
      <c r="B4992" s="7">
        <v>21.636878</v>
      </c>
      <c r="C4992" s="7">
        <v>105.641645</v>
      </c>
      <c r="D4992" s="1" t="s">
        <v>13</v>
      </c>
      <c r="E4992" s="1" t="s">
        <v>18267</v>
      </c>
      <c r="F4992" s="1" t="s">
        <v>196</v>
      </c>
      <c r="H4992" s="7">
        <v>0.0</v>
      </c>
    </row>
    <row r="4993">
      <c r="A4993" s="1" t="s">
        <v>16772</v>
      </c>
      <c r="B4993" s="7">
        <v>21.636991</v>
      </c>
      <c r="C4993" s="7">
        <v>105.64122</v>
      </c>
      <c r="D4993" s="1" t="s">
        <v>13</v>
      </c>
      <c r="E4993" s="1" t="s">
        <v>18267</v>
      </c>
      <c r="F4993" s="1" t="s">
        <v>196</v>
      </c>
      <c r="H4993" s="7">
        <v>0.0</v>
      </c>
    </row>
    <row r="4994">
      <c r="A4994" s="1" t="s">
        <v>16793</v>
      </c>
      <c r="B4994" s="7">
        <v>21.637121</v>
      </c>
      <c r="C4994" s="7">
        <v>105.640826</v>
      </c>
      <c r="D4994" s="1" t="s">
        <v>13</v>
      </c>
      <c r="E4994" s="1" t="s">
        <v>18267</v>
      </c>
      <c r="F4994" s="1" t="s">
        <v>196</v>
      </c>
      <c r="H4994" s="7">
        <v>0.0</v>
      </c>
    </row>
    <row r="4995">
      <c r="A4995" s="1" t="s">
        <v>16812</v>
      </c>
      <c r="B4995" s="7">
        <v>21.637227</v>
      </c>
      <c r="C4995" s="7">
        <v>105.640497</v>
      </c>
      <c r="D4995" s="1" t="s">
        <v>13</v>
      </c>
      <c r="E4995" s="1" t="s">
        <v>18267</v>
      </c>
      <c r="F4995" s="1" t="s">
        <v>196</v>
      </c>
      <c r="H4995" s="7">
        <v>0.0</v>
      </c>
    </row>
    <row r="4996">
      <c r="A4996" s="1" t="s">
        <v>16835</v>
      </c>
      <c r="B4996" s="7">
        <v>21.637357</v>
      </c>
      <c r="C4996" s="7">
        <v>105.640104</v>
      </c>
      <c r="D4996" s="1" t="s">
        <v>13</v>
      </c>
      <c r="E4996" s="1" t="s">
        <v>18267</v>
      </c>
      <c r="F4996" s="1" t="s">
        <v>196</v>
      </c>
      <c r="H4996" s="7">
        <v>0.0</v>
      </c>
    </row>
    <row r="4997">
      <c r="A4997" s="1" t="s">
        <v>16855</v>
      </c>
      <c r="B4997" s="7">
        <v>21.637475</v>
      </c>
      <c r="C4997" s="7">
        <v>105.639738</v>
      </c>
      <c r="D4997" s="1" t="s">
        <v>13</v>
      </c>
      <c r="E4997" s="1" t="s">
        <v>18267</v>
      </c>
      <c r="F4997" s="1" t="s">
        <v>196</v>
      </c>
      <c r="H4997" s="7">
        <v>0.0</v>
      </c>
    </row>
    <row r="4998">
      <c r="A4998" s="1" t="s">
        <v>16876</v>
      </c>
      <c r="B4998" s="7">
        <v>21.6376</v>
      </c>
      <c r="C4998" s="7">
        <v>105.639371</v>
      </c>
      <c r="D4998" s="1" t="s">
        <v>13</v>
      </c>
      <c r="E4998" s="1" t="s">
        <v>18267</v>
      </c>
      <c r="F4998" s="1" t="s">
        <v>196</v>
      </c>
      <c r="H4998" s="7">
        <v>0.0</v>
      </c>
    </row>
    <row r="4999">
      <c r="A4999" s="1" t="s">
        <v>16898</v>
      </c>
      <c r="B4999" s="7">
        <v>21.637715</v>
      </c>
      <c r="C4999" s="7">
        <v>105.63901</v>
      </c>
      <c r="D4999" s="1" t="s">
        <v>13</v>
      </c>
      <c r="E4999" s="1" t="s">
        <v>18267</v>
      </c>
      <c r="F4999" s="1" t="s">
        <v>196</v>
      </c>
      <c r="H4999" s="7">
        <v>0.0</v>
      </c>
    </row>
    <row r="5000">
      <c r="A5000" s="1" t="s">
        <v>16917</v>
      </c>
      <c r="B5000" s="7">
        <v>21.637824</v>
      </c>
      <c r="C5000" s="7">
        <v>105.638664</v>
      </c>
      <c r="D5000" s="1" t="s">
        <v>13</v>
      </c>
      <c r="E5000" s="1" t="s">
        <v>18267</v>
      </c>
      <c r="F5000" s="1" t="s">
        <v>196</v>
      </c>
      <c r="H5000" s="7">
        <v>0.0</v>
      </c>
    </row>
    <row r="5001">
      <c r="A5001" s="1" t="s">
        <v>16945</v>
      </c>
      <c r="B5001" s="7">
        <v>21.637939</v>
      </c>
      <c r="C5001" s="7">
        <v>105.638295</v>
      </c>
      <c r="D5001" s="1" t="s">
        <v>13</v>
      </c>
      <c r="E5001" s="1" t="s">
        <v>18267</v>
      </c>
      <c r="F5001" s="1" t="s">
        <v>196</v>
      </c>
      <c r="H5001" s="7">
        <v>0.0</v>
      </c>
    </row>
    <row r="5002">
      <c r="A5002" s="1" t="s">
        <v>16968</v>
      </c>
      <c r="B5002" s="7">
        <v>21.638062</v>
      </c>
      <c r="C5002" s="7">
        <v>105.6379</v>
      </c>
      <c r="D5002" s="1" t="s">
        <v>13</v>
      </c>
      <c r="E5002" s="1" t="s">
        <v>18267</v>
      </c>
      <c r="F5002" s="1" t="s">
        <v>196</v>
      </c>
      <c r="H5002" s="7">
        <v>0.0</v>
      </c>
    </row>
    <row r="5003">
      <c r="A5003" s="1" t="s">
        <v>16990</v>
      </c>
      <c r="B5003" s="7">
        <v>21.638183</v>
      </c>
      <c r="C5003" s="7">
        <v>105.63752</v>
      </c>
      <c r="D5003" s="1" t="s">
        <v>13</v>
      </c>
      <c r="E5003" s="1" t="s">
        <v>18267</v>
      </c>
      <c r="F5003" s="1" t="s">
        <v>196</v>
      </c>
      <c r="H5003" s="7">
        <v>0.0</v>
      </c>
    </row>
    <row r="5004">
      <c r="A5004" s="1" t="s">
        <v>17008</v>
      </c>
      <c r="B5004" s="7">
        <v>21.638286</v>
      </c>
      <c r="C5004" s="7">
        <v>105.637182</v>
      </c>
      <c r="D5004" s="1" t="s">
        <v>13</v>
      </c>
      <c r="E5004" s="1" t="s">
        <v>18267</v>
      </c>
      <c r="F5004" s="1" t="s">
        <v>196</v>
      </c>
      <c r="H5004" s="7">
        <v>0.0</v>
      </c>
    </row>
    <row r="5005">
      <c r="A5005" s="1" t="s">
        <v>17029</v>
      </c>
      <c r="B5005" s="7">
        <v>21.638412</v>
      </c>
      <c r="C5005" s="7">
        <v>105.636811</v>
      </c>
      <c r="D5005" s="1" t="s">
        <v>13</v>
      </c>
      <c r="E5005" s="1" t="s">
        <v>18267</v>
      </c>
      <c r="F5005" s="1" t="s">
        <v>196</v>
      </c>
      <c r="H5005" s="7">
        <v>0.0</v>
      </c>
    </row>
    <row r="5006">
      <c r="A5006" s="1" t="s">
        <v>17049</v>
      </c>
      <c r="B5006" s="7">
        <v>21.63856</v>
      </c>
      <c r="C5006" s="7">
        <v>105.636438</v>
      </c>
      <c r="D5006" s="1" t="s">
        <v>13</v>
      </c>
      <c r="E5006" s="1" t="s">
        <v>18267</v>
      </c>
      <c r="F5006" s="1" t="s">
        <v>196</v>
      </c>
      <c r="H5006" s="7">
        <v>0.0</v>
      </c>
    </row>
    <row r="5007">
      <c r="A5007" s="1" t="s">
        <v>17071</v>
      </c>
      <c r="B5007" s="7">
        <v>21.638768</v>
      </c>
      <c r="C5007" s="7">
        <v>105.636121</v>
      </c>
      <c r="D5007" s="1" t="s">
        <v>13</v>
      </c>
      <c r="E5007" s="1" t="s">
        <v>18267</v>
      </c>
      <c r="F5007" s="1" t="s">
        <v>196</v>
      </c>
      <c r="H5007" s="7">
        <v>0.0</v>
      </c>
    </row>
    <row r="5008">
      <c r="A5008" s="1" t="s">
        <v>17090</v>
      </c>
      <c r="B5008" s="7">
        <v>21.63899</v>
      </c>
      <c r="C5008" s="7">
        <v>105.635789</v>
      </c>
      <c r="D5008" s="1" t="s">
        <v>13</v>
      </c>
      <c r="E5008" s="1" t="s">
        <v>18267</v>
      </c>
      <c r="F5008" s="1" t="s">
        <v>196</v>
      </c>
      <c r="H5008" s="7">
        <v>0.0</v>
      </c>
    </row>
    <row r="5009">
      <c r="A5009" s="1" t="s">
        <v>17107</v>
      </c>
      <c r="B5009" s="7">
        <v>21.639105</v>
      </c>
      <c r="C5009" s="7">
        <v>105.63565</v>
      </c>
      <c r="D5009" s="1" t="s">
        <v>13</v>
      </c>
      <c r="E5009" s="1" t="s">
        <v>18267</v>
      </c>
      <c r="F5009" s="1" t="s">
        <v>196</v>
      </c>
      <c r="H5009" s="7">
        <v>0.0</v>
      </c>
    </row>
    <row r="5010">
      <c r="A5010" s="1" t="s">
        <v>17129</v>
      </c>
      <c r="B5010" s="7">
        <v>21.638876</v>
      </c>
      <c r="C5010" s="7">
        <v>105.635467</v>
      </c>
      <c r="D5010" s="1" t="s">
        <v>13</v>
      </c>
      <c r="E5010" s="1" t="s">
        <v>18267</v>
      </c>
      <c r="F5010" s="1" t="s">
        <v>196</v>
      </c>
      <c r="H5010" s="7">
        <v>0.0</v>
      </c>
    </row>
    <row r="5011">
      <c r="A5011" s="1" t="s">
        <v>17149</v>
      </c>
      <c r="B5011" s="7">
        <v>21.638623</v>
      </c>
      <c r="C5011" s="7">
        <v>105.63525</v>
      </c>
      <c r="D5011" s="1" t="s">
        <v>13</v>
      </c>
      <c r="E5011" s="1" t="s">
        <v>18267</v>
      </c>
      <c r="F5011" s="1" t="s">
        <v>196</v>
      </c>
      <c r="H5011" s="7">
        <v>0.0</v>
      </c>
    </row>
    <row r="5012">
      <c r="A5012" s="1" t="s">
        <v>17167</v>
      </c>
      <c r="B5012" s="7">
        <v>21.63839</v>
      </c>
      <c r="C5012" s="7">
        <v>105.635019</v>
      </c>
      <c r="D5012" s="1" t="s">
        <v>13</v>
      </c>
      <c r="E5012" s="1" t="s">
        <v>18267</v>
      </c>
      <c r="F5012" s="1" t="s">
        <v>196</v>
      </c>
      <c r="H5012" s="7">
        <v>0.0</v>
      </c>
    </row>
    <row r="5013">
      <c r="A5013" s="1" t="s">
        <v>17195</v>
      </c>
      <c r="B5013" s="7">
        <v>21.638078</v>
      </c>
      <c r="C5013" s="7">
        <v>105.634734</v>
      </c>
      <c r="D5013" s="1" t="s">
        <v>13</v>
      </c>
      <c r="E5013" s="1" t="s">
        <v>18267</v>
      </c>
      <c r="F5013" s="1" t="s">
        <v>196</v>
      </c>
      <c r="H5013" s="7">
        <v>0.0</v>
      </c>
    </row>
    <row r="5014">
      <c r="A5014" s="1" t="s">
        <v>17217</v>
      </c>
      <c r="B5014" s="7">
        <v>21.637879</v>
      </c>
      <c r="C5014" s="7">
        <v>105.634829</v>
      </c>
      <c r="D5014" s="1" t="s">
        <v>13</v>
      </c>
      <c r="E5014" s="1" t="s">
        <v>18267</v>
      </c>
      <c r="F5014" s="1" t="s">
        <v>196</v>
      </c>
      <c r="H5014" s="7">
        <v>0.0</v>
      </c>
    </row>
    <row r="5015">
      <c r="A5015" s="1" t="s">
        <v>17238</v>
      </c>
      <c r="B5015" s="7">
        <v>21.637645</v>
      </c>
      <c r="C5015" s="7">
        <v>105.634591</v>
      </c>
      <c r="D5015" s="1" t="s">
        <v>13</v>
      </c>
      <c r="E5015" s="1" t="s">
        <v>18267</v>
      </c>
      <c r="F5015" s="1" t="s">
        <v>196</v>
      </c>
      <c r="H5015" s="7">
        <v>0.0</v>
      </c>
    </row>
    <row r="5016">
      <c r="A5016" s="1" t="s">
        <v>17261</v>
      </c>
      <c r="B5016" s="7">
        <v>21.637368</v>
      </c>
      <c r="C5016" s="7">
        <v>105.634363</v>
      </c>
      <c r="D5016" s="1" t="s">
        <v>13</v>
      </c>
      <c r="E5016" s="1" t="s">
        <v>18267</v>
      </c>
      <c r="F5016" s="1" t="s">
        <v>196</v>
      </c>
      <c r="H5016" s="7">
        <v>0.0</v>
      </c>
    </row>
    <row r="5017">
      <c r="A5017" s="1" t="s">
        <v>17284</v>
      </c>
      <c r="B5017" s="7">
        <v>21.637182</v>
      </c>
      <c r="C5017" s="7">
        <v>105.634199</v>
      </c>
      <c r="D5017" s="1" t="s">
        <v>13</v>
      </c>
      <c r="E5017" s="1" t="s">
        <v>18267</v>
      </c>
      <c r="F5017" s="1" t="s">
        <v>196</v>
      </c>
      <c r="H5017" s="7">
        <v>0.0</v>
      </c>
    </row>
    <row r="5018">
      <c r="A5018" s="1" t="s">
        <v>17303</v>
      </c>
      <c r="B5018" s="7">
        <v>21.636921</v>
      </c>
      <c r="C5018" s="7">
        <v>105.633961</v>
      </c>
      <c r="D5018" s="1" t="s">
        <v>13</v>
      </c>
      <c r="E5018" s="1" t="s">
        <v>18267</v>
      </c>
      <c r="F5018" s="1" t="s">
        <v>196</v>
      </c>
      <c r="H5018" s="7">
        <v>0.0</v>
      </c>
    </row>
    <row r="5019">
      <c r="A5019" s="1" t="s">
        <v>17325</v>
      </c>
      <c r="B5019" s="7">
        <v>21.636667</v>
      </c>
      <c r="C5019" s="7">
        <v>105.63374</v>
      </c>
      <c r="D5019" s="1" t="s">
        <v>13</v>
      </c>
      <c r="E5019" s="1" t="s">
        <v>18267</v>
      </c>
      <c r="F5019" s="1" t="s">
        <v>196</v>
      </c>
      <c r="H5019" s="7">
        <v>0.0</v>
      </c>
    </row>
    <row r="5020">
      <c r="A5020" s="1" t="s">
        <v>17347</v>
      </c>
      <c r="B5020" s="7">
        <v>21.636518</v>
      </c>
      <c r="C5020" s="7">
        <v>105.633434</v>
      </c>
      <c r="D5020" s="1" t="s">
        <v>13</v>
      </c>
      <c r="E5020" s="1" t="s">
        <v>18267</v>
      </c>
      <c r="F5020" s="1" t="s">
        <v>196</v>
      </c>
      <c r="H5020" s="7">
        <v>0.0</v>
      </c>
    </row>
    <row r="5021">
      <c r="A5021" s="1" t="s">
        <v>17369</v>
      </c>
      <c r="B5021" s="7">
        <v>21.636364</v>
      </c>
      <c r="C5021" s="7">
        <v>105.633296</v>
      </c>
      <c r="D5021" s="1" t="s">
        <v>13</v>
      </c>
      <c r="E5021" s="1" t="s">
        <v>18267</v>
      </c>
      <c r="F5021" s="1" t="s">
        <v>196</v>
      </c>
      <c r="H5021" s="7">
        <v>0.0</v>
      </c>
    </row>
    <row r="5022">
      <c r="A5022" s="1" t="s">
        <v>17385</v>
      </c>
      <c r="B5022" s="7">
        <v>21.636079</v>
      </c>
      <c r="C5022" s="7">
        <v>105.63345</v>
      </c>
      <c r="D5022" s="1" t="s">
        <v>13</v>
      </c>
      <c r="E5022" s="1" t="s">
        <v>18267</v>
      </c>
      <c r="F5022" s="1" t="s">
        <v>196</v>
      </c>
      <c r="H5022" s="7">
        <v>0.0</v>
      </c>
    </row>
    <row r="5023">
      <c r="A5023" s="1" t="s">
        <v>17403</v>
      </c>
      <c r="B5023" s="7">
        <v>21.635697</v>
      </c>
      <c r="C5023" s="7">
        <v>105.633439</v>
      </c>
      <c r="D5023" s="1" t="s">
        <v>13</v>
      </c>
      <c r="E5023" s="1" t="s">
        <v>18267</v>
      </c>
      <c r="F5023" s="1" t="s">
        <v>196</v>
      </c>
      <c r="H5023" s="7">
        <v>0.0</v>
      </c>
    </row>
    <row r="5024">
      <c r="A5024" s="1" t="s">
        <v>17428</v>
      </c>
      <c r="B5024" s="7">
        <v>21.635795</v>
      </c>
      <c r="C5024" s="7">
        <v>105.633357</v>
      </c>
      <c r="D5024" s="1" t="s">
        <v>43</v>
      </c>
      <c r="E5024" s="1" t="s">
        <v>18267</v>
      </c>
      <c r="F5024" s="1" t="s">
        <v>196</v>
      </c>
      <c r="H5024" s="7">
        <v>0.0</v>
      </c>
    </row>
    <row r="5025">
      <c r="A5025" s="1" t="s">
        <v>17444</v>
      </c>
      <c r="B5025" s="7">
        <v>21.635726</v>
      </c>
      <c r="C5025" s="7">
        <v>105.633185</v>
      </c>
      <c r="D5025" s="1" t="s">
        <v>43</v>
      </c>
      <c r="E5025" s="1" t="s">
        <v>18267</v>
      </c>
      <c r="F5025" s="1" t="s">
        <v>196</v>
      </c>
      <c r="H5025" s="7">
        <v>0.0</v>
      </c>
    </row>
    <row r="5026">
      <c r="A5026" s="1" t="s">
        <v>17464</v>
      </c>
      <c r="B5026" s="7">
        <v>21.635883</v>
      </c>
      <c r="C5026" s="7">
        <v>105.632817</v>
      </c>
      <c r="D5026" s="1" t="s">
        <v>43</v>
      </c>
      <c r="E5026" s="1" t="s">
        <v>18267</v>
      </c>
      <c r="F5026" s="1" t="s">
        <v>196</v>
      </c>
      <c r="H5026" s="7">
        <v>0.0</v>
      </c>
    </row>
    <row r="5027">
      <c r="A5027" s="1" t="s">
        <v>17484</v>
      </c>
      <c r="B5027" s="7">
        <v>21.636037</v>
      </c>
      <c r="C5027" s="7">
        <v>105.632501</v>
      </c>
      <c r="D5027" s="1" t="s">
        <v>43</v>
      </c>
      <c r="E5027" s="1" t="s">
        <v>18267</v>
      </c>
      <c r="F5027" s="1" t="s">
        <v>196</v>
      </c>
      <c r="H5027" s="7">
        <v>0.0</v>
      </c>
    </row>
    <row r="5028">
      <c r="A5028" s="1" t="s">
        <v>17504</v>
      </c>
      <c r="B5028" s="7">
        <v>21.636203</v>
      </c>
      <c r="C5028" s="7">
        <v>105.632208</v>
      </c>
      <c r="D5028" s="1" t="s">
        <v>43</v>
      </c>
      <c r="E5028" s="1" t="s">
        <v>18267</v>
      </c>
      <c r="F5028" s="1" t="s">
        <v>196</v>
      </c>
      <c r="H5028" s="7">
        <v>0.0</v>
      </c>
    </row>
    <row r="5029">
      <c r="A5029" s="1" t="s">
        <v>17526</v>
      </c>
      <c r="B5029" s="7">
        <v>21.636413</v>
      </c>
      <c r="C5029" s="7">
        <v>105.631892</v>
      </c>
      <c r="D5029" s="1" t="s">
        <v>43</v>
      </c>
      <c r="E5029" s="1" t="s">
        <v>18267</v>
      </c>
      <c r="F5029" s="1" t="s">
        <v>196</v>
      </c>
      <c r="H5029" s="7">
        <v>0.0</v>
      </c>
    </row>
    <row r="5030">
      <c r="A5030" s="1" t="s">
        <v>17545</v>
      </c>
      <c r="B5030" s="7">
        <v>21.636637</v>
      </c>
      <c r="C5030" s="7">
        <v>105.631627</v>
      </c>
      <c r="D5030" s="1" t="s">
        <v>43</v>
      </c>
      <c r="E5030" s="1" t="s">
        <v>18267</v>
      </c>
      <c r="F5030" s="1" t="s">
        <v>196</v>
      </c>
      <c r="H5030" s="7">
        <v>0.0</v>
      </c>
    </row>
    <row r="5031">
      <c r="A5031" s="1" t="s">
        <v>17565</v>
      </c>
      <c r="B5031" s="7">
        <v>21.636911</v>
      </c>
      <c r="C5031" s="7">
        <v>105.63133</v>
      </c>
      <c r="D5031" s="1" t="s">
        <v>43</v>
      </c>
      <c r="E5031" s="1" t="s">
        <v>18267</v>
      </c>
      <c r="F5031" s="1" t="s">
        <v>196</v>
      </c>
      <c r="H5031" s="7">
        <v>0.0</v>
      </c>
    </row>
    <row r="5032">
      <c r="A5032" s="1" t="s">
        <v>17586</v>
      </c>
      <c r="B5032" s="7">
        <v>21.637158</v>
      </c>
      <c r="C5032" s="7">
        <v>105.631051</v>
      </c>
      <c r="D5032" s="1" t="s">
        <v>43</v>
      </c>
      <c r="E5032" s="1" t="s">
        <v>18267</v>
      </c>
      <c r="F5032" s="1" t="s">
        <v>196</v>
      </c>
      <c r="H5032" s="7">
        <v>0.0</v>
      </c>
    </row>
    <row r="5033">
      <c r="A5033" s="1" t="s">
        <v>17605</v>
      </c>
      <c r="B5033" s="7">
        <v>21.637406</v>
      </c>
      <c r="C5033" s="7">
        <v>105.630776</v>
      </c>
      <c r="D5033" s="1" t="s">
        <v>43</v>
      </c>
      <c r="E5033" s="1" t="s">
        <v>18267</v>
      </c>
      <c r="F5033" s="1" t="s">
        <v>196</v>
      </c>
      <c r="H5033" s="7">
        <v>0.0</v>
      </c>
    </row>
    <row r="5034">
      <c r="A5034" s="1" t="s">
        <v>17622</v>
      </c>
      <c r="B5034" s="7">
        <v>21.637618</v>
      </c>
      <c r="C5034" s="7">
        <v>105.630543</v>
      </c>
      <c r="D5034" s="1" t="s">
        <v>43</v>
      </c>
      <c r="E5034" s="1" t="s">
        <v>18267</v>
      </c>
      <c r="F5034" s="1" t="s">
        <v>196</v>
      </c>
      <c r="H5034" s="7">
        <v>0.0</v>
      </c>
    </row>
    <row r="5035">
      <c r="A5035" s="1" t="s">
        <v>17644</v>
      </c>
      <c r="B5035" s="7">
        <v>21.637892</v>
      </c>
      <c r="C5035" s="7">
        <v>105.630248</v>
      </c>
      <c r="D5035" s="1" t="s">
        <v>43</v>
      </c>
      <c r="E5035" s="1" t="s">
        <v>18267</v>
      </c>
      <c r="F5035" s="1" t="s">
        <v>196</v>
      </c>
      <c r="H5035" s="7">
        <v>0.0</v>
      </c>
    </row>
    <row r="5036">
      <c r="A5036" s="1" t="s">
        <v>17663</v>
      </c>
      <c r="B5036" s="7">
        <v>21.638142</v>
      </c>
      <c r="C5036" s="7">
        <v>105.629997</v>
      </c>
      <c r="D5036" s="1" t="s">
        <v>43</v>
      </c>
      <c r="E5036" s="1" t="s">
        <v>18267</v>
      </c>
      <c r="F5036" s="1" t="s">
        <v>196</v>
      </c>
      <c r="H5036" s="7">
        <v>0.0</v>
      </c>
    </row>
    <row r="5037">
      <c r="A5037" s="1" t="s">
        <v>17685</v>
      </c>
      <c r="B5037" s="7">
        <v>21.638399</v>
      </c>
      <c r="C5037" s="7">
        <v>105.629758</v>
      </c>
      <c r="D5037" s="1" t="s">
        <v>43</v>
      </c>
      <c r="E5037" s="1" t="s">
        <v>18267</v>
      </c>
      <c r="F5037" s="1" t="s">
        <v>196</v>
      </c>
      <c r="H5037" s="7">
        <v>0.0</v>
      </c>
    </row>
    <row r="5038">
      <c r="A5038" s="1" t="s">
        <v>17704</v>
      </c>
      <c r="B5038" s="7">
        <v>21.638686</v>
      </c>
      <c r="C5038" s="7">
        <v>105.629503</v>
      </c>
      <c r="D5038" s="1" t="s">
        <v>43</v>
      </c>
      <c r="E5038" s="1" t="s">
        <v>18267</v>
      </c>
      <c r="F5038" s="1" t="s">
        <v>196</v>
      </c>
      <c r="H5038" s="7">
        <v>0.0</v>
      </c>
    </row>
    <row r="5039">
      <c r="A5039" s="1" t="s">
        <v>17723</v>
      </c>
      <c r="B5039" s="7">
        <v>21.63894</v>
      </c>
      <c r="C5039" s="7">
        <v>105.629286</v>
      </c>
      <c r="D5039" s="1" t="s">
        <v>43</v>
      </c>
      <c r="E5039" s="1" t="s">
        <v>18267</v>
      </c>
      <c r="F5039" s="1" t="s">
        <v>196</v>
      </c>
      <c r="H5039" s="7">
        <v>0.0</v>
      </c>
    </row>
    <row r="5040">
      <c r="A5040" s="1" t="s">
        <v>17745</v>
      </c>
      <c r="B5040" s="7">
        <v>21.639222</v>
      </c>
      <c r="C5040" s="7">
        <v>105.629046</v>
      </c>
      <c r="D5040" s="1" t="s">
        <v>43</v>
      </c>
      <c r="E5040" s="1" t="s">
        <v>18267</v>
      </c>
      <c r="F5040" s="1" t="s">
        <v>196</v>
      </c>
      <c r="H5040" s="7">
        <v>0.0</v>
      </c>
    </row>
    <row r="5041">
      <c r="A5041" s="1" t="s">
        <v>17764</v>
      </c>
      <c r="B5041" s="7">
        <v>21.639494</v>
      </c>
      <c r="C5041" s="7">
        <v>105.62882</v>
      </c>
      <c r="D5041" s="1" t="s">
        <v>43</v>
      </c>
      <c r="E5041" s="1" t="s">
        <v>18267</v>
      </c>
      <c r="F5041" s="1" t="s">
        <v>196</v>
      </c>
      <c r="H5041" s="7">
        <v>0.0</v>
      </c>
    </row>
    <row r="5042">
      <c r="A5042" s="1" t="s">
        <v>17785</v>
      </c>
      <c r="B5042" s="7">
        <v>21.639739</v>
      </c>
      <c r="C5042" s="7">
        <v>105.628611</v>
      </c>
      <c r="D5042" s="1" t="s">
        <v>43</v>
      </c>
      <c r="E5042" s="1" t="s">
        <v>18267</v>
      </c>
      <c r="F5042" s="1" t="s">
        <v>196</v>
      </c>
      <c r="H5042" s="7">
        <v>0.0</v>
      </c>
    </row>
    <row r="5043">
      <c r="A5043" s="1" t="s">
        <v>17806</v>
      </c>
      <c r="B5043" s="7">
        <v>21.639983</v>
      </c>
      <c r="C5043" s="7">
        <v>105.628618</v>
      </c>
      <c r="D5043" s="1" t="s">
        <v>43</v>
      </c>
      <c r="E5043" s="1" t="s">
        <v>18267</v>
      </c>
      <c r="F5043" s="1" t="s">
        <v>196</v>
      </c>
      <c r="H5043" s="7">
        <v>0.0</v>
      </c>
    </row>
    <row r="5044">
      <c r="A5044" s="1" t="s">
        <v>1698</v>
      </c>
      <c r="B5044" s="7">
        <v>21.63994</v>
      </c>
      <c r="C5044" s="7">
        <v>105.628341</v>
      </c>
      <c r="D5044" s="1" t="s">
        <v>13</v>
      </c>
      <c r="E5044" s="1" t="s">
        <v>18267</v>
      </c>
      <c r="F5044" s="1" t="s">
        <v>196</v>
      </c>
      <c r="H5044" s="7">
        <v>0.0</v>
      </c>
    </row>
    <row r="5045">
      <c r="A5045" s="1" t="s">
        <v>1701</v>
      </c>
      <c r="B5045" s="7">
        <v>21.640126</v>
      </c>
      <c r="C5045" s="7">
        <v>105.628227</v>
      </c>
      <c r="D5045" s="1" t="s">
        <v>13</v>
      </c>
      <c r="E5045" s="1" t="s">
        <v>18267</v>
      </c>
      <c r="F5045" s="1" t="s">
        <v>196</v>
      </c>
      <c r="H5045" s="7">
        <v>0.0</v>
      </c>
    </row>
    <row r="5046">
      <c r="A5046" s="1" t="s">
        <v>1707</v>
      </c>
      <c r="B5046" s="7">
        <v>21.64043</v>
      </c>
      <c r="C5046" s="7">
        <v>105.62809</v>
      </c>
      <c r="D5046" s="1" t="s">
        <v>13</v>
      </c>
      <c r="E5046" s="1" t="s">
        <v>18267</v>
      </c>
      <c r="F5046" s="1" t="s">
        <v>196</v>
      </c>
      <c r="H5046" s="7">
        <v>0.0</v>
      </c>
    </row>
    <row r="5047">
      <c r="A5047" s="1" t="s">
        <v>1712</v>
      </c>
      <c r="B5047" s="7">
        <v>21.640765</v>
      </c>
      <c r="C5047" s="7">
        <v>105.62794</v>
      </c>
      <c r="D5047" s="1" t="s">
        <v>13</v>
      </c>
      <c r="E5047" s="1" t="s">
        <v>18267</v>
      </c>
      <c r="F5047" s="1" t="s">
        <v>196</v>
      </c>
      <c r="H5047" s="7">
        <v>0.0</v>
      </c>
    </row>
    <row r="5048">
      <c r="A5048" s="1" t="s">
        <v>1718</v>
      </c>
      <c r="B5048" s="7">
        <v>21.641098</v>
      </c>
      <c r="C5048" s="7">
        <v>105.627797</v>
      </c>
      <c r="D5048" s="1" t="s">
        <v>13</v>
      </c>
      <c r="E5048" s="1" t="s">
        <v>18267</v>
      </c>
      <c r="F5048" s="1" t="s">
        <v>196</v>
      </c>
      <c r="H5048" s="7">
        <v>0.0</v>
      </c>
    </row>
    <row r="5049">
      <c r="A5049" s="1" t="s">
        <v>1721</v>
      </c>
      <c r="B5049" s="7">
        <v>21.641456</v>
      </c>
      <c r="C5049" s="7">
        <v>105.627649</v>
      </c>
      <c r="D5049" s="1" t="s">
        <v>13</v>
      </c>
      <c r="E5049" s="1" t="s">
        <v>18267</v>
      </c>
      <c r="F5049" s="1" t="s">
        <v>196</v>
      </c>
      <c r="H5049" s="7">
        <v>0.0</v>
      </c>
    </row>
    <row r="5050">
      <c r="A5050" s="1" t="s">
        <v>1725</v>
      </c>
      <c r="B5050" s="7">
        <v>21.641778</v>
      </c>
      <c r="C5050" s="7">
        <v>105.627516</v>
      </c>
      <c r="D5050" s="1" t="s">
        <v>13</v>
      </c>
      <c r="E5050" s="1" t="s">
        <v>18267</v>
      </c>
      <c r="F5050" s="1" t="s">
        <v>196</v>
      </c>
      <c r="H5050" s="7">
        <v>0.0</v>
      </c>
    </row>
    <row r="5051">
      <c r="A5051" s="1" t="s">
        <v>1730</v>
      </c>
      <c r="B5051" s="7">
        <v>21.642146</v>
      </c>
      <c r="C5051" s="7">
        <v>105.627364</v>
      </c>
      <c r="D5051" s="1" t="s">
        <v>13</v>
      </c>
      <c r="E5051" s="1" t="s">
        <v>18267</v>
      </c>
      <c r="F5051" s="1" t="s">
        <v>196</v>
      </c>
      <c r="H5051" s="7">
        <v>0.0</v>
      </c>
    </row>
    <row r="5052">
      <c r="A5052" s="1" t="s">
        <v>1734</v>
      </c>
      <c r="B5052" s="7">
        <v>21.642493</v>
      </c>
      <c r="C5052" s="7">
        <v>105.62722</v>
      </c>
      <c r="D5052" s="1" t="s">
        <v>13</v>
      </c>
      <c r="E5052" s="1" t="s">
        <v>18267</v>
      </c>
      <c r="F5052" s="1" t="s">
        <v>196</v>
      </c>
      <c r="H5052" s="7">
        <v>0.0</v>
      </c>
    </row>
    <row r="5053">
      <c r="A5053" s="1" t="s">
        <v>1741</v>
      </c>
      <c r="B5053" s="7">
        <v>21.642812</v>
      </c>
      <c r="C5053" s="7">
        <v>105.627093</v>
      </c>
      <c r="D5053" s="1" t="s">
        <v>13</v>
      </c>
      <c r="E5053" s="1" t="s">
        <v>18267</v>
      </c>
      <c r="F5053" s="1" t="s">
        <v>196</v>
      </c>
      <c r="H5053" s="7">
        <v>0.0</v>
      </c>
    </row>
    <row r="5054">
      <c r="A5054" s="1" t="s">
        <v>1745</v>
      </c>
      <c r="B5054" s="7">
        <v>21.643138</v>
      </c>
      <c r="C5054" s="7">
        <v>105.626959</v>
      </c>
      <c r="D5054" s="1" t="s">
        <v>13</v>
      </c>
      <c r="E5054" s="1" t="s">
        <v>18267</v>
      </c>
      <c r="F5054" s="1" t="s">
        <v>196</v>
      </c>
      <c r="H5054" s="7">
        <v>0.0</v>
      </c>
    </row>
    <row r="5055">
      <c r="A5055" s="1" t="s">
        <v>1750</v>
      </c>
      <c r="B5055" s="7">
        <v>21.643511</v>
      </c>
      <c r="C5055" s="7">
        <v>105.626803</v>
      </c>
      <c r="D5055" s="1" t="s">
        <v>13</v>
      </c>
      <c r="E5055" s="1" t="s">
        <v>18267</v>
      </c>
      <c r="F5055" s="1" t="s">
        <v>196</v>
      </c>
      <c r="H5055" s="7">
        <v>0.0</v>
      </c>
    </row>
    <row r="5056">
      <c r="A5056" s="1" t="s">
        <v>1754</v>
      </c>
      <c r="B5056" s="7">
        <v>21.643814</v>
      </c>
      <c r="C5056" s="7">
        <v>105.626652</v>
      </c>
      <c r="D5056" s="1" t="s">
        <v>13</v>
      </c>
      <c r="E5056" s="1" t="s">
        <v>18267</v>
      </c>
      <c r="F5056" s="1" t="s">
        <v>196</v>
      </c>
      <c r="H5056" s="7">
        <v>0.0</v>
      </c>
    </row>
    <row r="5057">
      <c r="A5057" s="1" t="s">
        <v>1756</v>
      </c>
      <c r="B5057" s="7">
        <v>21.64415</v>
      </c>
      <c r="C5057" s="7">
        <v>105.626472</v>
      </c>
      <c r="D5057" s="1" t="s">
        <v>13</v>
      </c>
      <c r="E5057" s="1" t="s">
        <v>18267</v>
      </c>
      <c r="F5057" s="1" t="s">
        <v>196</v>
      </c>
      <c r="H5057" s="7">
        <v>0.0</v>
      </c>
    </row>
    <row r="5058">
      <c r="A5058" s="1" t="s">
        <v>1760</v>
      </c>
      <c r="B5058" s="7">
        <v>21.644468</v>
      </c>
      <c r="C5058" s="7">
        <v>105.626287</v>
      </c>
      <c r="D5058" s="1" t="s">
        <v>13</v>
      </c>
      <c r="E5058" s="1" t="s">
        <v>18267</v>
      </c>
      <c r="F5058" s="1" t="s">
        <v>196</v>
      </c>
      <c r="H5058" s="7">
        <v>0.0</v>
      </c>
    </row>
    <row r="5059">
      <c r="A5059" s="1" t="s">
        <v>1764</v>
      </c>
      <c r="B5059" s="7">
        <v>21.644781</v>
      </c>
      <c r="C5059" s="7">
        <v>105.626103</v>
      </c>
      <c r="D5059" s="1" t="s">
        <v>13</v>
      </c>
      <c r="E5059" s="1" t="s">
        <v>18267</v>
      </c>
      <c r="F5059" s="1" t="s">
        <v>196</v>
      </c>
      <c r="H5059" s="7">
        <v>0.0</v>
      </c>
    </row>
    <row r="5060">
      <c r="A5060" s="1" t="s">
        <v>1767</v>
      </c>
      <c r="B5060" s="7">
        <v>21.645071</v>
      </c>
      <c r="C5060" s="7">
        <v>105.625897</v>
      </c>
      <c r="D5060" s="1" t="s">
        <v>13</v>
      </c>
      <c r="E5060" s="1" t="s">
        <v>18267</v>
      </c>
      <c r="F5060" s="1" t="s">
        <v>196</v>
      </c>
      <c r="H5060" s="7">
        <v>0.0</v>
      </c>
    </row>
    <row r="5061">
      <c r="A5061" s="1" t="s">
        <v>1772</v>
      </c>
      <c r="B5061" s="7">
        <v>21.645314</v>
      </c>
      <c r="C5061" s="7">
        <v>105.625697</v>
      </c>
      <c r="D5061" s="1" t="s">
        <v>13</v>
      </c>
      <c r="E5061" s="1" t="s">
        <v>18267</v>
      </c>
      <c r="F5061" s="1" t="s">
        <v>196</v>
      </c>
      <c r="H5061" s="7">
        <v>0.0</v>
      </c>
    </row>
    <row r="5062">
      <c r="A5062" s="1" t="s">
        <v>1777</v>
      </c>
      <c r="B5062" s="7">
        <v>21.645478</v>
      </c>
      <c r="C5062" s="7">
        <v>105.625512</v>
      </c>
      <c r="D5062" s="1" t="s">
        <v>13</v>
      </c>
      <c r="E5062" s="1" t="s">
        <v>18267</v>
      </c>
      <c r="F5062" s="1" t="s">
        <v>196</v>
      </c>
      <c r="H5062" s="7">
        <v>0.0</v>
      </c>
    </row>
    <row r="5063">
      <c r="A5063" s="1" t="s">
        <v>1781</v>
      </c>
      <c r="B5063" s="7">
        <v>21.645684</v>
      </c>
      <c r="C5063" s="7">
        <v>105.625068</v>
      </c>
      <c r="D5063" s="1" t="s">
        <v>13</v>
      </c>
      <c r="E5063" s="1" t="s">
        <v>18267</v>
      </c>
      <c r="F5063" s="1" t="s">
        <v>196</v>
      </c>
      <c r="H5063" s="7">
        <v>0.0</v>
      </c>
    </row>
    <row r="5064">
      <c r="A5064" s="1" t="s">
        <v>1785</v>
      </c>
      <c r="B5064" s="7">
        <v>21.645954</v>
      </c>
      <c r="C5064" s="7">
        <v>105.62457</v>
      </c>
      <c r="D5064" s="1" t="s">
        <v>13</v>
      </c>
      <c r="E5064" s="1" t="s">
        <v>18267</v>
      </c>
      <c r="F5064" s="1" t="s">
        <v>196</v>
      </c>
      <c r="H5064" s="7">
        <v>0.0</v>
      </c>
    </row>
    <row r="5065">
      <c r="A5065" s="1" t="s">
        <v>1790</v>
      </c>
      <c r="B5065" s="7">
        <v>21.646128</v>
      </c>
      <c r="C5065" s="7">
        <v>105.624181</v>
      </c>
      <c r="D5065" s="1" t="s">
        <v>13</v>
      </c>
      <c r="E5065" s="1" t="s">
        <v>18267</v>
      </c>
      <c r="F5065" s="1" t="s">
        <v>196</v>
      </c>
      <c r="H5065" s="7">
        <v>0.0</v>
      </c>
    </row>
    <row r="5066">
      <c r="A5066" s="1" t="s">
        <v>1791</v>
      </c>
      <c r="B5066" s="7">
        <v>21.6463</v>
      </c>
      <c r="C5066" s="7">
        <v>105.623834</v>
      </c>
      <c r="D5066" s="1" t="s">
        <v>13</v>
      </c>
      <c r="E5066" s="1" t="s">
        <v>18267</v>
      </c>
      <c r="F5066" s="1" t="s">
        <v>196</v>
      </c>
      <c r="H5066" s="7">
        <v>0.0</v>
      </c>
    </row>
    <row r="5067">
      <c r="A5067" s="1" t="s">
        <v>1794</v>
      </c>
      <c r="B5067" s="7">
        <v>21.646461</v>
      </c>
      <c r="C5067" s="7">
        <v>105.623571</v>
      </c>
      <c r="D5067" s="1" t="s">
        <v>13</v>
      </c>
      <c r="E5067" s="1" t="s">
        <v>18267</v>
      </c>
      <c r="F5067" s="1" t="s">
        <v>196</v>
      </c>
      <c r="H5067" s="7">
        <v>0.0</v>
      </c>
    </row>
    <row r="5068">
      <c r="A5068" s="1" t="s">
        <v>1798</v>
      </c>
      <c r="B5068" s="7">
        <v>21.646635</v>
      </c>
      <c r="C5068" s="7">
        <v>105.623212</v>
      </c>
      <c r="D5068" s="1" t="s">
        <v>13</v>
      </c>
      <c r="E5068" s="1" t="s">
        <v>18267</v>
      </c>
      <c r="F5068" s="1" t="s">
        <v>196</v>
      </c>
      <c r="H5068" s="7">
        <v>0.0</v>
      </c>
    </row>
    <row r="5069">
      <c r="A5069" s="1" t="s">
        <v>1803</v>
      </c>
      <c r="B5069" s="7">
        <v>21.646809</v>
      </c>
      <c r="C5069" s="7">
        <v>105.622898</v>
      </c>
      <c r="D5069" s="1" t="s">
        <v>13</v>
      </c>
      <c r="E5069" s="1" t="s">
        <v>18267</v>
      </c>
      <c r="F5069" s="1" t="s">
        <v>196</v>
      </c>
      <c r="H5069" s="7">
        <v>0.0</v>
      </c>
    </row>
    <row r="5070">
      <c r="A5070" s="1" t="s">
        <v>1806</v>
      </c>
      <c r="B5070" s="7">
        <v>21.646991</v>
      </c>
      <c r="C5070" s="7">
        <v>105.622583</v>
      </c>
      <c r="D5070" s="1" t="s">
        <v>13</v>
      </c>
      <c r="E5070" s="1" t="s">
        <v>18267</v>
      </c>
      <c r="F5070" s="1" t="s">
        <v>196</v>
      </c>
      <c r="H5070" s="7">
        <v>0.0</v>
      </c>
    </row>
    <row r="5071">
      <c r="A5071" s="1" t="s">
        <v>1812</v>
      </c>
      <c r="B5071" s="7">
        <v>21.64715</v>
      </c>
      <c r="C5071" s="7">
        <v>105.622302</v>
      </c>
      <c r="D5071" s="1" t="s">
        <v>13</v>
      </c>
      <c r="E5071" s="1" t="s">
        <v>18267</v>
      </c>
      <c r="F5071" s="1" t="s">
        <v>196</v>
      </c>
      <c r="H5071" s="7">
        <v>0.0</v>
      </c>
    </row>
    <row r="5072">
      <c r="A5072" s="1" t="s">
        <v>1815</v>
      </c>
      <c r="B5072" s="7">
        <v>21.647381</v>
      </c>
      <c r="C5072" s="7">
        <v>105.622006</v>
      </c>
      <c r="D5072" s="1" t="s">
        <v>13</v>
      </c>
      <c r="E5072" s="1" t="s">
        <v>18267</v>
      </c>
      <c r="F5072" s="1" t="s">
        <v>196</v>
      </c>
      <c r="H5072" s="7">
        <v>0.0</v>
      </c>
    </row>
    <row r="5073">
      <c r="A5073" s="1" t="s">
        <v>1819</v>
      </c>
      <c r="B5073" s="7">
        <v>21.647573</v>
      </c>
      <c r="C5073" s="7">
        <v>105.621817</v>
      </c>
      <c r="D5073" s="1" t="s">
        <v>13</v>
      </c>
      <c r="E5073" s="1" t="s">
        <v>18267</v>
      </c>
      <c r="F5073" s="1" t="s">
        <v>196</v>
      </c>
      <c r="H5073" s="7">
        <v>0.0</v>
      </c>
    </row>
    <row r="5074">
      <c r="A5074" s="1" t="s">
        <v>1822</v>
      </c>
      <c r="B5074" s="7">
        <v>21.647743</v>
      </c>
      <c r="C5074" s="7">
        <v>105.621837</v>
      </c>
      <c r="D5074" s="1" t="s">
        <v>43</v>
      </c>
      <c r="E5074" s="1" t="s">
        <v>18267</v>
      </c>
      <c r="F5074" s="1" t="s">
        <v>196</v>
      </c>
      <c r="H5074" s="7">
        <v>0.0</v>
      </c>
    </row>
    <row r="5075">
      <c r="A5075" s="1" t="s">
        <v>1827</v>
      </c>
      <c r="B5075" s="7">
        <v>21.64782</v>
      </c>
      <c r="C5075" s="7">
        <v>105.621753</v>
      </c>
      <c r="D5075" s="1" t="s">
        <v>43</v>
      </c>
      <c r="E5075" s="1" t="s">
        <v>18267</v>
      </c>
      <c r="F5075" s="1" t="s">
        <v>196</v>
      </c>
      <c r="H5075" s="7">
        <v>0.0</v>
      </c>
    </row>
    <row r="5076">
      <c r="A5076" s="1" t="s">
        <v>1830</v>
      </c>
      <c r="B5076" s="7">
        <v>21.647911</v>
      </c>
      <c r="C5076" s="7">
        <v>105.621666</v>
      </c>
      <c r="D5076" s="1" t="s">
        <v>43</v>
      </c>
      <c r="E5076" s="1" t="s">
        <v>18267</v>
      </c>
      <c r="F5076" s="1" t="s">
        <v>196</v>
      </c>
      <c r="H5076" s="7">
        <v>0.0</v>
      </c>
    </row>
    <row r="5077">
      <c r="A5077" s="1" t="s">
        <v>1831</v>
      </c>
      <c r="B5077" s="7">
        <v>21.648014</v>
      </c>
      <c r="C5077" s="7">
        <v>105.621555</v>
      </c>
      <c r="D5077" s="1" t="s">
        <v>43</v>
      </c>
      <c r="E5077" s="1" t="s">
        <v>18267</v>
      </c>
      <c r="F5077" s="1" t="s">
        <v>196</v>
      </c>
      <c r="H5077" s="7">
        <v>0.0</v>
      </c>
    </row>
    <row r="5078">
      <c r="A5078" s="1" t="s">
        <v>1836</v>
      </c>
      <c r="B5078" s="7">
        <v>21.648089</v>
      </c>
      <c r="C5078" s="7">
        <v>105.621459</v>
      </c>
      <c r="D5078" s="1" t="s">
        <v>43</v>
      </c>
      <c r="E5078" s="1" t="s">
        <v>18267</v>
      </c>
      <c r="F5078" s="1" t="s">
        <v>196</v>
      </c>
      <c r="H5078" s="7">
        <v>0.0</v>
      </c>
    </row>
    <row r="5079">
      <c r="A5079" s="1" t="s">
        <v>1838</v>
      </c>
      <c r="B5079" s="7">
        <v>21.648187</v>
      </c>
      <c r="C5079" s="7">
        <v>105.621355</v>
      </c>
      <c r="D5079" s="1" t="s">
        <v>43</v>
      </c>
      <c r="E5079" s="1" t="s">
        <v>18267</v>
      </c>
      <c r="F5079" s="1" t="s">
        <v>196</v>
      </c>
      <c r="H5079" s="7">
        <v>0.0</v>
      </c>
    </row>
    <row r="5080">
      <c r="A5080" s="1" t="s">
        <v>1841</v>
      </c>
      <c r="B5080" s="7">
        <v>21.648468</v>
      </c>
      <c r="C5080" s="7">
        <v>105.620995</v>
      </c>
      <c r="D5080" s="1" t="s">
        <v>43</v>
      </c>
      <c r="E5080" s="1" t="s">
        <v>18267</v>
      </c>
      <c r="F5080" s="1" t="s">
        <v>196</v>
      </c>
      <c r="H5080" s="7">
        <v>0.0</v>
      </c>
    </row>
    <row r="5081">
      <c r="A5081" s="1" t="s">
        <v>18375</v>
      </c>
      <c r="B5081" s="7">
        <v>21.648541</v>
      </c>
      <c r="C5081" s="7">
        <v>105.620904</v>
      </c>
      <c r="D5081" s="1" t="s">
        <v>43</v>
      </c>
      <c r="E5081" s="1" t="s">
        <v>18267</v>
      </c>
      <c r="F5081" s="1" t="s">
        <v>196</v>
      </c>
      <c r="H5081" s="7">
        <v>0.0</v>
      </c>
    </row>
    <row r="5082">
      <c r="A5082" s="1" t="s">
        <v>18390</v>
      </c>
      <c r="B5082" s="7">
        <v>21.648645</v>
      </c>
      <c r="C5082" s="7">
        <v>105.620776</v>
      </c>
      <c r="D5082" s="1" t="s">
        <v>43</v>
      </c>
      <c r="E5082" s="1" t="s">
        <v>18267</v>
      </c>
      <c r="F5082" s="1" t="s">
        <v>196</v>
      </c>
      <c r="H5082" s="7">
        <v>0.0</v>
      </c>
    </row>
    <row r="5083">
      <c r="A5083" s="1" t="s">
        <v>18402</v>
      </c>
      <c r="B5083" s="7">
        <v>21.648725</v>
      </c>
      <c r="C5083" s="7">
        <v>105.620671</v>
      </c>
      <c r="D5083" s="1" t="s">
        <v>43</v>
      </c>
      <c r="E5083" s="1" t="s">
        <v>18267</v>
      </c>
      <c r="F5083" s="1" t="s">
        <v>196</v>
      </c>
      <c r="H5083" s="7">
        <v>0.0</v>
      </c>
    </row>
    <row r="5084">
      <c r="A5084" s="1" t="s">
        <v>18414</v>
      </c>
      <c r="B5084" s="7">
        <v>21.648796</v>
      </c>
      <c r="C5084" s="7">
        <v>105.620581</v>
      </c>
      <c r="D5084" s="1" t="s">
        <v>43</v>
      </c>
      <c r="E5084" s="1" t="s">
        <v>18267</v>
      </c>
      <c r="F5084" s="1" t="s">
        <v>196</v>
      </c>
      <c r="H5084" s="7">
        <v>0.0</v>
      </c>
    </row>
    <row r="5085">
      <c r="A5085" s="1" t="s">
        <v>18426</v>
      </c>
      <c r="B5085" s="7">
        <v>21.648868</v>
      </c>
      <c r="C5085" s="7">
        <v>105.620492</v>
      </c>
      <c r="D5085" s="1" t="s">
        <v>43</v>
      </c>
      <c r="E5085" s="1" t="s">
        <v>18267</v>
      </c>
      <c r="F5085" s="1" t="s">
        <v>196</v>
      </c>
      <c r="H5085" s="7">
        <v>0.0</v>
      </c>
    </row>
    <row r="5086">
      <c r="A5086" s="1" t="s">
        <v>18437</v>
      </c>
      <c r="B5086" s="7">
        <v>21.648946</v>
      </c>
      <c r="C5086" s="7">
        <v>105.620397</v>
      </c>
      <c r="D5086" s="1" t="s">
        <v>43</v>
      </c>
      <c r="E5086" s="1" t="s">
        <v>18267</v>
      </c>
      <c r="F5086" s="1" t="s">
        <v>196</v>
      </c>
      <c r="H5086" s="7">
        <v>0.0</v>
      </c>
    </row>
    <row r="5087">
      <c r="A5087" s="1" t="s">
        <v>18450</v>
      </c>
      <c r="B5087" s="7">
        <v>21.649015</v>
      </c>
      <c r="C5087" s="7">
        <v>105.620316</v>
      </c>
      <c r="D5087" s="1" t="s">
        <v>43</v>
      </c>
      <c r="E5087" s="1" t="s">
        <v>18267</v>
      </c>
      <c r="F5087" s="1" t="s">
        <v>196</v>
      </c>
      <c r="H5087" s="7">
        <v>0.0</v>
      </c>
    </row>
    <row r="5088">
      <c r="A5088" s="1" t="s">
        <v>18460</v>
      </c>
      <c r="B5088" s="7">
        <v>21.649104</v>
      </c>
      <c r="C5088" s="7">
        <v>105.620209</v>
      </c>
      <c r="D5088" s="1" t="s">
        <v>43</v>
      </c>
      <c r="E5088" s="1" t="s">
        <v>18267</v>
      </c>
      <c r="F5088" s="1" t="s">
        <v>196</v>
      </c>
      <c r="H5088" s="7">
        <v>0.0</v>
      </c>
    </row>
    <row r="5089">
      <c r="A5089" s="1" t="s">
        <v>18473</v>
      </c>
      <c r="B5089" s="7">
        <v>21.649165</v>
      </c>
      <c r="C5089" s="7">
        <v>105.620131</v>
      </c>
      <c r="D5089" s="1" t="s">
        <v>43</v>
      </c>
      <c r="E5089" s="1" t="s">
        <v>18267</v>
      </c>
      <c r="F5089" s="1" t="s">
        <v>196</v>
      </c>
      <c r="H5089" s="7">
        <v>0.0</v>
      </c>
    </row>
    <row r="5090">
      <c r="A5090" s="1" t="s">
        <v>18485</v>
      </c>
      <c r="B5090" s="7">
        <v>21.649247</v>
      </c>
      <c r="C5090" s="7">
        <v>105.620032</v>
      </c>
      <c r="D5090" s="1" t="s">
        <v>43</v>
      </c>
      <c r="E5090" s="1" t="s">
        <v>18267</v>
      </c>
      <c r="F5090" s="1" t="s">
        <v>196</v>
      </c>
      <c r="H5090" s="7">
        <v>0.0</v>
      </c>
    </row>
    <row r="5091">
      <c r="A5091" s="1" t="s">
        <v>18496</v>
      </c>
      <c r="B5091" s="7">
        <v>21.649322</v>
      </c>
      <c r="C5091" s="7">
        <v>105.619943</v>
      </c>
      <c r="D5091" s="1" t="s">
        <v>43</v>
      </c>
      <c r="E5091" s="1" t="s">
        <v>18267</v>
      </c>
      <c r="F5091" s="1" t="s">
        <v>196</v>
      </c>
      <c r="H5091" s="7">
        <v>0.0</v>
      </c>
    </row>
    <row r="5092">
      <c r="A5092" s="1" t="s">
        <v>18506</v>
      </c>
      <c r="B5092" s="7">
        <v>21.649416</v>
      </c>
      <c r="C5092" s="7">
        <v>105.619854</v>
      </c>
      <c r="D5092" s="1" t="s">
        <v>43</v>
      </c>
      <c r="E5092" s="1" t="s">
        <v>18267</v>
      </c>
      <c r="F5092" s="1" t="s">
        <v>196</v>
      </c>
      <c r="H5092" s="7">
        <v>0.0</v>
      </c>
    </row>
    <row r="5093">
      <c r="A5093" s="1" t="s">
        <v>18517</v>
      </c>
      <c r="B5093" s="7">
        <v>21.649502</v>
      </c>
      <c r="C5093" s="7">
        <v>105.619768</v>
      </c>
      <c r="D5093" s="1" t="s">
        <v>43</v>
      </c>
      <c r="E5093" s="1" t="s">
        <v>18267</v>
      </c>
      <c r="F5093" s="1" t="s">
        <v>196</v>
      </c>
      <c r="H5093" s="7">
        <v>0.0</v>
      </c>
    </row>
    <row r="5094">
      <c r="A5094" s="1" t="s">
        <v>18528</v>
      </c>
      <c r="B5094" s="7">
        <v>21.649595</v>
      </c>
      <c r="C5094" s="7">
        <v>105.61969</v>
      </c>
      <c r="D5094" s="1" t="s">
        <v>43</v>
      </c>
      <c r="E5094" s="1" t="s">
        <v>18267</v>
      </c>
      <c r="F5094" s="1" t="s">
        <v>196</v>
      </c>
      <c r="H5094" s="7">
        <v>0.0</v>
      </c>
    </row>
    <row r="5095">
      <c r="A5095" s="1" t="s">
        <v>18541</v>
      </c>
      <c r="B5095" s="7">
        <v>21.649682</v>
      </c>
      <c r="C5095" s="7">
        <v>105.619619</v>
      </c>
      <c r="D5095" s="1" t="s">
        <v>43</v>
      </c>
      <c r="E5095" s="1" t="s">
        <v>18267</v>
      </c>
      <c r="F5095" s="1" t="s">
        <v>196</v>
      </c>
      <c r="H5095" s="7">
        <v>0.0</v>
      </c>
    </row>
    <row r="5096">
      <c r="A5096" s="1" t="s">
        <v>18551</v>
      </c>
      <c r="B5096" s="7">
        <v>21.649779</v>
      </c>
      <c r="C5096" s="7">
        <v>105.619547</v>
      </c>
      <c r="D5096" s="1" t="s">
        <v>43</v>
      </c>
      <c r="E5096" s="1" t="s">
        <v>18267</v>
      </c>
      <c r="F5096" s="1" t="s">
        <v>196</v>
      </c>
      <c r="H5096" s="7">
        <v>0.0</v>
      </c>
    </row>
    <row r="5097">
      <c r="A5097" s="1" t="s">
        <v>18563</v>
      </c>
      <c r="B5097" s="7">
        <v>21.649899</v>
      </c>
      <c r="C5097" s="7">
        <v>105.619465</v>
      </c>
      <c r="D5097" s="1" t="s">
        <v>43</v>
      </c>
      <c r="E5097" s="1" t="s">
        <v>18267</v>
      </c>
      <c r="F5097" s="1" t="s">
        <v>196</v>
      </c>
      <c r="H5097" s="7">
        <v>0.0</v>
      </c>
    </row>
    <row r="5098">
      <c r="A5098" s="1" t="s">
        <v>18574</v>
      </c>
      <c r="B5098" s="7">
        <v>21.649994</v>
      </c>
      <c r="C5098" s="7">
        <v>105.619408</v>
      </c>
      <c r="D5098" s="1" t="s">
        <v>43</v>
      </c>
      <c r="E5098" s="1" t="s">
        <v>18267</v>
      </c>
      <c r="F5098" s="1" t="s">
        <v>196</v>
      </c>
      <c r="H5098" s="7">
        <v>0.0</v>
      </c>
    </row>
    <row r="5099">
      <c r="A5099" s="1" t="s">
        <v>18587</v>
      </c>
      <c r="B5099" s="7">
        <v>21.650089</v>
      </c>
      <c r="C5099" s="7">
        <v>105.619347</v>
      </c>
      <c r="D5099" s="1" t="s">
        <v>43</v>
      </c>
      <c r="E5099" s="1" t="s">
        <v>18267</v>
      </c>
      <c r="F5099" s="1" t="s">
        <v>196</v>
      </c>
      <c r="H5099" s="7">
        <v>0.0</v>
      </c>
    </row>
    <row r="5100">
      <c r="A5100" s="1" t="s">
        <v>18599</v>
      </c>
      <c r="B5100" s="7">
        <v>21.650195</v>
      </c>
      <c r="C5100" s="7">
        <v>105.619279</v>
      </c>
      <c r="D5100" s="1" t="s">
        <v>43</v>
      </c>
      <c r="E5100" s="1" t="s">
        <v>18267</v>
      </c>
      <c r="F5100" s="1" t="s">
        <v>196</v>
      </c>
      <c r="H5100" s="7">
        <v>0.0</v>
      </c>
    </row>
    <row r="5101">
      <c r="A5101" s="1" t="s">
        <v>18611</v>
      </c>
      <c r="B5101" s="7">
        <v>21.650267</v>
      </c>
      <c r="C5101" s="7">
        <v>105.619081</v>
      </c>
      <c r="D5101" s="1" t="s">
        <v>13</v>
      </c>
      <c r="E5101" s="1" t="s">
        <v>18267</v>
      </c>
      <c r="F5101" s="1" t="s">
        <v>196</v>
      </c>
      <c r="H5101" s="7">
        <v>0.0</v>
      </c>
    </row>
    <row r="5102">
      <c r="A5102" s="1" t="s">
        <v>18625</v>
      </c>
      <c r="B5102" s="7">
        <v>21.650454</v>
      </c>
      <c r="C5102" s="7">
        <v>105.618927</v>
      </c>
      <c r="D5102" s="1" t="s">
        <v>13</v>
      </c>
      <c r="E5102" s="1" t="s">
        <v>18267</v>
      </c>
      <c r="F5102" s="1" t="s">
        <v>196</v>
      </c>
      <c r="H5102" s="7">
        <v>0.0</v>
      </c>
    </row>
    <row r="5103">
      <c r="A5103" s="1" t="s">
        <v>18636</v>
      </c>
      <c r="B5103" s="7">
        <v>21.650706</v>
      </c>
      <c r="C5103" s="7">
        <v>105.618753</v>
      </c>
      <c r="D5103" s="1" t="s">
        <v>13</v>
      </c>
      <c r="E5103" s="1" t="s">
        <v>18267</v>
      </c>
      <c r="F5103" s="1" t="s">
        <v>196</v>
      </c>
      <c r="H5103" s="7">
        <v>0.0</v>
      </c>
    </row>
    <row r="5104">
      <c r="A5104" s="1" t="s">
        <v>18648</v>
      </c>
      <c r="B5104" s="7">
        <v>21.650881</v>
      </c>
      <c r="C5104" s="7">
        <v>105.618618</v>
      </c>
      <c r="D5104" s="1" t="s">
        <v>13</v>
      </c>
      <c r="E5104" s="1" t="s">
        <v>18267</v>
      </c>
      <c r="F5104" s="1" t="s">
        <v>196</v>
      </c>
      <c r="H5104" s="7">
        <v>0.0</v>
      </c>
    </row>
    <row r="5105">
      <c r="A5105" s="1" t="s">
        <v>18660</v>
      </c>
      <c r="B5105" s="7">
        <v>21.651123</v>
      </c>
      <c r="C5105" s="7">
        <v>105.618563</v>
      </c>
      <c r="D5105" s="1" t="s">
        <v>43</v>
      </c>
      <c r="E5105" s="1" t="s">
        <v>18267</v>
      </c>
      <c r="F5105" s="1" t="s">
        <v>196</v>
      </c>
      <c r="H5105" s="7">
        <v>0.0</v>
      </c>
    </row>
    <row r="5106">
      <c r="A5106" s="1" t="s">
        <v>18675</v>
      </c>
      <c r="B5106" s="7">
        <v>21.651181</v>
      </c>
      <c r="C5106" s="7">
        <v>105.618271</v>
      </c>
      <c r="D5106" s="1" t="s">
        <v>43</v>
      </c>
      <c r="E5106" s="1" t="s">
        <v>18267</v>
      </c>
      <c r="F5106" s="1" t="s">
        <v>196</v>
      </c>
      <c r="H5106" s="7">
        <v>0.0</v>
      </c>
    </row>
    <row r="5107">
      <c r="A5107" s="1" t="s">
        <v>18688</v>
      </c>
      <c r="B5107" s="7">
        <v>21.651262</v>
      </c>
      <c r="C5107" s="7">
        <v>105.617902</v>
      </c>
      <c r="D5107" s="1" t="s">
        <v>43</v>
      </c>
      <c r="E5107" s="1" t="s">
        <v>18267</v>
      </c>
      <c r="F5107" s="1" t="s">
        <v>196</v>
      </c>
      <c r="H5107" s="7">
        <v>0.0</v>
      </c>
    </row>
    <row r="5108">
      <c r="A5108" s="1" t="s">
        <v>18702</v>
      </c>
      <c r="B5108" s="7">
        <v>21.65135</v>
      </c>
      <c r="C5108" s="7">
        <v>105.617501</v>
      </c>
      <c r="D5108" s="1" t="s">
        <v>43</v>
      </c>
      <c r="E5108" s="1" t="s">
        <v>18267</v>
      </c>
      <c r="F5108" s="1" t="s">
        <v>196</v>
      </c>
      <c r="H5108" s="7">
        <v>0.0</v>
      </c>
    </row>
    <row r="5109">
      <c r="A5109" s="1" t="s">
        <v>18712</v>
      </c>
      <c r="B5109" s="7">
        <v>21.651434</v>
      </c>
      <c r="C5109" s="7">
        <v>105.617145</v>
      </c>
      <c r="D5109" s="1" t="s">
        <v>43</v>
      </c>
      <c r="E5109" s="1" t="s">
        <v>18267</v>
      </c>
      <c r="F5109" s="1" t="s">
        <v>196</v>
      </c>
      <c r="H5109" s="7">
        <v>0.0</v>
      </c>
    </row>
    <row r="5110">
      <c r="A5110" s="1" t="s">
        <v>18723</v>
      </c>
      <c r="B5110" s="7">
        <v>21.651537</v>
      </c>
      <c r="C5110" s="7">
        <v>105.616752</v>
      </c>
      <c r="D5110" s="1" t="s">
        <v>43</v>
      </c>
      <c r="E5110" s="1" t="s">
        <v>18267</v>
      </c>
      <c r="F5110" s="1" t="s">
        <v>196</v>
      </c>
      <c r="H5110" s="7">
        <v>0.0</v>
      </c>
    </row>
    <row r="5111">
      <c r="A5111" s="1" t="s">
        <v>18735</v>
      </c>
      <c r="B5111" s="7">
        <v>21.651628</v>
      </c>
      <c r="C5111" s="7">
        <v>105.616427</v>
      </c>
      <c r="D5111" s="1" t="s">
        <v>43</v>
      </c>
      <c r="E5111" s="1" t="s">
        <v>18267</v>
      </c>
      <c r="F5111" s="1" t="s">
        <v>196</v>
      </c>
      <c r="H5111" s="7">
        <v>0.0</v>
      </c>
    </row>
    <row r="5112">
      <c r="A5112" s="1" t="s">
        <v>18745</v>
      </c>
      <c r="B5112" s="7">
        <v>21.651736</v>
      </c>
      <c r="C5112" s="7">
        <v>105.616047</v>
      </c>
      <c r="D5112" s="1" t="s">
        <v>43</v>
      </c>
      <c r="E5112" s="1" t="s">
        <v>18267</v>
      </c>
      <c r="F5112" s="1" t="s">
        <v>196</v>
      </c>
      <c r="H5112" s="7">
        <v>0.0</v>
      </c>
    </row>
    <row r="5113">
      <c r="A5113" s="1" t="s">
        <v>18753</v>
      </c>
      <c r="B5113" s="7">
        <v>21.65184</v>
      </c>
      <c r="C5113" s="7">
        <v>105.615674</v>
      </c>
      <c r="D5113" s="1" t="s">
        <v>43</v>
      </c>
      <c r="E5113" s="1" t="s">
        <v>18267</v>
      </c>
      <c r="F5113" s="1" t="s">
        <v>196</v>
      </c>
      <c r="H5113" s="7">
        <v>0.0</v>
      </c>
    </row>
    <row r="5114">
      <c r="A5114" s="1" t="s">
        <v>18765</v>
      </c>
      <c r="B5114" s="7">
        <v>21.651942</v>
      </c>
      <c r="C5114" s="7">
        <v>105.615289</v>
      </c>
      <c r="D5114" s="1" t="s">
        <v>43</v>
      </c>
      <c r="E5114" s="1" t="s">
        <v>18267</v>
      </c>
      <c r="F5114" s="1" t="s">
        <v>196</v>
      </c>
      <c r="H5114" s="7">
        <v>0.0</v>
      </c>
    </row>
    <row r="5115">
      <c r="A5115" s="1" t="s">
        <v>18776</v>
      </c>
      <c r="B5115" s="7">
        <v>21.652043</v>
      </c>
      <c r="C5115" s="7">
        <v>105.614906</v>
      </c>
      <c r="D5115" s="1" t="s">
        <v>43</v>
      </c>
      <c r="E5115" s="1" t="s">
        <v>18267</v>
      </c>
      <c r="F5115" s="1" t="s">
        <v>196</v>
      </c>
      <c r="H5115" s="7">
        <v>0.0</v>
      </c>
    </row>
    <row r="5116">
      <c r="A5116" s="1" t="s">
        <v>18785</v>
      </c>
      <c r="B5116" s="7">
        <v>21.652131</v>
      </c>
      <c r="C5116" s="7">
        <v>105.614579</v>
      </c>
      <c r="D5116" s="1" t="s">
        <v>43</v>
      </c>
      <c r="E5116" s="1" t="s">
        <v>18267</v>
      </c>
      <c r="F5116" s="1" t="s">
        <v>196</v>
      </c>
      <c r="H5116" s="7">
        <v>0.0</v>
      </c>
    </row>
    <row r="5117">
      <c r="A5117" s="1" t="s">
        <v>18797</v>
      </c>
      <c r="B5117" s="7">
        <v>21.652236</v>
      </c>
      <c r="C5117" s="7">
        <v>105.614199</v>
      </c>
      <c r="D5117" s="1" t="s">
        <v>43</v>
      </c>
      <c r="E5117" s="1" t="s">
        <v>18267</v>
      </c>
      <c r="F5117" s="1" t="s">
        <v>196</v>
      </c>
      <c r="H5117" s="7">
        <v>0.0</v>
      </c>
    </row>
    <row r="5118">
      <c r="A5118" s="1" t="s">
        <v>18809</v>
      </c>
      <c r="B5118" s="7">
        <v>21.652335</v>
      </c>
      <c r="C5118" s="7">
        <v>105.613842</v>
      </c>
      <c r="D5118" s="1" t="s">
        <v>43</v>
      </c>
      <c r="E5118" s="1" t="s">
        <v>18267</v>
      </c>
      <c r="F5118" s="1" t="s">
        <v>196</v>
      </c>
      <c r="H5118" s="7">
        <v>0.0</v>
      </c>
    </row>
    <row r="5119">
      <c r="A5119" s="1" t="s">
        <v>18820</v>
      </c>
      <c r="B5119" s="7">
        <v>21.652432</v>
      </c>
      <c r="C5119" s="7">
        <v>105.61343</v>
      </c>
      <c r="D5119" s="1" t="s">
        <v>43</v>
      </c>
      <c r="E5119" s="1" t="s">
        <v>18267</v>
      </c>
      <c r="F5119" s="1" t="s">
        <v>196</v>
      </c>
      <c r="H5119" s="7">
        <v>0.0</v>
      </c>
    </row>
    <row r="5120">
      <c r="A5120" s="1" t="s">
        <v>18831</v>
      </c>
      <c r="B5120" s="7">
        <v>21.652473</v>
      </c>
      <c r="C5120" s="7">
        <v>105.613064</v>
      </c>
      <c r="D5120" s="1" t="s">
        <v>43</v>
      </c>
      <c r="E5120" s="1" t="s">
        <v>18267</v>
      </c>
      <c r="F5120" s="1" t="s">
        <v>196</v>
      </c>
      <c r="H5120" s="7">
        <v>0.0</v>
      </c>
    </row>
    <row r="5121">
      <c r="A5121" s="1" t="s">
        <v>18842</v>
      </c>
      <c r="B5121" s="7">
        <v>21.652492</v>
      </c>
      <c r="C5121" s="7">
        <v>105.612665</v>
      </c>
      <c r="D5121" s="1" t="s">
        <v>43</v>
      </c>
      <c r="E5121" s="1" t="s">
        <v>18267</v>
      </c>
      <c r="F5121" s="1" t="s">
        <v>196</v>
      </c>
      <c r="H5121" s="7">
        <v>0.0</v>
      </c>
    </row>
    <row r="5122">
      <c r="A5122" s="1" t="s">
        <v>18853</v>
      </c>
      <c r="B5122" s="7">
        <v>21.652511</v>
      </c>
      <c r="C5122" s="7">
        <v>105.61231</v>
      </c>
      <c r="D5122" s="1" t="s">
        <v>43</v>
      </c>
      <c r="E5122" s="1" t="s">
        <v>18267</v>
      </c>
      <c r="F5122" s="1" t="s">
        <v>196</v>
      </c>
      <c r="H5122" s="7">
        <v>0.0</v>
      </c>
    </row>
    <row r="5123">
      <c r="A5123" s="1" t="s">
        <v>18864</v>
      </c>
      <c r="B5123" s="7">
        <v>21.652529</v>
      </c>
      <c r="C5123" s="7">
        <v>105.611943</v>
      </c>
      <c r="D5123" s="1" t="s">
        <v>43</v>
      </c>
      <c r="E5123" s="1" t="s">
        <v>18267</v>
      </c>
      <c r="F5123" s="1" t="s">
        <v>196</v>
      </c>
      <c r="H5123" s="7">
        <v>0.0</v>
      </c>
    </row>
    <row r="5124">
      <c r="A5124" s="1" t="s">
        <v>18874</v>
      </c>
      <c r="B5124" s="7">
        <v>21.652598</v>
      </c>
      <c r="C5124" s="7">
        <v>105.611546</v>
      </c>
      <c r="D5124" s="1" t="s">
        <v>43</v>
      </c>
      <c r="E5124" s="1" t="s">
        <v>18267</v>
      </c>
      <c r="F5124" s="1" t="s">
        <v>196</v>
      </c>
      <c r="H5124" s="7">
        <v>0.0</v>
      </c>
    </row>
    <row r="5125">
      <c r="A5125" s="1" t="s">
        <v>18887</v>
      </c>
      <c r="B5125" s="7">
        <v>21.652682</v>
      </c>
      <c r="C5125" s="7">
        <v>105.611192</v>
      </c>
      <c r="D5125" s="1" t="s">
        <v>43</v>
      </c>
      <c r="E5125" s="1" t="s">
        <v>18267</v>
      </c>
      <c r="F5125" s="1" t="s">
        <v>196</v>
      </c>
      <c r="H5125" s="7">
        <v>0.0</v>
      </c>
    </row>
    <row r="5126">
      <c r="A5126" s="1" t="s">
        <v>18899</v>
      </c>
      <c r="B5126" s="7">
        <v>21.652784</v>
      </c>
      <c r="C5126" s="7">
        <v>105.610813</v>
      </c>
      <c r="D5126" s="1" t="s">
        <v>43</v>
      </c>
      <c r="E5126" s="1" t="s">
        <v>18267</v>
      </c>
      <c r="F5126" s="1" t="s">
        <v>196</v>
      </c>
      <c r="H5126" s="7">
        <v>0.0</v>
      </c>
    </row>
    <row r="5127">
      <c r="A5127" s="1" t="s">
        <v>18911</v>
      </c>
      <c r="B5127" s="7">
        <v>21.652886</v>
      </c>
      <c r="C5127" s="7">
        <v>105.610436</v>
      </c>
      <c r="D5127" s="1" t="s">
        <v>43</v>
      </c>
      <c r="E5127" s="1" t="s">
        <v>18267</v>
      </c>
      <c r="F5127" s="1" t="s">
        <v>196</v>
      </c>
      <c r="H5127" s="7">
        <v>0.0</v>
      </c>
    </row>
    <row r="5128">
      <c r="A5128" s="1" t="s">
        <v>18925</v>
      </c>
      <c r="B5128" s="7">
        <v>21.652989</v>
      </c>
      <c r="C5128" s="7">
        <v>105.610054</v>
      </c>
      <c r="D5128" s="1" t="s">
        <v>43</v>
      </c>
      <c r="E5128" s="1" t="s">
        <v>18267</v>
      </c>
      <c r="F5128" s="1" t="s">
        <v>196</v>
      </c>
      <c r="H5128" s="7">
        <v>0.0</v>
      </c>
    </row>
    <row r="5129">
      <c r="A5129" s="1" t="s">
        <v>18935</v>
      </c>
      <c r="B5129" s="7">
        <v>21.653085</v>
      </c>
      <c r="C5129" s="7">
        <v>105.60972</v>
      </c>
      <c r="D5129" s="1" t="s">
        <v>43</v>
      </c>
      <c r="E5129" s="1" t="s">
        <v>18267</v>
      </c>
      <c r="F5129" s="1" t="s">
        <v>196</v>
      </c>
      <c r="H5129" s="7">
        <v>0.0</v>
      </c>
    </row>
    <row r="5130">
      <c r="A5130" s="1" t="s">
        <v>18949</v>
      </c>
      <c r="B5130" s="7">
        <v>21.653214</v>
      </c>
      <c r="C5130" s="7">
        <v>105.609325</v>
      </c>
      <c r="D5130" s="1" t="s">
        <v>43</v>
      </c>
      <c r="E5130" s="1" t="s">
        <v>18267</v>
      </c>
      <c r="F5130" s="1" t="s">
        <v>196</v>
      </c>
      <c r="H5130" s="7">
        <v>0.0</v>
      </c>
    </row>
    <row r="5131">
      <c r="A5131" s="1" t="s">
        <v>18962</v>
      </c>
      <c r="B5131" s="7">
        <v>21.653328</v>
      </c>
      <c r="C5131" s="7">
        <v>105.608975</v>
      </c>
      <c r="D5131" s="1" t="s">
        <v>43</v>
      </c>
      <c r="E5131" s="1" t="s">
        <v>18267</v>
      </c>
      <c r="F5131" s="1" t="s">
        <v>196</v>
      </c>
      <c r="H5131" s="7">
        <v>0.0</v>
      </c>
    </row>
    <row r="5132">
      <c r="A5132" s="1" t="s">
        <v>18972</v>
      </c>
      <c r="B5132" s="7">
        <v>21.653445</v>
      </c>
      <c r="C5132" s="7">
        <v>105.608634</v>
      </c>
      <c r="D5132" s="1" t="s">
        <v>43</v>
      </c>
      <c r="E5132" s="1" t="s">
        <v>18267</v>
      </c>
      <c r="F5132" s="1" t="s">
        <v>196</v>
      </c>
      <c r="H5132" s="7">
        <v>0.0</v>
      </c>
    </row>
    <row r="5133">
      <c r="A5133" s="1" t="s">
        <v>18985</v>
      </c>
      <c r="B5133" s="7">
        <v>21.653575</v>
      </c>
      <c r="C5133" s="7">
        <v>105.608243</v>
      </c>
      <c r="D5133" s="1" t="s">
        <v>43</v>
      </c>
      <c r="E5133" s="1" t="s">
        <v>18267</v>
      </c>
      <c r="F5133" s="1" t="s">
        <v>196</v>
      </c>
      <c r="H5133" s="7">
        <v>0.0</v>
      </c>
    </row>
    <row r="5134">
      <c r="A5134" s="1" t="s">
        <v>18997</v>
      </c>
      <c r="B5134" s="7">
        <v>21.653682</v>
      </c>
      <c r="C5134" s="7">
        <v>105.607914</v>
      </c>
      <c r="D5134" s="1" t="s">
        <v>43</v>
      </c>
      <c r="E5134" s="1" t="s">
        <v>18267</v>
      </c>
      <c r="F5134" s="1" t="s">
        <v>196</v>
      </c>
      <c r="H5134" s="7">
        <v>0.0</v>
      </c>
    </row>
    <row r="5135">
      <c r="A5135" s="1" t="s">
        <v>19008</v>
      </c>
      <c r="B5135" s="7">
        <v>21.653802</v>
      </c>
      <c r="C5135" s="7">
        <v>105.60756</v>
      </c>
      <c r="D5135" s="1" t="s">
        <v>43</v>
      </c>
      <c r="E5135" s="1" t="s">
        <v>18267</v>
      </c>
      <c r="F5135" s="1" t="s">
        <v>196</v>
      </c>
      <c r="H5135" s="7">
        <v>0.0</v>
      </c>
    </row>
    <row r="5136">
      <c r="A5136" s="1" t="s">
        <v>19020</v>
      </c>
      <c r="B5136" s="7">
        <v>21.653925</v>
      </c>
      <c r="C5136" s="7">
        <v>105.607166</v>
      </c>
      <c r="D5136" s="1" t="s">
        <v>43</v>
      </c>
      <c r="E5136" s="1" t="s">
        <v>18267</v>
      </c>
      <c r="F5136" s="1" t="s">
        <v>196</v>
      </c>
      <c r="H5136" s="7">
        <v>0.0</v>
      </c>
    </row>
    <row r="5137">
      <c r="A5137" s="1" t="s">
        <v>19032</v>
      </c>
      <c r="B5137" s="7">
        <v>21.654028</v>
      </c>
      <c r="C5137" s="7">
        <v>105.606825</v>
      </c>
      <c r="D5137" s="1" t="s">
        <v>43</v>
      </c>
      <c r="E5137" s="1" t="s">
        <v>18267</v>
      </c>
      <c r="F5137" s="1" t="s">
        <v>196</v>
      </c>
      <c r="H5137" s="7">
        <v>0.0</v>
      </c>
    </row>
    <row r="5138">
      <c r="A5138" s="1" t="s">
        <v>19046</v>
      </c>
      <c r="B5138" s="7">
        <v>21.654145</v>
      </c>
      <c r="C5138" s="7">
        <v>105.606447</v>
      </c>
      <c r="D5138" s="1" t="s">
        <v>43</v>
      </c>
      <c r="E5138" s="1" t="s">
        <v>18267</v>
      </c>
      <c r="F5138" s="1" t="s">
        <v>196</v>
      </c>
      <c r="H5138" s="7">
        <v>0.0</v>
      </c>
    </row>
    <row r="5139">
      <c r="A5139" s="1" t="s">
        <v>19060</v>
      </c>
      <c r="B5139" s="7">
        <v>21.654249</v>
      </c>
      <c r="C5139" s="7">
        <v>105.606107</v>
      </c>
      <c r="D5139" s="1" t="s">
        <v>43</v>
      </c>
      <c r="E5139" s="1" t="s">
        <v>18267</v>
      </c>
      <c r="F5139" s="1" t="s">
        <v>196</v>
      </c>
      <c r="H5139" s="7">
        <v>0.0</v>
      </c>
    </row>
    <row r="5140">
      <c r="A5140" s="1" t="s">
        <v>19071</v>
      </c>
      <c r="B5140" s="7">
        <v>21.654369</v>
      </c>
      <c r="C5140" s="7">
        <v>105.605726</v>
      </c>
      <c r="D5140" s="1" t="s">
        <v>43</v>
      </c>
      <c r="E5140" s="1" t="s">
        <v>18267</v>
      </c>
      <c r="F5140" s="1" t="s">
        <v>196</v>
      </c>
      <c r="H5140" s="7">
        <v>0.0</v>
      </c>
    </row>
    <row r="5141">
      <c r="A5141" s="1" t="s">
        <v>19082</v>
      </c>
      <c r="B5141" s="7">
        <v>21.654479</v>
      </c>
      <c r="C5141" s="7">
        <v>105.605363</v>
      </c>
      <c r="D5141" s="1" t="s">
        <v>43</v>
      </c>
      <c r="E5141" s="1" t="s">
        <v>18267</v>
      </c>
      <c r="F5141" s="1" t="s">
        <v>196</v>
      </c>
      <c r="H5141" s="7">
        <v>0.0</v>
      </c>
    </row>
    <row r="5142">
      <c r="A5142" s="1" t="s">
        <v>19094</v>
      </c>
      <c r="B5142" s="7">
        <v>21.654591</v>
      </c>
      <c r="C5142" s="7">
        <v>105.604995</v>
      </c>
      <c r="D5142" s="1" t="s">
        <v>43</v>
      </c>
      <c r="E5142" s="1" t="s">
        <v>18267</v>
      </c>
      <c r="F5142" s="1" t="s">
        <v>196</v>
      </c>
      <c r="H5142" s="7">
        <v>0.0</v>
      </c>
    </row>
    <row r="5143">
      <c r="A5143" s="1" t="s">
        <v>19104</v>
      </c>
      <c r="B5143" s="7">
        <v>21.654709</v>
      </c>
      <c r="C5143" s="7">
        <v>105.604629</v>
      </c>
      <c r="D5143" s="1" t="s">
        <v>43</v>
      </c>
      <c r="E5143" s="1" t="s">
        <v>18267</v>
      </c>
      <c r="F5143" s="1" t="s">
        <v>196</v>
      </c>
      <c r="H5143" s="7">
        <v>0.0</v>
      </c>
    </row>
    <row r="5144">
      <c r="A5144" s="1" t="s">
        <v>19117</v>
      </c>
      <c r="B5144" s="7">
        <v>21.654812</v>
      </c>
      <c r="C5144" s="7">
        <v>105.604295</v>
      </c>
      <c r="D5144" s="1" t="s">
        <v>43</v>
      </c>
      <c r="E5144" s="1" t="s">
        <v>18267</v>
      </c>
      <c r="F5144" s="1" t="s">
        <v>196</v>
      </c>
      <c r="H5144" s="7">
        <v>0.0</v>
      </c>
    </row>
    <row r="5145">
      <c r="A5145" s="1" t="s">
        <v>19127</v>
      </c>
      <c r="B5145" s="7">
        <v>21.654934</v>
      </c>
      <c r="C5145" s="7">
        <v>105.603913</v>
      </c>
      <c r="D5145" s="1" t="s">
        <v>43</v>
      </c>
      <c r="E5145" s="1" t="s">
        <v>18267</v>
      </c>
      <c r="F5145" s="1" t="s">
        <v>196</v>
      </c>
      <c r="H5145" s="7">
        <v>0.0</v>
      </c>
    </row>
    <row r="5146">
      <c r="A5146" s="1" t="s">
        <v>19140</v>
      </c>
      <c r="B5146" s="7">
        <v>21.655041</v>
      </c>
      <c r="C5146" s="7">
        <v>105.603557</v>
      </c>
      <c r="D5146" s="1" t="s">
        <v>43</v>
      </c>
      <c r="E5146" s="1" t="s">
        <v>18267</v>
      </c>
      <c r="F5146" s="1" t="s">
        <v>196</v>
      </c>
      <c r="H5146" s="7">
        <v>0.0</v>
      </c>
    </row>
    <row r="5147">
      <c r="A5147" s="1" t="s">
        <v>19153</v>
      </c>
      <c r="B5147" s="7">
        <v>21.655168</v>
      </c>
      <c r="C5147" s="7">
        <v>105.603154</v>
      </c>
      <c r="D5147" s="1" t="s">
        <v>43</v>
      </c>
      <c r="E5147" s="1" t="s">
        <v>18267</v>
      </c>
      <c r="F5147" s="1" t="s">
        <v>196</v>
      </c>
      <c r="H5147" s="7">
        <v>0.0</v>
      </c>
    </row>
    <row r="5148">
      <c r="A5148" s="1" t="s">
        <v>19165</v>
      </c>
      <c r="B5148" s="7">
        <v>21.65528</v>
      </c>
      <c r="C5148" s="7">
        <v>105.602792</v>
      </c>
      <c r="D5148" s="1" t="s">
        <v>43</v>
      </c>
      <c r="E5148" s="1" t="s">
        <v>18267</v>
      </c>
      <c r="F5148" s="1" t="s">
        <v>196</v>
      </c>
      <c r="H5148" s="7">
        <v>0.0</v>
      </c>
    </row>
    <row r="5149">
      <c r="A5149" s="1" t="s">
        <v>19178</v>
      </c>
      <c r="B5149" s="7">
        <v>21.655377</v>
      </c>
      <c r="C5149" s="7">
        <v>105.602466</v>
      </c>
      <c r="D5149" s="1" t="s">
        <v>43</v>
      </c>
      <c r="E5149" s="1" t="s">
        <v>18267</v>
      </c>
      <c r="F5149" s="1" t="s">
        <v>196</v>
      </c>
      <c r="H5149" s="7">
        <v>0.0</v>
      </c>
    </row>
    <row r="5150">
      <c r="A5150" s="1" t="s">
        <v>19188</v>
      </c>
      <c r="B5150" s="7">
        <v>21.655496</v>
      </c>
      <c r="C5150" s="7">
        <v>105.602086</v>
      </c>
      <c r="D5150" s="1" t="s">
        <v>43</v>
      </c>
      <c r="E5150" s="1" t="s">
        <v>18267</v>
      </c>
      <c r="F5150" s="1" t="s">
        <v>196</v>
      </c>
      <c r="H5150" s="7">
        <v>0.0</v>
      </c>
    </row>
    <row r="5151">
      <c r="A5151" s="1" t="s">
        <v>19197</v>
      </c>
      <c r="B5151" s="7">
        <v>21.655383</v>
      </c>
      <c r="C5151" s="7">
        <v>105.601944</v>
      </c>
      <c r="D5151" s="1" t="s">
        <v>13</v>
      </c>
      <c r="E5151" s="1" t="s">
        <v>18267</v>
      </c>
      <c r="F5151" s="1" t="s">
        <v>196</v>
      </c>
      <c r="H5151" s="7">
        <v>0.0</v>
      </c>
    </row>
    <row r="5152">
      <c r="A5152" s="1" t="s">
        <v>19210</v>
      </c>
      <c r="B5152" s="7">
        <v>21.655451</v>
      </c>
      <c r="C5152" s="7">
        <v>105.601795</v>
      </c>
      <c r="D5152" s="1" t="s">
        <v>13</v>
      </c>
      <c r="E5152" s="1" t="s">
        <v>18267</v>
      </c>
      <c r="F5152" s="1" t="s">
        <v>196</v>
      </c>
      <c r="H5152" s="7">
        <v>0.0</v>
      </c>
    </row>
    <row r="5153">
      <c r="A5153" s="1" t="s">
        <v>19221</v>
      </c>
      <c r="B5153" s="7">
        <v>21.655483</v>
      </c>
      <c r="C5153" s="7">
        <v>105.601671</v>
      </c>
      <c r="D5153" s="1" t="s">
        <v>13</v>
      </c>
      <c r="E5153" s="1" t="s">
        <v>18267</v>
      </c>
      <c r="F5153" s="1" t="s">
        <v>196</v>
      </c>
      <c r="H5153" s="7">
        <v>0.0</v>
      </c>
    </row>
    <row r="5154">
      <c r="A5154" s="1" t="s">
        <v>19234</v>
      </c>
      <c r="B5154" s="7">
        <v>21.655524</v>
      </c>
      <c r="C5154" s="7">
        <v>105.601572</v>
      </c>
      <c r="D5154" s="1" t="s">
        <v>13</v>
      </c>
      <c r="E5154" s="1" t="s">
        <v>18267</v>
      </c>
      <c r="F5154" s="1" t="s">
        <v>196</v>
      </c>
      <c r="H5154" s="7">
        <v>0.0</v>
      </c>
    </row>
    <row r="5155">
      <c r="A5155" s="1" t="s">
        <v>19244</v>
      </c>
      <c r="B5155" s="7">
        <v>21.655567</v>
      </c>
      <c r="C5155" s="7">
        <v>105.60147</v>
      </c>
      <c r="D5155" s="1" t="s">
        <v>13</v>
      </c>
      <c r="E5155" s="1" t="s">
        <v>18267</v>
      </c>
      <c r="F5155" s="1" t="s">
        <v>196</v>
      </c>
      <c r="H5155" s="7">
        <v>0.0</v>
      </c>
    </row>
    <row r="5156">
      <c r="A5156" s="1" t="s">
        <v>19257</v>
      </c>
      <c r="B5156" s="7">
        <v>21.655605</v>
      </c>
      <c r="C5156" s="7">
        <v>105.601367</v>
      </c>
      <c r="D5156" s="1" t="s">
        <v>13</v>
      </c>
      <c r="E5156" s="1" t="s">
        <v>18267</v>
      </c>
      <c r="F5156" s="1" t="s">
        <v>196</v>
      </c>
      <c r="H5156" s="7">
        <v>0.0</v>
      </c>
    </row>
    <row r="5157">
      <c r="A5157" s="1" t="s">
        <v>19267</v>
      </c>
      <c r="B5157" s="7">
        <v>21.655656</v>
      </c>
      <c r="C5157" s="7">
        <v>105.601246</v>
      </c>
      <c r="D5157" s="1" t="s">
        <v>13</v>
      </c>
      <c r="E5157" s="1" t="s">
        <v>18267</v>
      </c>
      <c r="F5157" s="1" t="s">
        <v>196</v>
      </c>
      <c r="H5157" s="7">
        <v>0.0</v>
      </c>
    </row>
    <row r="5158">
      <c r="A5158" s="1" t="s">
        <v>19278</v>
      </c>
      <c r="B5158" s="7">
        <v>21.655705</v>
      </c>
      <c r="C5158" s="7">
        <v>105.601121</v>
      </c>
      <c r="D5158" s="1" t="s">
        <v>13</v>
      </c>
      <c r="E5158" s="1" t="s">
        <v>18267</v>
      </c>
      <c r="F5158" s="1" t="s">
        <v>196</v>
      </c>
      <c r="H5158" s="7">
        <v>0.0</v>
      </c>
    </row>
    <row r="5159">
      <c r="A5159" s="1" t="s">
        <v>19289</v>
      </c>
      <c r="B5159" s="7">
        <v>21.65573</v>
      </c>
      <c r="C5159" s="7">
        <v>105.601054</v>
      </c>
      <c r="D5159" s="1" t="s">
        <v>13</v>
      </c>
      <c r="E5159" s="1" t="s">
        <v>18267</v>
      </c>
      <c r="F5159" s="1" t="s">
        <v>196</v>
      </c>
      <c r="H5159" s="7">
        <v>0.0</v>
      </c>
    </row>
    <row r="5160">
      <c r="A5160" s="1" t="s">
        <v>19301</v>
      </c>
      <c r="B5160" s="7">
        <v>21.655776</v>
      </c>
      <c r="C5160" s="7">
        <v>105.60095</v>
      </c>
      <c r="D5160" s="1" t="s">
        <v>13</v>
      </c>
      <c r="E5160" s="1" t="s">
        <v>18267</v>
      </c>
      <c r="F5160" s="1" t="s">
        <v>196</v>
      </c>
      <c r="H5160" s="7">
        <v>0.0</v>
      </c>
    </row>
    <row r="5161">
      <c r="A5161" s="1" t="s">
        <v>19313</v>
      </c>
      <c r="B5161" s="7">
        <v>21.655827</v>
      </c>
      <c r="C5161" s="7">
        <v>105.600813</v>
      </c>
      <c r="D5161" s="1" t="s">
        <v>13</v>
      </c>
      <c r="E5161" s="1" t="s">
        <v>18267</v>
      </c>
      <c r="F5161" s="1" t="s">
        <v>196</v>
      </c>
      <c r="H5161" s="7">
        <v>0.0</v>
      </c>
    </row>
    <row r="5162">
      <c r="A5162" s="1" t="s">
        <v>19326</v>
      </c>
      <c r="B5162" s="7">
        <v>21.655877</v>
      </c>
      <c r="C5162" s="7">
        <v>105.600689</v>
      </c>
      <c r="D5162" s="1" t="s">
        <v>13</v>
      </c>
      <c r="E5162" s="1" t="s">
        <v>18267</v>
      </c>
      <c r="F5162" s="1" t="s">
        <v>196</v>
      </c>
      <c r="H5162" s="7">
        <v>0.0</v>
      </c>
    </row>
    <row r="5163">
      <c r="A5163" s="1" t="s">
        <v>19336</v>
      </c>
      <c r="B5163" s="7">
        <v>21.655911</v>
      </c>
      <c r="C5163" s="7">
        <v>105.600599</v>
      </c>
      <c r="D5163" s="1" t="s">
        <v>13</v>
      </c>
      <c r="E5163" s="1" t="s">
        <v>18267</v>
      </c>
      <c r="F5163" s="1" t="s">
        <v>196</v>
      </c>
      <c r="H5163" s="7">
        <v>0.0</v>
      </c>
    </row>
    <row r="5164">
      <c r="A5164" s="1" t="s">
        <v>19349</v>
      </c>
      <c r="B5164" s="7">
        <v>21.655952</v>
      </c>
      <c r="C5164" s="7">
        <v>105.600505</v>
      </c>
      <c r="D5164" s="1" t="s">
        <v>13</v>
      </c>
      <c r="E5164" s="1" t="s">
        <v>18267</v>
      </c>
      <c r="F5164" s="1" t="s">
        <v>196</v>
      </c>
      <c r="H5164" s="7">
        <v>0.0</v>
      </c>
    </row>
    <row r="5165">
      <c r="A5165" s="1" t="s">
        <v>19361</v>
      </c>
      <c r="B5165" s="7">
        <v>21.656011</v>
      </c>
      <c r="C5165" s="7">
        <v>105.600349</v>
      </c>
      <c r="D5165" s="1" t="s">
        <v>13</v>
      </c>
      <c r="E5165" s="1" t="s">
        <v>18267</v>
      </c>
      <c r="F5165" s="1" t="s">
        <v>196</v>
      </c>
      <c r="H5165" s="7">
        <v>0.0</v>
      </c>
    </row>
    <row r="5166">
      <c r="A5166" s="1" t="s">
        <v>19370</v>
      </c>
      <c r="B5166" s="7">
        <v>21.656036</v>
      </c>
      <c r="C5166" s="7">
        <v>105.60028</v>
      </c>
      <c r="D5166" s="1" t="s">
        <v>13</v>
      </c>
      <c r="E5166" s="1" t="s">
        <v>18267</v>
      </c>
      <c r="F5166" s="1" t="s">
        <v>196</v>
      </c>
      <c r="H5166" s="7">
        <v>0.0</v>
      </c>
    </row>
    <row r="5167">
      <c r="A5167" s="1" t="s">
        <v>19381</v>
      </c>
      <c r="B5167" s="7">
        <v>21.656095</v>
      </c>
      <c r="C5167" s="7">
        <v>105.600134</v>
      </c>
      <c r="D5167" s="1" t="s">
        <v>13</v>
      </c>
      <c r="E5167" s="1" t="s">
        <v>18267</v>
      </c>
      <c r="F5167" s="1" t="s">
        <v>196</v>
      </c>
      <c r="H5167" s="7">
        <v>0.0</v>
      </c>
    </row>
    <row r="5168">
      <c r="A5168" s="1" t="s">
        <v>19391</v>
      </c>
      <c r="B5168" s="7">
        <v>21.656132</v>
      </c>
      <c r="C5168" s="7">
        <v>105.600031</v>
      </c>
      <c r="D5168" s="1" t="s">
        <v>13</v>
      </c>
      <c r="E5168" s="1" t="s">
        <v>18267</v>
      </c>
      <c r="F5168" s="1" t="s">
        <v>196</v>
      </c>
      <c r="H5168" s="7">
        <v>0.0</v>
      </c>
    </row>
    <row r="5169">
      <c r="A5169" s="1" t="s">
        <v>19404</v>
      </c>
      <c r="B5169" s="7">
        <v>21.656166</v>
      </c>
      <c r="C5169" s="7">
        <v>105.599954</v>
      </c>
      <c r="D5169" s="1" t="s">
        <v>13</v>
      </c>
      <c r="E5169" s="1" t="s">
        <v>18267</v>
      </c>
      <c r="F5169" s="1" t="s">
        <v>196</v>
      </c>
      <c r="H5169" s="7">
        <v>0.0</v>
      </c>
    </row>
    <row r="5170">
      <c r="A5170" s="1" t="s">
        <v>19416</v>
      </c>
      <c r="B5170" s="7">
        <v>21.65622</v>
      </c>
      <c r="C5170" s="7">
        <v>105.599815</v>
      </c>
      <c r="D5170" s="1" t="s">
        <v>13</v>
      </c>
      <c r="E5170" s="1" t="s">
        <v>18267</v>
      </c>
      <c r="F5170" s="1" t="s">
        <v>196</v>
      </c>
      <c r="H5170" s="7">
        <v>0.0</v>
      </c>
    </row>
    <row r="5171">
      <c r="A5171" s="1" t="s">
        <v>19428</v>
      </c>
      <c r="B5171" s="7">
        <v>21.656263</v>
      </c>
      <c r="C5171" s="7">
        <v>105.599702</v>
      </c>
      <c r="D5171" s="1" t="s">
        <v>13</v>
      </c>
      <c r="E5171" s="1" t="s">
        <v>18267</v>
      </c>
      <c r="F5171" s="1" t="s">
        <v>196</v>
      </c>
      <c r="H5171" s="7">
        <v>0.0</v>
      </c>
    </row>
    <row r="5172">
      <c r="A5172" s="1" t="s">
        <v>19441</v>
      </c>
      <c r="B5172" s="7">
        <v>21.656304</v>
      </c>
      <c r="C5172" s="7">
        <v>105.599603</v>
      </c>
      <c r="D5172" s="1" t="s">
        <v>13</v>
      </c>
      <c r="E5172" s="1" t="s">
        <v>18267</v>
      </c>
      <c r="F5172" s="1" t="s">
        <v>196</v>
      </c>
      <c r="H5172" s="7">
        <v>0.0</v>
      </c>
    </row>
    <row r="5173">
      <c r="A5173" s="1" t="s">
        <v>19451</v>
      </c>
      <c r="B5173" s="7">
        <v>21.656342</v>
      </c>
      <c r="C5173" s="7">
        <v>105.599502</v>
      </c>
      <c r="D5173" s="1" t="s">
        <v>13</v>
      </c>
      <c r="E5173" s="1" t="s">
        <v>18267</v>
      </c>
      <c r="F5173" s="1" t="s">
        <v>196</v>
      </c>
      <c r="H5173" s="7">
        <v>0.0</v>
      </c>
    </row>
    <row r="5174">
      <c r="A5174" s="1" t="s">
        <v>19464</v>
      </c>
      <c r="B5174" s="7">
        <v>21.65638</v>
      </c>
      <c r="C5174" s="7">
        <v>105.599405</v>
      </c>
      <c r="D5174" s="1" t="s">
        <v>13</v>
      </c>
      <c r="E5174" s="1" t="s">
        <v>18267</v>
      </c>
      <c r="F5174" s="1" t="s">
        <v>196</v>
      </c>
      <c r="H5174" s="7">
        <v>0.0</v>
      </c>
    </row>
    <row r="5175">
      <c r="A5175" s="1" t="s">
        <v>19476</v>
      </c>
      <c r="B5175" s="7">
        <v>21.656431</v>
      </c>
      <c r="C5175" s="7">
        <v>105.599269</v>
      </c>
      <c r="D5175" s="1" t="s">
        <v>13</v>
      </c>
      <c r="E5175" s="1" t="s">
        <v>18267</v>
      </c>
      <c r="F5175" s="1" t="s">
        <v>196</v>
      </c>
      <c r="H5175" s="7">
        <v>0.0</v>
      </c>
    </row>
    <row r="5176">
      <c r="A5176" s="1" t="s">
        <v>19488</v>
      </c>
      <c r="B5176" s="7">
        <v>21.656475</v>
      </c>
      <c r="C5176" s="7">
        <v>105.599155</v>
      </c>
      <c r="D5176" s="1" t="s">
        <v>13</v>
      </c>
      <c r="E5176" s="1" t="s">
        <v>18267</v>
      </c>
      <c r="F5176" s="1" t="s">
        <v>196</v>
      </c>
      <c r="H5176" s="7">
        <v>0.0</v>
      </c>
    </row>
    <row r="5177">
      <c r="A5177" s="1" t="s">
        <v>19501</v>
      </c>
      <c r="B5177" s="7">
        <v>21.656516</v>
      </c>
      <c r="C5177" s="7">
        <v>105.599059</v>
      </c>
      <c r="D5177" s="1" t="s">
        <v>13</v>
      </c>
      <c r="E5177" s="1" t="s">
        <v>18267</v>
      </c>
      <c r="F5177" s="1" t="s">
        <v>196</v>
      </c>
      <c r="H5177" s="7">
        <v>0.0</v>
      </c>
    </row>
    <row r="5178">
      <c r="A5178" s="1" t="s">
        <v>19512</v>
      </c>
      <c r="B5178" s="7">
        <v>21.656566</v>
      </c>
      <c r="C5178" s="7">
        <v>105.598926</v>
      </c>
      <c r="D5178" s="1" t="s">
        <v>13</v>
      </c>
      <c r="E5178" s="1" t="s">
        <v>18267</v>
      </c>
      <c r="F5178" s="1" t="s">
        <v>196</v>
      </c>
      <c r="H5178" s="7">
        <v>0.0</v>
      </c>
    </row>
    <row r="5179">
      <c r="A5179" s="1" t="s">
        <v>19524</v>
      </c>
      <c r="B5179" s="7">
        <v>21.65661</v>
      </c>
      <c r="C5179" s="7">
        <v>105.598818</v>
      </c>
      <c r="D5179" s="1" t="s">
        <v>13</v>
      </c>
      <c r="E5179" s="1" t="s">
        <v>18267</v>
      </c>
      <c r="F5179" s="1" t="s">
        <v>196</v>
      </c>
      <c r="H5179" s="7">
        <v>0.0</v>
      </c>
    </row>
    <row r="5180">
      <c r="A5180" s="1" t="s">
        <v>19534</v>
      </c>
      <c r="B5180" s="7">
        <v>21.656637</v>
      </c>
      <c r="C5180" s="7">
        <v>105.598746</v>
      </c>
      <c r="D5180" s="1" t="s">
        <v>13</v>
      </c>
      <c r="E5180" s="1" t="s">
        <v>18267</v>
      </c>
      <c r="F5180" s="1" t="s">
        <v>196</v>
      </c>
      <c r="H5180" s="7">
        <v>0.0</v>
      </c>
    </row>
    <row r="5181">
      <c r="A5181" s="1" t="s">
        <v>19543</v>
      </c>
      <c r="B5181" s="7">
        <v>21.656694</v>
      </c>
      <c r="C5181" s="7">
        <v>105.598598</v>
      </c>
      <c r="D5181" s="1" t="s">
        <v>13</v>
      </c>
      <c r="E5181" s="1" t="s">
        <v>18267</v>
      </c>
      <c r="F5181" s="1" t="s">
        <v>196</v>
      </c>
      <c r="H5181" s="7">
        <v>0.0</v>
      </c>
    </row>
    <row r="5182">
      <c r="A5182" s="1" t="s">
        <v>19554</v>
      </c>
      <c r="B5182" s="7">
        <v>21.656738</v>
      </c>
      <c r="C5182" s="7">
        <v>105.598486</v>
      </c>
      <c r="D5182" s="1" t="s">
        <v>13</v>
      </c>
      <c r="E5182" s="1" t="s">
        <v>18267</v>
      </c>
      <c r="F5182" s="1" t="s">
        <v>196</v>
      </c>
      <c r="H5182" s="7">
        <v>0.0</v>
      </c>
    </row>
    <row r="5183">
      <c r="A5183" s="1" t="s">
        <v>19566</v>
      </c>
      <c r="B5183" s="7">
        <v>21.656782</v>
      </c>
      <c r="C5183" s="7">
        <v>105.598371</v>
      </c>
      <c r="D5183" s="1" t="s">
        <v>13</v>
      </c>
      <c r="E5183" s="1" t="s">
        <v>18267</v>
      </c>
      <c r="F5183" s="1" t="s">
        <v>196</v>
      </c>
      <c r="H5183" s="7">
        <v>0.0</v>
      </c>
    </row>
    <row r="5184">
      <c r="A5184" s="1" t="s">
        <v>19579</v>
      </c>
      <c r="B5184" s="7">
        <v>21.656822</v>
      </c>
      <c r="C5184" s="7">
        <v>105.598271</v>
      </c>
      <c r="D5184" s="1" t="s">
        <v>13</v>
      </c>
      <c r="E5184" s="1" t="s">
        <v>18267</v>
      </c>
      <c r="F5184" s="1" t="s">
        <v>196</v>
      </c>
      <c r="H5184" s="7">
        <v>0.0</v>
      </c>
    </row>
    <row r="5185">
      <c r="A5185" s="1" t="s">
        <v>19584</v>
      </c>
      <c r="B5185" s="7">
        <v>21.656859</v>
      </c>
      <c r="C5185" s="7">
        <v>105.598185</v>
      </c>
      <c r="D5185" s="1" t="s">
        <v>13</v>
      </c>
      <c r="E5185" s="1" t="s">
        <v>18267</v>
      </c>
      <c r="F5185" s="1" t="s">
        <v>196</v>
      </c>
      <c r="H5185" s="7">
        <v>0.0</v>
      </c>
    </row>
    <row r="5186">
      <c r="A5186" s="1" t="s">
        <v>19594</v>
      </c>
      <c r="B5186" s="7">
        <v>21.656897</v>
      </c>
      <c r="C5186" s="7">
        <v>105.598082</v>
      </c>
      <c r="D5186" s="1" t="s">
        <v>13</v>
      </c>
      <c r="E5186" s="1" t="s">
        <v>18267</v>
      </c>
      <c r="F5186" s="1" t="s">
        <v>196</v>
      </c>
      <c r="H5186" s="7">
        <v>0.0</v>
      </c>
    </row>
    <row r="5187">
      <c r="A5187" s="1" t="s">
        <v>19606</v>
      </c>
      <c r="B5187" s="7">
        <v>21.656959</v>
      </c>
      <c r="C5187" s="7">
        <v>105.597931</v>
      </c>
      <c r="D5187" s="1" t="s">
        <v>13</v>
      </c>
      <c r="E5187" s="1" t="s">
        <v>18267</v>
      </c>
      <c r="F5187" s="1" t="s">
        <v>196</v>
      </c>
      <c r="H5187" s="7">
        <v>0.0</v>
      </c>
    </row>
    <row r="5188">
      <c r="A5188" s="1" t="s">
        <v>19617</v>
      </c>
      <c r="B5188" s="7">
        <v>21.656992</v>
      </c>
      <c r="C5188" s="7">
        <v>105.597838</v>
      </c>
      <c r="D5188" s="1" t="s">
        <v>13</v>
      </c>
      <c r="E5188" s="1" t="s">
        <v>18267</v>
      </c>
      <c r="F5188" s="1" t="s">
        <v>196</v>
      </c>
      <c r="H5188" s="7">
        <v>0.0</v>
      </c>
    </row>
    <row r="5189">
      <c r="A5189" s="1" t="s">
        <v>19630</v>
      </c>
      <c r="B5189" s="7">
        <v>21.657047</v>
      </c>
      <c r="C5189" s="7">
        <v>105.597705</v>
      </c>
      <c r="D5189" s="1" t="s">
        <v>13</v>
      </c>
      <c r="E5189" s="1" t="s">
        <v>18267</v>
      </c>
      <c r="F5189" s="1" t="s">
        <v>196</v>
      </c>
      <c r="H5189" s="7">
        <v>0.0</v>
      </c>
    </row>
    <row r="5190">
      <c r="A5190" s="1" t="s">
        <v>19641</v>
      </c>
      <c r="B5190" s="7">
        <v>21.657083</v>
      </c>
      <c r="C5190" s="7">
        <v>105.597602</v>
      </c>
      <c r="D5190" s="1" t="s">
        <v>13</v>
      </c>
      <c r="E5190" s="1" t="s">
        <v>18267</v>
      </c>
      <c r="F5190" s="1" t="s">
        <v>196</v>
      </c>
      <c r="H5190" s="7">
        <v>0.0</v>
      </c>
    </row>
    <row r="5191">
      <c r="A5191" s="1" t="s">
        <v>19658</v>
      </c>
      <c r="B5191" s="7">
        <v>21.657129</v>
      </c>
      <c r="C5191" s="7">
        <v>105.59749</v>
      </c>
      <c r="D5191" s="1" t="s">
        <v>13</v>
      </c>
      <c r="E5191" s="1" t="s">
        <v>18267</v>
      </c>
      <c r="F5191" s="1" t="s">
        <v>196</v>
      </c>
      <c r="H5191" s="7">
        <v>0.0</v>
      </c>
    </row>
    <row r="5192">
      <c r="A5192" s="1" t="s">
        <v>19673</v>
      </c>
      <c r="B5192" s="7">
        <v>21.657168</v>
      </c>
      <c r="C5192" s="7">
        <v>105.597384</v>
      </c>
      <c r="D5192" s="1" t="s">
        <v>13</v>
      </c>
      <c r="E5192" s="1" t="s">
        <v>18267</v>
      </c>
      <c r="F5192" s="1" t="s">
        <v>196</v>
      </c>
      <c r="H5192" s="7">
        <v>0.0</v>
      </c>
    </row>
    <row r="5193">
      <c r="A5193" s="1" t="s">
        <v>19683</v>
      </c>
      <c r="B5193" s="7">
        <v>21.657203</v>
      </c>
      <c r="C5193" s="7">
        <v>105.597304</v>
      </c>
      <c r="D5193" s="1" t="s">
        <v>13</v>
      </c>
      <c r="E5193" s="1" t="s">
        <v>18267</v>
      </c>
      <c r="F5193" s="1" t="s">
        <v>196</v>
      </c>
      <c r="H5193" s="7">
        <v>0.0</v>
      </c>
    </row>
    <row r="5194">
      <c r="A5194" s="1" t="s">
        <v>19692</v>
      </c>
      <c r="B5194" s="7">
        <v>21.657239</v>
      </c>
      <c r="C5194" s="7">
        <v>105.597203</v>
      </c>
      <c r="D5194" s="1" t="s">
        <v>13</v>
      </c>
      <c r="E5194" s="1" t="s">
        <v>18267</v>
      </c>
      <c r="F5194" s="1" t="s">
        <v>196</v>
      </c>
      <c r="H5194" s="7">
        <v>0.0</v>
      </c>
    </row>
    <row r="5195">
      <c r="A5195" s="1" t="s">
        <v>19701</v>
      </c>
      <c r="B5195" s="7">
        <v>21.657295</v>
      </c>
      <c r="C5195" s="7">
        <v>105.597067</v>
      </c>
      <c r="D5195" s="1" t="s">
        <v>13</v>
      </c>
      <c r="E5195" s="1" t="s">
        <v>18267</v>
      </c>
      <c r="F5195" s="1" t="s">
        <v>196</v>
      </c>
      <c r="H5195" s="7">
        <v>0.0</v>
      </c>
    </row>
    <row r="5196">
      <c r="A5196" s="1" t="s">
        <v>19709</v>
      </c>
      <c r="B5196" s="7">
        <v>21.65743</v>
      </c>
      <c r="C5196" s="7">
        <v>105.597129</v>
      </c>
      <c r="D5196" s="1" t="s">
        <v>43</v>
      </c>
      <c r="E5196" s="1" t="s">
        <v>18267</v>
      </c>
      <c r="F5196" s="1" t="s">
        <v>196</v>
      </c>
      <c r="H5196" s="7">
        <v>0.0</v>
      </c>
    </row>
    <row r="5197">
      <c r="A5197" s="1" t="s">
        <v>19718</v>
      </c>
      <c r="B5197" s="7">
        <v>21.657567</v>
      </c>
      <c r="C5197" s="7">
        <v>105.59679</v>
      </c>
      <c r="D5197" s="1" t="s">
        <v>43</v>
      </c>
      <c r="E5197" s="1" t="s">
        <v>18267</v>
      </c>
      <c r="F5197" s="1" t="s">
        <v>196</v>
      </c>
      <c r="H5197" s="7">
        <v>0.0</v>
      </c>
    </row>
    <row r="5198">
      <c r="A5198" s="1" t="s">
        <v>19729</v>
      </c>
      <c r="B5198" s="7">
        <v>21.657699</v>
      </c>
      <c r="C5198" s="7">
        <v>105.59641</v>
      </c>
      <c r="D5198" s="1" t="s">
        <v>43</v>
      </c>
      <c r="E5198" s="1" t="s">
        <v>18267</v>
      </c>
      <c r="F5198" s="1" t="s">
        <v>196</v>
      </c>
      <c r="H5198" s="7">
        <v>0.0</v>
      </c>
    </row>
    <row r="5199">
      <c r="A5199" s="1" t="s">
        <v>19741</v>
      </c>
      <c r="B5199" s="7">
        <v>21.657802</v>
      </c>
      <c r="C5199" s="7">
        <v>105.596062</v>
      </c>
      <c r="D5199" s="1" t="s">
        <v>43</v>
      </c>
      <c r="E5199" s="1" t="s">
        <v>18267</v>
      </c>
      <c r="F5199" s="1" t="s">
        <v>196</v>
      </c>
      <c r="H5199" s="7">
        <v>0.0</v>
      </c>
    </row>
    <row r="5200">
      <c r="A5200" s="1" t="s">
        <v>19750</v>
      </c>
      <c r="B5200" s="7">
        <v>21.657889</v>
      </c>
      <c r="C5200" s="7">
        <v>105.59568</v>
      </c>
      <c r="D5200" s="1" t="s">
        <v>43</v>
      </c>
      <c r="E5200" s="1" t="s">
        <v>18267</v>
      </c>
      <c r="F5200" s="1" t="s">
        <v>196</v>
      </c>
      <c r="H5200" s="7">
        <v>0.0</v>
      </c>
    </row>
    <row r="5201">
      <c r="A5201" s="1" t="s">
        <v>19758</v>
      </c>
      <c r="B5201" s="7">
        <v>21.657977</v>
      </c>
      <c r="C5201" s="7">
        <v>105.595268</v>
      </c>
      <c r="D5201" s="1" t="s">
        <v>43</v>
      </c>
      <c r="E5201" s="1" t="s">
        <v>18267</v>
      </c>
      <c r="F5201" s="1" t="s">
        <v>196</v>
      </c>
      <c r="H5201" s="7">
        <v>0.0</v>
      </c>
    </row>
    <row r="5202">
      <c r="A5202" s="1" t="s">
        <v>19766</v>
      </c>
      <c r="B5202" s="7">
        <v>21.658046</v>
      </c>
      <c r="C5202" s="7">
        <v>105.594929</v>
      </c>
      <c r="D5202" s="1" t="s">
        <v>43</v>
      </c>
      <c r="E5202" s="1" t="s">
        <v>18267</v>
      </c>
      <c r="F5202" s="1" t="s">
        <v>196</v>
      </c>
      <c r="H5202" s="7">
        <v>0.0</v>
      </c>
    </row>
    <row r="5203">
      <c r="A5203" s="1" t="s">
        <v>19778</v>
      </c>
      <c r="B5203" s="7">
        <v>21.65813</v>
      </c>
      <c r="C5203" s="7">
        <v>105.594544</v>
      </c>
      <c r="D5203" s="1" t="s">
        <v>43</v>
      </c>
      <c r="E5203" s="1" t="s">
        <v>18267</v>
      </c>
      <c r="F5203" s="1" t="s">
        <v>196</v>
      </c>
      <c r="H5203" s="7">
        <v>0.0</v>
      </c>
    </row>
    <row r="5204">
      <c r="A5204" s="1" t="s">
        <v>19785</v>
      </c>
      <c r="B5204" s="7">
        <v>21.658209</v>
      </c>
      <c r="C5204" s="7">
        <v>105.59415</v>
      </c>
      <c r="D5204" s="1" t="s">
        <v>43</v>
      </c>
      <c r="E5204" s="1" t="s">
        <v>18267</v>
      </c>
      <c r="F5204" s="1" t="s">
        <v>196</v>
      </c>
      <c r="H5204" s="7">
        <v>0.0</v>
      </c>
    </row>
    <row r="5205">
      <c r="A5205" s="1" t="s">
        <v>19794</v>
      </c>
      <c r="B5205" s="7">
        <v>21.65829</v>
      </c>
      <c r="C5205" s="7">
        <v>105.593762</v>
      </c>
      <c r="D5205" s="1" t="s">
        <v>43</v>
      </c>
      <c r="E5205" s="1" t="s">
        <v>18267</v>
      </c>
      <c r="F5205" s="1" t="s">
        <v>196</v>
      </c>
      <c r="H5205" s="7">
        <v>0.0</v>
      </c>
    </row>
    <row r="5206">
      <c r="A5206" s="1" t="s">
        <v>19805</v>
      </c>
      <c r="B5206" s="7">
        <v>21.658363</v>
      </c>
      <c r="C5206" s="7">
        <v>105.593412</v>
      </c>
      <c r="D5206" s="1" t="s">
        <v>43</v>
      </c>
      <c r="E5206" s="1" t="s">
        <v>18267</v>
      </c>
      <c r="F5206" s="1" t="s">
        <v>196</v>
      </c>
      <c r="H5206" s="7">
        <v>0.0</v>
      </c>
    </row>
    <row r="5207">
      <c r="A5207" s="1" t="s">
        <v>19814</v>
      </c>
      <c r="B5207" s="7">
        <v>21.658441</v>
      </c>
      <c r="C5207" s="7">
        <v>105.593053</v>
      </c>
      <c r="D5207" s="1" t="s">
        <v>43</v>
      </c>
      <c r="E5207" s="1" t="s">
        <v>18267</v>
      </c>
      <c r="F5207" s="1" t="s">
        <v>196</v>
      </c>
      <c r="H5207" s="7">
        <v>0.0</v>
      </c>
    </row>
    <row r="5208">
      <c r="A5208" s="1" t="s">
        <v>19820</v>
      </c>
      <c r="B5208" s="7">
        <v>21.658515</v>
      </c>
      <c r="C5208" s="7">
        <v>105.592692</v>
      </c>
      <c r="D5208" s="1" t="s">
        <v>43</v>
      </c>
      <c r="E5208" s="1" t="s">
        <v>18267</v>
      </c>
      <c r="F5208" s="1" t="s">
        <v>196</v>
      </c>
      <c r="H5208" s="7">
        <v>0.0</v>
      </c>
    </row>
    <row r="5209">
      <c r="A5209" s="1" t="s">
        <v>19827</v>
      </c>
      <c r="B5209" s="7">
        <v>21.658603</v>
      </c>
      <c r="C5209" s="7">
        <v>105.592273</v>
      </c>
      <c r="D5209" s="1" t="s">
        <v>43</v>
      </c>
      <c r="E5209" s="1" t="s">
        <v>18267</v>
      </c>
      <c r="F5209" s="1" t="s">
        <v>196</v>
      </c>
      <c r="H5209" s="7">
        <v>0.0</v>
      </c>
    </row>
    <row r="5210">
      <c r="A5210" s="1" t="s">
        <v>19833</v>
      </c>
      <c r="B5210" s="7">
        <v>21.658684</v>
      </c>
      <c r="C5210" s="7">
        <v>105.591888</v>
      </c>
      <c r="D5210" s="1" t="s">
        <v>43</v>
      </c>
      <c r="E5210" s="1" t="s">
        <v>18267</v>
      </c>
      <c r="F5210" s="1" t="s">
        <v>196</v>
      </c>
      <c r="H5210" s="7">
        <v>0.0</v>
      </c>
    </row>
    <row r="5211">
      <c r="A5211" s="1" t="s">
        <v>19841</v>
      </c>
      <c r="B5211" s="7">
        <v>21.65875</v>
      </c>
      <c r="C5211" s="7">
        <v>105.591563</v>
      </c>
      <c r="D5211" s="1" t="s">
        <v>43</v>
      </c>
      <c r="E5211" s="1" t="s">
        <v>18267</v>
      </c>
      <c r="F5211" s="1" t="s">
        <v>196</v>
      </c>
      <c r="H5211" s="7">
        <v>0.0</v>
      </c>
    </row>
    <row r="5212">
      <c r="A5212" s="1" t="s">
        <v>19847</v>
      </c>
      <c r="B5212" s="7">
        <v>21.658823</v>
      </c>
      <c r="C5212" s="7">
        <v>105.591189</v>
      </c>
      <c r="D5212" s="1" t="s">
        <v>43</v>
      </c>
      <c r="E5212" s="1" t="s">
        <v>18267</v>
      </c>
      <c r="F5212" s="1" t="s">
        <v>196</v>
      </c>
      <c r="H5212" s="7">
        <v>0.0</v>
      </c>
    </row>
    <row r="5213">
      <c r="A5213" s="1" t="s">
        <v>19853</v>
      </c>
      <c r="B5213" s="7">
        <v>21.658908</v>
      </c>
      <c r="C5213" s="7">
        <v>105.590777</v>
      </c>
      <c r="D5213" s="1" t="s">
        <v>43</v>
      </c>
      <c r="E5213" s="1" t="s">
        <v>18267</v>
      </c>
      <c r="F5213" s="1" t="s">
        <v>196</v>
      </c>
      <c r="H5213" s="7">
        <v>0.0</v>
      </c>
    </row>
    <row r="5214">
      <c r="A5214" s="1" t="s">
        <v>19860</v>
      </c>
      <c r="B5214" s="7">
        <v>21.658994</v>
      </c>
      <c r="C5214" s="7">
        <v>105.590398</v>
      </c>
      <c r="D5214" s="1" t="s">
        <v>43</v>
      </c>
      <c r="E5214" s="1" t="s">
        <v>18267</v>
      </c>
      <c r="F5214" s="1" t="s">
        <v>196</v>
      </c>
      <c r="H5214" s="7">
        <v>0.0</v>
      </c>
    </row>
    <row r="5215">
      <c r="A5215" s="1" t="s">
        <v>19867</v>
      </c>
      <c r="B5215" s="7">
        <v>21.659102</v>
      </c>
      <c r="C5215" s="7">
        <v>105.590054</v>
      </c>
      <c r="D5215" s="1" t="s">
        <v>43</v>
      </c>
      <c r="E5215" s="1" t="s">
        <v>18267</v>
      </c>
      <c r="F5215" s="1" t="s">
        <v>196</v>
      </c>
      <c r="H5215" s="7">
        <v>0.0</v>
      </c>
    </row>
    <row r="5216">
      <c r="A5216" s="1" t="s">
        <v>19873</v>
      </c>
      <c r="B5216" s="7">
        <v>21.659267</v>
      </c>
      <c r="C5216" s="7">
        <v>105.589719</v>
      </c>
      <c r="D5216" s="1" t="s">
        <v>43</v>
      </c>
      <c r="E5216" s="1" t="s">
        <v>18267</v>
      </c>
      <c r="F5216" s="1" t="s">
        <v>196</v>
      </c>
      <c r="H5216" s="7">
        <v>0.0</v>
      </c>
    </row>
    <row r="5217">
      <c r="A5217" s="1" t="s">
        <v>19879</v>
      </c>
      <c r="B5217" s="7">
        <v>21.659418</v>
      </c>
      <c r="C5217" s="7">
        <v>105.589418</v>
      </c>
      <c r="D5217" s="1" t="s">
        <v>43</v>
      </c>
      <c r="E5217" s="1" t="s">
        <v>18267</v>
      </c>
      <c r="F5217" s="1" t="s">
        <v>196</v>
      </c>
      <c r="H5217" s="7">
        <v>0.0</v>
      </c>
    </row>
    <row r="5218">
      <c r="A5218" s="1" t="s">
        <v>19885</v>
      </c>
      <c r="B5218" s="7">
        <v>21.659613</v>
      </c>
      <c r="C5218" s="7">
        <v>105.589074</v>
      </c>
      <c r="D5218" s="1" t="s">
        <v>43</v>
      </c>
      <c r="E5218" s="1" t="s">
        <v>18267</v>
      </c>
      <c r="F5218" s="1" t="s">
        <v>196</v>
      </c>
      <c r="H5218" s="7">
        <v>0.0</v>
      </c>
    </row>
    <row r="5219">
      <c r="A5219" s="1" t="s">
        <v>19891</v>
      </c>
      <c r="B5219" s="7">
        <v>21.659792</v>
      </c>
      <c r="C5219" s="7">
        <v>105.588761</v>
      </c>
      <c r="D5219" s="1" t="s">
        <v>43</v>
      </c>
      <c r="E5219" s="1" t="s">
        <v>18267</v>
      </c>
      <c r="F5219" s="1" t="s">
        <v>196</v>
      </c>
      <c r="H5219" s="7">
        <v>0.0</v>
      </c>
    </row>
    <row r="5220">
      <c r="A5220" s="1" t="s">
        <v>19897</v>
      </c>
      <c r="B5220" s="7">
        <v>21.660001</v>
      </c>
      <c r="C5220" s="7">
        <v>105.588404</v>
      </c>
      <c r="D5220" s="1" t="s">
        <v>43</v>
      </c>
      <c r="E5220" s="1" t="s">
        <v>18267</v>
      </c>
      <c r="F5220" s="1" t="s">
        <v>196</v>
      </c>
      <c r="H5220" s="7">
        <v>0.0</v>
      </c>
    </row>
    <row r="5221">
      <c r="A5221" s="1" t="s">
        <v>19903</v>
      </c>
      <c r="B5221" s="7">
        <v>21.660186</v>
      </c>
      <c r="C5221" s="7">
        <v>105.588094</v>
      </c>
      <c r="D5221" s="1" t="s">
        <v>43</v>
      </c>
      <c r="E5221" s="1" t="s">
        <v>18267</v>
      </c>
      <c r="F5221" s="1" t="s">
        <v>196</v>
      </c>
      <c r="H5221" s="7">
        <v>0.0</v>
      </c>
    </row>
    <row r="5222">
      <c r="A5222" s="1" t="s">
        <v>19909</v>
      </c>
      <c r="B5222" s="7">
        <v>21.660371</v>
      </c>
      <c r="C5222" s="7">
        <v>105.58778</v>
      </c>
      <c r="D5222" s="1" t="s">
        <v>43</v>
      </c>
      <c r="E5222" s="1" t="s">
        <v>18267</v>
      </c>
      <c r="F5222" s="1" t="s">
        <v>196</v>
      </c>
      <c r="H5222" s="7">
        <v>0.0</v>
      </c>
    </row>
    <row r="5223">
      <c r="A5223" s="1" t="s">
        <v>19915</v>
      </c>
      <c r="B5223" s="7">
        <v>21.660555</v>
      </c>
      <c r="C5223" s="7">
        <v>105.587469</v>
      </c>
      <c r="D5223" s="1" t="s">
        <v>43</v>
      </c>
      <c r="E5223" s="1" t="s">
        <v>18267</v>
      </c>
      <c r="F5223" s="1" t="s">
        <v>196</v>
      </c>
      <c r="H5223" s="7">
        <v>0.0</v>
      </c>
    </row>
    <row r="5224">
      <c r="A5224" s="1" t="s">
        <v>19919</v>
      </c>
      <c r="B5224" s="7">
        <v>21.660759</v>
      </c>
      <c r="C5224" s="7">
        <v>105.587124</v>
      </c>
      <c r="D5224" s="1" t="s">
        <v>43</v>
      </c>
      <c r="E5224" s="1" t="s">
        <v>18267</v>
      </c>
      <c r="F5224" s="1" t="s">
        <v>196</v>
      </c>
      <c r="H5224" s="7">
        <v>0.0</v>
      </c>
    </row>
    <row r="5225">
      <c r="A5225" s="1" t="s">
        <v>19925</v>
      </c>
      <c r="B5225" s="7">
        <v>21.660949</v>
      </c>
      <c r="C5225" s="7">
        <v>105.586778</v>
      </c>
      <c r="D5225" s="1" t="s">
        <v>43</v>
      </c>
      <c r="E5225" s="1" t="s">
        <v>18267</v>
      </c>
      <c r="F5225" s="1" t="s">
        <v>196</v>
      </c>
      <c r="H5225" s="7">
        <v>0.0</v>
      </c>
    </row>
    <row r="5226">
      <c r="A5226" s="1" t="s">
        <v>19931</v>
      </c>
      <c r="B5226" s="7">
        <v>21.661108</v>
      </c>
      <c r="C5226" s="7">
        <v>105.586463</v>
      </c>
      <c r="D5226" s="1" t="s">
        <v>43</v>
      </c>
      <c r="E5226" s="1" t="s">
        <v>18267</v>
      </c>
      <c r="F5226" s="1" t="s">
        <v>196</v>
      </c>
      <c r="H5226" s="7">
        <v>0.0</v>
      </c>
    </row>
    <row r="5227">
      <c r="A5227" s="1" t="s">
        <v>19938</v>
      </c>
      <c r="B5227" s="7">
        <v>21.661275</v>
      </c>
      <c r="C5227" s="7">
        <v>105.586049</v>
      </c>
      <c r="D5227" s="1" t="s">
        <v>43</v>
      </c>
      <c r="E5227" s="1" t="s">
        <v>18267</v>
      </c>
      <c r="F5227" s="1" t="s">
        <v>196</v>
      </c>
      <c r="H5227" s="7">
        <v>0.0</v>
      </c>
    </row>
    <row r="5228">
      <c r="A5228" s="1" t="s">
        <v>19944</v>
      </c>
      <c r="B5228" s="7">
        <v>21.661328</v>
      </c>
      <c r="C5228" s="7">
        <v>105.585665</v>
      </c>
      <c r="D5228" s="1" t="s">
        <v>43</v>
      </c>
      <c r="E5228" s="1" t="s">
        <v>18267</v>
      </c>
      <c r="F5228" s="1" t="s">
        <v>196</v>
      </c>
      <c r="H5228" s="7">
        <v>0.0</v>
      </c>
    </row>
    <row r="5229">
      <c r="A5229" s="1" t="s">
        <v>19950</v>
      </c>
      <c r="B5229" s="7">
        <v>21.661305</v>
      </c>
      <c r="C5229" s="7">
        <v>105.585275</v>
      </c>
      <c r="D5229" s="1" t="s">
        <v>43</v>
      </c>
      <c r="E5229" s="1" t="s">
        <v>18267</v>
      </c>
      <c r="F5229" s="1" t="s">
        <v>196</v>
      </c>
      <c r="H5229" s="7">
        <v>0.0</v>
      </c>
    </row>
    <row r="5230">
      <c r="A5230" s="1" t="s">
        <v>19956</v>
      </c>
      <c r="B5230" s="7">
        <v>21.661254</v>
      </c>
      <c r="C5230" s="7">
        <v>105.584915</v>
      </c>
      <c r="D5230" s="1" t="s">
        <v>43</v>
      </c>
      <c r="E5230" s="1" t="s">
        <v>18267</v>
      </c>
      <c r="F5230" s="1" t="s">
        <v>196</v>
      </c>
      <c r="H5230" s="7">
        <v>0.0</v>
      </c>
    </row>
    <row r="5231">
      <c r="A5231" s="1" t="s">
        <v>19962</v>
      </c>
      <c r="B5231" s="7">
        <v>21.661251</v>
      </c>
      <c r="C5231" s="7">
        <v>105.58454</v>
      </c>
      <c r="D5231" s="1" t="s">
        <v>43</v>
      </c>
      <c r="E5231" s="1" t="s">
        <v>18267</v>
      </c>
      <c r="F5231" s="1" t="s">
        <v>196</v>
      </c>
      <c r="H5231" s="7">
        <v>0.0</v>
      </c>
    </row>
    <row r="5232">
      <c r="A5232" s="1" t="s">
        <v>19968</v>
      </c>
      <c r="B5232" s="7">
        <v>21.661313</v>
      </c>
      <c r="C5232" s="7">
        <v>105.584145</v>
      </c>
      <c r="D5232" s="1" t="s">
        <v>43</v>
      </c>
      <c r="E5232" s="1" t="s">
        <v>18267</v>
      </c>
      <c r="F5232" s="1" t="s">
        <v>196</v>
      </c>
      <c r="H5232" s="7">
        <v>0.0</v>
      </c>
    </row>
    <row r="5233">
      <c r="A5233" s="1" t="s">
        <v>19975</v>
      </c>
      <c r="B5233" s="7">
        <v>21.661364</v>
      </c>
      <c r="C5233" s="7">
        <v>105.583789</v>
      </c>
      <c r="D5233" s="1" t="s">
        <v>43</v>
      </c>
      <c r="E5233" s="1" t="s">
        <v>18267</v>
      </c>
      <c r="F5233" s="1" t="s">
        <v>196</v>
      </c>
      <c r="H5233" s="7">
        <v>0.0</v>
      </c>
    </row>
    <row r="5234">
      <c r="A5234" s="1" t="s">
        <v>19979</v>
      </c>
      <c r="B5234" s="7">
        <v>21.661359</v>
      </c>
      <c r="C5234" s="7">
        <v>105.583416</v>
      </c>
      <c r="D5234" s="1" t="s">
        <v>43</v>
      </c>
      <c r="E5234" s="1" t="s">
        <v>18267</v>
      </c>
      <c r="F5234" s="1" t="s">
        <v>196</v>
      </c>
      <c r="H5234" s="7">
        <v>0.0</v>
      </c>
    </row>
    <row r="5235">
      <c r="A5235" s="1" t="s">
        <v>19985</v>
      </c>
      <c r="B5235" s="7">
        <v>21.661374</v>
      </c>
      <c r="C5235" s="7">
        <v>105.583051</v>
      </c>
      <c r="D5235" s="1" t="s">
        <v>43</v>
      </c>
      <c r="E5235" s="1" t="s">
        <v>18267</v>
      </c>
      <c r="F5235" s="1" t="s">
        <v>196</v>
      </c>
      <c r="H5235" s="7">
        <v>0.0</v>
      </c>
    </row>
    <row r="5236">
      <c r="A5236" s="1" t="s">
        <v>19993</v>
      </c>
      <c r="B5236" s="7">
        <v>21.661451</v>
      </c>
      <c r="C5236" s="7">
        <v>105.582675</v>
      </c>
      <c r="D5236" s="1" t="s">
        <v>43</v>
      </c>
      <c r="E5236" s="1" t="s">
        <v>18267</v>
      </c>
      <c r="F5236" s="1" t="s">
        <v>196</v>
      </c>
      <c r="H5236" s="7">
        <v>0.0</v>
      </c>
    </row>
    <row r="5237">
      <c r="A5237" s="1" t="s">
        <v>19999</v>
      </c>
      <c r="B5237" s="7">
        <v>21.661581</v>
      </c>
      <c r="C5237" s="7">
        <v>105.582288</v>
      </c>
      <c r="D5237" s="1" t="s">
        <v>43</v>
      </c>
      <c r="E5237" s="1" t="s">
        <v>18267</v>
      </c>
      <c r="F5237" s="1" t="s">
        <v>196</v>
      </c>
      <c r="H5237" s="7">
        <v>0.0</v>
      </c>
    </row>
    <row r="5238">
      <c r="A5238" s="1" t="s">
        <v>20005</v>
      </c>
      <c r="B5238" s="7">
        <v>21.66169</v>
      </c>
      <c r="C5238" s="7">
        <v>105.581957</v>
      </c>
      <c r="D5238" s="1" t="s">
        <v>43</v>
      </c>
      <c r="E5238" s="1" t="s">
        <v>18267</v>
      </c>
      <c r="F5238" s="1" t="s">
        <v>196</v>
      </c>
      <c r="H5238" s="7">
        <v>0.0</v>
      </c>
    </row>
    <row r="5239">
      <c r="A5239" s="1" t="s">
        <v>20013</v>
      </c>
      <c r="B5239" s="7">
        <v>21.661795</v>
      </c>
      <c r="C5239" s="7">
        <v>105.581539</v>
      </c>
      <c r="D5239" s="1" t="s">
        <v>43</v>
      </c>
      <c r="E5239" s="1" t="s">
        <v>18267</v>
      </c>
      <c r="F5239" s="1" t="s">
        <v>196</v>
      </c>
      <c r="H5239" s="7">
        <v>0.0</v>
      </c>
    </row>
    <row r="5240">
      <c r="A5240" s="1" t="s">
        <v>20019</v>
      </c>
      <c r="B5240" s="7">
        <v>21.661872</v>
      </c>
      <c r="C5240" s="7">
        <v>105.581191</v>
      </c>
      <c r="D5240" s="1" t="s">
        <v>43</v>
      </c>
      <c r="E5240" s="1" t="s">
        <v>18267</v>
      </c>
      <c r="F5240" s="1" t="s">
        <v>196</v>
      </c>
      <c r="H5240" s="7">
        <v>0.0</v>
      </c>
    </row>
    <row r="5241">
      <c r="A5241" s="1" t="s">
        <v>20025</v>
      </c>
      <c r="B5241" s="7">
        <v>21.661952</v>
      </c>
      <c r="C5241" s="7">
        <v>105.580811</v>
      </c>
      <c r="D5241" s="1" t="s">
        <v>43</v>
      </c>
      <c r="E5241" s="1" t="s">
        <v>18267</v>
      </c>
      <c r="F5241" s="1" t="s">
        <v>196</v>
      </c>
      <c r="H5241" s="7">
        <v>0.0</v>
      </c>
    </row>
    <row r="5242">
      <c r="A5242" s="1" t="s">
        <v>20029</v>
      </c>
      <c r="B5242" s="7">
        <v>21.662014</v>
      </c>
      <c r="C5242" s="7">
        <v>105.580398</v>
      </c>
      <c r="D5242" s="1" t="s">
        <v>43</v>
      </c>
      <c r="E5242" s="1" t="s">
        <v>18267</v>
      </c>
      <c r="F5242" s="1" t="s">
        <v>196</v>
      </c>
      <c r="H5242" s="7">
        <v>0.0</v>
      </c>
    </row>
    <row r="5243">
      <c r="A5243" s="1" t="s">
        <v>20035</v>
      </c>
      <c r="B5243" s="7">
        <v>21.662053</v>
      </c>
      <c r="C5243" s="7">
        <v>105.58003</v>
      </c>
      <c r="D5243" s="1" t="s">
        <v>43</v>
      </c>
      <c r="E5243" s="1" t="s">
        <v>18267</v>
      </c>
      <c r="F5243" s="1" t="s">
        <v>196</v>
      </c>
      <c r="H5243" s="7">
        <v>0.0</v>
      </c>
    </row>
    <row r="5244">
      <c r="A5244" s="1" t="s">
        <v>20041</v>
      </c>
      <c r="B5244" s="7">
        <v>21.662086</v>
      </c>
      <c r="C5244" s="7">
        <v>105.579673</v>
      </c>
      <c r="D5244" s="1" t="s">
        <v>43</v>
      </c>
      <c r="E5244" s="1" t="s">
        <v>18267</v>
      </c>
      <c r="F5244" s="1" t="s">
        <v>196</v>
      </c>
      <c r="H5244" s="7">
        <v>0.0</v>
      </c>
    </row>
    <row r="5245">
      <c r="A5245" s="1" t="s">
        <v>20047</v>
      </c>
      <c r="B5245" s="7">
        <v>21.662109</v>
      </c>
      <c r="C5245" s="7">
        <v>105.57928</v>
      </c>
      <c r="D5245" s="1" t="s">
        <v>43</v>
      </c>
      <c r="E5245" s="1" t="s">
        <v>18267</v>
      </c>
      <c r="F5245" s="1" t="s">
        <v>196</v>
      </c>
      <c r="H5245" s="7">
        <v>0.0</v>
      </c>
    </row>
    <row r="5246">
      <c r="A5246" s="1" t="s">
        <v>20052</v>
      </c>
      <c r="B5246" s="7">
        <v>21.66213</v>
      </c>
      <c r="C5246" s="7">
        <v>105.578868</v>
      </c>
      <c r="D5246" s="1" t="s">
        <v>43</v>
      </c>
      <c r="E5246" s="1" t="s">
        <v>18267</v>
      </c>
      <c r="F5246" s="1" t="s">
        <v>196</v>
      </c>
      <c r="H5246" s="7">
        <v>0.0</v>
      </c>
    </row>
    <row r="5247">
      <c r="A5247" s="1" t="s">
        <v>20057</v>
      </c>
      <c r="B5247" s="7">
        <v>21.662152</v>
      </c>
      <c r="C5247" s="7">
        <v>105.578483</v>
      </c>
      <c r="D5247" s="1" t="s">
        <v>43</v>
      </c>
      <c r="E5247" s="1" t="s">
        <v>18267</v>
      </c>
      <c r="F5247" s="1" t="s">
        <v>196</v>
      </c>
      <c r="H5247" s="7">
        <v>0.0</v>
      </c>
    </row>
    <row r="5248">
      <c r="A5248" s="1" t="s">
        <v>20063</v>
      </c>
      <c r="B5248" s="7">
        <v>21.66217</v>
      </c>
      <c r="C5248" s="7">
        <v>105.57811</v>
      </c>
      <c r="D5248" s="1" t="s">
        <v>43</v>
      </c>
      <c r="E5248" s="1" t="s">
        <v>18267</v>
      </c>
      <c r="F5248" s="1" t="s">
        <v>196</v>
      </c>
      <c r="H5248" s="7">
        <v>0.0</v>
      </c>
    </row>
    <row r="5249">
      <c r="A5249" s="1" t="s">
        <v>20068</v>
      </c>
      <c r="B5249" s="7">
        <v>21.662186</v>
      </c>
      <c r="C5249" s="7">
        <v>105.57774</v>
      </c>
      <c r="D5249" s="1" t="s">
        <v>43</v>
      </c>
      <c r="E5249" s="1" t="s">
        <v>18267</v>
      </c>
      <c r="F5249" s="1" t="s">
        <v>196</v>
      </c>
      <c r="H5249" s="7">
        <v>0.0</v>
      </c>
    </row>
    <row r="5250">
      <c r="A5250" s="1" t="s">
        <v>20073</v>
      </c>
      <c r="B5250" s="7">
        <v>21.662206</v>
      </c>
      <c r="C5250" s="7">
        <v>105.577343</v>
      </c>
      <c r="D5250" s="1" t="s">
        <v>43</v>
      </c>
      <c r="E5250" s="1" t="s">
        <v>18267</v>
      </c>
      <c r="F5250" s="1" t="s">
        <v>196</v>
      </c>
      <c r="H5250" s="7">
        <v>0.0</v>
      </c>
    </row>
    <row r="5251">
      <c r="A5251" s="1" t="s">
        <v>20078</v>
      </c>
      <c r="B5251" s="7">
        <v>21.662228</v>
      </c>
      <c r="C5251" s="7">
        <v>105.576971</v>
      </c>
      <c r="D5251" s="1" t="s">
        <v>43</v>
      </c>
      <c r="E5251" s="1" t="s">
        <v>18267</v>
      </c>
      <c r="F5251" s="1" t="s">
        <v>196</v>
      </c>
      <c r="H5251" s="7">
        <v>0.0</v>
      </c>
    </row>
    <row r="5252">
      <c r="A5252" s="1" t="s">
        <v>20084</v>
      </c>
      <c r="B5252" s="7">
        <v>21.662244</v>
      </c>
      <c r="C5252" s="7">
        <v>105.576606</v>
      </c>
      <c r="D5252" s="1" t="s">
        <v>43</v>
      </c>
      <c r="E5252" s="1" t="s">
        <v>18267</v>
      </c>
      <c r="F5252" s="1" t="s">
        <v>196</v>
      </c>
      <c r="H5252" s="7">
        <v>0.0</v>
      </c>
    </row>
    <row r="5253">
      <c r="A5253" s="1" t="s">
        <v>20090</v>
      </c>
      <c r="B5253" s="7">
        <v>21.662264</v>
      </c>
      <c r="C5253" s="7">
        <v>105.576193</v>
      </c>
      <c r="D5253" s="1" t="s">
        <v>43</v>
      </c>
      <c r="E5253" s="1" t="s">
        <v>18267</v>
      </c>
      <c r="F5253" s="1" t="s">
        <v>196</v>
      </c>
      <c r="H5253" s="7">
        <v>0.0</v>
      </c>
    </row>
    <row r="5254">
      <c r="A5254" s="1" t="s">
        <v>20096</v>
      </c>
      <c r="B5254" s="7">
        <v>21.662279</v>
      </c>
      <c r="C5254" s="7">
        <v>105.575816</v>
      </c>
      <c r="D5254" s="1" t="s">
        <v>43</v>
      </c>
      <c r="E5254" s="1" t="s">
        <v>18267</v>
      </c>
      <c r="F5254" s="1" t="s">
        <v>196</v>
      </c>
      <c r="H5254" s="7">
        <v>0.0</v>
      </c>
    </row>
    <row r="5255">
      <c r="A5255" s="1" t="s">
        <v>20103</v>
      </c>
      <c r="B5255" s="7">
        <v>21.6623</v>
      </c>
      <c r="C5255" s="7">
        <v>105.575441</v>
      </c>
      <c r="D5255" s="1" t="s">
        <v>43</v>
      </c>
      <c r="E5255" s="1" t="s">
        <v>18267</v>
      </c>
      <c r="F5255" s="1" t="s">
        <v>196</v>
      </c>
      <c r="H5255" s="7">
        <v>0.0</v>
      </c>
    </row>
    <row r="5256">
      <c r="A5256" s="1" t="s">
        <v>20110</v>
      </c>
      <c r="B5256" s="7">
        <v>21.662323</v>
      </c>
      <c r="C5256" s="7">
        <v>105.575029</v>
      </c>
      <c r="D5256" s="1" t="s">
        <v>43</v>
      </c>
      <c r="E5256" s="1" t="s">
        <v>18267</v>
      </c>
      <c r="F5256" s="1" t="s">
        <v>196</v>
      </c>
      <c r="H5256" s="7">
        <v>0.0</v>
      </c>
    </row>
    <row r="5257">
      <c r="A5257" s="1" t="s">
        <v>20116</v>
      </c>
      <c r="B5257" s="7">
        <v>21.662343</v>
      </c>
      <c r="C5257" s="7">
        <v>105.574681</v>
      </c>
      <c r="D5257" s="1" t="s">
        <v>43</v>
      </c>
      <c r="E5257" s="1" t="s">
        <v>18267</v>
      </c>
      <c r="F5257" s="1" t="s">
        <v>196</v>
      </c>
      <c r="H5257" s="7">
        <v>0.0</v>
      </c>
    </row>
    <row r="5258">
      <c r="A5258" s="1" t="s">
        <v>20122</v>
      </c>
      <c r="B5258" s="7">
        <v>21.662345</v>
      </c>
      <c r="C5258" s="7">
        <v>105.574304</v>
      </c>
      <c r="D5258" s="1" t="s">
        <v>43</v>
      </c>
      <c r="E5258" s="1" t="s">
        <v>18267</v>
      </c>
      <c r="F5258" s="1" t="s">
        <v>196</v>
      </c>
      <c r="H5258" s="7">
        <v>0.0</v>
      </c>
    </row>
    <row r="5259">
      <c r="A5259" s="1" t="s">
        <v>20127</v>
      </c>
      <c r="B5259" s="7">
        <v>21.662334</v>
      </c>
      <c r="C5259" s="7">
        <v>105.573868</v>
      </c>
      <c r="D5259" s="1" t="s">
        <v>43</v>
      </c>
      <c r="E5259" s="1" t="s">
        <v>18267</v>
      </c>
      <c r="F5259" s="1" t="s">
        <v>196</v>
      </c>
      <c r="H5259" s="7">
        <v>0.0</v>
      </c>
    </row>
    <row r="5260">
      <c r="A5260" s="1" t="s">
        <v>20132</v>
      </c>
      <c r="B5260" s="7">
        <v>21.662269</v>
      </c>
      <c r="C5260" s="7">
        <v>105.573515</v>
      </c>
      <c r="D5260" s="1" t="s">
        <v>43</v>
      </c>
      <c r="E5260" s="1" t="s">
        <v>18267</v>
      </c>
      <c r="F5260" s="1" t="s">
        <v>196</v>
      </c>
      <c r="H5260" s="7">
        <v>0.0</v>
      </c>
    </row>
    <row r="5261">
      <c r="A5261" s="1" t="s">
        <v>20138</v>
      </c>
      <c r="B5261" s="7">
        <v>21.662132</v>
      </c>
      <c r="C5261" s="7">
        <v>105.573159</v>
      </c>
      <c r="D5261" s="1" t="s">
        <v>43</v>
      </c>
      <c r="E5261" s="1" t="s">
        <v>18267</v>
      </c>
      <c r="F5261" s="1" t="s">
        <v>196</v>
      </c>
      <c r="H5261" s="7">
        <v>0.0</v>
      </c>
    </row>
    <row r="5262">
      <c r="A5262" s="1" t="s">
        <v>20143</v>
      </c>
      <c r="B5262" s="7">
        <v>21.661987</v>
      </c>
      <c r="C5262" s="7">
        <v>105.572813</v>
      </c>
      <c r="D5262" s="1" t="s">
        <v>43</v>
      </c>
      <c r="E5262" s="1" t="s">
        <v>18267</v>
      </c>
      <c r="F5262" s="1" t="s">
        <v>196</v>
      </c>
      <c r="H5262" s="7">
        <v>0.0</v>
      </c>
    </row>
    <row r="5263">
      <c r="A5263" s="1" t="s">
        <v>20148</v>
      </c>
      <c r="B5263" s="7">
        <v>21.661878</v>
      </c>
      <c r="C5263" s="7">
        <v>105.572437</v>
      </c>
      <c r="D5263" s="1" t="s">
        <v>43</v>
      </c>
      <c r="E5263" s="1" t="s">
        <v>18267</v>
      </c>
      <c r="F5263" s="1" t="s">
        <v>196</v>
      </c>
      <c r="H5263" s="7">
        <v>0.0</v>
      </c>
    </row>
    <row r="5264">
      <c r="A5264" s="1" t="s">
        <v>20153</v>
      </c>
      <c r="B5264" s="7">
        <v>21.661853</v>
      </c>
      <c r="C5264" s="7">
        <v>105.572062</v>
      </c>
      <c r="D5264" s="1" t="s">
        <v>43</v>
      </c>
      <c r="E5264" s="1" t="s">
        <v>18267</v>
      </c>
      <c r="F5264" s="1" t="s">
        <v>196</v>
      </c>
      <c r="H5264" s="7">
        <v>0.0</v>
      </c>
    </row>
    <row r="5265">
      <c r="A5265" s="1" t="s">
        <v>20158</v>
      </c>
      <c r="B5265" s="7">
        <v>21.661704</v>
      </c>
      <c r="C5265" s="7">
        <v>105.57207</v>
      </c>
      <c r="D5265" s="1" t="s">
        <v>13</v>
      </c>
      <c r="E5265" s="1" t="s">
        <v>18267</v>
      </c>
      <c r="F5265" s="1" t="s">
        <v>196</v>
      </c>
      <c r="H5265" s="7">
        <v>0.0</v>
      </c>
    </row>
    <row r="5266">
      <c r="A5266" s="1" t="s">
        <v>20164</v>
      </c>
      <c r="B5266" s="7">
        <v>21.6617</v>
      </c>
      <c r="C5266" s="7">
        <v>105.571714</v>
      </c>
      <c r="D5266" s="1" t="s">
        <v>13</v>
      </c>
      <c r="E5266" s="1" t="s">
        <v>18267</v>
      </c>
      <c r="F5266" s="1" t="s">
        <v>196</v>
      </c>
      <c r="H5266" s="7">
        <v>0.0</v>
      </c>
    </row>
    <row r="5267">
      <c r="A5267" s="1" t="s">
        <v>20169</v>
      </c>
      <c r="B5267" s="7">
        <v>21.661572</v>
      </c>
      <c r="C5267" s="7">
        <v>105.571319</v>
      </c>
      <c r="D5267" s="1" t="s">
        <v>13</v>
      </c>
      <c r="E5267" s="1" t="s">
        <v>18267</v>
      </c>
      <c r="F5267" s="1" t="s">
        <v>196</v>
      </c>
      <c r="H5267" s="7">
        <v>0.0</v>
      </c>
    </row>
    <row r="5268">
      <c r="A5268" s="1" t="s">
        <v>20175</v>
      </c>
      <c r="B5268" s="7">
        <v>21.661543</v>
      </c>
      <c r="C5268" s="7">
        <v>105.570962</v>
      </c>
      <c r="D5268" s="1" t="s">
        <v>13</v>
      </c>
      <c r="E5268" s="1" t="s">
        <v>18267</v>
      </c>
      <c r="F5268" s="1" t="s">
        <v>196</v>
      </c>
      <c r="H5268" s="7">
        <v>0.0</v>
      </c>
    </row>
    <row r="5269">
      <c r="A5269" s="1" t="s">
        <v>20180</v>
      </c>
      <c r="B5269" s="7">
        <v>21.661547</v>
      </c>
      <c r="C5269" s="7">
        <v>105.570564</v>
      </c>
      <c r="D5269" s="1" t="s">
        <v>13</v>
      </c>
      <c r="E5269" s="1" t="s">
        <v>18267</v>
      </c>
      <c r="F5269" s="1" t="s">
        <v>196</v>
      </c>
      <c r="H5269" s="7">
        <v>0.0</v>
      </c>
    </row>
    <row r="5270">
      <c r="A5270" s="1" t="s">
        <v>20186</v>
      </c>
      <c r="B5270" s="7">
        <v>21.661561</v>
      </c>
      <c r="C5270" s="7">
        <v>105.570141</v>
      </c>
      <c r="D5270" s="1" t="s">
        <v>13</v>
      </c>
      <c r="E5270" s="1" t="s">
        <v>18267</v>
      </c>
      <c r="F5270" s="1" t="s">
        <v>196</v>
      </c>
      <c r="H5270" s="7">
        <v>0.0</v>
      </c>
    </row>
    <row r="5271">
      <c r="A5271" s="1" t="s">
        <v>20191</v>
      </c>
      <c r="B5271" s="7">
        <v>21.661568</v>
      </c>
      <c r="C5271" s="7">
        <v>105.56977</v>
      </c>
      <c r="D5271" s="1" t="s">
        <v>13</v>
      </c>
      <c r="E5271" s="1" t="s">
        <v>18267</v>
      </c>
      <c r="F5271" s="1" t="s">
        <v>196</v>
      </c>
      <c r="H5271" s="7">
        <v>0.0</v>
      </c>
    </row>
    <row r="5272">
      <c r="A5272" s="1" t="s">
        <v>20197</v>
      </c>
      <c r="B5272" s="7">
        <v>21.661574</v>
      </c>
      <c r="C5272" s="7">
        <v>105.569417</v>
      </c>
      <c r="D5272" s="1" t="s">
        <v>13</v>
      </c>
      <c r="E5272" s="1" t="s">
        <v>18267</v>
      </c>
      <c r="F5272" s="1" t="s">
        <v>196</v>
      </c>
      <c r="H5272" s="7">
        <v>0.0</v>
      </c>
    </row>
    <row r="5273">
      <c r="A5273" s="1" t="s">
        <v>20202</v>
      </c>
      <c r="B5273" s="7">
        <v>21.661577</v>
      </c>
      <c r="C5273" s="7">
        <v>105.569016</v>
      </c>
      <c r="D5273" s="1" t="s">
        <v>13</v>
      </c>
      <c r="E5273" s="1" t="s">
        <v>18267</v>
      </c>
      <c r="F5273" s="1" t="s">
        <v>196</v>
      </c>
      <c r="H5273" s="7">
        <v>0.0</v>
      </c>
    </row>
    <row r="5274">
      <c r="A5274" s="1" t="s">
        <v>20207</v>
      </c>
      <c r="B5274" s="7">
        <v>21.661582</v>
      </c>
      <c r="C5274" s="7">
        <v>105.568634</v>
      </c>
      <c r="D5274" s="1" t="s">
        <v>13</v>
      </c>
      <c r="E5274" s="1" t="s">
        <v>18267</v>
      </c>
      <c r="F5274" s="1" t="s">
        <v>196</v>
      </c>
      <c r="H5274" s="7">
        <v>0.0</v>
      </c>
    </row>
    <row r="5275">
      <c r="A5275" s="1" t="s">
        <v>20212</v>
      </c>
      <c r="B5275" s="7">
        <v>21.661584</v>
      </c>
      <c r="C5275" s="7">
        <v>105.568211</v>
      </c>
      <c r="D5275" s="1" t="s">
        <v>13</v>
      </c>
      <c r="E5275" s="1" t="s">
        <v>18267</v>
      </c>
      <c r="F5275" s="1" t="s">
        <v>196</v>
      </c>
      <c r="H5275" s="7">
        <v>0.0</v>
      </c>
    </row>
    <row r="5276">
      <c r="A5276" s="1" t="s">
        <v>20217</v>
      </c>
      <c r="B5276" s="7">
        <v>21.661588</v>
      </c>
      <c r="C5276" s="7">
        <v>105.567822</v>
      </c>
      <c r="D5276" s="1" t="s">
        <v>13</v>
      </c>
      <c r="E5276" s="1" t="s">
        <v>18267</v>
      </c>
      <c r="F5276" s="1" t="s">
        <v>196</v>
      </c>
      <c r="H5276" s="7">
        <v>0.0</v>
      </c>
    </row>
    <row r="5277">
      <c r="A5277" s="1" t="s">
        <v>20222</v>
      </c>
      <c r="B5277" s="7">
        <v>21.661592</v>
      </c>
      <c r="C5277" s="7">
        <v>105.567453</v>
      </c>
      <c r="D5277" s="1" t="s">
        <v>13</v>
      </c>
      <c r="E5277" s="1" t="s">
        <v>18267</v>
      </c>
      <c r="F5277" s="1" t="s">
        <v>196</v>
      </c>
      <c r="H5277" s="7">
        <v>0.0</v>
      </c>
    </row>
    <row r="5278">
      <c r="A5278" s="1" t="s">
        <v>20227</v>
      </c>
      <c r="B5278" s="7">
        <v>21.661596</v>
      </c>
      <c r="C5278" s="7">
        <v>105.56704</v>
      </c>
      <c r="D5278" s="1" t="s">
        <v>13</v>
      </c>
      <c r="E5278" s="1" t="s">
        <v>18267</v>
      </c>
      <c r="F5278" s="1" t="s">
        <v>196</v>
      </c>
      <c r="H5278" s="7">
        <v>0.0</v>
      </c>
    </row>
    <row r="5279">
      <c r="A5279" s="1" t="s">
        <v>20233</v>
      </c>
      <c r="B5279" s="7">
        <v>21.661602</v>
      </c>
      <c r="C5279" s="7">
        <v>105.566656</v>
      </c>
      <c r="D5279" s="1" t="s">
        <v>13</v>
      </c>
      <c r="E5279" s="1" t="s">
        <v>18267</v>
      </c>
      <c r="F5279" s="1" t="s">
        <v>196</v>
      </c>
      <c r="H5279" s="7">
        <v>0.0</v>
      </c>
    </row>
    <row r="5280">
      <c r="A5280" s="1" t="s">
        <v>20238</v>
      </c>
      <c r="B5280" s="7">
        <v>21.661604</v>
      </c>
      <c r="C5280" s="7">
        <v>105.5663</v>
      </c>
      <c r="D5280" s="1" t="s">
        <v>13</v>
      </c>
      <c r="E5280" s="1" t="s">
        <v>18267</v>
      </c>
      <c r="F5280" s="1" t="s">
        <v>196</v>
      </c>
      <c r="H5280" s="7">
        <v>0.0</v>
      </c>
    </row>
    <row r="5281">
      <c r="A5281" s="1" t="s">
        <v>20244</v>
      </c>
      <c r="B5281" s="7">
        <v>21.661609</v>
      </c>
      <c r="C5281" s="7">
        <v>105.565934</v>
      </c>
      <c r="D5281" s="1" t="s">
        <v>13</v>
      </c>
      <c r="E5281" s="1" t="s">
        <v>18267</v>
      </c>
      <c r="F5281" s="1" t="s">
        <v>196</v>
      </c>
      <c r="H5281" s="7">
        <v>0.0</v>
      </c>
    </row>
    <row r="5282">
      <c r="A5282" s="1" t="s">
        <v>20250</v>
      </c>
      <c r="B5282" s="7">
        <v>21.661611</v>
      </c>
      <c r="C5282" s="7">
        <v>105.565524</v>
      </c>
      <c r="D5282" s="1" t="s">
        <v>13</v>
      </c>
      <c r="E5282" s="1" t="s">
        <v>18267</v>
      </c>
      <c r="F5282" s="1" t="s">
        <v>196</v>
      </c>
      <c r="H5282" s="7">
        <v>0.0</v>
      </c>
    </row>
    <row r="5283">
      <c r="A5283" s="1" t="s">
        <v>20255</v>
      </c>
      <c r="B5283" s="7">
        <v>21.661616</v>
      </c>
      <c r="C5283" s="7">
        <v>105.565141</v>
      </c>
      <c r="D5283" s="1" t="s">
        <v>13</v>
      </c>
      <c r="E5283" s="1" t="s">
        <v>18267</v>
      </c>
      <c r="F5283" s="1" t="s">
        <v>196</v>
      </c>
      <c r="H5283" s="7">
        <v>0.0</v>
      </c>
    </row>
    <row r="5284">
      <c r="A5284" s="1" t="s">
        <v>20259</v>
      </c>
      <c r="B5284" s="7">
        <v>21.661617</v>
      </c>
      <c r="C5284" s="7">
        <v>105.564772</v>
      </c>
      <c r="D5284" s="1" t="s">
        <v>13</v>
      </c>
      <c r="E5284" s="1" t="s">
        <v>18267</v>
      </c>
      <c r="F5284" s="1" t="s">
        <v>196</v>
      </c>
      <c r="H5284" s="7">
        <v>0.0</v>
      </c>
    </row>
    <row r="5285">
      <c r="A5285" s="1" t="s">
        <v>20264</v>
      </c>
      <c r="B5285" s="7">
        <v>21.661642</v>
      </c>
      <c r="C5285" s="7">
        <v>105.564358</v>
      </c>
      <c r="D5285" s="1" t="s">
        <v>13</v>
      </c>
      <c r="E5285" s="1" t="s">
        <v>18267</v>
      </c>
      <c r="F5285" s="1" t="s">
        <v>196</v>
      </c>
      <c r="H5285" s="7">
        <v>0.0</v>
      </c>
    </row>
    <row r="5286">
      <c r="A5286" s="1" t="s">
        <v>20269</v>
      </c>
      <c r="B5286" s="7">
        <v>21.661676</v>
      </c>
      <c r="C5286" s="7">
        <v>105.563976</v>
      </c>
      <c r="D5286" s="1" t="s">
        <v>13</v>
      </c>
      <c r="E5286" s="1" t="s">
        <v>18267</v>
      </c>
      <c r="F5286" s="1" t="s">
        <v>196</v>
      </c>
      <c r="H5286" s="7">
        <v>0.0</v>
      </c>
    </row>
    <row r="5287">
      <c r="A5287" s="1" t="s">
        <v>20275</v>
      </c>
      <c r="B5287" s="7">
        <v>21.661742</v>
      </c>
      <c r="C5287" s="7">
        <v>105.563578</v>
      </c>
      <c r="D5287" s="1" t="s">
        <v>13</v>
      </c>
      <c r="E5287" s="1" t="s">
        <v>18267</v>
      </c>
      <c r="F5287" s="1" t="s">
        <v>196</v>
      </c>
      <c r="H5287" s="7">
        <v>0.0</v>
      </c>
    </row>
    <row r="5288">
      <c r="A5288" s="1" t="s">
        <v>20280</v>
      </c>
      <c r="B5288" s="7">
        <v>21.661808</v>
      </c>
      <c r="C5288" s="7">
        <v>105.563201</v>
      </c>
      <c r="D5288" s="1" t="s">
        <v>13</v>
      </c>
      <c r="E5288" s="1" t="s">
        <v>18267</v>
      </c>
      <c r="F5288" s="1" t="s">
        <v>196</v>
      </c>
      <c r="H5288" s="7">
        <v>0.0</v>
      </c>
    </row>
    <row r="5289">
      <c r="A5289" s="1" t="s">
        <v>20285</v>
      </c>
      <c r="B5289" s="7">
        <v>21.661883</v>
      </c>
      <c r="C5289" s="7">
        <v>105.562839</v>
      </c>
      <c r="D5289" s="1" t="s">
        <v>13</v>
      </c>
      <c r="E5289" s="1" t="s">
        <v>18267</v>
      </c>
      <c r="F5289" s="1" t="s">
        <v>196</v>
      </c>
      <c r="H5289" s="7">
        <v>0.0</v>
      </c>
    </row>
    <row r="5290">
      <c r="A5290" s="1" t="s">
        <v>20290</v>
      </c>
      <c r="B5290" s="7">
        <v>21.661999</v>
      </c>
      <c r="C5290" s="7">
        <v>105.562429</v>
      </c>
      <c r="D5290" s="1" t="s">
        <v>13</v>
      </c>
      <c r="E5290" s="1" t="s">
        <v>18267</v>
      </c>
      <c r="F5290" s="1" t="s">
        <v>196</v>
      </c>
      <c r="H5290" s="7">
        <v>0.0</v>
      </c>
    </row>
    <row r="5291">
      <c r="A5291" s="1" t="s">
        <v>20295</v>
      </c>
      <c r="B5291" s="7">
        <v>21.662116</v>
      </c>
      <c r="C5291" s="7">
        <v>105.562097</v>
      </c>
      <c r="D5291" s="1" t="s">
        <v>13</v>
      </c>
      <c r="E5291" s="1" t="s">
        <v>18267</v>
      </c>
      <c r="F5291" s="1" t="s">
        <v>196</v>
      </c>
      <c r="H5291" s="7">
        <v>0.0</v>
      </c>
    </row>
    <row r="5292">
      <c r="A5292" s="1" t="s">
        <v>20300</v>
      </c>
      <c r="B5292" s="7">
        <v>21.662245</v>
      </c>
      <c r="C5292" s="7">
        <v>105.561737</v>
      </c>
      <c r="D5292" s="1" t="s">
        <v>13</v>
      </c>
      <c r="E5292" s="1" t="s">
        <v>18267</v>
      </c>
      <c r="F5292" s="1" t="s">
        <v>196</v>
      </c>
      <c r="H5292" s="7">
        <v>0.0</v>
      </c>
    </row>
    <row r="5293">
      <c r="A5293" s="1" t="s">
        <v>20306</v>
      </c>
      <c r="B5293" s="7">
        <v>21.662381</v>
      </c>
      <c r="C5293" s="7">
        <v>105.561335</v>
      </c>
      <c r="D5293" s="1" t="s">
        <v>13</v>
      </c>
      <c r="E5293" s="1" t="s">
        <v>18267</v>
      </c>
      <c r="F5293" s="1" t="s">
        <v>196</v>
      </c>
      <c r="H5293" s="7">
        <v>0.0</v>
      </c>
    </row>
    <row r="5294">
      <c r="A5294" s="1" t="s">
        <v>20311</v>
      </c>
      <c r="B5294" s="7">
        <v>21.662493</v>
      </c>
      <c r="C5294" s="7">
        <v>105.560985</v>
      </c>
      <c r="D5294" s="1" t="s">
        <v>13</v>
      </c>
      <c r="E5294" s="1" t="s">
        <v>18267</v>
      </c>
      <c r="F5294" s="1" t="s">
        <v>196</v>
      </c>
      <c r="H5294" s="7">
        <v>0.0</v>
      </c>
    </row>
    <row r="5295">
      <c r="A5295" s="1" t="s">
        <v>20316</v>
      </c>
      <c r="B5295" s="7">
        <v>21.662574</v>
      </c>
      <c r="C5295" s="7">
        <v>105.560612</v>
      </c>
      <c r="D5295" s="1" t="s">
        <v>13</v>
      </c>
      <c r="E5295" s="1" t="s">
        <v>18267</v>
      </c>
      <c r="F5295" s="1" t="s">
        <v>196</v>
      </c>
      <c r="H5295" s="7">
        <v>0.0</v>
      </c>
    </row>
    <row r="5296">
      <c r="A5296" s="1" t="s">
        <v>20321</v>
      </c>
      <c r="B5296" s="7">
        <v>21.662616</v>
      </c>
      <c r="C5296" s="7">
        <v>105.56024</v>
      </c>
      <c r="D5296" s="1" t="s">
        <v>13</v>
      </c>
      <c r="E5296" s="1" t="s">
        <v>18267</v>
      </c>
      <c r="F5296" s="1" t="s">
        <v>196</v>
      </c>
      <c r="H5296" s="7">
        <v>0.0</v>
      </c>
    </row>
    <row r="5297">
      <c r="A5297" s="1" t="s">
        <v>20326</v>
      </c>
      <c r="B5297" s="7">
        <v>21.66261</v>
      </c>
      <c r="C5297" s="7">
        <v>105.559906</v>
      </c>
      <c r="D5297" s="1" t="s">
        <v>13</v>
      </c>
      <c r="E5297" s="1" t="s">
        <v>18267</v>
      </c>
      <c r="F5297" s="1" t="s">
        <v>196</v>
      </c>
      <c r="H5297" s="7">
        <v>0.0</v>
      </c>
    </row>
    <row r="5298">
      <c r="A5298" s="1" t="s">
        <v>20330</v>
      </c>
      <c r="B5298" s="7">
        <v>21.662589</v>
      </c>
      <c r="C5298" s="7">
        <v>105.559491</v>
      </c>
      <c r="D5298" s="1" t="s">
        <v>13</v>
      </c>
      <c r="E5298" s="1" t="s">
        <v>18267</v>
      </c>
      <c r="F5298" s="1" t="s">
        <v>196</v>
      </c>
      <c r="H5298" s="7">
        <v>0.0</v>
      </c>
    </row>
    <row r="5299">
      <c r="A5299" s="1" t="s">
        <v>20335</v>
      </c>
      <c r="B5299" s="7">
        <v>21.662593</v>
      </c>
      <c r="C5299" s="7">
        <v>105.559101</v>
      </c>
      <c r="D5299" s="1" t="s">
        <v>13</v>
      </c>
      <c r="E5299" s="1" t="s">
        <v>18267</v>
      </c>
      <c r="F5299" s="1" t="s">
        <v>196</v>
      </c>
      <c r="H5299" s="7">
        <v>0.0</v>
      </c>
    </row>
    <row r="5300">
      <c r="A5300" s="1" t="s">
        <v>20340</v>
      </c>
      <c r="B5300" s="7">
        <v>21.662598</v>
      </c>
      <c r="C5300" s="7">
        <v>105.558708</v>
      </c>
      <c r="D5300" s="1" t="s">
        <v>13</v>
      </c>
      <c r="E5300" s="1" t="s">
        <v>18267</v>
      </c>
      <c r="F5300" s="1" t="s">
        <v>196</v>
      </c>
      <c r="H5300" s="7">
        <v>0.0</v>
      </c>
    </row>
    <row r="5301">
      <c r="A5301" s="1" t="s">
        <v>20345</v>
      </c>
      <c r="B5301" s="7">
        <v>21.662612</v>
      </c>
      <c r="C5301" s="7">
        <v>105.558347</v>
      </c>
      <c r="D5301" s="1" t="s">
        <v>13</v>
      </c>
      <c r="E5301" s="1" t="s">
        <v>18267</v>
      </c>
      <c r="F5301" s="1" t="s">
        <v>196</v>
      </c>
      <c r="H5301" s="7">
        <v>0.0</v>
      </c>
    </row>
    <row r="5302">
      <c r="A5302" s="1" t="s">
        <v>20349</v>
      </c>
      <c r="B5302" s="7">
        <v>21.662651</v>
      </c>
      <c r="C5302" s="7">
        <v>105.557938</v>
      </c>
      <c r="D5302" s="1" t="s">
        <v>13</v>
      </c>
      <c r="E5302" s="1" t="s">
        <v>18267</v>
      </c>
      <c r="F5302" s="1" t="s">
        <v>196</v>
      </c>
      <c r="H5302" s="7">
        <v>0.0</v>
      </c>
    </row>
    <row r="5303">
      <c r="A5303" s="1" t="s">
        <v>20354</v>
      </c>
      <c r="B5303" s="7">
        <v>21.662726</v>
      </c>
      <c r="C5303" s="7">
        <v>105.557536</v>
      </c>
      <c r="D5303" s="1" t="s">
        <v>13</v>
      </c>
      <c r="E5303" s="1" t="s">
        <v>18267</v>
      </c>
      <c r="F5303" s="1" t="s">
        <v>196</v>
      </c>
      <c r="H5303" s="7">
        <v>0.0</v>
      </c>
    </row>
    <row r="5304">
      <c r="A5304" s="1" t="s">
        <v>20359</v>
      </c>
      <c r="B5304" s="7">
        <v>21.662958</v>
      </c>
      <c r="C5304" s="7">
        <v>105.557211</v>
      </c>
      <c r="D5304" s="1" t="s">
        <v>13</v>
      </c>
      <c r="E5304" s="1" t="s">
        <v>18267</v>
      </c>
      <c r="F5304" s="1" t="s">
        <v>196</v>
      </c>
      <c r="H5304" s="7">
        <v>0.0</v>
      </c>
    </row>
    <row r="5305">
      <c r="A5305" s="1" t="s">
        <v>20364</v>
      </c>
      <c r="B5305" s="7">
        <v>21.663224</v>
      </c>
      <c r="C5305" s="7">
        <v>105.556934</v>
      </c>
      <c r="D5305" s="1" t="s">
        <v>13</v>
      </c>
      <c r="E5305" s="1" t="s">
        <v>18267</v>
      </c>
      <c r="F5305" s="1" t="s">
        <v>196</v>
      </c>
      <c r="H5305" s="7">
        <v>0.0</v>
      </c>
    </row>
    <row r="5306">
      <c r="A5306" s="1" t="s">
        <v>20369</v>
      </c>
      <c r="B5306" s="7">
        <v>21.663426</v>
      </c>
      <c r="C5306" s="7">
        <v>105.556668</v>
      </c>
      <c r="D5306" s="1" t="s">
        <v>13</v>
      </c>
      <c r="E5306" s="1" t="s">
        <v>18267</v>
      </c>
      <c r="F5306" s="1" t="s">
        <v>196</v>
      </c>
      <c r="H5306" s="7">
        <v>0.0</v>
      </c>
    </row>
    <row r="5307">
      <c r="A5307" s="1" t="s">
        <v>20374</v>
      </c>
      <c r="B5307" s="7">
        <v>21.663631</v>
      </c>
      <c r="C5307" s="7">
        <v>105.556343</v>
      </c>
      <c r="D5307" s="1" t="s">
        <v>13</v>
      </c>
      <c r="E5307" s="1" t="s">
        <v>18267</v>
      </c>
      <c r="F5307" s="1" t="s">
        <v>196</v>
      </c>
      <c r="H5307" s="7">
        <v>0.0</v>
      </c>
    </row>
    <row r="5308">
      <c r="A5308" s="1" t="s">
        <v>20379</v>
      </c>
      <c r="B5308" s="7">
        <v>21.66384</v>
      </c>
      <c r="C5308" s="7">
        <v>105.556015</v>
      </c>
      <c r="D5308" s="1" t="s">
        <v>13</v>
      </c>
      <c r="E5308" s="1" t="s">
        <v>18267</v>
      </c>
      <c r="F5308" s="1" t="s">
        <v>196</v>
      </c>
      <c r="H5308" s="7">
        <v>0.0</v>
      </c>
    </row>
    <row r="5309">
      <c r="A5309" s="1" t="s">
        <v>20384</v>
      </c>
      <c r="B5309" s="7">
        <v>21.664037</v>
      </c>
      <c r="C5309" s="7">
        <v>105.55571</v>
      </c>
      <c r="D5309" s="1" t="s">
        <v>13</v>
      </c>
      <c r="E5309" s="1" t="s">
        <v>18267</v>
      </c>
      <c r="F5309" s="1" t="s">
        <v>196</v>
      </c>
      <c r="H5309" s="7">
        <v>0.0</v>
      </c>
    </row>
    <row r="5310">
      <c r="A5310" s="1" t="s">
        <v>20389</v>
      </c>
      <c r="B5310" s="7">
        <v>21.664236</v>
      </c>
      <c r="C5310" s="7">
        <v>105.555395</v>
      </c>
      <c r="D5310" s="1" t="s">
        <v>13</v>
      </c>
      <c r="E5310" s="1" t="s">
        <v>18267</v>
      </c>
      <c r="F5310" s="1" t="s">
        <v>196</v>
      </c>
      <c r="H5310" s="7">
        <v>0.0</v>
      </c>
    </row>
    <row r="5311">
      <c r="A5311" s="1" t="s">
        <v>20394</v>
      </c>
      <c r="B5311" s="7">
        <v>21.664477</v>
      </c>
      <c r="C5311" s="7">
        <v>105.555061</v>
      </c>
      <c r="D5311" s="1" t="s">
        <v>13</v>
      </c>
      <c r="E5311" s="1" t="s">
        <v>18267</v>
      </c>
      <c r="F5311" s="1" t="s">
        <v>196</v>
      </c>
      <c r="H5311" s="7">
        <v>0.0</v>
      </c>
    </row>
    <row r="5312">
      <c r="A5312" s="1" t="s">
        <v>20400</v>
      </c>
      <c r="B5312" s="7">
        <v>21.664706</v>
      </c>
      <c r="C5312" s="7">
        <v>105.554781</v>
      </c>
      <c r="D5312" s="1" t="s">
        <v>13</v>
      </c>
      <c r="E5312" s="1" t="s">
        <v>18267</v>
      </c>
      <c r="F5312" s="1" t="s">
        <v>196</v>
      </c>
      <c r="H5312" s="7">
        <v>0.0</v>
      </c>
    </row>
    <row r="5313">
      <c r="A5313" s="1" t="s">
        <v>20405</v>
      </c>
      <c r="B5313" s="7">
        <v>21.664968</v>
      </c>
      <c r="C5313" s="7">
        <v>105.554474</v>
      </c>
      <c r="D5313" s="1" t="s">
        <v>13</v>
      </c>
      <c r="E5313" s="1" t="s">
        <v>18267</v>
      </c>
      <c r="F5313" s="1" t="s">
        <v>196</v>
      </c>
      <c r="H5313" s="7">
        <v>0.0</v>
      </c>
    </row>
    <row r="5314">
      <c r="A5314" s="1" t="s">
        <v>20411</v>
      </c>
      <c r="B5314" s="7">
        <v>21.665208</v>
      </c>
      <c r="C5314" s="7">
        <v>105.554205</v>
      </c>
      <c r="D5314" s="1" t="s">
        <v>13</v>
      </c>
      <c r="E5314" s="1" t="s">
        <v>18267</v>
      </c>
      <c r="F5314" s="1" t="s">
        <v>196</v>
      </c>
      <c r="H5314" s="7">
        <v>0.0</v>
      </c>
    </row>
    <row r="5315">
      <c r="A5315" s="1" t="s">
        <v>20418</v>
      </c>
      <c r="B5315" s="7">
        <v>21.665455</v>
      </c>
      <c r="C5315" s="7">
        <v>105.553931</v>
      </c>
      <c r="D5315" s="1" t="s">
        <v>13</v>
      </c>
      <c r="E5315" s="1" t="s">
        <v>18267</v>
      </c>
      <c r="F5315" s="1" t="s">
        <v>196</v>
      </c>
      <c r="H5315" s="7">
        <v>0.0</v>
      </c>
    </row>
    <row r="5316">
      <c r="A5316" s="1" t="s">
        <v>20427</v>
      </c>
      <c r="B5316" s="7">
        <v>21.665689</v>
      </c>
      <c r="C5316" s="7">
        <v>105.553674</v>
      </c>
      <c r="D5316" s="1" t="s">
        <v>13</v>
      </c>
      <c r="E5316" s="1" t="s">
        <v>18267</v>
      </c>
      <c r="F5316" s="1" t="s">
        <v>196</v>
      </c>
      <c r="H5316" s="7">
        <v>0.0</v>
      </c>
    </row>
    <row r="5317">
      <c r="A5317" s="1" t="s">
        <v>20441</v>
      </c>
      <c r="B5317" s="7">
        <v>21.665958</v>
      </c>
      <c r="C5317" s="7">
        <v>105.55338</v>
      </c>
      <c r="D5317" s="1" t="s">
        <v>13</v>
      </c>
      <c r="E5317" s="1" t="s">
        <v>18267</v>
      </c>
      <c r="F5317" s="1" t="s">
        <v>196</v>
      </c>
      <c r="H5317" s="7">
        <v>0.0</v>
      </c>
    </row>
    <row r="5318">
      <c r="A5318" s="1" t="s">
        <v>20450</v>
      </c>
      <c r="B5318" s="7">
        <v>21.666192</v>
      </c>
      <c r="C5318" s="7">
        <v>105.553104</v>
      </c>
      <c r="D5318" s="1" t="s">
        <v>13</v>
      </c>
      <c r="E5318" s="1" t="s">
        <v>18267</v>
      </c>
      <c r="F5318" s="1" t="s">
        <v>196</v>
      </c>
      <c r="H5318" s="7">
        <v>0.0</v>
      </c>
    </row>
    <row r="5319">
      <c r="A5319" s="1" t="s">
        <v>20461</v>
      </c>
      <c r="B5319" s="7">
        <v>21.666422</v>
      </c>
      <c r="C5319" s="7">
        <v>105.552825</v>
      </c>
      <c r="D5319" s="1" t="s">
        <v>13</v>
      </c>
      <c r="E5319" s="1" t="s">
        <v>18267</v>
      </c>
      <c r="F5319" s="1" t="s">
        <v>196</v>
      </c>
      <c r="H5319" s="7">
        <v>0.0</v>
      </c>
    </row>
    <row r="5320">
      <c r="A5320" s="1" t="s">
        <v>20469</v>
      </c>
      <c r="B5320" s="7">
        <v>21.666671</v>
      </c>
      <c r="C5320" s="7">
        <v>105.552517</v>
      </c>
      <c r="D5320" s="1" t="s">
        <v>13</v>
      </c>
      <c r="E5320" s="1" t="s">
        <v>18267</v>
      </c>
      <c r="F5320" s="1" t="s">
        <v>196</v>
      </c>
      <c r="H5320" s="7">
        <v>0.0</v>
      </c>
    </row>
    <row r="5321">
      <c r="A5321" s="1" t="s">
        <v>20477</v>
      </c>
      <c r="B5321" s="7">
        <v>21.666885</v>
      </c>
      <c r="C5321" s="7">
        <v>105.552244</v>
      </c>
      <c r="D5321" s="1" t="s">
        <v>13</v>
      </c>
      <c r="E5321" s="1" t="s">
        <v>18267</v>
      </c>
      <c r="F5321" s="1" t="s">
        <v>196</v>
      </c>
      <c r="H5321" s="7">
        <v>0.0</v>
      </c>
    </row>
    <row r="5322">
      <c r="A5322" s="1" t="s">
        <v>20486</v>
      </c>
      <c r="B5322" s="7">
        <v>21.66712</v>
      </c>
      <c r="C5322" s="7">
        <v>105.551943</v>
      </c>
      <c r="D5322" s="1" t="s">
        <v>13</v>
      </c>
      <c r="E5322" s="1" t="s">
        <v>18267</v>
      </c>
      <c r="F5322" s="1" t="s">
        <v>196</v>
      </c>
      <c r="H5322" s="7">
        <v>0.0</v>
      </c>
    </row>
    <row r="5323">
      <c r="A5323" s="1" t="s">
        <v>20495</v>
      </c>
      <c r="B5323" s="7">
        <v>21.667368</v>
      </c>
      <c r="C5323" s="7">
        <v>105.551625</v>
      </c>
      <c r="D5323" s="1" t="s">
        <v>13</v>
      </c>
      <c r="E5323" s="1" t="s">
        <v>18267</v>
      </c>
      <c r="F5323" s="1" t="s">
        <v>196</v>
      </c>
      <c r="H5323" s="7">
        <v>0.0</v>
      </c>
    </row>
    <row r="5324">
      <c r="A5324" s="1" t="s">
        <v>20504</v>
      </c>
      <c r="B5324" s="7">
        <v>21.667611</v>
      </c>
      <c r="C5324" s="7">
        <v>105.551326</v>
      </c>
      <c r="D5324" s="1" t="s">
        <v>13</v>
      </c>
      <c r="E5324" s="1" t="s">
        <v>18267</v>
      </c>
      <c r="F5324" s="1" t="s">
        <v>196</v>
      </c>
      <c r="H5324" s="7">
        <v>0.0</v>
      </c>
    </row>
    <row r="5325">
      <c r="A5325" s="1" t="s">
        <v>20512</v>
      </c>
      <c r="B5325" s="7">
        <v>21.667823</v>
      </c>
      <c r="C5325" s="7">
        <v>105.551065</v>
      </c>
      <c r="D5325" s="1" t="s">
        <v>13</v>
      </c>
      <c r="E5325" s="1" t="s">
        <v>18267</v>
      </c>
      <c r="F5325" s="1" t="s">
        <v>196</v>
      </c>
      <c r="H5325" s="7">
        <v>0.0</v>
      </c>
    </row>
    <row r="5326">
      <c r="A5326" s="1" t="s">
        <v>20519</v>
      </c>
      <c r="B5326" s="7">
        <v>21.668086</v>
      </c>
      <c r="C5326" s="7">
        <v>105.550743</v>
      </c>
      <c r="D5326" s="1" t="s">
        <v>13</v>
      </c>
      <c r="E5326" s="1" t="s">
        <v>18267</v>
      </c>
      <c r="F5326" s="1" t="s">
        <v>196</v>
      </c>
      <c r="H5326" s="7">
        <v>0.0</v>
      </c>
    </row>
    <row r="5327">
      <c r="A5327" s="1" t="s">
        <v>20525</v>
      </c>
      <c r="B5327" s="7">
        <v>21.668326</v>
      </c>
      <c r="C5327" s="7">
        <v>105.550448</v>
      </c>
      <c r="D5327" s="1" t="s">
        <v>13</v>
      </c>
      <c r="E5327" s="1" t="s">
        <v>18267</v>
      </c>
      <c r="F5327" s="1" t="s">
        <v>196</v>
      </c>
      <c r="H5327" s="7">
        <v>0.0</v>
      </c>
    </row>
    <row r="5328">
      <c r="A5328" s="1" t="s">
        <v>20534</v>
      </c>
      <c r="B5328" s="7">
        <v>21.668551</v>
      </c>
      <c r="C5328" s="7">
        <v>105.550173</v>
      </c>
      <c r="D5328" s="1" t="s">
        <v>13</v>
      </c>
      <c r="E5328" s="1" t="s">
        <v>18267</v>
      </c>
      <c r="F5328" s="1" t="s">
        <v>196</v>
      </c>
      <c r="H5328" s="7">
        <v>0.0</v>
      </c>
    </row>
    <row r="5329">
      <c r="A5329" s="1" t="s">
        <v>20541</v>
      </c>
      <c r="B5329" s="7">
        <v>21.668797</v>
      </c>
      <c r="C5329" s="7">
        <v>105.549877</v>
      </c>
      <c r="D5329" s="1" t="s">
        <v>13</v>
      </c>
      <c r="E5329" s="1" t="s">
        <v>18267</v>
      </c>
      <c r="F5329" s="1" t="s">
        <v>196</v>
      </c>
      <c r="H5329" s="7">
        <v>0.0</v>
      </c>
    </row>
    <row r="5330">
      <c r="A5330" s="1" t="s">
        <v>20546</v>
      </c>
      <c r="B5330" s="7">
        <v>21.669029</v>
      </c>
      <c r="C5330" s="7">
        <v>105.549588</v>
      </c>
      <c r="D5330" s="1" t="s">
        <v>13</v>
      </c>
      <c r="E5330" s="1" t="s">
        <v>18267</v>
      </c>
      <c r="F5330" s="1" t="s">
        <v>196</v>
      </c>
      <c r="H5330" s="7">
        <v>0.0</v>
      </c>
    </row>
    <row r="5331">
      <c r="A5331" s="1" t="s">
        <v>20550</v>
      </c>
      <c r="B5331" s="7">
        <v>21.669267</v>
      </c>
      <c r="C5331" s="7">
        <v>105.549285</v>
      </c>
      <c r="D5331" s="1" t="s">
        <v>13</v>
      </c>
      <c r="E5331" s="1" t="s">
        <v>18267</v>
      </c>
      <c r="F5331" s="1" t="s">
        <v>196</v>
      </c>
      <c r="H5331" s="7">
        <v>0.0</v>
      </c>
    </row>
    <row r="5332">
      <c r="A5332" s="1" t="s">
        <v>20553</v>
      </c>
      <c r="B5332" s="7">
        <v>21.669473</v>
      </c>
      <c r="C5332" s="7">
        <v>105.549</v>
      </c>
      <c r="D5332" s="1" t="s">
        <v>13</v>
      </c>
      <c r="E5332" s="1" t="s">
        <v>18267</v>
      </c>
      <c r="F5332" s="1" t="s">
        <v>196</v>
      </c>
      <c r="H5332" s="7">
        <v>0.0</v>
      </c>
    </row>
    <row r="5333">
      <c r="A5333" s="1" t="s">
        <v>20556</v>
      </c>
      <c r="B5333" s="7">
        <v>21.66967</v>
      </c>
      <c r="C5333" s="7">
        <v>105.548688</v>
      </c>
      <c r="D5333" s="1" t="s">
        <v>13</v>
      </c>
      <c r="E5333" s="1" t="s">
        <v>18267</v>
      </c>
      <c r="F5333" s="1" t="s">
        <v>196</v>
      </c>
      <c r="H5333" s="7">
        <v>0.0</v>
      </c>
    </row>
    <row r="5334">
      <c r="A5334" s="1" t="s">
        <v>20560</v>
      </c>
      <c r="B5334" s="7">
        <v>21.66984</v>
      </c>
      <c r="C5334" s="7">
        <v>105.548363</v>
      </c>
      <c r="D5334" s="1" t="s">
        <v>13</v>
      </c>
      <c r="E5334" s="1" t="s">
        <v>18267</v>
      </c>
      <c r="F5334" s="1" t="s">
        <v>196</v>
      </c>
      <c r="H5334" s="7">
        <v>0.0</v>
      </c>
    </row>
    <row r="5335">
      <c r="A5335" s="1" t="s">
        <v>20564</v>
      </c>
      <c r="B5335" s="7">
        <v>21.670023</v>
      </c>
      <c r="C5335" s="7">
        <v>105.548042</v>
      </c>
      <c r="D5335" s="1" t="s">
        <v>13</v>
      </c>
      <c r="E5335" s="1" t="s">
        <v>18267</v>
      </c>
      <c r="F5335" s="1" t="s">
        <v>196</v>
      </c>
      <c r="H5335" s="7">
        <v>0.0</v>
      </c>
    </row>
    <row r="5336">
      <c r="A5336" s="1" t="s">
        <v>20569</v>
      </c>
      <c r="B5336" s="7">
        <v>21.670227</v>
      </c>
      <c r="C5336" s="7">
        <v>105.547675</v>
      </c>
      <c r="D5336" s="1" t="s">
        <v>13</v>
      </c>
      <c r="E5336" s="1" t="s">
        <v>18267</v>
      </c>
      <c r="F5336" s="1" t="s">
        <v>196</v>
      </c>
      <c r="H5336" s="7">
        <v>0.0</v>
      </c>
    </row>
    <row r="5337">
      <c r="A5337" s="1" t="s">
        <v>20572</v>
      </c>
      <c r="B5337" s="7">
        <v>21.670408</v>
      </c>
      <c r="C5337" s="7">
        <v>105.547347</v>
      </c>
      <c r="D5337" s="1" t="s">
        <v>13</v>
      </c>
      <c r="E5337" s="1" t="s">
        <v>18267</v>
      </c>
      <c r="F5337" s="1" t="s">
        <v>196</v>
      </c>
      <c r="H5337" s="7">
        <v>0.0</v>
      </c>
    </row>
    <row r="5338">
      <c r="A5338" s="1" t="s">
        <v>20576</v>
      </c>
      <c r="B5338" s="7">
        <v>21.670594</v>
      </c>
      <c r="C5338" s="7">
        <v>105.547018</v>
      </c>
      <c r="D5338" s="1" t="s">
        <v>13</v>
      </c>
      <c r="E5338" s="1" t="s">
        <v>18267</v>
      </c>
      <c r="F5338" s="1" t="s">
        <v>196</v>
      </c>
      <c r="H5338" s="7">
        <v>0.0</v>
      </c>
    </row>
    <row r="5339">
      <c r="A5339" s="1" t="s">
        <v>20581</v>
      </c>
      <c r="B5339" s="7">
        <v>21.670778</v>
      </c>
      <c r="C5339" s="7">
        <v>105.546682</v>
      </c>
      <c r="D5339" s="1" t="s">
        <v>13</v>
      </c>
      <c r="E5339" s="1" t="s">
        <v>18267</v>
      </c>
      <c r="F5339" s="1" t="s">
        <v>196</v>
      </c>
      <c r="H5339" s="7">
        <v>0.0</v>
      </c>
    </row>
    <row r="5340">
      <c r="A5340" s="1" t="s">
        <v>20584</v>
      </c>
      <c r="B5340" s="7">
        <v>21.670955</v>
      </c>
      <c r="C5340" s="7">
        <v>105.54637</v>
      </c>
      <c r="D5340" s="1" t="s">
        <v>13</v>
      </c>
      <c r="E5340" s="1" t="s">
        <v>18267</v>
      </c>
      <c r="F5340" s="1" t="s">
        <v>196</v>
      </c>
      <c r="H5340" s="7">
        <v>0.0</v>
      </c>
    </row>
    <row r="5341">
      <c r="A5341" s="1" t="s">
        <v>20590</v>
      </c>
      <c r="B5341" s="7">
        <v>21.671147</v>
      </c>
      <c r="C5341" s="7">
        <v>105.546035</v>
      </c>
      <c r="D5341" s="1" t="s">
        <v>13</v>
      </c>
      <c r="E5341" s="1" t="s">
        <v>18267</v>
      </c>
      <c r="F5341" s="1" t="s">
        <v>196</v>
      </c>
      <c r="H5341" s="7">
        <v>0.0</v>
      </c>
    </row>
    <row r="5342">
      <c r="A5342" s="1" t="s">
        <v>20593</v>
      </c>
      <c r="B5342" s="7">
        <v>21.671326</v>
      </c>
      <c r="C5342" s="7">
        <v>105.545728</v>
      </c>
      <c r="D5342" s="1" t="s">
        <v>13</v>
      </c>
      <c r="E5342" s="1" t="s">
        <v>18267</v>
      </c>
      <c r="F5342" s="1" t="s">
        <v>196</v>
      </c>
      <c r="H5342" s="7">
        <v>0.0</v>
      </c>
    </row>
    <row r="5343">
      <c r="A5343" s="1" t="s">
        <v>20595</v>
      </c>
      <c r="B5343" s="7">
        <v>21.671497</v>
      </c>
      <c r="C5343" s="7">
        <v>105.545375</v>
      </c>
      <c r="D5343" s="1" t="s">
        <v>13</v>
      </c>
      <c r="E5343" s="1" t="s">
        <v>18267</v>
      </c>
      <c r="F5343" s="1" t="s">
        <v>196</v>
      </c>
      <c r="H5343" s="7">
        <v>0.0</v>
      </c>
    </row>
    <row r="5344">
      <c r="A5344" s="1" t="s">
        <v>20601</v>
      </c>
      <c r="B5344" s="7">
        <v>21.671653</v>
      </c>
      <c r="C5344" s="7">
        <v>105.545001</v>
      </c>
      <c r="D5344" s="1" t="s">
        <v>13</v>
      </c>
      <c r="E5344" s="1" t="s">
        <v>18267</v>
      </c>
      <c r="F5344" s="1" t="s">
        <v>196</v>
      </c>
      <c r="H5344" s="7">
        <v>0.0</v>
      </c>
    </row>
    <row r="5345">
      <c r="A5345" s="1" t="s">
        <v>20604</v>
      </c>
      <c r="B5345" s="7">
        <v>21.671766</v>
      </c>
      <c r="C5345" s="7">
        <v>105.54469</v>
      </c>
      <c r="D5345" s="1" t="s">
        <v>13</v>
      </c>
      <c r="E5345" s="1" t="s">
        <v>18267</v>
      </c>
      <c r="F5345" s="1" t="s">
        <v>196</v>
      </c>
      <c r="H5345" s="7">
        <v>0.0</v>
      </c>
    </row>
    <row r="5346">
      <c r="A5346" s="1" t="s">
        <v>20608</v>
      </c>
      <c r="B5346" s="7">
        <v>21.671901</v>
      </c>
      <c r="C5346" s="7">
        <v>105.544308</v>
      </c>
      <c r="D5346" s="1" t="s">
        <v>13</v>
      </c>
      <c r="E5346" s="1" t="s">
        <v>18267</v>
      </c>
      <c r="F5346" s="1" t="s">
        <v>196</v>
      </c>
      <c r="H5346" s="7">
        <v>0.0</v>
      </c>
    </row>
    <row r="5347">
      <c r="A5347" s="1" t="s">
        <v>20613</v>
      </c>
      <c r="B5347" s="7">
        <v>21.672016</v>
      </c>
      <c r="C5347" s="7">
        <v>105.543941</v>
      </c>
      <c r="D5347" s="1" t="s">
        <v>13</v>
      </c>
      <c r="E5347" s="1" t="s">
        <v>18267</v>
      </c>
      <c r="F5347" s="1" t="s">
        <v>196</v>
      </c>
      <c r="H5347" s="7">
        <v>0.0</v>
      </c>
    </row>
    <row r="5348">
      <c r="A5348" s="1" t="s">
        <v>20615</v>
      </c>
      <c r="B5348" s="7">
        <v>21.672127</v>
      </c>
      <c r="C5348" s="7">
        <v>105.543602</v>
      </c>
      <c r="D5348" s="1" t="s">
        <v>13</v>
      </c>
      <c r="E5348" s="1" t="s">
        <v>18267</v>
      </c>
      <c r="F5348" s="1" t="s">
        <v>196</v>
      </c>
      <c r="H5348" s="7">
        <v>0.0</v>
      </c>
    </row>
    <row r="5349">
      <c r="A5349" s="1" t="s">
        <v>20619</v>
      </c>
      <c r="B5349" s="7">
        <v>21.67225</v>
      </c>
      <c r="C5349" s="7">
        <v>105.543218</v>
      </c>
      <c r="D5349" s="1" t="s">
        <v>13</v>
      </c>
      <c r="E5349" s="1" t="s">
        <v>18267</v>
      </c>
      <c r="F5349" s="1" t="s">
        <v>196</v>
      </c>
      <c r="H5349" s="7">
        <v>0.0</v>
      </c>
    </row>
    <row r="5350">
      <c r="A5350" s="1" t="s">
        <v>20625</v>
      </c>
      <c r="B5350" s="7">
        <v>21.672368</v>
      </c>
      <c r="C5350" s="7">
        <v>105.542856</v>
      </c>
      <c r="D5350" s="1" t="s">
        <v>13</v>
      </c>
      <c r="E5350" s="1" t="s">
        <v>18267</v>
      </c>
      <c r="F5350" s="1" t="s">
        <v>196</v>
      </c>
      <c r="H5350" s="7">
        <v>0.0</v>
      </c>
    </row>
    <row r="5351">
      <c r="A5351" s="1" t="s">
        <v>20627</v>
      </c>
      <c r="B5351" s="7">
        <v>21.672485</v>
      </c>
      <c r="C5351" s="7">
        <v>105.5425</v>
      </c>
      <c r="D5351" s="1" t="s">
        <v>13</v>
      </c>
      <c r="E5351" s="1" t="s">
        <v>18267</v>
      </c>
      <c r="F5351" s="1" t="s">
        <v>196</v>
      </c>
      <c r="H5351" s="7">
        <v>0.0</v>
      </c>
    </row>
    <row r="5352">
      <c r="A5352" s="1" t="s">
        <v>20630</v>
      </c>
      <c r="B5352" s="7">
        <v>21.672621</v>
      </c>
      <c r="C5352" s="7">
        <v>105.542101</v>
      </c>
      <c r="D5352" s="1" t="s">
        <v>13</v>
      </c>
      <c r="E5352" s="1" t="s">
        <v>18267</v>
      </c>
      <c r="F5352" s="1" t="s">
        <v>196</v>
      </c>
      <c r="H5352" s="7">
        <v>0.0</v>
      </c>
    </row>
    <row r="5353">
      <c r="A5353" s="1" t="s">
        <v>20635</v>
      </c>
      <c r="B5353" s="7">
        <v>21.672726</v>
      </c>
      <c r="C5353" s="7">
        <v>105.541768</v>
      </c>
      <c r="D5353" s="1" t="s">
        <v>13</v>
      </c>
      <c r="E5353" s="1" t="s">
        <v>18267</v>
      </c>
      <c r="F5353" s="1" t="s">
        <v>196</v>
      </c>
      <c r="H5353" s="7">
        <v>0.0</v>
      </c>
    </row>
    <row r="5354">
      <c r="A5354" s="1" t="s">
        <v>20639</v>
      </c>
      <c r="B5354" s="7">
        <v>21.672856</v>
      </c>
      <c r="C5354" s="7">
        <v>105.541385</v>
      </c>
      <c r="D5354" s="1" t="s">
        <v>13</v>
      </c>
      <c r="E5354" s="1" t="s">
        <v>18267</v>
      </c>
      <c r="F5354" s="1" t="s">
        <v>196</v>
      </c>
      <c r="H5354" s="7">
        <v>0.0</v>
      </c>
    </row>
    <row r="5355">
      <c r="A5355" s="1" t="s">
        <v>20645</v>
      </c>
      <c r="B5355" s="7">
        <v>21.672967</v>
      </c>
      <c r="C5355" s="7">
        <v>105.541032</v>
      </c>
      <c r="D5355" s="1" t="s">
        <v>13</v>
      </c>
      <c r="E5355" s="1" t="s">
        <v>18267</v>
      </c>
      <c r="F5355" s="1" t="s">
        <v>196</v>
      </c>
      <c r="H5355" s="7">
        <v>0.0</v>
      </c>
    </row>
    <row r="5356">
      <c r="A5356" s="1" t="s">
        <v>20648</v>
      </c>
      <c r="B5356" s="7">
        <v>21.673075</v>
      </c>
      <c r="C5356" s="7">
        <v>105.540674</v>
      </c>
      <c r="D5356" s="1" t="s">
        <v>13</v>
      </c>
      <c r="E5356" s="1" t="s">
        <v>18267</v>
      </c>
      <c r="F5356" s="1" t="s">
        <v>196</v>
      </c>
      <c r="H5356" s="7">
        <v>0.0</v>
      </c>
    </row>
    <row r="5357">
      <c r="A5357" s="1" t="s">
        <v>20651</v>
      </c>
      <c r="B5357" s="7">
        <v>21.6732</v>
      </c>
      <c r="C5357" s="7">
        <v>105.54026</v>
      </c>
      <c r="D5357" s="1" t="s">
        <v>13</v>
      </c>
      <c r="E5357" s="1" t="s">
        <v>18267</v>
      </c>
      <c r="F5357" s="1" t="s">
        <v>196</v>
      </c>
      <c r="H5357" s="7">
        <v>0.0</v>
      </c>
    </row>
    <row r="5358">
      <c r="A5358" s="1" t="s">
        <v>20656</v>
      </c>
      <c r="B5358" s="7">
        <v>21.673309</v>
      </c>
      <c r="C5358" s="7">
        <v>105.53991</v>
      </c>
      <c r="D5358" s="1" t="s">
        <v>13</v>
      </c>
      <c r="E5358" s="1" t="s">
        <v>18267</v>
      </c>
      <c r="F5358" s="1" t="s">
        <v>196</v>
      </c>
      <c r="H5358" s="7">
        <v>0.0</v>
      </c>
    </row>
    <row r="5359">
      <c r="A5359" s="1" t="s">
        <v>20659</v>
      </c>
      <c r="B5359" s="7">
        <v>21.673413</v>
      </c>
      <c r="C5359" s="7">
        <v>105.539562</v>
      </c>
      <c r="D5359" s="1" t="s">
        <v>13</v>
      </c>
      <c r="E5359" s="1" t="s">
        <v>18267</v>
      </c>
      <c r="F5359" s="1" t="s">
        <v>196</v>
      </c>
      <c r="H5359" s="7">
        <v>0.0</v>
      </c>
    </row>
    <row r="5360">
      <c r="A5360" s="1" t="s">
        <v>20663</v>
      </c>
      <c r="B5360" s="7">
        <v>21.673536</v>
      </c>
      <c r="C5360" s="7">
        <v>105.539174</v>
      </c>
      <c r="D5360" s="1" t="s">
        <v>13</v>
      </c>
      <c r="E5360" s="1" t="s">
        <v>18267</v>
      </c>
      <c r="F5360" s="1" t="s">
        <v>196</v>
      </c>
      <c r="H5360" s="7">
        <v>0.0</v>
      </c>
    </row>
    <row r="5361">
      <c r="A5361" s="1" t="s">
        <v>20667</v>
      </c>
      <c r="B5361" s="7">
        <v>21.673667</v>
      </c>
      <c r="C5361" s="7">
        <v>105.538825</v>
      </c>
      <c r="D5361" s="1" t="s">
        <v>13</v>
      </c>
      <c r="E5361" s="1" t="s">
        <v>18267</v>
      </c>
      <c r="F5361" s="1" t="s">
        <v>196</v>
      </c>
      <c r="H5361" s="7">
        <v>0.0</v>
      </c>
    </row>
    <row r="5362">
      <c r="A5362" s="1" t="s">
        <v>20670</v>
      </c>
      <c r="B5362" s="7">
        <v>21.673828</v>
      </c>
      <c r="C5362" s="7">
        <v>105.538449</v>
      </c>
      <c r="D5362" s="1" t="s">
        <v>13</v>
      </c>
      <c r="E5362" s="1" t="s">
        <v>18267</v>
      </c>
      <c r="F5362" s="1" t="s">
        <v>196</v>
      </c>
      <c r="H5362" s="7">
        <v>0.0</v>
      </c>
    </row>
    <row r="5363">
      <c r="A5363" s="1" t="s">
        <v>20675</v>
      </c>
      <c r="B5363" s="7">
        <v>21.674005</v>
      </c>
      <c r="C5363" s="7">
        <v>105.538099</v>
      </c>
      <c r="D5363" s="1" t="s">
        <v>13</v>
      </c>
      <c r="E5363" s="1" t="s">
        <v>18267</v>
      </c>
      <c r="F5363" s="1" t="s">
        <v>196</v>
      </c>
      <c r="H5363" s="7">
        <v>0.0</v>
      </c>
    </row>
    <row r="5364">
      <c r="A5364" s="1" t="s">
        <v>20678</v>
      </c>
      <c r="B5364" s="7">
        <v>21.674176</v>
      </c>
      <c r="C5364" s="7">
        <v>105.537786</v>
      </c>
      <c r="D5364" s="1" t="s">
        <v>13</v>
      </c>
      <c r="E5364" s="1" t="s">
        <v>18267</v>
      </c>
      <c r="F5364" s="1" t="s">
        <v>196</v>
      </c>
      <c r="H5364" s="7">
        <v>0.0</v>
      </c>
    </row>
    <row r="5365">
      <c r="A5365" s="1" t="s">
        <v>20682</v>
      </c>
      <c r="B5365" s="7">
        <v>21.674395</v>
      </c>
      <c r="C5365" s="7">
        <v>105.537454</v>
      </c>
      <c r="D5365" s="1" t="s">
        <v>13</v>
      </c>
      <c r="E5365" s="1" t="s">
        <v>18267</v>
      </c>
      <c r="F5365" s="1" t="s">
        <v>196</v>
      </c>
      <c r="H5365" s="7">
        <v>0.0</v>
      </c>
    </row>
    <row r="5366">
      <c r="A5366" s="1" t="s">
        <v>20685</v>
      </c>
      <c r="B5366" s="7">
        <v>21.674615</v>
      </c>
      <c r="C5366" s="7">
        <v>105.53717</v>
      </c>
      <c r="D5366" s="1" t="s">
        <v>13</v>
      </c>
      <c r="E5366" s="1" t="s">
        <v>18267</v>
      </c>
      <c r="F5366" s="1" t="s">
        <v>196</v>
      </c>
      <c r="H5366" s="7">
        <v>0.0</v>
      </c>
    </row>
    <row r="5367">
      <c r="A5367" s="1" t="s">
        <v>20687</v>
      </c>
      <c r="B5367" s="7">
        <v>21.674876</v>
      </c>
      <c r="C5367" s="7">
        <v>105.536867</v>
      </c>
      <c r="D5367" s="1" t="s">
        <v>13</v>
      </c>
      <c r="E5367" s="1" t="s">
        <v>18267</v>
      </c>
      <c r="F5367" s="1" t="s">
        <v>196</v>
      </c>
      <c r="H5367" s="7">
        <v>0.0</v>
      </c>
    </row>
    <row r="5368">
      <c r="A5368" s="1" t="s">
        <v>20689</v>
      </c>
      <c r="B5368" s="7">
        <v>21.675132</v>
      </c>
      <c r="C5368" s="7">
        <v>105.536585</v>
      </c>
      <c r="D5368" s="1" t="s">
        <v>13</v>
      </c>
      <c r="E5368" s="1" t="s">
        <v>18267</v>
      </c>
      <c r="F5368" s="1" t="s">
        <v>196</v>
      </c>
      <c r="H5368" s="7">
        <v>0.0</v>
      </c>
    </row>
    <row r="5369">
      <c r="A5369" s="1" t="s">
        <v>20694</v>
      </c>
      <c r="B5369" s="7">
        <v>21.675365</v>
      </c>
      <c r="C5369" s="7">
        <v>105.536347</v>
      </c>
      <c r="D5369" s="1" t="s">
        <v>13</v>
      </c>
      <c r="E5369" s="1" t="s">
        <v>18267</v>
      </c>
      <c r="F5369" s="1" t="s">
        <v>196</v>
      </c>
      <c r="H5369" s="7">
        <v>0.0</v>
      </c>
    </row>
    <row r="5370">
      <c r="A5370" s="1" t="s">
        <v>20697</v>
      </c>
      <c r="B5370" s="7">
        <v>21.675661</v>
      </c>
      <c r="C5370" s="7">
        <v>105.536054</v>
      </c>
      <c r="D5370" s="1" t="s">
        <v>13</v>
      </c>
      <c r="E5370" s="1" t="s">
        <v>18267</v>
      </c>
      <c r="F5370" s="1" t="s">
        <v>196</v>
      </c>
      <c r="H5370" s="7">
        <v>0.0</v>
      </c>
    </row>
    <row r="5371">
      <c r="A5371" s="1" t="s">
        <v>20703</v>
      </c>
      <c r="B5371" s="7">
        <v>21.675912</v>
      </c>
      <c r="C5371" s="7">
        <v>105.535798</v>
      </c>
      <c r="D5371" s="1" t="s">
        <v>13</v>
      </c>
      <c r="E5371" s="1" t="s">
        <v>18267</v>
      </c>
      <c r="F5371" s="1" t="s">
        <v>196</v>
      </c>
      <c r="H5371" s="7">
        <v>0.0</v>
      </c>
    </row>
    <row r="5372">
      <c r="A5372" s="1" t="s">
        <v>20706</v>
      </c>
      <c r="B5372" s="7">
        <v>21.676156</v>
      </c>
      <c r="C5372" s="7">
        <v>105.535552</v>
      </c>
      <c r="D5372" s="1" t="s">
        <v>13</v>
      </c>
      <c r="E5372" s="1" t="s">
        <v>18267</v>
      </c>
      <c r="F5372" s="1" t="s">
        <v>196</v>
      </c>
      <c r="H5372" s="7">
        <v>0.0</v>
      </c>
    </row>
    <row r="5373">
      <c r="A5373" s="1" t="s">
        <v>20708</v>
      </c>
      <c r="B5373" s="7">
        <v>21.676401</v>
      </c>
      <c r="C5373" s="7">
        <v>105.535275</v>
      </c>
      <c r="D5373" s="1" t="s">
        <v>13</v>
      </c>
      <c r="E5373" s="1" t="s">
        <v>18267</v>
      </c>
      <c r="F5373" s="1" t="s">
        <v>196</v>
      </c>
      <c r="H5373" s="7">
        <v>0.0</v>
      </c>
    </row>
    <row r="5374">
      <c r="A5374" s="1" t="s">
        <v>20713</v>
      </c>
      <c r="B5374" s="7">
        <v>21.676643</v>
      </c>
      <c r="C5374" s="7">
        <v>105.534984</v>
      </c>
      <c r="D5374" s="1" t="s">
        <v>13</v>
      </c>
      <c r="E5374" s="1" t="s">
        <v>18267</v>
      </c>
      <c r="F5374" s="1" t="s">
        <v>196</v>
      </c>
      <c r="H5374" s="7">
        <v>0.0</v>
      </c>
    </row>
    <row r="5375">
      <c r="A5375" s="1" t="s">
        <v>20716</v>
      </c>
      <c r="B5375" s="7">
        <v>21.676897</v>
      </c>
      <c r="C5375" s="7">
        <v>105.534688</v>
      </c>
      <c r="D5375" s="1" t="s">
        <v>13</v>
      </c>
      <c r="E5375" s="1" t="s">
        <v>18267</v>
      </c>
      <c r="F5375" s="1" t="s">
        <v>196</v>
      </c>
      <c r="H5375" s="7">
        <v>0.0</v>
      </c>
    </row>
    <row r="5376">
      <c r="A5376" s="1" t="s">
        <v>20719</v>
      </c>
      <c r="B5376" s="7">
        <v>21.677122</v>
      </c>
      <c r="C5376" s="7">
        <v>105.534426</v>
      </c>
      <c r="D5376" s="1" t="s">
        <v>13</v>
      </c>
      <c r="E5376" s="1" t="s">
        <v>18267</v>
      </c>
      <c r="F5376" s="1" t="s">
        <v>196</v>
      </c>
      <c r="H5376" s="7">
        <v>0.0</v>
      </c>
    </row>
    <row r="5377">
      <c r="A5377" s="1" t="s">
        <v>20725</v>
      </c>
      <c r="B5377" s="7">
        <v>21.677347</v>
      </c>
      <c r="C5377" s="7">
        <v>105.534131</v>
      </c>
      <c r="D5377" s="1" t="s">
        <v>13</v>
      </c>
      <c r="E5377" s="1" t="s">
        <v>18267</v>
      </c>
      <c r="F5377" s="1" t="s">
        <v>196</v>
      </c>
      <c r="H5377" s="7">
        <v>0.0</v>
      </c>
    </row>
    <row r="5378">
      <c r="A5378" s="1" t="s">
        <v>20727</v>
      </c>
      <c r="B5378" s="7">
        <v>21.677594</v>
      </c>
      <c r="C5378" s="7">
        <v>105.533786</v>
      </c>
      <c r="D5378" s="1" t="s">
        <v>13</v>
      </c>
      <c r="E5378" s="1" t="s">
        <v>18267</v>
      </c>
      <c r="F5378" s="1" t="s">
        <v>196</v>
      </c>
      <c r="H5378" s="7">
        <v>0.0</v>
      </c>
    </row>
    <row r="5379">
      <c r="A5379" s="1" t="s">
        <v>20729</v>
      </c>
      <c r="B5379" s="7">
        <v>21.677773</v>
      </c>
      <c r="C5379" s="7">
        <v>105.533497</v>
      </c>
      <c r="D5379" s="1" t="s">
        <v>13</v>
      </c>
      <c r="E5379" s="1" t="s">
        <v>18267</v>
      </c>
      <c r="F5379" s="1" t="s">
        <v>196</v>
      </c>
      <c r="H5379" s="7">
        <v>0.0</v>
      </c>
    </row>
    <row r="5380">
      <c r="A5380" s="1" t="s">
        <v>20732</v>
      </c>
      <c r="B5380" s="7">
        <v>21.677957</v>
      </c>
      <c r="C5380" s="7">
        <v>105.533188</v>
      </c>
      <c r="D5380" s="1" t="s">
        <v>13</v>
      </c>
      <c r="E5380" s="1" t="s">
        <v>18267</v>
      </c>
      <c r="F5380" s="1" t="s">
        <v>196</v>
      </c>
      <c r="H5380" s="7">
        <v>0.0</v>
      </c>
    </row>
    <row r="5381">
      <c r="A5381" s="1" t="s">
        <v>20735</v>
      </c>
      <c r="B5381" s="7">
        <v>21.678138</v>
      </c>
      <c r="C5381" s="7">
        <v>105.53284</v>
      </c>
      <c r="D5381" s="1" t="s">
        <v>13</v>
      </c>
      <c r="E5381" s="1" t="s">
        <v>18267</v>
      </c>
      <c r="F5381" s="1" t="s">
        <v>196</v>
      </c>
      <c r="H5381" s="7">
        <v>0.0</v>
      </c>
    </row>
    <row r="5382">
      <c r="A5382" s="1" t="s">
        <v>20741</v>
      </c>
      <c r="B5382" s="7">
        <v>21.67832</v>
      </c>
      <c r="C5382" s="7">
        <v>105.53248</v>
      </c>
      <c r="D5382" s="1" t="s">
        <v>13</v>
      </c>
      <c r="E5382" s="1" t="s">
        <v>18267</v>
      </c>
      <c r="F5382" s="1" t="s">
        <v>196</v>
      </c>
      <c r="H5382" s="7">
        <v>0.0</v>
      </c>
    </row>
    <row r="5383">
      <c r="A5383" s="1" t="s">
        <v>20744</v>
      </c>
      <c r="B5383" s="7">
        <v>21.678497</v>
      </c>
      <c r="C5383" s="7">
        <v>105.53213</v>
      </c>
      <c r="D5383" s="1" t="s">
        <v>13</v>
      </c>
      <c r="E5383" s="1" t="s">
        <v>18267</v>
      </c>
      <c r="F5383" s="1" t="s">
        <v>196</v>
      </c>
      <c r="H5383" s="7">
        <v>0.0</v>
      </c>
    </row>
    <row r="5384">
      <c r="A5384" s="1" t="s">
        <v>20748</v>
      </c>
      <c r="B5384" s="7">
        <v>21.678653</v>
      </c>
      <c r="C5384" s="7">
        <v>105.531804</v>
      </c>
      <c r="D5384" s="1" t="s">
        <v>13</v>
      </c>
      <c r="E5384" s="1" t="s">
        <v>18267</v>
      </c>
      <c r="F5384" s="1" t="s">
        <v>196</v>
      </c>
      <c r="H5384" s="7">
        <v>0.0</v>
      </c>
    </row>
    <row r="5385">
      <c r="A5385" s="1" t="s">
        <v>20752</v>
      </c>
      <c r="B5385" s="7">
        <v>21.678819</v>
      </c>
      <c r="C5385" s="7">
        <v>105.531486</v>
      </c>
      <c r="D5385" s="1" t="s">
        <v>13</v>
      </c>
      <c r="E5385" s="1" t="s">
        <v>18267</v>
      </c>
      <c r="F5385" s="1" t="s">
        <v>196</v>
      </c>
      <c r="H5385" s="7">
        <v>0.0</v>
      </c>
    </row>
    <row r="5386">
      <c r="A5386" s="1" t="s">
        <v>20755</v>
      </c>
      <c r="B5386" s="7">
        <v>21.678981</v>
      </c>
      <c r="C5386" s="7">
        <v>105.531129</v>
      </c>
      <c r="D5386" s="1" t="s">
        <v>13</v>
      </c>
      <c r="E5386" s="1" t="s">
        <v>18267</v>
      </c>
      <c r="F5386" s="1" t="s">
        <v>196</v>
      </c>
      <c r="H5386" s="7">
        <v>0.0</v>
      </c>
    </row>
    <row r="5387">
      <c r="A5387" s="1" t="s">
        <v>20760</v>
      </c>
      <c r="B5387" s="7">
        <v>21.679139</v>
      </c>
      <c r="C5387" s="7">
        <v>105.530802</v>
      </c>
      <c r="D5387" s="1" t="s">
        <v>13</v>
      </c>
      <c r="E5387" s="1" t="s">
        <v>18267</v>
      </c>
      <c r="F5387" s="1" t="s">
        <v>196</v>
      </c>
      <c r="H5387" s="7">
        <v>0.0</v>
      </c>
    </row>
    <row r="5388">
      <c r="A5388" s="1" t="s">
        <v>20764</v>
      </c>
      <c r="B5388" s="7">
        <v>21.679322</v>
      </c>
      <c r="C5388" s="7">
        <v>105.530425</v>
      </c>
      <c r="D5388" s="1" t="s">
        <v>13</v>
      </c>
      <c r="E5388" s="1" t="s">
        <v>18267</v>
      </c>
      <c r="F5388" s="1" t="s">
        <v>196</v>
      </c>
      <c r="H5388" s="7">
        <v>0.0</v>
      </c>
    </row>
    <row r="5389">
      <c r="A5389" s="1" t="s">
        <v>20766</v>
      </c>
      <c r="B5389" s="7">
        <v>21.679482</v>
      </c>
      <c r="C5389" s="7">
        <v>105.530085</v>
      </c>
      <c r="D5389" s="1" t="s">
        <v>13</v>
      </c>
      <c r="E5389" s="1" t="s">
        <v>18267</v>
      </c>
      <c r="F5389" s="1" t="s">
        <v>196</v>
      </c>
      <c r="H5389" s="7">
        <v>0.0</v>
      </c>
    </row>
    <row r="5390">
      <c r="A5390" s="1" t="s">
        <v>20771</v>
      </c>
      <c r="B5390" s="7">
        <v>21.679628</v>
      </c>
      <c r="C5390" s="7">
        <v>105.529759</v>
      </c>
      <c r="D5390" s="1" t="s">
        <v>13</v>
      </c>
      <c r="E5390" s="1" t="s">
        <v>18267</v>
      </c>
      <c r="F5390" s="1" t="s">
        <v>196</v>
      </c>
      <c r="H5390" s="7">
        <v>0.0</v>
      </c>
    </row>
    <row r="5391">
      <c r="A5391" s="1" t="s">
        <v>20775</v>
      </c>
      <c r="B5391" s="7">
        <v>21.679783</v>
      </c>
      <c r="C5391" s="7">
        <v>105.529395</v>
      </c>
      <c r="D5391" s="1" t="s">
        <v>13</v>
      </c>
      <c r="E5391" s="1" t="s">
        <v>18267</v>
      </c>
      <c r="F5391" s="1" t="s">
        <v>196</v>
      </c>
      <c r="H5391" s="7">
        <v>0.0</v>
      </c>
    </row>
    <row r="5392">
      <c r="A5392" s="1" t="s">
        <v>20778</v>
      </c>
      <c r="B5392" s="7">
        <v>21.679929</v>
      </c>
      <c r="C5392" s="7">
        <v>105.52906</v>
      </c>
      <c r="D5392" s="1" t="s">
        <v>13</v>
      </c>
      <c r="E5392" s="1" t="s">
        <v>18267</v>
      </c>
      <c r="F5392" s="1" t="s">
        <v>196</v>
      </c>
      <c r="H5392" s="7">
        <v>0.0</v>
      </c>
    </row>
    <row r="5393">
      <c r="A5393" s="1" t="s">
        <v>20782</v>
      </c>
      <c r="B5393" s="7">
        <v>21.680092</v>
      </c>
      <c r="C5393" s="7">
        <v>105.5287</v>
      </c>
      <c r="D5393" s="1" t="s">
        <v>13</v>
      </c>
      <c r="E5393" s="1" t="s">
        <v>18267</v>
      </c>
      <c r="F5393" s="1" t="s">
        <v>196</v>
      </c>
      <c r="H5393" s="7">
        <v>0.0</v>
      </c>
    </row>
    <row r="5394">
      <c r="A5394" s="1" t="s">
        <v>20786</v>
      </c>
      <c r="B5394" s="7">
        <v>21.680253</v>
      </c>
      <c r="C5394" s="7">
        <v>105.528374</v>
      </c>
      <c r="D5394" s="1" t="s">
        <v>13</v>
      </c>
      <c r="E5394" s="1" t="s">
        <v>18267</v>
      </c>
      <c r="F5394" s="1" t="s">
        <v>196</v>
      </c>
      <c r="H5394" s="7">
        <v>0.0</v>
      </c>
    </row>
    <row r="5395">
      <c r="A5395" s="1" t="s">
        <v>20790</v>
      </c>
      <c r="B5395" s="7">
        <v>21.680425</v>
      </c>
      <c r="C5395" s="7">
        <v>105.527992</v>
      </c>
      <c r="D5395" s="1" t="s">
        <v>13</v>
      </c>
      <c r="E5395" s="1" t="s">
        <v>18267</v>
      </c>
      <c r="F5395" s="1" t="s">
        <v>196</v>
      </c>
      <c r="H5395" s="7">
        <v>0.0</v>
      </c>
    </row>
    <row r="5396">
      <c r="A5396" s="1" t="s">
        <v>20794</v>
      </c>
      <c r="B5396" s="7">
        <v>21.680578</v>
      </c>
      <c r="C5396" s="7">
        <v>105.527654</v>
      </c>
      <c r="D5396" s="1" t="s">
        <v>13</v>
      </c>
      <c r="E5396" s="1" t="s">
        <v>18267</v>
      </c>
      <c r="F5396" s="1" t="s">
        <v>196</v>
      </c>
      <c r="H5396" s="7">
        <v>0.0</v>
      </c>
    </row>
    <row r="5397">
      <c r="A5397" s="1" t="s">
        <v>20800</v>
      </c>
      <c r="B5397" s="7">
        <v>21.680734</v>
      </c>
      <c r="C5397" s="7">
        <v>105.527313</v>
      </c>
      <c r="D5397" s="1" t="s">
        <v>13</v>
      </c>
      <c r="E5397" s="1" t="s">
        <v>18267</v>
      </c>
      <c r="F5397" s="1" t="s">
        <v>196</v>
      </c>
      <c r="H5397" s="7">
        <v>0.0</v>
      </c>
    </row>
    <row r="5398">
      <c r="A5398" s="1" t="s">
        <v>20804</v>
      </c>
      <c r="B5398" s="7">
        <v>21.680886</v>
      </c>
      <c r="C5398" s="7">
        <v>105.526971</v>
      </c>
      <c r="D5398" s="1" t="s">
        <v>13</v>
      </c>
      <c r="E5398" s="1" t="s">
        <v>18267</v>
      </c>
      <c r="F5398" s="1" t="s">
        <v>196</v>
      </c>
      <c r="H5398" s="7">
        <v>0.0</v>
      </c>
    </row>
    <row r="5399">
      <c r="A5399" s="1" t="s">
        <v>20807</v>
      </c>
      <c r="B5399" s="7">
        <v>21.681059</v>
      </c>
      <c r="C5399" s="7">
        <v>105.526621</v>
      </c>
      <c r="D5399" s="1" t="s">
        <v>13</v>
      </c>
      <c r="E5399" s="1" t="s">
        <v>18267</v>
      </c>
      <c r="F5399" s="1" t="s">
        <v>196</v>
      </c>
      <c r="H5399" s="7">
        <v>0.0</v>
      </c>
    </row>
    <row r="5400">
      <c r="A5400" s="1" t="s">
        <v>20811</v>
      </c>
      <c r="B5400" s="7">
        <v>21.681228</v>
      </c>
      <c r="C5400" s="7">
        <v>105.526294</v>
      </c>
      <c r="D5400" s="1" t="s">
        <v>13</v>
      </c>
      <c r="E5400" s="1" t="s">
        <v>18267</v>
      </c>
      <c r="F5400" s="1" t="s">
        <v>196</v>
      </c>
      <c r="H5400" s="7">
        <v>0.0</v>
      </c>
    </row>
    <row r="5401">
      <c r="A5401" s="1" t="s">
        <v>20815</v>
      </c>
      <c r="B5401" s="7">
        <v>21.681415</v>
      </c>
      <c r="C5401" s="7">
        <v>105.525944</v>
      </c>
      <c r="D5401" s="1" t="s">
        <v>13</v>
      </c>
      <c r="E5401" s="1" t="s">
        <v>18267</v>
      </c>
      <c r="F5401" s="1" t="s">
        <v>196</v>
      </c>
      <c r="H5401" s="7">
        <v>0.0</v>
      </c>
    </row>
    <row r="5402">
      <c r="A5402" s="1" t="s">
        <v>20818</v>
      </c>
      <c r="B5402" s="7">
        <v>21.681587</v>
      </c>
      <c r="C5402" s="7">
        <v>105.525615</v>
      </c>
      <c r="D5402" s="1" t="s">
        <v>13</v>
      </c>
      <c r="E5402" s="1" t="s">
        <v>18267</v>
      </c>
      <c r="F5402" s="1" t="s">
        <v>196</v>
      </c>
      <c r="H5402" s="7">
        <v>0.0</v>
      </c>
    </row>
    <row r="5403">
      <c r="A5403" s="1" t="s">
        <v>20822</v>
      </c>
      <c r="B5403" s="7">
        <v>21.681755</v>
      </c>
      <c r="C5403" s="7">
        <v>105.525293</v>
      </c>
      <c r="D5403" s="1" t="s">
        <v>13</v>
      </c>
      <c r="E5403" s="1" t="s">
        <v>18267</v>
      </c>
      <c r="F5403" s="1" t="s">
        <v>196</v>
      </c>
      <c r="H5403" s="7">
        <v>0.0</v>
      </c>
    </row>
    <row r="5404">
      <c r="A5404" s="1" t="s">
        <v>20825</v>
      </c>
      <c r="B5404" s="7">
        <v>21.681951</v>
      </c>
      <c r="C5404" s="7">
        <v>105.524917</v>
      </c>
      <c r="D5404" s="1" t="s">
        <v>13</v>
      </c>
      <c r="E5404" s="1" t="s">
        <v>18267</v>
      </c>
      <c r="F5404" s="1" t="s">
        <v>196</v>
      </c>
      <c r="H5404" s="7">
        <v>0.0</v>
      </c>
    </row>
    <row r="5405">
      <c r="A5405" s="1" t="s">
        <v>20829</v>
      </c>
      <c r="B5405" s="7">
        <v>21.682094</v>
      </c>
      <c r="C5405" s="7">
        <v>105.524627</v>
      </c>
      <c r="D5405" s="1" t="s">
        <v>13</v>
      </c>
      <c r="E5405" s="1" t="s">
        <v>18267</v>
      </c>
      <c r="F5405" s="1" t="s">
        <v>196</v>
      </c>
      <c r="H5405" s="7">
        <v>0.0</v>
      </c>
    </row>
    <row r="5406">
      <c r="A5406" s="1" t="s">
        <v>20832</v>
      </c>
      <c r="B5406" s="7">
        <v>21.682251</v>
      </c>
      <c r="C5406" s="7">
        <v>105.524233</v>
      </c>
      <c r="D5406" s="1" t="s">
        <v>13</v>
      </c>
      <c r="E5406" s="1" t="s">
        <v>18267</v>
      </c>
      <c r="F5406" s="1" t="s">
        <v>196</v>
      </c>
      <c r="H5406" s="7">
        <v>0.0</v>
      </c>
    </row>
    <row r="5407">
      <c r="A5407" s="1" t="s">
        <v>20836</v>
      </c>
      <c r="B5407" s="7">
        <v>21.682375</v>
      </c>
      <c r="C5407" s="7">
        <v>105.523894</v>
      </c>
      <c r="D5407" s="1" t="s">
        <v>13</v>
      </c>
      <c r="E5407" s="1" t="s">
        <v>18267</v>
      </c>
      <c r="F5407" s="1" t="s">
        <v>196</v>
      </c>
      <c r="H5407" s="7">
        <v>0.0</v>
      </c>
    </row>
    <row r="5408">
      <c r="A5408" s="1" t="s">
        <v>20840</v>
      </c>
      <c r="B5408" s="7">
        <v>21.682507</v>
      </c>
      <c r="C5408" s="7">
        <v>105.52354</v>
      </c>
      <c r="D5408" s="1" t="s">
        <v>13</v>
      </c>
      <c r="E5408" s="1" t="s">
        <v>18267</v>
      </c>
      <c r="F5408" s="1" t="s">
        <v>196</v>
      </c>
      <c r="H5408" s="7">
        <v>0.0</v>
      </c>
    </row>
    <row r="5409">
      <c r="A5409" s="1" t="s">
        <v>20843</v>
      </c>
      <c r="B5409" s="7">
        <v>21.682646</v>
      </c>
      <c r="C5409" s="7">
        <v>105.523159</v>
      </c>
      <c r="D5409" s="1" t="s">
        <v>13</v>
      </c>
      <c r="E5409" s="1" t="s">
        <v>18267</v>
      </c>
      <c r="F5409" s="1" t="s">
        <v>196</v>
      </c>
      <c r="H5409" s="7">
        <v>0.0</v>
      </c>
    </row>
    <row r="5410">
      <c r="A5410" s="1" t="s">
        <v>20847</v>
      </c>
      <c r="B5410" s="7">
        <v>21.682775</v>
      </c>
      <c r="C5410" s="7">
        <v>105.522817</v>
      </c>
      <c r="D5410" s="1" t="s">
        <v>13</v>
      </c>
      <c r="E5410" s="1" t="s">
        <v>18267</v>
      </c>
      <c r="F5410" s="1" t="s">
        <v>196</v>
      </c>
      <c r="H5410" s="7">
        <v>0.0</v>
      </c>
    </row>
    <row r="5411">
      <c r="A5411" s="1" t="s">
        <v>20850</v>
      </c>
      <c r="B5411" s="7">
        <v>21.682903</v>
      </c>
      <c r="C5411" s="7">
        <v>105.522471</v>
      </c>
      <c r="D5411" s="1" t="s">
        <v>13</v>
      </c>
      <c r="E5411" s="1" t="s">
        <v>18267</v>
      </c>
      <c r="F5411" s="1" t="s">
        <v>196</v>
      </c>
      <c r="H5411" s="7">
        <v>0.0</v>
      </c>
    </row>
    <row r="5412">
      <c r="A5412" s="1" t="s">
        <v>20854</v>
      </c>
      <c r="B5412" s="7">
        <v>21.683057</v>
      </c>
      <c r="C5412" s="7">
        <v>105.52207</v>
      </c>
      <c r="D5412" s="1" t="s">
        <v>13</v>
      </c>
      <c r="E5412" s="1" t="s">
        <v>18267</v>
      </c>
      <c r="F5412" s="1" t="s">
        <v>196</v>
      </c>
      <c r="H5412" s="7">
        <v>0.0</v>
      </c>
    </row>
    <row r="5413">
      <c r="A5413" s="1" t="s">
        <v>20858</v>
      </c>
      <c r="B5413" s="7">
        <v>21.683186</v>
      </c>
      <c r="C5413" s="7">
        <v>105.52173</v>
      </c>
      <c r="D5413" s="1" t="s">
        <v>13</v>
      </c>
      <c r="E5413" s="1" t="s">
        <v>18267</v>
      </c>
      <c r="F5413" s="1" t="s">
        <v>196</v>
      </c>
      <c r="H5413" s="7">
        <v>0.0</v>
      </c>
    </row>
    <row r="5414">
      <c r="A5414" s="1" t="s">
        <v>20862</v>
      </c>
      <c r="B5414" s="7">
        <v>21.683315</v>
      </c>
      <c r="C5414" s="7">
        <v>105.521372</v>
      </c>
      <c r="D5414" s="1" t="s">
        <v>13</v>
      </c>
      <c r="E5414" s="1" t="s">
        <v>18267</v>
      </c>
      <c r="F5414" s="1" t="s">
        <v>196</v>
      </c>
      <c r="H5414" s="7">
        <v>0.0</v>
      </c>
    </row>
    <row r="5415">
      <c r="A5415" s="1" t="s">
        <v>20865</v>
      </c>
      <c r="B5415" s="7">
        <v>21.683449</v>
      </c>
      <c r="C5415" s="7">
        <v>105.521025</v>
      </c>
      <c r="D5415" s="1" t="s">
        <v>13</v>
      </c>
      <c r="E5415" s="1" t="s">
        <v>18267</v>
      </c>
      <c r="F5415" s="1" t="s">
        <v>196</v>
      </c>
      <c r="H5415" s="7">
        <v>0.0</v>
      </c>
    </row>
    <row r="5416">
      <c r="A5416" s="1" t="s">
        <v>20869</v>
      </c>
      <c r="B5416" s="7">
        <v>21.683595</v>
      </c>
      <c r="C5416" s="7">
        <v>105.520672</v>
      </c>
      <c r="D5416" s="1" t="s">
        <v>13</v>
      </c>
      <c r="E5416" s="1" t="s">
        <v>18267</v>
      </c>
      <c r="F5416" s="1" t="s">
        <v>196</v>
      </c>
      <c r="H5416" s="7">
        <v>0.0</v>
      </c>
    </row>
    <row r="5417">
      <c r="A5417" s="1" t="s">
        <v>20873</v>
      </c>
      <c r="B5417" s="7">
        <v>21.68374</v>
      </c>
      <c r="C5417" s="7">
        <v>105.52029</v>
      </c>
      <c r="D5417" s="1" t="s">
        <v>13</v>
      </c>
      <c r="E5417" s="1" t="s">
        <v>18267</v>
      </c>
      <c r="F5417" s="1" t="s">
        <v>196</v>
      </c>
      <c r="H5417" s="7">
        <v>0.0</v>
      </c>
    </row>
    <row r="5418">
      <c r="A5418" s="1" t="s">
        <v>20877</v>
      </c>
      <c r="B5418" s="7">
        <v>21.683844</v>
      </c>
      <c r="C5418" s="7">
        <v>105.519963</v>
      </c>
      <c r="D5418" s="1" t="s">
        <v>13</v>
      </c>
      <c r="E5418" s="1" t="s">
        <v>18267</v>
      </c>
      <c r="F5418" s="1" t="s">
        <v>196</v>
      </c>
      <c r="H5418" s="7">
        <v>0.0</v>
      </c>
    </row>
    <row r="5419">
      <c r="A5419" s="1" t="s">
        <v>20881</v>
      </c>
      <c r="B5419" s="7">
        <v>21.683947</v>
      </c>
      <c r="C5419" s="7">
        <v>105.519564</v>
      </c>
      <c r="D5419" s="1" t="s">
        <v>13</v>
      </c>
      <c r="E5419" s="1" t="s">
        <v>18267</v>
      </c>
      <c r="F5419" s="1" t="s">
        <v>196</v>
      </c>
      <c r="H5419" s="7">
        <v>0.0</v>
      </c>
    </row>
    <row r="5420">
      <c r="A5420" s="1" t="s">
        <v>20884</v>
      </c>
      <c r="B5420" s="7">
        <v>21.684014</v>
      </c>
      <c r="C5420" s="7">
        <v>105.519224</v>
      </c>
      <c r="D5420" s="1" t="s">
        <v>13</v>
      </c>
      <c r="E5420" s="1" t="s">
        <v>18267</v>
      </c>
      <c r="F5420" s="1" t="s">
        <v>196</v>
      </c>
      <c r="H5420" s="7">
        <v>0.0</v>
      </c>
    </row>
    <row r="5421">
      <c r="A5421" s="1" t="s">
        <v>20888</v>
      </c>
      <c r="B5421" s="7">
        <v>21.684087</v>
      </c>
      <c r="C5421" s="7">
        <v>105.51882</v>
      </c>
      <c r="D5421" s="1" t="s">
        <v>13</v>
      </c>
      <c r="E5421" s="1" t="s">
        <v>18267</v>
      </c>
      <c r="F5421" s="1" t="s">
        <v>196</v>
      </c>
      <c r="H5421" s="7">
        <v>0.0</v>
      </c>
    </row>
    <row r="5422">
      <c r="A5422" s="1" t="s">
        <v>20892</v>
      </c>
      <c r="B5422" s="7">
        <v>21.684133</v>
      </c>
      <c r="C5422" s="7">
        <v>105.51845</v>
      </c>
      <c r="D5422" s="1" t="s">
        <v>13</v>
      </c>
      <c r="E5422" s="1" t="s">
        <v>18267</v>
      </c>
      <c r="F5422" s="1" t="s">
        <v>196</v>
      </c>
      <c r="H5422" s="7">
        <v>0.0</v>
      </c>
    </row>
    <row r="5423">
      <c r="A5423" s="1" t="s">
        <v>20895</v>
      </c>
      <c r="B5423" s="7">
        <v>21.684185</v>
      </c>
      <c r="C5423" s="7">
        <v>105.518063</v>
      </c>
      <c r="D5423" s="1" t="s">
        <v>13</v>
      </c>
      <c r="E5423" s="1" t="s">
        <v>18267</v>
      </c>
      <c r="F5423" s="1" t="s">
        <v>196</v>
      </c>
      <c r="H5423" s="7">
        <v>0.0</v>
      </c>
    </row>
    <row r="5424">
      <c r="A5424" s="1" t="s">
        <v>20898</v>
      </c>
      <c r="B5424" s="7">
        <v>21.684242</v>
      </c>
      <c r="C5424" s="7">
        <v>105.517641</v>
      </c>
      <c r="D5424" s="1" t="s">
        <v>13</v>
      </c>
      <c r="E5424" s="1" t="s">
        <v>18267</v>
      </c>
      <c r="F5424" s="1" t="s">
        <v>196</v>
      </c>
      <c r="H5424" s="7">
        <v>0.0</v>
      </c>
    </row>
    <row r="5425">
      <c r="A5425" s="1" t="s">
        <v>20903</v>
      </c>
      <c r="B5425" s="7">
        <v>21.684411</v>
      </c>
      <c r="C5425" s="7">
        <v>105.517238</v>
      </c>
      <c r="D5425" s="1" t="s">
        <v>13</v>
      </c>
      <c r="E5425" s="1" t="s">
        <v>18267</v>
      </c>
      <c r="F5425" s="1" t="s">
        <v>196</v>
      </c>
      <c r="H5425" s="7">
        <v>0.0</v>
      </c>
    </row>
    <row r="5426">
      <c r="A5426" s="1" t="s">
        <v>20907</v>
      </c>
      <c r="B5426" s="7">
        <v>21.684727</v>
      </c>
      <c r="C5426" s="7">
        <v>105.517132</v>
      </c>
      <c r="D5426" s="1" t="s">
        <v>13</v>
      </c>
      <c r="E5426" s="1" t="s">
        <v>18267</v>
      </c>
      <c r="F5426" s="1" t="s">
        <v>196</v>
      </c>
      <c r="H5426" s="7">
        <v>0.0</v>
      </c>
    </row>
    <row r="5427">
      <c r="A5427" s="1" t="s">
        <v>20910</v>
      </c>
      <c r="B5427" s="7">
        <v>21.685072</v>
      </c>
      <c r="C5427" s="7">
        <v>105.51709</v>
      </c>
      <c r="D5427" s="1" t="s">
        <v>13</v>
      </c>
      <c r="E5427" s="1" t="s">
        <v>18267</v>
      </c>
      <c r="F5427" s="1" t="s">
        <v>196</v>
      </c>
      <c r="H5427" s="7">
        <v>0.0</v>
      </c>
    </row>
    <row r="5428">
      <c r="A5428" s="1" t="s">
        <v>20913</v>
      </c>
      <c r="B5428" s="7">
        <v>21.68544</v>
      </c>
      <c r="C5428" s="7">
        <v>105.516966</v>
      </c>
      <c r="D5428" s="1" t="s">
        <v>13</v>
      </c>
      <c r="E5428" s="1" t="s">
        <v>18267</v>
      </c>
      <c r="F5428" s="1" t="s">
        <v>196</v>
      </c>
      <c r="H5428" s="7">
        <v>0.0</v>
      </c>
    </row>
    <row r="5429">
      <c r="A5429" s="1" t="s">
        <v>20918</v>
      </c>
      <c r="B5429" s="7">
        <v>21.685734</v>
      </c>
      <c r="C5429" s="7">
        <v>105.516821</v>
      </c>
      <c r="D5429" s="1" t="s">
        <v>13</v>
      </c>
      <c r="E5429" s="1" t="s">
        <v>18267</v>
      </c>
      <c r="F5429" s="1" t="s">
        <v>196</v>
      </c>
      <c r="H5429" s="7">
        <v>0.0</v>
      </c>
    </row>
    <row r="5430">
      <c r="A5430" s="1" t="s">
        <v>20920</v>
      </c>
      <c r="B5430" s="7">
        <v>21.686105</v>
      </c>
      <c r="C5430" s="7">
        <v>105.516667</v>
      </c>
      <c r="D5430" s="1" t="s">
        <v>13</v>
      </c>
      <c r="E5430" s="1" t="s">
        <v>18267</v>
      </c>
      <c r="F5430" s="1" t="s">
        <v>196</v>
      </c>
      <c r="H5430" s="7">
        <v>0.0</v>
      </c>
    </row>
    <row r="5431">
      <c r="A5431" s="1" t="s">
        <v>20923</v>
      </c>
      <c r="B5431" s="7">
        <v>21.686436</v>
      </c>
      <c r="C5431" s="7">
        <v>105.51652</v>
      </c>
      <c r="D5431" s="1" t="s">
        <v>13</v>
      </c>
      <c r="E5431" s="1" t="s">
        <v>18267</v>
      </c>
      <c r="F5431" s="1" t="s">
        <v>196</v>
      </c>
      <c r="H5431" s="7">
        <v>0.0</v>
      </c>
    </row>
    <row r="5432">
      <c r="A5432" s="1" t="s">
        <v>20929</v>
      </c>
      <c r="B5432" s="7">
        <v>21.686713</v>
      </c>
      <c r="C5432" s="7">
        <v>105.516392</v>
      </c>
      <c r="D5432" s="1" t="s">
        <v>13</v>
      </c>
      <c r="E5432" s="1" t="s">
        <v>18267</v>
      </c>
      <c r="F5432" s="1" t="s">
        <v>196</v>
      </c>
      <c r="H5432" s="7">
        <v>0.0</v>
      </c>
    </row>
    <row r="5433">
      <c r="A5433" s="1" t="s">
        <v>20932</v>
      </c>
      <c r="B5433" s="7">
        <v>21.686941</v>
      </c>
      <c r="C5433" s="7">
        <v>105.516107</v>
      </c>
      <c r="D5433" s="1" t="s">
        <v>13</v>
      </c>
      <c r="E5433" s="1" t="s">
        <v>18267</v>
      </c>
      <c r="F5433" s="1" t="s">
        <v>196</v>
      </c>
      <c r="H5433" s="7">
        <v>0.0</v>
      </c>
    </row>
    <row r="5434">
      <c r="A5434" s="1" t="s">
        <v>20934</v>
      </c>
      <c r="B5434" s="7">
        <v>21.687172</v>
      </c>
      <c r="C5434" s="7">
        <v>105.515783</v>
      </c>
      <c r="D5434" s="1" t="s">
        <v>13</v>
      </c>
      <c r="E5434" s="1" t="s">
        <v>18267</v>
      </c>
      <c r="F5434" s="1" t="s">
        <v>196</v>
      </c>
      <c r="H5434" s="7">
        <v>0.0</v>
      </c>
    </row>
    <row r="5435">
      <c r="A5435" s="1" t="s">
        <v>20939</v>
      </c>
      <c r="B5435" s="7">
        <v>21.687384</v>
      </c>
      <c r="C5435" s="7">
        <v>105.515506</v>
      </c>
      <c r="D5435" s="1" t="s">
        <v>13</v>
      </c>
      <c r="E5435" s="1" t="s">
        <v>18267</v>
      </c>
      <c r="F5435" s="1" t="s">
        <v>196</v>
      </c>
      <c r="H5435" s="7">
        <v>0.0</v>
      </c>
    </row>
    <row r="5436">
      <c r="A5436" s="1" t="s">
        <v>20943</v>
      </c>
      <c r="B5436" s="7">
        <v>21.687615</v>
      </c>
      <c r="C5436" s="7">
        <v>105.515216</v>
      </c>
      <c r="D5436" s="1" t="s">
        <v>13</v>
      </c>
      <c r="E5436" s="1" t="s">
        <v>18267</v>
      </c>
      <c r="F5436" s="1" t="s">
        <v>196</v>
      </c>
      <c r="H5436" s="7">
        <v>0.0</v>
      </c>
    </row>
    <row r="5437">
      <c r="A5437" s="1" t="s">
        <v>20945</v>
      </c>
      <c r="B5437" s="7">
        <v>21.687808</v>
      </c>
      <c r="C5437" s="7">
        <v>105.51491</v>
      </c>
      <c r="D5437" s="1" t="s">
        <v>13</v>
      </c>
      <c r="E5437" s="1" t="s">
        <v>18267</v>
      </c>
      <c r="F5437" s="1" t="s">
        <v>196</v>
      </c>
      <c r="H5437" s="7">
        <v>0.0</v>
      </c>
    </row>
    <row r="5438">
      <c r="A5438" s="1" t="s">
        <v>20950</v>
      </c>
      <c r="B5438" s="7">
        <v>21.687892</v>
      </c>
      <c r="C5438" s="7">
        <v>105.514546</v>
      </c>
      <c r="D5438" s="1" t="s">
        <v>13</v>
      </c>
      <c r="E5438" s="1" t="s">
        <v>18267</v>
      </c>
      <c r="F5438" s="1" t="s">
        <v>196</v>
      </c>
      <c r="H5438" s="7">
        <v>0.0</v>
      </c>
    </row>
    <row r="5439">
      <c r="A5439" s="1" t="s">
        <v>20954</v>
      </c>
      <c r="B5439" s="7">
        <v>21.687929</v>
      </c>
      <c r="C5439" s="7">
        <v>105.514178</v>
      </c>
      <c r="D5439" s="1" t="s">
        <v>13</v>
      </c>
      <c r="E5439" s="1" t="s">
        <v>18267</v>
      </c>
      <c r="F5439" s="1" t="s">
        <v>196</v>
      </c>
      <c r="H5439" s="7">
        <v>0.0</v>
      </c>
    </row>
    <row r="5440">
      <c r="A5440" s="1" t="s">
        <v>20956</v>
      </c>
      <c r="B5440" s="7">
        <v>21.687959</v>
      </c>
      <c r="C5440" s="7">
        <v>105.513807</v>
      </c>
      <c r="D5440" s="1" t="s">
        <v>13</v>
      </c>
      <c r="E5440" s="1" t="s">
        <v>18267</v>
      </c>
      <c r="F5440" s="1" t="s">
        <v>196</v>
      </c>
      <c r="H5440" s="7">
        <v>0.0</v>
      </c>
    </row>
    <row r="5441">
      <c r="A5441" s="1" t="s">
        <v>20962</v>
      </c>
      <c r="B5441" s="7">
        <v>21.687887</v>
      </c>
      <c r="C5441" s="7">
        <v>105.513489</v>
      </c>
      <c r="D5441" s="1" t="s">
        <v>13</v>
      </c>
      <c r="E5441" s="1" t="s">
        <v>18267</v>
      </c>
      <c r="F5441" s="1" t="s">
        <v>196</v>
      </c>
      <c r="H5441" s="7">
        <v>0.0</v>
      </c>
    </row>
    <row r="5442">
      <c r="A5442" s="1" t="s">
        <v>20965</v>
      </c>
      <c r="B5442" s="7">
        <v>21.68766</v>
      </c>
      <c r="C5442" s="7">
        <v>105.513157</v>
      </c>
      <c r="D5442" s="1" t="s">
        <v>13</v>
      </c>
      <c r="E5442" s="1" t="s">
        <v>18267</v>
      </c>
      <c r="F5442" s="1" t="s">
        <v>196</v>
      </c>
      <c r="H5442" s="7">
        <v>0.0</v>
      </c>
    </row>
    <row r="5443">
      <c r="A5443" s="1" t="s">
        <v>20967</v>
      </c>
      <c r="B5443" s="7">
        <v>21.68746</v>
      </c>
      <c r="C5443" s="7">
        <v>105.51285</v>
      </c>
      <c r="D5443" s="1" t="s">
        <v>13</v>
      </c>
      <c r="E5443" s="1" t="s">
        <v>18267</v>
      </c>
      <c r="F5443" s="1" t="s">
        <v>196</v>
      </c>
      <c r="H5443" s="7">
        <v>0.0</v>
      </c>
    </row>
    <row r="5444">
      <c r="A5444" s="1" t="s">
        <v>20973</v>
      </c>
      <c r="B5444" s="7">
        <v>21.687262</v>
      </c>
      <c r="C5444" s="7">
        <v>105.512529</v>
      </c>
      <c r="D5444" s="1" t="s">
        <v>13</v>
      </c>
      <c r="E5444" s="1" t="s">
        <v>18267</v>
      </c>
      <c r="F5444" s="1" t="s">
        <v>196</v>
      </c>
      <c r="H5444" s="7">
        <v>0.0</v>
      </c>
    </row>
    <row r="5445">
      <c r="A5445" s="1" t="s">
        <v>20975</v>
      </c>
      <c r="B5445" s="7">
        <v>21.687107</v>
      </c>
      <c r="C5445" s="7">
        <v>105.512132</v>
      </c>
      <c r="D5445" s="1" t="s">
        <v>13</v>
      </c>
      <c r="E5445" s="1" t="s">
        <v>18267</v>
      </c>
      <c r="F5445" s="1" t="s">
        <v>196</v>
      </c>
      <c r="H5445" s="7">
        <v>0.0</v>
      </c>
    </row>
    <row r="5446">
      <c r="A5446" s="1" t="s">
        <v>20977</v>
      </c>
      <c r="B5446" s="7">
        <v>21.686988</v>
      </c>
      <c r="C5446" s="7">
        <v>105.511808</v>
      </c>
      <c r="D5446" s="1" t="s">
        <v>13</v>
      </c>
      <c r="E5446" s="1" t="s">
        <v>18267</v>
      </c>
      <c r="F5446" s="1" t="s">
        <v>196</v>
      </c>
      <c r="H5446" s="7">
        <v>0.0</v>
      </c>
    </row>
    <row r="5447">
      <c r="A5447" s="1" t="s">
        <v>20982</v>
      </c>
      <c r="B5447" s="7">
        <v>21.686832</v>
      </c>
      <c r="C5447" s="7">
        <v>105.511442</v>
      </c>
      <c r="D5447" s="1" t="s">
        <v>13</v>
      </c>
      <c r="E5447" s="1" t="s">
        <v>18267</v>
      </c>
      <c r="F5447" s="1" t="s">
        <v>196</v>
      </c>
      <c r="H5447" s="7">
        <v>0.0</v>
      </c>
    </row>
    <row r="5448">
      <c r="A5448" s="1" t="s">
        <v>20985</v>
      </c>
      <c r="B5448" s="7">
        <v>21.686853</v>
      </c>
      <c r="C5448" s="7">
        <v>105.511301</v>
      </c>
      <c r="D5448" s="1" t="s">
        <v>43</v>
      </c>
      <c r="E5448" s="1" t="s">
        <v>18267</v>
      </c>
      <c r="F5448" s="1" t="s">
        <v>196</v>
      </c>
      <c r="H5448" s="7">
        <v>0.0</v>
      </c>
    </row>
    <row r="5449">
      <c r="A5449" s="1" t="s">
        <v>20989</v>
      </c>
      <c r="B5449" s="7">
        <v>21.686588</v>
      </c>
      <c r="C5449" s="7">
        <v>105.511148</v>
      </c>
      <c r="D5449" s="1" t="s">
        <v>43</v>
      </c>
      <c r="E5449" s="1" t="s">
        <v>18267</v>
      </c>
      <c r="F5449" s="1" t="s">
        <v>196</v>
      </c>
      <c r="H5449" s="7">
        <v>0.0</v>
      </c>
    </row>
    <row r="5450">
      <c r="A5450" s="1" t="s">
        <v>20993</v>
      </c>
      <c r="B5450" s="7">
        <v>21.686276</v>
      </c>
      <c r="C5450" s="7">
        <v>105.511006</v>
      </c>
      <c r="D5450" s="1" t="s">
        <v>43</v>
      </c>
      <c r="E5450" s="1" t="s">
        <v>18267</v>
      </c>
      <c r="F5450" s="1" t="s">
        <v>196</v>
      </c>
      <c r="H5450" s="7">
        <v>0.0</v>
      </c>
    </row>
    <row r="5451">
      <c r="A5451" s="1" t="s">
        <v>20995</v>
      </c>
      <c r="B5451" s="7">
        <v>21.685892</v>
      </c>
      <c r="C5451" s="7">
        <v>105.510911</v>
      </c>
      <c r="D5451" s="1" t="s">
        <v>43</v>
      </c>
      <c r="E5451" s="1" t="s">
        <v>18267</v>
      </c>
      <c r="F5451" s="1" t="s">
        <v>196</v>
      </c>
      <c r="H5451" s="7">
        <v>0.0</v>
      </c>
    </row>
    <row r="5452">
      <c r="A5452" s="1" t="s">
        <v>20999</v>
      </c>
      <c r="B5452" s="7">
        <v>21.685483</v>
      </c>
      <c r="C5452" s="7">
        <v>105.510929</v>
      </c>
      <c r="D5452" s="1" t="s">
        <v>43</v>
      </c>
      <c r="E5452" s="1" t="s">
        <v>18267</v>
      </c>
      <c r="F5452" s="1" t="s">
        <v>196</v>
      </c>
      <c r="H5452" s="7">
        <v>0.0</v>
      </c>
    </row>
    <row r="5453">
      <c r="A5453" s="1" t="s">
        <v>21004</v>
      </c>
      <c r="B5453" s="7">
        <v>21.685163</v>
      </c>
      <c r="C5453" s="7">
        <v>105.51095</v>
      </c>
      <c r="D5453" s="1" t="s">
        <v>43</v>
      </c>
      <c r="E5453" s="1" t="s">
        <v>18267</v>
      </c>
      <c r="F5453" s="1" t="s">
        <v>196</v>
      </c>
      <c r="H5453" s="7">
        <v>0.0</v>
      </c>
    </row>
    <row r="5454">
      <c r="A5454" s="1" t="s">
        <v>21006</v>
      </c>
      <c r="B5454" s="7">
        <v>21.684802</v>
      </c>
      <c r="C5454" s="7">
        <v>105.510964</v>
      </c>
      <c r="D5454" s="1" t="s">
        <v>43</v>
      </c>
      <c r="E5454" s="1" t="s">
        <v>18267</v>
      </c>
      <c r="F5454" s="1" t="s">
        <v>196</v>
      </c>
      <c r="H5454" s="7">
        <v>0.0</v>
      </c>
    </row>
    <row r="5455">
      <c r="A5455" s="1" t="s">
        <v>21011</v>
      </c>
      <c r="B5455" s="7">
        <v>21.684427</v>
      </c>
      <c r="C5455" s="7">
        <v>105.51088</v>
      </c>
      <c r="D5455" s="1" t="s">
        <v>43</v>
      </c>
      <c r="E5455" s="1" t="s">
        <v>18267</v>
      </c>
      <c r="F5455" s="1" t="s">
        <v>196</v>
      </c>
      <c r="H5455" s="7">
        <v>0.0</v>
      </c>
    </row>
    <row r="5456">
      <c r="A5456" s="1" t="s">
        <v>21014</v>
      </c>
      <c r="B5456" s="7">
        <v>21.684094</v>
      </c>
      <c r="C5456" s="7">
        <v>105.510701</v>
      </c>
      <c r="D5456" s="1" t="s">
        <v>43</v>
      </c>
      <c r="E5456" s="1" t="s">
        <v>18267</v>
      </c>
      <c r="F5456" s="1" t="s">
        <v>196</v>
      </c>
      <c r="H5456" s="7">
        <v>0.0</v>
      </c>
    </row>
    <row r="5457">
      <c r="A5457" s="1" t="s">
        <v>21018</v>
      </c>
      <c r="B5457" s="7">
        <v>21.683762</v>
      </c>
      <c r="C5457" s="7">
        <v>105.510569</v>
      </c>
      <c r="D5457" s="1" t="s">
        <v>43</v>
      </c>
      <c r="E5457" s="1" t="s">
        <v>18267</v>
      </c>
      <c r="F5457" s="1" t="s">
        <v>196</v>
      </c>
      <c r="H5457" s="7">
        <v>0.0</v>
      </c>
    </row>
    <row r="5458">
      <c r="A5458" s="1" t="s">
        <v>21022</v>
      </c>
      <c r="B5458" s="7">
        <v>21.683416</v>
      </c>
      <c r="C5458" s="7">
        <v>105.510473</v>
      </c>
      <c r="D5458" s="1" t="s">
        <v>43</v>
      </c>
      <c r="E5458" s="1" t="s">
        <v>18267</v>
      </c>
      <c r="F5458" s="1" t="s">
        <v>196</v>
      </c>
      <c r="H5458" s="7">
        <v>0.0</v>
      </c>
    </row>
    <row r="5459">
      <c r="A5459" s="1" t="s">
        <v>21024</v>
      </c>
      <c r="B5459" s="7">
        <v>21.683103</v>
      </c>
      <c r="C5459" s="7">
        <v>105.510364</v>
      </c>
      <c r="D5459" s="1" t="s">
        <v>43</v>
      </c>
      <c r="E5459" s="1" t="s">
        <v>18267</v>
      </c>
      <c r="F5459" s="1" t="s">
        <v>196</v>
      </c>
      <c r="H5459" s="7">
        <v>0.0</v>
      </c>
    </row>
    <row r="5460">
      <c r="A5460" s="1" t="s">
        <v>21028</v>
      </c>
      <c r="B5460" s="7">
        <v>21.682762</v>
      </c>
      <c r="C5460" s="7">
        <v>105.510075</v>
      </c>
      <c r="D5460" s="1" t="s">
        <v>43</v>
      </c>
      <c r="E5460" s="1" t="s">
        <v>18267</v>
      </c>
      <c r="F5460" s="1" t="s">
        <v>196</v>
      </c>
      <c r="H5460" s="7">
        <v>0.0</v>
      </c>
    </row>
    <row r="5461">
      <c r="A5461" s="1" t="s">
        <v>21031</v>
      </c>
      <c r="B5461" s="7">
        <v>21.68243</v>
      </c>
      <c r="C5461" s="7">
        <v>105.509949</v>
      </c>
      <c r="D5461" s="1" t="s">
        <v>43</v>
      </c>
      <c r="E5461" s="1" t="s">
        <v>18267</v>
      </c>
      <c r="F5461" s="1" t="s">
        <v>196</v>
      </c>
      <c r="H5461" s="7">
        <v>0.0</v>
      </c>
    </row>
    <row r="5462">
      <c r="A5462" s="1" t="s">
        <v>21033</v>
      </c>
      <c r="B5462" s="7">
        <v>21.682064</v>
      </c>
      <c r="C5462" s="7">
        <v>105.509859</v>
      </c>
      <c r="D5462" s="1" t="s">
        <v>43</v>
      </c>
      <c r="E5462" s="1" t="s">
        <v>18267</v>
      </c>
      <c r="F5462" s="1" t="s">
        <v>196</v>
      </c>
      <c r="H5462" s="7">
        <v>0.0</v>
      </c>
    </row>
    <row r="5463">
      <c r="A5463" s="1" t="s">
        <v>21038</v>
      </c>
      <c r="B5463" s="7">
        <v>21.681659</v>
      </c>
      <c r="C5463" s="7">
        <v>105.509778</v>
      </c>
      <c r="D5463" s="1" t="s">
        <v>43</v>
      </c>
      <c r="E5463" s="1" t="s">
        <v>18267</v>
      </c>
      <c r="F5463" s="1" t="s">
        <v>196</v>
      </c>
      <c r="H5463" s="7">
        <v>0.0</v>
      </c>
    </row>
    <row r="5464">
      <c r="A5464" s="1" t="s">
        <v>21042</v>
      </c>
      <c r="B5464" s="7">
        <v>21.681287</v>
      </c>
      <c r="C5464" s="7">
        <v>105.509807</v>
      </c>
      <c r="D5464" s="1" t="s">
        <v>43</v>
      </c>
      <c r="E5464" s="1" t="s">
        <v>18267</v>
      </c>
      <c r="F5464" s="1" t="s">
        <v>196</v>
      </c>
      <c r="H5464" s="7">
        <v>0.0</v>
      </c>
    </row>
    <row r="5465">
      <c r="A5465" s="1" t="s">
        <v>21044</v>
      </c>
      <c r="B5465" s="7">
        <v>21.680987</v>
      </c>
      <c r="C5465" s="7">
        <v>105.509882</v>
      </c>
      <c r="D5465" s="1" t="s">
        <v>43</v>
      </c>
      <c r="E5465" s="1" t="s">
        <v>18267</v>
      </c>
      <c r="F5465" s="1" t="s">
        <v>196</v>
      </c>
      <c r="H5465" s="7">
        <v>0.0</v>
      </c>
    </row>
    <row r="5466">
      <c r="A5466" s="1" t="s">
        <v>21048</v>
      </c>
      <c r="B5466" s="7">
        <v>21.680647</v>
      </c>
      <c r="C5466" s="7">
        <v>105.509858</v>
      </c>
      <c r="D5466" s="1" t="s">
        <v>43</v>
      </c>
      <c r="E5466" s="1" t="s">
        <v>18267</v>
      </c>
      <c r="F5466" s="1" t="s">
        <v>196</v>
      </c>
      <c r="H5466" s="7">
        <v>0.0</v>
      </c>
    </row>
    <row r="5467">
      <c r="A5467" s="1" t="s">
        <v>21051</v>
      </c>
      <c r="B5467" s="7">
        <v>21.680313</v>
      </c>
      <c r="C5467" s="7">
        <v>105.509629</v>
      </c>
      <c r="D5467" s="1" t="s">
        <v>43</v>
      </c>
      <c r="E5467" s="1" t="s">
        <v>18267</v>
      </c>
      <c r="F5467" s="1" t="s">
        <v>196</v>
      </c>
      <c r="H5467" s="7">
        <v>0.0</v>
      </c>
    </row>
    <row r="5468">
      <c r="A5468" s="1" t="s">
        <v>21053</v>
      </c>
      <c r="B5468" s="7">
        <v>21.679957</v>
      </c>
      <c r="C5468" s="7">
        <v>105.509524</v>
      </c>
      <c r="D5468" s="1" t="s">
        <v>43</v>
      </c>
      <c r="E5468" s="1" t="s">
        <v>18267</v>
      </c>
      <c r="F5468" s="1" t="s">
        <v>196</v>
      </c>
      <c r="H5468" s="7">
        <v>0.0</v>
      </c>
    </row>
    <row r="5469">
      <c r="A5469" s="1" t="s">
        <v>21057</v>
      </c>
      <c r="B5469" s="7">
        <v>21.67959</v>
      </c>
      <c r="C5469" s="7">
        <v>105.50945</v>
      </c>
      <c r="D5469" s="1" t="s">
        <v>43</v>
      </c>
      <c r="E5469" s="1" t="s">
        <v>18267</v>
      </c>
      <c r="F5469" s="1" t="s">
        <v>196</v>
      </c>
      <c r="H5469" s="7">
        <v>0.0</v>
      </c>
    </row>
    <row r="5470">
      <c r="A5470" s="1" t="s">
        <v>21060</v>
      </c>
      <c r="B5470" s="7">
        <v>21.679564</v>
      </c>
      <c r="C5470" s="7">
        <v>105.509606</v>
      </c>
      <c r="D5470" s="1" t="s">
        <v>13</v>
      </c>
      <c r="E5470" s="1" t="s">
        <v>18267</v>
      </c>
      <c r="F5470" s="1" t="s">
        <v>196</v>
      </c>
      <c r="H5470" s="7">
        <v>0.0</v>
      </c>
    </row>
    <row r="5471">
      <c r="A5471" s="1" t="s">
        <v>21064</v>
      </c>
      <c r="B5471" s="7">
        <v>21.679211</v>
      </c>
      <c r="C5471" s="7">
        <v>105.509536</v>
      </c>
      <c r="D5471" s="1" t="s">
        <v>13</v>
      </c>
      <c r="E5471" s="1" t="s">
        <v>18267</v>
      </c>
      <c r="F5471" s="1" t="s">
        <v>196</v>
      </c>
      <c r="H5471" s="7">
        <v>0.0</v>
      </c>
    </row>
    <row r="5472">
      <c r="A5472" s="1" t="s">
        <v>21066</v>
      </c>
      <c r="B5472" s="7">
        <v>21.678828</v>
      </c>
      <c r="C5472" s="7">
        <v>105.509352</v>
      </c>
      <c r="D5472" s="1" t="s">
        <v>13</v>
      </c>
      <c r="E5472" s="1" t="s">
        <v>18267</v>
      </c>
      <c r="F5472" s="1" t="s">
        <v>196</v>
      </c>
      <c r="H5472" s="7">
        <v>0.0</v>
      </c>
    </row>
    <row r="5473">
      <c r="A5473" s="1" t="s">
        <v>21070</v>
      </c>
      <c r="B5473" s="7">
        <v>21.678609</v>
      </c>
      <c r="C5473" s="7">
        <v>105.509009</v>
      </c>
      <c r="D5473" s="1" t="s">
        <v>13</v>
      </c>
      <c r="E5473" s="1" t="s">
        <v>18267</v>
      </c>
      <c r="F5473" s="1" t="s">
        <v>196</v>
      </c>
      <c r="H5473" s="7">
        <v>0.0</v>
      </c>
    </row>
    <row r="5474">
      <c r="A5474" s="1" t="s">
        <v>21074</v>
      </c>
      <c r="B5474" s="7">
        <v>21.678555</v>
      </c>
      <c r="C5474" s="7">
        <v>105.508622</v>
      </c>
      <c r="D5474" s="1" t="s">
        <v>13</v>
      </c>
      <c r="E5474" s="1" t="s">
        <v>18267</v>
      </c>
      <c r="F5474" s="1" t="s">
        <v>196</v>
      </c>
      <c r="H5474" s="7">
        <v>0.0</v>
      </c>
    </row>
    <row r="5475">
      <c r="A5475" s="1" t="s">
        <v>21077</v>
      </c>
      <c r="B5475" s="7">
        <v>21.678509</v>
      </c>
      <c r="C5475" s="7">
        <v>105.50831</v>
      </c>
      <c r="D5475" s="1" t="s">
        <v>13</v>
      </c>
      <c r="E5475" s="1" t="s">
        <v>18267</v>
      </c>
      <c r="F5475" s="1" t="s">
        <v>196</v>
      </c>
      <c r="H5475" s="7">
        <v>0.0</v>
      </c>
    </row>
    <row r="5476">
      <c r="A5476" s="1" t="s">
        <v>21081</v>
      </c>
      <c r="B5476" s="7">
        <v>21.678344</v>
      </c>
      <c r="C5476" s="7">
        <v>105.507958</v>
      </c>
      <c r="D5476" s="1" t="s">
        <v>13</v>
      </c>
      <c r="E5476" s="1" t="s">
        <v>18267</v>
      </c>
      <c r="F5476" s="1" t="s">
        <v>196</v>
      </c>
      <c r="H5476" s="7">
        <v>0.0</v>
      </c>
    </row>
    <row r="5477">
      <c r="A5477" s="1" t="s">
        <v>21084</v>
      </c>
      <c r="B5477" s="7">
        <v>21.678188</v>
      </c>
      <c r="C5477" s="7">
        <v>105.507633</v>
      </c>
      <c r="D5477" s="1" t="s">
        <v>13</v>
      </c>
      <c r="E5477" s="1" t="s">
        <v>18267</v>
      </c>
      <c r="F5477" s="1" t="s">
        <v>196</v>
      </c>
      <c r="H5477" s="7">
        <v>0.0</v>
      </c>
    </row>
    <row r="5478">
      <c r="A5478" s="1" t="s">
        <v>21087</v>
      </c>
      <c r="B5478" s="7">
        <v>21.678004</v>
      </c>
      <c r="C5478" s="7">
        <v>105.507264</v>
      </c>
      <c r="D5478" s="1" t="s">
        <v>13</v>
      </c>
      <c r="E5478" s="1" t="s">
        <v>18267</v>
      </c>
      <c r="F5478" s="1" t="s">
        <v>196</v>
      </c>
      <c r="H5478" s="7">
        <v>0.0</v>
      </c>
    </row>
    <row r="5479">
      <c r="A5479" s="1" t="s">
        <v>21091</v>
      </c>
      <c r="B5479" s="7">
        <v>21.677835</v>
      </c>
      <c r="C5479" s="7">
        <v>105.506927</v>
      </c>
      <c r="D5479" s="1" t="s">
        <v>13</v>
      </c>
      <c r="E5479" s="1" t="s">
        <v>18267</v>
      </c>
      <c r="F5479" s="1" t="s">
        <v>196</v>
      </c>
      <c r="H5479" s="7">
        <v>0.0</v>
      </c>
    </row>
    <row r="5480">
      <c r="A5480" s="1" t="s">
        <v>21094</v>
      </c>
      <c r="B5480" s="7">
        <v>21.677675</v>
      </c>
      <c r="C5480" s="7">
        <v>105.506606</v>
      </c>
      <c r="D5480" s="1" t="s">
        <v>13</v>
      </c>
      <c r="E5480" s="1" t="s">
        <v>18267</v>
      </c>
      <c r="F5480" s="1" t="s">
        <v>196</v>
      </c>
      <c r="H5480" s="7">
        <v>0.0</v>
      </c>
    </row>
    <row r="5481">
      <c r="A5481" s="1" t="s">
        <v>21097</v>
      </c>
      <c r="B5481" s="7">
        <v>21.677517</v>
      </c>
      <c r="C5481" s="7">
        <v>105.506236</v>
      </c>
      <c r="D5481" s="1" t="s">
        <v>13</v>
      </c>
      <c r="E5481" s="1" t="s">
        <v>18267</v>
      </c>
      <c r="F5481" s="1" t="s">
        <v>196</v>
      </c>
      <c r="H5481" s="7">
        <v>0.0</v>
      </c>
    </row>
    <row r="5482">
      <c r="A5482" s="1" t="s">
        <v>21102</v>
      </c>
      <c r="B5482" s="7">
        <v>21.677374</v>
      </c>
      <c r="C5482" s="7">
        <v>105.505905</v>
      </c>
      <c r="D5482" s="1" t="s">
        <v>13</v>
      </c>
      <c r="E5482" s="1" t="s">
        <v>18267</v>
      </c>
      <c r="F5482" s="1" t="s">
        <v>196</v>
      </c>
      <c r="H5482" s="7">
        <v>0.0</v>
      </c>
    </row>
    <row r="5483">
      <c r="A5483" s="1" t="s">
        <v>21106</v>
      </c>
      <c r="B5483" s="7">
        <v>21.677218</v>
      </c>
      <c r="C5483" s="7">
        <v>105.505547</v>
      </c>
      <c r="D5483" s="1" t="s">
        <v>13</v>
      </c>
      <c r="E5483" s="1" t="s">
        <v>18267</v>
      </c>
      <c r="F5483" s="1" t="s">
        <v>196</v>
      </c>
      <c r="H5483" s="7">
        <v>0.0</v>
      </c>
    </row>
    <row r="5484">
      <c r="A5484" s="1" t="s">
        <v>21110</v>
      </c>
      <c r="B5484" s="7">
        <v>21.677118</v>
      </c>
      <c r="C5484" s="7">
        <v>105.5052</v>
      </c>
      <c r="D5484" s="1" t="s">
        <v>13</v>
      </c>
      <c r="E5484" s="1" t="s">
        <v>18267</v>
      </c>
      <c r="F5484" s="1" t="s">
        <v>196</v>
      </c>
      <c r="H5484" s="7">
        <v>0.0</v>
      </c>
    </row>
    <row r="5485">
      <c r="A5485" s="1" t="s">
        <v>21114</v>
      </c>
      <c r="B5485" s="7">
        <v>21.676982</v>
      </c>
      <c r="C5485" s="7">
        <v>105.504858</v>
      </c>
      <c r="D5485" s="1" t="s">
        <v>13</v>
      </c>
      <c r="E5485" s="1" t="s">
        <v>18267</v>
      </c>
      <c r="F5485" s="1" t="s">
        <v>196</v>
      </c>
      <c r="H5485" s="7">
        <v>0.0</v>
      </c>
    </row>
    <row r="5486">
      <c r="A5486" s="1" t="s">
        <v>21119</v>
      </c>
      <c r="B5486" s="7">
        <v>21.676728</v>
      </c>
      <c r="C5486" s="7">
        <v>105.504612</v>
      </c>
      <c r="D5486" s="1" t="s">
        <v>13</v>
      </c>
      <c r="E5486" s="1" t="s">
        <v>18267</v>
      </c>
      <c r="F5486" s="1" t="s">
        <v>196</v>
      </c>
      <c r="H5486" s="7">
        <v>0.0</v>
      </c>
    </row>
    <row r="5487">
      <c r="A5487" s="1" t="s">
        <v>21124</v>
      </c>
      <c r="B5487" s="7">
        <v>21.676407</v>
      </c>
      <c r="C5487" s="7">
        <v>105.504374</v>
      </c>
      <c r="D5487" s="1" t="s">
        <v>13</v>
      </c>
      <c r="E5487" s="1" t="s">
        <v>18267</v>
      </c>
      <c r="F5487" s="1" t="s">
        <v>196</v>
      </c>
      <c r="H5487" s="7">
        <v>0.0</v>
      </c>
    </row>
    <row r="5488">
      <c r="A5488" s="1" t="s">
        <v>21128</v>
      </c>
      <c r="B5488" s="7">
        <v>21.676195</v>
      </c>
      <c r="C5488" s="7">
        <v>105.504081</v>
      </c>
      <c r="D5488" s="1" t="s">
        <v>13</v>
      </c>
      <c r="E5488" s="1" t="s">
        <v>18267</v>
      </c>
      <c r="F5488" s="1" t="s">
        <v>196</v>
      </c>
      <c r="H5488" s="7">
        <v>0.0</v>
      </c>
    </row>
    <row r="5489">
      <c r="A5489" s="1" t="s">
        <v>21132</v>
      </c>
      <c r="B5489" s="7">
        <v>21.676067</v>
      </c>
      <c r="C5489" s="7">
        <v>105.503683</v>
      </c>
      <c r="D5489" s="1" t="s">
        <v>13</v>
      </c>
      <c r="E5489" s="1" t="s">
        <v>18267</v>
      </c>
      <c r="F5489" s="1" t="s">
        <v>196</v>
      </c>
      <c r="H5489" s="7">
        <v>0.0</v>
      </c>
    </row>
    <row r="5490">
      <c r="A5490" s="1" t="s">
        <v>21133</v>
      </c>
      <c r="B5490" s="7">
        <v>21.676051</v>
      </c>
      <c r="C5490" s="7">
        <v>105.503288</v>
      </c>
      <c r="D5490" s="1" t="s">
        <v>13</v>
      </c>
      <c r="E5490" s="1" t="s">
        <v>18267</v>
      </c>
      <c r="F5490" s="1" t="s">
        <v>196</v>
      </c>
      <c r="H5490" s="7">
        <v>0.0</v>
      </c>
    </row>
    <row r="5491">
      <c r="A5491" s="1" t="s">
        <v>21138</v>
      </c>
      <c r="B5491" s="7">
        <v>21.676165</v>
      </c>
      <c r="C5491" s="7">
        <v>105.502866</v>
      </c>
      <c r="D5491" s="1" t="s">
        <v>13</v>
      </c>
      <c r="E5491" s="1" t="s">
        <v>18267</v>
      </c>
      <c r="F5491" s="1" t="s">
        <v>196</v>
      </c>
      <c r="H5491" s="7">
        <v>0.0</v>
      </c>
    </row>
    <row r="5492">
      <c r="A5492" s="1" t="s">
        <v>21141</v>
      </c>
      <c r="B5492" s="7">
        <v>21.676334</v>
      </c>
      <c r="C5492" s="7">
        <v>105.502527</v>
      </c>
      <c r="D5492" s="1" t="s">
        <v>13</v>
      </c>
      <c r="E5492" s="1" t="s">
        <v>18267</v>
      </c>
      <c r="F5492" s="1" t="s">
        <v>196</v>
      </c>
      <c r="H5492" s="7">
        <v>0.0</v>
      </c>
    </row>
    <row r="5493">
      <c r="A5493" s="1" t="s">
        <v>21145</v>
      </c>
      <c r="B5493" s="7">
        <v>21.676496</v>
      </c>
      <c r="C5493" s="7">
        <v>105.502226</v>
      </c>
      <c r="D5493" s="1" t="s">
        <v>13</v>
      </c>
      <c r="E5493" s="1" t="s">
        <v>18267</v>
      </c>
      <c r="F5493" s="1" t="s">
        <v>196</v>
      </c>
      <c r="H5493" s="7">
        <v>0.0</v>
      </c>
    </row>
    <row r="5494">
      <c r="A5494" s="1" t="s">
        <v>21147</v>
      </c>
      <c r="B5494" s="7">
        <v>21.676635</v>
      </c>
      <c r="C5494" s="7">
        <v>105.501853</v>
      </c>
      <c r="D5494" s="1" t="s">
        <v>13</v>
      </c>
      <c r="E5494" s="1" t="s">
        <v>18267</v>
      </c>
      <c r="F5494" s="1" t="s">
        <v>196</v>
      </c>
      <c r="H5494" s="7">
        <v>0.0</v>
      </c>
    </row>
    <row r="5495">
      <c r="A5495" s="1" t="s">
        <v>21151</v>
      </c>
      <c r="B5495" s="7">
        <v>21.676716</v>
      </c>
      <c r="C5495" s="7">
        <v>105.501483</v>
      </c>
      <c r="D5495" s="1" t="s">
        <v>13</v>
      </c>
      <c r="E5495" s="1" t="s">
        <v>18267</v>
      </c>
      <c r="F5495" s="1" t="s">
        <v>196</v>
      </c>
      <c r="H5495" s="7">
        <v>0.0</v>
      </c>
    </row>
    <row r="5496">
      <c r="A5496" s="1" t="s">
        <v>21155</v>
      </c>
      <c r="B5496" s="7">
        <v>21.676858</v>
      </c>
      <c r="C5496" s="7">
        <v>105.501108</v>
      </c>
      <c r="D5496" s="1" t="s">
        <v>13</v>
      </c>
      <c r="E5496" s="1" t="s">
        <v>18267</v>
      </c>
      <c r="F5496" s="1" t="s">
        <v>196</v>
      </c>
      <c r="H5496" s="7">
        <v>0.0</v>
      </c>
    </row>
    <row r="5497">
      <c r="A5497" s="1" t="s">
        <v>21158</v>
      </c>
      <c r="B5497" s="7">
        <v>21.677063</v>
      </c>
      <c r="C5497" s="7">
        <v>105.500779</v>
      </c>
      <c r="D5497" s="1" t="s">
        <v>13</v>
      </c>
      <c r="E5497" s="1" t="s">
        <v>18267</v>
      </c>
      <c r="F5497" s="1" t="s">
        <v>196</v>
      </c>
      <c r="H5497" s="7">
        <v>0.0</v>
      </c>
    </row>
    <row r="5498">
      <c r="A5498" s="1" t="s">
        <v>21162</v>
      </c>
      <c r="B5498" s="7">
        <v>21.677331</v>
      </c>
      <c r="C5498" s="7">
        <v>105.500522</v>
      </c>
      <c r="D5498" s="1" t="s">
        <v>13</v>
      </c>
      <c r="E5498" s="1" t="s">
        <v>18267</v>
      </c>
      <c r="F5498" s="1" t="s">
        <v>196</v>
      </c>
      <c r="H5498" s="7">
        <v>0.0</v>
      </c>
    </row>
    <row r="5499">
      <c r="A5499" s="1" t="s">
        <v>21167</v>
      </c>
      <c r="B5499" s="7">
        <v>21.677582</v>
      </c>
      <c r="C5499" s="7">
        <v>105.500265</v>
      </c>
      <c r="D5499" s="1" t="s">
        <v>13</v>
      </c>
      <c r="E5499" s="1" t="s">
        <v>18267</v>
      </c>
      <c r="F5499" s="1" t="s">
        <v>196</v>
      </c>
      <c r="H5499" s="7">
        <v>0.0</v>
      </c>
    </row>
    <row r="5500">
      <c r="A5500" s="1" t="s">
        <v>21169</v>
      </c>
      <c r="B5500" s="7">
        <v>21.677776</v>
      </c>
      <c r="C5500" s="7">
        <v>105.499993</v>
      </c>
      <c r="D5500" s="1" t="s">
        <v>13</v>
      </c>
      <c r="E5500" s="1" t="s">
        <v>18267</v>
      </c>
      <c r="F5500" s="1" t="s">
        <v>196</v>
      </c>
      <c r="H5500" s="7">
        <v>0.0</v>
      </c>
    </row>
    <row r="5501">
      <c r="A5501" s="1" t="s">
        <v>21174</v>
      </c>
      <c r="B5501" s="7">
        <v>21.677939</v>
      </c>
      <c r="C5501" s="7">
        <v>105.499623</v>
      </c>
      <c r="D5501" s="1" t="s">
        <v>13</v>
      </c>
      <c r="E5501" s="1" t="s">
        <v>18267</v>
      </c>
      <c r="F5501" s="1" t="s">
        <v>196</v>
      </c>
      <c r="H5501" s="7">
        <v>0.0</v>
      </c>
    </row>
    <row r="5502">
      <c r="A5502" s="1" t="s">
        <v>21179</v>
      </c>
      <c r="B5502" s="7">
        <v>21.678073</v>
      </c>
      <c r="C5502" s="7">
        <v>105.499278</v>
      </c>
      <c r="D5502" s="1" t="s">
        <v>13</v>
      </c>
      <c r="E5502" s="1" t="s">
        <v>18267</v>
      </c>
      <c r="F5502" s="1" t="s">
        <v>196</v>
      </c>
      <c r="H5502" s="7">
        <v>0.0</v>
      </c>
    </row>
    <row r="5503">
      <c r="A5503" s="1" t="s">
        <v>21181</v>
      </c>
      <c r="B5503" s="7">
        <v>21.678212</v>
      </c>
      <c r="C5503" s="7">
        <v>105.498903</v>
      </c>
      <c r="D5503" s="1" t="s">
        <v>13</v>
      </c>
      <c r="E5503" s="1" t="s">
        <v>18267</v>
      </c>
      <c r="F5503" s="1" t="s">
        <v>196</v>
      </c>
      <c r="H5503" s="7">
        <v>0.0</v>
      </c>
    </row>
    <row r="5504">
      <c r="A5504" s="1" t="s">
        <v>21186</v>
      </c>
      <c r="B5504" s="7">
        <v>21.678369</v>
      </c>
      <c r="C5504" s="7">
        <v>105.498572</v>
      </c>
      <c r="D5504" s="1" t="s">
        <v>13</v>
      </c>
      <c r="E5504" s="1" t="s">
        <v>18267</v>
      </c>
      <c r="F5504" s="1" t="s">
        <v>196</v>
      </c>
      <c r="H5504" s="7">
        <v>0.0</v>
      </c>
    </row>
    <row r="5505">
      <c r="A5505" s="1" t="s">
        <v>21190</v>
      </c>
      <c r="B5505" s="7">
        <v>21.678549</v>
      </c>
      <c r="C5505" s="7">
        <v>105.49823</v>
      </c>
      <c r="D5505" s="1" t="s">
        <v>13</v>
      </c>
      <c r="E5505" s="1" t="s">
        <v>18267</v>
      </c>
      <c r="F5505" s="1" t="s">
        <v>196</v>
      </c>
      <c r="H5505" s="7">
        <v>0.0</v>
      </c>
    </row>
    <row r="5506">
      <c r="A5506" s="1" t="s">
        <v>21194</v>
      </c>
      <c r="B5506" s="7">
        <v>21.678686</v>
      </c>
      <c r="C5506" s="7">
        <v>105.497896</v>
      </c>
      <c r="D5506" s="1" t="s">
        <v>13</v>
      </c>
      <c r="E5506" s="1" t="s">
        <v>18267</v>
      </c>
      <c r="F5506" s="1" t="s">
        <v>196</v>
      </c>
      <c r="H5506" s="7">
        <v>0.0</v>
      </c>
    </row>
    <row r="5507">
      <c r="A5507" s="1" t="s">
        <v>21199</v>
      </c>
      <c r="B5507" s="7">
        <v>21.6788</v>
      </c>
      <c r="C5507" s="7">
        <v>105.49754</v>
      </c>
      <c r="D5507" s="1" t="s">
        <v>13</v>
      </c>
      <c r="E5507" s="1" t="s">
        <v>18267</v>
      </c>
      <c r="F5507" s="1" t="s">
        <v>196</v>
      </c>
      <c r="H5507" s="7">
        <v>0.0</v>
      </c>
    </row>
    <row r="5508">
      <c r="A5508" s="1" t="s">
        <v>21201</v>
      </c>
      <c r="B5508" s="7">
        <v>21.678868</v>
      </c>
      <c r="C5508" s="7">
        <v>105.497185</v>
      </c>
      <c r="D5508" s="1" t="s">
        <v>13</v>
      </c>
      <c r="E5508" s="1" t="s">
        <v>18267</v>
      </c>
      <c r="F5508" s="1" t="s">
        <v>196</v>
      </c>
      <c r="H5508" s="7">
        <v>0.0</v>
      </c>
    </row>
    <row r="5509">
      <c r="A5509" s="1" t="s">
        <v>21206</v>
      </c>
      <c r="B5509" s="7">
        <v>21.678844</v>
      </c>
      <c r="C5509" s="7">
        <v>105.496803</v>
      </c>
      <c r="D5509" s="1" t="s">
        <v>13</v>
      </c>
      <c r="E5509" s="1" t="s">
        <v>18267</v>
      </c>
      <c r="F5509" s="1" t="s">
        <v>196</v>
      </c>
      <c r="H5509" s="7">
        <v>0.0</v>
      </c>
    </row>
    <row r="5510">
      <c r="A5510" s="1" t="s">
        <v>21211</v>
      </c>
      <c r="B5510" s="7">
        <v>21.678851</v>
      </c>
      <c r="C5510" s="7">
        <v>105.496399</v>
      </c>
      <c r="D5510" s="1" t="s">
        <v>13</v>
      </c>
      <c r="E5510" s="1" t="s">
        <v>18267</v>
      </c>
      <c r="F5510" s="1" t="s">
        <v>196</v>
      </c>
      <c r="H5510" s="7">
        <v>0.0</v>
      </c>
    </row>
    <row r="5511">
      <c r="A5511" s="1" t="s">
        <v>21212</v>
      </c>
      <c r="B5511" s="7">
        <v>21.678945</v>
      </c>
      <c r="C5511" s="7">
        <v>105.496099</v>
      </c>
      <c r="D5511" s="1" t="s">
        <v>13</v>
      </c>
      <c r="E5511" s="1" t="s">
        <v>18267</v>
      </c>
      <c r="F5511" s="1" t="s">
        <v>196</v>
      </c>
      <c r="H5511" s="7">
        <v>0.0</v>
      </c>
    </row>
    <row r="5512">
      <c r="A5512" s="1" t="s">
        <v>21218</v>
      </c>
      <c r="B5512" s="7">
        <v>21.67888</v>
      </c>
      <c r="C5512" s="7">
        <v>105.495714</v>
      </c>
      <c r="D5512" s="1" t="s">
        <v>13</v>
      </c>
      <c r="E5512" s="1" t="s">
        <v>18267</v>
      </c>
      <c r="F5512" s="1" t="s">
        <v>196</v>
      </c>
      <c r="H5512" s="7">
        <v>0.0</v>
      </c>
    </row>
    <row r="5513">
      <c r="A5513" s="1" t="s">
        <v>21222</v>
      </c>
      <c r="B5513" s="7">
        <v>21.678721</v>
      </c>
      <c r="C5513" s="7">
        <v>105.495397</v>
      </c>
      <c r="D5513" s="1" t="s">
        <v>13</v>
      </c>
      <c r="E5513" s="1" t="s">
        <v>18267</v>
      </c>
      <c r="F5513" s="1" t="s">
        <v>196</v>
      </c>
      <c r="H5513" s="7">
        <v>0.0</v>
      </c>
    </row>
    <row r="5514">
      <c r="A5514" s="1" t="s">
        <v>21228</v>
      </c>
      <c r="B5514" s="7">
        <v>21.678568</v>
      </c>
      <c r="C5514" s="7">
        <v>105.494988</v>
      </c>
      <c r="D5514" s="1" t="s">
        <v>13</v>
      </c>
      <c r="E5514" s="1" t="s">
        <v>18267</v>
      </c>
      <c r="F5514" s="1" t="s">
        <v>196</v>
      </c>
      <c r="H5514" s="7">
        <v>0.0</v>
      </c>
    </row>
    <row r="5515">
      <c r="A5515" s="1" t="s">
        <v>21232</v>
      </c>
      <c r="B5515" s="7">
        <v>21.67861</v>
      </c>
      <c r="C5515" s="7">
        <v>105.49458</v>
      </c>
      <c r="D5515" s="1" t="s">
        <v>13</v>
      </c>
      <c r="E5515" s="1" t="s">
        <v>18267</v>
      </c>
      <c r="F5515" s="1" t="s">
        <v>196</v>
      </c>
      <c r="H5515" s="7">
        <v>0.0</v>
      </c>
    </row>
    <row r="5516">
      <c r="A5516" s="1" t="s">
        <v>21235</v>
      </c>
      <c r="B5516" s="7">
        <v>21.678685</v>
      </c>
      <c r="C5516" s="7">
        <v>105.494221</v>
      </c>
      <c r="D5516" s="1" t="s">
        <v>13</v>
      </c>
      <c r="E5516" s="1" t="s">
        <v>18267</v>
      </c>
      <c r="F5516" s="1" t="s">
        <v>196</v>
      </c>
      <c r="H5516" s="7">
        <v>0.0</v>
      </c>
    </row>
    <row r="5517">
      <c r="A5517" s="1" t="s">
        <v>21238</v>
      </c>
      <c r="B5517" s="7">
        <v>21.678685</v>
      </c>
      <c r="C5517" s="7">
        <v>105.493868</v>
      </c>
      <c r="D5517" s="1" t="s">
        <v>13</v>
      </c>
      <c r="E5517" s="1" t="s">
        <v>18267</v>
      </c>
      <c r="F5517" s="1" t="s">
        <v>196</v>
      </c>
      <c r="H5517" s="7">
        <v>0.0</v>
      </c>
    </row>
    <row r="5518">
      <c r="A5518" s="1" t="s">
        <v>21243</v>
      </c>
      <c r="B5518" s="7">
        <v>21.678744</v>
      </c>
      <c r="C5518" s="7">
        <v>105.493484</v>
      </c>
      <c r="D5518" s="1" t="s">
        <v>13</v>
      </c>
      <c r="E5518" s="1" t="s">
        <v>18267</v>
      </c>
      <c r="F5518" s="1" t="s">
        <v>196</v>
      </c>
      <c r="H5518" s="7">
        <v>0.0</v>
      </c>
    </row>
    <row r="5519">
      <c r="A5519" s="1" t="s">
        <v>21247</v>
      </c>
      <c r="B5519" s="7">
        <v>21.67878</v>
      </c>
      <c r="C5519" s="7">
        <v>105.493124</v>
      </c>
      <c r="D5519" s="1" t="s">
        <v>13</v>
      </c>
      <c r="E5519" s="1" t="s">
        <v>18267</v>
      </c>
      <c r="F5519" s="1" t="s">
        <v>196</v>
      </c>
      <c r="H5519" s="7">
        <v>0.0</v>
      </c>
    </row>
    <row r="5520">
      <c r="A5520" s="1" t="s">
        <v>21248</v>
      </c>
      <c r="B5520" s="7">
        <v>21.678795</v>
      </c>
      <c r="C5520" s="7">
        <v>105.492701</v>
      </c>
      <c r="D5520" s="1" t="s">
        <v>13</v>
      </c>
      <c r="E5520" s="1" t="s">
        <v>18267</v>
      </c>
      <c r="F5520" s="1" t="s">
        <v>196</v>
      </c>
      <c r="H5520" s="7">
        <v>0.0</v>
      </c>
    </row>
    <row r="5521">
      <c r="A5521" s="1" t="s">
        <v>21252</v>
      </c>
      <c r="B5521" s="7">
        <v>21.678787</v>
      </c>
      <c r="C5521" s="7">
        <v>105.492369</v>
      </c>
      <c r="D5521" s="1" t="s">
        <v>13</v>
      </c>
      <c r="E5521" s="1" t="s">
        <v>18267</v>
      </c>
      <c r="F5521" s="1" t="s">
        <v>196</v>
      </c>
      <c r="H5521" s="7">
        <v>0.0</v>
      </c>
    </row>
    <row r="5522">
      <c r="A5522" s="1" t="s">
        <v>21256</v>
      </c>
      <c r="B5522" s="7">
        <v>21.678743</v>
      </c>
      <c r="C5522" s="7">
        <v>105.491962</v>
      </c>
      <c r="D5522" s="1" t="s">
        <v>13</v>
      </c>
      <c r="E5522" s="1" t="s">
        <v>18267</v>
      </c>
      <c r="F5522" s="1" t="s">
        <v>196</v>
      </c>
      <c r="H5522" s="7">
        <v>0.0</v>
      </c>
    </row>
    <row r="5523">
      <c r="A5523" s="1" t="s">
        <v>21259</v>
      </c>
      <c r="B5523" s="7">
        <v>21.678795</v>
      </c>
      <c r="C5523" s="7">
        <v>105.491543</v>
      </c>
      <c r="D5523" s="1" t="s">
        <v>13</v>
      </c>
      <c r="E5523" s="1" t="s">
        <v>18267</v>
      </c>
      <c r="F5523" s="1" t="s">
        <v>196</v>
      </c>
      <c r="H5523" s="7">
        <v>0.0</v>
      </c>
    </row>
    <row r="5524">
      <c r="A5524" s="1" t="s">
        <v>21262</v>
      </c>
      <c r="B5524" s="7">
        <v>21.679028</v>
      </c>
      <c r="C5524" s="7">
        <v>105.4912</v>
      </c>
      <c r="D5524" s="1" t="s">
        <v>13</v>
      </c>
      <c r="E5524" s="1" t="s">
        <v>18267</v>
      </c>
      <c r="F5524" s="1" t="s">
        <v>196</v>
      </c>
      <c r="H5524" s="7">
        <v>0.0</v>
      </c>
    </row>
    <row r="5525">
      <c r="A5525" s="1" t="s">
        <v>21265</v>
      </c>
      <c r="B5525" s="7">
        <v>21.679261</v>
      </c>
      <c r="C5525" s="7">
        <v>105.490962</v>
      </c>
      <c r="D5525" s="1" t="s">
        <v>13</v>
      </c>
      <c r="E5525" s="1" t="s">
        <v>18267</v>
      </c>
      <c r="F5525" s="1" t="s">
        <v>196</v>
      </c>
      <c r="H5525" s="7">
        <v>0.0</v>
      </c>
    </row>
    <row r="5526">
      <c r="A5526" s="1" t="s">
        <v>21269</v>
      </c>
      <c r="B5526" s="7">
        <v>21.679496</v>
      </c>
      <c r="C5526" s="7">
        <v>105.490758</v>
      </c>
      <c r="D5526" s="1" t="s">
        <v>13</v>
      </c>
      <c r="E5526" s="1" t="s">
        <v>18267</v>
      </c>
      <c r="F5526" s="1" t="s">
        <v>196</v>
      </c>
      <c r="H5526" s="7">
        <v>0.0</v>
      </c>
    </row>
    <row r="5527">
      <c r="A5527" s="1" t="s">
        <v>21271</v>
      </c>
      <c r="B5527" s="7">
        <v>21.679655</v>
      </c>
      <c r="C5527" s="7">
        <v>105.490618</v>
      </c>
      <c r="D5527" s="1" t="s">
        <v>13</v>
      </c>
      <c r="E5527" s="1" t="s">
        <v>18267</v>
      </c>
      <c r="F5527" s="1" t="s">
        <v>196</v>
      </c>
      <c r="H5527" s="7">
        <v>0.0</v>
      </c>
    </row>
    <row r="5528">
      <c r="A5528" s="1" t="s">
        <v>21275</v>
      </c>
      <c r="B5528" s="7">
        <v>21.679707</v>
      </c>
      <c r="C5528" s="7">
        <v>105.490875</v>
      </c>
      <c r="D5528" s="1" t="s">
        <v>43</v>
      </c>
      <c r="E5528" s="1" t="s">
        <v>18267</v>
      </c>
      <c r="F5528" s="1" t="s">
        <v>196</v>
      </c>
      <c r="H5528" s="7">
        <v>0.0</v>
      </c>
    </row>
    <row r="5529">
      <c r="A5529" s="1" t="s">
        <v>21278</v>
      </c>
      <c r="B5529" s="7">
        <v>21.679887</v>
      </c>
      <c r="C5529" s="7">
        <v>105.49081</v>
      </c>
      <c r="D5529" s="1" t="s">
        <v>43</v>
      </c>
      <c r="E5529" s="1" t="s">
        <v>18267</v>
      </c>
      <c r="F5529" s="1" t="s">
        <v>196</v>
      </c>
      <c r="H5529" s="7">
        <v>0.0</v>
      </c>
    </row>
    <row r="5530">
      <c r="A5530" s="1" t="s">
        <v>21283</v>
      </c>
      <c r="B5530" s="7">
        <v>21.680267</v>
      </c>
      <c r="C5530" s="7">
        <v>105.490807</v>
      </c>
      <c r="D5530" s="1" t="s">
        <v>43</v>
      </c>
      <c r="E5530" s="1" t="s">
        <v>18267</v>
      </c>
      <c r="F5530" s="1" t="s">
        <v>196</v>
      </c>
      <c r="H5530" s="7">
        <v>0.0</v>
      </c>
    </row>
    <row r="5531">
      <c r="A5531" s="1" t="s">
        <v>21291</v>
      </c>
      <c r="B5531" s="7">
        <v>21.680656</v>
      </c>
      <c r="C5531" s="7">
        <v>105.490803</v>
      </c>
      <c r="D5531" s="1" t="s">
        <v>43</v>
      </c>
      <c r="E5531" s="1" t="s">
        <v>18267</v>
      </c>
      <c r="F5531" s="1" t="s">
        <v>196</v>
      </c>
      <c r="H5531" s="7">
        <v>0.0</v>
      </c>
    </row>
    <row r="5532">
      <c r="A5532" s="1" t="s">
        <v>21293</v>
      </c>
      <c r="B5532" s="7">
        <v>21.681016</v>
      </c>
      <c r="C5532" s="7">
        <v>105.490744</v>
      </c>
      <c r="D5532" s="1" t="s">
        <v>43</v>
      </c>
      <c r="E5532" s="1" t="s">
        <v>18267</v>
      </c>
      <c r="F5532" s="1" t="s">
        <v>196</v>
      </c>
      <c r="H5532" s="7">
        <v>0.0</v>
      </c>
    </row>
    <row r="5533">
      <c r="A5533" s="1" t="s">
        <v>21299</v>
      </c>
      <c r="B5533" s="7">
        <v>21.681329</v>
      </c>
      <c r="C5533" s="7">
        <v>105.490503</v>
      </c>
      <c r="D5533" s="1" t="s">
        <v>43</v>
      </c>
      <c r="E5533" s="1" t="s">
        <v>18267</v>
      </c>
      <c r="F5533" s="1" t="s">
        <v>196</v>
      </c>
      <c r="H5533" s="7">
        <v>0.0</v>
      </c>
    </row>
    <row r="5534">
      <c r="A5534" s="1" t="s">
        <v>21304</v>
      </c>
      <c r="B5534" s="7">
        <v>21.681565</v>
      </c>
      <c r="C5534" s="7">
        <v>105.490198</v>
      </c>
      <c r="D5534" s="1" t="s">
        <v>43</v>
      </c>
      <c r="E5534" s="1" t="s">
        <v>18267</v>
      </c>
      <c r="F5534" s="1" t="s">
        <v>196</v>
      </c>
      <c r="H5534" s="7">
        <v>0.0</v>
      </c>
    </row>
    <row r="5535">
      <c r="A5535" s="1" t="s">
        <v>21307</v>
      </c>
      <c r="B5535" s="7">
        <v>21.681774</v>
      </c>
      <c r="C5535" s="7">
        <v>105.489942</v>
      </c>
      <c r="D5535" s="1" t="s">
        <v>43</v>
      </c>
      <c r="E5535" s="1" t="s">
        <v>18267</v>
      </c>
      <c r="F5535" s="1" t="s">
        <v>196</v>
      </c>
      <c r="H5535" s="7">
        <v>0.0</v>
      </c>
    </row>
    <row r="5536">
      <c r="A5536" s="1" t="s">
        <v>21314</v>
      </c>
      <c r="B5536" s="7">
        <v>21.682016</v>
      </c>
      <c r="C5536" s="7">
        <v>105.489654</v>
      </c>
      <c r="D5536" s="1" t="s">
        <v>43</v>
      </c>
      <c r="E5536" s="1" t="s">
        <v>18267</v>
      </c>
      <c r="F5536" s="1" t="s">
        <v>196</v>
      </c>
      <c r="H5536" s="7">
        <v>0.0</v>
      </c>
    </row>
    <row r="5537">
      <c r="A5537" s="1" t="s">
        <v>21318</v>
      </c>
      <c r="B5537" s="7">
        <v>21.682278</v>
      </c>
      <c r="C5537" s="7">
        <v>105.489345</v>
      </c>
      <c r="D5537" s="1" t="s">
        <v>43</v>
      </c>
      <c r="E5537" s="1" t="s">
        <v>18267</v>
      </c>
      <c r="F5537" s="1" t="s">
        <v>196</v>
      </c>
      <c r="H5537" s="7">
        <v>0.0</v>
      </c>
    </row>
    <row r="5538">
      <c r="A5538" s="1" t="s">
        <v>21323</v>
      </c>
      <c r="B5538" s="7">
        <v>21.6825</v>
      </c>
      <c r="C5538" s="7">
        <v>105.489084</v>
      </c>
      <c r="D5538" s="1" t="s">
        <v>43</v>
      </c>
      <c r="E5538" s="1" t="s">
        <v>18267</v>
      </c>
      <c r="F5538" s="1" t="s">
        <v>196</v>
      </c>
      <c r="H5538" s="7">
        <v>0.0</v>
      </c>
    </row>
    <row r="5539">
      <c r="A5539" s="1" t="s">
        <v>21328</v>
      </c>
      <c r="B5539" s="7">
        <v>21.682764</v>
      </c>
      <c r="C5539" s="7">
        <v>105.488857</v>
      </c>
      <c r="D5539" s="1" t="s">
        <v>43</v>
      </c>
      <c r="E5539" s="1" t="s">
        <v>18267</v>
      </c>
      <c r="F5539" s="1" t="s">
        <v>196</v>
      </c>
      <c r="H5539" s="7">
        <v>0.0</v>
      </c>
    </row>
    <row r="5540">
      <c r="A5540" s="1" t="s">
        <v>21329</v>
      </c>
      <c r="B5540" s="7">
        <v>21.683053</v>
      </c>
      <c r="C5540" s="7">
        <v>105.488726</v>
      </c>
      <c r="D5540" s="1" t="s">
        <v>43</v>
      </c>
      <c r="E5540" s="1" t="s">
        <v>18267</v>
      </c>
      <c r="F5540" s="1" t="s">
        <v>196</v>
      </c>
      <c r="H5540" s="7">
        <v>0.0</v>
      </c>
    </row>
    <row r="5541">
      <c r="A5541" s="1" t="s">
        <v>21335</v>
      </c>
      <c r="B5541" s="7">
        <v>21.683387</v>
      </c>
      <c r="C5541" s="7">
        <v>105.48871</v>
      </c>
      <c r="D5541" s="1" t="s">
        <v>43</v>
      </c>
      <c r="E5541" s="1" t="s">
        <v>18267</v>
      </c>
      <c r="F5541" s="1" t="s">
        <v>196</v>
      </c>
      <c r="H5541" s="7">
        <v>0.0</v>
      </c>
    </row>
    <row r="5542">
      <c r="A5542" s="1" t="s">
        <v>21338</v>
      </c>
      <c r="B5542" s="7">
        <v>21.68376</v>
      </c>
      <c r="C5542" s="7">
        <v>105.488738</v>
      </c>
      <c r="D5542" s="1" t="s">
        <v>43</v>
      </c>
      <c r="E5542" s="1" t="s">
        <v>18267</v>
      </c>
      <c r="F5542" s="1" t="s">
        <v>196</v>
      </c>
      <c r="H5542" s="7">
        <v>0.0</v>
      </c>
    </row>
    <row r="5543">
      <c r="A5543" s="1" t="s">
        <v>21341</v>
      </c>
      <c r="B5543" s="7">
        <v>21.684151</v>
      </c>
      <c r="C5543" s="7">
        <v>105.488764</v>
      </c>
      <c r="D5543" s="1" t="s">
        <v>43</v>
      </c>
      <c r="E5543" s="1" t="s">
        <v>18267</v>
      </c>
      <c r="F5543" s="1" t="s">
        <v>196</v>
      </c>
      <c r="H5543" s="7">
        <v>0.0</v>
      </c>
    </row>
    <row r="5544">
      <c r="A5544" s="1" t="s">
        <v>21347</v>
      </c>
      <c r="B5544" s="7">
        <v>21.68448</v>
      </c>
      <c r="C5544" s="7">
        <v>105.488714</v>
      </c>
      <c r="D5544" s="1" t="s">
        <v>43</v>
      </c>
      <c r="E5544" s="1" t="s">
        <v>18267</v>
      </c>
      <c r="F5544" s="1" t="s">
        <v>196</v>
      </c>
      <c r="H5544" s="7">
        <v>0.0</v>
      </c>
    </row>
    <row r="5545">
      <c r="A5545" s="1" t="s">
        <v>21351</v>
      </c>
      <c r="B5545" s="7">
        <v>21.684809</v>
      </c>
      <c r="C5545" s="7">
        <v>105.488589</v>
      </c>
      <c r="D5545" s="1" t="s">
        <v>43</v>
      </c>
      <c r="E5545" s="1" t="s">
        <v>18267</v>
      </c>
      <c r="F5545" s="1" t="s">
        <v>196</v>
      </c>
      <c r="H5545" s="7">
        <v>0.0</v>
      </c>
    </row>
    <row r="5546">
      <c r="A5546" s="1" t="s">
        <v>21355</v>
      </c>
      <c r="B5546" s="7">
        <v>21.685283</v>
      </c>
      <c r="C5546" s="7">
        <v>105.48859</v>
      </c>
      <c r="D5546" s="1" t="s">
        <v>43</v>
      </c>
      <c r="E5546" s="1" t="s">
        <v>18267</v>
      </c>
      <c r="F5546" s="1" t="s">
        <v>196</v>
      </c>
      <c r="H5546" s="7">
        <v>0.0</v>
      </c>
    </row>
    <row r="5547">
      <c r="A5547" s="1" t="s">
        <v>21361</v>
      </c>
      <c r="B5547" s="7">
        <v>21.685597</v>
      </c>
      <c r="C5547" s="7">
        <v>105.488372</v>
      </c>
      <c r="D5547" s="1" t="s">
        <v>43</v>
      </c>
      <c r="E5547" s="1" t="s">
        <v>18267</v>
      </c>
      <c r="F5547" s="1" t="s">
        <v>196</v>
      </c>
      <c r="H5547" s="7">
        <v>0.0</v>
      </c>
    </row>
    <row r="5548">
      <c r="A5548" s="1" t="s">
        <v>21367</v>
      </c>
      <c r="B5548" s="7">
        <v>21.685839</v>
      </c>
      <c r="C5548" s="7">
        <v>105.48806</v>
      </c>
      <c r="D5548" s="1" t="s">
        <v>43</v>
      </c>
      <c r="E5548" s="1" t="s">
        <v>18267</v>
      </c>
      <c r="F5548" s="1" t="s">
        <v>196</v>
      </c>
      <c r="H5548" s="7">
        <v>0.0</v>
      </c>
    </row>
    <row r="5549">
      <c r="A5549" s="1" t="s">
        <v>21371</v>
      </c>
      <c r="B5549" s="7">
        <v>21.68597</v>
      </c>
      <c r="C5549" s="7">
        <v>105.487655</v>
      </c>
      <c r="D5549" s="1" t="s">
        <v>43</v>
      </c>
      <c r="E5549" s="1" t="s">
        <v>18267</v>
      </c>
      <c r="F5549" s="1" t="s">
        <v>196</v>
      </c>
      <c r="H5549" s="7">
        <v>0.0</v>
      </c>
    </row>
    <row r="5550">
      <c r="A5550" s="1" t="s">
        <v>21374</v>
      </c>
      <c r="B5550" s="7">
        <v>21.686024</v>
      </c>
      <c r="C5550" s="7">
        <v>105.487228</v>
      </c>
      <c r="D5550" s="1" t="s">
        <v>43</v>
      </c>
      <c r="E5550" s="1" t="s">
        <v>18267</v>
      </c>
      <c r="F5550" s="1" t="s">
        <v>196</v>
      </c>
      <c r="H5550" s="7">
        <v>0.0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0.25"/>
    <col customWidth="1" min="2" max="2" width="18.25"/>
    <col customWidth="1" min="3" max="3" width="18.13"/>
    <col customWidth="1" min="4" max="4" width="12.88"/>
    <col customWidth="1" min="5" max="5" width="13.38"/>
    <col customWidth="1" min="6" max="6" width="8.0"/>
    <col customWidth="1" min="7" max="7" width="7.38"/>
    <col customWidth="1" min="8" max="8" width="12.38"/>
    <col customWidth="1" min="9" max="9" width="14.0"/>
    <col customWidth="1" min="10" max="10" width="7.38"/>
    <col customWidth="1" min="11" max="11" width="15.88"/>
    <col customWidth="1" min="12" max="12" width="12.38"/>
    <col customWidth="1" min="13" max="16" width="5.25"/>
    <col customWidth="1" min="17" max="17" width="7.63"/>
    <col customWidth="1" min="18" max="18" width="12.0"/>
    <col customWidth="1" min="19" max="20" width="8.63"/>
    <col customWidth="1" min="21" max="21" width="5.38"/>
    <col customWidth="1" min="22" max="22" width="14.25"/>
    <col customWidth="1" min="23" max="23" width="15.38"/>
    <col customWidth="1" min="24" max="24" width="8.13"/>
    <col customWidth="1" min="25" max="25" width="9.13"/>
    <col customWidth="1" min="26" max="26" width="22.38"/>
    <col customWidth="1" min="27" max="27" width="14.88"/>
  </cols>
  <sheetData>
    <row r="1" ht="42.75" customHeight="1">
      <c r="A1" s="4" t="s">
        <v>1</v>
      </c>
      <c r="B1" s="4" t="s">
        <v>10</v>
      </c>
      <c r="C1" s="4" t="s">
        <v>12</v>
      </c>
      <c r="D1" s="10" t="s">
        <v>14</v>
      </c>
      <c r="E1" s="10" t="s">
        <v>20</v>
      </c>
      <c r="F1" s="12" t="s">
        <v>21</v>
      </c>
      <c r="G1" s="12" t="s">
        <v>25</v>
      </c>
      <c r="H1" s="12" t="s">
        <v>27</v>
      </c>
      <c r="I1" s="12" t="s">
        <v>29</v>
      </c>
      <c r="J1" s="12" t="s">
        <v>31</v>
      </c>
      <c r="K1" s="4" t="s">
        <v>34</v>
      </c>
      <c r="L1" s="4" t="s">
        <v>36</v>
      </c>
      <c r="M1" s="10" t="s">
        <v>38</v>
      </c>
      <c r="N1" s="10" t="s">
        <v>39</v>
      </c>
      <c r="O1" s="12" t="s">
        <v>42</v>
      </c>
      <c r="P1" s="12" t="s">
        <v>44</v>
      </c>
      <c r="Q1" s="10" t="s">
        <v>45</v>
      </c>
      <c r="R1" s="10" t="s">
        <v>48</v>
      </c>
      <c r="S1" s="10" t="s">
        <v>51</v>
      </c>
      <c r="T1" s="10" t="s">
        <v>53</v>
      </c>
      <c r="U1" s="10" t="s">
        <v>56</v>
      </c>
      <c r="V1" s="4" t="s">
        <v>59</v>
      </c>
      <c r="W1" s="17" t="s">
        <v>61</v>
      </c>
      <c r="X1" s="17" t="s">
        <v>63</v>
      </c>
      <c r="Y1" s="4" t="s">
        <v>64</v>
      </c>
      <c r="Z1" s="18" t="s">
        <v>66</v>
      </c>
      <c r="AA1" s="12" t="s">
        <v>5</v>
      </c>
    </row>
    <row r="2" ht="14.25" customHeight="1">
      <c r="A2" s="18" t="s">
        <v>70</v>
      </c>
      <c r="B2" s="18" t="s">
        <v>71</v>
      </c>
      <c r="C2" s="18" t="s">
        <v>74</v>
      </c>
      <c r="D2" s="19">
        <v>36161.0</v>
      </c>
      <c r="E2" s="19">
        <v>36557.0</v>
      </c>
      <c r="F2" s="20">
        <v>1.0</v>
      </c>
      <c r="G2" s="20">
        <v>2.0</v>
      </c>
      <c r="H2" s="20">
        <v>100.0</v>
      </c>
      <c r="I2" s="22">
        <v>7.03</v>
      </c>
      <c r="J2" s="20">
        <v>1.0</v>
      </c>
      <c r="K2" s="18" t="s">
        <v>80</v>
      </c>
      <c r="L2" s="18" t="s">
        <v>81</v>
      </c>
      <c r="M2" s="20"/>
      <c r="N2" s="20"/>
      <c r="O2" s="20">
        <v>1.0</v>
      </c>
      <c r="P2" s="20">
        <v>10.0</v>
      </c>
      <c r="Q2" s="20" t="s">
        <v>83</v>
      </c>
      <c r="R2" s="20" t="s">
        <v>84</v>
      </c>
      <c r="S2" s="20" t="s">
        <v>85</v>
      </c>
      <c r="T2" s="20"/>
      <c r="U2" s="20"/>
      <c r="V2" s="23" t="s">
        <v>87</v>
      </c>
      <c r="W2" s="23" t="s">
        <v>89</v>
      </c>
      <c r="X2" s="18" t="s">
        <v>91</v>
      </c>
      <c r="Y2" s="18"/>
      <c r="Z2" s="18" t="s">
        <v>93</v>
      </c>
      <c r="AA2" s="20" t="s">
        <v>15</v>
      </c>
    </row>
    <row r="3" ht="14.25" customHeight="1">
      <c r="A3" s="18" t="s">
        <v>95</v>
      </c>
      <c r="B3" s="18" t="s">
        <v>97</v>
      </c>
      <c r="C3" s="18" t="s">
        <v>74</v>
      </c>
      <c r="D3" s="19">
        <v>36161.0</v>
      </c>
      <c r="E3" s="19">
        <v>36557.0</v>
      </c>
      <c r="F3" s="20">
        <v>1.0</v>
      </c>
      <c r="G3" s="20">
        <v>2.0</v>
      </c>
      <c r="H3" s="20">
        <v>100.0</v>
      </c>
      <c r="I3" s="22">
        <v>17.3</v>
      </c>
      <c r="J3" s="20">
        <v>1.0</v>
      </c>
      <c r="K3" s="18" t="s">
        <v>81</v>
      </c>
      <c r="L3" s="18" t="s">
        <v>102</v>
      </c>
      <c r="M3" s="20"/>
      <c r="N3" s="20"/>
      <c r="O3" s="20">
        <v>1.0</v>
      </c>
      <c r="P3" s="20">
        <v>10.0</v>
      </c>
      <c r="Q3" s="20" t="s">
        <v>83</v>
      </c>
      <c r="R3" s="20" t="s">
        <v>84</v>
      </c>
      <c r="S3" s="20" t="s">
        <v>85</v>
      </c>
      <c r="T3" s="20"/>
      <c r="U3" s="20"/>
      <c r="V3" s="23" t="s">
        <v>105</v>
      </c>
      <c r="W3" s="23" t="s">
        <v>106</v>
      </c>
      <c r="X3" s="18" t="s">
        <v>91</v>
      </c>
      <c r="Y3" s="18"/>
      <c r="Z3" s="18" t="s">
        <v>93</v>
      </c>
      <c r="AA3" s="20" t="s">
        <v>15</v>
      </c>
    </row>
    <row r="4" ht="14.25" customHeight="1">
      <c r="A4" s="18" t="s">
        <v>108</v>
      </c>
      <c r="B4" s="18" t="s">
        <v>109</v>
      </c>
      <c r="C4" s="18" t="s">
        <v>74</v>
      </c>
      <c r="D4" s="19">
        <v>36161.0</v>
      </c>
      <c r="E4" s="19">
        <v>36557.0</v>
      </c>
      <c r="F4" s="20">
        <v>1.0</v>
      </c>
      <c r="G4" s="20">
        <v>2.0</v>
      </c>
      <c r="H4" s="20">
        <v>100.0</v>
      </c>
      <c r="I4" s="22">
        <v>55.54</v>
      </c>
      <c r="J4" s="20">
        <v>1.0</v>
      </c>
      <c r="K4" s="18" t="s">
        <v>102</v>
      </c>
      <c r="L4" s="18" t="s">
        <v>111</v>
      </c>
      <c r="M4" s="20"/>
      <c r="N4" s="20"/>
      <c r="O4" s="20">
        <v>1.0</v>
      </c>
      <c r="P4" s="20">
        <v>10.0</v>
      </c>
      <c r="Q4" s="20" t="s">
        <v>83</v>
      </c>
      <c r="R4" s="20" t="s">
        <v>84</v>
      </c>
      <c r="S4" s="20" t="s">
        <v>85</v>
      </c>
      <c r="T4" s="20"/>
      <c r="U4" s="20"/>
      <c r="V4" s="23" t="s">
        <v>113</v>
      </c>
      <c r="W4" s="23" t="s">
        <v>114</v>
      </c>
      <c r="X4" s="18" t="s">
        <v>91</v>
      </c>
      <c r="Y4" s="18"/>
      <c r="Z4" s="18" t="s">
        <v>93</v>
      </c>
      <c r="AA4" s="20" t="s">
        <v>15</v>
      </c>
    </row>
    <row r="5" ht="14.25" customHeight="1">
      <c r="A5" s="18" t="s">
        <v>116</v>
      </c>
      <c r="B5" s="18" t="s">
        <v>117</v>
      </c>
      <c r="C5" s="18" t="s">
        <v>74</v>
      </c>
      <c r="D5" s="19">
        <v>36161.0</v>
      </c>
      <c r="E5" s="19">
        <v>36557.0</v>
      </c>
      <c r="F5" s="20">
        <v>1.0</v>
      </c>
      <c r="G5" s="20">
        <v>2.0</v>
      </c>
      <c r="H5" s="20">
        <v>100.0</v>
      </c>
      <c r="I5" s="22">
        <v>38.03</v>
      </c>
      <c r="J5" s="20">
        <v>1.0</v>
      </c>
      <c r="K5" s="18" t="s">
        <v>111</v>
      </c>
      <c r="L5" s="18" t="s">
        <v>119</v>
      </c>
      <c r="M5" s="20"/>
      <c r="N5" s="20"/>
      <c r="O5" s="20">
        <v>1.0</v>
      </c>
      <c r="P5" s="20">
        <v>10.0</v>
      </c>
      <c r="Q5" s="20" t="s">
        <v>83</v>
      </c>
      <c r="R5" s="20" t="s">
        <v>84</v>
      </c>
      <c r="S5" s="20" t="s">
        <v>85</v>
      </c>
      <c r="T5" s="20"/>
      <c r="U5" s="20"/>
      <c r="V5" s="23" t="s">
        <v>121</v>
      </c>
      <c r="W5" s="23" t="s">
        <v>123</v>
      </c>
      <c r="X5" s="18" t="s">
        <v>91</v>
      </c>
      <c r="Y5" s="18"/>
      <c r="Z5" s="18" t="s">
        <v>93</v>
      </c>
      <c r="AA5" s="20" t="s">
        <v>15</v>
      </c>
    </row>
    <row r="6" ht="14.25" customHeight="1">
      <c r="A6" s="18" t="s">
        <v>125</v>
      </c>
      <c r="B6" s="18" t="s">
        <v>126</v>
      </c>
      <c r="C6" s="18" t="s">
        <v>128</v>
      </c>
      <c r="D6" s="19">
        <v>36161.0</v>
      </c>
      <c r="E6" s="19">
        <v>36557.0</v>
      </c>
      <c r="F6" s="20">
        <v>1.0</v>
      </c>
      <c r="G6" s="20">
        <v>2.0</v>
      </c>
      <c r="H6" s="20">
        <v>100.0</v>
      </c>
      <c r="I6" s="22">
        <v>53.2</v>
      </c>
      <c r="J6" s="20">
        <v>1.0</v>
      </c>
      <c r="K6" s="18" t="s">
        <v>119</v>
      </c>
      <c r="L6" s="18" t="s">
        <v>130</v>
      </c>
      <c r="M6" s="20"/>
      <c r="N6" s="20"/>
      <c r="O6" s="20">
        <v>1.0</v>
      </c>
      <c r="P6" s="20">
        <v>10.0</v>
      </c>
      <c r="Q6" s="20" t="s">
        <v>83</v>
      </c>
      <c r="R6" s="20" t="s">
        <v>84</v>
      </c>
      <c r="S6" s="20" t="s">
        <v>85</v>
      </c>
      <c r="T6" s="20"/>
      <c r="U6" s="20"/>
      <c r="V6" s="23" t="s">
        <v>132</v>
      </c>
      <c r="W6" s="23" t="s">
        <v>133</v>
      </c>
      <c r="X6" s="18" t="s">
        <v>134</v>
      </c>
      <c r="Y6" s="18"/>
      <c r="Z6" s="18" t="s">
        <v>93</v>
      </c>
      <c r="AA6" s="20" t="s">
        <v>15</v>
      </c>
    </row>
    <row r="7" ht="14.25" customHeight="1">
      <c r="A7" s="18" t="s">
        <v>136</v>
      </c>
      <c r="B7" s="18" t="s">
        <v>138</v>
      </c>
      <c r="C7" s="18" t="s">
        <v>128</v>
      </c>
      <c r="D7" s="19">
        <v>36161.0</v>
      </c>
      <c r="E7" s="19">
        <v>36557.0</v>
      </c>
      <c r="F7" s="20">
        <v>1.0</v>
      </c>
      <c r="G7" s="20">
        <v>2.0</v>
      </c>
      <c r="H7" s="20">
        <v>100.0</v>
      </c>
      <c r="I7" s="22">
        <v>52.97</v>
      </c>
      <c r="J7" s="20">
        <v>1.0</v>
      </c>
      <c r="K7" s="18" t="s">
        <v>130</v>
      </c>
      <c r="L7" s="18" t="s">
        <v>141</v>
      </c>
      <c r="M7" s="20"/>
      <c r="N7" s="20"/>
      <c r="O7" s="20">
        <v>1.0</v>
      </c>
      <c r="P7" s="20">
        <v>10.0</v>
      </c>
      <c r="Q7" s="20" t="s">
        <v>83</v>
      </c>
      <c r="R7" s="20" t="s">
        <v>84</v>
      </c>
      <c r="S7" s="20" t="s">
        <v>85</v>
      </c>
      <c r="T7" s="20"/>
      <c r="U7" s="20"/>
      <c r="V7" s="23" t="s">
        <v>143</v>
      </c>
      <c r="W7" s="23" t="s">
        <v>144</v>
      </c>
      <c r="X7" s="18" t="s">
        <v>134</v>
      </c>
      <c r="Y7" s="18"/>
      <c r="Z7" s="18" t="s">
        <v>93</v>
      </c>
      <c r="AA7" s="20" t="s">
        <v>15</v>
      </c>
    </row>
    <row r="8" ht="14.25" customHeight="1">
      <c r="A8" s="18" t="s">
        <v>146</v>
      </c>
      <c r="B8" s="18" t="s">
        <v>147</v>
      </c>
      <c r="C8" s="18" t="s">
        <v>128</v>
      </c>
      <c r="D8" s="19">
        <v>36161.0</v>
      </c>
      <c r="E8" s="19">
        <v>36557.0</v>
      </c>
      <c r="F8" s="20">
        <v>1.0</v>
      </c>
      <c r="G8" s="20">
        <v>2.0</v>
      </c>
      <c r="H8" s="20">
        <v>100.0</v>
      </c>
      <c r="I8" s="22">
        <v>49.23</v>
      </c>
      <c r="J8" s="20">
        <v>1.0</v>
      </c>
      <c r="K8" s="18" t="s">
        <v>141</v>
      </c>
      <c r="L8" s="18" t="s">
        <v>151</v>
      </c>
      <c r="M8" s="20"/>
      <c r="N8" s="20"/>
      <c r="O8" s="20">
        <v>1.0</v>
      </c>
      <c r="P8" s="20">
        <v>10.0</v>
      </c>
      <c r="Q8" s="20" t="s">
        <v>83</v>
      </c>
      <c r="R8" s="20" t="s">
        <v>84</v>
      </c>
      <c r="S8" s="20" t="s">
        <v>85</v>
      </c>
      <c r="T8" s="20"/>
      <c r="U8" s="20"/>
      <c r="V8" s="23" t="s">
        <v>154</v>
      </c>
      <c r="W8" s="23" t="s">
        <v>155</v>
      </c>
      <c r="X8" s="18" t="s">
        <v>134</v>
      </c>
      <c r="Y8" s="18"/>
      <c r="Z8" s="18" t="s">
        <v>93</v>
      </c>
      <c r="AA8" s="20" t="s">
        <v>15</v>
      </c>
    </row>
    <row r="9" ht="14.25" customHeight="1">
      <c r="A9" s="18" t="s">
        <v>156</v>
      </c>
      <c r="B9" s="18" t="s">
        <v>157</v>
      </c>
      <c r="C9" s="18" t="s">
        <v>128</v>
      </c>
      <c r="D9" s="19">
        <v>36161.0</v>
      </c>
      <c r="E9" s="19">
        <v>36557.0</v>
      </c>
      <c r="F9" s="20">
        <v>1.0</v>
      </c>
      <c r="G9" s="20">
        <v>2.0</v>
      </c>
      <c r="H9" s="20">
        <v>100.0</v>
      </c>
      <c r="I9" s="22">
        <v>50.04</v>
      </c>
      <c r="J9" s="20">
        <v>1.0</v>
      </c>
      <c r="K9" s="18" t="s">
        <v>151</v>
      </c>
      <c r="L9" s="18" t="s">
        <v>158</v>
      </c>
      <c r="M9" s="20"/>
      <c r="N9" s="20"/>
      <c r="O9" s="20">
        <v>1.0</v>
      </c>
      <c r="P9" s="20">
        <v>10.0</v>
      </c>
      <c r="Q9" s="20" t="s">
        <v>83</v>
      </c>
      <c r="R9" s="20" t="s">
        <v>84</v>
      </c>
      <c r="S9" s="20" t="s">
        <v>85</v>
      </c>
      <c r="T9" s="20"/>
      <c r="U9" s="20"/>
      <c r="V9" s="23" t="s">
        <v>160</v>
      </c>
      <c r="W9" s="23" t="s">
        <v>162</v>
      </c>
      <c r="X9" s="18" t="s">
        <v>134</v>
      </c>
      <c r="Y9" s="18"/>
      <c r="Z9" s="18" t="s">
        <v>93</v>
      </c>
      <c r="AA9" s="20" t="s">
        <v>15</v>
      </c>
    </row>
    <row r="10" ht="14.25" customHeight="1">
      <c r="A10" s="18" t="s">
        <v>163</v>
      </c>
      <c r="B10" s="18" t="s">
        <v>164</v>
      </c>
      <c r="C10" s="18" t="s">
        <v>128</v>
      </c>
      <c r="D10" s="19">
        <v>36161.0</v>
      </c>
      <c r="E10" s="19">
        <v>36557.0</v>
      </c>
      <c r="F10" s="20">
        <v>1.0</v>
      </c>
      <c r="G10" s="20">
        <v>2.0</v>
      </c>
      <c r="H10" s="20">
        <v>100.0</v>
      </c>
      <c r="I10" s="28">
        <v>39.33</v>
      </c>
      <c r="J10" s="20">
        <v>1.0</v>
      </c>
      <c r="K10" s="18" t="s">
        <v>158</v>
      </c>
      <c r="L10" s="18" t="s">
        <v>167</v>
      </c>
      <c r="M10" s="20"/>
      <c r="N10" s="20"/>
      <c r="O10" s="20">
        <v>1.0</v>
      </c>
      <c r="P10" s="20">
        <v>10.0</v>
      </c>
      <c r="Q10" s="20" t="s">
        <v>83</v>
      </c>
      <c r="R10" s="20" t="s">
        <v>84</v>
      </c>
      <c r="S10" s="20" t="s">
        <v>85</v>
      </c>
      <c r="T10" s="20"/>
      <c r="U10" s="20"/>
      <c r="V10" s="23" t="s">
        <v>169</v>
      </c>
      <c r="W10" s="23" t="s">
        <v>170</v>
      </c>
      <c r="X10" s="18" t="s">
        <v>134</v>
      </c>
      <c r="Y10" s="18"/>
      <c r="Z10" s="18" t="s">
        <v>93</v>
      </c>
      <c r="AA10" s="20" t="s">
        <v>15</v>
      </c>
    </row>
    <row r="11" ht="14.25" customHeight="1">
      <c r="A11" s="18" t="s">
        <v>172</v>
      </c>
      <c r="B11" s="18" t="s">
        <v>173</v>
      </c>
      <c r="C11" s="18" t="s">
        <v>128</v>
      </c>
      <c r="D11" s="19">
        <v>36161.0</v>
      </c>
      <c r="E11" s="19">
        <v>36557.0</v>
      </c>
      <c r="F11" s="20">
        <v>1.0</v>
      </c>
      <c r="G11" s="20">
        <v>2.0</v>
      </c>
      <c r="H11" s="20">
        <v>100.0</v>
      </c>
      <c r="I11" s="28">
        <v>69.39</v>
      </c>
      <c r="J11" s="20">
        <v>1.0</v>
      </c>
      <c r="K11" s="18" t="s">
        <v>167</v>
      </c>
      <c r="L11" s="18" t="s">
        <v>175</v>
      </c>
      <c r="M11" s="20"/>
      <c r="N11" s="20"/>
      <c r="O11" s="20">
        <v>1.0</v>
      </c>
      <c r="P11" s="20">
        <v>10.0</v>
      </c>
      <c r="Q11" s="20" t="s">
        <v>83</v>
      </c>
      <c r="R11" s="20" t="s">
        <v>84</v>
      </c>
      <c r="S11" s="20" t="s">
        <v>85</v>
      </c>
      <c r="T11" s="20"/>
      <c r="U11" s="20"/>
      <c r="V11" s="23" t="s">
        <v>177</v>
      </c>
      <c r="W11" s="23" t="s">
        <v>178</v>
      </c>
      <c r="X11" s="18" t="s">
        <v>134</v>
      </c>
      <c r="Y11" s="18"/>
      <c r="Z11" s="18" t="s">
        <v>93</v>
      </c>
      <c r="AA11" s="20" t="s">
        <v>15</v>
      </c>
    </row>
    <row r="12" ht="14.25" customHeight="1">
      <c r="A12" s="18" t="s">
        <v>180</v>
      </c>
      <c r="B12" s="18" t="s">
        <v>181</v>
      </c>
      <c r="C12" s="18" t="s">
        <v>183</v>
      </c>
      <c r="D12" s="19">
        <v>36161.0</v>
      </c>
      <c r="E12" s="19">
        <v>36557.0</v>
      </c>
      <c r="F12" s="20">
        <v>1.0</v>
      </c>
      <c r="G12" s="20">
        <v>2.0</v>
      </c>
      <c r="H12" s="20">
        <v>100.0</v>
      </c>
      <c r="I12" s="28">
        <v>51.85</v>
      </c>
      <c r="J12" s="20">
        <v>1.0</v>
      </c>
      <c r="K12" s="18" t="s">
        <v>175</v>
      </c>
      <c r="L12" s="18" t="s">
        <v>185</v>
      </c>
      <c r="M12" s="20"/>
      <c r="N12" s="20"/>
      <c r="O12" s="20">
        <v>1.0</v>
      </c>
      <c r="P12" s="20">
        <v>10.0</v>
      </c>
      <c r="Q12" s="20" t="s">
        <v>83</v>
      </c>
      <c r="R12" s="20" t="s">
        <v>84</v>
      </c>
      <c r="S12" s="20" t="s">
        <v>85</v>
      </c>
      <c r="T12" s="20"/>
      <c r="U12" s="20"/>
      <c r="V12" s="23" t="s">
        <v>189</v>
      </c>
      <c r="W12" s="23" t="s">
        <v>190</v>
      </c>
      <c r="X12" s="18" t="s">
        <v>134</v>
      </c>
      <c r="Y12" s="18"/>
      <c r="Z12" s="18" t="s">
        <v>93</v>
      </c>
      <c r="AA12" s="20" t="s">
        <v>15</v>
      </c>
    </row>
    <row r="13" ht="14.25" customHeight="1">
      <c r="A13" s="18" t="s">
        <v>191</v>
      </c>
      <c r="B13" s="18" t="s">
        <v>194</v>
      </c>
      <c r="C13" s="18" t="s">
        <v>183</v>
      </c>
      <c r="D13" s="19">
        <v>36161.0</v>
      </c>
      <c r="E13" s="19">
        <v>36557.0</v>
      </c>
      <c r="F13" s="20">
        <v>1.0</v>
      </c>
      <c r="G13" s="20">
        <v>2.0</v>
      </c>
      <c r="H13" s="20">
        <v>100.0</v>
      </c>
      <c r="I13" s="28">
        <v>53.41</v>
      </c>
      <c r="J13" s="20">
        <v>1.0</v>
      </c>
      <c r="K13" s="18" t="s">
        <v>185</v>
      </c>
      <c r="L13" s="18" t="s">
        <v>199</v>
      </c>
      <c r="M13" s="20"/>
      <c r="N13" s="20"/>
      <c r="O13" s="20">
        <v>1.0</v>
      </c>
      <c r="P13" s="20">
        <v>10.0</v>
      </c>
      <c r="Q13" s="20" t="s">
        <v>83</v>
      </c>
      <c r="R13" s="20" t="s">
        <v>84</v>
      </c>
      <c r="S13" s="20" t="s">
        <v>85</v>
      </c>
      <c r="T13" s="20"/>
      <c r="U13" s="20"/>
      <c r="V13" s="23" t="s">
        <v>201</v>
      </c>
      <c r="W13" s="23" t="s">
        <v>202</v>
      </c>
      <c r="X13" s="18" t="s">
        <v>134</v>
      </c>
      <c r="Y13" s="18"/>
      <c r="Z13" s="18" t="s">
        <v>93</v>
      </c>
      <c r="AA13" s="20" t="s">
        <v>15</v>
      </c>
    </row>
    <row r="14" ht="14.25" customHeight="1">
      <c r="A14" s="18" t="s">
        <v>203</v>
      </c>
      <c r="B14" s="18" t="s">
        <v>205</v>
      </c>
      <c r="C14" s="18" t="s">
        <v>183</v>
      </c>
      <c r="D14" s="19">
        <v>36161.0</v>
      </c>
      <c r="E14" s="19">
        <v>36557.0</v>
      </c>
      <c r="F14" s="20">
        <v>1.0</v>
      </c>
      <c r="G14" s="20">
        <v>2.0</v>
      </c>
      <c r="H14" s="20">
        <v>100.0</v>
      </c>
      <c r="I14" s="28">
        <v>48.96</v>
      </c>
      <c r="J14" s="20">
        <v>1.0</v>
      </c>
      <c r="K14" s="18" t="s">
        <v>199</v>
      </c>
      <c r="L14" s="18" t="s">
        <v>208</v>
      </c>
      <c r="M14" s="20"/>
      <c r="N14" s="20"/>
      <c r="O14" s="20">
        <v>1.0</v>
      </c>
      <c r="P14" s="20">
        <v>10.0</v>
      </c>
      <c r="Q14" s="20" t="s">
        <v>83</v>
      </c>
      <c r="R14" s="20" t="s">
        <v>84</v>
      </c>
      <c r="S14" s="20" t="s">
        <v>85</v>
      </c>
      <c r="T14" s="20"/>
      <c r="U14" s="20"/>
      <c r="V14" s="23" t="s">
        <v>210</v>
      </c>
      <c r="W14" s="23" t="s">
        <v>212</v>
      </c>
      <c r="X14" s="18" t="s">
        <v>134</v>
      </c>
      <c r="Y14" s="18"/>
      <c r="Z14" s="18" t="s">
        <v>93</v>
      </c>
      <c r="AA14" s="20" t="s">
        <v>15</v>
      </c>
    </row>
    <row r="15" ht="14.25" customHeight="1">
      <c r="A15" s="18" t="s">
        <v>214</v>
      </c>
      <c r="B15" s="18" t="s">
        <v>215</v>
      </c>
      <c r="C15" s="18" t="s">
        <v>183</v>
      </c>
      <c r="D15" s="19">
        <v>36161.0</v>
      </c>
      <c r="E15" s="19">
        <v>36557.0</v>
      </c>
      <c r="F15" s="20">
        <v>1.0</v>
      </c>
      <c r="G15" s="20">
        <v>2.0</v>
      </c>
      <c r="H15" s="20">
        <v>100.0</v>
      </c>
      <c r="I15" s="28">
        <v>55.88</v>
      </c>
      <c r="J15" s="20">
        <v>1.0</v>
      </c>
      <c r="K15" s="18" t="s">
        <v>208</v>
      </c>
      <c r="L15" s="18" t="s">
        <v>217</v>
      </c>
      <c r="M15" s="20"/>
      <c r="N15" s="20"/>
      <c r="O15" s="20">
        <v>1.0</v>
      </c>
      <c r="P15" s="20">
        <v>10.0</v>
      </c>
      <c r="Q15" s="20" t="s">
        <v>83</v>
      </c>
      <c r="R15" s="20" t="s">
        <v>84</v>
      </c>
      <c r="S15" s="20" t="s">
        <v>85</v>
      </c>
      <c r="T15" s="20"/>
      <c r="U15" s="20"/>
      <c r="V15" s="23" t="s">
        <v>221</v>
      </c>
      <c r="W15" s="23" t="s">
        <v>222</v>
      </c>
      <c r="X15" s="18" t="s">
        <v>134</v>
      </c>
      <c r="Y15" s="18"/>
      <c r="Z15" s="18" t="s">
        <v>93</v>
      </c>
      <c r="AA15" s="20" t="s">
        <v>15</v>
      </c>
    </row>
    <row r="16" ht="14.25" customHeight="1">
      <c r="A16" s="18" t="s">
        <v>224</v>
      </c>
      <c r="B16" s="18" t="s">
        <v>225</v>
      </c>
      <c r="C16" s="18" t="s">
        <v>183</v>
      </c>
      <c r="D16" s="19">
        <v>36161.0</v>
      </c>
      <c r="E16" s="19">
        <v>36557.0</v>
      </c>
      <c r="F16" s="20">
        <v>1.0</v>
      </c>
      <c r="G16" s="20">
        <v>2.0</v>
      </c>
      <c r="H16" s="20">
        <v>100.0</v>
      </c>
      <c r="I16" s="28">
        <v>49.78</v>
      </c>
      <c r="J16" s="20">
        <v>1.0</v>
      </c>
      <c r="K16" s="18" t="s">
        <v>217</v>
      </c>
      <c r="L16" s="18" t="s">
        <v>227</v>
      </c>
      <c r="M16" s="20"/>
      <c r="N16" s="20"/>
      <c r="O16" s="20">
        <v>1.0</v>
      </c>
      <c r="P16" s="20">
        <v>10.0</v>
      </c>
      <c r="Q16" s="20" t="s">
        <v>83</v>
      </c>
      <c r="R16" s="20" t="s">
        <v>84</v>
      </c>
      <c r="S16" s="20" t="s">
        <v>85</v>
      </c>
      <c r="T16" s="20"/>
      <c r="U16" s="20"/>
      <c r="V16" s="23" t="s">
        <v>230</v>
      </c>
      <c r="W16" s="23" t="s">
        <v>231</v>
      </c>
      <c r="X16" s="18" t="s">
        <v>134</v>
      </c>
      <c r="Y16" s="18"/>
      <c r="Z16" s="18" t="s">
        <v>93</v>
      </c>
      <c r="AA16" s="20" t="s">
        <v>15</v>
      </c>
    </row>
    <row r="17" ht="14.25" customHeight="1">
      <c r="A17" s="18" t="s">
        <v>234</v>
      </c>
      <c r="B17" s="18" t="s">
        <v>235</v>
      </c>
      <c r="C17" s="18" t="s">
        <v>183</v>
      </c>
      <c r="D17" s="19">
        <v>36161.0</v>
      </c>
      <c r="E17" s="19">
        <v>36557.0</v>
      </c>
      <c r="F17" s="20">
        <v>1.0</v>
      </c>
      <c r="G17" s="20">
        <v>2.0</v>
      </c>
      <c r="H17" s="20">
        <v>100.0</v>
      </c>
      <c r="I17" s="28">
        <v>56.88</v>
      </c>
      <c r="J17" s="20">
        <v>1.0</v>
      </c>
      <c r="K17" s="18" t="s">
        <v>227</v>
      </c>
      <c r="L17" s="18" t="s">
        <v>237</v>
      </c>
      <c r="M17" s="20"/>
      <c r="N17" s="20"/>
      <c r="O17" s="20">
        <v>1.0</v>
      </c>
      <c r="P17" s="20">
        <v>10.0</v>
      </c>
      <c r="Q17" s="20" t="s">
        <v>83</v>
      </c>
      <c r="R17" s="20" t="s">
        <v>84</v>
      </c>
      <c r="S17" s="20" t="s">
        <v>85</v>
      </c>
      <c r="T17" s="20"/>
      <c r="U17" s="20"/>
      <c r="V17" s="23" t="s">
        <v>241</v>
      </c>
      <c r="W17" s="23" t="s">
        <v>242</v>
      </c>
      <c r="X17" s="18" t="s">
        <v>134</v>
      </c>
      <c r="Y17" s="18"/>
      <c r="Z17" s="18" t="s">
        <v>93</v>
      </c>
      <c r="AA17" s="20" t="s">
        <v>15</v>
      </c>
    </row>
    <row r="18" ht="14.25" customHeight="1">
      <c r="A18" s="18" t="s">
        <v>244</v>
      </c>
      <c r="B18" s="18" t="s">
        <v>245</v>
      </c>
      <c r="C18" s="18" t="s">
        <v>183</v>
      </c>
      <c r="D18" s="19">
        <v>36161.0</v>
      </c>
      <c r="E18" s="19">
        <v>36557.0</v>
      </c>
      <c r="F18" s="20">
        <v>1.0</v>
      </c>
      <c r="G18" s="20">
        <v>2.0</v>
      </c>
      <c r="H18" s="20">
        <v>100.0</v>
      </c>
      <c r="I18" s="28">
        <v>54.2</v>
      </c>
      <c r="J18" s="20">
        <v>1.0</v>
      </c>
      <c r="K18" s="18" t="s">
        <v>237</v>
      </c>
      <c r="L18" s="18" t="s">
        <v>249</v>
      </c>
      <c r="M18" s="20"/>
      <c r="N18" s="20"/>
      <c r="O18" s="20">
        <v>1.0</v>
      </c>
      <c r="P18" s="20">
        <v>10.0</v>
      </c>
      <c r="Q18" s="20" t="s">
        <v>83</v>
      </c>
      <c r="R18" s="20" t="s">
        <v>84</v>
      </c>
      <c r="S18" s="20" t="s">
        <v>85</v>
      </c>
      <c r="T18" s="20"/>
      <c r="U18" s="20"/>
      <c r="V18" s="23" t="s">
        <v>252</v>
      </c>
      <c r="W18" s="23" t="s">
        <v>253</v>
      </c>
      <c r="X18" s="18" t="s">
        <v>134</v>
      </c>
      <c r="Y18" s="18"/>
      <c r="Z18" s="18" t="s">
        <v>93</v>
      </c>
      <c r="AA18" s="20" t="s">
        <v>15</v>
      </c>
    </row>
    <row r="19" ht="14.25" customHeight="1">
      <c r="A19" s="18" t="s">
        <v>255</v>
      </c>
      <c r="B19" s="18" t="s">
        <v>256</v>
      </c>
      <c r="C19" s="18" t="s">
        <v>183</v>
      </c>
      <c r="D19" s="19">
        <v>36161.0</v>
      </c>
      <c r="E19" s="19">
        <v>36557.0</v>
      </c>
      <c r="F19" s="20">
        <v>1.0</v>
      </c>
      <c r="G19" s="20">
        <v>2.0</v>
      </c>
      <c r="H19" s="20">
        <v>100.0</v>
      </c>
      <c r="I19" s="28">
        <v>52.77</v>
      </c>
      <c r="J19" s="20">
        <v>1.0</v>
      </c>
      <c r="K19" s="18" t="s">
        <v>249</v>
      </c>
      <c r="L19" s="18" t="s">
        <v>260</v>
      </c>
      <c r="M19" s="20"/>
      <c r="N19" s="20"/>
      <c r="O19" s="20">
        <v>1.0</v>
      </c>
      <c r="P19" s="20">
        <v>10.0</v>
      </c>
      <c r="Q19" s="20" t="s">
        <v>83</v>
      </c>
      <c r="R19" s="20" t="s">
        <v>84</v>
      </c>
      <c r="S19" s="20" t="s">
        <v>85</v>
      </c>
      <c r="T19" s="20"/>
      <c r="U19" s="20"/>
      <c r="V19" s="23" t="s">
        <v>262</v>
      </c>
      <c r="W19" s="23" t="s">
        <v>264</v>
      </c>
      <c r="X19" s="18" t="s">
        <v>134</v>
      </c>
      <c r="Y19" s="18"/>
      <c r="Z19" s="18" t="s">
        <v>93</v>
      </c>
      <c r="AA19" s="20" t="s">
        <v>15</v>
      </c>
    </row>
    <row r="20" ht="14.25" customHeight="1">
      <c r="A20" s="18" t="s">
        <v>266</v>
      </c>
      <c r="B20" s="18" t="s">
        <v>267</v>
      </c>
      <c r="C20" s="18" t="s">
        <v>183</v>
      </c>
      <c r="D20" s="19">
        <v>36161.0</v>
      </c>
      <c r="E20" s="19">
        <v>36557.0</v>
      </c>
      <c r="F20" s="20">
        <v>1.0</v>
      </c>
      <c r="G20" s="20">
        <v>2.0</v>
      </c>
      <c r="H20" s="20">
        <v>100.0</v>
      </c>
      <c r="I20" s="28">
        <v>50.75</v>
      </c>
      <c r="J20" s="20">
        <v>1.0</v>
      </c>
      <c r="K20" s="18" t="s">
        <v>260</v>
      </c>
      <c r="L20" s="18" t="s">
        <v>269</v>
      </c>
      <c r="M20" s="20"/>
      <c r="N20" s="20"/>
      <c r="O20" s="20">
        <v>1.0</v>
      </c>
      <c r="P20" s="20">
        <v>10.0</v>
      </c>
      <c r="Q20" s="20" t="s">
        <v>83</v>
      </c>
      <c r="R20" s="20" t="s">
        <v>84</v>
      </c>
      <c r="S20" s="20" t="s">
        <v>85</v>
      </c>
      <c r="T20" s="20"/>
      <c r="U20" s="20"/>
      <c r="V20" s="23" t="s">
        <v>271</v>
      </c>
      <c r="W20" s="23" t="s">
        <v>273</v>
      </c>
      <c r="X20" s="18" t="s">
        <v>134</v>
      </c>
      <c r="Y20" s="18"/>
      <c r="Z20" s="18" t="s">
        <v>93</v>
      </c>
      <c r="AA20" s="20" t="s">
        <v>15</v>
      </c>
    </row>
    <row r="21" ht="14.25" customHeight="1">
      <c r="A21" s="18" t="s">
        <v>274</v>
      </c>
      <c r="B21" s="18" t="s">
        <v>275</v>
      </c>
      <c r="C21" s="18" t="s">
        <v>183</v>
      </c>
      <c r="D21" s="19">
        <v>36161.0</v>
      </c>
      <c r="E21" s="19">
        <v>36557.0</v>
      </c>
      <c r="F21" s="20">
        <v>1.0</v>
      </c>
      <c r="G21" s="20">
        <v>2.0</v>
      </c>
      <c r="H21" s="20">
        <v>100.0</v>
      </c>
      <c r="I21" s="28">
        <v>54.42</v>
      </c>
      <c r="J21" s="20">
        <v>1.0</v>
      </c>
      <c r="K21" s="18" t="s">
        <v>269</v>
      </c>
      <c r="L21" s="18" t="s">
        <v>279</v>
      </c>
      <c r="M21" s="20"/>
      <c r="N21" s="20"/>
      <c r="O21" s="20">
        <v>1.0</v>
      </c>
      <c r="P21" s="20">
        <v>10.0</v>
      </c>
      <c r="Q21" s="20" t="s">
        <v>83</v>
      </c>
      <c r="R21" s="20" t="s">
        <v>84</v>
      </c>
      <c r="S21" s="20" t="s">
        <v>85</v>
      </c>
      <c r="T21" s="20"/>
      <c r="U21" s="20"/>
      <c r="V21" s="23" t="s">
        <v>281</v>
      </c>
      <c r="W21" s="23" t="s">
        <v>282</v>
      </c>
      <c r="X21" s="18" t="s">
        <v>134</v>
      </c>
      <c r="Y21" s="18"/>
      <c r="Z21" s="18" t="s">
        <v>93</v>
      </c>
      <c r="AA21" s="20" t="s">
        <v>15</v>
      </c>
    </row>
    <row r="22" ht="14.25" customHeight="1">
      <c r="A22" s="18" t="s">
        <v>283</v>
      </c>
      <c r="B22" s="18" t="s">
        <v>285</v>
      </c>
      <c r="C22" s="18" t="s">
        <v>183</v>
      </c>
      <c r="D22" s="19">
        <v>36161.0</v>
      </c>
      <c r="E22" s="19">
        <v>36557.0</v>
      </c>
      <c r="F22" s="20">
        <v>1.0</v>
      </c>
      <c r="G22" s="20">
        <v>2.0</v>
      </c>
      <c r="H22" s="20">
        <v>100.0</v>
      </c>
      <c r="I22" s="28">
        <v>47.64</v>
      </c>
      <c r="J22" s="20">
        <v>1.0</v>
      </c>
      <c r="K22" s="18" t="s">
        <v>279</v>
      </c>
      <c r="L22" s="18" t="s">
        <v>286</v>
      </c>
      <c r="M22" s="20"/>
      <c r="N22" s="20"/>
      <c r="O22" s="20">
        <v>1.0</v>
      </c>
      <c r="P22" s="20">
        <v>10.0</v>
      </c>
      <c r="Q22" s="20" t="s">
        <v>83</v>
      </c>
      <c r="R22" s="20" t="s">
        <v>84</v>
      </c>
      <c r="S22" s="20" t="s">
        <v>85</v>
      </c>
      <c r="T22" s="20"/>
      <c r="U22" s="20"/>
      <c r="V22" s="23" t="s">
        <v>289</v>
      </c>
      <c r="W22" s="23" t="s">
        <v>290</v>
      </c>
      <c r="X22" s="18" t="s">
        <v>134</v>
      </c>
      <c r="Y22" s="18"/>
      <c r="Z22" s="18" t="s">
        <v>93</v>
      </c>
      <c r="AA22" s="20" t="s">
        <v>15</v>
      </c>
    </row>
    <row r="23" ht="14.25" customHeight="1">
      <c r="A23" s="18" t="s">
        <v>292</v>
      </c>
      <c r="B23" s="18" t="s">
        <v>293</v>
      </c>
      <c r="C23" s="18" t="s">
        <v>183</v>
      </c>
      <c r="D23" s="19">
        <v>36161.0</v>
      </c>
      <c r="E23" s="19">
        <v>36557.0</v>
      </c>
      <c r="F23" s="20">
        <v>1.0</v>
      </c>
      <c r="G23" s="20">
        <v>2.0</v>
      </c>
      <c r="H23" s="20">
        <v>100.0</v>
      </c>
      <c r="I23" s="28">
        <v>53.58</v>
      </c>
      <c r="J23" s="20">
        <v>1.0</v>
      </c>
      <c r="K23" s="18" t="s">
        <v>286</v>
      </c>
      <c r="L23" s="18" t="s">
        <v>295</v>
      </c>
      <c r="M23" s="20"/>
      <c r="N23" s="20"/>
      <c r="O23" s="20">
        <v>1.0</v>
      </c>
      <c r="P23" s="20">
        <v>10.0</v>
      </c>
      <c r="Q23" s="20" t="s">
        <v>83</v>
      </c>
      <c r="R23" s="20" t="s">
        <v>84</v>
      </c>
      <c r="S23" s="20" t="s">
        <v>85</v>
      </c>
      <c r="T23" s="20"/>
      <c r="U23" s="20"/>
      <c r="V23" s="23" t="s">
        <v>297</v>
      </c>
      <c r="W23" s="23" t="s">
        <v>299</v>
      </c>
      <c r="X23" s="18" t="s">
        <v>134</v>
      </c>
      <c r="Y23" s="18"/>
      <c r="Z23" s="18" t="s">
        <v>93</v>
      </c>
      <c r="AA23" s="20" t="s">
        <v>15</v>
      </c>
    </row>
    <row r="24" ht="14.25" customHeight="1">
      <c r="A24" s="18" t="s">
        <v>300</v>
      </c>
      <c r="B24" s="18" t="s">
        <v>301</v>
      </c>
      <c r="C24" s="18" t="s">
        <v>183</v>
      </c>
      <c r="D24" s="19">
        <v>36161.0</v>
      </c>
      <c r="E24" s="19">
        <v>36557.0</v>
      </c>
      <c r="F24" s="20">
        <v>1.0</v>
      </c>
      <c r="G24" s="20">
        <v>2.0</v>
      </c>
      <c r="H24" s="20">
        <v>100.0</v>
      </c>
      <c r="I24" s="28">
        <v>52.64</v>
      </c>
      <c r="J24" s="20">
        <v>1.0</v>
      </c>
      <c r="K24" s="18" t="s">
        <v>295</v>
      </c>
      <c r="L24" s="18" t="s">
        <v>303</v>
      </c>
      <c r="M24" s="20"/>
      <c r="N24" s="20"/>
      <c r="O24" s="20">
        <v>1.0</v>
      </c>
      <c r="P24" s="20">
        <v>10.0</v>
      </c>
      <c r="Q24" s="20" t="s">
        <v>83</v>
      </c>
      <c r="R24" s="20" t="s">
        <v>84</v>
      </c>
      <c r="S24" s="20" t="s">
        <v>85</v>
      </c>
      <c r="T24" s="20"/>
      <c r="U24" s="20"/>
      <c r="V24" s="23" t="s">
        <v>306</v>
      </c>
      <c r="W24" s="23" t="s">
        <v>308</v>
      </c>
      <c r="X24" s="18" t="s">
        <v>134</v>
      </c>
      <c r="Y24" s="18"/>
      <c r="Z24" s="18" t="s">
        <v>93</v>
      </c>
      <c r="AA24" s="20" t="s">
        <v>15</v>
      </c>
    </row>
    <row r="25" ht="14.25" customHeight="1">
      <c r="A25" s="18" t="s">
        <v>310</v>
      </c>
      <c r="B25" s="18" t="s">
        <v>311</v>
      </c>
      <c r="C25" s="18" t="s">
        <v>183</v>
      </c>
      <c r="D25" s="19">
        <v>36161.0</v>
      </c>
      <c r="E25" s="19">
        <v>36557.0</v>
      </c>
      <c r="F25" s="20">
        <v>1.0</v>
      </c>
      <c r="G25" s="20">
        <v>2.0</v>
      </c>
      <c r="H25" s="20">
        <v>100.0</v>
      </c>
      <c r="I25" s="28">
        <v>18.71</v>
      </c>
      <c r="J25" s="20">
        <v>1.0</v>
      </c>
      <c r="K25" s="18" t="s">
        <v>303</v>
      </c>
      <c r="L25" s="18" t="s">
        <v>313</v>
      </c>
      <c r="M25" s="20"/>
      <c r="N25" s="20"/>
      <c r="O25" s="20">
        <v>1.0</v>
      </c>
      <c r="P25" s="20">
        <v>10.0</v>
      </c>
      <c r="Q25" s="20" t="s">
        <v>83</v>
      </c>
      <c r="R25" s="20" t="s">
        <v>84</v>
      </c>
      <c r="S25" s="20" t="s">
        <v>85</v>
      </c>
      <c r="T25" s="20"/>
      <c r="U25" s="20"/>
      <c r="V25" s="23" t="s">
        <v>314</v>
      </c>
      <c r="W25" s="23" t="s">
        <v>316</v>
      </c>
      <c r="X25" s="18" t="s">
        <v>134</v>
      </c>
      <c r="Y25" s="18"/>
      <c r="Z25" s="18" t="s">
        <v>93</v>
      </c>
      <c r="AA25" s="20" t="s">
        <v>15</v>
      </c>
    </row>
    <row r="26" ht="14.25" customHeight="1">
      <c r="A26" s="18" t="s">
        <v>317</v>
      </c>
      <c r="B26" s="18" t="s">
        <v>319</v>
      </c>
      <c r="C26" s="18" t="s">
        <v>320</v>
      </c>
      <c r="D26" s="19">
        <v>36161.0</v>
      </c>
      <c r="E26" s="19">
        <v>36557.0</v>
      </c>
      <c r="F26" s="20">
        <v>1.0</v>
      </c>
      <c r="G26" s="20">
        <v>2.0</v>
      </c>
      <c r="H26" s="20">
        <v>100.0</v>
      </c>
      <c r="I26" s="28">
        <v>51.92</v>
      </c>
      <c r="J26" s="20">
        <v>1.0</v>
      </c>
      <c r="K26" s="18" t="s">
        <v>313</v>
      </c>
      <c r="L26" s="18" t="s">
        <v>324</v>
      </c>
      <c r="M26" s="20"/>
      <c r="N26" s="20"/>
      <c r="O26" s="20">
        <v>1.0</v>
      </c>
      <c r="P26" s="20">
        <v>10.0</v>
      </c>
      <c r="Q26" s="20" t="s">
        <v>83</v>
      </c>
      <c r="R26" s="20" t="s">
        <v>84</v>
      </c>
      <c r="S26" s="20" t="s">
        <v>85</v>
      </c>
      <c r="T26" s="20"/>
      <c r="U26" s="20"/>
      <c r="V26" s="23" t="s">
        <v>327</v>
      </c>
      <c r="W26" s="23" t="s">
        <v>328</v>
      </c>
      <c r="X26" s="18" t="s">
        <v>91</v>
      </c>
      <c r="Y26" s="18"/>
      <c r="Z26" s="18" t="s">
        <v>330</v>
      </c>
      <c r="AA26" s="20" t="s">
        <v>15</v>
      </c>
    </row>
    <row r="27" ht="14.25" customHeight="1">
      <c r="A27" s="18" t="s">
        <v>332</v>
      </c>
      <c r="B27" s="18" t="s">
        <v>333</v>
      </c>
      <c r="C27" s="18" t="s">
        <v>320</v>
      </c>
      <c r="D27" s="19">
        <v>36161.0</v>
      </c>
      <c r="E27" s="19">
        <v>36557.0</v>
      </c>
      <c r="F27" s="20">
        <v>1.0</v>
      </c>
      <c r="G27" s="20">
        <v>2.0</v>
      </c>
      <c r="H27" s="20">
        <v>100.0</v>
      </c>
      <c r="I27" s="28">
        <v>51.21</v>
      </c>
      <c r="J27" s="20">
        <v>1.0</v>
      </c>
      <c r="K27" s="18" t="s">
        <v>324</v>
      </c>
      <c r="L27" s="18" t="s">
        <v>335</v>
      </c>
      <c r="M27" s="20"/>
      <c r="N27" s="20"/>
      <c r="O27" s="20">
        <v>1.0</v>
      </c>
      <c r="P27" s="20">
        <v>10.0</v>
      </c>
      <c r="Q27" s="20" t="s">
        <v>83</v>
      </c>
      <c r="R27" s="20" t="s">
        <v>84</v>
      </c>
      <c r="S27" s="20" t="s">
        <v>85</v>
      </c>
      <c r="T27" s="20"/>
      <c r="U27" s="20"/>
      <c r="V27" s="23" t="s">
        <v>336</v>
      </c>
      <c r="W27" s="23" t="s">
        <v>337</v>
      </c>
      <c r="X27" s="18" t="s">
        <v>91</v>
      </c>
      <c r="Y27" s="18"/>
      <c r="Z27" s="18" t="s">
        <v>330</v>
      </c>
      <c r="AA27" s="20" t="s">
        <v>15</v>
      </c>
    </row>
    <row r="28" ht="14.25" customHeight="1">
      <c r="A28" s="18" t="s">
        <v>341</v>
      </c>
      <c r="B28" s="18" t="s">
        <v>342</v>
      </c>
      <c r="C28" s="18" t="s">
        <v>320</v>
      </c>
      <c r="D28" s="19">
        <v>36161.0</v>
      </c>
      <c r="E28" s="19">
        <v>36557.0</v>
      </c>
      <c r="F28" s="20">
        <v>1.0</v>
      </c>
      <c r="G28" s="20">
        <v>2.0</v>
      </c>
      <c r="H28" s="20">
        <v>100.0</v>
      </c>
      <c r="I28" s="28">
        <v>53.94</v>
      </c>
      <c r="J28" s="20">
        <v>1.0</v>
      </c>
      <c r="K28" s="18" t="s">
        <v>335</v>
      </c>
      <c r="L28" s="18" t="s">
        <v>344</v>
      </c>
      <c r="M28" s="20"/>
      <c r="N28" s="20"/>
      <c r="O28" s="20">
        <v>1.0</v>
      </c>
      <c r="P28" s="20">
        <v>10.0</v>
      </c>
      <c r="Q28" s="20" t="s">
        <v>83</v>
      </c>
      <c r="R28" s="20" t="s">
        <v>84</v>
      </c>
      <c r="S28" s="20" t="s">
        <v>85</v>
      </c>
      <c r="T28" s="20"/>
      <c r="U28" s="20"/>
      <c r="V28" s="23" t="s">
        <v>348</v>
      </c>
      <c r="W28" s="23" t="s">
        <v>349</v>
      </c>
      <c r="X28" s="18" t="s">
        <v>91</v>
      </c>
      <c r="Y28" s="18"/>
      <c r="Z28" s="18" t="s">
        <v>330</v>
      </c>
      <c r="AA28" s="20" t="s">
        <v>15</v>
      </c>
    </row>
    <row r="29" ht="14.25" customHeight="1">
      <c r="A29" s="18" t="s">
        <v>350</v>
      </c>
      <c r="B29" s="18" t="s">
        <v>351</v>
      </c>
      <c r="C29" s="18" t="s">
        <v>320</v>
      </c>
      <c r="D29" s="19">
        <v>36161.0</v>
      </c>
      <c r="E29" s="19">
        <v>36557.0</v>
      </c>
      <c r="F29" s="20">
        <v>1.0</v>
      </c>
      <c r="G29" s="20">
        <v>2.0</v>
      </c>
      <c r="H29" s="20">
        <v>100.0</v>
      </c>
      <c r="I29" s="28">
        <v>56.29</v>
      </c>
      <c r="J29" s="20">
        <v>1.0</v>
      </c>
      <c r="K29" s="18" t="s">
        <v>344</v>
      </c>
      <c r="L29" s="18" t="s">
        <v>353</v>
      </c>
      <c r="M29" s="20"/>
      <c r="N29" s="20"/>
      <c r="O29" s="20">
        <v>1.0</v>
      </c>
      <c r="P29" s="20">
        <v>10.0</v>
      </c>
      <c r="Q29" s="20" t="s">
        <v>83</v>
      </c>
      <c r="R29" s="20" t="s">
        <v>84</v>
      </c>
      <c r="S29" s="20" t="s">
        <v>85</v>
      </c>
      <c r="T29" s="20"/>
      <c r="U29" s="20"/>
      <c r="V29" s="23" t="s">
        <v>355</v>
      </c>
      <c r="W29" s="23" t="s">
        <v>356</v>
      </c>
      <c r="X29" s="18" t="s">
        <v>91</v>
      </c>
      <c r="Y29" s="18"/>
      <c r="Z29" s="18" t="s">
        <v>330</v>
      </c>
      <c r="AA29" s="20" t="s">
        <v>15</v>
      </c>
    </row>
    <row r="30" ht="14.25" customHeight="1">
      <c r="A30" s="18" t="s">
        <v>358</v>
      </c>
      <c r="B30" s="18" t="s">
        <v>359</v>
      </c>
      <c r="C30" s="18" t="s">
        <v>320</v>
      </c>
      <c r="D30" s="19">
        <v>36161.0</v>
      </c>
      <c r="E30" s="19">
        <v>36557.0</v>
      </c>
      <c r="F30" s="20">
        <v>1.0</v>
      </c>
      <c r="G30" s="20">
        <v>2.0</v>
      </c>
      <c r="H30" s="20">
        <v>100.0</v>
      </c>
      <c r="I30" s="28">
        <v>48.46</v>
      </c>
      <c r="J30" s="20">
        <v>1.0</v>
      </c>
      <c r="K30" s="18" t="s">
        <v>353</v>
      </c>
      <c r="L30" s="18" t="s">
        <v>362</v>
      </c>
      <c r="M30" s="20"/>
      <c r="N30" s="20"/>
      <c r="O30" s="20">
        <v>1.0</v>
      </c>
      <c r="P30" s="20">
        <v>10.0</v>
      </c>
      <c r="Q30" s="20" t="s">
        <v>83</v>
      </c>
      <c r="R30" s="20" t="s">
        <v>84</v>
      </c>
      <c r="S30" s="20" t="s">
        <v>85</v>
      </c>
      <c r="T30" s="20"/>
      <c r="U30" s="20"/>
      <c r="V30" s="23" t="s">
        <v>363</v>
      </c>
      <c r="W30" s="23" t="s">
        <v>364</v>
      </c>
      <c r="X30" s="18" t="s">
        <v>91</v>
      </c>
      <c r="Y30" s="18"/>
      <c r="Z30" s="18" t="s">
        <v>330</v>
      </c>
      <c r="AA30" s="20" t="s">
        <v>15</v>
      </c>
    </row>
    <row r="31" ht="14.25" customHeight="1">
      <c r="A31" s="18" t="s">
        <v>366</v>
      </c>
      <c r="B31" s="18" t="s">
        <v>367</v>
      </c>
      <c r="C31" s="18" t="s">
        <v>320</v>
      </c>
      <c r="D31" s="19">
        <v>36161.0</v>
      </c>
      <c r="E31" s="19">
        <v>36557.0</v>
      </c>
      <c r="F31" s="20">
        <v>1.0</v>
      </c>
      <c r="G31" s="20">
        <v>2.0</v>
      </c>
      <c r="H31" s="20">
        <v>100.0</v>
      </c>
      <c r="I31" s="28">
        <v>57.8</v>
      </c>
      <c r="J31" s="20">
        <v>1.0</v>
      </c>
      <c r="K31" s="18" t="s">
        <v>362</v>
      </c>
      <c r="L31" s="18" t="s">
        <v>370</v>
      </c>
      <c r="M31" s="20"/>
      <c r="N31" s="20"/>
      <c r="O31" s="20">
        <v>1.0</v>
      </c>
      <c r="P31" s="20">
        <v>10.0</v>
      </c>
      <c r="Q31" s="20" t="s">
        <v>83</v>
      </c>
      <c r="R31" s="20" t="s">
        <v>84</v>
      </c>
      <c r="S31" s="20" t="s">
        <v>85</v>
      </c>
      <c r="T31" s="20"/>
      <c r="U31" s="20"/>
      <c r="V31" s="23" t="s">
        <v>372</v>
      </c>
      <c r="W31" s="23" t="s">
        <v>373</v>
      </c>
      <c r="X31" s="18" t="s">
        <v>91</v>
      </c>
      <c r="Y31" s="18"/>
      <c r="Z31" s="18" t="s">
        <v>330</v>
      </c>
      <c r="AA31" s="20" t="s">
        <v>15</v>
      </c>
    </row>
    <row r="32" ht="14.25" customHeight="1">
      <c r="A32" s="18" t="s">
        <v>374</v>
      </c>
      <c r="B32" s="18" t="s">
        <v>375</v>
      </c>
      <c r="C32" s="18" t="s">
        <v>320</v>
      </c>
      <c r="D32" s="19">
        <v>36161.0</v>
      </c>
      <c r="E32" s="19">
        <v>36557.0</v>
      </c>
      <c r="F32" s="20">
        <v>1.0</v>
      </c>
      <c r="G32" s="20">
        <v>2.0</v>
      </c>
      <c r="H32" s="20">
        <v>100.0</v>
      </c>
      <c r="I32" s="28">
        <v>58.12</v>
      </c>
      <c r="J32" s="20">
        <v>1.0</v>
      </c>
      <c r="K32" s="18" t="s">
        <v>370</v>
      </c>
      <c r="L32" s="18" t="s">
        <v>377</v>
      </c>
      <c r="M32" s="20"/>
      <c r="N32" s="20"/>
      <c r="O32" s="20">
        <v>1.0</v>
      </c>
      <c r="P32" s="20">
        <v>10.0</v>
      </c>
      <c r="Q32" s="20" t="s">
        <v>83</v>
      </c>
      <c r="R32" s="20" t="s">
        <v>84</v>
      </c>
      <c r="S32" s="20" t="s">
        <v>85</v>
      </c>
      <c r="T32" s="20"/>
      <c r="U32" s="20"/>
      <c r="V32" s="23" t="s">
        <v>380</v>
      </c>
      <c r="W32" s="23" t="s">
        <v>381</v>
      </c>
      <c r="X32" s="18" t="s">
        <v>91</v>
      </c>
      <c r="Y32" s="18"/>
      <c r="Z32" s="18" t="s">
        <v>330</v>
      </c>
      <c r="AA32" s="20" t="s">
        <v>15</v>
      </c>
    </row>
    <row r="33" ht="14.25" customHeight="1">
      <c r="A33" s="18" t="s">
        <v>384</v>
      </c>
      <c r="B33" s="18" t="s">
        <v>385</v>
      </c>
      <c r="C33" s="18" t="s">
        <v>320</v>
      </c>
      <c r="D33" s="19">
        <v>36161.0</v>
      </c>
      <c r="E33" s="19">
        <v>36557.0</v>
      </c>
      <c r="F33" s="20">
        <v>1.0</v>
      </c>
      <c r="G33" s="20">
        <v>2.0</v>
      </c>
      <c r="H33" s="20">
        <v>100.0</v>
      </c>
      <c r="I33" s="28">
        <v>46.19</v>
      </c>
      <c r="J33" s="20">
        <v>1.0</v>
      </c>
      <c r="K33" s="18" t="s">
        <v>377</v>
      </c>
      <c r="L33" s="18" t="s">
        <v>386</v>
      </c>
      <c r="M33" s="20"/>
      <c r="N33" s="20"/>
      <c r="O33" s="20">
        <v>1.0</v>
      </c>
      <c r="P33" s="20">
        <v>10.0</v>
      </c>
      <c r="Q33" s="20" t="s">
        <v>83</v>
      </c>
      <c r="R33" s="20" t="s">
        <v>84</v>
      </c>
      <c r="S33" s="20" t="s">
        <v>85</v>
      </c>
      <c r="T33" s="20"/>
      <c r="U33" s="20"/>
      <c r="V33" s="23" t="s">
        <v>388</v>
      </c>
      <c r="W33" s="23" t="s">
        <v>389</v>
      </c>
      <c r="X33" s="18" t="s">
        <v>91</v>
      </c>
      <c r="Y33" s="18"/>
      <c r="Z33" s="18" t="s">
        <v>330</v>
      </c>
      <c r="AA33" s="20" t="s">
        <v>15</v>
      </c>
    </row>
    <row r="34" ht="14.25" customHeight="1">
      <c r="A34" s="18" t="s">
        <v>391</v>
      </c>
      <c r="B34" s="18" t="s">
        <v>392</v>
      </c>
      <c r="C34" s="18" t="s">
        <v>320</v>
      </c>
      <c r="D34" s="19">
        <v>36161.0</v>
      </c>
      <c r="E34" s="19">
        <v>36557.0</v>
      </c>
      <c r="F34" s="20">
        <v>1.0</v>
      </c>
      <c r="G34" s="20">
        <v>2.0</v>
      </c>
      <c r="H34" s="20">
        <v>100.0</v>
      </c>
      <c r="I34" s="28">
        <v>53.43</v>
      </c>
      <c r="J34" s="20">
        <v>1.0</v>
      </c>
      <c r="K34" s="18" t="s">
        <v>386</v>
      </c>
      <c r="L34" s="18" t="s">
        <v>394</v>
      </c>
      <c r="M34" s="20"/>
      <c r="N34" s="20"/>
      <c r="O34" s="20">
        <v>1.0</v>
      </c>
      <c r="P34" s="20">
        <v>10.0</v>
      </c>
      <c r="Q34" s="20" t="s">
        <v>83</v>
      </c>
      <c r="R34" s="20" t="s">
        <v>84</v>
      </c>
      <c r="S34" s="20" t="s">
        <v>85</v>
      </c>
      <c r="T34" s="20"/>
      <c r="U34" s="20"/>
      <c r="V34" s="23" t="s">
        <v>397</v>
      </c>
      <c r="W34" s="23" t="s">
        <v>398</v>
      </c>
      <c r="X34" s="18" t="s">
        <v>91</v>
      </c>
      <c r="Y34" s="18"/>
      <c r="Z34" s="18" t="s">
        <v>330</v>
      </c>
      <c r="AA34" s="20" t="s">
        <v>15</v>
      </c>
    </row>
    <row r="35" ht="14.25" customHeight="1">
      <c r="A35" s="18" t="s">
        <v>399</v>
      </c>
      <c r="B35" s="18" t="s">
        <v>400</v>
      </c>
      <c r="C35" s="18" t="s">
        <v>320</v>
      </c>
      <c r="D35" s="19">
        <v>36161.0</v>
      </c>
      <c r="E35" s="19">
        <v>36557.0</v>
      </c>
      <c r="F35" s="20">
        <v>1.0</v>
      </c>
      <c r="G35" s="20">
        <v>2.0</v>
      </c>
      <c r="H35" s="20">
        <v>100.0</v>
      </c>
      <c r="I35" s="28">
        <v>49.56</v>
      </c>
      <c r="J35" s="20">
        <v>1.0</v>
      </c>
      <c r="K35" s="18" t="s">
        <v>394</v>
      </c>
      <c r="L35" s="18" t="s">
        <v>402</v>
      </c>
      <c r="M35" s="20"/>
      <c r="N35" s="20"/>
      <c r="O35" s="20">
        <v>1.0</v>
      </c>
      <c r="P35" s="20">
        <v>10.0</v>
      </c>
      <c r="Q35" s="20" t="s">
        <v>83</v>
      </c>
      <c r="R35" s="20" t="s">
        <v>84</v>
      </c>
      <c r="S35" s="20" t="s">
        <v>85</v>
      </c>
      <c r="T35" s="20"/>
      <c r="U35" s="20"/>
      <c r="V35" s="23" t="s">
        <v>405</v>
      </c>
      <c r="W35" s="23" t="s">
        <v>406</v>
      </c>
      <c r="X35" s="18" t="s">
        <v>91</v>
      </c>
      <c r="Y35" s="18"/>
      <c r="Z35" s="18" t="s">
        <v>330</v>
      </c>
      <c r="AA35" s="20" t="s">
        <v>15</v>
      </c>
    </row>
    <row r="36" ht="14.25" customHeight="1">
      <c r="A36" s="18" t="s">
        <v>407</v>
      </c>
      <c r="B36" s="18" t="s">
        <v>409</v>
      </c>
      <c r="C36" s="18" t="s">
        <v>320</v>
      </c>
      <c r="D36" s="19">
        <v>36161.0</v>
      </c>
      <c r="E36" s="19">
        <v>36557.0</v>
      </c>
      <c r="F36" s="20">
        <v>1.0</v>
      </c>
      <c r="G36" s="20">
        <v>2.0</v>
      </c>
      <c r="H36" s="20">
        <v>100.0</v>
      </c>
      <c r="I36" s="28">
        <v>52.86</v>
      </c>
      <c r="J36" s="20">
        <v>1.0</v>
      </c>
      <c r="K36" s="18" t="s">
        <v>402</v>
      </c>
      <c r="L36" s="18" t="s">
        <v>410</v>
      </c>
      <c r="M36" s="20"/>
      <c r="N36" s="20"/>
      <c r="O36" s="20">
        <v>1.0</v>
      </c>
      <c r="P36" s="20">
        <v>10.0</v>
      </c>
      <c r="Q36" s="20" t="s">
        <v>83</v>
      </c>
      <c r="R36" s="20" t="s">
        <v>84</v>
      </c>
      <c r="S36" s="20" t="s">
        <v>85</v>
      </c>
      <c r="T36" s="20"/>
      <c r="U36" s="20"/>
      <c r="V36" s="23" t="s">
        <v>412</v>
      </c>
      <c r="W36" s="23" t="s">
        <v>413</v>
      </c>
      <c r="X36" s="18" t="s">
        <v>91</v>
      </c>
      <c r="Y36" s="18"/>
      <c r="Z36" s="18" t="s">
        <v>330</v>
      </c>
      <c r="AA36" s="20" t="s">
        <v>15</v>
      </c>
    </row>
    <row r="37" ht="14.25" customHeight="1">
      <c r="A37" s="18" t="s">
        <v>416</v>
      </c>
      <c r="B37" s="18" t="s">
        <v>417</v>
      </c>
      <c r="C37" s="18" t="s">
        <v>320</v>
      </c>
      <c r="D37" s="19">
        <v>36161.0</v>
      </c>
      <c r="E37" s="19">
        <v>36557.0</v>
      </c>
      <c r="F37" s="20">
        <v>1.0</v>
      </c>
      <c r="G37" s="20">
        <v>2.0</v>
      </c>
      <c r="H37" s="20">
        <v>100.0</v>
      </c>
      <c r="I37" s="28">
        <v>56.57</v>
      </c>
      <c r="J37" s="20">
        <v>1.0</v>
      </c>
      <c r="K37" s="18" t="s">
        <v>410</v>
      </c>
      <c r="L37" s="18" t="s">
        <v>420</v>
      </c>
      <c r="M37" s="20"/>
      <c r="N37" s="20"/>
      <c r="O37" s="20">
        <v>1.0</v>
      </c>
      <c r="P37" s="20">
        <v>10.0</v>
      </c>
      <c r="Q37" s="20" t="s">
        <v>83</v>
      </c>
      <c r="R37" s="20" t="s">
        <v>84</v>
      </c>
      <c r="S37" s="20" t="s">
        <v>85</v>
      </c>
      <c r="T37" s="20"/>
      <c r="U37" s="20"/>
      <c r="V37" s="23" t="s">
        <v>421</v>
      </c>
      <c r="W37" s="23" t="s">
        <v>423</v>
      </c>
      <c r="X37" s="18" t="s">
        <v>91</v>
      </c>
      <c r="Y37" s="18"/>
      <c r="Z37" s="18" t="s">
        <v>330</v>
      </c>
      <c r="AA37" s="20" t="s">
        <v>15</v>
      </c>
    </row>
    <row r="38" ht="14.25" customHeight="1">
      <c r="A38" s="18" t="s">
        <v>425</v>
      </c>
      <c r="B38" s="18" t="s">
        <v>426</v>
      </c>
      <c r="C38" s="18" t="s">
        <v>320</v>
      </c>
      <c r="D38" s="19">
        <v>36161.0</v>
      </c>
      <c r="E38" s="19">
        <v>36557.0</v>
      </c>
      <c r="F38" s="20">
        <v>1.0</v>
      </c>
      <c r="G38" s="20">
        <v>2.0</v>
      </c>
      <c r="H38" s="20">
        <v>100.0</v>
      </c>
      <c r="I38" s="28">
        <v>47.96</v>
      </c>
      <c r="J38" s="20">
        <v>1.0</v>
      </c>
      <c r="K38" s="18" t="s">
        <v>420</v>
      </c>
      <c r="L38" s="18" t="s">
        <v>428</v>
      </c>
      <c r="M38" s="20"/>
      <c r="N38" s="20"/>
      <c r="O38" s="20">
        <v>1.0</v>
      </c>
      <c r="P38" s="20">
        <v>10.0</v>
      </c>
      <c r="Q38" s="20" t="s">
        <v>83</v>
      </c>
      <c r="R38" s="20" t="s">
        <v>84</v>
      </c>
      <c r="S38" s="20" t="s">
        <v>85</v>
      </c>
      <c r="T38" s="20"/>
      <c r="U38" s="20"/>
      <c r="V38" s="23" t="s">
        <v>430</v>
      </c>
      <c r="W38" s="23" t="s">
        <v>431</v>
      </c>
      <c r="X38" s="18" t="s">
        <v>91</v>
      </c>
      <c r="Y38" s="18"/>
      <c r="Z38" s="18" t="s">
        <v>330</v>
      </c>
      <c r="AA38" s="20" t="s">
        <v>15</v>
      </c>
    </row>
    <row r="39" ht="14.25" customHeight="1">
      <c r="A39" s="18" t="s">
        <v>432</v>
      </c>
      <c r="B39" s="18" t="s">
        <v>434</v>
      </c>
      <c r="C39" s="18" t="s">
        <v>320</v>
      </c>
      <c r="D39" s="19">
        <v>36161.0</v>
      </c>
      <c r="E39" s="19">
        <v>36557.0</v>
      </c>
      <c r="F39" s="20">
        <v>1.0</v>
      </c>
      <c r="G39" s="20">
        <v>2.0</v>
      </c>
      <c r="H39" s="20">
        <v>100.0</v>
      </c>
      <c r="I39" s="28">
        <v>52.3</v>
      </c>
      <c r="J39" s="20">
        <v>1.0</v>
      </c>
      <c r="K39" s="18" t="s">
        <v>428</v>
      </c>
      <c r="L39" s="18" t="s">
        <v>436</v>
      </c>
      <c r="M39" s="20"/>
      <c r="N39" s="20"/>
      <c r="O39" s="20">
        <v>1.0</v>
      </c>
      <c r="P39" s="20">
        <v>10.0</v>
      </c>
      <c r="Q39" s="20" t="s">
        <v>83</v>
      </c>
      <c r="R39" s="20" t="s">
        <v>84</v>
      </c>
      <c r="S39" s="20" t="s">
        <v>85</v>
      </c>
      <c r="T39" s="20"/>
      <c r="U39" s="20"/>
      <c r="V39" s="23" t="s">
        <v>438</v>
      </c>
      <c r="W39" s="23" t="s">
        <v>439</v>
      </c>
      <c r="X39" s="18" t="s">
        <v>91</v>
      </c>
      <c r="Y39" s="18"/>
      <c r="Z39" s="18" t="s">
        <v>330</v>
      </c>
      <c r="AA39" s="20" t="s">
        <v>15</v>
      </c>
    </row>
    <row r="40" ht="14.25" customHeight="1">
      <c r="A40" s="18" t="s">
        <v>441</v>
      </c>
      <c r="B40" s="18" t="s">
        <v>443</v>
      </c>
      <c r="C40" s="18" t="s">
        <v>320</v>
      </c>
      <c r="D40" s="19">
        <v>36161.0</v>
      </c>
      <c r="E40" s="19">
        <v>36557.0</v>
      </c>
      <c r="F40" s="20">
        <v>1.0</v>
      </c>
      <c r="G40" s="20">
        <v>2.0</v>
      </c>
      <c r="H40" s="20">
        <v>100.0</v>
      </c>
      <c r="I40" s="28">
        <v>56.72</v>
      </c>
      <c r="J40" s="20">
        <v>1.0</v>
      </c>
      <c r="K40" s="18" t="s">
        <v>436</v>
      </c>
      <c r="L40" s="18" t="s">
        <v>446</v>
      </c>
      <c r="M40" s="20"/>
      <c r="N40" s="20"/>
      <c r="O40" s="20">
        <v>1.0</v>
      </c>
      <c r="P40" s="20">
        <v>10.0</v>
      </c>
      <c r="Q40" s="20" t="s">
        <v>83</v>
      </c>
      <c r="R40" s="20" t="s">
        <v>84</v>
      </c>
      <c r="S40" s="20" t="s">
        <v>85</v>
      </c>
      <c r="T40" s="20"/>
      <c r="U40" s="20"/>
      <c r="V40" s="23" t="s">
        <v>447</v>
      </c>
      <c r="W40" s="23" t="s">
        <v>448</v>
      </c>
      <c r="X40" s="18" t="s">
        <v>91</v>
      </c>
      <c r="Y40" s="18"/>
      <c r="Z40" s="18" t="s">
        <v>330</v>
      </c>
      <c r="AA40" s="20" t="s">
        <v>15</v>
      </c>
    </row>
    <row r="41" ht="14.25" customHeight="1">
      <c r="A41" s="18" t="s">
        <v>450</v>
      </c>
      <c r="B41" s="18" t="s">
        <v>451</v>
      </c>
      <c r="C41" s="18" t="s">
        <v>320</v>
      </c>
      <c r="D41" s="19">
        <v>36161.0</v>
      </c>
      <c r="E41" s="19">
        <v>36557.0</v>
      </c>
      <c r="F41" s="20">
        <v>1.0</v>
      </c>
      <c r="G41" s="20">
        <v>2.0</v>
      </c>
      <c r="H41" s="20">
        <v>100.0</v>
      </c>
      <c r="I41" s="28">
        <v>51.92</v>
      </c>
      <c r="J41" s="20">
        <v>1.0</v>
      </c>
      <c r="K41" s="18" t="s">
        <v>446</v>
      </c>
      <c r="L41" s="18" t="s">
        <v>456</v>
      </c>
      <c r="M41" s="20"/>
      <c r="N41" s="20"/>
      <c r="O41" s="20">
        <v>1.0</v>
      </c>
      <c r="P41" s="20">
        <v>10.0</v>
      </c>
      <c r="Q41" s="20" t="s">
        <v>83</v>
      </c>
      <c r="R41" s="20" t="s">
        <v>84</v>
      </c>
      <c r="S41" s="20" t="s">
        <v>85</v>
      </c>
      <c r="T41" s="20"/>
      <c r="U41" s="20"/>
      <c r="V41" s="23" t="s">
        <v>461</v>
      </c>
      <c r="W41" s="23" t="s">
        <v>462</v>
      </c>
      <c r="X41" s="18" t="s">
        <v>91</v>
      </c>
      <c r="Y41" s="18"/>
      <c r="Z41" s="18" t="s">
        <v>330</v>
      </c>
      <c r="AA41" s="20" t="s">
        <v>15</v>
      </c>
    </row>
    <row r="42" ht="14.25" customHeight="1">
      <c r="A42" s="18" t="s">
        <v>464</v>
      </c>
      <c r="B42" s="18" t="s">
        <v>465</v>
      </c>
      <c r="C42" s="18" t="s">
        <v>320</v>
      </c>
      <c r="D42" s="19">
        <v>36161.0</v>
      </c>
      <c r="E42" s="19">
        <v>36557.0</v>
      </c>
      <c r="F42" s="20">
        <v>1.0</v>
      </c>
      <c r="G42" s="20">
        <v>2.0</v>
      </c>
      <c r="H42" s="20">
        <v>100.0</v>
      </c>
      <c r="I42" s="28">
        <v>55.12</v>
      </c>
      <c r="J42" s="20">
        <v>1.0</v>
      </c>
      <c r="K42" s="18" t="s">
        <v>456</v>
      </c>
      <c r="L42" s="18" t="s">
        <v>468</v>
      </c>
      <c r="M42" s="20"/>
      <c r="N42" s="20"/>
      <c r="O42" s="20">
        <v>1.0</v>
      </c>
      <c r="P42" s="20">
        <v>10.0</v>
      </c>
      <c r="Q42" s="20" t="s">
        <v>83</v>
      </c>
      <c r="R42" s="20" t="s">
        <v>84</v>
      </c>
      <c r="S42" s="20" t="s">
        <v>85</v>
      </c>
      <c r="T42" s="20"/>
      <c r="U42" s="20"/>
      <c r="V42" s="23" t="s">
        <v>470</v>
      </c>
      <c r="W42" s="23" t="s">
        <v>471</v>
      </c>
      <c r="X42" s="18" t="s">
        <v>91</v>
      </c>
      <c r="Y42" s="18"/>
      <c r="Z42" s="18" t="s">
        <v>330</v>
      </c>
      <c r="AA42" s="20" t="s">
        <v>15</v>
      </c>
    </row>
    <row r="43" ht="14.25" customHeight="1">
      <c r="A43" s="18" t="s">
        <v>472</v>
      </c>
      <c r="B43" s="18" t="s">
        <v>474</v>
      </c>
      <c r="C43" s="18" t="s">
        <v>320</v>
      </c>
      <c r="D43" s="19">
        <v>36161.0</v>
      </c>
      <c r="E43" s="19">
        <v>36557.0</v>
      </c>
      <c r="F43" s="20">
        <v>1.0</v>
      </c>
      <c r="G43" s="20">
        <v>2.0</v>
      </c>
      <c r="H43" s="20">
        <v>100.0</v>
      </c>
      <c r="I43" s="28">
        <v>51.94</v>
      </c>
      <c r="J43" s="20">
        <v>1.0</v>
      </c>
      <c r="K43" s="18" t="s">
        <v>468</v>
      </c>
      <c r="L43" s="18" t="s">
        <v>477</v>
      </c>
      <c r="M43" s="20"/>
      <c r="N43" s="20"/>
      <c r="O43" s="20">
        <v>1.0</v>
      </c>
      <c r="P43" s="20">
        <v>10.0</v>
      </c>
      <c r="Q43" s="20" t="s">
        <v>83</v>
      </c>
      <c r="R43" s="20" t="s">
        <v>84</v>
      </c>
      <c r="S43" s="20" t="s">
        <v>85</v>
      </c>
      <c r="T43" s="20"/>
      <c r="U43" s="20"/>
      <c r="V43" s="23" t="s">
        <v>479</v>
      </c>
      <c r="W43" s="23" t="s">
        <v>480</v>
      </c>
      <c r="X43" s="18" t="s">
        <v>91</v>
      </c>
      <c r="Y43" s="18"/>
      <c r="Z43" s="18" t="s">
        <v>330</v>
      </c>
      <c r="AA43" s="20" t="s">
        <v>15</v>
      </c>
    </row>
    <row r="44" ht="14.25" customHeight="1">
      <c r="A44" s="18" t="s">
        <v>481</v>
      </c>
      <c r="B44" s="18" t="s">
        <v>483</v>
      </c>
      <c r="C44" s="18" t="s">
        <v>320</v>
      </c>
      <c r="D44" s="19">
        <v>36161.0</v>
      </c>
      <c r="E44" s="19">
        <v>36557.0</v>
      </c>
      <c r="F44" s="20">
        <v>1.0</v>
      </c>
      <c r="G44" s="20">
        <v>2.0</v>
      </c>
      <c r="H44" s="20">
        <v>100.0</v>
      </c>
      <c r="I44" s="28">
        <v>22.82</v>
      </c>
      <c r="J44" s="20">
        <v>1.0</v>
      </c>
      <c r="K44" s="18" t="s">
        <v>477</v>
      </c>
      <c r="L44" s="18" t="s">
        <v>484</v>
      </c>
      <c r="M44" s="20"/>
      <c r="N44" s="20"/>
      <c r="O44" s="20">
        <v>1.0</v>
      </c>
      <c r="P44" s="20">
        <v>10.0</v>
      </c>
      <c r="Q44" s="20" t="s">
        <v>83</v>
      </c>
      <c r="R44" s="20" t="s">
        <v>84</v>
      </c>
      <c r="S44" s="20" t="s">
        <v>85</v>
      </c>
      <c r="T44" s="20"/>
      <c r="U44" s="20"/>
      <c r="V44" s="23" t="s">
        <v>488</v>
      </c>
      <c r="W44" s="23" t="s">
        <v>490</v>
      </c>
      <c r="X44" s="18" t="s">
        <v>91</v>
      </c>
      <c r="Y44" s="18"/>
      <c r="Z44" s="18" t="s">
        <v>330</v>
      </c>
      <c r="AA44" s="20" t="s">
        <v>15</v>
      </c>
    </row>
    <row r="45" ht="14.25" customHeight="1">
      <c r="A45" s="18" t="s">
        <v>491</v>
      </c>
      <c r="B45" s="18" t="s">
        <v>493</v>
      </c>
      <c r="C45" s="18" t="s">
        <v>183</v>
      </c>
      <c r="D45" s="19">
        <v>36161.0</v>
      </c>
      <c r="E45" s="19">
        <v>36557.0</v>
      </c>
      <c r="F45" s="20">
        <v>1.0</v>
      </c>
      <c r="G45" s="20">
        <v>2.0</v>
      </c>
      <c r="H45" s="20">
        <v>100.0</v>
      </c>
      <c r="I45" s="28">
        <v>37.08</v>
      </c>
      <c r="J45" s="20">
        <v>1.0</v>
      </c>
      <c r="K45" s="18" t="s">
        <v>484</v>
      </c>
      <c r="L45" s="18" t="s">
        <v>495</v>
      </c>
      <c r="M45" s="20"/>
      <c r="N45" s="20"/>
      <c r="O45" s="20">
        <v>1.0</v>
      </c>
      <c r="P45" s="20">
        <v>10.0</v>
      </c>
      <c r="Q45" s="20" t="s">
        <v>83</v>
      </c>
      <c r="R45" s="20" t="s">
        <v>84</v>
      </c>
      <c r="S45" s="20" t="s">
        <v>85</v>
      </c>
      <c r="T45" s="20"/>
      <c r="U45" s="20"/>
      <c r="V45" s="23" t="s">
        <v>497</v>
      </c>
      <c r="W45" s="23" t="s">
        <v>498</v>
      </c>
      <c r="X45" s="18" t="s">
        <v>134</v>
      </c>
      <c r="Y45" s="18"/>
      <c r="Z45" s="18" t="s">
        <v>501</v>
      </c>
      <c r="AA45" s="20" t="s">
        <v>15</v>
      </c>
    </row>
    <row r="46" ht="14.25" customHeight="1">
      <c r="A46" s="18" t="s">
        <v>502</v>
      </c>
      <c r="B46" s="18" t="s">
        <v>503</v>
      </c>
      <c r="C46" s="18" t="s">
        <v>183</v>
      </c>
      <c r="D46" s="19">
        <v>36161.0</v>
      </c>
      <c r="E46" s="19">
        <v>36557.0</v>
      </c>
      <c r="F46" s="20">
        <v>1.0</v>
      </c>
      <c r="G46" s="20">
        <v>2.0</v>
      </c>
      <c r="H46" s="20">
        <v>100.0</v>
      </c>
      <c r="I46" s="28">
        <v>47.8</v>
      </c>
      <c r="J46" s="20">
        <v>1.0</v>
      </c>
      <c r="K46" s="18" t="s">
        <v>495</v>
      </c>
      <c r="L46" s="18" t="s">
        <v>505</v>
      </c>
      <c r="M46" s="20"/>
      <c r="N46" s="20"/>
      <c r="O46" s="20">
        <v>1.0</v>
      </c>
      <c r="P46" s="20">
        <v>10.0</v>
      </c>
      <c r="Q46" s="20" t="s">
        <v>83</v>
      </c>
      <c r="R46" s="20" t="s">
        <v>84</v>
      </c>
      <c r="S46" s="20" t="s">
        <v>85</v>
      </c>
      <c r="T46" s="20"/>
      <c r="U46" s="20"/>
      <c r="V46" s="23" t="s">
        <v>515</v>
      </c>
      <c r="W46" s="23" t="s">
        <v>516</v>
      </c>
      <c r="X46" s="18" t="s">
        <v>134</v>
      </c>
      <c r="Y46" s="18"/>
      <c r="Z46" s="18" t="s">
        <v>501</v>
      </c>
      <c r="AA46" s="20" t="s">
        <v>15</v>
      </c>
    </row>
    <row r="47" ht="14.25" customHeight="1">
      <c r="A47" s="18" t="s">
        <v>518</v>
      </c>
      <c r="B47" s="18" t="s">
        <v>519</v>
      </c>
      <c r="C47" s="18" t="s">
        <v>520</v>
      </c>
      <c r="D47" s="19">
        <v>36161.0</v>
      </c>
      <c r="E47" s="19">
        <v>36557.0</v>
      </c>
      <c r="F47" s="20">
        <v>1.0</v>
      </c>
      <c r="G47" s="20">
        <v>2.0</v>
      </c>
      <c r="H47" s="20">
        <v>100.0</v>
      </c>
      <c r="I47" s="28">
        <v>44.12</v>
      </c>
      <c r="J47" s="20">
        <v>1.0</v>
      </c>
      <c r="K47" s="18" t="s">
        <v>505</v>
      </c>
      <c r="L47" s="18" t="s">
        <v>524</v>
      </c>
      <c r="M47" s="20"/>
      <c r="N47" s="20"/>
      <c r="O47" s="20">
        <v>1.0</v>
      </c>
      <c r="P47" s="20">
        <v>10.0</v>
      </c>
      <c r="Q47" s="20" t="s">
        <v>83</v>
      </c>
      <c r="R47" s="20" t="s">
        <v>84</v>
      </c>
      <c r="S47" s="20" t="s">
        <v>85</v>
      </c>
      <c r="T47" s="20"/>
      <c r="U47" s="20"/>
      <c r="V47" s="23" t="s">
        <v>526</v>
      </c>
      <c r="W47" s="23" t="s">
        <v>527</v>
      </c>
      <c r="X47" s="18" t="s">
        <v>134</v>
      </c>
      <c r="Y47" s="18"/>
      <c r="Z47" s="18" t="s">
        <v>501</v>
      </c>
      <c r="AA47" s="20" t="s">
        <v>15</v>
      </c>
    </row>
    <row r="48" ht="14.25" customHeight="1">
      <c r="A48" s="18" t="s">
        <v>529</v>
      </c>
      <c r="B48" s="18" t="s">
        <v>530</v>
      </c>
      <c r="C48" s="18" t="s">
        <v>520</v>
      </c>
      <c r="D48" s="19">
        <v>36161.0</v>
      </c>
      <c r="E48" s="19">
        <v>36557.0</v>
      </c>
      <c r="F48" s="20">
        <v>1.0</v>
      </c>
      <c r="G48" s="20">
        <v>2.0</v>
      </c>
      <c r="H48" s="20">
        <v>100.0</v>
      </c>
      <c r="I48" s="28">
        <v>49.32</v>
      </c>
      <c r="J48" s="20">
        <v>1.0</v>
      </c>
      <c r="K48" s="18" t="s">
        <v>524</v>
      </c>
      <c r="L48" s="18" t="s">
        <v>532</v>
      </c>
      <c r="M48" s="20"/>
      <c r="N48" s="20"/>
      <c r="O48" s="20">
        <v>1.0</v>
      </c>
      <c r="P48" s="20">
        <v>10.0</v>
      </c>
      <c r="Q48" s="20" t="s">
        <v>83</v>
      </c>
      <c r="R48" s="20" t="s">
        <v>84</v>
      </c>
      <c r="S48" s="20" t="s">
        <v>85</v>
      </c>
      <c r="T48" s="20"/>
      <c r="U48" s="20"/>
      <c r="V48" s="23" t="s">
        <v>535</v>
      </c>
      <c r="W48" s="23" t="s">
        <v>536</v>
      </c>
      <c r="X48" s="18" t="s">
        <v>134</v>
      </c>
      <c r="Y48" s="18"/>
      <c r="Z48" s="18" t="s">
        <v>501</v>
      </c>
      <c r="AA48" s="20" t="s">
        <v>15</v>
      </c>
    </row>
    <row r="49" ht="14.25" customHeight="1">
      <c r="A49" s="18" t="s">
        <v>539</v>
      </c>
      <c r="B49" s="18" t="s">
        <v>540</v>
      </c>
      <c r="C49" s="18" t="s">
        <v>520</v>
      </c>
      <c r="D49" s="19">
        <v>36161.0</v>
      </c>
      <c r="E49" s="19">
        <v>36557.0</v>
      </c>
      <c r="F49" s="20">
        <v>1.0</v>
      </c>
      <c r="G49" s="20">
        <v>2.0</v>
      </c>
      <c r="H49" s="20">
        <v>100.0</v>
      </c>
      <c r="I49" s="28">
        <v>54.88</v>
      </c>
      <c r="J49" s="20">
        <v>1.0</v>
      </c>
      <c r="K49" s="18" t="s">
        <v>532</v>
      </c>
      <c r="L49" s="18" t="s">
        <v>542</v>
      </c>
      <c r="M49" s="20"/>
      <c r="N49" s="20"/>
      <c r="O49" s="20">
        <v>1.0</v>
      </c>
      <c r="P49" s="20">
        <v>10.0</v>
      </c>
      <c r="Q49" s="20" t="s">
        <v>83</v>
      </c>
      <c r="R49" s="20" t="s">
        <v>84</v>
      </c>
      <c r="S49" s="20" t="s">
        <v>85</v>
      </c>
      <c r="T49" s="20"/>
      <c r="U49" s="20"/>
      <c r="V49" s="23" t="s">
        <v>546</v>
      </c>
      <c r="W49" s="23" t="s">
        <v>547</v>
      </c>
      <c r="X49" s="18" t="s">
        <v>134</v>
      </c>
      <c r="Y49" s="18"/>
      <c r="Z49" s="18" t="s">
        <v>501</v>
      </c>
      <c r="AA49" s="20" t="s">
        <v>15</v>
      </c>
    </row>
    <row r="50" ht="14.25" customHeight="1">
      <c r="A50" s="18" t="s">
        <v>548</v>
      </c>
      <c r="B50" s="18" t="s">
        <v>550</v>
      </c>
      <c r="C50" s="18" t="s">
        <v>520</v>
      </c>
      <c r="D50" s="19">
        <v>36161.0</v>
      </c>
      <c r="E50" s="19">
        <v>36557.0</v>
      </c>
      <c r="F50" s="20">
        <v>1.0</v>
      </c>
      <c r="G50" s="20">
        <v>2.0</v>
      </c>
      <c r="H50" s="20">
        <v>100.0</v>
      </c>
      <c r="I50" s="28">
        <v>64.09</v>
      </c>
      <c r="J50" s="20">
        <v>1.0</v>
      </c>
      <c r="K50" s="18" t="s">
        <v>542</v>
      </c>
      <c r="L50" s="18" t="s">
        <v>551</v>
      </c>
      <c r="M50" s="20"/>
      <c r="N50" s="20"/>
      <c r="O50" s="20">
        <v>1.0</v>
      </c>
      <c r="P50" s="20">
        <v>10.0</v>
      </c>
      <c r="Q50" s="20" t="s">
        <v>83</v>
      </c>
      <c r="R50" s="20" t="s">
        <v>84</v>
      </c>
      <c r="S50" s="20" t="s">
        <v>85</v>
      </c>
      <c r="T50" s="20"/>
      <c r="U50" s="20"/>
      <c r="V50" s="23" t="s">
        <v>554</v>
      </c>
      <c r="W50" s="23" t="s">
        <v>555</v>
      </c>
      <c r="X50" s="18" t="s">
        <v>134</v>
      </c>
      <c r="Y50" s="18"/>
      <c r="Z50" s="18" t="s">
        <v>501</v>
      </c>
      <c r="AA50" s="20" t="s">
        <v>15</v>
      </c>
    </row>
    <row r="51" ht="14.25" customHeight="1">
      <c r="A51" s="18" t="s">
        <v>557</v>
      </c>
      <c r="B51" s="18" t="s">
        <v>559</v>
      </c>
      <c r="C51" s="18" t="s">
        <v>520</v>
      </c>
      <c r="D51" s="19">
        <v>36161.0</v>
      </c>
      <c r="E51" s="19">
        <v>36557.0</v>
      </c>
      <c r="F51" s="20">
        <v>1.0</v>
      </c>
      <c r="G51" s="20">
        <v>2.0</v>
      </c>
      <c r="H51" s="20">
        <v>100.0</v>
      </c>
      <c r="I51" s="28">
        <v>68.02</v>
      </c>
      <c r="J51" s="20">
        <v>1.0</v>
      </c>
      <c r="K51" s="18" t="s">
        <v>551</v>
      </c>
      <c r="L51" s="18" t="s">
        <v>561</v>
      </c>
      <c r="M51" s="20"/>
      <c r="N51" s="20"/>
      <c r="O51" s="20">
        <v>1.0</v>
      </c>
      <c r="P51" s="20">
        <v>10.0</v>
      </c>
      <c r="Q51" s="20" t="s">
        <v>83</v>
      </c>
      <c r="R51" s="20" t="s">
        <v>84</v>
      </c>
      <c r="S51" s="20" t="s">
        <v>85</v>
      </c>
      <c r="T51" s="20"/>
      <c r="U51" s="20"/>
      <c r="V51" s="23" t="s">
        <v>564</v>
      </c>
      <c r="W51" s="23" t="s">
        <v>565</v>
      </c>
      <c r="X51" s="18" t="s">
        <v>134</v>
      </c>
      <c r="Y51" s="18"/>
      <c r="Z51" s="18" t="s">
        <v>501</v>
      </c>
      <c r="AA51" s="20" t="s">
        <v>15</v>
      </c>
    </row>
    <row r="52" ht="14.25" customHeight="1">
      <c r="A52" s="18" t="s">
        <v>566</v>
      </c>
      <c r="B52" s="18" t="s">
        <v>567</v>
      </c>
      <c r="C52" s="18" t="s">
        <v>520</v>
      </c>
      <c r="D52" s="19">
        <v>36161.0</v>
      </c>
      <c r="E52" s="19">
        <v>36557.0</v>
      </c>
      <c r="F52" s="20">
        <v>1.0</v>
      </c>
      <c r="G52" s="20">
        <v>2.0</v>
      </c>
      <c r="H52" s="20">
        <v>100.0</v>
      </c>
      <c r="I52" s="28">
        <v>37.36</v>
      </c>
      <c r="J52" s="20">
        <v>1.0</v>
      </c>
      <c r="K52" s="18" t="s">
        <v>561</v>
      </c>
      <c r="L52" s="18" t="s">
        <v>572</v>
      </c>
      <c r="M52" s="20"/>
      <c r="N52" s="20"/>
      <c r="O52" s="20">
        <v>1.0</v>
      </c>
      <c r="P52" s="20">
        <v>10.0</v>
      </c>
      <c r="Q52" s="20" t="s">
        <v>83</v>
      </c>
      <c r="R52" s="20" t="s">
        <v>84</v>
      </c>
      <c r="S52" s="20" t="s">
        <v>85</v>
      </c>
      <c r="T52" s="20"/>
      <c r="U52" s="20"/>
      <c r="V52" s="23" t="s">
        <v>574</v>
      </c>
      <c r="W52" s="23" t="s">
        <v>575</v>
      </c>
      <c r="X52" s="18" t="s">
        <v>134</v>
      </c>
      <c r="Y52" s="18"/>
      <c r="Z52" s="18" t="s">
        <v>501</v>
      </c>
      <c r="AA52" s="20" t="s">
        <v>15</v>
      </c>
    </row>
    <row r="53" ht="14.25" customHeight="1">
      <c r="A53" s="18" t="s">
        <v>576</v>
      </c>
      <c r="B53" s="18" t="s">
        <v>578</v>
      </c>
      <c r="C53" s="18" t="s">
        <v>520</v>
      </c>
      <c r="D53" s="19">
        <v>36161.0</v>
      </c>
      <c r="E53" s="19">
        <v>36557.0</v>
      </c>
      <c r="F53" s="20">
        <v>1.0</v>
      </c>
      <c r="G53" s="20">
        <v>2.0</v>
      </c>
      <c r="H53" s="20">
        <v>100.0</v>
      </c>
      <c r="I53" s="28">
        <v>28.6</v>
      </c>
      <c r="J53" s="20">
        <v>1.0</v>
      </c>
      <c r="K53" s="18" t="s">
        <v>572</v>
      </c>
      <c r="L53" s="18" t="s">
        <v>581</v>
      </c>
      <c r="M53" s="20"/>
      <c r="N53" s="20"/>
      <c r="O53" s="20">
        <v>1.0</v>
      </c>
      <c r="P53" s="20">
        <v>10.0</v>
      </c>
      <c r="Q53" s="20" t="s">
        <v>83</v>
      </c>
      <c r="R53" s="20" t="s">
        <v>84</v>
      </c>
      <c r="S53" s="20" t="s">
        <v>85</v>
      </c>
      <c r="T53" s="20"/>
      <c r="U53" s="20"/>
      <c r="V53" s="23" t="s">
        <v>585</v>
      </c>
      <c r="W53" s="23" t="s">
        <v>586</v>
      </c>
      <c r="X53" s="18" t="s">
        <v>134</v>
      </c>
      <c r="Y53" s="18"/>
      <c r="Z53" s="18" t="s">
        <v>501</v>
      </c>
      <c r="AA53" s="20" t="s">
        <v>15</v>
      </c>
    </row>
    <row r="54" ht="14.25" customHeight="1">
      <c r="A54" s="18" t="s">
        <v>589</v>
      </c>
      <c r="B54" s="18" t="s">
        <v>590</v>
      </c>
      <c r="C54" s="18" t="s">
        <v>520</v>
      </c>
      <c r="D54" s="19">
        <v>36161.0</v>
      </c>
      <c r="E54" s="19">
        <v>36557.0</v>
      </c>
      <c r="F54" s="20">
        <v>1.0</v>
      </c>
      <c r="G54" s="20">
        <v>2.0</v>
      </c>
      <c r="H54" s="20">
        <v>100.0</v>
      </c>
      <c r="I54" s="28">
        <v>49.37</v>
      </c>
      <c r="J54" s="20">
        <v>1.0</v>
      </c>
      <c r="K54" s="18" t="s">
        <v>581</v>
      </c>
      <c r="L54" s="18" t="s">
        <v>592</v>
      </c>
      <c r="M54" s="20"/>
      <c r="N54" s="20"/>
      <c r="O54" s="20">
        <v>1.0</v>
      </c>
      <c r="P54" s="20">
        <v>10.0</v>
      </c>
      <c r="Q54" s="20" t="s">
        <v>83</v>
      </c>
      <c r="R54" s="20" t="s">
        <v>84</v>
      </c>
      <c r="S54" s="20" t="s">
        <v>85</v>
      </c>
      <c r="T54" s="20"/>
      <c r="U54" s="20"/>
      <c r="V54" s="23" t="s">
        <v>595</v>
      </c>
      <c r="W54" s="23" t="s">
        <v>601</v>
      </c>
      <c r="X54" s="18" t="s">
        <v>134</v>
      </c>
      <c r="Y54" s="18"/>
      <c r="Z54" s="18" t="s">
        <v>501</v>
      </c>
      <c r="AA54" s="20" t="s">
        <v>15</v>
      </c>
    </row>
    <row r="55" ht="14.25" customHeight="1">
      <c r="A55" s="18" t="s">
        <v>602</v>
      </c>
      <c r="B55" s="18" t="s">
        <v>603</v>
      </c>
      <c r="C55" s="18" t="s">
        <v>520</v>
      </c>
      <c r="D55" s="19">
        <v>36161.0</v>
      </c>
      <c r="E55" s="19">
        <v>36557.0</v>
      </c>
      <c r="F55" s="20">
        <v>1.0</v>
      </c>
      <c r="G55" s="20">
        <v>2.0</v>
      </c>
      <c r="H55" s="20">
        <v>100.0</v>
      </c>
      <c r="I55" s="28">
        <v>23.56</v>
      </c>
      <c r="J55" s="20">
        <v>1.0</v>
      </c>
      <c r="K55" s="18" t="s">
        <v>592</v>
      </c>
      <c r="L55" s="18" t="s">
        <v>606</v>
      </c>
      <c r="M55" s="20"/>
      <c r="N55" s="20"/>
      <c r="O55" s="20">
        <v>1.0</v>
      </c>
      <c r="P55" s="20">
        <v>10.0</v>
      </c>
      <c r="Q55" s="20" t="s">
        <v>83</v>
      </c>
      <c r="R55" s="20" t="s">
        <v>84</v>
      </c>
      <c r="S55" s="20" t="s">
        <v>85</v>
      </c>
      <c r="T55" s="20"/>
      <c r="U55" s="20"/>
      <c r="V55" s="23" t="s">
        <v>609</v>
      </c>
      <c r="W55" s="23" t="s">
        <v>610</v>
      </c>
      <c r="X55" s="18" t="s">
        <v>134</v>
      </c>
      <c r="Y55" s="18"/>
      <c r="Z55" s="18" t="s">
        <v>501</v>
      </c>
      <c r="AA55" s="20" t="s">
        <v>15</v>
      </c>
    </row>
    <row r="56" ht="14.25" customHeight="1">
      <c r="A56" s="18" t="s">
        <v>612</v>
      </c>
      <c r="B56" s="18" t="s">
        <v>613</v>
      </c>
      <c r="C56" s="18" t="s">
        <v>520</v>
      </c>
      <c r="D56" s="19">
        <v>36161.0</v>
      </c>
      <c r="E56" s="19">
        <v>36557.0</v>
      </c>
      <c r="F56" s="20">
        <v>1.0</v>
      </c>
      <c r="G56" s="20">
        <v>2.0</v>
      </c>
      <c r="H56" s="20">
        <v>100.0</v>
      </c>
      <c r="I56" s="28">
        <v>78.26</v>
      </c>
      <c r="J56" s="20">
        <v>1.0</v>
      </c>
      <c r="K56" s="18" t="s">
        <v>606</v>
      </c>
      <c r="L56" s="18" t="s">
        <v>615</v>
      </c>
      <c r="M56" s="20"/>
      <c r="N56" s="20"/>
      <c r="O56" s="20">
        <v>1.0</v>
      </c>
      <c r="P56" s="20">
        <v>10.0</v>
      </c>
      <c r="Q56" s="20" t="s">
        <v>83</v>
      </c>
      <c r="R56" s="20" t="s">
        <v>84</v>
      </c>
      <c r="S56" s="20" t="s">
        <v>85</v>
      </c>
      <c r="T56" s="20"/>
      <c r="U56" s="20"/>
      <c r="V56" s="23" t="s">
        <v>617</v>
      </c>
      <c r="W56" s="23" t="s">
        <v>618</v>
      </c>
      <c r="X56" s="18" t="s">
        <v>134</v>
      </c>
      <c r="Y56" s="18"/>
      <c r="Z56" s="18" t="s">
        <v>501</v>
      </c>
      <c r="AA56" s="20" t="s">
        <v>15</v>
      </c>
    </row>
    <row r="57" ht="14.25" customHeight="1">
      <c r="A57" s="18" t="s">
        <v>621</v>
      </c>
      <c r="B57" s="18" t="s">
        <v>622</v>
      </c>
      <c r="C57" s="18" t="s">
        <v>520</v>
      </c>
      <c r="D57" s="19">
        <v>36161.0</v>
      </c>
      <c r="E57" s="19">
        <v>36557.0</v>
      </c>
      <c r="F57" s="20">
        <v>1.0</v>
      </c>
      <c r="G57" s="20">
        <v>2.0</v>
      </c>
      <c r="H57" s="20">
        <v>100.0</v>
      </c>
      <c r="I57" s="28">
        <v>44.87</v>
      </c>
      <c r="J57" s="20">
        <v>1.0</v>
      </c>
      <c r="K57" s="18" t="s">
        <v>615</v>
      </c>
      <c r="L57" s="18" t="s">
        <v>624</v>
      </c>
      <c r="M57" s="20"/>
      <c r="N57" s="20"/>
      <c r="O57" s="20">
        <v>1.0</v>
      </c>
      <c r="P57" s="20">
        <v>10.0</v>
      </c>
      <c r="Q57" s="20" t="s">
        <v>83</v>
      </c>
      <c r="R57" s="20" t="s">
        <v>84</v>
      </c>
      <c r="S57" s="20" t="s">
        <v>85</v>
      </c>
      <c r="T57" s="20"/>
      <c r="U57" s="20"/>
      <c r="V57" s="23" t="s">
        <v>627</v>
      </c>
      <c r="W57" s="23" t="s">
        <v>628</v>
      </c>
      <c r="X57" s="18" t="s">
        <v>134</v>
      </c>
      <c r="Y57" s="18"/>
      <c r="Z57" s="18" t="s">
        <v>501</v>
      </c>
      <c r="AA57" s="20" t="s">
        <v>15</v>
      </c>
    </row>
    <row r="58" ht="14.25" customHeight="1">
      <c r="A58" s="18" t="s">
        <v>630</v>
      </c>
      <c r="B58" s="18" t="s">
        <v>631</v>
      </c>
      <c r="C58" s="18" t="s">
        <v>520</v>
      </c>
      <c r="D58" s="19">
        <v>36161.0</v>
      </c>
      <c r="E58" s="19">
        <v>36557.0</v>
      </c>
      <c r="F58" s="20">
        <v>1.0</v>
      </c>
      <c r="G58" s="20">
        <v>2.0</v>
      </c>
      <c r="H58" s="20">
        <v>100.0</v>
      </c>
      <c r="I58" s="28">
        <v>50.23</v>
      </c>
      <c r="J58" s="20">
        <v>1.0</v>
      </c>
      <c r="K58" s="18" t="s">
        <v>624</v>
      </c>
      <c r="L58" s="18" t="s">
        <v>633</v>
      </c>
      <c r="M58" s="20"/>
      <c r="N58" s="20"/>
      <c r="O58" s="20">
        <v>1.0</v>
      </c>
      <c r="P58" s="20">
        <v>10.0</v>
      </c>
      <c r="Q58" s="20" t="s">
        <v>83</v>
      </c>
      <c r="R58" s="20" t="s">
        <v>84</v>
      </c>
      <c r="S58" s="20" t="s">
        <v>85</v>
      </c>
      <c r="T58" s="20"/>
      <c r="U58" s="20"/>
      <c r="V58" s="23" t="s">
        <v>636</v>
      </c>
      <c r="W58" s="23" t="s">
        <v>637</v>
      </c>
      <c r="X58" s="18" t="s">
        <v>134</v>
      </c>
      <c r="Y58" s="18"/>
      <c r="Z58" s="18" t="s">
        <v>501</v>
      </c>
      <c r="AA58" s="20" t="s">
        <v>15</v>
      </c>
    </row>
    <row r="59" ht="14.25" customHeight="1">
      <c r="A59" s="18" t="s">
        <v>639</v>
      </c>
      <c r="B59" s="18" t="s">
        <v>640</v>
      </c>
      <c r="C59" s="18" t="s">
        <v>520</v>
      </c>
      <c r="D59" s="19">
        <v>36161.0</v>
      </c>
      <c r="E59" s="19">
        <v>36557.0</v>
      </c>
      <c r="F59" s="20">
        <v>1.0</v>
      </c>
      <c r="G59" s="20">
        <v>2.0</v>
      </c>
      <c r="H59" s="20">
        <v>100.0</v>
      </c>
      <c r="I59" s="28">
        <v>71.93</v>
      </c>
      <c r="J59" s="20">
        <v>1.0</v>
      </c>
      <c r="K59" s="18" t="s">
        <v>633</v>
      </c>
      <c r="L59" s="18" t="s">
        <v>643</v>
      </c>
      <c r="M59" s="20"/>
      <c r="N59" s="20"/>
      <c r="O59" s="20">
        <v>1.0</v>
      </c>
      <c r="P59" s="20">
        <v>10.0</v>
      </c>
      <c r="Q59" s="20" t="s">
        <v>83</v>
      </c>
      <c r="R59" s="20" t="s">
        <v>84</v>
      </c>
      <c r="S59" s="20" t="s">
        <v>85</v>
      </c>
      <c r="T59" s="20"/>
      <c r="U59" s="20"/>
      <c r="V59" s="23" t="s">
        <v>646</v>
      </c>
      <c r="W59" s="23" t="s">
        <v>647</v>
      </c>
      <c r="X59" s="18" t="s">
        <v>134</v>
      </c>
      <c r="Y59" s="18"/>
      <c r="Z59" s="18" t="s">
        <v>501</v>
      </c>
      <c r="AA59" s="20" t="s">
        <v>15</v>
      </c>
    </row>
    <row r="60" ht="14.25" customHeight="1">
      <c r="A60" s="18" t="s">
        <v>649</v>
      </c>
      <c r="B60" s="18" t="s">
        <v>650</v>
      </c>
      <c r="C60" s="18" t="s">
        <v>520</v>
      </c>
      <c r="D60" s="19">
        <v>36161.0</v>
      </c>
      <c r="E60" s="19">
        <v>36557.0</v>
      </c>
      <c r="F60" s="20">
        <v>1.0</v>
      </c>
      <c r="G60" s="20">
        <v>2.0</v>
      </c>
      <c r="H60" s="20">
        <v>100.0</v>
      </c>
      <c r="I60" s="28">
        <v>36.47</v>
      </c>
      <c r="J60" s="20">
        <v>1.0</v>
      </c>
      <c r="K60" s="18" t="s">
        <v>643</v>
      </c>
      <c r="L60" s="18" t="s">
        <v>653</v>
      </c>
      <c r="M60" s="20"/>
      <c r="N60" s="20"/>
      <c r="O60" s="20">
        <v>1.0</v>
      </c>
      <c r="P60" s="20">
        <v>10.0</v>
      </c>
      <c r="Q60" s="20" t="s">
        <v>83</v>
      </c>
      <c r="R60" s="20" t="s">
        <v>84</v>
      </c>
      <c r="S60" s="20" t="s">
        <v>85</v>
      </c>
      <c r="T60" s="20"/>
      <c r="U60" s="20"/>
      <c r="V60" s="23" t="s">
        <v>655</v>
      </c>
      <c r="W60" s="23" t="s">
        <v>656</v>
      </c>
      <c r="X60" s="18" t="s">
        <v>134</v>
      </c>
      <c r="Y60" s="18"/>
      <c r="Z60" s="18" t="s">
        <v>501</v>
      </c>
      <c r="AA60" s="20" t="s">
        <v>15</v>
      </c>
    </row>
    <row r="61" ht="14.25" customHeight="1">
      <c r="A61" s="18" t="s">
        <v>659</v>
      </c>
      <c r="B61" s="18" t="s">
        <v>661</v>
      </c>
      <c r="C61" s="18" t="s">
        <v>520</v>
      </c>
      <c r="D61" s="19">
        <v>36161.0</v>
      </c>
      <c r="E61" s="19">
        <v>36557.0</v>
      </c>
      <c r="F61" s="20">
        <v>1.0</v>
      </c>
      <c r="G61" s="20">
        <v>2.0</v>
      </c>
      <c r="H61" s="20">
        <v>100.0</v>
      </c>
      <c r="I61" s="28">
        <v>39.43</v>
      </c>
      <c r="J61" s="20">
        <v>1.0</v>
      </c>
      <c r="K61" s="18" t="s">
        <v>653</v>
      </c>
      <c r="L61" s="18" t="s">
        <v>663</v>
      </c>
      <c r="M61" s="20"/>
      <c r="N61" s="20"/>
      <c r="O61" s="20">
        <v>1.0</v>
      </c>
      <c r="P61" s="20">
        <v>10.0</v>
      </c>
      <c r="Q61" s="20" t="s">
        <v>83</v>
      </c>
      <c r="R61" s="20" t="s">
        <v>84</v>
      </c>
      <c r="S61" s="20" t="s">
        <v>85</v>
      </c>
      <c r="T61" s="20"/>
      <c r="U61" s="20"/>
      <c r="V61" s="23" t="s">
        <v>665</v>
      </c>
      <c r="W61" s="23" t="s">
        <v>667</v>
      </c>
      <c r="X61" s="18" t="s">
        <v>134</v>
      </c>
      <c r="Y61" s="18"/>
      <c r="Z61" s="18" t="s">
        <v>501</v>
      </c>
      <c r="AA61" s="20" t="s">
        <v>15</v>
      </c>
    </row>
    <row r="62" ht="14.25" customHeight="1">
      <c r="A62" s="18" t="s">
        <v>668</v>
      </c>
      <c r="B62" s="18" t="s">
        <v>669</v>
      </c>
      <c r="C62" s="18" t="s">
        <v>520</v>
      </c>
      <c r="D62" s="19">
        <v>36161.0</v>
      </c>
      <c r="E62" s="19">
        <v>36557.0</v>
      </c>
      <c r="F62" s="20">
        <v>1.0</v>
      </c>
      <c r="G62" s="20">
        <v>2.0</v>
      </c>
      <c r="H62" s="20">
        <v>100.0</v>
      </c>
      <c r="I62" s="28">
        <v>49.26</v>
      </c>
      <c r="J62" s="20">
        <v>1.0</v>
      </c>
      <c r="K62" s="18" t="s">
        <v>663</v>
      </c>
      <c r="L62" s="18" t="s">
        <v>672</v>
      </c>
      <c r="M62" s="20"/>
      <c r="N62" s="20"/>
      <c r="O62" s="20">
        <v>1.0</v>
      </c>
      <c r="P62" s="20">
        <v>10.0</v>
      </c>
      <c r="Q62" s="20" t="s">
        <v>83</v>
      </c>
      <c r="R62" s="20" t="s">
        <v>84</v>
      </c>
      <c r="S62" s="20" t="s">
        <v>85</v>
      </c>
      <c r="T62" s="20"/>
      <c r="U62" s="20"/>
      <c r="V62" s="23" t="s">
        <v>675</v>
      </c>
      <c r="W62" s="23" t="s">
        <v>676</v>
      </c>
      <c r="X62" s="18" t="s">
        <v>134</v>
      </c>
      <c r="Y62" s="18"/>
      <c r="Z62" s="18" t="s">
        <v>501</v>
      </c>
      <c r="AA62" s="20" t="s">
        <v>15</v>
      </c>
    </row>
    <row r="63" ht="14.25" customHeight="1">
      <c r="A63" s="18" t="s">
        <v>678</v>
      </c>
      <c r="B63" s="18" t="s">
        <v>679</v>
      </c>
      <c r="C63" s="18" t="s">
        <v>520</v>
      </c>
      <c r="D63" s="19">
        <v>36161.0</v>
      </c>
      <c r="E63" s="19">
        <v>36557.0</v>
      </c>
      <c r="F63" s="20">
        <v>1.0</v>
      </c>
      <c r="G63" s="20">
        <v>2.0</v>
      </c>
      <c r="H63" s="20">
        <v>100.0</v>
      </c>
      <c r="I63" s="28">
        <v>44.15</v>
      </c>
      <c r="J63" s="20">
        <v>1.0</v>
      </c>
      <c r="K63" s="18" t="s">
        <v>672</v>
      </c>
      <c r="L63" s="18" t="s">
        <v>682</v>
      </c>
      <c r="M63" s="20"/>
      <c r="N63" s="20"/>
      <c r="O63" s="20">
        <v>1.0</v>
      </c>
      <c r="P63" s="20">
        <v>10.0</v>
      </c>
      <c r="Q63" s="20" t="s">
        <v>83</v>
      </c>
      <c r="R63" s="20" t="s">
        <v>84</v>
      </c>
      <c r="S63" s="20" t="s">
        <v>85</v>
      </c>
      <c r="T63" s="20"/>
      <c r="U63" s="20"/>
      <c r="V63" s="23" t="s">
        <v>685</v>
      </c>
      <c r="W63" s="23" t="s">
        <v>686</v>
      </c>
      <c r="X63" s="18" t="s">
        <v>134</v>
      </c>
      <c r="Y63" s="18"/>
      <c r="Z63" s="18" t="s">
        <v>501</v>
      </c>
      <c r="AA63" s="20" t="s">
        <v>15</v>
      </c>
    </row>
    <row r="64" ht="14.25" customHeight="1">
      <c r="A64" s="18" t="s">
        <v>688</v>
      </c>
      <c r="B64" s="18" t="s">
        <v>689</v>
      </c>
      <c r="C64" s="18" t="s">
        <v>520</v>
      </c>
      <c r="D64" s="19">
        <v>36161.0</v>
      </c>
      <c r="E64" s="19">
        <v>36557.0</v>
      </c>
      <c r="F64" s="20">
        <v>1.0</v>
      </c>
      <c r="G64" s="20">
        <v>2.0</v>
      </c>
      <c r="H64" s="20">
        <v>100.0</v>
      </c>
      <c r="I64" s="28">
        <v>58.06</v>
      </c>
      <c r="J64" s="20">
        <v>1.0</v>
      </c>
      <c r="K64" s="18" t="s">
        <v>682</v>
      </c>
      <c r="L64" s="18" t="s">
        <v>692</v>
      </c>
      <c r="M64" s="20"/>
      <c r="N64" s="20"/>
      <c r="O64" s="20">
        <v>1.0</v>
      </c>
      <c r="P64" s="20">
        <v>10.0</v>
      </c>
      <c r="Q64" s="20" t="s">
        <v>83</v>
      </c>
      <c r="R64" s="20" t="s">
        <v>84</v>
      </c>
      <c r="S64" s="20" t="s">
        <v>85</v>
      </c>
      <c r="T64" s="20"/>
      <c r="U64" s="20"/>
      <c r="V64" s="23" t="s">
        <v>695</v>
      </c>
      <c r="W64" s="23" t="s">
        <v>696</v>
      </c>
      <c r="X64" s="18" t="s">
        <v>134</v>
      </c>
      <c r="Y64" s="18"/>
      <c r="Z64" s="18" t="s">
        <v>501</v>
      </c>
      <c r="AA64" s="20" t="s">
        <v>15</v>
      </c>
    </row>
    <row r="65" ht="14.25" customHeight="1">
      <c r="A65" s="18" t="s">
        <v>697</v>
      </c>
      <c r="B65" s="18" t="s">
        <v>700</v>
      </c>
      <c r="C65" s="18" t="s">
        <v>520</v>
      </c>
      <c r="D65" s="19">
        <v>36161.0</v>
      </c>
      <c r="E65" s="19">
        <v>36557.0</v>
      </c>
      <c r="F65" s="20">
        <v>1.0</v>
      </c>
      <c r="G65" s="20">
        <v>2.0</v>
      </c>
      <c r="H65" s="20">
        <v>100.0</v>
      </c>
      <c r="I65" s="28">
        <v>47.85</v>
      </c>
      <c r="J65" s="20">
        <v>1.0</v>
      </c>
      <c r="K65" s="18" t="s">
        <v>692</v>
      </c>
      <c r="L65" s="18" t="s">
        <v>702</v>
      </c>
      <c r="M65" s="20"/>
      <c r="N65" s="20"/>
      <c r="O65" s="20">
        <v>1.0</v>
      </c>
      <c r="P65" s="20">
        <v>10.0</v>
      </c>
      <c r="Q65" s="20" t="s">
        <v>83</v>
      </c>
      <c r="R65" s="20" t="s">
        <v>84</v>
      </c>
      <c r="S65" s="20" t="s">
        <v>85</v>
      </c>
      <c r="T65" s="20"/>
      <c r="U65" s="20"/>
      <c r="V65" s="23" t="s">
        <v>705</v>
      </c>
      <c r="W65" s="23" t="s">
        <v>707</v>
      </c>
      <c r="X65" s="18" t="s">
        <v>134</v>
      </c>
      <c r="Y65" s="18"/>
      <c r="Z65" s="18" t="s">
        <v>501</v>
      </c>
      <c r="AA65" s="20" t="s">
        <v>15</v>
      </c>
    </row>
    <row r="66" ht="14.25" customHeight="1">
      <c r="A66" s="18" t="s">
        <v>709</v>
      </c>
      <c r="B66" s="18" t="s">
        <v>710</v>
      </c>
      <c r="C66" s="18" t="s">
        <v>520</v>
      </c>
      <c r="D66" s="19">
        <v>36161.0</v>
      </c>
      <c r="E66" s="19">
        <v>36557.0</v>
      </c>
      <c r="F66" s="20">
        <v>1.0</v>
      </c>
      <c r="G66" s="20">
        <v>2.0</v>
      </c>
      <c r="H66" s="20">
        <v>100.0</v>
      </c>
      <c r="I66" s="28">
        <v>51.84</v>
      </c>
      <c r="J66" s="20">
        <v>1.0</v>
      </c>
      <c r="K66" s="18" t="s">
        <v>702</v>
      </c>
      <c r="L66" s="18" t="s">
        <v>712</v>
      </c>
      <c r="M66" s="20"/>
      <c r="N66" s="20"/>
      <c r="O66" s="20">
        <v>1.0</v>
      </c>
      <c r="P66" s="20">
        <v>10.0</v>
      </c>
      <c r="Q66" s="20" t="s">
        <v>83</v>
      </c>
      <c r="R66" s="20" t="s">
        <v>84</v>
      </c>
      <c r="S66" s="20" t="s">
        <v>85</v>
      </c>
      <c r="T66" s="20"/>
      <c r="U66" s="20"/>
      <c r="V66" s="23" t="s">
        <v>715</v>
      </c>
      <c r="W66" s="23" t="s">
        <v>716</v>
      </c>
      <c r="X66" s="18" t="s">
        <v>134</v>
      </c>
      <c r="Y66" s="18"/>
      <c r="Z66" s="18" t="s">
        <v>501</v>
      </c>
      <c r="AA66" s="20" t="s">
        <v>15</v>
      </c>
    </row>
    <row r="67" ht="14.25" customHeight="1">
      <c r="A67" s="18" t="s">
        <v>717</v>
      </c>
      <c r="B67" s="18" t="s">
        <v>720</v>
      </c>
      <c r="C67" s="18" t="s">
        <v>520</v>
      </c>
      <c r="D67" s="19">
        <v>36161.0</v>
      </c>
      <c r="E67" s="19">
        <v>36557.0</v>
      </c>
      <c r="F67" s="20">
        <v>1.0</v>
      </c>
      <c r="G67" s="20">
        <v>2.0</v>
      </c>
      <c r="H67" s="20">
        <v>100.0</v>
      </c>
      <c r="I67" s="28">
        <v>48.07</v>
      </c>
      <c r="J67" s="20">
        <v>1.0</v>
      </c>
      <c r="K67" s="18" t="s">
        <v>712</v>
      </c>
      <c r="L67" s="18" t="s">
        <v>722</v>
      </c>
      <c r="M67" s="20"/>
      <c r="N67" s="20"/>
      <c r="O67" s="20">
        <v>1.0</v>
      </c>
      <c r="P67" s="20">
        <v>10.0</v>
      </c>
      <c r="Q67" s="20" t="s">
        <v>83</v>
      </c>
      <c r="R67" s="20" t="s">
        <v>84</v>
      </c>
      <c r="S67" s="20" t="s">
        <v>85</v>
      </c>
      <c r="T67" s="20"/>
      <c r="U67" s="20"/>
      <c r="V67" s="23" t="s">
        <v>725</v>
      </c>
      <c r="W67" s="23" t="s">
        <v>726</v>
      </c>
      <c r="X67" s="18" t="s">
        <v>134</v>
      </c>
      <c r="Y67" s="18"/>
      <c r="Z67" s="18" t="s">
        <v>501</v>
      </c>
      <c r="AA67" s="20" t="s">
        <v>15</v>
      </c>
    </row>
    <row r="68" ht="14.25" customHeight="1">
      <c r="A68" s="18" t="s">
        <v>727</v>
      </c>
      <c r="B68" s="18" t="s">
        <v>728</v>
      </c>
      <c r="C68" s="18" t="s">
        <v>520</v>
      </c>
      <c r="D68" s="19">
        <v>36161.0</v>
      </c>
      <c r="E68" s="19">
        <v>36557.0</v>
      </c>
      <c r="F68" s="20">
        <v>1.0</v>
      </c>
      <c r="G68" s="20">
        <v>2.0</v>
      </c>
      <c r="H68" s="20">
        <v>100.0</v>
      </c>
      <c r="I68" s="28">
        <v>49.33</v>
      </c>
      <c r="J68" s="20">
        <v>1.0</v>
      </c>
      <c r="K68" s="18" t="s">
        <v>722</v>
      </c>
      <c r="L68" s="18" t="s">
        <v>730</v>
      </c>
      <c r="M68" s="20"/>
      <c r="N68" s="20"/>
      <c r="O68" s="20">
        <v>1.0</v>
      </c>
      <c r="P68" s="20">
        <v>10.0</v>
      </c>
      <c r="Q68" s="20" t="s">
        <v>83</v>
      </c>
      <c r="R68" s="20" t="s">
        <v>84</v>
      </c>
      <c r="S68" s="20" t="s">
        <v>85</v>
      </c>
      <c r="T68" s="20"/>
      <c r="U68" s="20"/>
      <c r="V68" s="23" t="s">
        <v>734</v>
      </c>
      <c r="W68" s="23" t="s">
        <v>735</v>
      </c>
      <c r="X68" s="18" t="s">
        <v>134</v>
      </c>
      <c r="Y68" s="18"/>
      <c r="Z68" s="18" t="s">
        <v>501</v>
      </c>
      <c r="AA68" s="20" t="s">
        <v>15</v>
      </c>
    </row>
    <row r="69" ht="14.25" customHeight="1">
      <c r="A69" s="18" t="s">
        <v>737</v>
      </c>
      <c r="B69" s="18" t="s">
        <v>738</v>
      </c>
      <c r="C69" s="18" t="s">
        <v>520</v>
      </c>
      <c r="D69" s="19">
        <v>36161.0</v>
      </c>
      <c r="E69" s="19">
        <v>36557.0</v>
      </c>
      <c r="F69" s="20">
        <v>1.0</v>
      </c>
      <c r="G69" s="20">
        <v>2.0</v>
      </c>
      <c r="H69" s="20">
        <v>100.0</v>
      </c>
      <c r="I69" s="28">
        <v>49.25</v>
      </c>
      <c r="J69" s="20">
        <v>1.0</v>
      </c>
      <c r="K69" s="18" t="s">
        <v>730</v>
      </c>
      <c r="L69" s="18" t="s">
        <v>741</v>
      </c>
      <c r="M69" s="20"/>
      <c r="N69" s="20"/>
      <c r="O69" s="20">
        <v>1.0</v>
      </c>
      <c r="P69" s="20">
        <v>10.0</v>
      </c>
      <c r="Q69" s="20" t="s">
        <v>83</v>
      </c>
      <c r="R69" s="20" t="s">
        <v>84</v>
      </c>
      <c r="S69" s="20" t="s">
        <v>85</v>
      </c>
      <c r="T69" s="20"/>
      <c r="U69" s="20"/>
      <c r="V69" s="23" t="s">
        <v>743</v>
      </c>
      <c r="W69" s="23" t="s">
        <v>745</v>
      </c>
      <c r="X69" s="18" t="s">
        <v>134</v>
      </c>
      <c r="Y69" s="18"/>
      <c r="Z69" s="18" t="s">
        <v>501</v>
      </c>
      <c r="AA69" s="20" t="s">
        <v>15</v>
      </c>
    </row>
    <row r="70" ht="14.25" customHeight="1">
      <c r="A70" s="18" t="s">
        <v>746</v>
      </c>
      <c r="B70" s="18" t="s">
        <v>747</v>
      </c>
      <c r="C70" s="18" t="s">
        <v>520</v>
      </c>
      <c r="D70" s="19">
        <v>36161.0</v>
      </c>
      <c r="E70" s="19">
        <v>36557.0</v>
      </c>
      <c r="F70" s="20">
        <v>1.0</v>
      </c>
      <c r="G70" s="20">
        <v>2.0</v>
      </c>
      <c r="H70" s="20">
        <v>100.0</v>
      </c>
      <c r="I70" s="28">
        <v>48.94</v>
      </c>
      <c r="J70" s="20">
        <v>1.0</v>
      </c>
      <c r="K70" s="18" t="s">
        <v>741</v>
      </c>
      <c r="L70" s="18" t="s">
        <v>750</v>
      </c>
      <c r="M70" s="20"/>
      <c r="N70" s="20"/>
      <c r="O70" s="20">
        <v>1.0</v>
      </c>
      <c r="P70" s="20">
        <v>10.0</v>
      </c>
      <c r="Q70" s="20" t="s">
        <v>83</v>
      </c>
      <c r="R70" s="20" t="s">
        <v>84</v>
      </c>
      <c r="S70" s="20" t="s">
        <v>85</v>
      </c>
      <c r="T70" s="20"/>
      <c r="U70" s="20"/>
      <c r="V70" s="23" t="s">
        <v>752</v>
      </c>
      <c r="W70" s="23" t="s">
        <v>753</v>
      </c>
      <c r="X70" s="18" t="s">
        <v>134</v>
      </c>
      <c r="Y70" s="18"/>
      <c r="Z70" s="18" t="s">
        <v>501</v>
      </c>
      <c r="AA70" s="20" t="s">
        <v>15</v>
      </c>
    </row>
    <row r="71" ht="14.25" customHeight="1">
      <c r="A71" s="18" t="s">
        <v>755</v>
      </c>
      <c r="B71" s="18" t="s">
        <v>756</v>
      </c>
      <c r="C71" s="18" t="s">
        <v>520</v>
      </c>
      <c r="D71" s="19">
        <v>36161.0</v>
      </c>
      <c r="E71" s="19">
        <v>36557.0</v>
      </c>
      <c r="F71" s="20">
        <v>1.0</v>
      </c>
      <c r="G71" s="20">
        <v>2.0</v>
      </c>
      <c r="H71" s="20">
        <v>100.0</v>
      </c>
      <c r="I71" s="28">
        <v>36.59</v>
      </c>
      <c r="J71" s="20">
        <v>1.0</v>
      </c>
      <c r="K71" s="18" t="s">
        <v>750</v>
      </c>
      <c r="L71" s="18" t="s">
        <v>760</v>
      </c>
      <c r="M71" s="20"/>
      <c r="N71" s="20"/>
      <c r="O71" s="20">
        <v>1.0</v>
      </c>
      <c r="P71" s="20">
        <v>10.0</v>
      </c>
      <c r="Q71" s="20" t="s">
        <v>83</v>
      </c>
      <c r="R71" s="20" t="s">
        <v>84</v>
      </c>
      <c r="S71" s="20" t="s">
        <v>85</v>
      </c>
      <c r="T71" s="20"/>
      <c r="U71" s="20"/>
      <c r="V71" s="23" t="s">
        <v>762</v>
      </c>
      <c r="W71" s="23" t="s">
        <v>763</v>
      </c>
      <c r="X71" s="18" t="s">
        <v>134</v>
      </c>
      <c r="Y71" s="18"/>
      <c r="Z71" s="18" t="s">
        <v>501</v>
      </c>
      <c r="AA71" s="20" t="s">
        <v>15</v>
      </c>
    </row>
    <row r="72" ht="14.25" customHeight="1">
      <c r="A72" s="18" t="s">
        <v>764</v>
      </c>
      <c r="B72" s="18" t="s">
        <v>767</v>
      </c>
      <c r="C72" s="18" t="s">
        <v>520</v>
      </c>
      <c r="D72" s="19">
        <v>36161.0</v>
      </c>
      <c r="E72" s="19">
        <v>36557.0</v>
      </c>
      <c r="F72" s="20">
        <v>1.0</v>
      </c>
      <c r="G72" s="20">
        <v>2.0</v>
      </c>
      <c r="H72" s="20">
        <v>100.0</v>
      </c>
      <c r="I72" s="28">
        <v>63.89</v>
      </c>
      <c r="J72" s="20">
        <v>1.0</v>
      </c>
      <c r="K72" s="18" t="s">
        <v>760</v>
      </c>
      <c r="L72" s="18" t="s">
        <v>770</v>
      </c>
      <c r="M72" s="20"/>
      <c r="N72" s="20"/>
      <c r="O72" s="20">
        <v>1.0</v>
      </c>
      <c r="P72" s="20">
        <v>10.0</v>
      </c>
      <c r="Q72" s="20" t="s">
        <v>83</v>
      </c>
      <c r="R72" s="20" t="s">
        <v>84</v>
      </c>
      <c r="S72" s="20" t="s">
        <v>85</v>
      </c>
      <c r="T72" s="20"/>
      <c r="U72" s="20"/>
      <c r="V72" s="23" t="s">
        <v>772</v>
      </c>
      <c r="W72" s="23" t="s">
        <v>773</v>
      </c>
      <c r="X72" s="18" t="s">
        <v>134</v>
      </c>
      <c r="Y72" s="18"/>
      <c r="Z72" s="18" t="s">
        <v>501</v>
      </c>
      <c r="AA72" s="20" t="s">
        <v>15</v>
      </c>
    </row>
    <row r="73" ht="14.25" customHeight="1">
      <c r="A73" s="18" t="s">
        <v>775</v>
      </c>
      <c r="B73" s="18" t="s">
        <v>777</v>
      </c>
      <c r="C73" s="18" t="s">
        <v>520</v>
      </c>
      <c r="D73" s="19">
        <v>36161.0</v>
      </c>
      <c r="E73" s="19">
        <v>36557.0</v>
      </c>
      <c r="F73" s="20">
        <v>1.0</v>
      </c>
      <c r="G73" s="20">
        <v>2.0</v>
      </c>
      <c r="H73" s="20">
        <v>100.0</v>
      </c>
      <c r="I73" s="28">
        <v>54.85</v>
      </c>
      <c r="J73" s="20">
        <v>1.0</v>
      </c>
      <c r="K73" s="18" t="s">
        <v>770</v>
      </c>
      <c r="L73" s="18" t="s">
        <v>779</v>
      </c>
      <c r="M73" s="20"/>
      <c r="N73" s="20"/>
      <c r="O73" s="20">
        <v>1.0</v>
      </c>
      <c r="P73" s="20">
        <v>10.0</v>
      </c>
      <c r="Q73" s="20" t="s">
        <v>83</v>
      </c>
      <c r="R73" s="20" t="s">
        <v>84</v>
      </c>
      <c r="S73" s="20" t="s">
        <v>85</v>
      </c>
      <c r="T73" s="20"/>
      <c r="U73" s="20"/>
      <c r="V73" s="23" t="s">
        <v>780</v>
      </c>
      <c r="W73" s="23" t="s">
        <v>782</v>
      </c>
      <c r="X73" s="18" t="s">
        <v>134</v>
      </c>
      <c r="Y73" s="18"/>
      <c r="Z73" s="18" t="s">
        <v>501</v>
      </c>
      <c r="AA73" s="20" t="s">
        <v>15</v>
      </c>
    </row>
    <row r="74" ht="14.25" customHeight="1">
      <c r="A74" s="18" t="s">
        <v>784</v>
      </c>
      <c r="B74" s="18" t="s">
        <v>785</v>
      </c>
      <c r="C74" s="18" t="s">
        <v>520</v>
      </c>
      <c r="D74" s="19">
        <v>36161.0</v>
      </c>
      <c r="E74" s="19">
        <v>36557.0</v>
      </c>
      <c r="F74" s="20">
        <v>1.0</v>
      </c>
      <c r="G74" s="20">
        <v>2.0</v>
      </c>
      <c r="H74" s="20">
        <v>100.0</v>
      </c>
      <c r="I74" s="28">
        <v>46.33</v>
      </c>
      <c r="J74" s="20">
        <v>1.0</v>
      </c>
      <c r="K74" s="18" t="s">
        <v>779</v>
      </c>
      <c r="L74" s="18" t="s">
        <v>787</v>
      </c>
      <c r="M74" s="20"/>
      <c r="N74" s="20"/>
      <c r="O74" s="20">
        <v>1.0</v>
      </c>
      <c r="P74" s="20">
        <v>10.0</v>
      </c>
      <c r="Q74" s="20" t="s">
        <v>83</v>
      </c>
      <c r="R74" s="20" t="s">
        <v>84</v>
      </c>
      <c r="S74" s="20" t="s">
        <v>85</v>
      </c>
      <c r="T74" s="20"/>
      <c r="U74" s="20"/>
      <c r="V74" s="23" t="s">
        <v>789</v>
      </c>
      <c r="W74" s="23" t="s">
        <v>790</v>
      </c>
      <c r="X74" s="18" t="s">
        <v>134</v>
      </c>
      <c r="Y74" s="18"/>
      <c r="Z74" s="18" t="s">
        <v>501</v>
      </c>
      <c r="AA74" s="20" t="s">
        <v>15</v>
      </c>
    </row>
    <row r="75" ht="14.25" customHeight="1">
      <c r="A75" s="18" t="s">
        <v>792</v>
      </c>
      <c r="B75" s="18" t="s">
        <v>793</v>
      </c>
      <c r="C75" s="18" t="s">
        <v>520</v>
      </c>
      <c r="D75" s="19">
        <v>36161.0</v>
      </c>
      <c r="E75" s="19">
        <v>36557.0</v>
      </c>
      <c r="F75" s="20">
        <v>1.0</v>
      </c>
      <c r="G75" s="20">
        <v>2.0</v>
      </c>
      <c r="H75" s="20">
        <v>100.0</v>
      </c>
      <c r="I75" s="28">
        <v>48.83</v>
      </c>
      <c r="J75" s="20">
        <v>1.0</v>
      </c>
      <c r="K75" s="18" t="s">
        <v>787</v>
      </c>
      <c r="L75" s="18" t="s">
        <v>795</v>
      </c>
      <c r="M75" s="20"/>
      <c r="N75" s="20"/>
      <c r="O75" s="20">
        <v>1.0</v>
      </c>
      <c r="P75" s="20">
        <v>10.0</v>
      </c>
      <c r="Q75" s="20" t="s">
        <v>83</v>
      </c>
      <c r="R75" s="20" t="s">
        <v>84</v>
      </c>
      <c r="S75" s="20" t="s">
        <v>85</v>
      </c>
      <c r="T75" s="20"/>
      <c r="U75" s="20"/>
      <c r="V75" s="23" t="s">
        <v>799</v>
      </c>
      <c r="W75" s="23" t="s">
        <v>800</v>
      </c>
      <c r="X75" s="18" t="s">
        <v>134</v>
      </c>
      <c r="Y75" s="18"/>
      <c r="Z75" s="18" t="s">
        <v>501</v>
      </c>
      <c r="AA75" s="20" t="s">
        <v>15</v>
      </c>
    </row>
    <row r="76" ht="14.25" customHeight="1">
      <c r="A76" s="18" t="s">
        <v>801</v>
      </c>
      <c r="B76" s="18" t="s">
        <v>803</v>
      </c>
      <c r="C76" s="18" t="s">
        <v>520</v>
      </c>
      <c r="D76" s="19">
        <v>36161.0</v>
      </c>
      <c r="E76" s="19">
        <v>36557.0</v>
      </c>
      <c r="F76" s="20">
        <v>1.0</v>
      </c>
      <c r="G76" s="20">
        <v>2.0</v>
      </c>
      <c r="H76" s="20">
        <v>100.0</v>
      </c>
      <c r="I76" s="28">
        <v>52.49</v>
      </c>
      <c r="J76" s="20">
        <v>1.0</v>
      </c>
      <c r="K76" s="18" t="s">
        <v>795</v>
      </c>
      <c r="L76" s="18" t="s">
        <v>805</v>
      </c>
      <c r="M76" s="20"/>
      <c r="N76" s="20"/>
      <c r="O76" s="20">
        <v>1.0</v>
      </c>
      <c r="P76" s="20">
        <v>10.0</v>
      </c>
      <c r="Q76" s="20" t="s">
        <v>83</v>
      </c>
      <c r="R76" s="20" t="s">
        <v>84</v>
      </c>
      <c r="S76" s="20" t="s">
        <v>85</v>
      </c>
      <c r="T76" s="20"/>
      <c r="U76" s="20"/>
      <c r="V76" s="23" t="s">
        <v>807</v>
      </c>
      <c r="W76" s="23" t="s">
        <v>808</v>
      </c>
      <c r="X76" s="18" t="s">
        <v>134</v>
      </c>
      <c r="Y76" s="18"/>
      <c r="Z76" s="18" t="s">
        <v>501</v>
      </c>
      <c r="AA76" s="20" t="s">
        <v>15</v>
      </c>
    </row>
    <row r="77" ht="14.25" customHeight="1">
      <c r="A77" s="18" t="s">
        <v>810</v>
      </c>
      <c r="B77" s="18" t="s">
        <v>811</v>
      </c>
      <c r="C77" s="18" t="s">
        <v>520</v>
      </c>
      <c r="D77" s="19">
        <v>36161.0</v>
      </c>
      <c r="E77" s="19">
        <v>36557.0</v>
      </c>
      <c r="F77" s="20">
        <v>1.0</v>
      </c>
      <c r="G77" s="20">
        <v>2.0</v>
      </c>
      <c r="H77" s="20">
        <v>100.0</v>
      </c>
      <c r="I77" s="28">
        <v>49.01</v>
      </c>
      <c r="J77" s="20">
        <v>1.0</v>
      </c>
      <c r="K77" s="18" t="s">
        <v>805</v>
      </c>
      <c r="L77" s="18" t="s">
        <v>814</v>
      </c>
      <c r="M77" s="20"/>
      <c r="N77" s="20"/>
      <c r="O77" s="20">
        <v>1.0</v>
      </c>
      <c r="P77" s="20">
        <v>10.0</v>
      </c>
      <c r="Q77" s="20" t="s">
        <v>83</v>
      </c>
      <c r="R77" s="20" t="s">
        <v>84</v>
      </c>
      <c r="S77" s="20" t="s">
        <v>85</v>
      </c>
      <c r="T77" s="20"/>
      <c r="U77" s="20"/>
      <c r="V77" s="23" t="s">
        <v>816</v>
      </c>
      <c r="W77" s="23" t="s">
        <v>817</v>
      </c>
      <c r="X77" s="18" t="s">
        <v>134</v>
      </c>
      <c r="Y77" s="18"/>
      <c r="Z77" s="18" t="s">
        <v>501</v>
      </c>
      <c r="AA77" s="20" t="s">
        <v>15</v>
      </c>
    </row>
    <row r="78" ht="14.25" customHeight="1">
      <c r="A78" s="18" t="s">
        <v>818</v>
      </c>
      <c r="B78" s="18" t="s">
        <v>820</v>
      </c>
      <c r="C78" s="18" t="s">
        <v>520</v>
      </c>
      <c r="D78" s="19">
        <v>36161.0</v>
      </c>
      <c r="E78" s="19">
        <v>36557.0</v>
      </c>
      <c r="F78" s="20">
        <v>1.0</v>
      </c>
      <c r="G78" s="20">
        <v>2.0</v>
      </c>
      <c r="H78" s="20">
        <v>100.0</v>
      </c>
      <c r="I78" s="28">
        <v>53.29</v>
      </c>
      <c r="J78" s="20">
        <v>1.0</v>
      </c>
      <c r="K78" s="18" t="s">
        <v>814</v>
      </c>
      <c r="L78" s="18" t="s">
        <v>823</v>
      </c>
      <c r="M78" s="20"/>
      <c r="N78" s="20"/>
      <c r="O78" s="20">
        <v>1.0</v>
      </c>
      <c r="P78" s="20">
        <v>10.0</v>
      </c>
      <c r="Q78" s="20" t="s">
        <v>83</v>
      </c>
      <c r="R78" s="20" t="s">
        <v>84</v>
      </c>
      <c r="S78" s="20" t="s">
        <v>85</v>
      </c>
      <c r="T78" s="20"/>
      <c r="U78" s="20"/>
      <c r="V78" s="23" t="s">
        <v>824</v>
      </c>
      <c r="W78" s="23" t="s">
        <v>826</v>
      </c>
      <c r="X78" s="18" t="s">
        <v>134</v>
      </c>
      <c r="Y78" s="18"/>
      <c r="Z78" s="18" t="s">
        <v>501</v>
      </c>
      <c r="AA78" s="20" t="s">
        <v>15</v>
      </c>
    </row>
    <row r="79" ht="14.25" customHeight="1">
      <c r="A79" s="18" t="s">
        <v>827</v>
      </c>
      <c r="B79" s="18" t="s">
        <v>828</v>
      </c>
      <c r="C79" s="18" t="s">
        <v>520</v>
      </c>
      <c r="D79" s="19">
        <v>36161.0</v>
      </c>
      <c r="E79" s="19">
        <v>36557.0</v>
      </c>
      <c r="F79" s="20">
        <v>1.0</v>
      </c>
      <c r="G79" s="20">
        <v>2.0</v>
      </c>
      <c r="H79" s="20">
        <v>100.0</v>
      </c>
      <c r="I79" s="28">
        <v>46.26</v>
      </c>
      <c r="J79" s="20">
        <v>1.0</v>
      </c>
      <c r="K79" s="18" t="s">
        <v>823</v>
      </c>
      <c r="L79" s="18" t="s">
        <v>830</v>
      </c>
      <c r="M79" s="20"/>
      <c r="N79" s="20"/>
      <c r="O79" s="20">
        <v>1.0</v>
      </c>
      <c r="P79" s="20">
        <v>10.0</v>
      </c>
      <c r="Q79" s="20" t="s">
        <v>83</v>
      </c>
      <c r="R79" s="20" t="s">
        <v>84</v>
      </c>
      <c r="S79" s="20" t="s">
        <v>85</v>
      </c>
      <c r="T79" s="20"/>
      <c r="U79" s="20"/>
      <c r="V79" s="23" t="s">
        <v>832</v>
      </c>
      <c r="W79" s="23" t="s">
        <v>833</v>
      </c>
      <c r="X79" s="18" t="s">
        <v>134</v>
      </c>
      <c r="Y79" s="18"/>
      <c r="Z79" s="18" t="s">
        <v>501</v>
      </c>
      <c r="AA79" s="20" t="s">
        <v>15</v>
      </c>
    </row>
    <row r="80" ht="14.25" customHeight="1">
      <c r="A80" s="18" t="s">
        <v>835</v>
      </c>
      <c r="B80" s="18" t="s">
        <v>836</v>
      </c>
      <c r="C80" s="18" t="s">
        <v>520</v>
      </c>
      <c r="D80" s="19">
        <v>36161.0</v>
      </c>
      <c r="E80" s="19">
        <v>36557.0</v>
      </c>
      <c r="F80" s="20">
        <v>1.0</v>
      </c>
      <c r="G80" s="20">
        <v>2.0</v>
      </c>
      <c r="H80" s="20">
        <v>100.0</v>
      </c>
      <c r="I80" s="28">
        <v>55.47</v>
      </c>
      <c r="J80" s="20">
        <v>1.0</v>
      </c>
      <c r="K80" s="18" t="s">
        <v>830</v>
      </c>
      <c r="L80" s="18" t="s">
        <v>838</v>
      </c>
      <c r="M80" s="20"/>
      <c r="N80" s="20"/>
      <c r="O80" s="20">
        <v>1.0</v>
      </c>
      <c r="P80" s="20">
        <v>10.0</v>
      </c>
      <c r="Q80" s="20" t="s">
        <v>83</v>
      </c>
      <c r="R80" s="20" t="s">
        <v>84</v>
      </c>
      <c r="S80" s="20" t="s">
        <v>85</v>
      </c>
      <c r="T80" s="20"/>
      <c r="U80" s="20"/>
      <c r="V80" s="23" t="s">
        <v>842</v>
      </c>
      <c r="W80" s="23" t="s">
        <v>843</v>
      </c>
      <c r="X80" s="18" t="s">
        <v>134</v>
      </c>
      <c r="Y80" s="18"/>
      <c r="Z80" s="18" t="s">
        <v>501</v>
      </c>
      <c r="AA80" s="20" t="s">
        <v>15</v>
      </c>
    </row>
    <row r="81" ht="14.25" customHeight="1">
      <c r="A81" s="18" t="s">
        <v>844</v>
      </c>
      <c r="B81" s="18" t="s">
        <v>846</v>
      </c>
      <c r="C81" s="18" t="s">
        <v>520</v>
      </c>
      <c r="D81" s="19">
        <v>36161.0</v>
      </c>
      <c r="E81" s="19">
        <v>36557.0</v>
      </c>
      <c r="F81" s="20">
        <v>1.0</v>
      </c>
      <c r="G81" s="20">
        <v>2.0</v>
      </c>
      <c r="H81" s="20">
        <v>100.0</v>
      </c>
      <c r="I81" s="28">
        <v>51.67</v>
      </c>
      <c r="J81" s="20">
        <v>1.0</v>
      </c>
      <c r="K81" s="18" t="s">
        <v>838</v>
      </c>
      <c r="L81" s="18" t="s">
        <v>848</v>
      </c>
      <c r="M81" s="20"/>
      <c r="N81" s="20"/>
      <c r="O81" s="20">
        <v>1.0</v>
      </c>
      <c r="P81" s="20">
        <v>10.0</v>
      </c>
      <c r="Q81" s="20" t="s">
        <v>83</v>
      </c>
      <c r="R81" s="20" t="s">
        <v>84</v>
      </c>
      <c r="S81" s="20" t="s">
        <v>85</v>
      </c>
      <c r="T81" s="20"/>
      <c r="U81" s="20"/>
      <c r="V81" s="23" t="s">
        <v>850</v>
      </c>
      <c r="W81" s="23" t="s">
        <v>852</v>
      </c>
      <c r="X81" s="18" t="s">
        <v>134</v>
      </c>
      <c r="Y81" s="18"/>
      <c r="Z81" s="18" t="s">
        <v>501</v>
      </c>
      <c r="AA81" s="20" t="s">
        <v>15</v>
      </c>
    </row>
    <row r="82" ht="14.25" customHeight="1">
      <c r="A82" s="18" t="s">
        <v>853</v>
      </c>
      <c r="B82" s="18" t="s">
        <v>854</v>
      </c>
      <c r="C82" s="18" t="s">
        <v>520</v>
      </c>
      <c r="D82" s="19">
        <v>36161.0</v>
      </c>
      <c r="E82" s="19">
        <v>36557.0</v>
      </c>
      <c r="F82" s="20">
        <v>1.0</v>
      </c>
      <c r="G82" s="20">
        <v>2.0</v>
      </c>
      <c r="H82" s="20">
        <v>100.0</v>
      </c>
      <c r="I82" s="28">
        <v>46.41</v>
      </c>
      <c r="J82" s="20">
        <v>1.0</v>
      </c>
      <c r="K82" s="18" t="s">
        <v>848</v>
      </c>
      <c r="L82" s="18" t="s">
        <v>857</v>
      </c>
      <c r="M82" s="20"/>
      <c r="N82" s="20"/>
      <c r="O82" s="20">
        <v>1.0</v>
      </c>
      <c r="P82" s="20">
        <v>10.0</v>
      </c>
      <c r="Q82" s="20" t="s">
        <v>83</v>
      </c>
      <c r="R82" s="20" t="s">
        <v>84</v>
      </c>
      <c r="S82" s="20" t="s">
        <v>85</v>
      </c>
      <c r="T82" s="20"/>
      <c r="U82" s="20"/>
      <c r="V82" s="23" t="s">
        <v>861</v>
      </c>
      <c r="W82" s="23" t="s">
        <v>862</v>
      </c>
      <c r="X82" s="18" t="s">
        <v>134</v>
      </c>
      <c r="Y82" s="18"/>
      <c r="Z82" s="18" t="s">
        <v>501</v>
      </c>
      <c r="AA82" s="20" t="s">
        <v>15</v>
      </c>
    </row>
    <row r="83" ht="14.25" customHeight="1">
      <c r="A83" s="18" t="s">
        <v>865</v>
      </c>
      <c r="B83" s="18" t="s">
        <v>867</v>
      </c>
      <c r="C83" s="18" t="s">
        <v>520</v>
      </c>
      <c r="D83" s="19">
        <v>36161.0</v>
      </c>
      <c r="E83" s="19">
        <v>36557.0</v>
      </c>
      <c r="F83" s="20">
        <v>1.0</v>
      </c>
      <c r="G83" s="20">
        <v>2.0</v>
      </c>
      <c r="H83" s="20">
        <v>100.0</v>
      </c>
      <c r="I83" s="28">
        <v>54.64</v>
      </c>
      <c r="J83" s="20">
        <v>1.0</v>
      </c>
      <c r="K83" s="18" t="s">
        <v>857</v>
      </c>
      <c r="L83" s="18" t="s">
        <v>871</v>
      </c>
      <c r="M83" s="20"/>
      <c r="N83" s="20"/>
      <c r="O83" s="20">
        <v>1.0</v>
      </c>
      <c r="P83" s="20">
        <v>10.0</v>
      </c>
      <c r="Q83" s="20" t="s">
        <v>83</v>
      </c>
      <c r="R83" s="20" t="s">
        <v>84</v>
      </c>
      <c r="S83" s="20" t="s">
        <v>85</v>
      </c>
      <c r="T83" s="20"/>
      <c r="U83" s="20"/>
      <c r="V83" s="23" t="s">
        <v>874</v>
      </c>
      <c r="W83" s="23" t="s">
        <v>875</v>
      </c>
      <c r="X83" s="18" t="s">
        <v>134</v>
      </c>
      <c r="Y83" s="18"/>
      <c r="Z83" s="18" t="s">
        <v>501</v>
      </c>
      <c r="AA83" s="20" t="s">
        <v>15</v>
      </c>
    </row>
    <row r="84" ht="14.25" customHeight="1">
      <c r="A84" s="18" t="s">
        <v>877</v>
      </c>
      <c r="B84" s="18" t="s">
        <v>879</v>
      </c>
      <c r="C84" s="18" t="s">
        <v>520</v>
      </c>
      <c r="D84" s="19">
        <v>36161.0</v>
      </c>
      <c r="E84" s="19">
        <v>36557.0</v>
      </c>
      <c r="F84" s="20">
        <v>1.0</v>
      </c>
      <c r="G84" s="20">
        <v>2.0</v>
      </c>
      <c r="H84" s="20">
        <v>100.0</v>
      </c>
      <c r="I84" s="28">
        <v>69.83</v>
      </c>
      <c r="J84" s="20">
        <v>1.0</v>
      </c>
      <c r="K84" s="18" t="s">
        <v>871</v>
      </c>
      <c r="L84" s="18" t="s">
        <v>882</v>
      </c>
      <c r="M84" s="20"/>
      <c r="N84" s="20"/>
      <c r="O84" s="20">
        <v>1.0</v>
      </c>
      <c r="P84" s="20">
        <v>10.0</v>
      </c>
      <c r="Q84" s="20" t="s">
        <v>83</v>
      </c>
      <c r="R84" s="20" t="s">
        <v>84</v>
      </c>
      <c r="S84" s="20" t="s">
        <v>85</v>
      </c>
      <c r="T84" s="20"/>
      <c r="U84" s="20"/>
      <c r="V84" s="23" t="s">
        <v>883</v>
      </c>
      <c r="W84" s="23" t="s">
        <v>885</v>
      </c>
      <c r="X84" s="18" t="s">
        <v>134</v>
      </c>
      <c r="Y84" s="18"/>
      <c r="Z84" s="18" t="s">
        <v>501</v>
      </c>
      <c r="AA84" s="20" t="s">
        <v>15</v>
      </c>
    </row>
    <row r="85" ht="14.25" customHeight="1">
      <c r="A85" s="18" t="s">
        <v>888</v>
      </c>
      <c r="B85" s="18" t="s">
        <v>889</v>
      </c>
      <c r="C85" s="18" t="s">
        <v>520</v>
      </c>
      <c r="D85" s="19">
        <v>36161.0</v>
      </c>
      <c r="E85" s="19">
        <v>36557.0</v>
      </c>
      <c r="F85" s="20">
        <v>1.0</v>
      </c>
      <c r="G85" s="20">
        <v>2.0</v>
      </c>
      <c r="H85" s="20">
        <v>100.0</v>
      </c>
      <c r="I85" s="28">
        <v>36.94</v>
      </c>
      <c r="J85" s="20">
        <v>1.0</v>
      </c>
      <c r="K85" s="18" t="s">
        <v>882</v>
      </c>
      <c r="L85" s="18" t="s">
        <v>892</v>
      </c>
      <c r="M85" s="20"/>
      <c r="N85" s="20"/>
      <c r="O85" s="20">
        <v>1.0</v>
      </c>
      <c r="P85" s="20">
        <v>10.0</v>
      </c>
      <c r="Q85" s="20" t="s">
        <v>83</v>
      </c>
      <c r="R85" s="20" t="s">
        <v>84</v>
      </c>
      <c r="S85" s="20" t="s">
        <v>85</v>
      </c>
      <c r="T85" s="20"/>
      <c r="U85" s="20"/>
      <c r="V85" s="23" t="s">
        <v>895</v>
      </c>
      <c r="W85" s="23" t="s">
        <v>896</v>
      </c>
      <c r="X85" s="18" t="s">
        <v>134</v>
      </c>
      <c r="Y85" s="18"/>
      <c r="Z85" s="18" t="s">
        <v>501</v>
      </c>
      <c r="AA85" s="20" t="s">
        <v>15</v>
      </c>
    </row>
    <row r="86" ht="14.25" customHeight="1">
      <c r="A86" s="18" t="s">
        <v>897</v>
      </c>
      <c r="B86" s="18" t="s">
        <v>899</v>
      </c>
      <c r="C86" s="18" t="s">
        <v>520</v>
      </c>
      <c r="D86" s="19">
        <v>36161.0</v>
      </c>
      <c r="E86" s="19">
        <v>36557.0</v>
      </c>
      <c r="F86" s="20">
        <v>1.0</v>
      </c>
      <c r="G86" s="20">
        <v>2.0</v>
      </c>
      <c r="H86" s="20">
        <v>100.0</v>
      </c>
      <c r="I86" s="28">
        <v>45.75</v>
      </c>
      <c r="J86" s="20">
        <v>1.0</v>
      </c>
      <c r="K86" s="18" t="s">
        <v>892</v>
      </c>
      <c r="L86" s="18" t="s">
        <v>901</v>
      </c>
      <c r="M86" s="20"/>
      <c r="N86" s="20"/>
      <c r="O86" s="20">
        <v>1.0</v>
      </c>
      <c r="P86" s="20">
        <v>10.0</v>
      </c>
      <c r="Q86" s="20" t="s">
        <v>83</v>
      </c>
      <c r="R86" s="20" t="s">
        <v>84</v>
      </c>
      <c r="S86" s="20" t="s">
        <v>85</v>
      </c>
      <c r="T86" s="20"/>
      <c r="U86" s="20"/>
      <c r="V86" s="23" t="s">
        <v>905</v>
      </c>
      <c r="W86" s="23" t="s">
        <v>906</v>
      </c>
      <c r="X86" s="18" t="s">
        <v>134</v>
      </c>
      <c r="Y86" s="18"/>
      <c r="Z86" s="18" t="s">
        <v>501</v>
      </c>
      <c r="AA86" s="20" t="s">
        <v>15</v>
      </c>
    </row>
    <row r="87" ht="14.25" customHeight="1">
      <c r="A87" s="18" t="s">
        <v>909</v>
      </c>
      <c r="B87" s="18" t="s">
        <v>910</v>
      </c>
      <c r="C87" s="18" t="s">
        <v>520</v>
      </c>
      <c r="D87" s="19">
        <v>36161.0</v>
      </c>
      <c r="E87" s="19">
        <v>36557.0</v>
      </c>
      <c r="F87" s="20">
        <v>1.0</v>
      </c>
      <c r="G87" s="20">
        <v>2.0</v>
      </c>
      <c r="H87" s="20">
        <v>100.0</v>
      </c>
      <c r="I87" s="28">
        <v>43.0</v>
      </c>
      <c r="J87" s="20">
        <v>1.0</v>
      </c>
      <c r="K87" s="18" t="s">
        <v>901</v>
      </c>
      <c r="L87" s="18" t="s">
        <v>913</v>
      </c>
      <c r="M87" s="20"/>
      <c r="N87" s="20"/>
      <c r="O87" s="20">
        <v>1.0</v>
      </c>
      <c r="P87" s="20">
        <v>10.0</v>
      </c>
      <c r="Q87" s="20" t="s">
        <v>83</v>
      </c>
      <c r="R87" s="20" t="s">
        <v>84</v>
      </c>
      <c r="S87" s="20" t="s">
        <v>85</v>
      </c>
      <c r="T87" s="20"/>
      <c r="U87" s="20"/>
      <c r="V87" s="23" t="s">
        <v>916</v>
      </c>
      <c r="W87" s="23" t="s">
        <v>917</v>
      </c>
      <c r="X87" s="18" t="s">
        <v>134</v>
      </c>
      <c r="Y87" s="18"/>
      <c r="Z87" s="18" t="s">
        <v>501</v>
      </c>
      <c r="AA87" s="20" t="s">
        <v>15</v>
      </c>
    </row>
    <row r="88" ht="14.25" customHeight="1">
      <c r="A88" s="18" t="s">
        <v>918</v>
      </c>
      <c r="B88" s="18" t="s">
        <v>919</v>
      </c>
      <c r="C88" s="18" t="s">
        <v>520</v>
      </c>
      <c r="D88" s="19">
        <v>36161.0</v>
      </c>
      <c r="E88" s="19">
        <v>36557.0</v>
      </c>
      <c r="F88" s="20">
        <v>1.0</v>
      </c>
      <c r="G88" s="20">
        <v>2.0</v>
      </c>
      <c r="H88" s="20">
        <v>100.0</v>
      </c>
      <c r="I88" s="28">
        <v>43.56</v>
      </c>
      <c r="J88" s="20">
        <v>1.0</v>
      </c>
      <c r="K88" s="18" t="s">
        <v>913</v>
      </c>
      <c r="L88" s="18" t="s">
        <v>923</v>
      </c>
      <c r="M88" s="20"/>
      <c r="N88" s="20"/>
      <c r="O88" s="20">
        <v>1.0</v>
      </c>
      <c r="P88" s="20">
        <v>10.0</v>
      </c>
      <c r="Q88" s="20" t="s">
        <v>83</v>
      </c>
      <c r="R88" s="20" t="s">
        <v>84</v>
      </c>
      <c r="S88" s="20" t="s">
        <v>85</v>
      </c>
      <c r="T88" s="20"/>
      <c r="U88" s="20"/>
      <c r="V88" s="23" t="s">
        <v>926</v>
      </c>
      <c r="W88" s="23" t="s">
        <v>927</v>
      </c>
      <c r="X88" s="18" t="s">
        <v>134</v>
      </c>
      <c r="Y88" s="18"/>
      <c r="Z88" s="18" t="s">
        <v>501</v>
      </c>
      <c r="AA88" s="20" t="s">
        <v>15</v>
      </c>
    </row>
    <row r="89" ht="14.25" customHeight="1">
      <c r="A89" s="18" t="s">
        <v>930</v>
      </c>
      <c r="B89" s="18" t="s">
        <v>931</v>
      </c>
      <c r="C89" s="18" t="s">
        <v>520</v>
      </c>
      <c r="D89" s="19">
        <v>36161.0</v>
      </c>
      <c r="E89" s="19">
        <v>36557.0</v>
      </c>
      <c r="F89" s="20">
        <v>1.0</v>
      </c>
      <c r="G89" s="20">
        <v>2.0</v>
      </c>
      <c r="H89" s="20">
        <v>100.0</v>
      </c>
      <c r="I89" s="28">
        <v>29.7</v>
      </c>
      <c r="J89" s="20">
        <v>1.0</v>
      </c>
      <c r="K89" s="18" t="s">
        <v>923</v>
      </c>
      <c r="L89" s="18" t="s">
        <v>934</v>
      </c>
      <c r="M89" s="20"/>
      <c r="N89" s="20"/>
      <c r="O89" s="20">
        <v>1.0</v>
      </c>
      <c r="P89" s="20">
        <v>10.0</v>
      </c>
      <c r="Q89" s="20" t="s">
        <v>83</v>
      </c>
      <c r="R89" s="20" t="s">
        <v>84</v>
      </c>
      <c r="S89" s="20" t="s">
        <v>85</v>
      </c>
      <c r="T89" s="20"/>
      <c r="U89" s="20"/>
      <c r="V89" s="23" t="s">
        <v>938</v>
      </c>
      <c r="W89" s="23" t="s">
        <v>939</v>
      </c>
      <c r="X89" s="18" t="s">
        <v>134</v>
      </c>
      <c r="Y89" s="18"/>
      <c r="Z89" s="18" t="s">
        <v>501</v>
      </c>
      <c r="AA89" s="20" t="s">
        <v>15</v>
      </c>
    </row>
    <row r="90" ht="14.25" customHeight="1">
      <c r="A90" s="18" t="s">
        <v>941</v>
      </c>
      <c r="B90" s="18" t="s">
        <v>943</v>
      </c>
      <c r="C90" s="18" t="s">
        <v>520</v>
      </c>
      <c r="D90" s="19">
        <v>36161.0</v>
      </c>
      <c r="E90" s="19">
        <v>36557.0</v>
      </c>
      <c r="F90" s="20">
        <v>1.0</v>
      </c>
      <c r="G90" s="20">
        <v>2.0</v>
      </c>
      <c r="H90" s="20">
        <v>100.0</v>
      </c>
      <c r="I90" s="28">
        <v>33.25</v>
      </c>
      <c r="J90" s="20">
        <v>1.0</v>
      </c>
      <c r="K90" s="18" t="s">
        <v>934</v>
      </c>
      <c r="L90" s="18" t="s">
        <v>946</v>
      </c>
      <c r="M90" s="20"/>
      <c r="N90" s="20"/>
      <c r="O90" s="20">
        <v>1.0</v>
      </c>
      <c r="P90" s="20">
        <v>10.0</v>
      </c>
      <c r="Q90" s="20" t="s">
        <v>83</v>
      </c>
      <c r="R90" s="20" t="s">
        <v>84</v>
      </c>
      <c r="S90" s="20" t="s">
        <v>85</v>
      </c>
      <c r="T90" s="20"/>
      <c r="U90" s="20"/>
      <c r="V90" s="23" t="s">
        <v>947</v>
      </c>
      <c r="W90" s="23" t="s">
        <v>948</v>
      </c>
      <c r="X90" s="18" t="s">
        <v>134</v>
      </c>
      <c r="Y90" s="18"/>
      <c r="Z90" s="18" t="s">
        <v>501</v>
      </c>
      <c r="AA90" s="20" t="s">
        <v>15</v>
      </c>
    </row>
    <row r="91" ht="14.25" customHeight="1">
      <c r="A91" s="18" t="s">
        <v>951</v>
      </c>
      <c r="B91" s="18" t="s">
        <v>952</v>
      </c>
      <c r="C91" s="18" t="s">
        <v>520</v>
      </c>
      <c r="D91" s="19">
        <v>36161.0</v>
      </c>
      <c r="E91" s="19">
        <v>36557.0</v>
      </c>
      <c r="F91" s="20">
        <v>1.0</v>
      </c>
      <c r="G91" s="20">
        <v>2.0</v>
      </c>
      <c r="H91" s="20">
        <v>100.0</v>
      </c>
      <c r="I91" s="28">
        <v>39.56</v>
      </c>
      <c r="J91" s="20">
        <v>1.0</v>
      </c>
      <c r="K91" s="18" t="s">
        <v>946</v>
      </c>
      <c r="L91" s="18" t="s">
        <v>954</v>
      </c>
      <c r="M91" s="20"/>
      <c r="N91" s="20"/>
      <c r="O91" s="20">
        <v>1.0</v>
      </c>
      <c r="P91" s="20">
        <v>10.0</v>
      </c>
      <c r="Q91" s="20" t="s">
        <v>83</v>
      </c>
      <c r="R91" s="20" t="s">
        <v>84</v>
      </c>
      <c r="S91" s="20" t="s">
        <v>85</v>
      </c>
      <c r="T91" s="20"/>
      <c r="U91" s="20"/>
      <c r="V91" s="23" t="s">
        <v>957</v>
      </c>
      <c r="W91" s="23" t="s">
        <v>958</v>
      </c>
      <c r="X91" s="18" t="s">
        <v>134</v>
      </c>
      <c r="Y91" s="18"/>
      <c r="Z91" s="18" t="s">
        <v>501</v>
      </c>
      <c r="AA91" s="20" t="s">
        <v>15</v>
      </c>
    </row>
    <row r="92" ht="14.25" customHeight="1">
      <c r="A92" s="18" t="s">
        <v>959</v>
      </c>
      <c r="B92" s="18" t="s">
        <v>961</v>
      </c>
      <c r="C92" s="18" t="s">
        <v>520</v>
      </c>
      <c r="D92" s="19">
        <v>36161.0</v>
      </c>
      <c r="E92" s="19">
        <v>36557.0</v>
      </c>
      <c r="F92" s="20">
        <v>1.0</v>
      </c>
      <c r="G92" s="20">
        <v>2.0</v>
      </c>
      <c r="H92" s="20">
        <v>100.0</v>
      </c>
      <c r="I92" s="28">
        <v>46.96</v>
      </c>
      <c r="J92" s="20">
        <v>1.0</v>
      </c>
      <c r="K92" s="18" t="s">
        <v>954</v>
      </c>
      <c r="L92" s="18" t="s">
        <v>963</v>
      </c>
      <c r="M92" s="20"/>
      <c r="N92" s="20"/>
      <c r="O92" s="20">
        <v>1.0</v>
      </c>
      <c r="P92" s="20">
        <v>10.0</v>
      </c>
      <c r="Q92" s="20" t="s">
        <v>83</v>
      </c>
      <c r="R92" s="20" t="s">
        <v>84</v>
      </c>
      <c r="S92" s="20" t="s">
        <v>85</v>
      </c>
      <c r="T92" s="20"/>
      <c r="U92" s="20"/>
      <c r="V92" s="23" t="s">
        <v>964</v>
      </c>
      <c r="W92" s="23" t="s">
        <v>965</v>
      </c>
      <c r="X92" s="18" t="s">
        <v>134</v>
      </c>
      <c r="Y92" s="18"/>
      <c r="Z92" s="18" t="s">
        <v>501</v>
      </c>
      <c r="AA92" s="20" t="s">
        <v>15</v>
      </c>
    </row>
    <row r="93" ht="14.25" customHeight="1">
      <c r="A93" s="18" t="s">
        <v>968</v>
      </c>
      <c r="B93" s="18" t="s">
        <v>969</v>
      </c>
      <c r="C93" s="18" t="s">
        <v>520</v>
      </c>
      <c r="D93" s="19">
        <v>36161.0</v>
      </c>
      <c r="E93" s="19">
        <v>36557.0</v>
      </c>
      <c r="F93" s="20">
        <v>1.0</v>
      </c>
      <c r="G93" s="20">
        <v>2.0</v>
      </c>
      <c r="H93" s="20">
        <v>100.0</v>
      </c>
      <c r="I93" s="28">
        <v>50.5</v>
      </c>
      <c r="J93" s="20">
        <v>1.0</v>
      </c>
      <c r="K93" s="18" t="s">
        <v>963</v>
      </c>
      <c r="L93" s="18" t="s">
        <v>970</v>
      </c>
      <c r="M93" s="20"/>
      <c r="N93" s="20"/>
      <c r="O93" s="20">
        <v>1.0</v>
      </c>
      <c r="P93" s="20">
        <v>10.0</v>
      </c>
      <c r="Q93" s="20" t="s">
        <v>83</v>
      </c>
      <c r="R93" s="20" t="s">
        <v>84</v>
      </c>
      <c r="S93" s="20" t="s">
        <v>85</v>
      </c>
      <c r="T93" s="20"/>
      <c r="U93" s="20"/>
      <c r="V93" s="23" t="s">
        <v>973</v>
      </c>
      <c r="W93" s="23" t="s">
        <v>974</v>
      </c>
      <c r="X93" s="18" t="s">
        <v>134</v>
      </c>
      <c r="Y93" s="18"/>
      <c r="Z93" s="18" t="s">
        <v>501</v>
      </c>
      <c r="AA93" s="20" t="s">
        <v>15</v>
      </c>
    </row>
    <row r="94" ht="14.25" customHeight="1">
      <c r="A94" s="18" t="s">
        <v>975</v>
      </c>
      <c r="B94" s="18" t="s">
        <v>976</v>
      </c>
      <c r="C94" s="18" t="s">
        <v>520</v>
      </c>
      <c r="D94" s="19">
        <v>36161.0</v>
      </c>
      <c r="E94" s="19">
        <v>36557.0</v>
      </c>
      <c r="F94" s="20">
        <v>1.0</v>
      </c>
      <c r="G94" s="20">
        <v>2.0</v>
      </c>
      <c r="H94" s="20">
        <v>100.0</v>
      </c>
      <c r="I94" s="28">
        <v>51.34</v>
      </c>
      <c r="J94" s="20">
        <v>1.0</v>
      </c>
      <c r="K94" s="18" t="s">
        <v>970</v>
      </c>
      <c r="L94" s="18" t="s">
        <v>980</v>
      </c>
      <c r="M94" s="20"/>
      <c r="N94" s="20"/>
      <c r="O94" s="20">
        <v>1.0</v>
      </c>
      <c r="P94" s="20">
        <v>10.0</v>
      </c>
      <c r="Q94" s="20" t="s">
        <v>83</v>
      </c>
      <c r="R94" s="20" t="s">
        <v>84</v>
      </c>
      <c r="S94" s="20" t="s">
        <v>85</v>
      </c>
      <c r="T94" s="20"/>
      <c r="U94" s="20"/>
      <c r="V94" s="23" t="s">
        <v>981</v>
      </c>
      <c r="W94" s="23" t="s">
        <v>982</v>
      </c>
      <c r="X94" s="18" t="s">
        <v>134</v>
      </c>
      <c r="Y94" s="18"/>
      <c r="Z94" s="18" t="s">
        <v>501</v>
      </c>
      <c r="AA94" s="20" t="s">
        <v>15</v>
      </c>
    </row>
    <row r="95" ht="14.25" customHeight="1">
      <c r="A95" s="18" t="s">
        <v>984</v>
      </c>
      <c r="B95" s="18" t="s">
        <v>986</v>
      </c>
      <c r="C95" s="18" t="s">
        <v>520</v>
      </c>
      <c r="D95" s="19">
        <v>36161.0</v>
      </c>
      <c r="E95" s="19">
        <v>36557.0</v>
      </c>
      <c r="F95" s="20">
        <v>1.0</v>
      </c>
      <c r="G95" s="20">
        <v>2.0</v>
      </c>
      <c r="H95" s="20">
        <v>100.0</v>
      </c>
      <c r="I95" s="28">
        <v>49.39</v>
      </c>
      <c r="J95" s="20">
        <v>1.0</v>
      </c>
      <c r="K95" s="18" t="s">
        <v>980</v>
      </c>
      <c r="L95" s="18" t="s">
        <v>987</v>
      </c>
      <c r="M95" s="20"/>
      <c r="N95" s="20"/>
      <c r="O95" s="20">
        <v>1.0</v>
      </c>
      <c r="P95" s="20">
        <v>10.0</v>
      </c>
      <c r="Q95" s="20" t="s">
        <v>83</v>
      </c>
      <c r="R95" s="20" t="s">
        <v>84</v>
      </c>
      <c r="S95" s="20" t="s">
        <v>85</v>
      </c>
      <c r="T95" s="20"/>
      <c r="U95" s="20"/>
      <c r="V95" s="23" t="s">
        <v>989</v>
      </c>
      <c r="W95" s="23" t="s">
        <v>991</v>
      </c>
      <c r="X95" s="18" t="s">
        <v>134</v>
      </c>
      <c r="Y95" s="18"/>
      <c r="Z95" s="18" t="s">
        <v>501</v>
      </c>
      <c r="AA95" s="20" t="s">
        <v>15</v>
      </c>
    </row>
    <row r="96" ht="14.25" customHeight="1">
      <c r="A96" s="18" t="s">
        <v>992</v>
      </c>
      <c r="B96" s="18" t="s">
        <v>995</v>
      </c>
      <c r="C96" s="18" t="s">
        <v>520</v>
      </c>
      <c r="D96" s="19">
        <v>36161.0</v>
      </c>
      <c r="E96" s="19">
        <v>36557.0</v>
      </c>
      <c r="F96" s="20">
        <v>1.0</v>
      </c>
      <c r="G96" s="20">
        <v>2.0</v>
      </c>
      <c r="H96" s="20">
        <v>100.0</v>
      </c>
      <c r="I96" s="28">
        <v>51.67</v>
      </c>
      <c r="J96" s="20">
        <v>1.0</v>
      </c>
      <c r="K96" s="18" t="s">
        <v>987</v>
      </c>
      <c r="L96" s="18" t="s">
        <v>997</v>
      </c>
      <c r="M96" s="20"/>
      <c r="N96" s="20"/>
      <c r="O96" s="20">
        <v>1.0</v>
      </c>
      <c r="P96" s="20">
        <v>10.0</v>
      </c>
      <c r="Q96" s="20" t="s">
        <v>83</v>
      </c>
      <c r="R96" s="20" t="s">
        <v>84</v>
      </c>
      <c r="S96" s="20" t="s">
        <v>85</v>
      </c>
      <c r="T96" s="20"/>
      <c r="U96" s="20"/>
      <c r="V96" s="23" t="s">
        <v>998</v>
      </c>
      <c r="W96" s="23" t="s">
        <v>1000</v>
      </c>
      <c r="X96" s="18" t="s">
        <v>134</v>
      </c>
      <c r="Y96" s="18"/>
      <c r="Z96" s="18" t="s">
        <v>501</v>
      </c>
      <c r="AA96" s="20" t="s">
        <v>15</v>
      </c>
    </row>
    <row r="97" ht="14.25" customHeight="1">
      <c r="A97" s="18" t="s">
        <v>1003</v>
      </c>
      <c r="B97" s="18" t="s">
        <v>1004</v>
      </c>
      <c r="C97" s="18" t="s">
        <v>520</v>
      </c>
      <c r="D97" s="19">
        <v>36161.0</v>
      </c>
      <c r="E97" s="19">
        <v>36557.0</v>
      </c>
      <c r="F97" s="20">
        <v>1.0</v>
      </c>
      <c r="G97" s="20">
        <v>2.0</v>
      </c>
      <c r="H97" s="20">
        <v>100.0</v>
      </c>
      <c r="I97" s="28">
        <v>45.43</v>
      </c>
      <c r="J97" s="20">
        <v>1.0</v>
      </c>
      <c r="K97" s="18" t="s">
        <v>997</v>
      </c>
      <c r="L97" s="18" t="s">
        <v>1006</v>
      </c>
      <c r="M97" s="20"/>
      <c r="N97" s="20"/>
      <c r="O97" s="20">
        <v>1.0</v>
      </c>
      <c r="P97" s="20">
        <v>10.0</v>
      </c>
      <c r="Q97" s="20" t="s">
        <v>83</v>
      </c>
      <c r="R97" s="20" t="s">
        <v>84</v>
      </c>
      <c r="S97" s="20" t="s">
        <v>85</v>
      </c>
      <c r="T97" s="20"/>
      <c r="U97" s="20"/>
      <c r="V97" s="23" t="s">
        <v>1009</v>
      </c>
      <c r="W97" s="23" t="s">
        <v>1010</v>
      </c>
      <c r="X97" s="18" t="s">
        <v>134</v>
      </c>
      <c r="Y97" s="18"/>
      <c r="Z97" s="18" t="s">
        <v>501</v>
      </c>
      <c r="AA97" s="20" t="s">
        <v>15</v>
      </c>
    </row>
    <row r="98" ht="14.25" customHeight="1">
      <c r="A98" s="18" t="s">
        <v>1012</v>
      </c>
      <c r="B98" s="18" t="s">
        <v>1013</v>
      </c>
      <c r="C98" s="18" t="s">
        <v>520</v>
      </c>
      <c r="D98" s="19">
        <v>36161.0</v>
      </c>
      <c r="E98" s="19">
        <v>36557.0</v>
      </c>
      <c r="F98" s="20">
        <v>1.0</v>
      </c>
      <c r="G98" s="20">
        <v>2.0</v>
      </c>
      <c r="H98" s="20">
        <v>100.0</v>
      </c>
      <c r="I98" s="28">
        <v>48.53</v>
      </c>
      <c r="J98" s="20">
        <v>1.0</v>
      </c>
      <c r="K98" s="18" t="s">
        <v>1006</v>
      </c>
      <c r="L98" s="18" t="s">
        <v>1016</v>
      </c>
      <c r="M98" s="20"/>
      <c r="N98" s="20"/>
      <c r="O98" s="20">
        <v>1.0</v>
      </c>
      <c r="P98" s="20">
        <v>10.0</v>
      </c>
      <c r="Q98" s="20" t="s">
        <v>83</v>
      </c>
      <c r="R98" s="20" t="s">
        <v>84</v>
      </c>
      <c r="S98" s="20" t="s">
        <v>85</v>
      </c>
      <c r="T98" s="20"/>
      <c r="U98" s="20"/>
      <c r="V98" s="23" t="s">
        <v>1018</v>
      </c>
      <c r="W98" s="23" t="s">
        <v>1020</v>
      </c>
      <c r="X98" s="18" t="s">
        <v>134</v>
      </c>
      <c r="Y98" s="18"/>
      <c r="Z98" s="18" t="s">
        <v>501</v>
      </c>
      <c r="AA98" s="20" t="s">
        <v>15</v>
      </c>
    </row>
    <row r="99" ht="14.25" customHeight="1">
      <c r="A99" s="18" t="s">
        <v>1025</v>
      </c>
      <c r="B99" s="18" t="s">
        <v>1026</v>
      </c>
      <c r="C99" s="18" t="s">
        <v>520</v>
      </c>
      <c r="D99" s="19">
        <v>36161.0</v>
      </c>
      <c r="E99" s="19">
        <v>36557.0</v>
      </c>
      <c r="F99" s="20">
        <v>1.0</v>
      </c>
      <c r="G99" s="20">
        <v>2.0</v>
      </c>
      <c r="H99" s="20">
        <v>100.0</v>
      </c>
      <c r="I99" s="28">
        <v>51.61</v>
      </c>
      <c r="J99" s="20">
        <v>1.0</v>
      </c>
      <c r="K99" s="18" t="s">
        <v>1016</v>
      </c>
      <c r="L99" s="18" t="s">
        <v>1028</v>
      </c>
      <c r="M99" s="20"/>
      <c r="N99" s="20"/>
      <c r="O99" s="20">
        <v>1.0</v>
      </c>
      <c r="P99" s="20">
        <v>10.0</v>
      </c>
      <c r="Q99" s="20" t="s">
        <v>83</v>
      </c>
      <c r="R99" s="20" t="s">
        <v>84</v>
      </c>
      <c r="S99" s="20" t="s">
        <v>85</v>
      </c>
      <c r="T99" s="20"/>
      <c r="U99" s="20"/>
      <c r="V99" s="23" t="s">
        <v>1032</v>
      </c>
      <c r="W99" s="23" t="s">
        <v>1033</v>
      </c>
      <c r="X99" s="18" t="s">
        <v>134</v>
      </c>
      <c r="Y99" s="18"/>
      <c r="Z99" s="18" t="s">
        <v>501</v>
      </c>
      <c r="AA99" s="20" t="s">
        <v>15</v>
      </c>
    </row>
    <row r="100" ht="14.25" customHeight="1">
      <c r="A100" s="18" t="s">
        <v>1034</v>
      </c>
      <c r="B100" s="18" t="s">
        <v>1036</v>
      </c>
      <c r="C100" s="18" t="s">
        <v>520</v>
      </c>
      <c r="D100" s="19">
        <v>36161.0</v>
      </c>
      <c r="E100" s="19">
        <v>36557.0</v>
      </c>
      <c r="F100" s="20">
        <v>1.0</v>
      </c>
      <c r="G100" s="20">
        <v>2.0</v>
      </c>
      <c r="H100" s="20">
        <v>100.0</v>
      </c>
      <c r="I100" s="28">
        <v>54.1</v>
      </c>
      <c r="J100" s="20">
        <v>1.0</v>
      </c>
      <c r="K100" s="18" t="s">
        <v>1028</v>
      </c>
      <c r="L100" s="18" t="s">
        <v>1039</v>
      </c>
      <c r="M100" s="20"/>
      <c r="N100" s="20"/>
      <c r="O100" s="20">
        <v>1.0</v>
      </c>
      <c r="P100" s="20">
        <v>10.0</v>
      </c>
      <c r="Q100" s="20" t="s">
        <v>83</v>
      </c>
      <c r="R100" s="20" t="s">
        <v>84</v>
      </c>
      <c r="S100" s="20" t="s">
        <v>85</v>
      </c>
      <c r="T100" s="20"/>
      <c r="U100" s="20"/>
      <c r="V100" s="23" t="s">
        <v>1041</v>
      </c>
      <c r="W100" s="23" t="s">
        <v>1042</v>
      </c>
      <c r="X100" s="18" t="s">
        <v>134</v>
      </c>
      <c r="Y100" s="18"/>
      <c r="Z100" s="18" t="s">
        <v>501</v>
      </c>
      <c r="AA100" s="20" t="s">
        <v>15</v>
      </c>
    </row>
    <row r="101" ht="14.25" customHeight="1">
      <c r="A101" s="18" t="s">
        <v>1044</v>
      </c>
      <c r="B101" s="18" t="s">
        <v>1045</v>
      </c>
      <c r="C101" s="18" t="s">
        <v>520</v>
      </c>
      <c r="D101" s="19">
        <v>36161.0</v>
      </c>
      <c r="E101" s="19">
        <v>36557.0</v>
      </c>
      <c r="F101" s="20">
        <v>1.0</v>
      </c>
      <c r="G101" s="20">
        <v>2.0</v>
      </c>
      <c r="H101" s="20">
        <v>100.0</v>
      </c>
      <c r="I101" s="28">
        <v>46.08</v>
      </c>
      <c r="J101" s="20">
        <v>1.0</v>
      </c>
      <c r="K101" s="18" t="s">
        <v>1039</v>
      </c>
      <c r="L101" s="18" t="s">
        <v>1047</v>
      </c>
      <c r="M101" s="20"/>
      <c r="N101" s="20"/>
      <c r="O101" s="20">
        <v>1.0</v>
      </c>
      <c r="P101" s="20">
        <v>10.0</v>
      </c>
      <c r="Q101" s="20" t="s">
        <v>83</v>
      </c>
      <c r="R101" s="20" t="s">
        <v>84</v>
      </c>
      <c r="S101" s="20" t="s">
        <v>85</v>
      </c>
      <c r="T101" s="20"/>
      <c r="U101" s="20"/>
      <c r="V101" s="23" t="s">
        <v>1050</v>
      </c>
      <c r="W101" s="23" t="s">
        <v>1051</v>
      </c>
      <c r="X101" s="18" t="s">
        <v>134</v>
      </c>
      <c r="Y101" s="18"/>
      <c r="Z101" s="18" t="s">
        <v>501</v>
      </c>
      <c r="AA101" s="20" t="s">
        <v>15</v>
      </c>
    </row>
    <row r="102" ht="14.25" customHeight="1">
      <c r="A102" s="18" t="s">
        <v>1053</v>
      </c>
      <c r="B102" s="18" t="s">
        <v>1054</v>
      </c>
      <c r="C102" s="18" t="s">
        <v>520</v>
      </c>
      <c r="D102" s="19">
        <v>36161.0</v>
      </c>
      <c r="E102" s="19">
        <v>36557.0</v>
      </c>
      <c r="F102" s="20">
        <v>1.0</v>
      </c>
      <c r="G102" s="20">
        <v>2.0</v>
      </c>
      <c r="H102" s="20">
        <v>100.0</v>
      </c>
      <c r="I102" s="28">
        <v>52.05</v>
      </c>
      <c r="J102" s="20">
        <v>1.0</v>
      </c>
      <c r="K102" s="18" t="s">
        <v>1047</v>
      </c>
      <c r="L102" s="18" t="s">
        <v>1056</v>
      </c>
      <c r="M102" s="20"/>
      <c r="N102" s="20"/>
      <c r="O102" s="20">
        <v>1.0</v>
      </c>
      <c r="P102" s="20">
        <v>10.0</v>
      </c>
      <c r="Q102" s="20" t="s">
        <v>83</v>
      </c>
      <c r="R102" s="20" t="s">
        <v>84</v>
      </c>
      <c r="S102" s="20" t="s">
        <v>85</v>
      </c>
      <c r="T102" s="20"/>
      <c r="U102" s="20"/>
      <c r="V102" s="23" t="s">
        <v>1060</v>
      </c>
      <c r="W102" s="23" t="s">
        <v>1061</v>
      </c>
      <c r="X102" s="18" t="s">
        <v>134</v>
      </c>
      <c r="Y102" s="18"/>
      <c r="Z102" s="18" t="s">
        <v>501</v>
      </c>
      <c r="AA102" s="20" t="s">
        <v>15</v>
      </c>
    </row>
    <row r="103" ht="14.25" customHeight="1">
      <c r="A103" s="18" t="s">
        <v>1063</v>
      </c>
      <c r="B103" s="18" t="s">
        <v>1064</v>
      </c>
      <c r="C103" s="18" t="s">
        <v>520</v>
      </c>
      <c r="D103" s="19">
        <v>36161.0</v>
      </c>
      <c r="E103" s="19">
        <v>36557.0</v>
      </c>
      <c r="F103" s="20">
        <v>1.0</v>
      </c>
      <c r="G103" s="20">
        <v>2.0</v>
      </c>
      <c r="H103" s="20">
        <v>100.0</v>
      </c>
      <c r="I103" s="28">
        <v>51.13</v>
      </c>
      <c r="J103" s="20">
        <v>1.0</v>
      </c>
      <c r="K103" s="18" t="s">
        <v>1056</v>
      </c>
      <c r="L103" s="18" t="s">
        <v>1067</v>
      </c>
      <c r="M103" s="20"/>
      <c r="N103" s="20"/>
      <c r="O103" s="20">
        <v>1.0</v>
      </c>
      <c r="P103" s="20">
        <v>10.0</v>
      </c>
      <c r="Q103" s="20" t="s">
        <v>83</v>
      </c>
      <c r="R103" s="20" t="s">
        <v>84</v>
      </c>
      <c r="S103" s="20" t="s">
        <v>85</v>
      </c>
      <c r="T103" s="20"/>
      <c r="U103" s="20"/>
      <c r="V103" s="23" t="s">
        <v>1069</v>
      </c>
      <c r="W103" s="23" t="s">
        <v>1070</v>
      </c>
      <c r="X103" s="18" t="s">
        <v>134</v>
      </c>
      <c r="Y103" s="18"/>
      <c r="Z103" s="18" t="s">
        <v>501</v>
      </c>
      <c r="AA103" s="20" t="s">
        <v>15</v>
      </c>
    </row>
    <row r="104" ht="14.25" customHeight="1">
      <c r="A104" s="18" t="s">
        <v>1071</v>
      </c>
      <c r="B104" s="18" t="s">
        <v>1072</v>
      </c>
      <c r="C104" s="18" t="s">
        <v>520</v>
      </c>
      <c r="D104" s="19">
        <v>36161.0</v>
      </c>
      <c r="E104" s="19">
        <v>36557.0</v>
      </c>
      <c r="F104" s="20">
        <v>1.0</v>
      </c>
      <c r="G104" s="20">
        <v>2.0</v>
      </c>
      <c r="H104" s="20">
        <v>100.0</v>
      </c>
      <c r="I104" s="28">
        <v>51.06</v>
      </c>
      <c r="J104" s="20">
        <v>1.0</v>
      </c>
      <c r="K104" s="18" t="s">
        <v>1067</v>
      </c>
      <c r="L104" s="18" t="s">
        <v>1075</v>
      </c>
      <c r="M104" s="20"/>
      <c r="N104" s="20"/>
      <c r="O104" s="20">
        <v>1.0</v>
      </c>
      <c r="P104" s="20">
        <v>10.0</v>
      </c>
      <c r="Q104" s="20" t="s">
        <v>83</v>
      </c>
      <c r="R104" s="20" t="s">
        <v>84</v>
      </c>
      <c r="S104" s="20" t="s">
        <v>85</v>
      </c>
      <c r="T104" s="20"/>
      <c r="U104" s="20"/>
      <c r="V104" s="23" t="s">
        <v>1078</v>
      </c>
      <c r="W104" s="23" t="s">
        <v>1079</v>
      </c>
      <c r="X104" s="18" t="s">
        <v>134</v>
      </c>
      <c r="Y104" s="18"/>
      <c r="Z104" s="18" t="s">
        <v>501</v>
      </c>
      <c r="AA104" s="20" t="s">
        <v>15</v>
      </c>
    </row>
    <row r="105" ht="14.25" customHeight="1">
      <c r="A105" s="18" t="s">
        <v>1082</v>
      </c>
      <c r="B105" s="18" t="s">
        <v>1083</v>
      </c>
      <c r="C105" s="18" t="s">
        <v>520</v>
      </c>
      <c r="D105" s="19">
        <v>36161.0</v>
      </c>
      <c r="E105" s="19">
        <v>36557.0</v>
      </c>
      <c r="F105" s="20">
        <v>1.0</v>
      </c>
      <c r="G105" s="20">
        <v>2.0</v>
      </c>
      <c r="H105" s="20">
        <v>100.0</v>
      </c>
      <c r="I105" s="28">
        <v>44.21</v>
      </c>
      <c r="J105" s="20">
        <v>1.0</v>
      </c>
      <c r="K105" s="18" t="s">
        <v>1075</v>
      </c>
      <c r="L105" s="18" t="s">
        <v>1085</v>
      </c>
      <c r="M105" s="20"/>
      <c r="N105" s="20"/>
      <c r="O105" s="20">
        <v>1.0</v>
      </c>
      <c r="P105" s="20">
        <v>10.0</v>
      </c>
      <c r="Q105" s="20" t="s">
        <v>83</v>
      </c>
      <c r="R105" s="20" t="s">
        <v>84</v>
      </c>
      <c r="S105" s="20" t="s">
        <v>85</v>
      </c>
      <c r="T105" s="20"/>
      <c r="U105" s="20"/>
      <c r="V105" s="23" t="s">
        <v>1089</v>
      </c>
      <c r="W105" s="23" t="s">
        <v>1090</v>
      </c>
      <c r="X105" s="18" t="s">
        <v>134</v>
      </c>
      <c r="Y105" s="18"/>
      <c r="Z105" s="18" t="s">
        <v>501</v>
      </c>
      <c r="AA105" s="20" t="s">
        <v>15</v>
      </c>
    </row>
    <row r="106" ht="14.25" customHeight="1">
      <c r="A106" s="18" t="s">
        <v>1092</v>
      </c>
      <c r="B106" s="18" t="s">
        <v>1093</v>
      </c>
      <c r="C106" s="18" t="s">
        <v>520</v>
      </c>
      <c r="D106" s="19">
        <v>36161.0</v>
      </c>
      <c r="E106" s="19">
        <v>36557.0</v>
      </c>
      <c r="F106" s="20">
        <v>1.0</v>
      </c>
      <c r="G106" s="20">
        <v>2.0</v>
      </c>
      <c r="H106" s="20">
        <v>100.0</v>
      </c>
      <c r="I106" s="28">
        <v>47.17</v>
      </c>
      <c r="J106" s="20">
        <v>1.0</v>
      </c>
      <c r="K106" s="18" t="s">
        <v>1085</v>
      </c>
      <c r="L106" s="18" t="s">
        <v>1095</v>
      </c>
      <c r="M106" s="20"/>
      <c r="N106" s="20"/>
      <c r="O106" s="20">
        <v>1.0</v>
      </c>
      <c r="P106" s="20">
        <v>10.0</v>
      </c>
      <c r="Q106" s="20" t="s">
        <v>83</v>
      </c>
      <c r="R106" s="20" t="s">
        <v>84</v>
      </c>
      <c r="S106" s="20" t="s">
        <v>85</v>
      </c>
      <c r="T106" s="20"/>
      <c r="U106" s="20"/>
      <c r="V106" s="23" t="s">
        <v>1098</v>
      </c>
      <c r="W106" s="23" t="s">
        <v>1099</v>
      </c>
      <c r="X106" s="18" t="s">
        <v>134</v>
      </c>
      <c r="Y106" s="18"/>
      <c r="Z106" s="18" t="s">
        <v>501</v>
      </c>
      <c r="AA106" s="20" t="s">
        <v>15</v>
      </c>
    </row>
    <row r="107" ht="14.25" customHeight="1">
      <c r="A107" s="18" t="s">
        <v>1101</v>
      </c>
      <c r="B107" s="18" t="s">
        <v>1102</v>
      </c>
      <c r="C107" s="18" t="s">
        <v>520</v>
      </c>
      <c r="D107" s="22" t="s">
        <v>137</v>
      </c>
      <c r="E107" s="22" t="s">
        <v>140</v>
      </c>
      <c r="F107" s="20">
        <v>1.0</v>
      </c>
      <c r="G107" s="20">
        <v>2.0</v>
      </c>
      <c r="H107" s="20">
        <v>100.0</v>
      </c>
      <c r="I107" s="22">
        <v>45.62</v>
      </c>
      <c r="J107" s="20">
        <v>1.0</v>
      </c>
      <c r="K107" s="18" t="s">
        <v>1095</v>
      </c>
      <c r="L107" s="18" t="s">
        <v>1105</v>
      </c>
      <c r="M107" s="20"/>
      <c r="N107" s="20"/>
      <c r="O107" s="20">
        <v>1.0</v>
      </c>
      <c r="P107" s="20">
        <v>10.0</v>
      </c>
      <c r="Q107" s="20" t="s">
        <v>83</v>
      </c>
      <c r="R107" s="20" t="s">
        <v>84</v>
      </c>
      <c r="S107" s="20" t="s">
        <v>85</v>
      </c>
      <c r="T107" s="20"/>
      <c r="U107" s="20"/>
      <c r="V107" s="23" t="s">
        <v>1107</v>
      </c>
      <c r="W107" s="23" t="s">
        <v>1109</v>
      </c>
      <c r="X107" s="18" t="s">
        <v>134</v>
      </c>
      <c r="Y107" s="18"/>
      <c r="Z107" s="18" t="s">
        <v>501</v>
      </c>
      <c r="AA107" s="20" t="s">
        <v>15</v>
      </c>
    </row>
    <row r="108" ht="14.25" customHeight="1">
      <c r="A108" s="18" t="s">
        <v>1111</v>
      </c>
      <c r="B108" s="18" t="s">
        <v>1112</v>
      </c>
      <c r="C108" s="18" t="s">
        <v>520</v>
      </c>
      <c r="D108" s="22" t="s">
        <v>137</v>
      </c>
      <c r="E108" s="22" t="s">
        <v>140</v>
      </c>
      <c r="F108" s="20">
        <v>1.0</v>
      </c>
      <c r="G108" s="20">
        <v>2.0</v>
      </c>
      <c r="H108" s="20">
        <v>100.0</v>
      </c>
      <c r="I108" s="20">
        <v>52.25</v>
      </c>
      <c r="J108" s="20">
        <v>1.0</v>
      </c>
      <c r="K108" s="18" t="s">
        <v>1105</v>
      </c>
      <c r="L108" s="18" t="s">
        <v>1117</v>
      </c>
      <c r="M108" s="20"/>
      <c r="N108" s="20"/>
      <c r="O108" s="20">
        <v>1.0</v>
      </c>
      <c r="P108" s="20">
        <v>10.0</v>
      </c>
      <c r="Q108" s="20" t="s">
        <v>83</v>
      </c>
      <c r="R108" s="20" t="s">
        <v>84</v>
      </c>
      <c r="S108" s="20" t="s">
        <v>85</v>
      </c>
      <c r="T108" s="20"/>
      <c r="U108" s="20"/>
      <c r="V108" s="23" t="s">
        <v>1120</v>
      </c>
      <c r="W108" s="23" t="s">
        <v>1121</v>
      </c>
      <c r="X108" s="18" t="s">
        <v>134</v>
      </c>
      <c r="Y108" s="18"/>
      <c r="Z108" s="18" t="s">
        <v>501</v>
      </c>
      <c r="AA108" s="20" t="s">
        <v>15</v>
      </c>
    </row>
    <row r="109" ht="14.25" customHeight="1">
      <c r="A109" s="18" t="s">
        <v>1124</v>
      </c>
      <c r="B109" s="18" t="s">
        <v>1126</v>
      </c>
      <c r="C109" s="18" t="s">
        <v>520</v>
      </c>
      <c r="D109" s="22" t="s">
        <v>137</v>
      </c>
      <c r="E109" s="22" t="s">
        <v>140</v>
      </c>
      <c r="F109" s="20">
        <v>1.0</v>
      </c>
      <c r="G109" s="20">
        <v>2.0</v>
      </c>
      <c r="H109" s="20">
        <v>100.0</v>
      </c>
      <c r="I109" s="20">
        <v>48.62</v>
      </c>
      <c r="J109" s="20">
        <v>1.0</v>
      </c>
      <c r="K109" s="18" t="s">
        <v>1117</v>
      </c>
      <c r="L109" s="18" t="s">
        <v>1129</v>
      </c>
      <c r="M109" s="20"/>
      <c r="N109" s="20"/>
      <c r="O109" s="20">
        <v>1.0</v>
      </c>
      <c r="P109" s="20">
        <v>10.0</v>
      </c>
      <c r="Q109" s="20" t="s">
        <v>83</v>
      </c>
      <c r="R109" s="20" t="s">
        <v>84</v>
      </c>
      <c r="S109" s="20" t="s">
        <v>85</v>
      </c>
      <c r="T109" s="20"/>
      <c r="U109" s="20"/>
      <c r="V109" s="23" t="s">
        <v>1133</v>
      </c>
      <c r="W109" s="23" t="s">
        <v>1135</v>
      </c>
      <c r="X109" s="18" t="s">
        <v>134</v>
      </c>
      <c r="Y109" s="18"/>
      <c r="Z109" s="18" t="s">
        <v>501</v>
      </c>
      <c r="AA109" s="20" t="s">
        <v>15</v>
      </c>
    </row>
    <row r="110" ht="14.25" customHeight="1">
      <c r="A110" s="18" t="s">
        <v>1137</v>
      </c>
      <c r="B110" s="18" t="s">
        <v>1138</v>
      </c>
      <c r="C110" s="18" t="s">
        <v>520</v>
      </c>
      <c r="D110" s="22" t="s">
        <v>137</v>
      </c>
      <c r="E110" s="22" t="s">
        <v>140</v>
      </c>
      <c r="F110" s="20">
        <v>1.0</v>
      </c>
      <c r="G110" s="20">
        <v>2.0</v>
      </c>
      <c r="H110" s="20">
        <v>100.0</v>
      </c>
      <c r="I110" s="20">
        <v>52.83</v>
      </c>
      <c r="J110" s="20">
        <v>1.0</v>
      </c>
      <c r="K110" s="18" t="s">
        <v>1129</v>
      </c>
      <c r="L110" s="18" t="s">
        <v>1142</v>
      </c>
      <c r="M110" s="20"/>
      <c r="N110" s="20"/>
      <c r="O110" s="20">
        <v>1.0</v>
      </c>
      <c r="P110" s="20">
        <v>10.0</v>
      </c>
      <c r="Q110" s="20" t="s">
        <v>83</v>
      </c>
      <c r="R110" s="20" t="s">
        <v>84</v>
      </c>
      <c r="S110" s="20" t="s">
        <v>85</v>
      </c>
      <c r="T110" s="20"/>
      <c r="U110" s="20"/>
      <c r="V110" s="23" t="s">
        <v>1146</v>
      </c>
      <c r="W110" s="23" t="s">
        <v>1147</v>
      </c>
      <c r="X110" s="18" t="s">
        <v>134</v>
      </c>
      <c r="Y110" s="18"/>
      <c r="Z110" s="18" t="s">
        <v>501</v>
      </c>
      <c r="AA110" s="20" t="s">
        <v>15</v>
      </c>
    </row>
    <row r="111" ht="14.25" customHeight="1">
      <c r="A111" s="18" t="s">
        <v>1150</v>
      </c>
      <c r="B111" s="18" t="s">
        <v>1151</v>
      </c>
      <c r="C111" s="18" t="s">
        <v>520</v>
      </c>
      <c r="D111" s="22" t="s">
        <v>137</v>
      </c>
      <c r="E111" s="22" t="s">
        <v>140</v>
      </c>
      <c r="F111" s="20">
        <v>1.0</v>
      </c>
      <c r="G111" s="20">
        <v>2.0</v>
      </c>
      <c r="H111" s="20">
        <v>100.0</v>
      </c>
      <c r="I111" s="20">
        <v>53.22</v>
      </c>
      <c r="J111" s="20">
        <v>1.0</v>
      </c>
      <c r="K111" s="18" t="s">
        <v>1142</v>
      </c>
      <c r="L111" s="18" t="s">
        <v>1156</v>
      </c>
      <c r="M111" s="20"/>
      <c r="N111" s="20"/>
      <c r="O111" s="20">
        <v>1.0</v>
      </c>
      <c r="P111" s="20">
        <v>10.0</v>
      </c>
      <c r="Q111" s="20" t="s">
        <v>83</v>
      </c>
      <c r="R111" s="20" t="s">
        <v>84</v>
      </c>
      <c r="S111" s="20" t="s">
        <v>85</v>
      </c>
      <c r="T111" s="20"/>
      <c r="U111" s="20"/>
      <c r="V111" s="23" t="s">
        <v>1158</v>
      </c>
      <c r="W111" s="23" t="s">
        <v>1159</v>
      </c>
      <c r="X111" s="18" t="s">
        <v>134</v>
      </c>
      <c r="Y111" s="18"/>
      <c r="Z111" s="18" t="s">
        <v>501</v>
      </c>
      <c r="AA111" s="20" t="s">
        <v>15</v>
      </c>
    </row>
    <row r="112" ht="14.25" customHeight="1">
      <c r="A112" s="18" t="s">
        <v>1162</v>
      </c>
      <c r="B112" s="18" t="s">
        <v>1163</v>
      </c>
      <c r="C112" s="18" t="s">
        <v>520</v>
      </c>
      <c r="D112" s="22" t="s">
        <v>137</v>
      </c>
      <c r="E112" s="22" t="s">
        <v>140</v>
      </c>
      <c r="F112" s="20">
        <v>1.0</v>
      </c>
      <c r="G112" s="20">
        <v>2.0</v>
      </c>
      <c r="H112" s="20">
        <v>100.0</v>
      </c>
      <c r="I112" s="20">
        <v>45.52</v>
      </c>
      <c r="J112" s="20">
        <v>1.0</v>
      </c>
      <c r="K112" s="18" t="s">
        <v>1156</v>
      </c>
      <c r="L112" s="18" t="s">
        <v>1167</v>
      </c>
      <c r="M112" s="20"/>
      <c r="N112" s="20"/>
      <c r="O112" s="20">
        <v>1.0</v>
      </c>
      <c r="P112" s="20">
        <v>10.0</v>
      </c>
      <c r="Q112" s="20" t="s">
        <v>83</v>
      </c>
      <c r="R112" s="20" t="s">
        <v>84</v>
      </c>
      <c r="S112" s="20" t="s">
        <v>85</v>
      </c>
      <c r="T112" s="20"/>
      <c r="U112" s="20"/>
      <c r="V112" s="23" t="s">
        <v>1171</v>
      </c>
      <c r="W112" s="23" t="s">
        <v>1172</v>
      </c>
      <c r="X112" s="18" t="s">
        <v>134</v>
      </c>
      <c r="Y112" s="18"/>
      <c r="Z112" s="18" t="s">
        <v>501</v>
      </c>
      <c r="AA112" s="20" t="s">
        <v>15</v>
      </c>
    </row>
    <row r="113" ht="14.25" customHeight="1">
      <c r="A113" s="18" t="s">
        <v>1175</v>
      </c>
      <c r="B113" s="18" t="s">
        <v>1178</v>
      </c>
      <c r="C113" s="18" t="s">
        <v>520</v>
      </c>
      <c r="D113" s="22" t="s">
        <v>137</v>
      </c>
      <c r="E113" s="22" t="s">
        <v>140</v>
      </c>
      <c r="F113" s="20">
        <v>1.0</v>
      </c>
      <c r="G113" s="20">
        <v>2.0</v>
      </c>
      <c r="H113" s="20">
        <v>100.0</v>
      </c>
      <c r="I113" s="20">
        <v>48.41</v>
      </c>
      <c r="J113" s="20">
        <v>1.0</v>
      </c>
      <c r="K113" s="18" t="s">
        <v>1167</v>
      </c>
      <c r="L113" s="18" t="s">
        <v>1181</v>
      </c>
      <c r="M113" s="20"/>
      <c r="N113" s="20"/>
      <c r="O113" s="20">
        <v>1.0</v>
      </c>
      <c r="P113" s="20">
        <v>10.0</v>
      </c>
      <c r="Q113" s="20" t="s">
        <v>83</v>
      </c>
      <c r="R113" s="20" t="s">
        <v>84</v>
      </c>
      <c r="S113" s="20" t="s">
        <v>85</v>
      </c>
      <c r="T113" s="20"/>
      <c r="U113" s="20"/>
      <c r="V113" s="23" t="s">
        <v>1184</v>
      </c>
      <c r="W113" s="23" t="s">
        <v>1187</v>
      </c>
      <c r="X113" s="18" t="s">
        <v>134</v>
      </c>
      <c r="Y113" s="18"/>
      <c r="Z113" s="18" t="s">
        <v>501</v>
      </c>
      <c r="AA113" s="20" t="s">
        <v>15</v>
      </c>
    </row>
    <row r="114" ht="14.25" customHeight="1">
      <c r="A114" s="18" t="s">
        <v>1189</v>
      </c>
      <c r="B114" s="18" t="s">
        <v>1190</v>
      </c>
      <c r="C114" s="18" t="s">
        <v>520</v>
      </c>
      <c r="D114" s="22" t="s">
        <v>137</v>
      </c>
      <c r="E114" s="22" t="s">
        <v>140</v>
      </c>
      <c r="F114" s="20">
        <v>1.0</v>
      </c>
      <c r="G114" s="20">
        <v>2.0</v>
      </c>
      <c r="H114" s="20">
        <v>100.0</v>
      </c>
      <c r="I114" s="20">
        <v>48.0</v>
      </c>
      <c r="J114" s="20">
        <v>1.0</v>
      </c>
      <c r="K114" s="18" t="s">
        <v>1181</v>
      </c>
      <c r="L114" s="18" t="s">
        <v>1194</v>
      </c>
      <c r="M114" s="20"/>
      <c r="N114" s="20"/>
      <c r="O114" s="20">
        <v>1.0</v>
      </c>
      <c r="P114" s="20">
        <v>10.0</v>
      </c>
      <c r="Q114" s="20" t="s">
        <v>83</v>
      </c>
      <c r="R114" s="20" t="s">
        <v>84</v>
      </c>
      <c r="S114" s="20" t="s">
        <v>85</v>
      </c>
      <c r="T114" s="20"/>
      <c r="U114" s="20"/>
      <c r="V114" s="23" t="s">
        <v>1198</v>
      </c>
      <c r="W114" s="23" t="s">
        <v>1199</v>
      </c>
      <c r="X114" s="18" t="s">
        <v>134</v>
      </c>
      <c r="Y114" s="18"/>
      <c r="Z114" s="18" t="s">
        <v>501</v>
      </c>
      <c r="AA114" s="20" t="s">
        <v>15</v>
      </c>
    </row>
    <row r="115" ht="14.25" customHeight="1">
      <c r="A115" s="18" t="s">
        <v>1201</v>
      </c>
      <c r="B115" s="18" t="s">
        <v>1203</v>
      </c>
      <c r="C115" s="18" t="s">
        <v>520</v>
      </c>
      <c r="D115" s="22" t="s">
        <v>137</v>
      </c>
      <c r="E115" s="22" t="s">
        <v>140</v>
      </c>
      <c r="F115" s="20">
        <v>1.0</v>
      </c>
      <c r="G115" s="20">
        <v>2.0</v>
      </c>
      <c r="H115" s="20">
        <v>100.0</v>
      </c>
      <c r="I115" s="20">
        <v>49.1</v>
      </c>
      <c r="J115" s="20">
        <v>1.0</v>
      </c>
      <c r="K115" s="18" t="s">
        <v>1194</v>
      </c>
      <c r="L115" s="18" t="s">
        <v>1207</v>
      </c>
      <c r="M115" s="20"/>
      <c r="N115" s="20"/>
      <c r="O115" s="20">
        <v>1.0</v>
      </c>
      <c r="P115" s="20">
        <v>10.0</v>
      </c>
      <c r="Q115" s="20" t="s">
        <v>83</v>
      </c>
      <c r="R115" s="20" t="s">
        <v>84</v>
      </c>
      <c r="S115" s="20" t="s">
        <v>85</v>
      </c>
      <c r="T115" s="20"/>
      <c r="U115" s="20"/>
      <c r="V115" s="23" t="s">
        <v>1210</v>
      </c>
      <c r="W115" s="23" t="s">
        <v>1211</v>
      </c>
      <c r="X115" s="18" t="s">
        <v>134</v>
      </c>
      <c r="Y115" s="18"/>
      <c r="Z115" s="18" t="s">
        <v>501</v>
      </c>
      <c r="AA115" s="20" t="s">
        <v>15</v>
      </c>
    </row>
    <row r="116" ht="14.25" customHeight="1">
      <c r="A116" s="18" t="s">
        <v>1214</v>
      </c>
      <c r="B116" s="18" t="s">
        <v>1215</v>
      </c>
      <c r="C116" s="18" t="s">
        <v>520</v>
      </c>
      <c r="D116" s="22" t="s">
        <v>137</v>
      </c>
      <c r="E116" s="22" t="s">
        <v>140</v>
      </c>
      <c r="F116" s="20">
        <v>1.0</v>
      </c>
      <c r="G116" s="20">
        <v>2.0</v>
      </c>
      <c r="H116" s="20">
        <v>100.0</v>
      </c>
      <c r="I116" s="20">
        <v>51.17</v>
      </c>
      <c r="J116" s="20">
        <v>1.0</v>
      </c>
      <c r="K116" s="18" t="s">
        <v>1207</v>
      </c>
      <c r="L116" s="18" t="s">
        <v>1219</v>
      </c>
      <c r="M116" s="20"/>
      <c r="N116" s="20"/>
      <c r="O116" s="20">
        <v>1.0</v>
      </c>
      <c r="P116" s="20">
        <v>10.0</v>
      </c>
      <c r="Q116" s="20" t="s">
        <v>83</v>
      </c>
      <c r="R116" s="20" t="s">
        <v>84</v>
      </c>
      <c r="S116" s="20" t="s">
        <v>85</v>
      </c>
      <c r="T116" s="20"/>
      <c r="U116" s="20"/>
      <c r="V116" s="23" t="s">
        <v>1221</v>
      </c>
      <c r="W116" s="23" t="s">
        <v>1223</v>
      </c>
      <c r="X116" s="18" t="s">
        <v>134</v>
      </c>
      <c r="Y116" s="18"/>
      <c r="Z116" s="18" t="s">
        <v>501</v>
      </c>
      <c r="AA116" s="20" t="s">
        <v>15</v>
      </c>
    </row>
    <row r="117" ht="14.25" customHeight="1">
      <c r="A117" s="18" t="s">
        <v>1224</v>
      </c>
      <c r="B117" s="18" t="s">
        <v>1226</v>
      </c>
      <c r="C117" s="18" t="s">
        <v>520</v>
      </c>
      <c r="D117" s="22" t="s">
        <v>137</v>
      </c>
      <c r="E117" s="22" t="s">
        <v>140</v>
      </c>
      <c r="F117" s="20">
        <v>1.0</v>
      </c>
      <c r="G117" s="20">
        <v>2.0</v>
      </c>
      <c r="H117" s="20">
        <v>100.0</v>
      </c>
      <c r="I117" s="20">
        <v>47.45</v>
      </c>
      <c r="J117" s="20">
        <v>1.0</v>
      </c>
      <c r="K117" s="18" t="s">
        <v>1219</v>
      </c>
      <c r="L117" s="18" t="s">
        <v>1230</v>
      </c>
      <c r="M117" s="20"/>
      <c r="N117" s="20"/>
      <c r="O117" s="20">
        <v>1.0</v>
      </c>
      <c r="P117" s="20">
        <v>10.0</v>
      </c>
      <c r="Q117" s="20" t="s">
        <v>83</v>
      </c>
      <c r="R117" s="20" t="s">
        <v>84</v>
      </c>
      <c r="S117" s="20" t="s">
        <v>85</v>
      </c>
      <c r="T117" s="20"/>
      <c r="U117" s="20"/>
      <c r="V117" s="23" t="s">
        <v>1232</v>
      </c>
      <c r="W117" s="23" t="s">
        <v>1233</v>
      </c>
      <c r="X117" s="18" t="s">
        <v>134</v>
      </c>
      <c r="Y117" s="18"/>
      <c r="Z117" s="18" t="s">
        <v>501</v>
      </c>
      <c r="AA117" s="20" t="s">
        <v>15</v>
      </c>
    </row>
    <row r="118" ht="14.25" customHeight="1">
      <c r="A118" s="18" t="s">
        <v>1237</v>
      </c>
      <c r="B118" s="18" t="s">
        <v>1238</v>
      </c>
      <c r="C118" s="18" t="s">
        <v>520</v>
      </c>
      <c r="D118" s="22" t="s">
        <v>137</v>
      </c>
      <c r="E118" s="22" t="s">
        <v>140</v>
      </c>
      <c r="F118" s="20">
        <v>1.0</v>
      </c>
      <c r="G118" s="20">
        <v>2.0</v>
      </c>
      <c r="H118" s="20">
        <v>100.0</v>
      </c>
      <c r="I118" s="20">
        <v>54.9</v>
      </c>
      <c r="J118" s="20">
        <v>1.0</v>
      </c>
      <c r="K118" s="18" t="s">
        <v>1230</v>
      </c>
      <c r="L118" s="18" t="s">
        <v>1241</v>
      </c>
      <c r="M118" s="20"/>
      <c r="N118" s="20"/>
      <c r="O118" s="20">
        <v>1.0</v>
      </c>
      <c r="P118" s="20">
        <v>10.0</v>
      </c>
      <c r="Q118" s="20" t="s">
        <v>83</v>
      </c>
      <c r="R118" s="20" t="s">
        <v>84</v>
      </c>
      <c r="S118" s="20" t="s">
        <v>85</v>
      </c>
      <c r="T118" s="20"/>
      <c r="U118" s="20"/>
      <c r="V118" s="23" t="s">
        <v>1244</v>
      </c>
      <c r="W118" s="23" t="s">
        <v>1245</v>
      </c>
      <c r="X118" s="18" t="s">
        <v>134</v>
      </c>
      <c r="Y118" s="18"/>
      <c r="Z118" s="18" t="s">
        <v>501</v>
      </c>
      <c r="AA118" s="20" t="s">
        <v>15</v>
      </c>
    </row>
    <row r="119" ht="14.25" customHeight="1">
      <c r="A119" s="18" t="s">
        <v>1248</v>
      </c>
      <c r="B119" s="18" t="s">
        <v>1249</v>
      </c>
      <c r="C119" s="18" t="s">
        <v>520</v>
      </c>
      <c r="D119" s="22" t="s">
        <v>137</v>
      </c>
      <c r="E119" s="22" t="s">
        <v>140</v>
      </c>
      <c r="F119" s="20">
        <v>1.0</v>
      </c>
      <c r="G119" s="20">
        <v>2.0</v>
      </c>
      <c r="H119" s="20">
        <v>100.0</v>
      </c>
      <c r="I119" s="20">
        <v>45.56</v>
      </c>
      <c r="J119" s="20">
        <v>1.0</v>
      </c>
      <c r="K119" s="18" t="s">
        <v>1241</v>
      </c>
      <c r="L119" s="18" t="s">
        <v>1251</v>
      </c>
      <c r="M119" s="20"/>
      <c r="N119" s="20"/>
      <c r="O119" s="20">
        <v>1.0</v>
      </c>
      <c r="P119" s="20">
        <v>10.0</v>
      </c>
      <c r="Q119" s="20" t="s">
        <v>83</v>
      </c>
      <c r="R119" s="20" t="s">
        <v>84</v>
      </c>
      <c r="S119" s="20" t="s">
        <v>85</v>
      </c>
      <c r="T119" s="20"/>
      <c r="U119" s="20"/>
      <c r="V119" s="23" t="s">
        <v>1255</v>
      </c>
      <c r="W119" s="23" t="s">
        <v>1256</v>
      </c>
      <c r="X119" s="18" t="s">
        <v>134</v>
      </c>
      <c r="Y119" s="18"/>
      <c r="Z119" s="18" t="s">
        <v>501</v>
      </c>
      <c r="AA119" s="20" t="s">
        <v>15</v>
      </c>
    </row>
    <row r="120" ht="14.25" customHeight="1">
      <c r="A120" s="18" t="s">
        <v>1258</v>
      </c>
      <c r="B120" s="18" t="s">
        <v>1260</v>
      </c>
      <c r="C120" s="18" t="s">
        <v>520</v>
      </c>
      <c r="D120" s="22" t="s">
        <v>137</v>
      </c>
      <c r="E120" s="22" t="s">
        <v>140</v>
      </c>
      <c r="F120" s="20">
        <v>1.0</v>
      </c>
      <c r="G120" s="20">
        <v>2.0</v>
      </c>
      <c r="H120" s="20">
        <v>100.0</v>
      </c>
      <c r="I120" s="20">
        <v>47.74</v>
      </c>
      <c r="J120" s="20">
        <v>1.0</v>
      </c>
      <c r="K120" s="18" t="s">
        <v>1251</v>
      </c>
      <c r="L120" s="18" t="s">
        <v>1263</v>
      </c>
      <c r="M120" s="20"/>
      <c r="N120" s="20"/>
      <c r="O120" s="20">
        <v>1.0</v>
      </c>
      <c r="P120" s="20">
        <v>10.0</v>
      </c>
      <c r="Q120" s="20" t="s">
        <v>83</v>
      </c>
      <c r="R120" s="20" t="s">
        <v>84</v>
      </c>
      <c r="S120" s="20" t="s">
        <v>85</v>
      </c>
      <c r="T120" s="20"/>
      <c r="U120" s="20"/>
      <c r="V120" s="23" t="s">
        <v>1266</v>
      </c>
      <c r="W120" s="23" t="s">
        <v>1267</v>
      </c>
      <c r="X120" s="18" t="s">
        <v>134</v>
      </c>
      <c r="Y120" s="18"/>
      <c r="Z120" s="18" t="s">
        <v>501</v>
      </c>
      <c r="AA120" s="20" t="s">
        <v>15</v>
      </c>
    </row>
    <row r="121" ht="14.25" customHeight="1">
      <c r="A121" s="18" t="s">
        <v>1270</v>
      </c>
      <c r="B121" s="18" t="s">
        <v>1272</v>
      </c>
      <c r="C121" s="18" t="s">
        <v>520</v>
      </c>
      <c r="D121" s="22" t="s">
        <v>137</v>
      </c>
      <c r="E121" s="22" t="s">
        <v>140</v>
      </c>
      <c r="F121" s="20">
        <v>1.0</v>
      </c>
      <c r="G121" s="20">
        <v>2.0</v>
      </c>
      <c r="H121" s="20">
        <v>100.0</v>
      </c>
      <c r="I121" s="20">
        <v>52.86</v>
      </c>
      <c r="J121" s="20">
        <v>1.0</v>
      </c>
      <c r="K121" s="18" t="s">
        <v>1263</v>
      </c>
      <c r="L121" s="18" t="s">
        <v>1274</v>
      </c>
      <c r="M121" s="20"/>
      <c r="N121" s="20"/>
      <c r="O121" s="20">
        <v>1.0</v>
      </c>
      <c r="P121" s="20">
        <v>10.0</v>
      </c>
      <c r="Q121" s="20" t="s">
        <v>83</v>
      </c>
      <c r="R121" s="20" t="s">
        <v>84</v>
      </c>
      <c r="S121" s="20" t="s">
        <v>85</v>
      </c>
      <c r="T121" s="20"/>
      <c r="U121" s="20"/>
      <c r="V121" s="23" t="s">
        <v>1277</v>
      </c>
      <c r="W121" s="23" t="s">
        <v>1278</v>
      </c>
      <c r="X121" s="18" t="s">
        <v>134</v>
      </c>
      <c r="Y121" s="18"/>
      <c r="Z121" s="18" t="s">
        <v>501</v>
      </c>
      <c r="AA121" s="20" t="s">
        <v>15</v>
      </c>
    </row>
    <row r="122" ht="14.25" customHeight="1">
      <c r="A122" s="18" t="s">
        <v>1280</v>
      </c>
      <c r="B122" s="18" t="s">
        <v>1281</v>
      </c>
      <c r="C122" s="18" t="s">
        <v>520</v>
      </c>
      <c r="D122" s="22" t="s">
        <v>137</v>
      </c>
      <c r="E122" s="22" t="s">
        <v>140</v>
      </c>
      <c r="F122" s="20">
        <v>1.0</v>
      </c>
      <c r="G122" s="20">
        <v>2.0</v>
      </c>
      <c r="H122" s="20">
        <v>100.0</v>
      </c>
      <c r="I122" s="20">
        <v>2.5</v>
      </c>
      <c r="J122" s="20">
        <v>1.0</v>
      </c>
      <c r="K122" s="18" t="s">
        <v>1274</v>
      </c>
      <c r="L122" s="18" t="s">
        <v>1285</v>
      </c>
      <c r="M122" s="20"/>
      <c r="N122" s="20"/>
      <c r="O122" s="20">
        <v>1.0</v>
      </c>
      <c r="P122" s="20">
        <v>10.0</v>
      </c>
      <c r="Q122" s="20" t="s">
        <v>83</v>
      </c>
      <c r="R122" s="20" t="s">
        <v>84</v>
      </c>
      <c r="S122" s="20" t="s">
        <v>85</v>
      </c>
      <c r="T122" s="20"/>
      <c r="U122" s="20"/>
      <c r="V122" s="23" t="s">
        <v>1288</v>
      </c>
      <c r="W122" s="23" t="s">
        <v>1289</v>
      </c>
      <c r="X122" s="18" t="s">
        <v>134</v>
      </c>
      <c r="Y122" s="18"/>
      <c r="Z122" s="18" t="s">
        <v>501</v>
      </c>
      <c r="AA122" s="20" t="s">
        <v>15</v>
      </c>
    </row>
    <row r="123" ht="14.25" customHeight="1">
      <c r="A123" s="18" t="s">
        <v>1292</v>
      </c>
      <c r="B123" s="18" t="s">
        <v>519</v>
      </c>
      <c r="C123" s="18" t="s">
        <v>1293</v>
      </c>
      <c r="D123" s="22" t="s">
        <v>137</v>
      </c>
      <c r="E123" s="22" t="s">
        <v>140</v>
      </c>
      <c r="F123" s="20">
        <v>1.0</v>
      </c>
      <c r="G123" s="20">
        <v>2.0</v>
      </c>
      <c r="H123" s="20">
        <v>100.0</v>
      </c>
      <c r="I123" s="20">
        <v>104.38</v>
      </c>
      <c r="J123" s="20">
        <v>1.0</v>
      </c>
      <c r="K123" s="18" t="s">
        <v>1285</v>
      </c>
      <c r="L123" s="18" t="s">
        <v>1296</v>
      </c>
      <c r="M123" s="20"/>
      <c r="N123" s="20"/>
      <c r="O123" s="20">
        <v>1.0</v>
      </c>
      <c r="P123" s="20">
        <v>10.0</v>
      </c>
      <c r="Q123" s="20" t="s">
        <v>83</v>
      </c>
      <c r="R123" s="20" t="s">
        <v>1300</v>
      </c>
      <c r="S123" s="20" t="s">
        <v>85</v>
      </c>
      <c r="T123" s="20"/>
      <c r="U123" s="20"/>
      <c r="V123" s="23" t="s">
        <v>1301</v>
      </c>
      <c r="W123" s="23" t="s">
        <v>1303</v>
      </c>
      <c r="X123" s="18" t="s">
        <v>134</v>
      </c>
      <c r="Y123" s="18"/>
      <c r="Z123" s="18" t="s">
        <v>1305</v>
      </c>
      <c r="AA123" s="20" t="s">
        <v>15</v>
      </c>
    </row>
    <row r="124" ht="14.25" customHeight="1">
      <c r="A124" s="18" t="s">
        <v>1306</v>
      </c>
      <c r="B124" s="18" t="s">
        <v>530</v>
      </c>
      <c r="C124" s="18" t="s">
        <v>1293</v>
      </c>
      <c r="D124" s="22" t="s">
        <v>137</v>
      </c>
      <c r="E124" s="22" t="s">
        <v>140</v>
      </c>
      <c r="F124" s="20">
        <v>1.0</v>
      </c>
      <c r="G124" s="20">
        <v>2.0</v>
      </c>
      <c r="H124" s="20">
        <v>100.0</v>
      </c>
      <c r="I124" s="20">
        <v>103.55</v>
      </c>
      <c r="J124" s="20">
        <v>1.0</v>
      </c>
      <c r="K124" s="18" t="s">
        <v>1296</v>
      </c>
      <c r="L124" s="18" t="s">
        <v>1309</v>
      </c>
      <c r="M124" s="20"/>
      <c r="N124" s="20"/>
      <c r="O124" s="20">
        <v>1.0</v>
      </c>
      <c r="P124" s="20">
        <v>10.0</v>
      </c>
      <c r="Q124" s="20" t="s">
        <v>83</v>
      </c>
      <c r="R124" s="20" t="s">
        <v>1300</v>
      </c>
      <c r="S124" s="20" t="s">
        <v>85</v>
      </c>
      <c r="T124" s="20"/>
      <c r="U124" s="20"/>
      <c r="V124" s="23" t="s">
        <v>1311</v>
      </c>
      <c r="W124" s="23" t="s">
        <v>1312</v>
      </c>
      <c r="X124" s="18" t="s">
        <v>134</v>
      </c>
      <c r="Y124" s="18"/>
      <c r="Z124" s="18" t="s">
        <v>1305</v>
      </c>
      <c r="AA124" s="20" t="s">
        <v>15</v>
      </c>
    </row>
    <row r="125" ht="14.25" customHeight="1">
      <c r="A125" s="18" t="s">
        <v>1314</v>
      </c>
      <c r="B125" s="18" t="s">
        <v>540</v>
      </c>
      <c r="C125" s="18" t="s">
        <v>1293</v>
      </c>
      <c r="D125" s="22" t="s">
        <v>137</v>
      </c>
      <c r="E125" s="22" t="s">
        <v>140</v>
      </c>
      <c r="F125" s="20">
        <v>1.0</v>
      </c>
      <c r="G125" s="20">
        <v>2.0</v>
      </c>
      <c r="H125" s="20">
        <v>100.0</v>
      </c>
      <c r="I125" s="20">
        <v>108.04</v>
      </c>
      <c r="J125" s="20">
        <v>1.0</v>
      </c>
      <c r="K125" s="18" t="s">
        <v>1309</v>
      </c>
      <c r="L125" s="18" t="s">
        <v>1317</v>
      </c>
      <c r="M125" s="20"/>
      <c r="N125" s="20"/>
      <c r="O125" s="20">
        <v>1.0</v>
      </c>
      <c r="P125" s="20">
        <v>10.0</v>
      </c>
      <c r="Q125" s="20" t="s">
        <v>83</v>
      </c>
      <c r="R125" s="20" t="s">
        <v>1300</v>
      </c>
      <c r="S125" s="20" t="s">
        <v>85</v>
      </c>
      <c r="T125" s="20"/>
      <c r="U125" s="20"/>
      <c r="V125" s="23" t="s">
        <v>1320</v>
      </c>
      <c r="W125" s="23" t="s">
        <v>1322</v>
      </c>
      <c r="X125" s="18" t="s">
        <v>134</v>
      </c>
      <c r="Y125" s="18"/>
      <c r="Z125" s="18" t="s">
        <v>1305</v>
      </c>
      <c r="AA125" s="20" t="s">
        <v>15</v>
      </c>
    </row>
    <row r="126" ht="14.25" customHeight="1">
      <c r="A126" s="18" t="s">
        <v>1324</v>
      </c>
      <c r="B126" s="18" t="s">
        <v>550</v>
      </c>
      <c r="C126" s="18" t="s">
        <v>1293</v>
      </c>
      <c r="D126" s="22" t="s">
        <v>137</v>
      </c>
      <c r="E126" s="22" t="s">
        <v>140</v>
      </c>
      <c r="F126" s="20">
        <v>1.0</v>
      </c>
      <c r="G126" s="20">
        <v>2.0</v>
      </c>
      <c r="H126" s="20">
        <v>100.0</v>
      </c>
      <c r="I126" s="20">
        <v>105.08</v>
      </c>
      <c r="J126" s="20">
        <v>1.0</v>
      </c>
      <c r="K126" s="18" t="s">
        <v>1317</v>
      </c>
      <c r="L126" s="18" t="s">
        <v>1328</v>
      </c>
      <c r="M126" s="20"/>
      <c r="N126" s="20"/>
      <c r="O126" s="20">
        <v>1.0</v>
      </c>
      <c r="P126" s="20">
        <v>10.0</v>
      </c>
      <c r="Q126" s="20" t="s">
        <v>83</v>
      </c>
      <c r="R126" s="20" t="s">
        <v>1300</v>
      </c>
      <c r="S126" s="20" t="s">
        <v>85</v>
      </c>
      <c r="T126" s="20"/>
      <c r="U126" s="20"/>
      <c r="V126" s="23" t="s">
        <v>1331</v>
      </c>
      <c r="W126" s="23" t="s">
        <v>1333</v>
      </c>
      <c r="X126" s="18" t="s">
        <v>134</v>
      </c>
      <c r="Y126" s="18"/>
      <c r="Z126" s="18" t="s">
        <v>1305</v>
      </c>
      <c r="AA126" s="20" t="s">
        <v>15</v>
      </c>
    </row>
    <row r="127" ht="14.25" customHeight="1">
      <c r="A127" s="18" t="s">
        <v>1335</v>
      </c>
      <c r="B127" s="18" t="s">
        <v>559</v>
      </c>
      <c r="C127" s="18" t="s">
        <v>1293</v>
      </c>
      <c r="D127" s="22" t="s">
        <v>137</v>
      </c>
      <c r="E127" s="22" t="s">
        <v>140</v>
      </c>
      <c r="F127" s="20">
        <v>1.0</v>
      </c>
      <c r="G127" s="20">
        <v>2.0</v>
      </c>
      <c r="H127" s="20">
        <v>100.0</v>
      </c>
      <c r="I127" s="20">
        <v>69.58</v>
      </c>
      <c r="J127" s="20">
        <v>1.0</v>
      </c>
      <c r="K127" s="18" t="s">
        <v>1328</v>
      </c>
      <c r="L127" s="18" t="s">
        <v>1339</v>
      </c>
      <c r="M127" s="20"/>
      <c r="N127" s="20"/>
      <c r="O127" s="20">
        <v>1.0</v>
      </c>
      <c r="P127" s="20">
        <v>10.0</v>
      </c>
      <c r="Q127" s="20" t="s">
        <v>83</v>
      </c>
      <c r="R127" s="20" t="s">
        <v>1300</v>
      </c>
      <c r="S127" s="20" t="s">
        <v>85</v>
      </c>
      <c r="T127" s="20"/>
      <c r="U127" s="20"/>
      <c r="V127" s="23" t="s">
        <v>1343</v>
      </c>
      <c r="W127" s="23" t="s">
        <v>1344</v>
      </c>
      <c r="X127" s="18" t="s">
        <v>134</v>
      </c>
      <c r="Y127" s="18"/>
      <c r="Z127" s="18" t="s">
        <v>1305</v>
      </c>
      <c r="AA127" s="20" t="s">
        <v>15</v>
      </c>
    </row>
    <row r="128" ht="14.25" customHeight="1">
      <c r="A128" s="18" t="s">
        <v>1347</v>
      </c>
      <c r="B128" s="18" t="s">
        <v>567</v>
      </c>
      <c r="C128" s="18" t="s">
        <v>1293</v>
      </c>
      <c r="D128" s="22" t="s">
        <v>137</v>
      </c>
      <c r="E128" s="22" t="s">
        <v>140</v>
      </c>
      <c r="F128" s="20">
        <v>1.0</v>
      </c>
      <c r="G128" s="20">
        <v>2.0</v>
      </c>
      <c r="H128" s="20">
        <v>100.0</v>
      </c>
      <c r="I128" s="20">
        <v>36.04</v>
      </c>
      <c r="J128" s="20">
        <v>1.0</v>
      </c>
      <c r="K128" s="18" t="s">
        <v>1339</v>
      </c>
      <c r="L128" s="18" t="s">
        <v>1352</v>
      </c>
      <c r="M128" s="20"/>
      <c r="N128" s="20"/>
      <c r="O128" s="20">
        <v>1.0</v>
      </c>
      <c r="P128" s="20">
        <v>10.0</v>
      </c>
      <c r="Q128" s="20" t="s">
        <v>83</v>
      </c>
      <c r="R128" s="20" t="s">
        <v>1300</v>
      </c>
      <c r="S128" s="20" t="s">
        <v>85</v>
      </c>
      <c r="T128" s="20"/>
      <c r="U128" s="20"/>
      <c r="V128" s="23" t="s">
        <v>1355</v>
      </c>
      <c r="W128" s="23" t="s">
        <v>340</v>
      </c>
      <c r="X128" s="18" t="s">
        <v>134</v>
      </c>
      <c r="Y128" s="18"/>
      <c r="Z128" s="18" t="s">
        <v>1305</v>
      </c>
      <c r="AA128" s="20" t="s">
        <v>15</v>
      </c>
    </row>
    <row r="129" ht="14.25" customHeight="1">
      <c r="A129" s="18" t="s">
        <v>1359</v>
      </c>
      <c r="B129" s="18" t="s">
        <v>578</v>
      </c>
      <c r="C129" s="18" t="s">
        <v>1293</v>
      </c>
      <c r="D129" s="22" t="s">
        <v>137</v>
      </c>
      <c r="E129" s="22" t="s">
        <v>140</v>
      </c>
      <c r="F129" s="20">
        <v>1.0</v>
      </c>
      <c r="G129" s="20">
        <v>2.0</v>
      </c>
      <c r="H129" s="20">
        <v>100.0</v>
      </c>
      <c r="I129" s="20">
        <v>30.25</v>
      </c>
      <c r="J129" s="20">
        <v>1.0</v>
      </c>
      <c r="K129" s="18" t="s">
        <v>1352</v>
      </c>
      <c r="L129" s="18" t="s">
        <v>1362</v>
      </c>
      <c r="M129" s="20"/>
      <c r="N129" s="20"/>
      <c r="O129" s="20">
        <v>1.0</v>
      </c>
      <c r="P129" s="20">
        <v>10.0</v>
      </c>
      <c r="Q129" s="20" t="s">
        <v>83</v>
      </c>
      <c r="R129" s="20" t="s">
        <v>1300</v>
      </c>
      <c r="S129" s="20" t="s">
        <v>85</v>
      </c>
      <c r="T129" s="20"/>
      <c r="U129" s="20"/>
      <c r="V129" s="23" t="s">
        <v>1365</v>
      </c>
      <c r="W129" s="23" t="s">
        <v>1366</v>
      </c>
      <c r="X129" s="18" t="s">
        <v>134</v>
      </c>
      <c r="Y129" s="18"/>
      <c r="Z129" s="18" t="s">
        <v>1305</v>
      </c>
      <c r="AA129" s="20" t="s">
        <v>15</v>
      </c>
    </row>
    <row r="130" ht="14.25" customHeight="1">
      <c r="A130" s="18" t="s">
        <v>1369</v>
      </c>
      <c r="B130" s="18" t="s">
        <v>1370</v>
      </c>
      <c r="C130" s="18" t="s">
        <v>1371</v>
      </c>
      <c r="D130" s="22" t="s">
        <v>137</v>
      </c>
      <c r="E130" s="22" t="s">
        <v>140</v>
      </c>
      <c r="F130" s="20">
        <v>1.0</v>
      </c>
      <c r="G130" s="20">
        <v>2.0</v>
      </c>
      <c r="H130" s="20">
        <v>100.0</v>
      </c>
      <c r="I130" s="20">
        <v>70.37</v>
      </c>
      <c r="J130" s="20">
        <v>1.0</v>
      </c>
      <c r="K130" s="18" t="s">
        <v>1362</v>
      </c>
      <c r="L130" s="18" t="s">
        <v>1374</v>
      </c>
      <c r="M130" s="20"/>
      <c r="N130" s="20"/>
      <c r="O130" s="20">
        <v>1.0</v>
      </c>
      <c r="P130" s="20">
        <v>10.0</v>
      </c>
      <c r="Q130" s="20" t="s">
        <v>83</v>
      </c>
      <c r="R130" s="20" t="s">
        <v>1300</v>
      </c>
      <c r="S130" s="20" t="s">
        <v>85</v>
      </c>
      <c r="T130" s="20"/>
      <c r="U130" s="20"/>
      <c r="V130" s="23" t="s">
        <v>1378</v>
      </c>
      <c r="W130" s="23" t="s">
        <v>1379</v>
      </c>
      <c r="X130" s="18" t="s">
        <v>134</v>
      </c>
      <c r="Y130" s="18"/>
      <c r="Z130" s="18" t="s">
        <v>1305</v>
      </c>
      <c r="AA130" s="20" t="s">
        <v>15</v>
      </c>
    </row>
    <row r="131" ht="14.25" customHeight="1">
      <c r="A131" s="18" t="s">
        <v>1381</v>
      </c>
      <c r="B131" s="18" t="s">
        <v>1383</v>
      </c>
      <c r="C131" s="18" t="s">
        <v>1371</v>
      </c>
      <c r="D131" s="22" t="s">
        <v>137</v>
      </c>
      <c r="E131" s="22" t="s">
        <v>140</v>
      </c>
      <c r="F131" s="20">
        <v>1.0</v>
      </c>
      <c r="G131" s="20">
        <v>2.0</v>
      </c>
      <c r="H131" s="20">
        <v>100.0</v>
      </c>
      <c r="I131" s="20">
        <v>106.06</v>
      </c>
      <c r="J131" s="20">
        <v>1.0</v>
      </c>
      <c r="K131" s="18" t="s">
        <v>1374</v>
      </c>
      <c r="L131" s="18" t="s">
        <v>1386</v>
      </c>
      <c r="M131" s="20"/>
      <c r="N131" s="20"/>
      <c r="O131" s="20">
        <v>1.0</v>
      </c>
      <c r="P131" s="20">
        <v>10.0</v>
      </c>
      <c r="Q131" s="20" t="s">
        <v>83</v>
      </c>
      <c r="R131" s="20" t="s">
        <v>1300</v>
      </c>
      <c r="S131" s="20" t="s">
        <v>85</v>
      </c>
      <c r="T131" s="20"/>
      <c r="U131" s="20"/>
      <c r="V131" s="23" t="s">
        <v>1388</v>
      </c>
      <c r="W131" s="23" t="s">
        <v>1390</v>
      </c>
      <c r="X131" s="18" t="s">
        <v>134</v>
      </c>
      <c r="Y131" s="18"/>
      <c r="Z131" s="18" t="s">
        <v>1305</v>
      </c>
      <c r="AA131" s="20" t="s">
        <v>15</v>
      </c>
    </row>
    <row r="132" ht="14.25" customHeight="1">
      <c r="A132" s="18" t="s">
        <v>1393</v>
      </c>
      <c r="B132" s="18" t="s">
        <v>1395</v>
      </c>
      <c r="C132" s="18" t="s">
        <v>1371</v>
      </c>
      <c r="D132" s="22" t="s">
        <v>137</v>
      </c>
      <c r="E132" s="22" t="s">
        <v>140</v>
      </c>
      <c r="F132" s="20">
        <v>1.0</v>
      </c>
      <c r="G132" s="20">
        <v>2.0</v>
      </c>
      <c r="H132" s="20">
        <v>100.0</v>
      </c>
      <c r="I132" s="20">
        <v>101.18</v>
      </c>
      <c r="J132" s="20">
        <v>1.0</v>
      </c>
      <c r="K132" s="18" t="s">
        <v>1386</v>
      </c>
      <c r="L132" s="18" t="s">
        <v>1398</v>
      </c>
      <c r="M132" s="20"/>
      <c r="N132" s="20"/>
      <c r="O132" s="20">
        <v>1.0</v>
      </c>
      <c r="P132" s="20">
        <v>10.0</v>
      </c>
      <c r="Q132" s="20" t="s">
        <v>83</v>
      </c>
      <c r="R132" s="20" t="s">
        <v>1300</v>
      </c>
      <c r="S132" s="20" t="s">
        <v>85</v>
      </c>
      <c r="T132" s="20"/>
      <c r="U132" s="20"/>
      <c r="V132" s="23" t="s">
        <v>1403</v>
      </c>
      <c r="W132" s="23" t="s">
        <v>1404</v>
      </c>
      <c r="X132" s="18" t="s">
        <v>134</v>
      </c>
      <c r="Y132" s="18"/>
      <c r="Z132" s="18" t="s">
        <v>1305</v>
      </c>
      <c r="AA132" s="20" t="s">
        <v>15</v>
      </c>
    </row>
    <row r="133" ht="14.25" customHeight="1">
      <c r="A133" s="18" t="s">
        <v>1406</v>
      </c>
      <c r="B133" s="18" t="s">
        <v>1407</v>
      </c>
      <c r="C133" s="18" t="s">
        <v>1371</v>
      </c>
      <c r="D133" s="22" t="s">
        <v>137</v>
      </c>
      <c r="E133" s="22" t="s">
        <v>140</v>
      </c>
      <c r="F133" s="20">
        <v>1.0</v>
      </c>
      <c r="G133" s="20">
        <v>2.0</v>
      </c>
      <c r="H133" s="20">
        <v>100.0</v>
      </c>
      <c r="I133" s="20">
        <v>105.38</v>
      </c>
      <c r="J133" s="20">
        <v>1.0</v>
      </c>
      <c r="K133" s="18" t="s">
        <v>1398</v>
      </c>
      <c r="L133" s="18" t="s">
        <v>1411</v>
      </c>
      <c r="M133" s="20"/>
      <c r="N133" s="20"/>
      <c r="O133" s="20">
        <v>1.0</v>
      </c>
      <c r="P133" s="20">
        <v>10.0</v>
      </c>
      <c r="Q133" s="20" t="s">
        <v>83</v>
      </c>
      <c r="R133" s="20" t="s">
        <v>1300</v>
      </c>
      <c r="S133" s="20" t="s">
        <v>85</v>
      </c>
      <c r="T133" s="20"/>
      <c r="U133" s="20"/>
      <c r="V133" s="23" t="s">
        <v>1416</v>
      </c>
      <c r="W133" s="23" t="s">
        <v>1419</v>
      </c>
      <c r="X133" s="18" t="s">
        <v>134</v>
      </c>
      <c r="Y133" s="18"/>
      <c r="Z133" s="18" t="s">
        <v>1305</v>
      </c>
      <c r="AA133" s="20" t="s">
        <v>15</v>
      </c>
    </row>
    <row r="134" ht="14.25" customHeight="1">
      <c r="A134" s="18" t="s">
        <v>1420</v>
      </c>
      <c r="B134" s="18" t="s">
        <v>1422</v>
      </c>
      <c r="C134" s="18" t="s">
        <v>1371</v>
      </c>
      <c r="D134" s="22" t="s">
        <v>137</v>
      </c>
      <c r="E134" s="22" t="s">
        <v>140</v>
      </c>
      <c r="F134" s="20">
        <v>1.0</v>
      </c>
      <c r="G134" s="20">
        <v>2.0</v>
      </c>
      <c r="H134" s="20">
        <v>100.0</v>
      </c>
      <c r="I134" s="20">
        <v>25.28</v>
      </c>
      <c r="J134" s="20">
        <v>1.0</v>
      </c>
      <c r="K134" s="18" t="s">
        <v>1411</v>
      </c>
      <c r="L134" s="18" t="s">
        <v>1426</v>
      </c>
      <c r="M134" s="20"/>
      <c r="N134" s="20"/>
      <c r="O134" s="20">
        <v>1.0</v>
      </c>
      <c r="P134" s="20">
        <v>10.0</v>
      </c>
      <c r="Q134" s="20" t="s">
        <v>83</v>
      </c>
      <c r="R134" s="20" t="s">
        <v>1300</v>
      </c>
      <c r="S134" s="20" t="s">
        <v>85</v>
      </c>
      <c r="T134" s="20"/>
      <c r="U134" s="20"/>
      <c r="V134" s="23" t="s">
        <v>1428</v>
      </c>
      <c r="W134" s="23" t="s">
        <v>1430</v>
      </c>
      <c r="X134" s="18" t="s">
        <v>134</v>
      </c>
      <c r="Y134" s="18"/>
      <c r="Z134" s="18" t="s">
        <v>1305</v>
      </c>
      <c r="AA134" s="20" t="s">
        <v>15</v>
      </c>
    </row>
    <row r="135" ht="14.25" customHeight="1">
      <c r="A135" s="18" t="s">
        <v>1434</v>
      </c>
      <c r="B135" s="18" t="s">
        <v>1435</v>
      </c>
      <c r="C135" s="18" t="s">
        <v>1436</v>
      </c>
      <c r="D135" s="22" t="s">
        <v>137</v>
      </c>
      <c r="E135" s="22" t="s">
        <v>140</v>
      </c>
      <c r="F135" s="20">
        <v>1.0</v>
      </c>
      <c r="G135" s="20">
        <v>2.0</v>
      </c>
      <c r="H135" s="20">
        <v>100.0</v>
      </c>
      <c r="I135" s="20">
        <v>63.6</v>
      </c>
      <c r="J135" s="20">
        <v>1.0</v>
      </c>
      <c r="K135" s="18" t="s">
        <v>1426</v>
      </c>
      <c r="L135" s="18" t="s">
        <v>1440</v>
      </c>
      <c r="M135" s="20"/>
      <c r="N135" s="20"/>
      <c r="O135" s="20">
        <v>1.0</v>
      </c>
      <c r="P135" s="20">
        <v>10.0</v>
      </c>
      <c r="Q135" s="20" t="s">
        <v>83</v>
      </c>
      <c r="R135" s="20" t="s">
        <v>1300</v>
      </c>
      <c r="S135" s="20" t="s">
        <v>85</v>
      </c>
      <c r="T135" s="20"/>
      <c r="U135" s="20"/>
      <c r="V135" s="23" t="s">
        <v>1444</v>
      </c>
      <c r="W135" s="23" t="s">
        <v>1445</v>
      </c>
      <c r="X135" s="18" t="s">
        <v>91</v>
      </c>
      <c r="Y135" s="18"/>
      <c r="Z135" s="18" t="s">
        <v>1447</v>
      </c>
      <c r="AA135" s="20" t="s">
        <v>15</v>
      </c>
    </row>
    <row r="136" ht="14.25" customHeight="1">
      <c r="A136" s="18" t="s">
        <v>1449</v>
      </c>
      <c r="B136" s="18" t="s">
        <v>1450</v>
      </c>
      <c r="C136" s="18" t="s">
        <v>1436</v>
      </c>
      <c r="D136" s="22" t="s">
        <v>137</v>
      </c>
      <c r="E136" s="22" t="s">
        <v>140</v>
      </c>
      <c r="F136" s="20">
        <v>1.0</v>
      </c>
      <c r="G136" s="20">
        <v>2.0</v>
      </c>
      <c r="H136" s="20">
        <v>100.0</v>
      </c>
      <c r="I136" s="20">
        <v>81.2</v>
      </c>
      <c r="J136" s="20">
        <v>1.0</v>
      </c>
      <c r="K136" s="18" t="s">
        <v>1440</v>
      </c>
      <c r="L136" s="18" t="s">
        <v>1455</v>
      </c>
      <c r="M136" s="20"/>
      <c r="N136" s="20"/>
      <c r="O136" s="20">
        <v>1.0</v>
      </c>
      <c r="P136" s="20">
        <v>10.0</v>
      </c>
      <c r="Q136" s="20" t="s">
        <v>83</v>
      </c>
      <c r="R136" s="20" t="s">
        <v>1300</v>
      </c>
      <c r="S136" s="20" t="s">
        <v>85</v>
      </c>
      <c r="T136" s="20"/>
      <c r="U136" s="20"/>
      <c r="V136" s="23" t="s">
        <v>1459</v>
      </c>
      <c r="W136" s="23" t="s">
        <v>1460</v>
      </c>
      <c r="X136" s="18" t="s">
        <v>91</v>
      </c>
      <c r="Y136" s="18"/>
      <c r="Z136" s="18" t="s">
        <v>1447</v>
      </c>
      <c r="AA136" s="20" t="s">
        <v>15</v>
      </c>
    </row>
    <row r="137" ht="14.25" customHeight="1">
      <c r="A137" s="18" t="s">
        <v>1463</v>
      </c>
      <c r="B137" s="18" t="s">
        <v>1465</v>
      </c>
      <c r="C137" s="18" t="s">
        <v>1436</v>
      </c>
      <c r="D137" s="22" t="s">
        <v>137</v>
      </c>
      <c r="E137" s="22" t="s">
        <v>140</v>
      </c>
      <c r="F137" s="20">
        <v>1.0</v>
      </c>
      <c r="G137" s="20">
        <v>2.0</v>
      </c>
      <c r="H137" s="20">
        <v>100.0</v>
      </c>
      <c r="I137" s="20">
        <v>95.9</v>
      </c>
      <c r="J137" s="20">
        <v>1.0</v>
      </c>
      <c r="K137" s="18" t="s">
        <v>1455</v>
      </c>
      <c r="L137" s="18" t="s">
        <v>1468</v>
      </c>
      <c r="M137" s="20"/>
      <c r="N137" s="20"/>
      <c r="O137" s="20">
        <v>1.0</v>
      </c>
      <c r="P137" s="20">
        <v>10.0</v>
      </c>
      <c r="Q137" s="20" t="s">
        <v>83</v>
      </c>
      <c r="R137" s="20" t="s">
        <v>1300</v>
      </c>
      <c r="S137" s="20" t="s">
        <v>85</v>
      </c>
      <c r="T137" s="20"/>
      <c r="U137" s="20"/>
      <c r="V137" s="23" t="s">
        <v>1470</v>
      </c>
      <c r="W137" s="23" t="s">
        <v>1471</v>
      </c>
      <c r="X137" s="18" t="s">
        <v>91</v>
      </c>
      <c r="Y137" s="18"/>
      <c r="Z137" s="18" t="s">
        <v>1447</v>
      </c>
      <c r="AA137" s="20" t="s">
        <v>15</v>
      </c>
    </row>
    <row r="138" ht="14.25" customHeight="1">
      <c r="A138" s="18" t="s">
        <v>1475</v>
      </c>
      <c r="B138" s="18" t="s">
        <v>1476</v>
      </c>
      <c r="C138" s="18" t="s">
        <v>1436</v>
      </c>
      <c r="D138" s="22" t="s">
        <v>137</v>
      </c>
      <c r="E138" s="22" t="s">
        <v>140</v>
      </c>
      <c r="F138" s="20">
        <v>1.0</v>
      </c>
      <c r="G138" s="20">
        <v>2.0</v>
      </c>
      <c r="H138" s="20">
        <v>100.0</v>
      </c>
      <c r="I138" s="20">
        <v>95.58</v>
      </c>
      <c r="J138" s="20">
        <v>1.0</v>
      </c>
      <c r="K138" s="18" t="s">
        <v>1468</v>
      </c>
      <c r="L138" s="18" t="s">
        <v>1479</v>
      </c>
      <c r="M138" s="20"/>
      <c r="N138" s="20"/>
      <c r="O138" s="20">
        <v>1.0</v>
      </c>
      <c r="P138" s="20">
        <v>10.0</v>
      </c>
      <c r="Q138" s="20" t="s">
        <v>83</v>
      </c>
      <c r="R138" s="20" t="s">
        <v>1300</v>
      </c>
      <c r="S138" s="20" t="s">
        <v>85</v>
      </c>
      <c r="T138" s="20"/>
      <c r="U138" s="20"/>
      <c r="V138" s="23" t="s">
        <v>1482</v>
      </c>
      <c r="W138" s="23" t="s">
        <v>1483</v>
      </c>
      <c r="X138" s="18" t="s">
        <v>91</v>
      </c>
      <c r="Y138" s="18"/>
      <c r="Z138" s="18" t="s">
        <v>1447</v>
      </c>
      <c r="AA138" s="20" t="s">
        <v>15</v>
      </c>
    </row>
    <row r="139" ht="14.25" customHeight="1">
      <c r="A139" s="18" t="s">
        <v>1485</v>
      </c>
      <c r="B139" s="18" t="s">
        <v>1486</v>
      </c>
      <c r="C139" s="18" t="s">
        <v>1436</v>
      </c>
      <c r="D139" s="22" t="s">
        <v>137</v>
      </c>
      <c r="E139" s="22" t="s">
        <v>140</v>
      </c>
      <c r="F139" s="20">
        <v>1.0</v>
      </c>
      <c r="G139" s="20">
        <v>2.0</v>
      </c>
      <c r="H139" s="20">
        <v>100.0</v>
      </c>
      <c r="I139" s="20">
        <v>102.27</v>
      </c>
      <c r="J139" s="20">
        <v>1.0</v>
      </c>
      <c r="K139" s="18" t="s">
        <v>1479</v>
      </c>
      <c r="L139" s="18" t="s">
        <v>1490</v>
      </c>
      <c r="M139" s="20"/>
      <c r="N139" s="20"/>
      <c r="O139" s="20">
        <v>1.0</v>
      </c>
      <c r="P139" s="20">
        <v>10.0</v>
      </c>
      <c r="Q139" s="20" t="s">
        <v>83</v>
      </c>
      <c r="R139" s="20" t="s">
        <v>1300</v>
      </c>
      <c r="S139" s="20" t="s">
        <v>85</v>
      </c>
      <c r="T139" s="20"/>
      <c r="U139" s="20"/>
      <c r="V139" s="23" t="s">
        <v>1493</v>
      </c>
      <c r="W139" s="23" t="s">
        <v>1494</v>
      </c>
      <c r="X139" s="18" t="s">
        <v>91</v>
      </c>
      <c r="Y139" s="18"/>
      <c r="Z139" s="18" t="s">
        <v>1447</v>
      </c>
      <c r="AA139" s="20" t="s">
        <v>15</v>
      </c>
    </row>
    <row r="140" ht="14.25" customHeight="1">
      <c r="A140" s="18" t="s">
        <v>1496</v>
      </c>
      <c r="B140" s="18" t="s">
        <v>1498</v>
      </c>
      <c r="C140" s="18" t="s">
        <v>1436</v>
      </c>
      <c r="D140" s="22" t="s">
        <v>137</v>
      </c>
      <c r="E140" s="22" t="s">
        <v>140</v>
      </c>
      <c r="F140" s="20">
        <v>1.0</v>
      </c>
      <c r="G140" s="20">
        <v>2.0</v>
      </c>
      <c r="H140" s="20">
        <v>100.0</v>
      </c>
      <c r="I140" s="20">
        <v>108.65</v>
      </c>
      <c r="J140" s="20">
        <v>1.0</v>
      </c>
      <c r="K140" s="18" t="s">
        <v>1490</v>
      </c>
      <c r="L140" s="18" t="s">
        <v>1501</v>
      </c>
      <c r="M140" s="20"/>
      <c r="N140" s="20"/>
      <c r="O140" s="20">
        <v>1.0</v>
      </c>
      <c r="P140" s="20">
        <v>10.0</v>
      </c>
      <c r="Q140" s="20" t="s">
        <v>83</v>
      </c>
      <c r="R140" s="20" t="s">
        <v>1300</v>
      </c>
      <c r="S140" s="20" t="s">
        <v>85</v>
      </c>
      <c r="T140" s="20"/>
      <c r="U140" s="20"/>
      <c r="V140" s="23" t="s">
        <v>1503</v>
      </c>
      <c r="W140" s="23" t="s">
        <v>1504</v>
      </c>
      <c r="X140" s="18" t="s">
        <v>91</v>
      </c>
      <c r="Y140" s="18"/>
      <c r="Z140" s="18" t="s">
        <v>1447</v>
      </c>
      <c r="AA140" s="20" t="s">
        <v>15</v>
      </c>
    </row>
    <row r="141" ht="14.25" customHeight="1">
      <c r="A141" s="18" t="s">
        <v>1507</v>
      </c>
      <c r="B141" s="18" t="s">
        <v>1509</v>
      </c>
      <c r="C141" s="18" t="s">
        <v>1436</v>
      </c>
      <c r="D141" s="22" t="s">
        <v>137</v>
      </c>
      <c r="E141" s="22" t="s">
        <v>140</v>
      </c>
      <c r="F141" s="20">
        <v>1.0</v>
      </c>
      <c r="G141" s="20">
        <v>2.0</v>
      </c>
      <c r="H141" s="20">
        <v>100.0</v>
      </c>
      <c r="I141" s="20">
        <v>98.17</v>
      </c>
      <c r="J141" s="20">
        <v>1.0</v>
      </c>
      <c r="K141" s="18" t="s">
        <v>1501</v>
      </c>
      <c r="L141" s="18" t="s">
        <v>1511</v>
      </c>
      <c r="M141" s="20"/>
      <c r="N141" s="20"/>
      <c r="O141" s="20">
        <v>1.0</v>
      </c>
      <c r="P141" s="20">
        <v>10.0</v>
      </c>
      <c r="Q141" s="20" t="s">
        <v>83</v>
      </c>
      <c r="R141" s="20" t="s">
        <v>1300</v>
      </c>
      <c r="S141" s="20" t="s">
        <v>85</v>
      </c>
      <c r="T141" s="20"/>
      <c r="U141" s="20"/>
      <c r="V141" s="23" t="s">
        <v>1515</v>
      </c>
      <c r="W141" s="23" t="s">
        <v>1516</v>
      </c>
      <c r="X141" s="18" t="s">
        <v>91</v>
      </c>
      <c r="Y141" s="18"/>
      <c r="Z141" s="18" t="s">
        <v>1447</v>
      </c>
      <c r="AA141" s="20" t="s">
        <v>15</v>
      </c>
    </row>
    <row r="142" ht="14.25" customHeight="1">
      <c r="A142" s="18" t="s">
        <v>1519</v>
      </c>
      <c r="B142" s="18" t="s">
        <v>1520</v>
      </c>
      <c r="C142" s="18" t="s">
        <v>1436</v>
      </c>
      <c r="D142" s="22" t="s">
        <v>137</v>
      </c>
      <c r="E142" s="22" t="s">
        <v>140</v>
      </c>
      <c r="F142" s="20">
        <v>1.0</v>
      </c>
      <c r="G142" s="20">
        <v>2.0</v>
      </c>
      <c r="H142" s="20">
        <v>100.0</v>
      </c>
      <c r="I142" s="20">
        <v>44.53</v>
      </c>
      <c r="J142" s="20">
        <v>1.0</v>
      </c>
      <c r="K142" s="18" t="s">
        <v>1511</v>
      </c>
      <c r="L142" s="18" t="s">
        <v>1525</v>
      </c>
      <c r="M142" s="20"/>
      <c r="N142" s="20"/>
      <c r="O142" s="20">
        <v>1.0</v>
      </c>
      <c r="P142" s="20">
        <v>10.0</v>
      </c>
      <c r="Q142" s="20" t="s">
        <v>83</v>
      </c>
      <c r="R142" s="20" t="s">
        <v>1300</v>
      </c>
      <c r="S142" s="20" t="s">
        <v>85</v>
      </c>
      <c r="T142" s="20"/>
      <c r="U142" s="20"/>
      <c r="V142" s="23" t="s">
        <v>1528</v>
      </c>
      <c r="W142" s="23" t="s">
        <v>1529</v>
      </c>
      <c r="X142" s="18" t="s">
        <v>91</v>
      </c>
      <c r="Y142" s="18"/>
      <c r="Z142" s="18" t="s">
        <v>1447</v>
      </c>
      <c r="AA142" s="20" t="s">
        <v>15</v>
      </c>
    </row>
    <row r="143" ht="14.25" customHeight="1">
      <c r="A143" s="18" t="s">
        <v>1532</v>
      </c>
      <c r="B143" s="18" t="s">
        <v>1533</v>
      </c>
      <c r="C143" s="18" t="s">
        <v>1436</v>
      </c>
      <c r="D143" s="22" t="s">
        <v>137</v>
      </c>
      <c r="E143" s="22" t="s">
        <v>140</v>
      </c>
      <c r="F143" s="20">
        <v>1.0</v>
      </c>
      <c r="G143" s="20">
        <v>2.0</v>
      </c>
      <c r="H143" s="20">
        <v>100.0</v>
      </c>
      <c r="I143" s="20">
        <v>71.95</v>
      </c>
      <c r="J143" s="20">
        <v>1.0</v>
      </c>
      <c r="K143" s="18" t="s">
        <v>1525</v>
      </c>
      <c r="L143" s="18" t="s">
        <v>1541</v>
      </c>
      <c r="M143" s="20"/>
      <c r="N143" s="20"/>
      <c r="O143" s="20">
        <v>1.0</v>
      </c>
      <c r="P143" s="20">
        <v>10.0</v>
      </c>
      <c r="Q143" s="20" t="s">
        <v>83</v>
      </c>
      <c r="R143" s="20" t="s">
        <v>1300</v>
      </c>
      <c r="S143" s="20" t="s">
        <v>85</v>
      </c>
      <c r="T143" s="20"/>
      <c r="U143" s="20"/>
      <c r="V143" s="23" t="s">
        <v>1546</v>
      </c>
      <c r="W143" s="23" t="s">
        <v>1547</v>
      </c>
      <c r="X143" s="18" t="s">
        <v>91</v>
      </c>
      <c r="Y143" s="18"/>
      <c r="Z143" s="18" t="s">
        <v>1447</v>
      </c>
      <c r="AA143" s="20" t="s">
        <v>15</v>
      </c>
    </row>
    <row r="144" ht="14.25" customHeight="1">
      <c r="A144" s="18" t="s">
        <v>1549</v>
      </c>
      <c r="B144" s="18" t="s">
        <v>1550</v>
      </c>
      <c r="C144" s="18" t="s">
        <v>1436</v>
      </c>
      <c r="D144" s="22" t="s">
        <v>137</v>
      </c>
      <c r="E144" s="22" t="s">
        <v>140</v>
      </c>
      <c r="F144" s="20">
        <v>1.0</v>
      </c>
      <c r="G144" s="20">
        <v>2.0</v>
      </c>
      <c r="H144" s="20">
        <v>100.0</v>
      </c>
      <c r="I144" s="20">
        <v>71.72</v>
      </c>
      <c r="J144" s="20">
        <v>1.0</v>
      </c>
      <c r="K144" s="18" t="s">
        <v>1541</v>
      </c>
      <c r="L144" s="18" t="s">
        <v>1553</v>
      </c>
      <c r="M144" s="20"/>
      <c r="N144" s="20"/>
      <c r="O144" s="20">
        <v>1.0</v>
      </c>
      <c r="P144" s="20">
        <v>10.0</v>
      </c>
      <c r="Q144" s="20" t="s">
        <v>83</v>
      </c>
      <c r="R144" s="20" t="s">
        <v>1300</v>
      </c>
      <c r="S144" s="20" t="s">
        <v>85</v>
      </c>
      <c r="T144" s="20"/>
      <c r="U144" s="20"/>
      <c r="V144" s="23" t="s">
        <v>1556</v>
      </c>
      <c r="W144" s="23" t="s">
        <v>1557</v>
      </c>
      <c r="X144" s="18" t="s">
        <v>91</v>
      </c>
      <c r="Y144" s="18"/>
      <c r="Z144" s="18" t="s">
        <v>1447</v>
      </c>
      <c r="AA144" s="20" t="s">
        <v>15</v>
      </c>
    </row>
    <row r="145" ht="14.25" customHeight="1">
      <c r="A145" s="18" t="s">
        <v>1558</v>
      </c>
      <c r="B145" s="18" t="s">
        <v>1560</v>
      </c>
      <c r="C145" s="18" t="s">
        <v>1436</v>
      </c>
      <c r="D145" s="22" t="s">
        <v>137</v>
      </c>
      <c r="E145" s="22" t="s">
        <v>140</v>
      </c>
      <c r="F145" s="20">
        <v>1.0</v>
      </c>
      <c r="G145" s="20">
        <v>2.0</v>
      </c>
      <c r="H145" s="20">
        <v>100.0</v>
      </c>
      <c r="I145" s="20">
        <v>102.68</v>
      </c>
      <c r="J145" s="20">
        <v>1.0</v>
      </c>
      <c r="K145" s="18" t="s">
        <v>1553</v>
      </c>
      <c r="L145" s="18" t="s">
        <v>1563</v>
      </c>
      <c r="M145" s="20"/>
      <c r="N145" s="20"/>
      <c r="O145" s="20">
        <v>1.0</v>
      </c>
      <c r="P145" s="20">
        <v>10.0</v>
      </c>
      <c r="Q145" s="20" t="s">
        <v>83</v>
      </c>
      <c r="R145" s="20" t="s">
        <v>1300</v>
      </c>
      <c r="S145" s="20" t="s">
        <v>85</v>
      </c>
      <c r="T145" s="20"/>
      <c r="U145" s="20"/>
      <c r="V145" s="23" t="s">
        <v>1565</v>
      </c>
      <c r="W145" s="23" t="s">
        <v>1567</v>
      </c>
      <c r="X145" s="18" t="s">
        <v>91</v>
      </c>
      <c r="Y145" s="18"/>
      <c r="Z145" s="18" t="s">
        <v>1447</v>
      </c>
      <c r="AA145" s="20" t="s">
        <v>15</v>
      </c>
    </row>
    <row r="146" ht="14.25" customHeight="1">
      <c r="A146" s="18" t="s">
        <v>1569</v>
      </c>
      <c r="B146" s="18" t="s">
        <v>1570</v>
      </c>
      <c r="C146" s="18" t="s">
        <v>1436</v>
      </c>
      <c r="D146" s="22" t="s">
        <v>137</v>
      </c>
      <c r="E146" s="22" t="s">
        <v>140</v>
      </c>
      <c r="F146" s="20">
        <v>1.0</v>
      </c>
      <c r="G146" s="20">
        <v>2.0</v>
      </c>
      <c r="H146" s="20">
        <v>100.0</v>
      </c>
      <c r="I146" s="20">
        <v>141.87</v>
      </c>
      <c r="J146" s="20">
        <v>1.0</v>
      </c>
      <c r="K146" s="18" t="s">
        <v>1563</v>
      </c>
      <c r="L146" s="18" t="s">
        <v>1573</v>
      </c>
      <c r="M146" s="20"/>
      <c r="N146" s="20"/>
      <c r="O146" s="20">
        <v>1.0</v>
      </c>
      <c r="P146" s="20">
        <v>10.0</v>
      </c>
      <c r="Q146" s="20" t="s">
        <v>83</v>
      </c>
      <c r="R146" s="20" t="s">
        <v>1300</v>
      </c>
      <c r="S146" s="20" t="s">
        <v>85</v>
      </c>
      <c r="T146" s="20"/>
      <c r="U146" s="20"/>
      <c r="V146" s="23" t="s">
        <v>1577</v>
      </c>
      <c r="W146" s="23" t="s">
        <v>1578</v>
      </c>
      <c r="X146" s="18" t="s">
        <v>91</v>
      </c>
      <c r="Y146" s="18"/>
      <c r="Z146" s="18" t="s">
        <v>1447</v>
      </c>
      <c r="AA146" s="20" t="s">
        <v>15</v>
      </c>
    </row>
    <row r="147" ht="14.25" customHeight="1">
      <c r="A147" s="18" t="s">
        <v>1581</v>
      </c>
      <c r="B147" s="18" t="s">
        <v>1582</v>
      </c>
      <c r="C147" s="18" t="s">
        <v>1436</v>
      </c>
      <c r="D147" s="22" t="s">
        <v>137</v>
      </c>
      <c r="E147" s="22" t="s">
        <v>140</v>
      </c>
      <c r="F147" s="20">
        <v>1.0</v>
      </c>
      <c r="G147" s="20">
        <v>2.0</v>
      </c>
      <c r="H147" s="20">
        <v>100.0</v>
      </c>
      <c r="I147" s="20">
        <v>98.09</v>
      </c>
      <c r="J147" s="20">
        <v>1.0</v>
      </c>
      <c r="K147" s="18" t="s">
        <v>1573</v>
      </c>
      <c r="L147" s="18" t="s">
        <v>1584</v>
      </c>
      <c r="M147" s="20"/>
      <c r="N147" s="20"/>
      <c r="O147" s="20">
        <v>1.0</v>
      </c>
      <c r="P147" s="20">
        <v>10.0</v>
      </c>
      <c r="Q147" s="20" t="s">
        <v>83</v>
      </c>
      <c r="R147" s="20" t="s">
        <v>1300</v>
      </c>
      <c r="S147" s="20" t="s">
        <v>85</v>
      </c>
      <c r="T147" s="20"/>
      <c r="U147" s="20"/>
      <c r="V147" s="23" t="s">
        <v>1587</v>
      </c>
      <c r="W147" s="23" t="s">
        <v>1589</v>
      </c>
      <c r="X147" s="18" t="s">
        <v>91</v>
      </c>
      <c r="Y147" s="18"/>
      <c r="Z147" s="18" t="s">
        <v>1447</v>
      </c>
      <c r="AA147" s="20" t="s">
        <v>15</v>
      </c>
    </row>
    <row r="148" ht="14.25" customHeight="1">
      <c r="A148" s="18" t="s">
        <v>1590</v>
      </c>
      <c r="B148" s="18" t="s">
        <v>1592</v>
      </c>
      <c r="C148" s="18" t="s">
        <v>1436</v>
      </c>
      <c r="D148" s="22" t="s">
        <v>137</v>
      </c>
      <c r="E148" s="22" t="s">
        <v>140</v>
      </c>
      <c r="F148" s="20">
        <v>1.0</v>
      </c>
      <c r="G148" s="20">
        <v>2.0</v>
      </c>
      <c r="H148" s="20">
        <v>100.0</v>
      </c>
      <c r="I148" s="20">
        <v>94.34</v>
      </c>
      <c r="J148" s="20">
        <v>1.0</v>
      </c>
      <c r="K148" s="18" t="s">
        <v>1584</v>
      </c>
      <c r="L148" s="18" t="s">
        <v>1594</v>
      </c>
      <c r="M148" s="20"/>
      <c r="N148" s="20"/>
      <c r="O148" s="20">
        <v>1.0</v>
      </c>
      <c r="P148" s="20">
        <v>10.0</v>
      </c>
      <c r="Q148" s="20" t="s">
        <v>83</v>
      </c>
      <c r="R148" s="20" t="s">
        <v>1300</v>
      </c>
      <c r="S148" s="20" t="s">
        <v>85</v>
      </c>
      <c r="T148" s="20"/>
      <c r="U148" s="20"/>
      <c r="V148" s="23" t="s">
        <v>1596</v>
      </c>
      <c r="W148" s="23" t="s">
        <v>1597</v>
      </c>
      <c r="X148" s="18" t="s">
        <v>91</v>
      </c>
      <c r="Y148" s="18"/>
      <c r="Z148" s="18" t="s">
        <v>1447</v>
      </c>
      <c r="AA148" s="20" t="s">
        <v>15</v>
      </c>
    </row>
    <row r="149" ht="14.25" customHeight="1">
      <c r="A149" s="18" t="s">
        <v>1599</v>
      </c>
      <c r="B149" s="18" t="s">
        <v>1600</v>
      </c>
      <c r="C149" s="18" t="s">
        <v>1436</v>
      </c>
      <c r="D149" s="22" t="s">
        <v>137</v>
      </c>
      <c r="E149" s="22" t="s">
        <v>140</v>
      </c>
      <c r="F149" s="20">
        <v>1.0</v>
      </c>
      <c r="G149" s="20">
        <v>2.0</v>
      </c>
      <c r="H149" s="20">
        <v>100.0</v>
      </c>
      <c r="I149" s="20">
        <v>97.5</v>
      </c>
      <c r="J149" s="20">
        <v>1.0</v>
      </c>
      <c r="K149" s="18" t="s">
        <v>1594</v>
      </c>
      <c r="L149" s="18" t="s">
        <v>1603</v>
      </c>
      <c r="M149" s="20"/>
      <c r="N149" s="20"/>
      <c r="O149" s="20">
        <v>1.0</v>
      </c>
      <c r="P149" s="20">
        <v>10.0</v>
      </c>
      <c r="Q149" s="20" t="s">
        <v>83</v>
      </c>
      <c r="R149" s="20" t="s">
        <v>1300</v>
      </c>
      <c r="S149" s="20" t="s">
        <v>85</v>
      </c>
      <c r="T149" s="20"/>
      <c r="U149" s="20"/>
      <c r="V149" s="23" t="s">
        <v>1607</v>
      </c>
      <c r="W149" s="23" t="s">
        <v>1608</v>
      </c>
      <c r="X149" s="18" t="s">
        <v>91</v>
      </c>
      <c r="Y149" s="18"/>
      <c r="Z149" s="18" t="s">
        <v>1447</v>
      </c>
      <c r="AA149" s="20" t="s">
        <v>15</v>
      </c>
    </row>
    <row r="150" ht="14.25" customHeight="1">
      <c r="A150" s="18" t="s">
        <v>1609</v>
      </c>
      <c r="B150" s="18" t="s">
        <v>1610</v>
      </c>
      <c r="C150" s="18" t="s">
        <v>1436</v>
      </c>
      <c r="D150" s="22" t="s">
        <v>137</v>
      </c>
      <c r="E150" s="22" t="s">
        <v>140</v>
      </c>
      <c r="F150" s="20">
        <v>1.0</v>
      </c>
      <c r="G150" s="20">
        <v>2.0</v>
      </c>
      <c r="H150" s="20">
        <v>100.0</v>
      </c>
      <c r="I150" s="20">
        <v>103.96</v>
      </c>
      <c r="J150" s="20">
        <v>1.0</v>
      </c>
      <c r="K150" s="18" t="s">
        <v>1603</v>
      </c>
      <c r="L150" s="18" t="s">
        <v>1612</v>
      </c>
      <c r="M150" s="20"/>
      <c r="N150" s="20"/>
      <c r="O150" s="20">
        <v>1.0</v>
      </c>
      <c r="P150" s="20">
        <v>10.0</v>
      </c>
      <c r="Q150" s="20" t="s">
        <v>83</v>
      </c>
      <c r="R150" s="20" t="s">
        <v>1300</v>
      </c>
      <c r="S150" s="20" t="s">
        <v>85</v>
      </c>
      <c r="T150" s="20"/>
      <c r="U150" s="20"/>
      <c r="V150" s="23" t="s">
        <v>1614</v>
      </c>
      <c r="W150" s="23" t="s">
        <v>1615</v>
      </c>
      <c r="X150" s="18" t="s">
        <v>91</v>
      </c>
      <c r="Y150" s="18"/>
      <c r="Z150" s="18" t="s">
        <v>1447</v>
      </c>
      <c r="AA150" s="20" t="s">
        <v>15</v>
      </c>
    </row>
    <row r="151" ht="14.25" customHeight="1">
      <c r="A151" s="18" t="s">
        <v>1617</v>
      </c>
      <c r="B151" s="18" t="s">
        <v>1618</v>
      </c>
      <c r="C151" s="18" t="s">
        <v>1436</v>
      </c>
      <c r="D151" s="22" t="s">
        <v>137</v>
      </c>
      <c r="E151" s="22" t="s">
        <v>140</v>
      </c>
      <c r="F151" s="20">
        <v>1.0</v>
      </c>
      <c r="G151" s="20">
        <v>2.0</v>
      </c>
      <c r="H151" s="20">
        <v>100.0</v>
      </c>
      <c r="I151" s="20">
        <v>106.88</v>
      </c>
      <c r="J151" s="20">
        <v>1.0</v>
      </c>
      <c r="K151" s="18" t="s">
        <v>1612</v>
      </c>
      <c r="L151" s="18" t="s">
        <v>1619</v>
      </c>
      <c r="M151" s="20"/>
      <c r="N151" s="20"/>
      <c r="O151" s="20">
        <v>1.0</v>
      </c>
      <c r="P151" s="20">
        <v>10.0</v>
      </c>
      <c r="Q151" s="20" t="s">
        <v>83</v>
      </c>
      <c r="R151" s="20" t="s">
        <v>1300</v>
      </c>
      <c r="S151" s="20" t="s">
        <v>85</v>
      </c>
      <c r="T151" s="20"/>
      <c r="U151" s="20"/>
      <c r="V151" s="23" t="s">
        <v>1622</v>
      </c>
      <c r="W151" s="23" t="s">
        <v>1623</v>
      </c>
      <c r="X151" s="18" t="s">
        <v>91</v>
      </c>
      <c r="Y151" s="18"/>
      <c r="Z151" s="18" t="s">
        <v>1447</v>
      </c>
      <c r="AA151" s="20" t="s">
        <v>15</v>
      </c>
    </row>
    <row r="152" ht="14.25" customHeight="1">
      <c r="A152" s="18" t="s">
        <v>1624</v>
      </c>
      <c r="B152" s="18" t="s">
        <v>1625</v>
      </c>
      <c r="C152" s="18" t="s">
        <v>1436</v>
      </c>
      <c r="D152" s="22" t="s">
        <v>137</v>
      </c>
      <c r="E152" s="22" t="s">
        <v>140</v>
      </c>
      <c r="F152" s="20">
        <v>1.0</v>
      </c>
      <c r="G152" s="20">
        <v>2.0</v>
      </c>
      <c r="H152" s="20">
        <v>100.0</v>
      </c>
      <c r="I152" s="20">
        <v>97.05</v>
      </c>
      <c r="J152" s="20">
        <v>1.0</v>
      </c>
      <c r="K152" s="18" t="s">
        <v>1619</v>
      </c>
      <c r="L152" s="18" t="s">
        <v>1629</v>
      </c>
      <c r="M152" s="20"/>
      <c r="N152" s="20"/>
      <c r="O152" s="20">
        <v>1.0</v>
      </c>
      <c r="P152" s="20">
        <v>10.0</v>
      </c>
      <c r="Q152" s="20" t="s">
        <v>83</v>
      </c>
      <c r="R152" s="20" t="s">
        <v>1300</v>
      </c>
      <c r="S152" s="20" t="s">
        <v>85</v>
      </c>
      <c r="T152" s="20"/>
      <c r="U152" s="20"/>
      <c r="V152" s="23" t="s">
        <v>1630</v>
      </c>
      <c r="W152" s="23" t="s">
        <v>1631</v>
      </c>
      <c r="X152" s="18" t="s">
        <v>91</v>
      </c>
      <c r="Y152" s="18"/>
      <c r="Z152" s="18" t="s">
        <v>1447</v>
      </c>
      <c r="AA152" s="20" t="s">
        <v>15</v>
      </c>
    </row>
    <row r="153" ht="14.25" customHeight="1">
      <c r="A153" s="18" t="s">
        <v>1632</v>
      </c>
      <c r="B153" s="18" t="s">
        <v>1634</v>
      </c>
      <c r="C153" s="18" t="s">
        <v>1436</v>
      </c>
      <c r="D153" s="22" t="s">
        <v>137</v>
      </c>
      <c r="E153" s="22" t="s">
        <v>140</v>
      </c>
      <c r="F153" s="20">
        <v>1.0</v>
      </c>
      <c r="G153" s="20">
        <v>2.0</v>
      </c>
      <c r="H153" s="20">
        <v>100.0</v>
      </c>
      <c r="I153" s="20">
        <v>101.68</v>
      </c>
      <c r="J153" s="20">
        <v>1.0</v>
      </c>
      <c r="K153" s="18" t="s">
        <v>1629</v>
      </c>
      <c r="L153" s="18" t="s">
        <v>1636</v>
      </c>
      <c r="M153" s="20"/>
      <c r="N153" s="20"/>
      <c r="O153" s="20">
        <v>1.0</v>
      </c>
      <c r="P153" s="20">
        <v>10.0</v>
      </c>
      <c r="Q153" s="20" t="s">
        <v>83</v>
      </c>
      <c r="R153" s="20" t="s">
        <v>1300</v>
      </c>
      <c r="S153" s="20" t="s">
        <v>85</v>
      </c>
      <c r="T153" s="20"/>
      <c r="U153" s="20"/>
      <c r="V153" s="23" t="s">
        <v>1638</v>
      </c>
      <c r="W153" s="23" t="s">
        <v>1639</v>
      </c>
      <c r="X153" s="18" t="s">
        <v>91</v>
      </c>
      <c r="Y153" s="18"/>
      <c r="Z153" s="18" t="s">
        <v>1447</v>
      </c>
      <c r="AA153" s="20" t="s">
        <v>15</v>
      </c>
    </row>
    <row r="154" ht="14.25" customHeight="1">
      <c r="A154" s="18" t="s">
        <v>1641</v>
      </c>
      <c r="B154" s="18" t="s">
        <v>1642</v>
      </c>
      <c r="C154" s="18" t="s">
        <v>1436</v>
      </c>
      <c r="D154" s="22" t="s">
        <v>137</v>
      </c>
      <c r="E154" s="22" t="s">
        <v>140</v>
      </c>
      <c r="F154" s="20">
        <v>1.0</v>
      </c>
      <c r="G154" s="20">
        <v>2.0</v>
      </c>
      <c r="H154" s="20">
        <v>100.0</v>
      </c>
      <c r="I154" s="20">
        <v>97.02</v>
      </c>
      <c r="J154" s="20">
        <v>1.0</v>
      </c>
      <c r="K154" s="18" t="s">
        <v>1636</v>
      </c>
      <c r="L154" s="18" t="s">
        <v>1644</v>
      </c>
      <c r="M154" s="20"/>
      <c r="N154" s="20"/>
      <c r="O154" s="20">
        <v>1.0</v>
      </c>
      <c r="P154" s="20">
        <v>10.0</v>
      </c>
      <c r="Q154" s="20" t="s">
        <v>83</v>
      </c>
      <c r="R154" s="20" t="s">
        <v>1300</v>
      </c>
      <c r="S154" s="20" t="s">
        <v>85</v>
      </c>
      <c r="T154" s="20"/>
      <c r="U154" s="20"/>
      <c r="V154" s="23" t="s">
        <v>1646</v>
      </c>
      <c r="W154" s="23" t="s">
        <v>1647</v>
      </c>
      <c r="X154" s="18" t="s">
        <v>91</v>
      </c>
      <c r="Y154" s="18"/>
      <c r="Z154" s="18" t="s">
        <v>1447</v>
      </c>
      <c r="AA154" s="20" t="s">
        <v>15</v>
      </c>
    </row>
    <row r="155" ht="14.25" customHeight="1">
      <c r="A155" s="18" t="s">
        <v>1650</v>
      </c>
      <c r="B155" s="18" t="s">
        <v>1651</v>
      </c>
      <c r="C155" s="18" t="s">
        <v>1436</v>
      </c>
      <c r="D155" s="22" t="s">
        <v>137</v>
      </c>
      <c r="E155" s="22" t="s">
        <v>140</v>
      </c>
      <c r="F155" s="20">
        <v>1.0</v>
      </c>
      <c r="G155" s="20">
        <v>2.0</v>
      </c>
      <c r="H155" s="20">
        <v>100.0</v>
      </c>
      <c r="I155" s="20">
        <v>100.99</v>
      </c>
      <c r="J155" s="20">
        <v>1.0</v>
      </c>
      <c r="K155" s="18" t="s">
        <v>1644</v>
      </c>
      <c r="L155" s="18" t="s">
        <v>1652</v>
      </c>
      <c r="M155" s="20"/>
      <c r="N155" s="20"/>
      <c r="O155" s="20">
        <v>1.0</v>
      </c>
      <c r="P155" s="20">
        <v>10.0</v>
      </c>
      <c r="Q155" s="20" t="s">
        <v>83</v>
      </c>
      <c r="R155" s="20" t="s">
        <v>1300</v>
      </c>
      <c r="S155" s="20" t="s">
        <v>85</v>
      </c>
      <c r="T155" s="20"/>
      <c r="U155" s="20"/>
      <c r="V155" s="23" t="s">
        <v>1655</v>
      </c>
      <c r="W155" s="23" t="s">
        <v>1656</v>
      </c>
      <c r="X155" s="18" t="s">
        <v>91</v>
      </c>
      <c r="Y155" s="18"/>
      <c r="Z155" s="18" t="s">
        <v>1447</v>
      </c>
      <c r="AA155" s="20" t="s">
        <v>15</v>
      </c>
    </row>
    <row r="156" ht="14.25" customHeight="1">
      <c r="A156" s="18" t="s">
        <v>1657</v>
      </c>
      <c r="B156" s="18" t="s">
        <v>1658</v>
      </c>
      <c r="C156" s="18" t="s">
        <v>1436</v>
      </c>
      <c r="D156" s="22" t="s">
        <v>137</v>
      </c>
      <c r="E156" s="22" t="s">
        <v>140</v>
      </c>
      <c r="F156" s="20">
        <v>1.0</v>
      </c>
      <c r="G156" s="20">
        <v>2.0</v>
      </c>
      <c r="H156" s="20">
        <v>100.0</v>
      </c>
      <c r="I156" s="20">
        <v>100.78</v>
      </c>
      <c r="J156" s="20">
        <v>1.0</v>
      </c>
      <c r="K156" s="18" t="s">
        <v>1652</v>
      </c>
      <c r="L156" s="18" t="s">
        <v>1661</v>
      </c>
      <c r="M156" s="20"/>
      <c r="N156" s="20"/>
      <c r="O156" s="20">
        <v>1.0</v>
      </c>
      <c r="P156" s="20">
        <v>10.0</v>
      </c>
      <c r="Q156" s="20" t="s">
        <v>83</v>
      </c>
      <c r="R156" s="20" t="s">
        <v>1300</v>
      </c>
      <c r="S156" s="20" t="s">
        <v>85</v>
      </c>
      <c r="T156" s="20"/>
      <c r="U156" s="20"/>
      <c r="V156" s="23" t="s">
        <v>1663</v>
      </c>
      <c r="W156" s="23" t="s">
        <v>1664</v>
      </c>
      <c r="X156" s="18" t="s">
        <v>91</v>
      </c>
      <c r="Y156" s="18"/>
      <c r="Z156" s="18" t="s">
        <v>1447</v>
      </c>
      <c r="AA156" s="20" t="s">
        <v>15</v>
      </c>
    </row>
    <row r="157" ht="14.25" customHeight="1">
      <c r="A157" s="18" t="s">
        <v>1665</v>
      </c>
      <c r="B157" s="18" t="s">
        <v>1667</v>
      </c>
      <c r="C157" s="18" t="s">
        <v>1436</v>
      </c>
      <c r="D157" s="22" t="s">
        <v>137</v>
      </c>
      <c r="E157" s="22" t="s">
        <v>140</v>
      </c>
      <c r="F157" s="20">
        <v>1.0</v>
      </c>
      <c r="G157" s="20">
        <v>2.0</v>
      </c>
      <c r="H157" s="20">
        <v>100.0</v>
      </c>
      <c r="I157" s="20">
        <v>29.36</v>
      </c>
      <c r="J157" s="20">
        <v>1.0</v>
      </c>
      <c r="K157" s="18" t="s">
        <v>1661</v>
      </c>
      <c r="L157" s="18" t="s">
        <v>1668</v>
      </c>
      <c r="M157" s="20"/>
      <c r="N157" s="20"/>
      <c r="O157" s="20">
        <v>1.0</v>
      </c>
      <c r="P157" s="20">
        <v>10.0</v>
      </c>
      <c r="Q157" s="20" t="s">
        <v>83</v>
      </c>
      <c r="R157" s="20" t="s">
        <v>1300</v>
      </c>
      <c r="S157" s="20" t="s">
        <v>85</v>
      </c>
      <c r="T157" s="20"/>
      <c r="U157" s="20"/>
      <c r="V157" s="23" t="s">
        <v>1671</v>
      </c>
      <c r="W157" s="23" t="s">
        <v>1672</v>
      </c>
      <c r="X157" s="18" t="s">
        <v>91</v>
      </c>
      <c r="Y157" s="18"/>
      <c r="Z157" s="18" t="s">
        <v>1447</v>
      </c>
      <c r="AA157" s="20" t="s">
        <v>15</v>
      </c>
    </row>
    <row r="158" ht="14.25" customHeight="1">
      <c r="A158" s="18" t="s">
        <v>1674</v>
      </c>
      <c r="B158" s="18" t="s">
        <v>1675</v>
      </c>
      <c r="C158" s="18" t="s">
        <v>1371</v>
      </c>
      <c r="D158" s="22" t="s">
        <v>137</v>
      </c>
      <c r="E158" s="22" t="s">
        <v>140</v>
      </c>
      <c r="F158" s="20">
        <v>1.0</v>
      </c>
      <c r="G158" s="20">
        <v>2.0</v>
      </c>
      <c r="H158" s="20">
        <v>100.0</v>
      </c>
      <c r="I158" s="20">
        <v>87.97</v>
      </c>
      <c r="J158" s="20">
        <v>1.0</v>
      </c>
      <c r="K158" s="18" t="s">
        <v>1668</v>
      </c>
      <c r="L158" s="18" t="s">
        <v>1677</v>
      </c>
      <c r="M158" s="20"/>
      <c r="N158" s="20"/>
      <c r="O158" s="20">
        <v>1.0</v>
      </c>
      <c r="P158" s="20">
        <v>10.0</v>
      </c>
      <c r="Q158" s="20" t="s">
        <v>83</v>
      </c>
      <c r="R158" s="20" t="s">
        <v>1300</v>
      </c>
      <c r="S158" s="20" t="s">
        <v>85</v>
      </c>
      <c r="T158" s="20"/>
      <c r="U158" s="20"/>
      <c r="V158" s="23" t="s">
        <v>1680</v>
      </c>
      <c r="W158" s="23" t="s">
        <v>1681</v>
      </c>
      <c r="X158" s="18" t="s">
        <v>134</v>
      </c>
      <c r="Y158" s="18"/>
      <c r="Z158" s="18" t="s">
        <v>1682</v>
      </c>
      <c r="AA158" s="20" t="s">
        <v>15</v>
      </c>
    </row>
    <row r="159" ht="14.25" customHeight="1">
      <c r="A159" s="18" t="s">
        <v>1683</v>
      </c>
      <c r="B159" s="18" t="s">
        <v>1684</v>
      </c>
      <c r="C159" s="18" t="s">
        <v>1371</v>
      </c>
      <c r="D159" s="22" t="s">
        <v>137</v>
      </c>
      <c r="E159" s="22" t="s">
        <v>140</v>
      </c>
      <c r="F159" s="20">
        <v>1.0</v>
      </c>
      <c r="G159" s="20">
        <v>2.0</v>
      </c>
      <c r="H159" s="20">
        <v>100.0</v>
      </c>
      <c r="I159" s="20">
        <v>87.32</v>
      </c>
      <c r="J159" s="20">
        <v>1.0</v>
      </c>
      <c r="K159" s="18" t="s">
        <v>1677</v>
      </c>
      <c r="L159" s="18" t="s">
        <v>1687</v>
      </c>
      <c r="M159" s="20"/>
      <c r="N159" s="20"/>
      <c r="O159" s="20">
        <v>1.0</v>
      </c>
      <c r="P159" s="20">
        <v>10.0</v>
      </c>
      <c r="Q159" s="20" t="s">
        <v>83</v>
      </c>
      <c r="R159" s="20" t="s">
        <v>1300</v>
      </c>
      <c r="S159" s="20" t="s">
        <v>85</v>
      </c>
      <c r="T159" s="20"/>
      <c r="U159" s="20"/>
      <c r="V159" s="23" t="s">
        <v>1691</v>
      </c>
      <c r="W159" s="23" t="s">
        <v>1692</v>
      </c>
      <c r="X159" s="18" t="s">
        <v>134</v>
      </c>
      <c r="Y159" s="18"/>
      <c r="Z159" s="18" t="s">
        <v>1682</v>
      </c>
      <c r="AA159" s="20" t="s">
        <v>15</v>
      </c>
    </row>
    <row r="160" ht="14.25" customHeight="1">
      <c r="A160" s="18" t="s">
        <v>1695</v>
      </c>
      <c r="B160" s="18" t="s">
        <v>1696</v>
      </c>
      <c r="C160" s="18" t="s">
        <v>1371</v>
      </c>
      <c r="D160" s="22" t="s">
        <v>137</v>
      </c>
      <c r="E160" s="22" t="s">
        <v>140</v>
      </c>
      <c r="F160" s="20">
        <v>1.0</v>
      </c>
      <c r="G160" s="20">
        <v>2.0</v>
      </c>
      <c r="H160" s="20">
        <v>100.0</v>
      </c>
      <c r="I160" s="20">
        <v>96.63</v>
      </c>
      <c r="J160" s="20">
        <v>1.0</v>
      </c>
      <c r="K160" s="18" t="s">
        <v>1687</v>
      </c>
      <c r="L160" s="18" t="s">
        <v>1700</v>
      </c>
      <c r="M160" s="20"/>
      <c r="N160" s="20"/>
      <c r="O160" s="20">
        <v>1.0</v>
      </c>
      <c r="P160" s="20">
        <v>10.0</v>
      </c>
      <c r="Q160" s="20" t="s">
        <v>83</v>
      </c>
      <c r="R160" s="20" t="s">
        <v>1300</v>
      </c>
      <c r="S160" s="20" t="s">
        <v>85</v>
      </c>
      <c r="T160" s="20"/>
      <c r="U160" s="20"/>
      <c r="V160" s="23" t="s">
        <v>1704</v>
      </c>
      <c r="W160" s="23" t="s">
        <v>1705</v>
      </c>
      <c r="X160" s="18" t="s">
        <v>134</v>
      </c>
      <c r="Y160" s="18"/>
      <c r="Z160" s="18" t="s">
        <v>1682</v>
      </c>
      <c r="AA160" s="20" t="s">
        <v>15</v>
      </c>
    </row>
    <row r="161" ht="14.25" customHeight="1">
      <c r="A161" s="18" t="s">
        <v>1706</v>
      </c>
      <c r="B161" s="18" t="s">
        <v>1709</v>
      </c>
      <c r="C161" s="18" t="s">
        <v>1371</v>
      </c>
      <c r="D161" s="22" t="s">
        <v>137</v>
      </c>
      <c r="E161" s="22" t="s">
        <v>140</v>
      </c>
      <c r="F161" s="20">
        <v>1.0</v>
      </c>
      <c r="G161" s="20">
        <v>2.0</v>
      </c>
      <c r="H161" s="20">
        <v>100.0</v>
      </c>
      <c r="I161" s="20">
        <v>92.24</v>
      </c>
      <c r="J161" s="20">
        <v>1.0</v>
      </c>
      <c r="K161" s="18" t="s">
        <v>1700</v>
      </c>
      <c r="L161" s="18" t="s">
        <v>1710</v>
      </c>
      <c r="M161" s="20"/>
      <c r="N161" s="20"/>
      <c r="O161" s="20">
        <v>1.0</v>
      </c>
      <c r="P161" s="20">
        <v>10.0</v>
      </c>
      <c r="Q161" s="20" t="s">
        <v>83</v>
      </c>
      <c r="R161" s="20" t="s">
        <v>1300</v>
      </c>
      <c r="S161" s="20" t="s">
        <v>85</v>
      </c>
      <c r="T161" s="20"/>
      <c r="U161" s="20"/>
      <c r="V161" s="23" t="s">
        <v>1714</v>
      </c>
      <c r="W161" s="23" t="s">
        <v>1715</v>
      </c>
      <c r="X161" s="18" t="s">
        <v>134</v>
      </c>
      <c r="Y161" s="18"/>
      <c r="Z161" s="18" t="s">
        <v>1682</v>
      </c>
      <c r="AA161" s="20" t="s">
        <v>15</v>
      </c>
    </row>
    <row r="162" ht="14.25" customHeight="1">
      <c r="A162" s="18" t="s">
        <v>1716</v>
      </c>
      <c r="B162" s="18" t="s">
        <v>1717</v>
      </c>
      <c r="C162" s="18" t="s">
        <v>1371</v>
      </c>
      <c r="D162" s="22" t="s">
        <v>137</v>
      </c>
      <c r="E162" s="22" t="s">
        <v>140</v>
      </c>
      <c r="F162" s="20">
        <v>1.0</v>
      </c>
      <c r="G162" s="20">
        <v>2.0</v>
      </c>
      <c r="H162" s="20">
        <v>100.0</v>
      </c>
      <c r="I162" s="20">
        <v>95.48</v>
      </c>
      <c r="J162" s="20">
        <v>1.0</v>
      </c>
      <c r="K162" s="18" t="s">
        <v>1710</v>
      </c>
      <c r="L162" s="18" t="s">
        <v>1722</v>
      </c>
      <c r="M162" s="20"/>
      <c r="N162" s="20"/>
      <c r="O162" s="20">
        <v>1.0</v>
      </c>
      <c r="P162" s="20">
        <v>10.0</v>
      </c>
      <c r="Q162" s="20" t="s">
        <v>83</v>
      </c>
      <c r="R162" s="20" t="s">
        <v>1300</v>
      </c>
      <c r="S162" s="20" t="s">
        <v>85</v>
      </c>
      <c r="T162" s="20"/>
      <c r="U162" s="20"/>
      <c r="V162" s="23" t="s">
        <v>1726</v>
      </c>
      <c r="W162" s="23" t="s">
        <v>1727</v>
      </c>
      <c r="X162" s="18" t="s">
        <v>134</v>
      </c>
      <c r="Y162" s="18"/>
      <c r="Z162" s="18" t="s">
        <v>1682</v>
      </c>
      <c r="AA162" s="20" t="s">
        <v>15</v>
      </c>
    </row>
    <row r="163" ht="14.25" customHeight="1">
      <c r="A163" s="18" t="s">
        <v>1729</v>
      </c>
      <c r="B163" s="18" t="s">
        <v>1731</v>
      </c>
      <c r="C163" s="18" t="s">
        <v>1371</v>
      </c>
      <c r="D163" s="22" t="s">
        <v>137</v>
      </c>
      <c r="E163" s="22" t="s">
        <v>140</v>
      </c>
      <c r="F163" s="20">
        <v>1.0</v>
      </c>
      <c r="G163" s="20">
        <v>2.0</v>
      </c>
      <c r="H163" s="20">
        <v>100.0</v>
      </c>
      <c r="I163" s="20">
        <v>93.89</v>
      </c>
      <c r="J163" s="20">
        <v>1.0</v>
      </c>
      <c r="K163" s="18" t="s">
        <v>1722</v>
      </c>
      <c r="L163" s="18" t="s">
        <v>1735</v>
      </c>
      <c r="M163" s="20"/>
      <c r="N163" s="20"/>
      <c r="O163" s="20">
        <v>1.0</v>
      </c>
      <c r="P163" s="20">
        <v>10.0</v>
      </c>
      <c r="Q163" s="20" t="s">
        <v>83</v>
      </c>
      <c r="R163" s="20" t="s">
        <v>1300</v>
      </c>
      <c r="S163" s="20" t="s">
        <v>85</v>
      </c>
      <c r="T163" s="20"/>
      <c r="U163" s="20"/>
      <c r="V163" s="23" t="s">
        <v>1736</v>
      </c>
      <c r="W163" s="23" t="s">
        <v>1738</v>
      </c>
      <c r="X163" s="18" t="s">
        <v>134</v>
      </c>
      <c r="Y163" s="18"/>
      <c r="Z163" s="18" t="s">
        <v>1682</v>
      </c>
      <c r="AA163" s="20" t="s">
        <v>15</v>
      </c>
    </row>
    <row r="164" ht="14.25" customHeight="1">
      <c r="A164" s="18" t="s">
        <v>1739</v>
      </c>
      <c r="B164" s="18" t="s">
        <v>1740</v>
      </c>
      <c r="C164" s="18" t="s">
        <v>1371</v>
      </c>
      <c r="D164" s="22" t="s">
        <v>137</v>
      </c>
      <c r="E164" s="22" t="s">
        <v>140</v>
      </c>
      <c r="F164" s="20">
        <v>1.0</v>
      </c>
      <c r="G164" s="20">
        <v>2.0</v>
      </c>
      <c r="H164" s="20">
        <v>100.0</v>
      </c>
      <c r="I164" s="20">
        <v>92.72</v>
      </c>
      <c r="J164" s="20">
        <v>1.0</v>
      </c>
      <c r="K164" s="18" t="s">
        <v>1735</v>
      </c>
      <c r="L164" s="18" t="s">
        <v>1743</v>
      </c>
      <c r="M164" s="20"/>
      <c r="N164" s="20"/>
      <c r="O164" s="20">
        <v>1.0</v>
      </c>
      <c r="P164" s="20">
        <v>10.0</v>
      </c>
      <c r="Q164" s="20" t="s">
        <v>83</v>
      </c>
      <c r="R164" s="20" t="s">
        <v>1300</v>
      </c>
      <c r="S164" s="20" t="s">
        <v>85</v>
      </c>
      <c r="T164" s="20"/>
      <c r="U164" s="20"/>
      <c r="V164" s="23" t="s">
        <v>1746</v>
      </c>
      <c r="W164" s="23" t="s">
        <v>1747</v>
      </c>
      <c r="X164" s="18" t="s">
        <v>134</v>
      </c>
      <c r="Y164" s="18"/>
      <c r="Z164" s="18" t="s">
        <v>1682</v>
      </c>
      <c r="AA164" s="20" t="s">
        <v>15</v>
      </c>
    </row>
    <row r="165" ht="14.25" customHeight="1">
      <c r="A165" s="18" t="s">
        <v>1749</v>
      </c>
      <c r="B165" s="18" t="s">
        <v>1752</v>
      </c>
      <c r="C165" s="18" t="s">
        <v>1371</v>
      </c>
      <c r="D165" s="22" t="s">
        <v>137</v>
      </c>
      <c r="E165" s="22" t="s">
        <v>140</v>
      </c>
      <c r="F165" s="20">
        <v>1.0</v>
      </c>
      <c r="G165" s="20">
        <v>2.0</v>
      </c>
      <c r="H165" s="20">
        <v>100.0</v>
      </c>
      <c r="I165" s="20">
        <v>96.72</v>
      </c>
      <c r="J165" s="20">
        <v>1.0</v>
      </c>
      <c r="K165" s="18" t="s">
        <v>1743</v>
      </c>
      <c r="L165" s="18" t="s">
        <v>1753</v>
      </c>
      <c r="M165" s="20"/>
      <c r="N165" s="20"/>
      <c r="O165" s="20">
        <v>1.0</v>
      </c>
      <c r="P165" s="20">
        <v>10.0</v>
      </c>
      <c r="Q165" s="20" t="s">
        <v>83</v>
      </c>
      <c r="R165" s="20" t="s">
        <v>1300</v>
      </c>
      <c r="S165" s="20" t="s">
        <v>85</v>
      </c>
      <c r="T165" s="20"/>
      <c r="U165" s="20"/>
      <c r="V165" s="23" t="s">
        <v>1758</v>
      </c>
      <c r="W165" s="23" t="s">
        <v>1759</v>
      </c>
      <c r="X165" s="18" t="s">
        <v>134</v>
      </c>
      <c r="Y165" s="18"/>
      <c r="Z165" s="18" t="s">
        <v>1682</v>
      </c>
      <c r="AA165" s="20" t="s">
        <v>15</v>
      </c>
    </row>
    <row r="166" ht="14.25" customHeight="1">
      <c r="A166" s="18" t="s">
        <v>1762</v>
      </c>
      <c r="B166" s="18" t="s">
        <v>1763</v>
      </c>
      <c r="C166" s="18" t="s">
        <v>1371</v>
      </c>
      <c r="D166" s="22" t="s">
        <v>137</v>
      </c>
      <c r="E166" s="22" t="s">
        <v>140</v>
      </c>
      <c r="F166" s="20">
        <v>1.0</v>
      </c>
      <c r="G166" s="20">
        <v>2.0</v>
      </c>
      <c r="H166" s="20">
        <v>100.0</v>
      </c>
      <c r="I166" s="20">
        <v>87.79</v>
      </c>
      <c r="J166" s="20">
        <v>1.0</v>
      </c>
      <c r="K166" s="18" t="s">
        <v>1753</v>
      </c>
      <c r="L166" s="18" t="s">
        <v>1768</v>
      </c>
      <c r="M166" s="20"/>
      <c r="N166" s="20"/>
      <c r="O166" s="20">
        <v>1.0</v>
      </c>
      <c r="P166" s="20">
        <v>10.0</v>
      </c>
      <c r="Q166" s="20" t="s">
        <v>83</v>
      </c>
      <c r="R166" s="20" t="s">
        <v>1300</v>
      </c>
      <c r="S166" s="20" t="s">
        <v>85</v>
      </c>
      <c r="T166" s="20"/>
      <c r="U166" s="20"/>
      <c r="V166" s="23" t="s">
        <v>1770</v>
      </c>
      <c r="W166" s="23" t="s">
        <v>1771</v>
      </c>
      <c r="X166" s="18" t="s">
        <v>134</v>
      </c>
      <c r="Y166" s="18"/>
      <c r="Z166" s="18" t="s">
        <v>1682</v>
      </c>
      <c r="AA166" s="20" t="s">
        <v>15</v>
      </c>
    </row>
    <row r="167" ht="14.25" customHeight="1">
      <c r="A167" s="18" t="s">
        <v>1774</v>
      </c>
      <c r="B167" s="18" t="s">
        <v>1776</v>
      </c>
      <c r="C167" s="18" t="s">
        <v>1371</v>
      </c>
      <c r="D167" s="22" t="s">
        <v>137</v>
      </c>
      <c r="E167" s="22" t="s">
        <v>140</v>
      </c>
      <c r="F167" s="20">
        <v>1.0</v>
      </c>
      <c r="G167" s="20">
        <v>2.0</v>
      </c>
      <c r="H167" s="20">
        <v>100.0</v>
      </c>
      <c r="I167" s="20">
        <v>95.89</v>
      </c>
      <c r="J167" s="20">
        <v>1.0</v>
      </c>
      <c r="K167" s="18" t="s">
        <v>1768</v>
      </c>
      <c r="L167" s="18" t="s">
        <v>1779</v>
      </c>
      <c r="M167" s="20"/>
      <c r="N167" s="20"/>
      <c r="O167" s="20">
        <v>1.0</v>
      </c>
      <c r="P167" s="20">
        <v>10.0</v>
      </c>
      <c r="Q167" s="20" t="s">
        <v>83</v>
      </c>
      <c r="R167" s="20" t="s">
        <v>1300</v>
      </c>
      <c r="S167" s="20" t="s">
        <v>85</v>
      </c>
      <c r="T167" s="20"/>
      <c r="U167" s="20"/>
      <c r="V167" s="23" t="s">
        <v>1782</v>
      </c>
      <c r="W167" s="23" t="s">
        <v>1784</v>
      </c>
      <c r="X167" s="18" t="s">
        <v>134</v>
      </c>
      <c r="Y167" s="18"/>
      <c r="Z167" s="18" t="s">
        <v>1682</v>
      </c>
      <c r="AA167" s="20" t="s">
        <v>15</v>
      </c>
    </row>
    <row r="168" ht="14.25" customHeight="1">
      <c r="A168" s="18" t="s">
        <v>1786</v>
      </c>
      <c r="B168" s="18" t="s">
        <v>1788</v>
      </c>
      <c r="C168" s="18" t="s">
        <v>1371</v>
      </c>
      <c r="D168" s="22" t="s">
        <v>137</v>
      </c>
      <c r="E168" s="22" t="s">
        <v>140</v>
      </c>
      <c r="F168" s="20">
        <v>1.0</v>
      </c>
      <c r="G168" s="20">
        <v>2.0</v>
      </c>
      <c r="H168" s="20">
        <v>100.0</v>
      </c>
      <c r="I168" s="20">
        <v>93.36</v>
      </c>
      <c r="J168" s="20">
        <v>1.0</v>
      </c>
      <c r="K168" s="18" t="s">
        <v>1779</v>
      </c>
      <c r="L168" s="18" t="s">
        <v>1792</v>
      </c>
      <c r="M168" s="20"/>
      <c r="N168" s="20"/>
      <c r="O168" s="20">
        <v>1.0</v>
      </c>
      <c r="P168" s="20">
        <v>10.0</v>
      </c>
      <c r="Q168" s="20" t="s">
        <v>83</v>
      </c>
      <c r="R168" s="20" t="s">
        <v>1300</v>
      </c>
      <c r="S168" s="20" t="s">
        <v>85</v>
      </c>
      <c r="T168" s="20"/>
      <c r="U168" s="20"/>
      <c r="V168" s="23" t="s">
        <v>1796</v>
      </c>
      <c r="W168" s="23" t="s">
        <v>1797</v>
      </c>
      <c r="X168" s="18" t="s">
        <v>134</v>
      </c>
      <c r="Y168" s="18"/>
      <c r="Z168" s="18" t="s">
        <v>1682</v>
      </c>
      <c r="AA168" s="20" t="s">
        <v>15</v>
      </c>
    </row>
    <row r="169" ht="14.25" customHeight="1">
      <c r="A169" s="18" t="s">
        <v>1800</v>
      </c>
      <c r="B169" s="18" t="s">
        <v>1801</v>
      </c>
      <c r="C169" s="18" t="s">
        <v>1371</v>
      </c>
      <c r="D169" s="22" t="s">
        <v>137</v>
      </c>
      <c r="E169" s="22" t="s">
        <v>140</v>
      </c>
      <c r="F169" s="20">
        <v>1.0</v>
      </c>
      <c r="G169" s="20">
        <v>2.0</v>
      </c>
      <c r="H169" s="20">
        <v>100.0</v>
      </c>
      <c r="I169" s="20">
        <v>90.03</v>
      </c>
      <c r="J169" s="20">
        <v>1.0</v>
      </c>
      <c r="K169" s="18" t="s">
        <v>1792</v>
      </c>
      <c r="L169" s="18" t="s">
        <v>1804</v>
      </c>
      <c r="M169" s="20"/>
      <c r="N169" s="20"/>
      <c r="O169" s="20">
        <v>1.0</v>
      </c>
      <c r="P169" s="20">
        <v>10.0</v>
      </c>
      <c r="Q169" s="20" t="s">
        <v>83</v>
      </c>
      <c r="R169" s="20" t="s">
        <v>1300</v>
      </c>
      <c r="S169" s="20" t="s">
        <v>85</v>
      </c>
      <c r="T169" s="20"/>
      <c r="U169" s="20"/>
      <c r="V169" s="23" t="s">
        <v>1807</v>
      </c>
      <c r="W169" s="23" t="s">
        <v>1808</v>
      </c>
      <c r="X169" s="18" t="s">
        <v>134</v>
      </c>
      <c r="Y169" s="18"/>
      <c r="Z169" s="18" t="s">
        <v>1682</v>
      </c>
      <c r="AA169" s="20" t="s">
        <v>15</v>
      </c>
    </row>
    <row r="170" ht="14.25" customHeight="1">
      <c r="A170" s="18" t="s">
        <v>1811</v>
      </c>
      <c r="B170" s="18" t="s">
        <v>1813</v>
      </c>
      <c r="C170" s="18" t="s">
        <v>1371</v>
      </c>
      <c r="D170" s="22" t="s">
        <v>137</v>
      </c>
      <c r="E170" s="22" t="s">
        <v>140</v>
      </c>
      <c r="F170" s="20">
        <v>1.0</v>
      </c>
      <c r="G170" s="20">
        <v>2.0</v>
      </c>
      <c r="H170" s="20">
        <v>100.0</v>
      </c>
      <c r="I170" s="20">
        <v>93.78</v>
      </c>
      <c r="J170" s="20">
        <v>1.0</v>
      </c>
      <c r="K170" s="18" t="s">
        <v>1804</v>
      </c>
      <c r="L170" s="18" t="s">
        <v>1816</v>
      </c>
      <c r="M170" s="20"/>
      <c r="N170" s="20"/>
      <c r="O170" s="20">
        <v>1.0</v>
      </c>
      <c r="P170" s="20">
        <v>10.0</v>
      </c>
      <c r="Q170" s="20" t="s">
        <v>83</v>
      </c>
      <c r="R170" s="20" t="s">
        <v>1300</v>
      </c>
      <c r="S170" s="20" t="s">
        <v>85</v>
      </c>
      <c r="T170" s="20"/>
      <c r="U170" s="20"/>
      <c r="V170" s="23" t="s">
        <v>1820</v>
      </c>
      <c r="W170" s="23" t="s">
        <v>1821</v>
      </c>
      <c r="X170" s="18" t="s">
        <v>134</v>
      </c>
      <c r="Y170" s="18"/>
      <c r="Z170" s="18" t="s">
        <v>1682</v>
      </c>
      <c r="AA170" s="20" t="s">
        <v>15</v>
      </c>
    </row>
    <row r="171" ht="14.25" customHeight="1">
      <c r="A171" s="18" t="s">
        <v>1823</v>
      </c>
      <c r="B171" s="18" t="s">
        <v>1825</v>
      </c>
      <c r="C171" s="18" t="s">
        <v>1371</v>
      </c>
      <c r="D171" s="22" t="s">
        <v>137</v>
      </c>
      <c r="E171" s="22" t="s">
        <v>140</v>
      </c>
      <c r="F171" s="20">
        <v>1.0</v>
      </c>
      <c r="G171" s="20">
        <v>2.0</v>
      </c>
      <c r="H171" s="20">
        <v>100.0</v>
      </c>
      <c r="I171" s="20">
        <v>96.37</v>
      </c>
      <c r="J171" s="20">
        <v>1.0</v>
      </c>
      <c r="K171" s="18" t="s">
        <v>1816</v>
      </c>
      <c r="L171" s="18" t="s">
        <v>1828</v>
      </c>
      <c r="M171" s="20"/>
      <c r="N171" s="20"/>
      <c r="O171" s="20">
        <v>1.0</v>
      </c>
      <c r="P171" s="20">
        <v>10.0</v>
      </c>
      <c r="Q171" s="20" t="s">
        <v>83</v>
      </c>
      <c r="R171" s="20" t="s">
        <v>1300</v>
      </c>
      <c r="S171" s="20" t="s">
        <v>85</v>
      </c>
      <c r="T171" s="20"/>
      <c r="U171" s="20"/>
      <c r="V171" s="23" t="s">
        <v>1833</v>
      </c>
      <c r="W171" s="23" t="s">
        <v>1834</v>
      </c>
      <c r="X171" s="18" t="s">
        <v>134</v>
      </c>
      <c r="Y171" s="18"/>
      <c r="Z171" s="18" t="s">
        <v>1682</v>
      </c>
      <c r="AA171" s="20" t="s">
        <v>15</v>
      </c>
    </row>
    <row r="172" ht="14.25" customHeight="1">
      <c r="A172" s="18" t="s">
        <v>1837</v>
      </c>
      <c r="B172" s="18" t="s">
        <v>1839</v>
      </c>
      <c r="C172" s="18" t="s">
        <v>1371</v>
      </c>
      <c r="D172" s="22" t="s">
        <v>137</v>
      </c>
      <c r="E172" s="22" t="s">
        <v>140</v>
      </c>
      <c r="F172" s="20">
        <v>1.0</v>
      </c>
      <c r="G172" s="20">
        <v>2.0</v>
      </c>
      <c r="H172" s="20">
        <v>100.0</v>
      </c>
      <c r="I172" s="20">
        <v>88.02</v>
      </c>
      <c r="J172" s="20">
        <v>1.0</v>
      </c>
      <c r="K172" s="18" t="s">
        <v>1828</v>
      </c>
      <c r="L172" s="18" t="s">
        <v>1844</v>
      </c>
      <c r="M172" s="20"/>
      <c r="N172" s="20"/>
      <c r="O172" s="20">
        <v>1.0</v>
      </c>
      <c r="P172" s="20">
        <v>10.0</v>
      </c>
      <c r="Q172" s="20" t="s">
        <v>83</v>
      </c>
      <c r="R172" s="20" t="s">
        <v>1300</v>
      </c>
      <c r="S172" s="20" t="s">
        <v>85</v>
      </c>
      <c r="T172" s="20"/>
      <c r="U172" s="20"/>
      <c r="V172" s="23" t="s">
        <v>1847</v>
      </c>
      <c r="W172" s="23" t="s">
        <v>1848</v>
      </c>
      <c r="X172" s="18" t="s">
        <v>134</v>
      </c>
      <c r="Y172" s="18"/>
      <c r="Z172" s="18" t="s">
        <v>1682</v>
      </c>
      <c r="AA172" s="20" t="s">
        <v>15</v>
      </c>
    </row>
    <row r="173" ht="14.25" customHeight="1">
      <c r="A173" s="18" t="s">
        <v>1850</v>
      </c>
      <c r="B173" s="18" t="s">
        <v>1852</v>
      </c>
      <c r="C173" s="18" t="s">
        <v>1371</v>
      </c>
      <c r="D173" s="22" t="s">
        <v>137</v>
      </c>
      <c r="E173" s="22" t="s">
        <v>140</v>
      </c>
      <c r="F173" s="20">
        <v>1.0</v>
      </c>
      <c r="G173" s="20">
        <v>2.0</v>
      </c>
      <c r="H173" s="20">
        <v>100.0</v>
      </c>
      <c r="I173" s="20">
        <v>98.27</v>
      </c>
      <c r="J173" s="20">
        <v>1.0</v>
      </c>
      <c r="K173" s="18" t="s">
        <v>1844</v>
      </c>
      <c r="L173" s="18" t="s">
        <v>1855</v>
      </c>
      <c r="M173" s="20"/>
      <c r="N173" s="20"/>
      <c r="O173" s="20">
        <v>1.0</v>
      </c>
      <c r="P173" s="20">
        <v>10.0</v>
      </c>
      <c r="Q173" s="20" t="s">
        <v>83</v>
      </c>
      <c r="R173" s="20" t="s">
        <v>1300</v>
      </c>
      <c r="S173" s="20" t="s">
        <v>85</v>
      </c>
      <c r="T173" s="20"/>
      <c r="U173" s="20"/>
      <c r="V173" s="23" t="s">
        <v>1859</v>
      </c>
      <c r="W173" s="23" t="s">
        <v>1860</v>
      </c>
      <c r="X173" s="18" t="s">
        <v>134</v>
      </c>
      <c r="Y173" s="18"/>
      <c r="Z173" s="18" t="s">
        <v>1682</v>
      </c>
      <c r="AA173" s="20" t="s">
        <v>15</v>
      </c>
    </row>
    <row r="174" ht="14.25" customHeight="1">
      <c r="A174" s="18" t="s">
        <v>1863</v>
      </c>
      <c r="B174" s="18" t="s">
        <v>1864</v>
      </c>
      <c r="C174" s="18" t="s">
        <v>1371</v>
      </c>
      <c r="D174" s="22" t="s">
        <v>137</v>
      </c>
      <c r="E174" s="22" t="s">
        <v>140</v>
      </c>
      <c r="F174" s="20">
        <v>1.0</v>
      </c>
      <c r="G174" s="20">
        <v>2.0</v>
      </c>
      <c r="H174" s="20">
        <v>100.0</v>
      </c>
      <c r="I174" s="20">
        <v>88.14</v>
      </c>
      <c r="J174" s="20">
        <v>1.0</v>
      </c>
      <c r="K174" s="18" t="s">
        <v>1855</v>
      </c>
      <c r="L174" s="18" t="s">
        <v>1868</v>
      </c>
      <c r="M174" s="20"/>
      <c r="N174" s="20"/>
      <c r="O174" s="20">
        <v>1.0</v>
      </c>
      <c r="P174" s="20">
        <v>10.0</v>
      </c>
      <c r="Q174" s="20" t="s">
        <v>83</v>
      </c>
      <c r="R174" s="20" t="s">
        <v>1300</v>
      </c>
      <c r="S174" s="20" t="s">
        <v>85</v>
      </c>
      <c r="T174" s="20"/>
      <c r="U174" s="20"/>
      <c r="V174" s="23" t="s">
        <v>1869</v>
      </c>
      <c r="W174" s="23" t="s">
        <v>1871</v>
      </c>
      <c r="X174" s="18" t="s">
        <v>134</v>
      </c>
      <c r="Y174" s="18"/>
      <c r="Z174" s="18" t="s">
        <v>1682</v>
      </c>
      <c r="AA174" s="20" t="s">
        <v>15</v>
      </c>
    </row>
    <row r="175" ht="14.25" customHeight="1">
      <c r="A175" s="18" t="s">
        <v>1873</v>
      </c>
      <c r="B175" s="18" t="s">
        <v>1874</v>
      </c>
      <c r="C175" s="18" t="s">
        <v>1371</v>
      </c>
      <c r="D175" s="22" t="s">
        <v>137</v>
      </c>
      <c r="E175" s="22" t="s">
        <v>140</v>
      </c>
      <c r="F175" s="20">
        <v>1.0</v>
      </c>
      <c r="G175" s="20">
        <v>2.0</v>
      </c>
      <c r="H175" s="20">
        <v>100.0</v>
      </c>
      <c r="I175" s="20">
        <v>91.35</v>
      </c>
      <c r="J175" s="20">
        <v>1.0</v>
      </c>
      <c r="K175" s="18" t="s">
        <v>1868</v>
      </c>
      <c r="L175" s="18" t="s">
        <v>1877</v>
      </c>
      <c r="M175" s="20"/>
      <c r="N175" s="20"/>
      <c r="O175" s="20">
        <v>1.0</v>
      </c>
      <c r="P175" s="20">
        <v>10.0</v>
      </c>
      <c r="Q175" s="20" t="s">
        <v>83</v>
      </c>
      <c r="R175" s="20" t="s">
        <v>1300</v>
      </c>
      <c r="S175" s="20" t="s">
        <v>85</v>
      </c>
      <c r="T175" s="20"/>
      <c r="U175" s="20"/>
      <c r="V175" s="23" t="s">
        <v>1879</v>
      </c>
      <c r="W175" s="23" t="s">
        <v>1881</v>
      </c>
      <c r="X175" s="18" t="s">
        <v>134</v>
      </c>
      <c r="Y175" s="18"/>
      <c r="Z175" s="18" t="s">
        <v>1682</v>
      </c>
      <c r="AA175" s="20" t="s">
        <v>15</v>
      </c>
    </row>
    <row r="176" ht="14.25" customHeight="1">
      <c r="A176" s="18" t="s">
        <v>1882</v>
      </c>
      <c r="B176" s="18" t="s">
        <v>1884</v>
      </c>
      <c r="C176" s="18" t="s">
        <v>1371</v>
      </c>
      <c r="D176" s="22" t="s">
        <v>137</v>
      </c>
      <c r="E176" s="22" t="s">
        <v>140</v>
      </c>
      <c r="F176" s="20">
        <v>1.0</v>
      </c>
      <c r="G176" s="20">
        <v>2.0</v>
      </c>
      <c r="H176" s="20">
        <v>100.0</v>
      </c>
      <c r="I176" s="20">
        <v>97.3</v>
      </c>
      <c r="J176" s="20">
        <v>1.0</v>
      </c>
      <c r="K176" s="18" t="s">
        <v>1877</v>
      </c>
      <c r="L176" s="18" t="s">
        <v>1888</v>
      </c>
      <c r="M176" s="20"/>
      <c r="N176" s="20"/>
      <c r="O176" s="20">
        <v>1.0</v>
      </c>
      <c r="P176" s="20">
        <v>10.0</v>
      </c>
      <c r="Q176" s="20" t="s">
        <v>83</v>
      </c>
      <c r="R176" s="20" t="s">
        <v>1300</v>
      </c>
      <c r="S176" s="20" t="s">
        <v>85</v>
      </c>
      <c r="T176" s="20"/>
      <c r="U176" s="20"/>
      <c r="V176" s="23" t="s">
        <v>1891</v>
      </c>
      <c r="W176" s="23" t="s">
        <v>1892</v>
      </c>
      <c r="X176" s="18" t="s">
        <v>134</v>
      </c>
      <c r="Y176" s="18"/>
      <c r="Z176" s="18" t="s">
        <v>1682</v>
      </c>
      <c r="AA176" s="20" t="s">
        <v>15</v>
      </c>
    </row>
    <row r="177" ht="14.25" customHeight="1">
      <c r="A177" s="18" t="s">
        <v>1894</v>
      </c>
      <c r="B177" s="18" t="s">
        <v>1897</v>
      </c>
      <c r="C177" s="18" t="s">
        <v>1371</v>
      </c>
      <c r="D177" s="22" t="s">
        <v>137</v>
      </c>
      <c r="E177" s="22" t="s">
        <v>140</v>
      </c>
      <c r="F177" s="20">
        <v>1.0</v>
      </c>
      <c r="G177" s="20">
        <v>2.0</v>
      </c>
      <c r="H177" s="20">
        <v>100.0</v>
      </c>
      <c r="I177" s="20">
        <v>92.58</v>
      </c>
      <c r="J177" s="20">
        <v>1.0</v>
      </c>
      <c r="K177" s="18" t="s">
        <v>1888</v>
      </c>
      <c r="L177" s="18" t="s">
        <v>1900</v>
      </c>
      <c r="M177" s="20"/>
      <c r="N177" s="20"/>
      <c r="O177" s="20">
        <v>1.0</v>
      </c>
      <c r="P177" s="20">
        <v>10.0</v>
      </c>
      <c r="Q177" s="20" t="s">
        <v>83</v>
      </c>
      <c r="R177" s="20" t="s">
        <v>1300</v>
      </c>
      <c r="S177" s="20" t="s">
        <v>85</v>
      </c>
      <c r="T177" s="20"/>
      <c r="U177" s="20"/>
      <c r="V177" s="23" t="s">
        <v>1904</v>
      </c>
      <c r="W177" s="23" t="s">
        <v>1905</v>
      </c>
      <c r="X177" s="18" t="s">
        <v>134</v>
      </c>
      <c r="Y177" s="18"/>
      <c r="Z177" s="18" t="s">
        <v>1682</v>
      </c>
      <c r="AA177" s="20" t="s">
        <v>15</v>
      </c>
    </row>
    <row r="178" ht="14.25" customHeight="1">
      <c r="A178" s="18" t="s">
        <v>1908</v>
      </c>
      <c r="B178" s="18" t="s">
        <v>1909</v>
      </c>
      <c r="C178" s="18" t="s">
        <v>1371</v>
      </c>
      <c r="D178" s="22" t="s">
        <v>137</v>
      </c>
      <c r="E178" s="22" t="s">
        <v>140</v>
      </c>
      <c r="F178" s="20">
        <v>1.0</v>
      </c>
      <c r="G178" s="20">
        <v>2.0</v>
      </c>
      <c r="H178" s="20">
        <v>100.0</v>
      </c>
      <c r="I178" s="20">
        <v>96.53</v>
      </c>
      <c r="J178" s="20">
        <v>1.0</v>
      </c>
      <c r="K178" s="18" t="s">
        <v>1900</v>
      </c>
      <c r="L178" s="18" t="s">
        <v>1913</v>
      </c>
      <c r="M178" s="20"/>
      <c r="N178" s="20"/>
      <c r="O178" s="20">
        <v>1.0</v>
      </c>
      <c r="P178" s="20">
        <v>10.0</v>
      </c>
      <c r="Q178" s="20" t="s">
        <v>83</v>
      </c>
      <c r="R178" s="20" t="s">
        <v>1300</v>
      </c>
      <c r="S178" s="20" t="s">
        <v>85</v>
      </c>
      <c r="T178" s="20"/>
      <c r="U178" s="20"/>
      <c r="V178" s="23" t="s">
        <v>1917</v>
      </c>
      <c r="W178" s="23" t="s">
        <v>1918</v>
      </c>
      <c r="X178" s="18" t="s">
        <v>134</v>
      </c>
      <c r="Y178" s="18"/>
      <c r="Z178" s="18" t="s">
        <v>1682</v>
      </c>
      <c r="AA178" s="20" t="s">
        <v>15</v>
      </c>
    </row>
    <row r="179" ht="14.25" customHeight="1">
      <c r="A179" s="18" t="s">
        <v>1920</v>
      </c>
      <c r="B179" s="18" t="s">
        <v>1921</v>
      </c>
      <c r="C179" s="18" t="s">
        <v>1371</v>
      </c>
      <c r="D179" s="22" t="s">
        <v>137</v>
      </c>
      <c r="E179" s="22" t="s">
        <v>140</v>
      </c>
      <c r="F179" s="20">
        <v>1.0</v>
      </c>
      <c r="G179" s="20">
        <v>2.0</v>
      </c>
      <c r="H179" s="20">
        <v>100.0</v>
      </c>
      <c r="I179" s="20">
        <v>18.37</v>
      </c>
      <c r="J179" s="20">
        <v>1.0</v>
      </c>
      <c r="K179" s="18" t="s">
        <v>1913</v>
      </c>
      <c r="L179" s="18" t="s">
        <v>1925</v>
      </c>
      <c r="M179" s="20"/>
      <c r="N179" s="20"/>
      <c r="O179" s="20">
        <v>1.0</v>
      </c>
      <c r="P179" s="20">
        <v>10.0</v>
      </c>
      <c r="Q179" s="20" t="s">
        <v>83</v>
      </c>
      <c r="R179" s="20" t="s">
        <v>1300</v>
      </c>
      <c r="S179" s="20" t="s">
        <v>85</v>
      </c>
      <c r="T179" s="20"/>
      <c r="U179" s="20"/>
      <c r="V179" s="23" t="s">
        <v>1927</v>
      </c>
      <c r="W179" s="23" t="s">
        <v>1928</v>
      </c>
      <c r="X179" s="18" t="s">
        <v>134</v>
      </c>
      <c r="Y179" s="18"/>
      <c r="Z179" s="18" t="s">
        <v>1682</v>
      </c>
      <c r="AA179" s="20" t="s">
        <v>15</v>
      </c>
    </row>
    <row r="180" ht="14.25" customHeight="1">
      <c r="A180" s="18" t="s">
        <v>1931</v>
      </c>
      <c r="B180" s="18" t="s">
        <v>1933</v>
      </c>
      <c r="C180" s="18" t="s">
        <v>1934</v>
      </c>
      <c r="D180" s="22" t="s">
        <v>137</v>
      </c>
      <c r="E180" s="22" t="s">
        <v>140</v>
      </c>
      <c r="F180" s="20">
        <v>1.0</v>
      </c>
      <c r="G180" s="20">
        <v>2.0</v>
      </c>
      <c r="H180" s="20">
        <v>100.0</v>
      </c>
      <c r="I180" s="20">
        <v>44.38</v>
      </c>
      <c r="J180" s="20">
        <v>1.0</v>
      </c>
      <c r="K180" s="18" t="s">
        <v>1925</v>
      </c>
      <c r="L180" s="18" t="s">
        <v>1937</v>
      </c>
      <c r="M180" s="20"/>
      <c r="N180" s="20"/>
      <c r="O180" s="20">
        <v>1.0</v>
      </c>
      <c r="P180" s="20">
        <v>10.0</v>
      </c>
      <c r="Q180" s="20" t="s">
        <v>83</v>
      </c>
      <c r="R180" s="20" t="s">
        <v>1300</v>
      </c>
      <c r="S180" s="20" t="s">
        <v>85</v>
      </c>
      <c r="T180" s="20"/>
      <c r="U180" s="20"/>
      <c r="V180" s="23" t="s">
        <v>1940</v>
      </c>
      <c r="W180" s="23" t="s">
        <v>1941</v>
      </c>
      <c r="X180" s="18" t="s">
        <v>134</v>
      </c>
      <c r="Y180" s="18"/>
      <c r="Z180" s="18" t="s">
        <v>1942</v>
      </c>
      <c r="AA180" s="20" t="s">
        <v>15</v>
      </c>
    </row>
    <row r="181" ht="14.25" customHeight="1">
      <c r="A181" s="18" t="s">
        <v>1945</v>
      </c>
      <c r="B181" s="18" t="s">
        <v>1946</v>
      </c>
      <c r="C181" s="18" t="s">
        <v>1934</v>
      </c>
      <c r="D181" s="22" t="s">
        <v>137</v>
      </c>
      <c r="E181" s="22" t="s">
        <v>140</v>
      </c>
      <c r="F181" s="20">
        <v>1.0</v>
      </c>
      <c r="G181" s="20">
        <v>2.0</v>
      </c>
      <c r="H181" s="20">
        <v>100.0</v>
      </c>
      <c r="I181" s="20">
        <v>57.93</v>
      </c>
      <c r="J181" s="20">
        <v>1.0</v>
      </c>
      <c r="K181" s="18" t="s">
        <v>1937</v>
      </c>
      <c r="L181" s="18" t="s">
        <v>1950</v>
      </c>
      <c r="M181" s="20"/>
      <c r="N181" s="20"/>
      <c r="O181" s="20">
        <v>1.0</v>
      </c>
      <c r="P181" s="20">
        <v>10.0</v>
      </c>
      <c r="Q181" s="20" t="s">
        <v>83</v>
      </c>
      <c r="R181" s="20" t="s">
        <v>1300</v>
      </c>
      <c r="S181" s="20" t="s">
        <v>85</v>
      </c>
      <c r="T181" s="20"/>
      <c r="U181" s="20"/>
      <c r="V181" s="23" t="s">
        <v>1953</v>
      </c>
      <c r="W181" s="23" t="s">
        <v>1954</v>
      </c>
      <c r="X181" s="18" t="s">
        <v>134</v>
      </c>
      <c r="Y181" s="18"/>
      <c r="Z181" s="18" t="s">
        <v>1942</v>
      </c>
      <c r="AA181" s="20" t="s">
        <v>15</v>
      </c>
    </row>
    <row r="182" ht="14.25" customHeight="1">
      <c r="A182" s="18" t="s">
        <v>1955</v>
      </c>
      <c r="B182" s="18" t="s">
        <v>1956</v>
      </c>
      <c r="C182" s="18" t="s">
        <v>1934</v>
      </c>
      <c r="D182" s="22" t="s">
        <v>137</v>
      </c>
      <c r="E182" s="22" t="s">
        <v>140</v>
      </c>
      <c r="F182" s="20">
        <v>1.0</v>
      </c>
      <c r="G182" s="20">
        <v>2.0</v>
      </c>
      <c r="H182" s="20">
        <v>100.0</v>
      </c>
      <c r="I182" s="20">
        <v>59.8</v>
      </c>
      <c r="J182" s="20">
        <v>1.0</v>
      </c>
      <c r="K182" s="18" t="s">
        <v>1950</v>
      </c>
      <c r="L182" s="18" t="s">
        <v>1960</v>
      </c>
      <c r="M182" s="20"/>
      <c r="N182" s="20"/>
      <c r="O182" s="20">
        <v>1.0</v>
      </c>
      <c r="P182" s="20">
        <v>10.0</v>
      </c>
      <c r="Q182" s="20" t="s">
        <v>83</v>
      </c>
      <c r="R182" s="20" t="s">
        <v>1300</v>
      </c>
      <c r="S182" s="20" t="s">
        <v>85</v>
      </c>
      <c r="T182" s="20"/>
      <c r="U182" s="20"/>
      <c r="V182" s="23" t="s">
        <v>1962</v>
      </c>
      <c r="W182" s="23" t="s">
        <v>1963</v>
      </c>
      <c r="X182" s="18" t="s">
        <v>134</v>
      </c>
      <c r="Y182" s="18"/>
      <c r="Z182" s="18" t="s">
        <v>1942</v>
      </c>
      <c r="AA182" s="20" t="s">
        <v>15</v>
      </c>
    </row>
    <row r="183" ht="14.25" customHeight="1">
      <c r="A183" s="18" t="s">
        <v>1967</v>
      </c>
      <c r="B183" s="18" t="s">
        <v>1968</v>
      </c>
      <c r="C183" s="18" t="s">
        <v>1934</v>
      </c>
      <c r="D183" s="22" t="s">
        <v>137</v>
      </c>
      <c r="E183" s="22" t="s">
        <v>140</v>
      </c>
      <c r="F183" s="20">
        <v>1.0</v>
      </c>
      <c r="G183" s="20">
        <v>2.0</v>
      </c>
      <c r="H183" s="20">
        <v>100.0</v>
      </c>
      <c r="I183" s="20">
        <v>58.44</v>
      </c>
      <c r="J183" s="20">
        <v>1.0</v>
      </c>
      <c r="K183" s="18" t="s">
        <v>1960</v>
      </c>
      <c r="L183" s="18" t="s">
        <v>1971</v>
      </c>
      <c r="M183" s="20"/>
      <c r="N183" s="20"/>
      <c r="O183" s="20">
        <v>1.0</v>
      </c>
      <c r="P183" s="20">
        <v>10.0</v>
      </c>
      <c r="Q183" s="20" t="s">
        <v>83</v>
      </c>
      <c r="R183" s="20" t="s">
        <v>1300</v>
      </c>
      <c r="S183" s="20" t="s">
        <v>85</v>
      </c>
      <c r="T183" s="20"/>
      <c r="U183" s="20"/>
      <c r="V183" s="23" t="s">
        <v>1973</v>
      </c>
      <c r="W183" s="23" t="s">
        <v>1974</v>
      </c>
      <c r="X183" s="18" t="s">
        <v>134</v>
      </c>
      <c r="Y183" s="18"/>
      <c r="Z183" s="18" t="s">
        <v>1942</v>
      </c>
      <c r="AA183" s="20" t="s">
        <v>15</v>
      </c>
    </row>
    <row r="184" ht="14.25" customHeight="1">
      <c r="A184" s="18" t="s">
        <v>1977</v>
      </c>
      <c r="B184" s="18" t="s">
        <v>1978</v>
      </c>
      <c r="C184" s="18" t="s">
        <v>1934</v>
      </c>
      <c r="D184" s="22" t="s">
        <v>137</v>
      </c>
      <c r="E184" s="22" t="s">
        <v>140</v>
      </c>
      <c r="F184" s="20">
        <v>1.0</v>
      </c>
      <c r="G184" s="20">
        <v>2.0</v>
      </c>
      <c r="H184" s="20">
        <v>100.0</v>
      </c>
      <c r="I184" s="20">
        <v>62.79</v>
      </c>
      <c r="J184" s="20">
        <v>1.0</v>
      </c>
      <c r="K184" s="18" t="s">
        <v>1971</v>
      </c>
      <c r="L184" s="18" t="s">
        <v>1982</v>
      </c>
      <c r="M184" s="20"/>
      <c r="N184" s="20"/>
      <c r="O184" s="20">
        <v>1.0</v>
      </c>
      <c r="P184" s="20">
        <v>10.0</v>
      </c>
      <c r="Q184" s="20" t="s">
        <v>83</v>
      </c>
      <c r="R184" s="20" t="s">
        <v>1300</v>
      </c>
      <c r="S184" s="20" t="s">
        <v>85</v>
      </c>
      <c r="T184" s="20"/>
      <c r="U184" s="20"/>
      <c r="V184" s="23" t="s">
        <v>1985</v>
      </c>
      <c r="W184" s="23" t="s">
        <v>1986</v>
      </c>
      <c r="X184" s="18" t="s">
        <v>134</v>
      </c>
      <c r="Y184" s="18"/>
      <c r="Z184" s="18" t="s">
        <v>1942</v>
      </c>
      <c r="AA184" s="20" t="s">
        <v>15</v>
      </c>
    </row>
    <row r="185" ht="14.25" customHeight="1">
      <c r="A185" s="18" t="s">
        <v>1988</v>
      </c>
      <c r="B185" s="18" t="s">
        <v>1989</v>
      </c>
      <c r="C185" s="18" t="s">
        <v>1934</v>
      </c>
      <c r="D185" s="22" t="s">
        <v>137</v>
      </c>
      <c r="E185" s="22" t="s">
        <v>140</v>
      </c>
      <c r="F185" s="20">
        <v>1.0</v>
      </c>
      <c r="G185" s="20">
        <v>2.0</v>
      </c>
      <c r="H185" s="20">
        <v>100.0</v>
      </c>
      <c r="I185" s="20">
        <v>56.8</v>
      </c>
      <c r="J185" s="20">
        <v>1.0</v>
      </c>
      <c r="K185" s="18" t="s">
        <v>1982</v>
      </c>
      <c r="L185" s="18" t="s">
        <v>1992</v>
      </c>
      <c r="M185" s="20"/>
      <c r="N185" s="20"/>
      <c r="O185" s="20">
        <v>1.0</v>
      </c>
      <c r="P185" s="20">
        <v>10.0</v>
      </c>
      <c r="Q185" s="20" t="s">
        <v>83</v>
      </c>
      <c r="R185" s="20" t="s">
        <v>1300</v>
      </c>
      <c r="S185" s="20" t="s">
        <v>85</v>
      </c>
      <c r="T185" s="20"/>
      <c r="U185" s="20"/>
      <c r="V185" s="23" t="s">
        <v>1995</v>
      </c>
      <c r="W185" s="23" t="s">
        <v>1997</v>
      </c>
      <c r="X185" s="18" t="s">
        <v>134</v>
      </c>
      <c r="Y185" s="18"/>
      <c r="Z185" s="18" t="s">
        <v>1942</v>
      </c>
      <c r="AA185" s="20" t="s">
        <v>15</v>
      </c>
    </row>
    <row r="186" ht="14.25" customHeight="1">
      <c r="A186" s="18" t="s">
        <v>1999</v>
      </c>
      <c r="B186" s="18" t="s">
        <v>2000</v>
      </c>
      <c r="C186" s="18" t="s">
        <v>1934</v>
      </c>
      <c r="D186" s="22" t="s">
        <v>137</v>
      </c>
      <c r="E186" s="22" t="s">
        <v>140</v>
      </c>
      <c r="F186" s="20">
        <v>1.0</v>
      </c>
      <c r="G186" s="20">
        <v>2.0</v>
      </c>
      <c r="H186" s="20">
        <v>100.0</v>
      </c>
      <c r="I186" s="20">
        <v>62.39</v>
      </c>
      <c r="J186" s="20">
        <v>1.0</v>
      </c>
      <c r="K186" s="18" t="s">
        <v>1992</v>
      </c>
      <c r="L186" s="18" t="s">
        <v>2003</v>
      </c>
      <c r="M186" s="20"/>
      <c r="N186" s="20"/>
      <c r="O186" s="20">
        <v>1.0</v>
      </c>
      <c r="P186" s="20">
        <v>10.0</v>
      </c>
      <c r="Q186" s="20" t="s">
        <v>83</v>
      </c>
      <c r="R186" s="20" t="s">
        <v>1300</v>
      </c>
      <c r="S186" s="20" t="s">
        <v>85</v>
      </c>
      <c r="T186" s="20"/>
      <c r="U186" s="20"/>
      <c r="V186" s="23" t="s">
        <v>2006</v>
      </c>
      <c r="W186" s="23" t="s">
        <v>2008</v>
      </c>
      <c r="X186" s="18" t="s">
        <v>134</v>
      </c>
      <c r="Y186" s="18"/>
      <c r="Z186" s="18" t="s">
        <v>1942</v>
      </c>
      <c r="AA186" s="20" t="s">
        <v>15</v>
      </c>
    </row>
    <row r="187" ht="14.25" customHeight="1">
      <c r="A187" s="18" t="s">
        <v>2010</v>
      </c>
      <c r="B187" s="18" t="s">
        <v>2011</v>
      </c>
      <c r="C187" s="18" t="s">
        <v>1934</v>
      </c>
      <c r="D187" s="22" t="s">
        <v>137</v>
      </c>
      <c r="E187" s="22" t="s">
        <v>140</v>
      </c>
      <c r="F187" s="20">
        <v>1.0</v>
      </c>
      <c r="G187" s="20">
        <v>2.0</v>
      </c>
      <c r="H187" s="20">
        <v>100.0</v>
      </c>
      <c r="I187" s="20">
        <v>62.26</v>
      </c>
      <c r="J187" s="20">
        <v>1.0</v>
      </c>
      <c r="K187" s="18" t="s">
        <v>2003</v>
      </c>
      <c r="L187" s="18" t="s">
        <v>2016</v>
      </c>
      <c r="M187" s="20"/>
      <c r="N187" s="20"/>
      <c r="O187" s="20">
        <v>1.0</v>
      </c>
      <c r="P187" s="20">
        <v>10.0</v>
      </c>
      <c r="Q187" s="20" t="s">
        <v>83</v>
      </c>
      <c r="R187" s="20" t="s">
        <v>1300</v>
      </c>
      <c r="S187" s="20" t="s">
        <v>85</v>
      </c>
      <c r="T187" s="20"/>
      <c r="U187" s="20"/>
      <c r="V187" s="23" t="s">
        <v>2019</v>
      </c>
      <c r="W187" s="23" t="s">
        <v>2020</v>
      </c>
      <c r="X187" s="18" t="s">
        <v>134</v>
      </c>
      <c r="Y187" s="18"/>
      <c r="Z187" s="18" t="s">
        <v>1942</v>
      </c>
      <c r="AA187" s="20" t="s">
        <v>15</v>
      </c>
    </row>
    <row r="188" ht="14.25" customHeight="1">
      <c r="A188" s="18" t="s">
        <v>2023</v>
      </c>
      <c r="B188" s="18" t="s">
        <v>2025</v>
      </c>
      <c r="C188" s="18" t="s">
        <v>1934</v>
      </c>
      <c r="D188" s="22" t="s">
        <v>137</v>
      </c>
      <c r="E188" s="22" t="s">
        <v>140</v>
      </c>
      <c r="F188" s="20">
        <v>1.0</v>
      </c>
      <c r="G188" s="20">
        <v>2.0</v>
      </c>
      <c r="H188" s="20">
        <v>100.0</v>
      </c>
      <c r="I188" s="20">
        <v>55.68</v>
      </c>
      <c r="J188" s="20">
        <v>1.0</v>
      </c>
      <c r="K188" s="18" t="s">
        <v>2016</v>
      </c>
      <c r="L188" s="18" t="s">
        <v>2029</v>
      </c>
      <c r="M188" s="20"/>
      <c r="N188" s="20"/>
      <c r="O188" s="20">
        <v>1.0</v>
      </c>
      <c r="P188" s="20">
        <v>10.0</v>
      </c>
      <c r="Q188" s="20" t="s">
        <v>83</v>
      </c>
      <c r="R188" s="20" t="s">
        <v>1300</v>
      </c>
      <c r="S188" s="20" t="s">
        <v>85</v>
      </c>
      <c r="T188" s="20"/>
      <c r="U188" s="20"/>
      <c r="V188" s="23" t="s">
        <v>2033</v>
      </c>
      <c r="W188" s="23" t="s">
        <v>2034</v>
      </c>
      <c r="X188" s="18" t="s">
        <v>134</v>
      </c>
      <c r="Y188" s="18"/>
      <c r="Z188" s="18" t="s">
        <v>1942</v>
      </c>
      <c r="AA188" s="20" t="s">
        <v>15</v>
      </c>
    </row>
    <row r="189" ht="14.25" customHeight="1">
      <c r="A189" s="18" t="s">
        <v>2036</v>
      </c>
      <c r="B189" s="18" t="s">
        <v>2039</v>
      </c>
      <c r="C189" s="18" t="s">
        <v>1934</v>
      </c>
      <c r="D189" s="22" t="s">
        <v>137</v>
      </c>
      <c r="E189" s="22" t="s">
        <v>140</v>
      </c>
      <c r="F189" s="20">
        <v>1.0</v>
      </c>
      <c r="G189" s="20">
        <v>2.0</v>
      </c>
      <c r="H189" s="20">
        <v>100.0</v>
      </c>
      <c r="I189" s="20">
        <v>64.05</v>
      </c>
      <c r="J189" s="20">
        <v>1.0</v>
      </c>
      <c r="K189" s="18" t="s">
        <v>2029</v>
      </c>
      <c r="L189" s="18" t="s">
        <v>2042</v>
      </c>
      <c r="M189" s="20"/>
      <c r="N189" s="20"/>
      <c r="O189" s="20">
        <v>1.0</v>
      </c>
      <c r="P189" s="20">
        <v>10.0</v>
      </c>
      <c r="Q189" s="20" t="s">
        <v>83</v>
      </c>
      <c r="R189" s="20" t="s">
        <v>1300</v>
      </c>
      <c r="S189" s="20" t="s">
        <v>85</v>
      </c>
      <c r="T189" s="20"/>
      <c r="U189" s="20"/>
      <c r="V189" s="23" t="s">
        <v>2046</v>
      </c>
      <c r="W189" s="23" t="s">
        <v>2047</v>
      </c>
      <c r="X189" s="18" t="s">
        <v>134</v>
      </c>
      <c r="Y189" s="18"/>
      <c r="Z189" s="18" t="s">
        <v>1942</v>
      </c>
      <c r="AA189" s="20" t="s">
        <v>15</v>
      </c>
    </row>
    <row r="190" ht="14.25" customHeight="1">
      <c r="A190" s="18" t="s">
        <v>2049</v>
      </c>
      <c r="B190" s="18" t="s">
        <v>2050</v>
      </c>
      <c r="C190" s="18" t="s">
        <v>1934</v>
      </c>
      <c r="D190" s="22" t="s">
        <v>137</v>
      </c>
      <c r="E190" s="22" t="s">
        <v>140</v>
      </c>
      <c r="F190" s="20">
        <v>1.0</v>
      </c>
      <c r="G190" s="20">
        <v>2.0</v>
      </c>
      <c r="H190" s="20">
        <v>100.0</v>
      </c>
      <c r="I190" s="20">
        <v>58.18</v>
      </c>
      <c r="J190" s="20">
        <v>1.0</v>
      </c>
      <c r="K190" s="18" t="s">
        <v>2042</v>
      </c>
      <c r="L190" s="18" t="s">
        <v>2054</v>
      </c>
      <c r="M190" s="20"/>
      <c r="N190" s="20"/>
      <c r="O190" s="20">
        <v>1.0</v>
      </c>
      <c r="P190" s="20">
        <v>10.0</v>
      </c>
      <c r="Q190" s="20" t="s">
        <v>83</v>
      </c>
      <c r="R190" s="20" t="s">
        <v>1300</v>
      </c>
      <c r="S190" s="20" t="s">
        <v>85</v>
      </c>
      <c r="T190" s="20"/>
      <c r="U190" s="20"/>
      <c r="V190" s="23" t="s">
        <v>2057</v>
      </c>
      <c r="W190" s="23" t="s">
        <v>2059</v>
      </c>
      <c r="X190" s="18" t="s">
        <v>134</v>
      </c>
      <c r="Y190" s="18"/>
      <c r="Z190" s="18" t="s">
        <v>1942</v>
      </c>
      <c r="AA190" s="20" t="s">
        <v>15</v>
      </c>
    </row>
    <row r="191" ht="14.25" customHeight="1">
      <c r="A191" s="18" t="s">
        <v>2062</v>
      </c>
      <c r="B191" s="18" t="s">
        <v>2063</v>
      </c>
      <c r="C191" s="18" t="s">
        <v>1934</v>
      </c>
      <c r="D191" s="22" t="s">
        <v>137</v>
      </c>
      <c r="E191" s="22" t="s">
        <v>140</v>
      </c>
      <c r="F191" s="20">
        <v>1.0</v>
      </c>
      <c r="G191" s="20">
        <v>2.0</v>
      </c>
      <c r="H191" s="20">
        <v>100.0</v>
      </c>
      <c r="I191" s="20">
        <v>59.89</v>
      </c>
      <c r="J191" s="20">
        <v>1.0</v>
      </c>
      <c r="K191" s="18" t="s">
        <v>2054</v>
      </c>
      <c r="L191" s="18" t="s">
        <v>2067</v>
      </c>
      <c r="M191" s="20"/>
      <c r="N191" s="20"/>
      <c r="O191" s="20">
        <v>1.0</v>
      </c>
      <c r="P191" s="20">
        <v>10.0</v>
      </c>
      <c r="Q191" s="20" t="s">
        <v>83</v>
      </c>
      <c r="R191" s="20" t="s">
        <v>1300</v>
      </c>
      <c r="S191" s="20" t="s">
        <v>85</v>
      </c>
      <c r="T191" s="20"/>
      <c r="U191" s="20"/>
      <c r="V191" s="23" t="s">
        <v>2071</v>
      </c>
      <c r="W191" s="23" t="s">
        <v>2072</v>
      </c>
      <c r="X191" s="18" t="s">
        <v>134</v>
      </c>
      <c r="Y191" s="18"/>
      <c r="Z191" s="18" t="s">
        <v>1942</v>
      </c>
      <c r="AA191" s="20" t="s">
        <v>15</v>
      </c>
    </row>
    <row r="192" ht="14.25" customHeight="1">
      <c r="A192" s="18" t="s">
        <v>2074</v>
      </c>
      <c r="B192" s="18" t="s">
        <v>2076</v>
      </c>
      <c r="C192" s="18" t="s">
        <v>1934</v>
      </c>
      <c r="D192" s="22" t="s">
        <v>137</v>
      </c>
      <c r="E192" s="22" t="s">
        <v>140</v>
      </c>
      <c r="F192" s="20">
        <v>1.0</v>
      </c>
      <c r="G192" s="20">
        <v>2.0</v>
      </c>
      <c r="H192" s="20">
        <v>100.0</v>
      </c>
      <c r="I192" s="20">
        <v>60.83</v>
      </c>
      <c r="J192" s="20">
        <v>1.0</v>
      </c>
      <c r="K192" s="18" t="s">
        <v>2067</v>
      </c>
      <c r="L192" s="18" t="s">
        <v>2080</v>
      </c>
      <c r="M192" s="20"/>
      <c r="N192" s="20"/>
      <c r="O192" s="20">
        <v>1.0</v>
      </c>
      <c r="P192" s="20">
        <v>10.0</v>
      </c>
      <c r="Q192" s="20" t="s">
        <v>83</v>
      </c>
      <c r="R192" s="20" t="s">
        <v>1300</v>
      </c>
      <c r="S192" s="20" t="s">
        <v>85</v>
      </c>
      <c r="T192" s="20"/>
      <c r="U192" s="20"/>
      <c r="V192" s="23" t="s">
        <v>2083</v>
      </c>
      <c r="W192" s="23" t="s">
        <v>2085</v>
      </c>
      <c r="X192" s="18" t="s">
        <v>134</v>
      </c>
      <c r="Y192" s="18"/>
      <c r="Z192" s="18" t="s">
        <v>1942</v>
      </c>
      <c r="AA192" s="20" t="s">
        <v>15</v>
      </c>
    </row>
    <row r="193" ht="14.25" customHeight="1">
      <c r="A193" s="18" t="s">
        <v>2088</v>
      </c>
      <c r="B193" s="18" t="s">
        <v>2091</v>
      </c>
      <c r="C193" s="18" t="s">
        <v>1934</v>
      </c>
      <c r="D193" s="22" t="s">
        <v>137</v>
      </c>
      <c r="E193" s="22" t="s">
        <v>140</v>
      </c>
      <c r="F193" s="20">
        <v>1.0</v>
      </c>
      <c r="G193" s="20">
        <v>2.0</v>
      </c>
      <c r="H193" s="20">
        <v>100.0</v>
      </c>
      <c r="I193" s="20">
        <v>59.2</v>
      </c>
      <c r="J193" s="20">
        <v>1.0</v>
      </c>
      <c r="K193" s="18" t="s">
        <v>2080</v>
      </c>
      <c r="L193" s="18" t="s">
        <v>2095</v>
      </c>
      <c r="M193" s="20"/>
      <c r="N193" s="20"/>
      <c r="O193" s="20">
        <v>1.0</v>
      </c>
      <c r="P193" s="20">
        <v>10.0</v>
      </c>
      <c r="Q193" s="20" t="s">
        <v>83</v>
      </c>
      <c r="R193" s="20" t="s">
        <v>1300</v>
      </c>
      <c r="S193" s="20" t="s">
        <v>85</v>
      </c>
      <c r="T193" s="20"/>
      <c r="U193" s="20"/>
      <c r="V193" s="23" t="s">
        <v>2100</v>
      </c>
      <c r="W193" s="23" t="s">
        <v>2101</v>
      </c>
      <c r="X193" s="18" t="s">
        <v>134</v>
      </c>
      <c r="Y193" s="18"/>
      <c r="Z193" s="18" t="s">
        <v>1942</v>
      </c>
      <c r="AA193" s="20" t="s">
        <v>15</v>
      </c>
    </row>
    <row r="194" ht="14.25" customHeight="1">
      <c r="A194" s="18" t="s">
        <v>2104</v>
      </c>
      <c r="B194" s="18" t="s">
        <v>2107</v>
      </c>
      <c r="C194" s="18" t="s">
        <v>1934</v>
      </c>
      <c r="D194" s="22" t="s">
        <v>137</v>
      </c>
      <c r="E194" s="22" t="s">
        <v>140</v>
      </c>
      <c r="F194" s="20">
        <v>1.0</v>
      </c>
      <c r="G194" s="20">
        <v>2.0</v>
      </c>
      <c r="H194" s="20">
        <v>100.0</v>
      </c>
      <c r="I194" s="20">
        <v>60.71</v>
      </c>
      <c r="J194" s="20">
        <v>1.0</v>
      </c>
      <c r="K194" s="18" t="s">
        <v>2095</v>
      </c>
      <c r="L194" s="18" t="s">
        <v>2110</v>
      </c>
      <c r="M194" s="20"/>
      <c r="N194" s="20"/>
      <c r="O194" s="20">
        <v>1.0</v>
      </c>
      <c r="P194" s="20">
        <v>10.0</v>
      </c>
      <c r="Q194" s="20" t="s">
        <v>83</v>
      </c>
      <c r="R194" s="20" t="s">
        <v>1300</v>
      </c>
      <c r="S194" s="20" t="s">
        <v>85</v>
      </c>
      <c r="T194" s="20"/>
      <c r="U194" s="20"/>
      <c r="V194" s="23" t="s">
        <v>2115</v>
      </c>
      <c r="W194" s="23" t="s">
        <v>2116</v>
      </c>
      <c r="X194" s="18" t="s">
        <v>134</v>
      </c>
      <c r="Y194" s="18"/>
      <c r="Z194" s="18" t="s">
        <v>1942</v>
      </c>
      <c r="AA194" s="20" t="s">
        <v>15</v>
      </c>
    </row>
    <row r="195" ht="14.25" customHeight="1">
      <c r="A195" s="18" t="s">
        <v>2120</v>
      </c>
      <c r="B195" s="18" t="s">
        <v>2122</v>
      </c>
      <c r="C195" s="18" t="s">
        <v>1934</v>
      </c>
      <c r="D195" s="22" t="s">
        <v>137</v>
      </c>
      <c r="E195" s="22" t="s">
        <v>140</v>
      </c>
      <c r="F195" s="20">
        <v>1.0</v>
      </c>
      <c r="G195" s="20">
        <v>2.0</v>
      </c>
      <c r="H195" s="20">
        <v>100.0</v>
      </c>
      <c r="I195" s="20">
        <v>58.12</v>
      </c>
      <c r="J195" s="20">
        <v>1.0</v>
      </c>
      <c r="K195" s="18" t="s">
        <v>2110</v>
      </c>
      <c r="L195" s="18" t="s">
        <v>2128</v>
      </c>
      <c r="M195" s="20"/>
      <c r="N195" s="20"/>
      <c r="O195" s="20">
        <v>1.0</v>
      </c>
      <c r="P195" s="20">
        <v>10.0</v>
      </c>
      <c r="Q195" s="20" t="s">
        <v>83</v>
      </c>
      <c r="R195" s="20" t="s">
        <v>1300</v>
      </c>
      <c r="S195" s="20" t="s">
        <v>85</v>
      </c>
      <c r="T195" s="20"/>
      <c r="U195" s="20"/>
      <c r="V195" s="23" t="s">
        <v>2131</v>
      </c>
      <c r="W195" s="23" t="s">
        <v>2132</v>
      </c>
      <c r="X195" s="18" t="s">
        <v>134</v>
      </c>
      <c r="Y195" s="18"/>
      <c r="Z195" s="18" t="s">
        <v>1942</v>
      </c>
      <c r="AA195" s="20" t="s">
        <v>15</v>
      </c>
    </row>
    <row r="196" ht="14.25" customHeight="1">
      <c r="A196" s="18" t="s">
        <v>2144</v>
      </c>
      <c r="B196" s="18" t="s">
        <v>2146</v>
      </c>
      <c r="C196" s="18" t="s">
        <v>1934</v>
      </c>
      <c r="D196" s="22" t="s">
        <v>137</v>
      </c>
      <c r="E196" s="22" t="s">
        <v>140</v>
      </c>
      <c r="F196" s="20">
        <v>1.0</v>
      </c>
      <c r="G196" s="20">
        <v>2.0</v>
      </c>
      <c r="H196" s="20">
        <v>100.0</v>
      </c>
      <c r="I196" s="20">
        <v>62.03</v>
      </c>
      <c r="J196" s="20">
        <v>1.0</v>
      </c>
      <c r="K196" s="18" t="s">
        <v>2128</v>
      </c>
      <c r="L196" s="18" t="s">
        <v>2151</v>
      </c>
      <c r="M196" s="20"/>
      <c r="N196" s="20"/>
      <c r="O196" s="20">
        <v>1.0</v>
      </c>
      <c r="P196" s="20">
        <v>10.0</v>
      </c>
      <c r="Q196" s="20" t="s">
        <v>83</v>
      </c>
      <c r="R196" s="20" t="s">
        <v>1300</v>
      </c>
      <c r="S196" s="20" t="s">
        <v>85</v>
      </c>
      <c r="T196" s="20"/>
      <c r="U196" s="20"/>
      <c r="V196" s="23" t="s">
        <v>2156</v>
      </c>
      <c r="W196" s="23" t="s">
        <v>2157</v>
      </c>
      <c r="X196" s="18" t="s">
        <v>134</v>
      </c>
      <c r="Y196" s="18"/>
      <c r="Z196" s="18" t="s">
        <v>1942</v>
      </c>
      <c r="AA196" s="20" t="s">
        <v>15</v>
      </c>
    </row>
    <row r="197" ht="14.25" customHeight="1">
      <c r="A197" s="18" t="s">
        <v>2160</v>
      </c>
      <c r="B197" s="18" t="s">
        <v>2161</v>
      </c>
      <c r="C197" s="18" t="s">
        <v>1934</v>
      </c>
      <c r="D197" s="22" t="s">
        <v>137</v>
      </c>
      <c r="E197" s="22" t="s">
        <v>140</v>
      </c>
      <c r="F197" s="20">
        <v>1.0</v>
      </c>
      <c r="G197" s="20">
        <v>2.0</v>
      </c>
      <c r="H197" s="20">
        <v>100.0</v>
      </c>
      <c r="I197" s="20">
        <v>54.16</v>
      </c>
      <c r="J197" s="20">
        <v>1.0</v>
      </c>
      <c r="K197" s="18" t="s">
        <v>2151</v>
      </c>
      <c r="L197" s="18" t="s">
        <v>2166</v>
      </c>
      <c r="M197" s="20"/>
      <c r="N197" s="20"/>
      <c r="O197" s="20">
        <v>1.0</v>
      </c>
      <c r="P197" s="20">
        <v>10.0</v>
      </c>
      <c r="Q197" s="20" t="s">
        <v>83</v>
      </c>
      <c r="R197" s="20" t="s">
        <v>1300</v>
      </c>
      <c r="S197" s="20" t="s">
        <v>85</v>
      </c>
      <c r="T197" s="20"/>
      <c r="U197" s="20"/>
      <c r="V197" s="23" t="s">
        <v>2170</v>
      </c>
      <c r="W197" s="23" t="s">
        <v>2171</v>
      </c>
      <c r="X197" s="18" t="s">
        <v>134</v>
      </c>
      <c r="Y197" s="18"/>
      <c r="Z197" s="18" t="s">
        <v>1942</v>
      </c>
      <c r="AA197" s="20" t="s">
        <v>15</v>
      </c>
    </row>
    <row r="198" ht="14.25" customHeight="1">
      <c r="A198" s="18" t="s">
        <v>2174</v>
      </c>
      <c r="B198" s="18" t="s">
        <v>2176</v>
      </c>
      <c r="C198" s="18" t="s">
        <v>1934</v>
      </c>
      <c r="D198" s="22" t="s">
        <v>137</v>
      </c>
      <c r="E198" s="22" t="s">
        <v>140</v>
      </c>
      <c r="F198" s="20">
        <v>1.0</v>
      </c>
      <c r="G198" s="20">
        <v>2.0</v>
      </c>
      <c r="H198" s="20">
        <v>100.0</v>
      </c>
      <c r="I198" s="20">
        <v>63.7</v>
      </c>
      <c r="J198" s="20">
        <v>1.0</v>
      </c>
      <c r="K198" s="18" t="s">
        <v>2166</v>
      </c>
      <c r="L198" s="20" t="s">
        <v>2181</v>
      </c>
      <c r="M198" s="20"/>
      <c r="N198" s="20"/>
      <c r="O198" s="20">
        <v>1.0</v>
      </c>
      <c r="P198" s="20">
        <v>10.0</v>
      </c>
      <c r="Q198" s="20" t="s">
        <v>83</v>
      </c>
      <c r="R198" s="20" t="s">
        <v>1300</v>
      </c>
      <c r="S198" s="20" t="s">
        <v>85</v>
      </c>
      <c r="T198" s="20"/>
      <c r="U198" s="20"/>
      <c r="V198" s="23" t="s">
        <v>2186</v>
      </c>
      <c r="W198" s="23" t="s">
        <v>2187</v>
      </c>
      <c r="X198" s="18" t="s">
        <v>134</v>
      </c>
      <c r="Y198" s="18"/>
      <c r="Z198" s="18" t="s">
        <v>1942</v>
      </c>
      <c r="AA198" s="20" t="s">
        <v>15</v>
      </c>
    </row>
    <row r="199" ht="14.25" customHeight="1">
      <c r="A199" s="20" t="s">
        <v>2191</v>
      </c>
      <c r="B199" s="20" t="s">
        <v>2192</v>
      </c>
      <c r="C199" s="20" t="s">
        <v>1934</v>
      </c>
      <c r="D199" s="22" t="s">
        <v>137</v>
      </c>
      <c r="E199" s="22" t="s">
        <v>140</v>
      </c>
      <c r="F199" s="20">
        <v>1.0</v>
      </c>
      <c r="G199" s="20">
        <v>2.0</v>
      </c>
      <c r="H199" s="20">
        <v>100.0</v>
      </c>
      <c r="I199" s="20">
        <v>56.8</v>
      </c>
      <c r="J199" s="20">
        <v>1.0</v>
      </c>
      <c r="K199" s="20" t="s">
        <v>2181</v>
      </c>
      <c r="L199" s="20" t="s">
        <v>2197</v>
      </c>
      <c r="M199" s="20"/>
      <c r="N199" s="20"/>
      <c r="O199" s="20">
        <v>1.0</v>
      </c>
      <c r="P199" s="20">
        <v>10.0</v>
      </c>
      <c r="Q199" s="20" t="s">
        <v>83</v>
      </c>
      <c r="R199" s="20" t="s">
        <v>1300</v>
      </c>
      <c r="S199" s="20" t="s">
        <v>85</v>
      </c>
      <c r="T199" s="20"/>
      <c r="U199" s="20"/>
      <c r="V199" s="31" t="s">
        <v>2201</v>
      </c>
      <c r="W199" s="31" t="s">
        <v>2207</v>
      </c>
      <c r="X199" s="20" t="s">
        <v>134</v>
      </c>
      <c r="Y199" s="20"/>
      <c r="Z199" s="20" t="s">
        <v>1942</v>
      </c>
      <c r="AA199" s="20" t="s">
        <v>15</v>
      </c>
    </row>
    <row r="200" ht="14.25" customHeight="1">
      <c r="A200" s="20" t="s">
        <v>2210</v>
      </c>
      <c r="B200" s="20" t="s">
        <v>2212</v>
      </c>
      <c r="C200" s="20" t="s">
        <v>1934</v>
      </c>
      <c r="D200" s="22" t="s">
        <v>137</v>
      </c>
      <c r="E200" s="22" t="s">
        <v>140</v>
      </c>
      <c r="F200" s="20">
        <v>1.0</v>
      </c>
      <c r="G200" s="20">
        <v>2.0</v>
      </c>
      <c r="H200" s="20">
        <v>100.0</v>
      </c>
      <c r="I200" s="20">
        <v>56.56</v>
      </c>
      <c r="J200" s="20">
        <v>1.0</v>
      </c>
      <c r="K200" s="20" t="s">
        <v>2197</v>
      </c>
      <c r="L200" s="20" t="s">
        <v>2217</v>
      </c>
      <c r="M200" s="20"/>
      <c r="N200" s="20"/>
      <c r="O200" s="20">
        <v>1.0</v>
      </c>
      <c r="P200" s="20">
        <v>10.0</v>
      </c>
      <c r="Q200" s="20" t="s">
        <v>83</v>
      </c>
      <c r="R200" s="20" t="s">
        <v>1300</v>
      </c>
      <c r="S200" s="20" t="s">
        <v>85</v>
      </c>
      <c r="T200" s="20"/>
      <c r="U200" s="20"/>
      <c r="V200" s="31" t="s">
        <v>2222</v>
      </c>
      <c r="W200" s="31" t="s">
        <v>2223</v>
      </c>
      <c r="X200" s="20" t="s">
        <v>134</v>
      </c>
      <c r="Y200" s="20"/>
      <c r="Z200" s="20" t="s">
        <v>1942</v>
      </c>
      <c r="AA200" s="20" t="s">
        <v>15</v>
      </c>
    </row>
    <row r="201" ht="14.25" customHeight="1">
      <c r="A201" s="20" t="s">
        <v>2226</v>
      </c>
      <c r="B201" s="20" t="s">
        <v>2228</v>
      </c>
      <c r="C201" s="20" t="s">
        <v>1934</v>
      </c>
      <c r="D201" s="22" t="s">
        <v>137</v>
      </c>
      <c r="E201" s="22" t="s">
        <v>140</v>
      </c>
      <c r="F201" s="20">
        <v>1.0</v>
      </c>
      <c r="G201" s="20">
        <v>2.0</v>
      </c>
      <c r="H201" s="20">
        <v>100.0</v>
      </c>
      <c r="I201" s="20">
        <v>60.92</v>
      </c>
      <c r="J201" s="20">
        <v>1.0</v>
      </c>
      <c r="K201" s="20" t="s">
        <v>2217</v>
      </c>
      <c r="L201" s="20" t="s">
        <v>2234</v>
      </c>
      <c r="M201" s="20"/>
      <c r="N201" s="20"/>
      <c r="O201" s="20">
        <v>1.0</v>
      </c>
      <c r="P201" s="20">
        <v>10.0</v>
      </c>
      <c r="Q201" s="20" t="s">
        <v>83</v>
      </c>
      <c r="R201" s="20" t="s">
        <v>1300</v>
      </c>
      <c r="S201" s="20" t="s">
        <v>85</v>
      </c>
      <c r="T201" s="20"/>
      <c r="U201" s="20"/>
      <c r="V201" s="31" t="s">
        <v>2238</v>
      </c>
      <c r="W201" s="31" t="s">
        <v>2240</v>
      </c>
      <c r="X201" s="20" t="s">
        <v>134</v>
      </c>
      <c r="Y201" s="20"/>
      <c r="Z201" s="20" t="s">
        <v>1942</v>
      </c>
      <c r="AA201" s="20" t="s">
        <v>15</v>
      </c>
    </row>
    <row r="202" ht="14.25" customHeight="1">
      <c r="A202" s="20" t="s">
        <v>2244</v>
      </c>
      <c r="B202" s="20" t="s">
        <v>2245</v>
      </c>
      <c r="C202" s="20" t="s">
        <v>1934</v>
      </c>
      <c r="D202" s="22" t="s">
        <v>137</v>
      </c>
      <c r="E202" s="22" t="s">
        <v>140</v>
      </c>
      <c r="F202" s="20">
        <v>1.0</v>
      </c>
      <c r="G202" s="20">
        <v>2.0</v>
      </c>
      <c r="H202" s="20">
        <v>100.0</v>
      </c>
      <c r="I202" s="20">
        <v>59.33</v>
      </c>
      <c r="J202" s="20">
        <v>1.0</v>
      </c>
      <c r="K202" s="20" t="s">
        <v>2234</v>
      </c>
      <c r="L202" s="20" t="s">
        <v>2251</v>
      </c>
      <c r="M202" s="20"/>
      <c r="N202" s="20"/>
      <c r="O202" s="20">
        <v>1.0</v>
      </c>
      <c r="P202" s="20">
        <v>10.0</v>
      </c>
      <c r="Q202" s="20" t="s">
        <v>83</v>
      </c>
      <c r="R202" s="20" t="s">
        <v>1300</v>
      </c>
      <c r="S202" s="20" t="s">
        <v>85</v>
      </c>
      <c r="T202" s="20"/>
      <c r="U202" s="20"/>
      <c r="V202" s="31" t="s">
        <v>2255</v>
      </c>
      <c r="W202" s="31" t="s">
        <v>2256</v>
      </c>
      <c r="X202" s="20" t="s">
        <v>134</v>
      </c>
      <c r="Y202" s="20"/>
      <c r="Z202" s="20" t="s">
        <v>1942</v>
      </c>
      <c r="AA202" s="20" t="s">
        <v>15</v>
      </c>
    </row>
    <row r="203" ht="14.25" customHeight="1">
      <c r="A203" s="20" t="s">
        <v>2259</v>
      </c>
      <c r="B203" s="20" t="s">
        <v>2260</v>
      </c>
      <c r="C203" s="20" t="s">
        <v>1934</v>
      </c>
      <c r="D203" s="22" t="s">
        <v>137</v>
      </c>
      <c r="E203" s="22" t="s">
        <v>140</v>
      </c>
      <c r="F203" s="20">
        <v>1.0</v>
      </c>
      <c r="G203" s="20">
        <v>2.0</v>
      </c>
      <c r="H203" s="20">
        <v>100.0</v>
      </c>
      <c r="I203" s="20">
        <v>62.76</v>
      </c>
      <c r="J203" s="20">
        <v>1.0</v>
      </c>
      <c r="K203" s="20" t="s">
        <v>2251</v>
      </c>
      <c r="L203" s="20" t="s">
        <v>2265</v>
      </c>
      <c r="M203" s="20"/>
      <c r="N203" s="20"/>
      <c r="O203" s="20">
        <v>1.0</v>
      </c>
      <c r="P203" s="20">
        <v>10.0</v>
      </c>
      <c r="Q203" s="20" t="s">
        <v>83</v>
      </c>
      <c r="R203" s="20" t="s">
        <v>1300</v>
      </c>
      <c r="S203" s="20" t="s">
        <v>85</v>
      </c>
      <c r="T203" s="20"/>
      <c r="U203" s="20"/>
      <c r="V203" s="31" t="s">
        <v>2270</v>
      </c>
      <c r="W203" s="31" t="s">
        <v>2272</v>
      </c>
      <c r="X203" s="20" t="s">
        <v>134</v>
      </c>
      <c r="Y203" s="20"/>
      <c r="Z203" s="20" t="s">
        <v>1942</v>
      </c>
      <c r="AA203" s="20" t="s">
        <v>15</v>
      </c>
    </row>
    <row r="204" ht="14.25" customHeight="1">
      <c r="A204" s="20" t="s">
        <v>2275</v>
      </c>
      <c r="B204" s="20" t="s">
        <v>2276</v>
      </c>
      <c r="C204" s="20" t="s">
        <v>1934</v>
      </c>
      <c r="D204" s="22" t="s">
        <v>137</v>
      </c>
      <c r="E204" s="22" t="s">
        <v>140</v>
      </c>
      <c r="F204" s="20">
        <v>1.0</v>
      </c>
      <c r="G204" s="20">
        <v>2.0</v>
      </c>
      <c r="H204" s="20">
        <v>100.0</v>
      </c>
      <c r="I204" s="20">
        <v>61.78</v>
      </c>
      <c r="J204" s="20">
        <v>1.0</v>
      </c>
      <c r="K204" s="20" t="s">
        <v>2265</v>
      </c>
      <c r="L204" s="20" t="s">
        <v>2280</v>
      </c>
      <c r="M204" s="20"/>
      <c r="N204" s="20"/>
      <c r="O204" s="20">
        <v>1.0</v>
      </c>
      <c r="P204" s="20">
        <v>10.0</v>
      </c>
      <c r="Q204" s="20" t="s">
        <v>83</v>
      </c>
      <c r="R204" s="20" t="s">
        <v>1300</v>
      </c>
      <c r="S204" s="20" t="s">
        <v>85</v>
      </c>
      <c r="T204" s="20"/>
      <c r="U204" s="20"/>
      <c r="V204" s="31" t="s">
        <v>2286</v>
      </c>
      <c r="W204" s="31" t="s">
        <v>2287</v>
      </c>
      <c r="X204" s="20" t="s">
        <v>134</v>
      </c>
      <c r="Y204" s="20"/>
      <c r="Z204" s="20" t="s">
        <v>1942</v>
      </c>
      <c r="AA204" s="20" t="s">
        <v>15</v>
      </c>
    </row>
    <row r="205" ht="14.25" customHeight="1">
      <c r="A205" s="20" t="s">
        <v>2290</v>
      </c>
      <c r="B205" s="20" t="s">
        <v>2292</v>
      </c>
      <c r="C205" s="20" t="s">
        <v>1934</v>
      </c>
      <c r="D205" s="22" t="s">
        <v>137</v>
      </c>
      <c r="E205" s="22" t="s">
        <v>140</v>
      </c>
      <c r="F205" s="20">
        <v>1.0</v>
      </c>
      <c r="G205" s="20">
        <v>2.0</v>
      </c>
      <c r="H205" s="20">
        <v>100.0</v>
      </c>
      <c r="I205" s="20">
        <v>58.23</v>
      </c>
      <c r="J205" s="20">
        <v>1.0</v>
      </c>
      <c r="K205" s="20" t="s">
        <v>2280</v>
      </c>
      <c r="L205" s="20" t="s">
        <v>2297</v>
      </c>
      <c r="M205" s="20"/>
      <c r="N205" s="20"/>
      <c r="O205" s="20">
        <v>1.0</v>
      </c>
      <c r="P205" s="20">
        <v>10.0</v>
      </c>
      <c r="Q205" s="20" t="s">
        <v>83</v>
      </c>
      <c r="R205" s="20" t="s">
        <v>1300</v>
      </c>
      <c r="S205" s="20" t="s">
        <v>85</v>
      </c>
      <c r="T205" s="20"/>
      <c r="U205" s="20"/>
      <c r="V205" s="31" t="s">
        <v>2303</v>
      </c>
      <c r="W205" s="31" t="s">
        <v>2304</v>
      </c>
      <c r="X205" s="20" t="s">
        <v>134</v>
      </c>
      <c r="Y205" s="20"/>
      <c r="Z205" s="20" t="s">
        <v>1942</v>
      </c>
      <c r="AA205" s="20" t="s">
        <v>15</v>
      </c>
    </row>
    <row r="206" ht="14.25" customHeight="1">
      <c r="A206" s="20" t="s">
        <v>2307</v>
      </c>
      <c r="B206" s="20" t="s">
        <v>2308</v>
      </c>
      <c r="C206" s="20" t="s">
        <v>1934</v>
      </c>
      <c r="D206" s="22" t="s">
        <v>137</v>
      </c>
      <c r="E206" s="22" t="s">
        <v>140</v>
      </c>
      <c r="F206" s="20">
        <v>1.0</v>
      </c>
      <c r="G206" s="20">
        <v>2.0</v>
      </c>
      <c r="H206" s="20">
        <v>100.0</v>
      </c>
      <c r="I206" s="20">
        <v>60.05</v>
      </c>
      <c r="J206" s="20">
        <v>1.0</v>
      </c>
      <c r="K206" s="20" t="s">
        <v>2297</v>
      </c>
      <c r="L206" s="20" t="s">
        <v>2312</v>
      </c>
      <c r="M206" s="20"/>
      <c r="N206" s="20"/>
      <c r="O206" s="20">
        <v>1.0</v>
      </c>
      <c r="P206" s="20">
        <v>10.0</v>
      </c>
      <c r="Q206" s="20" t="s">
        <v>83</v>
      </c>
      <c r="R206" s="20" t="s">
        <v>1300</v>
      </c>
      <c r="S206" s="20" t="s">
        <v>85</v>
      </c>
      <c r="T206" s="20"/>
      <c r="U206" s="20"/>
      <c r="V206" s="31" t="s">
        <v>2315</v>
      </c>
      <c r="W206" s="31" t="s">
        <v>2317</v>
      </c>
      <c r="X206" s="20" t="s">
        <v>134</v>
      </c>
      <c r="Y206" s="20"/>
      <c r="Z206" s="20" t="s">
        <v>1942</v>
      </c>
      <c r="AA206" s="20" t="s">
        <v>15</v>
      </c>
    </row>
    <row r="207" ht="14.25" customHeight="1">
      <c r="A207" s="20" t="s">
        <v>2321</v>
      </c>
      <c r="B207" s="20" t="s">
        <v>2323</v>
      </c>
      <c r="C207" s="20" t="s">
        <v>1934</v>
      </c>
      <c r="D207" s="22" t="s">
        <v>137</v>
      </c>
      <c r="E207" s="22" t="s">
        <v>140</v>
      </c>
      <c r="F207" s="20">
        <v>1.0</v>
      </c>
      <c r="G207" s="20">
        <v>2.0</v>
      </c>
      <c r="H207" s="20">
        <v>100.0</v>
      </c>
      <c r="I207" s="20">
        <v>57.37</v>
      </c>
      <c r="J207" s="20">
        <v>1.0</v>
      </c>
      <c r="K207" s="20" t="s">
        <v>2312</v>
      </c>
      <c r="L207" s="20" t="s">
        <v>2327</v>
      </c>
      <c r="M207" s="20"/>
      <c r="N207" s="20"/>
      <c r="O207" s="20">
        <v>1.0</v>
      </c>
      <c r="P207" s="20">
        <v>10.0</v>
      </c>
      <c r="Q207" s="20" t="s">
        <v>83</v>
      </c>
      <c r="R207" s="20" t="s">
        <v>1300</v>
      </c>
      <c r="S207" s="20" t="s">
        <v>85</v>
      </c>
      <c r="T207" s="20"/>
      <c r="U207" s="20"/>
      <c r="V207" s="31" t="s">
        <v>2331</v>
      </c>
      <c r="W207" s="31" t="s">
        <v>2332</v>
      </c>
      <c r="X207" s="20" t="s">
        <v>134</v>
      </c>
      <c r="Y207" s="20"/>
      <c r="Z207" s="20" t="s">
        <v>1942</v>
      </c>
      <c r="AA207" s="20" t="s">
        <v>15</v>
      </c>
    </row>
    <row r="208" ht="14.25" customHeight="1">
      <c r="A208" s="20" t="s">
        <v>2335</v>
      </c>
      <c r="B208" s="20" t="s">
        <v>2336</v>
      </c>
      <c r="C208" s="20" t="s">
        <v>1934</v>
      </c>
      <c r="D208" s="22" t="s">
        <v>137</v>
      </c>
      <c r="E208" s="22" t="s">
        <v>140</v>
      </c>
      <c r="F208" s="20">
        <v>1.0</v>
      </c>
      <c r="G208" s="20">
        <v>2.0</v>
      </c>
      <c r="H208" s="20">
        <v>100.0</v>
      </c>
      <c r="I208" s="20">
        <v>58.89</v>
      </c>
      <c r="J208" s="20">
        <v>1.0</v>
      </c>
      <c r="K208" s="20" t="s">
        <v>2327</v>
      </c>
      <c r="L208" s="20" t="s">
        <v>2340</v>
      </c>
      <c r="M208" s="20"/>
      <c r="N208" s="20"/>
      <c r="O208" s="20">
        <v>1.0</v>
      </c>
      <c r="P208" s="20">
        <v>10.0</v>
      </c>
      <c r="Q208" s="20" t="s">
        <v>83</v>
      </c>
      <c r="R208" s="20" t="s">
        <v>1300</v>
      </c>
      <c r="S208" s="20" t="s">
        <v>85</v>
      </c>
      <c r="T208" s="20"/>
      <c r="U208" s="20"/>
      <c r="V208" s="31" t="s">
        <v>2342</v>
      </c>
      <c r="W208" s="31" t="s">
        <v>2343</v>
      </c>
      <c r="X208" s="20" t="s">
        <v>134</v>
      </c>
      <c r="Y208" s="20"/>
      <c r="Z208" s="20" t="s">
        <v>1942</v>
      </c>
      <c r="AA208" s="20" t="s">
        <v>15</v>
      </c>
    </row>
    <row r="209" ht="14.25" customHeight="1">
      <c r="A209" s="20" t="s">
        <v>2347</v>
      </c>
      <c r="B209" s="20" t="s">
        <v>2350</v>
      </c>
      <c r="C209" s="20" t="s">
        <v>1934</v>
      </c>
      <c r="D209" s="22" t="s">
        <v>137</v>
      </c>
      <c r="E209" s="22" t="s">
        <v>140</v>
      </c>
      <c r="F209" s="20">
        <v>1.0</v>
      </c>
      <c r="G209" s="20">
        <v>2.0</v>
      </c>
      <c r="H209" s="20">
        <v>100.0</v>
      </c>
      <c r="I209" s="20">
        <v>54.87</v>
      </c>
      <c r="J209" s="20">
        <v>1.0</v>
      </c>
      <c r="K209" s="20" t="s">
        <v>2340</v>
      </c>
      <c r="L209" s="20" t="s">
        <v>2356</v>
      </c>
      <c r="M209" s="20"/>
      <c r="N209" s="20"/>
      <c r="O209" s="20">
        <v>1.0</v>
      </c>
      <c r="P209" s="20">
        <v>10.0</v>
      </c>
      <c r="Q209" s="20" t="s">
        <v>83</v>
      </c>
      <c r="R209" s="20" t="s">
        <v>1300</v>
      </c>
      <c r="S209" s="20" t="s">
        <v>85</v>
      </c>
      <c r="T209" s="20"/>
      <c r="U209" s="20"/>
      <c r="V209" s="31" t="s">
        <v>2361</v>
      </c>
      <c r="W209" s="31" t="s">
        <v>2362</v>
      </c>
      <c r="X209" s="20" t="s">
        <v>134</v>
      </c>
      <c r="Y209" s="20"/>
      <c r="Z209" s="20" t="s">
        <v>1942</v>
      </c>
      <c r="AA209" s="20" t="s">
        <v>15</v>
      </c>
    </row>
    <row r="210" ht="14.25" customHeight="1">
      <c r="A210" s="20" t="s">
        <v>2365</v>
      </c>
      <c r="B210" s="20" t="s">
        <v>2368</v>
      </c>
      <c r="C210" s="20" t="s">
        <v>1934</v>
      </c>
      <c r="D210" s="22" t="s">
        <v>137</v>
      </c>
      <c r="E210" s="22" t="s">
        <v>140</v>
      </c>
      <c r="F210" s="20">
        <v>1.0</v>
      </c>
      <c r="G210" s="20">
        <v>2.0</v>
      </c>
      <c r="H210" s="20">
        <v>100.0</v>
      </c>
      <c r="I210" s="20">
        <v>61.11</v>
      </c>
      <c r="J210" s="20">
        <v>1.0</v>
      </c>
      <c r="K210" s="20" t="s">
        <v>2356</v>
      </c>
      <c r="L210" s="20" t="s">
        <v>2372</v>
      </c>
      <c r="M210" s="20"/>
      <c r="N210" s="20"/>
      <c r="O210" s="20">
        <v>1.0</v>
      </c>
      <c r="P210" s="20">
        <v>10.0</v>
      </c>
      <c r="Q210" s="20" t="s">
        <v>83</v>
      </c>
      <c r="R210" s="20" t="s">
        <v>1300</v>
      </c>
      <c r="S210" s="20" t="s">
        <v>85</v>
      </c>
      <c r="T210" s="20"/>
      <c r="U210" s="20"/>
      <c r="V210" s="31" t="s">
        <v>2377</v>
      </c>
      <c r="W210" s="31" t="s">
        <v>2378</v>
      </c>
      <c r="X210" s="20" t="s">
        <v>134</v>
      </c>
      <c r="Y210" s="20"/>
      <c r="Z210" s="20" t="s">
        <v>1942</v>
      </c>
      <c r="AA210" s="20" t="s">
        <v>15</v>
      </c>
    </row>
    <row r="211" ht="14.25" customHeight="1">
      <c r="A211" s="20" t="s">
        <v>2383</v>
      </c>
      <c r="B211" s="20" t="s">
        <v>2384</v>
      </c>
      <c r="C211" s="20" t="s">
        <v>1934</v>
      </c>
      <c r="D211" s="22" t="s">
        <v>137</v>
      </c>
      <c r="E211" s="22" t="s">
        <v>140</v>
      </c>
      <c r="F211" s="20">
        <v>1.0</v>
      </c>
      <c r="G211" s="20">
        <v>2.0</v>
      </c>
      <c r="H211" s="20">
        <v>100.0</v>
      </c>
      <c r="I211" s="20">
        <v>60.28</v>
      </c>
      <c r="J211" s="20">
        <v>1.0</v>
      </c>
      <c r="K211" s="20" t="s">
        <v>2372</v>
      </c>
      <c r="L211" s="20" t="s">
        <v>2389</v>
      </c>
      <c r="M211" s="20"/>
      <c r="N211" s="20"/>
      <c r="O211" s="20">
        <v>1.0</v>
      </c>
      <c r="P211" s="20">
        <v>10.0</v>
      </c>
      <c r="Q211" s="20" t="s">
        <v>83</v>
      </c>
      <c r="R211" s="20" t="s">
        <v>1300</v>
      </c>
      <c r="S211" s="20" t="s">
        <v>85</v>
      </c>
      <c r="T211" s="20"/>
      <c r="U211" s="20"/>
      <c r="V211" s="31" t="s">
        <v>2393</v>
      </c>
      <c r="W211" s="31" t="s">
        <v>2395</v>
      </c>
      <c r="X211" s="20" t="s">
        <v>134</v>
      </c>
      <c r="Y211" s="20"/>
      <c r="Z211" s="20" t="s">
        <v>1942</v>
      </c>
      <c r="AA211" s="20" t="s">
        <v>15</v>
      </c>
    </row>
    <row r="212" ht="14.25" customHeight="1">
      <c r="A212" s="20" t="s">
        <v>2398</v>
      </c>
      <c r="B212" s="20" t="s">
        <v>2399</v>
      </c>
      <c r="C212" s="20" t="s">
        <v>1934</v>
      </c>
      <c r="D212" s="22" t="s">
        <v>137</v>
      </c>
      <c r="E212" s="22" t="s">
        <v>140</v>
      </c>
      <c r="F212" s="20">
        <v>1.0</v>
      </c>
      <c r="G212" s="20">
        <v>2.0</v>
      </c>
      <c r="H212" s="20">
        <v>100.0</v>
      </c>
      <c r="I212" s="20">
        <v>64.94</v>
      </c>
      <c r="J212" s="20">
        <v>1.0</v>
      </c>
      <c r="K212" s="20" t="s">
        <v>2389</v>
      </c>
      <c r="L212" s="20" t="s">
        <v>2403</v>
      </c>
      <c r="M212" s="20"/>
      <c r="N212" s="20"/>
      <c r="O212" s="20">
        <v>1.0</v>
      </c>
      <c r="P212" s="20">
        <v>10.0</v>
      </c>
      <c r="Q212" s="20" t="s">
        <v>83</v>
      </c>
      <c r="R212" s="20" t="s">
        <v>1300</v>
      </c>
      <c r="S212" s="20" t="s">
        <v>85</v>
      </c>
      <c r="T212" s="20"/>
      <c r="U212" s="20"/>
      <c r="V212" s="31" t="s">
        <v>2407</v>
      </c>
      <c r="W212" s="31" t="s">
        <v>2408</v>
      </c>
      <c r="X212" s="20" t="s">
        <v>134</v>
      </c>
      <c r="Y212" s="20"/>
      <c r="Z212" s="20" t="s">
        <v>1942</v>
      </c>
      <c r="AA212" s="20" t="s">
        <v>15</v>
      </c>
    </row>
    <row r="213" ht="14.25" customHeight="1">
      <c r="A213" s="20" t="s">
        <v>2409</v>
      </c>
      <c r="B213" s="20" t="s">
        <v>2411</v>
      </c>
      <c r="C213" s="20" t="s">
        <v>1934</v>
      </c>
      <c r="D213" s="22" t="s">
        <v>137</v>
      </c>
      <c r="E213" s="22" t="s">
        <v>140</v>
      </c>
      <c r="F213" s="20">
        <v>1.0</v>
      </c>
      <c r="G213" s="20">
        <v>2.0</v>
      </c>
      <c r="H213" s="20">
        <v>100.0</v>
      </c>
      <c r="I213" s="20">
        <v>58.37</v>
      </c>
      <c r="J213" s="20">
        <v>1.0</v>
      </c>
      <c r="K213" s="20" t="s">
        <v>2403</v>
      </c>
      <c r="L213" s="20" t="s">
        <v>2415</v>
      </c>
      <c r="M213" s="20"/>
      <c r="N213" s="20"/>
      <c r="O213" s="20">
        <v>1.0</v>
      </c>
      <c r="P213" s="20">
        <v>10.0</v>
      </c>
      <c r="Q213" s="20" t="s">
        <v>83</v>
      </c>
      <c r="R213" s="20" t="s">
        <v>1300</v>
      </c>
      <c r="S213" s="20" t="s">
        <v>85</v>
      </c>
      <c r="T213" s="20"/>
      <c r="U213" s="20"/>
      <c r="V213" s="31" t="s">
        <v>2417</v>
      </c>
      <c r="W213" s="31" t="s">
        <v>2418</v>
      </c>
      <c r="X213" s="20" t="s">
        <v>134</v>
      </c>
      <c r="Y213" s="20"/>
      <c r="Z213" s="20" t="s">
        <v>1942</v>
      </c>
      <c r="AA213" s="20" t="s">
        <v>15</v>
      </c>
    </row>
    <row r="214" ht="14.25" customHeight="1">
      <c r="A214" s="20" t="s">
        <v>2422</v>
      </c>
      <c r="B214" s="20" t="s">
        <v>2423</v>
      </c>
      <c r="C214" s="20" t="s">
        <v>1934</v>
      </c>
      <c r="D214" s="22" t="s">
        <v>137</v>
      </c>
      <c r="E214" s="22" t="s">
        <v>140</v>
      </c>
      <c r="F214" s="20">
        <v>1.0</v>
      </c>
      <c r="G214" s="20">
        <v>2.0</v>
      </c>
      <c r="H214" s="20">
        <v>100.0</v>
      </c>
      <c r="I214" s="20">
        <v>59.67</v>
      </c>
      <c r="J214" s="20">
        <v>1.0</v>
      </c>
      <c r="K214" s="20" t="s">
        <v>2415</v>
      </c>
      <c r="L214" s="20" t="s">
        <v>2427</v>
      </c>
      <c r="M214" s="20"/>
      <c r="N214" s="20"/>
      <c r="O214" s="20">
        <v>1.0</v>
      </c>
      <c r="P214" s="20">
        <v>10.0</v>
      </c>
      <c r="Q214" s="20" t="s">
        <v>83</v>
      </c>
      <c r="R214" s="20" t="s">
        <v>1300</v>
      </c>
      <c r="S214" s="20" t="s">
        <v>85</v>
      </c>
      <c r="T214" s="20"/>
      <c r="U214" s="20"/>
      <c r="V214" s="31" t="s">
        <v>2431</v>
      </c>
      <c r="W214" s="31" t="s">
        <v>2433</v>
      </c>
      <c r="X214" s="20" t="s">
        <v>134</v>
      </c>
      <c r="Y214" s="20"/>
      <c r="Z214" s="20" t="s">
        <v>1942</v>
      </c>
      <c r="AA214" s="20" t="s">
        <v>15</v>
      </c>
    </row>
    <row r="215" ht="14.25" customHeight="1">
      <c r="A215" s="20" t="s">
        <v>2435</v>
      </c>
      <c r="B215" s="20" t="s">
        <v>2436</v>
      </c>
      <c r="C215" s="20" t="s">
        <v>1934</v>
      </c>
      <c r="D215" s="22" t="s">
        <v>137</v>
      </c>
      <c r="E215" s="22" t="s">
        <v>140</v>
      </c>
      <c r="F215" s="20">
        <v>1.0</v>
      </c>
      <c r="G215" s="20">
        <v>2.0</v>
      </c>
      <c r="H215" s="20">
        <v>100.0</v>
      </c>
      <c r="I215" s="20">
        <v>56.79</v>
      </c>
      <c r="J215" s="20">
        <v>1.0</v>
      </c>
      <c r="K215" s="20" t="s">
        <v>2427</v>
      </c>
      <c r="L215" s="20" t="s">
        <v>2440</v>
      </c>
      <c r="M215" s="20"/>
      <c r="N215" s="20"/>
      <c r="O215" s="20">
        <v>1.0</v>
      </c>
      <c r="P215" s="20">
        <v>10.0</v>
      </c>
      <c r="Q215" s="20" t="s">
        <v>83</v>
      </c>
      <c r="R215" s="20" t="s">
        <v>1300</v>
      </c>
      <c r="S215" s="20" t="s">
        <v>85</v>
      </c>
      <c r="T215" s="20"/>
      <c r="U215" s="20"/>
      <c r="V215" s="31" t="s">
        <v>2443</v>
      </c>
      <c r="W215" s="31" t="s">
        <v>2445</v>
      </c>
      <c r="X215" s="20" t="s">
        <v>134</v>
      </c>
      <c r="Y215" s="20"/>
      <c r="Z215" s="20" t="s">
        <v>1942</v>
      </c>
      <c r="AA215" s="20" t="s">
        <v>15</v>
      </c>
    </row>
    <row r="216" ht="14.25" customHeight="1">
      <c r="A216" s="20" t="s">
        <v>2447</v>
      </c>
      <c r="B216" s="20" t="s">
        <v>2448</v>
      </c>
      <c r="C216" s="20" t="s">
        <v>1934</v>
      </c>
      <c r="D216" s="22" t="s">
        <v>137</v>
      </c>
      <c r="E216" s="22" t="s">
        <v>140</v>
      </c>
      <c r="F216" s="20">
        <v>1.0</v>
      </c>
      <c r="G216" s="20">
        <v>2.0</v>
      </c>
      <c r="H216" s="20">
        <v>100.0</v>
      </c>
      <c r="I216" s="20">
        <v>58.99</v>
      </c>
      <c r="J216" s="20">
        <v>1.0</v>
      </c>
      <c r="K216" s="20" t="s">
        <v>2440</v>
      </c>
      <c r="L216" s="20" t="s">
        <v>2452</v>
      </c>
      <c r="M216" s="20"/>
      <c r="N216" s="20"/>
      <c r="O216" s="20">
        <v>1.0</v>
      </c>
      <c r="P216" s="20">
        <v>10.0</v>
      </c>
      <c r="Q216" s="20" t="s">
        <v>83</v>
      </c>
      <c r="R216" s="20" t="s">
        <v>1300</v>
      </c>
      <c r="S216" s="20" t="s">
        <v>85</v>
      </c>
      <c r="T216" s="20"/>
      <c r="U216" s="20"/>
      <c r="V216" s="31" t="s">
        <v>2456</v>
      </c>
      <c r="W216" s="31" t="s">
        <v>2458</v>
      </c>
      <c r="X216" s="20" t="s">
        <v>134</v>
      </c>
      <c r="Y216" s="20"/>
      <c r="Z216" s="20" t="s">
        <v>1942</v>
      </c>
      <c r="AA216" s="20" t="s">
        <v>15</v>
      </c>
    </row>
    <row r="217" ht="14.25" customHeight="1">
      <c r="A217" s="20" t="s">
        <v>2460</v>
      </c>
      <c r="B217" s="20" t="s">
        <v>2462</v>
      </c>
      <c r="C217" s="20" t="s">
        <v>1934</v>
      </c>
      <c r="D217" s="22" t="s">
        <v>137</v>
      </c>
      <c r="E217" s="22" t="s">
        <v>140</v>
      </c>
      <c r="F217" s="20">
        <v>1.0</v>
      </c>
      <c r="G217" s="20">
        <v>2.0</v>
      </c>
      <c r="H217" s="20">
        <v>100.0</v>
      </c>
      <c r="I217" s="20">
        <v>58.26</v>
      </c>
      <c r="J217" s="20">
        <v>1.0</v>
      </c>
      <c r="K217" s="20" t="s">
        <v>2452</v>
      </c>
      <c r="L217" s="20" t="s">
        <v>2466</v>
      </c>
      <c r="M217" s="20"/>
      <c r="N217" s="20"/>
      <c r="O217" s="20">
        <v>1.0</v>
      </c>
      <c r="P217" s="20">
        <v>10.0</v>
      </c>
      <c r="Q217" s="20" t="s">
        <v>83</v>
      </c>
      <c r="R217" s="20" t="s">
        <v>1300</v>
      </c>
      <c r="S217" s="20" t="s">
        <v>85</v>
      </c>
      <c r="T217" s="20"/>
      <c r="U217" s="20"/>
      <c r="V217" s="31" t="s">
        <v>2470</v>
      </c>
      <c r="W217" s="31" t="s">
        <v>2471</v>
      </c>
      <c r="X217" s="20" t="s">
        <v>134</v>
      </c>
      <c r="Y217" s="20"/>
      <c r="Z217" s="20" t="s">
        <v>1942</v>
      </c>
      <c r="AA217" s="20" t="s">
        <v>15</v>
      </c>
    </row>
    <row r="218" ht="14.25" customHeight="1">
      <c r="A218" s="20" t="s">
        <v>2474</v>
      </c>
      <c r="B218" s="20" t="s">
        <v>2475</v>
      </c>
      <c r="C218" s="20" t="s">
        <v>1934</v>
      </c>
      <c r="D218" s="22" t="s">
        <v>137</v>
      </c>
      <c r="E218" s="22" t="s">
        <v>140</v>
      </c>
      <c r="F218" s="20">
        <v>1.0</v>
      </c>
      <c r="G218" s="20">
        <v>2.0</v>
      </c>
      <c r="H218" s="20">
        <v>100.0</v>
      </c>
      <c r="I218" s="20">
        <v>58.88</v>
      </c>
      <c r="J218" s="20">
        <v>1.0</v>
      </c>
      <c r="K218" s="20" t="s">
        <v>2466</v>
      </c>
      <c r="L218" s="20" t="s">
        <v>2479</v>
      </c>
      <c r="M218" s="20"/>
      <c r="N218" s="20"/>
      <c r="O218" s="20">
        <v>1.0</v>
      </c>
      <c r="P218" s="20">
        <v>10.0</v>
      </c>
      <c r="Q218" s="20" t="s">
        <v>83</v>
      </c>
      <c r="R218" s="20" t="s">
        <v>1300</v>
      </c>
      <c r="S218" s="20" t="s">
        <v>85</v>
      </c>
      <c r="T218" s="20"/>
      <c r="U218" s="20"/>
      <c r="V218" s="31" t="s">
        <v>2483</v>
      </c>
      <c r="W218" s="31" t="s">
        <v>2484</v>
      </c>
      <c r="X218" s="20" t="s">
        <v>134</v>
      </c>
      <c r="Y218" s="20"/>
      <c r="Z218" s="20" t="s">
        <v>1942</v>
      </c>
      <c r="AA218" s="20" t="s">
        <v>15</v>
      </c>
    </row>
    <row r="219" ht="14.25" customHeight="1">
      <c r="A219" s="20" t="s">
        <v>2486</v>
      </c>
      <c r="B219" s="20" t="s">
        <v>2488</v>
      </c>
      <c r="C219" s="20" t="s">
        <v>1934</v>
      </c>
      <c r="D219" s="22" t="s">
        <v>137</v>
      </c>
      <c r="E219" s="22" t="s">
        <v>140</v>
      </c>
      <c r="F219" s="20">
        <v>1.0</v>
      </c>
      <c r="G219" s="20">
        <v>2.0</v>
      </c>
      <c r="H219" s="20">
        <v>100.0</v>
      </c>
      <c r="I219" s="20">
        <v>65.38</v>
      </c>
      <c r="J219" s="20">
        <v>1.0</v>
      </c>
      <c r="K219" s="20" t="s">
        <v>2479</v>
      </c>
      <c r="L219" s="20" t="s">
        <v>2492</v>
      </c>
      <c r="M219" s="20"/>
      <c r="N219" s="20"/>
      <c r="O219" s="20">
        <v>1.0</v>
      </c>
      <c r="P219" s="20">
        <v>10.0</v>
      </c>
      <c r="Q219" s="20" t="s">
        <v>83</v>
      </c>
      <c r="R219" s="20" t="s">
        <v>1300</v>
      </c>
      <c r="S219" s="20" t="s">
        <v>85</v>
      </c>
      <c r="T219" s="20"/>
      <c r="U219" s="20"/>
      <c r="V219" s="31" t="s">
        <v>2496</v>
      </c>
      <c r="W219" s="31" t="s">
        <v>2497</v>
      </c>
      <c r="X219" s="20" t="s">
        <v>134</v>
      </c>
      <c r="Y219" s="20"/>
      <c r="Z219" s="20" t="s">
        <v>1942</v>
      </c>
      <c r="AA219" s="20" t="s">
        <v>15</v>
      </c>
    </row>
    <row r="220" ht="14.25" customHeight="1">
      <c r="A220" s="20" t="s">
        <v>2499</v>
      </c>
      <c r="B220" s="20" t="s">
        <v>2500</v>
      </c>
      <c r="C220" s="20" t="s">
        <v>1934</v>
      </c>
      <c r="D220" s="22" t="s">
        <v>137</v>
      </c>
      <c r="E220" s="22" t="s">
        <v>140</v>
      </c>
      <c r="F220" s="20">
        <v>1.0</v>
      </c>
      <c r="G220" s="20">
        <v>2.0</v>
      </c>
      <c r="H220" s="20">
        <v>100.0</v>
      </c>
      <c r="I220" s="20">
        <v>57.97</v>
      </c>
      <c r="J220" s="20">
        <v>1.0</v>
      </c>
      <c r="K220" s="20" t="s">
        <v>2492</v>
      </c>
      <c r="L220" s="20" t="s">
        <v>2505</v>
      </c>
      <c r="M220" s="20"/>
      <c r="N220" s="20"/>
      <c r="O220" s="20">
        <v>1.0</v>
      </c>
      <c r="P220" s="20">
        <v>10.0</v>
      </c>
      <c r="Q220" s="20" t="s">
        <v>83</v>
      </c>
      <c r="R220" s="20" t="s">
        <v>1300</v>
      </c>
      <c r="S220" s="20" t="s">
        <v>85</v>
      </c>
      <c r="T220" s="20"/>
      <c r="U220" s="20"/>
      <c r="V220" s="31" t="s">
        <v>2508</v>
      </c>
      <c r="W220" s="31" t="s">
        <v>2510</v>
      </c>
      <c r="X220" s="20" t="s">
        <v>134</v>
      </c>
      <c r="Y220" s="20"/>
      <c r="Z220" s="20" t="s">
        <v>1942</v>
      </c>
      <c r="AA220" s="20" t="s">
        <v>15</v>
      </c>
    </row>
    <row r="221" ht="14.25" customHeight="1">
      <c r="A221" s="20" t="s">
        <v>2512</v>
      </c>
      <c r="B221" s="20" t="s">
        <v>2513</v>
      </c>
      <c r="C221" s="20" t="s">
        <v>1934</v>
      </c>
      <c r="D221" s="22" t="s">
        <v>137</v>
      </c>
      <c r="E221" s="22" t="s">
        <v>140</v>
      </c>
      <c r="F221" s="20">
        <v>1.0</v>
      </c>
      <c r="G221" s="20">
        <v>2.0</v>
      </c>
      <c r="H221" s="20">
        <v>100.0</v>
      </c>
      <c r="I221" s="20">
        <v>64.76</v>
      </c>
      <c r="J221" s="20">
        <v>1.0</v>
      </c>
      <c r="K221" s="20" t="s">
        <v>2505</v>
      </c>
      <c r="L221" s="20" t="s">
        <v>2518</v>
      </c>
      <c r="M221" s="20"/>
      <c r="N221" s="20"/>
      <c r="O221" s="20">
        <v>1.0</v>
      </c>
      <c r="P221" s="20">
        <v>10.0</v>
      </c>
      <c r="Q221" s="20" t="s">
        <v>83</v>
      </c>
      <c r="R221" s="20" t="s">
        <v>1300</v>
      </c>
      <c r="S221" s="20" t="s">
        <v>85</v>
      </c>
      <c r="T221" s="20"/>
      <c r="U221" s="20"/>
      <c r="V221" s="31" t="s">
        <v>2522</v>
      </c>
      <c r="W221" s="31" t="s">
        <v>2523</v>
      </c>
      <c r="X221" s="20" t="s">
        <v>134</v>
      </c>
      <c r="Y221" s="20"/>
      <c r="Z221" s="20" t="s">
        <v>1942</v>
      </c>
      <c r="AA221" s="20" t="s">
        <v>15</v>
      </c>
    </row>
    <row r="222" ht="14.25" customHeight="1">
      <c r="A222" s="20" t="s">
        <v>2526</v>
      </c>
      <c r="B222" s="20" t="s">
        <v>2527</v>
      </c>
      <c r="C222" s="20" t="s">
        <v>1934</v>
      </c>
      <c r="D222" s="22" t="s">
        <v>137</v>
      </c>
      <c r="E222" s="22" t="s">
        <v>140</v>
      </c>
      <c r="F222" s="20">
        <v>1.0</v>
      </c>
      <c r="G222" s="20">
        <v>2.0</v>
      </c>
      <c r="H222" s="20">
        <v>100.0</v>
      </c>
      <c r="I222" s="20">
        <v>61.51</v>
      </c>
      <c r="J222" s="20">
        <v>1.0</v>
      </c>
      <c r="K222" s="20" t="s">
        <v>2518</v>
      </c>
      <c r="L222" s="20" t="s">
        <v>2531</v>
      </c>
      <c r="M222" s="20"/>
      <c r="N222" s="20"/>
      <c r="O222" s="20">
        <v>1.0</v>
      </c>
      <c r="P222" s="20">
        <v>10.0</v>
      </c>
      <c r="Q222" s="20" t="s">
        <v>83</v>
      </c>
      <c r="R222" s="20" t="s">
        <v>1300</v>
      </c>
      <c r="S222" s="20" t="s">
        <v>85</v>
      </c>
      <c r="T222" s="20"/>
      <c r="U222" s="20"/>
      <c r="V222" s="31" t="s">
        <v>2534</v>
      </c>
      <c r="W222" s="31" t="s">
        <v>2535</v>
      </c>
      <c r="X222" s="20" t="s">
        <v>134</v>
      </c>
      <c r="Y222" s="20"/>
      <c r="Z222" s="20" t="s">
        <v>1942</v>
      </c>
      <c r="AA222" s="20" t="s">
        <v>15</v>
      </c>
    </row>
    <row r="223" ht="14.25" customHeight="1">
      <c r="A223" s="20" t="s">
        <v>2538</v>
      </c>
      <c r="B223" s="20" t="s">
        <v>2539</v>
      </c>
      <c r="C223" s="20" t="s">
        <v>1934</v>
      </c>
      <c r="D223" s="22" t="s">
        <v>137</v>
      </c>
      <c r="E223" s="22" t="s">
        <v>140</v>
      </c>
      <c r="F223" s="20">
        <v>1.0</v>
      </c>
      <c r="G223" s="20">
        <v>2.0</v>
      </c>
      <c r="H223" s="20">
        <v>100.0</v>
      </c>
      <c r="I223" s="20">
        <v>65.49</v>
      </c>
      <c r="J223" s="20">
        <v>1.0</v>
      </c>
      <c r="K223" s="20" t="s">
        <v>2531</v>
      </c>
      <c r="L223" s="20" t="s">
        <v>2543</v>
      </c>
      <c r="M223" s="20"/>
      <c r="N223" s="20"/>
      <c r="O223" s="20">
        <v>1.0</v>
      </c>
      <c r="P223" s="20">
        <v>10.0</v>
      </c>
      <c r="Q223" s="20" t="s">
        <v>83</v>
      </c>
      <c r="R223" s="20" t="s">
        <v>1300</v>
      </c>
      <c r="S223" s="20" t="s">
        <v>85</v>
      </c>
      <c r="T223" s="20"/>
      <c r="U223" s="20"/>
      <c r="V223" s="31" t="s">
        <v>2547</v>
      </c>
      <c r="W223" s="31" t="s">
        <v>2549</v>
      </c>
      <c r="X223" s="20" t="s">
        <v>134</v>
      </c>
      <c r="Y223" s="20"/>
      <c r="Z223" s="20" t="s">
        <v>1942</v>
      </c>
      <c r="AA223" s="20" t="s">
        <v>15</v>
      </c>
    </row>
    <row r="224" ht="14.25" customHeight="1">
      <c r="A224" s="20" t="s">
        <v>2551</v>
      </c>
      <c r="B224" s="20" t="s">
        <v>2553</v>
      </c>
      <c r="C224" s="20" t="s">
        <v>1934</v>
      </c>
      <c r="D224" s="22" t="s">
        <v>137</v>
      </c>
      <c r="E224" s="22" t="s">
        <v>140</v>
      </c>
      <c r="F224" s="20">
        <v>1.0</v>
      </c>
      <c r="G224" s="20">
        <v>2.0</v>
      </c>
      <c r="H224" s="20">
        <v>100.0</v>
      </c>
      <c r="I224" s="20">
        <v>81.71</v>
      </c>
      <c r="J224" s="20">
        <v>1.0</v>
      </c>
      <c r="K224" s="20" t="s">
        <v>2543</v>
      </c>
      <c r="L224" s="20" t="s">
        <v>2555</v>
      </c>
      <c r="M224" s="20"/>
      <c r="N224" s="20"/>
      <c r="O224" s="20">
        <v>1.0</v>
      </c>
      <c r="P224" s="20">
        <v>10.0</v>
      </c>
      <c r="Q224" s="20" t="s">
        <v>83</v>
      </c>
      <c r="R224" s="20" t="s">
        <v>1300</v>
      </c>
      <c r="S224" s="20" t="s">
        <v>85</v>
      </c>
      <c r="T224" s="20"/>
      <c r="U224" s="20"/>
      <c r="V224" s="31" t="s">
        <v>2560</v>
      </c>
      <c r="W224" s="31" t="s">
        <v>2561</v>
      </c>
      <c r="X224" s="20" t="s">
        <v>134</v>
      </c>
      <c r="Y224" s="20"/>
      <c r="Z224" s="20" t="s">
        <v>1942</v>
      </c>
      <c r="AA224" s="20" t="s">
        <v>15</v>
      </c>
    </row>
    <row r="225" ht="14.25" customHeight="1">
      <c r="A225" s="20" t="s">
        <v>2564</v>
      </c>
      <c r="B225" s="20" t="s">
        <v>2565</v>
      </c>
      <c r="C225" s="20" t="s">
        <v>1934</v>
      </c>
      <c r="D225" s="22" t="s">
        <v>137</v>
      </c>
      <c r="E225" s="22" t="s">
        <v>140</v>
      </c>
      <c r="F225" s="20">
        <v>1.0</v>
      </c>
      <c r="G225" s="20">
        <v>2.0</v>
      </c>
      <c r="H225" s="20">
        <v>100.0</v>
      </c>
      <c r="I225" s="20">
        <v>64.32</v>
      </c>
      <c r="J225" s="20">
        <v>1.0</v>
      </c>
      <c r="K225" s="20" t="s">
        <v>2555</v>
      </c>
      <c r="L225" s="20" t="s">
        <v>2568</v>
      </c>
      <c r="M225" s="20"/>
      <c r="N225" s="20"/>
      <c r="O225" s="20">
        <v>1.0</v>
      </c>
      <c r="P225" s="20">
        <v>10.0</v>
      </c>
      <c r="Q225" s="20" t="s">
        <v>83</v>
      </c>
      <c r="R225" s="20" t="s">
        <v>1300</v>
      </c>
      <c r="S225" s="20" t="s">
        <v>85</v>
      </c>
      <c r="T225" s="20"/>
      <c r="U225" s="20"/>
      <c r="V225" s="31" t="s">
        <v>2571</v>
      </c>
      <c r="W225" s="31" t="s">
        <v>2572</v>
      </c>
      <c r="X225" s="20" t="s">
        <v>134</v>
      </c>
      <c r="Y225" s="20"/>
      <c r="Z225" s="20" t="s">
        <v>1942</v>
      </c>
      <c r="AA225" s="20" t="s">
        <v>15</v>
      </c>
    </row>
    <row r="226" ht="14.25" customHeight="1">
      <c r="A226" s="20" t="s">
        <v>2574</v>
      </c>
      <c r="B226" s="20" t="s">
        <v>2575</v>
      </c>
      <c r="C226" s="20" t="s">
        <v>1934</v>
      </c>
      <c r="D226" s="22" t="s">
        <v>137</v>
      </c>
      <c r="E226" s="22" t="s">
        <v>140</v>
      </c>
      <c r="F226" s="20">
        <v>1.0</v>
      </c>
      <c r="G226" s="20">
        <v>2.0</v>
      </c>
      <c r="H226" s="20">
        <v>100.0</v>
      </c>
      <c r="I226" s="20">
        <v>55.6</v>
      </c>
      <c r="J226" s="20">
        <v>1.0</v>
      </c>
      <c r="K226" s="20" t="s">
        <v>2568</v>
      </c>
      <c r="L226" s="20" t="s">
        <v>2578</v>
      </c>
      <c r="M226" s="20"/>
      <c r="N226" s="20"/>
      <c r="O226" s="20">
        <v>1.0</v>
      </c>
      <c r="P226" s="20">
        <v>10.0</v>
      </c>
      <c r="Q226" s="20" t="s">
        <v>83</v>
      </c>
      <c r="R226" s="20" t="s">
        <v>1300</v>
      </c>
      <c r="S226" s="20" t="s">
        <v>85</v>
      </c>
      <c r="T226" s="20"/>
      <c r="U226" s="20"/>
      <c r="V226" s="31" t="s">
        <v>2581</v>
      </c>
      <c r="W226" s="31" t="s">
        <v>2582</v>
      </c>
      <c r="X226" s="20" t="s">
        <v>134</v>
      </c>
      <c r="Y226" s="20"/>
      <c r="Z226" s="20" t="s">
        <v>1942</v>
      </c>
      <c r="AA226" s="20" t="s">
        <v>15</v>
      </c>
    </row>
    <row r="227" ht="14.25" customHeight="1">
      <c r="A227" s="20" t="s">
        <v>2584</v>
      </c>
      <c r="B227" s="20" t="s">
        <v>2585</v>
      </c>
      <c r="C227" s="20" t="s">
        <v>1934</v>
      </c>
      <c r="D227" s="22" t="s">
        <v>137</v>
      </c>
      <c r="E227" s="22" t="s">
        <v>140</v>
      </c>
      <c r="F227" s="20">
        <v>1.0</v>
      </c>
      <c r="G227" s="20">
        <v>2.0</v>
      </c>
      <c r="H227" s="20">
        <v>100.0</v>
      </c>
      <c r="I227" s="20">
        <v>61.0</v>
      </c>
      <c r="J227" s="20">
        <v>1.0</v>
      </c>
      <c r="K227" s="20" t="s">
        <v>2578</v>
      </c>
      <c r="L227" s="20" t="s">
        <v>2587</v>
      </c>
      <c r="M227" s="20"/>
      <c r="N227" s="20"/>
      <c r="O227" s="20">
        <v>1.0</v>
      </c>
      <c r="P227" s="20">
        <v>10.0</v>
      </c>
      <c r="Q227" s="20" t="s">
        <v>83</v>
      </c>
      <c r="R227" s="20" t="s">
        <v>1300</v>
      </c>
      <c r="S227" s="20" t="s">
        <v>85</v>
      </c>
      <c r="T227" s="20"/>
      <c r="U227" s="20"/>
      <c r="V227" s="31" t="s">
        <v>2591</v>
      </c>
      <c r="W227" s="31" t="s">
        <v>2593</v>
      </c>
      <c r="X227" s="20" t="s">
        <v>134</v>
      </c>
      <c r="Y227" s="20"/>
      <c r="Z227" s="20" t="s">
        <v>1942</v>
      </c>
      <c r="AA227" s="20" t="s">
        <v>15</v>
      </c>
    </row>
    <row r="228" ht="14.25" customHeight="1">
      <c r="A228" s="20" t="s">
        <v>2595</v>
      </c>
      <c r="B228" s="20" t="s">
        <v>2596</v>
      </c>
      <c r="C228" s="20" t="s">
        <v>1934</v>
      </c>
      <c r="D228" s="22" t="s">
        <v>137</v>
      </c>
      <c r="E228" s="22" t="s">
        <v>140</v>
      </c>
      <c r="F228" s="20">
        <v>1.0</v>
      </c>
      <c r="G228" s="20">
        <v>2.0</v>
      </c>
      <c r="H228" s="20">
        <v>100.0</v>
      </c>
      <c r="I228" s="20">
        <v>56.18</v>
      </c>
      <c r="J228" s="20">
        <v>1.0</v>
      </c>
      <c r="K228" s="20" t="s">
        <v>2587</v>
      </c>
      <c r="L228" s="20" t="s">
        <v>2600</v>
      </c>
      <c r="M228" s="20"/>
      <c r="N228" s="20"/>
      <c r="O228" s="20">
        <v>1.0</v>
      </c>
      <c r="P228" s="20">
        <v>10.0</v>
      </c>
      <c r="Q228" s="20" t="s">
        <v>83</v>
      </c>
      <c r="R228" s="20" t="s">
        <v>1300</v>
      </c>
      <c r="S228" s="20" t="s">
        <v>85</v>
      </c>
      <c r="T228" s="20"/>
      <c r="U228" s="20"/>
      <c r="V228" s="31" t="s">
        <v>2603</v>
      </c>
      <c r="W228" s="31" t="s">
        <v>2604</v>
      </c>
      <c r="X228" s="20" t="s">
        <v>134</v>
      </c>
      <c r="Y228" s="20"/>
      <c r="Z228" s="20" t="s">
        <v>1942</v>
      </c>
      <c r="AA228" s="20" t="s">
        <v>15</v>
      </c>
    </row>
    <row r="229" ht="14.25" customHeight="1">
      <c r="A229" s="20" t="s">
        <v>2606</v>
      </c>
      <c r="B229" s="20" t="s">
        <v>2607</v>
      </c>
      <c r="C229" s="20" t="s">
        <v>1934</v>
      </c>
      <c r="D229" s="22" t="s">
        <v>137</v>
      </c>
      <c r="E229" s="22" t="s">
        <v>140</v>
      </c>
      <c r="F229" s="20">
        <v>1.0</v>
      </c>
      <c r="G229" s="20">
        <v>2.0</v>
      </c>
      <c r="H229" s="20">
        <v>100.0</v>
      </c>
      <c r="I229" s="20">
        <v>62.31</v>
      </c>
      <c r="J229" s="20">
        <v>1.0</v>
      </c>
      <c r="K229" s="20" t="s">
        <v>2600</v>
      </c>
      <c r="L229" s="20" t="s">
        <v>2611</v>
      </c>
      <c r="M229" s="20"/>
      <c r="N229" s="20"/>
      <c r="O229" s="20">
        <v>1.0</v>
      </c>
      <c r="P229" s="20">
        <v>10.0</v>
      </c>
      <c r="Q229" s="20" t="s">
        <v>83</v>
      </c>
      <c r="R229" s="20" t="s">
        <v>1300</v>
      </c>
      <c r="S229" s="20" t="s">
        <v>85</v>
      </c>
      <c r="T229" s="20"/>
      <c r="U229" s="20"/>
      <c r="V229" s="31" t="s">
        <v>2615</v>
      </c>
      <c r="W229" s="31" t="s">
        <v>2616</v>
      </c>
      <c r="X229" s="20" t="s">
        <v>134</v>
      </c>
      <c r="Y229" s="20"/>
      <c r="Z229" s="20" t="s">
        <v>1942</v>
      </c>
      <c r="AA229" s="20" t="s">
        <v>15</v>
      </c>
    </row>
    <row r="230" ht="14.25" customHeight="1">
      <c r="A230" s="20" t="s">
        <v>2618</v>
      </c>
      <c r="B230" s="20" t="s">
        <v>2620</v>
      </c>
      <c r="C230" s="20" t="s">
        <v>1934</v>
      </c>
      <c r="D230" s="22" t="s">
        <v>137</v>
      </c>
      <c r="E230" s="22" t="s">
        <v>140</v>
      </c>
      <c r="F230" s="20">
        <v>1.0</v>
      </c>
      <c r="G230" s="20">
        <v>2.0</v>
      </c>
      <c r="H230" s="20">
        <v>100.0</v>
      </c>
      <c r="I230" s="20">
        <v>59.97</v>
      </c>
      <c r="J230" s="20">
        <v>1.0</v>
      </c>
      <c r="K230" s="20" t="s">
        <v>2611</v>
      </c>
      <c r="L230" s="20" t="s">
        <v>2622</v>
      </c>
      <c r="M230" s="20"/>
      <c r="N230" s="20"/>
      <c r="O230" s="20">
        <v>1.0</v>
      </c>
      <c r="P230" s="20">
        <v>10.0</v>
      </c>
      <c r="Q230" s="20" t="s">
        <v>83</v>
      </c>
      <c r="R230" s="20" t="s">
        <v>1300</v>
      </c>
      <c r="S230" s="20" t="s">
        <v>85</v>
      </c>
      <c r="T230" s="20"/>
      <c r="U230" s="20"/>
      <c r="V230" s="31" t="s">
        <v>2625</v>
      </c>
      <c r="W230" s="31" t="s">
        <v>2626</v>
      </c>
      <c r="X230" s="20" t="s">
        <v>134</v>
      </c>
      <c r="Y230" s="20"/>
      <c r="Z230" s="20" t="s">
        <v>1942</v>
      </c>
      <c r="AA230" s="20" t="s">
        <v>15</v>
      </c>
    </row>
    <row r="231" ht="14.25" customHeight="1">
      <c r="A231" s="20" t="s">
        <v>2629</v>
      </c>
      <c r="B231" s="20" t="s">
        <v>2631</v>
      </c>
      <c r="C231" s="20" t="s">
        <v>1934</v>
      </c>
      <c r="D231" s="22" t="s">
        <v>137</v>
      </c>
      <c r="E231" s="22" t="s">
        <v>140</v>
      </c>
      <c r="F231" s="20">
        <v>1.0</v>
      </c>
      <c r="G231" s="20">
        <v>2.0</v>
      </c>
      <c r="H231" s="20">
        <v>100.0</v>
      </c>
      <c r="I231" s="20">
        <v>61.5</v>
      </c>
      <c r="J231" s="20">
        <v>1.0</v>
      </c>
      <c r="K231" s="20" t="s">
        <v>2622</v>
      </c>
      <c r="L231" s="20" t="s">
        <v>2634</v>
      </c>
      <c r="M231" s="20"/>
      <c r="N231" s="20"/>
      <c r="O231" s="20">
        <v>1.0</v>
      </c>
      <c r="P231" s="20">
        <v>10.0</v>
      </c>
      <c r="Q231" s="20" t="s">
        <v>83</v>
      </c>
      <c r="R231" s="20" t="s">
        <v>1300</v>
      </c>
      <c r="S231" s="20" t="s">
        <v>85</v>
      </c>
      <c r="T231" s="20"/>
      <c r="U231" s="20"/>
      <c r="V231" s="31" t="s">
        <v>2637</v>
      </c>
      <c r="W231" s="31" t="s">
        <v>2639</v>
      </c>
      <c r="X231" s="20" t="s">
        <v>134</v>
      </c>
      <c r="Y231" s="20"/>
      <c r="Z231" s="20" t="s">
        <v>1942</v>
      </c>
      <c r="AA231" s="20" t="s">
        <v>15</v>
      </c>
    </row>
    <row r="232" ht="14.25" customHeight="1">
      <c r="A232" s="20" t="s">
        <v>2641</v>
      </c>
      <c r="B232" s="20" t="s">
        <v>2642</v>
      </c>
      <c r="C232" s="20" t="s">
        <v>1934</v>
      </c>
      <c r="D232" s="22" t="s">
        <v>137</v>
      </c>
      <c r="E232" s="22" t="s">
        <v>140</v>
      </c>
      <c r="F232" s="20">
        <v>1.0</v>
      </c>
      <c r="G232" s="20">
        <v>2.0</v>
      </c>
      <c r="H232" s="20">
        <v>100.0</v>
      </c>
      <c r="I232" s="20">
        <v>55.55</v>
      </c>
      <c r="J232" s="20">
        <v>1.0</v>
      </c>
      <c r="K232" s="20" t="s">
        <v>2634</v>
      </c>
      <c r="L232" s="20" t="s">
        <v>2647</v>
      </c>
      <c r="M232" s="20"/>
      <c r="N232" s="20"/>
      <c r="O232" s="20">
        <v>1.0</v>
      </c>
      <c r="P232" s="20">
        <v>10.0</v>
      </c>
      <c r="Q232" s="20" t="s">
        <v>83</v>
      </c>
      <c r="R232" s="20" t="s">
        <v>1300</v>
      </c>
      <c r="S232" s="20" t="s">
        <v>85</v>
      </c>
      <c r="T232" s="20"/>
      <c r="U232" s="20"/>
      <c r="V232" s="31" t="s">
        <v>2650</v>
      </c>
      <c r="W232" s="31" t="s">
        <v>2652</v>
      </c>
      <c r="X232" s="20" t="s">
        <v>134</v>
      </c>
      <c r="Y232" s="20"/>
      <c r="Z232" s="20" t="s">
        <v>1942</v>
      </c>
      <c r="AA232" s="20" t="s">
        <v>15</v>
      </c>
    </row>
    <row r="233" ht="14.25" customHeight="1">
      <c r="A233" s="20" t="s">
        <v>2655</v>
      </c>
      <c r="B233" s="20" t="s">
        <v>2656</v>
      </c>
      <c r="C233" s="20" t="s">
        <v>1934</v>
      </c>
      <c r="D233" s="22" t="s">
        <v>137</v>
      </c>
      <c r="E233" s="22" t="s">
        <v>140</v>
      </c>
      <c r="F233" s="20">
        <v>1.0</v>
      </c>
      <c r="G233" s="20">
        <v>2.0</v>
      </c>
      <c r="H233" s="20">
        <v>100.0</v>
      </c>
      <c r="I233" s="20">
        <v>64.61</v>
      </c>
      <c r="J233" s="20">
        <v>1.0</v>
      </c>
      <c r="K233" s="20" t="s">
        <v>2647</v>
      </c>
      <c r="L233" s="20" t="s">
        <v>2661</v>
      </c>
      <c r="M233" s="20"/>
      <c r="N233" s="20"/>
      <c r="O233" s="20">
        <v>1.0</v>
      </c>
      <c r="P233" s="20">
        <v>10.0</v>
      </c>
      <c r="Q233" s="20" t="s">
        <v>83</v>
      </c>
      <c r="R233" s="20" t="s">
        <v>1300</v>
      </c>
      <c r="S233" s="20" t="s">
        <v>85</v>
      </c>
      <c r="T233" s="20"/>
      <c r="U233" s="20"/>
      <c r="V233" s="31" t="s">
        <v>2665</v>
      </c>
      <c r="W233" s="31" t="s">
        <v>2666</v>
      </c>
      <c r="X233" s="20" t="s">
        <v>134</v>
      </c>
      <c r="Y233" s="20"/>
      <c r="Z233" s="20" t="s">
        <v>1942</v>
      </c>
      <c r="AA233" s="20" t="s">
        <v>15</v>
      </c>
    </row>
    <row r="234" ht="14.25" customHeight="1">
      <c r="A234" s="20" t="s">
        <v>2669</v>
      </c>
      <c r="B234" s="20" t="s">
        <v>2670</v>
      </c>
      <c r="C234" s="20" t="s">
        <v>1934</v>
      </c>
      <c r="D234" s="22" t="s">
        <v>137</v>
      </c>
      <c r="E234" s="22" t="s">
        <v>140</v>
      </c>
      <c r="F234" s="20">
        <v>1.0</v>
      </c>
      <c r="G234" s="20">
        <v>2.0</v>
      </c>
      <c r="H234" s="20">
        <v>100.0</v>
      </c>
      <c r="I234" s="20">
        <v>53.68</v>
      </c>
      <c r="J234" s="20">
        <v>1.0</v>
      </c>
      <c r="K234" s="20" t="s">
        <v>2661</v>
      </c>
      <c r="L234" s="20" t="s">
        <v>2673</v>
      </c>
      <c r="M234" s="20"/>
      <c r="N234" s="20"/>
      <c r="O234" s="20">
        <v>1.0</v>
      </c>
      <c r="P234" s="20">
        <v>10.0</v>
      </c>
      <c r="Q234" s="20" t="s">
        <v>83</v>
      </c>
      <c r="R234" s="20" t="s">
        <v>1300</v>
      </c>
      <c r="S234" s="20" t="s">
        <v>85</v>
      </c>
      <c r="T234" s="20"/>
      <c r="U234" s="20"/>
      <c r="V234" s="31" t="s">
        <v>2676</v>
      </c>
      <c r="W234" s="31" t="s">
        <v>2679</v>
      </c>
      <c r="X234" s="20" t="s">
        <v>134</v>
      </c>
      <c r="Y234" s="20"/>
      <c r="Z234" s="20" t="s">
        <v>1942</v>
      </c>
      <c r="AA234" s="20" t="s">
        <v>15</v>
      </c>
    </row>
    <row r="235" ht="14.25" customHeight="1">
      <c r="A235" s="20" t="s">
        <v>2681</v>
      </c>
      <c r="B235" s="20" t="s">
        <v>2682</v>
      </c>
      <c r="C235" s="20" t="s">
        <v>1934</v>
      </c>
      <c r="D235" s="22" t="s">
        <v>137</v>
      </c>
      <c r="E235" s="22" t="s">
        <v>140</v>
      </c>
      <c r="F235" s="20">
        <v>1.0</v>
      </c>
      <c r="G235" s="20">
        <v>2.0</v>
      </c>
      <c r="H235" s="20">
        <v>100.0</v>
      </c>
      <c r="I235" s="20">
        <v>59.79</v>
      </c>
      <c r="J235" s="20">
        <v>1.0</v>
      </c>
      <c r="K235" s="20" t="s">
        <v>2673</v>
      </c>
      <c r="L235" s="20" t="s">
        <v>2685</v>
      </c>
      <c r="M235" s="20"/>
      <c r="N235" s="20"/>
      <c r="O235" s="20">
        <v>1.0</v>
      </c>
      <c r="P235" s="20">
        <v>10.0</v>
      </c>
      <c r="Q235" s="20" t="s">
        <v>83</v>
      </c>
      <c r="R235" s="20" t="s">
        <v>1300</v>
      </c>
      <c r="S235" s="20" t="s">
        <v>85</v>
      </c>
      <c r="T235" s="20"/>
      <c r="U235" s="20"/>
      <c r="V235" s="31" t="s">
        <v>2688</v>
      </c>
      <c r="W235" s="31" t="s">
        <v>2690</v>
      </c>
      <c r="X235" s="20" t="s">
        <v>134</v>
      </c>
      <c r="Y235" s="20"/>
      <c r="Z235" s="20" t="s">
        <v>1942</v>
      </c>
      <c r="AA235" s="20" t="s">
        <v>15</v>
      </c>
    </row>
    <row r="236" ht="14.25" customHeight="1">
      <c r="A236" s="20" t="s">
        <v>2692</v>
      </c>
      <c r="B236" s="20" t="s">
        <v>2694</v>
      </c>
      <c r="C236" s="20" t="s">
        <v>1934</v>
      </c>
      <c r="D236" s="22" t="s">
        <v>137</v>
      </c>
      <c r="E236" s="22" t="s">
        <v>140</v>
      </c>
      <c r="F236" s="20">
        <v>1.0</v>
      </c>
      <c r="G236" s="20">
        <v>2.0</v>
      </c>
      <c r="H236" s="20">
        <v>100.0</v>
      </c>
      <c r="I236" s="20">
        <v>60.46</v>
      </c>
      <c r="J236" s="20">
        <v>1.0</v>
      </c>
      <c r="K236" s="20" t="s">
        <v>2685</v>
      </c>
      <c r="L236" s="20" t="s">
        <v>2697</v>
      </c>
      <c r="M236" s="20"/>
      <c r="N236" s="20"/>
      <c r="O236" s="20">
        <v>1.0</v>
      </c>
      <c r="P236" s="20">
        <v>10.0</v>
      </c>
      <c r="Q236" s="20" t="s">
        <v>83</v>
      </c>
      <c r="R236" s="20" t="s">
        <v>1300</v>
      </c>
      <c r="S236" s="20" t="s">
        <v>85</v>
      </c>
      <c r="T236" s="20"/>
      <c r="U236" s="20"/>
      <c r="V236" s="31" t="s">
        <v>2700</v>
      </c>
      <c r="W236" s="31" t="s">
        <v>2701</v>
      </c>
      <c r="X236" s="20" t="s">
        <v>134</v>
      </c>
      <c r="Y236" s="20"/>
      <c r="Z236" s="20" t="s">
        <v>1942</v>
      </c>
      <c r="AA236" s="20" t="s">
        <v>15</v>
      </c>
    </row>
    <row r="237" ht="14.25" customHeight="1">
      <c r="A237" s="20" t="s">
        <v>2705</v>
      </c>
      <c r="B237" s="20" t="s">
        <v>2706</v>
      </c>
      <c r="C237" s="20" t="s">
        <v>1934</v>
      </c>
      <c r="D237" s="22" t="s">
        <v>137</v>
      </c>
      <c r="E237" s="22" t="s">
        <v>140</v>
      </c>
      <c r="F237" s="20">
        <v>1.0</v>
      </c>
      <c r="G237" s="20">
        <v>2.0</v>
      </c>
      <c r="H237" s="20">
        <v>100.0</v>
      </c>
      <c r="I237" s="20">
        <v>58.68</v>
      </c>
      <c r="J237" s="20">
        <v>1.0</v>
      </c>
      <c r="K237" s="20" t="s">
        <v>2697</v>
      </c>
      <c r="L237" s="20" t="s">
        <v>2709</v>
      </c>
      <c r="M237" s="20"/>
      <c r="N237" s="20"/>
      <c r="O237" s="20">
        <v>1.0</v>
      </c>
      <c r="P237" s="20">
        <v>10.0</v>
      </c>
      <c r="Q237" s="20" t="s">
        <v>83</v>
      </c>
      <c r="R237" s="20" t="s">
        <v>1300</v>
      </c>
      <c r="S237" s="20" t="s">
        <v>85</v>
      </c>
      <c r="T237" s="20"/>
      <c r="U237" s="20"/>
      <c r="V237" s="31" t="s">
        <v>2712</v>
      </c>
      <c r="W237" s="31" t="s">
        <v>2713</v>
      </c>
      <c r="X237" s="20" t="s">
        <v>134</v>
      </c>
      <c r="Y237" s="20"/>
      <c r="Z237" s="20" t="s">
        <v>1942</v>
      </c>
      <c r="AA237" s="20" t="s">
        <v>15</v>
      </c>
    </row>
    <row r="238" ht="14.25" customHeight="1">
      <c r="A238" s="20" t="s">
        <v>2715</v>
      </c>
      <c r="B238" s="20" t="s">
        <v>2716</v>
      </c>
      <c r="C238" s="20" t="s">
        <v>1934</v>
      </c>
      <c r="D238" s="22" t="s">
        <v>137</v>
      </c>
      <c r="E238" s="22" t="s">
        <v>140</v>
      </c>
      <c r="F238" s="20">
        <v>1.0</v>
      </c>
      <c r="G238" s="20">
        <v>2.0</v>
      </c>
      <c r="H238" s="20">
        <v>100.0</v>
      </c>
      <c r="I238" s="20">
        <v>56.99</v>
      </c>
      <c r="J238" s="20">
        <v>1.0</v>
      </c>
      <c r="K238" s="20" t="s">
        <v>2709</v>
      </c>
      <c r="L238" s="20" t="s">
        <v>2719</v>
      </c>
      <c r="M238" s="20"/>
      <c r="N238" s="20"/>
      <c r="O238" s="20">
        <v>1.0</v>
      </c>
      <c r="P238" s="20">
        <v>10.0</v>
      </c>
      <c r="Q238" s="20" t="s">
        <v>83</v>
      </c>
      <c r="R238" s="20" t="s">
        <v>1300</v>
      </c>
      <c r="S238" s="20" t="s">
        <v>85</v>
      </c>
      <c r="T238" s="20"/>
      <c r="U238" s="20"/>
      <c r="V238" s="31" t="s">
        <v>2722</v>
      </c>
      <c r="W238" s="31" t="s">
        <v>2724</v>
      </c>
      <c r="X238" s="20" t="s">
        <v>134</v>
      </c>
      <c r="Y238" s="20"/>
      <c r="Z238" s="20" t="s">
        <v>1942</v>
      </c>
      <c r="AA238" s="20" t="s">
        <v>15</v>
      </c>
    </row>
    <row r="239" ht="14.25" customHeight="1">
      <c r="A239" s="20" t="s">
        <v>2725</v>
      </c>
      <c r="B239" s="20" t="s">
        <v>2727</v>
      </c>
      <c r="C239" s="20" t="s">
        <v>1934</v>
      </c>
      <c r="D239" s="22" t="s">
        <v>137</v>
      </c>
      <c r="E239" s="22" t="s">
        <v>140</v>
      </c>
      <c r="F239" s="20">
        <v>1.0</v>
      </c>
      <c r="G239" s="20">
        <v>2.0</v>
      </c>
      <c r="H239" s="20">
        <v>100.0</v>
      </c>
      <c r="I239" s="20">
        <v>61.06</v>
      </c>
      <c r="J239" s="20">
        <v>1.0</v>
      </c>
      <c r="K239" s="20" t="s">
        <v>2719</v>
      </c>
      <c r="L239" s="20" t="s">
        <v>2731</v>
      </c>
      <c r="M239" s="20"/>
      <c r="N239" s="20"/>
      <c r="O239" s="20">
        <v>1.0</v>
      </c>
      <c r="P239" s="20">
        <v>10.0</v>
      </c>
      <c r="Q239" s="20" t="s">
        <v>83</v>
      </c>
      <c r="R239" s="20" t="s">
        <v>1300</v>
      </c>
      <c r="S239" s="20" t="s">
        <v>85</v>
      </c>
      <c r="T239" s="20"/>
      <c r="U239" s="20"/>
      <c r="V239" s="31" t="s">
        <v>2735</v>
      </c>
      <c r="W239" s="31" t="s">
        <v>2736</v>
      </c>
      <c r="X239" s="20" t="s">
        <v>134</v>
      </c>
      <c r="Y239" s="20"/>
      <c r="Z239" s="20" t="s">
        <v>1942</v>
      </c>
      <c r="AA239" s="20" t="s">
        <v>15</v>
      </c>
    </row>
    <row r="240" ht="14.25" customHeight="1">
      <c r="A240" s="20" t="s">
        <v>2740</v>
      </c>
      <c r="B240" s="20" t="s">
        <v>2741</v>
      </c>
      <c r="C240" s="20" t="s">
        <v>1934</v>
      </c>
      <c r="D240" s="22" t="s">
        <v>137</v>
      </c>
      <c r="E240" s="22" t="s">
        <v>140</v>
      </c>
      <c r="F240" s="20">
        <v>1.0</v>
      </c>
      <c r="G240" s="20">
        <v>2.0</v>
      </c>
      <c r="H240" s="20">
        <v>100.0</v>
      </c>
      <c r="I240" s="20">
        <v>58.33</v>
      </c>
      <c r="J240" s="20">
        <v>1.0</v>
      </c>
      <c r="K240" s="20" t="s">
        <v>2731</v>
      </c>
      <c r="L240" s="20" t="s">
        <v>2746</v>
      </c>
      <c r="M240" s="20"/>
      <c r="N240" s="20"/>
      <c r="O240" s="20">
        <v>1.0</v>
      </c>
      <c r="P240" s="20">
        <v>10.0</v>
      </c>
      <c r="Q240" s="20" t="s">
        <v>83</v>
      </c>
      <c r="R240" s="20" t="s">
        <v>1300</v>
      </c>
      <c r="S240" s="20" t="s">
        <v>85</v>
      </c>
      <c r="T240" s="20"/>
      <c r="U240" s="20"/>
      <c r="V240" s="31" t="s">
        <v>2751</v>
      </c>
      <c r="W240" s="31" t="s">
        <v>2752</v>
      </c>
      <c r="X240" s="20" t="s">
        <v>134</v>
      </c>
      <c r="Y240" s="20"/>
      <c r="Z240" s="20" t="s">
        <v>1942</v>
      </c>
      <c r="AA240" s="20" t="s">
        <v>15</v>
      </c>
    </row>
    <row r="241" ht="14.25" customHeight="1">
      <c r="A241" s="20" t="s">
        <v>2756</v>
      </c>
      <c r="B241" s="20" t="s">
        <v>2757</v>
      </c>
      <c r="C241" s="20" t="s">
        <v>1934</v>
      </c>
      <c r="D241" s="22" t="s">
        <v>137</v>
      </c>
      <c r="E241" s="22" t="s">
        <v>140</v>
      </c>
      <c r="F241" s="20">
        <v>1.0</v>
      </c>
      <c r="G241" s="20">
        <v>2.0</v>
      </c>
      <c r="H241" s="20">
        <v>100.0</v>
      </c>
      <c r="I241" s="20">
        <v>59.59</v>
      </c>
      <c r="J241" s="20">
        <v>1.0</v>
      </c>
      <c r="K241" s="20" t="s">
        <v>2746</v>
      </c>
      <c r="L241" s="20" t="s">
        <v>2762</v>
      </c>
      <c r="M241" s="20"/>
      <c r="N241" s="20"/>
      <c r="O241" s="20">
        <v>1.0</v>
      </c>
      <c r="P241" s="20">
        <v>10.0</v>
      </c>
      <c r="Q241" s="20" t="s">
        <v>83</v>
      </c>
      <c r="R241" s="20" t="s">
        <v>1300</v>
      </c>
      <c r="S241" s="20" t="s">
        <v>85</v>
      </c>
      <c r="T241" s="20"/>
      <c r="U241" s="20"/>
      <c r="V241" s="31" t="s">
        <v>2766</v>
      </c>
      <c r="W241" s="31" t="s">
        <v>2767</v>
      </c>
      <c r="X241" s="20" t="s">
        <v>134</v>
      </c>
      <c r="Y241" s="20"/>
      <c r="Z241" s="20" t="s">
        <v>1942</v>
      </c>
      <c r="AA241" s="20" t="s">
        <v>15</v>
      </c>
    </row>
    <row r="242" ht="14.25" customHeight="1">
      <c r="A242" s="20" t="s">
        <v>2770</v>
      </c>
      <c r="B242" s="20" t="s">
        <v>2772</v>
      </c>
      <c r="C242" s="20" t="s">
        <v>1934</v>
      </c>
      <c r="D242" s="22" t="s">
        <v>137</v>
      </c>
      <c r="E242" s="22" t="s">
        <v>140</v>
      </c>
      <c r="F242" s="20">
        <v>1.0</v>
      </c>
      <c r="G242" s="20">
        <v>2.0</v>
      </c>
      <c r="H242" s="20">
        <v>100.0</v>
      </c>
      <c r="I242" s="20">
        <v>63.38</v>
      </c>
      <c r="J242" s="20">
        <v>1.0</v>
      </c>
      <c r="K242" s="20" t="s">
        <v>2762</v>
      </c>
      <c r="L242" s="20" t="s">
        <v>2776</v>
      </c>
      <c r="M242" s="20"/>
      <c r="N242" s="20"/>
      <c r="O242" s="20">
        <v>1.0</v>
      </c>
      <c r="P242" s="20">
        <v>10.0</v>
      </c>
      <c r="Q242" s="20" t="s">
        <v>83</v>
      </c>
      <c r="R242" s="20" t="s">
        <v>1300</v>
      </c>
      <c r="S242" s="20" t="s">
        <v>85</v>
      </c>
      <c r="T242" s="20"/>
      <c r="U242" s="20"/>
      <c r="V242" s="31" t="s">
        <v>2781</v>
      </c>
      <c r="W242" s="31" t="s">
        <v>2782</v>
      </c>
      <c r="X242" s="20" t="s">
        <v>134</v>
      </c>
      <c r="Y242" s="20"/>
      <c r="Z242" s="20" t="s">
        <v>1942</v>
      </c>
      <c r="AA242" s="20" t="s">
        <v>15</v>
      </c>
    </row>
    <row r="243" ht="14.25" customHeight="1">
      <c r="A243" s="20" t="s">
        <v>2785</v>
      </c>
      <c r="B243" s="20" t="s">
        <v>2786</v>
      </c>
      <c r="C243" s="20" t="s">
        <v>1934</v>
      </c>
      <c r="D243" s="22" t="s">
        <v>137</v>
      </c>
      <c r="E243" s="22" t="s">
        <v>140</v>
      </c>
      <c r="F243" s="20">
        <v>1.0</v>
      </c>
      <c r="G243" s="20">
        <v>2.0</v>
      </c>
      <c r="H243" s="20">
        <v>100.0</v>
      </c>
      <c r="I243" s="20">
        <v>59.99</v>
      </c>
      <c r="J243" s="20">
        <v>1.0</v>
      </c>
      <c r="K243" s="20" t="s">
        <v>2776</v>
      </c>
      <c r="L243" s="20" t="s">
        <v>2791</v>
      </c>
      <c r="M243" s="20"/>
      <c r="N243" s="20"/>
      <c r="O243" s="20">
        <v>1.0</v>
      </c>
      <c r="P243" s="20">
        <v>10.0</v>
      </c>
      <c r="Q243" s="20" t="s">
        <v>83</v>
      </c>
      <c r="R243" s="20" t="s">
        <v>1300</v>
      </c>
      <c r="S243" s="20" t="s">
        <v>85</v>
      </c>
      <c r="T243" s="20"/>
      <c r="U243" s="20"/>
      <c r="V243" s="31" t="s">
        <v>2796</v>
      </c>
      <c r="W243" s="31" t="s">
        <v>2798</v>
      </c>
      <c r="X243" s="20" t="s">
        <v>134</v>
      </c>
      <c r="Y243" s="20"/>
      <c r="Z243" s="20" t="s">
        <v>1942</v>
      </c>
      <c r="AA243" s="20" t="s">
        <v>15</v>
      </c>
    </row>
    <row r="244" ht="14.25" customHeight="1">
      <c r="A244" s="20" t="s">
        <v>2801</v>
      </c>
      <c r="B244" s="20" t="s">
        <v>2802</v>
      </c>
      <c r="C244" s="20" t="s">
        <v>1934</v>
      </c>
      <c r="D244" s="22" t="s">
        <v>137</v>
      </c>
      <c r="E244" s="22" t="s">
        <v>140</v>
      </c>
      <c r="F244" s="20">
        <v>1.0</v>
      </c>
      <c r="G244" s="20">
        <v>2.0</v>
      </c>
      <c r="H244" s="20">
        <v>100.0</v>
      </c>
      <c r="I244" s="20">
        <v>59.61</v>
      </c>
      <c r="J244" s="20">
        <v>1.0</v>
      </c>
      <c r="K244" s="20" t="s">
        <v>2791</v>
      </c>
      <c r="L244" s="20" t="s">
        <v>2811</v>
      </c>
      <c r="M244" s="20"/>
      <c r="N244" s="20"/>
      <c r="O244" s="20">
        <v>1.0</v>
      </c>
      <c r="P244" s="20">
        <v>10.0</v>
      </c>
      <c r="Q244" s="20" t="s">
        <v>83</v>
      </c>
      <c r="R244" s="20" t="s">
        <v>1300</v>
      </c>
      <c r="S244" s="20" t="s">
        <v>85</v>
      </c>
      <c r="T244" s="20"/>
      <c r="U244" s="20"/>
      <c r="V244" s="31" t="s">
        <v>2813</v>
      </c>
      <c r="W244" s="31" t="s">
        <v>2814</v>
      </c>
      <c r="X244" s="20" t="s">
        <v>134</v>
      </c>
      <c r="Y244" s="20"/>
      <c r="Z244" s="20" t="s">
        <v>1942</v>
      </c>
      <c r="AA244" s="20" t="s">
        <v>15</v>
      </c>
    </row>
    <row r="245" ht="14.25" customHeight="1">
      <c r="A245" s="20" t="s">
        <v>2817</v>
      </c>
      <c r="B245" s="20" t="s">
        <v>2818</v>
      </c>
      <c r="C245" s="20" t="s">
        <v>1934</v>
      </c>
      <c r="D245" s="22" t="s">
        <v>137</v>
      </c>
      <c r="E245" s="22" t="s">
        <v>140</v>
      </c>
      <c r="F245" s="20">
        <v>1.0</v>
      </c>
      <c r="G245" s="20">
        <v>2.0</v>
      </c>
      <c r="H245" s="20">
        <v>100.0</v>
      </c>
      <c r="I245" s="20">
        <v>61.68</v>
      </c>
      <c r="J245" s="20">
        <v>1.0</v>
      </c>
      <c r="K245" s="20" t="s">
        <v>2811</v>
      </c>
      <c r="L245" s="20" t="s">
        <v>2821</v>
      </c>
      <c r="M245" s="20"/>
      <c r="N245" s="20"/>
      <c r="O245" s="20">
        <v>1.0</v>
      </c>
      <c r="P245" s="20">
        <v>10.0</v>
      </c>
      <c r="Q245" s="20" t="s">
        <v>83</v>
      </c>
      <c r="R245" s="20" t="s">
        <v>1300</v>
      </c>
      <c r="S245" s="20" t="s">
        <v>85</v>
      </c>
      <c r="T245" s="20"/>
      <c r="U245" s="20"/>
      <c r="V245" s="31" t="s">
        <v>2824</v>
      </c>
      <c r="W245" s="31" t="s">
        <v>2825</v>
      </c>
      <c r="X245" s="20" t="s">
        <v>134</v>
      </c>
      <c r="Y245" s="20"/>
      <c r="Z245" s="20" t="s">
        <v>1942</v>
      </c>
      <c r="AA245" s="20" t="s">
        <v>15</v>
      </c>
    </row>
    <row r="246" ht="14.25" customHeight="1">
      <c r="A246" s="20" t="s">
        <v>2826</v>
      </c>
      <c r="B246" s="20" t="s">
        <v>2828</v>
      </c>
      <c r="C246" s="20" t="s">
        <v>1934</v>
      </c>
      <c r="D246" s="22" t="s">
        <v>137</v>
      </c>
      <c r="E246" s="22" t="s">
        <v>140</v>
      </c>
      <c r="F246" s="20">
        <v>1.0</v>
      </c>
      <c r="G246" s="20">
        <v>2.0</v>
      </c>
      <c r="H246" s="20">
        <v>100.0</v>
      </c>
      <c r="I246" s="20">
        <v>58.06</v>
      </c>
      <c r="J246" s="20">
        <v>1.0</v>
      </c>
      <c r="K246" s="20" t="s">
        <v>2821</v>
      </c>
      <c r="L246" s="20" t="s">
        <v>2832</v>
      </c>
      <c r="M246" s="20"/>
      <c r="N246" s="20"/>
      <c r="O246" s="20">
        <v>1.0</v>
      </c>
      <c r="P246" s="20">
        <v>10.0</v>
      </c>
      <c r="Q246" s="20" t="s">
        <v>83</v>
      </c>
      <c r="R246" s="20" t="s">
        <v>1300</v>
      </c>
      <c r="S246" s="20" t="s">
        <v>85</v>
      </c>
      <c r="T246" s="20"/>
      <c r="U246" s="20"/>
      <c r="V246" s="31" t="s">
        <v>2834</v>
      </c>
      <c r="W246" s="31" t="s">
        <v>2835</v>
      </c>
      <c r="X246" s="20" t="s">
        <v>134</v>
      </c>
      <c r="Y246" s="20"/>
      <c r="Z246" s="20" t="s">
        <v>1942</v>
      </c>
      <c r="AA246" s="20" t="s">
        <v>15</v>
      </c>
    </row>
    <row r="247" ht="14.25" customHeight="1">
      <c r="A247" s="20" t="s">
        <v>2838</v>
      </c>
      <c r="B247" s="20" t="s">
        <v>2839</v>
      </c>
      <c r="C247" s="20" t="s">
        <v>1934</v>
      </c>
      <c r="D247" s="22" t="s">
        <v>137</v>
      </c>
      <c r="E247" s="22" t="s">
        <v>140</v>
      </c>
      <c r="F247" s="20">
        <v>1.0</v>
      </c>
      <c r="G247" s="20">
        <v>2.0</v>
      </c>
      <c r="H247" s="20">
        <v>100.0</v>
      </c>
      <c r="I247" s="20">
        <v>60.75</v>
      </c>
      <c r="J247" s="20">
        <v>1.0</v>
      </c>
      <c r="K247" s="20" t="s">
        <v>2832</v>
      </c>
      <c r="L247" s="20" t="s">
        <v>2842</v>
      </c>
      <c r="M247" s="20"/>
      <c r="N247" s="20"/>
      <c r="O247" s="20">
        <v>1.0</v>
      </c>
      <c r="P247" s="20">
        <v>10.0</v>
      </c>
      <c r="Q247" s="20" t="s">
        <v>83</v>
      </c>
      <c r="R247" s="20" t="s">
        <v>1300</v>
      </c>
      <c r="S247" s="20" t="s">
        <v>85</v>
      </c>
      <c r="T247" s="20"/>
      <c r="U247" s="20"/>
      <c r="V247" s="31" t="s">
        <v>2844</v>
      </c>
      <c r="W247" s="31" t="s">
        <v>2845</v>
      </c>
      <c r="X247" s="20" t="s">
        <v>134</v>
      </c>
      <c r="Y247" s="20"/>
      <c r="Z247" s="20" t="s">
        <v>1942</v>
      </c>
      <c r="AA247" s="20" t="s">
        <v>15</v>
      </c>
    </row>
    <row r="248" ht="14.25" customHeight="1">
      <c r="A248" s="20" t="s">
        <v>2846</v>
      </c>
      <c r="B248" s="20" t="s">
        <v>2848</v>
      </c>
      <c r="C248" s="20" t="s">
        <v>1934</v>
      </c>
      <c r="D248" s="22" t="s">
        <v>137</v>
      </c>
      <c r="E248" s="22" t="s">
        <v>140</v>
      </c>
      <c r="F248" s="20">
        <v>1.0</v>
      </c>
      <c r="G248" s="20">
        <v>2.0</v>
      </c>
      <c r="H248" s="20">
        <v>100.0</v>
      </c>
      <c r="I248" s="20">
        <v>62.48</v>
      </c>
      <c r="J248" s="20">
        <v>1.0</v>
      </c>
      <c r="K248" s="20" t="s">
        <v>2842</v>
      </c>
      <c r="L248" s="20" t="s">
        <v>2852</v>
      </c>
      <c r="M248" s="20"/>
      <c r="N248" s="20"/>
      <c r="O248" s="20">
        <v>1.0</v>
      </c>
      <c r="P248" s="20">
        <v>10.0</v>
      </c>
      <c r="Q248" s="20" t="s">
        <v>83</v>
      </c>
      <c r="R248" s="20" t="s">
        <v>1300</v>
      </c>
      <c r="S248" s="20" t="s">
        <v>85</v>
      </c>
      <c r="T248" s="20"/>
      <c r="U248" s="20"/>
      <c r="V248" s="31" t="s">
        <v>2854</v>
      </c>
      <c r="W248" s="31" t="s">
        <v>2856</v>
      </c>
      <c r="X248" s="20" t="s">
        <v>134</v>
      </c>
      <c r="Y248" s="20"/>
      <c r="Z248" s="20" t="s">
        <v>1942</v>
      </c>
      <c r="AA248" s="20" t="s">
        <v>15</v>
      </c>
    </row>
    <row r="249" ht="14.25" customHeight="1">
      <c r="A249" s="20" t="s">
        <v>2860</v>
      </c>
      <c r="B249" s="20" t="s">
        <v>2861</v>
      </c>
      <c r="C249" s="20" t="s">
        <v>1934</v>
      </c>
      <c r="D249" s="22" t="s">
        <v>137</v>
      </c>
      <c r="E249" s="22" t="s">
        <v>140</v>
      </c>
      <c r="F249" s="20">
        <v>1.0</v>
      </c>
      <c r="G249" s="20">
        <v>2.0</v>
      </c>
      <c r="H249" s="20">
        <v>100.0</v>
      </c>
      <c r="I249" s="20">
        <v>58.64</v>
      </c>
      <c r="J249" s="20">
        <v>1.0</v>
      </c>
      <c r="K249" s="20" t="s">
        <v>2852</v>
      </c>
      <c r="L249" s="20" t="s">
        <v>2864</v>
      </c>
      <c r="M249" s="20"/>
      <c r="N249" s="20"/>
      <c r="O249" s="20">
        <v>1.0</v>
      </c>
      <c r="P249" s="20">
        <v>10.0</v>
      </c>
      <c r="Q249" s="20" t="s">
        <v>83</v>
      </c>
      <c r="R249" s="20" t="s">
        <v>1300</v>
      </c>
      <c r="S249" s="20" t="s">
        <v>85</v>
      </c>
      <c r="T249" s="20"/>
      <c r="U249" s="20"/>
      <c r="V249" s="31" t="s">
        <v>2866</v>
      </c>
      <c r="W249" s="31" t="s">
        <v>2867</v>
      </c>
      <c r="X249" s="20" t="s">
        <v>134</v>
      </c>
      <c r="Y249" s="20"/>
      <c r="Z249" s="20" t="s">
        <v>1942</v>
      </c>
      <c r="AA249" s="20" t="s">
        <v>15</v>
      </c>
    </row>
    <row r="250" ht="14.25" customHeight="1">
      <c r="A250" s="20" t="s">
        <v>2869</v>
      </c>
      <c r="B250" s="20" t="s">
        <v>2870</v>
      </c>
      <c r="C250" s="20" t="s">
        <v>1934</v>
      </c>
      <c r="D250" s="22" t="s">
        <v>137</v>
      </c>
      <c r="E250" s="22" t="s">
        <v>140</v>
      </c>
      <c r="F250" s="20">
        <v>1.0</v>
      </c>
      <c r="G250" s="20">
        <v>2.0</v>
      </c>
      <c r="H250" s="20">
        <v>100.0</v>
      </c>
      <c r="I250" s="20">
        <v>55.89</v>
      </c>
      <c r="J250" s="20">
        <v>1.0</v>
      </c>
      <c r="K250" s="20" t="s">
        <v>2864</v>
      </c>
      <c r="L250" s="20" t="s">
        <v>2871</v>
      </c>
      <c r="M250" s="20"/>
      <c r="N250" s="20"/>
      <c r="O250" s="20">
        <v>1.0</v>
      </c>
      <c r="P250" s="20">
        <v>10.0</v>
      </c>
      <c r="Q250" s="20" t="s">
        <v>83</v>
      </c>
      <c r="R250" s="20" t="s">
        <v>1300</v>
      </c>
      <c r="S250" s="20" t="s">
        <v>85</v>
      </c>
      <c r="T250" s="20"/>
      <c r="U250" s="20"/>
      <c r="V250" s="31" t="s">
        <v>2873</v>
      </c>
      <c r="W250" s="31" t="s">
        <v>2875</v>
      </c>
      <c r="X250" s="20" t="s">
        <v>134</v>
      </c>
      <c r="Y250" s="20"/>
      <c r="Z250" s="20" t="s">
        <v>1942</v>
      </c>
      <c r="AA250" s="20" t="s">
        <v>15</v>
      </c>
    </row>
    <row r="251" ht="14.25" customHeight="1">
      <c r="A251" s="20" t="s">
        <v>2876</v>
      </c>
      <c r="B251" s="20" t="s">
        <v>2877</v>
      </c>
      <c r="C251" s="20" t="s">
        <v>1934</v>
      </c>
      <c r="D251" s="22" t="s">
        <v>137</v>
      </c>
      <c r="E251" s="22" t="s">
        <v>140</v>
      </c>
      <c r="F251" s="20">
        <v>1.0</v>
      </c>
      <c r="G251" s="20">
        <v>2.0</v>
      </c>
      <c r="H251" s="20">
        <v>100.0</v>
      </c>
      <c r="I251" s="20">
        <v>59.75</v>
      </c>
      <c r="J251" s="20">
        <v>1.0</v>
      </c>
      <c r="K251" s="20" t="s">
        <v>2871</v>
      </c>
      <c r="L251" s="20" t="s">
        <v>2879</v>
      </c>
      <c r="M251" s="20"/>
      <c r="N251" s="20"/>
      <c r="O251" s="20">
        <v>1.0</v>
      </c>
      <c r="P251" s="20">
        <v>10.0</v>
      </c>
      <c r="Q251" s="20" t="s">
        <v>83</v>
      </c>
      <c r="R251" s="20" t="s">
        <v>1300</v>
      </c>
      <c r="S251" s="20" t="s">
        <v>85</v>
      </c>
      <c r="T251" s="20"/>
      <c r="U251" s="20"/>
      <c r="V251" s="31" t="s">
        <v>2508</v>
      </c>
      <c r="W251" s="31" t="s">
        <v>2880</v>
      </c>
      <c r="X251" s="20" t="s">
        <v>134</v>
      </c>
      <c r="Y251" s="20"/>
      <c r="Z251" s="20" t="s">
        <v>1942</v>
      </c>
      <c r="AA251" s="20" t="s">
        <v>15</v>
      </c>
    </row>
    <row r="252" ht="14.25" customHeight="1">
      <c r="A252" s="20" t="s">
        <v>2882</v>
      </c>
      <c r="B252" s="20" t="s">
        <v>2883</v>
      </c>
      <c r="C252" s="20" t="s">
        <v>1934</v>
      </c>
      <c r="D252" s="22" t="s">
        <v>137</v>
      </c>
      <c r="E252" s="22" t="s">
        <v>140</v>
      </c>
      <c r="F252" s="20">
        <v>1.0</v>
      </c>
      <c r="G252" s="20">
        <v>2.0</v>
      </c>
      <c r="H252" s="20">
        <v>100.0</v>
      </c>
      <c r="I252" s="20">
        <v>58.07</v>
      </c>
      <c r="J252" s="20">
        <v>1.0</v>
      </c>
      <c r="K252" s="20" t="s">
        <v>2879</v>
      </c>
      <c r="L252" s="20" t="s">
        <v>2884</v>
      </c>
      <c r="M252" s="20"/>
      <c r="N252" s="20"/>
      <c r="O252" s="20">
        <v>1.0</v>
      </c>
      <c r="P252" s="20">
        <v>10.0</v>
      </c>
      <c r="Q252" s="20" t="s">
        <v>83</v>
      </c>
      <c r="R252" s="20" t="s">
        <v>1300</v>
      </c>
      <c r="S252" s="20" t="s">
        <v>85</v>
      </c>
      <c r="T252" s="20"/>
      <c r="U252" s="20"/>
      <c r="V252" s="31" t="s">
        <v>2886</v>
      </c>
      <c r="W252" s="31" t="s">
        <v>2887</v>
      </c>
      <c r="X252" s="20" t="s">
        <v>134</v>
      </c>
      <c r="Y252" s="20"/>
      <c r="Z252" s="20" t="s">
        <v>1942</v>
      </c>
      <c r="AA252" s="20" t="s">
        <v>15</v>
      </c>
    </row>
    <row r="253" ht="14.25" customHeight="1">
      <c r="A253" s="20" t="s">
        <v>2888</v>
      </c>
      <c r="B253" s="20" t="s">
        <v>2889</v>
      </c>
      <c r="C253" s="20" t="s">
        <v>1934</v>
      </c>
      <c r="D253" s="22" t="s">
        <v>137</v>
      </c>
      <c r="E253" s="22" t="s">
        <v>140</v>
      </c>
      <c r="F253" s="20">
        <v>1.0</v>
      </c>
      <c r="G253" s="20">
        <v>2.0</v>
      </c>
      <c r="H253" s="20">
        <v>100.0</v>
      </c>
      <c r="I253" s="20">
        <v>63.66</v>
      </c>
      <c r="J253" s="20">
        <v>1.0</v>
      </c>
      <c r="K253" s="20" t="s">
        <v>2884</v>
      </c>
      <c r="L253" s="20" t="s">
        <v>2892</v>
      </c>
      <c r="M253" s="20"/>
      <c r="N253" s="20"/>
      <c r="O253" s="20">
        <v>1.0</v>
      </c>
      <c r="P253" s="20">
        <v>10.0</v>
      </c>
      <c r="Q253" s="20" t="s">
        <v>83</v>
      </c>
      <c r="R253" s="20" t="s">
        <v>1300</v>
      </c>
      <c r="S253" s="20" t="s">
        <v>85</v>
      </c>
      <c r="T253" s="20"/>
      <c r="U253" s="20"/>
      <c r="V253" s="31" t="s">
        <v>2893</v>
      </c>
      <c r="W253" s="31" t="s">
        <v>2894</v>
      </c>
      <c r="X253" s="20" t="s">
        <v>134</v>
      </c>
      <c r="Y253" s="20"/>
      <c r="Z253" s="20" t="s">
        <v>1942</v>
      </c>
      <c r="AA253" s="20" t="s">
        <v>15</v>
      </c>
    </row>
    <row r="254" ht="14.25" customHeight="1">
      <c r="A254" s="20" t="s">
        <v>2895</v>
      </c>
      <c r="B254" s="20" t="s">
        <v>2896</v>
      </c>
      <c r="C254" s="20" t="s">
        <v>1934</v>
      </c>
      <c r="D254" s="22" t="s">
        <v>137</v>
      </c>
      <c r="E254" s="22" t="s">
        <v>140</v>
      </c>
      <c r="F254" s="20">
        <v>1.0</v>
      </c>
      <c r="G254" s="20">
        <v>2.0</v>
      </c>
      <c r="H254" s="20">
        <v>100.0</v>
      </c>
      <c r="I254" s="20">
        <v>58.51</v>
      </c>
      <c r="J254" s="20">
        <v>1.0</v>
      </c>
      <c r="K254" s="20" t="s">
        <v>2892</v>
      </c>
      <c r="L254" s="20" t="s">
        <v>2898</v>
      </c>
      <c r="M254" s="20"/>
      <c r="N254" s="20"/>
      <c r="O254" s="20">
        <v>1.0</v>
      </c>
      <c r="P254" s="20">
        <v>10.0</v>
      </c>
      <c r="Q254" s="20" t="s">
        <v>83</v>
      </c>
      <c r="R254" s="20" t="s">
        <v>1300</v>
      </c>
      <c r="S254" s="20" t="s">
        <v>85</v>
      </c>
      <c r="T254" s="20"/>
      <c r="U254" s="20"/>
      <c r="V254" s="31" t="s">
        <v>2899</v>
      </c>
      <c r="W254" s="31" t="s">
        <v>2900</v>
      </c>
      <c r="X254" s="20" t="s">
        <v>134</v>
      </c>
      <c r="Y254" s="20"/>
      <c r="Z254" s="20" t="s">
        <v>1942</v>
      </c>
      <c r="AA254" s="20" t="s">
        <v>15</v>
      </c>
    </row>
    <row r="255" ht="14.25" customHeight="1">
      <c r="A255" s="20" t="s">
        <v>2902</v>
      </c>
      <c r="B255" s="20" t="s">
        <v>2903</v>
      </c>
      <c r="C255" s="20" t="s">
        <v>1934</v>
      </c>
      <c r="D255" s="22" t="s">
        <v>137</v>
      </c>
      <c r="E255" s="22" t="s">
        <v>140</v>
      </c>
      <c r="F255" s="20">
        <v>1.0</v>
      </c>
      <c r="G255" s="20">
        <v>2.0</v>
      </c>
      <c r="H255" s="20">
        <v>100.0</v>
      </c>
      <c r="I255" s="20">
        <v>56.79</v>
      </c>
      <c r="J255" s="20">
        <v>1.0</v>
      </c>
      <c r="K255" s="20" t="s">
        <v>2898</v>
      </c>
      <c r="L255" s="20" t="s">
        <v>2905</v>
      </c>
      <c r="M255" s="20"/>
      <c r="N255" s="20"/>
      <c r="O255" s="20">
        <v>1.0</v>
      </c>
      <c r="P255" s="20">
        <v>10.0</v>
      </c>
      <c r="Q255" s="20" t="s">
        <v>83</v>
      </c>
      <c r="R255" s="20" t="s">
        <v>1300</v>
      </c>
      <c r="S255" s="20" t="s">
        <v>85</v>
      </c>
      <c r="T255" s="20"/>
      <c r="U255" s="20"/>
      <c r="V255" s="31" t="s">
        <v>2906</v>
      </c>
      <c r="W255" s="31" t="s">
        <v>2907</v>
      </c>
      <c r="X255" s="20" t="s">
        <v>134</v>
      </c>
      <c r="Y255" s="20"/>
      <c r="Z255" s="20" t="s">
        <v>1942</v>
      </c>
      <c r="AA255" s="20" t="s">
        <v>15</v>
      </c>
    </row>
    <row r="256" ht="14.25" customHeight="1">
      <c r="A256" s="20" t="s">
        <v>2908</v>
      </c>
      <c r="B256" s="20" t="s">
        <v>2910</v>
      </c>
      <c r="C256" s="20" t="s">
        <v>1934</v>
      </c>
      <c r="D256" s="22" t="s">
        <v>137</v>
      </c>
      <c r="E256" s="22" t="s">
        <v>140</v>
      </c>
      <c r="F256" s="20">
        <v>1.0</v>
      </c>
      <c r="G256" s="20">
        <v>2.0</v>
      </c>
      <c r="H256" s="20">
        <v>100.0</v>
      </c>
      <c r="I256" s="20">
        <v>64.39</v>
      </c>
      <c r="J256" s="20">
        <v>1.0</v>
      </c>
      <c r="K256" s="20" t="s">
        <v>2905</v>
      </c>
      <c r="L256" s="20" t="s">
        <v>2912</v>
      </c>
      <c r="M256" s="20"/>
      <c r="N256" s="20"/>
      <c r="O256" s="20">
        <v>1.0</v>
      </c>
      <c r="P256" s="20">
        <v>10.0</v>
      </c>
      <c r="Q256" s="20" t="s">
        <v>83</v>
      </c>
      <c r="R256" s="20" t="s">
        <v>1300</v>
      </c>
      <c r="S256" s="20" t="s">
        <v>85</v>
      </c>
      <c r="T256" s="20"/>
      <c r="U256" s="20"/>
      <c r="V256" s="31" t="s">
        <v>2913</v>
      </c>
      <c r="W256" s="31" t="s">
        <v>2914</v>
      </c>
      <c r="X256" s="20" t="s">
        <v>134</v>
      </c>
      <c r="Y256" s="20"/>
      <c r="Z256" s="20" t="s">
        <v>1942</v>
      </c>
      <c r="AA256" s="20" t="s">
        <v>15</v>
      </c>
    </row>
    <row r="257" ht="14.25" customHeight="1">
      <c r="A257" s="20" t="s">
        <v>2916</v>
      </c>
      <c r="B257" s="20" t="s">
        <v>2917</v>
      </c>
      <c r="C257" s="20" t="s">
        <v>1934</v>
      </c>
      <c r="D257" s="22" t="s">
        <v>137</v>
      </c>
      <c r="E257" s="22" t="s">
        <v>140</v>
      </c>
      <c r="F257" s="20">
        <v>1.0</v>
      </c>
      <c r="G257" s="20">
        <v>2.0</v>
      </c>
      <c r="H257" s="20">
        <v>100.0</v>
      </c>
      <c r="I257" s="20">
        <v>60.72</v>
      </c>
      <c r="J257" s="20">
        <v>1.0</v>
      </c>
      <c r="K257" s="20" t="s">
        <v>2912</v>
      </c>
      <c r="L257" s="20" t="s">
        <v>2919</v>
      </c>
      <c r="M257" s="20"/>
      <c r="N257" s="20"/>
      <c r="O257" s="20">
        <v>1.0</v>
      </c>
      <c r="P257" s="20">
        <v>10.0</v>
      </c>
      <c r="Q257" s="20" t="s">
        <v>83</v>
      </c>
      <c r="R257" s="20" t="s">
        <v>1300</v>
      </c>
      <c r="S257" s="20" t="s">
        <v>85</v>
      </c>
      <c r="T257" s="20"/>
      <c r="U257" s="20"/>
      <c r="V257" s="31" t="s">
        <v>2921</v>
      </c>
      <c r="W257" s="31" t="s">
        <v>2922</v>
      </c>
      <c r="X257" s="20" t="s">
        <v>134</v>
      </c>
      <c r="Y257" s="20"/>
      <c r="Z257" s="20" t="s">
        <v>1942</v>
      </c>
      <c r="AA257" s="20" t="s">
        <v>15</v>
      </c>
    </row>
    <row r="258" ht="14.25" customHeight="1">
      <c r="A258" s="20" t="s">
        <v>2925</v>
      </c>
      <c r="B258" s="20" t="s">
        <v>2926</v>
      </c>
      <c r="C258" s="20" t="s">
        <v>1934</v>
      </c>
      <c r="D258" s="22" t="s">
        <v>137</v>
      </c>
      <c r="E258" s="22" t="s">
        <v>140</v>
      </c>
      <c r="F258" s="20">
        <v>1.0</v>
      </c>
      <c r="G258" s="20">
        <v>2.0</v>
      </c>
      <c r="H258" s="20">
        <v>100.0</v>
      </c>
      <c r="I258" s="20">
        <v>60.47</v>
      </c>
      <c r="J258" s="20">
        <v>1.0</v>
      </c>
      <c r="K258" s="20" t="s">
        <v>2919</v>
      </c>
      <c r="L258" s="20" t="s">
        <v>2929</v>
      </c>
      <c r="M258" s="20"/>
      <c r="N258" s="20"/>
      <c r="O258" s="20">
        <v>1.0</v>
      </c>
      <c r="P258" s="20">
        <v>10.0</v>
      </c>
      <c r="Q258" s="20" t="s">
        <v>83</v>
      </c>
      <c r="R258" s="20" t="s">
        <v>1300</v>
      </c>
      <c r="S258" s="20" t="s">
        <v>85</v>
      </c>
      <c r="T258" s="20"/>
      <c r="U258" s="20"/>
      <c r="V258" s="31" t="s">
        <v>2931</v>
      </c>
      <c r="W258" s="31" t="s">
        <v>2932</v>
      </c>
      <c r="X258" s="20" t="s">
        <v>134</v>
      </c>
      <c r="Y258" s="20"/>
      <c r="Z258" s="20" t="s">
        <v>1942</v>
      </c>
      <c r="AA258" s="20" t="s">
        <v>15</v>
      </c>
    </row>
    <row r="259" ht="14.25" customHeight="1">
      <c r="A259" s="20" t="s">
        <v>2934</v>
      </c>
      <c r="B259" s="20" t="s">
        <v>2935</v>
      </c>
      <c r="C259" s="20" t="s">
        <v>1934</v>
      </c>
      <c r="D259" s="22" t="s">
        <v>137</v>
      </c>
      <c r="E259" s="22" t="s">
        <v>140</v>
      </c>
      <c r="F259" s="20">
        <v>1.0</v>
      </c>
      <c r="G259" s="20">
        <v>2.0</v>
      </c>
      <c r="H259" s="20">
        <v>100.0</v>
      </c>
      <c r="I259" s="20">
        <v>57.51</v>
      </c>
      <c r="J259" s="20">
        <v>1.0</v>
      </c>
      <c r="K259" s="20" t="s">
        <v>2929</v>
      </c>
      <c r="L259" s="20" t="s">
        <v>2937</v>
      </c>
      <c r="M259" s="20"/>
      <c r="N259" s="20"/>
      <c r="O259" s="20">
        <v>1.0</v>
      </c>
      <c r="P259" s="20">
        <v>10.0</v>
      </c>
      <c r="Q259" s="20" t="s">
        <v>83</v>
      </c>
      <c r="R259" s="20" t="s">
        <v>1300</v>
      </c>
      <c r="S259" s="20" t="s">
        <v>85</v>
      </c>
      <c r="T259" s="20"/>
      <c r="U259" s="20"/>
      <c r="V259" s="31" t="s">
        <v>2939</v>
      </c>
      <c r="W259" s="31" t="s">
        <v>2941</v>
      </c>
      <c r="X259" s="20" t="s">
        <v>134</v>
      </c>
      <c r="Y259" s="20"/>
      <c r="Z259" s="20" t="s">
        <v>1942</v>
      </c>
      <c r="AA259" s="20" t="s">
        <v>15</v>
      </c>
    </row>
    <row r="260" ht="14.25" customHeight="1">
      <c r="A260" s="20" t="s">
        <v>2943</v>
      </c>
      <c r="B260" s="20" t="s">
        <v>2944</v>
      </c>
      <c r="C260" s="20" t="s">
        <v>1934</v>
      </c>
      <c r="D260" s="22" t="s">
        <v>137</v>
      </c>
      <c r="E260" s="22" t="s">
        <v>140</v>
      </c>
      <c r="F260" s="20">
        <v>1.0</v>
      </c>
      <c r="G260" s="20">
        <v>2.0</v>
      </c>
      <c r="H260" s="20">
        <v>100.0</v>
      </c>
      <c r="I260" s="20">
        <v>60.32</v>
      </c>
      <c r="J260" s="20">
        <v>1.0</v>
      </c>
      <c r="K260" s="20" t="s">
        <v>2937</v>
      </c>
      <c r="L260" s="20" t="s">
        <v>2947</v>
      </c>
      <c r="M260" s="20"/>
      <c r="N260" s="20"/>
      <c r="O260" s="20">
        <v>1.0</v>
      </c>
      <c r="P260" s="20">
        <v>10.0</v>
      </c>
      <c r="Q260" s="20" t="s">
        <v>83</v>
      </c>
      <c r="R260" s="20" t="s">
        <v>1300</v>
      </c>
      <c r="S260" s="20" t="s">
        <v>85</v>
      </c>
      <c r="T260" s="20"/>
      <c r="U260" s="20"/>
      <c r="V260" s="31" t="s">
        <v>2949</v>
      </c>
      <c r="W260" s="31" t="s">
        <v>2951</v>
      </c>
      <c r="X260" s="20" t="s">
        <v>134</v>
      </c>
      <c r="Y260" s="20"/>
      <c r="Z260" s="20" t="s">
        <v>1942</v>
      </c>
      <c r="AA260" s="20" t="s">
        <v>15</v>
      </c>
    </row>
    <row r="261" ht="14.25" customHeight="1">
      <c r="A261" s="20" t="s">
        <v>2954</v>
      </c>
      <c r="B261" s="20" t="s">
        <v>2956</v>
      </c>
      <c r="C261" s="20" t="s">
        <v>1934</v>
      </c>
      <c r="D261" s="22" t="s">
        <v>137</v>
      </c>
      <c r="E261" s="22" t="s">
        <v>140</v>
      </c>
      <c r="F261" s="20">
        <v>1.0</v>
      </c>
      <c r="G261" s="20">
        <v>2.0</v>
      </c>
      <c r="H261" s="20">
        <v>100.0</v>
      </c>
      <c r="I261" s="20">
        <v>60.67</v>
      </c>
      <c r="J261" s="20">
        <v>1.0</v>
      </c>
      <c r="K261" s="20" t="s">
        <v>2947</v>
      </c>
      <c r="L261" s="20" t="s">
        <v>2959</v>
      </c>
      <c r="M261" s="20"/>
      <c r="N261" s="20"/>
      <c r="O261" s="20">
        <v>1.0</v>
      </c>
      <c r="P261" s="20">
        <v>10.0</v>
      </c>
      <c r="Q261" s="20" t="s">
        <v>83</v>
      </c>
      <c r="R261" s="20" t="s">
        <v>1300</v>
      </c>
      <c r="S261" s="20" t="s">
        <v>85</v>
      </c>
      <c r="T261" s="20"/>
      <c r="U261" s="20"/>
      <c r="V261" s="31" t="s">
        <v>2962</v>
      </c>
      <c r="W261" s="31" t="s">
        <v>2963</v>
      </c>
      <c r="X261" s="20" t="s">
        <v>134</v>
      </c>
      <c r="Y261" s="20"/>
      <c r="Z261" s="20" t="s">
        <v>1942</v>
      </c>
      <c r="AA261" s="20" t="s">
        <v>15</v>
      </c>
    </row>
    <row r="262" ht="14.25" customHeight="1">
      <c r="A262" s="20" t="s">
        <v>2966</v>
      </c>
      <c r="B262" s="20" t="s">
        <v>2968</v>
      </c>
      <c r="C262" s="20" t="s">
        <v>1934</v>
      </c>
      <c r="D262" s="22" t="s">
        <v>137</v>
      </c>
      <c r="E262" s="22" t="s">
        <v>140</v>
      </c>
      <c r="F262" s="20">
        <v>1.0</v>
      </c>
      <c r="G262" s="20">
        <v>2.0</v>
      </c>
      <c r="H262" s="20">
        <v>100.0</v>
      </c>
      <c r="I262" s="20">
        <v>57.47</v>
      </c>
      <c r="J262" s="20">
        <v>1.0</v>
      </c>
      <c r="K262" s="20" t="s">
        <v>2959</v>
      </c>
      <c r="L262" s="20" t="s">
        <v>2972</v>
      </c>
      <c r="M262" s="20"/>
      <c r="N262" s="20"/>
      <c r="O262" s="20">
        <v>1.0</v>
      </c>
      <c r="P262" s="20">
        <v>10.0</v>
      </c>
      <c r="Q262" s="20" t="s">
        <v>83</v>
      </c>
      <c r="R262" s="20" t="s">
        <v>1300</v>
      </c>
      <c r="S262" s="20" t="s">
        <v>85</v>
      </c>
      <c r="T262" s="20"/>
      <c r="U262" s="20"/>
      <c r="V262" s="31" t="s">
        <v>2975</v>
      </c>
      <c r="W262" s="31" t="s">
        <v>2976</v>
      </c>
      <c r="X262" s="20" t="s">
        <v>134</v>
      </c>
      <c r="Y262" s="20"/>
      <c r="Z262" s="20" t="s">
        <v>1942</v>
      </c>
      <c r="AA262" s="20" t="s">
        <v>15</v>
      </c>
    </row>
    <row r="263" ht="14.25" customHeight="1">
      <c r="A263" s="20" t="s">
        <v>2978</v>
      </c>
      <c r="B263" s="20" t="s">
        <v>2979</v>
      </c>
      <c r="C263" s="20" t="s">
        <v>1934</v>
      </c>
      <c r="D263" s="22" t="s">
        <v>137</v>
      </c>
      <c r="E263" s="22" t="s">
        <v>140</v>
      </c>
      <c r="F263" s="20">
        <v>1.0</v>
      </c>
      <c r="G263" s="20">
        <v>2.0</v>
      </c>
      <c r="H263" s="20">
        <v>100.0</v>
      </c>
      <c r="I263" s="20">
        <v>60.67</v>
      </c>
      <c r="J263" s="20">
        <v>1.0</v>
      </c>
      <c r="K263" s="20" t="s">
        <v>2972</v>
      </c>
      <c r="L263" s="20" t="s">
        <v>2981</v>
      </c>
      <c r="M263" s="20"/>
      <c r="N263" s="20"/>
      <c r="O263" s="20">
        <v>1.0</v>
      </c>
      <c r="P263" s="20">
        <v>10.0</v>
      </c>
      <c r="Q263" s="20" t="s">
        <v>83</v>
      </c>
      <c r="R263" s="20" t="s">
        <v>1300</v>
      </c>
      <c r="S263" s="20" t="s">
        <v>85</v>
      </c>
      <c r="T263" s="20"/>
      <c r="U263" s="20"/>
      <c r="V263" s="31" t="s">
        <v>2985</v>
      </c>
      <c r="W263" s="31" t="s">
        <v>2986</v>
      </c>
      <c r="X263" s="20" t="s">
        <v>134</v>
      </c>
      <c r="Y263" s="20"/>
      <c r="Z263" s="20" t="s">
        <v>1942</v>
      </c>
      <c r="AA263" s="20" t="s">
        <v>15</v>
      </c>
    </row>
    <row r="264" ht="14.25" customHeight="1">
      <c r="A264" s="20" t="s">
        <v>2987</v>
      </c>
      <c r="B264" s="20" t="s">
        <v>2989</v>
      </c>
      <c r="C264" s="20" t="s">
        <v>1934</v>
      </c>
      <c r="D264" s="22" t="s">
        <v>137</v>
      </c>
      <c r="E264" s="22" t="s">
        <v>140</v>
      </c>
      <c r="F264" s="20">
        <v>1.0</v>
      </c>
      <c r="G264" s="20">
        <v>2.0</v>
      </c>
      <c r="H264" s="20">
        <v>100.0</v>
      </c>
      <c r="I264" s="20">
        <v>57.88</v>
      </c>
      <c r="J264" s="20">
        <v>1.0</v>
      </c>
      <c r="K264" s="20" t="s">
        <v>2981</v>
      </c>
      <c r="L264" s="20" t="s">
        <v>2993</v>
      </c>
      <c r="M264" s="20"/>
      <c r="N264" s="20"/>
      <c r="O264" s="20">
        <v>1.0</v>
      </c>
      <c r="P264" s="20">
        <v>10.0</v>
      </c>
      <c r="Q264" s="20" t="s">
        <v>83</v>
      </c>
      <c r="R264" s="20" t="s">
        <v>1300</v>
      </c>
      <c r="S264" s="20" t="s">
        <v>85</v>
      </c>
      <c r="T264" s="20"/>
      <c r="U264" s="20"/>
      <c r="V264" s="31" t="s">
        <v>2962</v>
      </c>
      <c r="W264" s="31" t="s">
        <v>2995</v>
      </c>
      <c r="X264" s="20" t="s">
        <v>134</v>
      </c>
      <c r="Y264" s="20"/>
      <c r="Z264" s="20" t="s">
        <v>1942</v>
      </c>
      <c r="AA264" s="20" t="s">
        <v>15</v>
      </c>
    </row>
    <row r="265" ht="14.25" customHeight="1">
      <c r="A265" s="20" t="s">
        <v>2997</v>
      </c>
      <c r="B265" s="20" t="s">
        <v>2998</v>
      </c>
      <c r="C265" s="20" t="s">
        <v>1934</v>
      </c>
      <c r="D265" s="22" t="s">
        <v>137</v>
      </c>
      <c r="E265" s="22" t="s">
        <v>140</v>
      </c>
      <c r="F265" s="20">
        <v>1.0</v>
      </c>
      <c r="G265" s="20">
        <v>2.0</v>
      </c>
      <c r="H265" s="20">
        <v>100.0</v>
      </c>
      <c r="I265" s="20">
        <v>63.05</v>
      </c>
      <c r="J265" s="20">
        <v>1.0</v>
      </c>
      <c r="K265" s="20" t="s">
        <v>2993</v>
      </c>
      <c r="L265" s="20" t="s">
        <v>3000</v>
      </c>
      <c r="M265" s="20"/>
      <c r="N265" s="20"/>
      <c r="O265" s="20">
        <v>1.0</v>
      </c>
      <c r="P265" s="20">
        <v>10.0</v>
      </c>
      <c r="Q265" s="20" t="s">
        <v>83</v>
      </c>
      <c r="R265" s="20" t="s">
        <v>1300</v>
      </c>
      <c r="S265" s="20" t="s">
        <v>85</v>
      </c>
      <c r="T265" s="20"/>
      <c r="U265" s="20"/>
      <c r="V265" s="31" t="s">
        <v>3002</v>
      </c>
      <c r="W265" s="31" t="s">
        <v>3003</v>
      </c>
      <c r="X265" s="20" t="s">
        <v>134</v>
      </c>
      <c r="Y265" s="20"/>
      <c r="Z265" s="20" t="s">
        <v>1942</v>
      </c>
      <c r="AA265" s="20" t="s">
        <v>15</v>
      </c>
    </row>
    <row r="266" ht="14.25" customHeight="1">
      <c r="A266" s="20" t="s">
        <v>3005</v>
      </c>
      <c r="B266" s="20" t="s">
        <v>3006</v>
      </c>
      <c r="C266" s="20" t="s">
        <v>1934</v>
      </c>
      <c r="D266" s="22" t="s">
        <v>137</v>
      </c>
      <c r="E266" s="22" t="s">
        <v>140</v>
      </c>
      <c r="F266" s="20">
        <v>1.0</v>
      </c>
      <c r="G266" s="20">
        <v>2.0</v>
      </c>
      <c r="H266" s="20">
        <v>100.0</v>
      </c>
      <c r="I266" s="20">
        <v>56.54</v>
      </c>
      <c r="J266" s="20">
        <v>1.0</v>
      </c>
      <c r="K266" s="20" t="s">
        <v>3000</v>
      </c>
      <c r="L266" s="20" t="s">
        <v>3009</v>
      </c>
      <c r="M266" s="20"/>
      <c r="N266" s="20"/>
      <c r="O266" s="20">
        <v>1.0</v>
      </c>
      <c r="P266" s="20">
        <v>10.0</v>
      </c>
      <c r="Q266" s="20" t="s">
        <v>83</v>
      </c>
      <c r="R266" s="20" t="s">
        <v>1300</v>
      </c>
      <c r="S266" s="20" t="s">
        <v>85</v>
      </c>
      <c r="T266" s="20"/>
      <c r="U266" s="20"/>
      <c r="V266" s="31" t="s">
        <v>2985</v>
      </c>
      <c r="W266" s="31" t="s">
        <v>3011</v>
      </c>
      <c r="X266" s="20" t="s">
        <v>134</v>
      </c>
      <c r="Y266" s="20"/>
      <c r="Z266" s="20" t="s">
        <v>1942</v>
      </c>
      <c r="AA266" s="20" t="s">
        <v>15</v>
      </c>
    </row>
    <row r="267" ht="14.25" customHeight="1">
      <c r="A267" s="20" t="s">
        <v>3015</v>
      </c>
      <c r="B267" s="20" t="s">
        <v>3016</v>
      </c>
      <c r="C267" s="20" t="s">
        <v>1934</v>
      </c>
      <c r="D267" s="22" t="s">
        <v>137</v>
      </c>
      <c r="E267" s="22" t="s">
        <v>140</v>
      </c>
      <c r="F267" s="20">
        <v>1.0</v>
      </c>
      <c r="G267" s="20">
        <v>2.0</v>
      </c>
      <c r="H267" s="20">
        <v>100.0</v>
      </c>
      <c r="I267" s="20">
        <v>61.25</v>
      </c>
      <c r="J267" s="20">
        <v>1.0</v>
      </c>
      <c r="K267" s="20" t="s">
        <v>3009</v>
      </c>
      <c r="L267" s="20" t="s">
        <v>3018</v>
      </c>
      <c r="M267" s="20"/>
      <c r="N267" s="20"/>
      <c r="O267" s="20">
        <v>1.0</v>
      </c>
      <c r="P267" s="20">
        <v>10.0</v>
      </c>
      <c r="Q267" s="20" t="s">
        <v>83</v>
      </c>
      <c r="R267" s="20" t="s">
        <v>1300</v>
      </c>
      <c r="S267" s="20" t="s">
        <v>85</v>
      </c>
      <c r="T267" s="20"/>
      <c r="U267" s="20"/>
      <c r="V267" s="31" t="s">
        <v>3021</v>
      </c>
      <c r="W267" s="31" t="s">
        <v>3022</v>
      </c>
      <c r="X267" s="20" t="s">
        <v>134</v>
      </c>
      <c r="Y267" s="20"/>
      <c r="Z267" s="20" t="s">
        <v>1942</v>
      </c>
      <c r="AA267" s="20" t="s">
        <v>15</v>
      </c>
    </row>
    <row r="268" ht="14.25" customHeight="1">
      <c r="A268" s="20" t="s">
        <v>3023</v>
      </c>
      <c r="B268" s="20" t="s">
        <v>3025</v>
      </c>
      <c r="C268" s="20" t="s">
        <v>1934</v>
      </c>
      <c r="D268" s="22" t="s">
        <v>137</v>
      </c>
      <c r="E268" s="22" t="s">
        <v>140</v>
      </c>
      <c r="F268" s="20">
        <v>1.0</v>
      </c>
      <c r="G268" s="20">
        <v>2.0</v>
      </c>
      <c r="H268" s="20">
        <v>100.0</v>
      </c>
      <c r="I268" s="20">
        <v>58.26</v>
      </c>
      <c r="J268" s="20">
        <v>1.0</v>
      </c>
      <c r="K268" s="20" t="s">
        <v>3018</v>
      </c>
      <c r="L268" s="20" t="s">
        <v>3027</v>
      </c>
      <c r="M268" s="20"/>
      <c r="N268" s="20"/>
      <c r="O268" s="20">
        <v>1.0</v>
      </c>
      <c r="P268" s="20">
        <v>10.0</v>
      </c>
      <c r="Q268" s="20" t="s">
        <v>83</v>
      </c>
      <c r="R268" s="20" t="s">
        <v>1300</v>
      </c>
      <c r="S268" s="20" t="s">
        <v>85</v>
      </c>
      <c r="T268" s="20"/>
      <c r="U268" s="20"/>
      <c r="V268" s="31" t="s">
        <v>3029</v>
      </c>
      <c r="W268" s="31" t="s">
        <v>3030</v>
      </c>
      <c r="X268" s="20" t="s">
        <v>134</v>
      </c>
      <c r="Y268" s="20"/>
      <c r="Z268" s="20" t="s">
        <v>1942</v>
      </c>
      <c r="AA268" s="20" t="s">
        <v>15</v>
      </c>
    </row>
    <row r="269" ht="14.25" customHeight="1">
      <c r="A269" s="20" t="s">
        <v>3031</v>
      </c>
      <c r="B269" s="20" t="s">
        <v>3032</v>
      </c>
      <c r="C269" s="20" t="s">
        <v>1934</v>
      </c>
      <c r="D269" s="22" t="s">
        <v>137</v>
      </c>
      <c r="E269" s="22" t="s">
        <v>140</v>
      </c>
      <c r="F269" s="20">
        <v>1.0</v>
      </c>
      <c r="G269" s="20">
        <v>2.0</v>
      </c>
      <c r="H269" s="20">
        <v>100.0</v>
      </c>
      <c r="I269" s="20">
        <v>63.97</v>
      </c>
      <c r="J269" s="20">
        <v>1.0</v>
      </c>
      <c r="K269" s="20" t="s">
        <v>3027</v>
      </c>
      <c r="L269" s="20" t="s">
        <v>3033</v>
      </c>
      <c r="M269" s="20"/>
      <c r="N269" s="20"/>
      <c r="O269" s="20">
        <v>1.0</v>
      </c>
      <c r="P269" s="20">
        <v>10.0</v>
      </c>
      <c r="Q269" s="20" t="s">
        <v>83</v>
      </c>
      <c r="R269" s="20" t="s">
        <v>1300</v>
      </c>
      <c r="S269" s="20" t="s">
        <v>85</v>
      </c>
      <c r="T269" s="20"/>
      <c r="U269" s="20"/>
      <c r="V269" s="31" t="s">
        <v>3036</v>
      </c>
      <c r="W269" s="31" t="s">
        <v>3037</v>
      </c>
      <c r="X269" s="20" t="s">
        <v>134</v>
      </c>
      <c r="Y269" s="20"/>
      <c r="Z269" s="20" t="s">
        <v>1942</v>
      </c>
      <c r="AA269" s="20" t="s">
        <v>15</v>
      </c>
    </row>
    <row r="270" ht="14.25" customHeight="1">
      <c r="A270" s="20" t="s">
        <v>3040</v>
      </c>
      <c r="B270" s="20" t="s">
        <v>3041</v>
      </c>
      <c r="C270" s="20" t="s">
        <v>1934</v>
      </c>
      <c r="D270" s="22" t="s">
        <v>137</v>
      </c>
      <c r="E270" s="22" t="s">
        <v>140</v>
      </c>
      <c r="F270" s="20">
        <v>1.0</v>
      </c>
      <c r="G270" s="20">
        <v>2.0</v>
      </c>
      <c r="H270" s="20">
        <v>100.0</v>
      </c>
      <c r="I270" s="20">
        <v>57.6</v>
      </c>
      <c r="J270" s="20">
        <v>1.0</v>
      </c>
      <c r="K270" s="20" t="s">
        <v>3033</v>
      </c>
      <c r="L270" s="20" t="s">
        <v>3043</v>
      </c>
      <c r="M270" s="20"/>
      <c r="N270" s="20"/>
      <c r="O270" s="20">
        <v>1.0</v>
      </c>
      <c r="P270" s="20">
        <v>10.0</v>
      </c>
      <c r="Q270" s="20" t="s">
        <v>83</v>
      </c>
      <c r="R270" s="20" t="s">
        <v>1300</v>
      </c>
      <c r="S270" s="20" t="s">
        <v>85</v>
      </c>
      <c r="T270" s="20"/>
      <c r="U270" s="20"/>
      <c r="V270" s="31" t="s">
        <v>3045</v>
      </c>
      <c r="W270" s="31" t="s">
        <v>3046</v>
      </c>
      <c r="X270" s="20" t="s">
        <v>134</v>
      </c>
      <c r="Y270" s="20"/>
      <c r="Z270" s="20" t="s">
        <v>1942</v>
      </c>
      <c r="AA270" s="20" t="s">
        <v>15</v>
      </c>
    </row>
    <row r="271" ht="14.25" customHeight="1">
      <c r="A271" s="20" t="s">
        <v>3047</v>
      </c>
      <c r="B271" s="20" t="s">
        <v>3049</v>
      </c>
      <c r="C271" s="20" t="s">
        <v>1934</v>
      </c>
      <c r="D271" s="22" t="s">
        <v>137</v>
      </c>
      <c r="E271" s="22" t="s">
        <v>140</v>
      </c>
      <c r="F271" s="20">
        <v>1.0</v>
      </c>
      <c r="G271" s="20">
        <v>2.0</v>
      </c>
      <c r="H271" s="20">
        <v>100.0</v>
      </c>
      <c r="I271" s="20">
        <v>57.63</v>
      </c>
      <c r="J271" s="20">
        <v>1.0</v>
      </c>
      <c r="K271" s="20" t="s">
        <v>3043</v>
      </c>
      <c r="L271" s="20" t="s">
        <v>3050</v>
      </c>
      <c r="M271" s="20"/>
      <c r="N271" s="20"/>
      <c r="O271" s="20">
        <v>1.0</v>
      </c>
      <c r="P271" s="20">
        <v>10.0</v>
      </c>
      <c r="Q271" s="20" t="s">
        <v>83</v>
      </c>
      <c r="R271" s="20" t="s">
        <v>1300</v>
      </c>
      <c r="S271" s="20" t="s">
        <v>85</v>
      </c>
      <c r="T271" s="20"/>
      <c r="U271" s="20"/>
      <c r="V271" s="31" t="s">
        <v>3051</v>
      </c>
      <c r="W271" s="31" t="s">
        <v>3053</v>
      </c>
      <c r="X271" s="20" t="s">
        <v>134</v>
      </c>
      <c r="Y271" s="20"/>
      <c r="Z271" s="20" t="s">
        <v>1942</v>
      </c>
      <c r="AA271" s="20" t="s">
        <v>15</v>
      </c>
    </row>
    <row r="272" ht="14.25" customHeight="1">
      <c r="A272" s="20" t="s">
        <v>3055</v>
      </c>
      <c r="B272" s="20" t="s">
        <v>3056</v>
      </c>
      <c r="C272" s="20" t="s">
        <v>1934</v>
      </c>
      <c r="D272" s="22" t="s">
        <v>137</v>
      </c>
      <c r="E272" s="22" t="s">
        <v>140</v>
      </c>
      <c r="F272" s="20">
        <v>1.0</v>
      </c>
      <c r="G272" s="20">
        <v>2.0</v>
      </c>
      <c r="H272" s="20">
        <v>100.0</v>
      </c>
      <c r="I272" s="20">
        <v>58.23</v>
      </c>
      <c r="J272" s="20">
        <v>1.0</v>
      </c>
      <c r="K272" s="20" t="s">
        <v>3050</v>
      </c>
      <c r="L272" s="20" t="s">
        <v>3058</v>
      </c>
      <c r="M272" s="20"/>
      <c r="N272" s="20"/>
      <c r="O272" s="20">
        <v>1.0</v>
      </c>
      <c r="P272" s="20">
        <v>10.0</v>
      </c>
      <c r="Q272" s="20" t="s">
        <v>83</v>
      </c>
      <c r="R272" s="20" t="s">
        <v>1300</v>
      </c>
      <c r="S272" s="20" t="s">
        <v>85</v>
      </c>
      <c r="T272" s="20"/>
      <c r="U272" s="20"/>
      <c r="V272" s="31" t="s">
        <v>2201</v>
      </c>
      <c r="W272" s="31" t="s">
        <v>3062</v>
      </c>
      <c r="X272" s="20" t="s">
        <v>134</v>
      </c>
      <c r="Y272" s="20"/>
      <c r="Z272" s="20" t="s">
        <v>1942</v>
      </c>
      <c r="AA272" s="20" t="s">
        <v>15</v>
      </c>
    </row>
    <row r="273" ht="14.25" customHeight="1">
      <c r="A273" s="20" t="s">
        <v>3064</v>
      </c>
      <c r="B273" s="20" t="s">
        <v>3065</v>
      </c>
      <c r="C273" s="20" t="s">
        <v>1934</v>
      </c>
      <c r="D273" s="22" t="s">
        <v>137</v>
      </c>
      <c r="E273" s="22" t="s">
        <v>140</v>
      </c>
      <c r="F273" s="20">
        <v>1.0</v>
      </c>
      <c r="G273" s="20">
        <v>2.0</v>
      </c>
      <c r="H273" s="20">
        <v>100.0</v>
      </c>
      <c r="I273" s="20">
        <v>60.07</v>
      </c>
      <c r="J273" s="20">
        <v>1.0</v>
      </c>
      <c r="K273" s="20" t="s">
        <v>3058</v>
      </c>
      <c r="L273" s="20" t="s">
        <v>3068</v>
      </c>
      <c r="M273" s="20"/>
      <c r="N273" s="20"/>
      <c r="O273" s="20">
        <v>1.0</v>
      </c>
      <c r="P273" s="20">
        <v>10.0</v>
      </c>
      <c r="Q273" s="20" t="s">
        <v>83</v>
      </c>
      <c r="R273" s="20" t="s">
        <v>1300</v>
      </c>
      <c r="S273" s="20" t="s">
        <v>85</v>
      </c>
      <c r="T273" s="20"/>
      <c r="U273" s="20"/>
      <c r="V273" s="31" t="s">
        <v>3070</v>
      </c>
      <c r="W273" s="31" t="s">
        <v>3071</v>
      </c>
      <c r="X273" s="20" t="s">
        <v>134</v>
      </c>
      <c r="Y273" s="20"/>
      <c r="Z273" s="20" t="s">
        <v>1942</v>
      </c>
      <c r="AA273" s="20" t="s">
        <v>15</v>
      </c>
    </row>
    <row r="274" ht="14.25" customHeight="1">
      <c r="A274" s="20" t="s">
        <v>3074</v>
      </c>
      <c r="B274" s="20" t="s">
        <v>3075</v>
      </c>
      <c r="C274" s="20" t="s">
        <v>1934</v>
      </c>
      <c r="D274" s="22" t="s">
        <v>137</v>
      </c>
      <c r="E274" s="22" t="s">
        <v>140</v>
      </c>
      <c r="F274" s="20">
        <v>1.0</v>
      </c>
      <c r="G274" s="20">
        <v>2.0</v>
      </c>
      <c r="H274" s="20">
        <v>100.0</v>
      </c>
      <c r="I274" s="20">
        <v>60.74</v>
      </c>
      <c r="J274" s="20">
        <v>1.0</v>
      </c>
      <c r="K274" s="20" t="s">
        <v>3068</v>
      </c>
      <c r="L274" s="20" t="s">
        <v>3078</v>
      </c>
      <c r="M274" s="20"/>
      <c r="N274" s="20"/>
      <c r="O274" s="20">
        <v>1.0</v>
      </c>
      <c r="P274" s="20">
        <v>10.0</v>
      </c>
      <c r="Q274" s="20" t="s">
        <v>83</v>
      </c>
      <c r="R274" s="20" t="s">
        <v>1300</v>
      </c>
      <c r="S274" s="20" t="s">
        <v>85</v>
      </c>
      <c r="T274" s="20"/>
      <c r="U274" s="20"/>
      <c r="V274" s="31" t="s">
        <v>3083</v>
      </c>
      <c r="W274" s="31" t="s">
        <v>3084</v>
      </c>
      <c r="X274" s="20" t="s">
        <v>134</v>
      </c>
      <c r="Y274" s="20"/>
      <c r="Z274" s="20" t="s">
        <v>1942</v>
      </c>
      <c r="AA274" s="20" t="s">
        <v>15</v>
      </c>
    </row>
    <row r="275" ht="14.25" customHeight="1">
      <c r="A275" s="20" t="s">
        <v>3086</v>
      </c>
      <c r="B275" s="20" t="s">
        <v>3087</v>
      </c>
      <c r="C275" s="20" t="s">
        <v>1934</v>
      </c>
      <c r="D275" s="22" t="s">
        <v>137</v>
      </c>
      <c r="E275" s="22" t="s">
        <v>140</v>
      </c>
      <c r="F275" s="20">
        <v>1.0</v>
      </c>
      <c r="G275" s="20">
        <v>2.0</v>
      </c>
      <c r="H275" s="20">
        <v>100.0</v>
      </c>
      <c r="I275" s="20">
        <v>59.71</v>
      </c>
      <c r="J275" s="20">
        <v>1.0</v>
      </c>
      <c r="K275" s="20" t="s">
        <v>3078</v>
      </c>
      <c r="L275" s="20" t="s">
        <v>3090</v>
      </c>
      <c r="M275" s="20"/>
      <c r="N275" s="20"/>
      <c r="O275" s="20">
        <v>1.0</v>
      </c>
      <c r="P275" s="20">
        <v>10.0</v>
      </c>
      <c r="Q275" s="20" t="s">
        <v>83</v>
      </c>
      <c r="R275" s="20" t="s">
        <v>1300</v>
      </c>
      <c r="S275" s="20" t="s">
        <v>85</v>
      </c>
      <c r="T275" s="20"/>
      <c r="U275" s="20"/>
      <c r="V275" s="31" t="s">
        <v>3091</v>
      </c>
      <c r="W275" s="31" t="s">
        <v>3094</v>
      </c>
      <c r="X275" s="20" t="s">
        <v>134</v>
      </c>
      <c r="Y275" s="20"/>
      <c r="Z275" s="20" t="s">
        <v>1942</v>
      </c>
      <c r="AA275" s="20" t="s">
        <v>15</v>
      </c>
    </row>
    <row r="276" ht="14.25" customHeight="1">
      <c r="A276" s="20" t="s">
        <v>3096</v>
      </c>
      <c r="B276" s="20" t="s">
        <v>3097</v>
      </c>
      <c r="C276" s="20" t="s">
        <v>1934</v>
      </c>
      <c r="D276" s="22" t="s">
        <v>137</v>
      </c>
      <c r="E276" s="22" t="s">
        <v>140</v>
      </c>
      <c r="F276" s="20">
        <v>1.0</v>
      </c>
      <c r="G276" s="20">
        <v>2.0</v>
      </c>
      <c r="H276" s="20">
        <v>100.0</v>
      </c>
      <c r="I276" s="20">
        <v>59.79</v>
      </c>
      <c r="J276" s="20">
        <v>1.0</v>
      </c>
      <c r="K276" s="20" t="s">
        <v>3090</v>
      </c>
      <c r="L276" s="20" t="s">
        <v>3099</v>
      </c>
      <c r="M276" s="20"/>
      <c r="N276" s="20"/>
      <c r="O276" s="20">
        <v>1.0</v>
      </c>
      <c r="P276" s="20">
        <v>10.0</v>
      </c>
      <c r="Q276" s="20" t="s">
        <v>83</v>
      </c>
      <c r="R276" s="20" t="s">
        <v>1300</v>
      </c>
      <c r="S276" s="20" t="s">
        <v>85</v>
      </c>
      <c r="T276" s="20"/>
      <c r="U276" s="20"/>
      <c r="V276" s="31" t="s">
        <v>3105</v>
      </c>
      <c r="W276" s="31" t="s">
        <v>3106</v>
      </c>
      <c r="X276" s="20" t="s">
        <v>134</v>
      </c>
      <c r="Y276" s="20"/>
      <c r="Z276" s="20" t="s">
        <v>1942</v>
      </c>
      <c r="AA276" s="20" t="s">
        <v>15</v>
      </c>
    </row>
    <row r="277" ht="14.25" customHeight="1">
      <c r="A277" s="20" t="s">
        <v>3108</v>
      </c>
      <c r="B277" s="20" t="s">
        <v>3109</v>
      </c>
      <c r="C277" s="20" t="s">
        <v>1934</v>
      </c>
      <c r="D277" s="22" t="s">
        <v>137</v>
      </c>
      <c r="E277" s="22" t="s">
        <v>140</v>
      </c>
      <c r="F277" s="20">
        <v>1.0</v>
      </c>
      <c r="G277" s="20">
        <v>2.0</v>
      </c>
      <c r="H277" s="20">
        <v>100.0</v>
      </c>
      <c r="I277" s="20">
        <v>65.13</v>
      </c>
      <c r="J277" s="20">
        <v>1.0</v>
      </c>
      <c r="K277" s="20" t="s">
        <v>3099</v>
      </c>
      <c r="L277" s="20" t="s">
        <v>3113</v>
      </c>
      <c r="M277" s="20"/>
      <c r="N277" s="20"/>
      <c r="O277" s="20">
        <v>1.0</v>
      </c>
      <c r="P277" s="20">
        <v>10.0</v>
      </c>
      <c r="Q277" s="20" t="s">
        <v>83</v>
      </c>
      <c r="R277" s="20" t="s">
        <v>1300</v>
      </c>
      <c r="S277" s="20" t="s">
        <v>85</v>
      </c>
      <c r="T277" s="20"/>
      <c r="U277" s="20"/>
      <c r="V277" s="31" t="s">
        <v>3117</v>
      </c>
      <c r="W277" s="31" t="s">
        <v>3119</v>
      </c>
      <c r="X277" s="20" t="s">
        <v>134</v>
      </c>
      <c r="Y277" s="20"/>
      <c r="Z277" s="20" t="s">
        <v>1942</v>
      </c>
      <c r="AA277" s="20" t="s">
        <v>15</v>
      </c>
    </row>
    <row r="278" ht="14.25" customHeight="1">
      <c r="A278" s="20" t="s">
        <v>3121</v>
      </c>
      <c r="B278" s="20" t="s">
        <v>3122</v>
      </c>
      <c r="C278" s="20" t="s">
        <v>1934</v>
      </c>
      <c r="D278" s="22" t="s">
        <v>137</v>
      </c>
      <c r="E278" s="22" t="s">
        <v>140</v>
      </c>
      <c r="F278" s="20">
        <v>1.0</v>
      </c>
      <c r="G278" s="20">
        <v>2.0</v>
      </c>
      <c r="H278" s="20">
        <v>100.0</v>
      </c>
      <c r="I278" s="20">
        <v>58.93</v>
      </c>
      <c r="J278" s="20">
        <v>1.0</v>
      </c>
      <c r="K278" s="20" t="s">
        <v>3113</v>
      </c>
      <c r="L278" s="20" t="s">
        <v>3127</v>
      </c>
      <c r="M278" s="20"/>
      <c r="N278" s="20"/>
      <c r="O278" s="20">
        <v>1.0</v>
      </c>
      <c r="P278" s="20">
        <v>10.0</v>
      </c>
      <c r="Q278" s="20" t="s">
        <v>83</v>
      </c>
      <c r="R278" s="20" t="s">
        <v>1300</v>
      </c>
      <c r="S278" s="20" t="s">
        <v>85</v>
      </c>
      <c r="T278" s="20"/>
      <c r="U278" s="20"/>
      <c r="V278" s="31" t="s">
        <v>3130</v>
      </c>
      <c r="W278" s="31" t="s">
        <v>3131</v>
      </c>
      <c r="X278" s="20" t="s">
        <v>134</v>
      </c>
      <c r="Y278" s="20"/>
      <c r="Z278" s="20" t="s">
        <v>1942</v>
      </c>
      <c r="AA278" s="20" t="s">
        <v>15</v>
      </c>
    </row>
    <row r="279" ht="14.25" customHeight="1">
      <c r="A279" s="20" t="s">
        <v>3134</v>
      </c>
      <c r="B279" s="20" t="s">
        <v>3136</v>
      </c>
      <c r="C279" s="20" t="s">
        <v>1934</v>
      </c>
      <c r="D279" s="22" t="s">
        <v>137</v>
      </c>
      <c r="E279" s="22" t="s">
        <v>140</v>
      </c>
      <c r="F279" s="20">
        <v>1.0</v>
      </c>
      <c r="G279" s="20">
        <v>2.0</v>
      </c>
      <c r="H279" s="20">
        <v>100.0</v>
      </c>
      <c r="I279" s="20">
        <v>58.92</v>
      </c>
      <c r="J279" s="20">
        <v>1.0</v>
      </c>
      <c r="K279" s="20" t="s">
        <v>3127</v>
      </c>
      <c r="L279" s="20" t="s">
        <v>3138</v>
      </c>
      <c r="M279" s="20"/>
      <c r="N279" s="20"/>
      <c r="O279" s="20">
        <v>1.0</v>
      </c>
      <c r="P279" s="20">
        <v>10.0</v>
      </c>
      <c r="Q279" s="20" t="s">
        <v>83</v>
      </c>
      <c r="R279" s="20" t="s">
        <v>1300</v>
      </c>
      <c r="S279" s="20" t="s">
        <v>85</v>
      </c>
      <c r="T279" s="20"/>
      <c r="U279" s="20"/>
      <c r="V279" s="31" t="s">
        <v>3139</v>
      </c>
      <c r="W279" s="31" t="s">
        <v>3140</v>
      </c>
      <c r="X279" s="20" t="s">
        <v>134</v>
      </c>
      <c r="Y279" s="20"/>
      <c r="Z279" s="20" t="s">
        <v>1942</v>
      </c>
      <c r="AA279" s="20" t="s">
        <v>15</v>
      </c>
    </row>
    <row r="280" ht="14.25" customHeight="1">
      <c r="A280" s="20" t="s">
        <v>3143</v>
      </c>
      <c r="B280" s="20" t="s">
        <v>3144</v>
      </c>
      <c r="C280" s="20" t="s">
        <v>1934</v>
      </c>
      <c r="D280" s="22" t="s">
        <v>137</v>
      </c>
      <c r="E280" s="22" t="s">
        <v>140</v>
      </c>
      <c r="F280" s="20">
        <v>1.0</v>
      </c>
      <c r="G280" s="20">
        <v>2.0</v>
      </c>
      <c r="H280" s="20">
        <v>100.0</v>
      </c>
      <c r="I280" s="20">
        <v>58.81</v>
      </c>
      <c r="J280" s="20">
        <v>1.0</v>
      </c>
      <c r="K280" s="20" t="s">
        <v>3138</v>
      </c>
      <c r="L280" s="20" t="s">
        <v>3145</v>
      </c>
      <c r="M280" s="20"/>
      <c r="N280" s="20"/>
      <c r="O280" s="20">
        <v>1.0</v>
      </c>
      <c r="P280" s="20">
        <v>10.0</v>
      </c>
      <c r="Q280" s="20" t="s">
        <v>83</v>
      </c>
      <c r="R280" s="20" t="s">
        <v>1300</v>
      </c>
      <c r="S280" s="20" t="s">
        <v>85</v>
      </c>
      <c r="T280" s="20"/>
      <c r="U280" s="20"/>
      <c r="V280" s="31" t="s">
        <v>3147</v>
      </c>
      <c r="W280" s="31" t="s">
        <v>3148</v>
      </c>
      <c r="X280" s="20" t="s">
        <v>134</v>
      </c>
      <c r="Y280" s="20"/>
      <c r="Z280" s="20" t="s">
        <v>1942</v>
      </c>
      <c r="AA280" s="20" t="s">
        <v>15</v>
      </c>
    </row>
    <row r="281" ht="14.25" customHeight="1">
      <c r="A281" s="20" t="s">
        <v>3150</v>
      </c>
      <c r="B281" s="20" t="s">
        <v>3151</v>
      </c>
      <c r="C281" s="20" t="s">
        <v>1934</v>
      </c>
      <c r="D281" s="22" t="s">
        <v>137</v>
      </c>
      <c r="E281" s="22" t="s">
        <v>140</v>
      </c>
      <c r="F281" s="20">
        <v>1.0</v>
      </c>
      <c r="G281" s="20">
        <v>2.0</v>
      </c>
      <c r="H281" s="20">
        <v>100.0</v>
      </c>
      <c r="I281" s="20">
        <v>61.19</v>
      </c>
      <c r="J281" s="20">
        <v>1.0</v>
      </c>
      <c r="K281" s="20" t="s">
        <v>3145</v>
      </c>
      <c r="L281" s="20" t="s">
        <v>3154</v>
      </c>
      <c r="M281" s="20"/>
      <c r="N281" s="20"/>
      <c r="O281" s="20">
        <v>1.0</v>
      </c>
      <c r="P281" s="20">
        <v>10.0</v>
      </c>
      <c r="Q281" s="20" t="s">
        <v>83</v>
      </c>
      <c r="R281" s="20" t="s">
        <v>1300</v>
      </c>
      <c r="S281" s="20" t="s">
        <v>85</v>
      </c>
      <c r="T281" s="20"/>
      <c r="U281" s="20"/>
      <c r="V281" s="31" t="s">
        <v>3158</v>
      </c>
      <c r="W281" s="31" t="s">
        <v>3159</v>
      </c>
      <c r="X281" s="20" t="s">
        <v>134</v>
      </c>
      <c r="Y281" s="20"/>
      <c r="Z281" s="20" t="s">
        <v>1942</v>
      </c>
      <c r="AA281" s="20" t="s">
        <v>15</v>
      </c>
    </row>
    <row r="282" ht="14.25" customHeight="1">
      <c r="A282" s="20" t="s">
        <v>3162</v>
      </c>
      <c r="B282" s="20" t="s">
        <v>3164</v>
      </c>
      <c r="C282" s="20" t="s">
        <v>1934</v>
      </c>
      <c r="D282" s="22" t="s">
        <v>137</v>
      </c>
      <c r="E282" s="22" t="s">
        <v>140</v>
      </c>
      <c r="F282" s="20">
        <v>1.0</v>
      </c>
      <c r="G282" s="20">
        <v>2.0</v>
      </c>
      <c r="H282" s="20">
        <v>100.0</v>
      </c>
      <c r="I282" s="20">
        <v>59.86</v>
      </c>
      <c r="J282" s="20">
        <v>1.0</v>
      </c>
      <c r="K282" s="20" t="s">
        <v>3154</v>
      </c>
      <c r="L282" s="20" t="s">
        <v>3167</v>
      </c>
      <c r="M282" s="20"/>
      <c r="N282" s="20"/>
      <c r="O282" s="20">
        <v>1.0</v>
      </c>
      <c r="P282" s="20">
        <v>10.0</v>
      </c>
      <c r="Q282" s="20" t="s">
        <v>83</v>
      </c>
      <c r="R282" s="20" t="s">
        <v>1300</v>
      </c>
      <c r="S282" s="20" t="s">
        <v>85</v>
      </c>
      <c r="T282" s="20"/>
      <c r="U282" s="20"/>
      <c r="V282" s="31" t="s">
        <v>3169</v>
      </c>
      <c r="W282" s="31" t="s">
        <v>3171</v>
      </c>
      <c r="X282" s="20" t="s">
        <v>134</v>
      </c>
      <c r="Y282" s="20"/>
      <c r="Z282" s="20" t="s">
        <v>1942</v>
      </c>
      <c r="AA282" s="20" t="s">
        <v>15</v>
      </c>
    </row>
    <row r="283" ht="14.25" customHeight="1">
      <c r="A283" s="20" t="s">
        <v>3173</v>
      </c>
      <c r="B283" s="20" t="s">
        <v>3174</v>
      </c>
      <c r="C283" s="20" t="s">
        <v>1934</v>
      </c>
      <c r="D283" s="22" t="s">
        <v>137</v>
      </c>
      <c r="E283" s="22" t="s">
        <v>140</v>
      </c>
      <c r="F283" s="20">
        <v>1.0</v>
      </c>
      <c r="G283" s="20">
        <v>2.0</v>
      </c>
      <c r="H283" s="20">
        <v>100.0</v>
      </c>
      <c r="I283" s="20">
        <v>55.31</v>
      </c>
      <c r="J283" s="20">
        <v>1.0</v>
      </c>
      <c r="K283" s="20" t="s">
        <v>3167</v>
      </c>
      <c r="L283" s="20" t="s">
        <v>3177</v>
      </c>
      <c r="M283" s="20"/>
      <c r="N283" s="20"/>
      <c r="O283" s="20">
        <v>1.0</v>
      </c>
      <c r="P283" s="20">
        <v>10.0</v>
      </c>
      <c r="Q283" s="20" t="s">
        <v>83</v>
      </c>
      <c r="R283" s="20" t="s">
        <v>1300</v>
      </c>
      <c r="S283" s="20" t="s">
        <v>85</v>
      </c>
      <c r="T283" s="20"/>
      <c r="U283" s="20"/>
      <c r="V283" s="31" t="s">
        <v>3179</v>
      </c>
      <c r="W283" s="31" t="s">
        <v>3180</v>
      </c>
      <c r="X283" s="20" t="s">
        <v>134</v>
      </c>
      <c r="Y283" s="20"/>
      <c r="Z283" s="20" t="s">
        <v>1942</v>
      </c>
      <c r="AA283" s="20" t="s">
        <v>15</v>
      </c>
    </row>
    <row r="284" ht="14.25" customHeight="1">
      <c r="A284" s="20" t="s">
        <v>3184</v>
      </c>
      <c r="B284" s="20" t="s">
        <v>3186</v>
      </c>
      <c r="C284" s="20" t="s">
        <v>1934</v>
      </c>
      <c r="D284" s="22" t="s">
        <v>137</v>
      </c>
      <c r="E284" s="22" t="s">
        <v>140</v>
      </c>
      <c r="F284" s="20">
        <v>1.0</v>
      </c>
      <c r="G284" s="20">
        <v>2.0</v>
      </c>
      <c r="H284" s="20">
        <v>100.0</v>
      </c>
      <c r="I284" s="20">
        <v>64.98</v>
      </c>
      <c r="J284" s="20">
        <v>1.0</v>
      </c>
      <c r="K284" s="20" t="s">
        <v>3177</v>
      </c>
      <c r="L284" s="20" t="s">
        <v>3187</v>
      </c>
      <c r="M284" s="20"/>
      <c r="N284" s="20"/>
      <c r="O284" s="20">
        <v>1.0</v>
      </c>
      <c r="P284" s="20">
        <v>10.0</v>
      </c>
      <c r="Q284" s="20" t="s">
        <v>83</v>
      </c>
      <c r="R284" s="20" t="s">
        <v>1300</v>
      </c>
      <c r="S284" s="20" t="s">
        <v>85</v>
      </c>
      <c r="T284" s="20"/>
      <c r="U284" s="20"/>
      <c r="V284" s="31" t="s">
        <v>3191</v>
      </c>
      <c r="W284" s="31" t="s">
        <v>3192</v>
      </c>
      <c r="X284" s="20" t="s">
        <v>134</v>
      </c>
      <c r="Y284" s="20"/>
      <c r="Z284" s="20" t="s">
        <v>1942</v>
      </c>
      <c r="AA284" s="20" t="s">
        <v>15</v>
      </c>
    </row>
    <row r="285" ht="14.25" customHeight="1">
      <c r="A285" s="20" t="s">
        <v>3195</v>
      </c>
      <c r="B285" s="20" t="s">
        <v>3197</v>
      </c>
      <c r="C285" s="20" t="s">
        <v>1934</v>
      </c>
      <c r="D285" s="22" t="s">
        <v>137</v>
      </c>
      <c r="E285" s="22" t="s">
        <v>140</v>
      </c>
      <c r="F285" s="20">
        <v>1.0</v>
      </c>
      <c r="G285" s="20">
        <v>2.0</v>
      </c>
      <c r="H285" s="20">
        <v>100.0</v>
      </c>
      <c r="I285" s="20">
        <v>59.09</v>
      </c>
      <c r="J285" s="20">
        <v>1.0</v>
      </c>
      <c r="K285" s="20" t="s">
        <v>3187</v>
      </c>
      <c r="L285" s="20" t="s">
        <v>3200</v>
      </c>
      <c r="M285" s="20"/>
      <c r="N285" s="20"/>
      <c r="O285" s="20">
        <v>1.0</v>
      </c>
      <c r="P285" s="20">
        <v>10.0</v>
      </c>
      <c r="Q285" s="20" t="s">
        <v>83</v>
      </c>
      <c r="R285" s="20" t="s">
        <v>1300</v>
      </c>
      <c r="S285" s="20" t="s">
        <v>85</v>
      </c>
      <c r="T285" s="20"/>
      <c r="U285" s="20"/>
      <c r="V285" s="31" t="s">
        <v>3204</v>
      </c>
      <c r="W285" s="31" t="s">
        <v>3205</v>
      </c>
      <c r="X285" s="20" t="s">
        <v>134</v>
      </c>
      <c r="Y285" s="20"/>
      <c r="Z285" s="20" t="s">
        <v>1942</v>
      </c>
      <c r="AA285" s="20" t="s">
        <v>15</v>
      </c>
    </row>
    <row r="286" ht="14.25" customHeight="1">
      <c r="A286" s="20" t="s">
        <v>3207</v>
      </c>
      <c r="B286" s="20" t="s">
        <v>3208</v>
      </c>
      <c r="C286" s="20" t="s">
        <v>1934</v>
      </c>
      <c r="D286" s="22" t="s">
        <v>137</v>
      </c>
      <c r="E286" s="22" t="s">
        <v>140</v>
      </c>
      <c r="F286" s="20">
        <v>1.0</v>
      </c>
      <c r="G286" s="20">
        <v>2.0</v>
      </c>
      <c r="H286" s="20">
        <v>100.0</v>
      </c>
      <c r="I286" s="20">
        <v>59.49</v>
      </c>
      <c r="J286" s="20">
        <v>1.0</v>
      </c>
      <c r="K286" s="20" t="s">
        <v>3200</v>
      </c>
      <c r="L286" s="20" t="s">
        <v>3212</v>
      </c>
      <c r="M286" s="20"/>
      <c r="N286" s="20"/>
      <c r="O286" s="20">
        <v>1.0</v>
      </c>
      <c r="P286" s="20">
        <v>10.0</v>
      </c>
      <c r="Q286" s="20" t="s">
        <v>83</v>
      </c>
      <c r="R286" s="20" t="s">
        <v>1300</v>
      </c>
      <c r="S286" s="20" t="s">
        <v>85</v>
      </c>
      <c r="T286" s="20"/>
      <c r="U286" s="20"/>
      <c r="V286" s="31" t="s">
        <v>3215</v>
      </c>
      <c r="W286" s="31" t="s">
        <v>3216</v>
      </c>
      <c r="X286" s="20" t="s">
        <v>134</v>
      </c>
      <c r="Y286" s="20"/>
      <c r="Z286" s="20" t="s">
        <v>1942</v>
      </c>
      <c r="AA286" s="20" t="s">
        <v>15</v>
      </c>
    </row>
    <row r="287" ht="14.25" customHeight="1">
      <c r="A287" s="20" t="s">
        <v>3217</v>
      </c>
      <c r="B287" s="20" t="s">
        <v>3218</v>
      </c>
      <c r="C287" s="20" t="s">
        <v>1934</v>
      </c>
      <c r="D287" s="22" t="s">
        <v>137</v>
      </c>
      <c r="E287" s="22" t="s">
        <v>140</v>
      </c>
      <c r="F287" s="20">
        <v>1.0</v>
      </c>
      <c r="G287" s="20">
        <v>2.0</v>
      </c>
      <c r="H287" s="20">
        <v>100.0</v>
      </c>
      <c r="I287" s="20">
        <v>57.04</v>
      </c>
      <c r="J287" s="20">
        <v>1.0</v>
      </c>
      <c r="K287" s="20" t="s">
        <v>3212</v>
      </c>
      <c r="L287" s="20" t="s">
        <v>3223</v>
      </c>
      <c r="M287" s="20"/>
      <c r="N287" s="20"/>
      <c r="O287" s="20">
        <v>1.0</v>
      </c>
      <c r="P287" s="20">
        <v>10.0</v>
      </c>
      <c r="Q287" s="20" t="s">
        <v>83</v>
      </c>
      <c r="R287" s="20" t="s">
        <v>1300</v>
      </c>
      <c r="S287" s="20" t="s">
        <v>85</v>
      </c>
      <c r="T287" s="20"/>
      <c r="U287" s="20"/>
      <c r="V287" s="31" t="s">
        <v>3224</v>
      </c>
      <c r="W287" s="31" t="s">
        <v>3226</v>
      </c>
      <c r="X287" s="20" t="s">
        <v>134</v>
      </c>
      <c r="Y287" s="20"/>
      <c r="Z287" s="20" t="s">
        <v>1942</v>
      </c>
      <c r="AA287" s="20" t="s">
        <v>15</v>
      </c>
    </row>
    <row r="288" ht="14.25" customHeight="1">
      <c r="A288" s="20" t="s">
        <v>3227</v>
      </c>
      <c r="B288" s="20" t="s">
        <v>3228</v>
      </c>
      <c r="C288" s="20" t="s">
        <v>1934</v>
      </c>
      <c r="D288" s="22" t="s">
        <v>137</v>
      </c>
      <c r="E288" s="22" t="s">
        <v>140</v>
      </c>
      <c r="F288" s="20">
        <v>1.0</v>
      </c>
      <c r="G288" s="20">
        <v>2.0</v>
      </c>
      <c r="H288" s="20">
        <v>100.0</v>
      </c>
      <c r="I288" s="20">
        <v>59.71</v>
      </c>
      <c r="J288" s="20">
        <v>1.0</v>
      </c>
      <c r="K288" s="20" t="s">
        <v>3223</v>
      </c>
      <c r="L288" s="20" t="s">
        <v>3230</v>
      </c>
      <c r="M288" s="20"/>
      <c r="N288" s="20"/>
      <c r="O288" s="20">
        <v>1.0</v>
      </c>
      <c r="P288" s="20">
        <v>10.0</v>
      </c>
      <c r="Q288" s="20" t="s">
        <v>83</v>
      </c>
      <c r="R288" s="20" t="s">
        <v>1300</v>
      </c>
      <c r="S288" s="20" t="s">
        <v>85</v>
      </c>
      <c r="T288" s="20"/>
      <c r="U288" s="20"/>
      <c r="V288" s="31" t="s">
        <v>3231</v>
      </c>
      <c r="W288" s="31" t="s">
        <v>3233</v>
      </c>
      <c r="X288" s="20" t="s">
        <v>134</v>
      </c>
      <c r="Y288" s="20"/>
      <c r="Z288" s="20" t="s">
        <v>1942</v>
      </c>
      <c r="AA288" s="20" t="s">
        <v>15</v>
      </c>
    </row>
    <row r="289" ht="14.25" customHeight="1">
      <c r="A289" s="20" t="s">
        <v>3234</v>
      </c>
      <c r="B289" s="20" t="s">
        <v>3235</v>
      </c>
      <c r="C289" s="20" t="s">
        <v>1934</v>
      </c>
      <c r="D289" s="22" t="s">
        <v>137</v>
      </c>
      <c r="E289" s="22" t="s">
        <v>140</v>
      </c>
      <c r="F289" s="20">
        <v>1.0</v>
      </c>
      <c r="G289" s="20">
        <v>2.0</v>
      </c>
      <c r="H289" s="20">
        <v>100.0</v>
      </c>
      <c r="I289" s="20">
        <v>58.52</v>
      </c>
      <c r="J289" s="20">
        <v>1.0</v>
      </c>
      <c r="K289" s="20" t="s">
        <v>3230</v>
      </c>
      <c r="L289" s="20" t="s">
        <v>3240</v>
      </c>
      <c r="M289" s="20"/>
      <c r="N289" s="20"/>
      <c r="O289" s="20">
        <v>1.0</v>
      </c>
      <c r="P289" s="20">
        <v>10.0</v>
      </c>
      <c r="Q289" s="20" t="s">
        <v>83</v>
      </c>
      <c r="R289" s="20" t="s">
        <v>1300</v>
      </c>
      <c r="S289" s="20" t="s">
        <v>85</v>
      </c>
      <c r="T289" s="20"/>
      <c r="U289" s="20"/>
      <c r="V289" s="31" t="s">
        <v>3243</v>
      </c>
      <c r="W289" s="31" t="s">
        <v>3244</v>
      </c>
      <c r="X289" s="20" t="s">
        <v>134</v>
      </c>
      <c r="Y289" s="20"/>
      <c r="Z289" s="20" t="s">
        <v>1942</v>
      </c>
      <c r="AA289" s="20" t="s">
        <v>15</v>
      </c>
    </row>
    <row r="290" ht="14.25" customHeight="1">
      <c r="A290" s="20" t="s">
        <v>3247</v>
      </c>
      <c r="B290" s="20" t="s">
        <v>3249</v>
      </c>
      <c r="C290" s="20" t="s">
        <v>1934</v>
      </c>
      <c r="D290" s="22" t="s">
        <v>137</v>
      </c>
      <c r="E290" s="22" t="s">
        <v>140</v>
      </c>
      <c r="F290" s="20">
        <v>1.0</v>
      </c>
      <c r="G290" s="20">
        <v>2.0</v>
      </c>
      <c r="H290" s="20">
        <v>100.0</v>
      </c>
      <c r="I290" s="20">
        <v>60.84</v>
      </c>
      <c r="J290" s="20">
        <v>1.0</v>
      </c>
      <c r="K290" s="20" t="s">
        <v>3240</v>
      </c>
      <c r="L290" s="20" t="s">
        <v>3250</v>
      </c>
      <c r="M290" s="20"/>
      <c r="N290" s="20"/>
      <c r="O290" s="20">
        <v>1.0</v>
      </c>
      <c r="P290" s="20">
        <v>10.0</v>
      </c>
      <c r="Q290" s="20" t="s">
        <v>83</v>
      </c>
      <c r="R290" s="20" t="s">
        <v>1300</v>
      </c>
      <c r="S290" s="20" t="s">
        <v>85</v>
      </c>
      <c r="T290" s="20"/>
      <c r="U290" s="20"/>
      <c r="V290" s="31" t="s">
        <v>3253</v>
      </c>
      <c r="W290" s="31" t="s">
        <v>3254</v>
      </c>
      <c r="X290" s="20" t="s">
        <v>134</v>
      </c>
      <c r="Y290" s="20"/>
      <c r="Z290" s="20" t="s">
        <v>1942</v>
      </c>
      <c r="AA290" s="20" t="s">
        <v>15</v>
      </c>
    </row>
    <row r="291" ht="14.25" customHeight="1">
      <c r="A291" s="20" t="s">
        <v>3256</v>
      </c>
      <c r="B291" s="20" t="s">
        <v>3257</v>
      </c>
      <c r="C291" s="20" t="s">
        <v>1934</v>
      </c>
      <c r="D291" s="22" t="s">
        <v>137</v>
      </c>
      <c r="E291" s="22" t="s">
        <v>140</v>
      </c>
      <c r="F291" s="20">
        <v>1.0</v>
      </c>
      <c r="G291" s="20">
        <v>2.0</v>
      </c>
      <c r="H291" s="20">
        <v>100.0</v>
      </c>
      <c r="I291" s="20">
        <v>59.54</v>
      </c>
      <c r="J291" s="20">
        <v>1.0</v>
      </c>
      <c r="K291" s="20" t="s">
        <v>3250</v>
      </c>
      <c r="L291" s="20" t="s">
        <v>3259</v>
      </c>
      <c r="M291" s="20"/>
      <c r="N291" s="20"/>
      <c r="O291" s="20">
        <v>1.0</v>
      </c>
      <c r="P291" s="20">
        <v>10.0</v>
      </c>
      <c r="Q291" s="20" t="s">
        <v>83</v>
      </c>
      <c r="R291" s="20" t="s">
        <v>1300</v>
      </c>
      <c r="S291" s="20" t="s">
        <v>85</v>
      </c>
      <c r="T291" s="20"/>
      <c r="U291" s="20"/>
      <c r="V291" s="31" t="s">
        <v>3263</v>
      </c>
      <c r="W291" s="31" t="s">
        <v>3264</v>
      </c>
      <c r="X291" s="20" t="s">
        <v>134</v>
      </c>
      <c r="Y291" s="20"/>
      <c r="Z291" s="20" t="s">
        <v>1942</v>
      </c>
      <c r="AA291" s="20" t="s">
        <v>15</v>
      </c>
    </row>
    <row r="292" ht="14.25" customHeight="1">
      <c r="A292" s="20" t="s">
        <v>3266</v>
      </c>
      <c r="B292" s="20" t="s">
        <v>3267</v>
      </c>
      <c r="C292" s="20" t="s">
        <v>1934</v>
      </c>
      <c r="D292" s="22" t="s">
        <v>137</v>
      </c>
      <c r="E292" s="22" t="s">
        <v>140</v>
      </c>
      <c r="F292" s="20">
        <v>1.0</v>
      </c>
      <c r="G292" s="20">
        <v>2.0</v>
      </c>
      <c r="H292" s="20">
        <v>100.0</v>
      </c>
      <c r="I292" s="20">
        <v>60.57</v>
      </c>
      <c r="J292" s="20">
        <v>1.0</v>
      </c>
      <c r="K292" s="20" t="s">
        <v>3259</v>
      </c>
      <c r="L292" s="20" t="s">
        <v>3269</v>
      </c>
      <c r="M292" s="20"/>
      <c r="N292" s="20"/>
      <c r="O292" s="20">
        <v>1.0</v>
      </c>
      <c r="P292" s="20">
        <v>10.0</v>
      </c>
      <c r="Q292" s="20" t="s">
        <v>83</v>
      </c>
      <c r="R292" s="20" t="s">
        <v>1300</v>
      </c>
      <c r="S292" s="20" t="s">
        <v>85</v>
      </c>
      <c r="T292" s="20"/>
      <c r="U292" s="20"/>
      <c r="V292" s="31" t="s">
        <v>3272</v>
      </c>
      <c r="W292" s="31" t="s">
        <v>2849</v>
      </c>
      <c r="X292" s="20" t="s">
        <v>134</v>
      </c>
      <c r="Y292" s="20"/>
      <c r="Z292" s="20" t="s">
        <v>1942</v>
      </c>
      <c r="AA292" s="20" t="s">
        <v>15</v>
      </c>
    </row>
    <row r="293" ht="14.25" customHeight="1">
      <c r="A293" s="20" t="s">
        <v>3274</v>
      </c>
      <c r="B293" s="20" t="s">
        <v>3275</v>
      </c>
      <c r="C293" s="20" t="s">
        <v>1934</v>
      </c>
      <c r="D293" s="22" t="s">
        <v>137</v>
      </c>
      <c r="E293" s="22" t="s">
        <v>140</v>
      </c>
      <c r="F293" s="20">
        <v>1.0</v>
      </c>
      <c r="G293" s="20">
        <v>2.0</v>
      </c>
      <c r="H293" s="20">
        <v>100.0</v>
      </c>
      <c r="I293" s="20">
        <v>57.43</v>
      </c>
      <c r="J293" s="20">
        <v>1.0</v>
      </c>
      <c r="K293" s="20" t="s">
        <v>3269</v>
      </c>
      <c r="L293" s="20" t="s">
        <v>3279</v>
      </c>
      <c r="M293" s="20"/>
      <c r="N293" s="20"/>
      <c r="O293" s="20">
        <v>1.0</v>
      </c>
      <c r="P293" s="20">
        <v>10.0</v>
      </c>
      <c r="Q293" s="20" t="s">
        <v>83</v>
      </c>
      <c r="R293" s="20" t="s">
        <v>1300</v>
      </c>
      <c r="S293" s="20" t="s">
        <v>85</v>
      </c>
      <c r="T293" s="20"/>
      <c r="U293" s="20"/>
      <c r="V293" s="31" t="s">
        <v>3281</v>
      </c>
      <c r="W293" s="31" t="s">
        <v>3282</v>
      </c>
      <c r="X293" s="20" t="s">
        <v>134</v>
      </c>
      <c r="Y293" s="20"/>
      <c r="Z293" s="20" t="s">
        <v>1942</v>
      </c>
      <c r="AA293" s="20" t="s">
        <v>15</v>
      </c>
    </row>
    <row r="294" ht="14.25" customHeight="1">
      <c r="A294" s="20" t="s">
        <v>3284</v>
      </c>
      <c r="B294" s="20" t="s">
        <v>3285</v>
      </c>
      <c r="C294" s="20" t="s">
        <v>1934</v>
      </c>
      <c r="D294" s="22" t="s">
        <v>137</v>
      </c>
      <c r="E294" s="22" t="s">
        <v>140</v>
      </c>
      <c r="F294" s="20">
        <v>1.0</v>
      </c>
      <c r="G294" s="20">
        <v>2.0</v>
      </c>
      <c r="H294" s="20">
        <v>100.0</v>
      </c>
      <c r="I294" s="20">
        <v>62.73</v>
      </c>
      <c r="J294" s="20">
        <v>1.0</v>
      </c>
      <c r="K294" s="20" t="s">
        <v>3279</v>
      </c>
      <c r="L294" s="20" t="s">
        <v>3288</v>
      </c>
      <c r="M294" s="20"/>
      <c r="N294" s="20"/>
      <c r="O294" s="20">
        <v>1.0</v>
      </c>
      <c r="P294" s="20">
        <v>10.0</v>
      </c>
      <c r="Q294" s="20" t="s">
        <v>83</v>
      </c>
      <c r="R294" s="20" t="s">
        <v>1300</v>
      </c>
      <c r="S294" s="20" t="s">
        <v>85</v>
      </c>
      <c r="T294" s="20"/>
      <c r="U294" s="20"/>
      <c r="V294" s="31" t="s">
        <v>3291</v>
      </c>
      <c r="W294" s="31" t="s">
        <v>3292</v>
      </c>
      <c r="X294" s="20" t="s">
        <v>134</v>
      </c>
      <c r="Y294" s="20"/>
      <c r="Z294" s="20" t="s">
        <v>1942</v>
      </c>
      <c r="AA294" s="20" t="s">
        <v>15</v>
      </c>
    </row>
    <row r="295" ht="14.25" customHeight="1">
      <c r="A295" s="20" t="s">
        <v>3294</v>
      </c>
      <c r="B295" s="20" t="s">
        <v>3296</v>
      </c>
      <c r="C295" s="20" t="s">
        <v>1934</v>
      </c>
      <c r="D295" s="22" t="s">
        <v>137</v>
      </c>
      <c r="E295" s="22" t="s">
        <v>140</v>
      </c>
      <c r="F295" s="20">
        <v>1.0</v>
      </c>
      <c r="G295" s="20">
        <v>2.0</v>
      </c>
      <c r="H295" s="20">
        <v>100.0</v>
      </c>
      <c r="I295" s="20">
        <v>56.18</v>
      </c>
      <c r="J295" s="20">
        <v>1.0</v>
      </c>
      <c r="K295" s="20" t="s">
        <v>3288</v>
      </c>
      <c r="L295" s="20" t="s">
        <v>3301</v>
      </c>
      <c r="M295" s="20"/>
      <c r="N295" s="20"/>
      <c r="O295" s="20">
        <v>1.0</v>
      </c>
      <c r="P295" s="20">
        <v>10.0</v>
      </c>
      <c r="Q295" s="20" t="s">
        <v>83</v>
      </c>
      <c r="R295" s="20" t="s">
        <v>1300</v>
      </c>
      <c r="S295" s="20" t="s">
        <v>85</v>
      </c>
      <c r="T295" s="20"/>
      <c r="U295" s="20"/>
      <c r="V295" s="31" t="s">
        <v>3303</v>
      </c>
      <c r="W295" s="31" t="s">
        <v>3304</v>
      </c>
      <c r="X295" s="20" t="s">
        <v>134</v>
      </c>
      <c r="Y295" s="20"/>
      <c r="Z295" s="20" t="s">
        <v>1942</v>
      </c>
      <c r="AA295" s="20" t="s">
        <v>15</v>
      </c>
    </row>
    <row r="296" ht="14.25" customHeight="1">
      <c r="A296" s="20" t="s">
        <v>3305</v>
      </c>
      <c r="B296" s="20" t="s">
        <v>3306</v>
      </c>
      <c r="C296" s="20" t="s">
        <v>1934</v>
      </c>
      <c r="D296" s="22" t="s">
        <v>137</v>
      </c>
      <c r="E296" s="22" t="s">
        <v>140</v>
      </c>
      <c r="F296" s="20">
        <v>1.0</v>
      </c>
      <c r="G296" s="20">
        <v>2.0</v>
      </c>
      <c r="H296" s="20">
        <v>100.0</v>
      </c>
      <c r="I296" s="20">
        <v>58.96</v>
      </c>
      <c r="J296" s="20">
        <v>1.0</v>
      </c>
      <c r="K296" s="20" t="s">
        <v>3301</v>
      </c>
      <c r="L296" s="20" t="s">
        <v>3309</v>
      </c>
      <c r="M296" s="20"/>
      <c r="N296" s="20"/>
      <c r="O296" s="20">
        <v>1.0</v>
      </c>
      <c r="P296" s="20">
        <v>10.0</v>
      </c>
      <c r="Q296" s="20" t="s">
        <v>83</v>
      </c>
      <c r="R296" s="20" t="s">
        <v>1300</v>
      </c>
      <c r="S296" s="20" t="s">
        <v>85</v>
      </c>
      <c r="T296" s="20"/>
      <c r="U296" s="20"/>
      <c r="V296" s="31" t="s">
        <v>3310</v>
      </c>
      <c r="W296" s="31" t="s">
        <v>3311</v>
      </c>
      <c r="X296" s="20" t="s">
        <v>134</v>
      </c>
      <c r="Y296" s="20"/>
      <c r="Z296" s="20" t="s">
        <v>1942</v>
      </c>
      <c r="AA296" s="20" t="s">
        <v>15</v>
      </c>
    </row>
    <row r="297" ht="14.25" customHeight="1">
      <c r="A297" s="20" t="s">
        <v>3312</v>
      </c>
      <c r="B297" s="20" t="s">
        <v>3314</v>
      </c>
      <c r="C297" s="20" t="s">
        <v>1934</v>
      </c>
      <c r="D297" s="22" t="s">
        <v>137</v>
      </c>
      <c r="E297" s="22" t="s">
        <v>140</v>
      </c>
      <c r="F297" s="20">
        <v>1.0</v>
      </c>
      <c r="G297" s="20">
        <v>2.0</v>
      </c>
      <c r="H297" s="20">
        <v>100.0</v>
      </c>
      <c r="I297" s="20">
        <v>61.94</v>
      </c>
      <c r="J297" s="20">
        <v>1.0</v>
      </c>
      <c r="K297" s="20" t="s">
        <v>3309</v>
      </c>
      <c r="L297" s="20" t="s">
        <v>3317</v>
      </c>
      <c r="M297" s="20"/>
      <c r="N297" s="20"/>
      <c r="O297" s="20">
        <v>1.0</v>
      </c>
      <c r="P297" s="20">
        <v>10.0</v>
      </c>
      <c r="Q297" s="20" t="s">
        <v>83</v>
      </c>
      <c r="R297" s="20" t="s">
        <v>1300</v>
      </c>
      <c r="S297" s="20" t="s">
        <v>85</v>
      </c>
      <c r="T297" s="20"/>
      <c r="U297" s="20"/>
      <c r="V297" s="31" t="s">
        <v>3319</v>
      </c>
      <c r="W297" s="31" t="s">
        <v>3320</v>
      </c>
      <c r="X297" s="20" t="s">
        <v>134</v>
      </c>
      <c r="Y297" s="20"/>
      <c r="Z297" s="20" t="s">
        <v>1942</v>
      </c>
      <c r="AA297" s="20" t="s">
        <v>15</v>
      </c>
    </row>
    <row r="298" ht="14.25" customHeight="1">
      <c r="A298" s="20" t="s">
        <v>3325</v>
      </c>
      <c r="B298" s="20" t="s">
        <v>3326</v>
      </c>
      <c r="C298" s="20" t="s">
        <v>1934</v>
      </c>
      <c r="D298" s="22" t="s">
        <v>137</v>
      </c>
      <c r="E298" s="22" t="s">
        <v>140</v>
      </c>
      <c r="F298" s="20">
        <v>1.0</v>
      </c>
      <c r="G298" s="20">
        <v>2.0</v>
      </c>
      <c r="H298" s="20">
        <v>100.0</v>
      </c>
      <c r="I298" s="20">
        <v>60.24</v>
      </c>
      <c r="J298" s="20">
        <v>1.0</v>
      </c>
      <c r="K298" s="20" t="s">
        <v>3317</v>
      </c>
      <c r="L298" s="20" t="s">
        <v>3330</v>
      </c>
      <c r="M298" s="20"/>
      <c r="N298" s="20"/>
      <c r="O298" s="20">
        <v>1.0</v>
      </c>
      <c r="P298" s="20">
        <v>10.0</v>
      </c>
      <c r="Q298" s="20" t="s">
        <v>83</v>
      </c>
      <c r="R298" s="20" t="s">
        <v>1300</v>
      </c>
      <c r="S298" s="20" t="s">
        <v>85</v>
      </c>
      <c r="T298" s="20"/>
      <c r="U298" s="20"/>
      <c r="V298" s="31" t="s">
        <v>3334</v>
      </c>
      <c r="W298" s="31" t="s">
        <v>3335</v>
      </c>
      <c r="X298" s="20" t="s">
        <v>134</v>
      </c>
      <c r="Y298" s="20"/>
      <c r="Z298" s="20" t="s">
        <v>1942</v>
      </c>
      <c r="AA298" s="20" t="s">
        <v>15</v>
      </c>
    </row>
    <row r="299" ht="14.25" customHeight="1">
      <c r="A299" s="20" t="s">
        <v>3337</v>
      </c>
      <c r="B299" s="20" t="s">
        <v>3339</v>
      </c>
      <c r="C299" s="20" t="s">
        <v>1934</v>
      </c>
      <c r="D299" s="22" t="s">
        <v>137</v>
      </c>
      <c r="E299" s="22" t="s">
        <v>140</v>
      </c>
      <c r="F299" s="20">
        <v>1.0</v>
      </c>
      <c r="G299" s="20">
        <v>2.0</v>
      </c>
      <c r="H299" s="20">
        <v>100.0</v>
      </c>
      <c r="I299" s="20">
        <v>61.52</v>
      </c>
      <c r="J299" s="20">
        <v>1.0</v>
      </c>
      <c r="K299" s="20" t="s">
        <v>3330</v>
      </c>
      <c r="L299" s="20" t="s">
        <v>3343</v>
      </c>
      <c r="M299" s="20"/>
      <c r="N299" s="20"/>
      <c r="O299" s="20">
        <v>1.0</v>
      </c>
      <c r="P299" s="20">
        <v>10.0</v>
      </c>
      <c r="Q299" s="20" t="s">
        <v>83</v>
      </c>
      <c r="R299" s="20" t="s">
        <v>1300</v>
      </c>
      <c r="S299" s="20" t="s">
        <v>85</v>
      </c>
      <c r="T299" s="20"/>
      <c r="U299" s="20"/>
      <c r="V299" s="31" t="s">
        <v>3346</v>
      </c>
      <c r="W299" s="31" t="s">
        <v>3348</v>
      </c>
      <c r="X299" s="20" t="s">
        <v>134</v>
      </c>
      <c r="Y299" s="20"/>
      <c r="Z299" s="20" t="s">
        <v>1942</v>
      </c>
      <c r="AA299" s="20" t="s">
        <v>15</v>
      </c>
    </row>
    <row r="300" ht="14.25" customHeight="1">
      <c r="A300" s="20" t="s">
        <v>3350</v>
      </c>
      <c r="B300" s="20" t="s">
        <v>3351</v>
      </c>
      <c r="C300" s="20" t="s">
        <v>1934</v>
      </c>
      <c r="D300" s="22" t="s">
        <v>137</v>
      </c>
      <c r="E300" s="22" t="s">
        <v>140</v>
      </c>
      <c r="F300" s="20">
        <v>1.0</v>
      </c>
      <c r="G300" s="20">
        <v>2.0</v>
      </c>
      <c r="H300" s="20">
        <v>100.0</v>
      </c>
      <c r="I300" s="20">
        <v>58.66</v>
      </c>
      <c r="J300" s="20">
        <v>1.0</v>
      </c>
      <c r="K300" s="20" t="s">
        <v>3343</v>
      </c>
      <c r="L300" s="20" t="s">
        <v>3356</v>
      </c>
      <c r="M300" s="20"/>
      <c r="N300" s="20"/>
      <c r="O300" s="20">
        <v>1.0</v>
      </c>
      <c r="P300" s="20">
        <v>10.0</v>
      </c>
      <c r="Q300" s="20" t="s">
        <v>83</v>
      </c>
      <c r="R300" s="20" t="s">
        <v>1300</v>
      </c>
      <c r="S300" s="20" t="s">
        <v>85</v>
      </c>
      <c r="T300" s="20"/>
      <c r="U300" s="20"/>
      <c r="V300" s="31" t="s">
        <v>3359</v>
      </c>
      <c r="W300" s="31" t="s">
        <v>3360</v>
      </c>
      <c r="X300" s="20" t="s">
        <v>134</v>
      </c>
      <c r="Y300" s="20"/>
      <c r="Z300" s="20" t="s">
        <v>1942</v>
      </c>
      <c r="AA300" s="20" t="s">
        <v>15</v>
      </c>
    </row>
    <row r="301" ht="14.25" customHeight="1">
      <c r="A301" s="20" t="s">
        <v>3362</v>
      </c>
      <c r="B301" s="20" t="s">
        <v>3363</v>
      </c>
      <c r="C301" s="20" t="s">
        <v>1934</v>
      </c>
      <c r="D301" s="22" t="s">
        <v>137</v>
      </c>
      <c r="E301" s="22" t="s">
        <v>140</v>
      </c>
      <c r="F301" s="20">
        <v>1.0</v>
      </c>
      <c r="G301" s="20">
        <v>2.0</v>
      </c>
      <c r="H301" s="20">
        <v>100.0</v>
      </c>
      <c r="I301" s="20">
        <v>58.34</v>
      </c>
      <c r="J301" s="20">
        <v>1.0</v>
      </c>
      <c r="K301" s="20" t="s">
        <v>3356</v>
      </c>
      <c r="L301" s="20" t="s">
        <v>3370</v>
      </c>
      <c r="M301" s="20"/>
      <c r="N301" s="20"/>
      <c r="O301" s="20">
        <v>1.0</v>
      </c>
      <c r="P301" s="20">
        <v>10.0</v>
      </c>
      <c r="Q301" s="20" t="s">
        <v>83</v>
      </c>
      <c r="R301" s="20" t="s">
        <v>1300</v>
      </c>
      <c r="S301" s="20" t="s">
        <v>85</v>
      </c>
      <c r="T301" s="20"/>
      <c r="U301" s="20"/>
      <c r="V301" s="31" t="s">
        <v>3372</v>
      </c>
      <c r="W301" s="31" t="s">
        <v>3373</v>
      </c>
      <c r="X301" s="20" t="s">
        <v>134</v>
      </c>
      <c r="Y301" s="20"/>
      <c r="Z301" s="20" t="s">
        <v>1942</v>
      </c>
      <c r="AA301" s="20" t="s">
        <v>15</v>
      </c>
    </row>
    <row r="302" ht="14.25" customHeight="1">
      <c r="A302" s="20" t="s">
        <v>3376</v>
      </c>
      <c r="B302" s="20" t="s">
        <v>3377</v>
      </c>
      <c r="C302" s="20" t="s">
        <v>1934</v>
      </c>
      <c r="D302" s="22" t="s">
        <v>137</v>
      </c>
      <c r="E302" s="22" t="s">
        <v>140</v>
      </c>
      <c r="F302" s="20">
        <v>1.0</v>
      </c>
      <c r="G302" s="20">
        <v>2.0</v>
      </c>
      <c r="H302" s="20">
        <v>100.0</v>
      </c>
      <c r="I302" s="20">
        <v>59.27</v>
      </c>
      <c r="J302" s="20">
        <v>1.0</v>
      </c>
      <c r="K302" s="20" t="s">
        <v>3370</v>
      </c>
      <c r="L302" s="20" t="s">
        <v>3383</v>
      </c>
      <c r="M302" s="20"/>
      <c r="N302" s="20"/>
      <c r="O302" s="20">
        <v>1.0</v>
      </c>
      <c r="P302" s="20">
        <v>10.0</v>
      </c>
      <c r="Q302" s="20" t="s">
        <v>83</v>
      </c>
      <c r="R302" s="20" t="s">
        <v>1300</v>
      </c>
      <c r="S302" s="20" t="s">
        <v>85</v>
      </c>
      <c r="T302" s="20"/>
      <c r="U302" s="20"/>
      <c r="V302" s="31" t="s">
        <v>3387</v>
      </c>
      <c r="W302" s="31" t="s">
        <v>3389</v>
      </c>
      <c r="X302" s="20" t="s">
        <v>134</v>
      </c>
      <c r="Y302" s="20"/>
      <c r="Z302" s="20" t="s">
        <v>1942</v>
      </c>
      <c r="AA302" s="20" t="s">
        <v>15</v>
      </c>
    </row>
    <row r="303" ht="14.25" customHeight="1">
      <c r="A303" s="20" t="s">
        <v>3391</v>
      </c>
      <c r="B303" s="20" t="s">
        <v>3392</v>
      </c>
      <c r="C303" s="20" t="s">
        <v>1934</v>
      </c>
      <c r="D303" s="22" t="s">
        <v>137</v>
      </c>
      <c r="E303" s="22" t="s">
        <v>140</v>
      </c>
      <c r="F303" s="20">
        <v>1.0</v>
      </c>
      <c r="G303" s="20">
        <v>2.0</v>
      </c>
      <c r="H303" s="20">
        <v>100.0</v>
      </c>
      <c r="I303" s="20">
        <v>60.55</v>
      </c>
      <c r="J303" s="20">
        <v>1.0</v>
      </c>
      <c r="K303" s="20" t="s">
        <v>3383</v>
      </c>
      <c r="L303" s="20" t="s">
        <v>3395</v>
      </c>
      <c r="M303" s="20"/>
      <c r="N303" s="20"/>
      <c r="O303" s="20">
        <v>1.0</v>
      </c>
      <c r="P303" s="20">
        <v>10.0</v>
      </c>
      <c r="Q303" s="20" t="s">
        <v>83</v>
      </c>
      <c r="R303" s="20" t="s">
        <v>1300</v>
      </c>
      <c r="S303" s="20" t="s">
        <v>85</v>
      </c>
      <c r="T303" s="20"/>
      <c r="U303" s="20"/>
      <c r="V303" s="31" t="s">
        <v>3400</v>
      </c>
      <c r="W303" s="31" t="s">
        <v>3401</v>
      </c>
      <c r="X303" s="20" t="s">
        <v>134</v>
      </c>
      <c r="Y303" s="20"/>
      <c r="Z303" s="20" t="s">
        <v>1942</v>
      </c>
      <c r="AA303" s="20" t="s">
        <v>15</v>
      </c>
    </row>
    <row r="304" ht="14.25" customHeight="1">
      <c r="A304" s="20" t="s">
        <v>3403</v>
      </c>
      <c r="B304" s="20" t="s">
        <v>3405</v>
      </c>
      <c r="C304" s="20" t="s">
        <v>1934</v>
      </c>
      <c r="D304" s="22" t="s">
        <v>137</v>
      </c>
      <c r="E304" s="22" t="s">
        <v>140</v>
      </c>
      <c r="F304" s="20">
        <v>1.0</v>
      </c>
      <c r="G304" s="20">
        <v>2.0</v>
      </c>
      <c r="H304" s="20">
        <v>100.0</v>
      </c>
      <c r="I304" s="20">
        <v>57.84</v>
      </c>
      <c r="J304" s="20">
        <v>1.0</v>
      </c>
      <c r="K304" s="20" t="s">
        <v>3395</v>
      </c>
      <c r="L304" s="20" t="s">
        <v>3408</v>
      </c>
      <c r="M304" s="20"/>
      <c r="N304" s="20"/>
      <c r="O304" s="20">
        <v>1.0</v>
      </c>
      <c r="P304" s="20">
        <v>10.0</v>
      </c>
      <c r="Q304" s="20" t="s">
        <v>83</v>
      </c>
      <c r="R304" s="20" t="s">
        <v>1300</v>
      </c>
      <c r="S304" s="20" t="s">
        <v>85</v>
      </c>
      <c r="T304" s="20"/>
      <c r="U304" s="20"/>
      <c r="V304" s="31" t="s">
        <v>3413</v>
      </c>
      <c r="W304" s="31" t="s">
        <v>3414</v>
      </c>
      <c r="X304" s="20" t="s">
        <v>134</v>
      </c>
      <c r="Y304" s="20"/>
      <c r="Z304" s="20" t="s">
        <v>1942</v>
      </c>
      <c r="AA304" s="20" t="s">
        <v>15</v>
      </c>
    </row>
    <row r="305" ht="14.25" customHeight="1">
      <c r="A305" s="20" t="s">
        <v>3416</v>
      </c>
      <c r="B305" s="20" t="s">
        <v>3418</v>
      </c>
      <c r="C305" s="20" t="s">
        <v>1934</v>
      </c>
      <c r="D305" s="22" t="s">
        <v>137</v>
      </c>
      <c r="E305" s="22" t="s">
        <v>140</v>
      </c>
      <c r="F305" s="20">
        <v>1.0</v>
      </c>
      <c r="G305" s="20">
        <v>2.0</v>
      </c>
      <c r="H305" s="20">
        <v>100.0</v>
      </c>
      <c r="I305" s="20">
        <v>64.03</v>
      </c>
      <c r="J305" s="20">
        <v>1.0</v>
      </c>
      <c r="K305" s="20" t="s">
        <v>3408</v>
      </c>
      <c r="L305" s="20" t="s">
        <v>3420</v>
      </c>
      <c r="M305" s="20"/>
      <c r="N305" s="20"/>
      <c r="O305" s="20">
        <v>1.0</v>
      </c>
      <c r="P305" s="20">
        <v>10.0</v>
      </c>
      <c r="Q305" s="20" t="s">
        <v>83</v>
      </c>
      <c r="R305" s="20" t="s">
        <v>1300</v>
      </c>
      <c r="S305" s="20" t="s">
        <v>85</v>
      </c>
      <c r="T305" s="20"/>
      <c r="U305" s="20"/>
      <c r="V305" s="31" t="s">
        <v>3423</v>
      </c>
      <c r="W305" s="31" t="s">
        <v>3424</v>
      </c>
      <c r="X305" s="20" t="s">
        <v>134</v>
      </c>
      <c r="Y305" s="20"/>
      <c r="Z305" s="20" t="s">
        <v>1942</v>
      </c>
      <c r="AA305" s="20" t="s">
        <v>15</v>
      </c>
    </row>
    <row r="306" ht="14.25" customHeight="1">
      <c r="A306" s="20" t="s">
        <v>3426</v>
      </c>
      <c r="B306" s="20" t="s">
        <v>3427</v>
      </c>
      <c r="C306" s="20" t="s">
        <v>1934</v>
      </c>
      <c r="D306" s="22" t="s">
        <v>137</v>
      </c>
      <c r="E306" s="22" t="s">
        <v>140</v>
      </c>
      <c r="F306" s="20">
        <v>1.0</v>
      </c>
      <c r="G306" s="20">
        <v>2.0</v>
      </c>
      <c r="H306" s="20">
        <v>100.0</v>
      </c>
      <c r="I306" s="20">
        <v>58.0</v>
      </c>
      <c r="J306" s="20">
        <v>1.0</v>
      </c>
      <c r="K306" s="20" t="s">
        <v>3420</v>
      </c>
      <c r="L306" s="20" t="s">
        <v>3430</v>
      </c>
      <c r="M306" s="20"/>
      <c r="N306" s="20"/>
      <c r="O306" s="20">
        <v>1.0</v>
      </c>
      <c r="P306" s="20">
        <v>10.0</v>
      </c>
      <c r="Q306" s="20" t="s">
        <v>83</v>
      </c>
      <c r="R306" s="20" t="s">
        <v>1300</v>
      </c>
      <c r="S306" s="20" t="s">
        <v>85</v>
      </c>
      <c r="T306" s="20"/>
      <c r="U306" s="20"/>
      <c r="V306" s="31" t="s">
        <v>3435</v>
      </c>
      <c r="W306" s="31" t="s">
        <v>3436</v>
      </c>
      <c r="X306" s="20" t="s">
        <v>134</v>
      </c>
      <c r="Y306" s="20"/>
      <c r="Z306" s="20" t="s">
        <v>1942</v>
      </c>
      <c r="AA306" s="20" t="s">
        <v>15</v>
      </c>
    </row>
    <row r="307" ht="14.25" customHeight="1">
      <c r="A307" s="20" t="s">
        <v>3438</v>
      </c>
      <c r="B307" s="20" t="s">
        <v>3440</v>
      </c>
      <c r="C307" s="20" t="s">
        <v>1934</v>
      </c>
      <c r="D307" s="22" t="s">
        <v>137</v>
      </c>
      <c r="E307" s="22" t="s">
        <v>140</v>
      </c>
      <c r="F307" s="20">
        <v>1.0</v>
      </c>
      <c r="G307" s="20">
        <v>2.0</v>
      </c>
      <c r="H307" s="20">
        <v>100.0</v>
      </c>
      <c r="I307" s="20">
        <v>60.31</v>
      </c>
      <c r="J307" s="20">
        <v>1.0</v>
      </c>
      <c r="K307" s="20" t="s">
        <v>3430</v>
      </c>
      <c r="L307" s="20" t="s">
        <v>3442</v>
      </c>
      <c r="M307" s="20"/>
      <c r="N307" s="20"/>
      <c r="O307" s="20">
        <v>1.0</v>
      </c>
      <c r="P307" s="20">
        <v>10.0</v>
      </c>
      <c r="Q307" s="20" t="s">
        <v>83</v>
      </c>
      <c r="R307" s="20" t="s">
        <v>1300</v>
      </c>
      <c r="S307" s="20" t="s">
        <v>85</v>
      </c>
      <c r="T307" s="20"/>
      <c r="U307" s="20"/>
      <c r="V307" s="31" t="s">
        <v>3448</v>
      </c>
      <c r="W307" s="31" t="s">
        <v>3449</v>
      </c>
      <c r="X307" s="20" t="s">
        <v>134</v>
      </c>
      <c r="Y307" s="20"/>
      <c r="Z307" s="20" t="s">
        <v>1942</v>
      </c>
      <c r="AA307" s="20" t="s">
        <v>15</v>
      </c>
    </row>
    <row r="308" ht="14.25" customHeight="1">
      <c r="A308" s="20" t="s">
        <v>3450</v>
      </c>
      <c r="B308" s="20" t="s">
        <v>3451</v>
      </c>
      <c r="C308" s="20" t="s">
        <v>1934</v>
      </c>
      <c r="D308" s="22" t="s">
        <v>137</v>
      </c>
      <c r="E308" s="22" t="s">
        <v>140</v>
      </c>
      <c r="F308" s="20">
        <v>1.0</v>
      </c>
      <c r="G308" s="20">
        <v>2.0</v>
      </c>
      <c r="H308" s="20">
        <v>100.0</v>
      </c>
      <c r="I308" s="20">
        <v>10.52</v>
      </c>
      <c r="J308" s="20">
        <v>1.0</v>
      </c>
      <c r="K308" s="20" t="s">
        <v>3442</v>
      </c>
      <c r="L308" s="20" t="s">
        <v>3452</v>
      </c>
      <c r="M308" s="20"/>
      <c r="N308" s="20"/>
      <c r="O308" s="20">
        <v>1.0</v>
      </c>
      <c r="P308" s="20">
        <v>10.0</v>
      </c>
      <c r="Q308" s="20" t="s">
        <v>83</v>
      </c>
      <c r="R308" s="20" t="s">
        <v>1300</v>
      </c>
      <c r="S308" s="20" t="s">
        <v>85</v>
      </c>
      <c r="T308" s="20"/>
      <c r="U308" s="20"/>
      <c r="V308" s="31" t="s">
        <v>3453</v>
      </c>
      <c r="W308" s="31" t="s">
        <v>3455</v>
      </c>
      <c r="X308" s="20" t="s">
        <v>134</v>
      </c>
      <c r="Y308" s="20"/>
      <c r="Z308" s="20" t="s">
        <v>1942</v>
      </c>
      <c r="AA308" s="20" t="s">
        <v>15</v>
      </c>
    </row>
    <row r="309" ht="14.25" customHeight="1">
      <c r="A309" s="20" t="s">
        <v>3457</v>
      </c>
      <c r="B309" s="20" t="s">
        <v>3459</v>
      </c>
      <c r="C309" s="20" t="s">
        <v>3460</v>
      </c>
      <c r="D309" s="22" t="s">
        <v>137</v>
      </c>
      <c r="E309" s="22" t="s">
        <v>140</v>
      </c>
      <c r="F309" s="20">
        <v>1.0</v>
      </c>
      <c r="G309" s="20">
        <v>2.0</v>
      </c>
      <c r="H309" s="20">
        <v>100.0</v>
      </c>
      <c r="I309" s="20">
        <v>60.01</v>
      </c>
      <c r="J309" s="20">
        <v>1.0</v>
      </c>
      <c r="K309" s="20" t="s">
        <v>3452</v>
      </c>
      <c r="L309" s="20" t="s">
        <v>3462</v>
      </c>
      <c r="M309" s="20"/>
      <c r="N309" s="20"/>
      <c r="O309" s="20">
        <v>1.0</v>
      </c>
      <c r="P309" s="20">
        <v>10.0</v>
      </c>
      <c r="Q309" s="20" t="s">
        <v>83</v>
      </c>
      <c r="R309" s="20" t="s">
        <v>1300</v>
      </c>
      <c r="S309" s="20" t="s">
        <v>85</v>
      </c>
      <c r="T309" s="20"/>
      <c r="U309" s="20"/>
      <c r="V309" s="31" t="s">
        <v>3463</v>
      </c>
      <c r="W309" s="31" t="s">
        <v>3464</v>
      </c>
      <c r="X309" s="20" t="s">
        <v>91</v>
      </c>
      <c r="Y309" s="20"/>
      <c r="Z309" s="20" t="s">
        <v>3467</v>
      </c>
      <c r="AA309" s="20" t="s">
        <v>15</v>
      </c>
    </row>
    <row r="310" ht="14.25" customHeight="1">
      <c r="A310" s="20" t="s">
        <v>3468</v>
      </c>
      <c r="B310" s="20" t="s">
        <v>3470</v>
      </c>
      <c r="C310" s="20" t="s">
        <v>3460</v>
      </c>
      <c r="D310" s="22" t="s">
        <v>137</v>
      </c>
      <c r="E310" s="22" t="s">
        <v>140</v>
      </c>
      <c r="F310" s="20">
        <v>1.0</v>
      </c>
      <c r="G310" s="20">
        <v>2.0</v>
      </c>
      <c r="H310" s="20">
        <v>100.0</v>
      </c>
      <c r="I310" s="20">
        <v>64.67</v>
      </c>
      <c r="J310" s="20">
        <v>1.0</v>
      </c>
      <c r="K310" s="20" t="s">
        <v>3462</v>
      </c>
      <c r="L310" s="20" t="s">
        <v>3473</v>
      </c>
      <c r="M310" s="20"/>
      <c r="N310" s="20"/>
      <c r="O310" s="20">
        <v>1.0</v>
      </c>
      <c r="P310" s="20">
        <v>10.0</v>
      </c>
      <c r="Q310" s="20" t="s">
        <v>83</v>
      </c>
      <c r="R310" s="20" t="s">
        <v>1300</v>
      </c>
      <c r="S310" s="20" t="s">
        <v>85</v>
      </c>
      <c r="T310" s="20"/>
      <c r="U310" s="20"/>
      <c r="V310" s="31" t="s">
        <v>3475</v>
      </c>
      <c r="W310" s="31" t="s">
        <v>3476</v>
      </c>
      <c r="X310" s="20" t="s">
        <v>91</v>
      </c>
      <c r="Y310" s="20"/>
      <c r="Z310" s="20" t="s">
        <v>3467</v>
      </c>
      <c r="AA310" s="20" t="s">
        <v>15</v>
      </c>
    </row>
    <row r="311" ht="14.25" customHeight="1">
      <c r="A311" s="20" t="s">
        <v>3478</v>
      </c>
      <c r="B311" s="20" t="s">
        <v>3479</v>
      </c>
      <c r="C311" s="20" t="s">
        <v>3460</v>
      </c>
      <c r="D311" s="22" t="s">
        <v>137</v>
      </c>
      <c r="E311" s="22" t="s">
        <v>140</v>
      </c>
      <c r="F311" s="20">
        <v>1.0</v>
      </c>
      <c r="G311" s="20">
        <v>2.0</v>
      </c>
      <c r="H311" s="20">
        <v>100.0</v>
      </c>
      <c r="I311" s="20">
        <v>62.47</v>
      </c>
      <c r="J311" s="20">
        <v>1.0</v>
      </c>
      <c r="K311" s="20" t="s">
        <v>3473</v>
      </c>
      <c r="L311" s="20" t="s">
        <v>3484</v>
      </c>
      <c r="M311" s="20"/>
      <c r="N311" s="20"/>
      <c r="O311" s="20">
        <v>1.0</v>
      </c>
      <c r="P311" s="20">
        <v>10.0</v>
      </c>
      <c r="Q311" s="20" t="s">
        <v>83</v>
      </c>
      <c r="R311" s="20" t="s">
        <v>1300</v>
      </c>
      <c r="S311" s="20" t="s">
        <v>85</v>
      </c>
      <c r="T311" s="20"/>
      <c r="U311" s="20"/>
      <c r="V311" s="31" t="s">
        <v>3487</v>
      </c>
      <c r="W311" s="31" t="s">
        <v>3489</v>
      </c>
      <c r="X311" s="20" t="s">
        <v>91</v>
      </c>
      <c r="Y311" s="20"/>
      <c r="Z311" s="20" t="s">
        <v>3467</v>
      </c>
      <c r="AA311" s="20" t="s">
        <v>15</v>
      </c>
    </row>
    <row r="312" ht="14.25" customHeight="1">
      <c r="A312" s="20" t="s">
        <v>3492</v>
      </c>
      <c r="B312" s="20" t="s">
        <v>3495</v>
      </c>
      <c r="C312" s="20" t="s">
        <v>3460</v>
      </c>
      <c r="D312" s="22" t="s">
        <v>137</v>
      </c>
      <c r="E312" s="22" t="s">
        <v>140</v>
      </c>
      <c r="F312" s="20">
        <v>1.0</v>
      </c>
      <c r="G312" s="20">
        <v>2.0</v>
      </c>
      <c r="H312" s="20">
        <v>100.0</v>
      </c>
      <c r="I312" s="20">
        <v>60.67</v>
      </c>
      <c r="J312" s="20">
        <v>1.0</v>
      </c>
      <c r="K312" s="20" t="s">
        <v>3484</v>
      </c>
      <c r="L312" s="20" t="s">
        <v>3496</v>
      </c>
      <c r="M312" s="20"/>
      <c r="N312" s="20"/>
      <c r="O312" s="20">
        <v>1.0</v>
      </c>
      <c r="P312" s="20">
        <v>10.0</v>
      </c>
      <c r="Q312" s="20" t="s">
        <v>83</v>
      </c>
      <c r="R312" s="20" t="s">
        <v>1300</v>
      </c>
      <c r="S312" s="20" t="s">
        <v>85</v>
      </c>
      <c r="T312" s="20"/>
      <c r="U312" s="20"/>
      <c r="V312" s="31" t="s">
        <v>3500</v>
      </c>
      <c r="W312" s="31" t="s">
        <v>3502</v>
      </c>
      <c r="X312" s="20" t="s">
        <v>91</v>
      </c>
      <c r="Y312" s="20"/>
      <c r="Z312" s="20" t="s">
        <v>3467</v>
      </c>
      <c r="AA312" s="20" t="s">
        <v>15</v>
      </c>
    </row>
    <row r="313" ht="14.25" customHeight="1">
      <c r="A313" s="20" t="s">
        <v>3504</v>
      </c>
      <c r="B313" s="20" t="s">
        <v>3505</v>
      </c>
      <c r="C313" s="20" t="s">
        <v>3460</v>
      </c>
      <c r="D313" s="22" t="s">
        <v>137</v>
      </c>
      <c r="E313" s="22" t="s">
        <v>140</v>
      </c>
      <c r="F313" s="20">
        <v>1.0</v>
      </c>
      <c r="G313" s="20">
        <v>2.0</v>
      </c>
      <c r="H313" s="20">
        <v>100.0</v>
      </c>
      <c r="I313" s="20">
        <v>59.68</v>
      </c>
      <c r="J313" s="20">
        <v>1.0</v>
      </c>
      <c r="K313" s="20" t="s">
        <v>3496</v>
      </c>
      <c r="L313" s="20" t="s">
        <v>3508</v>
      </c>
      <c r="M313" s="20"/>
      <c r="N313" s="20"/>
      <c r="O313" s="20">
        <v>1.0</v>
      </c>
      <c r="P313" s="20">
        <v>10.0</v>
      </c>
      <c r="Q313" s="20" t="s">
        <v>83</v>
      </c>
      <c r="R313" s="20" t="s">
        <v>1300</v>
      </c>
      <c r="S313" s="20" t="s">
        <v>85</v>
      </c>
      <c r="T313" s="20"/>
      <c r="U313" s="20"/>
      <c r="V313" s="31" t="s">
        <v>3512</v>
      </c>
      <c r="W313" s="31" t="s">
        <v>3513</v>
      </c>
      <c r="X313" s="20" t="s">
        <v>91</v>
      </c>
      <c r="Y313" s="20"/>
      <c r="Z313" s="20" t="s">
        <v>3467</v>
      </c>
      <c r="AA313" s="20" t="s">
        <v>15</v>
      </c>
    </row>
    <row r="314" ht="14.25" customHeight="1">
      <c r="A314" s="20" t="s">
        <v>3516</v>
      </c>
      <c r="B314" s="20" t="s">
        <v>3517</v>
      </c>
      <c r="C314" s="20" t="s">
        <v>3460</v>
      </c>
      <c r="D314" s="22" t="s">
        <v>137</v>
      </c>
      <c r="E314" s="22" t="s">
        <v>140</v>
      </c>
      <c r="F314" s="20">
        <v>1.0</v>
      </c>
      <c r="G314" s="20">
        <v>2.0</v>
      </c>
      <c r="H314" s="20">
        <v>100.0</v>
      </c>
      <c r="I314" s="20">
        <v>64.72</v>
      </c>
      <c r="J314" s="20">
        <v>1.0</v>
      </c>
      <c r="K314" s="20" t="s">
        <v>3508</v>
      </c>
      <c r="L314" s="20" t="s">
        <v>3520</v>
      </c>
      <c r="M314" s="20"/>
      <c r="N314" s="20"/>
      <c r="O314" s="20">
        <v>1.0</v>
      </c>
      <c r="P314" s="20">
        <v>10.0</v>
      </c>
      <c r="Q314" s="20" t="s">
        <v>83</v>
      </c>
      <c r="R314" s="20" t="s">
        <v>1300</v>
      </c>
      <c r="S314" s="20" t="s">
        <v>85</v>
      </c>
      <c r="T314" s="20"/>
      <c r="U314" s="20"/>
      <c r="V314" s="31" t="s">
        <v>3525</v>
      </c>
      <c r="W314" s="31" t="s">
        <v>3526</v>
      </c>
      <c r="X314" s="20" t="s">
        <v>91</v>
      </c>
      <c r="Y314" s="20"/>
      <c r="Z314" s="20" t="s">
        <v>3467</v>
      </c>
      <c r="AA314" s="20" t="s">
        <v>15</v>
      </c>
    </row>
    <row r="315" ht="14.25" customHeight="1">
      <c r="A315" s="20" t="s">
        <v>3528</v>
      </c>
      <c r="B315" s="20" t="s">
        <v>3532</v>
      </c>
      <c r="C315" s="20" t="s">
        <v>3460</v>
      </c>
      <c r="D315" s="22" t="s">
        <v>137</v>
      </c>
      <c r="E315" s="22" t="s">
        <v>140</v>
      </c>
      <c r="F315" s="20">
        <v>1.0</v>
      </c>
      <c r="G315" s="20">
        <v>2.0</v>
      </c>
      <c r="H315" s="20">
        <v>100.0</v>
      </c>
      <c r="I315" s="20">
        <v>56.53</v>
      </c>
      <c r="J315" s="20">
        <v>1.0</v>
      </c>
      <c r="K315" s="20" t="s">
        <v>3520</v>
      </c>
      <c r="L315" s="20" t="s">
        <v>3537</v>
      </c>
      <c r="M315" s="20"/>
      <c r="N315" s="20"/>
      <c r="O315" s="20">
        <v>1.0</v>
      </c>
      <c r="P315" s="20">
        <v>10.0</v>
      </c>
      <c r="Q315" s="20" t="s">
        <v>83</v>
      </c>
      <c r="R315" s="20" t="s">
        <v>1300</v>
      </c>
      <c r="S315" s="20" t="s">
        <v>85</v>
      </c>
      <c r="T315" s="20"/>
      <c r="U315" s="20"/>
      <c r="V315" s="31" t="s">
        <v>3546</v>
      </c>
      <c r="W315" s="31" t="s">
        <v>3547</v>
      </c>
      <c r="X315" s="20" t="s">
        <v>91</v>
      </c>
      <c r="Y315" s="20"/>
      <c r="Z315" s="20" t="s">
        <v>3467</v>
      </c>
      <c r="AA315" s="20" t="s">
        <v>15</v>
      </c>
    </row>
    <row r="316" ht="14.25" customHeight="1">
      <c r="A316" s="20" t="s">
        <v>3550</v>
      </c>
      <c r="B316" s="20" t="s">
        <v>3552</v>
      </c>
      <c r="C316" s="20" t="s">
        <v>3460</v>
      </c>
      <c r="D316" s="22" t="s">
        <v>137</v>
      </c>
      <c r="E316" s="22" t="s">
        <v>140</v>
      </c>
      <c r="F316" s="20">
        <v>1.0</v>
      </c>
      <c r="G316" s="20">
        <v>2.0</v>
      </c>
      <c r="H316" s="20">
        <v>100.0</v>
      </c>
      <c r="I316" s="20">
        <v>63.17</v>
      </c>
      <c r="J316" s="20">
        <v>1.0</v>
      </c>
      <c r="K316" s="20" t="s">
        <v>3537</v>
      </c>
      <c r="L316" s="20" t="s">
        <v>3556</v>
      </c>
      <c r="M316" s="20"/>
      <c r="N316" s="20"/>
      <c r="O316" s="20">
        <v>1.0</v>
      </c>
      <c r="P316" s="20">
        <v>10.0</v>
      </c>
      <c r="Q316" s="20" t="s">
        <v>83</v>
      </c>
      <c r="R316" s="20" t="s">
        <v>1300</v>
      </c>
      <c r="S316" s="20" t="s">
        <v>85</v>
      </c>
      <c r="T316" s="20"/>
      <c r="U316" s="20"/>
      <c r="V316" s="31" t="s">
        <v>3560</v>
      </c>
      <c r="W316" s="31" t="s">
        <v>3562</v>
      </c>
      <c r="X316" s="20" t="s">
        <v>91</v>
      </c>
      <c r="Y316" s="20"/>
      <c r="Z316" s="20" t="s">
        <v>3467</v>
      </c>
      <c r="AA316" s="20" t="s">
        <v>15</v>
      </c>
    </row>
    <row r="317" ht="14.25" customHeight="1">
      <c r="A317" s="20" t="s">
        <v>3565</v>
      </c>
      <c r="B317" s="20" t="s">
        <v>3567</v>
      </c>
      <c r="C317" s="20" t="s">
        <v>3460</v>
      </c>
      <c r="D317" s="22" t="s">
        <v>137</v>
      </c>
      <c r="E317" s="22" t="s">
        <v>140</v>
      </c>
      <c r="F317" s="20">
        <v>1.0</v>
      </c>
      <c r="G317" s="20">
        <v>2.0</v>
      </c>
      <c r="H317" s="20">
        <v>100.0</v>
      </c>
      <c r="I317" s="20">
        <v>57.0</v>
      </c>
      <c r="J317" s="20">
        <v>1.0</v>
      </c>
      <c r="K317" s="20" t="s">
        <v>3556</v>
      </c>
      <c r="L317" s="20" t="s">
        <v>3571</v>
      </c>
      <c r="M317" s="20"/>
      <c r="N317" s="20"/>
      <c r="O317" s="20">
        <v>1.0</v>
      </c>
      <c r="P317" s="20">
        <v>10.0</v>
      </c>
      <c r="Q317" s="20" t="s">
        <v>83</v>
      </c>
      <c r="R317" s="20" t="s">
        <v>1300</v>
      </c>
      <c r="S317" s="20" t="s">
        <v>85</v>
      </c>
      <c r="T317" s="20"/>
      <c r="U317" s="20"/>
      <c r="V317" s="31" t="s">
        <v>3577</v>
      </c>
      <c r="W317" s="31" t="s">
        <v>3578</v>
      </c>
      <c r="X317" s="20" t="s">
        <v>91</v>
      </c>
      <c r="Y317" s="20"/>
      <c r="Z317" s="20" t="s">
        <v>3467</v>
      </c>
      <c r="AA317" s="20" t="s">
        <v>15</v>
      </c>
    </row>
    <row r="318" ht="14.25" customHeight="1">
      <c r="A318" s="20" t="s">
        <v>3582</v>
      </c>
      <c r="B318" s="20" t="s">
        <v>3583</v>
      </c>
      <c r="C318" s="20" t="s">
        <v>3460</v>
      </c>
      <c r="D318" s="22" t="s">
        <v>137</v>
      </c>
      <c r="E318" s="22" t="s">
        <v>140</v>
      </c>
      <c r="F318" s="20">
        <v>1.0</v>
      </c>
      <c r="G318" s="20">
        <v>2.0</v>
      </c>
      <c r="H318" s="20">
        <v>100.0</v>
      </c>
      <c r="I318" s="20">
        <v>67.08</v>
      </c>
      <c r="J318" s="20">
        <v>1.0</v>
      </c>
      <c r="K318" s="20" t="s">
        <v>3571</v>
      </c>
      <c r="L318" s="20" t="s">
        <v>3586</v>
      </c>
      <c r="M318" s="20"/>
      <c r="N318" s="20"/>
      <c r="O318" s="20">
        <v>1.0</v>
      </c>
      <c r="P318" s="20">
        <v>10.0</v>
      </c>
      <c r="Q318" s="20" t="s">
        <v>83</v>
      </c>
      <c r="R318" s="20" t="s">
        <v>1300</v>
      </c>
      <c r="S318" s="20" t="s">
        <v>85</v>
      </c>
      <c r="T318" s="20"/>
      <c r="U318" s="20"/>
      <c r="V318" s="31" t="s">
        <v>3593</v>
      </c>
      <c r="W318" s="31" t="s">
        <v>3594</v>
      </c>
      <c r="X318" s="20" t="s">
        <v>91</v>
      </c>
      <c r="Y318" s="20"/>
      <c r="Z318" s="20" t="s">
        <v>3467</v>
      </c>
      <c r="AA318" s="20" t="s">
        <v>15</v>
      </c>
    </row>
    <row r="319" ht="14.25" customHeight="1">
      <c r="A319" s="20" t="s">
        <v>3597</v>
      </c>
      <c r="B319" s="20" t="s">
        <v>3598</v>
      </c>
      <c r="C319" s="20" t="s">
        <v>3460</v>
      </c>
      <c r="D319" s="22" t="s">
        <v>137</v>
      </c>
      <c r="E319" s="22" t="s">
        <v>140</v>
      </c>
      <c r="F319" s="20">
        <v>1.0</v>
      </c>
      <c r="G319" s="20">
        <v>2.0</v>
      </c>
      <c r="H319" s="20">
        <v>100.0</v>
      </c>
      <c r="I319" s="20">
        <v>59.63</v>
      </c>
      <c r="J319" s="20">
        <v>1.0</v>
      </c>
      <c r="K319" s="20" t="s">
        <v>3586</v>
      </c>
      <c r="L319" s="20" t="s">
        <v>3601</v>
      </c>
      <c r="M319" s="20"/>
      <c r="N319" s="20"/>
      <c r="O319" s="20">
        <v>1.0</v>
      </c>
      <c r="P319" s="20">
        <v>10.0</v>
      </c>
      <c r="Q319" s="20" t="s">
        <v>83</v>
      </c>
      <c r="R319" s="20" t="s">
        <v>1300</v>
      </c>
      <c r="S319" s="20" t="s">
        <v>85</v>
      </c>
      <c r="T319" s="20"/>
      <c r="U319" s="20"/>
      <c r="V319" s="31" t="s">
        <v>3606</v>
      </c>
      <c r="W319" s="31" t="s">
        <v>3608</v>
      </c>
      <c r="X319" s="20" t="s">
        <v>91</v>
      </c>
      <c r="Y319" s="20"/>
      <c r="Z319" s="20" t="s">
        <v>3467</v>
      </c>
      <c r="AA319" s="20" t="s">
        <v>15</v>
      </c>
    </row>
    <row r="320" ht="14.25" customHeight="1">
      <c r="A320" s="20" t="s">
        <v>3610</v>
      </c>
      <c r="B320" s="20" t="s">
        <v>3612</v>
      </c>
      <c r="C320" s="20" t="s">
        <v>3460</v>
      </c>
      <c r="D320" s="22" t="s">
        <v>137</v>
      </c>
      <c r="E320" s="22" t="s">
        <v>140</v>
      </c>
      <c r="F320" s="20">
        <v>1.0</v>
      </c>
      <c r="G320" s="20">
        <v>2.0</v>
      </c>
      <c r="H320" s="20">
        <v>100.0</v>
      </c>
      <c r="I320" s="20">
        <v>61.77</v>
      </c>
      <c r="J320" s="20">
        <v>1.0</v>
      </c>
      <c r="K320" s="20" t="s">
        <v>3601</v>
      </c>
      <c r="L320" s="20" t="s">
        <v>3617</v>
      </c>
      <c r="M320" s="20"/>
      <c r="N320" s="20"/>
      <c r="O320" s="20">
        <v>1.0</v>
      </c>
      <c r="P320" s="20">
        <v>10.0</v>
      </c>
      <c r="Q320" s="20" t="s">
        <v>83</v>
      </c>
      <c r="R320" s="20" t="s">
        <v>1300</v>
      </c>
      <c r="S320" s="20" t="s">
        <v>85</v>
      </c>
      <c r="T320" s="20"/>
      <c r="U320" s="20"/>
      <c r="V320" s="31" t="s">
        <v>3623</v>
      </c>
      <c r="W320" s="31" t="s">
        <v>3624</v>
      </c>
      <c r="X320" s="20" t="s">
        <v>91</v>
      </c>
      <c r="Y320" s="20"/>
      <c r="Z320" s="20" t="s">
        <v>3467</v>
      </c>
      <c r="AA320" s="20" t="s">
        <v>15</v>
      </c>
    </row>
    <row r="321" ht="14.25" customHeight="1">
      <c r="A321" s="20" t="s">
        <v>3627</v>
      </c>
      <c r="B321" s="20" t="s">
        <v>3630</v>
      </c>
      <c r="C321" s="20" t="s">
        <v>3460</v>
      </c>
      <c r="D321" s="22" t="s">
        <v>137</v>
      </c>
      <c r="E321" s="22" t="s">
        <v>140</v>
      </c>
      <c r="F321" s="20">
        <v>1.0</v>
      </c>
      <c r="G321" s="20">
        <v>2.0</v>
      </c>
      <c r="H321" s="20">
        <v>100.0</v>
      </c>
      <c r="I321" s="20">
        <v>60.13</v>
      </c>
      <c r="J321" s="20">
        <v>1.0</v>
      </c>
      <c r="K321" s="20" t="s">
        <v>3617</v>
      </c>
      <c r="L321" s="20" t="s">
        <v>3635</v>
      </c>
      <c r="M321" s="20"/>
      <c r="N321" s="20"/>
      <c r="O321" s="20">
        <v>1.0</v>
      </c>
      <c r="P321" s="20">
        <v>10.0</v>
      </c>
      <c r="Q321" s="20" t="s">
        <v>83</v>
      </c>
      <c r="R321" s="20" t="s">
        <v>1300</v>
      </c>
      <c r="S321" s="20" t="s">
        <v>85</v>
      </c>
      <c r="T321" s="20"/>
      <c r="U321" s="20"/>
      <c r="V321" s="31" t="s">
        <v>3638</v>
      </c>
      <c r="W321" s="31" t="s">
        <v>3640</v>
      </c>
      <c r="X321" s="20" t="s">
        <v>91</v>
      </c>
      <c r="Y321" s="20"/>
      <c r="Z321" s="20" t="s">
        <v>3467</v>
      </c>
      <c r="AA321" s="20" t="s">
        <v>15</v>
      </c>
    </row>
    <row r="322" ht="14.25" customHeight="1">
      <c r="A322" s="20" t="s">
        <v>3642</v>
      </c>
      <c r="B322" s="20" t="s">
        <v>3643</v>
      </c>
      <c r="C322" s="20" t="s">
        <v>3460</v>
      </c>
      <c r="D322" s="22" t="s">
        <v>137</v>
      </c>
      <c r="E322" s="22" t="s">
        <v>140</v>
      </c>
      <c r="F322" s="20">
        <v>1.0</v>
      </c>
      <c r="G322" s="20">
        <v>2.0</v>
      </c>
      <c r="H322" s="20">
        <v>100.0</v>
      </c>
      <c r="I322" s="20">
        <v>64.89</v>
      </c>
      <c r="J322" s="20">
        <v>1.0</v>
      </c>
      <c r="K322" s="20" t="s">
        <v>3635</v>
      </c>
      <c r="L322" s="20" t="s">
        <v>3651</v>
      </c>
      <c r="M322" s="20"/>
      <c r="N322" s="20"/>
      <c r="O322" s="20">
        <v>1.0</v>
      </c>
      <c r="P322" s="20">
        <v>10.0</v>
      </c>
      <c r="Q322" s="20" t="s">
        <v>83</v>
      </c>
      <c r="R322" s="20" t="s">
        <v>1300</v>
      </c>
      <c r="S322" s="20" t="s">
        <v>85</v>
      </c>
      <c r="T322" s="20"/>
      <c r="U322" s="20"/>
      <c r="V322" s="31" t="s">
        <v>3653</v>
      </c>
      <c r="W322" s="31" t="s">
        <v>3655</v>
      </c>
      <c r="X322" s="20" t="s">
        <v>91</v>
      </c>
      <c r="Y322" s="20"/>
      <c r="Z322" s="20" t="s">
        <v>3467</v>
      </c>
      <c r="AA322" s="20" t="s">
        <v>15</v>
      </c>
    </row>
    <row r="323" ht="14.25" customHeight="1">
      <c r="A323" s="20" t="s">
        <v>3658</v>
      </c>
      <c r="B323" s="20" t="s">
        <v>3661</v>
      </c>
      <c r="C323" s="20" t="s">
        <v>3460</v>
      </c>
      <c r="D323" s="22" t="s">
        <v>137</v>
      </c>
      <c r="E323" s="22" t="s">
        <v>140</v>
      </c>
      <c r="F323" s="20">
        <v>1.0</v>
      </c>
      <c r="G323" s="20">
        <v>2.0</v>
      </c>
      <c r="H323" s="20">
        <v>100.0</v>
      </c>
      <c r="I323" s="20">
        <v>60.48</v>
      </c>
      <c r="J323" s="20">
        <v>1.0</v>
      </c>
      <c r="K323" s="20" t="s">
        <v>3651</v>
      </c>
      <c r="L323" s="20" t="s">
        <v>3665</v>
      </c>
      <c r="M323" s="20"/>
      <c r="N323" s="20"/>
      <c r="O323" s="20">
        <v>1.0</v>
      </c>
      <c r="P323" s="20">
        <v>10.0</v>
      </c>
      <c r="Q323" s="20" t="s">
        <v>83</v>
      </c>
      <c r="R323" s="20" t="s">
        <v>1300</v>
      </c>
      <c r="S323" s="20" t="s">
        <v>85</v>
      </c>
      <c r="T323" s="20"/>
      <c r="U323" s="20"/>
      <c r="V323" s="31" t="s">
        <v>3669</v>
      </c>
      <c r="W323" s="31" t="s">
        <v>3671</v>
      </c>
      <c r="X323" s="20" t="s">
        <v>91</v>
      </c>
      <c r="Y323" s="20"/>
      <c r="Z323" s="20" t="s">
        <v>3467</v>
      </c>
      <c r="AA323" s="20" t="s">
        <v>15</v>
      </c>
    </row>
    <row r="324" ht="14.25" customHeight="1">
      <c r="A324" s="20" t="s">
        <v>3676</v>
      </c>
      <c r="B324" s="20" t="s">
        <v>3677</v>
      </c>
      <c r="C324" s="20" t="s">
        <v>3460</v>
      </c>
      <c r="D324" s="22" t="s">
        <v>137</v>
      </c>
      <c r="E324" s="22" t="s">
        <v>140</v>
      </c>
      <c r="F324" s="20">
        <v>1.0</v>
      </c>
      <c r="G324" s="20">
        <v>2.0</v>
      </c>
      <c r="H324" s="20">
        <v>100.0</v>
      </c>
      <c r="I324" s="20">
        <v>59.45</v>
      </c>
      <c r="J324" s="20">
        <v>1.0</v>
      </c>
      <c r="K324" s="20" t="s">
        <v>3665</v>
      </c>
      <c r="L324" s="20" t="s">
        <v>3679</v>
      </c>
      <c r="M324" s="20"/>
      <c r="N324" s="20"/>
      <c r="O324" s="20">
        <v>1.0</v>
      </c>
      <c r="P324" s="20">
        <v>10.0</v>
      </c>
      <c r="Q324" s="20" t="s">
        <v>83</v>
      </c>
      <c r="R324" s="20" t="s">
        <v>1300</v>
      </c>
      <c r="S324" s="20" t="s">
        <v>85</v>
      </c>
      <c r="T324" s="20"/>
      <c r="U324" s="20"/>
      <c r="V324" s="31" t="s">
        <v>3685</v>
      </c>
      <c r="W324" s="31" t="s">
        <v>3686</v>
      </c>
      <c r="X324" s="20" t="s">
        <v>91</v>
      </c>
      <c r="Y324" s="20"/>
      <c r="Z324" s="20" t="s">
        <v>3467</v>
      </c>
      <c r="AA324" s="20" t="s">
        <v>15</v>
      </c>
    </row>
    <row r="325" ht="14.25" customHeight="1">
      <c r="A325" s="20" t="s">
        <v>3688</v>
      </c>
      <c r="B325" s="20" t="s">
        <v>3689</v>
      </c>
      <c r="C325" s="20" t="s">
        <v>3460</v>
      </c>
      <c r="D325" s="22" t="s">
        <v>137</v>
      </c>
      <c r="E325" s="22" t="s">
        <v>140</v>
      </c>
      <c r="F325" s="20">
        <v>1.0</v>
      </c>
      <c r="G325" s="20">
        <v>2.0</v>
      </c>
      <c r="H325" s="20">
        <v>100.0</v>
      </c>
      <c r="I325" s="20">
        <v>3082.74</v>
      </c>
      <c r="J325" s="20">
        <v>1.0</v>
      </c>
      <c r="K325" s="20" t="s">
        <v>3679</v>
      </c>
      <c r="L325" s="20" t="s">
        <v>3695</v>
      </c>
      <c r="M325" s="20"/>
      <c r="N325" s="20"/>
      <c r="O325" s="20">
        <v>1.0</v>
      </c>
      <c r="P325" s="20">
        <v>10.0</v>
      </c>
      <c r="Q325" s="20" t="s">
        <v>83</v>
      </c>
      <c r="R325" s="20" t="s">
        <v>1300</v>
      </c>
      <c r="S325" s="20" t="s">
        <v>85</v>
      </c>
      <c r="T325" s="20"/>
      <c r="U325" s="20"/>
      <c r="V325" s="31" t="s">
        <v>3698</v>
      </c>
      <c r="W325" s="31" t="s">
        <v>3699</v>
      </c>
      <c r="X325" s="20" t="s">
        <v>91</v>
      </c>
      <c r="Y325" s="20"/>
      <c r="Z325" s="20" t="s">
        <v>3467</v>
      </c>
      <c r="AA325" s="20" t="s">
        <v>15</v>
      </c>
    </row>
    <row r="326" ht="14.25" customHeight="1">
      <c r="A326" s="20" t="s">
        <v>3701</v>
      </c>
      <c r="B326" s="20" t="s">
        <v>3702</v>
      </c>
      <c r="C326" s="20" t="s">
        <v>3460</v>
      </c>
      <c r="D326" s="22" t="s">
        <v>137</v>
      </c>
      <c r="E326" s="22" t="s">
        <v>140</v>
      </c>
      <c r="F326" s="20">
        <v>1.0</v>
      </c>
      <c r="G326" s="20">
        <v>2.0</v>
      </c>
      <c r="H326" s="20">
        <v>100.0</v>
      </c>
      <c r="I326" s="20">
        <v>57.0</v>
      </c>
      <c r="J326" s="20">
        <v>1.0</v>
      </c>
      <c r="K326" s="20" t="s">
        <v>3695</v>
      </c>
      <c r="L326" s="20" t="s">
        <v>3707</v>
      </c>
      <c r="M326" s="20"/>
      <c r="N326" s="20"/>
      <c r="O326" s="20">
        <v>1.0</v>
      </c>
      <c r="P326" s="20">
        <v>10.0</v>
      </c>
      <c r="Q326" s="20" t="s">
        <v>83</v>
      </c>
      <c r="R326" s="20" t="s">
        <v>1300</v>
      </c>
      <c r="S326" s="20" t="s">
        <v>85</v>
      </c>
      <c r="T326" s="20"/>
      <c r="U326" s="20"/>
      <c r="V326" s="31" t="s">
        <v>3711</v>
      </c>
      <c r="W326" s="31" t="s">
        <v>3712</v>
      </c>
      <c r="X326" s="20" t="s">
        <v>91</v>
      </c>
      <c r="Y326" s="20"/>
      <c r="Z326" s="20" t="s">
        <v>3715</v>
      </c>
      <c r="AA326" s="20" t="s">
        <v>15</v>
      </c>
    </row>
    <row r="327" ht="14.25" customHeight="1">
      <c r="A327" s="20" t="s">
        <v>3719</v>
      </c>
      <c r="B327" s="20" t="s">
        <v>3721</v>
      </c>
      <c r="C327" s="20" t="s">
        <v>3460</v>
      </c>
      <c r="D327" s="22" t="s">
        <v>137</v>
      </c>
      <c r="E327" s="22" t="s">
        <v>140</v>
      </c>
      <c r="F327" s="20">
        <v>1.0</v>
      </c>
      <c r="G327" s="20">
        <v>2.0</v>
      </c>
      <c r="H327" s="20">
        <v>100.0</v>
      </c>
      <c r="I327" s="20">
        <v>65.49</v>
      </c>
      <c r="J327" s="20">
        <v>1.0</v>
      </c>
      <c r="K327" s="20" t="s">
        <v>3707</v>
      </c>
      <c r="L327" s="20" t="s">
        <v>3724</v>
      </c>
      <c r="M327" s="20"/>
      <c r="N327" s="20"/>
      <c r="O327" s="20">
        <v>1.0</v>
      </c>
      <c r="P327" s="20">
        <v>10.0</v>
      </c>
      <c r="Q327" s="20" t="s">
        <v>83</v>
      </c>
      <c r="R327" s="20" t="s">
        <v>1300</v>
      </c>
      <c r="S327" s="20" t="s">
        <v>85</v>
      </c>
      <c r="T327" s="20"/>
      <c r="U327" s="20"/>
      <c r="V327" s="31" t="s">
        <v>3728</v>
      </c>
      <c r="W327" s="31" t="s">
        <v>3729</v>
      </c>
      <c r="X327" s="20" t="s">
        <v>91</v>
      </c>
      <c r="Y327" s="20"/>
      <c r="Z327" s="20" t="s">
        <v>3715</v>
      </c>
      <c r="AA327" s="20" t="s">
        <v>15</v>
      </c>
    </row>
    <row r="328" ht="14.25" customHeight="1">
      <c r="A328" s="20" t="s">
        <v>3735</v>
      </c>
      <c r="B328" s="20" t="s">
        <v>3736</v>
      </c>
      <c r="C328" s="20" t="s">
        <v>3460</v>
      </c>
      <c r="D328" s="22" t="s">
        <v>137</v>
      </c>
      <c r="E328" s="22" t="s">
        <v>140</v>
      </c>
      <c r="F328" s="20">
        <v>1.0</v>
      </c>
      <c r="G328" s="20">
        <v>2.0</v>
      </c>
      <c r="H328" s="20">
        <v>100.0</v>
      </c>
      <c r="I328" s="20">
        <v>53.07</v>
      </c>
      <c r="J328" s="20">
        <v>1.0</v>
      </c>
      <c r="K328" s="20" t="s">
        <v>3724</v>
      </c>
      <c r="L328" s="20" t="s">
        <v>3740</v>
      </c>
      <c r="M328" s="20"/>
      <c r="N328" s="20"/>
      <c r="O328" s="20">
        <v>1.0</v>
      </c>
      <c r="P328" s="20">
        <v>10.0</v>
      </c>
      <c r="Q328" s="20" t="s">
        <v>83</v>
      </c>
      <c r="R328" s="20" t="s">
        <v>1300</v>
      </c>
      <c r="S328" s="20" t="s">
        <v>85</v>
      </c>
      <c r="T328" s="20"/>
      <c r="U328" s="20"/>
      <c r="V328" s="31" t="s">
        <v>3743</v>
      </c>
      <c r="W328" s="31" t="s">
        <v>3744</v>
      </c>
      <c r="X328" s="20" t="s">
        <v>91</v>
      </c>
      <c r="Y328" s="20"/>
      <c r="Z328" s="20" t="s">
        <v>3715</v>
      </c>
      <c r="AA328" s="20" t="s">
        <v>15</v>
      </c>
    </row>
    <row r="329" ht="14.25" customHeight="1">
      <c r="A329" s="20" t="s">
        <v>3748</v>
      </c>
      <c r="B329" s="20" t="s">
        <v>3750</v>
      </c>
      <c r="C329" s="20" t="s">
        <v>3460</v>
      </c>
      <c r="D329" s="22" t="s">
        <v>137</v>
      </c>
      <c r="E329" s="22" t="s">
        <v>140</v>
      </c>
      <c r="F329" s="20">
        <v>1.0</v>
      </c>
      <c r="G329" s="20">
        <v>2.0</v>
      </c>
      <c r="H329" s="20">
        <v>100.0</v>
      </c>
      <c r="I329" s="20">
        <v>62.69</v>
      </c>
      <c r="J329" s="20">
        <v>1.0</v>
      </c>
      <c r="K329" s="20" t="s">
        <v>3740</v>
      </c>
      <c r="L329" s="20" t="s">
        <v>3755</v>
      </c>
      <c r="M329" s="20"/>
      <c r="N329" s="20"/>
      <c r="O329" s="20">
        <v>1.0</v>
      </c>
      <c r="P329" s="20">
        <v>10.0</v>
      </c>
      <c r="Q329" s="20" t="s">
        <v>83</v>
      </c>
      <c r="R329" s="20" t="s">
        <v>1300</v>
      </c>
      <c r="S329" s="20" t="s">
        <v>85</v>
      </c>
      <c r="T329" s="20"/>
      <c r="U329" s="20"/>
      <c r="V329" s="31" t="s">
        <v>3759</v>
      </c>
      <c r="W329" s="31" t="s">
        <v>3761</v>
      </c>
      <c r="X329" s="20" t="s">
        <v>91</v>
      </c>
      <c r="Y329" s="20"/>
      <c r="Z329" s="20" t="s">
        <v>3715</v>
      </c>
      <c r="AA329" s="20" t="s">
        <v>15</v>
      </c>
    </row>
    <row r="330" ht="14.25" customHeight="1">
      <c r="A330" s="20" t="s">
        <v>3764</v>
      </c>
      <c r="B330" s="20" t="s">
        <v>3765</v>
      </c>
      <c r="C330" s="20" t="s">
        <v>3460</v>
      </c>
      <c r="D330" s="22" t="s">
        <v>137</v>
      </c>
      <c r="E330" s="22" t="s">
        <v>140</v>
      </c>
      <c r="F330" s="20">
        <v>1.0</v>
      </c>
      <c r="G330" s="20">
        <v>2.0</v>
      </c>
      <c r="H330" s="20">
        <v>100.0</v>
      </c>
      <c r="I330" s="20">
        <v>60.72</v>
      </c>
      <c r="J330" s="20">
        <v>1.0</v>
      </c>
      <c r="K330" s="20" t="s">
        <v>3755</v>
      </c>
      <c r="L330" s="20" t="s">
        <v>3768</v>
      </c>
      <c r="M330" s="20"/>
      <c r="N330" s="20"/>
      <c r="O330" s="20">
        <v>1.0</v>
      </c>
      <c r="P330" s="20">
        <v>10.0</v>
      </c>
      <c r="Q330" s="20" t="s">
        <v>83</v>
      </c>
      <c r="R330" s="20" t="s">
        <v>1300</v>
      </c>
      <c r="S330" s="20" t="s">
        <v>85</v>
      </c>
      <c r="T330" s="20"/>
      <c r="U330" s="20"/>
      <c r="V330" s="31" t="s">
        <v>3772</v>
      </c>
      <c r="W330" s="31" t="s">
        <v>3773</v>
      </c>
      <c r="X330" s="20" t="s">
        <v>91</v>
      </c>
      <c r="Y330" s="20"/>
      <c r="Z330" s="20" t="s">
        <v>3715</v>
      </c>
      <c r="AA330" s="20" t="s">
        <v>15</v>
      </c>
    </row>
    <row r="331" ht="14.25" customHeight="1">
      <c r="A331" s="20" t="s">
        <v>3776</v>
      </c>
      <c r="B331" s="20" t="s">
        <v>3778</v>
      </c>
      <c r="C331" s="20" t="s">
        <v>3460</v>
      </c>
      <c r="D331" s="22" t="s">
        <v>137</v>
      </c>
      <c r="E331" s="22" t="s">
        <v>140</v>
      </c>
      <c r="F331" s="20">
        <v>1.0</v>
      </c>
      <c r="G331" s="20">
        <v>2.0</v>
      </c>
      <c r="H331" s="20">
        <v>100.0</v>
      </c>
      <c r="I331" s="20">
        <v>59.9</v>
      </c>
      <c r="J331" s="20">
        <v>1.0</v>
      </c>
      <c r="K331" s="20" t="s">
        <v>3768</v>
      </c>
      <c r="L331" s="20" t="s">
        <v>3781</v>
      </c>
      <c r="M331" s="20"/>
      <c r="N331" s="20"/>
      <c r="O331" s="20">
        <v>1.0</v>
      </c>
      <c r="P331" s="20">
        <v>10.0</v>
      </c>
      <c r="Q331" s="20" t="s">
        <v>83</v>
      </c>
      <c r="R331" s="20" t="s">
        <v>1300</v>
      </c>
      <c r="S331" s="20" t="s">
        <v>85</v>
      </c>
      <c r="T331" s="20"/>
      <c r="U331" s="20"/>
      <c r="V331" s="31" t="s">
        <v>3786</v>
      </c>
      <c r="W331" s="31" t="s">
        <v>3788</v>
      </c>
      <c r="X331" s="20" t="s">
        <v>91</v>
      </c>
      <c r="Y331" s="20"/>
      <c r="Z331" s="20" t="s">
        <v>3715</v>
      </c>
      <c r="AA331" s="20" t="s">
        <v>15</v>
      </c>
    </row>
    <row r="332" ht="14.25" customHeight="1">
      <c r="A332" s="20" t="s">
        <v>3790</v>
      </c>
      <c r="B332" s="20" t="s">
        <v>3792</v>
      </c>
      <c r="C332" s="20" t="s">
        <v>3460</v>
      </c>
      <c r="D332" s="22" t="s">
        <v>137</v>
      </c>
      <c r="E332" s="22" t="s">
        <v>140</v>
      </c>
      <c r="F332" s="20">
        <v>1.0</v>
      </c>
      <c r="G332" s="20">
        <v>2.0</v>
      </c>
      <c r="H332" s="20">
        <v>100.0</v>
      </c>
      <c r="I332" s="20">
        <v>59.57</v>
      </c>
      <c r="J332" s="20">
        <v>1.0</v>
      </c>
      <c r="K332" s="20" t="s">
        <v>3781</v>
      </c>
      <c r="L332" s="20" t="s">
        <v>3797</v>
      </c>
      <c r="M332" s="20"/>
      <c r="N332" s="20"/>
      <c r="O332" s="20">
        <v>1.0</v>
      </c>
      <c r="P332" s="20">
        <v>10.0</v>
      </c>
      <c r="Q332" s="20" t="s">
        <v>83</v>
      </c>
      <c r="R332" s="20" t="s">
        <v>1300</v>
      </c>
      <c r="S332" s="20" t="s">
        <v>85</v>
      </c>
      <c r="T332" s="20"/>
      <c r="U332" s="20"/>
      <c r="V332" s="31" t="s">
        <v>3801</v>
      </c>
      <c r="W332" s="31" t="s">
        <v>3802</v>
      </c>
      <c r="X332" s="20" t="s">
        <v>91</v>
      </c>
      <c r="Y332" s="20"/>
      <c r="Z332" s="20" t="s">
        <v>3715</v>
      </c>
      <c r="AA332" s="20" t="s">
        <v>15</v>
      </c>
    </row>
    <row r="333" ht="14.25" customHeight="1">
      <c r="A333" s="20" t="s">
        <v>3805</v>
      </c>
      <c r="B333" s="20" t="s">
        <v>3807</v>
      </c>
      <c r="C333" s="20" t="s">
        <v>3460</v>
      </c>
      <c r="D333" s="22" t="s">
        <v>137</v>
      </c>
      <c r="E333" s="22" t="s">
        <v>140</v>
      </c>
      <c r="F333" s="20">
        <v>1.0</v>
      </c>
      <c r="G333" s="20">
        <v>2.0</v>
      </c>
      <c r="H333" s="20">
        <v>100.0</v>
      </c>
      <c r="I333" s="20">
        <v>58.43</v>
      </c>
      <c r="J333" s="20">
        <v>1.0</v>
      </c>
      <c r="K333" s="20" t="s">
        <v>3797</v>
      </c>
      <c r="L333" s="20" t="s">
        <v>3812</v>
      </c>
      <c r="M333" s="20"/>
      <c r="N333" s="20"/>
      <c r="O333" s="20">
        <v>1.0</v>
      </c>
      <c r="P333" s="20">
        <v>10.0</v>
      </c>
      <c r="Q333" s="20" t="s">
        <v>83</v>
      </c>
      <c r="R333" s="20" t="s">
        <v>1300</v>
      </c>
      <c r="S333" s="20" t="s">
        <v>85</v>
      </c>
      <c r="T333" s="20"/>
      <c r="U333" s="20"/>
      <c r="V333" s="31" t="s">
        <v>3816</v>
      </c>
      <c r="W333" s="31" t="s">
        <v>3817</v>
      </c>
      <c r="X333" s="20" t="s">
        <v>91</v>
      </c>
      <c r="Y333" s="20"/>
      <c r="Z333" s="20" t="s">
        <v>3715</v>
      </c>
      <c r="AA333" s="20" t="s">
        <v>15</v>
      </c>
    </row>
    <row r="334" ht="14.25" customHeight="1">
      <c r="A334" s="20" t="s">
        <v>3820</v>
      </c>
      <c r="B334" s="20" t="s">
        <v>3821</v>
      </c>
      <c r="C334" s="20" t="s">
        <v>3460</v>
      </c>
      <c r="D334" s="22" t="s">
        <v>137</v>
      </c>
      <c r="E334" s="22" t="s">
        <v>140</v>
      </c>
      <c r="F334" s="20">
        <v>1.0</v>
      </c>
      <c r="G334" s="20">
        <v>2.0</v>
      </c>
      <c r="H334" s="20">
        <v>100.0</v>
      </c>
      <c r="I334" s="20">
        <v>65.22</v>
      </c>
      <c r="J334" s="20">
        <v>1.0</v>
      </c>
      <c r="K334" s="20" t="s">
        <v>3812</v>
      </c>
      <c r="L334" s="20" t="s">
        <v>3825</v>
      </c>
      <c r="M334" s="20"/>
      <c r="N334" s="20"/>
      <c r="O334" s="20">
        <v>1.0</v>
      </c>
      <c r="P334" s="20">
        <v>10.0</v>
      </c>
      <c r="Q334" s="20" t="s">
        <v>83</v>
      </c>
      <c r="R334" s="20" t="s">
        <v>1300</v>
      </c>
      <c r="S334" s="20" t="s">
        <v>85</v>
      </c>
      <c r="T334" s="20"/>
      <c r="U334" s="20"/>
      <c r="V334" s="31" t="s">
        <v>3827</v>
      </c>
      <c r="W334" s="31" t="s">
        <v>3828</v>
      </c>
      <c r="X334" s="20" t="s">
        <v>91</v>
      </c>
      <c r="Y334" s="20"/>
      <c r="Z334" s="20" t="s">
        <v>3715</v>
      </c>
      <c r="AA334" s="20" t="s">
        <v>15</v>
      </c>
    </row>
    <row r="335" ht="14.25" customHeight="1">
      <c r="A335" s="20" t="s">
        <v>3829</v>
      </c>
      <c r="B335" s="20" t="s">
        <v>3830</v>
      </c>
      <c r="C335" s="20" t="s">
        <v>3460</v>
      </c>
      <c r="D335" s="22" t="s">
        <v>137</v>
      </c>
      <c r="E335" s="22" t="s">
        <v>140</v>
      </c>
      <c r="F335" s="20">
        <v>1.0</v>
      </c>
      <c r="G335" s="20">
        <v>2.0</v>
      </c>
      <c r="H335" s="20">
        <v>100.0</v>
      </c>
      <c r="I335" s="20">
        <v>53.5</v>
      </c>
      <c r="J335" s="20">
        <v>1.0</v>
      </c>
      <c r="K335" s="20" t="s">
        <v>3825</v>
      </c>
      <c r="L335" s="20" t="s">
        <v>3835</v>
      </c>
      <c r="M335" s="20"/>
      <c r="N335" s="20"/>
      <c r="O335" s="20">
        <v>1.0</v>
      </c>
      <c r="P335" s="20">
        <v>10.0</v>
      </c>
      <c r="Q335" s="20" t="s">
        <v>83</v>
      </c>
      <c r="R335" s="20" t="s">
        <v>1300</v>
      </c>
      <c r="S335" s="20" t="s">
        <v>85</v>
      </c>
      <c r="T335" s="20"/>
      <c r="U335" s="20"/>
      <c r="V335" s="31" t="s">
        <v>3837</v>
      </c>
      <c r="W335" s="31" t="s">
        <v>3839</v>
      </c>
      <c r="X335" s="20" t="s">
        <v>91</v>
      </c>
      <c r="Y335" s="20"/>
      <c r="Z335" s="20" t="s">
        <v>3715</v>
      </c>
      <c r="AA335" s="20" t="s">
        <v>15</v>
      </c>
    </row>
    <row r="336" ht="14.25" customHeight="1">
      <c r="A336" s="20" t="s">
        <v>3841</v>
      </c>
      <c r="B336" s="20" t="s">
        <v>3842</v>
      </c>
      <c r="C336" s="20" t="s">
        <v>3460</v>
      </c>
      <c r="D336" s="22" t="s">
        <v>137</v>
      </c>
      <c r="E336" s="22" t="s">
        <v>140</v>
      </c>
      <c r="F336" s="20">
        <v>1.0</v>
      </c>
      <c r="G336" s="20">
        <v>2.0</v>
      </c>
      <c r="H336" s="20">
        <v>100.0</v>
      </c>
      <c r="I336" s="20">
        <v>45.29</v>
      </c>
      <c r="J336" s="20">
        <v>1.0</v>
      </c>
      <c r="K336" s="20" t="s">
        <v>3835</v>
      </c>
      <c r="L336" s="20" t="s">
        <v>3848</v>
      </c>
      <c r="M336" s="20"/>
      <c r="N336" s="20"/>
      <c r="O336" s="20">
        <v>1.0</v>
      </c>
      <c r="P336" s="20">
        <v>10.0</v>
      </c>
      <c r="Q336" s="20" t="s">
        <v>83</v>
      </c>
      <c r="R336" s="20" t="s">
        <v>1300</v>
      </c>
      <c r="S336" s="20" t="s">
        <v>85</v>
      </c>
      <c r="T336" s="20"/>
      <c r="U336" s="20"/>
      <c r="V336" s="31" t="s">
        <v>3850</v>
      </c>
      <c r="W336" s="31" t="s">
        <v>3851</v>
      </c>
      <c r="X336" s="20" t="s">
        <v>91</v>
      </c>
      <c r="Y336" s="20"/>
      <c r="Z336" s="20" t="s">
        <v>3715</v>
      </c>
      <c r="AA336" s="20" t="s">
        <v>15</v>
      </c>
    </row>
    <row r="337" ht="14.25" customHeight="1">
      <c r="A337" s="20" t="s">
        <v>3857</v>
      </c>
      <c r="B337" s="20" t="s">
        <v>3858</v>
      </c>
      <c r="C337" s="20" t="s">
        <v>3460</v>
      </c>
      <c r="D337" s="22" t="s">
        <v>137</v>
      </c>
      <c r="E337" s="22" t="s">
        <v>140</v>
      </c>
      <c r="F337" s="20">
        <v>1.0</v>
      </c>
      <c r="G337" s="20">
        <v>2.0</v>
      </c>
      <c r="H337" s="20">
        <v>100.0</v>
      </c>
      <c r="I337" s="20">
        <v>8.86</v>
      </c>
      <c r="J337" s="20">
        <v>1.0</v>
      </c>
      <c r="K337" s="20" t="s">
        <v>3848</v>
      </c>
      <c r="L337" s="20" t="s">
        <v>3863</v>
      </c>
      <c r="M337" s="20"/>
      <c r="N337" s="20"/>
      <c r="O337" s="20">
        <v>1.0</v>
      </c>
      <c r="P337" s="20">
        <v>10.0</v>
      </c>
      <c r="Q337" s="20" t="s">
        <v>83</v>
      </c>
      <c r="R337" s="20" t="s">
        <v>1300</v>
      </c>
      <c r="S337" s="20" t="s">
        <v>85</v>
      </c>
      <c r="T337" s="20"/>
      <c r="U337" s="20"/>
      <c r="V337" s="31" t="s">
        <v>3868</v>
      </c>
      <c r="W337" s="31" t="s">
        <v>3869</v>
      </c>
      <c r="X337" s="20" t="s">
        <v>91</v>
      </c>
      <c r="Y337" s="20"/>
      <c r="Z337" s="20" t="s">
        <v>3715</v>
      </c>
      <c r="AA337" s="20" t="s">
        <v>15</v>
      </c>
    </row>
    <row r="338" ht="14.25" customHeight="1">
      <c r="A338" s="20" t="s">
        <v>3870</v>
      </c>
      <c r="B338" s="20" t="s">
        <v>3872</v>
      </c>
      <c r="C338" s="20" t="s">
        <v>1934</v>
      </c>
      <c r="D338" s="22" t="s">
        <v>137</v>
      </c>
      <c r="E338" s="22" t="s">
        <v>140</v>
      </c>
      <c r="F338" s="20">
        <v>1.0</v>
      </c>
      <c r="G338" s="20">
        <v>2.0</v>
      </c>
      <c r="H338" s="20">
        <v>100.0</v>
      </c>
      <c r="I338" s="20">
        <v>52.1</v>
      </c>
      <c r="J338" s="20">
        <v>1.0</v>
      </c>
      <c r="K338" s="20" t="s">
        <v>3863</v>
      </c>
      <c r="L338" s="20" t="s">
        <v>3878</v>
      </c>
      <c r="M338" s="20"/>
      <c r="N338" s="20"/>
      <c r="O338" s="20">
        <v>1.0</v>
      </c>
      <c r="P338" s="20">
        <v>10.0</v>
      </c>
      <c r="Q338" s="20" t="s">
        <v>83</v>
      </c>
      <c r="R338" s="20" t="s">
        <v>1300</v>
      </c>
      <c r="S338" s="20" t="s">
        <v>85</v>
      </c>
      <c r="T338" s="20"/>
      <c r="U338" s="20"/>
      <c r="V338" s="31" t="s">
        <v>3882</v>
      </c>
      <c r="W338" s="31" t="s">
        <v>3883</v>
      </c>
      <c r="X338" s="20" t="s">
        <v>134</v>
      </c>
      <c r="Y338" s="20"/>
      <c r="Z338" s="20" t="s">
        <v>3884</v>
      </c>
      <c r="AA338" s="20" t="s">
        <v>15</v>
      </c>
    </row>
    <row r="339" ht="14.25" customHeight="1">
      <c r="A339" s="20" t="s">
        <v>3889</v>
      </c>
      <c r="B339" s="20" t="s">
        <v>3890</v>
      </c>
      <c r="C339" s="20" t="s">
        <v>1934</v>
      </c>
      <c r="D339" s="22" t="s">
        <v>137</v>
      </c>
      <c r="E339" s="22" t="s">
        <v>140</v>
      </c>
      <c r="F339" s="20">
        <v>1.0</v>
      </c>
      <c r="G339" s="20">
        <v>2.0</v>
      </c>
      <c r="H339" s="20">
        <v>100.0</v>
      </c>
      <c r="I339" s="20">
        <v>66.27</v>
      </c>
      <c r="J339" s="20">
        <v>1.0</v>
      </c>
      <c r="K339" s="20" t="s">
        <v>3878</v>
      </c>
      <c r="L339" s="20" t="s">
        <v>3893</v>
      </c>
      <c r="M339" s="20"/>
      <c r="N339" s="20"/>
      <c r="O339" s="20">
        <v>1.0</v>
      </c>
      <c r="P339" s="20">
        <v>10.0</v>
      </c>
      <c r="Q339" s="20" t="s">
        <v>83</v>
      </c>
      <c r="R339" s="20" t="s">
        <v>1300</v>
      </c>
      <c r="S339" s="20" t="s">
        <v>85</v>
      </c>
      <c r="T339" s="20"/>
      <c r="U339" s="20"/>
      <c r="V339" s="31" t="s">
        <v>3897</v>
      </c>
      <c r="W339" s="31" t="s">
        <v>3899</v>
      </c>
      <c r="X339" s="20" t="s">
        <v>134</v>
      </c>
      <c r="Y339" s="20"/>
      <c r="Z339" s="20" t="s">
        <v>3884</v>
      </c>
      <c r="AA339" s="20" t="s">
        <v>15</v>
      </c>
    </row>
    <row r="340" ht="14.25" customHeight="1">
      <c r="A340" s="20" t="s">
        <v>3901</v>
      </c>
      <c r="B340" s="20" t="s">
        <v>3903</v>
      </c>
      <c r="C340" s="20" t="s">
        <v>1934</v>
      </c>
      <c r="D340" s="22" t="s">
        <v>137</v>
      </c>
      <c r="E340" s="22" t="s">
        <v>140</v>
      </c>
      <c r="F340" s="20">
        <v>1.0</v>
      </c>
      <c r="G340" s="20">
        <v>2.0</v>
      </c>
      <c r="H340" s="20">
        <v>100.0</v>
      </c>
      <c r="I340" s="20">
        <v>65.82</v>
      </c>
      <c r="J340" s="20">
        <v>1.0</v>
      </c>
      <c r="K340" s="20" t="s">
        <v>3893</v>
      </c>
      <c r="L340" s="20" t="s">
        <v>3906</v>
      </c>
      <c r="M340" s="20"/>
      <c r="N340" s="20"/>
      <c r="O340" s="20">
        <v>1.0</v>
      </c>
      <c r="P340" s="20">
        <v>10.0</v>
      </c>
      <c r="Q340" s="20" t="s">
        <v>83</v>
      </c>
      <c r="R340" s="20" t="s">
        <v>1300</v>
      </c>
      <c r="S340" s="20" t="s">
        <v>85</v>
      </c>
      <c r="T340" s="20"/>
      <c r="U340" s="20"/>
      <c r="V340" s="31" t="s">
        <v>3910</v>
      </c>
      <c r="W340" s="31" t="s">
        <v>3912</v>
      </c>
      <c r="X340" s="20" t="s">
        <v>134</v>
      </c>
      <c r="Y340" s="20"/>
      <c r="Z340" s="20" t="s">
        <v>3884</v>
      </c>
      <c r="AA340" s="20" t="s">
        <v>15</v>
      </c>
    </row>
    <row r="341" ht="14.25" customHeight="1">
      <c r="A341" s="20" t="s">
        <v>3914</v>
      </c>
      <c r="B341" s="20" t="s">
        <v>3915</v>
      </c>
      <c r="C341" s="20" t="s">
        <v>1934</v>
      </c>
      <c r="D341" s="22" t="s">
        <v>137</v>
      </c>
      <c r="E341" s="22" t="s">
        <v>140</v>
      </c>
      <c r="F341" s="20">
        <v>1.0</v>
      </c>
      <c r="G341" s="20">
        <v>2.0</v>
      </c>
      <c r="H341" s="20">
        <v>100.0</v>
      </c>
      <c r="I341" s="20">
        <v>55.39</v>
      </c>
      <c r="J341" s="20">
        <v>1.0</v>
      </c>
      <c r="K341" s="20" t="s">
        <v>3906</v>
      </c>
      <c r="L341" s="20" t="s">
        <v>3920</v>
      </c>
      <c r="M341" s="20"/>
      <c r="N341" s="20"/>
      <c r="O341" s="20">
        <v>1.0</v>
      </c>
      <c r="P341" s="20">
        <v>10.0</v>
      </c>
      <c r="Q341" s="20" t="s">
        <v>83</v>
      </c>
      <c r="R341" s="20" t="s">
        <v>1300</v>
      </c>
      <c r="S341" s="20" t="s">
        <v>85</v>
      </c>
      <c r="T341" s="20"/>
      <c r="U341" s="20"/>
      <c r="V341" s="31" t="s">
        <v>3923</v>
      </c>
      <c r="W341" s="31" t="s">
        <v>3924</v>
      </c>
      <c r="X341" s="20" t="s">
        <v>134</v>
      </c>
      <c r="Y341" s="20"/>
      <c r="Z341" s="20" t="s">
        <v>3884</v>
      </c>
      <c r="AA341" s="20" t="s">
        <v>15</v>
      </c>
    </row>
    <row r="342" ht="14.25" customHeight="1">
      <c r="A342" s="20" t="s">
        <v>3927</v>
      </c>
      <c r="B342" s="20" t="s">
        <v>3928</v>
      </c>
      <c r="C342" s="20" t="s">
        <v>1934</v>
      </c>
      <c r="D342" s="22" t="s">
        <v>137</v>
      </c>
      <c r="E342" s="22" t="s">
        <v>140</v>
      </c>
      <c r="F342" s="20">
        <v>1.0</v>
      </c>
      <c r="G342" s="20">
        <v>2.0</v>
      </c>
      <c r="H342" s="20">
        <v>100.0</v>
      </c>
      <c r="I342" s="20">
        <v>61.52</v>
      </c>
      <c r="J342" s="20">
        <v>1.0</v>
      </c>
      <c r="K342" s="20" t="s">
        <v>3920</v>
      </c>
      <c r="L342" s="20" t="s">
        <v>3934</v>
      </c>
      <c r="M342" s="20"/>
      <c r="N342" s="20"/>
      <c r="O342" s="20">
        <v>1.0</v>
      </c>
      <c r="P342" s="20">
        <v>10.0</v>
      </c>
      <c r="Q342" s="20" t="s">
        <v>83</v>
      </c>
      <c r="R342" s="20" t="s">
        <v>1300</v>
      </c>
      <c r="S342" s="20" t="s">
        <v>85</v>
      </c>
      <c r="T342" s="20"/>
      <c r="U342" s="20"/>
      <c r="V342" s="31" t="s">
        <v>3936</v>
      </c>
      <c r="W342" s="31" t="s">
        <v>3938</v>
      </c>
      <c r="X342" s="20" t="s">
        <v>134</v>
      </c>
      <c r="Y342" s="20"/>
      <c r="Z342" s="20" t="s">
        <v>3884</v>
      </c>
      <c r="AA342" s="20" t="s">
        <v>15</v>
      </c>
    </row>
    <row r="343" ht="14.25" customHeight="1">
      <c r="A343" s="20" t="s">
        <v>3941</v>
      </c>
      <c r="B343" s="20" t="s">
        <v>3942</v>
      </c>
      <c r="C343" s="20" t="s">
        <v>1934</v>
      </c>
      <c r="D343" s="22" t="s">
        <v>137</v>
      </c>
      <c r="E343" s="22" t="s">
        <v>140</v>
      </c>
      <c r="F343" s="20">
        <v>1.0</v>
      </c>
      <c r="G343" s="20">
        <v>2.0</v>
      </c>
      <c r="H343" s="20">
        <v>100.0</v>
      </c>
      <c r="I343" s="20">
        <v>62.31</v>
      </c>
      <c r="J343" s="20">
        <v>1.0</v>
      </c>
      <c r="K343" s="20" t="s">
        <v>3934</v>
      </c>
      <c r="L343" s="20" t="s">
        <v>3947</v>
      </c>
      <c r="M343" s="20"/>
      <c r="N343" s="20"/>
      <c r="O343" s="20">
        <v>1.0</v>
      </c>
      <c r="P343" s="20">
        <v>10.0</v>
      </c>
      <c r="Q343" s="20" t="s">
        <v>83</v>
      </c>
      <c r="R343" s="20" t="s">
        <v>1300</v>
      </c>
      <c r="S343" s="20" t="s">
        <v>85</v>
      </c>
      <c r="T343" s="20"/>
      <c r="U343" s="20"/>
      <c r="V343" s="31" t="s">
        <v>3949</v>
      </c>
      <c r="W343" s="31" t="s">
        <v>3951</v>
      </c>
      <c r="X343" s="20" t="s">
        <v>134</v>
      </c>
      <c r="Y343" s="20"/>
      <c r="Z343" s="20" t="s">
        <v>3884</v>
      </c>
      <c r="AA343" s="20" t="s">
        <v>15</v>
      </c>
    </row>
    <row r="344" ht="14.25" customHeight="1">
      <c r="A344" s="20" t="s">
        <v>3954</v>
      </c>
      <c r="B344" s="20" t="s">
        <v>3956</v>
      </c>
      <c r="C344" s="20" t="s">
        <v>1934</v>
      </c>
      <c r="D344" s="22" t="s">
        <v>137</v>
      </c>
      <c r="E344" s="22" t="s">
        <v>140</v>
      </c>
      <c r="F344" s="20">
        <v>1.0</v>
      </c>
      <c r="G344" s="20">
        <v>2.0</v>
      </c>
      <c r="H344" s="20">
        <v>100.0</v>
      </c>
      <c r="I344" s="20">
        <v>62.16</v>
      </c>
      <c r="J344" s="20">
        <v>1.0</v>
      </c>
      <c r="K344" s="20" t="s">
        <v>3947</v>
      </c>
      <c r="L344" s="20" t="s">
        <v>3959</v>
      </c>
      <c r="M344" s="20"/>
      <c r="N344" s="20"/>
      <c r="O344" s="20">
        <v>1.0</v>
      </c>
      <c r="P344" s="20">
        <v>10.0</v>
      </c>
      <c r="Q344" s="20" t="s">
        <v>83</v>
      </c>
      <c r="R344" s="20" t="s">
        <v>1300</v>
      </c>
      <c r="S344" s="20" t="s">
        <v>85</v>
      </c>
      <c r="T344" s="20"/>
      <c r="U344" s="20"/>
      <c r="V344" s="31" t="s">
        <v>3963</v>
      </c>
      <c r="W344" s="31" t="s">
        <v>3964</v>
      </c>
      <c r="X344" s="20" t="s">
        <v>134</v>
      </c>
      <c r="Y344" s="20"/>
      <c r="Z344" s="20" t="s">
        <v>3884</v>
      </c>
      <c r="AA344" s="20" t="s">
        <v>15</v>
      </c>
    </row>
    <row r="345" ht="14.25" customHeight="1">
      <c r="A345" s="20" t="s">
        <v>3967</v>
      </c>
      <c r="B345" s="20" t="s">
        <v>3968</v>
      </c>
      <c r="C345" s="20" t="s">
        <v>1934</v>
      </c>
      <c r="D345" s="22" t="s">
        <v>137</v>
      </c>
      <c r="E345" s="22" t="s">
        <v>140</v>
      </c>
      <c r="F345" s="20">
        <v>1.0</v>
      </c>
      <c r="G345" s="20">
        <v>2.0</v>
      </c>
      <c r="H345" s="20">
        <v>100.0</v>
      </c>
      <c r="I345" s="20">
        <v>61.39</v>
      </c>
      <c r="J345" s="20">
        <v>1.0</v>
      </c>
      <c r="K345" s="20" t="s">
        <v>3959</v>
      </c>
      <c r="L345" s="20" t="s">
        <v>3975</v>
      </c>
      <c r="M345" s="20"/>
      <c r="N345" s="20"/>
      <c r="O345" s="20">
        <v>1.0</v>
      </c>
      <c r="P345" s="20">
        <v>10.0</v>
      </c>
      <c r="Q345" s="20" t="s">
        <v>83</v>
      </c>
      <c r="R345" s="20" t="s">
        <v>1300</v>
      </c>
      <c r="S345" s="20" t="s">
        <v>85</v>
      </c>
      <c r="T345" s="20"/>
      <c r="U345" s="20"/>
      <c r="V345" s="31" t="s">
        <v>3977</v>
      </c>
      <c r="W345" s="31" t="s">
        <v>3978</v>
      </c>
      <c r="X345" s="20" t="s">
        <v>134</v>
      </c>
      <c r="Y345" s="20"/>
      <c r="Z345" s="20" t="s">
        <v>3884</v>
      </c>
      <c r="AA345" s="20" t="s">
        <v>15</v>
      </c>
    </row>
    <row r="346" ht="14.25" customHeight="1">
      <c r="A346" s="20" t="s">
        <v>3982</v>
      </c>
      <c r="B346" s="20" t="s">
        <v>1933</v>
      </c>
      <c r="C346" s="20" t="s">
        <v>3984</v>
      </c>
      <c r="D346" s="22" t="s">
        <v>137</v>
      </c>
      <c r="E346" s="22" t="s">
        <v>140</v>
      </c>
      <c r="F346" s="20">
        <v>1.0</v>
      </c>
      <c r="G346" s="20">
        <v>2.0</v>
      </c>
      <c r="H346" s="20">
        <v>100.0</v>
      </c>
      <c r="I346" s="20">
        <v>38.16</v>
      </c>
      <c r="J346" s="20">
        <v>1.0</v>
      </c>
      <c r="K346" s="20" t="s">
        <v>3975</v>
      </c>
      <c r="L346" s="20" t="s">
        <v>3987</v>
      </c>
      <c r="M346" s="20"/>
      <c r="N346" s="20"/>
      <c r="O346" s="20">
        <v>1.0</v>
      </c>
      <c r="P346" s="20">
        <v>10.0</v>
      </c>
      <c r="Q346" s="20" t="s">
        <v>83</v>
      </c>
      <c r="R346" s="20"/>
      <c r="S346" s="20" t="s">
        <v>85</v>
      </c>
      <c r="T346" s="20"/>
      <c r="U346" s="20"/>
      <c r="V346" s="31" t="s">
        <v>3991</v>
      </c>
      <c r="W346" s="31" t="s">
        <v>3992</v>
      </c>
      <c r="X346" s="20" t="s">
        <v>134</v>
      </c>
      <c r="Y346" s="20"/>
      <c r="Z346" s="20" t="s">
        <v>3995</v>
      </c>
      <c r="AA346" s="20" t="s">
        <v>15</v>
      </c>
    </row>
    <row r="347" ht="14.25" customHeight="1">
      <c r="A347" s="20" t="s">
        <v>3998</v>
      </c>
      <c r="B347" s="20" t="s">
        <v>1946</v>
      </c>
      <c r="C347" s="20" t="s">
        <v>3984</v>
      </c>
      <c r="D347" s="22" t="s">
        <v>137</v>
      </c>
      <c r="E347" s="22" t="s">
        <v>140</v>
      </c>
      <c r="F347" s="20">
        <v>1.0</v>
      </c>
      <c r="G347" s="20">
        <v>2.0</v>
      </c>
      <c r="H347" s="20">
        <v>100.0</v>
      </c>
      <c r="I347" s="20">
        <v>45.01</v>
      </c>
      <c r="J347" s="20">
        <v>1.0</v>
      </c>
      <c r="K347" s="20" t="s">
        <v>3987</v>
      </c>
      <c r="L347" s="20" t="s">
        <v>4001</v>
      </c>
      <c r="M347" s="20"/>
      <c r="N347" s="20"/>
      <c r="O347" s="20">
        <v>1.0</v>
      </c>
      <c r="P347" s="20">
        <v>10.0</v>
      </c>
      <c r="Q347" s="20" t="s">
        <v>83</v>
      </c>
      <c r="R347" s="20"/>
      <c r="S347" s="20" t="s">
        <v>85</v>
      </c>
      <c r="T347" s="20"/>
      <c r="U347" s="20"/>
      <c r="V347" s="31" t="s">
        <v>4004</v>
      </c>
      <c r="W347" s="31" t="s">
        <v>4005</v>
      </c>
      <c r="X347" s="20" t="s">
        <v>134</v>
      </c>
      <c r="Y347" s="20"/>
      <c r="Z347" s="20" t="s">
        <v>3995</v>
      </c>
      <c r="AA347" s="20" t="s">
        <v>15</v>
      </c>
    </row>
    <row r="348" ht="14.25" customHeight="1">
      <c r="A348" s="20" t="s">
        <v>4009</v>
      </c>
      <c r="B348" s="20" t="s">
        <v>1956</v>
      </c>
      <c r="C348" s="20" t="s">
        <v>3984</v>
      </c>
      <c r="D348" s="22" t="s">
        <v>137</v>
      </c>
      <c r="E348" s="22" t="s">
        <v>140</v>
      </c>
      <c r="F348" s="20">
        <v>1.0</v>
      </c>
      <c r="G348" s="20">
        <v>2.0</v>
      </c>
      <c r="H348" s="20">
        <v>100.0</v>
      </c>
      <c r="I348" s="20">
        <v>47.83</v>
      </c>
      <c r="J348" s="20">
        <v>1.0</v>
      </c>
      <c r="K348" s="20" t="s">
        <v>4001</v>
      </c>
      <c r="L348" s="20" t="s">
        <v>4014</v>
      </c>
      <c r="M348" s="20"/>
      <c r="N348" s="20"/>
      <c r="O348" s="20">
        <v>1.0</v>
      </c>
      <c r="P348" s="20">
        <v>10.0</v>
      </c>
      <c r="Q348" s="20" t="s">
        <v>83</v>
      </c>
      <c r="R348" s="20"/>
      <c r="S348" s="20" t="s">
        <v>85</v>
      </c>
      <c r="T348" s="20"/>
      <c r="U348" s="20"/>
      <c r="V348" s="31" t="s">
        <v>4017</v>
      </c>
      <c r="W348" s="31" t="s">
        <v>4018</v>
      </c>
      <c r="X348" s="20" t="s">
        <v>134</v>
      </c>
      <c r="Y348" s="20"/>
      <c r="Z348" s="20" t="s">
        <v>3995</v>
      </c>
      <c r="AA348" s="20" t="s">
        <v>15</v>
      </c>
    </row>
    <row r="349" ht="14.25" customHeight="1">
      <c r="A349" s="20" t="s">
        <v>4021</v>
      </c>
      <c r="B349" s="20" t="s">
        <v>1968</v>
      </c>
      <c r="C349" s="20" t="s">
        <v>3984</v>
      </c>
      <c r="D349" s="22" t="s">
        <v>137</v>
      </c>
      <c r="E349" s="22" t="s">
        <v>140</v>
      </c>
      <c r="F349" s="20">
        <v>1.0</v>
      </c>
      <c r="G349" s="20">
        <v>2.0</v>
      </c>
      <c r="H349" s="20">
        <v>100.0</v>
      </c>
      <c r="I349" s="20">
        <v>44.21</v>
      </c>
      <c r="J349" s="20">
        <v>1.0</v>
      </c>
      <c r="K349" s="20" t="s">
        <v>4014</v>
      </c>
      <c r="L349" s="20" t="s">
        <v>4027</v>
      </c>
      <c r="M349" s="20"/>
      <c r="N349" s="20"/>
      <c r="O349" s="20">
        <v>1.0</v>
      </c>
      <c r="P349" s="20">
        <v>10.0</v>
      </c>
      <c r="Q349" s="20" t="s">
        <v>83</v>
      </c>
      <c r="R349" s="20"/>
      <c r="S349" s="20" t="s">
        <v>85</v>
      </c>
      <c r="T349" s="20"/>
      <c r="U349" s="20"/>
      <c r="V349" s="31" t="s">
        <v>4029</v>
      </c>
      <c r="W349" s="31" t="s">
        <v>4031</v>
      </c>
      <c r="X349" s="20" t="s">
        <v>134</v>
      </c>
      <c r="Y349" s="20"/>
      <c r="Z349" s="20" t="s">
        <v>3995</v>
      </c>
      <c r="AA349" s="20" t="s">
        <v>15</v>
      </c>
    </row>
    <row r="350" ht="14.25" customHeight="1">
      <c r="A350" s="20" t="s">
        <v>4033</v>
      </c>
      <c r="B350" s="20" t="s">
        <v>1978</v>
      </c>
      <c r="C350" s="20" t="s">
        <v>3984</v>
      </c>
      <c r="D350" s="22" t="s">
        <v>137</v>
      </c>
      <c r="E350" s="22" t="s">
        <v>140</v>
      </c>
      <c r="F350" s="20">
        <v>1.0</v>
      </c>
      <c r="G350" s="20">
        <v>2.0</v>
      </c>
      <c r="H350" s="20">
        <v>100.0</v>
      </c>
      <c r="I350" s="20">
        <v>43.24</v>
      </c>
      <c r="J350" s="20">
        <v>1.0</v>
      </c>
      <c r="K350" s="20" t="s">
        <v>4027</v>
      </c>
      <c r="L350" s="20" t="s">
        <v>4039</v>
      </c>
      <c r="M350" s="20"/>
      <c r="N350" s="20"/>
      <c r="O350" s="20">
        <v>1.0</v>
      </c>
      <c r="P350" s="20">
        <v>10.0</v>
      </c>
      <c r="Q350" s="20" t="s">
        <v>83</v>
      </c>
      <c r="R350" s="20"/>
      <c r="S350" s="20" t="s">
        <v>85</v>
      </c>
      <c r="T350" s="20"/>
      <c r="U350" s="20"/>
      <c r="V350" s="31" t="s">
        <v>4041</v>
      </c>
      <c r="W350" s="31" t="s">
        <v>4042</v>
      </c>
      <c r="X350" s="20" t="s">
        <v>134</v>
      </c>
      <c r="Y350" s="20"/>
      <c r="Z350" s="20" t="s">
        <v>3995</v>
      </c>
      <c r="AA350" s="20" t="s">
        <v>15</v>
      </c>
    </row>
    <row r="351" ht="14.25" customHeight="1">
      <c r="A351" s="20" t="s">
        <v>4045</v>
      </c>
      <c r="B351" s="20" t="s">
        <v>1989</v>
      </c>
      <c r="C351" s="20" t="s">
        <v>3984</v>
      </c>
      <c r="D351" s="22" t="s">
        <v>137</v>
      </c>
      <c r="E351" s="22" t="s">
        <v>140</v>
      </c>
      <c r="F351" s="20">
        <v>1.0</v>
      </c>
      <c r="G351" s="20">
        <v>2.0</v>
      </c>
      <c r="H351" s="20">
        <v>100.0</v>
      </c>
      <c r="I351" s="20">
        <v>45.04</v>
      </c>
      <c r="J351" s="20">
        <v>1.0</v>
      </c>
      <c r="K351" s="20" t="s">
        <v>4039</v>
      </c>
      <c r="L351" s="20" t="s">
        <v>4050</v>
      </c>
      <c r="M351" s="20"/>
      <c r="N351" s="20"/>
      <c r="O351" s="20">
        <v>1.0</v>
      </c>
      <c r="P351" s="20">
        <v>10.0</v>
      </c>
      <c r="Q351" s="20" t="s">
        <v>83</v>
      </c>
      <c r="R351" s="20"/>
      <c r="S351" s="20" t="s">
        <v>85</v>
      </c>
      <c r="T351" s="20"/>
      <c r="U351" s="20"/>
      <c r="V351" s="31" t="s">
        <v>4051</v>
      </c>
      <c r="W351" s="31" t="s">
        <v>4054</v>
      </c>
      <c r="X351" s="20" t="s">
        <v>134</v>
      </c>
      <c r="Y351" s="20"/>
      <c r="Z351" s="20" t="s">
        <v>3995</v>
      </c>
      <c r="AA351" s="20" t="s">
        <v>15</v>
      </c>
    </row>
    <row r="352" ht="14.25" customHeight="1">
      <c r="A352" s="20" t="s">
        <v>4057</v>
      </c>
      <c r="B352" s="20" t="s">
        <v>2000</v>
      </c>
      <c r="C352" s="20" t="s">
        <v>3984</v>
      </c>
      <c r="D352" s="22" t="s">
        <v>137</v>
      </c>
      <c r="E352" s="22" t="s">
        <v>140</v>
      </c>
      <c r="F352" s="20">
        <v>1.0</v>
      </c>
      <c r="G352" s="20">
        <v>2.0</v>
      </c>
      <c r="H352" s="20">
        <v>100.0</v>
      </c>
      <c r="I352" s="20">
        <v>49.56</v>
      </c>
      <c r="J352" s="20">
        <v>1.0</v>
      </c>
      <c r="K352" s="20" t="s">
        <v>4050</v>
      </c>
      <c r="L352" s="20" t="s">
        <v>4061</v>
      </c>
      <c r="M352" s="20"/>
      <c r="N352" s="20"/>
      <c r="O352" s="20">
        <v>1.0</v>
      </c>
      <c r="P352" s="20">
        <v>10.0</v>
      </c>
      <c r="Q352" s="20" t="s">
        <v>83</v>
      </c>
      <c r="R352" s="20"/>
      <c r="S352" s="20" t="s">
        <v>85</v>
      </c>
      <c r="T352" s="20"/>
      <c r="U352" s="20"/>
      <c r="V352" s="31" t="s">
        <v>4066</v>
      </c>
      <c r="W352" s="31" t="s">
        <v>4067</v>
      </c>
      <c r="X352" s="20" t="s">
        <v>134</v>
      </c>
      <c r="Y352" s="20"/>
      <c r="Z352" s="20" t="s">
        <v>3995</v>
      </c>
      <c r="AA352" s="20" t="s">
        <v>15</v>
      </c>
    </row>
    <row r="353" ht="14.25" customHeight="1">
      <c r="A353" s="20" t="s">
        <v>4069</v>
      </c>
      <c r="B353" s="20" t="s">
        <v>2011</v>
      </c>
      <c r="C353" s="20" t="s">
        <v>3984</v>
      </c>
      <c r="D353" s="22" t="s">
        <v>137</v>
      </c>
      <c r="E353" s="22" t="s">
        <v>140</v>
      </c>
      <c r="F353" s="20">
        <v>1.0</v>
      </c>
      <c r="G353" s="20">
        <v>2.0</v>
      </c>
      <c r="H353" s="20">
        <v>100.0</v>
      </c>
      <c r="I353" s="20">
        <v>39.82</v>
      </c>
      <c r="J353" s="20">
        <v>1.0</v>
      </c>
      <c r="K353" s="20" t="s">
        <v>4061</v>
      </c>
      <c r="L353" s="20" t="s">
        <v>4073</v>
      </c>
      <c r="M353" s="20"/>
      <c r="N353" s="20"/>
      <c r="O353" s="20">
        <v>1.0</v>
      </c>
      <c r="P353" s="20">
        <v>10.0</v>
      </c>
      <c r="Q353" s="20" t="s">
        <v>83</v>
      </c>
      <c r="R353" s="20"/>
      <c r="S353" s="20" t="s">
        <v>85</v>
      </c>
      <c r="T353" s="20"/>
      <c r="U353" s="20"/>
      <c r="V353" s="31" t="s">
        <v>4076</v>
      </c>
      <c r="W353" s="31" t="s">
        <v>4077</v>
      </c>
      <c r="X353" s="20" t="s">
        <v>134</v>
      </c>
      <c r="Y353" s="20"/>
      <c r="Z353" s="20" t="s">
        <v>3995</v>
      </c>
      <c r="AA353" s="20" t="s">
        <v>15</v>
      </c>
    </row>
    <row r="354" ht="14.25" customHeight="1">
      <c r="A354" s="20" t="s">
        <v>4079</v>
      </c>
      <c r="B354" s="20" t="s">
        <v>2025</v>
      </c>
      <c r="C354" s="20" t="s">
        <v>3984</v>
      </c>
      <c r="D354" s="22" t="s">
        <v>137</v>
      </c>
      <c r="E354" s="22" t="s">
        <v>140</v>
      </c>
      <c r="F354" s="20">
        <v>1.0</v>
      </c>
      <c r="G354" s="20">
        <v>2.0</v>
      </c>
      <c r="H354" s="20">
        <v>100.0</v>
      </c>
      <c r="I354" s="20">
        <v>46.46</v>
      </c>
      <c r="J354" s="20">
        <v>1.0</v>
      </c>
      <c r="K354" s="20" t="s">
        <v>4073</v>
      </c>
      <c r="L354" s="20" t="s">
        <v>4085</v>
      </c>
      <c r="M354" s="20"/>
      <c r="N354" s="20"/>
      <c r="O354" s="20">
        <v>1.0</v>
      </c>
      <c r="P354" s="20">
        <v>10.0</v>
      </c>
      <c r="Q354" s="20" t="s">
        <v>83</v>
      </c>
      <c r="R354" s="20"/>
      <c r="S354" s="20" t="s">
        <v>85</v>
      </c>
      <c r="T354" s="20"/>
      <c r="U354" s="20"/>
      <c r="V354" s="31" t="s">
        <v>4088</v>
      </c>
      <c r="W354" s="31" t="s">
        <v>4089</v>
      </c>
      <c r="X354" s="20" t="s">
        <v>134</v>
      </c>
      <c r="Y354" s="20"/>
      <c r="Z354" s="20" t="s">
        <v>3995</v>
      </c>
      <c r="AA354" s="20" t="s">
        <v>15</v>
      </c>
    </row>
    <row r="355" ht="14.25" customHeight="1">
      <c r="A355" s="20" t="s">
        <v>4092</v>
      </c>
      <c r="B355" s="20" t="s">
        <v>2039</v>
      </c>
      <c r="C355" s="20" t="s">
        <v>3984</v>
      </c>
      <c r="D355" s="22" t="s">
        <v>137</v>
      </c>
      <c r="E355" s="22" t="s">
        <v>140</v>
      </c>
      <c r="F355" s="20">
        <v>1.0</v>
      </c>
      <c r="G355" s="20">
        <v>2.0</v>
      </c>
      <c r="H355" s="20">
        <v>100.0</v>
      </c>
      <c r="I355" s="20">
        <v>44.05</v>
      </c>
      <c r="J355" s="20">
        <v>1.0</v>
      </c>
      <c r="K355" s="20" t="s">
        <v>4085</v>
      </c>
      <c r="L355" s="20" t="s">
        <v>4098</v>
      </c>
      <c r="M355" s="20"/>
      <c r="N355" s="20"/>
      <c r="O355" s="20">
        <v>1.0</v>
      </c>
      <c r="P355" s="20">
        <v>10.0</v>
      </c>
      <c r="Q355" s="20" t="s">
        <v>83</v>
      </c>
      <c r="R355" s="20"/>
      <c r="S355" s="20" t="s">
        <v>85</v>
      </c>
      <c r="T355" s="20"/>
      <c r="U355" s="20"/>
      <c r="V355" s="31" t="s">
        <v>4101</v>
      </c>
      <c r="W355" s="31" t="s">
        <v>4102</v>
      </c>
      <c r="X355" s="20" t="s">
        <v>134</v>
      </c>
      <c r="Y355" s="20"/>
      <c r="Z355" s="20" t="s">
        <v>3995</v>
      </c>
      <c r="AA355" s="20" t="s">
        <v>15</v>
      </c>
    </row>
    <row r="356" ht="14.25" customHeight="1">
      <c r="A356" s="20" t="s">
        <v>4105</v>
      </c>
      <c r="B356" s="20" t="s">
        <v>2050</v>
      </c>
      <c r="C356" s="20" t="s">
        <v>3984</v>
      </c>
      <c r="D356" s="22" t="s">
        <v>137</v>
      </c>
      <c r="E356" s="22" t="s">
        <v>140</v>
      </c>
      <c r="F356" s="20">
        <v>1.0</v>
      </c>
      <c r="G356" s="20">
        <v>2.0</v>
      </c>
      <c r="H356" s="20">
        <v>100.0</v>
      </c>
      <c r="I356" s="20">
        <v>48.39</v>
      </c>
      <c r="J356" s="20">
        <v>1.0</v>
      </c>
      <c r="K356" s="20" t="s">
        <v>4098</v>
      </c>
      <c r="L356" s="20" t="s">
        <v>4110</v>
      </c>
      <c r="M356" s="20"/>
      <c r="N356" s="20"/>
      <c r="O356" s="20">
        <v>1.0</v>
      </c>
      <c r="P356" s="20">
        <v>10.0</v>
      </c>
      <c r="Q356" s="20" t="s">
        <v>83</v>
      </c>
      <c r="R356" s="20"/>
      <c r="S356" s="20" t="s">
        <v>85</v>
      </c>
      <c r="T356" s="20"/>
      <c r="U356" s="20"/>
      <c r="V356" s="31" t="s">
        <v>4114</v>
      </c>
      <c r="W356" s="31" t="s">
        <v>4115</v>
      </c>
      <c r="X356" s="20" t="s">
        <v>134</v>
      </c>
      <c r="Y356" s="20"/>
      <c r="Z356" s="20" t="s">
        <v>3995</v>
      </c>
      <c r="AA356" s="20" t="s">
        <v>15</v>
      </c>
    </row>
    <row r="357" ht="14.25" customHeight="1">
      <c r="A357" s="20" t="s">
        <v>4118</v>
      </c>
      <c r="B357" s="20" t="s">
        <v>2063</v>
      </c>
      <c r="C357" s="20" t="s">
        <v>3984</v>
      </c>
      <c r="D357" s="22" t="s">
        <v>137</v>
      </c>
      <c r="E357" s="22" t="s">
        <v>140</v>
      </c>
      <c r="F357" s="20">
        <v>1.0</v>
      </c>
      <c r="G357" s="20">
        <v>2.0</v>
      </c>
      <c r="H357" s="20">
        <v>100.0</v>
      </c>
      <c r="I357" s="20">
        <v>43.84</v>
      </c>
      <c r="J357" s="20">
        <v>1.0</v>
      </c>
      <c r="K357" s="20" t="s">
        <v>4110</v>
      </c>
      <c r="L357" s="20" t="s">
        <v>4122</v>
      </c>
      <c r="M357" s="20"/>
      <c r="N357" s="20"/>
      <c r="O357" s="20">
        <v>1.0</v>
      </c>
      <c r="P357" s="20">
        <v>10.0</v>
      </c>
      <c r="Q357" s="20" t="s">
        <v>83</v>
      </c>
      <c r="R357" s="20"/>
      <c r="S357" s="20" t="s">
        <v>85</v>
      </c>
      <c r="T357" s="20"/>
      <c r="U357" s="20"/>
      <c r="V357" s="31" t="s">
        <v>4125</v>
      </c>
      <c r="W357" s="31" t="s">
        <v>4128</v>
      </c>
      <c r="X357" s="20" t="s">
        <v>134</v>
      </c>
      <c r="Y357" s="20"/>
      <c r="Z357" s="20" t="s">
        <v>3995</v>
      </c>
      <c r="AA357" s="20" t="s">
        <v>15</v>
      </c>
    </row>
    <row r="358" ht="14.25" customHeight="1">
      <c r="A358" s="20" t="s">
        <v>4130</v>
      </c>
      <c r="B358" s="20" t="s">
        <v>2076</v>
      </c>
      <c r="C358" s="20" t="s">
        <v>3984</v>
      </c>
      <c r="D358" s="22" t="s">
        <v>137</v>
      </c>
      <c r="E358" s="22" t="s">
        <v>140</v>
      </c>
      <c r="F358" s="20">
        <v>1.0</v>
      </c>
      <c r="G358" s="20">
        <v>2.0</v>
      </c>
      <c r="H358" s="20">
        <v>100.0</v>
      </c>
      <c r="I358" s="20">
        <v>47.32</v>
      </c>
      <c r="J358" s="20">
        <v>1.0</v>
      </c>
      <c r="K358" s="20" t="s">
        <v>4122</v>
      </c>
      <c r="L358" s="20" t="s">
        <v>4134</v>
      </c>
      <c r="M358" s="20"/>
      <c r="N358" s="20"/>
      <c r="O358" s="20">
        <v>1.0</v>
      </c>
      <c r="P358" s="20">
        <v>10.0</v>
      </c>
      <c r="Q358" s="20" t="s">
        <v>83</v>
      </c>
      <c r="R358" s="20"/>
      <c r="S358" s="20" t="s">
        <v>85</v>
      </c>
      <c r="T358" s="20"/>
      <c r="U358" s="20"/>
      <c r="V358" s="31" t="s">
        <v>4139</v>
      </c>
      <c r="W358" s="31" t="s">
        <v>4140</v>
      </c>
      <c r="X358" s="20" t="s">
        <v>134</v>
      </c>
      <c r="Y358" s="20"/>
      <c r="Z358" s="20" t="s">
        <v>3995</v>
      </c>
      <c r="AA358" s="20" t="s">
        <v>15</v>
      </c>
    </row>
    <row r="359" ht="14.25" customHeight="1">
      <c r="A359" s="20" t="s">
        <v>4143</v>
      </c>
      <c r="B359" s="20" t="s">
        <v>2091</v>
      </c>
      <c r="C359" s="20" t="s">
        <v>3984</v>
      </c>
      <c r="D359" s="22" t="s">
        <v>137</v>
      </c>
      <c r="E359" s="22" t="s">
        <v>140</v>
      </c>
      <c r="F359" s="20">
        <v>1.0</v>
      </c>
      <c r="G359" s="20">
        <v>2.0</v>
      </c>
      <c r="H359" s="20">
        <v>100.0</v>
      </c>
      <c r="I359" s="20">
        <v>41.31</v>
      </c>
      <c r="J359" s="20">
        <v>1.0</v>
      </c>
      <c r="K359" s="20" t="s">
        <v>4134</v>
      </c>
      <c r="L359" s="20" t="s">
        <v>4146</v>
      </c>
      <c r="M359" s="20"/>
      <c r="N359" s="20"/>
      <c r="O359" s="20">
        <v>1.0</v>
      </c>
      <c r="P359" s="20">
        <v>10.0</v>
      </c>
      <c r="Q359" s="20" t="s">
        <v>83</v>
      </c>
      <c r="R359" s="20"/>
      <c r="S359" s="20" t="s">
        <v>85</v>
      </c>
      <c r="T359" s="20"/>
      <c r="U359" s="20"/>
      <c r="V359" s="31" t="s">
        <v>4152</v>
      </c>
      <c r="W359" s="31" t="s">
        <v>4153</v>
      </c>
      <c r="X359" s="20" t="s">
        <v>134</v>
      </c>
      <c r="Y359" s="20"/>
      <c r="Z359" s="20" t="s">
        <v>3995</v>
      </c>
      <c r="AA359" s="20" t="s">
        <v>15</v>
      </c>
    </row>
    <row r="360" ht="14.25" customHeight="1">
      <c r="A360" s="20" t="s">
        <v>4155</v>
      </c>
      <c r="B360" s="20" t="s">
        <v>2107</v>
      </c>
      <c r="C360" s="20" t="s">
        <v>3984</v>
      </c>
      <c r="D360" s="22" t="s">
        <v>137</v>
      </c>
      <c r="E360" s="22" t="s">
        <v>140</v>
      </c>
      <c r="F360" s="20">
        <v>1.0</v>
      </c>
      <c r="G360" s="20">
        <v>2.0</v>
      </c>
      <c r="H360" s="20">
        <v>100.0</v>
      </c>
      <c r="I360" s="20">
        <v>47.66</v>
      </c>
      <c r="J360" s="20">
        <v>1.0</v>
      </c>
      <c r="K360" s="20" t="s">
        <v>4146</v>
      </c>
      <c r="L360" s="20" t="s">
        <v>4161</v>
      </c>
      <c r="M360" s="20"/>
      <c r="N360" s="20"/>
      <c r="O360" s="20">
        <v>1.0</v>
      </c>
      <c r="P360" s="20">
        <v>10.0</v>
      </c>
      <c r="Q360" s="20" t="s">
        <v>83</v>
      </c>
      <c r="R360" s="20"/>
      <c r="S360" s="20" t="s">
        <v>85</v>
      </c>
      <c r="T360" s="20"/>
      <c r="U360" s="20"/>
      <c r="V360" s="31" t="s">
        <v>4164</v>
      </c>
      <c r="W360" s="31" t="s">
        <v>4165</v>
      </c>
      <c r="X360" s="20" t="s">
        <v>134</v>
      </c>
      <c r="Y360" s="20"/>
      <c r="Z360" s="20" t="s">
        <v>3995</v>
      </c>
      <c r="AA360" s="20" t="s">
        <v>15</v>
      </c>
    </row>
    <row r="361" ht="14.25" customHeight="1">
      <c r="A361" s="20" t="s">
        <v>4166</v>
      </c>
      <c r="B361" s="20" t="s">
        <v>2122</v>
      </c>
      <c r="C361" s="20" t="s">
        <v>3984</v>
      </c>
      <c r="D361" s="22" t="s">
        <v>137</v>
      </c>
      <c r="E361" s="22" t="s">
        <v>140</v>
      </c>
      <c r="F361" s="20">
        <v>1.0</v>
      </c>
      <c r="G361" s="20">
        <v>2.0</v>
      </c>
      <c r="H361" s="20">
        <v>100.0</v>
      </c>
      <c r="I361" s="20">
        <v>55.3</v>
      </c>
      <c r="J361" s="20">
        <v>1.0</v>
      </c>
      <c r="K361" s="20" t="s">
        <v>4161</v>
      </c>
      <c r="L361" s="20" t="s">
        <v>4170</v>
      </c>
      <c r="M361" s="20"/>
      <c r="N361" s="20"/>
      <c r="O361" s="20">
        <v>1.0</v>
      </c>
      <c r="P361" s="20">
        <v>10.0</v>
      </c>
      <c r="Q361" s="20" t="s">
        <v>83</v>
      </c>
      <c r="R361" s="20"/>
      <c r="S361" s="20" t="s">
        <v>85</v>
      </c>
      <c r="T361" s="20"/>
      <c r="U361" s="20"/>
      <c r="V361" s="31" t="s">
        <v>4173</v>
      </c>
      <c r="W361" s="31" t="s">
        <v>4174</v>
      </c>
      <c r="X361" s="20" t="s">
        <v>134</v>
      </c>
      <c r="Y361" s="20"/>
      <c r="Z361" s="20" t="s">
        <v>3995</v>
      </c>
      <c r="AA361" s="20" t="s">
        <v>15</v>
      </c>
    </row>
    <row r="362" ht="14.25" customHeight="1">
      <c r="A362" s="20" t="s">
        <v>4178</v>
      </c>
      <c r="B362" s="20" t="s">
        <v>2146</v>
      </c>
      <c r="C362" s="20" t="s">
        <v>3984</v>
      </c>
      <c r="D362" s="22" t="s">
        <v>137</v>
      </c>
      <c r="E362" s="22" t="s">
        <v>140</v>
      </c>
      <c r="F362" s="20">
        <v>1.0</v>
      </c>
      <c r="G362" s="20">
        <v>2.0</v>
      </c>
      <c r="H362" s="20">
        <v>100.0</v>
      </c>
      <c r="I362" s="20">
        <v>36.04</v>
      </c>
      <c r="J362" s="20">
        <v>1.0</v>
      </c>
      <c r="K362" s="20" t="s">
        <v>4170</v>
      </c>
      <c r="L362" s="20" t="s">
        <v>4181</v>
      </c>
      <c r="M362" s="20"/>
      <c r="N362" s="20"/>
      <c r="O362" s="20">
        <v>1.0</v>
      </c>
      <c r="P362" s="20">
        <v>10.0</v>
      </c>
      <c r="Q362" s="20" t="s">
        <v>83</v>
      </c>
      <c r="R362" s="20"/>
      <c r="S362" s="20" t="s">
        <v>85</v>
      </c>
      <c r="T362" s="20"/>
      <c r="U362" s="20"/>
      <c r="V362" s="31" t="s">
        <v>4182</v>
      </c>
      <c r="W362" s="31" t="s">
        <v>4183</v>
      </c>
      <c r="X362" s="20" t="s">
        <v>134</v>
      </c>
      <c r="Y362" s="20"/>
      <c r="Z362" s="20" t="s">
        <v>3995</v>
      </c>
      <c r="AA362" s="20" t="s">
        <v>15</v>
      </c>
    </row>
    <row r="363" ht="14.25" customHeight="1">
      <c r="A363" s="20" t="s">
        <v>4187</v>
      </c>
      <c r="B363" s="20" t="s">
        <v>2161</v>
      </c>
      <c r="C363" s="20" t="s">
        <v>3984</v>
      </c>
      <c r="D363" s="22" t="s">
        <v>137</v>
      </c>
      <c r="E363" s="22" t="s">
        <v>140</v>
      </c>
      <c r="F363" s="20">
        <v>1.0</v>
      </c>
      <c r="G363" s="20">
        <v>2.0</v>
      </c>
      <c r="H363" s="20">
        <v>100.0</v>
      </c>
      <c r="I363" s="20">
        <v>37.82</v>
      </c>
      <c r="J363" s="20">
        <v>1.0</v>
      </c>
      <c r="K363" s="20" t="s">
        <v>4181</v>
      </c>
      <c r="L363" s="20" t="s">
        <v>4192</v>
      </c>
      <c r="M363" s="20"/>
      <c r="N363" s="20"/>
      <c r="O363" s="20">
        <v>1.0</v>
      </c>
      <c r="P363" s="20">
        <v>10.0</v>
      </c>
      <c r="Q363" s="20" t="s">
        <v>83</v>
      </c>
      <c r="R363" s="20"/>
      <c r="S363" s="20" t="s">
        <v>85</v>
      </c>
      <c r="T363" s="20"/>
      <c r="U363" s="20"/>
      <c r="V363" s="31" t="s">
        <v>4196</v>
      </c>
      <c r="W363" s="31" t="s">
        <v>4197</v>
      </c>
      <c r="X363" s="20" t="s">
        <v>134</v>
      </c>
      <c r="Y363" s="20"/>
      <c r="Z363" s="20" t="s">
        <v>3995</v>
      </c>
      <c r="AA363" s="20" t="s">
        <v>15</v>
      </c>
    </row>
    <row r="364" ht="14.25" customHeight="1">
      <c r="A364" s="20" t="s">
        <v>4199</v>
      </c>
      <c r="B364" s="20" t="s">
        <v>2176</v>
      </c>
      <c r="C364" s="20" t="s">
        <v>3984</v>
      </c>
      <c r="D364" s="22" t="s">
        <v>137</v>
      </c>
      <c r="E364" s="22" t="s">
        <v>140</v>
      </c>
      <c r="F364" s="20">
        <v>1.0</v>
      </c>
      <c r="G364" s="20">
        <v>2.0</v>
      </c>
      <c r="H364" s="20">
        <v>100.0</v>
      </c>
      <c r="I364" s="20">
        <v>46.66</v>
      </c>
      <c r="J364" s="20">
        <v>1.0</v>
      </c>
      <c r="K364" s="20" t="s">
        <v>4192</v>
      </c>
      <c r="L364" s="20" t="s">
        <v>4204</v>
      </c>
      <c r="M364" s="20"/>
      <c r="N364" s="20"/>
      <c r="O364" s="20">
        <v>1.0</v>
      </c>
      <c r="P364" s="20">
        <v>10.0</v>
      </c>
      <c r="Q364" s="20" t="s">
        <v>83</v>
      </c>
      <c r="R364" s="20"/>
      <c r="S364" s="20" t="s">
        <v>85</v>
      </c>
      <c r="T364" s="20"/>
      <c r="U364" s="20"/>
      <c r="V364" s="31" t="s">
        <v>4206</v>
      </c>
      <c r="W364" s="31" t="s">
        <v>4208</v>
      </c>
      <c r="X364" s="20" t="s">
        <v>134</v>
      </c>
      <c r="Y364" s="20"/>
      <c r="Z364" s="20" t="s">
        <v>3995</v>
      </c>
      <c r="AA364" s="20" t="s">
        <v>15</v>
      </c>
    </row>
    <row r="365" ht="14.25" customHeight="1">
      <c r="A365" s="20" t="s">
        <v>4209</v>
      </c>
      <c r="B365" s="20" t="s">
        <v>2192</v>
      </c>
      <c r="C365" s="20" t="s">
        <v>3984</v>
      </c>
      <c r="D365" s="22" t="s">
        <v>137</v>
      </c>
      <c r="E365" s="22" t="s">
        <v>140</v>
      </c>
      <c r="F365" s="20">
        <v>1.0</v>
      </c>
      <c r="G365" s="20">
        <v>2.0</v>
      </c>
      <c r="H365" s="20">
        <v>100.0</v>
      </c>
      <c r="I365" s="20">
        <v>44.51</v>
      </c>
      <c r="J365" s="20">
        <v>1.0</v>
      </c>
      <c r="K365" s="20" t="s">
        <v>4204</v>
      </c>
      <c r="L365" s="20" t="s">
        <v>4215</v>
      </c>
      <c r="M365" s="20"/>
      <c r="N365" s="20"/>
      <c r="O365" s="20">
        <v>1.0</v>
      </c>
      <c r="P365" s="20">
        <v>10.0</v>
      </c>
      <c r="Q365" s="20" t="s">
        <v>83</v>
      </c>
      <c r="R365" s="20"/>
      <c r="S365" s="20" t="s">
        <v>85</v>
      </c>
      <c r="T365" s="20"/>
      <c r="U365" s="20"/>
      <c r="V365" s="31" t="s">
        <v>4218</v>
      </c>
      <c r="W365" s="31" t="s">
        <v>4219</v>
      </c>
      <c r="X365" s="20" t="s">
        <v>134</v>
      </c>
      <c r="Y365" s="20"/>
      <c r="Z365" s="20" t="s">
        <v>3995</v>
      </c>
      <c r="AA365" s="20" t="s">
        <v>15</v>
      </c>
    </row>
    <row r="366" ht="14.25" customHeight="1">
      <c r="A366" s="20" t="s">
        <v>4222</v>
      </c>
      <c r="B366" s="20" t="s">
        <v>2212</v>
      </c>
      <c r="C366" s="20" t="s">
        <v>3984</v>
      </c>
      <c r="D366" s="22" t="s">
        <v>137</v>
      </c>
      <c r="E366" s="22" t="s">
        <v>140</v>
      </c>
      <c r="F366" s="20">
        <v>1.0</v>
      </c>
      <c r="G366" s="20">
        <v>2.0</v>
      </c>
      <c r="H366" s="20">
        <v>100.0</v>
      </c>
      <c r="I366" s="20">
        <v>45.83</v>
      </c>
      <c r="J366" s="20">
        <v>1.0</v>
      </c>
      <c r="K366" s="20" t="s">
        <v>4215</v>
      </c>
      <c r="L366" s="20" t="s">
        <v>4227</v>
      </c>
      <c r="M366" s="20"/>
      <c r="N366" s="20"/>
      <c r="O366" s="20">
        <v>1.0</v>
      </c>
      <c r="P366" s="20">
        <v>10.0</v>
      </c>
      <c r="Q366" s="20" t="s">
        <v>83</v>
      </c>
      <c r="R366" s="20"/>
      <c r="S366" s="20" t="s">
        <v>85</v>
      </c>
      <c r="T366" s="20"/>
      <c r="U366" s="20"/>
      <c r="V366" s="31" t="s">
        <v>4231</v>
      </c>
      <c r="W366" s="31" t="s">
        <v>4232</v>
      </c>
      <c r="X366" s="20" t="s">
        <v>134</v>
      </c>
      <c r="Y366" s="20"/>
      <c r="Z366" s="20" t="s">
        <v>3995</v>
      </c>
      <c r="AA366" s="20" t="s">
        <v>15</v>
      </c>
    </row>
    <row r="367" ht="14.25" customHeight="1">
      <c r="A367" s="20" t="s">
        <v>4233</v>
      </c>
      <c r="B367" s="20" t="s">
        <v>2228</v>
      </c>
      <c r="C367" s="20" t="s">
        <v>3984</v>
      </c>
      <c r="D367" s="22" t="s">
        <v>137</v>
      </c>
      <c r="E367" s="22" t="s">
        <v>140</v>
      </c>
      <c r="F367" s="20">
        <v>1.0</v>
      </c>
      <c r="G367" s="20">
        <v>2.0</v>
      </c>
      <c r="H367" s="20">
        <v>100.0</v>
      </c>
      <c r="I367" s="20">
        <v>45.81</v>
      </c>
      <c r="J367" s="20">
        <v>1.0</v>
      </c>
      <c r="K367" s="20" t="s">
        <v>4227</v>
      </c>
      <c r="L367" s="20" t="s">
        <v>4239</v>
      </c>
      <c r="M367" s="20"/>
      <c r="N367" s="20"/>
      <c r="O367" s="20">
        <v>1.0</v>
      </c>
      <c r="P367" s="20">
        <v>10.0</v>
      </c>
      <c r="Q367" s="20" t="s">
        <v>83</v>
      </c>
      <c r="R367" s="20"/>
      <c r="S367" s="20" t="s">
        <v>85</v>
      </c>
      <c r="T367" s="20"/>
      <c r="U367" s="20"/>
      <c r="V367" s="31" t="s">
        <v>4242</v>
      </c>
      <c r="W367" s="31" t="s">
        <v>4243</v>
      </c>
      <c r="X367" s="20" t="s">
        <v>134</v>
      </c>
      <c r="Y367" s="20"/>
      <c r="Z367" s="20" t="s">
        <v>3995</v>
      </c>
      <c r="AA367" s="20" t="s">
        <v>15</v>
      </c>
    </row>
    <row r="368" ht="14.25" customHeight="1">
      <c r="A368" s="20" t="s">
        <v>4247</v>
      </c>
      <c r="B368" s="20" t="s">
        <v>2245</v>
      </c>
      <c r="C368" s="20" t="s">
        <v>3984</v>
      </c>
      <c r="D368" s="22" t="s">
        <v>137</v>
      </c>
      <c r="E368" s="22" t="s">
        <v>140</v>
      </c>
      <c r="F368" s="20">
        <v>1.0</v>
      </c>
      <c r="G368" s="20">
        <v>2.0</v>
      </c>
      <c r="H368" s="20">
        <v>100.0</v>
      </c>
      <c r="I368" s="20">
        <v>44.0</v>
      </c>
      <c r="J368" s="20">
        <v>1.0</v>
      </c>
      <c r="K368" s="20" t="s">
        <v>4239</v>
      </c>
      <c r="L368" s="20" t="s">
        <v>4250</v>
      </c>
      <c r="M368" s="20"/>
      <c r="N368" s="20"/>
      <c r="O368" s="20">
        <v>1.0</v>
      </c>
      <c r="P368" s="20">
        <v>10.0</v>
      </c>
      <c r="Q368" s="20" t="s">
        <v>83</v>
      </c>
      <c r="R368" s="20"/>
      <c r="S368" s="20" t="s">
        <v>85</v>
      </c>
      <c r="T368" s="20"/>
      <c r="U368" s="20"/>
      <c r="V368" s="31" t="s">
        <v>4253</v>
      </c>
      <c r="W368" s="31" t="s">
        <v>4254</v>
      </c>
      <c r="X368" s="20" t="s">
        <v>134</v>
      </c>
      <c r="Y368" s="20"/>
      <c r="Z368" s="20" t="s">
        <v>3995</v>
      </c>
      <c r="AA368" s="20" t="s">
        <v>15</v>
      </c>
    </row>
    <row r="369" ht="14.25" customHeight="1">
      <c r="A369" s="20" t="s">
        <v>4259</v>
      </c>
      <c r="B369" s="20" t="s">
        <v>2260</v>
      </c>
      <c r="C369" s="20" t="s">
        <v>3984</v>
      </c>
      <c r="D369" s="22" t="s">
        <v>137</v>
      </c>
      <c r="E369" s="22" t="s">
        <v>140</v>
      </c>
      <c r="F369" s="20">
        <v>1.0</v>
      </c>
      <c r="G369" s="20">
        <v>2.0</v>
      </c>
      <c r="H369" s="20">
        <v>100.0</v>
      </c>
      <c r="I369" s="20">
        <v>44.66</v>
      </c>
      <c r="J369" s="20">
        <v>1.0</v>
      </c>
      <c r="K369" s="20" t="s">
        <v>4250</v>
      </c>
      <c r="L369" s="20" t="s">
        <v>4262</v>
      </c>
      <c r="M369" s="20"/>
      <c r="N369" s="20"/>
      <c r="O369" s="20">
        <v>1.0</v>
      </c>
      <c r="P369" s="20">
        <v>10.0</v>
      </c>
      <c r="Q369" s="20" t="s">
        <v>83</v>
      </c>
      <c r="R369" s="20"/>
      <c r="S369" s="20" t="s">
        <v>85</v>
      </c>
      <c r="T369" s="20"/>
      <c r="U369" s="20"/>
      <c r="V369" s="31" t="s">
        <v>4267</v>
      </c>
      <c r="W369" s="31" t="s">
        <v>4269</v>
      </c>
      <c r="X369" s="20" t="s">
        <v>134</v>
      </c>
      <c r="Y369" s="20"/>
      <c r="Z369" s="20" t="s">
        <v>3995</v>
      </c>
      <c r="AA369" s="20" t="s">
        <v>15</v>
      </c>
    </row>
    <row r="370" ht="14.25" customHeight="1">
      <c r="A370" s="20" t="s">
        <v>4271</v>
      </c>
      <c r="B370" s="20" t="s">
        <v>2276</v>
      </c>
      <c r="C370" s="20" t="s">
        <v>3984</v>
      </c>
      <c r="D370" s="22" t="s">
        <v>137</v>
      </c>
      <c r="E370" s="22" t="s">
        <v>140</v>
      </c>
      <c r="F370" s="20">
        <v>1.0</v>
      </c>
      <c r="G370" s="20">
        <v>2.0</v>
      </c>
      <c r="H370" s="20">
        <v>100.0</v>
      </c>
      <c r="I370" s="20">
        <v>45.21</v>
      </c>
      <c r="J370" s="20">
        <v>1.0</v>
      </c>
      <c r="K370" s="20" t="s">
        <v>4262</v>
      </c>
      <c r="L370" s="20" t="s">
        <v>4275</v>
      </c>
      <c r="M370" s="20"/>
      <c r="N370" s="20"/>
      <c r="O370" s="20">
        <v>1.0</v>
      </c>
      <c r="P370" s="20">
        <v>10.0</v>
      </c>
      <c r="Q370" s="20" t="s">
        <v>83</v>
      </c>
      <c r="R370" s="20"/>
      <c r="S370" s="20" t="s">
        <v>85</v>
      </c>
      <c r="T370" s="20"/>
      <c r="U370" s="20"/>
      <c r="V370" s="31" t="s">
        <v>4277</v>
      </c>
      <c r="W370" s="31" t="s">
        <v>4279</v>
      </c>
      <c r="X370" s="20" t="s">
        <v>134</v>
      </c>
      <c r="Y370" s="20"/>
      <c r="Z370" s="20" t="s">
        <v>3995</v>
      </c>
      <c r="AA370" s="20" t="s">
        <v>15</v>
      </c>
    </row>
    <row r="371" ht="14.25" customHeight="1">
      <c r="A371" s="20" t="s">
        <v>4280</v>
      </c>
      <c r="B371" s="20" t="s">
        <v>2292</v>
      </c>
      <c r="C371" s="20" t="s">
        <v>3984</v>
      </c>
      <c r="D371" s="22" t="s">
        <v>137</v>
      </c>
      <c r="E371" s="22" t="s">
        <v>140</v>
      </c>
      <c r="F371" s="20">
        <v>1.0</v>
      </c>
      <c r="G371" s="20">
        <v>2.0</v>
      </c>
      <c r="H371" s="20">
        <v>100.0</v>
      </c>
      <c r="I371" s="20">
        <v>45.65</v>
      </c>
      <c r="J371" s="20">
        <v>1.0</v>
      </c>
      <c r="K371" s="20" t="s">
        <v>4275</v>
      </c>
      <c r="L371" s="20" t="s">
        <v>4287</v>
      </c>
      <c r="M371" s="20"/>
      <c r="N371" s="20"/>
      <c r="O371" s="20">
        <v>1.0</v>
      </c>
      <c r="P371" s="20">
        <v>10.0</v>
      </c>
      <c r="Q371" s="20" t="s">
        <v>83</v>
      </c>
      <c r="R371" s="20"/>
      <c r="S371" s="20" t="s">
        <v>85</v>
      </c>
      <c r="T371" s="20"/>
      <c r="U371" s="20"/>
      <c r="V371" s="31" t="s">
        <v>4289</v>
      </c>
      <c r="W371" s="31" t="s">
        <v>4292</v>
      </c>
      <c r="X371" s="20" t="s">
        <v>134</v>
      </c>
      <c r="Y371" s="20"/>
      <c r="Z371" s="20" t="s">
        <v>3995</v>
      </c>
      <c r="AA371" s="20" t="s">
        <v>15</v>
      </c>
    </row>
    <row r="372" ht="14.25" customHeight="1">
      <c r="A372" s="20" t="s">
        <v>4293</v>
      </c>
      <c r="B372" s="20" t="s">
        <v>2308</v>
      </c>
      <c r="C372" s="20" t="s">
        <v>3984</v>
      </c>
      <c r="D372" s="22" t="s">
        <v>137</v>
      </c>
      <c r="E372" s="22" t="s">
        <v>140</v>
      </c>
      <c r="F372" s="20">
        <v>1.0</v>
      </c>
      <c r="G372" s="20">
        <v>2.0</v>
      </c>
      <c r="H372" s="20">
        <v>100.0</v>
      </c>
      <c r="I372" s="20">
        <v>42.6</v>
      </c>
      <c r="J372" s="20">
        <v>1.0</v>
      </c>
      <c r="K372" s="20" t="s">
        <v>4287</v>
      </c>
      <c r="L372" s="20" t="s">
        <v>4298</v>
      </c>
      <c r="M372" s="20"/>
      <c r="N372" s="20"/>
      <c r="O372" s="20">
        <v>1.0</v>
      </c>
      <c r="P372" s="20">
        <v>10.0</v>
      </c>
      <c r="Q372" s="20" t="s">
        <v>83</v>
      </c>
      <c r="R372" s="20"/>
      <c r="S372" s="20" t="s">
        <v>85</v>
      </c>
      <c r="T372" s="20"/>
      <c r="U372" s="20"/>
      <c r="V372" s="31" t="s">
        <v>4302</v>
      </c>
      <c r="W372" s="31" t="s">
        <v>4303</v>
      </c>
      <c r="X372" s="20" t="s">
        <v>134</v>
      </c>
      <c r="Y372" s="20"/>
      <c r="Z372" s="20" t="s">
        <v>3995</v>
      </c>
      <c r="AA372" s="20" t="s">
        <v>15</v>
      </c>
    </row>
    <row r="373" ht="14.25" customHeight="1">
      <c r="A373" s="20" t="s">
        <v>4306</v>
      </c>
      <c r="B373" s="20" t="s">
        <v>2323</v>
      </c>
      <c r="C373" s="20" t="s">
        <v>3984</v>
      </c>
      <c r="D373" s="22" t="s">
        <v>137</v>
      </c>
      <c r="E373" s="22" t="s">
        <v>140</v>
      </c>
      <c r="F373" s="20">
        <v>1.0</v>
      </c>
      <c r="G373" s="20">
        <v>2.0</v>
      </c>
      <c r="H373" s="20">
        <v>100.0</v>
      </c>
      <c r="I373" s="20">
        <v>46.28</v>
      </c>
      <c r="J373" s="20">
        <v>1.0</v>
      </c>
      <c r="K373" s="20" t="s">
        <v>4298</v>
      </c>
      <c r="L373" s="20" t="s">
        <v>4310</v>
      </c>
      <c r="M373" s="20"/>
      <c r="N373" s="20"/>
      <c r="O373" s="20">
        <v>1.0</v>
      </c>
      <c r="P373" s="20">
        <v>10.0</v>
      </c>
      <c r="Q373" s="20" t="s">
        <v>83</v>
      </c>
      <c r="R373" s="20"/>
      <c r="S373" s="20" t="s">
        <v>85</v>
      </c>
      <c r="T373" s="20"/>
      <c r="U373" s="20"/>
      <c r="V373" s="31" t="s">
        <v>4314</v>
      </c>
      <c r="W373" s="31" t="s">
        <v>4315</v>
      </c>
      <c r="X373" s="20" t="s">
        <v>134</v>
      </c>
      <c r="Y373" s="20"/>
      <c r="Z373" s="20" t="s">
        <v>3995</v>
      </c>
      <c r="AA373" s="20" t="s">
        <v>15</v>
      </c>
    </row>
    <row r="374" ht="14.25" customHeight="1">
      <c r="A374" s="20" t="s">
        <v>4319</v>
      </c>
      <c r="B374" s="20" t="s">
        <v>2336</v>
      </c>
      <c r="C374" s="20" t="s">
        <v>3984</v>
      </c>
      <c r="D374" s="22" t="s">
        <v>137</v>
      </c>
      <c r="E374" s="22" t="s">
        <v>140</v>
      </c>
      <c r="F374" s="20">
        <v>1.0</v>
      </c>
      <c r="G374" s="20">
        <v>2.0</v>
      </c>
      <c r="H374" s="20">
        <v>100.0</v>
      </c>
      <c r="I374" s="20">
        <v>45.0</v>
      </c>
      <c r="J374" s="20">
        <v>1.0</v>
      </c>
      <c r="K374" s="20" t="s">
        <v>4310</v>
      </c>
      <c r="L374" s="20" t="s">
        <v>4324</v>
      </c>
      <c r="M374" s="20"/>
      <c r="N374" s="20"/>
      <c r="O374" s="20">
        <v>1.0</v>
      </c>
      <c r="P374" s="20">
        <v>10.0</v>
      </c>
      <c r="Q374" s="20" t="s">
        <v>83</v>
      </c>
      <c r="R374" s="20"/>
      <c r="S374" s="20" t="s">
        <v>85</v>
      </c>
      <c r="T374" s="20"/>
      <c r="U374" s="20"/>
      <c r="V374" s="31" t="s">
        <v>4325</v>
      </c>
      <c r="W374" s="31" t="s">
        <v>4327</v>
      </c>
      <c r="X374" s="20" t="s">
        <v>134</v>
      </c>
      <c r="Y374" s="20"/>
      <c r="Z374" s="20" t="s">
        <v>3995</v>
      </c>
      <c r="AA374" s="20" t="s">
        <v>15</v>
      </c>
    </row>
    <row r="375" ht="14.25" customHeight="1">
      <c r="A375" s="20" t="s">
        <v>4328</v>
      </c>
      <c r="B375" s="20" t="s">
        <v>2350</v>
      </c>
      <c r="C375" s="20" t="s">
        <v>3984</v>
      </c>
      <c r="D375" s="22" t="s">
        <v>137</v>
      </c>
      <c r="E375" s="22" t="s">
        <v>140</v>
      </c>
      <c r="F375" s="20">
        <v>1.0</v>
      </c>
      <c r="G375" s="20">
        <v>2.0</v>
      </c>
      <c r="H375" s="20">
        <v>100.0</v>
      </c>
      <c r="I375" s="20">
        <v>41.03</v>
      </c>
      <c r="J375" s="20">
        <v>1.0</v>
      </c>
      <c r="K375" s="20" t="s">
        <v>4324</v>
      </c>
      <c r="L375" s="20" t="s">
        <v>4332</v>
      </c>
      <c r="M375" s="20"/>
      <c r="N375" s="20"/>
      <c r="O375" s="20">
        <v>1.0</v>
      </c>
      <c r="P375" s="20">
        <v>10.0</v>
      </c>
      <c r="Q375" s="20" t="s">
        <v>83</v>
      </c>
      <c r="R375" s="20"/>
      <c r="S375" s="20" t="s">
        <v>85</v>
      </c>
      <c r="T375" s="20"/>
      <c r="U375" s="20"/>
      <c r="V375" s="31" t="s">
        <v>4338</v>
      </c>
      <c r="W375" s="31" t="s">
        <v>4339</v>
      </c>
      <c r="X375" s="20" t="s">
        <v>134</v>
      </c>
      <c r="Y375" s="20"/>
      <c r="Z375" s="20" t="s">
        <v>3995</v>
      </c>
      <c r="AA375" s="20" t="s">
        <v>15</v>
      </c>
    </row>
    <row r="376" ht="14.25" customHeight="1">
      <c r="A376" s="20" t="s">
        <v>4344</v>
      </c>
      <c r="B376" s="20" t="s">
        <v>2368</v>
      </c>
      <c r="C376" s="20" t="s">
        <v>3984</v>
      </c>
      <c r="D376" s="22" t="s">
        <v>137</v>
      </c>
      <c r="E376" s="22" t="s">
        <v>140</v>
      </c>
      <c r="F376" s="20">
        <v>1.0</v>
      </c>
      <c r="G376" s="20">
        <v>2.0</v>
      </c>
      <c r="H376" s="20">
        <v>100.0</v>
      </c>
      <c r="I376" s="20">
        <v>50.49</v>
      </c>
      <c r="J376" s="20">
        <v>1.0</v>
      </c>
      <c r="K376" s="20" t="s">
        <v>4332</v>
      </c>
      <c r="L376" s="20" t="s">
        <v>4351</v>
      </c>
      <c r="M376" s="20"/>
      <c r="N376" s="20"/>
      <c r="O376" s="20">
        <v>1.0</v>
      </c>
      <c r="P376" s="20">
        <v>10.0</v>
      </c>
      <c r="Q376" s="20" t="s">
        <v>83</v>
      </c>
      <c r="R376" s="20"/>
      <c r="S376" s="20" t="s">
        <v>85</v>
      </c>
      <c r="T376" s="20"/>
      <c r="U376" s="20"/>
      <c r="V376" s="31" t="s">
        <v>4353</v>
      </c>
      <c r="W376" s="31" t="s">
        <v>4354</v>
      </c>
      <c r="X376" s="20" t="s">
        <v>134</v>
      </c>
      <c r="Y376" s="20"/>
      <c r="Z376" s="20" t="s">
        <v>3995</v>
      </c>
      <c r="AA376" s="20" t="s">
        <v>15</v>
      </c>
    </row>
    <row r="377" ht="14.25" customHeight="1">
      <c r="A377" s="20" t="s">
        <v>4357</v>
      </c>
      <c r="B377" s="20" t="s">
        <v>2384</v>
      </c>
      <c r="C377" s="20" t="s">
        <v>3984</v>
      </c>
      <c r="D377" s="22" t="s">
        <v>137</v>
      </c>
      <c r="E377" s="22" t="s">
        <v>140</v>
      </c>
      <c r="F377" s="20">
        <v>1.0</v>
      </c>
      <c r="G377" s="20">
        <v>2.0</v>
      </c>
      <c r="H377" s="20">
        <v>100.0</v>
      </c>
      <c r="I377" s="20">
        <v>43.23</v>
      </c>
      <c r="J377" s="20">
        <v>1.0</v>
      </c>
      <c r="K377" s="20" t="s">
        <v>4351</v>
      </c>
      <c r="L377" s="20" t="s">
        <v>4361</v>
      </c>
      <c r="M377" s="20"/>
      <c r="N377" s="20"/>
      <c r="O377" s="20">
        <v>1.0</v>
      </c>
      <c r="P377" s="20">
        <v>10.0</v>
      </c>
      <c r="Q377" s="20" t="s">
        <v>83</v>
      </c>
      <c r="R377" s="20"/>
      <c r="S377" s="20" t="s">
        <v>85</v>
      </c>
      <c r="T377" s="20"/>
      <c r="U377" s="20"/>
      <c r="V377" s="31" t="s">
        <v>4365</v>
      </c>
      <c r="W377" s="31" t="s">
        <v>4367</v>
      </c>
      <c r="X377" s="20" t="s">
        <v>134</v>
      </c>
      <c r="Y377" s="20"/>
      <c r="Z377" s="20" t="s">
        <v>3995</v>
      </c>
      <c r="AA377" s="20" t="s">
        <v>15</v>
      </c>
    </row>
    <row r="378" ht="14.25" customHeight="1">
      <c r="A378" s="20" t="s">
        <v>4370</v>
      </c>
      <c r="B378" s="20" t="s">
        <v>2399</v>
      </c>
      <c r="C378" s="20" t="s">
        <v>3984</v>
      </c>
      <c r="D378" s="22" t="s">
        <v>137</v>
      </c>
      <c r="E378" s="22" t="s">
        <v>140</v>
      </c>
      <c r="F378" s="20">
        <v>1.0</v>
      </c>
      <c r="G378" s="20">
        <v>2.0</v>
      </c>
      <c r="H378" s="20">
        <v>100.0</v>
      </c>
      <c r="I378" s="20">
        <v>47.56</v>
      </c>
      <c r="J378" s="20">
        <v>1.0</v>
      </c>
      <c r="K378" s="20" t="s">
        <v>4361</v>
      </c>
      <c r="L378" s="20" t="s">
        <v>4377</v>
      </c>
      <c r="M378" s="20"/>
      <c r="N378" s="20"/>
      <c r="O378" s="20">
        <v>1.0</v>
      </c>
      <c r="P378" s="20">
        <v>10.0</v>
      </c>
      <c r="Q378" s="20" t="s">
        <v>83</v>
      </c>
      <c r="R378" s="20"/>
      <c r="S378" s="20" t="s">
        <v>85</v>
      </c>
      <c r="T378" s="20"/>
      <c r="U378" s="20"/>
      <c r="V378" s="31" t="s">
        <v>4381</v>
      </c>
      <c r="W378" s="31" t="s">
        <v>4384</v>
      </c>
      <c r="X378" s="20" t="s">
        <v>134</v>
      </c>
      <c r="Y378" s="20"/>
      <c r="Z378" s="20" t="s">
        <v>3995</v>
      </c>
      <c r="AA378" s="20" t="s">
        <v>15</v>
      </c>
    </row>
    <row r="379" ht="14.25" customHeight="1">
      <c r="A379" s="20" t="s">
        <v>4385</v>
      </c>
      <c r="B379" s="20" t="s">
        <v>2411</v>
      </c>
      <c r="C379" s="20" t="s">
        <v>3984</v>
      </c>
      <c r="D379" s="22" t="s">
        <v>137</v>
      </c>
      <c r="E379" s="22" t="s">
        <v>140</v>
      </c>
      <c r="F379" s="20">
        <v>1.0</v>
      </c>
      <c r="G379" s="20">
        <v>2.0</v>
      </c>
      <c r="H379" s="20">
        <v>100.0</v>
      </c>
      <c r="I379" s="20">
        <v>45.79</v>
      </c>
      <c r="J379" s="20">
        <v>1.0</v>
      </c>
      <c r="K379" s="20" t="s">
        <v>4377</v>
      </c>
      <c r="L379" s="20" t="s">
        <v>4391</v>
      </c>
      <c r="M379" s="20"/>
      <c r="N379" s="20"/>
      <c r="O379" s="20">
        <v>1.0</v>
      </c>
      <c r="P379" s="20">
        <v>10.0</v>
      </c>
      <c r="Q379" s="20" t="s">
        <v>83</v>
      </c>
      <c r="R379" s="20"/>
      <c r="S379" s="20" t="s">
        <v>85</v>
      </c>
      <c r="T379" s="20"/>
      <c r="U379" s="20"/>
      <c r="V379" s="31" t="s">
        <v>4395</v>
      </c>
      <c r="W379" s="31" t="s">
        <v>4396</v>
      </c>
      <c r="X379" s="20" t="s">
        <v>134</v>
      </c>
      <c r="Y379" s="20"/>
      <c r="Z379" s="20" t="s">
        <v>3995</v>
      </c>
      <c r="AA379" s="20" t="s">
        <v>15</v>
      </c>
    </row>
    <row r="380" ht="14.25" customHeight="1">
      <c r="A380" s="20" t="s">
        <v>4398</v>
      </c>
      <c r="B380" s="20" t="s">
        <v>2423</v>
      </c>
      <c r="C380" s="20" t="s">
        <v>3984</v>
      </c>
      <c r="D380" s="22" t="s">
        <v>137</v>
      </c>
      <c r="E380" s="22" t="s">
        <v>140</v>
      </c>
      <c r="F380" s="20">
        <v>1.0</v>
      </c>
      <c r="G380" s="20">
        <v>2.0</v>
      </c>
      <c r="H380" s="20">
        <v>100.0</v>
      </c>
      <c r="I380" s="20">
        <v>42.79</v>
      </c>
      <c r="J380" s="20">
        <v>1.0</v>
      </c>
      <c r="K380" s="20" t="s">
        <v>4391</v>
      </c>
      <c r="L380" s="20" t="s">
        <v>4405</v>
      </c>
      <c r="M380" s="20"/>
      <c r="N380" s="20"/>
      <c r="O380" s="20">
        <v>1.0</v>
      </c>
      <c r="P380" s="20">
        <v>10.0</v>
      </c>
      <c r="Q380" s="20" t="s">
        <v>83</v>
      </c>
      <c r="R380" s="20"/>
      <c r="S380" s="20" t="s">
        <v>85</v>
      </c>
      <c r="T380" s="20"/>
      <c r="U380" s="20"/>
      <c r="V380" s="31" t="s">
        <v>4407</v>
      </c>
      <c r="W380" s="31" t="s">
        <v>4408</v>
      </c>
      <c r="X380" s="20" t="s">
        <v>134</v>
      </c>
      <c r="Y380" s="20"/>
      <c r="Z380" s="20" t="s">
        <v>3995</v>
      </c>
      <c r="AA380" s="20" t="s">
        <v>15</v>
      </c>
    </row>
    <row r="381" ht="14.25" customHeight="1">
      <c r="A381" s="20" t="s">
        <v>4414</v>
      </c>
      <c r="B381" s="20" t="s">
        <v>4415</v>
      </c>
      <c r="C381" s="20" t="s">
        <v>3984</v>
      </c>
      <c r="D381" s="22" t="s">
        <v>137</v>
      </c>
      <c r="E381" s="22" t="s">
        <v>140</v>
      </c>
      <c r="F381" s="20">
        <v>1.0</v>
      </c>
      <c r="G381" s="20">
        <v>2.0</v>
      </c>
      <c r="H381" s="20">
        <v>100.0</v>
      </c>
      <c r="I381" s="20">
        <v>0.86</v>
      </c>
      <c r="J381" s="20">
        <v>1.0</v>
      </c>
      <c r="K381" s="20" t="s">
        <v>4405</v>
      </c>
      <c r="L381" s="20" t="s">
        <v>4419</v>
      </c>
      <c r="M381" s="20"/>
      <c r="N381" s="20"/>
      <c r="O381" s="20">
        <v>1.0</v>
      </c>
      <c r="P381" s="20">
        <v>10.0</v>
      </c>
      <c r="Q381" s="20" t="s">
        <v>83</v>
      </c>
      <c r="R381" s="20"/>
      <c r="S381" s="20" t="s">
        <v>85</v>
      </c>
      <c r="T381" s="20"/>
      <c r="U381" s="20"/>
      <c r="V381" s="31" t="s">
        <v>4424</v>
      </c>
      <c r="W381" s="31" t="s">
        <v>4425</v>
      </c>
      <c r="X381" s="20" t="s">
        <v>134</v>
      </c>
      <c r="Y381" s="20"/>
      <c r="Z381" s="20" t="s">
        <v>3995</v>
      </c>
      <c r="AA381" s="20" t="s">
        <v>15</v>
      </c>
    </row>
    <row r="382" ht="14.25" customHeight="1">
      <c r="A382" s="20" t="s">
        <v>4427</v>
      </c>
      <c r="B382" s="20" t="s">
        <v>4428</v>
      </c>
      <c r="C382" s="20" t="s">
        <v>1934</v>
      </c>
      <c r="D382" s="22" t="s">
        <v>137</v>
      </c>
      <c r="E382" s="22" t="s">
        <v>140</v>
      </c>
      <c r="F382" s="20">
        <v>1.0</v>
      </c>
      <c r="G382" s="20">
        <v>2.0</v>
      </c>
      <c r="H382" s="20">
        <v>100.0</v>
      </c>
      <c r="I382" s="20">
        <v>63.47</v>
      </c>
      <c r="J382" s="20">
        <v>1.0</v>
      </c>
      <c r="K382" s="20" t="s">
        <v>4419</v>
      </c>
      <c r="L382" s="20" t="s">
        <v>4435</v>
      </c>
      <c r="M382" s="20"/>
      <c r="N382" s="20"/>
      <c r="O382" s="20">
        <v>1.0</v>
      </c>
      <c r="P382" s="20">
        <v>10.0</v>
      </c>
      <c r="Q382" s="20" t="s">
        <v>83</v>
      </c>
      <c r="R382" s="20" t="s">
        <v>1300</v>
      </c>
      <c r="S382" s="20" t="s">
        <v>85</v>
      </c>
      <c r="T382" s="20"/>
      <c r="U382" s="20"/>
      <c r="V382" s="31" t="s">
        <v>4438</v>
      </c>
      <c r="W382" s="31" t="s">
        <v>4440</v>
      </c>
      <c r="X382" s="20" t="s">
        <v>134</v>
      </c>
      <c r="Y382" s="20"/>
      <c r="Z382" s="20" t="s">
        <v>4441</v>
      </c>
      <c r="AA382" s="20" t="s">
        <v>15</v>
      </c>
    </row>
    <row r="383" ht="14.25" customHeight="1">
      <c r="A383" s="20" t="s">
        <v>4443</v>
      </c>
      <c r="B383" s="20" t="s">
        <v>4444</v>
      </c>
      <c r="C383" s="20" t="s">
        <v>1934</v>
      </c>
      <c r="D383" s="22" t="s">
        <v>137</v>
      </c>
      <c r="E383" s="22" t="s">
        <v>140</v>
      </c>
      <c r="F383" s="20">
        <v>1.0</v>
      </c>
      <c r="G383" s="20">
        <v>2.0</v>
      </c>
      <c r="H383" s="20">
        <v>100.0</v>
      </c>
      <c r="I383" s="20">
        <v>58.91</v>
      </c>
      <c r="J383" s="20">
        <v>1.0</v>
      </c>
      <c r="K383" s="20" t="s">
        <v>4435</v>
      </c>
      <c r="L383" s="20" t="s">
        <v>4451</v>
      </c>
      <c r="M383" s="20"/>
      <c r="N383" s="20"/>
      <c r="O383" s="20">
        <v>1.0</v>
      </c>
      <c r="P383" s="20">
        <v>10.0</v>
      </c>
      <c r="Q383" s="20" t="s">
        <v>83</v>
      </c>
      <c r="R383" s="20" t="s">
        <v>1300</v>
      </c>
      <c r="S383" s="20" t="s">
        <v>85</v>
      </c>
      <c r="T383" s="20"/>
      <c r="U383" s="20"/>
      <c r="V383" s="31" t="s">
        <v>4454</v>
      </c>
      <c r="W383" s="31" t="s">
        <v>4455</v>
      </c>
      <c r="X383" s="20" t="s">
        <v>134</v>
      </c>
      <c r="Y383" s="20"/>
      <c r="Z383" s="20" t="s">
        <v>4441</v>
      </c>
      <c r="AA383" s="20" t="s">
        <v>15</v>
      </c>
    </row>
    <row r="384" ht="14.25" customHeight="1">
      <c r="A384" s="20" t="s">
        <v>4458</v>
      </c>
      <c r="B384" s="20" t="s">
        <v>4460</v>
      </c>
      <c r="C384" s="20" t="s">
        <v>1934</v>
      </c>
      <c r="D384" s="22" t="s">
        <v>137</v>
      </c>
      <c r="E384" s="22" t="s">
        <v>140</v>
      </c>
      <c r="F384" s="20">
        <v>1.0</v>
      </c>
      <c r="G384" s="20">
        <v>2.0</v>
      </c>
      <c r="H384" s="20">
        <v>100.0</v>
      </c>
      <c r="I384" s="20">
        <v>58.22</v>
      </c>
      <c r="J384" s="20">
        <v>1.0</v>
      </c>
      <c r="K384" s="20" t="s">
        <v>4451</v>
      </c>
      <c r="L384" s="20" t="s">
        <v>4464</v>
      </c>
      <c r="M384" s="20"/>
      <c r="N384" s="20"/>
      <c r="O384" s="20">
        <v>1.0</v>
      </c>
      <c r="P384" s="20">
        <v>10.0</v>
      </c>
      <c r="Q384" s="20" t="s">
        <v>83</v>
      </c>
      <c r="R384" s="20" t="s">
        <v>1300</v>
      </c>
      <c r="S384" s="20" t="s">
        <v>85</v>
      </c>
      <c r="T384" s="20"/>
      <c r="U384" s="20"/>
      <c r="V384" s="31" t="s">
        <v>4468</v>
      </c>
      <c r="W384" s="31" t="s">
        <v>4470</v>
      </c>
      <c r="X384" s="20" t="s">
        <v>134</v>
      </c>
      <c r="Y384" s="20"/>
      <c r="Z384" s="20" t="s">
        <v>4441</v>
      </c>
      <c r="AA384" s="20" t="s">
        <v>15</v>
      </c>
    </row>
    <row r="385" ht="14.25" customHeight="1">
      <c r="A385" s="20" t="s">
        <v>4474</v>
      </c>
      <c r="B385" s="20" t="s">
        <v>4475</v>
      </c>
      <c r="C385" s="20" t="s">
        <v>1934</v>
      </c>
      <c r="D385" s="22" t="s">
        <v>137</v>
      </c>
      <c r="E385" s="22" t="s">
        <v>140</v>
      </c>
      <c r="F385" s="20">
        <v>1.0</v>
      </c>
      <c r="G385" s="20">
        <v>2.0</v>
      </c>
      <c r="H385" s="20">
        <v>100.0</v>
      </c>
      <c r="I385" s="20">
        <v>10.68</v>
      </c>
      <c r="J385" s="20">
        <v>1.0</v>
      </c>
      <c r="K385" s="20" t="s">
        <v>4464</v>
      </c>
      <c r="L385" s="20" t="s">
        <v>4478</v>
      </c>
      <c r="M385" s="20"/>
      <c r="N385" s="20"/>
      <c r="O385" s="20">
        <v>1.0</v>
      </c>
      <c r="P385" s="20">
        <v>10.0</v>
      </c>
      <c r="Q385" s="20" t="s">
        <v>83</v>
      </c>
      <c r="R385" s="20" t="s">
        <v>1300</v>
      </c>
      <c r="S385" s="20" t="s">
        <v>85</v>
      </c>
      <c r="T385" s="20"/>
      <c r="U385" s="20"/>
      <c r="V385" s="31" t="s">
        <v>4481</v>
      </c>
      <c r="W385" s="31" t="s">
        <v>4482</v>
      </c>
      <c r="X385" s="20" t="s">
        <v>134</v>
      </c>
      <c r="Y385" s="20"/>
      <c r="Z385" s="20" t="s">
        <v>4441</v>
      </c>
      <c r="AA385" s="20" t="s">
        <v>15</v>
      </c>
    </row>
    <row r="386" ht="14.25" customHeight="1">
      <c r="A386" s="20" t="s">
        <v>4486</v>
      </c>
      <c r="B386" s="20" t="s">
        <v>4488</v>
      </c>
      <c r="C386" s="20" t="s">
        <v>3460</v>
      </c>
      <c r="D386" s="22" t="s">
        <v>137</v>
      </c>
      <c r="E386" s="22" t="s">
        <v>140</v>
      </c>
      <c r="F386" s="20">
        <v>1.0</v>
      </c>
      <c r="G386" s="20">
        <v>2.0</v>
      </c>
      <c r="H386" s="20">
        <v>100.0</v>
      </c>
      <c r="I386" s="20">
        <v>55.53</v>
      </c>
      <c r="J386" s="20">
        <v>1.0</v>
      </c>
      <c r="K386" s="20" t="s">
        <v>4478</v>
      </c>
      <c r="L386" s="20" t="s">
        <v>4492</v>
      </c>
      <c r="M386" s="20"/>
      <c r="N386" s="20"/>
      <c r="O386" s="20">
        <v>1.0</v>
      </c>
      <c r="P386" s="20">
        <v>10.0</v>
      </c>
      <c r="Q386" s="20" t="s">
        <v>83</v>
      </c>
      <c r="R386" s="20" t="s">
        <v>1300</v>
      </c>
      <c r="S386" s="20" t="s">
        <v>85</v>
      </c>
      <c r="T386" s="20"/>
      <c r="U386" s="20"/>
      <c r="V386" s="31" t="s">
        <v>4495</v>
      </c>
      <c r="W386" s="31" t="s">
        <v>4496</v>
      </c>
      <c r="X386" s="20" t="s">
        <v>91</v>
      </c>
      <c r="Y386" s="20"/>
      <c r="Z386" s="20" t="s">
        <v>4498</v>
      </c>
      <c r="AA386" s="20" t="s">
        <v>15</v>
      </c>
    </row>
    <row r="387" ht="14.25" customHeight="1">
      <c r="A387" s="20" t="s">
        <v>4500</v>
      </c>
      <c r="B387" s="20" t="s">
        <v>4501</v>
      </c>
      <c r="C387" s="20" t="s">
        <v>3460</v>
      </c>
      <c r="D387" s="22" t="s">
        <v>137</v>
      </c>
      <c r="E387" s="22" t="s">
        <v>140</v>
      </c>
      <c r="F387" s="20">
        <v>1.0</v>
      </c>
      <c r="G387" s="20">
        <v>2.0</v>
      </c>
      <c r="H387" s="20">
        <v>100.0</v>
      </c>
      <c r="I387" s="20">
        <v>53.62</v>
      </c>
      <c r="J387" s="20">
        <v>1.0</v>
      </c>
      <c r="K387" s="20" t="s">
        <v>4492</v>
      </c>
      <c r="L387" s="20" t="s">
        <v>4504</v>
      </c>
      <c r="M387" s="20"/>
      <c r="N387" s="20"/>
      <c r="O387" s="20">
        <v>1.0</v>
      </c>
      <c r="P387" s="20">
        <v>10.0</v>
      </c>
      <c r="Q387" s="20" t="s">
        <v>83</v>
      </c>
      <c r="R387" s="20" t="s">
        <v>1300</v>
      </c>
      <c r="S387" s="20" t="s">
        <v>85</v>
      </c>
      <c r="T387" s="20"/>
      <c r="U387" s="20"/>
      <c r="V387" s="31" t="s">
        <v>4510</v>
      </c>
      <c r="W387" s="31" t="s">
        <v>4511</v>
      </c>
      <c r="X387" s="20" t="s">
        <v>91</v>
      </c>
      <c r="Y387" s="20"/>
      <c r="Z387" s="20" t="s">
        <v>4498</v>
      </c>
      <c r="AA387" s="20" t="s">
        <v>15</v>
      </c>
    </row>
    <row r="388" ht="14.25" customHeight="1">
      <c r="A388" s="20" t="s">
        <v>4513</v>
      </c>
      <c r="B388" s="20" t="s">
        <v>4515</v>
      </c>
      <c r="C388" s="20" t="s">
        <v>3460</v>
      </c>
      <c r="D388" s="22" t="s">
        <v>137</v>
      </c>
      <c r="E388" s="22" t="s">
        <v>140</v>
      </c>
      <c r="F388" s="20">
        <v>1.0</v>
      </c>
      <c r="G388" s="20">
        <v>2.0</v>
      </c>
      <c r="H388" s="20">
        <v>100.0</v>
      </c>
      <c r="I388" s="20">
        <v>55.6</v>
      </c>
      <c r="J388" s="20">
        <v>1.0</v>
      </c>
      <c r="K388" s="20" t="s">
        <v>4504</v>
      </c>
      <c r="L388" s="20" t="s">
        <v>4518</v>
      </c>
      <c r="M388" s="20"/>
      <c r="N388" s="20"/>
      <c r="O388" s="20">
        <v>1.0</v>
      </c>
      <c r="P388" s="20">
        <v>10.0</v>
      </c>
      <c r="Q388" s="20" t="s">
        <v>83</v>
      </c>
      <c r="R388" s="20" t="s">
        <v>1300</v>
      </c>
      <c r="S388" s="20" t="s">
        <v>85</v>
      </c>
      <c r="T388" s="20"/>
      <c r="U388" s="20"/>
      <c r="V388" s="31" t="s">
        <v>4523</v>
      </c>
      <c r="W388" s="31" t="s">
        <v>4524</v>
      </c>
      <c r="X388" s="20" t="s">
        <v>91</v>
      </c>
      <c r="Y388" s="20"/>
      <c r="Z388" s="20" t="s">
        <v>4498</v>
      </c>
      <c r="AA388" s="20" t="s">
        <v>15</v>
      </c>
    </row>
    <row r="389" ht="14.25" customHeight="1">
      <c r="A389" s="20" t="s">
        <v>4527</v>
      </c>
      <c r="B389" s="20" t="s">
        <v>4528</v>
      </c>
      <c r="C389" s="20" t="s">
        <v>3460</v>
      </c>
      <c r="D389" s="22" t="s">
        <v>137</v>
      </c>
      <c r="E389" s="22" t="s">
        <v>140</v>
      </c>
      <c r="F389" s="20">
        <v>1.0</v>
      </c>
      <c r="G389" s="20">
        <v>2.0</v>
      </c>
      <c r="H389" s="20">
        <v>100.0</v>
      </c>
      <c r="I389" s="20">
        <v>56.17</v>
      </c>
      <c r="J389" s="20">
        <v>1.0</v>
      </c>
      <c r="K389" s="20" t="s">
        <v>4518</v>
      </c>
      <c r="L389" s="20" t="s">
        <v>4532</v>
      </c>
      <c r="M389" s="20"/>
      <c r="N389" s="20"/>
      <c r="O389" s="20">
        <v>1.0</v>
      </c>
      <c r="P389" s="20">
        <v>10.0</v>
      </c>
      <c r="Q389" s="20" t="s">
        <v>83</v>
      </c>
      <c r="R389" s="20" t="s">
        <v>1300</v>
      </c>
      <c r="S389" s="20" t="s">
        <v>85</v>
      </c>
      <c r="T389" s="20"/>
      <c r="U389" s="20"/>
      <c r="V389" s="31" t="s">
        <v>4537</v>
      </c>
      <c r="W389" s="31" t="s">
        <v>4538</v>
      </c>
      <c r="X389" s="20" t="s">
        <v>91</v>
      </c>
      <c r="Y389" s="20"/>
      <c r="Z389" s="20" t="s">
        <v>4498</v>
      </c>
      <c r="AA389" s="20" t="s">
        <v>15</v>
      </c>
    </row>
    <row r="390" ht="14.25" customHeight="1">
      <c r="A390" s="20" t="s">
        <v>4541</v>
      </c>
      <c r="B390" s="20" t="s">
        <v>4542</v>
      </c>
      <c r="C390" s="20" t="s">
        <v>3460</v>
      </c>
      <c r="D390" s="22" t="s">
        <v>137</v>
      </c>
      <c r="E390" s="22" t="s">
        <v>140</v>
      </c>
      <c r="F390" s="20">
        <v>1.0</v>
      </c>
      <c r="G390" s="20">
        <v>2.0</v>
      </c>
      <c r="H390" s="20">
        <v>100.0</v>
      </c>
      <c r="I390" s="20">
        <v>1611.5</v>
      </c>
      <c r="J390" s="20">
        <v>1.0</v>
      </c>
      <c r="K390" s="20" t="s">
        <v>4532</v>
      </c>
      <c r="L390" s="20" t="s">
        <v>4546</v>
      </c>
      <c r="M390" s="20"/>
      <c r="N390" s="20"/>
      <c r="O390" s="20">
        <v>1.0</v>
      </c>
      <c r="P390" s="20">
        <v>10.0</v>
      </c>
      <c r="Q390" s="20" t="s">
        <v>83</v>
      </c>
      <c r="R390" s="20" t="s">
        <v>1300</v>
      </c>
      <c r="S390" s="20" t="s">
        <v>85</v>
      </c>
      <c r="T390" s="20"/>
      <c r="U390" s="20"/>
      <c r="V390" s="31" t="s">
        <v>2222</v>
      </c>
      <c r="W390" s="31" t="s">
        <v>4551</v>
      </c>
      <c r="X390" s="20" t="s">
        <v>91</v>
      </c>
      <c r="Y390" s="20"/>
      <c r="Z390" s="20" t="s">
        <v>4498</v>
      </c>
      <c r="AA390" s="20" t="s">
        <v>15</v>
      </c>
    </row>
    <row r="391" ht="14.25" customHeight="1">
      <c r="A391" s="20" t="s">
        <v>4554</v>
      </c>
      <c r="B391" s="20" t="s">
        <v>4555</v>
      </c>
      <c r="C391" s="20" t="s">
        <v>1934</v>
      </c>
      <c r="D391" s="22" t="s">
        <v>137</v>
      </c>
      <c r="E391" s="22" t="s">
        <v>140</v>
      </c>
      <c r="F391" s="20">
        <v>1.0</v>
      </c>
      <c r="G391" s="20">
        <v>2.0</v>
      </c>
      <c r="H391" s="20">
        <v>100.0</v>
      </c>
      <c r="I391" s="20">
        <v>57.57</v>
      </c>
      <c r="J391" s="20">
        <v>1.0</v>
      </c>
      <c r="K391" s="20" t="s">
        <v>4546</v>
      </c>
      <c r="L391" s="20" t="s">
        <v>4558</v>
      </c>
      <c r="M391" s="20"/>
      <c r="N391" s="20"/>
      <c r="O391" s="20">
        <v>1.0</v>
      </c>
      <c r="P391" s="20">
        <v>10.0</v>
      </c>
      <c r="Q391" s="20" t="s">
        <v>83</v>
      </c>
      <c r="R391" s="20" t="s">
        <v>1300</v>
      </c>
      <c r="S391" s="20" t="s">
        <v>85</v>
      </c>
      <c r="T391" s="20"/>
      <c r="U391" s="20"/>
      <c r="V391" s="31" t="s">
        <v>4562</v>
      </c>
      <c r="W391" s="31" t="s">
        <v>4563</v>
      </c>
      <c r="X391" s="20" t="s">
        <v>134</v>
      </c>
      <c r="Y391" s="20"/>
      <c r="Z391" s="20" t="s">
        <v>4564</v>
      </c>
      <c r="AA391" s="20" t="s">
        <v>15</v>
      </c>
    </row>
    <row r="392" ht="14.25" customHeight="1">
      <c r="A392" s="20" t="s">
        <v>4566</v>
      </c>
      <c r="B392" s="20" t="s">
        <v>4568</v>
      </c>
      <c r="C392" s="20" t="s">
        <v>1934</v>
      </c>
      <c r="D392" s="22" t="s">
        <v>137</v>
      </c>
      <c r="E392" s="22" t="s">
        <v>140</v>
      </c>
      <c r="F392" s="20">
        <v>1.0</v>
      </c>
      <c r="G392" s="20">
        <v>2.0</v>
      </c>
      <c r="H392" s="20">
        <v>100.0</v>
      </c>
      <c r="I392" s="20">
        <v>55.13</v>
      </c>
      <c r="J392" s="20">
        <v>1.0</v>
      </c>
      <c r="K392" s="20" t="s">
        <v>4558</v>
      </c>
      <c r="L392" s="20" t="s">
        <v>4571</v>
      </c>
      <c r="M392" s="20"/>
      <c r="N392" s="20"/>
      <c r="O392" s="20">
        <v>1.0</v>
      </c>
      <c r="P392" s="20">
        <v>10.0</v>
      </c>
      <c r="Q392" s="20" t="s">
        <v>83</v>
      </c>
      <c r="R392" s="20" t="s">
        <v>1300</v>
      </c>
      <c r="S392" s="20" t="s">
        <v>85</v>
      </c>
      <c r="T392" s="20"/>
      <c r="U392" s="20"/>
      <c r="V392" s="31" t="s">
        <v>4577</v>
      </c>
      <c r="W392" s="31" t="s">
        <v>4578</v>
      </c>
      <c r="X392" s="20" t="s">
        <v>134</v>
      </c>
      <c r="Y392" s="20"/>
      <c r="Z392" s="20" t="s">
        <v>4564</v>
      </c>
      <c r="AA392" s="20" t="s">
        <v>15</v>
      </c>
    </row>
    <row r="393" ht="14.25" customHeight="1">
      <c r="A393" s="20" t="s">
        <v>4580</v>
      </c>
      <c r="B393" s="20" t="s">
        <v>4581</v>
      </c>
      <c r="C393" s="20" t="s">
        <v>1934</v>
      </c>
      <c r="D393" s="22" t="s">
        <v>137</v>
      </c>
      <c r="E393" s="22" t="s">
        <v>140</v>
      </c>
      <c r="F393" s="20">
        <v>1.0</v>
      </c>
      <c r="G393" s="20">
        <v>2.0</v>
      </c>
      <c r="H393" s="20">
        <v>100.0</v>
      </c>
      <c r="I393" s="20">
        <v>60.14</v>
      </c>
      <c r="J393" s="20">
        <v>1.0</v>
      </c>
      <c r="K393" s="20" t="s">
        <v>4571</v>
      </c>
      <c r="L393" s="20" t="s">
        <v>4585</v>
      </c>
      <c r="M393" s="20"/>
      <c r="N393" s="20"/>
      <c r="O393" s="20">
        <v>1.0</v>
      </c>
      <c r="P393" s="20">
        <v>10.0</v>
      </c>
      <c r="Q393" s="20" t="s">
        <v>83</v>
      </c>
      <c r="R393" s="20" t="s">
        <v>1300</v>
      </c>
      <c r="S393" s="20" t="s">
        <v>85</v>
      </c>
      <c r="T393" s="20"/>
      <c r="U393" s="20"/>
      <c r="V393" s="31" t="s">
        <v>4590</v>
      </c>
      <c r="W393" s="31" t="s">
        <v>4591</v>
      </c>
      <c r="X393" s="20" t="s">
        <v>134</v>
      </c>
      <c r="Y393" s="20"/>
      <c r="Z393" s="20" t="s">
        <v>4564</v>
      </c>
      <c r="AA393" s="20" t="s">
        <v>15</v>
      </c>
    </row>
    <row r="394" ht="14.25" customHeight="1">
      <c r="A394" s="20" t="s">
        <v>4593</v>
      </c>
      <c r="B394" s="20" t="s">
        <v>4596</v>
      </c>
      <c r="C394" s="20" t="s">
        <v>1934</v>
      </c>
      <c r="D394" s="22" t="s">
        <v>137</v>
      </c>
      <c r="E394" s="22" t="s">
        <v>140</v>
      </c>
      <c r="F394" s="20">
        <v>1.0</v>
      </c>
      <c r="G394" s="20">
        <v>2.0</v>
      </c>
      <c r="H394" s="20">
        <v>100.0</v>
      </c>
      <c r="I394" s="20">
        <v>56.5</v>
      </c>
      <c r="J394" s="20">
        <v>1.0</v>
      </c>
      <c r="K394" s="20" t="s">
        <v>4585</v>
      </c>
      <c r="L394" s="20" t="s">
        <v>4598</v>
      </c>
      <c r="M394" s="20"/>
      <c r="N394" s="20"/>
      <c r="O394" s="20">
        <v>1.0</v>
      </c>
      <c r="P394" s="20">
        <v>10.0</v>
      </c>
      <c r="Q394" s="20" t="s">
        <v>83</v>
      </c>
      <c r="R394" s="20" t="s">
        <v>1300</v>
      </c>
      <c r="S394" s="20" t="s">
        <v>85</v>
      </c>
      <c r="T394" s="20"/>
      <c r="U394" s="20"/>
      <c r="V394" s="31" t="s">
        <v>4602</v>
      </c>
      <c r="W394" s="31" t="s">
        <v>4603</v>
      </c>
      <c r="X394" s="20" t="s">
        <v>134</v>
      </c>
      <c r="Y394" s="20"/>
      <c r="Z394" s="20" t="s">
        <v>4564</v>
      </c>
      <c r="AA394" s="20" t="s">
        <v>15</v>
      </c>
    </row>
    <row r="395" ht="14.25" customHeight="1">
      <c r="A395" s="20" t="s">
        <v>4606</v>
      </c>
      <c r="B395" s="20" t="s">
        <v>4607</v>
      </c>
      <c r="C395" s="20" t="s">
        <v>1934</v>
      </c>
      <c r="D395" s="22" t="s">
        <v>137</v>
      </c>
      <c r="E395" s="22" t="s">
        <v>140</v>
      </c>
      <c r="F395" s="20">
        <v>1.0</v>
      </c>
      <c r="G395" s="20">
        <v>2.0</v>
      </c>
      <c r="H395" s="20">
        <v>100.0</v>
      </c>
      <c r="I395" s="20">
        <v>56.62</v>
      </c>
      <c r="J395" s="20">
        <v>1.0</v>
      </c>
      <c r="K395" s="20" t="s">
        <v>4598</v>
      </c>
      <c r="L395" s="20" t="s">
        <v>4612</v>
      </c>
      <c r="M395" s="20"/>
      <c r="N395" s="20"/>
      <c r="O395" s="20">
        <v>1.0</v>
      </c>
      <c r="P395" s="20">
        <v>10.0</v>
      </c>
      <c r="Q395" s="20" t="s">
        <v>83</v>
      </c>
      <c r="R395" s="20" t="s">
        <v>1300</v>
      </c>
      <c r="S395" s="20" t="s">
        <v>85</v>
      </c>
      <c r="T395" s="20"/>
      <c r="U395" s="20"/>
      <c r="V395" s="31" t="s">
        <v>4615</v>
      </c>
      <c r="W395" s="31" t="s">
        <v>4616</v>
      </c>
      <c r="X395" s="20" t="s">
        <v>134</v>
      </c>
      <c r="Y395" s="20"/>
      <c r="Z395" s="20" t="s">
        <v>4564</v>
      </c>
      <c r="AA395" s="20" t="s">
        <v>15</v>
      </c>
    </row>
    <row r="396" ht="14.25" customHeight="1">
      <c r="A396" s="20" t="s">
        <v>4619</v>
      </c>
      <c r="B396" s="20" t="s">
        <v>4621</v>
      </c>
      <c r="C396" s="20" t="s">
        <v>1934</v>
      </c>
      <c r="D396" s="22" t="s">
        <v>137</v>
      </c>
      <c r="E396" s="22" t="s">
        <v>140</v>
      </c>
      <c r="F396" s="20">
        <v>1.0</v>
      </c>
      <c r="G396" s="20">
        <v>2.0</v>
      </c>
      <c r="H396" s="20">
        <v>100.0</v>
      </c>
      <c r="I396" s="20">
        <v>43.94</v>
      </c>
      <c r="J396" s="20">
        <v>1.0</v>
      </c>
      <c r="K396" s="20" t="s">
        <v>4612</v>
      </c>
      <c r="L396" s="20" t="s">
        <v>4626</v>
      </c>
      <c r="M396" s="20"/>
      <c r="N396" s="20"/>
      <c r="O396" s="20">
        <v>1.0</v>
      </c>
      <c r="P396" s="20">
        <v>10.0</v>
      </c>
      <c r="Q396" s="20" t="s">
        <v>83</v>
      </c>
      <c r="R396" s="20" t="s">
        <v>1300</v>
      </c>
      <c r="S396" s="20" t="s">
        <v>85</v>
      </c>
      <c r="T396" s="20"/>
      <c r="U396" s="20"/>
      <c r="V396" s="31" t="s">
        <v>4630</v>
      </c>
      <c r="W396" s="31" t="s">
        <v>4631</v>
      </c>
      <c r="X396" s="20" t="s">
        <v>134</v>
      </c>
      <c r="Y396" s="20"/>
      <c r="Z396" s="20" t="s">
        <v>4564</v>
      </c>
      <c r="AA396" s="20" t="s">
        <v>15</v>
      </c>
    </row>
    <row r="397" ht="14.25" customHeight="1">
      <c r="A397" s="20" t="s">
        <v>4634</v>
      </c>
      <c r="B397" s="20" t="s">
        <v>4635</v>
      </c>
      <c r="C397" s="20" t="s">
        <v>1934</v>
      </c>
      <c r="D397" s="22" t="s">
        <v>137</v>
      </c>
      <c r="E397" s="22" t="s">
        <v>140</v>
      </c>
      <c r="F397" s="20">
        <v>1.0</v>
      </c>
      <c r="G397" s="20">
        <v>2.0</v>
      </c>
      <c r="H397" s="20">
        <v>100.0</v>
      </c>
      <c r="I397" s="20">
        <v>28.34</v>
      </c>
      <c r="J397" s="20">
        <v>1.0</v>
      </c>
      <c r="K397" s="20" t="s">
        <v>4626</v>
      </c>
      <c r="L397" s="20" t="s">
        <v>4639</v>
      </c>
      <c r="M397" s="20"/>
      <c r="N397" s="20"/>
      <c r="O397" s="20">
        <v>1.0</v>
      </c>
      <c r="P397" s="20">
        <v>10.0</v>
      </c>
      <c r="Q397" s="20" t="s">
        <v>83</v>
      </c>
      <c r="R397" s="20" t="s">
        <v>1300</v>
      </c>
      <c r="S397" s="20" t="s">
        <v>85</v>
      </c>
      <c r="T397" s="20"/>
      <c r="U397" s="20"/>
      <c r="V397" s="31" t="s">
        <v>4643</v>
      </c>
      <c r="W397" s="31" t="s">
        <v>4645</v>
      </c>
      <c r="X397" s="20" t="s">
        <v>134</v>
      </c>
      <c r="Y397" s="20"/>
      <c r="Z397" s="20" t="s">
        <v>4564</v>
      </c>
      <c r="AA397" s="20" t="s">
        <v>15</v>
      </c>
    </row>
    <row r="398" ht="14.25" customHeight="1">
      <c r="A398" s="20" t="s">
        <v>4647</v>
      </c>
      <c r="B398" s="20" t="s">
        <v>4649</v>
      </c>
      <c r="C398" s="20" t="s">
        <v>3460</v>
      </c>
      <c r="D398" s="22" t="s">
        <v>137</v>
      </c>
      <c r="E398" s="22" t="s">
        <v>140</v>
      </c>
      <c r="F398" s="20">
        <v>1.0</v>
      </c>
      <c r="G398" s="20">
        <v>2.0</v>
      </c>
      <c r="H398" s="20">
        <v>100.0</v>
      </c>
      <c r="I398" s="20">
        <v>29.8</v>
      </c>
      <c r="J398" s="20">
        <v>1.0</v>
      </c>
      <c r="K398" s="20" t="s">
        <v>4639</v>
      </c>
      <c r="L398" s="20" t="s">
        <v>4655</v>
      </c>
      <c r="M398" s="20"/>
      <c r="N398" s="20"/>
      <c r="O398" s="20">
        <v>1.0</v>
      </c>
      <c r="P398" s="20">
        <v>10.0</v>
      </c>
      <c r="Q398" s="20" t="s">
        <v>83</v>
      </c>
      <c r="R398" s="20" t="s">
        <v>1300</v>
      </c>
      <c r="S398" s="20" t="s">
        <v>85</v>
      </c>
      <c r="T398" s="20"/>
      <c r="U398" s="20"/>
      <c r="V398" s="31" t="s">
        <v>4657</v>
      </c>
      <c r="W398" s="31" t="s">
        <v>4659</v>
      </c>
      <c r="X398" s="20" t="s">
        <v>91</v>
      </c>
      <c r="Y398" s="20"/>
      <c r="Z398" s="20" t="s">
        <v>4661</v>
      </c>
      <c r="AA398" s="20" t="s">
        <v>15</v>
      </c>
    </row>
    <row r="399" ht="14.25" customHeight="1">
      <c r="A399" s="20" t="s">
        <v>4662</v>
      </c>
      <c r="B399" s="20" t="s">
        <v>4664</v>
      </c>
      <c r="C399" s="20" t="s">
        <v>3460</v>
      </c>
      <c r="D399" s="22" t="s">
        <v>137</v>
      </c>
      <c r="E399" s="22" t="s">
        <v>140</v>
      </c>
      <c r="F399" s="20">
        <v>1.0</v>
      </c>
      <c r="G399" s="20">
        <v>2.0</v>
      </c>
      <c r="H399" s="20">
        <v>100.0</v>
      </c>
      <c r="I399" s="20">
        <v>62.14</v>
      </c>
      <c r="J399" s="20">
        <v>1.0</v>
      </c>
      <c r="K399" s="20" t="s">
        <v>4655</v>
      </c>
      <c r="L399" s="20" t="s">
        <v>4668</v>
      </c>
      <c r="M399" s="20"/>
      <c r="N399" s="20"/>
      <c r="O399" s="20">
        <v>1.0</v>
      </c>
      <c r="P399" s="20">
        <v>10.0</v>
      </c>
      <c r="Q399" s="20" t="s">
        <v>83</v>
      </c>
      <c r="R399" s="20" t="s">
        <v>1300</v>
      </c>
      <c r="S399" s="20" t="s">
        <v>85</v>
      </c>
      <c r="T399" s="20"/>
      <c r="U399" s="20"/>
      <c r="V399" s="31" t="s">
        <v>4677</v>
      </c>
      <c r="W399" s="31" t="s">
        <v>4678</v>
      </c>
      <c r="X399" s="20" t="s">
        <v>91</v>
      </c>
      <c r="Y399" s="20"/>
      <c r="Z399" s="20" t="s">
        <v>4661</v>
      </c>
      <c r="AA399" s="20" t="s">
        <v>15</v>
      </c>
    </row>
    <row r="400" ht="14.25" customHeight="1">
      <c r="A400" s="20" t="s">
        <v>4680</v>
      </c>
      <c r="B400" s="20" t="s">
        <v>4681</v>
      </c>
      <c r="C400" s="20" t="s">
        <v>3460</v>
      </c>
      <c r="D400" s="22" t="s">
        <v>137</v>
      </c>
      <c r="E400" s="22" t="s">
        <v>140</v>
      </c>
      <c r="F400" s="20">
        <v>1.0</v>
      </c>
      <c r="G400" s="20">
        <v>2.0</v>
      </c>
      <c r="H400" s="20">
        <v>100.0</v>
      </c>
      <c r="I400" s="20">
        <v>62.27</v>
      </c>
      <c r="J400" s="20">
        <v>1.0</v>
      </c>
      <c r="K400" s="20" t="s">
        <v>4668</v>
      </c>
      <c r="L400" s="20" t="s">
        <v>4686</v>
      </c>
      <c r="M400" s="20"/>
      <c r="N400" s="20"/>
      <c r="O400" s="20">
        <v>1.0</v>
      </c>
      <c r="P400" s="20">
        <v>10.0</v>
      </c>
      <c r="Q400" s="20" t="s">
        <v>83</v>
      </c>
      <c r="R400" s="20" t="s">
        <v>1300</v>
      </c>
      <c r="S400" s="20" t="s">
        <v>85</v>
      </c>
      <c r="T400" s="20"/>
      <c r="U400" s="20"/>
      <c r="V400" s="31" t="s">
        <v>4689</v>
      </c>
      <c r="W400" s="31" t="s">
        <v>4690</v>
      </c>
      <c r="X400" s="20" t="s">
        <v>91</v>
      </c>
      <c r="Y400" s="20"/>
      <c r="Z400" s="20" t="s">
        <v>4661</v>
      </c>
      <c r="AA400" s="20" t="s">
        <v>15</v>
      </c>
    </row>
    <row r="401" ht="14.25" customHeight="1">
      <c r="A401" s="20" t="s">
        <v>4694</v>
      </c>
      <c r="B401" s="20" t="s">
        <v>4696</v>
      </c>
      <c r="C401" s="20" t="s">
        <v>3460</v>
      </c>
      <c r="D401" s="22" t="s">
        <v>137</v>
      </c>
      <c r="E401" s="22" t="s">
        <v>140</v>
      </c>
      <c r="F401" s="20">
        <v>1.0</v>
      </c>
      <c r="G401" s="20">
        <v>2.0</v>
      </c>
      <c r="H401" s="20">
        <v>100.0</v>
      </c>
      <c r="I401" s="20">
        <v>54.82</v>
      </c>
      <c r="J401" s="20">
        <v>1.0</v>
      </c>
      <c r="K401" s="20" t="s">
        <v>4686</v>
      </c>
      <c r="L401" s="20" t="s">
        <v>4700</v>
      </c>
      <c r="M401" s="20"/>
      <c r="N401" s="20"/>
      <c r="O401" s="20">
        <v>1.0</v>
      </c>
      <c r="P401" s="20">
        <v>10.0</v>
      </c>
      <c r="Q401" s="20" t="s">
        <v>83</v>
      </c>
      <c r="R401" s="20" t="s">
        <v>1300</v>
      </c>
      <c r="S401" s="20" t="s">
        <v>85</v>
      </c>
      <c r="T401" s="20"/>
      <c r="U401" s="20"/>
      <c r="V401" s="31" t="s">
        <v>4704</v>
      </c>
      <c r="W401" s="31" t="s">
        <v>4705</v>
      </c>
      <c r="X401" s="20" t="s">
        <v>91</v>
      </c>
      <c r="Y401" s="20"/>
      <c r="Z401" s="20" t="s">
        <v>4661</v>
      </c>
      <c r="AA401" s="20" t="s">
        <v>15</v>
      </c>
    </row>
    <row r="402" ht="14.25" customHeight="1">
      <c r="A402" s="20" t="s">
        <v>4707</v>
      </c>
      <c r="B402" s="20" t="s">
        <v>4708</v>
      </c>
      <c r="C402" s="20" t="s">
        <v>3460</v>
      </c>
      <c r="D402" s="22" t="s">
        <v>137</v>
      </c>
      <c r="E402" s="22" t="s">
        <v>140</v>
      </c>
      <c r="F402" s="20">
        <v>1.0</v>
      </c>
      <c r="G402" s="20">
        <v>2.0</v>
      </c>
      <c r="H402" s="20">
        <v>100.0</v>
      </c>
      <c r="I402" s="20">
        <v>63.64</v>
      </c>
      <c r="J402" s="20">
        <v>1.0</v>
      </c>
      <c r="K402" s="20" t="s">
        <v>4700</v>
      </c>
      <c r="L402" s="20" t="s">
        <v>4714</v>
      </c>
      <c r="M402" s="20"/>
      <c r="N402" s="20"/>
      <c r="O402" s="20">
        <v>1.0</v>
      </c>
      <c r="P402" s="20">
        <v>10.0</v>
      </c>
      <c r="Q402" s="20" t="s">
        <v>83</v>
      </c>
      <c r="R402" s="20" t="s">
        <v>1300</v>
      </c>
      <c r="S402" s="20" t="s">
        <v>85</v>
      </c>
      <c r="T402" s="20"/>
      <c r="U402" s="20"/>
      <c r="V402" s="31" t="s">
        <v>4717</v>
      </c>
      <c r="W402" s="31" t="s">
        <v>4718</v>
      </c>
      <c r="X402" s="20" t="s">
        <v>91</v>
      </c>
      <c r="Y402" s="20"/>
      <c r="Z402" s="20" t="s">
        <v>4661</v>
      </c>
      <c r="AA402" s="20" t="s">
        <v>15</v>
      </c>
    </row>
    <row r="403" ht="14.25" customHeight="1">
      <c r="A403" s="20" t="s">
        <v>4722</v>
      </c>
      <c r="B403" s="20" t="s">
        <v>4724</v>
      </c>
      <c r="C403" s="20" t="s">
        <v>3460</v>
      </c>
      <c r="D403" s="22" t="s">
        <v>137</v>
      </c>
      <c r="E403" s="22" t="s">
        <v>140</v>
      </c>
      <c r="F403" s="20">
        <v>1.0</v>
      </c>
      <c r="G403" s="20">
        <v>2.0</v>
      </c>
      <c r="H403" s="20">
        <v>100.0</v>
      </c>
      <c r="I403" s="20">
        <v>59.76</v>
      </c>
      <c r="J403" s="20">
        <v>1.0</v>
      </c>
      <c r="K403" s="20" t="s">
        <v>4714</v>
      </c>
      <c r="L403" s="20" t="s">
        <v>4727</v>
      </c>
      <c r="M403" s="20"/>
      <c r="N403" s="20"/>
      <c r="O403" s="20">
        <v>1.0</v>
      </c>
      <c r="P403" s="20">
        <v>10.0</v>
      </c>
      <c r="Q403" s="20" t="s">
        <v>83</v>
      </c>
      <c r="R403" s="20" t="s">
        <v>1300</v>
      </c>
      <c r="S403" s="20" t="s">
        <v>85</v>
      </c>
      <c r="T403" s="20"/>
      <c r="U403" s="20"/>
      <c r="V403" s="31" t="s">
        <v>4730</v>
      </c>
      <c r="W403" s="31" t="s">
        <v>4732</v>
      </c>
      <c r="X403" s="20" t="s">
        <v>91</v>
      </c>
      <c r="Y403" s="20"/>
      <c r="Z403" s="20" t="s">
        <v>4661</v>
      </c>
      <c r="AA403" s="20" t="s">
        <v>15</v>
      </c>
    </row>
    <row r="404" ht="14.25" customHeight="1">
      <c r="A404" s="20" t="s">
        <v>4734</v>
      </c>
      <c r="B404" s="20" t="s">
        <v>4735</v>
      </c>
      <c r="C404" s="20" t="s">
        <v>3460</v>
      </c>
      <c r="D404" s="22" t="s">
        <v>137</v>
      </c>
      <c r="E404" s="22" t="s">
        <v>140</v>
      </c>
      <c r="F404" s="20">
        <v>1.0</v>
      </c>
      <c r="G404" s="20">
        <v>2.0</v>
      </c>
      <c r="H404" s="20">
        <v>100.0</v>
      </c>
      <c r="I404" s="20">
        <v>59.25</v>
      </c>
      <c r="J404" s="20">
        <v>1.0</v>
      </c>
      <c r="K404" s="20" t="s">
        <v>4727</v>
      </c>
      <c r="L404" s="20" t="s">
        <v>4740</v>
      </c>
      <c r="M404" s="20"/>
      <c r="N404" s="20"/>
      <c r="O404" s="20">
        <v>1.0</v>
      </c>
      <c r="P404" s="20">
        <v>10.0</v>
      </c>
      <c r="Q404" s="20" t="s">
        <v>83</v>
      </c>
      <c r="R404" s="20" t="s">
        <v>1300</v>
      </c>
      <c r="S404" s="20" t="s">
        <v>85</v>
      </c>
      <c r="T404" s="20"/>
      <c r="U404" s="20"/>
      <c r="V404" s="31" t="s">
        <v>4742</v>
      </c>
      <c r="W404" s="31" t="s">
        <v>4743</v>
      </c>
      <c r="X404" s="20" t="s">
        <v>91</v>
      </c>
      <c r="Y404" s="20"/>
      <c r="Z404" s="20" t="s">
        <v>4661</v>
      </c>
      <c r="AA404" s="20" t="s">
        <v>15</v>
      </c>
    </row>
    <row r="405" ht="14.25" customHeight="1">
      <c r="A405" s="20" t="s">
        <v>4744</v>
      </c>
      <c r="B405" s="20" t="s">
        <v>4745</v>
      </c>
      <c r="C405" s="20" t="s">
        <v>3460</v>
      </c>
      <c r="D405" s="22" t="s">
        <v>137</v>
      </c>
      <c r="E405" s="22" t="s">
        <v>140</v>
      </c>
      <c r="F405" s="20">
        <v>1.0</v>
      </c>
      <c r="G405" s="20">
        <v>2.0</v>
      </c>
      <c r="H405" s="20">
        <v>100.0</v>
      </c>
      <c r="I405" s="20">
        <v>56.55</v>
      </c>
      <c r="J405" s="20">
        <v>1.0</v>
      </c>
      <c r="K405" s="20" t="s">
        <v>4740</v>
      </c>
      <c r="L405" s="20" t="s">
        <v>4751</v>
      </c>
      <c r="M405" s="20"/>
      <c r="N405" s="20"/>
      <c r="O405" s="20">
        <v>1.0</v>
      </c>
      <c r="P405" s="20">
        <v>10.0</v>
      </c>
      <c r="Q405" s="20" t="s">
        <v>83</v>
      </c>
      <c r="R405" s="20" t="s">
        <v>1300</v>
      </c>
      <c r="S405" s="20" t="s">
        <v>85</v>
      </c>
      <c r="T405" s="20"/>
      <c r="U405" s="20"/>
      <c r="V405" s="31" t="s">
        <v>4754</v>
      </c>
      <c r="W405" s="31" t="s">
        <v>4755</v>
      </c>
      <c r="X405" s="20" t="s">
        <v>91</v>
      </c>
      <c r="Y405" s="20"/>
      <c r="Z405" s="20" t="s">
        <v>4661</v>
      </c>
      <c r="AA405" s="20" t="s">
        <v>15</v>
      </c>
    </row>
    <row r="406" ht="14.25" customHeight="1">
      <c r="A406" s="20" t="s">
        <v>4758</v>
      </c>
      <c r="B406" s="20" t="s">
        <v>4759</v>
      </c>
      <c r="C406" s="20" t="s">
        <v>3460</v>
      </c>
      <c r="D406" s="22" t="s">
        <v>137</v>
      </c>
      <c r="E406" s="22" t="s">
        <v>140</v>
      </c>
      <c r="F406" s="20">
        <v>1.0</v>
      </c>
      <c r="G406" s="20">
        <v>2.0</v>
      </c>
      <c r="H406" s="20">
        <v>100.0</v>
      </c>
      <c r="I406" s="20">
        <v>63.38</v>
      </c>
      <c r="J406" s="20">
        <v>1.0</v>
      </c>
      <c r="K406" s="20" t="s">
        <v>4751</v>
      </c>
      <c r="L406" s="20" t="s">
        <v>4764</v>
      </c>
      <c r="M406" s="20"/>
      <c r="N406" s="20"/>
      <c r="O406" s="20">
        <v>1.0</v>
      </c>
      <c r="P406" s="20">
        <v>10.0</v>
      </c>
      <c r="Q406" s="20" t="s">
        <v>83</v>
      </c>
      <c r="R406" s="20" t="s">
        <v>1300</v>
      </c>
      <c r="S406" s="20" t="s">
        <v>85</v>
      </c>
      <c r="T406" s="20"/>
      <c r="U406" s="20"/>
      <c r="V406" s="31" t="s">
        <v>4768</v>
      </c>
      <c r="W406" s="31" t="s">
        <v>4769</v>
      </c>
      <c r="X406" s="20" t="s">
        <v>91</v>
      </c>
      <c r="Y406" s="20"/>
      <c r="Z406" s="20" t="s">
        <v>4661</v>
      </c>
      <c r="AA406" s="20" t="s">
        <v>15</v>
      </c>
    </row>
    <row r="407" ht="14.25" customHeight="1">
      <c r="A407" s="20" t="s">
        <v>4771</v>
      </c>
      <c r="B407" s="20" t="s">
        <v>4772</v>
      </c>
      <c r="C407" s="20" t="s">
        <v>3460</v>
      </c>
      <c r="D407" s="22" t="s">
        <v>137</v>
      </c>
      <c r="E407" s="22" t="s">
        <v>140</v>
      </c>
      <c r="F407" s="20">
        <v>1.0</v>
      </c>
      <c r="G407" s="20">
        <v>2.0</v>
      </c>
      <c r="H407" s="20">
        <v>100.0</v>
      </c>
      <c r="I407" s="20">
        <v>54.68</v>
      </c>
      <c r="J407" s="20">
        <v>1.0</v>
      </c>
      <c r="K407" s="20" t="s">
        <v>4764</v>
      </c>
      <c r="L407" s="20" t="s">
        <v>4778</v>
      </c>
      <c r="M407" s="20"/>
      <c r="N407" s="20"/>
      <c r="O407" s="20">
        <v>1.0</v>
      </c>
      <c r="P407" s="20">
        <v>10.0</v>
      </c>
      <c r="Q407" s="20" t="s">
        <v>83</v>
      </c>
      <c r="R407" s="20" t="s">
        <v>1300</v>
      </c>
      <c r="S407" s="20" t="s">
        <v>85</v>
      </c>
      <c r="T407" s="20"/>
      <c r="U407" s="20"/>
      <c r="V407" s="31" t="s">
        <v>4781</v>
      </c>
      <c r="W407" s="31" t="s">
        <v>4783</v>
      </c>
      <c r="X407" s="20" t="s">
        <v>91</v>
      </c>
      <c r="Y407" s="20"/>
      <c r="Z407" s="20" t="s">
        <v>4661</v>
      </c>
      <c r="AA407" s="20" t="s">
        <v>15</v>
      </c>
    </row>
    <row r="408" ht="14.25" customHeight="1">
      <c r="A408" s="20" t="s">
        <v>4785</v>
      </c>
      <c r="B408" s="20" t="s">
        <v>4787</v>
      </c>
      <c r="C408" s="20" t="s">
        <v>3460</v>
      </c>
      <c r="D408" s="22" t="s">
        <v>137</v>
      </c>
      <c r="E408" s="22" t="s">
        <v>140</v>
      </c>
      <c r="F408" s="20">
        <v>1.0</v>
      </c>
      <c r="G408" s="20">
        <v>2.0</v>
      </c>
      <c r="H408" s="20">
        <v>100.0</v>
      </c>
      <c r="I408" s="20">
        <v>60.17</v>
      </c>
      <c r="J408" s="20">
        <v>1.0</v>
      </c>
      <c r="K408" s="20" t="s">
        <v>4778</v>
      </c>
      <c r="L408" s="20" t="s">
        <v>4791</v>
      </c>
      <c r="M408" s="20"/>
      <c r="N408" s="20"/>
      <c r="O408" s="20">
        <v>1.0</v>
      </c>
      <c r="P408" s="20">
        <v>10.0</v>
      </c>
      <c r="Q408" s="20" t="s">
        <v>83</v>
      </c>
      <c r="R408" s="20" t="s">
        <v>1300</v>
      </c>
      <c r="S408" s="20" t="s">
        <v>85</v>
      </c>
      <c r="T408" s="20"/>
      <c r="U408" s="20"/>
      <c r="V408" s="31" t="s">
        <v>4793</v>
      </c>
      <c r="W408" s="31" t="s">
        <v>4795</v>
      </c>
      <c r="X408" s="20" t="s">
        <v>91</v>
      </c>
      <c r="Y408" s="20"/>
      <c r="Z408" s="20" t="s">
        <v>4661</v>
      </c>
      <c r="AA408" s="20" t="s">
        <v>15</v>
      </c>
    </row>
    <row r="409" ht="14.25" customHeight="1">
      <c r="A409" s="20" t="s">
        <v>4799</v>
      </c>
      <c r="B409" s="20" t="s">
        <v>4803</v>
      </c>
      <c r="C409" s="20" t="s">
        <v>3460</v>
      </c>
      <c r="D409" s="22" t="s">
        <v>137</v>
      </c>
      <c r="E409" s="22" t="s">
        <v>140</v>
      </c>
      <c r="F409" s="20">
        <v>1.0</v>
      </c>
      <c r="G409" s="20">
        <v>2.0</v>
      </c>
      <c r="H409" s="20">
        <v>100.0</v>
      </c>
      <c r="I409" s="20">
        <v>60.05</v>
      </c>
      <c r="J409" s="20">
        <v>1.0</v>
      </c>
      <c r="K409" s="20" t="s">
        <v>4791</v>
      </c>
      <c r="L409" s="20" t="s">
        <v>4806</v>
      </c>
      <c r="M409" s="20"/>
      <c r="N409" s="20"/>
      <c r="O409" s="20">
        <v>1.0</v>
      </c>
      <c r="P409" s="20">
        <v>10.0</v>
      </c>
      <c r="Q409" s="20" t="s">
        <v>83</v>
      </c>
      <c r="R409" s="20" t="s">
        <v>1300</v>
      </c>
      <c r="S409" s="20" t="s">
        <v>85</v>
      </c>
      <c r="T409" s="20"/>
      <c r="U409" s="20"/>
      <c r="V409" s="31" t="s">
        <v>4809</v>
      </c>
      <c r="W409" s="31" t="s">
        <v>4811</v>
      </c>
      <c r="X409" s="20" t="s">
        <v>91</v>
      </c>
      <c r="Y409" s="20"/>
      <c r="Z409" s="20" t="s">
        <v>4661</v>
      </c>
      <c r="AA409" s="20" t="s">
        <v>15</v>
      </c>
    </row>
    <row r="410" ht="14.25" customHeight="1">
      <c r="A410" s="20" t="s">
        <v>4813</v>
      </c>
      <c r="B410" s="20" t="s">
        <v>4815</v>
      </c>
      <c r="C410" s="20" t="s">
        <v>3460</v>
      </c>
      <c r="D410" s="22" t="s">
        <v>137</v>
      </c>
      <c r="E410" s="22" t="s">
        <v>140</v>
      </c>
      <c r="F410" s="20">
        <v>1.0</v>
      </c>
      <c r="G410" s="20">
        <v>2.0</v>
      </c>
      <c r="H410" s="20">
        <v>100.0</v>
      </c>
      <c r="I410" s="20">
        <v>60.97</v>
      </c>
      <c r="J410" s="20">
        <v>1.0</v>
      </c>
      <c r="K410" s="20" t="s">
        <v>4806</v>
      </c>
      <c r="L410" s="20" t="s">
        <v>4820</v>
      </c>
      <c r="M410" s="20"/>
      <c r="N410" s="20"/>
      <c r="O410" s="20">
        <v>1.0</v>
      </c>
      <c r="P410" s="20">
        <v>10.0</v>
      </c>
      <c r="Q410" s="20" t="s">
        <v>83</v>
      </c>
      <c r="R410" s="20" t="s">
        <v>1300</v>
      </c>
      <c r="S410" s="20" t="s">
        <v>85</v>
      </c>
      <c r="T410" s="20"/>
      <c r="U410" s="20"/>
      <c r="V410" s="31" t="s">
        <v>4822</v>
      </c>
      <c r="W410" s="31" t="s">
        <v>4826</v>
      </c>
      <c r="X410" s="20" t="s">
        <v>91</v>
      </c>
      <c r="Y410" s="20"/>
      <c r="Z410" s="20" t="s">
        <v>4661</v>
      </c>
      <c r="AA410" s="20" t="s">
        <v>15</v>
      </c>
    </row>
    <row r="411" ht="14.25" customHeight="1">
      <c r="A411" s="20" t="s">
        <v>4827</v>
      </c>
      <c r="B411" s="20" t="s">
        <v>4830</v>
      </c>
      <c r="C411" s="20" t="s">
        <v>3460</v>
      </c>
      <c r="D411" s="22" t="s">
        <v>137</v>
      </c>
      <c r="E411" s="22" t="s">
        <v>140</v>
      </c>
      <c r="F411" s="20">
        <v>1.0</v>
      </c>
      <c r="G411" s="20">
        <v>2.0</v>
      </c>
      <c r="H411" s="20">
        <v>100.0</v>
      </c>
      <c r="I411" s="20">
        <v>60.8</v>
      </c>
      <c r="J411" s="20">
        <v>1.0</v>
      </c>
      <c r="K411" s="20" t="s">
        <v>4820</v>
      </c>
      <c r="L411" s="20" t="s">
        <v>4836</v>
      </c>
      <c r="M411" s="20"/>
      <c r="N411" s="20"/>
      <c r="O411" s="20">
        <v>1.0</v>
      </c>
      <c r="P411" s="20">
        <v>10.0</v>
      </c>
      <c r="Q411" s="20" t="s">
        <v>83</v>
      </c>
      <c r="R411" s="20" t="s">
        <v>1300</v>
      </c>
      <c r="S411" s="20" t="s">
        <v>85</v>
      </c>
      <c r="T411" s="20"/>
      <c r="U411" s="20"/>
      <c r="V411" s="31" t="s">
        <v>4839</v>
      </c>
      <c r="W411" s="31" t="s">
        <v>4840</v>
      </c>
      <c r="X411" s="20" t="s">
        <v>91</v>
      </c>
      <c r="Y411" s="20"/>
      <c r="Z411" s="20" t="s">
        <v>4661</v>
      </c>
      <c r="AA411" s="20" t="s">
        <v>15</v>
      </c>
    </row>
    <row r="412" ht="14.25" customHeight="1">
      <c r="A412" s="20" t="s">
        <v>4844</v>
      </c>
      <c r="B412" s="20" t="s">
        <v>4846</v>
      </c>
      <c r="C412" s="20" t="s">
        <v>3460</v>
      </c>
      <c r="D412" s="22" t="s">
        <v>137</v>
      </c>
      <c r="E412" s="22" t="s">
        <v>140</v>
      </c>
      <c r="F412" s="20">
        <v>1.0</v>
      </c>
      <c r="G412" s="20">
        <v>2.0</v>
      </c>
      <c r="H412" s="20">
        <v>100.0</v>
      </c>
      <c r="I412" s="20">
        <v>58.81</v>
      </c>
      <c r="J412" s="20">
        <v>1.0</v>
      </c>
      <c r="K412" s="20" t="s">
        <v>4836</v>
      </c>
      <c r="L412" s="20" t="s">
        <v>4853</v>
      </c>
      <c r="M412" s="20"/>
      <c r="N412" s="20"/>
      <c r="O412" s="20">
        <v>1.0</v>
      </c>
      <c r="P412" s="20">
        <v>10.0</v>
      </c>
      <c r="Q412" s="20" t="s">
        <v>83</v>
      </c>
      <c r="R412" s="20" t="s">
        <v>1300</v>
      </c>
      <c r="S412" s="20" t="s">
        <v>85</v>
      </c>
      <c r="T412" s="20"/>
      <c r="U412" s="20"/>
      <c r="V412" s="31" t="s">
        <v>4857</v>
      </c>
      <c r="W412" s="31" t="s">
        <v>4859</v>
      </c>
      <c r="X412" s="20" t="s">
        <v>91</v>
      </c>
      <c r="Y412" s="20"/>
      <c r="Z412" s="20" t="s">
        <v>4661</v>
      </c>
      <c r="AA412" s="20" t="s">
        <v>15</v>
      </c>
    </row>
    <row r="413" ht="14.25" customHeight="1">
      <c r="A413" s="20" t="s">
        <v>4863</v>
      </c>
      <c r="B413" s="20" t="s">
        <v>4864</v>
      </c>
      <c r="C413" s="20" t="s">
        <v>3460</v>
      </c>
      <c r="D413" s="22" t="s">
        <v>137</v>
      </c>
      <c r="E413" s="22" t="s">
        <v>140</v>
      </c>
      <c r="F413" s="20">
        <v>1.0</v>
      </c>
      <c r="G413" s="20">
        <v>2.0</v>
      </c>
      <c r="H413" s="20">
        <v>100.0</v>
      </c>
      <c r="I413" s="20">
        <v>61.32</v>
      </c>
      <c r="J413" s="20">
        <v>1.0</v>
      </c>
      <c r="K413" s="20" t="s">
        <v>4853</v>
      </c>
      <c r="L413" s="20" t="s">
        <v>4870</v>
      </c>
      <c r="M413" s="20"/>
      <c r="N413" s="20"/>
      <c r="O413" s="20">
        <v>1.0</v>
      </c>
      <c r="P413" s="20">
        <v>10.0</v>
      </c>
      <c r="Q413" s="20" t="s">
        <v>83</v>
      </c>
      <c r="R413" s="20" t="s">
        <v>1300</v>
      </c>
      <c r="S413" s="20" t="s">
        <v>85</v>
      </c>
      <c r="T413" s="20"/>
      <c r="U413" s="20"/>
      <c r="V413" s="31" t="s">
        <v>4874</v>
      </c>
      <c r="W413" s="31" t="s">
        <v>4875</v>
      </c>
      <c r="X413" s="20" t="s">
        <v>91</v>
      </c>
      <c r="Y413" s="20"/>
      <c r="Z413" s="20" t="s">
        <v>4661</v>
      </c>
      <c r="AA413" s="20" t="s">
        <v>15</v>
      </c>
    </row>
    <row r="414" ht="14.25" customHeight="1">
      <c r="A414" s="20" t="s">
        <v>4879</v>
      </c>
      <c r="B414" s="20" t="s">
        <v>4881</v>
      </c>
      <c r="C414" s="20" t="s">
        <v>3460</v>
      </c>
      <c r="D414" s="22" t="s">
        <v>137</v>
      </c>
      <c r="E414" s="22" t="s">
        <v>140</v>
      </c>
      <c r="F414" s="20">
        <v>1.0</v>
      </c>
      <c r="G414" s="20">
        <v>2.0</v>
      </c>
      <c r="H414" s="20">
        <v>100.0</v>
      </c>
      <c r="I414" s="20">
        <v>58.05</v>
      </c>
      <c r="J414" s="20">
        <v>1.0</v>
      </c>
      <c r="K414" s="20" t="s">
        <v>4870</v>
      </c>
      <c r="L414" s="20" t="s">
        <v>4886</v>
      </c>
      <c r="M414" s="20"/>
      <c r="N414" s="20"/>
      <c r="O414" s="20">
        <v>1.0</v>
      </c>
      <c r="P414" s="20">
        <v>10.0</v>
      </c>
      <c r="Q414" s="20" t="s">
        <v>83</v>
      </c>
      <c r="R414" s="20" t="s">
        <v>1300</v>
      </c>
      <c r="S414" s="20" t="s">
        <v>85</v>
      </c>
      <c r="T414" s="20"/>
      <c r="U414" s="20"/>
      <c r="V414" s="31" t="s">
        <v>4890</v>
      </c>
      <c r="W414" s="31" t="s">
        <v>4893</v>
      </c>
      <c r="X414" s="20" t="s">
        <v>91</v>
      </c>
      <c r="Y414" s="20"/>
      <c r="Z414" s="20" t="s">
        <v>4661</v>
      </c>
      <c r="AA414" s="20" t="s">
        <v>15</v>
      </c>
    </row>
    <row r="415" ht="14.25" customHeight="1">
      <c r="A415" s="20" t="s">
        <v>4895</v>
      </c>
      <c r="B415" s="20" t="s">
        <v>4897</v>
      </c>
      <c r="C415" s="20" t="s">
        <v>3460</v>
      </c>
      <c r="D415" s="22" t="s">
        <v>137</v>
      </c>
      <c r="E415" s="22" t="s">
        <v>140</v>
      </c>
      <c r="F415" s="20">
        <v>1.0</v>
      </c>
      <c r="G415" s="20">
        <v>2.0</v>
      </c>
      <c r="H415" s="20">
        <v>100.0</v>
      </c>
      <c r="I415" s="20">
        <v>60.94</v>
      </c>
      <c r="J415" s="20">
        <v>1.0</v>
      </c>
      <c r="K415" s="20" t="s">
        <v>4886</v>
      </c>
      <c r="L415" s="20" t="s">
        <v>4902</v>
      </c>
      <c r="M415" s="20"/>
      <c r="N415" s="20"/>
      <c r="O415" s="20">
        <v>1.0</v>
      </c>
      <c r="P415" s="20">
        <v>10.0</v>
      </c>
      <c r="Q415" s="20" t="s">
        <v>83</v>
      </c>
      <c r="R415" s="20" t="s">
        <v>1300</v>
      </c>
      <c r="S415" s="20" t="s">
        <v>85</v>
      </c>
      <c r="T415" s="20"/>
      <c r="U415" s="20"/>
      <c r="V415" s="31" t="s">
        <v>4907</v>
      </c>
      <c r="W415" s="31" t="s">
        <v>4909</v>
      </c>
      <c r="X415" s="20" t="s">
        <v>91</v>
      </c>
      <c r="Y415" s="20"/>
      <c r="Z415" s="20" t="s">
        <v>4661</v>
      </c>
      <c r="AA415" s="20" t="s">
        <v>15</v>
      </c>
    </row>
    <row r="416" ht="14.25" customHeight="1">
      <c r="A416" s="20" t="s">
        <v>4913</v>
      </c>
      <c r="B416" s="20" t="s">
        <v>4915</v>
      </c>
      <c r="C416" s="20" t="s">
        <v>3460</v>
      </c>
      <c r="D416" s="22" t="s">
        <v>137</v>
      </c>
      <c r="E416" s="22" t="s">
        <v>140</v>
      </c>
      <c r="F416" s="20">
        <v>1.0</v>
      </c>
      <c r="G416" s="20">
        <v>2.0</v>
      </c>
      <c r="H416" s="20">
        <v>100.0</v>
      </c>
      <c r="I416" s="20">
        <v>59.29</v>
      </c>
      <c r="J416" s="20">
        <v>1.0</v>
      </c>
      <c r="K416" s="20" t="s">
        <v>4902</v>
      </c>
      <c r="L416" s="20" t="s">
        <v>4919</v>
      </c>
      <c r="M416" s="20"/>
      <c r="N416" s="20"/>
      <c r="O416" s="20">
        <v>1.0</v>
      </c>
      <c r="P416" s="20">
        <v>10.0</v>
      </c>
      <c r="Q416" s="20" t="s">
        <v>83</v>
      </c>
      <c r="R416" s="20" t="s">
        <v>1300</v>
      </c>
      <c r="S416" s="20" t="s">
        <v>85</v>
      </c>
      <c r="T416" s="20"/>
      <c r="U416" s="20"/>
      <c r="V416" s="31" t="s">
        <v>4925</v>
      </c>
      <c r="W416" s="31" t="s">
        <v>4926</v>
      </c>
      <c r="X416" s="20" t="s">
        <v>91</v>
      </c>
      <c r="Y416" s="20"/>
      <c r="Z416" s="20" t="s">
        <v>4661</v>
      </c>
      <c r="AA416" s="20" t="s">
        <v>15</v>
      </c>
    </row>
    <row r="417" ht="14.25" customHeight="1">
      <c r="A417" s="20" t="s">
        <v>4931</v>
      </c>
      <c r="B417" s="20" t="s">
        <v>4934</v>
      </c>
      <c r="C417" s="20" t="s">
        <v>3460</v>
      </c>
      <c r="D417" s="22" t="s">
        <v>137</v>
      </c>
      <c r="E417" s="22" t="s">
        <v>140</v>
      </c>
      <c r="F417" s="20">
        <v>1.0</v>
      </c>
      <c r="G417" s="20">
        <v>2.0</v>
      </c>
      <c r="H417" s="20">
        <v>100.0</v>
      </c>
      <c r="I417" s="20">
        <v>60.8</v>
      </c>
      <c r="J417" s="20">
        <v>1.0</v>
      </c>
      <c r="K417" s="20" t="s">
        <v>4919</v>
      </c>
      <c r="L417" s="20" t="s">
        <v>4938</v>
      </c>
      <c r="M417" s="20"/>
      <c r="N417" s="20"/>
      <c r="O417" s="20">
        <v>1.0</v>
      </c>
      <c r="P417" s="20">
        <v>10.0</v>
      </c>
      <c r="Q417" s="20" t="s">
        <v>83</v>
      </c>
      <c r="R417" s="20" t="s">
        <v>1300</v>
      </c>
      <c r="S417" s="20" t="s">
        <v>85</v>
      </c>
      <c r="T417" s="20"/>
      <c r="U417" s="20"/>
      <c r="V417" s="31" t="s">
        <v>4944</v>
      </c>
      <c r="W417" s="31" t="s">
        <v>4945</v>
      </c>
      <c r="X417" s="20" t="s">
        <v>91</v>
      </c>
      <c r="Y417" s="20"/>
      <c r="Z417" s="20" t="s">
        <v>4661</v>
      </c>
      <c r="AA417" s="20" t="s">
        <v>15</v>
      </c>
    </row>
    <row r="418" ht="14.25" customHeight="1">
      <c r="A418" s="20" t="s">
        <v>4948</v>
      </c>
      <c r="B418" s="20" t="s">
        <v>4950</v>
      </c>
      <c r="C418" s="20" t="s">
        <v>3460</v>
      </c>
      <c r="D418" s="22" t="s">
        <v>137</v>
      </c>
      <c r="E418" s="22" t="s">
        <v>140</v>
      </c>
      <c r="F418" s="20">
        <v>1.0</v>
      </c>
      <c r="G418" s="20">
        <v>2.0</v>
      </c>
      <c r="H418" s="20">
        <v>100.0</v>
      </c>
      <c r="I418" s="20">
        <v>59.99</v>
      </c>
      <c r="J418" s="20">
        <v>1.0</v>
      </c>
      <c r="K418" s="20" t="s">
        <v>4938</v>
      </c>
      <c r="L418" s="20" t="s">
        <v>4956</v>
      </c>
      <c r="M418" s="20"/>
      <c r="N418" s="20"/>
      <c r="O418" s="20">
        <v>1.0</v>
      </c>
      <c r="P418" s="20">
        <v>10.0</v>
      </c>
      <c r="Q418" s="20" t="s">
        <v>83</v>
      </c>
      <c r="R418" s="20" t="s">
        <v>1300</v>
      </c>
      <c r="S418" s="20" t="s">
        <v>85</v>
      </c>
      <c r="T418" s="20"/>
      <c r="U418" s="20"/>
      <c r="V418" s="31" t="s">
        <v>4962</v>
      </c>
      <c r="W418" s="31" t="s">
        <v>4964</v>
      </c>
      <c r="X418" s="20" t="s">
        <v>91</v>
      </c>
      <c r="Y418" s="20"/>
      <c r="Z418" s="20" t="s">
        <v>4661</v>
      </c>
      <c r="AA418" s="20" t="s">
        <v>15</v>
      </c>
    </row>
    <row r="419" ht="14.25" customHeight="1">
      <c r="A419" s="20" t="s">
        <v>4966</v>
      </c>
      <c r="B419" s="20" t="s">
        <v>4967</v>
      </c>
      <c r="C419" s="20" t="s">
        <v>3460</v>
      </c>
      <c r="D419" s="22" t="s">
        <v>137</v>
      </c>
      <c r="E419" s="22" t="s">
        <v>140</v>
      </c>
      <c r="F419" s="20">
        <v>1.0</v>
      </c>
      <c r="G419" s="20">
        <v>2.0</v>
      </c>
      <c r="H419" s="20">
        <v>100.0</v>
      </c>
      <c r="I419" s="20">
        <v>59.11</v>
      </c>
      <c r="J419" s="20">
        <v>1.0</v>
      </c>
      <c r="K419" s="20" t="s">
        <v>4956</v>
      </c>
      <c r="L419" s="20" t="s">
        <v>4972</v>
      </c>
      <c r="M419" s="20"/>
      <c r="N419" s="20"/>
      <c r="O419" s="20">
        <v>1.0</v>
      </c>
      <c r="P419" s="20">
        <v>10.0</v>
      </c>
      <c r="Q419" s="20" t="s">
        <v>83</v>
      </c>
      <c r="R419" s="20" t="s">
        <v>1300</v>
      </c>
      <c r="S419" s="20" t="s">
        <v>85</v>
      </c>
      <c r="T419" s="20"/>
      <c r="U419" s="20"/>
      <c r="V419" s="31" t="s">
        <v>4977</v>
      </c>
      <c r="W419" s="31" t="s">
        <v>4979</v>
      </c>
      <c r="X419" s="20" t="s">
        <v>91</v>
      </c>
      <c r="Y419" s="20"/>
      <c r="Z419" s="20" t="s">
        <v>4661</v>
      </c>
      <c r="AA419" s="20" t="s">
        <v>15</v>
      </c>
    </row>
    <row r="420" ht="14.25" customHeight="1">
      <c r="A420" s="20" t="s">
        <v>4982</v>
      </c>
      <c r="B420" s="20" t="s">
        <v>4983</v>
      </c>
      <c r="C420" s="20" t="s">
        <v>3460</v>
      </c>
      <c r="D420" s="22" t="s">
        <v>137</v>
      </c>
      <c r="E420" s="22" t="s">
        <v>140</v>
      </c>
      <c r="F420" s="20">
        <v>1.0</v>
      </c>
      <c r="G420" s="20">
        <v>2.0</v>
      </c>
      <c r="H420" s="20">
        <v>100.0</v>
      </c>
      <c r="I420" s="20">
        <v>57.79</v>
      </c>
      <c r="J420" s="20">
        <v>1.0</v>
      </c>
      <c r="K420" s="20" t="s">
        <v>4972</v>
      </c>
      <c r="L420" s="20" t="s">
        <v>4988</v>
      </c>
      <c r="M420" s="20"/>
      <c r="N420" s="20"/>
      <c r="O420" s="20">
        <v>1.0</v>
      </c>
      <c r="P420" s="20">
        <v>10.0</v>
      </c>
      <c r="Q420" s="20" t="s">
        <v>83</v>
      </c>
      <c r="R420" s="20" t="s">
        <v>1300</v>
      </c>
      <c r="S420" s="20" t="s">
        <v>85</v>
      </c>
      <c r="T420" s="20"/>
      <c r="U420" s="20"/>
      <c r="V420" s="31" t="s">
        <v>4993</v>
      </c>
      <c r="W420" s="31" t="s">
        <v>4994</v>
      </c>
      <c r="X420" s="20" t="s">
        <v>91</v>
      </c>
      <c r="Y420" s="20"/>
      <c r="Z420" s="20" t="s">
        <v>4661</v>
      </c>
      <c r="AA420" s="20" t="s">
        <v>15</v>
      </c>
    </row>
    <row r="421" ht="14.25" customHeight="1">
      <c r="A421" s="20" t="s">
        <v>4996</v>
      </c>
      <c r="B421" s="20" t="s">
        <v>4998</v>
      </c>
      <c r="C421" s="20" t="s">
        <v>3460</v>
      </c>
      <c r="D421" s="22" t="s">
        <v>137</v>
      </c>
      <c r="E421" s="22" t="s">
        <v>140</v>
      </c>
      <c r="F421" s="20">
        <v>1.0</v>
      </c>
      <c r="G421" s="20">
        <v>2.0</v>
      </c>
      <c r="H421" s="20">
        <v>100.0</v>
      </c>
      <c r="I421" s="20">
        <v>61.72</v>
      </c>
      <c r="J421" s="20">
        <v>1.0</v>
      </c>
      <c r="K421" s="20" t="s">
        <v>4988</v>
      </c>
      <c r="L421" s="20" t="s">
        <v>5003</v>
      </c>
      <c r="M421" s="20"/>
      <c r="N421" s="20"/>
      <c r="O421" s="20">
        <v>1.0</v>
      </c>
      <c r="P421" s="20">
        <v>10.0</v>
      </c>
      <c r="Q421" s="20" t="s">
        <v>83</v>
      </c>
      <c r="R421" s="20" t="s">
        <v>1300</v>
      </c>
      <c r="S421" s="20" t="s">
        <v>85</v>
      </c>
      <c r="T421" s="20"/>
      <c r="U421" s="20"/>
      <c r="V421" s="31" t="s">
        <v>5009</v>
      </c>
      <c r="W421" s="31" t="s">
        <v>5010</v>
      </c>
      <c r="X421" s="20" t="s">
        <v>91</v>
      </c>
      <c r="Y421" s="20"/>
      <c r="Z421" s="20" t="s">
        <v>4661</v>
      </c>
      <c r="AA421" s="20" t="s">
        <v>15</v>
      </c>
    </row>
    <row r="422" ht="14.25" customHeight="1">
      <c r="A422" s="20" t="s">
        <v>5012</v>
      </c>
      <c r="B422" s="20" t="s">
        <v>5015</v>
      </c>
      <c r="C422" s="20" t="s">
        <v>3460</v>
      </c>
      <c r="D422" s="22" t="s">
        <v>137</v>
      </c>
      <c r="E422" s="22" t="s">
        <v>140</v>
      </c>
      <c r="F422" s="20">
        <v>1.0</v>
      </c>
      <c r="G422" s="20">
        <v>2.0</v>
      </c>
      <c r="H422" s="20">
        <v>100.0</v>
      </c>
      <c r="I422" s="20">
        <v>58.38</v>
      </c>
      <c r="J422" s="20">
        <v>1.0</v>
      </c>
      <c r="K422" s="20" t="s">
        <v>5003</v>
      </c>
      <c r="L422" s="20" t="s">
        <v>5018</v>
      </c>
      <c r="M422" s="20"/>
      <c r="N422" s="20"/>
      <c r="O422" s="20">
        <v>1.0</v>
      </c>
      <c r="P422" s="20">
        <v>10.0</v>
      </c>
      <c r="Q422" s="20" t="s">
        <v>83</v>
      </c>
      <c r="R422" s="20" t="s">
        <v>1300</v>
      </c>
      <c r="S422" s="20" t="s">
        <v>85</v>
      </c>
      <c r="T422" s="20"/>
      <c r="U422" s="20"/>
      <c r="V422" s="31" t="s">
        <v>5023</v>
      </c>
      <c r="W422" s="31" t="s">
        <v>5025</v>
      </c>
      <c r="X422" s="20" t="s">
        <v>91</v>
      </c>
      <c r="Y422" s="20"/>
      <c r="Z422" s="20" t="s">
        <v>4661</v>
      </c>
      <c r="AA422" s="20" t="s">
        <v>15</v>
      </c>
    </row>
    <row r="423" ht="14.25" customHeight="1">
      <c r="A423" s="20" t="s">
        <v>5026</v>
      </c>
      <c r="B423" s="20" t="s">
        <v>5028</v>
      </c>
      <c r="C423" s="20" t="s">
        <v>3460</v>
      </c>
      <c r="D423" s="22" t="s">
        <v>137</v>
      </c>
      <c r="E423" s="22" t="s">
        <v>140</v>
      </c>
      <c r="F423" s="20">
        <v>1.0</v>
      </c>
      <c r="G423" s="20">
        <v>2.0</v>
      </c>
      <c r="H423" s="20">
        <v>100.0</v>
      </c>
      <c r="I423" s="20">
        <v>58.08</v>
      </c>
      <c r="J423" s="20">
        <v>1.0</v>
      </c>
      <c r="K423" s="20" t="s">
        <v>5018</v>
      </c>
      <c r="L423" s="20" t="s">
        <v>5034</v>
      </c>
      <c r="M423" s="20"/>
      <c r="N423" s="20"/>
      <c r="O423" s="20">
        <v>1.0</v>
      </c>
      <c r="P423" s="20">
        <v>10.0</v>
      </c>
      <c r="Q423" s="20" t="s">
        <v>83</v>
      </c>
      <c r="R423" s="20" t="s">
        <v>1300</v>
      </c>
      <c r="S423" s="20" t="s">
        <v>85</v>
      </c>
      <c r="T423" s="20"/>
      <c r="U423" s="20"/>
      <c r="V423" s="31" t="s">
        <v>5038</v>
      </c>
      <c r="W423" s="31" t="s">
        <v>5039</v>
      </c>
      <c r="X423" s="20" t="s">
        <v>91</v>
      </c>
      <c r="Y423" s="20"/>
      <c r="Z423" s="20" t="s">
        <v>4661</v>
      </c>
      <c r="AA423" s="20" t="s">
        <v>15</v>
      </c>
    </row>
    <row r="424" ht="14.25" customHeight="1">
      <c r="A424" s="20" t="s">
        <v>5042</v>
      </c>
      <c r="B424" s="20" t="s">
        <v>5043</v>
      </c>
      <c r="C424" s="20" t="s">
        <v>3460</v>
      </c>
      <c r="D424" s="22" t="s">
        <v>137</v>
      </c>
      <c r="E424" s="22" t="s">
        <v>140</v>
      </c>
      <c r="F424" s="20">
        <v>1.0</v>
      </c>
      <c r="G424" s="20">
        <v>2.0</v>
      </c>
      <c r="H424" s="20">
        <v>100.0</v>
      </c>
      <c r="I424" s="20">
        <v>63.45</v>
      </c>
      <c r="J424" s="20">
        <v>1.0</v>
      </c>
      <c r="K424" s="20" t="s">
        <v>5034</v>
      </c>
      <c r="L424" s="20" t="s">
        <v>5052</v>
      </c>
      <c r="M424" s="20"/>
      <c r="N424" s="20"/>
      <c r="O424" s="20">
        <v>1.0</v>
      </c>
      <c r="P424" s="20">
        <v>10.0</v>
      </c>
      <c r="Q424" s="20" t="s">
        <v>83</v>
      </c>
      <c r="R424" s="20" t="s">
        <v>1300</v>
      </c>
      <c r="S424" s="20" t="s">
        <v>85</v>
      </c>
      <c r="T424" s="20"/>
      <c r="U424" s="20"/>
      <c r="V424" s="31" t="s">
        <v>5055</v>
      </c>
      <c r="W424" s="31" t="s">
        <v>5056</v>
      </c>
      <c r="X424" s="20" t="s">
        <v>91</v>
      </c>
      <c r="Y424" s="20"/>
      <c r="Z424" s="20" t="s">
        <v>4661</v>
      </c>
      <c r="AA424" s="20" t="s">
        <v>15</v>
      </c>
    </row>
    <row r="425" ht="14.25" customHeight="1">
      <c r="A425" s="20" t="s">
        <v>5059</v>
      </c>
      <c r="B425" s="20" t="s">
        <v>5060</v>
      </c>
      <c r="C425" s="20" t="s">
        <v>3460</v>
      </c>
      <c r="D425" s="22" t="s">
        <v>137</v>
      </c>
      <c r="E425" s="22" t="s">
        <v>140</v>
      </c>
      <c r="F425" s="20">
        <v>1.0</v>
      </c>
      <c r="G425" s="20">
        <v>2.0</v>
      </c>
      <c r="H425" s="20">
        <v>100.0</v>
      </c>
      <c r="I425" s="20">
        <v>56.06</v>
      </c>
      <c r="J425" s="20">
        <v>1.0</v>
      </c>
      <c r="K425" s="20" t="s">
        <v>5052</v>
      </c>
      <c r="L425" s="20" t="s">
        <v>5067</v>
      </c>
      <c r="M425" s="20"/>
      <c r="N425" s="20"/>
      <c r="O425" s="20">
        <v>1.0</v>
      </c>
      <c r="P425" s="20">
        <v>10.0</v>
      </c>
      <c r="Q425" s="20" t="s">
        <v>83</v>
      </c>
      <c r="R425" s="20" t="s">
        <v>1300</v>
      </c>
      <c r="S425" s="20" t="s">
        <v>85</v>
      </c>
      <c r="T425" s="20"/>
      <c r="U425" s="20"/>
      <c r="V425" s="31" t="s">
        <v>5068</v>
      </c>
      <c r="W425" s="31" t="s">
        <v>5070</v>
      </c>
      <c r="X425" s="20" t="s">
        <v>91</v>
      </c>
      <c r="Y425" s="20"/>
      <c r="Z425" s="20" t="s">
        <v>4661</v>
      </c>
      <c r="AA425" s="20" t="s">
        <v>15</v>
      </c>
    </row>
    <row r="426" ht="14.25" customHeight="1">
      <c r="A426" s="20" t="s">
        <v>5071</v>
      </c>
      <c r="B426" s="20" t="s">
        <v>5072</v>
      </c>
      <c r="C426" s="20" t="s">
        <v>3460</v>
      </c>
      <c r="D426" s="22" t="s">
        <v>137</v>
      </c>
      <c r="E426" s="22" t="s">
        <v>140</v>
      </c>
      <c r="F426" s="20">
        <v>1.0</v>
      </c>
      <c r="G426" s="20">
        <v>2.0</v>
      </c>
      <c r="H426" s="20">
        <v>100.0</v>
      </c>
      <c r="I426" s="20">
        <v>60.76</v>
      </c>
      <c r="J426" s="20">
        <v>1.0</v>
      </c>
      <c r="K426" s="20" t="s">
        <v>5067</v>
      </c>
      <c r="L426" s="20" t="s">
        <v>5076</v>
      </c>
      <c r="M426" s="20"/>
      <c r="N426" s="20"/>
      <c r="O426" s="20">
        <v>1.0</v>
      </c>
      <c r="P426" s="20">
        <v>10.0</v>
      </c>
      <c r="Q426" s="20" t="s">
        <v>83</v>
      </c>
      <c r="R426" s="20" t="s">
        <v>1300</v>
      </c>
      <c r="S426" s="20" t="s">
        <v>85</v>
      </c>
      <c r="T426" s="20"/>
      <c r="U426" s="20"/>
      <c r="V426" s="31" t="s">
        <v>5078</v>
      </c>
      <c r="W426" s="31" t="s">
        <v>5081</v>
      </c>
      <c r="X426" s="20" t="s">
        <v>91</v>
      </c>
      <c r="Y426" s="20"/>
      <c r="Z426" s="20" t="s">
        <v>4661</v>
      </c>
      <c r="AA426" s="20" t="s">
        <v>15</v>
      </c>
    </row>
    <row r="427" ht="14.25" customHeight="1">
      <c r="A427" s="20" t="s">
        <v>5083</v>
      </c>
      <c r="B427" s="20" t="s">
        <v>5085</v>
      </c>
      <c r="C427" s="20" t="s">
        <v>3460</v>
      </c>
      <c r="D427" s="22" t="s">
        <v>137</v>
      </c>
      <c r="E427" s="22" t="s">
        <v>140</v>
      </c>
      <c r="F427" s="20">
        <v>1.0</v>
      </c>
      <c r="G427" s="20">
        <v>2.0</v>
      </c>
      <c r="H427" s="20">
        <v>100.0</v>
      </c>
      <c r="I427" s="20">
        <v>58.32</v>
      </c>
      <c r="J427" s="20">
        <v>1.0</v>
      </c>
      <c r="K427" s="20" t="s">
        <v>5076</v>
      </c>
      <c r="L427" s="20" t="s">
        <v>5094</v>
      </c>
      <c r="M427" s="20"/>
      <c r="N427" s="20"/>
      <c r="O427" s="20">
        <v>1.0</v>
      </c>
      <c r="P427" s="20">
        <v>10.0</v>
      </c>
      <c r="Q427" s="20" t="s">
        <v>83</v>
      </c>
      <c r="R427" s="20" t="s">
        <v>1300</v>
      </c>
      <c r="S427" s="20" t="s">
        <v>85</v>
      </c>
      <c r="T427" s="20"/>
      <c r="U427" s="20"/>
      <c r="V427" s="31" t="s">
        <v>5097</v>
      </c>
      <c r="W427" s="31" t="s">
        <v>5098</v>
      </c>
      <c r="X427" s="20" t="s">
        <v>91</v>
      </c>
      <c r="Y427" s="20"/>
      <c r="Z427" s="20" t="s">
        <v>4661</v>
      </c>
      <c r="AA427" s="20" t="s">
        <v>15</v>
      </c>
    </row>
    <row r="428" ht="14.25" customHeight="1">
      <c r="A428" s="20" t="s">
        <v>5102</v>
      </c>
      <c r="B428" s="20" t="s">
        <v>5103</v>
      </c>
      <c r="C428" s="20" t="s">
        <v>3460</v>
      </c>
      <c r="D428" s="22" t="s">
        <v>137</v>
      </c>
      <c r="E428" s="22" t="s">
        <v>140</v>
      </c>
      <c r="F428" s="20">
        <v>1.0</v>
      </c>
      <c r="G428" s="20">
        <v>2.0</v>
      </c>
      <c r="H428" s="20">
        <v>100.0</v>
      </c>
      <c r="I428" s="20">
        <v>64.07</v>
      </c>
      <c r="J428" s="20">
        <v>1.0</v>
      </c>
      <c r="K428" s="20" t="s">
        <v>5094</v>
      </c>
      <c r="L428" s="20" t="s">
        <v>5105</v>
      </c>
      <c r="M428" s="20"/>
      <c r="N428" s="20"/>
      <c r="O428" s="20">
        <v>1.0</v>
      </c>
      <c r="P428" s="20">
        <v>10.0</v>
      </c>
      <c r="Q428" s="20" t="s">
        <v>83</v>
      </c>
      <c r="R428" s="20" t="s">
        <v>1300</v>
      </c>
      <c r="S428" s="20" t="s">
        <v>85</v>
      </c>
      <c r="T428" s="20"/>
      <c r="U428" s="20"/>
      <c r="V428" s="31" t="s">
        <v>5108</v>
      </c>
      <c r="W428" s="31" t="s">
        <v>5110</v>
      </c>
      <c r="X428" s="20" t="s">
        <v>91</v>
      </c>
      <c r="Y428" s="20"/>
      <c r="Z428" s="20" t="s">
        <v>4661</v>
      </c>
      <c r="AA428" s="20" t="s">
        <v>15</v>
      </c>
    </row>
    <row r="429" ht="14.25" customHeight="1">
      <c r="A429" s="20" t="s">
        <v>5112</v>
      </c>
      <c r="B429" s="20" t="s">
        <v>5113</v>
      </c>
      <c r="C429" s="20" t="s">
        <v>3460</v>
      </c>
      <c r="D429" s="22" t="s">
        <v>137</v>
      </c>
      <c r="E429" s="22" t="s">
        <v>140</v>
      </c>
      <c r="F429" s="20">
        <v>1.0</v>
      </c>
      <c r="G429" s="20">
        <v>2.0</v>
      </c>
      <c r="H429" s="20">
        <v>100.0</v>
      </c>
      <c r="I429" s="20">
        <v>59.2</v>
      </c>
      <c r="J429" s="20">
        <v>1.0</v>
      </c>
      <c r="K429" s="20" t="s">
        <v>5105</v>
      </c>
      <c r="L429" s="20" t="s">
        <v>5115</v>
      </c>
      <c r="M429" s="20"/>
      <c r="N429" s="20"/>
      <c r="O429" s="20">
        <v>1.0</v>
      </c>
      <c r="P429" s="20">
        <v>10.0</v>
      </c>
      <c r="Q429" s="20" t="s">
        <v>83</v>
      </c>
      <c r="R429" s="20" t="s">
        <v>1300</v>
      </c>
      <c r="S429" s="20" t="s">
        <v>85</v>
      </c>
      <c r="T429" s="20"/>
      <c r="U429" s="20"/>
      <c r="V429" s="31" t="s">
        <v>5119</v>
      </c>
      <c r="W429" s="31" t="s">
        <v>5120</v>
      </c>
      <c r="X429" s="20" t="s">
        <v>91</v>
      </c>
      <c r="Y429" s="20"/>
      <c r="Z429" s="20" t="s">
        <v>4661</v>
      </c>
      <c r="AA429" s="20" t="s">
        <v>15</v>
      </c>
    </row>
    <row r="430" ht="14.25" customHeight="1">
      <c r="A430" s="20" t="s">
        <v>5123</v>
      </c>
      <c r="B430" s="20" t="s">
        <v>5124</v>
      </c>
      <c r="C430" s="20" t="s">
        <v>3460</v>
      </c>
      <c r="D430" s="22" t="s">
        <v>137</v>
      </c>
      <c r="E430" s="22" t="s">
        <v>140</v>
      </c>
      <c r="F430" s="20">
        <v>1.0</v>
      </c>
      <c r="G430" s="20">
        <v>2.0</v>
      </c>
      <c r="H430" s="20">
        <v>100.0</v>
      </c>
      <c r="I430" s="20">
        <v>58.18</v>
      </c>
      <c r="J430" s="20">
        <v>1.0</v>
      </c>
      <c r="K430" s="20" t="s">
        <v>5115</v>
      </c>
      <c r="L430" s="20" t="s">
        <v>5126</v>
      </c>
      <c r="M430" s="20"/>
      <c r="N430" s="20"/>
      <c r="O430" s="20">
        <v>1.0</v>
      </c>
      <c r="P430" s="20">
        <v>10.0</v>
      </c>
      <c r="Q430" s="20" t="s">
        <v>83</v>
      </c>
      <c r="R430" s="20" t="s">
        <v>1300</v>
      </c>
      <c r="S430" s="20" t="s">
        <v>85</v>
      </c>
      <c r="T430" s="20"/>
      <c r="U430" s="20"/>
      <c r="V430" s="31" t="s">
        <v>5130</v>
      </c>
      <c r="W430" s="31" t="s">
        <v>5131</v>
      </c>
      <c r="X430" s="20" t="s">
        <v>91</v>
      </c>
      <c r="Y430" s="20"/>
      <c r="Z430" s="20" t="s">
        <v>4661</v>
      </c>
      <c r="AA430" s="20" t="s">
        <v>15</v>
      </c>
    </row>
    <row r="431" ht="14.25" customHeight="1">
      <c r="A431" s="20" t="s">
        <v>5132</v>
      </c>
      <c r="B431" s="20" t="s">
        <v>5133</v>
      </c>
      <c r="C431" s="20" t="s">
        <v>3460</v>
      </c>
      <c r="D431" s="22" t="s">
        <v>137</v>
      </c>
      <c r="E431" s="22" t="s">
        <v>140</v>
      </c>
      <c r="F431" s="20">
        <v>1.0</v>
      </c>
      <c r="G431" s="20">
        <v>2.0</v>
      </c>
      <c r="H431" s="20">
        <v>100.0</v>
      </c>
      <c r="I431" s="20">
        <v>60.17</v>
      </c>
      <c r="J431" s="20">
        <v>1.0</v>
      </c>
      <c r="K431" s="20" t="s">
        <v>5126</v>
      </c>
      <c r="L431" s="20" t="s">
        <v>5146</v>
      </c>
      <c r="M431" s="20"/>
      <c r="N431" s="20"/>
      <c r="O431" s="20">
        <v>1.0</v>
      </c>
      <c r="P431" s="20">
        <v>10.0</v>
      </c>
      <c r="Q431" s="20" t="s">
        <v>83</v>
      </c>
      <c r="R431" s="20" t="s">
        <v>1300</v>
      </c>
      <c r="S431" s="20" t="s">
        <v>85</v>
      </c>
      <c r="T431" s="20"/>
      <c r="U431" s="20"/>
      <c r="V431" s="31" t="s">
        <v>5148</v>
      </c>
      <c r="W431" s="31" t="s">
        <v>5149</v>
      </c>
      <c r="X431" s="20" t="s">
        <v>91</v>
      </c>
      <c r="Y431" s="20"/>
      <c r="Z431" s="20" t="s">
        <v>4661</v>
      </c>
      <c r="AA431" s="20" t="s">
        <v>15</v>
      </c>
    </row>
    <row r="432" ht="14.25" customHeight="1">
      <c r="A432" s="20" t="s">
        <v>5152</v>
      </c>
      <c r="B432" s="20" t="s">
        <v>5153</v>
      </c>
      <c r="C432" s="20" t="s">
        <v>3460</v>
      </c>
      <c r="D432" s="22" t="s">
        <v>137</v>
      </c>
      <c r="E432" s="22" t="s">
        <v>140</v>
      </c>
      <c r="F432" s="20">
        <v>1.0</v>
      </c>
      <c r="G432" s="20">
        <v>2.0</v>
      </c>
      <c r="H432" s="20">
        <v>100.0</v>
      </c>
      <c r="I432" s="20">
        <v>56.19</v>
      </c>
      <c r="J432" s="20">
        <v>1.0</v>
      </c>
      <c r="K432" s="20" t="s">
        <v>5146</v>
      </c>
      <c r="L432" s="20" t="s">
        <v>5158</v>
      </c>
      <c r="M432" s="20"/>
      <c r="N432" s="20"/>
      <c r="O432" s="20">
        <v>1.0</v>
      </c>
      <c r="P432" s="20">
        <v>10.0</v>
      </c>
      <c r="Q432" s="20" t="s">
        <v>83</v>
      </c>
      <c r="R432" s="20" t="s">
        <v>1300</v>
      </c>
      <c r="S432" s="20" t="s">
        <v>85</v>
      </c>
      <c r="T432" s="20"/>
      <c r="U432" s="20"/>
      <c r="V432" s="31" t="s">
        <v>5160</v>
      </c>
      <c r="W432" s="31" t="s">
        <v>5161</v>
      </c>
      <c r="X432" s="20" t="s">
        <v>91</v>
      </c>
      <c r="Y432" s="20"/>
      <c r="Z432" s="20" t="s">
        <v>4661</v>
      </c>
      <c r="AA432" s="20" t="s">
        <v>15</v>
      </c>
    </row>
    <row r="433" ht="14.25" customHeight="1">
      <c r="A433" s="20" t="s">
        <v>5165</v>
      </c>
      <c r="B433" s="20" t="s">
        <v>5166</v>
      </c>
      <c r="C433" s="20" t="s">
        <v>3460</v>
      </c>
      <c r="D433" s="22" t="s">
        <v>137</v>
      </c>
      <c r="E433" s="22" t="s">
        <v>140</v>
      </c>
      <c r="F433" s="20">
        <v>1.0</v>
      </c>
      <c r="G433" s="20">
        <v>2.0</v>
      </c>
      <c r="H433" s="20">
        <v>100.0</v>
      </c>
      <c r="I433" s="20">
        <v>59.37</v>
      </c>
      <c r="J433" s="20">
        <v>1.0</v>
      </c>
      <c r="K433" s="20" t="s">
        <v>5158</v>
      </c>
      <c r="L433" s="20" t="s">
        <v>5170</v>
      </c>
      <c r="M433" s="20"/>
      <c r="N433" s="20"/>
      <c r="O433" s="20">
        <v>1.0</v>
      </c>
      <c r="P433" s="20">
        <v>10.0</v>
      </c>
      <c r="Q433" s="20" t="s">
        <v>83</v>
      </c>
      <c r="R433" s="20" t="s">
        <v>1300</v>
      </c>
      <c r="S433" s="20" t="s">
        <v>85</v>
      </c>
      <c r="T433" s="20"/>
      <c r="U433" s="20"/>
      <c r="V433" s="31" t="s">
        <v>5173</v>
      </c>
      <c r="W433" s="31" t="s">
        <v>5174</v>
      </c>
      <c r="X433" s="20" t="s">
        <v>91</v>
      </c>
      <c r="Y433" s="20"/>
      <c r="Z433" s="20" t="s">
        <v>4661</v>
      </c>
      <c r="AA433" s="20" t="s">
        <v>15</v>
      </c>
    </row>
    <row r="434" ht="14.25" customHeight="1">
      <c r="A434" s="20" t="s">
        <v>5177</v>
      </c>
      <c r="B434" s="20" t="s">
        <v>5178</v>
      </c>
      <c r="C434" s="20" t="s">
        <v>3460</v>
      </c>
      <c r="D434" s="22" t="s">
        <v>137</v>
      </c>
      <c r="E434" s="22" t="s">
        <v>140</v>
      </c>
      <c r="F434" s="20">
        <v>1.0</v>
      </c>
      <c r="G434" s="20">
        <v>2.0</v>
      </c>
      <c r="H434" s="20">
        <v>100.0</v>
      </c>
      <c r="I434" s="20">
        <v>62.44</v>
      </c>
      <c r="J434" s="20">
        <v>1.0</v>
      </c>
      <c r="K434" s="20" t="s">
        <v>5170</v>
      </c>
      <c r="L434" s="20" t="s">
        <v>5182</v>
      </c>
      <c r="M434" s="20"/>
      <c r="N434" s="20"/>
      <c r="O434" s="20">
        <v>1.0</v>
      </c>
      <c r="P434" s="20">
        <v>10.0</v>
      </c>
      <c r="Q434" s="20" t="s">
        <v>83</v>
      </c>
      <c r="R434" s="20" t="s">
        <v>1300</v>
      </c>
      <c r="S434" s="20" t="s">
        <v>85</v>
      </c>
      <c r="T434" s="20"/>
      <c r="U434" s="20"/>
      <c r="V434" s="31" t="s">
        <v>5184</v>
      </c>
      <c r="W434" s="31" t="s">
        <v>5186</v>
      </c>
      <c r="X434" s="20" t="s">
        <v>91</v>
      </c>
      <c r="Y434" s="20"/>
      <c r="Z434" s="20" t="s">
        <v>4661</v>
      </c>
      <c r="AA434" s="20" t="s">
        <v>15</v>
      </c>
    </row>
    <row r="435" ht="14.25" customHeight="1">
      <c r="A435" s="20" t="s">
        <v>5190</v>
      </c>
      <c r="B435" s="20" t="s">
        <v>5191</v>
      </c>
      <c r="C435" s="20" t="s">
        <v>3460</v>
      </c>
      <c r="D435" s="22" t="s">
        <v>137</v>
      </c>
      <c r="E435" s="22" t="s">
        <v>140</v>
      </c>
      <c r="F435" s="20">
        <v>1.0</v>
      </c>
      <c r="G435" s="20">
        <v>2.0</v>
      </c>
      <c r="H435" s="20">
        <v>100.0</v>
      </c>
      <c r="I435" s="20">
        <v>62.37</v>
      </c>
      <c r="J435" s="20">
        <v>1.0</v>
      </c>
      <c r="K435" s="20" t="s">
        <v>5182</v>
      </c>
      <c r="L435" s="20" t="s">
        <v>5195</v>
      </c>
      <c r="M435" s="20"/>
      <c r="N435" s="20"/>
      <c r="O435" s="20">
        <v>1.0</v>
      </c>
      <c r="P435" s="20">
        <v>10.0</v>
      </c>
      <c r="Q435" s="20" t="s">
        <v>83</v>
      </c>
      <c r="R435" s="20" t="s">
        <v>1300</v>
      </c>
      <c r="S435" s="20" t="s">
        <v>85</v>
      </c>
      <c r="T435" s="20"/>
      <c r="U435" s="20"/>
      <c r="V435" s="31" t="s">
        <v>5198</v>
      </c>
      <c r="W435" s="31" t="s">
        <v>5200</v>
      </c>
      <c r="X435" s="20" t="s">
        <v>91</v>
      </c>
      <c r="Y435" s="20"/>
      <c r="Z435" s="20" t="s">
        <v>4661</v>
      </c>
      <c r="AA435" s="20" t="s">
        <v>15</v>
      </c>
    </row>
    <row r="436" ht="14.25" customHeight="1">
      <c r="A436" s="20" t="s">
        <v>5204</v>
      </c>
      <c r="B436" s="20" t="s">
        <v>5205</v>
      </c>
      <c r="C436" s="20" t="s">
        <v>3460</v>
      </c>
      <c r="D436" s="22" t="s">
        <v>137</v>
      </c>
      <c r="E436" s="22" t="s">
        <v>140</v>
      </c>
      <c r="F436" s="20">
        <v>1.0</v>
      </c>
      <c r="G436" s="20">
        <v>2.0</v>
      </c>
      <c r="H436" s="20">
        <v>100.0</v>
      </c>
      <c r="I436" s="20">
        <v>56.23</v>
      </c>
      <c r="J436" s="20">
        <v>1.0</v>
      </c>
      <c r="K436" s="20" t="s">
        <v>5195</v>
      </c>
      <c r="L436" s="20" t="s">
        <v>5208</v>
      </c>
      <c r="M436" s="20"/>
      <c r="N436" s="20"/>
      <c r="O436" s="20">
        <v>1.0</v>
      </c>
      <c r="P436" s="20">
        <v>10.0</v>
      </c>
      <c r="Q436" s="20" t="s">
        <v>83</v>
      </c>
      <c r="R436" s="20" t="s">
        <v>1300</v>
      </c>
      <c r="S436" s="20" t="s">
        <v>85</v>
      </c>
      <c r="T436" s="20"/>
      <c r="U436" s="20"/>
      <c r="V436" s="31" t="s">
        <v>5211</v>
      </c>
      <c r="W436" s="31" t="s">
        <v>5213</v>
      </c>
      <c r="X436" s="20" t="s">
        <v>91</v>
      </c>
      <c r="Y436" s="20"/>
      <c r="Z436" s="20" t="s">
        <v>4661</v>
      </c>
      <c r="AA436" s="20" t="s">
        <v>15</v>
      </c>
    </row>
    <row r="437" ht="14.25" customHeight="1">
      <c r="A437" s="20" t="s">
        <v>5216</v>
      </c>
      <c r="B437" s="20" t="s">
        <v>5217</v>
      </c>
      <c r="C437" s="20" t="s">
        <v>3460</v>
      </c>
      <c r="D437" s="22" t="s">
        <v>137</v>
      </c>
      <c r="E437" s="22" t="s">
        <v>140</v>
      </c>
      <c r="F437" s="20">
        <v>1.0</v>
      </c>
      <c r="G437" s="20">
        <v>2.0</v>
      </c>
      <c r="H437" s="20">
        <v>100.0</v>
      </c>
      <c r="I437" s="20">
        <v>59.32</v>
      </c>
      <c r="J437" s="20">
        <v>1.0</v>
      </c>
      <c r="K437" s="20" t="s">
        <v>5208</v>
      </c>
      <c r="L437" s="20" t="s">
        <v>5222</v>
      </c>
      <c r="M437" s="20"/>
      <c r="N437" s="20"/>
      <c r="O437" s="20">
        <v>1.0</v>
      </c>
      <c r="P437" s="20">
        <v>10.0</v>
      </c>
      <c r="Q437" s="20" t="s">
        <v>83</v>
      </c>
      <c r="R437" s="20" t="s">
        <v>1300</v>
      </c>
      <c r="S437" s="20" t="s">
        <v>85</v>
      </c>
      <c r="T437" s="20"/>
      <c r="U437" s="20"/>
      <c r="V437" s="31" t="s">
        <v>5225</v>
      </c>
      <c r="W437" s="31" t="s">
        <v>5227</v>
      </c>
      <c r="X437" s="20" t="s">
        <v>91</v>
      </c>
      <c r="Y437" s="20"/>
      <c r="Z437" s="20" t="s">
        <v>4661</v>
      </c>
      <c r="AA437" s="20" t="s">
        <v>15</v>
      </c>
    </row>
    <row r="438" ht="14.25" customHeight="1">
      <c r="A438" s="20" t="s">
        <v>5230</v>
      </c>
      <c r="B438" s="20" t="s">
        <v>5231</v>
      </c>
      <c r="C438" s="20" t="s">
        <v>3460</v>
      </c>
      <c r="D438" s="22" t="s">
        <v>137</v>
      </c>
      <c r="E438" s="22" t="s">
        <v>140</v>
      </c>
      <c r="F438" s="20">
        <v>1.0</v>
      </c>
      <c r="G438" s="20">
        <v>2.0</v>
      </c>
      <c r="H438" s="20">
        <v>100.0</v>
      </c>
      <c r="I438" s="20">
        <v>62.75</v>
      </c>
      <c r="J438" s="20">
        <v>1.0</v>
      </c>
      <c r="K438" s="20" t="s">
        <v>5222</v>
      </c>
      <c r="L438" s="20" t="s">
        <v>5240</v>
      </c>
      <c r="M438" s="20"/>
      <c r="N438" s="20"/>
      <c r="O438" s="20">
        <v>1.0</v>
      </c>
      <c r="P438" s="20">
        <v>10.0</v>
      </c>
      <c r="Q438" s="20" t="s">
        <v>83</v>
      </c>
      <c r="R438" s="20" t="s">
        <v>1300</v>
      </c>
      <c r="S438" s="20" t="s">
        <v>85</v>
      </c>
      <c r="T438" s="20"/>
      <c r="U438" s="20"/>
      <c r="V438" s="31" t="s">
        <v>5242</v>
      </c>
      <c r="W438" s="31" t="s">
        <v>5244</v>
      </c>
      <c r="X438" s="20" t="s">
        <v>91</v>
      </c>
      <c r="Y438" s="20"/>
      <c r="Z438" s="20" t="s">
        <v>4661</v>
      </c>
      <c r="AA438" s="20" t="s">
        <v>15</v>
      </c>
    </row>
    <row r="439" ht="14.25" customHeight="1">
      <c r="A439" s="20" t="s">
        <v>5246</v>
      </c>
      <c r="B439" s="20" t="s">
        <v>5248</v>
      </c>
      <c r="C439" s="20" t="s">
        <v>3460</v>
      </c>
      <c r="D439" s="22" t="s">
        <v>137</v>
      </c>
      <c r="E439" s="22" t="s">
        <v>140</v>
      </c>
      <c r="F439" s="20">
        <v>1.0</v>
      </c>
      <c r="G439" s="20">
        <v>2.0</v>
      </c>
      <c r="H439" s="20">
        <v>100.0</v>
      </c>
      <c r="I439" s="20">
        <v>58.21</v>
      </c>
      <c r="J439" s="20">
        <v>1.0</v>
      </c>
      <c r="K439" s="20" t="s">
        <v>5240</v>
      </c>
      <c r="L439" s="20" t="s">
        <v>5254</v>
      </c>
      <c r="M439" s="20"/>
      <c r="N439" s="20"/>
      <c r="O439" s="20">
        <v>1.0</v>
      </c>
      <c r="P439" s="20">
        <v>10.0</v>
      </c>
      <c r="Q439" s="20" t="s">
        <v>83</v>
      </c>
      <c r="R439" s="20" t="s">
        <v>1300</v>
      </c>
      <c r="S439" s="20" t="s">
        <v>85</v>
      </c>
      <c r="T439" s="20"/>
      <c r="U439" s="20"/>
      <c r="V439" s="31" t="s">
        <v>5257</v>
      </c>
      <c r="W439" s="31" t="s">
        <v>5258</v>
      </c>
      <c r="X439" s="20" t="s">
        <v>91</v>
      </c>
      <c r="Y439" s="20"/>
      <c r="Z439" s="20" t="s">
        <v>4661</v>
      </c>
      <c r="AA439" s="20" t="s">
        <v>15</v>
      </c>
    </row>
    <row r="440" ht="14.25" customHeight="1">
      <c r="A440" s="20" t="s">
        <v>5264</v>
      </c>
      <c r="B440" s="20" t="s">
        <v>5265</v>
      </c>
      <c r="C440" s="20" t="s">
        <v>3460</v>
      </c>
      <c r="D440" s="22" t="s">
        <v>137</v>
      </c>
      <c r="E440" s="22" t="s">
        <v>140</v>
      </c>
      <c r="F440" s="20">
        <v>1.0</v>
      </c>
      <c r="G440" s="20">
        <v>2.0</v>
      </c>
      <c r="H440" s="20">
        <v>100.0</v>
      </c>
      <c r="I440" s="20">
        <v>56.37</v>
      </c>
      <c r="J440" s="20">
        <v>1.0</v>
      </c>
      <c r="K440" s="20" t="s">
        <v>5254</v>
      </c>
      <c r="L440" s="20" t="s">
        <v>5269</v>
      </c>
      <c r="M440" s="20"/>
      <c r="N440" s="20"/>
      <c r="O440" s="20">
        <v>1.0</v>
      </c>
      <c r="P440" s="20">
        <v>10.0</v>
      </c>
      <c r="Q440" s="20" t="s">
        <v>83</v>
      </c>
      <c r="R440" s="20" t="s">
        <v>1300</v>
      </c>
      <c r="S440" s="20" t="s">
        <v>85</v>
      </c>
      <c r="T440" s="20"/>
      <c r="U440" s="20"/>
      <c r="V440" s="31" t="s">
        <v>5273</v>
      </c>
      <c r="W440" s="31" t="s">
        <v>5274</v>
      </c>
      <c r="X440" s="20" t="s">
        <v>91</v>
      </c>
      <c r="Y440" s="20"/>
      <c r="Z440" s="20" t="s">
        <v>4661</v>
      </c>
      <c r="AA440" s="20" t="s">
        <v>15</v>
      </c>
    </row>
    <row r="441" ht="14.25" customHeight="1">
      <c r="A441" s="20" t="s">
        <v>5277</v>
      </c>
      <c r="B441" s="20" t="s">
        <v>5279</v>
      </c>
      <c r="C441" s="20" t="s">
        <v>3460</v>
      </c>
      <c r="D441" s="22" t="s">
        <v>137</v>
      </c>
      <c r="E441" s="22" t="s">
        <v>140</v>
      </c>
      <c r="F441" s="20">
        <v>1.0</v>
      </c>
      <c r="G441" s="20">
        <v>2.0</v>
      </c>
      <c r="H441" s="20">
        <v>100.0</v>
      </c>
      <c r="I441" s="20">
        <v>61.76</v>
      </c>
      <c r="J441" s="20">
        <v>1.0</v>
      </c>
      <c r="K441" s="20" t="s">
        <v>5269</v>
      </c>
      <c r="L441" s="20" t="s">
        <v>5281</v>
      </c>
      <c r="M441" s="20"/>
      <c r="N441" s="20"/>
      <c r="O441" s="20">
        <v>1.0</v>
      </c>
      <c r="P441" s="20">
        <v>10.0</v>
      </c>
      <c r="Q441" s="20" t="s">
        <v>83</v>
      </c>
      <c r="R441" s="20" t="s">
        <v>1300</v>
      </c>
      <c r="S441" s="20" t="s">
        <v>85</v>
      </c>
      <c r="T441" s="20"/>
      <c r="U441" s="20"/>
      <c r="V441" s="31" t="s">
        <v>5283</v>
      </c>
      <c r="W441" s="31" t="s">
        <v>5285</v>
      </c>
      <c r="X441" s="20" t="s">
        <v>91</v>
      </c>
      <c r="Y441" s="20"/>
      <c r="Z441" s="20" t="s">
        <v>4661</v>
      </c>
      <c r="AA441" s="20" t="s">
        <v>15</v>
      </c>
    </row>
    <row r="442" ht="14.25" customHeight="1">
      <c r="A442" s="20" t="s">
        <v>5287</v>
      </c>
      <c r="B442" s="20" t="s">
        <v>5288</v>
      </c>
      <c r="C442" s="20" t="s">
        <v>3460</v>
      </c>
      <c r="D442" s="22" t="s">
        <v>137</v>
      </c>
      <c r="E442" s="22" t="s">
        <v>140</v>
      </c>
      <c r="F442" s="20">
        <v>1.0</v>
      </c>
      <c r="G442" s="20">
        <v>2.0</v>
      </c>
      <c r="H442" s="20">
        <v>100.0</v>
      </c>
      <c r="I442" s="20">
        <v>60.02</v>
      </c>
      <c r="J442" s="20">
        <v>1.0</v>
      </c>
      <c r="K442" s="20" t="s">
        <v>5281</v>
      </c>
      <c r="L442" s="20" t="s">
        <v>5290</v>
      </c>
      <c r="M442" s="20"/>
      <c r="N442" s="20"/>
      <c r="O442" s="20">
        <v>1.0</v>
      </c>
      <c r="P442" s="20">
        <v>10.0</v>
      </c>
      <c r="Q442" s="20" t="s">
        <v>83</v>
      </c>
      <c r="R442" s="20" t="s">
        <v>1300</v>
      </c>
      <c r="S442" s="20" t="s">
        <v>85</v>
      </c>
      <c r="T442" s="20"/>
      <c r="U442" s="20"/>
      <c r="V442" s="31" t="s">
        <v>5292</v>
      </c>
      <c r="W442" s="31" t="s">
        <v>5293</v>
      </c>
      <c r="X442" s="20" t="s">
        <v>91</v>
      </c>
      <c r="Y442" s="20"/>
      <c r="Z442" s="20" t="s">
        <v>4661</v>
      </c>
      <c r="AA442" s="20" t="s">
        <v>15</v>
      </c>
    </row>
    <row r="443" ht="14.25" customHeight="1">
      <c r="A443" s="20" t="s">
        <v>5297</v>
      </c>
      <c r="B443" s="20" t="s">
        <v>5298</v>
      </c>
      <c r="C443" s="20" t="s">
        <v>3460</v>
      </c>
      <c r="D443" s="22" t="s">
        <v>137</v>
      </c>
      <c r="E443" s="22" t="s">
        <v>140</v>
      </c>
      <c r="F443" s="20">
        <v>1.0</v>
      </c>
      <c r="G443" s="20">
        <v>2.0</v>
      </c>
      <c r="H443" s="20">
        <v>100.0</v>
      </c>
      <c r="I443" s="20">
        <v>58.06</v>
      </c>
      <c r="J443" s="20">
        <v>1.0</v>
      </c>
      <c r="K443" s="20" t="s">
        <v>5290</v>
      </c>
      <c r="L443" s="20" t="s">
        <v>5300</v>
      </c>
      <c r="M443" s="20"/>
      <c r="N443" s="20"/>
      <c r="O443" s="20">
        <v>1.0</v>
      </c>
      <c r="P443" s="20">
        <v>10.0</v>
      </c>
      <c r="Q443" s="20" t="s">
        <v>83</v>
      </c>
      <c r="R443" s="20" t="s">
        <v>1300</v>
      </c>
      <c r="S443" s="20" t="s">
        <v>85</v>
      </c>
      <c r="T443" s="20"/>
      <c r="U443" s="20"/>
      <c r="V443" s="31" t="s">
        <v>5306</v>
      </c>
      <c r="W443" s="31" t="s">
        <v>5309</v>
      </c>
      <c r="X443" s="20" t="s">
        <v>91</v>
      </c>
      <c r="Y443" s="20"/>
      <c r="Z443" s="20" t="s">
        <v>4661</v>
      </c>
      <c r="AA443" s="20" t="s">
        <v>15</v>
      </c>
    </row>
    <row r="444" ht="14.25" customHeight="1">
      <c r="A444" s="20" t="s">
        <v>5311</v>
      </c>
      <c r="B444" s="20" t="s">
        <v>5312</v>
      </c>
      <c r="C444" s="20" t="s">
        <v>3460</v>
      </c>
      <c r="D444" s="22" t="s">
        <v>137</v>
      </c>
      <c r="E444" s="22" t="s">
        <v>140</v>
      </c>
      <c r="F444" s="20">
        <v>1.0</v>
      </c>
      <c r="G444" s="20">
        <v>2.0</v>
      </c>
      <c r="H444" s="20">
        <v>100.0</v>
      </c>
      <c r="I444" s="20">
        <v>60.78</v>
      </c>
      <c r="J444" s="20">
        <v>1.0</v>
      </c>
      <c r="K444" s="20" t="s">
        <v>5300</v>
      </c>
      <c r="L444" s="20" t="s">
        <v>5314</v>
      </c>
      <c r="M444" s="20"/>
      <c r="N444" s="20"/>
      <c r="O444" s="20">
        <v>1.0</v>
      </c>
      <c r="P444" s="20">
        <v>10.0</v>
      </c>
      <c r="Q444" s="20" t="s">
        <v>83</v>
      </c>
      <c r="R444" s="20" t="s">
        <v>1300</v>
      </c>
      <c r="S444" s="20" t="s">
        <v>85</v>
      </c>
      <c r="T444" s="20"/>
      <c r="U444" s="20"/>
      <c r="V444" s="31" t="s">
        <v>5320</v>
      </c>
      <c r="W444" s="31" t="s">
        <v>5322</v>
      </c>
      <c r="X444" s="20" t="s">
        <v>91</v>
      </c>
      <c r="Y444" s="20"/>
      <c r="Z444" s="20" t="s">
        <v>4661</v>
      </c>
      <c r="AA444" s="20" t="s">
        <v>15</v>
      </c>
    </row>
    <row r="445" ht="14.25" customHeight="1">
      <c r="A445" s="20" t="s">
        <v>5324</v>
      </c>
      <c r="B445" s="20" t="s">
        <v>5325</v>
      </c>
      <c r="C445" s="20" t="s">
        <v>3460</v>
      </c>
      <c r="D445" s="22" t="s">
        <v>137</v>
      </c>
      <c r="E445" s="22" t="s">
        <v>140</v>
      </c>
      <c r="F445" s="20">
        <v>1.0</v>
      </c>
      <c r="G445" s="20">
        <v>2.0</v>
      </c>
      <c r="H445" s="20">
        <v>100.0</v>
      </c>
      <c r="I445" s="20">
        <v>58.08</v>
      </c>
      <c r="J445" s="20">
        <v>1.0</v>
      </c>
      <c r="K445" s="20" t="s">
        <v>5314</v>
      </c>
      <c r="L445" s="20" t="s">
        <v>5328</v>
      </c>
      <c r="M445" s="20"/>
      <c r="N445" s="20"/>
      <c r="O445" s="20">
        <v>1.0</v>
      </c>
      <c r="P445" s="20">
        <v>10.0</v>
      </c>
      <c r="Q445" s="20" t="s">
        <v>83</v>
      </c>
      <c r="R445" s="20" t="s">
        <v>1300</v>
      </c>
      <c r="S445" s="20" t="s">
        <v>85</v>
      </c>
      <c r="T445" s="20"/>
      <c r="U445" s="20"/>
      <c r="V445" s="31" t="s">
        <v>5334</v>
      </c>
      <c r="W445" s="31" t="s">
        <v>5335</v>
      </c>
      <c r="X445" s="20" t="s">
        <v>91</v>
      </c>
      <c r="Y445" s="20"/>
      <c r="Z445" s="20" t="s">
        <v>4661</v>
      </c>
      <c r="AA445" s="20" t="s">
        <v>15</v>
      </c>
    </row>
    <row r="446" ht="14.25" customHeight="1">
      <c r="A446" s="20" t="s">
        <v>5337</v>
      </c>
      <c r="B446" s="20" t="s">
        <v>5338</v>
      </c>
      <c r="C446" s="20" t="s">
        <v>3460</v>
      </c>
      <c r="D446" s="22" t="s">
        <v>137</v>
      </c>
      <c r="E446" s="22" t="s">
        <v>140</v>
      </c>
      <c r="F446" s="20">
        <v>1.0</v>
      </c>
      <c r="G446" s="20">
        <v>2.0</v>
      </c>
      <c r="H446" s="20">
        <v>100.0</v>
      </c>
      <c r="I446" s="20">
        <v>58.54</v>
      </c>
      <c r="J446" s="20">
        <v>1.0</v>
      </c>
      <c r="K446" s="20" t="s">
        <v>5328</v>
      </c>
      <c r="L446" s="20" t="s">
        <v>5343</v>
      </c>
      <c r="M446" s="20"/>
      <c r="N446" s="20"/>
      <c r="O446" s="20">
        <v>1.0</v>
      </c>
      <c r="P446" s="20">
        <v>10.0</v>
      </c>
      <c r="Q446" s="20" t="s">
        <v>83</v>
      </c>
      <c r="R446" s="20" t="s">
        <v>1300</v>
      </c>
      <c r="S446" s="20" t="s">
        <v>85</v>
      </c>
      <c r="T446" s="20"/>
      <c r="U446" s="20"/>
      <c r="V446" s="31" t="s">
        <v>5347</v>
      </c>
      <c r="W446" s="31" t="s">
        <v>5348</v>
      </c>
      <c r="X446" s="20" t="s">
        <v>91</v>
      </c>
      <c r="Y446" s="20"/>
      <c r="Z446" s="20" t="s">
        <v>4661</v>
      </c>
      <c r="AA446" s="20" t="s">
        <v>15</v>
      </c>
    </row>
    <row r="447" ht="14.25" customHeight="1">
      <c r="A447" s="20" t="s">
        <v>5349</v>
      </c>
      <c r="B447" s="20" t="s">
        <v>5351</v>
      </c>
      <c r="C447" s="20" t="s">
        <v>3460</v>
      </c>
      <c r="D447" s="22" t="s">
        <v>137</v>
      </c>
      <c r="E447" s="22" t="s">
        <v>140</v>
      </c>
      <c r="F447" s="20">
        <v>1.0</v>
      </c>
      <c r="G447" s="20">
        <v>2.0</v>
      </c>
      <c r="H447" s="20">
        <v>100.0</v>
      </c>
      <c r="I447" s="20">
        <v>59.92</v>
      </c>
      <c r="J447" s="20">
        <v>1.0</v>
      </c>
      <c r="K447" s="20" t="s">
        <v>5343</v>
      </c>
      <c r="L447" s="20" t="s">
        <v>5357</v>
      </c>
      <c r="M447" s="20"/>
      <c r="N447" s="20"/>
      <c r="O447" s="20">
        <v>1.0</v>
      </c>
      <c r="P447" s="20">
        <v>10.0</v>
      </c>
      <c r="Q447" s="20" t="s">
        <v>83</v>
      </c>
      <c r="R447" s="20" t="s">
        <v>1300</v>
      </c>
      <c r="S447" s="20" t="s">
        <v>85</v>
      </c>
      <c r="T447" s="20"/>
      <c r="U447" s="20"/>
      <c r="V447" s="31" t="s">
        <v>5360</v>
      </c>
      <c r="W447" s="31" t="s">
        <v>5361</v>
      </c>
      <c r="X447" s="20" t="s">
        <v>91</v>
      </c>
      <c r="Y447" s="20"/>
      <c r="Z447" s="20" t="s">
        <v>4661</v>
      </c>
      <c r="AA447" s="20" t="s">
        <v>15</v>
      </c>
    </row>
    <row r="448" ht="14.25" customHeight="1">
      <c r="A448" s="20" t="s">
        <v>5363</v>
      </c>
      <c r="B448" s="20" t="s">
        <v>5366</v>
      </c>
      <c r="C448" s="20" t="s">
        <v>3460</v>
      </c>
      <c r="D448" s="22" t="s">
        <v>137</v>
      </c>
      <c r="E448" s="22" t="s">
        <v>140</v>
      </c>
      <c r="F448" s="20">
        <v>1.0</v>
      </c>
      <c r="G448" s="20">
        <v>2.0</v>
      </c>
      <c r="H448" s="20">
        <v>100.0</v>
      </c>
      <c r="I448" s="20">
        <v>63.88</v>
      </c>
      <c r="J448" s="20">
        <v>1.0</v>
      </c>
      <c r="K448" s="20" t="s">
        <v>5357</v>
      </c>
      <c r="L448" s="20" t="s">
        <v>5370</v>
      </c>
      <c r="M448" s="20"/>
      <c r="N448" s="20"/>
      <c r="O448" s="20">
        <v>1.0</v>
      </c>
      <c r="P448" s="20">
        <v>10.0</v>
      </c>
      <c r="Q448" s="20" t="s">
        <v>83</v>
      </c>
      <c r="R448" s="20" t="s">
        <v>1300</v>
      </c>
      <c r="S448" s="20" t="s">
        <v>85</v>
      </c>
      <c r="T448" s="20"/>
      <c r="U448" s="20"/>
      <c r="V448" s="31" t="s">
        <v>5374</v>
      </c>
      <c r="W448" s="31" t="s">
        <v>5375</v>
      </c>
      <c r="X448" s="20" t="s">
        <v>91</v>
      </c>
      <c r="Y448" s="20"/>
      <c r="Z448" s="20" t="s">
        <v>4661</v>
      </c>
      <c r="AA448" s="20" t="s">
        <v>15</v>
      </c>
    </row>
    <row r="449" ht="14.25" customHeight="1">
      <c r="A449" s="20" t="s">
        <v>5378</v>
      </c>
      <c r="B449" s="20" t="s">
        <v>5380</v>
      </c>
      <c r="C449" s="20" t="s">
        <v>3460</v>
      </c>
      <c r="D449" s="22" t="s">
        <v>137</v>
      </c>
      <c r="E449" s="22" t="s">
        <v>140</v>
      </c>
      <c r="F449" s="20">
        <v>1.0</v>
      </c>
      <c r="G449" s="20">
        <v>2.0</v>
      </c>
      <c r="H449" s="20">
        <v>100.0</v>
      </c>
      <c r="I449" s="20">
        <v>56.37</v>
      </c>
      <c r="J449" s="20">
        <v>1.0</v>
      </c>
      <c r="K449" s="20" t="s">
        <v>5370</v>
      </c>
      <c r="L449" s="20" t="s">
        <v>5384</v>
      </c>
      <c r="M449" s="20"/>
      <c r="N449" s="20"/>
      <c r="O449" s="20">
        <v>1.0</v>
      </c>
      <c r="P449" s="20">
        <v>10.0</v>
      </c>
      <c r="Q449" s="20" t="s">
        <v>83</v>
      </c>
      <c r="R449" s="20" t="s">
        <v>1300</v>
      </c>
      <c r="S449" s="20" t="s">
        <v>85</v>
      </c>
      <c r="T449" s="20"/>
      <c r="U449" s="20"/>
      <c r="V449" s="31" t="s">
        <v>5388</v>
      </c>
      <c r="W449" s="31" t="s">
        <v>5389</v>
      </c>
      <c r="X449" s="20" t="s">
        <v>91</v>
      </c>
      <c r="Y449" s="20"/>
      <c r="Z449" s="20" t="s">
        <v>4661</v>
      </c>
      <c r="AA449" s="20" t="s">
        <v>15</v>
      </c>
    </row>
    <row r="450" ht="14.25" customHeight="1">
      <c r="A450" s="20" t="s">
        <v>5392</v>
      </c>
      <c r="B450" s="20" t="s">
        <v>5393</v>
      </c>
      <c r="C450" s="20" t="s">
        <v>3460</v>
      </c>
      <c r="D450" s="22" t="s">
        <v>137</v>
      </c>
      <c r="E450" s="22" t="s">
        <v>140</v>
      </c>
      <c r="F450" s="20">
        <v>1.0</v>
      </c>
      <c r="G450" s="20">
        <v>2.0</v>
      </c>
      <c r="H450" s="20">
        <v>100.0</v>
      </c>
      <c r="I450" s="20">
        <v>59.51</v>
      </c>
      <c r="J450" s="20">
        <v>1.0</v>
      </c>
      <c r="K450" s="20" t="s">
        <v>5384</v>
      </c>
      <c r="L450" s="20" t="s">
        <v>5397</v>
      </c>
      <c r="M450" s="20"/>
      <c r="N450" s="20"/>
      <c r="O450" s="20">
        <v>1.0</v>
      </c>
      <c r="P450" s="20">
        <v>10.0</v>
      </c>
      <c r="Q450" s="20" t="s">
        <v>83</v>
      </c>
      <c r="R450" s="20" t="s">
        <v>1300</v>
      </c>
      <c r="S450" s="20" t="s">
        <v>85</v>
      </c>
      <c r="T450" s="20"/>
      <c r="U450" s="20"/>
      <c r="V450" s="31" t="s">
        <v>5401</v>
      </c>
      <c r="W450" s="31" t="s">
        <v>5402</v>
      </c>
      <c r="X450" s="20" t="s">
        <v>91</v>
      </c>
      <c r="Y450" s="20"/>
      <c r="Z450" s="20" t="s">
        <v>4661</v>
      </c>
      <c r="AA450" s="20" t="s">
        <v>15</v>
      </c>
    </row>
    <row r="451" ht="14.25" customHeight="1">
      <c r="A451" s="20" t="s">
        <v>5404</v>
      </c>
      <c r="B451" s="20" t="s">
        <v>5406</v>
      </c>
      <c r="C451" s="20" t="s">
        <v>3460</v>
      </c>
      <c r="D451" s="22" t="s">
        <v>137</v>
      </c>
      <c r="E451" s="22" t="s">
        <v>140</v>
      </c>
      <c r="F451" s="20">
        <v>1.0</v>
      </c>
      <c r="G451" s="20">
        <v>2.0</v>
      </c>
      <c r="H451" s="20">
        <v>100.0</v>
      </c>
      <c r="I451" s="20">
        <v>61.65</v>
      </c>
      <c r="J451" s="20">
        <v>1.0</v>
      </c>
      <c r="K451" s="20" t="s">
        <v>5397</v>
      </c>
      <c r="L451" s="20" t="s">
        <v>5411</v>
      </c>
      <c r="M451" s="20"/>
      <c r="N451" s="20"/>
      <c r="O451" s="20">
        <v>1.0</v>
      </c>
      <c r="P451" s="20">
        <v>10.0</v>
      </c>
      <c r="Q451" s="20" t="s">
        <v>83</v>
      </c>
      <c r="R451" s="20" t="s">
        <v>1300</v>
      </c>
      <c r="S451" s="20" t="s">
        <v>85</v>
      </c>
      <c r="T451" s="20"/>
      <c r="U451" s="20"/>
      <c r="V451" s="31" t="s">
        <v>5413</v>
      </c>
      <c r="W451" s="31" t="s">
        <v>5415</v>
      </c>
      <c r="X451" s="20" t="s">
        <v>91</v>
      </c>
      <c r="Y451" s="20"/>
      <c r="Z451" s="20" t="s">
        <v>4661</v>
      </c>
      <c r="AA451" s="20" t="s">
        <v>15</v>
      </c>
    </row>
    <row r="452" ht="14.25" customHeight="1">
      <c r="A452" s="20" t="s">
        <v>5416</v>
      </c>
      <c r="B452" s="20" t="s">
        <v>5418</v>
      </c>
      <c r="C452" s="20" t="s">
        <v>3460</v>
      </c>
      <c r="D452" s="22" t="s">
        <v>137</v>
      </c>
      <c r="E452" s="22" t="s">
        <v>140</v>
      </c>
      <c r="F452" s="20">
        <v>1.0</v>
      </c>
      <c r="G452" s="20">
        <v>2.0</v>
      </c>
      <c r="H452" s="20">
        <v>100.0</v>
      </c>
      <c r="I452" s="20">
        <v>58.95</v>
      </c>
      <c r="J452" s="20">
        <v>1.0</v>
      </c>
      <c r="K452" s="20" t="s">
        <v>5411</v>
      </c>
      <c r="L452" s="20" t="s">
        <v>5421</v>
      </c>
      <c r="M452" s="20"/>
      <c r="N452" s="20"/>
      <c r="O452" s="20">
        <v>1.0</v>
      </c>
      <c r="P452" s="20">
        <v>10.0</v>
      </c>
      <c r="Q452" s="20" t="s">
        <v>83</v>
      </c>
      <c r="R452" s="20" t="s">
        <v>1300</v>
      </c>
      <c r="S452" s="20" t="s">
        <v>85</v>
      </c>
      <c r="T452" s="20"/>
      <c r="U452" s="20"/>
      <c r="V452" s="31" t="s">
        <v>5424</v>
      </c>
      <c r="W452" s="31" t="s">
        <v>5426</v>
      </c>
      <c r="X452" s="20" t="s">
        <v>91</v>
      </c>
      <c r="Y452" s="20"/>
      <c r="Z452" s="20" t="s">
        <v>4661</v>
      </c>
      <c r="AA452" s="20" t="s">
        <v>15</v>
      </c>
    </row>
    <row r="453" ht="14.25" customHeight="1">
      <c r="A453" s="20" t="s">
        <v>5429</v>
      </c>
      <c r="B453" s="20" t="s">
        <v>5430</v>
      </c>
      <c r="C453" s="20" t="s">
        <v>3460</v>
      </c>
      <c r="D453" s="22" t="s">
        <v>137</v>
      </c>
      <c r="E453" s="22" t="s">
        <v>140</v>
      </c>
      <c r="F453" s="20">
        <v>1.0</v>
      </c>
      <c r="G453" s="20">
        <v>2.0</v>
      </c>
      <c r="H453" s="20">
        <v>100.0</v>
      </c>
      <c r="I453" s="20">
        <v>59.21</v>
      </c>
      <c r="J453" s="20">
        <v>1.0</v>
      </c>
      <c r="K453" s="20" t="s">
        <v>5421</v>
      </c>
      <c r="L453" s="20" t="s">
        <v>5434</v>
      </c>
      <c r="M453" s="20"/>
      <c r="N453" s="20"/>
      <c r="O453" s="20">
        <v>1.0</v>
      </c>
      <c r="P453" s="20">
        <v>10.0</v>
      </c>
      <c r="Q453" s="20" t="s">
        <v>83</v>
      </c>
      <c r="R453" s="20" t="s">
        <v>1300</v>
      </c>
      <c r="S453" s="20" t="s">
        <v>85</v>
      </c>
      <c r="T453" s="20"/>
      <c r="U453" s="20"/>
      <c r="V453" s="31" t="s">
        <v>5438</v>
      </c>
      <c r="W453" s="31" t="s">
        <v>5440</v>
      </c>
      <c r="X453" s="20" t="s">
        <v>91</v>
      </c>
      <c r="Y453" s="20"/>
      <c r="Z453" s="20" t="s">
        <v>4661</v>
      </c>
      <c r="AA453" s="20" t="s">
        <v>15</v>
      </c>
    </row>
    <row r="454" ht="14.25" customHeight="1">
      <c r="A454" s="20" t="s">
        <v>5442</v>
      </c>
      <c r="B454" s="20" t="s">
        <v>5443</v>
      </c>
      <c r="C454" s="20" t="s">
        <v>3460</v>
      </c>
      <c r="D454" s="22" t="s">
        <v>137</v>
      </c>
      <c r="E454" s="22" t="s">
        <v>140</v>
      </c>
      <c r="F454" s="20">
        <v>1.0</v>
      </c>
      <c r="G454" s="20">
        <v>2.0</v>
      </c>
      <c r="H454" s="20">
        <v>100.0</v>
      </c>
      <c r="I454" s="20">
        <v>63.11</v>
      </c>
      <c r="J454" s="20">
        <v>1.0</v>
      </c>
      <c r="K454" s="20" t="s">
        <v>5434</v>
      </c>
      <c r="L454" s="20" t="s">
        <v>5448</v>
      </c>
      <c r="M454" s="20"/>
      <c r="N454" s="20"/>
      <c r="O454" s="20">
        <v>1.0</v>
      </c>
      <c r="P454" s="20">
        <v>10.0</v>
      </c>
      <c r="Q454" s="20" t="s">
        <v>83</v>
      </c>
      <c r="R454" s="20" t="s">
        <v>1300</v>
      </c>
      <c r="S454" s="20" t="s">
        <v>85</v>
      </c>
      <c r="T454" s="20"/>
      <c r="U454" s="20"/>
      <c r="V454" s="31" t="s">
        <v>5452</v>
      </c>
      <c r="W454" s="31" t="s">
        <v>5453</v>
      </c>
      <c r="X454" s="20" t="s">
        <v>91</v>
      </c>
      <c r="Y454" s="20"/>
      <c r="Z454" s="20" t="s">
        <v>4661</v>
      </c>
      <c r="AA454" s="20" t="s">
        <v>15</v>
      </c>
    </row>
    <row r="455" ht="14.25" customHeight="1">
      <c r="A455" s="20" t="s">
        <v>5456</v>
      </c>
      <c r="B455" s="20" t="s">
        <v>5458</v>
      </c>
      <c r="C455" s="20" t="s">
        <v>3460</v>
      </c>
      <c r="D455" s="22" t="s">
        <v>137</v>
      </c>
      <c r="E455" s="22" t="s">
        <v>140</v>
      </c>
      <c r="F455" s="20">
        <v>1.0</v>
      </c>
      <c r="G455" s="20">
        <v>2.0</v>
      </c>
      <c r="H455" s="20">
        <v>100.0</v>
      </c>
      <c r="I455" s="20">
        <v>56.46</v>
      </c>
      <c r="J455" s="20">
        <v>1.0</v>
      </c>
      <c r="K455" s="20" t="s">
        <v>5448</v>
      </c>
      <c r="L455" s="20" t="s">
        <v>5461</v>
      </c>
      <c r="M455" s="20"/>
      <c r="N455" s="20"/>
      <c r="O455" s="20">
        <v>1.0</v>
      </c>
      <c r="P455" s="20">
        <v>10.0</v>
      </c>
      <c r="Q455" s="20" t="s">
        <v>83</v>
      </c>
      <c r="R455" s="20" t="s">
        <v>1300</v>
      </c>
      <c r="S455" s="20" t="s">
        <v>85</v>
      </c>
      <c r="T455" s="20"/>
      <c r="U455" s="20"/>
      <c r="V455" s="31" t="s">
        <v>5467</v>
      </c>
      <c r="W455" s="31" t="s">
        <v>5468</v>
      </c>
      <c r="X455" s="20" t="s">
        <v>91</v>
      </c>
      <c r="Y455" s="20"/>
      <c r="Z455" s="20" t="s">
        <v>4661</v>
      </c>
      <c r="AA455" s="20" t="s">
        <v>15</v>
      </c>
    </row>
    <row r="456" ht="14.25" customHeight="1">
      <c r="A456" s="20" t="s">
        <v>5471</v>
      </c>
      <c r="B456" s="20" t="s">
        <v>5473</v>
      </c>
      <c r="C456" s="20" t="s">
        <v>3460</v>
      </c>
      <c r="D456" s="22" t="s">
        <v>137</v>
      </c>
      <c r="E456" s="22" t="s">
        <v>140</v>
      </c>
      <c r="F456" s="20">
        <v>1.0</v>
      </c>
      <c r="G456" s="20">
        <v>2.0</v>
      </c>
      <c r="H456" s="20">
        <v>100.0</v>
      </c>
      <c r="I456" s="20">
        <v>64.19</v>
      </c>
      <c r="J456" s="20">
        <v>1.0</v>
      </c>
      <c r="K456" s="20" t="s">
        <v>5461</v>
      </c>
      <c r="L456" s="20" t="s">
        <v>5476</v>
      </c>
      <c r="M456" s="20"/>
      <c r="N456" s="20"/>
      <c r="O456" s="20">
        <v>1.0</v>
      </c>
      <c r="P456" s="20">
        <v>10.0</v>
      </c>
      <c r="Q456" s="20" t="s">
        <v>83</v>
      </c>
      <c r="R456" s="20" t="s">
        <v>1300</v>
      </c>
      <c r="S456" s="20" t="s">
        <v>85</v>
      </c>
      <c r="T456" s="20"/>
      <c r="U456" s="20"/>
      <c r="V456" s="31" t="s">
        <v>5481</v>
      </c>
      <c r="W456" s="31" t="s">
        <v>5482</v>
      </c>
      <c r="X456" s="20" t="s">
        <v>91</v>
      </c>
      <c r="Y456" s="20"/>
      <c r="Z456" s="20" t="s">
        <v>4661</v>
      </c>
      <c r="AA456" s="20" t="s">
        <v>15</v>
      </c>
    </row>
    <row r="457" ht="14.25" customHeight="1">
      <c r="A457" s="20" t="s">
        <v>5486</v>
      </c>
      <c r="B457" s="20" t="s">
        <v>5488</v>
      </c>
      <c r="C457" s="20" t="s">
        <v>3460</v>
      </c>
      <c r="D457" s="22" t="s">
        <v>137</v>
      </c>
      <c r="E457" s="22" t="s">
        <v>140</v>
      </c>
      <c r="F457" s="20">
        <v>1.0</v>
      </c>
      <c r="G457" s="20">
        <v>2.0</v>
      </c>
      <c r="H457" s="20">
        <v>100.0</v>
      </c>
      <c r="I457" s="20">
        <v>55.15</v>
      </c>
      <c r="J457" s="20">
        <v>1.0</v>
      </c>
      <c r="K457" s="20" t="s">
        <v>5476</v>
      </c>
      <c r="L457" s="20" t="s">
        <v>5493</v>
      </c>
      <c r="M457" s="20"/>
      <c r="N457" s="20"/>
      <c r="O457" s="20">
        <v>1.0</v>
      </c>
      <c r="P457" s="20">
        <v>10.0</v>
      </c>
      <c r="Q457" s="20" t="s">
        <v>83</v>
      </c>
      <c r="R457" s="20" t="s">
        <v>1300</v>
      </c>
      <c r="S457" s="20" t="s">
        <v>85</v>
      </c>
      <c r="T457" s="20"/>
      <c r="U457" s="20"/>
      <c r="V457" s="31" t="s">
        <v>5497</v>
      </c>
      <c r="W457" s="31" t="s">
        <v>5498</v>
      </c>
      <c r="X457" s="20" t="s">
        <v>91</v>
      </c>
      <c r="Y457" s="20"/>
      <c r="Z457" s="20" t="s">
        <v>4661</v>
      </c>
      <c r="AA457" s="20" t="s">
        <v>15</v>
      </c>
    </row>
    <row r="458" ht="14.25" customHeight="1">
      <c r="A458" s="20" t="s">
        <v>5499</v>
      </c>
      <c r="B458" s="20" t="s">
        <v>5501</v>
      </c>
      <c r="C458" s="20" t="s">
        <v>3460</v>
      </c>
      <c r="D458" s="22" t="s">
        <v>137</v>
      </c>
      <c r="E458" s="22" t="s">
        <v>140</v>
      </c>
      <c r="F458" s="20">
        <v>1.0</v>
      </c>
      <c r="G458" s="20">
        <v>2.0</v>
      </c>
      <c r="H458" s="20">
        <v>100.0</v>
      </c>
      <c r="I458" s="20">
        <v>56.79</v>
      </c>
      <c r="J458" s="20">
        <v>1.0</v>
      </c>
      <c r="K458" s="20" t="s">
        <v>5493</v>
      </c>
      <c r="L458" s="20" t="s">
        <v>5506</v>
      </c>
      <c r="M458" s="20"/>
      <c r="N458" s="20"/>
      <c r="O458" s="20">
        <v>1.0</v>
      </c>
      <c r="P458" s="20">
        <v>10.0</v>
      </c>
      <c r="Q458" s="20" t="s">
        <v>83</v>
      </c>
      <c r="R458" s="20" t="s">
        <v>1300</v>
      </c>
      <c r="S458" s="20" t="s">
        <v>85</v>
      </c>
      <c r="T458" s="20"/>
      <c r="U458" s="20"/>
      <c r="V458" s="31" t="s">
        <v>5509</v>
      </c>
      <c r="W458" s="31" t="s">
        <v>5511</v>
      </c>
      <c r="X458" s="20" t="s">
        <v>91</v>
      </c>
      <c r="Y458" s="20"/>
      <c r="Z458" s="20" t="s">
        <v>4661</v>
      </c>
      <c r="AA458" s="20" t="s">
        <v>15</v>
      </c>
    </row>
    <row r="459" ht="14.25" customHeight="1">
      <c r="A459" s="20" t="s">
        <v>5513</v>
      </c>
      <c r="B459" s="20" t="s">
        <v>5515</v>
      </c>
      <c r="C459" s="20" t="s">
        <v>3460</v>
      </c>
      <c r="D459" s="22" t="s">
        <v>137</v>
      </c>
      <c r="E459" s="22" t="s">
        <v>140</v>
      </c>
      <c r="F459" s="20">
        <v>1.0</v>
      </c>
      <c r="G459" s="20">
        <v>2.0</v>
      </c>
      <c r="H459" s="20">
        <v>100.0</v>
      </c>
      <c r="I459" s="20">
        <v>60.11</v>
      </c>
      <c r="J459" s="20">
        <v>1.0</v>
      </c>
      <c r="K459" s="20" t="s">
        <v>5506</v>
      </c>
      <c r="L459" s="20" t="s">
        <v>5518</v>
      </c>
      <c r="M459" s="20"/>
      <c r="N459" s="20"/>
      <c r="O459" s="20">
        <v>1.0</v>
      </c>
      <c r="P459" s="20">
        <v>10.0</v>
      </c>
      <c r="Q459" s="20" t="s">
        <v>83</v>
      </c>
      <c r="R459" s="20" t="s">
        <v>1300</v>
      </c>
      <c r="S459" s="20" t="s">
        <v>85</v>
      </c>
      <c r="T459" s="20"/>
      <c r="U459" s="20"/>
      <c r="V459" s="31" t="s">
        <v>5522</v>
      </c>
      <c r="W459" s="31" t="s">
        <v>5523</v>
      </c>
      <c r="X459" s="20" t="s">
        <v>91</v>
      </c>
      <c r="Y459" s="20"/>
      <c r="Z459" s="20" t="s">
        <v>4661</v>
      </c>
      <c r="AA459" s="20" t="s">
        <v>15</v>
      </c>
    </row>
    <row r="460" ht="14.25" customHeight="1">
      <c r="A460" s="20" t="s">
        <v>5527</v>
      </c>
      <c r="B460" s="20" t="s">
        <v>5528</v>
      </c>
      <c r="C460" s="20" t="s">
        <v>3460</v>
      </c>
      <c r="D460" s="22" t="s">
        <v>137</v>
      </c>
      <c r="E460" s="22" t="s">
        <v>140</v>
      </c>
      <c r="F460" s="20">
        <v>1.0</v>
      </c>
      <c r="G460" s="20">
        <v>2.0</v>
      </c>
      <c r="H460" s="20">
        <v>100.0</v>
      </c>
      <c r="I460" s="20">
        <v>63.22</v>
      </c>
      <c r="J460" s="20">
        <v>1.0</v>
      </c>
      <c r="K460" s="20" t="s">
        <v>5518</v>
      </c>
      <c r="L460" s="20" t="s">
        <v>5530</v>
      </c>
      <c r="M460" s="20"/>
      <c r="N460" s="20"/>
      <c r="O460" s="20">
        <v>1.0</v>
      </c>
      <c r="P460" s="20">
        <v>10.0</v>
      </c>
      <c r="Q460" s="20" t="s">
        <v>83</v>
      </c>
      <c r="R460" s="20" t="s">
        <v>1300</v>
      </c>
      <c r="S460" s="20" t="s">
        <v>85</v>
      </c>
      <c r="T460" s="20"/>
      <c r="U460" s="20"/>
      <c r="V460" s="31" t="s">
        <v>5534</v>
      </c>
      <c r="W460" s="31" t="s">
        <v>5536</v>
      </c>
      <c r="X460" s="20" t="s">
        <v>91</v>
      </c>
      <c r="Y460" s="20"/>
      <c r="Z460" s="20" t="s">
        <v>4661</v>
      </c>
      <c r="AA460" s="20" t="s">
        <v>15</v>
      </c>
    </row>
    <row r="461" ht="14.25" customHeight="1">
      <c r="A461" s="20" t="s">
        <v>5540</v>
      </c>
      <c r="B461" s="20" t="s">
        <v>5541</v>
      </c>
      <c r="C461" s="20" t="s">
        <v>3460</v>
      </c>
      <c r="D461" s="22" t="s">
        <v>137</v>
      </c>
      <c r="E461" s="22" t="s">
        <v>140</v>
      </c>
      <c r="F461" s="20">
        <v>1.0</v>
      </c>
      <c r="G461" s="20">
        <v>2.0</v>
      </c>
      <c r="H461" s="20">
        <v>100.0</v>
      </c>
      <c r="I461" s="20">
        <v>58.08</v>
      </c>
      <c r="J461" s="20">
        <v>1.0</v>
      </c>
      <c r="K461" s="20" t="s">
        <v>5530</v>
      </c>
      <c r="L461" s="20" t="s">
        <v>5546</v>
      </c>
      <c r="M461" s="20"/>
      <c r="N461" s="20"/>
      <c r="O461" s="20">
        <v>1.0</v>
      </c>
      <c r="P461" s="20">
        <v>10.0</v>
      </c>
      <c r="Q461" s="20" t="s">
        <v>83</v>
      </c>
      <c r="R461" s="20" t="s">
        <v>1300</v>
      </c>
      <c r="S461" s="20" t="s">
        <v>85</v>
      </c>
      <c r="T461" s="20"/>
      <c r="U461" s="20"/>
      <c r="V461" s="31" t="s">
        <v>5550</v>
      </c>
      <c r="W461" s="31" t="s">
        <v>5551</v>
      </c>
      <c r="X461" s="20" t="s">
        <v>91</v>
      </c>
      <c r="Y461" s="20"/>
      <c r="Z461" s="20" t="s">
        <v>4661</v>
      </c>
      <c r="AA461" s="20" t="s">
        <v>15</v>
      </c>
    </row>
    <row r="462" ht="14.25" customHeight="1">
      <c r="A462" s="20" t="s">
        <v>5553</v>
      </c>
      <c r="B462" s="20" t="s">
        <v>5554</v>
      </c>
      <c r="C462" s="20" t="s">
        <v>3460</v>
      </c>
      <c r="D462" s="22" t="s">
        <v>137</v>
      </c>
      <c r="E462" s="22" t="s">
        <v>140</v>
      </c>
      <c r="F462" s="20">
        <v>1.0</v>
      </c>
      <c r="G462" s="20">
        <v>2.0</v>
      </c>
      <c r="H462" s="20">
        <v>100.0</v>
      </c>
      <c r="I462" s="20">
        <v>59.55</v>
      </c>
      <c r="J462" s="20">
        <v>1.0</v>
      </c>
      <c r="K462" s="20" t="s">
        <v>5546</v>
      </c>
      <c r="L462" s="20" t="s">
        <v>5561</v>
      </c>
      <c r="M462" s="20"/>
      <c r="N462" s="20"/>
      <c r="O462" s="20">
        <v>1.0</v>
      </c>
      <c r="P462" s="20">
        <v>10.0</v>
      </c>
      <c r="Q462" s="20" t="s">
        <v>83</v>
      </c>
      <c r="R462" s="20" t="s">
        <v>1300</v>
      </c>
      <c r="S462" s="20" t="s">
        <v>85</v>
      </c>
      <c r="T462" s="20"/>
      <c r="U462" s="20"/>
      <c r="V462" s="31" t="s">
        <v>5563</v>
      </c>
      <c r="W462" s="31" t="s">
        <v>5564</v>
      </c>
      <c r="X462" s="20" t="s">
        <v>91</v>
      </c>
      <c r="Y462" s="20"/>
      <c r="Z462" s="20" t="s">
        <v>4661</v>
      </c>
      <c r="AA462" s="20" t="s">
        <v>15</v>
      </c>
    </row>
    <row r="463" ht="14.25" customHeight="1">
      <c r="A463" s="20" t="s">
        <v>5568</v>
      </c>
      <c r="B463" s="20" t="s">
        <v>5570</v>
      </c>
      <c r="C463" s="20" t="s">
        <v>3460</v>
      </c>
      <c r="D463" s="22" t="s">
        <v>137</v>
      </c>
      <c r="E463" s="22" t="s">
        <v>140</v>
      </c>
      <c r="F463" s="20">
        <v>1.0</v>
      </c>
      <c r="G463" s="20">
        <v>2.0</v>
      </c>
      <c r="H463" s="20">
        <v>100.0</v>
      </c>
      <c r="I463" s="20">
        <v>61.38</v>
      </c>
      <c r="J463" s="20">
        <v>1.0</v>
      </c>
      <c r="K463" s="20" t="s">
        <v>5561</v>
      </c>
      <c r="L463" s="20" t="s">
        <v>5575</v>
      </c>
      <c r="M463" s="20"/>
      <c r="N463" s="20"/>
      <c r="O463" s="20">
        <v>1.0</v>
      </c>
      <c r="P463" s="20">
        <v>10.0</v>
      </c>
      <c r="Q463" s="20" t="s">
        <v>83</v>
      </c>
      <c r="R463" s="20" t="s">
        <v>1300</v>
      </c>
      <c r="S463" s="20" t="s">
        <v>85</v>
      </c>
      <c r="T463" s="20"/>
      <c r="U463" s="20"/>
      <c r="V463" s="31" t="s">
        <v>5578</v>
      </c>
      <c r="W463" s="31" t="s">
        <v>5579</v>
      </c>
      <c r="X463" s="20" t="s">
        <v>91</v>
      </c>
      <c r="Y463" s="20"/>
      <c r="Z463" s="20" t="s">
        <v>4661</v>
      </c>
      <c r="AA463" s="20" t="s">
        <v>15</v>
      </c>
    </row>
    <row r="464" ht="14.25" customHeight="1">
      <c r="A464" s="20" t="s">
        <v>5583</v>
      </c>
      <c r="B464" s="20" t="s">
        <v>5584</v>
      </c>
      <c r="C464" s="20" t="s">
        <v>3460</v>
      </c>
      <c r="D464" s="22" t="s">
        <v>137</v>
      </c>
      <c r="E464" s="22" t="s">
        <v>140</v>
      </c>
      <c r="F464" s="20">
        <v>1.0</v>
      </c>
      <c r="G464" s="20">
        <v>2.0</v>
      </c>
      <c r="H464" s="20">
        <v>100.0</v>
      </c>
      <c r="I464" s="20">
        <v>56.14</v>
      </c>
      <c r="J464" s="20">
        <v>1.0</v>
      </c>
      <c r="K464" s="20" t="s">
        <v>5575</v>
      </c>
      <c r="L464" s="20" t="s">
        <v>5588</v>
      </c>
      <c r="M464" s="20"/>
      <c r="N464" s="20"/>
      <c r="O464" s="20">
        <v>1.0</v>
      </c>
      <c r="P464" s="20">
        <v>10.0</v>
      </c>
      <c r="Q464" s="20" t="s">
        <v>83</v>
      </c>
      <c r="R464" s="20" t="s">
        <v>1300</v>
      </c>
      <c r="S464" s="20" t="s">
        <v>85</v>
      </c>
      <c r="T464" s="20"/>
      <c r="U464" s="20"/>
      <c r="V464" s="31" t="s">
        <v>5592</v>
      </c>
      <c r="W464" s="31" t="s">
        <v>5593</v>
      </c>
      <c r="X464" s="20" t="s">
        <v>91</v>
      </c>
      <c r="Y464" s="20"/>
      <c r="Z464" s="20" t="s">
        <v>4661</v>
      </c>
      <c r="AA464" s="20" t="s">
        <v>15</v>
      </c>
    </row>
    <row r="465" ht="14.25" customHeight="1">
      <c r="A465" s="20" t="s">
        <v>5595</v>
      </c>
      <c r="B465" s="20" t="s">
        <v>5597</v>
      </c>
      <c r="C465" s="20" t="s">
        <v>3460</v>
      </c>
      <c r="D465" s="22" t="s">
        <v>137</v>
      </c>
      <c r="E465" s="22" t="s">
        <v>140</v>
      </c>
      <c r="F465" s="20">
        <v>1.0</v>
      </c>
      <c r="G465" s="20">
        <v>2.0</v>
      </c>
      <c r="H465" s="20">
        <v>100.0</v>
      </c>
      <c r="I465" s="20">
        <v>59.78</v>
      </c>
      <c r="J465" s="20">
        <v>1.0</v>
      </c>
      <c r="K465" s="20" t="s">
        <v>5588</v>
      </c>
      <c r="L465" s="20" t="s">
        <v>5600</v>
      </c>
      <c r="M465" s="20"/>
      <c r="N465" s="20"/>
      <c r="O465" s="20">
        <v>1.0</v>
      </c>
      <c r="P465" s="20">
        <v>10.0</v>
      </c>
      <c r="Q465" s="20" t="s">
        <v>83</v>
      </c>
      <c r="R465" s="20" t="s">
        <v>1300</v>
      </c>
      <c r="S465" s="20" t="s">
        <v>85</v>
      </c>
      <c r="T465" s="20"/>
      <c r="U465" s="20"/>
      <c r="V465" s="31" t="s">
        <v>5604</v>
      </c>
      <c r="W465" s="31" t="s">
        <v>5606</v>
      </c>
      <c r="X465" s="20" t="s">
        <v>91</v>
      </c>
      <c r="Y465" s="20"/>
      <c r="Z465" s="20" t="s">
        <v>4661</v>
      </c>
      <c r="AA465" s="20" t="s">
        <v>15</v>
      </c>
    </row>
    <row r="466" ht="14.25" customHeight="1">
      <c r="A466" s="20" t="s">
        <v>5608</v>
      </c>
      <c r="B466" s="20" t="s">
        <v>5609</v>
      </c>
      <c r="C466" s="20" t="s">
        <v>3460</v>
      </c>
      <c r="D466" s="22" t="s">
        <v>137</v>
      </c>
      <c r="E466" s="22" t="s">
        <v>140</v>
      </c>
      <c r="F466" s="20">
        <v>1.0</v>
      </c>
      <c r="G466" s="20">
        <v>2.0</v>
      </c>
      <c r="H466" s="20">
        <v>100.0</v>
      </c>
      <c r="I466" s="20">
        <v>60.16</v>
      </c>
      <c r="J466" s="20">
        <v>1.0</v>
      </c>
      <c r="K466" s="20" t="s">
        <v>5600</v>
      </c>
      <c r="L466" s="20" t="s">
        <v>5615</v>
      </c>
      <c r="M466" s="20"/>
      <c r="N466" s="20"/>
      <c r="O466" s="20">
        <v>1.0</v>
      </c>
      <c r="P466" s="20">
        <v>10.0</v>
      </c>
      <c r="Q466" s="20" t="s">
        <v>83</v>
      </c>
      <c r="R466" s="20" t="s">
        <v>1300</v>
      </c>
      <c r="S466" s="20" t="s">
        <v>85</v>
      </c>
      <c r="T466" s="20"/>
      <c r="U466" s="20"/>
      <c r="V466" s="31" t="s">
        <v>5617</v>
      </c>
      <c r="W466" s="31" t="s">
        <v>5618</v>
      </c>
      <c r="X466" s="20" t="s">
        <v>91</v>
      </c>
      <c r="Y466" s="20"/>
      <c r="Z466" s="20" t="s">
        <v>4661</v>
      </c>
      <c r="AA466" s="20" t="s">
        <v>15</v>
      </c>
    </row>
    <row r="467" ht="14.25" customHeight="1">
      <c r="A467" s="20" t="s">
        <v>5621</v>
      </c>
      <c r="B467" s="20" t="s">
        <v>5622</v>
      </c>
      <c r="C467" s="20" t="s">
        <v>3460</v>
      </c>
      <c r="D467" s="22" t="s">
        <v>137</v>
      </c>
      <c r="E467" s="22" t="s">
        <v>140</v>
      </c>
      <c r="F467" s="20">
        <v>1.0</v>
      </c>
      <c r="G467" s="20">
        <v>2.0</v>
      </c>
      <c r="H467" s="20">
        <v>100.0</v>
      </c>
      <c r="I467" s="20">
        <v>57.23</v>
      </c>
      <c r="J467" s="20">
        <v>1.0</v>
      </c>
      <c r="K467" s="20" t="s">
        <v>5615</v>
      </c>
      <c r="L467" s="20" t="s">
        <v>5628</v>
      </c>
      <c r="M467" s="20"/>
      <c r="N467" s="20"/>
      <c r="O467" s="20">
        <v>1.0</v>
      </c>
      <c r="P467" s="20">
        <v>10.0</v>
      </c>
      <c r="Q467" s="20" t="s">
        <v>83</v>
      </c>
      <c r="R467" s="20" t="s">
        <v>1300</v>
      </c>
      <c r="S467" s="20" t="s">
        <v>85</v>
      </c>
      <c r="T467" s="20"/>
      <c r="U467" s="20"/>
      <c r="V467" s="31" t="s">
        <v>5630</v>
      </c>
      <c r="W467" s="31" t="s">
        <v>5631</v>
      </c>
      <c r="X467" s="20" t="s">
        <v>91</v>
      </c>
      <c r="Y467" s="20"/>
      <c r="Z467" s="20" t="s">
        <v>4661</v>
      </c>
      <c r="AA467" s="20" t="s">
        <v>15</v>
      </c>
    </row>
    <row r="468" ht="14.25" customHeight="1">
      <c r="A468" s="20" t="s">
        <v>5635</v>
      </c>
      <c r="B468" s="20" t="s">
        <v>5637</v>
      </c>
      <c r="C468" s="20" t="s">
        <v>3460</v>
      </c>
      <c r="D468" s="22" t="s">
        <v>137</v>
      </c>
      <c r="E468" s="22" t="s">
        <v>140</v>
      </c>
      <c r="F468" s="20">
        <v>1.0</v>
      </c>
      <c r="G468" s="20">
        <v>2.0</v>
      </c>
      <c r="H468" s="20">
        <v>100.0</v>
      </c>
      <c r="I468" s="20">
        <v>59.96</v>
      </c>
      <c r="J468" s="20">
        <v>1.0</v>
      </c>
      <c r="K468" s="20" t="s">
        <v>5628</v>
      </c>
      <c r="L468" s="20" t="s">
        <v>5641</v>
      </c>
      <c r="M468" s="20"/>
      <c r="N468" s="20"/>
      <c r="O468" s="20">
        <v>1.0</v>
      </c>
      <c r="P468" s="20">
        <v>10.0</v>
      </c>
      <c r="Q468" s="20" t="s">
        <v>83</v>
      </c>
      <c r="R468" s="20" t="s">
        <v>1300</v>
      </c>
      <c r="S468" s="20" t="s">
        <v>85</v>
      </c>
      <c r="T468" s="20"/>
      <c r="U468" s="20"/>
      <c r="V468" s="31" t="s">
        <v>5643</v>
      </c>
      <c r="W468" s="31" t="s">
        <v>5646</v>
      </c>
      <c r="X468" s="20" t="s">
        <v>91</v>
      </c>
      <c r="Y468" s="20"/>
      <c r="Z468" s="20" t="s">
        <v>4661</v>
      </c>
      <c r="AA468" s="20" t="s">
        <v>15</v>
      </c>
    </row>
    <row r="469" ht="14.25" customHeight="1">
      <c r="A469" s="20" t="s">
        <v>5648</v>
      </c>
      <c r="B469" s="20" t="s">
        <v>5651</v>
      </c>
      <c r="C469" s="20" t="s">
        <v>3460</v>
      </c>
      <c r="D469" s="22" t="s">
        <v>137</v>
      </c>
      <c r="E469" s="22" t="s">
        <v>140</v>
      </c>
      <c r="F469" s="20">
        <v>1.0</v>
      </c>
      <c r="G469" s="20">
        <v>2.0</v>
      </c>
      <c r="H469" s="20">
        <v>100.0</v>
      </c>
      <c r="I469" s="20">
        <v>58.99</v>
      </c>
      <c r="J469" s="20">
        <v>1.0</v>
      </c>
      <c r="K469" s="20" t="s">
        <v>5641</v>
      </c>
      <c r="L469" s="20" t="s">
        <v>5654</v>
      </c>
      <c r="M469" s="20"/>
      <c r="N469" s="20"/>
      <c r="O469" s="20">
        <v>1.0</v>
      </c>
      <c r="P469" s="20">
        <v>10.0</v>
      </c>
      <c r="Q469" s="20" t="s">
        <v>83</v>
      </c>
      <c r="R469" s="20" t="s">
        <v>1300</v>
      </c>
      <c r="S469" s="20" t="s">
        <v>85</v>
      </c>
      <c r="T469" s="20"/>
      <c r="U469" s="20"/>
      <c r="V469" s="31" t="s">
        <v>5657</v>
      </c>
      <c r="W469" s="31" t="s">
        <v>5659</v>
      </c>
      <c r="X469" s="20" t="s">
        <v>91</v>
      </c>
      <c r="Y469" s="20"/>
      <c r="Z469" s="20" t="s">
        <v>4661</v>
      </c>
      <c r="AA469" s="20" t="s">
        <v>15</v>
      </c>
    </row>
    <row r="470" ht="14.25" customHeight="1">
      <c r="A470" s="20" t="s">
        <v>5662</v>
      </c>
      <c r="B470" s="20" t="s">
        <v>5664</v>
      </c>
      <c r="C470" s="20" t="s">
        <v>3460</v>
      </c>
      <c r="D470" s="22" t="s">
        <v>137</v>
      </c>
      <c r="E470" s="22" t="s">
        <v>140</v>
      </c>
      <c r="F470" s="20">
        <v>1.0</v>
      </c>
      <c r="G470" s="20">
        <v>2.0</v>
      </c>
      <c r="H470" s="20">
        <v>100.0</v>
      </c>
      <c r="I470" s="20">
        <v>63.75</v>
      </c>
      <c r="J470" s="20">
        <v>1.0</v>
      </c>
      <c r="K470" s="20" t="s">
        <v>5654</v>
      </c>
      <c r="L470" s="20" t="s">
        <v>5667</v>
      </c>
      <c r="M470" s="20"/>
      <c r="N470" s="20"/>
      <c r="O470" s="20">
        <v>1.0</v>
      </c>
      <c r="P470" s="20">
        <v>10.0</v>
      </c>
      <c r="Q470" s="20" t="s">
        <v>83</v>
      </c>
      <c r="R470" s="20" t="s">
        <v>1300</v>
      </c>
      <c r="S470" s="20" t="s">
        <v>85</v>
      </c>
      <c r="T470" s="20"/>
      <c r="U470" s="20"/>
      <c r="V470" s="31" t="s">
        <v>5671</v>
      </c>
      <c r="W470" s="31" t="s">
        <v>5673</v>
      </c>
      <c r="X470" s="20" t="s">
        <v>91</v>
      </c>
      <c r="Y470" s="20"/>
      <c r="Z470" s="20" t="s">
        <v>4661</v>
      </c>
      <c r="AA470" s="20" t="s">
        <v>15</v>
      </c>
    </row>
    <row r="471" ht="14.25" customHeight="1">
      <c r="A471" s="20" t="s">
        <v>5676</v>
      </c>
      <c r="B471" s="20" t="s">
        <v>5677</v>
      </c>
      <c r="C471" s="20" t="s">
        <v>3460</v>
      </c>
      <c r="D471" s="22" t="s">
        <v>137</v>
      </c>
      <c r="E471" s="22" t="s">
        <v>140</v>
      </c>
      <c r="F471" s="20">
        <v>1.0</v>
      </c>
      <c r="G471" s="20">
        <v>2.0</v>
      </c>
      <c r="H471" s="20">
        <v>100.0</v>
      </c>
      <c r="I471" s="20">
        <v>59.1</v>
      </c>
      <c r="J471" s="20">
        <v>1.0</v>
      </c>
      <c r="K471" s="20" t="s">
        <v>5667</v>
      </c>
      <c r="L471" s="20" t="s">
        <v>5680</v>
      </c>
      <c r="M471" s="20"/>
      <c r="N471" s="20"/>
      <c r="O471" s="20">
        <v>1.0</v>
      </c>
      <c r="P471" s="20">
        <v>10.0</v>
      </c>
      <c r="Q471" s="20" t="s">
        <v>83</v>
      </c>
      <c r="R471" s="20" t="s">
        <v>1300</v>
      </c>
      <c r="S471" s="20" t="s">
        <v>85</v>
      </c>
      <c r="T471" s="20"/>
      <c r="U471" s="20"/>
      <c r="V471" s="31" t="s">
        <v>5684</v>
      </c>
      <c r="W471" s="31" t="s">
        <v>5685</v>
      </c>
      <c r="X471" s="20" t="s">
        <v>91</v>
      </c>
      <c r="Y471" s="20"/>
      <c r="Z471" s="20" t="s">
        <v>4661</v>
      </c>
      <c r="AA471" s="20" t="s">
        <v>15</v>
      </c>
    </row>
    <row r="472" ht="14.25" customHeight="1">
      <c r="A472" s="20" t="s">
        <v>5689</v>
      </c>
      <c r="B472" s="20" t="s">
        <v>5690</v>
      </c>
      <c r="C472" s="20" t="s">
        <v>3460</v>
      </c>
      <c r="D472" s="22" t="s">
        <v>137</v>
      </c>
      <c r="E472" s="22" t="s">
        <v>140</v>
      </c>
      <c r="F472" s="20">
        <v>1.0</v>
      </c>
      <c r="G472" s="20">
        <v>2.0</v>
      </c>
      <c r="H472" s="20">
        <v>100.0</v>
      </c>
      <c r="I472" s="20">
        <v>60.67</v>
      </c>
      <c r="J472" s="20">
        <v>1.0</v>
      </c>
      <c r="K472" s="20" t="s">
        <v>5680</v>
      </c>
      <c r="L472" s="20" t="s">
        <v>5694</v>
      </c>
      <c r="M472" s="20"/>
      <c r="N472" s="20"/>
      <c r="O472" s="20">
        <v>1.0</v>
      </c>
      <c r="P472" s="20">
        <v>10.0</v>
      </c>
      <c r="Q472" s="20" t="s">
        <v>83</v>
      </c>
      <c r="R472" s="20" t="s">
        <v>1300</v>
      </c>
      <c r="S472" s="20" t="s">
        <v>85</v>
      </c>
      <c r="T472" s="20"/>
      <c r="U472" s="20"/>
      <c r="V472" s="31" t="s">
        <v>5699</v>
      </c>
      <c r="W472" s="31" t="s">
        <v>5700</v>
      </c>
      <c r="X472" s="20" t="s">
        <v>91</v>
      </c>
      <c r="Y472" s="20"/>
      <c r="Z472" s="20" t="s">
        <v>4661</v>
      </c>
      <c r="AA472" s="20" t="s">
        <v>15</v>
      </c>
    </row>
    <row r="473" ht="14.25" customHeight="1">
      <c r="A473" s="20" t="s">
        <v>5703</v>
      </c>
      <c r="B473" s="20" t="s">
        <v>5705</v>
      </c>
      <c r="C473" s="20" t="s">
        <v>3460</v>
      </c>
      <c r="D473" s="22" t="s">
        <v>137</v>
      </c>
      <c r="E473" s="22" t="s">
        <v>140</v>
      </c>
      <c r="F473" s="20">
        <v>1.0</v>
      </c>
      <c r="G473" s="20">
        <v>2.0</v>
      </c>
      <c r="H473" s="20">
        <v>100.0</v>
      </c>
      <c r="I473" s="20">
        <v>59.3</v>
      </c>
      <c r="J473" s="20">
        <v>1.0</v>
      </c>
      <c r="K473" s="20" t="s">
        <v>5694</v>
      </c>
      <c r="L473" s="20" t="s">
        <v>5708</v>
      </c>
      <c r="M473" s="20"/>
      <c r="N473" s="20"/>
      <c r="O473" s="20">
        <v>1.0</v>
      </c>
      <c r="P473" s="20">
        <v>10.0</v>
      </c>
      <c r="Q473" s="20" t="s">
        <v>83</v>
      </c>
      <c r="R473" s="20" t="s">
        <v>1300</v>
      </c>
      <c r="S473" s="20" t="s">
        <v>85</v>
      </c>
      <c r="T473" s="20"/>
      <c r="U473" s="20"/>
      <c r="V473" s="31" t="s">
        <v>5712</v>
      </c>
      <c r="W473" s="31" t="s">
        <v>5713</v>
      </c>
      <c r="X473" s="20" t="s">
        <v>91</v>
      </c>
      <c r="Y473" s="20"/>
      <c r="Z473" s="20" t="s">
        <v>4661</v>
      </c>
      <c r="AA473" s="20" t="s">
        <v>15</v>
      </c>
    </row>
    <row r="474" ht="14.25" customHeight="1">
      <c r="A474" s="20" t="s">
        <v>5716</v>
      </c>
      <c r="B474" s="20" t="s">
        <v>5718</v>
      </c>
      <c r="C474" s="20" t="s">
        <v>3460</v>
      </c>
      <c r="D474" s="22" t="s">
        <v>137</v>
      </c>
      <c r="E474" s="22" t="s">
        <v>140</v>
      </c>
      <c r="F474" s="20">
        <v>1.0</v>
      </c>
      <c r="G474" s="20">
        <v>2.0</v>
      </c>
      <c r="H474" s="20">
        <v>100.0</v>
      </c>
      <c r="I474" s="20">
        <v>55.68</v>
      </c>
      <c r="J474" s="20">
        <v>1.0</v>
      </c>
      <c r="K474" s="20" t="s">
        <v>5708</v>
      </c>
      <c r="L474" s="20" t="s">
        <v>5721</v>
      </c>
      <c r="M474" s="20"/>
      <c r="N474" s="20"/>
      <c r="O474" s="20">
        <v>1.0</v>
      </c>
      <c r="P474" s="20">
        <v>10.0</v>
      </c>
      <c r="Q474" s="20" t="s">
        <v>83</v>
      </c>
      <c r="R474" s="20" t="s">
        <v>1300</v>
      </c>
      <c r="S474" s="20" t="s">
        <v>85</v>
      </c>
      <c r="T474" s="20"/>
      <c r="U474" s="20"/>
      <c r="V474" s="31" t="s">
        <v>5725</v>
      </c>
      <c r="W474" s="31" t="s">
        <v>5726</v>
      </c>
      <c r="X474" s="20" t="s">
        <v>91</v>
      </c>
      <c r="Y474" s="20"/>
      <c r="Z474" s="20" t="s">
        <v>4661</v>
      </c>
      <c r="AA474" s="20" t="s">
        <v>15</v>
      </c>
    </row>
    <row r="475" ht="14.25" customHeight="1">
      <c r="A475" s="20" t="s">
        <v>5729</v>
      </c>
      <c r="B475" s="20" t="s">
        <v>5731</v>
      </c>
      <c r="C475" s="20" t="s">
        <v>3460</v>
      </c>
      <c r="D475" s="22" t="s">
        <v>137</v>
      </c>
      <c r="E475" s="22" t="s">
        <v>140</v>
      </c>
      <c r="F475" s="20">
        <v>1.0</v>
      </c>
      <c r="G475" s="20">
        <v>2.0</v>
      </c>
      <c r="H475" s="20">
        <v>100.0</v>
      </c>
      <c r="I475" s="20">
        <v>63.72</v>
      </c>
      <c r="J475" s="20">
        <v>1.0</v>
      </c>
      <c r="K475" s="20" t="s">
        <v>5721</v>
      </c>
      <c r="L475" s="20" t="s">
        <v>5732</v>
      </c>
      <c r="M475" s="20"/>
      <c r="N475" s="20"/>
      <c r="O475" s="20">
        <v>1.0</v>
      </c>
      <c r="P475" s="20">
        <v>10.0</v>
      </c>
      <c r="Q475" s="20" t="s">
        <v>83</v>
      </c>
      <c r="R475" s="20" t="s">
        <v>1300</v>
      </c>
      <c r="S475" s="20" t="s">
        <v>85</v>
      </c>
      <c r="T475" s="20"/>
      <c r="U475" s="20"/>
      <c r="V475" s="31" t="s">
        <v>5736</v>
      </c>
      <c r="W475" s="31" t="s">
        <v>5737</v>
      </c>
      <c r="X475" s="20" t="s">
        <v>91</v>
      </c>
      <c r="Y475" s="20"/>
      <c r="Z475" s="20" t="s">
        <v>4661</v>
      </c>
      <c r="AA475" s="20" t="s">
        <v>15</v>
      </c>
    </row>
    <row r="476" ht="14.25" customHeight="1">
      <c r="A476" s="20" t="s">
        <v>5739</v>
      </c>
      <c r="B476" s="20" t="s">
        <v>5740</v>
      </c>
      <c r="C476" s="20" t="s">
        <v>3460</v>
      </c>
      <c r="D476" s="22" t="s">
        <v>137</v>
      </c>
      <c r="E476" s="22" t="s">
        <v>140</v>
      </c>
      <c r="F476" s="20">
        <v>1.0</v>
      </c>
      <c r="G476" s="20">
        <v>2.0</v>
      </c>
      <c r="H476" s="20">
        <v>100.0</v>
      </c>
      <c r="I476" s="20">
        <v>59.63</v>
      </c>
      <c r="J476" s="20">
        <v>1.0</v>
      </c>
      <c r="K476" s="20" t="s">
        <v>5732</v>
      </c>
      <c r="L476" s="20" t="s">
        <v>5745</v>
      </c>
      <c r="M476" s="20"/>
      <c r="N476" s="20"/>
      <c r="O476" s="20">
        <v>1.0</v>
      </c>
      <c r="P476" s="20">
        <v>10.0</v>
      </c>
      <c r="Q476" s="20" t="s">
        <v>83</v>
      </c>
      <c r="R476" s="20" t="s">
        <v>1300</v>
      </c>
      <c r="S476" s="20" t="s">
        <v>85</v>
      </c>
      <c r="T476" s="20"/>
      <c r="U476" s="20"/>
      <c r="V476" s="31" t="s">
        <v>5748</v>
      </c>
      <c r="W476" s="31" t="s">
        <v>5750</v>
      </c>
      <c r="X476" s="20" t="s">
        <v>91</v>
      </c>
      <c r="Y476" s="20"/>
      <c r="Z476" s="20" t="s">
        <v>4661</v>
      </c>
      <c r="AA476" s="20" t="s">
        <v>15</v>
      </c>
    </row>
    <row r="477" ht="14.25" customHeight="1">
      <c r="A477" s="20" t="s">
        <v>5752</v>
      </c>
      <c r="B477" s="20" t="s">
        <v>5753</v>
      </c>
      <c r="C477" s="20" t="s">
        <v>3460</v>
      </c>
      <c r="D477" s="22" t="s">
        <v>137</v>
      </c>
      <c r="E477" s="22" t="s">
        <v>140</v>
      </c>
      <c r="F477" s="20">
        <v>1.0</v>
      </c>
      <c r="G477" s="20">
        <v>2.0</v>
      </c>
      <c r="H477" s="20">
        <v>100.0</v>
      </c>
      <c r="I477" s="20">
        <v>60.97</v>
      </c>
      <c r="J477" s="20">
        <v>1.0</v>
      </c>
      <c r="K477" s="20" t="s">
        <v>5745</v>
      </c>
      <c r="L477" s="20" t="s">
        <v>5757</v>
      </c>
      <c r="M477" s="20"/>
      <c r="N477" s="20"/>
      <c r="O477" s="20">
        <v>1.0</v>
      </c>
      <c r="P477" s="20">
        <v>10.0</v>
      </c>
      <c r="Q477" s="20" t="s">
        <v>83</v>
      </c>
      <c r="R477" s="20" t="s">
        <v>1300</v>
      </c>
      <c r="S477" s="20" t="s">
        <v>85</v>
      </c>
      <c r="T477" s="20"/>
      <c r="U477" s="20"/>
      <c r="V477" s="31" t="s">
        <v>5760</v>
      </c>
      <c r="W477" s="31" t="s">
        <v>5762</v>
      </c>
      <c r="X477" s="20" t="s">
        <v>91</v>
      </c>
      <c r="Y477" s="20"/>
      <c r="Z477" s="20" t="s">
        <v>4661</v>
      </c>
      <c r="AA477" s="20" t="s">
        <v>15</v>
      </c>
    </row>
    <row r="478" ht="14.25" customHeight="1">
      <c r="A478" s="20" t="s">
        <v>5764</v>
      </c>
      <c r="B478" s="20" t="s">
        <v>5767</v>
      </c>
      <c r="C478" s="20" t="s">
        <v>3460</v>
      </c>
      <c r="D478" s="22" t="s">
        <v>137</v>
      </c>
      <c r="E478" s="22" t="s">
        <v>140</v>
      </c>
      <c r="F478" s="20">
        <v>1.0</v>
      </c>
      <c r="G478" s="20">
        <v>2.0</v>
      </c>
      <c r="H478" s="20">
        <v>100.0</v>
      </c>
      <c r="I478" s="20">
        <v>58.52</v>
      </c>
      <c r="J478" s="20">
        <v>1.0</v>
      </c>
      <c r="K478" s="20" t="s">
        <v>5757</v>
      </c>
      <c r="L478" s="20" t="s">
        <v>5770</v>
      </c>
      <c r="M478" s="20"/>
      <c r="N478" s="20"/>
      <c r="O478" s="20">
        <v>1.0</v>
      </c>
      <c r="P478" s="20">
        <v>10.0</v>
      </c>
      <c r="Q478" s="20" t="s">
        <v>83</v>
      </c>
      <c r="R478" s="20" t="s">
        <v>1300</v>
      </c>
      <c r="S478" s="20" t="s">
        <v>85</v>
      </c>
      <c r="T478" s="20"/>
      <c r="U478" s="20"/>
      <c r="V478" s="31" t="s">
        <v>5773</v>
      </c>
      <c r="W478" s="31" t="s">
        <v>5776</v>
      </c>
      <c r="X478" s="20" t="s">
        <v>91</v>
      </c>
      <c r="Y478" s="20"/>
      <c r="Z478" s="20" t="s">
        <v>4661</v>
      </c>
      <c r="AA478" s="20" t="s">
        <v>15</v>
      </c>
    </row>
    <row r="479" ht="14.25" customHeight="1">
      <c r="A479" s="20" t="s">
        <v>5779</v>
      </c>
      <c r="B479" s="20" t="s">
        <v>5781</v>
      </c>
      <c r="C479" s="20" t="s">
        <v>3460</v>
      </c>
      <c r="D479" s="22" t="s">
        <v>137</v>
      </c>
      <c r="E479" s="22" t="s">
        <v>140</v>
      </c>
      <c r="F479" s="20">
        <v>1.0</v>
      </c>
      <c r="G479" s="20">
        <v>2.0</v>
      </c>
      <c r="H479" s="20">
        <v>100.0</v>
      </c>
      <c r="I479" s="20">
        <v>53.45</v>
      </c>
      <c r="J479" s="20">
        <v>1.0</v>
      </c>
      <c r="K479" s="20" t="s">
        <v>5770</v>
      </c>
      <c r="L479" s="20" t="s">
        <v>5783</v>
      </c>
      <c r="M479" s="20"/>
      <c r="N479" s="20"/>
      <c r="O479" s="20">
        <v>1.0</v>
      </c>
      <c r="P479" s="20">
        <v>10.0</v>
      </c>
      <c r="Q479" s="20" t="s">
        <v>83</v>
      </c>
      <c r="R479" s="20" t="s">
        <v>1300</v>
      </c>
      <c r="S479" s="20" t="s">
        <v>85</v>
      </c>
      <c r="T479" s="20"/>
      <c r="U479" s="20"/>
      <c r="V479" s="31" t="s">
        <v>5789</v>
      </c>
      <c r="W479" s="31" t="s">
        <v>5791</v>
      </c>
      <c r="X479" s="20" t="s">
        <v>91</v>
      </c>
      <c r="Y479" s="20"/>
      <c r="Z479" s="20" t="s">
        <v>4661</v>
      </c>
      <c r="AA479" s="20" t="s">
        <v>15</v>
      </c>
    </row>
    <row r="480" ht="14.25" customHeight="1">
      <c r="A480" s="20" t="s">
        <v>5793</v>
      </c>
      <c r="B480" s="20" t="s">
        <v>5794</v>
      </c>
      <c r="C480" s="20" t="s">
        <v>3460</v>
      </c>
      <c r="D480" s="22" t="s">
        <v>137</v>
      </c>
      <c r="E480" s="22" t="s">
        <v>140</v>
      </c>
      <c r="F480" s="20">
        <v>1.0</v>
      </c>
      <c r="G480" s="20">
        <v>2.0</v>
      </c>
      <c r="H480" s="20">
        <v>100.0</v>
      </c>
      <c r="I480" s="20">
        <v>64.56</v>
      </c>
      <c r="J480" s="20">
        <v>1.0</v>
      </c>
      <c r="K480" s="20" t="s">
        <v>5783</v>
      </c>
      <c r="L480" s="20" t="s">
        <v>5798</v>
      </c>
      <c r="M480" s="20"/>
      <c r="N480" s="20"/>
      <c r="O480" s="20">
        <v>1.0</v>
      </c>
      <c r="P480" s="20">
        <v>10.0</v>
      </c>
      <c r="Q480" s="20" t="s">
        <v>83</v>
      </c>
      <c r="R480" s="20" t="s">
        <v>1300</v>
      </c>
      <c r="S480" s="20" t="s">
        <v>85</v>
      </c>
      <c r="T480" s="20"/>
      <c r="U480" s="20"/>
      <c r="V480" s="31" t="s">
        <v>5803</v>
      </c>
      <c r="W480" s="31" t="s">
        <v>5804</v>
      </c>
      <c r="X480" s="20" t="s">
        <v>91</v>
      </c>
      <c r="Y480" s="20"/>
      <c r="Z480" s="20" t="s">
        <v>4661</v>
      </c>
      <c r="AA480" s="20" t="s">
        <v>15</v>
      </c>
    </row>
    <row r="481" ht="14.25" customHeight="1">
      <c r="A481" s="20" t="s">
        <v>5806</v>
      </c>
      <c r="B481" s="20" t="s">
        <v>5807</v>
      </c>
      <c r="C481" s="20" t="s">
        <v>3460</v>
      </c>
      <c r="D481" s="22" t="s">
        <v>137</v>
      </c>
      <c r="E481" s="22" t="s">
        <v>140</v>
      </c>
      <c r="F481" s="20">
        <v>1.0</v>
      </c>
      <c r="G481" s="20">
        <v>2.0</v>
      </c>
      <c r="H481" s="20">
        <v>100.0</v>
      </c>
      <c r="I481" s="20">
        <v>60.08</v>
      </c>
      <c r="J481" s="20">
        <v>1.0</v>
      </c>
      <c r="K481" s="20" t="s">
        <v>5798</v>
      </c>
      <c r="L481" s="20" t="s">
        <v>5814</v>
      </c>
      <c r="M481" s="20"/>
      <c r="N481" s="20"/>
      <c r="O481" s="20">
        <v>1.0</v>
      </c>
      <c r="P481" s="20">
        <v>10.0</v>
      </c>
      <c r="Q481" s="20" t="s">
        <v>83</v>
      </c>
      <c r="R481" s="20" t="s">
        <v>1300</v>
      </c>
      <c r="S481" s="20" t="s">
        <v>85</v>
      </c>
      <c r="T481" s="20"/>
      <c r="U481" s="20"/>
      <c r="V481" s="31" t="s">
        <v>5817</v>
      </c>
      <c r="W481" s="31" t="s">
        <v>5818</v>
      </c>
      <c r="X481" s="20" t="s">
        <v>91</v>
      </c>
      <c r="Y481" s="20"/>
      <c r="Z481" s="20" t="s">
        <v>4661</v>
      </c>
      <c r="AA481" s="20" t="s">
        <v>15</v>
      </c>
    </row>
    <row r="482" ht="14.25" customHeight="1">
      <c r="A482" s="20" t="s">
        <v>5823</v>
      </c>
      <c r="B482" s="20" t="s">
        <v>5824</v>
      </c>
      <c r="C482" s="20" t="s">
        <v>3460</v>
      </c>
      <c r="D482" s="22" t="s">
        <v>137</v>
      </c>
      <c r="E482" s="22" t="s">
        <v>140</v>
      </c>
      <c r="F482" s="20">
        <v>1.0</v>
      </c>
      <c r="G482" s="20">
        <v>2.0</v>
      </c>
      <c r="H482" s="20">
        <v>100.0</v>
      </c>
      <c r="I482" s="20">
        <v>56.36</v>
      </c>
      <c r="J482" s="20">
        <v>1.0</v>
      </c>
      <c r="K482" s="20" t="s">
        <v>5814</v>
      </c>
      <c r="L482" s="20" t="s">
        <v>5827</v>
      </c>
      <c r="M482" s="20"/>
      <c r="N482" s="20"/>
      <c r="O482" s="20">
        <v>1.0</v>
      </c>
      <c r="P482" s="20">
        <v>10.0</v>
      </c>
      <c r="Q482" s="20" t="s">
        <v>83</v>
      </c>
      <c r="R482" s="20" t="s">
        <v>1300</v>
      </c>
      <c r="S482" s="20" t="s">
        <v>85</v>
      </c>
      <c r="T482" s="20"/>
      <c r="U482" s="20"/>
      <c r="V482" s="31" t="s">
        <v>5830</v>
      </c>
      <c r="W482" s="31" t="s">
        <v>5832</v>
      </c>
      <c r="X482" s="20" t="s">
        <v>91</v>
      </c>
      <c r="Y482" s="20"/>
      <c r="Z482" s="20" t="s">
        <v>4661</v>
      </c>
      <c r="AA482" s="20" t="s">
        <v>15</v>
      </c>
    </row>
    <row r="483" ht="14.25" customHeight="1">
      <c r="A483" s="20" t="s">
        <v>5835</v>
      </c>
      <c r="B483" s="20" t="s">
        <v>5836</v>
      </c>
      <c r="C483" s="20" t="s">
        <v>3460</v>
      </c>
      <c r="D483" s="22" t="s">
        <v>137</v>
      </c>
      <c r="E483" s="22" t="s">
        <v>140</v>
      </c>
      <c r="F483" s="20">
        <v>1.0</v>
      </c>
      <c r="G483" s="20">
        <v>2.0</v>
      </c>
      <c r="H483" s="20">
        <v>100.0</v>
      </c>
      <c r="I483" s="20">
        <v>60.87</v>
      </c>
      <c r="J483" s="20">
        <v>1.0</v>
      </c>
      <c r="K483" s="20" t="s">
        <v>5827</v>
      </c>
      <c r="L483" s="20" t="s">
        <v>5838</v>
      </c>
      <c r="M483" s="20"/>
      <c r="N483" s="20"/>
      <c r="O483" s="20">
        <v>1.0</v>
      </c>
      <c r="P483" s="20">
        <v>10.0</v>
      </c>
      <c r="Q483" s="20" t="s">
        <v>83</v>
      </c>
      <c r="R483" s="20" t="s">
        <v>1300</v>
      </c>
      <c r="S483" s="20" t="s">
        <v>85</v>
      </c>
      <c r="T483" s="20"/>
      <c r="U483" s="20"/>
      <c r="V483" s="31" t="s">
        <v>5844</v>
      </c>
      <c r="W483" s="31" t="s">
        <v>5846</v>
      </c>
      <c r="X483" s="20" t="s">
        <v>91</v>
      </c>
      <c r="Y483" s="20"/>
      <c r="Z483" s="20" t="s">
        <v>4661</v>
      </c>
      <c r="AA483" s="20" t="s">
        <v>15</v>
      </c>
    </row>
    <row r="484" ht="14.25" customHeight="1">
      <c r="A484" s="20" t="s">
        <v>5847</v>
      </c>
      <c r="B484" s="20" t="s">
        <v>5849</v>
      </c>
      <c r="C484" s="20" t="s">
        <v>3460</v>
      </c>
      <c r="D484" s="22" t="s">
        <v>137</v>
      </c>
      <c r="E484" s="22" t="s">
        <v>140</v>
      </c>
      <c r="F484" s="20">
        <v>1.0</v>
      </c>
      <c r="G484" s="20">
        <v>2.0</v>
      </c>
      <c r="H484" s="20">
        <v>100.0</v>
      </c>
      <c r="I484" s="20">
        <v>10.46</v>
      </c>
      <c r="J484" s="20">
        <v>1.0</v>
      </c>
      <c r="K484" s="20" t="s">
        <v>5838</v>
      </c>
      <c r="L484" s="20" t="s">
        <v>5851</v>
      </c>
      <c r="M484" s="20"/>
      <c r="N484" s="20"/>
      <c r="O484" s="20">
        <v>1.0</v>
      </c>
      <c r="P484" s="20">
        <v>10.0</v>
      </c>
      <c r="Q484" s="20" t="s">
        <v>83</v>
      </c>
      <c r="R484" s="20" t="s">
        <v>1300</v>
      </c>
      <c r="S484" s="20" t="s">
        <v>85</v>
      </c>
      <c r="T484" s="20"/>
      <c r="U484" s="20"/>
      <c r="V484" s="31" t="s">
        <v>5856</v>
      </c>
      <c r="W484" s="31" t="s">
        <v>5859</v>
      </c>
      <c r="X484" s="20" t="s">
        <v>91</v>
      </c>
      <c r="Y484" s="20"/>
      <c r="Z484" s="20" t="s">
        <v>4661</v>
      </c>
      <c r="AA484" s="20" t="s">
        <v>15</v>
      </c>
    </row>
    <row r="485" ht="14.25" customHeight="1">
      <c r="A485" s="20" t="s">
        <v>5860</v>
      </c>
      <c r="B485" s="20" t="s">
        <v>5861</v>
      </c>
      <c r="C485" s="20" t="s">
        <v>1934</v>
      </c>
      <c r="D485" s="22" t="s">
        <v>137</v>
      </c>
      <c r="E485" s="22" t="s">
        <v>140</v>
      </c>
      <c r="F485" s="20">
        <v>1.0</v>
      </c>
      <c r="G485" s="20">
        <v>2.0</v>
      </c>
      <c r="H485" s="20">
        <v>100.0</v>
      </c>
      <c r="I485" s="20">
        <v>57.53</v>
      </c>
      <c r="J485" s="20">
        <v>1.0</v>
      </c>
      <c r="K485" s="20" t="s">
        <v>5851</v>
      </c>
      <c r="L485" s="20" t="s">
        <v>5866</v>
      </c>
      <c r="M485" s="20"/>
      <c r="N485" s="20"/>
      <c r="O485" s="20">
        <v>1.0</v>
      </c>
      <c r="P485" s="20">
        <v>10.0</v>
      </c>
      <c r="Q485" s="20" t="s">
        <v>83</v>
      </c>
      <c r="R485" s="20" t="s">
        <v>1300</v>
      </c>
      <c r="S485" s="20" t="s">
        <v>85</v>
      </c>
      <c r="T485" s="20"/>
      <c r="U485" s="20"/>
      <c r="V485" s="31" t="s">
        <v>5870</v>
      </c>
      <c r="W485" s="31" t="s">
        <v>5871</v>
      </c>
      <c r="X485" s="20" t="s">
        <v>134</v>
      </c>
      <c r="Y485" s="20"/>
      <c r="Z485" s="20" t="s">
        <v>5873</v>
      </c>
      <c r="AA485" s="20" t="s">
        <v>15</v>
      </c>
    </row>
    <row r="486" ht="14.25" customHeight="1">
      <c r="A486" s="20" t="s">
        <v>5875</v>
      </c>
      <c r="B486" s="20" t="s">
        <v>5877</v>
      </c>
      <c r="C486" s="20" t="s">
        <v>1934</v>
      </c>
      <c r="D486" s="22" t="s">
        <v>137</v>
      </c>
      <c r="E486" s="22" t="s">
        <v>140</v>
      </c>
      <c r="F486" s="20">
        <v>1.0</v>
      </c>
      <c r="G486" s="20">
        <v>2.0</v>
      </c>
      <c r="H486" s="20">
        <v>100.0</v>
      </c>
      <c r="I486" s="20">
        <v>57.77</v>
      </c>
      <c r="J486" s="20">
        <v>1.0</v>
      </c>
      <c r="K486" s="20" t="s">
        <v>5866</v>
      </c>
      <c r="L486" s="20" t="s">
        <v>5881</v>
      </c>
      <c r="M486" s="20"/>
      <c r="N486" s="20"/>
      <c r="O486" s="20">
        <v>1.0</v>
      </c>
      <c r="P486" s="20">
        <v>10.0</v>
      </c>
      <c r="Q486" s="20" t="s">
        <v>83</v>
      </c>
      <c r="R486" s="20" t="s">
        <v>1300</v>
      </c>
      <c r="S486" s="20" t="s">
        <v>85</v>
      </c>
      <c r="T486" s="20"/>
      <c r="U486" s="20"/>
      <c r="V486" s="31" t="s">
        <v>5885</v>
      </c>
      <c r="W486" s="31" t="s">
        <v>5887</v>
      </c>
      <c r="X486" s="20" t="s">
        <v>134</v>
      </c>
      <c r="Y486" s="20"/>
      <c r="Z486" s="20" t="s">
        <v>5873</v>
      </c>
      <c r="AA486" s="20" t="s">
        <v>15</v>
      </c>
    </row>
    <row r="487" ht="14.25" customHeight="1">
      <c r="A487" s="20" t="s">
        <v>5890</v>
      </c>
      <c r="B487" s="20" t="s">
        <v>5891</v>
      </c>
      <c r="C487" s="20" t="s">
        <v>1934</v>
      </c>
      <c r="D487" s="22" t="s">
        <v>137</v>
      </c>
      <c r="E487" s="22" t="s">
        <v>140</v>
      </c>
      <c r="F487" s="20">
        <v>1.0</v>
      </c>
      <c r="G487" s="20">
        <v>2.0</v>
      </c>
      <c r="H487" s="20">
        <v>100.0</v>
      </c>
      <c r="I487" s="20">
        <v>59.97</v>
      </c>
      <c r="J487" s="20">
        <v>1.0</v>
      </c>
      <c r="K487" s="20" t="s">
        <v>5881</v>
      </c>
      <c r="L487" s="20" t="s">
        <v>5897</v>
      </c>
      <c r="M487" s="20"/>
      <c r="N487" s="20"/>
      <c r="O487" s="20">
        <v>1.0</v>
      </c>
      <c r="P487" s="20">
        <v>10.0</v>
      </c>
      <c r="Q487" s="20" t="s">
        <v>83</v>
      </c>
      <c r="R487" s="20" t="s">
        <v>1300</v>
      </c>
      <c r="S487" s="20" t="s">
        <v>85</v>
      </c>
      <c r="T487" s="20"/>
      <c r="U487" s="20"/>
      <c r="V487" s="31" t="s">
        <v>5899</v>
      </c>
      <c r="W487" s="31" t="s">
        <v>5900</v>
      </c>
      <c r="X487" s="20" t="s">
        <v>134</v>
      </c>
      <c r="Y487" s="20"/>
      <c r="Z487" s="20" t="s">
        <v>5873</v>
      </c>
      <c r="AA487" s="20" t="s">
        <v>15</v>
      </c>
    </row>
    <row r="488" ht="14.25" customHeight="1">
      <c r="A488" s="20" t="s">
        <v>5902</v>
      </c>
      <c r="B488" s="20" t="s">
        <v>5904</v>
      </c>
      <c r="C488" s="20" t="s">
        <v>1934</v>
      </c>
      <c r="D488" s="22" t="s">
        <v>137</v>
      </c>
      <c r="E488" s="22" t="s">
        <v>140</v>
      </c>
      <c r="F488" s="20">
        <v>1.0</v>
      </c>
      <c r="G488" s="20">
        <v>2.0</v>
      </c>
      <c r="H488" s="20">
        <v>100.0</v>
      </c>
      <c r="I488" s="20">
        <v>64.18</v>
      </c>
      <c r="J488" s="20">
        <v>1.0</v>
      </c>
      <c r="K488" s="20" t="s">
        <v>5897</v>
      </c>
      <c r="L488" s="20" t="s">
        <v>5908</v>
      </c>
      <c r="M488" s="20"/>
      <c r="N488" s="20"/>
      <c r="O488" s="20">
        <v>1.0</v>
      </c>
      <c r="P488" s="20">
        <v>10.0</v>
      </c>
      <c r="Q488" s="20" t="s">
        <v>83</v>
      </c>
      <c r="R488" s="20" t="s">
        <v>1300</v>
      </c>
      <c r="S488" s="20" t="s">
        <v>85</v>
      </c>
      <c r="T488" s="20"/>
      <c r="U488" s="20"/>
      <c r="V488" s="31" t="s">
        <v>5912</v>
      </c>
      <c r="W488" s="31" t="s">
        <v>5913</v>
      </c>
      <c r="X488" s="20" t="s">
        <v>134</v>
      </c>
      <c r="Y488" s="20"/>
      <c r="Z488" s="20" t="s">
        <v>5873</v>
      </c>
      <c r="AA488" s="20" t="s">
        <v>15</v>
      </c>
    </row>
    <row r="489" ht="14.25" customHeight="1">
      <c r="A489" s="20" t="s">
        <v>5917</v>
      </c>
      <c r="B489" s="20" t="s">
        <v>5918</v>
      </c>
      <c r="C489" s="20" t="s">
        <v>1934</v>
      </c>
      <c r="D489" s="22" t="s">
        <v>137</v>
      </c>
      <c r="E489" s="22" t="s">
        <v>140</v>
      </c>
      <c r="F489" s="20">
        <v>1.0</v>
      </c>
      <c r="G489" s="20">
        <v>2.0</v>
      </c>
      <c r="H489" s="20">
        <v>100.0</v>
      </c>
      <c r="I489" s="20">
        <v>56.43</v>
      </c>
      <c r="J489" s="20">
        <v>1.0</v>
      </c>
      <c r="K489" s="20" t="s">
        <v>5908</v>
      </c>
      <c r="L489" s="20" t="s">
        <v>5921</v>
      </c>
      <c r="M489" s="20"/>
      <c r="N489" s="20"/>
      <c r="O489" s="20">
        <v>1.0</v>
      </c>
      <c r="P489" s="20">
        <v>10.0</v>
      </c>
      <c r="Q489" s="20" t="s">
        <v>83</v>
      </c>
      <c r="R489" s="20" t="s">
        <v>1300</v>
      </c>
      <c r="S489" s="20" t="s">
        <v>85</v>
      </c>
      <c r="T489" s="20"/>
      <c r="U489" s="20"/>
      <c r="V489" s="31" t="s">
        <v>5925</v>
      </c>
      <c r="W489" s="31" t="s">
        <v>5927</v>
      </c>
      <c r="X489" s="20" t="s">
        <v>134</v>
      </c>
      <c r="Y489" s="20"/>
      <c r="Z489" s="20" t="s">
        <v>5873</v>
      </c>
      <c r="AA489" s="20" t="s">
        <v>15</v>
      </c>
    </row>
    <row r="490" ht="14.25" customHeight="1">
      <c r="A490" s="20" t="s">
        <v>5928</v>
      </c>
      <c r="B490" s="20" t="s">
        <v>5931</v>
      </c>
      <c r="C490" s="20" t="s">
        <v>1934</v>
      </c>
      <c r="D490" s="22" t="s">
        <v>137</v>
      </c>
      <c r="E490" s="22" t="s">
        <v>140</v>
      </c>
      <c r="F490" s="20">
        <v>1.0</v>
      </c>
      <c r="G490" s="20">
        <v>2.0</v>
      </c>
      <c r="H490" s="20">
        <v>100.0</v>
      </c>
      <c r="I490" s="20">
        <v>60.87</v>
      </c>
      <c r="J490" s="20">
        <v>1.0</v>
      </c>
      <c r="K490" s="20" t="s">
        <v>5921</v>
      </c>
      <c r="L490" s="20" t="s">
        <v>5935</v>
      </c>
      <c r="M490" s="20"/>
      <c r="N490" s="20"/>
      <c r="O490" s="20">
        <v>1.0</v>
      </c>
      <c r="P490" s="20">
        <v>10.0</v>
      </c>
      <c r="Q490" s="20" t="s">
        <v>83</v>
      </c>
      <c r="R490" s="20" t="s">
        <v>1300</v>
      </c>
      <c r="S490" s="20" t="s">
        <v>85</v>
      </c>
      <c r="T490" s="20"/>
      <c r="U490" s="20"/>
      <c r="V490" s="31" t="s">
        <v>5939</v>
      </c>
      <c r="W490" s="31" t="s">
        <v>5940</v>
      </c>
      <c r="X490" s="20" t="s">
        <v>134</v>
      </c>
      <c r="Y490" s="20"/>
      <c r="Z490" s="20" t="s">
        <v>5873</v>
      </c>
      <c r="AA490" s="20" t="s">
        <v>15</v>
      </c>
    </row>
    <row r="491" ht="14.25" customHeight="1">
      <c r="A491" s="20" t="s">
        <v>5942</v>
      </c>
      <c r="B491" s="20" t="s">
        <v>5943</v>
      </c>
      <c r="C491" s="20" t="s">
        <v>1934</v>
      </c>
      <c r="D491" s="22" t="s">
        <v>137</v>
      </c>
      <c r="E491" s="22" t="s">
        <v>140</v>
      </c>
      <c r="F491" s="20">
        <v>1.0</v>
      </c>
      <c r="G491" s="20">
        <v>2.0</v>
      </c>
      <c r="H491" s="20">
        <v>100.0</v>
      </c>
      <c r="I491" s="20">
        <v>63.45</v>
      </c>
      <c r="J491" s="20">
        <v>1.0</v>
      </c>
      <c r="K491" s="20" t="s">
        <v>5935</v>
      </c>
      <c r="L491" s="20" t="s">
        <v>5946</v>
      </c>
      <c r="M491" s="20"/>
      <c r="N491" s="20"/>
      <c r="O491" s="20">
        <v>1.0</v>
      </c>
      <c r="P491" s="20">
        <v>10.0</v>
      </c>
      <c r="Q491" s="20" t="s">
        <v>83</v>
      </c>
      <c r="R491" s="20" t="s">
        <v>1300</v>
      </c>
      <c r="S491" s="20" t="s">
        <v>85</v>
      </c>
      <c r="T491" s="20"/>
      <c r="U491" s="20"/>
      <c r="V491" s="31" t="s">
        <v>5949</v>
      </c>
      <c r="W491" s="31" t="s">
        <v>5951</v>
      </c>
      <c r="X491" s="20" t="s">
        <v>134</v>
      </c>
      <c r="Y491" s="20"/>
      <c r="Z491" s="20" t="s">
        <v>5873</v>
      </c>
      <c r="AA491" s="20" t="s">
        <v>15</v>
      </c>
    </row>
    <row r="492" ht="14.25" customHeight="1">
      <c r="A492" s="20" t="s">
        <v>5955</v>
      </c>
      <c r="B492" s="20" t="s">
        <v>5956</v>
      </c>
      <c r="C492" s="20" t="s">
        <v>1934</v>
      </c>
      <c r="D492" s="22" t="s">
        <v>137</v>
      </c>
      <c r="E492" s="22" t="s">
        <v>140</v>
      </c>
      <c r="F492" s="20">
        <v>1.0</v>
      </c>
      <c r="G492" s="20">
        <v>2.0</v>
      </c>
      <c r="H492" s="20">
        <v>100.0</v>
      </c>
      <c r="I492" s="20">
        <v>58.81</v>
      </c>
      <c r="J492" s="20">
        <v>1.0</v>
      </c>
      <c r="K492" s="20" t="s">
        <v>5946</v>
      </c>
      <c r="L492" s="20" t="s">
        <v>5959</v>
      </c>
      <c r="M492" s="20"/>
      <c r="N492" s="20"/>
      <c r="O492" s="20">
        <v>1.0</v>
      </c>
      <c r="P492" s="20">
        <v>10.0</v>
      </c>
      <c r="Q492" s="20" t="s">
        <v>83</v>
      </c>
      <c r="R492" s="20" t="s">
        <v>1300</v>
      </c>
      <c r="S492" s="20" t="s">
        <v>85</v>
      </c>
      <c r="T492" s="20"/>
      <c r="U492" s="20"/>
      <c r="V492" s="31" t="s">
        <v>5962</v>
      </c>
      <c r="W492" s="31" t="s">
        <v>5963</v>
      </c>
      <c r="X492" s="20" t="s">
        <v>134</v>
      </c>
      <c r="Y492" s="20"/>
      <c r="Z492" s="20" t="s">
        <v>5873</v>
      </c>
      <c r="AA492" s="20" t="s">
        <v>15</v>
      </c>
    </row>
    <row r="493" ht="14.25" customHeight="1">
      <c r="A493" s="20" t="s">
        <v>5967</v>
      </c>
      <c r="B493" s="20" t="s">
        <v>5969</v>
      </c>
      <c r="C493" s="20" t="s">
        <v>1934</v>
      </c>
      <c r="D493" s="22" t="s">
        <v>137</v>
      </c>
      <c r="E493" s="22" t="s">
        <v>140</v>
      </c>
      <c r="F493" s="20">
        <v>1.0</v>
      </c>
      <c r="G493" s="20">
        <v>2.0</v>
      </c>
      <c r="H493" s="20">
        <v>100.0</v>
      </c>
      <c r="I493" s="20">
        <v>61.08</v>
      </c>
      <c r="J493" s="20">
        <v>1.0</v>
      </c>
      <c r="K493" s="20" t="s">
        <v>5959</v>
      </c>
      <c r="L493" s="20" t="s">
        <v>5972</v>
      </c>
      <c r="M493" s="20"/>
      <c r="N493" s="20"/>
      <c r="O493" s="20">
        <v>1.0</v>
      </c>
      <c r="P493" s="20">
        <v>10.0</v>
      </c>
      <c r="Q493" s="20" t="s">
        <v>83</v>
      </c>
      <c r="R493" s="20" t="s">
        <v>1300</v>
      </c>
      <c r="S493" s="20" t="s">
        <v>85</v>
      </c>
      <c r="T493" s="20"/>
      <c r="U493" s="20"/>
      <c r="V493" s="31" t="s">
        <v>5974</v>
      </c>
      <c r="W493" s="31" t="s">
        <v>5975</v>
      </c>
      <c r="X493" s="20" t="s">
        <v>134</v>
      </c>
      <c r="Y493" s="20"/>
      <c r="Z493" s="20" t="s">
        <v>5873</v>
      </c>
      <c r="AA493" s="20" t="s">
        <v>15</v>
      </c>
    </row>
    <row r="494" ht="14.25" customHeight="1">
      <c r="A494" s="20" t="s">
        <v>5977</v>
      </c>
      <c r="B494" s="20" t="s">
        <v>5978</v>
      </c>
      <c r="C494" s="20" t="s">
        <v>1934</v>
      </c>
      <c r="D494" s="22" t="s">
        <v>137</v>
      </c>
      <c r="E494" s="22" t="s">
        <v>140</v>
      </c>
      <c r="F494" s="20">
        <v>1.0</v>
      </c>
      <c r="G494" s="20">
        <v>2.0</v>
      </c>
      <c r="H494" s="20">
        <v>100.0</v>
      </c>
      <c r="I494" s="20">
        <v>56.12</v>
      </c>
      <c r="J494" s="20">
        <v>1.0</v>
      </c>
      <c r="K494" s="20" t="s">
        <v>5972</v>
      </c>
      <c r="L494" s="20" t="s">
        <v>5984</v>
      </c>
      <c r="M494" s="20"/>
      <c r="N494" s="20"/>
      <c r="O494" s="20">
        <v>1.0</v>
      </c>
      <c r="P494" s="20">
        <v>10.0</v>
      </c>
      <c r="Q494" s="20" t="s">
        <v>83</v>
      </c>
      <c r="R494" s="20" t="s">
        <v>1300</v>
      </c>
      <c r="S494" s="20" t="s">
        <v>85</v>
      </c>
      <c r="T494" s="20"/>
      <c r="U494" s="20"/>
      <c r="V494" s="31" t="s">
        <v>5989</v>
      </c>
      <c r="W494" s="31" t="s">
        <v>5991</v>
      </c>
      <c r="X494" s="20" t="s">
        <v>134</v>
      </c>
      <c r="Y494" s="20"/>
      <c r="Z494" s="20" t="s">
        <v>5873</v>
      </c>
      <c r="AA494" s="20" t="s">
        <v>15</v>
      </c>
    </row>
    <row r="495" ht="14.25" customHeight="1">
      <c r="A495" s="20" t="s">
        <v>5992</v>
      </c>
      <c r="B495" s="20" t="s">
        <v>5993</v>
      </c>
      <c r="C495" s="20" t="s">
        <v>1934</v>
      </c>
      <c r="D495" s="22" t="s">
        <v>137</v>
      </c>
      <c r="E495" s="22" t="s">
        <v>140</v>
      </c>
      <c r="F495" s="20">
        <v>1.0</v>
      </c>
      <c r="G495" s="20">
        <v>2.0</v>
      </c>
      <c r="H495" s="20">
        <v>100.0</v>
      </c>
      <c r="I495" s="20">
        <v>62.22</v>
      </c>
      <c r="J495" s="20">
        <v>1.0</v>
      </c>
      <c r="K495" s="20" t="s">
        <v>5984</v>
      </c>
      <c r="L495" s="20" t="s">
        <v>5995</v>
      </c>
      <c r="M495" s="20"/>
      <c r="N495" s="20"/>
      <c r="O495" s="20">
        <v>1.0</v>
      </c>
      <c r="P495" s="20">
        <v>10.0</v>
      </c>
      <c r="Q495" s="20" t="s">
        <v>83</v>
      </c>
      <c r="R495" s="20" t="s">
        <v>1300</v>
      </c>
      <c r="S495" s="20" t="s">
        <v>85</v>
      </c>
      <c r="T495" s="20"/>
      <c r="U495" s="20"/>
      <c r="V495" s="31" t="s">
        <v>5999</v>
      </c>
      <c r="W495" s="31" t="s">
        <v>6002</v>
      </c>
      <c r="X495" s="20" t="s">
        <v>134</v>
      </c>
      <c r="Y495" s="20"/>
      <c r="Z495" s="20" t="s">
        <v>5873</v>
      </c>
      <c r="AA495" s="20" t="s">
        <v>15</v>
      </c>
    </row>
    <row r="496" ht="14.25" customHeight="1">
      <c r="A496" s="20" t="s">
        <v>6003</v>
      </c>
      <c r="B496" s="20" t="s">
        <v>6005</v>
      </c>
      <c r="C496" s="20" t="s">
        <v>1934</v>
      </c>
      <c r="D496" s="22" t="s">
        <v>137</v>
      </c>
      <c r="E496" s="22" t="s">
        <v>140</v>
      </c>
      <c r="F496" s="20">
        <v>1.0</v>
      </c>
      <c r="G496" s="20">
        <v>2.0</v>
      </c>
      <c r="H496" s="20">
        <v>100.0</v>
      </c>
      <c r="I496" s="20">
        <v>63.15</v>
      </c>
      <c r="J496" s="20">
        <v>1.0</v>
      </c>
      <c r="K496" s="20" t="s">
        <v>5995</v>
      </c>
      <c r="L496" s="20" t="s">
        <v>6010</v>
      </c>
      <c r="M496" s="20"/>
      <c r="N496" s="20"/>
      <c r="O496" s="20">
        <v>1.0</v>
      </c>
      <c r="P496" s="20">
        <v>10.0</v>
      </c>
      <c r="Q496" s="20" t="s">
        <v>83</v>
      </c>
      <c r="R496" s="20" t="s">
        <v>1300</v>
      </c>
      <c r="S496" s="20" t="s">
        <v>85</v>
      </c>
      <c r="T496" s="20"/>
      <c r="U496" s="20"/>
      <c r="V496" s="31" t="s">
        <v>6013</v>
      </c>
      <c r="W496" s="31" t="s">
        <v>6014</v>
      </c>
      <c r="X496" s="20" t="s">
        <v>134</v>
      </c>
      <c r="Y496" s="20"/>
      <c r="Z496" s="20" t="s">
        <v>5873</v>
      </c>
      <c r="AA496" s="20" t="s">
        <v>15</v>
      </c>
    </row>
    <row r="497" ht="14.25" customHeight="1">
      <c r="A497" s="20" t="s">
        <v>6016</v>
      </c>
      <c r="B497" s="20" t="s">
        <v>6017</v>
      </c>
      <c r="C497" s="20" t="s">
        <v>1934</v>
      </c>
      <c r="D497" s="22" t="s">
        <v>137</v>
      </c>
      <c r="E497" s="22" t="s">
        <v>140</v>
      </c>
      <c r="F497" s="20">
        <v>1.0</v>
      </c>
      <c r="G497" s="20">
        <v>2.0</v>
      </c>
      <c r="H497" s="20">
        <v>100.0</v>
      </c>
      <c r="I497" s="20">
        <v>59.01</v>
      </c>
      <c r="J497" s="20">
        <v>1.0</v>
      </c>
      <c r="K497" s="20" t="s">
        <v>6010</v>
      </c>
      <c r="L497" s="20" t="s">
        <v>6020</v>
      </c>
      <c r="M497" s="20"/>
      <c r="N497" s="20"/>
      <c r="O497" s="20">
        <v>1.0</v>
      </c>
      <c r="P497" s="20">
        <v>10.0</v>
      </c>
      <c r="Q497" s="20" t="s">
        <v>83</v>
      </c>
      <c r="R497" s="20" t="s">
        <v>1300</v>
      </c>
      <c r="S497" s="20" t="s">
        <v>85</v>
      </c>
      <c r="T497" s="20"/>
      <c r="U497" s="20"/>
      <c r="V497" s="31" t="s">
        <v>6026</v>
      </c>
      <c r="W497" s="31" t="s">
        <v>6027</v>
      </c>
      <c r="X497" s="20" t="s">
        <v>134</v>
      </c>
      <c r="Y497" s="20"/>
      <c r="Z497" s="20" t="s">
        <v>5873</v>
      </c>
      <c r="AA497" s="20" t="s">
        <v>15</v>
      </c>
    </row>
    <row r="498" ht="14.25" customHeight="1">
      <c r="A498" s="20" t="s">
        <v>6028</v>
      </c>
      <c r="B498" s="20" t="s">
        <v>6030</v>
      </c>
      <c r="C498" s="20" t="s">
        <v>1934</v>
      </c>
      <c r="D498" s="22" t="s">
        <v>137</v>
      </c>
      <c r="E498" s="22" t="s">
        <v>140</v>
      </c>
      <c r="F498" s="20">
        <v>1.0</v>
      </c>
      <c r="G498" s="20">
        <v>2.0</v>
      </c>
      <c r="H498" s="20">
        <v>100.0</v>
      </c>
      <c r="I498" s="20">
        <v>54.97</v>
      </c>
      <c r="J498" s="20">
        <v>1.0</v>
      </c>
      <c r="K498" s="20" t="s">
        <v>6020</v>
      </c>
      <c r="L498" s="20" t="s">
        <v>6034</v>
      </c>
      <c r="M498" s="20"/>
      <c r="N498" s="20"/>
      <c r="O498" s="20">
        <v>1.0</v>
      </c>
      <c r="P498" s="20">
        <v>10.0</v>
      </c>
      <c r="Q498" s="20" t="s">
        <v>83</v>
      </c>
      <c r="R498" s="20" t="s">
        <v>1300</v>
      </c>
      <c r="S498" s="20" t="s">
        <v>85</v>
      </c>
      <c r="T498" s="20"/>
      <c r="U498" s="20"/>
      <c r="V498" s="31" t="s">
        <v>6037</v>
      </c>
      <c r="W498" s="31" t="s">
        <v>6038</v>
      </c>
      <c r="X498" s="20" t="s">
        <v>134</v>
      </c>
      <c r="Y498" s="20"/>
      <c r="Z498" s="20" t="s">
        <v>5873</v>
      </c>
      <c r="AA498" s="20" t="s">
        <v>15</v>
      </c>
    </row>
    <row r="499" ht="14.25" customHeight="1">
      <c r="A499" s="20" t="s">
        <v>6040</v>
      </c>
      <c r="B499" s="20" t="s">
        <v>6043</v>
      </c>
      <c r="C499" s="20" t="s">
        <v>1934</v>
      </c>
      <c r="D499" s="22" t="s">
        <v>137</v>
      </c>
      <c r="E499" s="22" t="s">
        <v>140</v>
      </c>
      <c r="F499" s="20">
        <v>1.0</v>
      </c>
      <c r="G499" s="20">
        <v>2.0</v>
      </c>
      <c r="H499" s="20">
        <v>100.0</v>
      </c>
      <c r="I499" s="20">
        <v>60.31</v>
      </c>
      <c r="J499" s="20">
        <v>1.0</v>
      </c>
      <c r="K499" s="20" t="s">
        <v>6034</v>
      </c>
      <c r="L499" s="20" t="s">
        <v>6047</v>
      </c>
      <c r="M499" s="20"/>
      <c r="N499" s="20"/>
      <c r="O499" s="20">
        <v>1.0</v>
      </c>
      <c r="P499" s="20">
        <v>10.0</v>
      </c>
      <c r="Q499" s="20" t="s">
        <v>83</v>
      </c>
      <c r="R499" s="20" t="s">
        <v>1300</v>
      </c>
      <c r="S499" s="20" t="s">
        <v>85</v>
      </c>
      <c r="T499" s="20"/>
      <c r="U499" s="20"/>
      <c r="V499" s="31" t="s">
        <v>6049</v>
      </c>
      <c r="W499" s="31" t="s">
        <v>6050</v>
      </c>
      <c r="X499" s="20" t="s">
        <v>134</v>
      </c>
      <c r="Y499" s="20"/>
      <c r="Z499" s="20" t="s">
        <v>5873</v>
      </c>
      <c r="AA499" s="20" t="s">
        <v>15</v>
      </c>
    </row>
    <row r="500" ht="14.25" customHeight="1">
      <c r="A500" s="20" t="s">
        <v>6053</v>
      </c>
      <c r="B500" s="20" t="s">
        <v>6054</v>
      </c>
      <c r="C500" s="20" t="s">
        <v>1934</v>
      </c>
      <c r="D500" s="22" t="s">
        <v>137</v>
      </c>
      <c r="E500" s="22" t="s">
        <v>140</v>
      </c>
      <c r="F500" s="20">
        <v>1.0</v>
      </c>
      <c r="G500" s="20">
        <v>2.0</v>
      </c>
      <c r="H500" s="20">
        <v>100.0</v>
      </c>
      <c r="I500" s="20">
        <v>59.95</v>
      </c>
      <c r="J500" s="20">
        <v>1.0</v>
      </c>
      <c r="K500" s="20" t="s">
        <v>6047</v>
      </c>
      <c r="L500" s="20" t="s">
        <v>6060</v>
      </c>
      <c r="M500" s="20"/>
      <c r="N500" s="20"/>
      <c r="O500" s="20">
        <v>1.0</v>
      </c>
      <c r="P500" s="20">
        <v>10.0</v>
      </c>
      <c r="Q500" s="20" t="s">
        <v>83</v>
      </c>
      <c r="R500" s="20" t="s">
        <v>1300</v>
      </c>
      <c r="S500" s="20" t="s">
        <v>85</v>
      </c>
      <c r="T500" s="20"/>
      <c r="U500" s="20"/>
      <c r="V500" s="31" t="s">
        <v>6063</v>
      </c>
      <c r="W500" s="31" t="s">
        <v>6064</v>
      </c>
      <c r="X500" s="20" t="s">
        <v>134</v>
      </c>
      <c r="Y500" s="20"/>
      <c r="Z500" s="20" t="s">
        <v>5873</v>
      </c>
      <c r="AA500" s="20" t="s">
        <v>15</v>
      </c>
    </row>
    <row r="501" ht="14.25" customHeight="1">
      <c r="A501" s="20" t="s">
        <v>6066</v>
      </c>
      <c r="B501" s="20" t="s">
        <v>6069</v>
      </c>
      <c r="C501" s="20" t="s">
        <v>1934</v>
      </c>
      <c r="D501" s="22" t="s">
        <v>137</v>
      </c>
      <c r="E501" s="22" t="s">
        <v>140</v>
      </c>
      <c r="F501" s="20">
        <v>1.0</v>
      </c>
      <c r="G501" s="20">
        <v>2.0</v>
      </c>
      <c r="H501" s="20">
        <v>100.0</v>
      </c>
      <c r="I501" s="20">
        <v>63.47</v>
      </c>
      <c r="J501" s="20">
        <v>1.0</v>
      </c>
      <c r="K501" s="20" t="s">
        <v>6060</v>
      </c>
      <c r="L501" s="20" t="s">
        <v>6072</v>
      </c>
      <c r="M501" s="20"/>
      <c r="N501" s="20"/>
      <c r="O501" s="20">
        <v>1.0</v>
      </c>
      <c r="P501" s="20">
        <v>10.0</v>
      </c>
      <c r="Q501" s="20" t="s">
        <v>83</v>
      </c>
      <c r="R501" s="20" t="s">
        <v>1300</v>
      </c>
      <c r="S501" s="20" t="s">
        <v>85</v>
      </c>
      <c r="T501" s="20"/>
      <c r="U501" s="20"/>
      <c r="V501" s="31" t="s">
        <v>6075</v>
      </c>
      <c r="W501" s="31" t="s">
        <v>6078</v>
      </c>
      <c r="X501" s="20" t="s">
        <v>134</v>
      </c>
      <c r="Y501" s="20"/>
      <c r="Z501" s="20" t="s">
        <v>5873</v>
      </c>
      <c r="AA501" s="20" t="s">
        <v>15</v>
      </c>
    </row>
    <row r="502" ht="14.25" customHeight="1">
      <c r="A502" s="20" t="s">
        <v>6080</v>
      </c>
      <c r="B502" s="20" t="s">
        <v>6082</v>
      </c>
      <c r="C502" s="20" t="s">
        <v>1934</v>
      </c>
      <c r="D502" s="22" t="s">
        <v>137</v>
      </c>
      <c r="E502" s="22" t="s">
        <v>140</v>
      </c>
      <c r="F502" s="20">
        <v>1.0</v>
      </c>
      <c r="G502" s="20">
        <v>2.0</v>
      </c>
      <c r="H502" s="20">
        <v>100.0</v>
      </c>
      <c r="I502" s="20">
        <v>59.34</v>
      </c>
      <c r="J502" s="20">
        <v>1.0</v>
      </c>
      <c r="K502" s="20" t="s">
        <v>6072</v>
      </c>
      <c r="L502" s="20" t="s">
        <v>6085</v>
      </c>
      <c r="M502" s="20"/>
      <c r="N502" s="20"/>
      <c r="O502" s="20">
        <v>1.0</v>
      </c>
      <c r="P502" s="20">
        <v>10.0</v>
      </c>
      <c r="Q502" s="20" t="s">
        <v>83</v>
      </c>
      <c r="R502" s="20" t="s">
        <v>1300</v>
      </c>
      <c r="S502" s="20" t="s">
        <v>85</v>
      </c>
      <c r="T502" s="20"/>
      <c r="U502" s="20"/>
      <c r="V502" s="31" t="s">
        <v>6089</v>
      </c>
      <c r="W502" s="31" t="s">
        <v>6090</v>
      </c>
      <c r="X502" s="20" t="s">
        <v>134</v>
      </c>
      <c r="Y502" s="20"/>
      <c r="Z502" s="20" t="s">
        <v>5873</v>
      </c>
      <c r="AA502" s="20" t="s">
        <v>15</v>
      </c>
    </row>
    <row r="503" ht="14.25" customHeight="1">
      <c r="A503" s="20" t="s">
        <v>6091</v>
      </c>
      <c r="B503" s="20" t="s">
        <v>6093</v>
      </c>
      <c r="C503" s="20" t="s">
        <v>1934</v>
      </c>
      <c r="D503" s="22" t="s">
        <v>137</v>
      </c>
      <c r="E503" s="22" t="s">
        <v>140</v>
      </c>
      <c r="F503" s="20">
        <v>1.0</v>
      </c>
      <c r="G503" s="20">
        <v>2.0</v>
      </c>
      <c r="H503" s="20">
        <v>100.0</v>
      </c>
      <c r="I503" s="20">
        <v>58.35</v>
      </c>
      <c r="J503" s="20">
        <v>1.0</v>
      </c>
      <c r="K503" s="20" t="s">
        <v>6085</v>
      </c>
      <c r="L503" s="20" t="s">
        <v>6097</v>
      </c>
      <c r="M503" s="20"/>
      <c r="N503" s="20"/>
      <c r="O503" s="20">
        <v>1.0</v>
      </c>
      <c r="P503" s="20">
        <v>10.0</v>
      </c>
      <c r="Q503" s="20" t="s">
        <v>83</v>
      </c>
      <c r="R503" s="20" t="s">
        <v>1300</v>
      </c>
      <c r="S503" s="20" t="s">
        <v>85</v>
      </c>
      <c r="T503" s="20"/>
      <c r="U503" s="20"/>
      <c r="V503" s="31" t="s">
        <v>6101</v>
      </c>
      <c r="W503" s="31" t="s">
        <v>6102</v>
      </c>
      <c r="X503" s="20" t="s">
        <v>134</v>
      </c>
      <c r="Y503" s="20"/>
      <c r="Z503" s="20" t="s">
        <v>5873</v>
      </c>
      <c r="AA503" s="20" t="s">
        <v>15</v>
      </c>
    </row>
    <row r="504" ht="14.25" customHeight="1">
      <c r="A504" s="20" t="s">
        <v>6104</v>
      </c>
      <c r="B504" s="20" t="s">
        <v>6106</v>
      </c>
      <c r="C504" s="20" t="s">
        <v>1934</v>
      </c>
      <c r="D504" s="22" t="s">
        <v>137</v>
      </c>
      <c r="E504" s="22" t="s">
        <v>140</v>
      </c>
      <c r="F504" s="20">
        <v>1.0</v>
      </c>
      <c r="G504" s="20">
        <v>2.0</v>
      </c>
      <c r="H504" s="20">
        <v>100.0</v>
      </c>
      <c r="I504" s="20">
        <v>63.94</v>
      </c>
      <c r="J504" s="20">
        <v>1.0</v>
      </c>
      <c r="K504" s="20" t="s">
        <v>6097</v>
      </c>
      <c r="L504" s="20" t="s">
        <v>6108</v>
      </c>
      <c r="M504" s="20"/>
      <c r="N504" s="20"/>
      <c r="O504" s="20">
        <v>1.0</v>
      </c>
      <c r="P504" s="20">
        <v>10.0</v>
      </c>
      <c r="Q504" s="20" t="s">
        <v>83</v>
      </c>
      <c r="R504" s="20" t="s">
        <v>1300</v>
      </c>
      <c r="S504" s="20" t="s">
        <v>85</v>
      </c>
      <c r="T504" s="20"/>
      <c r="U504" s="20"/>
      <c r="V504" s="31" t="s">
        <v>6114</v>
      </c>
      <c r="W504" s="31" t="s">
        <v>6115</v>
      </c>
      <c r="X504" s="20" t="s">
        <v>134</v>
      </c>
      <c r="Y504" s="20"/>
      <c r="Z504" s="20" t="s">
        <v>5873</v>
      </c>
      <c r="AA504" s="20" t="s">
        <v>15</v>
      </c>
    </row>
    <row r="505" ht="14.25" customHeight="1">
      <c r="A505" s="20" t="s">
        <v>6118</v>
      </c>
      <c r="B505" s="20" t="s">
        <v>6120</v>
      </c>
      <c r="C505" s="20" t="s">
        <v>1934</v>
      </c>
      <c r="D505" s="22" t="s">
        <v>137</v>
      </c>
      <c r="E505" s="22" t="s">
        <v>140</v>
      </c>
      <c r="F505" s="20">
        <v>1.0</v>
      </c>
      <c r="G505" s="20">
        <v>2.0</v>
      </c>
      <c r="H505" s="20">
        <v>100.0</v>
      </c>
      <c r="I505" s="20">
        <v>58.97</v>
      </c>
      <c r="J505" s="20">
        <v>1.0</v>
      </c>
      <c r="K505" s="20" t="s">
        <v>6108</v>
      </c>
      <c r="L505" s="20" t="s">
        <v>6124</v>
      </c>
      <c r="M505" s="20"/>
      <c r="N505" s="20"/>
      <c r="O505" s="20">
        <v>1.0</v>
      </c>
      <c r="P505" s="20">
        <v>10.0</v>
      </c>
      <c r="Q505" s="20" t="s">
        <v>83</v>
      </c>
      <c r="R505" s="20" t="s">
        <v>1300</v>
      </c>
      <c r="S505" s="20" t="s">
        <v>85</v>
      </c>
      <c r="T505" s="20"/>
      <c r="U505" s="20"/>
      <c r="V505" s="31" t="s">
        <v>6127</v>
      </c>
      <c r="W505" s="31" t="s">
        <v>6129</v>
      </c>
      <c r="X505" s="20" t="s">
        <v>134</v>
      </c>
      <c r="Y505" s="20"/>
      <c r="Z505" s="20" t="s">
        <v>5873</v>
      </c>
      <c r="AA505" s="20" t="s">
        <v>15</v>
      </c>
    </row>
    <row r="506" ht="14.25" customHeight="1">
      <c r="A506" s="20" t="s">
        <v>6132</v>
      </c>
      <c r="B506" s="20" t="s">
        <v>6134</v>
      </c>
      <c r="C506" s="20" t="s">
        <v>1934</v>
      </c>
      <c r="D506" s="22" t="s">
        <v>137</v>
      </c>
      <c r="E506" s="22" t="s">
        <v>140</v>
      </c>
      <c r="F506" s="20">
        <v>1.0</v>
      </c>
      <c r="G506" s="20">
        <v>2.0</v>
      </c>
      <c r="H506" s="20">
        <v>100.0</v>
      </c>
      <c r="I506" s="20">
        <v>62.63</v>
      </c>
      <c r="J506" s="20">
        <v>1.0</v>
      </c>
      <c r="K506" s="20" t="s">
        <v>6124</v>
      </c>
      <c r="L506" s="20" t="s">
        <v>6138</v>
      </c>
      <c r="M506" s="20"/>
      <c r="N506" s="20"/>
      <c r="O506" s="20">
        <v>1.0</v>
      </c>
      <c r="P506" s="20">
        <v>10.0</v>
      </c>
      <c r="Q506" s="20" t="s">
        <v>83</v>
      </c>
      <c r="R506" s="20" t="s">
        <v>1300</v>
      </c>
      <c r="S506" s="20" t="s">
        <v>85</v>
      </c>
      <c r="T506" s="20"/>
      <c r="U506" s="20"/>
      <c r="V506" s="31" t="s">
        <v>6142</v>
      </c>
      <c r="W506" s="31" t="s">
        <v>6143</v>
      </c>
      <c r="X506" s="20" t="s">
        <v>134</v>
      </c>
      <c r="Y506" s="20"/>
      <c r="Z506" s="20" t="s">
        <v>5873</v>
      </c>
      <c r="AA506" s="20" t="s">
        <v>15</v>
      </c>
    </row>
    <row r="507" ht="14.25" customHeight="1">
      <c r="A507" s="20" t="s">
        <v>6147</v>
      </c>
      <c r="B507" s="20" t="s">
        <v>6148</v>
      </c>
      <c r="C507" s="20" t="s">
        <v>1934</v>
      </c>
      <c r="D507" s="22" t="s">
        <v>137</v>
      </c>
      <c r="E507" s="22" t="s">
        <v>140</v>
      </c>
      <c r="F507" s="20">
        <v>1.0</v>
      </c>
      <c r="G507" s="20">
        <v>2.0</v>
      </c>
      <c r="H507" s="20">
        <v>100.0</v>
      </c>
      <c r="I507" s="20">
        <v>55.44</v>
      </c>
      <c r="J507" s="20">
        <v>1.0</v>
      </c>
      <c r="K507" s="20" t="s">
        <v>6138</v>
      </c>
      <c r="L507" s="20" t="s">
        <v>6152</v>
      </c>
      <c r="M507" s="20"/>
      <c r="N507" s="20"/>
      <c r="O507" s="20">
        <v>1.0</v>
      </c>
      <c r="P507" s="20">
        <v>10.0</v>
      </c>
      <c r="Q507" s="20" t="s">
        <v>83</v>
      </c>
      <c r="R507" s="20" t="s">
        <v>1300</v>
      </c>
      <c r="S507" s="20" t="s">
        <v>85</v>
      </c>
      <c r="T507" s="20"/>
      <c r="U507" s="20"/>
      <c r="V507" s="31" t="s">
        <v>6153</v>
      </c>
      <c r="W507" s="31" t="s">
        <v>6154</v>
      </c>
      <c r="X507" s="20" t="s">
        <v>134</v>
      </c>
      <c r="Y507" s="20"/>
      <c r="Z507" s="20" t="s">
        <v>5873</v>
      </c>
      <c r="AA507" s="20" t="s">
        <v>15</v>
      </c>
    </row>
    <row r="508" ht="14.25" customHeight="1">
      <c r="A508" s="20" t="s">
        <v>6157</v>
      </c>
      <c r="B508" s="20" t="s">
        <v>6158</v>
      </c>
      <c r="C508" s="20" t="s">
        <v>1934</v>
      </c>
      <c r="D508" s="22" t="s">
        <v>137</v>
      </c>
      <c r="E508" s="22" t="s">
        <v>140</v>
      </c>
      <c r="F508" s="20">
        <v>1.0</v>
      </c>
      <c r="G508" s="20">
        <v>2.0</v>
      </c>
      <c r="H508" s="20">
        <v>100.0</v>
      </c>
      <c r="I508" s="20">
        <v>57.07</v>
      </c>
      <c r="J508" s="20">
        <v>1.0</v>
      </c>
      <c r="K508" s="20" t="s">
        <v>6152</v>
      </c>
      <c r="L508" s="20" t="s">
        <v>6160</v>
      </c>
      <c r="M508" s="20"/>
      <c r="N508" s="20"/>
      <c r="O508" s="20">
        <v>1.0</v>
      </c>
      <c r="P508" s="20">
        <v>10.0</v>
      </c>
      <c r="Q508" s="20" t="s">
        <v>83</v>
      </c>
      <c r="R508" s="20" t="s">
        <v>1300</v>
      </c>
      <c r="S508" s="20" t="s">
        <v>85</v>
      </c>
      <c r="T508" s="20"/>
      <c r="U508" s="20"/>
      <c r="V508" s="31" t="s">
        <v>6165</v>
      </c>
      <c r="W508" s="31" t="s">
        <v>6166</v>
      </c>
      <c r="X508" s="20" t="s">
        <v>134</v>
      </c>
      <c r="Y508" s="20"/>
      <c r="Z508" s="20" t="s">
        <v>5873</v>
      </c>
      <c r="AA508" s="20" t="s">
        <v>15</v>
      </c>
    </row>
    <row r="509" ht="14.25" customHeight="1">
      <c r="A509" s="20" t="s">
        <v>6167</v>
      </c>
      <c r="B509" s="20" t="s">
        <v>6169</v>
      </c>
      <c r="C509" s="20" t="s">
        <v>1934</v>
      </c>
      <c r="D509" s="22" t="s">
        <v>137</v>
      </c>
      <c r="E509" s="22" t="s">
        <v>140</v>
      </c>
      <c r="F509" s="20">
        <v>1.0</v>
      </c>
      <c r="G509" s="20">
        <v>2.0</v>
      </c>
      <c r="H509" s="20">
        <v>100.0</v>
      </c>
      <c r="I509" s="20">
        <v>58.36</v>
      </c>
      <c r="J509" s="20">
        <v>1.0</v>
      </c>
      <c r="K509" s="20" t="s">
        <v>6160</v>
      </c>
      <c r="L509" s="20" t="s">
        <v>6174</v>
      </c>
      <c r="M509" s="20"/>
      <c r="N509" s="20"/>
      <c r="O509" s="20">
        <v>1.0</v>
      </c>
      <c r="P509" s="20">
        <v>10.0</v>
      </c>
      <c r="Q509" s="20" t="s">
        <v>83</v>
      </c>
      <c r="R509" s="20" t="s">
        <v>1300</v>
      </c>
      <c r="S509" s="20" t="s">
        <v>85</v>
      </c>
      <c r="T509" s="20"/>
      <c r="U509" s="20"/>
      <c r="V509" s="31" t="s">
        <v>6177</v>
      </c>
      <c r="W509" s="31" t="s">
        <v>6179</v>
      </c>
      <c r="X509" s="20" t="s">
        <v>134</v>
      </c>
      <c r="Y509" s="20"/>
      <c r="Z509" s="20" t="s">
        <v>5873</v>
      </c>
      <c r="AA509" s="20" t="s">
        <v>15</v>
      </c>
    </row>
    <row r="510" ht="14.25" customHeight="1">
      <c r="A510" s="20" t="s">
        <v>6181</v>
      </c>
      <c r="B510" s="20" t="s">
        <v>6182</v>
      </c>
      <c r="C510" s="20" t="s">
        <v>1934</v>
      </c>
      <c r="D510" s="22" t="s">
        <v>137</v>
      </c>
      <c r="E510" s="22" t="s">
        <v>140</v>
      </c>
      <c r="F510" s="20">
        <v>1.0</v>
      </c>
      <c r="G510" s="20">
        <v>2.0</v>
      </c>
      <c r="H510" s="20">
        <v>100.0</v>
      </c>
      <c r="I510" s="20">
        <v>61.67</v>
      </c>
      <c r="J510" s="20">
        <v>1.0</v>
      </c>
      <c r="K510" s="20" t="s">
        <v>6174</v>
      </c>
      <c r="L510" s="20" t="s">
        <v>6187</v>
      </c>
      <c r="M510" s="20"/>
      <c r="N510" s="20"/>
      <c r="O510" s="20">
        <v>1.0</v>
      </c>
      <c r="P510" s="20">
        <v>10.0</v>
      </c>
      <c r="Q510" s="20" t="s">
        <v>83</v>
      </c>
      <c r="R510" s="20" t="s">
        <v>1300</v>
      </c>
      <c r="S510" s="20" t="s">
        <v>85</v>
      </c>
      <c r="T510" s="20"/>
      <c r="U510" s="20"/>
      <c r="V510" s="31" t="s">
        <v>6189</v>
      </c>
      <c r="W510" s="31" t="s">
        <v>6190</v>
      </c>
      <c r="X510" s="20" t="s">
        <v>134</v>
      </c>
      <c r="Y510" s="20"/>
      <c r="Z510" s="20" t="s">
        <v>5873</v>
      </c>
      <c r="AA510" s="20" t="s">
        <v>15</v>
      </c>
    </row>
    <row r="511" ht="14.25" customHeight="1">
      <c r="A511" s="20" t="s">
        <v>6191</v>
      </c>
      <c r="B511" s="20" t="s">
        <v>6192</v>
      </c>
      <c r="C511" s="20" t="s">
        <v>1934</v>
      </c>
      <c r="D511" s="22" t="s">
        <v>137</v>
      </c>
      <c r="E511" s="22" t="s">
        <v>140</v>
      </c>
      <c r="F511" s="20">
        <v>1.0</v>
      </c>
      <c r="G511" s="20">
        <v>2.0</v>
      </c>
      <c r="H511" s="20">
        <v>100.0</v>
      </c>
      <c r="I511" s="20">
        <v>61.89</v>
      </c>
      <c r="J511" s="20">
        <v>1.0</v>
      </c>
      <c r="K511" s="20" t="s">
        <v>6187</v>
      </c>
      <c r="L511" s="20" t="s">
        <v>6198</v>
      </c>
      <c r="M511" s="20"/>
      <c r="N511" s="20"/>
      <c r="O511" s="20">
        <v>1.0</v>
      </c>
      <c r="P511" s="20">
        <v>10.0</v>
      </c>
      <c r="Q511" s="20" t="s">
        <v>83</v>
      </c>
      <c r="R511" s="20" t="s">
        <v>1300</v>
      </c>
      <c r="S511" s="20" t="s">
        <v>85</v>
      </c>
      <c r="T511" s="20"/>
      <c r="U511" s="20"/>
      <c r="V511" s="31" t="s">
        <v>6202</v>
      </c>
      <c r="W511" s="31" t="s">
        <v>6203</v>
      </c>
      <c r="X511" s="20" t="s">
        <v>134</v>
      </c>
      <c r="Y511" s="20"/>
      <c r="Z511" s="20" t="s">
        <v>5873</v>
      </c>
      <c r="AA511" s="20" t="s">
        <v>15</v>
      </c>
    </row>
    <row r="512" ht="14.25" customHeight="1">
      <c r="A512" s="20" t="s">
        <v>6204</v>
      </c>
      <c r="B512" s="20" t="s">
        <v>6206</v>
      </c>
      <c r="C512" s="20" t="s">
        <v>1934</v>
      </c>
      <c r="D512" s="22" t="s">
        <v>137</v>
      </c>
      <c r="E512" s="22" t="s">
        <v>140</v>
      </c>
      <c r="F512" s="20">
        <v>1.0</v>
      </c>
      <c r="G512" s="20">
        <v>2.0</v>
      </c>
      <c r="H512" s="20">
        <v>100.0</v>
      </c>
      <c r="I512" s="20">
        <v>56.82</v>
      </c>
      <c r="J512" s="20">
        <v>1.0</v>
      </c>
      <c r="K512" s="20" t="s">
        <v>6198</v>
      </c>
      <c r="L512" s="20" t="s">
        <v>6210</v>
      </c>
      <c r="M512" s="20"/>
      <c r="N512" s="20"/>
      <c r="O512" s="20">
        <v>1.0</v>
      </c>
      <c r="P512" s="20">
        <v>10.0</v>
      </c>
      <c r="Q512" s="20" t="s">
        <v>83</v>
      </c>
      <c r="R512" s="20" t="s">
        <v>1300</v>
      </c>
      <c r="S512" s="20" t="s">
        <v>85</v>
      </c>
      <c r="T512" s="20"/>
      <c r="U512" s="20"/>
      <c r="V512" s="31" t="s">
        <v>6213</v>
      </c>
      <c r="W512" s="31" t="s">
        <v>6214</v>
      </c>
      <c r="X512" s="20" t="s">
        <v>134</v>
      </c>
      <c r="Y512" s="20"/>
      <c r="Z512" s="20" t="s">
        <v>5873</v>
      </c>
      <c r="AA512" s="20" t="s">
        <v>15</v>
      </c>
    </row>
    <row r="513" ht="14.25" customHeight="1">
      <c r="A513" s="20" t="s">
        <v>6219</v>
      </c>
      <c r="B513" s="20" t="s">
        <v>6220</v>
      </c>
      <c r="C513" s="20" t="s">
        <v>1934</v>
      </c>
      <c r="D513" s="22" t="s">
        <v>137</v>
      </c>
      <c r="E513" s="22" t="s">
        <v>140</v>
      </c>
      <c r="F513" s="20">
        <v>1.0</v>
      </c>
      <c r="G513" s="20">
        <v>2.0</v>
      </c>
      <c r="H513" s="20">
        <v>100.0</v>
      </c>
      <c r="I513" s="20">
        <v>64.1</v>
      </c>
      <c r="J513" s="20">
        <v>1.0</v>
      </c>
      <c r="K513" s="20" t="s">
        <v>6210</v>
      </c>
      <c r="L513" s="20" t="s">
        <v>6222</v>
      </c>
      <c r="M513" s="20"/>
      <c r="N513" s="20"/>
      <c r="O513" s="20">
        <v>1.0</v>
      </c>
      <c r="P513" s="20">
        <v>10.0</v>
      </c>
      <c r="Q513" s="20" t="s">
        <v>83</v>
      </c>
      <c r="R513" s="20" t="s">
        <v>1300</v>
      </c>
      <c r="S513" s="20" t="s">
        <v>85</v>
      </c>
      <c r="T513" s="20"/>
      <c r="U513" s="20"/>
      <c r="V513" s="31" t="s">
        <v>6228</v>
      </c>
      <c r="W513" s="31" t="s">
        <v>6229</v>
      </c>
      <c r="X513" s="20" t="s">
        <v>134</v>
      </c>
      <c r="Y513" s="20"/>
      <c r="Z513" s="20" t="s">
        <v>5873</v>
      </c>
      <c r="AA513" s="20" t="s">
        <v>15</v>
      </c>
    </row>
    <row r="514" ht="14.25" customHeight="1">
      <c r="A514" s="20" t="s">
        <v>6231</v>
      </c>
      <c r="B514" s="20" t="s">
        <v>6232</v>
      </c>
      <c r="C514" s="20" t="s">
        <v>1934</v>
      </c>
      <c r="D514" s="22" t="s">
        <v>137</v>
      </c>
      <c r="E514" s="22" t="s">
        <v>140</v>
      </c>
      <c r="F514" s="20">
        <v>1.0</v>
      </c>
      <c r="G514" s="20">
        <v>2.0</v>
      </c>
      <c r="H514" s="20">
        <v>100.0</v>
      </c>
      <c r="I514" s="20">
        <v>56.03</v>
      </c>
      <c r="J514" s="20">
        <v>1.0</v>
      </c>
      <c r="K514" s="20" t="s">
        <v>6222</v>
      </c>
      <c r="L514" s="20" t="s">
        <v>6234</v>
      </c>
      <c r="M514" s="20"/>
      <c r="N514" s="20"/>
      <c r="O514" s="20">
        <v>1.0</v>
      </c>
      <c r="P514" s="20">
        <v>10.0</v>
      </c>
      <c r="Q514" s="20" t="s">
        <v>83</v>
      </c>
      <c r="R514" s="20" t="s">
        <v>1300</v>
      </c>
      <c r="S514" s="20" t="s">
        <v>85</v>
      </c>
      <c r="T514" s="20"/>
      <c r="U514" s="20"/>
      <c r="V514" s="31" t="s">
        <v>6237</v>
      </c>
      <c r="W514" s="31" t="s">
        <v>6238</v>
      </c>
      <c r="X514" s="20" t="s">
        <v>134</v>
      </c>
      <c r="Y514" s="20"/>
      <c r="Z514" s="20" t="s">
        <v>5873</v>
      </c>
      <c r="AA514" s="20" t="s">
        <v>15</v>
      </c>
    </row>
    <row r="515" ht="14.25" customHeight="1">
      <c r="A515" s="20" t="s">
        <v>6240</v>
      </c>
      <c r="B515" s="20" t="s">
        <v>6242</v>
      </c>
      <c r="C515" s="20" t="s">
        <v>1934</v>
      </c>
      <c r="D515" s="22" t="s">
        <v>137</v>
      </c>
      <c r="E515" s="22" t="s">
        <v>140</v>
      </c>
      <c r="F515" s="20">
        <v>1.0</v>
      </c>
      <c r="G515" s="20">
        <v>2.0</v>
      </c>
      <c r="H515" s="20">
        <v>100.0</v>
      </c>
      <c r="I515" s="20">
        <v>59.2</v>
      </c>
      <c r="J515" s="20">
        <v>1.0</v>
      </c>
      <c r="K515" s="20" t="s">
        <v>6234</v>
      </c>
      <c r="L515" s="20" t="s">
        <v>6246</v>
      </c>
      <c r="M515" s="20"/>
      <c r="N515" s="20"/>
      <c r="O515" s="20">
        <v>1.0</v>
      </c>
      <c r="P515" s="20">
        <v>10.0</v>
      </c>
      <c r="Q515" s="20" t="s">
        <v>83</v>
      </c>
      <c r="R515" s="20" t="s">
        <v>1300</v>
      </c>
      <c r="S515" s="20" t="s">
        <v>85</v>
      </c>
      <c r="T515" s="20"/>
      <c r="U515" s="20"/>
      <c r="V515" s="31" t="s">
        <v>6250</v>
      </c>
      <c r="W515" s="31" t="s">
        <v>6253</v>
      </c>
      <c r="X515" s="20" t="s">
        <v>134</v>
      </c>
      <c r="Y515" s="20"/>
      <c r="Z515" s="20" t="s">
        <v>5873</v>
      </c>
      <c r="AA515" s="20" t="s">
        <v>15</v>
      </c>
    </row>
    <row r="516" ht="14.25" customHeight="1">
      <c r="A516" s="20" t="s">
        <v>6255</v>
      </c>
      <c r="B516" s="20" t="s">
        <v>6257</v>
      </c>
      <c r="C516" s="20" t="s">
        <v>1934</v>
      </c>
      <c r="D516" s="22" t="s">
        <v>137</v>
      </c>
      <c r="E516" s="22" t="s">
        <v>140</v>
      </c>
      <c r="F516" s="20">
        <v>1.0</v>
      </c>
      <c r="G516" s="20">
        <v>2.0</v>
      </c>
      <c r="H516" s="20">
        <v>100.0</v>
      </c>
      <c r="I516" s="20">
        <v>64.19</v>
      </c>
      <c r="J516" s="20">
        <v>1.0</v>
      </c>
      <c r="K516" s="20" t="s">
        <v>6246</v>
      </c>
      <c r="L516" s="20" t="s">
        <v>6258</v>
      </c>
      <c r="M516" s="20"/>
      <c r="N516" s="20"/>
      <c r="O516" s="20">
        <v>1.0</v>
      </c>
      <c r="P516" s="20">
        <v>10.0</v>
      </c>
      <c r="Q516" s="20" t="s">
        <v>83</v>
      </c>
      <c r="R516" s="20" t="s">
        <v>1300</v>
      </c>
      <c r="S516" s="20" t="s">
        <v>85</v>
      </c>
      <c r="T516" s="20"/>
      <c r="U516" s="20"/>
      <c r="V516" s="31" t="s">
        <v>6262</v>
      </c>
      <c r="W516" s="31" t="s">
        <v>6263</v>
      </c>
      <c r="X516" s="20" t="s">
        <v>134</v>
      </c>
      <c r="Y516" s="20"/>
      <c r="Z516" s="20" t="s">
        <v>5873</v>
      </c>
      <c r="AA516" s="20" t="s">
        <v>15</v>
      </c>
    </row>
    <row r="517" ht="14.25" customHeight="1">
      <c r="A517" s="20" t="s">
        <v>6265</v>
      </c>
      <c r="B517" s="20" t="s">
        <v>6266</v>
      </c>
      <c r="C517" s="20" t="s">
        <v>1934</v>
      </c>
      <c r="D517" s="22" t="s">
        <v>137</v>
      </c>
      <c r="E517" s="22" t="s">
        <v>140</v>
      </c>
      <c r="F517" s="20">
        <v>1.0</v>
      </c>
      <c r="G517" s="20">
        <v>2.0</v>
      </c>
      <c r="H517" s="20">
        <v>100.0</v>
      </c>
      <c r="I517" s="20">
        <v>56.06</v>
      </c>
      <c r="J517" s="20">
        <v>1.0</v>
      </c>
      <c r="K517" s="20" t="s">
        <v>6258</v>
      </c>
      <c r="L517" s="20" t="s">
        <v>6272</v>
      </c>
      <c r="M517" s="20"/>
      <c r="N517" s="20"/>
      <c r="O517" s="20">
        <v>1.0</v>
      </c>
      <c r="P517" s="20">
        <v>10.0</v>
      </c>
      <c r="Q517" s="20" t="s">
        <v>83</v>
      </c>
      <c r="R517" s="20" t="s">
        <v>1300</v>
      </c>
      <c r="S517" s="20" t="s">
        <v>85</v>
      </c>
      <c r="T517" s="20"/>
      <c r="U517" s="20"/>
      <c r="V517" s="31" t="s">
        <v>6276</v>
      </c>
      <c r="W517" s="31" t="s">
        <v>6277</v>
      </c>
      <c r="X517" s="20" t="s">
        <v>134</v>
      </c>
      <c r="Y517" s="20"/>
      <c r="Z517" s="20" t="s">
        <v>5873</v>
      </c>
      <c r="AA517" s="20" t="s">
        <v>15</v>
      </c>
    </row>
    <row r="518" ht="14.25" customHeight="1">
      <c r="A518" s="20" t="s">
        <v>6281</v>
      </c>
      <c r="B518" s="20" t="s">
        <v>6282</v>
      </c>
      <c r="C518" s="20" t="s">
        <v>1934</v>
      </c>
      <c r="D518" s="22" t="s">
        <v>137</v>
      </c>
      <c r="E518" s="22" t="s">
        <v>140</v>
      </c>
      <c r="F518" s="20">
        <v>1.0</v>
      </c>
      <c r="G518" s="20">
        <v>2.0</v>
      </c>
      <c r="H518" s="20">
        <v>100.0</v>
      </c>
      <c r="I518" s="20">
        <v>62.45</v>
      </c>
      <c r="J518" s="20">
        <v>1.0</v>
      </c>
      <c r="K518" s="20" t="s">
        <v>6272</v>
      </c>
      <c r="L518" s="20" t="s">
        <v>6283</v>
      </c>
      <c r="M518" s="20"/>
      <c r="N518" s="20"/>
      <c r="O518" s="20">
        <v>1.0</v>
      </c>
      <c r="P518" s="20">
        <v>10.0</v>
      </c>
      <c r="Q518" s="20" t="s">
        <v>83</v>
      </c>
      <c r="R518" s="20" t="s">
        <v>1300</v>
      </c>
      <c r="S518" s="20" t="s">
        <v>85</v>
      </c>
      <c r="T518" s="20"/>
      <c r="U518" s="20"/>
      <c r="V518" s="31" t="s">
        <v>6286</v>
      </c>
      <c r="W518" s="31" t="s">
        <v>6288</v>
      </c>
      <c r="X518" s="20" t="s">
        <v>134</v>
      </c>
      <c r="Y518" s="20"/>
      <c r="Z518" s="20" t="s">
        <v>5873</v>
      </c>
      <c r="AA518" s="20" t="s">
        <v>15</v>
      </c>
    </row>
    <row r="519" ht="14.25" customHeight="1">
      <c r="A519" s="20" t="s">
        <v>6289</v>
      </c>
      <c r="B519" s="20" t="s">
        <v>6290</v>
      </c>
      <c r="C519" s="20" t="s">
        <v>1934</v>
      </c>
      <c r="D519" s="22" t="s">
        <v>137</v>
      </c>
      <c r="E519" s="22" t="s">
        <v>140</v>
      </c>
      <c r="F519" s="20">
        <v>1.0</v>
      </c>
      <c r="G519" s="20">
        <v>2.0</v>
      </c>
      <c r="H519" s="20">
        <v>100.0</v>
      </c>
      <c r="I519" s="20">
        <v>60.72</v>
      </c>
      <c r="J519" s="20">
        <v>1.0</v>
      </c>
      <c r="K519" s="20" t="s">
        <v>6283</v>
      </c>
      <c r="L519" s="20" t="s">
        <v>6294</v>
      </c>
      <c r="M519" s="20"/>
      <c r="N519" s="20"/>
      <c r="O519" s="20">
        <v>1.0</v>
      </c>
      <c r="P519" s="20">
        <v>10.0</v>
      </c>
      <c r="Q519" s="20" t="s">
        <v>83</v>
      </c>
      <c r="R519" s="20" t="s">
        <v>1300</v>
      </c>
      <c r="S519" s="20" t="s">
        <v>85</v>
      </c>
      <c r="T519" s="20"/>
      <c r="U519" s="20"/>
      <c r="V519" s="31" t="s">
        <v>6295</v>
      </c>
      <c r="W519" s="31" t="s">
        <v>6296</v>
      </c>
      <c r="X519" s="20" t="s">
        <v>134</v>
      </c>
      <c r="Y519" s="20"/>
      <c r="Z519" s="20" t="s">
        <v>5873</v>
      </c>
      <c r="AA519" s="20" t="s">
        <v>15</v>
      </c>
    </row>
    <row r="520" ht="14.25" customHeight="1">
      <c r="A520" s="20" t="s">
        <v>6300</v>
      </c>
      <c r="B520" s="20" t="s">
        <v>6302</v>
      </c>
      <c r="C520" s="20" t="s">
        <v>1934</v>
      </c>
      <c r="D520" s="22" t="s">
        <v>137</v>
      </c>
      <c r="E520" s="22" t="s">
        <v>140</v>
      </c>
      <c r="F520" s="20">
        <v>1.0</v>
      </c>
      <c r="G520" s="20">
        <v>2.0</v>
      </c>
      <c r="H520" s="20">
        <v>100.0</v>
      </c>
      <c r="I520" s="20">
        <v>57.04</v>
      </c>
      <c r="J520" s="20">
        <v>1.0</v>
      </c>
      <c r="K520" s="20" t="s">
        <v>6294</v>
      </c>
      <c r="L520" s="20" t="s">
        <v>6303</v>
      </c>
      <c r="M520" s="20"/>
      <c r="N520" s="20"/>
      <c r="O520" s="20">
        <v>1.0</v>
      </c>
      <c r="P520" s="20">
        <v>10.0</v>
      </c>
      <c r="Q520" s="20" t="s">
        <v>83</v>
      </c>
      <c r="R520" s="20" t="s">
        <v>1300</v>
      </c>
      <c r="S520" s="20" t="s">
        <v>85</v>
      </c>
      <c r="T520" s="20"/>
      <c r="U520" s="20"/>
      <c r="V520" s="31" t="s">
        <v>6306</v>
      </c>
      <c r="W520" s="31" t="s">
        <v>6307</v>
      </c>
      <c r="X520" s="20" t="s">
        <v>134</v>
      </c>
      <c r="Y520" s="20"/>
      <c r="Z520" s="20" t="s">
        <v>5873</v>
      </c>
      <c r="AA520" s="20" t="s">
        <v>15</v>
      </c>
    </row>
    <row r="521" ht="14.25" customHeight="1">
      <c r="A521" s="20" t="s">
        <v>6310</v>
      </c>
      <c r="B521" s="20" t="s">
        <v>6311</v>
      </c>
      <c r="C521" s="20" t="s">
        <v>1934</v>
      </c>
      <c r="D521" s="22" t="s">
        <v>137</v>
      </c>
      <c r="E521" s="22" t="s">
        <v>140</v>
      </c>
      <c r="F521" s="20">
        <v>1.0</v>
      </c>
      <c r="G521" s="20">
        <v>2.0</v>
      </c>
      <c r="H521" s="20">
        <v>100.0</v>
      </c>
      <c r="I521" s="20">
        <v>61.1</v>
      </c>
      <c r="J521" s="20">
        <v>1.0</v>
      </c>
      <c r="K521" s="20" t="s">
        <v>6303</v>
      </c>
      <c r="L521" s="20" t="s">
        <v>6317</v>
      </c>
      <c r="M521" s="20"/>
      <c r="N521" s="20"/>
      <c r="O521" s="20">
        <v>1.0</v>
      </c>
      <c r="P521" s="20">
        <v>10.0</v>
      </c>
      <c r="Q521" s="20" t="s">
        <v>83</v>
      </c>
      <c r="R521" s="20" t="s">
        <v>1300</v>
      </c>
      <c r="S521" s="20" t="s">
        <v>85</v>
      </c>
      <c r="T521" s="20"/>
      <c r="U521" s="20"/>
      <c r="V521" s="31" t="s">
        <v>6320</v>
      </c>
      <c r="W521" s="31" t="s">
        <v>6321</v>
      </c>
      <c r="X521" s="20" t="s">
        <v>134</v>
      </c>
      <c r="Y521" s="20"/>
      <c r="Z521" s="20" t="s">
        <v>5873</v>
      </c>
      <c r="AA521" s="20" t="s">
        <v>15</v>
      </c>
    </row>
    <row r="522" ht="14.25" customHeight="1">
      <c r="A522" s="20" t="s">
        <v>6322</v>
      </c>
      <c r="B522" s="20" t="s">
        <v>6324</v>
      </c>
      <c r="C522" s="20" t="s">
        <v>1934</v>
      </c>
      <c r="D522" s="22" t="s">
        <v>137</v>
      </c>
      <c r="E522" s="22" t="s">
        <v>140</v>
      </c>
      <c r="F522" s="20">
        <v>1.0</v>
      </c>
      <c r="G522" s="20">
        <v>2.0</v>
      </c>
      <c r="H522" s="20">
        <v>100.0</v>
      </c>
      <c r="I522" s="20">
        <v>60.07</v>
      </c>
      <c r="J522" s="20">
        <v>1.0</v>
      </c>
      <c r="K522" s="20" t="s">
        <v>6317</v>
      </c>
      <c r="L522" s="20" t="s">
        <v>6327</v>
      </c>
      <c r="M522" s="20"/>
      <c r="N522" s="20"/>
      <c r="O522" s="20">
        <v>1.0</v>
      </c>
      <c r="P522" s="20">
        <v>10.0</v>
      </c>
      <c r="Q522" s="20" t="s">
        <v>83</v>
      </c>
      <c r="R522" s="20" t="s">
        <v>1300</v>
      </c>
      <c r="S522" s="20" t="s">
        <v>85</v>
      </c>
      <c r="T522" s="20"/>
      <c r="U522" s="20"/>
      <c r="V522" s="31" t="s">
        <v>6331</v>
      </c>
      <c r="W522" s="31" t="s">
        <v>6333</v>
      </c>
      <c r="X522" s="20" t="s">
        <v>134</v>
      </c>
      <c r="Y522" s="20"/>
      <c r="Z522" s="20" t="s">
        <v>5873</v>
      </c>
      <c r="AA522" s="20" t="s">
        <v>15</v>
      </c>
    </row>
    <row r="523" ht="14.25" customHeight="1">
      <c r="A523" s="20" t="s">
        <v>6334</v>
      </c>
      <c r="B523" s="20" t="s">
        <v>6335</v>
      </c>
      <c r="C523" s="20" t="s">
        <v>1934</v>
      </c>
      <c r="D523" s="22" t="s">
        <v>137</v>
      </c>
      <c r="E523" s="22" t="s">
        <v>140</v>
      </c>
      <c r="F523" s="20">
        <v>1.0</v>
      </c>
      <c r="G523" s="20">
        <v>2.0</v>
      </c>
      <c r="H523" s="20">
        <v>100.0</v>
      </c>
      <c r="I523" s="20">
        <v>59.3</v>
      </c>
      <c r="J523" s="20">
        <v>1.0</v>
      </c>
      <c r="K523" s="20" t="s">
        <v>6327</v>
      </c>
      <c r="L523" s="20" t="s">
        <v>6338</v>
      </c>
      <c r="M523" s="20"/>
      <c r="N523" s="20"/>
      <c r="O523" s="20">
        <v>1.0</v>
      </c>
      <c r="P523" s="20">
        <v>10.0</v>
      </c>
      <c r="Q523" s="20" t="s">
        <v>83</v>
      </c>
      <c r="R523" s="20" t="s">
        <v>1300</v>
      </c>
      <c r="S523" s="20" t="s">
        <v>85</v>
      </c>
      <c r="T523" s="20"/>
      <c r="U523" s="20"/>
      <c r="V523" s="31" t="s">
        <v>6339</v>
      </c>
      <c r="W523" s="31" t="s">
        <v>6340</v>
      </c>
      <c r="X523" s="20" t="s">
        <v>134</v>
      </c>
      <c r="Y523" s="20"/>
      <c r="Z523" s="20" t="s">
        <v>5873</v>
      </c>
      <c r="AA523" s="20" t="s">
        <v>15</v>
      </c>
    </row>
    <row r="524" ht="14.25" customHeight="1">
      <c r="A524" s="20" t="s">
        <v>6341</v>
      </c>
      <c r="B524" s="20" t="s">
        <v>6343</v>
      </c>
      <c r="C524" s="20" t="s">
        <v>1934</v>
      </c>
      <c r="D524" s="22" t="s">
        <v>137</v>
      </c>
      <c r="E524" s="22" t="s">
        <v>140</v>
      </c>
      <c r="F524" s="20">
        <v>1.0</v>
      </c>
      <c r="G524" s="20">
        <v>2.0</v>
      </c>
      <c r="H524" s="20">
        <v>100.0</v>
      </c>
      <c r="I524" s="20">
        <v>59.9</v>
      </c>
      <c r="J524" s="20">
        <v>1.0</v>
      </c>
      <c r="K524" s="20" t="s">
        <v>6338</v>
      </c>
      <c r="L524" s="20" t="s">
        <v>6346</v>
      </c>
      <c r="M524" s="20"/>
      <c r="N524" s="20"/>
      <c r="O524" s="20">
        <v>1.0</v>
      </c>
      <c r="P524" s="20">
        <v>10.0</v>
      </c>
      <c r="Q524" s="20" t="s">
        <v>83</v>
      </c>
      <c r="R524" s="20" t="s">
        <v>1300</v>
      </c>
      <c r="S524" s="20" t="s">
        <v>85</v>
      </c>
      <c r="T524" s="20"/>
      <c r="U524" s="20"/>
      <c r="V524" s="31" t="s">
        <v>6347</v>
      </c>
      <c r="W524" s="31" t="s">
        <v>6348</v>
      </c>
      <c r="X524" s="20" t="s">
        <v>134</v>
      </c>
      <c r="Y524" s="20"/>
      <c r="Z524" s="20" t="s">
        <v>5873</v>
      </c>
      <c r="AA524" s="20" t="s">
        <v>15</v>
      </c>
    </row>
    <row r="525" ht="14.25" customHeight="1">
      <c r="A525" s="20" t="s">
        <v>6351</v>
      </c>
      <c r="B525" s="20" t="s">
        <v>6352</v>
      </c>
      <c r="C525" s="20" t="s">
        <v>1934</v>
      </c>
      <c r="D525" s="22" t="s">
        <v>137</v>
      </c>
      <c r="E525" s="22" t="s">
        <v>140</v>
      </c>
      <c r="F525" s="20">
        <v>1.0</v>
      </c>
      <c r="G525" s="20">
        <v>2.0</v>
      </c>
      <c r="H525" s="20">
        <v>100.0</v>
      </c>
      <c r="I525" s="20">
        <v>60.43</v>
      </c>
      <c r="J525" s="20">
        <v>1.0</v>
      </c>
      <c r="K525" s="20" t="s">
        <v>6346</v>
      </c>
      <c r="L525" s="20" t="s">
        <v>6355</v>
      </c>
      <c r="M525" s="20"/>
      <c r="N525" s="20"/>
      <c r="O525" s="20">
        <v>1.0</v>
      </c>
      <c r="P525" s="20">
        <v>10.0</v>
      </c>
      <c r="Q525" s="20" t="s">
        <v>83</v>
      </c>
      <c r="R525" s="20" t="s">
        <v>1300</v>
      </c>
      <c r="S525" s="20" t="s">
        <v>85</v>
      </c>
      <c r="T525" s="20"/>
      <c r="U525" s="20"/>
      <c r="V525" s="31" t="s">
        <v>6356</v>
      </c>
      <c r="W525" s="31" t="s">
        <v>6357</v>
      </c>
      <c r="X525" s="20" t="s">
        <v>134</v>
      </c>
      <c r="Y525" s="20"/>
      <c r="Z525" s="20" t="s">
        <v>5873</v>
      </c>
      <c r="AA525" s="20" t="s">
        <v>15</v>
      </c>
    </row>
    <row r="526" ht="14.25" customHeight="1">
      <c r="A526" s="20" t="s">
        <v>6358</v>
      </c>
      <c r="B526" s="20" t="s">
        <v>6359</v>
      </c>
      <c r="C526" s="20" t="s">
        <v>1934</v>
      </c>
      <c r="D526" s="22" t="s">
        <v>137</v>
      </c>
      <c r="E526" s="22" t="s">
        <v>140</v>
      </c>
      <c r="F526" s="20">
        <v>1.0</v>
      </c>
      <c r="G526" s="20">
        <v>2.0</v>
      </c>
      <c r="H526" s="20">
        <v>100.0</v>
      </c>
      <c r="I526" s="20">
        <v>61.56</v>
      </c>
      <c r="J526" s="20">
        <v>1.0</v>
      </c>
      <c r="K526" s="20" t="s">
        <v>6355</v>
      </c>
      <c r="L526" s="20" t="s">
        <v>6360</v>
      </c>
      <c r="M526" s="20"/>
      <c r="N526" s="20"/>
      <c r="O526" s="20">
        <v>1.0</v>
      </c>
      <c r="P526" s="20">
        <v>10.0</v>
      </c>
      <c r="Q526" s="20" t="s">
        <v>83</v>
      </c>
      <c r="R526" s="20" t="s">
        <v>1300</v>
      </c>
      <c r="S526" s="20" t="s">
        <v>85</v>
      </c>
      <c r="T526" s="20"/>
      <c r="U526" s="20"/>
      <c r="V526" s="31" t="s">
        <v>6363</v>
      </c>
      <c r="W526" s="31" t="s">
        <v>6364</v>
      </c>
      <c r="X526" s="20" t="s">
        <v>134</v>
      </c>
      <c r="Y526" s="20"/>
      <c r="Z526" s="20" t="s">
        <v>5873</v>
      </c>
      <c r="AA526" s="20" t="s">
        <v>15</v>
      </c>
    </row>
    <row r="527" ht="14.25" customHeight="1">
      <c r="A527" s="20" t="s">
        <v>6365</v>
      </c>
      <c r="B527" s="20" t="s">
        <v>6366</v>
      </c>
      <c r="C527" s="20" t="s">
        <v>1934</v>
      </c>
      <c r="D527" s="22" t="s">
        <v>137</v>
      </c>
      <c r="E527" s="22" t="s">
        <v>140</v>
      </c>
      <c r="F527" s="20">
        <v>1.0</v>
      </c>
      <c r="G527" s="20">
        <v>2.0</v>
      </c>
      <c r="H527" s="20">
        <v>100.0</v>
      </c>
      <c r="I527" s="20">
        <v>63.32</v>
      </c>
      <c r="J527" s="20">
        <v>1.0</v>
      </c>
      <c r="K527" s="20" t="s">
        <v>6360</v>
      </c>
      <c r="L527" s="20" t="s">
        <v>6367</v>
      </c>
      <c r="M527" s="20"/>
      <c r="N527" s="20"/>
      <c r="O527" s="20">
        <v>1.0</v>
      </c>
      <c r="P527" s="20">
        <v>10.0</v>
      </c>
      <c r="Q527" s="20" t="s">
        <v>83</v>
      </c>
      <c r="R527" s="20" t="s">
        <v>1300</v>
      </c>
      <c r="S527" s="20" t="s">
        <v>85</v>
      </c>
      <c r="T527" s="20"/>
      <c r="U527" s="20"/>
      <c r="V527" s="31" t="s">
        <v>6370</v>
      </c>
      <c r="W527" s="31" t="s">
        <v>6371</v>
      </c>
      <c r="X527" s="20" t="s">
        <v>134</v>
      </c>
      <c r="Y527" s="20"/>
      <c r="Z527" s="20" t="s">
        <v>5873</v>
      </c>
      <c r="AA527" s="20" t="s">
        <v>15</v>
      </c>
    </row>
    <row r="528" ht="14.25" customHeight="1">
      <c r="A528" s="20" t="s">
        <v>6375</v>
      </c>
      <c r="B528" s="20" t="s">
        <v>6376</v>
      </c>
      <c r="C528" s="20" t="s">
        <v>1934</v>
      </c>
      <c r="D528" s="22" t="s">
        <v>137</v>
      </c>
      <c r="E528" s="22" t="s">
        <v>140</v>
      </c>
      <c r="F528" s="20">
        <v>1.0</v>
      </c>
      <c r="G528" s="20">
        <v>2.0</v>
      </c>
      <c r="H528" s="20">
        <v>100.0</v>
      </c>
      <c r="I528" s="20">
        <v>58.25</v>
      </c>
      <c r="J528" s="20">
        <v>1.0</v>
      </c>
      <c r="K528" s="20" t="s">
        <v>6367</v>
      </c>
      <c r="L528" s="20" t="s">
        <v>6381</v>
      </c>
      <c r="M528" s="20"/>
      <c r="N528" s="20"/>
      <c r="O528" s="20">
        <v>1.0</v>
      </c>
      <c r="P528" s="20">
        <v>10.0</v>
      </c>
      <c r="Q528" s="20" t="s">
        <v>83</v>
      </c>
      <c r="R528" s="20" t="s">
        <v>1300</v>
      </c>
      <c r="S528" s="20" t="s">
        <v>85</v>
      </c>
      <c r="T528" s="20"/>
      <c r="U528" s="20"/>
      <c r="V528" s="31" t="s">
        <v>6384</v>
      </c>
      <c r="W528" s="31" t="s">
        <v>6385</v>
      </c>
      <c r="X528" s="20" t="s">
        <v>134</v>
      </c>
      <c r="Y528" s="20"/>
      <c r="Z528" s="20" t="s">
        <v>5873</v>
      </c>
      <c r="AA528" s="20" t="s">
        <v>15</v>
      </c>
    </row>
    <row r="529" ht="14.25" customHeight="1">
      <c r="A529" s="20" t="s">
        <v>6387</v>
      </c>
      <c r="B529" s="20" t="s">
        <v>6388</v>
      </c>
      <c r="C529" s="20" t="s">
        <v>1934</v>
      </c>
      <c r="D529" s="22" t="s">
        <v>137</v>
      </c>
      <c r="E529" s="22" t="s">
        <v>140</v>
      </c>
      <c r="F529" s="20">
        <v>1.0</v>
      </c>
      <c r="G529" s="20">
        <v>2.0</v>
      </c>
      <c r="H529" s="20">
        <v>100.0</v>
      </c>
      <c r="I529" s="20">
        <v>57.71</v>
      </c>
      <c r="J529" s="20">
        <v>1.0</v>
      </c>
      <c r="K529" s="20" t="s">
        <v>6381</v>
      </c>
      <c r="L529" s="20" t="s">
        <v>6393</v>
      </c>
      <c r="M529" s="20"/>
      <c r="N529" s="20"/>
      <c r="O529" s="20">
        <v>1.0</v>
      </c>
      <c r="P529" s="20">
        <v>10.0</v>
      </c>
      <c r="Q529" s="20" t="s">
        <v>83</v>
      </c>
      <c r="R529" s="20" t="s">
        <v>1300</v>
      </c>
      <c r="S529" s="20" t="s">
        <v>85</v>
      </c>
      <c r="T529" s="20"/>
      <c r="U529" s="20"/>
      <c r="V529" s="31" t="s">
        <v>6394</v>
      </c>
      <c r="W529" s="31" t="s">
        <v>6397</v>
      </c>
      <c r="X529" s="20" t="s">
        <v>134</v>
      </c>
      <c r="Y529" s="20"/>
      <c r="Z529" s="20" t="s">
        <v>5873</v>
      </c>
      <c r="AA529" s="20" t="s">
        <v>15</v>
      </c>
    </row>
    <row r="530" ht="14.25" customHeight="1">
      <c r="A530" s="20" t="s">
        <v>6399</v>
      </c>
      <c r="B530" s="20" t="s">
        <v>6400</v>
      </c>
      <c r="C530" s="20" t="s">
        <v>1934</v>
      </c>
      <c r="D530" s="22" t="s">
        <v>137</v>
      </c>
      <c r="E530" s="22" t="s">
        <v>140</v>
      </c>
      <c r="F530" s="20">
        <v>1.0</v>
      </c>
      <c r="G530" s="20">
        <v>2.0</v>
      </c>
      <c r="H530" s="20">
        <v>100.0</v>
      </c>
      <c r="I530" s="20">
        <v>59.79</v>
      </c>
      <c r="J530" s="20">
        <v>1.0</v>
      </c>
      <c r="K530" s="20" t="s">
        <v>6393</v>
      </c>
      <c r="L530" s="20" t="s">
        <v>6407</v>
      </c>
      <c r="M530" s="20"/>
      <c r="N530" s="20"/>
      <c r="O530" s="20">
        <v>1.0</v>
      </c>
      <c r="P530" s="20">
        <v>10.0</v>
      </c>
      <c r="Q530" s="20" t="s">
        <v>83</v>
      </c>
      <c r="R530" s="20" t="s">
        <v>1300</v>
      </c>
      <c r="S530" s="20" t="s">
        <v>85</v>
      </c>
      <c r="T530" s="20"/>
      <c r="U530" s="20"/>
      <c r="V530" s="31" t="s">
        <v>6409</v>
      </c>
      <c r="W530" s="31" t="s">
        <v>6411</v>
      </c>
      <c r="X530" s="20" t="s">
        <v>134</v>
      </c>
      <c r="Y530" s="20"/>
      <c r="Z530" s="20" t="s">
        <v>5873</v>
      </c>
      <c r="AA530" s="20" t="s">
        <v>15</v>
      </c>
    </row>
    <row r="531" ht="14.25" customHeight="1">
      <c r="A531" s="20" t="s">
        <v>6413</v>
      </c>
      <c r="B531" s="20" t="s">
        <v>6414</v>
      </c>
      <c r="C531" s="20" t="s">
        <v>1934</v>
      </c>
      <c r="D531" s="22" t="s">
        <v>137</v>
      </c>
      <c r="E531" s="22" t="s">
        <v>140</v>
      </c>
      <c r="F531" s="20">
        <v>1.0</v>
      </c>
      <c r="G531" s="20">
        <v>2.0</v>
      </c>
      <c r="H531" s="20">
        <v>100.0</v>
      </c>
      <c r="I531" s="20">
        <v>62.55</v>
      </c>
      <c r="J531" s="20">
        <v>1.0</v>
      </c>
      <c r="K531" s="20" t="s">
        <v>6407</v>
      </c>
      <c r="L531" s="20" t="s">
        <v>6417</v>
      </c>
      <c r="M531" s="20"/>
      <c r="N531" s="20"/>
      <c r="O531" s="20">
        <v>1.0</v>
      </c>
      <c r="P531" s="20">
        <v>10.0</v>
      </c>
      <c r="Q531" s="20" t="s">
        <v>83</v>
      </c>
      <c r="R531" s="20" t="s">
        <v>1300</v>
      </c>
      <c r="S531" s="20" t="s">
        <v>85</v>
      </c>
      <c r="T531" s="20"/>
      <c r="U531" s="20"/>
      <c r="V531" s="31" t="s">
        <v>6422</v>
      </c>
      <c r="W531" s="31" t="s">
        <v>6423</v>
      </c>
      <c r="X531" s="20" t="s">
        <v>134</v>
      </c>
      <c r="Y531" s="20"/>
      <c r="Z531" s="20" t="s">
        <v>5873</v>
      </c>
      <c r="AA531" s="20" t="s">
        <v>15</v>
      </c>
    </row>
    <row r="532" ht="14.25" customHeight="1">
      <c r="A532" s="20" t="s">
        <v>6424</v>
      </c>
      <c r="B532" s="20" t="s">
        <v>6425</v>
      </c>
      <c r="C532" s="20" t="s">
        <v>1934</v>
      </c>
      <c r="D532" s="22" t="s">
        <v>137</v>
      </c>
      <c r="E532" s="22" t="s">
        <v>140</v>
      </c>
      <c r="F532" s="20">
        <v>1.0</v>
      </c>
      <c r="G532" s="20">
        <v>2.0</v>
      </c>
      <c r="H532" s="20">
        <v>100.0</v>
      </c>
      <c r="I532" s="20">
        <v>63.14</v>
      </c>
      <c r="J532" s="20">
        <v>1.0</v>
      </c>
      <c r="K532" s="20" t="s">
        <v>6417</v>
      </c>
      <c r="L532" s="20" t="s">
        <v>6426</v>
      </c>
      <c r="M532" s="20"/>
      <c r="N532" s="20"/>
      <c r="O532" s="20">
        <v>1.0</v>
      </c>
      <c r="P532" s="20">
        <v>10.0</v>
      </c>
      <c r="Q532" s="20" t="s">
        <v>83</v>
      </c>
      <c r="R532" s="20" t="s">
        <v>1300</v>
      </c>
      <c r="S532" s="20" t="s">
        <v>85</v>
      </c>
      <c r="T532" s="20"/>
      <c r="U532" s="20"/>
      <c r="V532" s="31" t="s">
        <v>6430</v>
      </c>
      <c r="W532" s="31" t="s">
        <v>6431</v>
      </c>
      <c r="X532" s="20" t="s">
        <v>134</v>
      </c>
      <c r="Y532" s="20"/>
      <c r="Z532" s="20" t="s">
        <v>5873</v>
      </c>
      <c r="AA532" s="20" t="s">
        <v>15</v>
      </c>
    </row>
    <row r="533" ht="14.25" customHeight="1">
      <c r="A533" s="20" t="s">
        <v>6432</v>
      </c>
      <c r="B533" s="20" t="s">
        <v>6434</v>
      </c>
      <c r="C533" s="20" t="s">
        <v>1934</v>
      </c>
      <c r="D533" s="22" t="s">
        <v>137</v>
      </c>
      <c r="E533" s="22" t="s">
        <v>140</v>
      </c>
      <c r="F533" s="20">
        <v>1.0</v>
      </c>
      <c r="G533" s="20">
        <v>2.0</v>
      </c>
      <c r="H533" s="20">
        <v>100.0</v>
      </c>
      <c r="I533" s="20">
        <v>58.39</v>
      </c>
      <c r="J533" s="20">
        <v>1.0</v>
      </c>
      <c r="K533" s="20" t="s">
        <v>6426</v>
      </c>
      <c r="L533" s="20" t="s">
        <v>6436</v>
      </c>
      <c r="M533" s="20"/>
      <c r="N533" s="20"/>
      <c r="O533" s="20">
        <v>1.0</v>
      </c>
      <c r="P533" s="20">
        <v>10.0</v>
      </c>
      <c r="Q533" s="20" t="s">
        <v>83</v>
      </c>
      <c r="R533" s="20" t="s">
        <v>1300</v>
      </c>
      <c r="S533" s="20" t="s">
        <v>85</v>
      </c>
      <c r="T533" s="20"/>
      <c r="U533" s="20"/>
      <c r="V533" s="31" t="s">
        <v>6438</v>
      </c>
      <c r="W533" s="31" t="s">
        <v>6439</v>
      </c>
      <c r="X533" s="20" t="s">
        <v>134</v>
      </c>
      <c r="Y533" s="20"/>
      <c r="Z533" s="20" t="s">
        <v>5873</v>
      </c>
      <c r="AA533" s="20" t="s">
        <v>15</v>
      </c>
    </row>
    <row r="534" ht="14.25" customHeight="1">
      <c r="A534" s="20" t="s">
        <v>6441</v>
      </c>
      <c r="B534" s="20" t="s">
        <v>6442</v>
      </c>
      <c r="C534" s="20" t="s">
        <v>1934</v>
      </c>
      <c r="D534" s="22" t="s">
        <v>137</v>
      </c>
      <c r="E534" s="22" t="s">
        <v>140</v>
      </c>
      <c r="F534" s="20">
        <v>1.0</v>
      </c>
      <c r="G534" s="20">
        <v>2.0</v>
      </c>
      <c r="H534" s="20">
        <v>100.0</v>
      </c>
      <c r="I534" s="20">
        <v>58.33</v>
      </c>
      <c r="J534" s="20">
        <v>1.0</v>
      </c>
      <c r="K534" s="20" t="s">
        <v>6436</v>
      </c>
      <c r="L534" s="20" t="s">
        <v>6443</v>
      </c>
      <c r="M534" s="20"/>
      <c r="N534" s="20"/>
      <c r="O534" s="20">
        <v>1.0</v>
      </c>
      <c r="P534" s="20">
        <v>10.0</v>
      </c>
      <c r="Q534" s="20" t="s">
        <v>83</v>
      </c>
      <c r="R534" s="20" t="s">
        <v>1300</v>
      </c>
      <c r="S534" s="20" t="s">
        <v>85</v>
      </c>
      <c r="T534" s="20"/>
      <c r="U534" s="20"/>
      <c r="V534" s="31" t="s">
        <v>6446</v>
      </c>
      <c r="W534" s="31" t="s">
        <v>6448</v>
      </c>
      <c r="X534" s="20" t="s">
        <v>134</v>
      </c>
      <c r="Y534" s="20"/>
      <c r="Z534" s="20" t="s">
        <v>5873</v>
      </c>
      <c r="AA534" s="20" t="s">
        <v>15</v>
      </c>
    </row>
    <row r="535" ht="14.25" customHeight="1">
      <c r="A535" s="20" t="s">
        <v>6449</v>
      </c>
      <c r="B535" s="20" t="s">
        <v>6450</v>
      </c>
      <c r="C535" s="20" t="s">
        <v>1934</v>
      </c>
      <c r="D535" s="22" t="s">
        <v>137</v>
      </c>
      <c r="E535" s="22" t="s">
        <v>140</v>
      </c>
      <c r="F535" s="20">
        <v>1.0</v>
      </c>
      <c r="G535" s="20">
        <v>2.0</v>
      </c>
      <c r="H535" s="20">
        <v>100.0</v>
      </c>
      <c r="I535" s="20">
        <v>63.38</v>
      </c>
      <c r="J535" s="20">
        <v>1.0</v>
      </c>
      <c r="K535" s="20" t="s">
        <v>6443</v>
      </c>
      <c r="L535" s="20" t="s">
        <v>6454</v>
      </c>
      <c r="M535" s="20"/>
      <c r="N535" s="20"/>
      <c r="O535" s="20">
        <v>1.0</v>
      </c>
      <c r="P535" s="20">
        <v>10.0</v>
      </c>
      <c r="Q535" s="20" t="s">
        <v>83</v>
      </c>
      <c r="R535" s="20" t="s">
        <v>1300</v>
      </c>
      <c r="S535" s="20" t="s">
        <v>85</v>
      </c>
      <c r="T535" s="20"/>
      <c r="U535" s="20"/>
      <c r="V535" s="31" t="s">
        <v>6456</v>
      </c>
      <c r="W535" s="31" t="s">
        <v>6457</v>
      </c>
      <c r="X535" s="20" t="s">
        <v>134</v>
      </c>
      <c r="Y535" s="20"/>
      <c r="Z535" s="20" t="s">
        <v>5873</v>
      </c>
      <c r="AA535" s="20" t="s">
        <v>15</v>
      </c>
    </row>
    <row r="536" ht="14.25" customHeight="1">
      <c r="A536" s="20" t="s">
        <v>6458</v>
      </c>
      <c r="B536" s="20" t="s">
        <v>6461</v>
      </c>
      <c r="C536" s="20" t="s">
        <v>1934</v>
      </c>
      <c r="D536" s="22" t="s">
        <v>137</v>
      </c>
      <c r="E536" s="22" t="s">
        <v>140</v>
      </c>
      <c r="F536" s="20">
        <v>1.0</v>
      </c>
      <c r="G536" s="20">
        <v>2.0</v>
      </c>
      <c r="H536" s="20">
        <v>100.0</v>
      </c>
      <c r="I536" s="20">
        <v>55.69</v>
      </c>
      <c r="J536" s="20">
        <v>1.0</v>
      </c>
      <c r="K536" s="20" t="s">
        <v>6454</v>
      </c>
      <c r="L536" s="20" t="s">
        <v>6464</v>
      </c>
      <c r="M536" s="20"/>
      <c r="N536" s="20"/>
      <c r="O536" s="20">
        <v>1.0</v>
      </c>
      <c r="P536" s="20">
        <v>10.0</v>
      </c>
      <c r="Q536" s="20" t="s">
        <v>83</v>
      </c>
      <c r="R536" s="20" t="s">
        <v>1300</v>
      </c>
      <c r="S536" s="20" t="s">
        <v>85</v>
      </c>
      <c r="T536" s="20"/>
      <c r="U536" s="20"/>
      <c r="V536" s="31" t="s">
        <v>6468</v>
      </c>
      <c r="W536" s="31" t="s">
        <v>6469</v>
      </c>
      <c r="X536" s="20" t="s">
        <v>134</v>
      </c>
      <c r="Y536" s="20"/>
      <c r="Z536" s="20" t="s">
        <v>5873</v>
      </c>
      <c r="AA536" s="20" t="s">
        <v>15</v>
      </c>
    </row>
    <row r="537" ht="14.25" customHeight="1">
      <c r="A537" s="20" t="s">
        <v>6472</v>
      </c>
      <c r="B537" s="20" t="s">
        <v>6473</v>
      </c>
      <c r="C537" s="20" t="s">
        <v>1934</v>
      </c>
      <c r="D537" s="22" t="s">
        <v>137</v>
      </c>
      <c r="E537" s="22" t="s">
        <v>140</v>
      </c>
      <c r="F537" s="20">
        <v>1.0</v>
      </c>
      <c r="G537" s="20">
        <v>2.0</v>
      </c>
      <c r="H537" s="20">
        <v>100.0</v>
      </c>
      <c r="I537" s="20">
        <v>65.23</v>
      </c>
      <c r="J537" s="20">
        <v>1.0</v>
      </c>
      <c r="K537" s="20" t="s">
        <v>6464</v>
      </c>
      <c r="L537" s="20" t="s">
        <v>6476</v>
      </c>
      <c r="M537" s="20"/>
      <c r="N537" s="20"/>
      <c r="O537" s="20">
        <v>1.0</v>
      </c>
      <c r="P537" s="20">
        <v>10.0</v>
      </c>
      <c r="Q537" s="20" t="s">
        <v>83</v>
      </c>
      <c r="R537" s="20" t="s">
        <v>1300</v>
      </c>
      <c r="S537" s="20" t="s">
        <v>85</v>
      </c>
      <c r="T537" s="20"/>
      <c r="U537" s="20"/>
      <c r="V537" s="31" t="s">
        <v>6480</v>
      </c>
      <c r="W537" s="31" t="s">
        <v>6481</v>
      </c>
      <c r="X537" s="20" t="s">
        <v>134</v>
      </c>
      <c r="Y537" s="20"/>
      <c r="Z537" s="20" t="s">
        <v>5873</v>
      </c>
      <c r="AA537" s="20" t="s">
        <v>15</v>
      </c>
    </row>
    <row r="538" ht="14.25" customHeight="1">
      <c r="A538" s="20" t="s">
        <v>6482</v>
      </c>
      <c r="B538" s="20" t="s">
        <v>6483</v>
      </c>
      <c r="C538" s="20" t="s">
        <v>1934</v>
      </c>
      <c r="D538" s="22" t="s">
        <v>137</v>
      </c>
      <c r="E538" s="22" t="s">
        <v>140</v>
      </c>
      <c r="F538" s="20">
        <v>1.0</v>
      </c>
      <c r="G538" s="20">
        <v>2.0</v>
      </c>
      <c r="H538" s="20">
        <v>100.0</v>
      </c>
      <c r="I538" s="20">
        <v>60.66</v>
      </c>
      <c r="J538" s="20">
        <v>1.0</v>
      </c>
      <c r="K538" s="20" t="s">
        <v>6476</v>
      </c>
      <c r="L538" s="20" t="s">
        <v>6486</v>
      </c>
      <c r="M538" s="20"/>
      <c r="N538" s="20"/>
      <c r="O538" s="20">
        <v>1.0</v>
      </c>
      <c r="P538" s="20">
        <v>10.0</v>
      </c>
      <c r="Q538" s="20" t="s">
        <v>83</v>
      </c>
      <c r="R538" s="20" t="s">
        <v>1300</v>
      </c>
      <c r="S538" s="20" t="s">
        <v>85</v>
      </c>
      <c r="T538" s="20"/>
      <c r="U538" s="20"/>
      <c r="V538" s="31" t="s">
        <v>6489</v>
      </c>
      <c r="W538" s="31" t="s">
        <v>6490</v>
      </c>
      <c r="X538" s="20" t="s">
        <v>134</v>
      </c>
      <c r="Y538" s="20"/>
      <c r="Z538" s="20" t="s">
        <v>5873</v>
      </c>
      <c r="AA538" s="20" t="s">
        <v>15</v>
      </c>
    </row>
    <row r="539" ht="14.25" customHeight="1">
      <c r="A539" s="20" t="s">
        <v>6491</v>
      </c>
      <c r="B539" s="20" t="s">
        <v>6492</v>
      </c>
      <c r="C539" s="20" t="s">
        <v>1934</v>
      </c>
      <c r="D539" s="22" t="s">
        <v>137</v>
      </c>
      <c r="E539" s="22" t="s">
        <v>140</v>
      </c>
      <c r="F539" s="20">
        <v>1.0</v>
      </c>
      <c r="G539" s="20">
        <v>2.0</v>
      </c>
      <c r="H539" s="20">
        <v>100.0</v>
      </c>
      <c r="I539" s="20">
        <v>60.0</v>
      </c>
      <c r="J539" s="20">
        <v>1.0</v>
      </c>
      <c r="K539" s="20" t="s">
        <v>6486</v>
      </c>
      <c r="L539" s="20" t="s">
        <v>6495</v>
      </c>
      <c r="M539" s="20"/>
      <c r="N539" s="20"/>
      <c r="O539" s="20">
        <v>1.0</v>
      </c>
      <c r="P539" s="20">
        <v>10.0</v>
      </c>
      <c r="Q539" s="20" t="s">
        <v>83</v>
      </c>
      <c r="R539" s="20" t="s">
        <v>1300</v>
      </c>
      <c r="S539" s="20" t="s">
        <v>85</v>
      </c>
      <c r="T539" s="20"/>
      <c r="U539" s="20"/>
      <c r="V539" s="31" t="s">
        <v>6498</v>
      </c>
      <c r="W539" s="31" t="s">
        <v>6500</v>
      </c>
      <c r="X539" s="20" t="s">
        <v>134</v>
      </c>
      <c r="Y539" s="20"/>
      <c r="Z539" s="20" t="s">
        <v>5873</v>
      </c>
      <c r="AA539" s="20" t="s">
        <v>15</v>
      </c>
    </row>
    <row r="540" ht="14.25" customHeight="1">
      <c r="A540" s="20" t="s">
        <v>6504</v>
      </c>
      <c r="B540" s="20" t="s">
        <v>6505</v>
      </c>
      <c r="C540" s="20" t="s">
        <v>1934</v>
      </c>
      <c r="D540" s="22" t="s">
        <v>137</v>
      </c>
      <c r="E540" s="22" t="s">
        <v>140</v>
      </c>
      <c r="F540" s="20">
        <v>1.0</v>
      </c>
      <c r="G540" s="20">
        <v>2.0</v>
      </c>
      <c r="H540" s="20">
        <v>100.0</v>
      </c>
      <c r="I540" s="20">
        <v>60.06</v>
      </c>
      <c r="J540" s="20">
        <v>1.0</v>
      </c>
      <c r="K540" s="20" t="s">
        <v>6495</v>
      </c>
      <c r="L540" s="20" t="s">
        <v>6508</v>
      </c>
      <c r="M540" s="20"/>
      <c r="N540" s="20"/>
      <c r="O540" s="20">
        <v>1.0</v>
      </c>
      <c r="P540" s="20">
        <v>10.0</v>
      </c>
      <c r="Q540" s="20" t="s">
        <v>83</v>
      </c>
      <c r="R540" s="20" t="s">
        <v>1300</v>
      </c>
      <c r="S540" s="20" t="s">
        <v>85</v>
      </c>
      <c r="T540" s="20"/>
      <c r="U540" s="20"/>
      <c r="V540" s="31" t="s">
        <v>6512</v>
      </c>
      <c r="W540" s="31" t="s">
        <v>6514</v>
      </c>
      <c r="X540" s="20" t="s">
        <v>134</v>
      </c>
      <c r="Y540" s="20"/>
      <c r="Z540" s="20" t="s">
        <v>5873</v>
      </c>
      <c r="AA540" s="20" t="s">
        <v>15</v>
      </c>
    </row>
    <row r="541" ht="14.25" customHeight="1">
      <c r="A541" s="20" t="s">
        <v>6515</v>
      </c>
      <c r="B541" s="20" t="s">
        <v>6516</v>
      </c>
      <c r="C541" s="20" t="s">
        <v>1934</v>
      </c>
      <c r="D541" s="22" t="s">
        <v>137</v>
      </c>
      <c r="E541" s="22" t="s">
        <v>140</v>
      </c>
      <c r="F541" s="20">
        <v>1.0</v>
      </c>
      <c r="G541" s="20">
        <v>2.0</v>
      </c>
      <c r="H541" s="20">
        <v>100.0</v>
      </c>
      <c r="I541" s="20">
        <v>58.83</v>
      </c>
      <c r="J541" s="20">
        <v>1.0</v>
      </c>
      <c r="K541" s="20" t="s">
        <v>6508</v>
      </c>
      <c r="L541" s="20" t="s">
        <v>6522</v>
      </c>
      <c r="M541" s="20"/>
      <c r="N541" s="20"/>
      <c r="O541" s="20">
        <v>1.0</v>
      </c>
      <c r="P541" s="20">
        <v>10.0</v>
      </c>
      <c r="Q541" s="20" t="s">
        <v>83</v>
      </c>
      <c r="R541" s="20" t="s">
        <v>1300</v>
      </c>
      <c r="S541" s="20" t="s">
        <v>85</v>
      </c>
      <c r="T541" s="20"/>
      <c r="U541" s="20"/>
      <c r="V541" s="31" t="s">
        <v>6525</v>
      </c>
      <c r="W541" s="31" t="s">
        <v>6527</v>
      </c>
      <c r="X541" s="20" t="s">
        <v>134</v>
      </c>
      <c r="Y541" s="20"/>
      <c r="Z541" s="20" t="s">
        <v>5873</v>
      </c>
      <c r="AA541" s="20" t="s">
        <v>15</v>
      </c>
    </row>
    <row r="542" ht="14.25" customHeight="1">
      <c r="A542" s="20" t="s">
        <v>6530</v>
      </c>
      <c r="B542" s="20" t="s">
        <v>6531</v>
      </c>
      <c r="C542" s="20" t="s">
        <v>1934</v>
      </c>
      <c r="D542" s="22" t="s">
        <v>137</v>
      </c>
      <c r="E542" s="22" t="s">
        <v>140</v>
      </c>
      <c r="F542" s="20">
        <v>1.0</v>
      </c>
      <c r="G542" s="20">
        <v>2.0</v>
      </c>
      <c r="H542" s="20">
        <v>100.0</v>
      </c>
      <c r="I542" s="20">
        <v>56.54</v>
      </c>
      <c r="J542" s="20">
        <v>1.0</v>
      </c>
      <c r="K542" s="20" t="s">
        <v>6522</v>
      </c>
      <c r="L542" s="20" t="s">
        <v>6533</v>
      </c>
      <c r="M542" s="20"/>
      <c r="N542" s="20"/>
      <c r="O542" s="20">
        <v>1.0</v>
      </c>
      <c r="P542" s="20">
        <v>10.0</v>
      </c>
      <c r="Q542" s="20" t="s">
        <v>83</v>
      </c>
      <c r="R542" s="20" t="s">
        <v>1300</v>
      </c>
      <c r="S542" s="20" t="s">
        <v>85</v>
      </c>
      <c r="T542" s="20"/>
      <c r="U542" s="20"/>
      <c r="V542" s="31" t="s">
        <v>6537</v>
      </c>
      <c r="W542" s="31" t="s">
        <v>6538</v>
      </c>
      <c r="X542" s="20" t="s">
        <v>134</v>
      </c>
      <c r="Y542" s="20"/>
      <c r="Z542" s="20" t="s">
        <v>5873</v>
      </c>
      <c r="AA542" s="20" t="s">
        <v>15</v>
      </c>
    </row>
    <row r="543" ht="14.25" customHeight="1">
      <c r="A543" s="20" t="s">
        <v>6540</v>
      </c>
      <c r="B543" s="20" t="s">
        <v>6541</v>
      </c>
      <c r="C543" s="20" t="s">
        <v>1934</v>
      </c>
      <c r="D543" s="22" t="s">
        <v>137</v>
      </c>
      <c r="E543" s="22" t="s">
        <v>140</v>
      </c>
      <c r="F543" s="20">
        <v>1.0</v>
      </c>
      <c r="G543" s="20">
        <v>2.0</v>
      </c>
      <c r="H543" s="20">
        <v>100.0</v>
      </c>
      <c r="I543" s="20">
        <v>62.35</v>
      </c>
      <c r="J543" s="20">
        <v>1.0</v>
      </c>
      <c r="K543" s="20" t="s">
        <v>6533</v>
      </c>
      <c r="L543" s="20" t="s">
        <v>6546</v>
      </c>
      <c r="M543" s="20"/>
      <c r="N543" s="20"/>
      <c r="O543" s="20">
        <v>1.0</v>
      </c>
      <c r="P543" s="20">
        <v>10.0</v>
      </c>
      <c r="Q543" s="20" t="s">
        <v>83</v>
      </c>
      <c r="R543" s="20" t="s">
        <v>1300</v>
      </c>
      <c r="S543" s="20" t="s">
        <v>85</v>
      </c>
      <c r="T543" s="20"/>
      <c r="U543" s="20"/>
      <c r="V543" s="31" t="s">
        <v>6548</v>
      </c>
      <c r="W543" s="31" t="s">
        <v>6549</v>
      </c>
      <c r="X543" s="20" t="s">
        <v>134</v>
      </c>
      <c r="Y543" s="20"/>
      <c r="Z543" s="20" t="s">
        <v>5873</v>
      </c>
      <c r="AA543" s="20" t="s">
        <v>15</v>
      </c>
    </row>
    <row r="544" ht="14.25" customHeight="1">
      <c r="A544" s="20" t="s">
        <v>6552</v>
      </c>
      <c r="B544" s="20" t="s">
        <v>6554</v>
      </c>
      <c r="C544" s="20" t="s">
        <v>1934</v>
      </c>
      <c r="D544" s="22" t="s">
        <v>137</v>
      </c>
      <c r="E544" s="22" t="s">
        <v>140</v>
      </c>
      <c r="F544" s="20">
        <v>1.0</v>
      </c>
      <c r="G544" s="20">
        <v>2.0</v>
      </c>
      <c r="H544" s="20">
        <v>100.0</v>
      </c>
      <c r="I544" s="20">
        <v>59.2</v>
      </c>
      <c r="J544" s="20">
        <v>1.0</v>
      </c>
      <c r="K544" s="20" t="s">
        <v>6546</v>
      </c>
      <c r="L544" s="20" t="s">
        <v>6556</v>
      </c>
      <c r="M544" s="20"/>
      <c r="N544" s="20"/>
      <c r="O544" s="20">
        <v>1.0</v>
      </c>
      <c r="P544" s="20">
        <v>10.0</v>
      </c>
      <c r="Q544" s="20" t="s">
        <v>83</v>
      </c>
      <c r="R544" s="20" t="s">
        <v>1300</v>
      </c>
      <c r="S544" s="20" t="s">
        <v>85</v>
      </c>
      <c r="T544" s="20"/>
      <c r="U544" s="20"/>
      <c r="V544" s="31" t="s">
        <v>6560</v>
      </c>
      <c r="W544" s="31" t="s">
        <v>6561</v>
      </c>
      <c r="X544" s="20" t="s">
        <v>134</v>
      </c>
      <c r="Y544" s="20"/>
      <c r="Z544" s="20" t="s">
        <v>5873</v>
      </c>
      <c r="AA544" s="20" t="s">
        <v>15</v>
      </c>
    </row>
    <row r="545" ht="14.25" customHeight="1">
      <c r="A545" s="20" t="s">
        <v>6563</v>
      </c>
      <c r="B545" s="20" t="s">
        <v>6564</v>
      </c>
      <c r="C545" s="20" t="s">
        <v>1934</v>
      </c>
      <c r="D545" s="22" t="s">
        <v>137</v>
      </c>
      <c r="E545" s="22" t="s">
        <v>140</v>
      </c>
      <c r="F545" s="20">
        <v>1.0</v>
      </c>
      <c r="G545" s="20">
        <v>2.0</v>
      </c>
      <c r="H545" s="20">
        <v>100.0</v>
      </c>
      <c r="I545" s="20">
        <v>63.48</v>
      </c>
      <c r="J545" s="20">
        <v>1.0</v>
      </c>
      <c r="K545" s="20" t="s">
        <v>6556</v>
      </c>
      <c r="L545" s="20" t="s">
        <v>6568</v>
      </c>
      <c r="M545" s="20"/>
      <c r="N545" s="20"/>
      <c r="O545" s="20">
        <v>1.0</v>
      </c>
      <c r="P545" s="20">
        <v>10.0</v>
      </c>
      <c r="Q545" s="20" t="s">
        <v>83</v>
      </c>
      <c r="R545" s="20" t="s">
        <v>1300</v>
      </c>
      <c r="S545" s="20" t="s">
        <v>85</v>
      </c>
      <c r="T545" s="20"/>
      <c r="U545" s="20"/>
      <c r="V545" s="31" t="s">
        <v>6570</v>
      </c>
      <c r="W545" s="31" t="s">
        <v>6572</v>
      </c>
      <c r="X545" s="20" t="s">
        <v>134</v>
      </c>
      <c r="Y545" s="20"/>
      <c r="Z545" s="20" t="s">
        <v>5873</v>
      </c>
      <c r="AA545" s="20" t="s">
        <v>15</v>
      </c>
    </row>
    <row r="546" ht="14.25" customHeight="1">
      <c r="A546" s="20" t="s">
        <v>6575</v>
      </c>
      <c r="B546" s="20" t="s">
        <v>6576</v>
      </c>
      <c r="C546" s="20" t="s">
        <v>1934</v>
      </c>
      <c r="D546" s="22" t="s">
        <v>137</v>
      </c>
      <c r="E546" s="22" t="s">
        <v>140</v>
      </c>
      <c r="F546" s="20">
        <v>1.0</v>
      </c>
      <c r="G546" s="20">
        <v>2.0</v>
      </c>
      <c r="H546" s="20">
        <v>100.0</v>
      </c>
      <c r="I546" s="20">
        <v>57.87</v>
      </c>
      <c r="J546" s="20">
        <v>1.0</v>
      </c>
      <c r="K546" s="20" t="s">
        <v>6568</v>
      </c>
      <c r="L546" s="20" t="s">
        <v>6589</v>
      </c>
      <c r="M546" s="20"/>
      <c r="N546" s="20"/>
      <c r="O546" s="20">
        <v>1.0</v>
      </c>
      <c r="P546" s="20">
        <v>10.0</v>
      </c>
      <c r="Q546" s="20" t="s">
        <v>83</v>
      </c>
      <c r="R546" s="20" t="s">
        <v>1300</v>
      </c>
      <c r="S546" s="20" t="s">
        <v>85</v>
      </c>
      <c r="T546" s="20"/>
      <c r="U546" s="20"/>
      <c r="V546" s="31" t="s">
        <v>6593</v>
      </c>
      <c r="W546" s="31" t="s">
        <v>6594</v>
      </c>
      <c r="X546" s="20" t="s">
        <v>134</v>
      </c>
      <c r="Y546" s="20"/>
      <c r="Z546" s="20" t="s">
        <v>5873</v>
      </c>
      <c r="AA546" s="20" t="s">
        <v>15</v>
      </c>
    </row>
    <row r="547" ht="14.25" customHeight="1">
      <c r="A547" s="20" t="s">
        <v>6597</v>
      </c>
      <c r="B547" s="20" t="s">
        <v>6598</v>
      </c>
      <c r="C547" s="20" t="s">
        <v>1934</v>
      </c>
      <c r="D547" s="22" t="s">
        <v>137</v>
      </c>
      <c r="E547" s="22" t="s">
        <v>140</v>
      </c>
      <c r="F547" s="20">
        <v>1.0</v>
      </c>
      <c r="G547" s="20">
        <v>2.0</v>
      </c>
      <c r="H547" s="20">
        <v>100.0</v>
      </c>
      <c r="I547" s="20">
        <v>59.55</v>
      </c>
      <c r="J547" s="20">
        <v>1.0</v>
      </c>
      <c r="K547" s="20" t="s">
        <v>6589</v>
      </c>
      <c r="L547" s="20" t="s">
        <v>6602</v>
      </c>
      <c r="M547" s="20"/>
      <c r="N547" s="20"/>
      <c r="O547" s="20">
        <v>1.0</v>
      </c>
      <c r="P547" s="20">
        <v>10.0</v>
      </c>
      <c r="Q547" s="20" t="s">
        <v>83</v>
      </c>
      <c r="R547" s="20" t="s">
        <v>1300</v>
      </c>
      <c r="S547" s="20" t="s">
        <v>85</v>
      </c>
      <c r="T547" s="20"/>
      <c r="U547" s="20"/>
      <c r="V547" s="31" t="s">
        <v>6604</v>
      </c>
      <c r="W547" s="31" t="s">
        <v>6605</v>
      </c>
      <c r="X547" s="20" t="s">
        <v>134</v>
      </c>
      <c r="Y547" s="20"/>
      <c r="Z547" s="20" t="s">
        <v>5873</v>
      </c>
      <c r="AA547" s="20" t="s">
        <v>15</v>
      </c>
    </row>
    <row r="548" ht="14.25" customHeight="1">
      <c r="A548" s="20" t="s">
        <v>6609</v>
      </c>
      <c r="B548" s="20" t="s">
        <v>6610</v>
      </c>
      <c r="C548" s="20" t="s">
        <v>1934</v>
      </c>
      <c r="D548" s="22" t="s">
        <v>137</v>
      </c>
      <c r="E548" s="22" t="s">
        <v>140</v>
      </c>
      <c r="F548" s="20">
        <v>1.0</v>
      </c>
      <c r="G548" s="20">
        <v>2.0</v>
      </c>
      <c r="H548" s="20">
        <v>100.0</v>
      </c>
      <c r="I548" s="20">
        <v>59.93</v>
      </c>
      <c r="J548" s="20">
        <v>1.0</v>
      </c>
      <c r="K548" s="20" t="s">
        <v>6602</v>
      </c>
      <c r="L548" s="20" t="s">
        <v>6612</v>
      </c>
      <c r="M548" s="20"/>
      <c r="N548" s="20"/>
      <c r="O548" s="20">
        <v>1.0</v>
      </c>
      <c r="P548" s="20">
        <v>10.0</v>
      </c>
      <c r="Q548" s="20" t="s">
        <v>83</v>
      </c>
      <c r="R548" s="20" t="s">
        <v>1300</v>
      </c>
      <c r="S548" s="20" t="s">
        <v>85</v>
      </c>
      <c r="T548" s="20"/>
      <c r="U548" s="20"/>
      <c r="V548" s="31" t="s">
        <v>6617</v>
      </c>
      <c r="W548" s="31" t="s">
        <v>6619</v>
      </c>
      <c r="X548" s="20" t="s">
        <v>134</v>
      </c>
      <c r="Y548" s="20"/>
      <c r="Z548" s="20" t="s">
        <v>5873</v>
      </c>
      <c r="AA548" s="20" t="s">
        <v>15</v>
      </c>
    </row>
    <row r="549" ht="14.25" customHeight="1">
      <c r="A549" s="20" t="s">
        <v>6622</v>
      </c>
      <c r="B549" s="20" t="s">
        <v>6623</v>
      </c>
      <c r="C549" s="20" t="s">
        <v>1934</v>
      </c>
      <c r="D549" s="22" t="s">
        <v>137</v>
      </c>
      <c r="E549" s="22" t="s">
        <v>140</v>
      </c>
      <c r="F549" s="20">
        <v>1.0</v>
      </c>
      <c r="G549" s="20">
        <v>2.0</v>
      </c>
      <c r="H549" s="20">
        <v>100.0</v>
      </c>
      <c r="I549" s="20">
        <v>61.65</v>
      </c>
      <c r="J549" s="20">
        <v>1.0</v>
      </c>
      <c r="K549" s="20" t="s">
        <v>6612</v>
      </c>
      <c r="L549" s="20" t="s">
        <v>6626</v>
      </c>
      <c r="M549" s="20"/>
      <c r="N549" s="20"/>
      <c r="O549" s="20">
        <v>1.0</v>
      </c>
      <c r="P549" s="20">
        <v>10.0</v>
      </c>
      <c r="Q549" s="20" t="s">
        <v>83</v>
      </c>
      <c r="R549" s="20" t="s">
        <v>1300</v>
      </c>
      <c r="S549" s="20" t="s">
        <v>85</v>
      </c>
      <c r="T549" s="20"/>
      <c r="U549" s="20"/>
      <c r="V549" s="31" t="s">
        <v>6631</v>
      </c>
      <c r="W549" s="31" t="s">
        <v>6632</v>
      </c>
      <c r="X549" s="20" t="s">
        <v>134</v>
      </c>
      <c r="Y549" s="20"/>
      <c r="Z549" s="20" t="s">
        <v>5873</v>
      </c>
      <c r="AA549" s="20" t="s">
        <v>15</v>
      </c>
    </row>
    <row r="550" ht="14.25" customHeight="1">
      <c r="A550" s="20" t="s">
        <v>6635</v>
      </c>
      <c r="B550" s="20" t="s">
        <v>6637</v>
      </c>
      <c r="C550" s="20" t="s">
        <v>1934</v>
      </c>
      <c r="D550" s="22" t="s">
        <v>137</v>
      </c>
      <c r="E550" s="22" t="s">
        <v>140</v>
      </c>
      <c r="F550" s="20">
        <v>1.0</v>
      </c>
      <c r="G550" s="20">
        <v>2.0</v>
      </c>
      <c r="H550" s="20">
        <v>100.0</v>
      </c>
      <c r="I550" s="20">
        <v>55.69</v>
      </c>
      <c r="J550" s="20">
        <v>1.0</v>
      </c>
      <c r="K550" s="20" t="s">
        <v>6626</v>
      </c>
      <c r="L550" s="20" t="s">
        <v>6639</v>
      </c>
      <c r="M550" s="20"/>
      <c r="N550" s="20"/>
      <c r="O550" s="20">
        <v>1.0</v>
      </c>
      <c r="P550" s="20">
        <v>10.0</v>
      </c>
      <c r="Q550" s="20" t="s">
        <v>83</v>
      </c>
      <c r="R550" s="20" t="s">
        <v>1300</v>
      </c>
      <c r="S550" s="20" t="s">
        <v>85</v>
      </c>
      <c r="T550" s="20"/>
      <c r="U550" s="20"/>
      <c r="V550" s="31" t="s">
        <v>6641</v>
      </c>
      <c r="W550" s="31" t="s">
        <v>6643</v>
      </c>
      <c r="X550" s="20" t="s">
        <v>134</v>
      </c>
      <c r="Y550" s="20"/>
      <c r="Z550" s="20" t="s">
        <v>5873</v>
      </c>
      <c r="AA550" s="20" t="s">
        <v>15</v>
      </c>
    </row>
    <row r="551" ht="14.25" customHeight="1">
      <c r="A551" s="20" t="s">
        <v>6647</v>
      </c>
      <c r="B551" s="20" t="s">
        <v>6648</v>
      </c>
      <c r="C551" s="20" t="s">
        <v>1934</v>
      </c>
      <c r="D551" s="22" t="s">
        <v>137</v>
      </c>
      <c r="E551" s="22" t="s">
        <v>140</v>
      </c>
      <c r="F551" s="20">
        <v>1.0</v>
      </c>
      <c r="G551" s="20">
        <v>2.0</v>
      </c>
      <c r="H551" s="20">
        <v>100.0</v>
      </c>
      <c r="I551" s="20">
        <v>60.4</v>
      </c>
      <c r="J551" s="20">
        <v>1.0</v>
      </c>
      <c r="K551" s="20" t="s">
        <v>6639</v>
      </c>
      <c r="L551" s="20" t="s">
        <v>6650</v>
      </c>
      <c r="M551" s="20"/>
      <c r="N551" s="20"/>
      <c r="O551" s="20">
        <v>1.0</v>
      </c>
      <c r="P551" s="20">
        <v>10.0</v>
      </c>
      <c r="Q551" s="20" t="s">
        <v>83</v>
      </c>
      <c r="R551" s="20" t="s">
        <v>1300</v>
      </c>
      <c r="S551" s="20" t="s">
        <v>85</v>
      </c>
      <c r="T551" s="20"/>
      <c r="U551" s="20"/>
      <c r="V551" s="31" t="s">
        <v>6656</v>
      </c>
      <c r="W551" s="31" t="s">
        <v>6657</v>
      </c>
      <c r="X551" s="20" t="s">
        <v>134</v>
      </c>
      <c r="Y551" s="20"/>
      <c r="Z551" s="20" t="s">
        <v>5873</v>
      </c>
      <c r="AA551" s="20" t="s">
        <v>15</v>
      </c>
    </row>
    <row r="552" ht="14.25" customHeight="1">
      <c r="A552" s="20" t="s">
        <v>6659</v>
      </c>
      <c r="B552" s="20" t="s">
        <v>6660</v>
      </c>
      <c r="C552" s="20" t="s">
        <v>1934</v>
      </c>
      <c r="D552" s="22" t="s">
        <v>137</v>
      </c>
      <c r="E552" s="22" t="s">
        <v>140</v>
      </c>
      <c r="F552" s="20">
        <v>1.0</v>
      </c>
      <c r="G552" s="20">
        <v>2.0</v>
      </c>
      <c r="H552" s="20">
        <v>100.0</v>
      </c>
      <c r="I552" s="20">
        <v>63.1</v>
      </c>
      <c r="J552" s="20">
        <v>1.0</v>
      </c>
      <c r="K552" s="20" t="s">
        <v>6650</v>
      </c>
      <c r="L552" s="20" t="s">
        <v>6665</v>
      </c>
      <c r="M552" s="20"/>
      <c r="N552" s="20"/>
      <c r="O552" s="20">
        <v>1.0</v>
      </c>
      <c r="P552" s="20">
        <v>10.0</v>
      </c>
      <c r="Q552" s="20" t="s">
        <v>83</v>
      </c>
      <c r="R552" s="20" t="s">
        <v>1300</v>
      </c>
      <c r="S552" s="20" t="s">
        <v>85</v>
      </c>
      <c r="T552" s="20"/>
      <c r="U552" s="20"/>
      <c r="V552" s="31" t="s">
        <v>6667</v>
      </c>
      <c r="W552" s="31" t="s">
        <v>6668</v>
      </c>
      <c r="X552" s="20" t="s">
        <v>134</v>
      </c>
      <c r="Y552" s="20"/>
      <c r="Z552" s="20" t="s">
        <v>5873</v>
      </c>
      <c r="AA552" s="20" t="s">
        <v>15</v>
      </c>
    </row>
    <row r="553" ht="14.25" customHeight="1">
      <c r="A553" s="20" t="s">
        <v>6671</v>
      </c>
      <c r="B553" s="20" t="s">
        <v>6673</v>
      </c>
      <c r="C553" s="20" t="s">
        <v>1934</v>
      </c>
      <c r="D553" s="22" t="s">
        <v>137</v>
      </c>
      <c r="E553" s="22" t="s">
        <v>140</v>
      </c>
      <c r="F553" s="20">
        <v>1.0</v>
      </c>
      <c r="G553" s="20">
        <v>2.0</v>
      </c>
      <c r="H553" s="20">
        <v>100.0</v>
      </c>
      <c r="I553" s="20">
        <v>60.25</v>
      </c>
      <c r="J553" s="20">
        <v>1.0</v>
      </c>
      <c r="K553" s="20" t="s">
        <v>6665</v>
      </c>
      <c r="L553" s="20" t="s">
        <v>6675</v>
      </c>
      <c r="M553" s="20"/>
      <c r="N553" s="20"/>
      <c r="O553" s="20">
        <v>1.0</v>
      </c>
      <c r="P553" s="20">
        <v>10.0</v>
      </c>
      <c r="Q553" s="20" t="s">
        <v>83</v>
      </c>
      <c r="R553" s="20" t="s">
        <v>1300</v>
      </c>
      <c r="S553" s="20" t="s">
        <v>85</v>
      </c>
      <c r="T553" s="20"/>
      <c r="U553" s="20"/>
      <c r="V553" s="31" t="s">
        <v>6677</v>
      </c>
      <c r="W553" s="31" t="s">
        <v>6679</v>
      </c>
      <c r="X553" s="20" t="s">
        <v>134</v>
      </c>
      <c r="Y553" s="20"/>
      <c r="Z553" s="20" t="s">
        <v>5873</v>
      </c>
      <c r="AA553" s="20" t="s">
        <v>15</v>
      </c>
    </row>
    <row r="554" ht="14.25" customHeight="1">
      <c r="A554" s="20" t="s">
        <v>6683</v>
      </c>
      <c r="B554" s="20" t="s">
        <v>6684</v>
      </c>
      <c r="C554" s="20" t="s">
        <v>1934</v>
      </c>
      <c r="D554" s="22" t="s">
        <v>137</v>
      </c>
      <c r="E554" s="22" t="s">
        <v>140</v>
      </c>
      <c r="F554" s="20">
        <v>1.0</v>
      </c>
      <c r="G554" s="20">
        <v>2.0</v>
      </c>
      <c r="H554" s="20">
        <v>100.0</v>
      </c>
      <c r="I554" s="20">
        <v>57.73</v>
      </c>
      <c r="J554" s="20">
        <v>1.0</v>
      </c>
      <c r="K554" s="20" t="s">
        <v>6675</v>
      </c>
      <c r="L554" s="20" t="s">
        <v>6686</v>
      </c>
      <c r="M554" s="20"/>
      <c r="N554" s="20"/>
      <c r="O554" s="20">
        <v>1.0</v>
      </c>
      <c r="P554" s="20">
        <v>10.0</v>
      </c>
      <c r="Q554" s="20" t="s">
        <v>83</v>
      </c>
      <c r="R554" s="20" t="s">
        <v>1300</v>
      </c>
      <c r="S554" s="20" t="s">
        <v>85</v>
      </c>
      <c r="T554" s="20"/>
      <c r="U554" s="20"/>
      <c r="V554" s="31" t="s">
        <v>6689</v>
      </c>
      <c r="W554" s="31" t="s">
        <v>6691</v>
      </c>
      <c r="X554" s="20" t="s">
        <v>134</v>
      </c>
      <c r="Y554" s="20"/>
      <c r="Z554" s="20" t="s">
        <v>5873</v>
      </c>
      <c r="AA554" s="20" t="s">
        <v>15</v>
      </c>
    </row>
    <row r="555" ht="14.25" customHeight="1">
      <c r="A555" s="20" t="s">
        <v>6693</v>
      </c>
      <c r="B555" s="20" t="s">
        <v>6694</v>
      </c>
      <c r="C555" s="20" t="s">
        <v>1934</v>
      </c>
      <c r="D555" s="22" t="s">
        <v>137</v>
      </c>
      <c r="E555" s="22" t="s">
        <v>140</v>
      </c>
      <c r="F555" s="20">
        <v>1.0</v>
      </c>
      <c r="G555" s="20">
        <v>2.0</v>
      </c>
      <c r="H555" s="20">
        <v>100.0</v>
      </c>
      <c r="I555" s="20">
        <v>60.65</v>
      </c>
      <c r="J555" s="20">
        <v>1.0</v>
      </c>
      <c r="K555" s="20" t="s">
        <v>6686</v>
      </c>
      <c r="L555" s="20" t="s">
        <v>6696</v>
      </c>
      <c r="M555" s="20"/>
      <c r="N555" s="20"/>
      <c r="O555" s="20">
        <v>1.0</v>
      </c>
      <c r="P555" s="20">
        <v>10.0</v>
      </c>
      <c r="Q555" s="20" t="s">
        <v>83</v>
      </c>
      <c r="R555" s="20" t="s">
        <v>1300</v>
      </c>
      <c r="S555" s="20" t="s">
        <v>85</v>
      </c>
      <c r="T555" s="20"/>
      <c r="U555" s="20"/>
      <c r="V555" s="31" t="s">
        <v>6700</v>
      </c>
      <c r="W555" s="31" t="s">
        <v>6702</v>
      </c>
      <c r="X555" s="20" t="s">
        <v>134</v>
      </c>
      <c r="Y555" s="20"/>
      <c r="Z555" s="20" t="s">
        <v>5873</v>
      </c>
      <c r="AA555" s="20" t="s">
        <v>15</v>
      </c>
    </row>
    <row r="556" ht="14.25" customHeight="1">
      <c r="A556" s="20" t="s">
        <v>6703</v>
      </c>
      <c r="B556" s="20" t="s">
        <v>6704</v>
      </c>
      <c r="C556" s="20" t="s">
        <v>1934</v>
      </c>
      <c r="D556" s="22" t="s">
        <v>137</v>
      </c>
      <c r="E556" s="22" t="s">
        <v>140</v>
      </c>
      <c r="F556" s="20">
        <v>1.0</v>
      </c>
      <c r="G556" s="20">
        <v>2.0</v>
      </c>
      <c r="H556" s="20">
        <v>100.0</v>
      </c>
      <c r="I556" s="20">
        <v>60.03</v>
      </c>
      <c r="J556" s="20">
        <v>1.0</v>
      </c>
      <c r="K556" s="20" t="s">
        <v>6696</v>
      </c>
      <c r="L556" s="20" t="s">
        <v>6708</v>
      </c>
      <c r="M556" s="20"/>
      <c r="N556" s="20"/>
      <c r="O556" s="20">
        <v>1.0</v>
      </c>
      <c r="P556" s="20">
        <v>10.0</v>
      </c>
      <c r="Q556" s="20" t="s">
        <v>83</v>
      </c>
      <c r="R556" s="20" t="s">
        <v>1300</v>
      </c>
      <c r="S556" s="20" t="s">
        <v>85</v>
      </c>
      <c r="T556" s="20"/>
      <c r="U556" s="20"/>
      <c r="V556" s="31" t="s">
        <v>6712</v>
      </c>
      <c r="W556" s="31" t="s">
        <v>6713</v>
      </c>
      <c r="X556" s="20" t="s">
        <v>134</v>
      </c>
      <c r="Y556" s="20"/>
      <c r="Z556" s="20" t="s">
        <v>5873</v>
      </c>
      <c r="AA556" s="20" t="s">
        <v>15</v>
      </c>
    </row>
    <row r="557" ht="14.25" customHeight="1">
      <c r="A557" s="20" t="s">
        <v>6715</v>
      </c>
      <c r="B557" s="20" t="s">
        <v>6716</v>
      </c>
      <c r="C557" s="20" t="s">
        <v>1934</v>
      </c>
      <c r="D557" s="22" t="s">
        <v>137</v>
      </c>
      <c r="E557" s="22" t="s">
        <v>140</v>
      </c>
      <c r="F557" s="20">
        <v>1.0</v>
      </c>
      <c r="G557" s="20">
        <v>2.0</v>
      </c>
      <c r="H557" s="20">
        <v>100.0</v>
      </c>
      <c r="I557" s="20">
        <v>57.38</v>
      </c>
      <c r="J557" s="20">
        <v>1.0</v>
      </c>
      <c r="K557" s="20" t="s">
        <v>6708</v>
      </c>
      <c r="L557" s="20" t="s">
        <v>6721</v>
      </c>
      <c r="M557" s="20"/>
      <c r="N557" s="20"/>
      <c r="O557" s="20">
        <v>1.0</v>
      </c>
      <c r="P557" s="20">
        <v>10.0</v>
      </c>
      <c r="Q557" s="20" t="s">
        <v>83</v>
      </c>
      <c r="R557" s="20" t="s">
        <v>1300</v>
      </c>
      <c r="S557" s="20" t="s">
        <v>85</v>
      </c>
      <c r="T557" s="20"/>
      <c r="U557" s="20"/>
      <c r="V557" s="31" t="s">
        <v>6722</v>
      </c>
      <c r="W557" s="31" t="s">
        <v>6724</v>
      </c>
      <c r="X557" s="20" t="s">
        <v>134</v>
      </c>
      <c r="Y557" s="20"/>
      <c r="Z557" s="20" t="s">
        <v>5873</v>
      </c>
      <c r="AA557" s="20" t="s">
        <v>15</v>
      </c>
    </row>
    <row r="558" ht="14.25" customHeight="1">
      <c r="A558" s="20" t="s">
        <v>6726</v>
      </c>
      <c r="B558" s="20" t="s">
        <v>6727</v>
      </c>
      <c r="C558" s="20" t="s">
        <v>1934</v>
      </c>
      <c r="D558" s="22" t="s">
        <v>137</v>
      </c>
      <c r="E558" s="22" t="s">
        <v>140</v>
      </c>
      <c r="F558" s="20">
        <v>1.0</v>
      </c>
      <c r="G558" s="20">
        <v>2.0</v>
      </c>
      <c r="H558" s="20">
        <v>100.0</v>
      </c>
      <c r="I558" s="20">
        <v>61.66</v>
      </c>
      <c r="J558" s="20">
        <v>1.0</v>
      </c>
      <c r="K558" s="20" t="s">
        <v>6721</v>
      </c>
      <c r="L558" s="20" t="s">
        <v>6731</v>
      </c>
      <c r="M558" s="20"/>
      <c r="N558" s="20"/>
      <c r="O558" s="20">
        <v>1.0</v>
      </c>
      <c r="P558" s="20">
        <v>10.0</v>
      </c>
      <c r="Q558" s="20" t="s">
        <v>83</v>
      </c>
      <c r="R558" s="20" t="s">
        <v>1300</v>
      </c>
      <c r="S558" s="20" t="s">
        <v>85</v>
      </c>
      <c r="T558" s="20"/>
      <c r="U558" s="20"/>
      <c r="V558" s="31" t="s">
        <v>6733</v>
      </c>
      <c r="W558" s="31" t="s">
        <v>6734</v>
      </c>
      <c r="X558" s="20" t="s">
        <v>134</v>
      </c>
      <c r="Y558" s="20"/>
      <c r="Z558" s="20" t="s">
        <v>5873</v>
      </c>
      <c r="AA558" s="20" t="s">
        <v>15</v>
      </c>
    </row>
    <row r="559" ht="14.25" customHeight="1">
      <c r="A559" s="20" t="s">
        <v>6737</v>
      </c>
      <c r="B559" s="20" t="s">
        <v>6738</v>
      </c>
      <c r="C559" s="20" t="s">
        <v>1934</v>
      </c>
      <c r="D559" s="22" t="s">
        <v>137</v>
      </c>
      <c r="E559" s="22" t="s">
        <v>140</v>
      </c>
      <c r="F559" s="20">
        <v>1.0</v>
      </c>
      <c r="G559" s="20">
        <v>2.0</v>
      </c>
      <c r="H559" s="20">
        <v>100.0</v>
      </c>
      <c r="I559" s="20">
        <v>60.19</v>
      </c>
      <c r="J559" s="20">
        <v>1.0</v>
      </c>
      <c r="K559" s="20" t="s">
        <v>6731</v>
      </c>
      <c r="L559" s="20" t="s">
        <v>6742</v>
      </c>
      <c r="M559" s="20"/>
      <c r="N559" s="20"/>
      <c r="O559" s="20">
        <v>1.0</v>
      </c>
      <c r="P559" s="20">
        <v>10.0</v>
      </c>
      <c r="Q559" s="20" t="s">
        <v>83</v>
      </c>
      <c r="R559" s="20" t="s">
        <v>1300</v>
      </c>
      <c r="S559" s="20" t="s">
        <v>85</v>
      </c>
      <c r="T559" s="20"/>
      <c r="U559" s="20"/>
      <c r="V559" s="31" t="s">
        <v>6743</v>
      </c>
      <c r="W559" s="31" t="s">
        <v>6744</v>
      </c>
      <c r="X559" s="20" t="s">
        <v>134</v>
      </c>
      <c r="Y559" s="20"/>
      <c r="Z559" s="20" t="s">
        <v>5873</v>
      </c>
      <c r="AA559" s="20" t="s">
        <v>15</v>
      </c>
    </row>
    <row r="560" ht="14.25" customHeight="1">
      <c r="A560" s="20" t="s">
        <v>6746</v>
      </c>
      <c r="B560" s="20" t="s">
        <v>6748</v>
      </c>
      <c r="C560" s="20" t="s">
        <v>1934</v>
      </c>
      <c r="D560" s="22" t="s">
        <v>137</v>
      </c>
      <c r="E560" s="22" t="s">
        <v>140</v>
      </c>
      <c r="F560" s="20">
        <v>1.0</v>
      </c>
      <c r="G560" s="20">
        <v>2.0</v>
      </c>
      <c r="H560" s="20">
        <v>100.0</v>
      </c>
      <c r="I560" s="20">
        <v>59.88</v>
      </c>
      <c r="J560" s="20">
        <v>1.0</v>
      </c>
      <c r="K560" s="20" t="s">
        <v>6742</v>
      </c>
      <c r="L560" s="20" t="s">
        <v>6750</v>
      </c>
      <c r="M560" s="20"/>
      <c r="N560" s="20"/>
      <c r="O560" s="20">
        <v>1.0</v>
      </c>
      <c r="P560" s="20">
        <v>10.0</v>
      </c>
      <c r="Q560" s="20" t="s">
        <v>83</v>
      </c>
      <c r="R560" s="20" t="s">
        <v>1300</v>
      </c>
      <c r="S560" s="20" t="s">
        <v>85</v>
      </c>
      <c r="T560" s="20"/>
      <c r="U560" s="20"/>
      <c r="V560" s="31" t="s">
        <v>6753</v>
      </c>
      <c r="W560" s="31" t="s">
        <v>6754</v>
      </c>
      <c r="X560" s="20" t="s">
        <v>134</v>
      </c>
      <c r="Y560" s="20"/>
      <c r="Z560" s="20" t="s">
        <v>5873</v>
      </c>
      <c r="AA560" s="20" t="s">
        <v>15</v>
      </c>
    </row>
    <row r="561" ht="14.25" customHeight="1">
      <c r="A561" s="20" t="s">
        <v>6757</v>
      </c>
      <c r="B561" s="20" t="s">
        <v>6758</v>
      </c>
      <c r="C561" s="20" t="s">
        <v>1934</v>
      </c>
      <c r="D561" s="22" t="s">
        <v>137</v>
      </c>
      <c r="E561" s="22" t="s">
        <v>140</v>
      </c>
      <c r="F561" s="20">
        <v>1.0</v>
      </c>
      <c r="G561" s="20">
        <v>2.0</v>
      </c>
      <c r="H561" s="20">
        <v>100.0</v>
      </c>
      <c r="I561" s="20">
        <v>63.5</v>
      </c>
      <c r="J561" s="20">
        <v>1.0</v>
      </c>
      <c r="K561" s="20" t="s">
        <v>6750</v>
      </c>
      <c r="L561" s="20" t="s">
        <v>6760</v>
      </c>
      <c r="M561" s="20"/>
      <c r="N561" s="20"/>
      <c r="O561" s="20">
        <v>1.0</v>
      </c>
      <c r="P561" s="20">
        <v>10.0</v>
      </c>
      <c r="Q561" s="20" t="s">
        <v>83</v>
      </c>
      <c r="R561" s="20" t="s">
        <v>1300</v>
      </c>
      <c r="S561" s="20" t="s">
        <v>85</v>
      </c>
      <c r="T561" s="20"/>
      <c r="U561" s="20"/>
      <c r="V561" s="31" t="s">
        <v>6765</v>
      </c>
      <c r="W561" s="31" t="s">
        <v>6766</v>
      </c>
      <c r="X561" s="20" t="s">
        <v>134</v>
      </c>
      <c r="Y561" s="20"/>
      <c r="Z561" s="20" t="s">
        <v>5873</v>
      </c>
      <c r="AA561" s="20" t="s">
        <v>15</v>
      </c>
    </row>
    <row r="562" ht="14.25" customHeight="1">
      <c r="A562" s="20" t="s">
        <v>6768</v>
      </c>
      <c r="B562" s="20" t="s">
        <v>6769</v>
      </c>
      <c r="C562" s="20" t="s">
        <v>1934</v>
      </c>
      <c r="D562" s="22" t="s">
        <v>137</v>
      </c>
      <c r="E562" s="22" t="s">
        <v>140</v>
      </c>
      <c r="F562" s="20">
        <v>1.0</v>
      </c>
      <c r="G562" s="20">
        <v>2.0</v>
      </c>
      <c r="H562" s="20">
        <v>100.0</v>
      </c>
      <c r="I562" s="20">
        <v>56.78</v>
      </c>
      <c r="J562" s="20">
        <v>1.0</v>
      </c>
      <c r="K562" s="20" t="s">
        <v>6760</v>
      </c>
      <c r="L562" s="20" t="s">
        <v>6771</v>
      </c>
      <c r="M562" s="20"/>
      <c r="N562" s="20"/>
      <c r="O562" s="20">
        <v>1.0</v>
      </c>
      <c r="P562" s="20">
        <v>10.0</v>
      </c>
      <c r="Q562" s="20" t="s">
        <v>83</v>
      </c>
      <c r="R562" s="20" t="s">
        <v>1300</v>
      </c>
      <c r="S562" s="20" t="s">
        <v>85</v>
      </c>
      <c r="T562" s="20"/>
      <c r="U562" s="20"/>
      <c r="V562" s="31" t="s">
        <v>6774</v>
      </c>
      <c r="W562" s="31" t="s">
        <v>6775</v>
      </c>
      <c r="X562" s="20" t="s">
        <v>134</v>
      </c>
      <c r="Y562" s="20"/>
      <c r="Z562" s="20" t="s">
        <v>5873</v>
      </c>
      <c r="AA562" s="20" t="s">
        <v>15</v>
      </c>
    </row>
    <row r="563" ht="14.25" customHeight="1">
      <c r="A563" s="20" t="s">
        <v>6776</v>
      </c>
      <c r="B563" s="20" t="s">
        <v>6777</v>
      </c>
      <c r="C563" s="20" t="s">
        <v>1934</v>
      </c>
      <c r="D563" s="22" t="s">
        <v>137</v>
      </c>
      <c r="E563" s="22" t="s">
        <v>140</v>
      </c>
      <c r="F563" s="20">
        <v>1.0</v>
      </c>
      <c r="G563" s="20">
        <v>2.0</v>
      </c>
      <c r="H563" s="20">
        <v>100.0</v>
      </c>
      <c r="I563" s="20">
        <v>62.15</v>
      </c>
      <c r="J563" s="20">
        <v>1.0</v>
      </c>
      <c r="K563" s="20" t="s">
        <v>6771</v>
      </c>
      <c r="L563" s="20" t="s">
        <v>6782</v>
      </c>
      <c r="M563" s="20"/>
      <c r="N563" s="20"/>
      <c r="O563" s="20">
        <v>1.0</v>
      </c>
      <c r="P563" s="20">
        <v>10.0</v>
      </c>
      <c r="Q563" s="20" t="s">
        <v>83</v>
      </c>
      <c r="R563" s="20" t="s">
        <v>1300</v>
      </c>
      <c r="S563" s="20" t="s">
        <v>85</v>
      </c>
      <c r="T563" s="20"/>
      <c r="U563" s="20"/>
      <c r="V563" s="31" t="s">
        <v>6784</v>
      </c>
      <c r="W563" s="31" t="s">
        <v>6785</v>
      </c>
      <c r="X563" s="20" t="s">
        <v>134</v>
      </c>
      <c r="Y563" s="20"/>
      <c r="Z563" s="20" t="s">
        <v>5873</v>
      </c>
      <c r="AA563" s="20" t="s">
        <v>15</v>
      </c>
    </row>
    <row r="564" ht="14.25" customHeight="1">
      <c r="A564" s="20" t="s">
        <v>6790</v>
      </c>
      <c r="B564" s="20" t="s">
        <v>6791</v>
      </c>
      <c r="C564" s="20" t="s">
        <v>1934</v>
      </c>
      <c r="D564" s="22" t="s">
        <v>137</v>
      </c>
      <c r="E564" s="22" t="s">
        <v>140</v>
      </c>
      <c r="F564" s="20">
        <v>1.0</v>
      </c>
      <c r="G564" s="20">
        <v>2.0</v>
      </c>
      <c r="H564" s="20">
        <v>100.0</v>
      </c>
      <c r="I564" s="20">
        <v>62.39</v>
      </c>
      <c r="J564" s="20">
        <v>1.0</v>
      </c>
      <c r="K564" s="20" t="s">
        <v>6782</v>
      </c>
      <c r="L564" s="20" t="s">
        <v>6793</v>
      </c>
      <c r="M564" s="20"/>
      <c r="N564" s="20"/>
      <c r="O564" s="20">
        <v>1.0</v>
      </c>
      <c r="P564" s="20">
        <v>10.0</v>
      </c>
      <c r="Q564" s="20" t="s">
        <v>83</v>
      </c>
      <c r="R564" s="20" t="s">
        <v>1300</v>
      </c>
      <c r="S564" s="20" t="s">
        <v>85</v>
      </c>
      <c r="T564" s="20"/>
      <c r="U564" s="20"/>
      <c r="V564" s="31" t="s">
        <v>6796</v>
      </c>
      <c r="W564" s="31" t="s">
        <v>6798</v>
      </c>
      <c r="X564" s="20" t="s">
        <v>134</v>
      </c>
      <c r="Y564" s="20"/>
      <c r="Z564" s="20" t="s">
        <v>5873</v>
      </c>
      <c r="AA564" s="20" t="s">
        <v>15</v>
      </c>
    </row>
    <row r="565" ht="14.25" customHeight="1">
      <c r="A565" s="20" t="s">
        <v>6800</v>
      </c>
      <c r="B565" s="20" t="s">
        <v>6801</v>
      </c>
      <c r="C565" s="20" t="s">
        <v>1934</v>
      </c>
      <c r="D565" s="22" t="s">
        <v>137</v>
      </c>
      <c r="E565" s="22" t="s">
        <v>140</v>
      </c>
      <c r="F565" s="20">
        <v>1.0</v>
      </c>
      <c r="G565" s="20">
        <v>2.0</v>
      </c>
      <c r="H565" s="20">
        <v>100.0</v>
      </c>
      <c r="I565" s="20">
        <v>60.07</v>
      </c>
      <c r="J565" s="20">
        <v>1.0</v>
      </c>
      <c r="K565" s="20" t="s">
        <v>6793</v>
      </c>
      <c r="L565" s="20" t="s">
        <v>6804</v>
      </c>
      <c r="M565" s="20"/>
      <c r="N565" s="20"/>
      <c r="O565" s="20">
        <v>1.0</v>
      </c>
      <c r="P565" s="20">
        <v>10.0</v>
      </c>
      <c r="Q565" s="20" t="s">
        <v>83</v>
      </c>
      <c r="R565" s="20" t="s">
        <v>1300</v>
      </c>
      <c r="S565" s="20" t="s">
        <v>85</v>
      </c>
      <c r="T565" s="20"/>
      <c r="U565" s="20"/>
      <c r="V565" s="31" t="s">
        <v>6807</v>
      </c>
      <c r="W565" s="31" t="s">
        <v>6808</v>
      </c>
      <c r="X565" s="20" t="s">
        <v>134</v>
      </c>
      <c r="Y565" s="20"/>
      <c r="Z565" s="20" t="s">
        <v>5873</v>
      </c>
      <c r="AA565" s="20" t="s">
        <v>15</v>
      </c>
    </row>
    <row r="566" ht="14.25" customHeight="1">
      <c r="A566" s="20" t="s">
        <v>6810</v>
      </c>
      <c r="B566" s="20" t="s">
        <v>6811</v>
      </c>
      <c r="C566" s="20" t="s">
        <v>1934</v>
      </c>
      <c r="D566" s="22" t="s">
        <v>137</v>
      </c>
      <c r="E566" s="22" t="s">
        <v>140</v>
      </c>
      <c r="F566" s="20">
        <v>1.0</v>
      </c>
      <c r="G566" s="20">
        <v>2.0</v>
      </c>
      <c r="H566" s="20">
        <v>100.0</v>
      </c>
      <c r="I566" s="20">
        <v>56.4</v>
      </c>
      <c r="J566" s="20">
        <v>1.0</v>
      </c>
      <c r="K566" s="20" t="s">
        <v>6804</v>
      </c>
      <c r="L566" s="20" t="s">
        <v>6817</v>
      </c>
      <c r="M566" s="20"/>
      <c r="N566" s="20"/>
      <c r="O566" s="20">
        <v>1.0</v>
      </c>
      <c r="P566" s="20">
        <v>10.0</v>
      </c>
      <c r="Q566" s="20" t="s">
        <v>83</v>
      </c>
      <c r="R566" s="20" t="s">
        <v>1300</v>
      </c>
      <c r="S566" s="20" t="s">
        <v>85</v>
      </c>
      <c r="T566" s="20"/>
      <c r="U566" s="20"/>
      <c r="V566" s="31" t="s">
        <v>6818</v>
      </c>
      <c r="W566" s="31" t="s">
        <v>6819</v>
      </c>
      <c r="X566" s="20" t="s">
        <v>134</v>
      </c>
      <c r="Y566" s="20"/>
      <c r="Z566" s="20" t="s">
        <v>5873</v>
      </c>
      <c r="AA566" s="20" t="s">
        <v>15</v>
      </c>
    </row>
    <row r="567" ht="14.25" customHeight="1">
      <c r="A567" s="20" t="s">
        <v>6821</v>
      </c>
      <c r="B567" s="20" t="s">
        <v>6822</v>
      </c>
      <c r="C567" s="20" t="s">
        <v>1934</v>
      </c>
      <c r="D567" s="22" t="s">
        <v>137</v>
      </c>
      <c r="E567" s="22" t="s">
        <v>140</v>
      </c>
      <c r="F567" s="20">
        <v>1.0</v>
      </c>
      <c r="G567" s="20">
        <v>2.0</v>
      </c>
      <c r="H567" s="20">
        <v>100.0</v>
      </c>
      <c r="I567" s="20">
        <v>60.07</v>
      </c>
      <c r="J567" s="20">
        <v>1.0</v>
      </c>
      <c r="K567" s="20" t="s">
        <v>6817</v>
      </c>
      <c r="L567" s="20" t="s">
        <v>6826</v>
      </c>
      <c r="M567" s="20"/>
      <c r="N567" s="20"/>
      <c r="O567" s="20">
        <v>1.0</v>
      </c>
      <c r="P567" s="20">
        <v>10.0</v>
      </c>
      <c r="Q567" s="20" t="s">
        <v>83</v>
      </c>
      <c r="R567" s="20" t="s">
        <v>1300</v>
      </c>
      <c r="S567" s="20" t="s">
        <v>85</v>
      </c>
      <c r="T567" s="20"/>
      <c r="U567" s="20"/>
      <c r="V567" s="31" t="s">
        <v>6828</v>
      </c>
      <c r="W567" s="31" t="s">
        <v>6829</v>
      </c>
      <c r="X567" s="20" t="s">
        <v>134</v>
      </c>
      <c r="Y567" s="20"/>
      <c r="Z567" s="20" t="s">
        <v>5873</v>
      </c>
      <c r="AA567" s="20" t="s">
        <v>15</v>
      </c>
    </row>
    <row r="568" ht="14.25" customHeight="1">
      <c r="A568" s="20" t="s">
        <v>6833</v>
      </c>
      <c r="B568" s="20" t="s">
        <v>6834</v>
      </c>
      <c r="C568" s="20" t="s">
        <v>1934</v>
      </c>
      <c r="D568" s="22" t="s">
        <v>137</v>
      </c>
      <c r="E568" s="22" t="s">
        <v>140</v>
      </c>
      <c r="F568" s="20">
        <v>1.0</v>
      </c>
      <c r="G568" s="20">
        <v>2.0</v>
      </c>
      <c r="H568" s="20">
        <v>100.0</v>
      </c>
      <c r="I568" s="20">
        <v>63.68</v>
      </c>
      <c r="J568" s="20">
        <v>1.0</v>
      </c>
      <c r="K568" s="20" t="s">
        <v>6826</v>
      </c>
      <c r="L568" s="20" t="s">
        <v>6838</v>
      </c>
      <c r="M568" s="20"/>
      <c r="N568" s="20"/>
      <c r="O568" s="20">
        <v>1.0</v>
      </c>
      <c r="P568" s="20">
        <v>10.0</v>
      </c>
      <c r="Q568" s="20" t="s">
        <v>83</v>
      </c>
      <c r="R568" s="20" t="s">
        <v>1300</v>
      </c>
      <c r="S568" s="20" t="s">
        <v>85</v>
      </c>
      <c r="T568" s="20"/>
      <c r="U568" s="20"/>
      <c r="V568" s="31" t="s">
        <v>6841</v>
      </c>
      <c r="W568" s="31" t="s">
        <v>6843</v>
      </c>
      <c r="X568" s="20" t="s">
        <v>134</v>
      </c>
      <c r="Y568" s="20"/>
      <c r="Z568" s="20" t="s">
        <v>5873</v>
      </c>
      <c r="AA568" s="20" t="s">
        <v>15</v>
      </c>
    </row>
    <row r="569" ht="14.25" customHeight="1">
      <c r="A569" s="20" t="s">
        <v>6844</v>
      </c>
      <c r="B569" s="20" t="s">
        <v>6845</v>
      </c>
      <c r="C569" s="20" t="s">
        <v>1934</v>
      </c>
      <c r="D569" s="22" t="s">
        <v>137</v>
      </c>
      <c r="E569" s="22" t="s">
        <v>140</v>
      </c>
      <c r="F569" s="20">
        <v>1.0</v>
      </c>
      <c r="G569" s="20">
        <v>2.0</v>
      </c>
      <c r="H569" s="20">
        <v>100.0</v>
      </c>
      <c r="I569" s="20">
        <v>60.39</v>
      </c>
      <c r="J569" s="20">
        <v>1.0</v>
      </c>
      <c r="K569" s="20" t="s">
        <v>6838</v>
      </c>
      <c r="L569" s="20" t="s">
        <v>6848</v>
      </c>
      <c r="M569" s="20"/>
      <c r="N569" s="20"/>
      <c r="O569" s="20">
        <v>1.0</v>
      </c>
      <c r="P569" s="20">
        <v>10.0</v>
      </c>
      <c r="Q569" s="20" t="s">
        <v>83</v>
      </c>
      <c r="R569" s="20" t="s">
        <v>1300</v>
      </c>
      <c r="S569" s="20" t="s">
        <v>85</v>
      </c>
      <c r="T569" s="20"/>
      <c r="U569" s="20"/>
      <c r="V569" s="31" t="s">
        <v>6851</v>
      </c>
      <c r="W569" s="31" t="s">
        <v>6853</v>
      </c>
      <c r="X569" s="20" t="s">
        <v>134</v>
      </c>
      <c r="Y569" s="20"/>
      <c r="Z569" s="20" t="s">
        <v>5873</v>
      </c>
      <c r="AA569" s="20" t="s">
        <v>15</v>
      </c>
    </row>
    <row r="570" ht="14.25" customHeight="1">
      <c r="A570" s="20" t="s">
        <v>6854</v>
      </c>
      <c r="B570" s="20" t="s">
        <v>6857</v>
      </c>
      <c r="C570" s="20" t="s">
        <v>1934</v>
      </c>
      <c r="D570" s="22" t="s">
        <v>137</v>
      </c>
      <c r="E570" s="22" t="s">
        <v>140</v>
      </c>
      <c r="F570" s="20">
        <v>1.0</v>
      </c>
      <c r="G570" s="20">
        <v>2.0</v>
      </c>
      <c r="H570" s="20">
        <v>100.0</v>
      </c>
      <c r="I570" s="20">
        <v>60.17</v>
      </c>
      <c r="J570" s="20">
        <v>1.0</v>
      </c>
      <c r="K570" s="20" t="s">
        <v>6848</v>
      </c>
      <c r="L570" s="20" t="s">
        <v>6860</v>
      </c>
      <c r="M570" s="20"/>
      <c r="N570" s="20"/>
      <c r="O570" s="20">
        <v>1.0</v>
      </c>
      <c r="P570" s="20">
        <v>10.0</v>
      </c>
      <c r="Q570" s="20" t="s">
        <v>83</v>
      </c>
      <c r="R570" s="20" t="s">
        <v>1300</v>
      </c>
      <c r="S570" s="20" t="s">
        <v>85</v>
      </c>
      <c r="T570" s="20"/>
      <c r="U570" s="20"/>
      <c r="V570" s="31" t="s">
        <v>6862</v>
      </c>
      <c r="W570" s="31" t="s">
        <v>6864</v>
      </c>
      <c r="X570" s="20" t="s">
        <v>134</v>
      </c>
      <c r="Y570" s="20"/>
      <c r="Z570" s="20" t="s">
        <v>5873</v>
      </c>
      <c r="AA570" s="20" t="s">
        <v>15</v>
      </c>
    </row>
    <row r="571" ht="14.25" customHeight="1">
      <c r="A571" s="20" t="s">
        <v>6865</v>
      </c>
      <c r="B571" s="20" t="s">
        <v>6866</v>
      </c>
      <c r="C571" s="20" t="s">
        <v>1934</v>
      </c>
      <c r="D571" s="22" t="s">
        <v>137</v>
      </c>
      <c r="E571" s="22" t="s">
        <v>140</v>
      </c>
      <c r="F571" s="20">
        <v>1.0</v>
      </c>
      <c r="G571" s="20">
        <v>2.0</v>
      </c>
      <c r="H571" s="20">
        <v>100.0</v>
      </c>
      <c r="I571" s="20">
        <v>55.91</v>
      </c>
      <c r="J571" s="20">
        <v>1.0</v>
      </c>
      <c r="K571" s="20" t="s">
        <v>6860</v>
      </c>
      <c r="L571" s="20" t="s">
        <v>6869</v>
      </c>
      <c r="M571" s="20"/>
      <c r="N571" s="20"/>
      <c r="O571" s="20">
        <v>1.0</v>
      </c>
      <c r="P571" s="20">
        <v>10.0</v>
      </c>
      <c r="Q571" s="20" t="s">
        <v>83</v>
      </c>
      <c r="R571" s="20" t="s">
        <v>1300</v>
      </c>
      <c r="S571" s="20" t="s">
        <v>85</v>
      </c>
      <c r="T571" s="20"/>
      <c r="U571" s="20"/>
      <c r="V571" s="31" t="s">
        <v>6872</v>
      </c>
      <c r="W571" s="31" t="s">
        <v>6873</v>
      </c>
      <c r="X571" s="20" t="s">
        <v>134</v>
      </c>
      <c r="Y571" s="20"/>
      <c r="Z571" s="20" t="s">
        <v>5873</v>
      </c>
      <c r="AA571" s="20" t="s">
        <v>15</v>
      </c>
    </row>
    <row r="572" ht="14.25" customHeight="1">
      <c r="A572" s="20" t="s">
        <v>6874</v>
      </c>
      <c r="B572" s="20" t="s">
        <v>6875</v>
      </c>
      <c r="C572" s="20" t="s">
        <v>1934</v>
      </c>
      <c r="D572" s="22" t="s">
        <v>137</v>
      </c>
      <c r="E572" s="22" t="s">
        <v>140</v>
      </c>
      <c r="F572" s="20">
        <v>1.0</v>
      </c>
      <c r="G572" s="20">
        <v>2.0</v>
      </c>
      <c r="H572" s="20">
        <v>100.0</v>
      </c>
      <c r="I572" s="20">
        <v>59.0</v>
      </c>
      <c r="J572" s="20">
        <v>1.0</v>
      </c>
      <c r="K572" s="20" t="s">
        <v>6869</v>
      </c>
      <c r="L572" s="20" t="s">
        <v>6877</v>
      </c>
      <c r="M572" s="20"/>
      <c r="N572" s="20"/>
      <c r="O572" s="20">
        <v>1.0</v>
      </c>
      <c r="P572" s="20">
        <v>10.0</v>
      </c>
      <c r="Q572" s="20" t="s">
        <v>83</v>
      </c>
      <c r="R572" s="20" t="s">
        <v>1300</v>
      </c>
      <c r="S572" s="20" t="s">
        <v>85</v>
      </c>
      <c r="T572" s="20"/>
      <c r="U572" s="20"/>
      <c r="V572" s="31" t="s">
        <v>6879</v>
      </c>
      <c r="W572" s="31" t="s">
        <v>6881</v>
      </c>
      <c r="X572" s="20" t="s">
        <v>134</v>
      </c>
      <c r="Y572" s="20"/>
      <c r="Z572" s="20" t="s">
        <v>5873</v>
      </c>
      <c r="AA572" s="20" t="s">
        <v>15</v>
      </c>
    </row>
    <row r="573" ht="14.25" customHeight="1">
      <c r="A573" s="20" t="s">
        <v>6883</v>
      </c>
      <c r="B573" s="20" t="s">
        <v>6884</v>
      </c>
      <c r="C573" s="20" t="s">
        <v>1934</v>
      </c>
      <c r="D573" s="22" t="s">
        <v>137</v>
      </c>
      <c r="E573" s="22" t="s">
        <v>140</v>
      </c>
      <c r="F573" s="20">
        <v>1.0</v>
      </c>
      <c r="G573" s="20">
        <v>2.0</v>
      </c>
      <c r="H573" s="20">
        <v>100.0</v>
      </c>
      <c r="I573" s="20">
        <v>65.59</v>
      </c>
      <c r="J573" s="20">
        <v>1.0</v>
      </c>
      <c r="K573" s="20" t="s">
        <v>6877</v>
      </c>
      <c r="L573" s="20" t="s">
        <v>6886</v>
      </c>
      <c r="M573" s="20"/>
      <c r="N573" s="20"/>
      <c r="O573" s="20">
        <v>1.0</v>
      </c>
      <c r="P573" s="20">
        <v>10.0</v>
      </c>
      <c r="Q573" s="20" t="s">
        <v>83</v>
      </c>
      <c r="R573" s="20" t="s">
        <v>1300</v>
      </c>
      <c r="S573" s="20" t="s">
        <v>85</v>
      </c>
      <c r="T573" s="20"/>
      <c r="U573" s="20"/>
      <c r="V573" s="31" t="s">
        <v>6890</v>
      </c>
      <c r="W573" s="31" t="s">
        <v>6892</v>
      </c>
      <c r="X573" s="20" t="s">
        <v>134</v>
      </c>
      <c r="Y573" s="20"/>
      <c r="Z573" s="20" t="s">
        <v>5873</v>
      </c>
      <c r="AA573" s="20" t="s">
        <v>15</v>
      </c>
    </row>
    <row r="574" ht="14.25" customHeight="1">
      <c r="A574" s="20" t="s">
        <v>6893</v>
      </c>
      <c r="B574" s="20" t="s">
        <v>6895</v>
      </c>
      <c r="C574" s="20" t="s">
        <v>1934</v>
      </c>
      <c r="D574" s="22" t="s">
        <v>137</v>
      </c>
      <c r="E574" s="22" t="s">
        <v>140</v>
      </c>
      <c r="F574" s="20">
        <v>1.0</v>
      </c>
      <c r="G574" s="20">
        <v>2.0</v>
      </c>
      <c r="H574" s="20">
        <v>100.0</v>
      </c>
      <c r="I574" s="20">
        <v>59.24</v>
      </c>
      <c r="J574" s="20">
        <v>1.0</v>
      </c>
      <c r="K574" s="20" t="s">
        <v>6886</v>
      </c>
      <c r="L574" s="20" t="s">
        <v>6897</v>
      </c>
      <c r="M574" s="20"/>
      <c r="N574" s="20"/>
      <c r="O574" s="20">
        <v>1.0</v>
      </c>
      <c r="P574" s="20">
        <v>10.0</v>
      </c>
      <c r="Q574" s="20" t="s">
        <v>83</v>
      </c>
      <c r="R574" s="20" t="s">
        <v>1300</v>
      </c>
      <c r="S574" s="20" t="s">
        <v>85</v>
      </c>
      <c r="T574" s="20"/>
      <c r="U574" s="20"/>
      <c r="V574" s="31" t="s">
        <v>6899</v>
      </c>
      <c r="W574" s="31" t="s">
        <v>6901</v>
      </c>
      <c r="X574" s="20" t="s">
        <v>134</v>
      </c>
      <c r="Y574" s="20"/>
      <c r="Z574" s="20" t="s">
        <v>5873</v>
      </c>
      <c r="AA574" s="20" t="s">
        <v>15</v>
      </c>
    </row>
    <row r="575" ht="14.25" customHeight="1">
      <c r="A575" s="20" t="s">
        <v>6904</v>
      </c>
      <c r="B575" s="20" t="s">
        <v>6905</v>
      </c>
      <c r="C575" s="20" t="s">
        <v>1934</v>
      </c>
      <c r="D575" s="22" t="s">
        <v>137</v>
      </c>
      <c r="E575" s="22" t="s">
        <v>140</v>
      </c>
      <c r="F575" s="20">
        <v>1.0</v>
      </c>
      <c r="G575" s="20">
        <v>2.0</v>
      </c>
      <c r="H575" s="20">
        <v>100.0</v>
      </c>
      <c r="I575" s="20">
        <v>59.37</v>
      </c>
      <c r="J575" s="20">
        <v>1.0</v>
      </c>
      <c r="K575" s="20" t="s">
        <v>6897</v>
      </c>
      <c r="L575" s="20" t="s">
        <v>6908</v>
      </c>
      <c r="M575" s="20"/>
      <c r="N575" s="20"/>
      <c r="O575" s="20">
        <v>1.0</v>
      </c>
      <c r="P575" s="20">
        <v>10.0</v>
      </c>
      <c r="Q575" s="20" t="s">
        <v>83</v>
      </c>
      <c r="R575" s="20" t="s">
        <v>1300</v>
      </c>
      <c r="S575" s="20" t="s">
        <v>85</v>
      </c>
      <c r="T575" s="20"/>
      <c r="U575" s="20"/>
      <c r="V575" s="31" t="s">
        <v>6911</v>
      </c>
      <c r="W575" s="31" t="s">
        <v>6912</v>
      </c>
      <c r="X575" s="20" t="s">
        <v>134</v>
      </c>
      <c r="Y575" s="20"/>
      <c r="Z575" s="20" t="s">
        <v>5873</v>
      </c>
      <c r="AA575" s="20" t="s">
        <v>15</v>
      </c>
    </row>
    <row r="576" ht="14.25" customHeight="1">
      <c r="A576" s="20" t="s">
        <v>6915</v>
      </c>
      <c r="B576" s="20" t="s">
        <v>6917</v>
      </c>
      <c r="C576" s="20" t="s">
        <v>1934</v>
      </c>
      <c r="D576" s="22" t="s">
        <v>137</v>
      </c>
      <c r="E576" s="22" t="s">
        <v>140</v>
      </c>
      <c r="F576" s="20">
        <v>1.0</v>
      </c>
      <c r="G576" s="20">
        <v>2.0</v>
      </c>
      <c r="H576" s="20">
        <v>100.0</v>
      </c>
      <c r="I576" s="20">
        <v>60.39</v>
      </c>
      <c r="J576" s="20">
        <v>1.0</v>
      </c>
      <c r="K576" s="20" t="s">
        <v>6908</v>
      </c>
      <c r="L576" s="20" t="s">
        <v>6920</v>
      </c>
      <c r="M576" s="20"/>
      <c r="N576" s="20"/>
      <c r="O576" s="20">
        <v>1.0</v>
      </c>
      <c r="P576" s="20">
        <v>10.0</v>
      </c>
      <c r="Q576" s="20" t="s">
        <v>83</v>
      </c>
      <c r="R576" s="20" t="s">
        <v>1300</v>
      </c>
      <c r="S576" s="20" t="s">
        <v>85</v>
      </c>
      <c r="T576" s="20"/>
      <c r="U576" s="20"/>
      <c r="V576" s="31" t="s">
        <v>6923</v>
      </c>
      <c r="W576" s="31" t="s">
        <v>6924</v>
      </c>
      <c r="X576" s="20" t="s">
        <v>134</v>
      </c>
      <c r="Y576" s="20"/>
      <c r="Z576" s="20" t="s">
        <v>5873</v>
      </c>
      <c r="AA576" s="20" t="s">
        <v>15</v>
      </c>
    </row>
    <row r="577" ht="14.25" customHeight="1">
      <c r="A577" s="20" t="s">
        <v>6925</v>
      </c>
      <c r="B577" s="20" t="s">
        <v>6927</v>
      </c>
      <c r="C577" s="20" t="s">
        <v>1934</v>
      </c>
      <c r="D577" s="22" t="s">
        <v>137</v>
      </c>
      <c r="E577" s="22" t="s">
        <v>140</v>
      </c>
      <c r="F577" s="20">
        <v>1.0</v>
      </c>
      <c r="G577" s="20">
        <v>2.0</v>
      </c>
      <c r="H577" s="20">
        <v>100.0</v>
      </c>
      <c r="I577" s="20">
        <v>62.12</v>
      </c>
      <c r="J577" s="20">
        <v>1.0</v>
      </c>
      <c r="K577" s="20" t="s">
        <v>6920</v>
      </c>
      <c r="L577" s="20" t="s">
        <v>6931</v>
      </c>
      <c r="M577" s="20"/>
      <c r="N577" s="20"/>
      <c r="O577" s="20">
        <v>1.0</v>
      </c>
      <c r="P577" s="20">
        <v>10.0</v>
      </c>
      <c r="Q577" s="20" t="s">
        <v>83</v>
      </c>
      <c r="R577" s="20" t="s">
        <v>1300</v>
      </c>
      <c r="S577" s="20" t="s">
        <v>85</v>
      </c>
      <c r="T577" s="20"/>
      <c r="U577" s="20"/>
      <c r="V577" s="31" t="s">
        <v>6934</v>
      </c>
      <c r="W577" s="31" t="s">
        <v>6935</v>
      </c>
      <c r="X577" s="20" t="s">
        <v>134</v>
      </c>
      <c r="Y577" s="20"/>
      <c r="Z577" s="20" t="s">
        <v>5873</v>
      </c>
      <c r="AA577" s="20" t="s">
        <v>15</v>
      </c>
    </row>
    <row r="578" ht="14.25" customHeight="1">
      <c r="A578" s="20" t="s">
        <v>6936</v>
      </c>
      <c r="B578" s="20" t="s">
        <v>6937</v>
      </c>
      <c r="C578" s="20" t="s">
        <v>1934</v>
      </c>
      <c r="D578" s="22" t="s">
        <v>137</v>
      </c>
      <c r="E578" s="22" t="s">
        <v>140</v>
      </c>
      <c r="F578" s="20">
        <v>1.0</v>
      </c>
      <c r="G578" s="20">
        <v>2.0</v>
      </c>
      <c r="H578" s="20">
        <v>100.0</v>
      </c>
      <c r="I578" s="20">
        <v>58.65</v>
      </c>
      <c r="J578" s="20">
        <v>1.0</v>
      </c>
      <c r="K578" s="20" t="s">
        <v>6931</v>
      </c>
      <c r="L578" s="20" t="s">
        <v>6939</v>
      </c>
      <c r="M578" s="20"/>
      <c r="N578" s="20"/>
      <c r="O578" s="20">
        <v>1.0</v>
      </c>
      <c r="P578" s="20">
        <v>10.0</v>
      </c>
      <c r="Q578" s="20" t="s">
        <v>83</v>
      </c>
      <c r="R578" s="20" t="s">
        <v>1300</v>
      </c>
      <c r="S578" s="20" t="s">
        <v>85</v>
      </c>
      <c r="T578" s="20"/>
      <c r="U578" s="20"/>
      <c r="V578" s="31" t="s">
        <v>6944</v>
      </c>
      <c r="W578" s="31" t="s">
        <v>6945</v>
      </c>
      <c r="X578" s="20" t="s">
        <v>134</v>
      </c>
      <c r="Y578" s="20"/>
      <c r="Z578" s="20" t="s">
        <v>5873</v>
      </c>
      <c r="AA578" s="20" t="s">
        <v>15</v>
      </c>
    </row>
    <row r="579" ht="14.25" customHeight="1">
      <c r="A579" s="20" t="s">
        <v>6946</v>
      </c>
      <c r="B579" s="20" t="s">
        <v>6947</v>
      </c>
      <c r="C579" s="20" t="s">
        <v>1934</v>
      </c>
      <c r="D579" s="22" t="s">
        <v>137</v>
      </c>
      <c r="E579" s="22" t="s">
        <v>140</v>
      </c>
      <c r="F579" s="20">
        <v>1.0</v>
      </c>
      <c r="G579" s="20">
        <v>2.0</v>
      </c>
      <c r="H579" s="20">
        <v>100.0</v>
      </c>
      <c r="I579" s="20">
        <v>60.71</v>
      </c>
      <c r="J579" s="20">
        <v>1.0</v>
      </c>
      <c r="K579" s="20" t="s">
        <v>6939</v>
      </c>
      <c r="L579" s="20" t="s">
        <v>6950</v>
      </c>
      <c r="M579" s="20"/>
      <c r="N579" s="20"/>
      <c r="O579" s="20">
        <v>1.0</v>
      </c>
      <c r="P579" s="20">
        <v>10.0</v>
      </c>
      <c r="Q579" s="20" t="s">
        <v>83</v>
      </c>
      <c r="R579" s="20" t="s">
        <v>1300</v>
      </c>
      <c r="S579" s="20" t="s">
        <v>85</v>
      </c>
      <c r="T579" s="20"/>
      <c r="U579" s="20"/>
      <c r="V579" s="31" t="s">
        <v>6953</v>
      </c>
      <c r="W579" s="31" t="s">
        <v>6954</v>
      </c>
      <c r="X579" s="20" t="s">
        <v>134</v>
      </c>
      <c r="Y579" s="20"/>
      <c r="Z579" s="20" t="s">
        <v>5873</v>
      </c>
      <c r="AA579" s="20" t="s">
        <v>15</v>
      </c>
    </row>
    <row r="580" ht="14.25" customHeight="1">
      <c r="A580" s="20" t="s">
        <v>6957</v>
      </c>
      <c r="B580" s="20" t="s">
        <v>6959</v>
      </c>
      <c r="C580" s="20" t="s">
        <v>1934</v>
      </c>
      <c r="D580" s="22" t="s">
        <v>137</v>
      </c>
      <c r="E580" s="22" t="s">
        <v>140</v>
      </c>
      <c r="F580" s="20">
        <v>1.0</v>
      </c>
      <c r="G580" s="20">
        <v>2.0</v>
      </c>
      <c r="H580" s="20">
        <v>100.0</v>
      </c>
      <c r="I580" s="20">
        <v>57.9</v>
      </c>
      <c r="J580" s="20">
        <v>1.0</v>
      </c>
      <c r="K580" s="20" t="s">
        <v>6950</v>
      </c>
      <c r="L580" s="20" t="s">
        <v>6962</v>
      </c>
      <c r="M580" s="20"/>
      <c r="N580" s="20"/>
      <c r="O580" s="20">
        <v>1.0</v>
      </c>
      <c r="P580" s="20">
        <v>10.0</v>
      </c>
      <c r="Q580" s="20" t="s">
        <v>83</v>
      </c>
      <c r="R580" s="20" t="s">
        <v>1300</v>
      </c>
      <c r="S580" s="20" t="s">
        <v>85</v>
      </c>
      <c r="T580" s="20"/>
      <c r="U580" s="20"/>
      <c r="V580" s="31" t="s">
        <v>6964</v>
      </c>
      <c r="W580" s="31" t="s">
        <v>6965</v>
      </c>
      <c r="X580" s="20" t="s">
        <v>134</v>
      </c>
      <c r="Y580" s="20"/>
      <c r="Z580" s="20" t="s">
        <v>5873</v>
      </c>
      <c r="AA580" s="20" t="s">
        <v>15</v>
      </c>
    </row>
    <row r="581" ht="14.25" customHeight="1">
      <c r="A581" s="20" t="s">
        <v>6967</v>
      </c>
      <c r="B581" s="20" t="s">
        <v>6968</v>
      </c>
      <c r="C581" s="20" t="s">
        <v>1934</v>
      </c>
      <c r="D581" s="22" t="s">
        <v>137</v>
      </c>
      <c r="E581" s="22" t="s">
        <v>140</v>
      </c>
      <c r="F581" s="20">
        <v>1.0</v>
      </c>
      <c r="G581" s="20">
        <v>2.0</v>
      </c>
      <c r="H581" s="20">
        <v>100.0</v>
      </c>
      <c r="I581" s="20">
        <v>57.82</v>
      </c>
      <c r="J581" s="20">
        <v>1.0</v>
      </c>
      <c r="K581" s="20" t="s">
        <v>6962</v>
      </c>
      <c r="L581" s="20" t="s">
        <v>6972</v>
      </c>
      <c r="M581" s="20"/>
      <c r="N581" s="20"/>
      <c r="O581" s="20">
        <v>1.0</v>
      </c>
      <c r="P581" s="20">
        <v>10.0</v>
      </c>
      <c r="Q581" s="20" t="s">
        <v>83</v>
      </c>
      <c r="R581" s="20" t="s">
        <v>1300</v>
      </c>
      <c r="S581" s="20" t="s">
        <v>85</v>
      </c>
      <c r="T581" s="20"/>
      <c r="U581" s="20"/>
      <c r="V581" s="31" t="s">
        <v>6975</v>
      </c>
      <c r="W581" s="31" t="s">
        <v>6976</v>
      </c>
      <c r="X581" s="20" t="s">
        <v>134</v>
      </c>
      <c r="Y581" s="20"/>
      <c r="Z581" s="20" t="s">
        <v>5873</v>
      </c>
      <c r="AA581" s="20" t="s">
        <v>15</v>
      </c>
    </row>
    <row r="582" ht="14.25" customHeight="1">
      <c r="A582" s="20" t="s">
        <v>6977</v>
      </c>
      <c r="B582" s="20" t="s">
        <v>6978</v>
      </c>
      <c r="C582" s="20" t="s">
        <v>1934</v>
      </c>
      <c r="D582" s="22" t="s">
        <v>137</v>
      </c>
      <c r="E582" s="22" t="s">
        <v>140</v>
      </c>
      <c r="F582" s="20">
        <v>1.0</v>
      </c>
      <c r="G582" s="20">
        <v>2.0</v>
      </c>
      <c r="H582" s="20">
        <v>100.0</v>
      </c>
      <c r="I582" s="20">
        <v>63.62</v>
      </c>
      <c r="J582" s="20">
        <v>1.0</v>
      </c>
      <c r="K582" s="20" t="s">
        <v>6972</v>
      </c>
      <c r="L582" s="20" t="s">
        <v>6983</v>
      </c>
      <c r="M582" s="20"/>
      <c r="N582" s="20"/>
      <c r="O582" s="20">
        <v>1.0</v>
      </c>
      <c r="P582" s="20">
        <v>10.0</v>
      </c>
      <c r="Q582" s="20" t="s">
        <v>83</v>
      </c>
      <c r="R582" s="20" t="s">
        <v>1300</v>
      </c>
      <c r="S582" s="20" t="s">
        <v>85</v>
      </c>
      <c r="T582" s="20"/>
      <c r="U582" s="20"/>
      <c r="V582" s="31" t="s">
        <v>6987</v>
      </c>
      <c r="W582" s="31" t="s">
        <v>6989</v>
      </c>
      <c r="X582" s="20" t="s">
        <v>134</v>
      </c>
      <c r="Y582" s="20"/>
      <c r="Z582" s="20" t="s">
        <v>5873</v>
      </c>
      <c r="AA582" s="20" t="s">
        <v>15</v>
      </c>
    </row>
    <row r="583" ht="14.25" customHeight="1">
      <c r="A583" s="20" t="s">
        <v>6992</v>
      </c>
      <c r="B583" s="20" t="s">
        <v>6993</v>
      </c>
      <c r="C583" s="20" t="s">
        <v>1934</v>
      </c>
      <c r="D583" s="22" t="s">
        <v>137</v>
      </c>
      <c r="E583" s="22" t="s">
        <v>140</v>
      </c>
      <c r="F583" s="20">
        <v>1.0</v>
      </c>
      <c r="G583" s="20">
        <v>2.0</v>
      </c>
      <c r="H583" s="20">
        <v>100.0</v>
      </c>
      <c r="I583" s="20">
        <v>60.15</v>
      </c>
      <c r="J583" s="20">
        <v>1.0</v>
      </c>
      <c r="K583" s="20" t="s">
        <v>6983</v>
      </c>
      <c r="L583" s="20" t="s">
        <v>6996</v>
      </c>
      <c r="M583" s="20"/>
      <c r="N583" s="20"/>
      <c r="O583" s="20">
        <v>1.0</v>
      </c>
      <c r="P583" s="20">
        <v>10.0</v>
      </c>
      <c r="Q583" s="20" t="s">
        <v>83</v>
      </c>
      <c r="R583" s="20" t="s">
        <v>1300</v>
      </c>
      <c r="S583" s="20" t="s">
        <v>85</v>
      </c>
      <c r="T583" s="20"/>
      <c r="U583" s="20"/>
      <c r="V583" s="31" t="s">
        <v>6997</v>
      </c>
      <c r="W583" s="31" t="s">
        <v>6998</v>
      </c>
      <c r="X583" s="20" t="s">
        <v>134</v>
      </c>
      <c r="Y583" s="20"/>
      <c r="Z583" s="20" t="s">
        <v>5873</v>
      </c>
      <c r="AA583" s="20" t="s">
        <v>15</v>
      </c>
    </row>
    <row r="584" ht="14.25" customHeight="1">
      <c r="A584" s="20" t="s">
        <v>7002</v>
      </c>
      <c r="B584" s="20" t="s">
        <v>7003</v>
      </c>
      <c r="C584" s="20" t="s">
        <v>1934</v>
      </c>
      <c r="D584" s="22" t="s">
        <v>137</v>
      </c>
      <c r="E584" s="22" t="s">
        <v>140</v>
      </c>
      <c r="F584" s="20">
        <v>1.0</v>
      </c>
      <c r="G584" s="20">
        <v>2.0</v>
      </c>
      <c r="H584" s="20">
        <v>100.0</v>
      </c>
      <c r="I584" s="20">
        <v>57.23</v>
      </c>
      <c r="J584" s="20">
        <v>1.0</v>
      </c>
      <c r="K584" s="20" t="s">
        <v>6996</v>
      </c>
      <c r="L584" s="20" t="s">
        <v>7006</v>
      </c>
      <c r="M584" s="20"/>
      <c r="N584" s="20"/>
      <c r="O584" s="20">
        <v>1.0</v>
      </c>
      <c r="P584" s="20">
        <v>10.0</v>
      </c>
      <c r="Q584" s="20" t="s">
        <v>83</v>
      </c>
      <c r="R584" s="20" t="s">
        <v>1300</v>
      </c>
      <c r="S584" s="20" t="s">
        <v>85</v>
      </c>
      <c r="T584" s="20"/>
      <c r="U584" s="20"/>
      <c r="V584" s="31" t="s">
        <v>7007</v>
      </c>
      <c r="W584" s="31" t="s">
        <v>7008</v>
      </c>
      <c r="X584" s="20" t="s">
        <v>134</v>
      </c>
      <c r="Y584" s="20"/>
      <c r="Z584" s="20" t="s">
        <v>5873</v>
      </c>
      <c r="AA584" s="20" t="s">
        <v>15</v>
      </c>
    </row>
    <row r="585" ht="14.25" customHeight="1">
      <c r="A585" s="20" t="s">
        <v>7011</v>
      </c>
      <c r="B585" s="20" t="s">
        <v>7012</v>
      </c>
      <c r="C585" s="20" t="s">
        <v>1934</v>
      </c>
      <c r="D585" s="22" t="s">
        <v>137</v>
      </c>
      <c r="E585" s="22" t="s">
        <v>140</v>
      </c>
      <c r="F585" s="20">
        <v>1.0</v>
      </c>
      <c r="G585" s="20">
        <v>2.0</v>
      </c>
      <c r="H585" s="20">
        <v>100.0</v>
      </c>
      <c r="I585" s="20">
        <v>61.08</v>
      </c>
      <c r="J585" s="20">
        <v>1.0</v>
      </c>
      <c r="K585" s="20" t="s">
        <v>7006</v>
      </c>
      <c r="L585" s="20" t="s">
        <v>7016</v>
      </c>
      <c r="M585" s="20"/>
      <c r="N585" s="20"/>
      <c r="O585" s="20">
        <v>1.0</v>
      </c>
      <c r="P585" s="20">
        <v>10.0</v>
      </c>
      <c r="Q585" s="20" t="s">
        <v>83</v>
      </c>
      <c r="R585" s="20" t="s">
        <v>1300</v>
      </c>
      <c r="S585" s="20" t="s">
        <v>85</v>
      </c>
      <c r="T585" s="20"/>
      <c r="U585" s="20"/>
      <c r="V585" s="31" t="s">
        <v>7018</v>
      </c>
      <c r="W585" s="31" t="s">
        <v>7019</v>
      </c>
      <c r="X585" s="20" t="s">
        <v>134</v>
      </c>
      <c r="Y585" s="20"/>
      <c r="Z585" s="20" t="s">
        <v>5873</v>
      </c>
      <c r="AA585" s="20" t="s">
        <v>15</v>
      </c>
    </row>
    <row r="586" ht="14.25" customHeight="1">
      <c r="A586" s="20" t="s">
        <v>7021</v>
      </c>
      <c r="B586" s="20" t="s">
        <v>7023</v>
      </c>
      <c r="C586" s="20" t="s">
        <v>1934</v>
      </c>
      <c r="D586" s="22" t="s">
        <v>137</v>
      </c>
      <c r="E586" s="22" t="s">
        <v>140</v>
      </c>
      <c r="F586" s="20">
        <v>1.0</v>
      </c>
      <c r="G586" s="20">
        <v>2.0</v>
      </c>
      <c r="H586" s="20">
        <v>100.0</v>
      </c>
      <c r="I586" s="20">
        <v>60.07</v>
      </c>
      <c r="J586" s="20">
        <v>1.0</v>
      </c>
      <c r="K586" s="20" t="s">
        <v>7016</v>
      </c>
      <c r="L586" s="20" t="s">
        <v>7025</v>
      </c>
      <c r="M586" s="20"/>
      <c r="N586" s="20"/>
      <c r="O586" s="20">
        <v>1.0</v>
      </c>
      <c r="P586" s="20">
        <v>10.0</v>
      </c>
      <c r="Q586" s="20" t="s">
        <v>83</v>
      </c>
      <c r="R586" s="20" t="s">
        <v>1300</v>
      </c>
      <c r="S586" s="20" t="s">
        <v>85</v>
      </c>
      <c r="T586" s="20"/>
      <c r="U586" s="20"/>
      <c r="V586" s="31" t="s">
        <v>7026</v>
      </c>
      <c r="W586" s="31" t="s">
        <v>7027</v>
      </c>
      <c r="X586" s="20" t="s">
        <v>134</v>
      </c>
      <c r="Y586" s="20"/>
      <c r="Z586" s="20" t="s">
        <v>5873</v>
      </c>
      <c r="AA586" s="20" t="s">
        <v>15</v>
      </c>
    </row>
    <row r="587" ht="14.25" customHeight="1">
      <c r="A587" s="20" t="s">
        <v>7031</v>
      </c>
      <c r="B587" s="20" t="s">
        <v>7033</v>
      </c>
      <c r="C587" s="20" t="s">
        <v>1934</v>
      </c>
      <c r="D587" s="22" t="s">
        <v>137</v>
      </c>
      <c r="E587" s="22" t="s">
        <v>140</v>
      </c>
      <c r="F587" s="20">
        <v>1.0</v>
      </c>
      <c r="G587" s="20">
        <v>2.0</v>
      </c>
      <c r="H587" s="20">
        <v>100.0</v>
      </c>
      <c r="I587" s="20">
        <v>65.18</v>
      </c>
      <c r="J587" s="20">
        <v>1.0</v>
      </c>
      <c r="K587" s="20" t="s">
        <v>7025</v>
      </c>
      <c r="L587" s="20" t="s">
        <v>7034</v>
      </c>
      <c r="M587" s="20"/>
      <c r="N587" s="20"/>
      <c r="O587" s="20">
        <v>1.0</v>
      </c>
      <c r="P587" s="20">
        <v>10.0</v>
      </c>
      <c r="Q587" s="20" t="s">
        <v>83</v>
      </c>
      <c r="R587" s="20" t="s">
        <v>1300</v>
      </c>
      <c r="S587" s="20" t="s">
        <v>85</v>
      </c>
      <c r="T587" s="20"/>
      <c r="U587" s="20"/>
      <c r="V587" s="31" t="s">
        <v>7037</v>
      </c>
      <c r="W587" s="31" t="s">
        <v>7038</v>
      </c>
      <c r="X587" s="20" t="s">
        <v>134</v>
      </c>
      <c r="Y587" s="20"/>
      <c r="Z587" s="20" t="s">
        <v>5873</v>
      </c>
      <c r="AA587" s="20" t="s">
        <v>15</v>
      </c>
    </row>
    <row r="588" ht="14.25" customHeight="1">
      <c r="A588" s="20" t="s">
        <v>7039</v>
      </c>
      <c r="B588" s="20" t="s">
        <v>7040</v>
      </c>
      <c r="C588" s="20" t="s">
        <v>1934</v>
      </c>
      <c r="D588" s="22" t="s">
        <v>137</v>
      </c>
      <c r="E588" s="22" t="s">
        <v>140</v>
      </c>
      <c r="F588" s="20">
        <v>1.0</v>
      </c>
      <c r="G588" s="20">
        <v>2.0</v>
      </c>
      <c r="H588" s="20">
        <v>100.0</v>
      </c>
      <c r="I588" s="20">
        <v>56.19</v>
      </c>
      <c r="J588" s="20">
        <v>1.0</v>
      </c>
      <c r="K588" s="20" t="s">
        <v>7034</v>
      </c>
      <c r="L588" s="20" t="s">
        <v>7046</v>
      </c>
      <c r="M588" s="20"/>
      <c r="N588" s="20"/>
      <c r="O588" s="20">
        <v>1.0</v>
      </c>
      <c r="P588" s="20">
        <v>10.0</v>
      </c>
      <c r="Q588" s="20" t="s">
        <v>83</v>
      </c>
      <c r="R588" s="20" t="s">
        <v>1300</v>
      </c>
      <c r="S588" s="20" t="s">
        <v>85</v>
      </c>
      <c r="T588" s="20"/>
      <c r="U588" s="20"/>
      <c r="V588" s="31" t="s">
        <v>7047</v>
      </c>
      <c r="W588" s="31" t="s">
        <v>7048</v>
      </c>
      <c r="X588" s="20" t="s">
        <v>134</v>
      </c>
      <c r="Y588" s="20"/>
      <c r="Z588" s="20" t="s">
        <v>5873</v>
      </c>
      <c r="AA588" s="20" t="s">
        <v>15</v>
      </c>
    </row>
    <row r="589" ht="14.25" customHeight="1">
      <c r="A589" s="20" t="s">
        <v>7050</v>
      </c>
      <c r="B589" s="20" t="s">
        <v>7051</v>
      </c>
      <c r="C589" s="20" t="s">
        <v>1934</v>
      </c>
      <c r="D589" s="22" t="s">
        <v>137</v>
      </c>
      <c r="E589" s="22" t="s">
        <v>140</v>
      </c>
      <c r="F589" s="20">
        <v>1.0</v>
      </c>
      <c r="G589" s="20">
        <v>2.0</v>
      </c>
      <c r="H589" s="20">
        <v>100.0</v>
      </c>
      <c r="I589" s="20">
        <v>58.31</v>
      </c>
      <c r="J589" s="20">
        <v>1.0</v>
      </c>
      <c r="K589" s="20" t="s">
        <v>7046</v>
      </c>
      <c r="L589" s="20" t="s">
        <v>7053</v>
      </c>
      <c r="M589" s="20"/>
      <c r="N589" s="20"/>
      <c r="O589" s="20">
        <v>1.0</v>
      </c>
      <c r="P589" s="20">
        <v>10.0</v>
      </c>
      <c r="Q589" s="20" t="s">
        <v>83</v>
      </c>
      <c r="R589" s="20" t="s">
        <v>1300</v>
      </c>
      <c r="S589" s="20" t="s">
        <v>85</v>
      </c>
      <c r="T589" s="20"/>
      <c r="U589" s="20"/>
      <c r="V589" s="31" t="s">
        <v>7055</v>
      </c>
      <c r="W589" s="31" t="s">
        <v>7056</v>
      </c>
      <c r="X589" s="20" t="s">
        <v>134</v>
      </c>
      <c r="Y589" s="20"/>
      <c r="Z589" s="20" t="s">
        <v>5873</v>
      </c>
      <c r="AA589" s="20" t="s">
        <v>15</v>
      </c>
    </row>
    <row r="590" ht="14.25" customHeight="1">
      <c r="A590" s="20" t="s">
        <v>7060</v>
      </c>
      <c r="B590" s="20" t="s">
        <v>7061</v>
      </c>
      <c r="C590" s="20" t="s">
        <v>1934</v>
      </c>
      <c r="D590" s="22" t="s">
        <v>137</v>
      </c>
      <c r="E590" s="22" t="s">
        <v>140</v>
      </c>
      <c r="F590" s="20">
        <v>1.0</v>
      </c>
      <c r="G590" s="20">
        <v>2.0</v>
      </c>
      <c r="H590" s="20">
        <v>100.0</v>
      </c>
      <c r="I590" s="20">
        <v>50.19</v>
      </c>
      <c r="J590" s="20">
        <v>1.0</v>
      </c>
      <c r="K590" s="20" t="s">
        <v>7053</v>
      </c>
      <c r="L590" s="20" t="s">
        <v>7064</v>
      </c>
      <c r="M590" s="20"/>
      <c r="N590" s="20"/>
      <c r="O590" s="20">
        <v>1.0</v>
      </c>
      <c r="P590" s="20">
        <v>10.0</v>
      </c>
      <c r="Q590" s="20" t="s">
        <v>83</v>
      </c>
      <c r="R590" s="20" t="s">
        <v>1300</v>
      </c>
      <c r="S590" s="20" t="s">
        <v>85</v>
      </c>
      <c r="T590" s="20"/>
      <c r="U590" s="20"/>
      <c r="V590" s="31" t="s">
        <v>7066</v>
      </c>
      <c r="W590" s="31" t="s">
        <v>7067</v>
      </c>
      <c r="X590" s="20" t="s">
        <v>134</v>
      </c>
      <c r="Y590" s="20"/>
      <c r="Z590" s="20" t="s">
        <v>5873</v>
      </c>
      <c r="AA590" s="20" t="s">
        <v>15</v>
      </c>
    </row>
    <row r="591" ht="14.25" customHeight="1">
      <c r="A591" s="20" t="s">
        <v>7069</v>
      </c>
      <c r="B591" s="20" t="s">
        <v>7071</v>
      </c>
      <c r="C591" s="20" t="s">
        <v>1934</v>
      </c>
      <c r="D591" s="22" t="s">
        <v>137</v>
      </c>
      <c r="E591" s="22" t="s">
        <v>140</v>
      </c>
      <c r="F591" s="20">
        <v>1.0</v>
      </c>
      <c r="G591" s="20">
        <v>2.0</v>
      </c>
      <c r="H591" s="20">
        <v>100.0</v>
      </c>
      <c r="I591" s="20">
        <v>62.8</v>
      </c>
      <c r="J591" s="20">
        <v>1.0</v>
      </c>
      <c r="K591" s="20" t="s">
        <v>7064</v>
      </c>
      <c r="L591" s="20" t="s">
        <v>7076</v>
      </c>
      <c r="M591" s="20"/>
      <c r="N591" s="20"/>
      <c r="O591" s="20">
        <v>1.0</v>
      </c>
      <c r="P591" s="20">
        <v>10.0</v>
      </c>
      <c r="Q591" s="20" t="s">
        <v>83</v>
      </c>
      <c r="R591" s="20" t="s">
        <v>1300</v>
      </c>
      <c r="S591" s="20" t="s">
        <v>85</v>
      </c>
      <c r="T591" s="20"/>
      <c r="U591" s="20"/>
      <c r="V591" s="31" t="s">
        <v>7077</v>
      </c>
      <c r="W591" s="31" t="s">
        <v>7079</v>
      </c>
      <c r="X591" s="20" t="s">
        <v>134</v>
      </c>
      <c r="Y591" s="20"/>
      <c r="Z591" s="20" t="s">
        <v>5873</v>
      </c>
      <c r="AA591" s="20" t="s">
        <v>15</v>
      </c>
    </row>
    <row r="592" ht="14.25" customHeight="1">
      <c r="A592" s="20" t="s">
        <v>7084</v>
      </c>
      <c r="B592" s="20" t="s">
        <v>7085</v>
      </c>
      <c r="C592" s="20" t="s">
        <v>1934</v>
      </c>
      <c r="D592" s="22" t="s">
        <v>137</v>
      </c>
      <c r="E592" s="22" t="s">
        <v>140</v>
      </c>
      <c r="F592" s="20">
        <v>1.0</v>
      </c>
      <c r="G592" s="20">
        <v>2.0</v>
      </c>
      <c r="H592" s="20">
        <v>100.0</v>
      </c>
      <c r="I592" s="20">
        <v>61.1</v>
      </c>
      <c r="J592" s="20">
        <v>1.0</v>
      </c>
      <c r="K592" s="20" t="s">
        <v>7076</v>
      </c>
      <c r="L592" s="20" t="s">
        <v>7089</v>
      </c>
      <c r="M592" s="20"/>
      <c r="N592" s="20"/>
      <c r="O592" s="20">
        <v>1.0</v>
      </c>
      <c r="P592" s="20">
        <v>10.0</v>
      </c>
      <c r="Q592" s="20" t="s">
        <v>83</v>
      </c>
      <c r="R592" s="20" t="s">
        <v>1300</v>
      </c>
      <c r="S592" s="20" t="s">
        <v>85</v>
      </c>
      <c r="T592" s="20"/>
      <c r="U592" s="20"/>
      <c r="V592" s="31" t="s">
        <v>7095</v>
      </c>
      <c r="W592" s="31" t="s">
        <v>7096</v>
      </c>
      <c r="X592" s="20" t="s">
        <v>134</v>
      </c>
      <c r="Y592" s="20"/>
      <c r="Z592" s="20" t="s">
        <v>5873</v>
      </c>
      <c r="AA592" s="20" t="s">
        <v>15</v>
      </c>
    </row>
    <row r="593" ht="14.25" customHeight="1">
      <c r="A593" s="20" t="s">
        <v>7100</v>
      </c>
      <c r="B593" s="20" t="s">
        <v>7102</v>
      </c>
      <c r="C593" s="20" t="s">
        <v>1934</v>
      </c>
      <c r="D593" s="22" t="s">
        <v>137</v>
      </c>
      <c r="E593" s="22" t="s">
        <v>140</v>
      </c>
      <c r="F593" s="20">
        <v>1.0</v>
      </c>
      <c r="G593" s="20">
        <v>2.0</v>
      </c>
      <c r="H593" s="20">
        <v>100.0</v>
      </c>
      <c r="I593" s="20">
        <v>59.11</v>
      </c>
      <c r="J593" s="20">
        <v>1.0</v>
      </c>
      <c r="K593" s="20" t="s">
        <v>7089</v>
      </c>
      <c r="L593" s="20" t="s">
        <v>7108</v>
      </c>
      <c r="M593" s="20"/>
      <c r="N593" s="20"/>
      <c r="O593" s="20">
        <v>1.0</v>
      </c>
      <c r="P593" s="20">
        <v>10.0</v>
      </c>
      <c r="Q593" s="20" t="s">
        <v>83</v>
      </c>
      <c r="R593" s="20" t="s">
        <v>1300</v>
      </c>
      <c r="S593" s="20" t="s">
        <v>85</v>
      </c>
      <c r="T593" s="20"/>
      <c r="U593" s="20"/>
      <c r="V593" s="31" t="s">
        <v>7111</v>
      </c>
      <c r="W593" s="31" t="s">
        <v>7112</v>
      </c>
      <c r="X593" s="20" t="s">
        <v>134</v>
      </c>
      <c r="Y593" s="20"/>
      <c r="Z593" s="20" t="s">
        <v>5873</v>
      </c>
      <c r="AA593" s="20" t="s">
        <v>15</v>
      </c>
    </row>
    <row r="594" ht="14.25" customHeight="1">
      <c r="A594" s="20" t="s">
        <v>7114</v>
      </c>
      <c r="B594" s="20" t="s">
        <v>7115</v>
      </c>
      <c r="C594" s="20" t="s">
        <v>1934</v>
      </c>
      <c r="D594" s="22" t="s">
        <v>137</v>
      </c>
      <c r="E594" s="22" t="s">
        <v>140</v>
      </c>
      <c r="F594" s="20">
        <v>1.0</v>
      </c>
      <c r="G594" s="20">
        <v>2.0</v>
      </c>
      <c r="H594" s="20">
        <v>100.0</v>
      </c>
      <c r="I594" s="20">
        <v>63.65</v>
      </c>
      <c r="J594" s="20">
        <v>1.0</v>
      </c>
      <c r="K594" s="20" t="s">
        <v>7108</v>
      </c>
      <c r="L594" s="20" t="s">
        <v>7120</v>
      </c>
      <c r="M594" s="20"/>
      <c r="N594" s="20"/>
      <c r="O594" s="20">
        <v>1.0</v>
      </c>
      <c r="P594" s="20">
        <v>10.0</v>
      </c>
      <c r="Q594" s="20" t="s">
        <v>83</v>
      </c>
      <c r="R594" s="20" t="s">
        <v>1300</v>
      </c>
      <c r="S594" s="20" t="s">
        <v>85</v>
      </c>
      <c r="T594" s="20"/>
      <c r="U594" s="20"/>
      <c r="V594" s="31" t="s">
        <v>7123</v>
      </c>
      <c r="W594" s="31" t="s">
        <v>7124</v>
      </c>
      <c r="X594" s="20" t="s">
        <v>134</v>
      </c>
      <c r="Y594" s="20"/>
      <c r="Z594" s="20" t="s">
        <v>5873</v>
      </c>
      <c r="AA594" s="20" t="s">
        <v>15</v>
      </c>
    </row>
    <row r="595" ht="14.25" customHeight="1">
      <c r="A595" s="20" t="s">
        <v>7126</v>
      </c>
      <c r="B595" s="20" t="s">
        <v>7127</v>
      </c>
      <c r="C595" s="20" t="s">
        <v>1934</v>
      </c>
      <c r="D595" s="22" t="s">
        <v>137</v>
      </c>
      <c r="E595" s="22" t="s">
        <v>140</v>
      </c>
      <c r="F595" s="20">
        <v>1.0</v>
      </c>
      <c r="G595" s="20">
        <v>2.0</v>
      </c>
      <c r="H595" s="20">
        <v>100.0</v>
      </c>
      <c r="I595" s="20">
        <v>57.08</v>
      </c>
      <c r="J595" s="20">
        <v>1.0</v>
      </c>
      <c r="K595" s="20" t="s">
        <v>7120</v>
      </c>
      <c r="L595" s="20" t="s">
        <v>7129</v>
      </c>
      <c r="M595" s="20"/>
      <c r="N595" s="20"/>
      <c r="O595" s="20">
        <v>1.0</v>
      </c>
      <c r="P595" s="20">
        <v>10.0</v>
      </c>
      <c r="Q595" s="20" t="s">
        <v>83</v>
      </c>
      <c r="R595" s="20" t="s">
        <v>1300</v>
      </c>
      <c r="S595" s="20" t="s">
        <v>85</v>
      </c>
      <c r="T595" s="20"/>
      <c r="U595" s="20"/>
      <c r="V595" s="31" t="s">
        <v>7134</v>
      </c>
      <c r="W595" s="31" t="s">
        <v>7135</v>
      </c>
      <c r="X595" s="20" t="s">
        <v>134</v>
      </c>
      <c r="Y595" s="20"/>
      <c r="Z595" s="20" t="s">
        <v>5873</v>
      </c>
      <c r="AA595" s="20" t="s">
        <v>15</v>
      </c>
    </row>
    <row r="596" ht="14.25" customHeight="1">
      <c r="A596" s="20" t="s">
        <v>7136</v>
      </c>
      <c r="B596" s="20" t="s">
        <v>7138</v>
      </c>
      <c r="C596" s="20" t="s">
        <v>1934</v>
      </c>
      <c r="D596" s="22" t="s">
        <v>137</v>
      </c>
      <c r="E596" s="22" t="s">
        <v>140</v>
      </c>
      <c r="F596" s="20">
        <v>1.0</v>
      </c>
      <c r="G596" s="20">
        <v>2.0</v>
      </c>
      <c r="H596" s="20">
        <v>100.0</v>
      </c>
      <c r="I596" s="20">
        <v>61.68</v>
      </c>
      <c r="J596" s="20">
        <v>1.0</v>
      </c>
      <c r="K596" s="20" t="s">
        <v>7129</v>
      </c>
      <c r="L596" s="20" t="s">
        <v>7140</v>
      </c>
      <c r="M596" s="20"/>
      <c r="N596" s="20"/>
      <c r="O596" s="20">
        <v>1.0</v>
      </c>
      <c r="P596" s="20">
        <v>10.0</v>
      </c>
      <c r="Q596" s="20" t="s">
        <v>83</v>
      </c>
      <c r="R596" s="20" t="s">
        <v>1300</v>
      </c>
      <c r="S596" s="20" t="s">
        <v>85</v>
      </c>
      <c r="T596" s="20"/>
      <c r="U596" s="20"/>
      <c r="V596" s="31" t="s">
        <v>7144</v>
      </c>
      <c r="W596" s="31" t="s">
        <v>7146</v>
      </c>
      <c r="X596" s="20" t="s">
        <v>134</v>
      </c>
      <c r="Y596" s="20"/>
      <c r="Z596" s="20" t="s">
        <v>5873</v>
      </c>
      <c r="AA596" s="20" t="s">
        <v>15</v>
      </c>
    </row>
    <row r="597" ht="14.25" customHeight="1">
      <c r="A597" s="20" t="s">
        <v>7148</v>
      </c>
      <c r="B597" s="20" t="s">
        <v>7150</v>
      </c>
      <c r="C597" s="20" t="s">
        <v>1934</v>
      </c>
      <c r="D597" s="22" t="s">
        <v>137</v>
      </c>
      <c r="E597" s="22" t="s">
        <v>140</v>
      </c>
      <c r="F597" s="20">
        <v>1.0</v>
      </c>
      <c r="G597" s="20">
        <v>2.0</v>
      </c>
      <c r="H597" s="20">
        <v>100.0</v>
      </c>
      <c r="I597" s="20">
        <v>60.23</v>
      </c>
      <c r="J597" s="20">
        <v>1.0</v>
      </c>
      <c r="K597" s="20" t="s">
        <v>7140</v>
      </c>
      <c r="L597" s="20" t="s">
        <v>7153</v>
      </c>
      <c r="M597" s="20"/>
      <c r="N597" s="20"/>
      <c r="O597" s="20">
        <v>1.0</v>
      </c>
      <c r="P597" s="20">
        <v>10.0</v>
      </c>
      <c r="Q597" s="20" t="s">
        <v>83</v>
      </c>
      <c r="R597" s="20" t="s">
        <v>1300</v>
      </c>
      <c r="S597" s="20" t="s">
        <v>85</v>
      </c>
      <c r="T597" s="20"/>
      <c r="U597" s="20"/>
      <c r="V597" s="31" t="s">
        <v>7156</v>
      </c>
      <c r="W597" s="31" t="s">
        <v>7157</v>
      </c>
      <c r="X597" s="20" t="s">
        <v>134</v>
      </c>
      <c r="Y597" s="20"/>
      <c r="Z597" s="20" t="s">
        <v>5873</v>
      </c>
      <c r="AA597" s="20" t="s">
        <v>15</v>
      </c>
    </row>
    <row r="598" ht="14.25" customHeight="1">
      <c r="A598" s="20" t="s">
        <v>7158</v>
      </c>
      <c r="B598" s="20" t="s">
        <v>7159</v>
      </c>
      <c r="C598" s="20" t="s">
        <v>1934</v>
      </c>
      <c r="D598" s="22" t="s">
        <v>137</v>
      </c>
      <c r="E598" s="22" t="s">
        <v>140</v>
      </c>
      <c r="F598" s="20">
        <v>1.0</v>
      </c>
      <c r="G598" s="20">
        <v>2.0</v>
      </c>
      <c r="H598" s="20">
        <v>100.0</v>
      </c>
      <c r="I598" s="20">
        <v>59.62</v>
      </c>
      <c r="J598" s="20">
        <v>1.0</v>
      </c>
      <c r="K598" s="20" t="s">
        <v>7153</v>
      </c>
      <c r="L598" s="20" t="s">
        <v>7162</v>
      </c>
      <c r="M598" s="20"/>
      <c r="N598" s="20"/>
      <c r="O598" s="20">
        <v>1.0</v>
      </c>
      <c r="P598" s="20">
        <v>10.0</v>
      </c>
      <c r="Q598" s="20" t="s">
        <v>83</v>
      </c>
      <c r="R598" s="20" t="s">
        <v>1300</v>
      </c>
      <c r="S598" s="20" t="s">
        <v>85</v>
      </c>
      <c r="T598" s="20"/>
      <c r="U598" s="20"/>
      <c r="V598" s="31" t="s">
        <v>7166</v>
      </c>
      <c r="W598" s="31" t="s">
        <v>7167</v>
      </c>
      <c r="X598" s="20" t="s">
        <v>134</v>
      </c>
      <c r="Y598" s="20"/>
      <c r="Z598" s="20" t="s">
        <v>5873</v>
      </c>
      <c r="AA598" s="20" t="s">
        <v>15</v>
      </c>
    </row>
    <row r="599" ht="14.25" customHeight="1">
      <c r="A599" s="20" t="s">
        <v>7170</v>
      </c>
      <c r="B599" s="20" t="s">
        <v>7172</v>
      </c>
      <c r="C599" s="20" t="s">
        <v>1934</v>
      </c>
      <c r="D599" s="22" t="s">
        <v>137</v>
      </c>
      <c r="E599" s="22" t="s">
        <v>140</v>
      </c>
      <c r="F599" s="20">
        <v>1.0</v>
      </c>
      <c r="G599" s="20">
        <v>2.0</v>
      </c>
      <c r="H599" s="20">
        <v>100.0</v>
      </c>
      <c r="I599" s="20">
        <v>64.73</v>
      </c>
      <c r="J599" s="20">
        <v>1.0</v>
      </c>
      <c r="K599" s="20" t="s">
        <v>7162</v>
      </c>
      <c r="L599" s="20" t="s">
        <v>7174</v>
      </c>
      <c r="M599" s="20"/>
      <c r="N599" s="20"/>
      <c r="O599" s="20">
        <v>1.0</v>
      </c>
      <c r="P599" s="20">
        <v>10.0</v>
      </c>
      <c r="Q599" s="20" t="s">
        <v>83</v>
      </c>
      <c r="R599" s="20" t="s">
        <v>1300</v>
      </c>
      <c r="S599" s="20" t="s">
        <v>85</v>
      </c>
      <c r="T599" s="20"/>
      <c r="U599" s="20"/>
      <c r="V599" s="31" t="s">
        <v>7176</v>
      </c>
      <c r="W599" s="31" t="s">
        <v>7177</v>
      </c>
      <c r="X599" s="20" t="s">
        <v>134</v>
      </c>
      <c r="Y599" s="20"/>
      <c r="Z599" s="20" t="s">
        <v>5873</v>
      </c>
      <c r="AA599" s="20" t="s">
        <v>15</v>
      </c>
    </row>
    <row r="600" ht="14.25" customHeight="1">
      <c r="A600" s="20" t="s">
        <v>7181</v>
      </c>
      <c r="B600" s="20" t="s">
        <v>7183</v>
      </c>
      <c r="C600" s="20" t="s">
        <v>1934</v>
      </c>
      <c r="D600" s="22" t="s">
        <v>137</v>
      </c>
      <c r="E600" s="22" t="s">
        <v>140</v>
      </c>
      <c r="F600" s="20">
        <v>1.0</v>
      </c>
      <c r="G600" s="20">
        <v>2.0</v>
      </c>
      <c r="H600" s="20">
        <v>100.0</v>
      </c>
      <c r="I600" s="20">
        <v>60.97</v>
      </c>
      <c r="J600" s="20">
        <v>1.0</v>
      </c>
      <c r="K600" s="20" t="s">
        <v>7174</v>
      </c>
      <c r="L600" s="20" t="s">
        <v>7186</v>
      </c>
      <c r="M600" s="20"/>
      <c r="N600" s="20"/>
      <c r="O600" s="20">
        <v>1.0</v>
      </c>
      <c r="P600" s="20">
        <v>10.0</v>
      </c>
      <c r="Q600" s="20" t="s">
        <v>83</v>
      </c>
      <c r="R600" s="20" t="s">
        <v>1300</v>
      </c>
      <c r="S600" s="20" t="s">
        <v>85</v>
      </c>
      <c r="T600" s="20"/>
      <c r="U600" s="20"/>
      <c r="V600" s="31" t="s">
        <v>7188</v>
      </c>
      <c r="W600" s="31" t="s">
        <v>7189</v>
      </c>
      <c r="X600" s="20" t="s">
        <v>134</v>
      </c>
      <c r="Y600" s="20"/>
      <c r="Z600" s="20" t="s">
        <v>5873</v>
      </c>
      <c r="AA600" s="20" t="s">
        <v>15</v>
      </c>
    </row>
    <row r="601" ht="14.25" customHeight="1">
      <c r="A601" s="20" t="s">
        <v>7190</v>
      </c>
      <c r="B601" s="20" t="s">
        <v>7192</v>
      </c>
      <c r="C601" s="20" t="s">
        <v>1934</v>
      </c>
      <c r="D601" s="22" t="s">
        <v>137</v>
      </c>
      <c r="E601" s="22" t="s">
        <v>140</v>
      </c>
      <c r="F601" s="20">
        <v>1.0</v>
      </c>
      <c r="G601" s="20">
        <v>2.0</v>
      </c>
      <c r="H601" s="20">
        <v>100.0</v>
      </c>
      <c r="I601" s="20">
        <v>61.57</v>
      </c>
      <c r="J601" s="20">
        <v>1.0</v>
      </c>
      <c r="K601" s="20" t="s">
        <v>7186</v>
      </c>
      <c r="L601" s="20" t="s">
        <v>7198</v>
      </c>
      <c r="M601" s="20"/>
      <c r="N601" s="20"/>
      <c r="O601" s="20">
        <v>1.0</v>
      </c>
      <c r="P601" s="20">
        <v>10.0</v>
      </c>
      <c r="Q601" s="20" t="s">
        <v>83</v>
      </c>
      <c r="R601" s="20" t="s">
        <v>1300</v>
      </c>
      <c r="S601" s="20" t="s">
        <v>85</v>
      </c>
      <c r="T601" s="20"/>
      <c r="U601" s="20"/>
      <c r="V601" s="31" t="s">
        <v>7200</v>
      </c>
      <c r="W601" s="31" t="s">
        <v>7201</v>
      </c>
      <c r="X601" s="20" t="s">
        <v>134</v>
      </c>
      <c r="Y601" s="20"/>
      <c r="Z601" s="20" t="s">
        <v>5873</v>
      </c>
      <c r="AA601" s="20" t="s">
        <v>15</v>
      </c>
    </row>
    <row r="602" ht="14.25" customHeight="1">
      <c r="A602" s="20" t="s">
        <v>7202</v>
      </c>
      <c r="B602" s="20" t="s">
        <v>7204</v>
      </c>
      <c r="C602" s="20" t="s">
        <v>1934</v>
      </c>
      <c r="D602" s="22" t="s">
        <v>137</v>
      </c>
      <c r="E602" s="22" t="s">
        <v>140</v>
      </c>
      <c r="F602" s="20">
        <v>1.0</v>
      </c>
      <c r="G602" s="20">
        <v>2.0</v>
      </c>
      <c r="H602" s="20">
        <v>100.0</v>
      </c>
      <c r="I602" s="20">
        <v>55.84</v>
      </c>
      <c r="J602" s="20">
        <v>1.0</v>
      </c>
      <c r="K602" s="20" t="s">
        <v>7198</v>
      </c>
      <c r="L602" s="20" t="s">
        <v>7207</v>
      </c>
      <c r="M602" s="20"/>
      <c r="N602" s="20"/>
      <c r="O602" s="20">
        <v>1.0</v>
      </c>
      <c r="P602" s="20">
        <v>10.0</v>
      </c>
      <c r="Q602" s="20" t="s">
        <v>83</v>
      </c>
      <c r="R602" s="20" t="s">
        <v>1300</v>
      </c>
      <c r="S602" s="20" t="s">
        <v>85</v>
      </c>
      <c r="T602" s="20"/>
      <c r="U602" s="20"/>
      <c r="V602" s="31" t="s">
        <v>7208</v>
      </c>
      <c r="W602" s="31" t="s">
        <v>7209</v>
      </c>
      <c r="X602" s="20" t="s">
        <v>134</v>
      </c>
      <c r="Y602" s="20"/>
      <c r="Z602" s="20" t="s">
        <v>5873</v>
      </c>
      <c r="AA602" s="20" t="s">
        <v>15</v>
      </c>
    </row>
    <row r="603" ht="14.25" customHeight="1">
      <c r="A603" s="20" t="s">
        <v>7211</v>
      </c>
      <c r="B603" s="20" t="s">
        <v>7212</v>
      </c>
      <c r="C603" s="20" t="s">
        <v>1934</v>
      </c>
      <c r="D603" s="22" t="s">
        <v>137</v>
      </c>
      <c r="E603" s="22" t="s">
        <v>140</v>
      </c>
      <c r="F603" s="20">
        <v>1.0</v>
      </c>
      <c r="G603" s="20">
        <v>2.0</v>
      </c>
      <c r="H603" s="20">
        <v>100.0</v>
      </c>
      <c r="I603" s="20">
        <v>58.36</v>
      </c>
      <c r="J603" s="20">
        <v>1.0</v>
      </c>
      <c r="K603" s="20" t="s">
        <v>7207</v>
      </c>
      <c r="L603" s="20" t="s">
        <v>7216</v>
      </c>
      <c r="M603" s="20"/>
      <c r="N603" s="20"/>
      <c r="O603" s="20">
        <v>1.0</v>
      </c>
      <c r="P603" s="20">
        <v>10.0</v>
      </c>
      <c r="Q603" s="20" t="s">
        <v>83</v>
      </c>
      <c r="R603" s="20" t="s">
        <v>1300</v>
      </c>
      <c r="S603" s="20" t="s">
        <v>85</v>
      </c>
      <c r="T603" s="20"/>
      <c r="U603" s="20"/>
      <c r="V603" s="31" t="s">
        <v>7218</v>
      </c>
      <c r="W603" s="31" t="s">
        <v>7219</v>
      </c>
      <c r="X603" s="20" t="s">
        <v>134</v>
      </c>
      <c r="Y603" s="20"/>
      <c r="Z603" s="20" t="s">
        <v>5873</v>
      </c>
      <c r="AA603" s="20" t="s">
        <v>15</v>
      </c>
    </row>
    <row r="604" ht="14.25" customHeight="1">
      <c r="A604" s="20" t="s">
        <v>7220</v>
      </c>
      <c r="B604" s="20" t="s">
        <v>7222</v>
      </c>
      <c r="C604" s="20" t="s">
        <v>1934</v>
      </c>
      <c r="D604" s="22" t="s">
        <v>137</v>
      </c>
      <c r="E604" s="22" t="s">
        <v>140</v>
      </c>
      <c r="F604" s="20">
        <v>1.0</v>
      </c>
      <c r="G604" s="20">
        <v>2.0</v>
      </c>
      <c r="H604" s="20">
        <v>100.0</v>
      </c>
      <c r="I604" s="20">
        <v>63.14</v>
      </c>
      <c r="J604" s="20">
        <v>1.0</v>
      </c>
      <c r="K604" s="20" t="s">
        <v>7216</v>
      </c>
      <c r="L604" s="20" t="s">
        <v>7224</v>
      </c>
      <c r="M604" s="20"/>
      <c r="N604" s="20"/>
      <c r="O604" s="20">
        <v>1.0</v>
      </c>
      <c r="P604" s="20">
        <v>10.0</v>
      </c>
      <c r="Q604" s="20" t="s">
        <v>83</v>
      </c>
      <c r="R604" s="20" t="s">
        <v>1300</v>
      </c>
      <c r="S604" s="20" t="s">
        <v>85</v>
      </c>
      <c r="T604" s="20"/>
      <c r="U604" s="20"/>
      <c r="V604" s="31" t="s">
        <v>7227</v>
      </c>
      <c r="W604" s="31" t="s">
        <v>7229</v>
      </c>
      <c r="X604" s="20" t="s">
        <v>134</v>
      </c>
      <c r="Y604" s="20"/>
      <c r="Z604" s="20" t="s">
        <v>5873</v>
      </c>
      <c r="AA604" s="20" t="s">
        <v>15</v>
      </c>
    </row>
    <row r="605" ht="14.25" customHeight="1">
      <c r="A605" s="20" t="s">
        <v>7230</v>
      </c>
      <c r="B605" s="20" t="s">
        <v>7231</v>
      </c>
      <c r="C605" s="20" t="s">
        <v>1934</v>
      </c>
      <c r="D605" s="22" t="s">
        <v>137</v>
      </c>
      <c r="E605" s="22" t="s">
        <v>140</v>
      </c>
      <c r="F605" s="20">
        <v>1.0</v>
      </c>
      <c r="G605" s="20">
        <v>2.0</v>
      </c>
      <c r="H605" s="20">
        <v>100.0</v>
      </c>
      <c r="I605" s="20">
        <v>64.0</v>
      </c>
      <c r="J605" s="20">
        <v>1.0</v>
      </c>
      <c r="K605" s="20" t="s">
        <v>7224</v>
      </c>
      <c r="L605" s="20" t="s">
        <v>7237</v>
      </c>
      <c r="M605" s="20"/>
      <c r="N605" s="20"/>
      <c r="O605" s="20">
        <v>1.0</v>
      </c>
      <c r="P605" s="20">
        <v>10.0</v>
      </c>
      <c r="Q605" s="20" t="s">
        <v>83</v>
      </c>
      <c r="R605" s="20" t="s">
        <v>1300</v>
      </c>
      <c r="S605" s="20" t="s">
        <v>85</v>
      </c>
      <c r="T605" s="20"/>
      <c r="U605" s="20"/>
      <c r="V605" s="31" t="s">
        <v>7241</v>
      </c>
      <c r="W605" s="31" t="s">
        <v>7242</v>
      </c>
      <c r="X605" s="20" t="s">
        <v>134</v>
      </c>
      <c r="Y605" s="20"/>
      <c r="Z605" s="20" t="s">
        <v>5873</v>
      </c>
      <c r="AA605" s="20" t="s">
        <v>15</v>
      </c>
    </row>
    <row r="606" ht="14.25" customHeight="1">
      <c r="A606" s="20" t="s">
        <v>7243</v>
      </c>
      <c r="B606" s="20" t="s">
        <v>7244</v>
      </c>
      <c r="C606" s="20" t="s">
        <v>1934</v>
      </c>
      <c r="D606" s="22" t="s">
        <v>137</v>
      </c>
      <c r="E606" s="22" t="s">
        <v>140</v>
      </c>
      <c r="F606" s="20">
        <v>1.0</v>
      </c>
      <c r="G606" s="20">
        <v>2.0</v>
      </c>
      <c r="H606" s="20">
        <v>100.0</v>
      </c>
      <c r="I606" s="20">
        <v>57.26</v>
      </c>
      <c r="J606" s="20">
        <v>1.0</v>
      </c>
      <c r="K606" s="20" t="s">
        <v>7237</v>
      </c>
      <c r="L606" s="20" t="s">
        <v>7249</v>
      </c>
      <c r="M606" s="20"/>
      <c r="N606" s="20"/>
      <c r="O606" s="20">
        <v>1.0</v>
      </c>
      <c r="P606" s="20">
        <v>10.0</v>
      </c>
      <c r="Q606" s="20" t="s">
        <v>83</v>
      </c>
      <c r="R606" s="20" t="s">
        <v>1300</v>
      </c>
      <c r="S606" s="20" t="s">
        <v>85</v>
      </c>
      <c r="T606" s="20"/>
      <c r="U606" s="20"/>
      <c r="V606" s="31" t="s">
        <v>7250</v>
      </c>
      <c r="W606" s="31" t="s">
        <v>7251</v>
      </c>
      <c r="X606" s="20" t="s">
        <v>134</v>
      </c>
      <c r="Y606" s="20"/>
      <c r="Z606" s="20" t="s">
        <v>5873</v>
      </c>
      <c r="AA606" s="20" t="s">
        <v>15</v>
      </c>
    </row>
    <row r="607" ht="14.25" customHeight="1">
      <c r="A607" s="20" t="s">
        <v>7253</v>
      </c>
      <c r="B607" s="20" t="s">
        <v>7254</v>
      </c>
      <c r="C607" s="20" t="s">
        <v>1934</v>
      </c>
      <c r="D607" s="22" t="s">
        <v>137</v>
      </c>
      <c r="E607" s="22" t="s">
        <v>140</v>
      </c>
      <c r="F607" s="20">
        <v>1.0</v>
      </c>
      <c r="G607" s="20">
        <v>2.0</v>
      </c>
      <c r="H607" s="20">
        <v>100.0</v>
      </c>
      <c r="I607" s="20">
        <v>59.95</v>
      </c>
      <c r="J607" s="20">
        <v>1.0</v>
      </c>
      <c r="K607" s="20" t="s">
        <v>7249</v>
      </c>
      <c r="L607" s="20" t="s">
        <v>7259</v>
      </c>
      <c r="M607" s="20"/>
      <c r="N607" s="20"/>
      <c r="O607" s="20">
        <v>1.0</v>
      </c>
      <c r="P607" s="20">
        <v>10.0</v>
      </c>
      <c r="Q607" s="20" t="s">
        <v>83</v>
      </c>
      <c r="R607" s="20" t="s">
        <v>1300</v>
      </c>
      <c r="S607" s="20" t="s">
        <v>85</v>
      </c>
      <c r="T607" s="20"/>
      <c r="U607" s="20"/>
      <c r="V607" s="31" t="s">
        <v>7261</v>
      </c>
      <c r="W607" s="31" t="s">
        <v>7262</v>
      </c>
      <c r="X607" s="20" t="s">
        <v>134</v>
      </c>
      <c r="Y607" s="20"/>
      <c r="Z607" s="20" t="s">
        <v>5873</v>
      </c>
      <c r="AA607" s="20" t="s">
        <v>15</v>
      </c>
    </row>
    <row r="608" ht="14.25" customHeight="1">
      <c r="A608" s="20" t="s">
        <v>7264</v>
      </c>
      <c r="B608" s="20" t="s">
        <v>7267</v>
      </c>
      <c r="C608" s="20" t="s">
        <v>1934</v>
      </c>
      <c r="D608" s="22" t="s">
        <v>137</v>
      </c>
      <c r="E608" s="22" t="s">
        <v>140</v>
      </c>
      <c r="F608" s="20">
        <v>1.0</v>
      </c>
      <c r="G608" s="20">
        <v>2.0</v>
      </c>
      <c r="H608" s="20">
        <v>100.0</v>
      </c>
      <c r="I608" s="20">
        <v>62.58</v>
      </c>
      <c r="J608" s="20">
        <v>1.0</v>
      </c>
      <c r="K608" s="20" t="s">
        <v>7259</v>
      </c>
      <c r="L608" s="20" t="s">
        <v>7270</v>
      </c>
      <c r="M608" s="20"/>
      <c r="N608" s="20"/>
      <c r="O608" s="20">
        <v>1.0</v>
      </c>
      <c r="P608" s="20">
        <v>10.0</v>
      </c>
      <c r="Q608" s="20" t="s">
        <v>83</v>
      </c>
      <c r="R608" s="20" t="s">
        <v>1300</v>
      </c>
      <c r="S608" s="20" t="s">
        <v>85</v>
      </c>
      <c r="T608" s="20"/>
      <c r="U608" s="20"/>
      <c r="V608" s="31" t="s">
        <v>7272</v>
      </c>
      <c r="W608" s="31" t="s">
        <v>7273</v>
      </c>
      <c r="X608" s="20" t="s">
        <v>134</v>
      </c>
      <c r="Y608" s="20"/>
      <c r="Z608" s="20" t="s">
        <v>5873</v>
      </c>
      <c r="AA608" s="20" t="s">
        <v>15</v>
      </c>
    </row>
    <row r="609" ht="14.25" customHeight="1">
      <c r="A609" s="20" t="s">
        <v>7276</v>
      </c>
      <c r="B609" s="20" t="s">
        <v>7278</v>
      </c>
      <c r="C609" s="20" t="s">
        <v>1934</v>
      </c>
      <c r="D609" s="22" t="s">
        <v>137</v>
      </c>
      <c r="E609" s="22" t="s">
        <v>140</v>
      </c>
      <c r="F609" s="20">
        <v>1.0</v>
      </c>
      <c r="G609" s="20">
        <v>2.0</v>
      </c>
      <c r="H609" s="20">
        <v>100.0</v>
      </c>
      <c r="I609" s="20">
        <v>55.24</v>
      </c>
      <c r="J609" s="20">
        <v>1.0</v>
      </c>
      <c r="K609" s="20" t="s">
        <v>7270</v>
      </c>
      <c r="L609" s="20" t="s">
        <v>7280</v>
      </c>
      <c r="M609" s="20"/>
      <c r="N609" s="20"/>
      <c r="O609" s="20">
        <v>1.0</v>
      </c>
      <c r="P609" s="20">
        <v>10.0</v>
      </c>
      <c r="Q609" s="20" t="s">
        <v>83</v>
      </c>
      <c r="R609" s="20" t="s">
        <v>1300</v>
      </c>
      <c r="S609" s="20" t="s">
        <v>85</v>
      </c>
      <c r="T609" s="20"/>
      <c r="U609" s="20"/>
      <c r="V609" s="31" t="s">
        <v>7282</v>
      </c>
      <c r="W609" s="31" t="s">
        <v>7284</v>
      </c>
      <c r="X609" s="20" t="s">
        <v>134</v>
      </c>
      <c r="Y609" s="20"/>
      <c r="Z609" s="20" t="s">
        <v>5873</v>
      </c>
      <c r="AA609" s="20" t="s">
        <v>15</v>
      </c>
    </row>
    <row r="610" ht="14.25" customHeight="1">
      <c r="A610" s="20" t="s">
        <v>7287</v>
      </c>
      <c r="B610" s="20" t="s">
        <v>7288</v>
      </c>
      <c r="C610" s="20" t="s">
        <v>1934</v>
      </c>
      <c r="D610" s="22" t="s">
        <v>137</v>
      </c>
      <c r="E610" s="22" t="s">
        <v>140</v>
      </c>
      <c r="F610" s="20">
        <v>1.0</v>
      </c>
      <c r="G610" s="20">
        <v>2.0</v>
      </c>
      <c r="H610" s="20">
        <v>100.0</v>
      </c>
      <c r="I610" s="20">
        <v>60.26</v>
      </c>
      <c r="J610" s="20">
        <v>1.0</v>
      </c>
      <c r="K610" s="20" t="s">
        <v>7280</v>
      </c>
      <c r="L610" s="20" t="s">
        <v>7289</v>
      </c>
      <c r="M610" s="20"/>
      <c r="N610" s="20"/>
      <c r="O610" s="20">
        <v>1.0</v>
      </c>
      <c r="P610" s="20">
        <v>10.0</v>
      </c>
      <c r="Q610" s="20" t="s">
        <v>83</v>
      </c>
      <c r="R610" s="20" t="s">
        <v>1300</v>
      </c>
      <c r="S610" s="20" t="s">
        <v>85</v>
      </c>
      <c r="T610" s="20"/>
      <c r="U610" s="20"/>
      <c r="V610" s="31" t="s">
        <v>7294</v>
      </c>
      <c r="W610" s="31" t="s">
        <v>7295</v>
      </c>
      <c r="X610" s="20" t="s">
        <v>134</v>
      </c>
      <c r="Y610" s="20"/>
      <c r="Z610" s="20" t="s">
        <v>5873</v>
      </c>
      <c r="AA610" s="20" t="s">
        <v>15</v>
      </c>
    </row>
    <row r="611" ht="14.25" customHeight="1">
      <c r="A611" s="20" t="s">
        <v>7296</v>
      </c>
      <c r="B611" s="20" t="s">
        <v>7298</v>
      </c>
      <c r="C611" s="20" t="s">
        <v>1934</v>
      </c>
      <c r="D611" s="22" t="s">
        <v>137</v>
      </c>
      <c r="E611" s="22" t="s">
        <v>140</v>
      </c>
      <c r="F611" s="20">
        <v>1.0</v>
      </c>
      <c r="G611" s="20">
        <v>2.0</v>
      </c>
      <c r="H611" s="20">
        <v>100.0</v>
      </c>
      <c r="I611" s="20">
        <v>61.48</v>
      </c>
      <c r="J611" s="20">
        <v>1.0</v>
      </c>
      <c r="K611" s="20" t="s">
        <v>7289</v>
      </c>
      <c r="L611" s="20" t="s">
        <v>7302</v>
      </c>
      <c r="M611" s="20"/>
      <c r="N611" s="20"/>
      <c r="O611" s="20">
        <v>1.0</v>
      </c>
      <c r="P611" s="20">
        <v>10.0</v>
      </c>
      <c r="Q611" s="20" t="s">
        <v>83</v>
      </c>
      <c r="R611" s="20" t="s">
        <v>1300</v>
      </c>
      <c r="S611" s="20" t="s">
        <v>85</v>
      </c>
      <c r="T611" s="20"/>
      <c r="U611" s="20"/>
      <c r="V611" s="31" t="s">
        <v>7303</v>
      </c>
      <c r="W611" s="31" t="s">
        <v>7305</v>
      </c>
      <c r="X611" s="20" t="s">
        <v>134</v>
      </c>
      <c r="Y611" s="20"/>
      <c r="Z611" s="20" t="s">
        <v>5873</v>
      </c>
      <c r="AA611" s="20" t="s">
        <v>15</v>
      </c>
    </row>
    <row r="612" ht="14.25" customHeight="1">
      <c r="A612" s="20" t="s">
        <v>7308</v>
      </c>
      <c r="B612" s="20" t="s">
        <v>7309</v>
      </c>
      <c r="C612" s="20" t="s">
        <v>1934</v>
      </c>
      <c r="D612" s="22" t="s">
        <v>137</v>
      </c>
      <c r="E612" s="22" t="s">
        <v>140</v>
      </c>
      <c r="F612" s="20">
        <v>1.0</v>
      </c>
      <c r="G612" s="20">
        <v>2.0</v>
      </c>
      <c r="H612" s="20">
        <v>100.0</v>
      </c>
      <c r="I612" s="20">
        <v>55.93</v>
      </c>
      <c r="J612" s="20">
        <v>1.0</v>
      </c>
      <c r="K612" s="20" t="s">
        <v>7302</v>
      </c>
      <c r="L612" s="20" t="s">
        <v>7311</v>
      </c>
      <c r="M612" s="20"/>
      <c r="N612" s="20"/>
      <c r="O612" s="20">
        <v>1.0</v>
      </c>
      <c r="P612" s="20">
        <v>10.0</v>
      </c>
      <c r="Q612" s="20" t="s">
        <v>83</v>
      </c>
      <c r="R612" s="20" t="s">
        <v>1300</v>
      </c>
      <c r="S612" s="20" t="s">
        <v>85</v>
      </c>
      <c r="T612" s="20"/>
      <c r="U612" s="20"/>
      <c r="V612" s="31" t="s">
        <v>7314</v>
      </c>
      <c r="W612" s="31" t="s">
        <v>7315</v>
      </c>
      <c r="X612" s="20" t="s">
        <v>134</v>
      </c>
      <c r="Y612" s="20"/>
      <c r="Z612" s="20" t="s">
        <v>5873</v>
      </c>
      <c r="AA612" s="20" t="s">
        <v>15</v>
      </c>
    </row>
    <row r="613" ht="14.25" customHeight="1">
      <c r="A613" s="20" t="s">
        <v>7317</v>
      </c>
      <c r="B613" s="20" t="s">
        <v>7319</v>
      </c>
      <c r="C613" s="20" t="s">
        <v>1934</v>
      </c>
      <c r="D613" s="22" t="s">
        <v>137</v>
      </c>
      <c r="E613" s="22" t="s">
        <v>140</v>
      </c>
      <c r="F613" s="20">
        <v>1.0</v>
      </c>
      <c r="G613" s="20">
        <v>2.0</v>
      </c>
      <c r="H613" s="20">
        <v>100.0</v>
      </c>
      <c r="I613" s="20">
        <v>60.61</v>
      </c>
      <c r="J613" s="20">
        <v>1.0</v>
      </c>
      <c r="K613" s="20" t="s">
        <v>7311</v>
      </c>
      <c r="L613" s="20" t="s">
        <v>7322</v>
      </c>
      <c r="M613" s="20"/>
      <c r="N613" s="20"/>
      <c r="O613" s="20">
        <v>1.0</v>
      </c>
      <c r="P613" s="20">
        <v>10.0</v>
      </c>
      <c r="Q613" s="20" t="s">
        <v>83</v>
      </c>
      <c r="R613" s="20" t="s">
        <v>1300</v>
      </c>
      <c r="S613" s="20" t="s">
        <v>85</v>
      </c>
      <c r="T613" s="20"/>
      <c r="U613" s="20"/>
      <c r="V613" s="31" t="s">
        <v>7326</v>
      </c>
      <c r="W613" s="31" t="s">
        <v>7327</v>
      </c>
      <c r="X613" s="20" t="s">
        <v>134</v>
      </c>
      <c r="Y613" s="20"/>
      <c r="Z613" s="20" t="s">
        <v>5873</v>
      </c>
      <c r="AA613" s="20" t="s">
        <v>15</v>
      </c>
    </row>
    <row r="614" ht="14.25" customHeight="1">
      <c r="A614" s="20" t="s">
        <v>7328</v>
      </c>
      <c r="B614" s="20" t="s">
        <v>7330</v>
      </c>
      <c r="C614" s="20" t="s">
        <v>1934</v>
      </c>
      <c r="D614" s="22" t="s">
        <v>137</v>
      </c>
      <c r="E614" s="22" t="s">
        <v>140</v>
      </c>
      <c r="F614" s="20">
        <v>1.0</v>
      </c>
      <c r="G614" s="20">
        <v>2.0</v>
      </c>
      <c r="H614" s="20">
        <v>100.0</v>
      </c>
      <c r="I614" s="20">
        <v>64.27</v>
      </c>
      <c r="J614" s="20">
        <v>1.0</v>
      </c>
      <c r="K614" s="20" t="s">
        <v>7322</v>
      </c>
      <c r="L614" s="20" t="s">
        <v>7335</v>
      </c>
      <c r="M614" s="20"/>
      <c r="N614" s="20"/>
      <c r="O614" s="20">
        <v>1.0</v>
      </c>
      <c r="P614" s="20">
        <v>10.0</v>
      </c>
      <c r="Q614" s="20" t="s">
        <v>83</v>
      </c>
      <c r="R614" s="20" t="s">
        <v>1300</v>
      </c>
      <c r="S614" s="20" t="s">
        <v>85</v>
      </c>
      <c r="T614" s="20"/>
      <c r="U614" s="20"/>
      <c r="V614" s="31" t="s">
        <v>7337</v>
      </c>
      <c r="W614" s="31" t="s">
        <v>7339</v>
      </c>
      <c r="X614" s="20" t="s">
        <v>134</v>
      </c>
      <c r="Y614" s="20"/>
      <c r="Z614" s="20" t="s">
        <v>5873</v>
      </c>
      <c r="AA614" s="20" t="s">
        <v>15</v>
      </c>
    </row>
    <row r="615" ht="14.25" customHeight="1">
      <c r="A615" s="20" t="s">
        <v>7340</v>
      </c>
      <c r="B615" s="20" t="s">
        <v>7341</v>
      </c>
      <c r="C615" s="20" t="s">
        <v>1934</v>
      </c>
      <c r="D615" s="22" t="s">
        <v>137</v>
      </c>
      <c r="E615" s="22" t="s">
        <v>140</v>
      </c>
      <c r="F615" s="20">
        <v>1.0</v>
      </c>
      <c r="G615" s="20">
        <v>2.0</v>
      </c>
      <c r="H615" s="20">
        <v>100.0</v>
      </c>
      <c r="I615" s="20">
        <v>62.62</v>
      </c>
      <c r="J615" s="20">
        <v>1.0</v>
      </c>
      <c r="K615" s="20" t="s">
        <v>7335</v>
      </c>
      <c r="L615" s="20" t="s">
        <v>7345</v>
      </c>
      <c r="M615" s="20"/>
      <c r="N615" s="20"/>
      <c r="O615" s="20">
        <v>1.0</v>
      </c>
      <c r="P615" s="20">
        <v>10.0</v>
      </c>
      <c r="Q615" s="20" t="s">
        <v>83</v>
      </c>
      <c r="R615" s="20" t="s">
        <v>1300</v>
      </c>
      <c r="S615" s="20" t="s">
        <v>85</v>
      </c>
      <c r="T615" s="20"/>
      <c r="U615" s="20"/>
      <c r="V615" s="31" t="s">
        <v>7348</v>
      </c>
      <c r="W615" s="31" t="s">
        <v>7349</v>
      </c>
      <c r="X615" s="20" t="s">
        <v>134</v>
      </c>
      <c r="Y615" s="20"/>
      <c r="Z615" s="20" t="s">
        <v>5873</v>
      </c>
      <c r="AA615" s="20" t="s">
        <v>15</v>
      </c>
    </row>
    <row r="616" ht="14.25" customHeight="1">
      <c r="A616" s="20" t="s">
        <v>7350</v>
      </c>
      <c r="B616" s="20" t="s">
        <v>7351</v>
      </c>
      <c r="C616" s="20" t="s">
        <v>1934</v>
      </c>
      <c r="D616" s="22" t="s">
        <v>137</v>
      </c>
      <c r="E616" s="22" t="s">
        <v>140</v>
      </c>
      <c r="F616" s="20">
        <v>1.0</v>
      </c>
      <c r="G616" s="20">
        <v>2.0</v>
      </c>
      <c r="H616" s="20">
        <v>100.0</v>
      </c>
      <c r="I616" s="20">
        <v>51.71</v>
      </c>
      <c r="J616" s="20">
        <v>1.0</v>
      </c>
      <c r="K616" s="20" t="s">
        <v>7345</v>
      </c>
      <c r="L616" s="20" t="s">
        <v>7354</v>
      </c>
      <c r="M616" s="20"/>
      <c r="N616" s="20"/>
      <c r="O616" s="20">
        <v>1.0</v>
      </c>
      <c r="P616" s="20">
        <v>10.0</v>
      </c>
      <c r="Q616" s="20" t="s">
        <v>83</v>
      </c>
      <c r="R616" s="20" t="s">
        <v>1300</v>
      </c>
      <c r="S616" s="20" t="s">
        <v>85</v>
      </c>
      <c r="T616" s="20"/>
      <c r="U616" s="20"/>
      <c r="V616" s="31" t="s">
        <v>7356</v>
      </c>
      <c r="W616" s="31" t="s">
        <v>7357</v>
      </c>
      <c r="X616" s="20" t="s">
        <v>134</v>
      </c>
      <c r="Y616" s="20"/>
      <c r="Z616" s="20" t="s">
        <v>5873</v>
      </c>
      <c r="AA616" s="20" t="s">
        <v>15</v>
      </c>
    </row>
    <row r="617" ht="14.25" customHeight="1">
      <c r="A617" s="20" t="s">
        <v>7358</v>
      </c>
      <c r="B617" s="20" t="s">
        <v>7360</v>
      </c>
      <c r="C617" s="20" t="s">
        <v>1934</v>
      </c>
      <c r="D617" s="22" t="s">
        <v>137</v>
      </c>
      <c r="E617" s="22" t="s">
        <v>140</v>
      </c>
      <c r="F617" s="20">
        <v>1.0</v>
      </c>
      <c r="G617" s="20">
        <v>2.0</v>
      </c>
      <c r="H617" s="20">
        <v>100.0</v>
      </c>
      <c r="I617" s="20">
        <v>60.86</v>
      </c>
      <c r="J617" s="20">
        <v>1.0</v>
      </c>
      <c r="K617" s="20" t="s">
        <v>7354</v>
      </c>
      <c r="L617" s="20" t="s">
        <v>7364</v>
      </c>
      <c r="M617" s="20"/>
      <c r="N617" s="20"/>
      <c r="O617" s="20">
        <v>1.0</v>
      </c>
      <c r="P617" s="20">
        <v>10.0</v>
      </c>
      <c r="Q617" s="20" t="s">
        <v>83</v>
      </c>
      <c r="R617" s="20" t="s">
        <v>1300</v>
      </c>
      <c r="S617" s="20" t="s">
        <v>85</v>
      </c>
      <c r="T617" s="20"/>
      <c r="U617" s="20"/>
      <c r="V617" s="31" t="s">
        <v>7367</v>
      </c>
      <c r="W617" s="31" t="s">
        <v>7369</v>
      </c>
      <c r="X617" s="20" t="s">
        <v>134</v>
      </c>
      <c r="Y617" s="20"/>
      <c r="Z617" s="20" t="s">
        <v>5873</v>
      </c>
      <c r="AA617" s="20" t="s">
        <v>15</v>
      </c>
    </row>
    <row r="618" ht="14.25" customHeight="1">
      <c r="A618" s="20" t="s">
        <v>7370</v>
      </c>
      <c r="B618" s="20" t="s">
        <v>7372</v>
      </c>
      <c r="C618" s="20" t="s">
        <v>1934</v>
      </c>
      <c r="D618" s="22" t="s">
        <v>137</v>
      </c>
      <c r="E618" s="22" t="s">
        <v>140</v>
      </c>
      <c r="F618" s="20">
        <v>1.0</v>
      </c>
      <c r="G618" s="20">
        <v>2.0</v>
      </c>
      <c r="H618" s="20">
        <v>100.0</v>
      </c>
      <c r="I618" s="20">
        <v>59.74</v>
      </c>
      <c r="J618" s="20">
        <v>1.0</v>
      </c>
      <c r="K618" s="20" t="s">
        <v>7364</v>
      </c>
      <c r="L618" s="20" t="s">
        <v>7375</v>
      </c>
      <c r="M618" s="20"/>
      <c r="N618" s="20"/>
      <c r="O618" s="20">
        <v>1.0</v>
      </c>
      <c r="P618" s="20">
        <v>10.0</v>
      </c>
      <c r="Q618" s="20" t="s">
        <v>83</v>
      </c>
      <c r="R618" s="20" t="s">
        <v>1300</v>
      </c>
      <c r="S618" s="20" t="s">
        <v>85</v>
      </c>
      <c r="T618" s="20"/>
      <c r="U618" s="20"/>
      <c r="V618" s="31" t="s">
        <v>7379</v>
      </c>
      <c r="W618" s="31" t="s">
        <v>7380</v>
      </c>
      <c r="X618" s="20" t="s">
        <v>134</v>
      </c>
      <c r="Y618" s="20"/>
      <c r="Z618" s="20" t="s">
        <v>5873</v>
      </c>
      <c r="AA618" s="20" t="s">
        <v>15</v>
      </c>
    </row>
    <row r="619" ht="14.25" customHeight="1">
      <c r="A619" s="20" t="s">
        <v>7382</v>
      </c>
      <c r="B619" s="20" t="s">
        <v>7383</v>
      </c>
      <c r="C619" s="20" t="s">
        <v>1934</v>
      </c>
      <c r="D619" s="22" t="s">
        <v>137</v>
      </c>
      <c r="E619" s="22" t="s">
        <v>140</v>
      </c>
      <c r="F619" s="20">
        <v>1.0</v>
      </c>
      <c r="G619" s="20">
        <v>2.0</v>
      </c>
      <c r="H619" s="20">
        <v>100.0</v>
      </c>
      <c r="I619" s="20">
        <v>61.06</v>
      </c>
      <c r="J619" s="20">
        <v>1.0</v>
      </c>
      <c r="K619" s="20" t="s">
        <v>7375</v>
      </c>
      <c r="L619" s="20" t="s">
        <v>7386</v>
      </c>
      <c r="M619" s="20"/>
      <c r="N619" s="20"/>
      <c r="O619" s="20">
        <v>1.0</v>
      </c>
      <c r="P619" s="20">
        <v>10.0</v>
      </c>
      <c r="Q619" s="20" t="s">
        <v>83</v>
      </c>
      <c r="R619" s="20" t="s">
        <v>1300</v>
      </c>
      <c r="S619" s="20" t="s">
        <v>85</v>
      </c>
      <c r="T619" s="20"/>
      <c r="U619" s="20"/>
      <c r="V619" s="31" t="s">
        <v>7391</v>
      </c>
      <c r="W619" s="31" t="s">
        <v>7393</v>
      </c>
      <c r="X619" s="20" t="s">
        <v>134</v>
      </c>
      <c r="Y619" s="20"/>
      <c r="Z619" s="20" t="s">
        <v>5873</v>
      </c>
      <c r="AA619" s="20" t="s">
        <v>15</v>
      </c>
    </row>
    <row r="620" ht="14.25" customHeight="1">
      <c r="A620" s="20" t="s">
        <v>7394</v>
      </c>
      <c r="B620" s="20" t="s">
        <v>7395</v>
      </c>
      <c r="C620" s="20" t="s">
        <v>1934</v>
      </c>
      <c r="D620" s="22" t="s">
        <v>137</v>
      </c>
      <c r="E620" s="22" t="s">
        <v>140</v>
      </c>
      <c r="F620" s="20">
        <v>1.0</v>
      </c>
      <c r="G620" s="20">
        <v>2.0</v>
      </c>
      <c r="H620" s="20">
        <v>100.0</v>
      </c>
      <c r="I620" s="20">
        <v>53.09</v>
      </c>
      <c r="J620" s="20">
        <v>1.0</v>
      </c>
      <c r="K620" s="20" t="s">
        <v>7386</v>
      </c>
      <c r="L620" s="20" t="s">
        <v>7400</v>
      </c>
      <c r="M620" s="20"/>
      <c r="N620" s="20"/>
      <c r="O620" s="20">
        <v>1.0</v>
      </c>
      <c r="P620" s="20">
        <v>10.0</v>
      </c>
      <c r="Q620" s="20" t="s">
        <v>83</v>
      </c>
      <c r="R620" s="20" t="s">
        <v>1300</v>
      </c>
      <c r="S620" s="20" t="s">
        <v>85</v>
      </c>
      <c r="T620" s="20"/>
      <c r="U620" s="20"/>
      <c r="V620" s="31" t="s">
        <v>7403</v>
      </c>
      <c r="W620" s="31" t="s">
        <v>7404</v>
      </c>
      <c r="X620" s="20" t="s">
        <v>134</v>
      </c>
      <c r="Y620" s="20"/>
      <c r="Z620" s="20" t="s">
        <v>5873</v>
      </c>
      <c r="AA620" s="20" t="s">
        <v>15</v>
      </c>
    </row>
    <row r="621" ht="14.25" customHeight="1">
      <c r="A621" s="20" t="s">
        <v>7405</v>
      </c>
      <c r="B621" s="20" t="s">
        <v>7407</v>
      </c>
      <c r="C621" s="20" t="s">
        <v>1934</v>
      </c>
      <c r="D621" s="22" t="s">
        <v>137</v>
      </c>
      <c r="E621" s="22" t="s">
        <v>140</v>
      </c>
      <c r="F621" s="20">
        <v>1.0</v>
      </c>
      <c r="G621" s="20">
        <v>2.0</v>
      </c>
      <c r="H621" s="20">
        <v>100.0</v>
      </c>
      <c r="I621" s="20">
        <v>56.72</v>
      </c>
      <c r="J621" s="20">
        <v>1.0</v>
      </c>
      <c r="K621" s="20" t="s">
        <v>7400</v>
      </c>
      <c r="L621" s="20" t="s">
        <v>7411</v>
      </c>
      <c r="M621" s="20"/>
      <c r="N621" s="20"/>
      <c r="O621" s="20">
        <v>1.0</v>
      </c>
      <c r="P621" s="20">
        <v>10.0</v>
      </c>
      <c r="Q621" s="20" t="s">
        <v>83</v>
      </c>
      <c r="R621" s="20" t="s">
        <v>1300</v>
      </c>
      <c r="S621" s="20" t="s">
        <v>85</v>
      </c>
      <c r="T621" s="20"/>
      <c r="U621" s="20"/>
      <c r="V621" s="31" t="s">
        <v>7413</v>
      </c>
      <c r="W621" s="31" t="s">
        <v>7414</v>
      </c>
      <c r="X621" s="20" t="s">
        <v>134</v>
      </c>
      <c r="Y621" s="20"/>
      <c r="Z621" s="20" t="s">
        <v>5873</v>
      </c>
      <c r="AA621" s="20" t="s">
        <v>15</v>
      </c>
    </row>
    <row r="622" ht="14.25" customHeight="1">
      <c r="A622" s="20" t="s">
        <v>7417</v>
      </c>
      <c r="B622" s="20" t="s">
        <v>7423</v>
      </c>
      <c r="C622" s="20" t="s">
        <v>1934</v>
      </c>
      <c r="D622" s="22" t="s">
        <v>137</v>
      </c>
      <c r="E622" s="22" t="s">
        <v>140</v>
      </c>
      <c r="F622" s="20">
        <v>1.0</v>
      </c>
      <c r="G622" s="20">
        <v>2.0</v>
      </c>
      <c r="H622" s="20">
        <v>100.0</v>
      </c>
      <c r="I622" s="20">
        <v>65.81</v>
      </c>
      <c r="J622" s="20">
        <v>1.0</v>
      </c>
      <c r="K622" s="20" t="s">
        <v>7411</v>
      </c>
      <c r="L622" s="20" t="s">
        <v>7426</v>
      </c>
      <c r="M622" s="20"/>
      <c r="N622" s="20"/>
      <c r="O622" s="20">
        <v>1.0</v>
      </c>
      <c r="P622" s="20">
        <v>10.0</v>
      </c>
      <c r="Q622" s="20" t="s">
        <v>83</v>
      </c>
      <c r="R622" s="20" t="s">
        <v>1300</v>
      </c>
      <c r="S622" s="20" t="s">
        <v>85</v>
      </c>
      <c r="T622" s="20"/>
      <c r="U622" s="20"/>
      <c r="V622" s="31" t="s">
        <v>7430</v>
      </c>
      <c r="W622" s="31" t="s">
        <v>7432</v>
      </c>
      <c r="X622" s="20" t="s">
        <v>134</v>
      </c>
      <c r="Y622" s="20"/>
      <c r="Z622" s="20" t="s">
        <v>5873</v>
      </c>
      <c r="AA622" s="20" t="s">
        <v>15</v>
      </c>
    </row>
    <row r="623" ht="14.25" customHeight="1">
      <c r="A623" s="20" t="s">
        <v>7434</v>
      </c>
      <c r="B623" s="20" t="s">
        <v>7435</v>
      </c>
      <c r="C623" s="20" t="s">
        <v>1934</v>
      </c>
      <c r="D623" s="22" t="s">
        <v>137</v>
      </c>
      <c r="E623" s="22" t="s">
        <v>140</v>
      </c>
      <c r="F623" s="20">
        <v>1.0</v>
      </c>
      <c r="G623" s="20">
        <v>2.0</v>
      </c>
      <c r="H623" s="20">
        <v>100.0</v>
      </c>
      <c r="I623" s="20">
        <v>54.97</v>
      </c>
      <c r="J623" s="20">
        <v>1.0</v>
      </c>
      <c r="K623" s="20" t="s">
        <v>7426</v>
      </c>
      <c r="L623" s="20" t="s">
        <v>7439</v>
      </c>
      <c r="M623" s="20"/>
      <c r="N623" s="20"/>
      <c r="O623" s="20">
        <v>1.0</v>
      </c>
      <c r="P623" s="20">
        <v>10.0</v>
      </c>
      <c r="Q623" s="20" t="s">
        <v>83</v>
      </c>
      <c r="R623" s="20" t="s">
        <v>1300</v>
      </c>
      <c r="S623" s="20" t="s">
        <v>85</v>
      </c>
      <c r="T623" s="20"/>
      <c r="U623" s="20"/>
      <c r="V623" s="31" t="s">
        <v>7442</v>
      </c>
      <c r="W623" s="31" t="s">
        <v>7445</v>
      </c>
      <c r="X623" s="20" t="s">
        <v>134</v>
      </c>
      <c r="Y623" s="20"/>
      <c r="Z623" s="20" t="s">
        <v>5873</v>
      </c>
      <c r="AA623" s="20" t="s">
        <v>15</v>
      </c>
    </row>
    <row r="624" ht="14.25" customHeight="1">
      <c r="A624" s="20" t="s">
        <v>7446</v>
      </c>
      <c r="B624" s="20" t="s">
        <v>7447</v>
      </c>
      <c r="C624" s="20" t="s">
        <v>1934</v>
      </c>
      <c r="D624" s="22" t="s">
        <v>137</v>
      </c>
      <c r="E624" s="22" t="s">
        <v>140</v>
      </c>
      <c r="F624" s="20">
        <v>1.0</v>
      </c>
      <c r="G624" s="20">
        <v>2.0</v>
      </c>
      <c r="H624" s="20">
        <v>100.0</v>
      </c>
      <c r="I624" s="20">
        <v>60.55</v>
      </c>
      <c r="J624" s="20">
        <v>1.0</v>
      </c>
      <c r="K624" s="20" t="s">
        <v>7439</v>
      </c>
      <c r="L624" s="20" t="s">
        <v>7449</v>
      </c>
      <c r="M624" s="20"/>
      <c r="N624" s="20"/>
      <c r="O624" s="20">
        <v>1.0</v>
      </c>
      <c r="P624" s="20">
        <v>10.0</v>
      </c>
      <c r="Q624" s="20" t="s">
        <v>83</v>
      </c>
      <c r="R624" s="20" t="s">
        <v>1300</v>
      </c>
      <c r="S624" s="20" t="s">
        <v>85</v>
      </c>
      <c r="T624" s="20"/>
      <c r="U624" s="20"/>
      <c r="V624" s="31" t="s">
        <v>7451</v>
      </c>
      <c r="W624" s="31" t="s">
        <v>7454</v>
      </c>
      <c r="X624" s="20" t="s">
        <v>134</v>
      </c>
      <c r="Y624" s="20"/>
      <c r="Z624" s="20" t="s">
        <v>5873</v>
      </c>
      <c r="AA624" s="20" t="s">
        <v>15</v>
      </c>
    </row>
    <row r="625" ht="14.25" customHeight="1">
      <c r="A625" s="20" t="s">
        <v>7455</v>
      </c>
      <c r="B625" s="20" t="s">
        <v>7456</v>
      </c>
      <c r="C625" s="20" t="s">
        <v>1934</v>
      </c>
      <c r="D625" s="22" t="s">
        <v>137</v>
      </c>
      <c r="E625" s="22" t="s">
        <v>140</v>
      </c>
      <c r="F625" s="20">
        <v>1.0</v>
      </c>
      <c r="G625" s="20">
        <v>2.0</v>
      </c>
      <c r="H625" s="20">
        <v>100.0</v>
      </c>
      <c r="I625" s="20">
        <v>63.92</v>
      </c>
      <c r="J625" s="20">
        <v>1.0</v>
      </c>
      <c r="K625" s="20" t="s">
        <v>7449</v>
      </c>
      <c r="L625" s="20" t="s">
        <v>7461</v>
      </c>
      <c r="M625" s="20"/>
      <c r="N625" s="20"/>
      <c r="O625" s="20">
        <v>1.0</v>
      </c>
      <c r="P625" s="20">
        <v>10.0</v>
      </c>
      <c r="Q625" s="20" t="s">
        <v>83</v>
      </c>
      <c r="R625" s="20" t="s">
        <v>1300</v>
      </c>
      <c r="S625" s="20" t="s">
        <v>85</v>
      </c>
      <c r="T625" s="20"/>
      <c r="U625" s="20"/>
      <c r="V625" s="31" t="s">
        <v>7463</v>
      </c>
      <c r="W625" s="31" t="s">
        <v>7464</v>
      </c>
      <c r="X625" s="20" t="s">
        <v>134</v>
      </c>
      <c r="Y625" s="20"/>
      <c r="Z625" s="20" t="s">
        <v>5873</v>
      </c>
      <c r="AA625" s="20" t="s">
        <v>15</v>
      </c>
    </row>
    <row r="626" ht="14.25" customHeight="1">
      <c r="A626" s="20" t="s">
        <v>7466</v>
      </c>
      <c r="B626" s="20" t="s">
        <v>7470</v>
      </c>
      <c r="C626" s="20" t="s">
        <v>1934</v>
      </c>
      <c r="D626" s="22" t="s">
        <v>137</v>
      </c>
      <c r="E626" s="22" t="s">
        <v>140</v>
      </c>
      <c r="F626" s="20">
        <v>1.0</v>
      </c>
      <c r="G626" s="20">
        <v>2.0</v>
      </c>
      <c r="H626" s="20">
        <v>100.0</v>
      </c>
      <c r="I626" s="20">
        <v>57.59</v>
      </c>
      <c r="J626" s="20">
        <v>1.0</v>
      </c>
      <c r="K626" s="20" t="s">
        <v>7461</v>
      </c>
      <c r="L626" s="20" t="s">
        <v>7473</v>
      </c>
      <c r="M626" s="20"/>
      <c r="N626" s="20"/>
      <c r="O626" s="20">
        <v>1.0</v>
      </c>
      <c r="P626" s="20">
        <v>10.0</v>
      </c>
      <c r="Q626" s="20" t="s">
        <v>83</v>
      </c>
      <c r="R626" s="20" t="s">
        <v>1300</v>
      </c>
      <c r="S626" s="20" t="s">
        <v>85</v>
      </c>
      <c r="T626" s="20"/>
      <c r="U626" s="20"/>
      <c r="V626" s="31" t="s">
        <v>7476</v>
      </c>
      <c r="W626" s="31" t="s">
        <v>7477</v>
      </c>
      <c r="X626" s="20" t="s">
        <v>134</v>
      </c>
      <c r="Y626" s="20"/>
      <c r="Z626" s="20" t="s">
        <v>5873</v>
      </c>
      <c r="AA626" s="20" t="s">
        <v>15</v>
      </c>
    </row>
    <row r="627" ht="14.25" customHeight="1">
      <c r="A627" s="20" t="s">
        <v>7478</v>
      </c>
      <c r="B627" s="20" t="s">
        <v>7480</v>
      </c>
      <c r="C627" s="20" t="s">
        <v>1934</v>
      </c>
      <c r="D627" s="22" t="s">
        <v>137</v>
      </c>
      <c r="E627" s="22" t="s">
        <v>140</v>
      </c>
      <c r="F627" s="20">
        <v>1.0</v>
      </c>
      <c r="G627" s="20">
        <v>2.0</v>
      </c>
      <c r="H627" s="20">
        <v>100.0</v>
      </c>
      <c r="I627" s="20">
        <v>58.33</v>
      </c>
      <c r="J627" s="20">
        <v>1.0</v>
      </c>
      <c r="K627" s="20" t="s">
        <v>7473</v>
      </c>
      <c r="L627" s="20" t="s">
        <v>7483</v>
      </c>
      <c r="M627" s="20"/>
      <c r="N627" s="20"/>
      <c r="O627" s="20">
        <v>1.0</v>
      </c>
      <c r="P627" s="20">
        <v>10.0</v>
      </c>
      <c r="Q627" s="20" t="s">
        <v>83</v>
      </c>
      <c r="R627" s="20" t="s">
        <v>1300</v>
      </c>
      <c r="S627" s="20" t="s">
        <v>85</v>
      </c>
      <c r="T627" s="20"/>
      <c r="U627" s="20"/>
      <c r="V627" s="31" t="s">
        <v>7485</v>
      </c>
      <c r="W627" s="31" t="s">
        <v>7487</v>
      </c>
      <c r="X627" s="20" t="s">
        <v>134</v>
      </c>
      <c r="Y627" s="20"/>
      <c r="Z627" s="20" t="s">
        <v>5873</v>
      </c>
      <c r="AA627" s="20" t="s">
        <v>15</v>
      </c>
    </row>
    <row r="628" ht="14.25" customHeight="1">
      <c r="A628" s="20" t="s">
        <v>7488</v>
      </c>
      <c r="B628" s="20" t="s">
        <v>7489</v>
      </c>
      <c r="C628" s="20" t="s">
        <v>1934</v>
      </c>
      <c r="D628" s="22" t="s">
        <v>137</v>
      </c>
      <c r="E628" s="22" t="s">
        <v>140</v>
      </c>
      <c r="F628" s="20">
        <v>1.0</v>
      </c>
      <c r="G628" s="20">
        <v>2.0</v>
      </c>
      <c r="H628" s="20">
        <v>100.0</v>
      </c>
      <c r="I628" s="20">
        <v>62.12</v>
      </c>
      <c r="J628" s="20">
        <v>1.0</v>
      </c>
      <c r="K628" s="20" t="s">
        <v>7483</v>
      </c>
      <c r="L628" s="20" t="s">
        <v>7492</v>
      </c>
      <c r="M628" s="20"/>
      <c r="N628" s="20"/>
      <c r="O628" s="20">
        <v>1.0</v>
      </c>
      <c r="P628" s="20">
        <v>10.0</v>
      </c>
      <c r="Q628" s="20" t="s">
        <v>83</v>
      </c>
      <c r="R628" s="20" t="s">
        <v>1300</v>
      </c>
      <c r="S628" s="20" t="s">
        <v>85</v>
      </c>
      <c r="T628" s="20"/>
      <c r="U628" s="20"/>
      <c r="V628" s="31" t="s">
        <v>7495</v>
      </c>
      <c r="W628" s="31" t="s">
        <v>7496</v>
      </c>
      <c r="X628" s="20" t="s">
        <v>134</v>
      </c>
      <c r="Y628" s="20"/>
      <c r="Z628" s="20" t="s">
        <v>5873</v>
      </c>
      <c r="AA628" s="20" t="s">
        <v>15</v>
      </c>
    </row>
    <row r="629" ht="14.25" customHeight="1">
      <c r="A629" s="20" t="s">
        <v>7497</v>
      </c>
      <c r="B629" s="20" t="s">
        <v>7499</v>
      </c>
      <c r="C629" s="20" t="s">
        <v>1934</v>
      </c>
      <c r="D629" s="22" t="s">
        <v>137</v>
      </c>
      <c r="E629" s="22" t="s">
        <v>140</v>
      </c>
      <c r="F629" s="20">
        <v>1.0</v>
      </c>
      <c r="G629" s="20">
        <v>2.0</v>
      </c>
      <c r="H629" s="20">
        <v>100.0</v>
      </c>
      <c r="I629" s="20">
        <v>62.93</v>
      </c>
      <c r="J629" s="20">
        <v>1.0</v>
      </c>
      <c r="K629" s="20" t="s">
        <v>7492</v>
      </c>
      <c r="L629" s="20" t="s">
        <v>7501</v>
      </c>
      <c r="M629" s="20"/>
      <c r="N629" s="20"/>
      <c r="O629" s="20">
        <v>1.0</v>
      </c>
      <c r="P629" s="20">
        <v>10.0</v>
      </c>
      <c r="Q629" s="20" t="s">
        <v>83</v>
      </c>
      <c r="R629" s="20" t="s">
        <v>1300</v>
      </c>
      <c r="S629" s="20" t="s">
        <v>85</v>
      </c>
      <c r="T629" s="20"/>
      <c r="U629" s="20"/>
      <c r="V629" s="31" t="s">
        <v>7505</v>
      </c>
      <c r="W629" s="31" t="s">
        <v>7507</v>
      </c>
      <c r="X629" s="20" t="s">
        <v>134</v>
      </c>
      <c r="Y629" s="20"/>
      <c r="Z629" s="20" t="s">
        <v>5873</v>
      </c>
      <c r="AA629" s="20" t="s">
        <v>15</v>
      </c>
    </row>
    <row r="630" ht="14.25" customHeight="1">
      <c r="A630" s="20" t="s">
        <v>7509</v>
      </c>
      <c r="B630" s="20" t="s">
        <v>7510</v>
      </c>
      <c r="C630" s="20" t="s">
        <v>1934</v>
      </c>
      <c r="D630" s="22" t="s">
        <v>137</v>
      </c>
      <c r="E630" s="22" t="s">
        <v>140</v>
      </c>
      <c r="F630" s="20">
        <v>1.0</v>
      </c>
      <c r="G630" s="20">
        <v>2.0</v>
      </c>
      <c r="H630" s="20">
        <v>100.0</v>
      </c>
      <c r="I630" s="20">
        <v>55.47</v>
      </c>
      <c r="J630" s="20">
        <v>1.0</v>
      </c>
      <c r="K630" s="20" t="s">
        <v>7501</v>
      </c>
      <c r="L630" s="20" t="s">
        <v>7513</v>
      </c>
      <c r="M630" s="20"/>
      <c r="N630" s="20"/>
      <c r="O630" s="20">
        <v>1.0</v>
      </c>
      <c r="P630" s="20">
        <v>10.0</v>
      </c>
      <c r="Q630" s="20" t="s">
        <v>83</v>
      </c>
      <c r="R630" s="20" t="s">
        <v>1300</v>
      </c>
      <c r="S630" s="20" t="s">
        <v>85</v>
      </c>
      <c r="T630" s="20"/>
      <c r="U630" s="20"/>
      <c r="V630" s="31" t="s">
        <v>7516</v>
      </c>
      <c r="W630" s="31" t="s">
        <v>7519</v>
      </c>
      <c r="X630" s="20" t="s">
        <v>134</v>
      </c>
      <c r="Y630" s="20"/>
      <c r="Z630" s="20" t="s">
        <v>5873</v>
      </c>
      <c r="AA630" s="20" t="s">
        <v>15</v>
      </c>
    </row>
    <row r="631" ht="14.25" customHeight="1">
      <c r="A631" s="20" t="s">
        <v>7520</v>
      </c>
      <c r="B631" s="20" t="s">
        <v>7521</v>
      </c>
      <c r="C631" s="20" t="s">
        <v>1934</v>
      </c>
      <c r="D631" s="22" t="s">
        <v>137</v>
      </c>
      <c r="E631" s="22" t="s">
        <v>140</v>
      </c>
      <c r="F631" s="20">
        <v>1.0</v>
      </c>
      <c r="G631" s="20">
        <v>2.0</v>
      </c>
      <c r="H631" s="20">
        <v>100.0</v>
      </c>
      <c r="I631" s="20">
        <v>68.98</v>
      </c>
      <c r="J631" s="20">
        <v>1.0</v>
      </c>
      <c r="K631" s="20" t="s">
        <v>7513</v>
      </c>
      <c r="L631" s="20" t="s">
        <v>7524</v>
      </c>
      <c r="M631" s="20"/>
      <c r="N631" s="20"/>
      <c r="O631" s="20">
        <v>1.0</v>
      </c>
      <c r="P631" s="20">
        <v>10.0</v>
      </c>
      <c r="Q631" s="20" t="s">
        <v>83</v>
      </c>
      <c r="R631" s="20" t="s">
        <v>1300</v>
      </c>
      <c r="S631" s="20" t="s">
        <v>85</v>
      </c>
      <c r="T631" s="20"/>
      <c r="U631" s="20"/>
      <c r="V631" s="31" t="s">
        <v>7525</v>
      </c>
      <c r="W631" s="31" t="s">
        <v>7528</v>
      </c>
      <c r="X631" s="20" t="s">
        <v>134</v>
      </c>
      <c r="Y631" s="20"/>
      <c r="Z631" s="20" t="s">
        <v>5873</v>
      </c>
      <c r="AA631" s="20" t="s">
        <v>15</v>
      </c>
    </row>
    <row r="632" ht="14.25" customHeight="1">
      <c r="A632" s="20" t="s">
        <v>7531</v>
      </c>
      <c r="B632" s="20" t="s">
        <v>7532</v>
      </c>
      <c r="C632" s="20" t="s">
        <v>1934</v>
      </c>
      <c r="D632" s="22" t="s">
        <v>137</v>
      </c>
      <c r="E632" s="22" t="s">
        <v>140</v>
      </c>
      <c r="F632" s="20">
        <v>1.0</v>
      </c>
      <c r="G632" s="20">
        <v>2.0</v>
      </c>
      <c r="H632" s="20">
        <v>100.0</v>
      </c>
      <c r="I632" s="20">
        <v>56.15</v>
      </c>
      <c r="J632" s="20">
        <v>1.0</v>
      </c>
      <c r="K632" s="20" t="s">
        <v>7524</v>
      </c>
      <c r="L632" s="20" t="s">
        <v>7536</v>
      </c>
      <c r="M632" s="20"/>
      <c r="N632" s="20"/>
      <c r="O632" s="20">
        <v>1.0</v>
      </c>
      <c r="P632" s="20">
        <v>10.0</v>
      </c>
      <c r="Q632" s="20" t="s">
        <v>83</v>
      </c>
      <c r="R632" s="20" t="s">
        <v>1300</v>
      </c>
      <c r="S632" s="20" t="s">
        <v>85</v>
      </c>
      <c r="T632" s="20"/>
      <c r="U632" s="20"/>
      <c r="V632" s="31" t="s">
        <v>7539</v>
      </c>
      <c r="W632" s="31" t="s">
        <v>7540</v>
      </c>
      <c r="X632" s="20" t="s">
        <v>134</v>
      </c>
      <c r="Y632" s="20"/>
      <c r="Z632" s="20" t="s">
        <v>5873</v>
      </c>
      <c r="AA632" s="20" t="s">
        <v>15</v>
      </c>
    </row>
    <row r="633" ht="14.25" customHeight="1">
      <c r="A633" s="20" t="s">
        <v>7541</v>
      </c>
      <c r="B633" s="20" t="s">
        <v>7544</v>
      </c>
      <c r="C633" s="20" t="s">
        <v>1934</v>
      </c>
      <c r="D633" s="22" t="s">
        <v>137</v>
      </c>
      <c r="E633" s="22" t="s">
        <v>140</v>
      </c>
      <c r="F633" s="20">
        <v>1.0</v>
      </c>
      <c r="G633" s="20">
        <v>2.0</v>
      </c>
      <c r="H633" s="20">
        <v>100.0</v>
      </c>
      <c r="I633" s="20">
        <v>52.43</v>
      </c>
      <c r="J633" s="20">
        <v>1.0</v>
      </c>
      <c r="K633" s="20" t="s">
        <v>7536</v>
      </c>
      <c r="L633" s="20" t="s">
        <v>7546</v>
      </c>
      <c r="M633" s="20"/>
      <c r="N633" s="20"/>
      <c r="O633" s="20">
        <v>1.0</v>
      </c>
      <c r="P633" s="20">
        <v>10.0</v>
      </c>
      <c r="Q633" s="20" t="s">
        <v>83</v>
      </c>
      <c r="R633" s="20" t="s">
        <v>1300</v>
      </c>
      <c r="S633" s="20" t="s">
        <v>85</v>
      </c>
      <c r="T633" s="20"/>
      <c r="U633" s="20"/>
      <c r="V633" s="31" t="s">
        <v>7550</v>
      </c>
      <c r="W633" s="31" t="s">
        <v>7551</v>
      </c>
      <c r="X633" s="20" t="s">
        <v>134</v>
      </c>
      <c r="Y633" s="20"/>
      <c r="Z633" s="20" t="s">
        <v>5873</v>
      </c>
      <c r="AA633" s="20" t="s">
        <v>15</v>
      </c>
    </row>
    <row r="634" ht="14.25" customHeight="1">
      <c r="A634" s="20" t="s">
        <v>7552</v>
      </c>
      <c r="B634" s="20" t="s">
        <v>7553</v>
      </c>
      <c r="C634" s="20" t="s">
        <v>1934</v>
      </c>
      <c r="D634" s="22" t="s">
        <v>137</v>
      </c>
      <c r="E634" s="22" t="s">
        <v>140</v>
      </c>
      <c r="F634" s="20">
        <v>1.0</v>
      </c>
      <c r="G634" s="20">
        <v>2.0</v>
      </c>
      <c r="H634" s="20">
        <v>100.0</v>
      </c>
      <c r="I634" s="20">
        <v>60.56</v>
      </c>
      <c r="J634" s="20">
        <v>1.0</v>
      </c>
      <c r="K634" s="20" t="s">
        <v>7546</v>
      </c>
      <c r="L634" s="20" t="s">
        <v>7556</v>
      </c>
      <c r="M634" s="20"/>
      <c r="N634" s="20"/>
      <c r="O634" s="20">
        <v>1.0</v>
      </c>
      <c r="P634" s="20">
        <v>10.0</v>
      </c>
      <c r="Q634" s="20" t="s">
        <v>83</v>
      </c>
      <c r="R634" s="20" t="s">
        <v>1300</v>
      </c>
      <c r="S634" s="20" t="s">
        <v>85</v>
      </c>
      <c r="T634" s="20"/>
      <c r="U634" s="20"/>
      <c r="V634" s="31" t="s">
        <v>7560</v>
      </c>
      <c r="W634" s="31" t="s">
        <v>7562</v>
      </c>
      <c r="X634" s="20" t="s">
        <v>134</v>
      </c>
      <c r="Y634" s="20"/>
      <c r="Z634" s="20" t="s">
        <v>5873</v>
      </c>
      <c r="AA634" s="20" t="s">
        <v>15</v>
      </c>
    </row>
    <row r="635" ht="14.25" customHeight="1">
      <c r="A635" s="20" t="s">
        <v>7563</v>
      </c>
      <c r="B635" s="20" t="s">
        <v>7564</v>
      </c>
      <c r="C635" s="20" t="s">
        <v>1934</v>
      </c>
      <c r="D635" s="22" t="s">
        <v>137</v>
      </c>
      <c r="E635" s="22" t="s">
        <v>140</v>
      </c>
      <c r="F635" s="20">
        <v>1.0</v>
      </c>
      <c r="G635" s="20">
        <v>2.0</v>
      </c>
      <c r="H635" s="20">
        <v>100.0</v>
      </c>
      <c r="I635" s="20">
        <v>58.85</v>
      </c>
      <c r="J635" s="20">
        <v>1.0</v>
      </c>
      <c r="K635" s="20" t="s">
        <v>7556</v>
      </c>
      <c r="L635" s="20" t="s">
        <v>7571</v>
      </c>
      <c r="M635" s="20"/>
      <c r="N635" s="20"/>
      <c r="O635" s="20">
        <v>1.0</v>
      </c>
      <c r="P635" s="20">
        <v>10.0</v>
      </c>
      <c r="Q635" s="20" t="s">
        <v>83</v>
      </c>
      <c r="R635" s="20" t="s">
        <v>1300</v>
      </c>
      <c r="S635" s="20" t="s">
        <v>85</v>
      </c>
      <c r="T635" s="20"/>
      <c r="U635" s="20"/>
      <c r="V635" s="31" t="s">
        <v>7573</v>
      </c>
      <c r="W635" s="31" t="s">
        <v>7574</v>
      </c>
      <c r="X635" s="20" t="s">
        <v>134</v>
      </c>
      <c r="Y635" s="20"/>
      <c r="Z635" s="20" t="s">
        <v>5873</v>
      </c>
      <c r="AA635" s="20" t="s">
        <v>15</v>
      </c>
    </row>
    <row r="636" ht="14.25" customHeight="1">
      <c r="A636" s="20" t="s">
        <v>7575</v>
      </c>
      <c r="B636" s="20" t="s">
        <v>7576</v>
      </c>
      <c r="C636" s="20" t="s">
        <v>1934</v>
      </c>
      <c r="D636" s="22" t="s">
        <v>137</v>
      </c>
      <c r="E636" s="22" t="s">
        <v>140</v>
      </c>
      <c r="F636" s="20">
        <v>1.0</v>
      </c>
      <c r="G636" s="20">
        <v>2.0</v>
      </c>
      <c r="H636" s="20">
        <v>100.0</v>
      </c>
      <c r="I636" s="20">
        <v>64.5</v>
      </c>
      <c r="J636" s="20">
        <v>1.0</v>
      </c>
      <c r="K636" s="20" t="s">
        <v>7571</v>
      </c>
      <c r="L636" s="20" t="s">
        <v>7579</v>
      </c>
      <c r="M636" s="20"/>
      <c r="N636" s="20"/>
      <c r="O636" s="20">
        <v>1.0</v>
      </c>
      <c r="P636" s="20">
        <v>10.0</v>
      </c>
      <c r="Q636" s="20" t="s">
        <v>83</v>
      </c>
      <c r="R636" s="20" t="s">
        <v>1300</v>
      </c>
      <c r="S636" s="20" t="s">
        <v>85</v>
      </c>
      <c r="T636" s="20"/>
      <c r="U636" s="20"/>
      <c r="V636" s="31" t="s">
        <v>7582</v>
      </c>
      <c r="W636" s="31" t="s">
        <v>7583</v>
      </c>
      <c r="X636" s="20" t="s">
        <v>134</v>
      </c>
      <c r="Y636" s="20"/>
      <c r="Z636" s="20" t="s">
        <v>5873</v>
      </c>
      <c r="AA636" s="20" t="s">
        <v>15</v>
      </c>
    </row>
    <row r="637" ht="14.25" customHeight="1">
      <c r="A637" s="20" t="s">
        <v>7586</v>
      </c>
      <c r="B637" s="20" t="s">
        <v>7587</v>
      </c>
      <c r="C637" s="20" t="s">
        <v>1934</v>
      </c>
      <c r="D637" s="22" t="s">
        <v>137</v>
      </c>
      <c r="E637" s="22" t="s">
        <v>140</v>
      </c>
      <c r="F637" s="20">
        <v>1.0</v>
      </c>
      <c r="G637" s="20">
        <v>2.0</v>
      </c>
      <c r="H637" s="20">
        <v>100.0</v>
      </c>
      <c r="I637" s="20">
        <v>60.9</v>
      </c>
      <c r="J637" s="20">
        <v>1.0</v>
      </c>
      <c r="K637" s="20" t="s">
        <v>7579</v>
      </c>
      <c r="L637" s="20" t="s">
        <v>7589</v>
      </c>
      <c r="M637" s="20"/>
      <c r="N637" s="20"/>
      <c r="O637" s="20">
        <v>1.0</v>
      </c>
      <c r="P637" s="20">
        <v>10.0</v>
      </c>
      <c r="Q637" s="20" t="s">
        <v>83</v>
      </c>
      <c r="R637" s="20" t="s">
        <v>1300</v>
      </c>
      <c r="S637" s="20" t="s">
        <v>85</v>
      </c>
      <c r="T637" s="20"/>
      <c r="U637" s="20"/>
      <c r="V637" s="31" t="s">
        <v>7594</v>
      </c>
      <c r="W637" s="31" t="s">
        <v>7595</v>
      </c>
      <c r="X637" s="20" t="s">
        <v>134</v>
      </c>
      <c r="Y637" s="20"/>
      <c r="Z637" s="20" t="s">
        <v>5873</v>
      </c>
      <c r="AA637" s="20" t="s">
        <v>15</v>
      </c>
    </row>
    <row r="638" ht="14.25" customHeight="1">
      <c r="A638" s="20" t="s">
        <v>7597</v>
      </c>
      <c r="B638" s="20" t="s">
        <v>7598</v>
      </c>
      <c r="C638" s="20" t="s">
        <v>1934</v>
      </c>
      <c r="D638" s="22" t="s">
        <v>137</v>
      </c>
      <c r="E638" s="22" t="s">
        <v>140</v>
      </c>
      <c r="F638" s="20">
        <v>1.0</v>
      </c>
      <c r="G638" s="20">
        <v>2.0</v>
      </c>
      <c r="H638" s="20">
        <v>100.0</v>
      </c>
      <c r="I638" s="20">
        <v>62.98</v>
      </c>
      <c r="J638" s="20">
        <v>1.0</v>
      </c>
      <c r="K638" s="20" t="s">
        <v>7589</v>
      </c>
      <c r="L638" s="20" t="s">
        <v>7600</v>
      </c>
      <c r="M638" s="20"/>
      <c r="N638" s="20"/>
      <c r="O638" s="20">
        <v>1.0</v>
      </c>
      <c r="P638" s="20">
        <v>10.0</v>
      </c>
      <c r="Q638" s="20" t="s">
        <v>83</v>
      </c>
      <c r="R638" s="20" t="s">
        <v>1300</v>
      </c>
      <c r="S638" s="20" t="s">
        <v>85</v>
      </c>
      <c r="T638" s="20"/>
      <c r="U638" s="20"/>
      <c r="V638" s="31" t="s">
        <v>7603</v>
      </c>
      <c r="W638" s="31" t="s">
        <v>7605</v>
      </c>
      <c r="X638" s="20" t="s">
        <v>134</v>
      </c>
      <c r="Y638" s="20"/>
      <c r="Z638" s="20" t="s">
        <v>5873</v>
      </c>
      <c r="AA638" s="20" t="s">
        <v>15</v>
      </c>
    </row>
    <row r="639" ht="14.25" customHeight="1">
      <c r="A639" s="20" t="s">
        <v>7608</v>
      </c>
      <c r="B639" s="20" t="s">
        <v>7609</v>
      </c>
      <c r="C639" s="20" t="s">
        <v>1934</v>
      </c>
      <c r="D639" s="22" t="s">
        <v>137</v>
      </c>
      <c r="E639" s="22" t="s">
        <v>140</v>
      </c>
      <c r="F639" s="20">
        <v>1.0</v>
      </c>
      <c r="G639" s="20">
        <v>2.0</v>
      </c>
      <c r="H639" s="20">
        <v>100.0</v>
      </c>
      <c r="I639" s="20">
        <v>55.24</v>
      </c>
      <c r="J639" s="20">
        <v>1.0</v>
      </c>
      <c r="K639" s="20" t="s">
        <v>7600</v>
      </c>
      <c r="L639" s="20" t="s">
        <v>7611</v>
      </c>
      <c r="M639" s="20"/>
      <c r="N639" s="20"/>
      <c r="O639" s="20">
        <v>1.0</v>
      </c>
      <c r="P639" s="20">
        <v>10.0</v>
      </c>
      <c r="Q639" s="20" t="s">
        <v>83</v>
      </c>
      <c r="R639" s="20" t="s">
        <v>1300</v>
      </c>
      <c r="S639" s="20" t="s">
        <v>85</v>
      </c>
      <c r="T639" s="20"/>
      <c r="U639" s="20"/>
      <c r="V639" s="31" t="s">
        <v>7616</v>
      </c>
      <c r="W639" s="31" t="s">
        <v>7618</v>
      </c>
      <c r="X639" s="20" t="s">
        <v>134</v>
      </c>
      <c r="Y639" s="20"/>
      <c r="Z639" s="20" t="s">
        <v>5873</v>
      </c>
      <c r="AA639" s="20" t="s">
        <v>15</v>
      </c>
    </row>
    <row r="640" ht="14.25" customHeight="1">
      <c r="A640" s="20" t="s">
        <v>7620</v>
      </c>
      <c r="B640" s="20" t="s">
        <v>7621</v>
      </c>
      <c r="C640" s="20" t="s">
        <v>1934</v>
      </c>
      <c r="D640" s="22" t="s">
        <v>137</v>
      </c>
      <c r="E640" s="22" t="s">
        <v>140</v>
      </c>
      <c r="F640" s="20">
        <v>1.0</v>
      </c>
      <c r="G640" s="20">
        <v>2.0</v>
      </c>
      <c r="H640" s="20">
        <v>100.0</v>
      </c>
      <c r="I640" s="20">
        <v>63.44</v>
      </c>
      <c r="J640" s="20">
        <v>1.0</v>
      </c>
      <c r="K640" s="20" t="s">
        <v>7611</v>
      </c>
      <c r="L640" s="20" t="s">
        <v>7624</v>
      </c>
      <c r="M640" s="20"/>
      <c r="N640" s="20"/>
      <c r="O640" s="20">
        <v>1.0</v>
      </c>
      <c r="P640" s="20">
        <v>10.0</v>
      </c>
      <c r="Q640" s="20" t="s">
        <v>83</v>
      </c>
      <c r="R640" s="20" t="s">
        <v>1300</v>
      </c>
      <c r="S640" s="20" t="s">
        <v>85</v>
      </c>
      <c r="T640" s="20"/>
      <c r="U640" s="20"/>
      <c r="V640" s="31" t="s">
        <v>7626</v>
      </c>
      <c r="W640" s="31" t="s">
        <v>7628</v>
      </c>
      <c r="X640" s="20" t="s">
        <v>134</v>
      </c>
      <c r="Y640" s="20"/>
      <c r="Z640" s="20" t="s">
        <v>5873</v>
      </c>
      <c r="AA640" s="20" t="s">
        <v>15</v>
      </c>
    </row>
    <row r="641" ht="14.25" customHeight="1">
      <c r="A641" s="20" t="s">
        <v>7629</v>
      </c>
      <c r="B641" s="20" t="s">
        <v>7630</v>
      </c>
      <c r="C641" s="20" t="s">
        <v>1934</v>
      </c>
      <c r="D641" s="22" t="s">
        <v>137</v>
      </c>
      <c r="E641" s="22" t="s">
        <v>140</v>
      </c>
      <c r="F641" s="20">
        <v>1.0</v>
      </c>
      <c r="G641" s="20">
        <v>2.0</v>
      </c>
      <c r="H641" s="20">
        <v>100.0</v>
      </c>
      <c r="I641" s="20">
        <v>60.46</v>
      </c>
      <c r="J641" s="20">
        <v>1.0</v>
      </c>
      <c r="K641" s="20" t="s">
        <v>7624</v>
      </c>
      <c r="L641" s="20" t="s">
        <v>7633</v>
      </c>
      <c r="M641" s="20"/>
      <c r="N641" s="20"/>
      <c r="O641" s="20">
        <v>1.0</v>
      </c>
      <c r="P641" s="20">
        <v>10.0</v>
      </c>
      <c r="Q641" s="20" t="s">
        <v>83</v>
      </c>
      <c r="R641" s="20" t="s">
        <v>1300</v>
      </c>
      <c r="S641" s="20" t="s">
        <v>85</v>
      </c>
      <c r="T641" s="20"/>
      <c r="U641" s="20"/>
      <c r="V641" s="31" t="s">
        <v>7637</v>
      </c>
      <c r="W641" s="31" t="s">
        <v>7638</v>
      </c>
      <c r="X641" s="20" t="s">
        <v>134</v>
      </c>
      <c r="Y641" s="20"/>
      <c r="Z641" s="20" t="s">
        <v>5873</v>
      </c>
      <c r="AA641" s="20" t="s">
        <v>15</v>
      </c>
    </row>
    <row r="642" ht="14.25" customHeight="1">
      <c r="A642" s="20" t="s">
        <v>7641</v>
      </c>
      <c r="B642" s="20" t="s">
        <v>7642</v>
      </c>
      <c r="C642" s="20" t="s">
        <v>1934</v>
      </c>
      <c r="D642" s="22" t="s">
        <v>137</v>
      </c>
      <c r="E642" s="22" t="s">
        <v>140</v>
      </c>
      <c r="F642" s="20">
        <v>1.0</v>
      </c>
      <c r="G642" s="20">
        <v>2.0</v>
      </c>
      <c r="H642" s="20">
        <v>100.0</v>
      </c>
      <c r="I642" s="20">
        <v>56.79</v>
      </c>
      <c r="J642" s="20">
        <v>1.0</v>
      </c>
      <c r="K642" s="20" t="s">
        <v>7633</v>
      </c>
      <c r="L642" s="20" t="s">
        <v>7646</v>
      </c>
      <c r="M642" s="20"/>
      <c r="N642" s="20"/>
      <c r="O642" s="20">
        <v>1.0</v>
      </c>
      <c r="P642" s="20">
        <v>10.0</v>
      </c>
      <c r="Q642" s="20" t="s">
        <v>83</v>
      </c>
      <c r="R642" s="20" t="s">
        <v>1300</v>
      </c>
      <c r="S642" s="20" t="s">
        <v>85</v>
      </c>
      <c r="T642" s="20"/>
      <c r="U642" s="20"/>
      <c r="V642" s="31" t="s">
        <v>7647</v>
      </c>
      <c r="W642" s="31" t="s">
        <v>7648</v>
      </c>
      <c r="X642" s="20" t="s">
        <v>134</v>
      </c>
      <c r="Y642" s="20"/>
      <c r="Z642" s="20" t="s">
        <v>5873</v>
      </c>
      <c r="AA642" s="20" t="s">
        <v>15</v>
      </c>
    </row>
    <row r="643" ht="14.25" customHeight="1">
      <c r="A643" s="20" t="s">
        <v>7651</v>
      </c>
      <c r="B643" s="20" t="s">
        <v>7653</v>
      </c>
      <c r="C643" s="20" t="s">
        <v>1934</v>
      </c>
      <c r="D643" s="22" t="s">
        <v>137</v>
      </c>
      <c r="E643" s="22" t="s">
        <v>140</v>
      </c>
      <c r="F643" s="20">
        <v>1.0</v>
      </c>
      <c r="G643" s="20">
        <v>2.0</v>
      </c>
      <c r="H643" s="20">
        <v>100.0</v>
      </c>
      <c r="I643" s="20">
        <v>66.14</v>
      </c>
      <c r="J643" s="20">
        <v>1.0</v>
      </c>
      <c r="K643" s="20" t="s">
        <v>7646</v>
      </c>
      <c r="L643" s="20" t="s">
        <v>7656</v>
      </c>
      <c r="M643" s="20"/>
      <c r="N643" s="20"/>
      <c r="O643" s="20">
        <v>1.0</v>
      </c>
      <c r="P643" s="20">
        <v>10.0</v>
      </c>
      <c r="Q643" s="20" t="s">
        <v>83</v>
      </c>
      <c r="R643" s="20" t="s">
        <v>1300</v>
      </c>
      <c r="S643" s="20" t="s">
        <v>85</v>
      </c>
      <c r="T643" s="20"/>
      <c r="U643" s="20"/>
      <c r="V643" s="31" t="s">
        <v>7658</v>
      </c>
      <c r="W643" s="31" t="s">
        <v>7659</v>
      </c>
      <c r="X643" s="20" t="s">
        <v>134</v>
      </c>
      <c r="Y643" s="20"/>
      <c r="Z643" s="20" t="s">
        <v>5873</v>
      </c>
      <c r="AA643" s="20" t="s">
        <v>15</v>
      </c>
    </row>
    <row r="644" ht="14.25" customHeight="1">
      <c r="A644" s="20" t="s">
        <v>7660</v>
      </c>
      <c r="B644" s="20" t="s">
        <v>7661</v>
      </c>
      <c r="C644" s="20" t="s">
        <v>1934</v>
      </c>
      <c r="D644" s="22" t="s">
        <v>137</v>
      </c>
      <c r="E644" s="22" t="s">
        <v>140</v>
      </c>
      <c r="F644" s="20">
        <v>1.0</v>
      </c>
      <c r="G644" s="20">
        <v>2.0</v>
      </c>
      <c r="H644" s="20">
        <v>100.0</v>
      </c>
      <c r="I644" s="20">
        <v>59.5</v>
      </c>
      <c r="J644" s="20">
        <v>1.0</v>
      </c>
      <c r="K644" s="20" t="s">
        <v>7656</v>
      </c>
      <c r="L644" s="20" t="s">
        <v>7666</v>
      </c>
      <c r="M644" s="20"/>
      <c r="N644" s="20"/>
      <c r="O644" s="20">
        <v>1.0</v>
      </c>
      <c r="P644" s="20">
        <v>10.0</v>
      </c>
      <c r="Q644" s="20" t="s">
        <v>83</v>
      </c>
      <c r="R644" s="20" t="s">
        <v>1300</v>
      </c>
      <c r="S644" s="20" t="s">
        <v>85</v>
      </c>
      <c r="T644" s="20"/>
      <c r="U644" s="20"/>
      <c r="V644" s="31" t="s">
        <v>7668</v>
      </c>
      <c r="W644" s="31" t="s">
        <v>7669</v>
      </c>
      <c r="X644" s="20" t="s">
        <v>134</v>
      </c>
      <c r="Y644" s="20"/>
      <c r="Z644" s="20" t="s">
        <v>5873</v>
      </c>
      <c r="AA644" s="20" t="s">
        <v>15</v>
      </c>
    </row>
    <row r="645" ht="14.25" customHeight="1">
      <c r="A645" s="20" t="s">
        <v>7670</v>
      </c>
      <c r="B645" s="20" t="s">
        <v>7672</v>
      </c>
      <c r="C645" s="20" t="s">
        <v>1934</v>
      </c>
      <c r="D645" s="22" t="s">
        <v>137</v>
      </c>
      <c r="E645" s="22" t="s">
        <v>140</v>
      </c>
      <c r="F645" s="20">
        <v>1.0</v>
      </c>
      <c r="G645" s="20">
        <v>2.0</v>
      </c>
      <c r="H645" s="20">
        <v>100.0</v>
      </c>
      <c r="I645" s="20">
        <v>58.9</v>
      </c>
      <c r="J645" s="20">
        <v>1.0</v>
      </c>
      <c r="K645" s="20" t="s">
        <v>7666</v>
      </c>
      <c r="L645" s="20" t="s">
        <v>7675</v>
      </c>
      <c r="M645" s="20"/>
      <c r="N645" s="20"/>
      <c r="O645" s="20">
        <v>1.0</v>
      </c>
      <c r="P645" s="20">
        <v>10.0</v>
      </c>
      <c r="Q645" s="20" t="s">
        <v>83</v>
      </c>
      <c r="R645" s="20" t="s">
        <v>1300</v>
      </c>
      <c r="S645" s="20" t="s">
        <v>85</v>
      </c>
      <c r="T645" s="20"/>
      <c r="U645" s="20"/>
      <c r="V645" s="31" t="s">
        <v>7677</v>
      </c>
      <c r="W645" s="31" t="s">
        <v>7678</v>
      </c>
      <c r="X645" s="20" t="s">
        <v>134</v>
      </c>
      <c r="Y645" s="20"/>
      <c r="Z645" s="20" t="s">
        <v>5873</v>
      </c>
      <c r="AA645" s="20" t="s">
        <v>15</v>
      </c>
    </row>
    <row r="646" ht="14.25" customHeight="1">
      <c r="A646" s="20" t="s">
        <v>7681</v>
      </c>
      <c r="B646" s="20" t="s">
        <v>7682</v>
      </c>
      <c r="C646" s="20" t="s">
        <v>1934</v>
      </c>
      <c r="D646" s="22" t="s">
        <v>137</v>
      </c>
      <c r="E646" s="22" t="s">
        <v>140</v>
      </c>
      <c r="F646" s="20">
        <v>1.0</v>
      </c>
      <c r="G646" s="20">
        <v>2.0</v>
      </c>
      <c r="H646" s="20">
        <v>100.0</v>
      </c>
      <c r="I646" s="20">
        <v>57.39</v>
      </c>
      <c r="J646" s="20">
        <v>1.0</v>
      </c>
      <c r="K646" s="20" t="s">
        <v>7675</v>
      </c>
      <c r="L646" s="20" t="s">
        <v>7685</v>
      </c>
      <c r="M646" s="20"/>
      <c r="N646" s="20"/>
      <c r="O646" s="20">
        <v>1.0</v>
      </c>
      <c r="P646" s="20">
        <v>10.0</v>
      </c>
      <c r="Q646" s="20" t="s">
        <v>83</v>
      </c>
      <c r="R646" s="20" t="s">
        <v>1300</v>
      </c>
      <c r="S646" s="20" t="s">
        <v>85</v>
      </c>
      <c r="T646" s="20"/>
      <c r="U646" s="20"/>
      <c r="V646" s="31" t="s">
        <v>7686</v>
      </c>
      <c r="W646" s="31" t="s">
        <v>7687</v>
      </c>
      <c r="X646" s="20" t="s">
        <v>134</v>
      </c>
      <c r="Y646" s="20"/>
      <c r="Z646" s="20" t="s">
        <v>5873</v>
      </c>
      <c r="AA646" s="20" t="s">
        <v>15</v>
      </c>
    </row>
    <row r="647" ht="14.25" customHeight="1">
      <c r="A647" s="20" t="s">
        <v>7691</v>
      </c>
      <c r="B647" s="20" t="s">
        <v>7694</v>
      </c>
      <c r="C647" s="20" t="s">
        <v>1934</v>
      </c>
      <c r="D647" s="22" t="s">
        <v>137</v>
      </c>
      <c r="E647" s="22" t="s">
        <v>140</v>
      </c>
      <c r="F647" s="20">
        <v>1.0</v>
      </c>
      <c r="G647" s="20">
        <v>2.0</v>
      </c>
      <c r="H647" s="20">
        <v>100.0</v>
      </c>
      <c r="I647" s="20">
        <v>59.85</v>
      </c>
      <c r="J647" s="20">
        <v>1.0</v>
      </c>
      <c r="K647" s="20" t="s">
        <v>7685</v>
      </c>
      <c r="L647" s="20" t="s">
        <v>7695</v>
      </c>
      <c r="M647" s="20"/>
      <c r="N647" s="20"/>
      <c r="O647" s="20">
        <v>1.0</v>
      </c>
      <c r="P647" s="20">
        <v>10.0</v>
      </c>
      <c r="Q647" s="20" t="s">
        <v>83</v>
      </c>
      <c r="R647" s="20" t="s">
        <v>1300</v>
      </c>
      <c r="S647" s="20" t="s">
        <v>85</v>
      </c>
      <c r="T647" s="20"/>
      <c r="U647" s="20"/>
      <c r="V647" s="31" t="s">
        <v>7698</v>
      </c>
      <c r="W647" s="31" t="s">
        <v>7700</v>
      </c>
      <c r="X647" s="20" t="s">
        <v>134</v>
      </c>
      <c r="Y647" s="20"/>
      <c r="Z647" s="20" t="s">
        <v>5873</v>
      </c>
      <c r="AA647" s="20" t="s">
        <v>15</v>
      </c>
    </row>
    <row r="648" ht="14.25" customHeight="1">
      <c r="A648" s="20" t="s">
        <v>7701</v>
      </c>
      <c r="B648" s="20" t="s">
        <v>7702</v>
      </c>
      <c r="C648" s="20" t="s">
        <v>1934</v>
      </c>
      <c r="D648" s="22" t="s">
        <v>137</v>
      </c>
      <c r="E648" s="22" t="s">
        <v>140</v>
      </c>
      <c r="F648" s="20">
        <v>1.0</v>
      </c>
      <c r="G648" s="20">
        <v>2.0</v>
      </c>
      <c r="H648" s="20">
        <v>100.0</v>
      </c>
      <c r="I648" s="20">
        <v>58.44</v>
      </c>
      <c r="J648" s="20">
        <v>1.0</v>
      </c>
      <c r="K648" s="20" t="s">
        <v>7695</v>
      </c>
      <c r="L648" s="20" t="s">
        <v>7707</v>
      </c>
      <c r="M648" s="20"/>
      <c r="N648" s="20"/>
      <c r="O648" s="20">
        <v>1.0</v>
      </c>
      <c r="P648" s="20">
        <v>10.0</v>
      </c>
      <c r="Q648" s="20" t="s">
        <v>83</v>
      </c>
      <c r="R648" s="20" t="s">
        <v>1300</v>
      </c>
      <c r="S648" s="20" t="s">
        <v>85</v>
      </c>
      <c r="T648" s="20"/>
      <c r="U648" s="20"/>
      <c r="V648" s="31" t="s">
        <v>7713</v>
      </c>
      <c r="W648" s="31" t="s">
        <v>7714</v>
      </c>
      <c r="X648" s="20" t="s">
        <v>134</v>
      </c>
      <c r="Y648" s="20"/>
      <c r="Z648" s="20" t="s">
        <v>5873</v>
      </c>
      <c r="AA648" s="20" t="s">
        <v>15</v>
      </c>
    </row>
    <row r="649" ht="14.25" customHeight="1">
      <c r="A649" s="20" t="s">
        <v>7716</v>
      </c>
      <c r="B649" s="20" t="s">
        <v>7717</v>
      </c>
      <c r="C649" s="20" t="s">
        <v>1934</v>
      </c>
      <c r="D649" s="22" t="s">
        <v>137</v>
      </c>
      <c r="E649" s="22" t="s">
        <v>140</v>
      </c>
      <c r="F649" s="20">
        <v>1.0</v>
      </c>
      <c r="G649" s="20">
        <v>2.0</v>
      </c>
      <c r="H649" s="20">
        <v>100.0</v>
      </c>
      <c r="I649" s="20">
        <v>60.29</v>
      </c>
      <c r="J649" s="20">
        <v>1.0</v>
      </c>
      <c r="K649" s="20" t="s">
        <v>7707</v>
      </c>
      <c r="L649" s="20" t="s">
        <v>7719</v>
      </c>
      <c r="M649" s="20"/>
      <c r="N649" s="20"/>
      <c r="O649" s="20">
        <v>1.0</v>
      </c>
      <c r="P649" s="20">
        <v>10.0</v>
      </c>
      <c r="Q649" s="20" t="s">
        <v>83</v>
      </c>
      <c r="R649" s="20" t="s">
        <v>1300</v>
      </c>
      <c r="S649" s="20" t="s">
        <v>85</v>
      </c>
      <c r="T649" s="20"/>
      <c r="U649" s="20"/>
      <c r="V649" s="31" t="s">
        <v>7723</v>
      </c>
      <c r="W649" s="31" t="s">
        <v>7724</v>
      </c>
      <c r="X649" s="20" t="s">
        <v>134</v>
      </c>
      <c r="Y649" s="20"/>
      <c r="Z649" s="20" t="s">
        <v>5873</v>
      </c>
      <c r="AA649" s="20" t="s">
        <v>15</v>
      </c>
    </row>
    <row r="650" ht="14.25" customHeight="1">
      <c r="A650" s="20" t="s">
        <v>7727</v>
      </c>
      <c r="B650" s="20" t="s">
        <v>7728</v>
      </c>
      <c r="C650" s="20" t="s">
        <v>1934</v>
      </c>
      <c r="D650" s="22" t="s">
        <v>137</v>
      </c>
      <c r="E650" s="22" t="s">
        <v>140</v>
      </c>
      <c r="F650" s="20">
        <v>1.0</v>
      </c>
      <c r="G650" s="20">
        <v>2.0</v>
      </c>
      <c r="H650" s="20">
        <v>100.0</v>
      </c>
      <c r="I650" s="20">
        <v>58.76</v>
      </c>
      <c r="J650" s="20">
        <v>1.0</v>
      </c>
      <c r="K650" s="20" t="s">
        <v>7719</v>
      </c>
      <c r="L650" s="20" t="s">
        <v>7731</v>
      </c>
      <c r="M650" s="20"/>
      <c r="N650" s="20"/>
      <c r="O650" s="20">
        <v>1.0</v>
      </c>
      <c r="P650" s="20">
        <v>10.0</v>
      </c>
      <c r="Q650" s="20" t="s">
        <v>83</v>
      </c>
      <c r="R650" s="20" t="s">
        <v>1300</v>
      </c>
      <c r="S650" s="20" t="s">
        <v>85</v>
      </c>
      <c r="T650" s="20"/>
      <c r="U650" s="20"/>
      <c r="V650" s="31" t="s">
        <v>7732</v>
      </c>
      <c r="W650" s="31" t="s">
        <v>7734</v>
      </c>
      <c r="X650" s="20" t="s">
        <v>134</v>
      </c>
      <c r="Y650" s="20"/>
      <c r="Z650" s="20" t="s">
        <v>5873</v>
      </c>
      <c r="AA650" s="20" t="s">
        <v>15</v>
      </c>
    </row>
    <row r="651" ht="14.25" customHeight="1">
      <c r="A651" s="20" t="s">
        <v>7735</v>
      </c>
      <c r="B651" s="20" t="s">
        <v>7736</v>
      </c>
      <c r="C651" s="20" t="s">
        <v>1934</v>
      </c>
      <c r="D651" s="22" t="s">
        <v>137</v>
      </c>
      <c r="E651" s="22" t="s">
        <v>140</v>
      </c>
      <c r="F651" s="20">
        <v>1.0</v>
      </c>
      <c r="G651" s="20">
        <v>2.0</v>
      </c>
      <c r="H651" s="20">
        <v>100.0</v>
      </c>
      <c r="I651" s="20">
        <v>59.09</v>
      </c>
      <c r="J651" s="20">
        <v>1.0</v>
      </c>
      <c r="K651" s="20" t="s">
        <v>7731</v>
      </c>
      <c r="L651" s="20" t="s">
        <v>7741</v>
      </c>
      <c r="M651" s="20"/>
      <c r="N651" s="20"/>
      <c r="O651" s="20">
        <v>1.0</v>
      </c>
      <c r="P651" s="20">
        <v>10.0</v>
      </c>
      <c r="Q651" s="20" t="s">
        <v>83</v>
      </c>
      <c r="R651" s="20" t="s">
        <v>1300</v>
      </c>
      <c r="S651" s="20" t="s">
        <v>85</v>
      </c>
      <c r="T651" s="20"/>
      <c r="U651" s="20"/>
      <c r="V651" s="31" t="s">
        <v>7743</v>
      </c>
      <c r="W651" s="31" t="s">
        <v>7744</v>
      </c>
      <c r="X651" s="20" t="s">
        <v>134</v>
      </c>
      <c r="Y651" s="20"/>
      <c r="Z651" s="20" t="s">
        <v>5873</v>
      </c>
      <c r="AA651" s="20" t="s">
        <v>15</v>
      </c>
    </row>
    <row r="652" ht="14.25" customHeight="1">
      <c r="A652" s="20" t="s">
        <v>7746</v>
      </c>
      <c r="B652" s="20" t="s">
        <v>7747</v>
      </c>
      <c r="C652" s="20" t="s">
        <v>1934</v>
      </c>
      <c r="D652" s="22" t="s">
        <v>137</v>
      </c>
      <c r="E652" s="22" t="s">
        <v>140</v>
      </c>
      <c r="F652" s="20">
        <v>1.0</v>
      </c>
      <c r="G652" s="20">
        <v>2.0</v>
      </c>
      <c r="H652" s="20">
        <v>100.0</v>
      </c>
      <c r="I652" s="20">
        <v>60.87</v>
      </c>
      <c r="J652" s="20">
        <v>1.0</v>
      </c>
      <c r="K652" s="20" t="s">
        <v>7741</v>
      </c>
      <c r="L652" s="20" t="s">
        <v>7752</v>
      </c>
      <c r="M652" s="20"/>
      <c r="N652" s="20"/>
      <c r="O652" s="20">
        <v>1.0</v>
      </c>
      <c r="P652" s="20">
        <v>10.0</v>
      </c>
      <c r="Q652" s="20" t="s">
        <v>83</v>
      </c>
      <c r="R652" s="20" t="s">
        <v>1300</v>
      </c>
      <c r="S652" s="20" t="s">
        <v>85</v>
      </c>
      <c r="T652" s="20"/>
      <c r="U652" s="20"/>
      <c r="V652" s="31" t="s">
        <v>7755</v>
      </c>
      <c r="W652" s="31" t="s">
        <v>7756</v>
      </c>
      <c r="X652" s="20" t="s">
        <v>134</v>
      </c>
      <c r="Y652" s="20"/>
      <c r="Z652" s="20" t="s">
        <v>5873</v>
      </c>
      <c r="AA652" s="20" t="s">
        <v>15</v>
      </c>
    </row>
    <row r="653" ht="14.25" customHeight="1">
      <c r="A653" s="20" t="s">
        <v>7759</v>
      </c>
      <c r="B653" s="20" t="s">
        <v>7761</v>
      </c>
      <c r="C653" s="20" t="s">
        <v>1934</v>
      </c>
      <c r="D653" s="22" t="s">
        <v>137</v>
      </c>
      <c r="E653" s="22" t="s">
        <v>140</v>
      </c>
      <c r="F653" s="20">
        <v>1.0</v>
      </c>
      <c r="G653" s="20">
        <v>2.0</v>
      </c>
      <c r="H653" s="20">
        <v>100.0</v>
      </c>
      <c r="I653" s="20">
        <v>57.0</v>
      </c>
      <c r="J653" s="20">
        <v>1.0</v>
      </c>
      <c r="K653" s="20" t="s">
        <v>7752</v>
      </c>
      <c r="L653" s="20" t="s">
        <v>7763</v>
      </c>
      <c r="M653" s="20"/>
      <c r="N653" s="20"/>
      <c r="O653" s="20">
        <v>1.0</v>
      </c>
      <c r="P653" s="20">
        <v>10.0</v>
      </c>
      <c r="Q653" s="20" t="s">
        <v>83</v>
      </c>
      <c r="R653" s="20" t="s">
        <v>1300</v>
      </c>
      <c r="S653" s="20" t="s">
        <v>85</v>
      </c>
      <c r="T653" s="20"/>
      <c r="U653" s="20"/>
      <c r="V653" s="31" t="s">
        <v>7765</v>
      </c>
      <c r="W653" s="31" t="s">
        <v>7766</v>
      </c>
      <c r="X653" s="20" t="s">
        <v>134</v>
      </c>
      <c r="Y653" s="20"/>
      <c r="Z653" s="20" t="s">
        <v>5873</v>
      </c>
      <c r="AA653" s="20" t="s">
        <v>15</v>
      </c>
    </row>
    <row r="654" ht="14.25" customHeight="1">
      <c r="A654" s="20" t="s">
        <v>7770</v>
      </c>
      <c r="B654" s="20" t="s">
        <v>7772</v>
      </c>
      <c r="C654" s="20" t="s">
        <v>1934</v>
      </c>
      <c r="D654" s="22" t="s">
        <v>137</v>
      </c>
      <c r="E654" s="22" t="s">
        <v>140</v>
      </c>
      <c r="F654" s="20">
        <v>1.0</v>
      </c>
      <c r="G654" s="20">
        <v>2.0</v>
      </c>
      <c r="H654" s="20">
        <v>100.0</v>
      </c>
      <c r="I654" s="20">
        <v>54.75</v>
      </c>
      <c r="J654" s="20">
        <v>1.0</v>
      </c>
      <c r="K654" s="20" t="s">
        <v>7763</v>
      </c>
      <c r="L654" s="20" t="s">
        <v>7773</v>
      </c>
      <c r="M654" s="20"/>
      <c r="N654" s="20"/>
      <c r="O654" s="20">
        <v>1.0</v>
      </c>
      <c r="P654" s="20">
        <v>10.0</v>
      </c>
      <c r="Q654" s="20" t="s">
        <v>83</v>
      </c>
      <c r="R654" s="20" t="s">
        <v>1300</v>
      </c>
      <c r="S654" s="20" t="s">
        <v>85</v>
      </c>
      <c r="T654" s="20"/>
      <c r="U654" s="20"/>
      <c r="V654" s="31" t="s">
        <v>7775</v>
      </c>
      <c r="W654" s="31" t="s">
        <v>7776</v>
      </c>
      <c r="X654" s="20" t="s">
        <v>134</v>
      </c>
      <c r="Y654" s="20"/>
      <c r="Z654" s="20" t="s">
        <v>5873</v>
      </c>
      <c r="AA654" s="20" t="s">
        <v>15</v>
      </c>
    </row>
    <row r="655" ht="14.25" customHeight="1">
      <c r="A655" s="20" t="s">
        <v>7779</v>
      </c>
      <c r="B655" s="20" t="s">
        <v>7780</v>
      </c>
      <c r="C655" s="20" t="s">
        <v>1934</v>
      </c>
      <c r="D655" s="22" t="s">
        <v>137</v>
      </c>
      <c r="E655" s="22" t="s">
        <v>140</v>
      </c>
      <c r="F655" s="20">
        <v>1.0</v>
      </c>
      <c r="G655" s="20">
        <v>2.0</v>
      </c>
      <c r="H655" s="20">
        <v>100.0</v>
      </c>
      <c r="I655" s="20">
        <v>61.73</v>
      </c>
      <c r="J655" s="20">
        <v>1.0</v>
      </c>
      <c r="K655" s="20" t="s">
        <v>7773</v>
      </c>
      <c r="L655" s="20" t="s">
        <v>7781</v>
      </c>
      <c r="M655" s="20"/>
      <c r="N655" s="20"/>
      <c r="O655" s="20">
        <v>1.0</v>
      </c>
      <c r="P655" s="20">
        <v>10.0</v>
      </c>
      <c r="Q655" s="20" t="s">
        <v>83</v>
      </c>
      <c r="R655" s="20" t="s">
        <v>1300</v>
      </c>
      <c r="S655" s="20" t="s">
        <v>85</v>
      </c>
      <c r="T655" s="20"/>
      <c r="U655" s="20"/>
      <c r="V655" s="31" t="s">
        <v>7785</v>
      </c>
      <c r="W655" s="31" t="s">
        <v>7787</v>
      </c>
      <c r="X655" s="20" t="s">
        <v>134</v>
      </c>
      <c r="Y655" s="20"/>
      <c r="Z655" s="20" t="s">
        <v>5873</v>
      </c>
      <c r="AA655" s="20" t="s">
        <v>15</v>
      </c>
    </row>
    <row r="656" ht="14.25" customHeight="1">
      <c r="A656" s="20" t="s">
        <v>7790</v>
      </c>
      <c r="B656" s="20" t="s">
        <v>7792</v>
      </c>
      <c r="C656" s="20" t="s">
        <v>1934</v>
      </c>
      <c r="D656" s="22" t="s">
        <v>137</v>
      </c>
      <c r="E656" s="22" t="s">
        <v>140</v>
      </c>
      <c r="F656" s="20">
        <v>1.0</v>
      </c>
      <c r="G656" s="20">
        <v>2.0</v>
      </c>
      <c r="H656" s="20">
        <v>100.0</v>
      </c>
      <c r="I656" s="20">
        <v>55.57</v>
      </c>
      <c r="J656" s="20">
        <v>1.0</v>
      </c>
      <c r="K656" s="20" t="s">
        <v>7781</v>
      </c>
      <c r="L656" s="20" t="s">
        <v>7796</v>
      </c>
      <c r="M656" s="20"/>
      <c r="N656" s="20"/>
      <c r="O656" s="20">
        <v>1.0</v>
      </c>
      <c r="P656" s="20">
        <v>10.0</v>
      </c>
      <c r="Q656" s="20" t="s">
        <v>83</v>
      </c>
      <c r="R656" s="20" t="s">
        <v>1300</v>
      </c>
      <c r="S656" s="20" t="s">
        <v>85</v>
      </c>
      <c r="T656" s="20"/>
      <c r="U656" s="20"/>
      <c r="V656" s="31" t="s">
        <v>7800</v>
      </c>
      <c r="W656" s="31" t="s">
        <v>7803</v>
      </c>
      <c r="X656" s="20" t="s">
        <v>134</v>
      </c>
      <c r="Y656" s="20"/>
      <c r="Z656" s="20" t="s">
        <v>5873</v>
      </c>
      <c r="AA656" s="20" t="s">
        <v>15</v>
      </c>
    </row>
    <row r="657" ht="14.25" customHeight="1">
      <c r="A657" s="20" t="s">
        <v>7806</v>
      </c>
      <c r="B657" s="20" t="s">
        <v>7807</v>
      </c>
      <c r="C657" s="20" t="s">
        <v>1934</v>
      </c>
      <c r="D657" s="22" t="s">
        <v>137</v>
      </c>
      <c r="E657" s="22" t="s">
        <v>140</v>
      </c>
      <c r="F657" s="20">
        <v>1.0</v>
      </c>
      <c r="G657" s="20">
        <v>2.0</v>
      </c>
      <c r="H657" s="20">
        <v>100.0</v>
      </c>
      <c r="I657" s="20">
        <v>58.01</v>
      </c>
      <c r="J657" s="20">
        <v>1.0</v>
      </c>
      <c r="K657" s="20" t="s">
        <v>7796</v>
      </c>
      <c r="L657" s="20" t="s">
        <v>7814</v>
      </c>
      <c r="M657" s="20"/>
      <c r="N657" s="20"/>
      <c r="O657" s="20">
        <v>1.0</v>
      </c>
      <c r="P657" s="20">
        <v>10.0</v>
      </c>
      <c r="Q657" s="20" t="s">
        <v>83</v>
      </c>
      <c r="R657" s="20" t="s">
        <v>1300</v>
      </c>
      <c r="S657" s="20" t="s">
        <v>85</v>
      </c>
      <c r="T657" s="20"/>
      <c r="U657" s="20"/>
      <c r="V657" s="31" t="s">
        <v>7819</v>
      </c>
      <c r="W657" s="31" t="s">
        <v>7822</v>
      </c>
      <c r="X657" s="20" t="s">
        <v>134</v>
      </c>
      <c r="Y657" s="20"/>
      <c r="Z657" s="20" t="s">
        <v>5873</v>
      </c>
      <c r="AA657" s="20" t="s">
        <v>15</v>
      </c>
    </row>
    <row r="658" ht="14.25" customHeight="1">
      <c r="A658" s="20" t="s">
        <v>7824</v>
      </c>
      <c r="B658" s="20" t="s">
        <v>7825</v>
      </c>
      <c r="C658" s="20" t="s">
        <v>1934</v>
      </c>
      <c r="D658" s="22" t="s">
        <v>137</v>
      </c>
      <c r="E658" s="22" t="s">
        <v>140</v>
      </c>
      <c r="F658" s="20">
        <v>1.0</v>
      </c>
      <c r="G658" s="20">
        <v>2.0</v>
      </c>
      <c r="H658" s="20">
        <v>100.0</v>
      </c>
      <c r="I658" s="20">
        <v>68.19</v>
      </c>
      <c r="J658" s="20">
        <v>1.0</v>
      </c>
      <c r="K658" s="20" t="s">
        <v>7814</v>
      </c>
      <c r="L658" s="20" t="s">
        <v>7829</v>
      </c>
      <c r="M658" s="20"/>
      <c r="N658" s="20"/>
      <c r="O658" s="20">
        <v>1.0</v>
      </c>
      <c r="P658" s="20">
        <v>10.0</v>
      </c>
      <c r="Q658" s="20" t="s">
        <v>83</v>
      </c>
      <c r="R658" s="20" t="s">
        <v>1300</v>
      </c>
      <c r="S658" s="20" t="s">
        <v>85</v>
      </c>
      <c r="T658" s="20"/>
      <c r="U658" s="20"/>
      <c r="V658" s="31" t="s">
        <v>7831</v>
      </c>
      <c r="W658" s="31" t="s">
        <v>7833</v>
      </c>
      <c r="X658" s="20" t="s">
        <v>134</v>
      </c>
      <c r="Y658" s="20"/>
      <c r="Z658" s="20" t="s">
        <v>5873</v>
      </c>
      <c r="AA658" s="20" t="s">
        <v>15</v>
      </c>
    </row>
    <row r="659" ht="14.25" customHeight="1">
      <c r="A659" s="20" t="s">
        <v>7836</v>
      </c>
      <c r="B659" s="20" t="s">
        <v>7839</v>
      </c>
      <c r="C659" s="20" t="s">
        <v>1934</v>
      </c>
      <c r="D659" s="22" t="s">
        <v>137</v>
      </c>
      <c r="E659" s="22" t="s">
        <v>140</v>
      </c>
      <c r="F659" s="20">
        <v>1.0</v>
      </c>
      <c r="G659" s="20">
        <v>2.0</v>
      </c>
      <c r="H659" s="20">
        <v>100.0</v>
      </c>
      <c r="I659" s="20">
        <v>55.92</v>
      </c>
      <c r="J659" s="20">
        <v>1.0</v>
      </c>
      <c r="K659" s="20" t="s">
        <v>7829</v>
      </c>
      <c r="L659" s="20" t="s">
        <v>7841</v>
      </c>
      <c r="M659" s="20"/>
      <c r="N659" s="20"/>
      <c r="O659" s="20">
        <v>1.0</v>
      </c>
      <c r="P659" s="20">
        <v>10.0</v>
      </c>
      <c r="Q659" s="20" t="s">
        <v>83</v>
      </c>
      <c r="R659" s="20" t="s">
        <v>1300</v>
      </c>
      <c r="S659" s="20" t="s">
        <v>85</v>
      </c>
      <c r="T659" s="20"/>
      <c r="U659" s="20"/>
      <c r="V659" s="31" t="s">
        <v>7842</v>
      </c>
      <c r="W659" s="31" t="s">
        <v>7844</v>
      </c>
      <c r="X659" s="20" t="s">
        <v>134</v>
      </c>
      <c r="Y659" s="20"/>
      <c r="Z659" s="20" t="s">
        <v>5873</v>
      </c>
      <c r="AA659" s="20" t="s">
        <v>15</v>
      </c>
    </row>
    <row r="660" ht="14.25" customHeight="1">
      <c r="A660" s="20" t="s">
        <v>7846</v>
      </c>
      <c r="B660" s="20" t="s">
        <v>7847</v>
      </c>
      <c r="C660" s="20" t="s">
        <v>1934</v>
      </c>
      <c r="D660" s="22" t="s">
        <v>137</v>
      </c>
      <c r="E660" s="22" t="s">
        <v>140</v>
      </c>
      <c r="F660" s="20">
        <v>1.0</v>
      </c>
      <c r="G660" s="20">
        <v>2.0</v>
      </c>
      <c r="H660" s="20">
        <v>100.0</v>
      </c>
      <c r="I660" s="20">
        <v>59.84</v>
      </c>
      <c r="J660" s="20">
        <v>1.0</v>
      </c>
      <c r="K660" s="20" t="s">
        <v>7841</v>
      </c>
      <c r="L660" s="20" t="s">
        <v>7850</v>
      </c>
      <c r="M660" s="20"/>
      <c r="N660" s="20"/>
      <c r="O660" s="20">
        <v>1.0</v>
      </c>
      <c r="P660" s="20">
        <v>10.0</v>
      </c>
      <c r="Q660" s="20" t="s">
        <v>83</v>
      </c>
      <c r="R660" s="20" t="s">
        <v>1300</v>
      </c>
      <c r="S660" s="20" t="s">
        <v>85</v>
      </c>
      <c r="T660" s="20"/>
      <c r="U660" s="20"/>
      <c r="V660" s="31" t="s">
        <v>7853</v>
      </c>
      <c r="W660" s="31" t="s">
        <v>7854</v>
      </c>
      <c r="X660" s="20" t="s">
        <v>134</v>
      </c>
      <c r="Y660" s="20"/>
      <c r="Z660" s="20" t="s">
        <v>5873</v>
      </c>
      <c r="AA660" s="20" t="s">
        <v>15</v>
      </c>
    </row>
    <row r="661" ht="14.25" customHeight="1">
      <c r="A661" s="20" t="s">
        <v>7858</v>
      </c>
      <c r="B661" s="20" t="s">
        <v>7859</v>
      </c>
      <c r="C661" s="20" t="s">
        <v>1934</v>
      </c>
      <c r="D661" s="22" t="s">
        <v>137</v>
      </c>
      <c r="E661" s="22" t="s">
        <v>140</v>
      </c>
      <c r="F661" s="20">
        <v>1.0</v>
      </c>
      <c r="G661" s="20">
        <v>2.0</v>
      </c>
      <c r="H661" s="20">
        <v>100.0</v>
      </c>
      <c r="I661" s="20">
        <v>60.11</v>
      </c>
      <c r="J661" s="20">
        <v>1.0</v>
      </c>
      <c r="K661" s="20" t="s">
        <v>7850</v>
      </c>
      <c r="L661" s="20" t="s">
        <v>7863</v>
      </c>
      <c r="M661" s="20"/>
      <c r="N661" s="20"/>
      <c r="O661" s="20">
        <v>1.0</v>
      </c>
      <c r="P661" s="20">
        <v>10.0</v>
      </c>
      <c r="Q661" s="20" t="s">
        <v>83</v>
      </c>
      <c r="R661" s="20" t="s">
        <v>1300</v>
      </c>
      <c r="S661" s="20" t="s">
        <v>85</v>
      </c>
      <c r="T661" s="20"/>
      <c r="U661" s="20"/>
      <c r="V661" s="31" t="s">
        <v>7865</v>
      </c>
      <c r="W661" s="31" t="s">
        <v>7867</v>
      </c>
      <c r="X661" s="20" t="s">
        <v>134</v>
      </c>
      <c r="Y661" s="20"/>
      <c r="Z661" s="20" t="s">
        <v>5873</v>
      </c>
      <c r="AA661" s="20" t="s">
        <v>15</v>
      </c>
    </row>
    <row r="662" ht="14.25" customHeight="1">
      <c r="A662" s="20" t="s">
        <v>7869</v>
      </c>
      <c r="B662" s="20" t="s">
        <v>7870</v>
      </c>
      <c r="C662" s="20" t="s">
        <v>1934</v>
      </c>
      <c r="D662" s="22" t="s">
        <v>137</v>
      </c>
      <c r="E662" s="22" t="s">
        <v>140</v>
      </c>
      <c r="F662" s="20">
        <v>1.0</v>
      </c>
      <c r="G662" s="20">
        <v>2.0</v>
      </c>
      <c r="H662" s="20">
        <v>100.0</v>
      </c>
      <c r="I662" s="20">
        <v>61.31</v>
      </c>
      <c r="J662" s="20">
        <v>1.0</v>
      </c>
      <c r="K662" s="20" t="s">
        <v>7863</v>
      </c>
      <c r="L662" s="20" t="s">
        <v>7873</v>
      </c>
      <c r="M662" s="20"/>
      <c r="N662" s="20"/>
      <c r="O662" s="20">
        <v>1.0</v>
      </c>
      <c r="P662" s="20">
        <v>10.0</v>
      </c>
      <c r="Q662" s="20" t="s">
        <v>83</v>
      </c>
      <c r="R662" s="20" t="s">
        <v>1300</v>
      </c>
      <c r="S662" s="20" t="s">
        <v>85</v>
      </c>
      <c r="T662" s="20"/>
      <c r="U662" s="20"/>
      <c r="V662" s="31" t="s">
        <v>7876</v>
      </c>
      <c r="W662" s="31" t="s">
        <v>7877</v>
      </c>
      <c r="X662" s="20" t="s">
        <v>134</v>
      </c>
      <c r="Y662" s="20"/>
      <c r="Z662" s="20" t="s">
        <v>5873</v>
      </c>
      <c r="AA662" s="20" t="s">
        <v>15</v>
      </c>
    </row>
    <row r="663" ht="14.25" customHeight="1">
      <c r="A663" s="20" t="s">
        <v>7880</v>
      </c>
      <c r="B663" s="20" t="s">
        <v>7882</v>
      </c>
      <c r="C663" s="20" t="s">
        <v>1934</v>
      </c>
      <c r="D663" s="22" t="s">
        <v>137</v>
      </c>
      <c r="E663" s="22" t="s">
        <v>140</v>
      </c>
      <c r="F663" s="20">
        <v>1.0</v>
      </c>
      <c r="G663" s="20">
        <v>2.0</v>
      </c>
      <c r="H663" s="20">
        <v>100.0</v>
      </c>
      <c r="I663" s="20">
        <v>59.18</v>
      </c>
      <c r="J663" s="20">
        <v>1.0</v>
      </c>
      <c r="K663" s="20" t="s">
        <v>7873</v>
      </c>
      <c r="L663" s="20" t="s">
        <v>7885</v>
      </c>
      <c r="M663" s="20"/>
      <c r="N663" s="20"/>
      <c r="O663" s="20">
        <v>1.0</v>
      </c>
      <c r="P663" s="20">
        <v>10.0</v>
      </c>
      <c r="Q663" s="20" t="s">
        <v>83</v>
      </c>
      <c r="R663" s="20" t="s">
        <v>1300</v>
      </c>
      <c r="S663" s="20" t="s">
        <v>85</v>
      </c>
      <c r="T663" s="20"/>
      <c r="U663" s="20"/>
      <c r="V663" s="31" t="s">
        <v>7887</v>
      </c>
      <c r="W663" s="31" t="s">
        <v>7888</v>
      </c>
      <c r="X663" s="20" t="s">
        <v>134</v>
      </c>
      <c r="Y663" s="20"/>
      <c r="Z663" s="20" t="s">
        <v>5873</v>
      </c>
      <c r="AA663" s="20" t="s">
        <v>15</v>
      </c>
    </row>
    <row r="664" ht="14.25" customHeight="1">
      <c r="A664" s="20" t="s">
        <v>7890</v>
      </c>
      <c r="B664" s="20" t="s">
        <v>7891</v>
      </c>
      <c r="C664" s="20" t="s">
        <v>1934</v>
      </c>
      <c r="D664" s="22" t="s">
        <v>137</v>
      </c>
      <c r="E664" s="22" t="s">
        <v>140</v>
      </c>
      <c r="F664" s="20">
        <v>1.0</v>
      </c>
      <c r="G664" s="20">
        <v>2.0</v>
      </c>
      <c r="H664" s="20">
        <v>100.0</v>
      </c>
      <c r="I664" s="20">
        <v>15.66</v>
      </c>
      <c r="J664" s="20">
        <v>1.0</v>
      </c>
      <c r="K664" s="20" t="s">
        <v>7885</v>
      </c>
      <c r="L664" s="20" t="s">
        <v>7894</v>
      </c>
      <c r="M664" s="20"/>
      <c r="N664" s="20"/>
      <c r="O664" s="20">
        <v>1.0</v>
      </c>
      <c r="P664" s="20">
        <v>10.0</v>
      </c>
      <c r="Q664" s="20" t="s">
        <v>83</v>
      </c>
      <c r="R664" s="20" t="s">
        <v>1300</v>
      </c>
      <c r="S664" s="20" t="s">
        <v>85</v>
      </c>
      <c r="T664" s="20"/>
      <c r="U664" s="20"/>
      <c r="V664" s="31" t="s">
        <v>7897</v>
      </c>
      <c r="W664" s="31" t="s">
        <v>7898</v>
      </c>
      <c r="X664" s="20" t="s">
        <v>134</v>
      </c>
      <c r="Y664" s="20"/>
      <c r="Z664" s="20" t="s">
        <v>5873</v>
      </c>
      <c r="AA664" s="20" t="s">
        <v>15</v>
      </c>
    </row>
    <row r="665" ht="14.25" customHeight="1">
      <c r="A665" s="20" t="s">
        <v>7902</v>
      </c>
      <c r="B665" s="20" t="s">
        <v>7903</v>
      </c>
      <c r="C665" s="20" t="s">
        <v>3460</v>
      </c>
      <c r="D665" s="22" t="s">
        <v>137</v>
      </c>
      <c r="E665" s="22" t="s">
        <v>140</v>
      </c>
      <c r="F665" s="20">
        <v>1.0</v>
      </c>
      <c r="G665" s="20">
        <v>2.0</v>
      </c>
      <c r="H665" s="20">
        <v>100.0</v>
      </c>
      <c r="I665" s="20">
        <v>54.63</v>
      </c>
      <c r="J665" s="20">
        <v>1.0</v>
      </c>
      <c r="K665" s="20" t="s">
        <v>7894</v>
      </c>
      <c r="L665" s="20" t="s">
        <v>7907</v>
      </c>
      <c r="M665" s="20"/>
      <c r="N665" s="20"/>
      <c r="O665" s="20">
        <v>1.0</v>
      </c>
      <c r="P665" s="20">
        <v>10.0</v>
      </c>
      <c r="Q665" s="20" t="s">
        <v>83</v>
      </c>
      <c r="R665" s="20" t="s">
        <v>1300</v>
      </c>
      <c r="S665" s="20" t="s">
        <v>85</v>
      </c>
      <c r="T665" s="20"/>
      <c r="U665" s="20"/>
      <c r="V665" s="31" t="s">
        <v>7908</v>
      </c>
      <c r="W665" s="31" t="s">
        <v>7909</v>
      </c>
      <c r="X665" s="20" t="s">
        <v>91</v>
      </c>
      <c r="Y665" s="20"/>
      <c r="Z665" s="20" t="s">
        <v>7911</v>
      </c>
      <c r="AA665" s="20" t="s">
        <v>15</v>
      </c>
    </row>
    <row r="666" ht="14.25" customHeight="1">
      <c r="A666" s="20" t="s">
        <v>7913</v>
      </c>
      <c r="B666" s="20" t="s">
        <v>7915</v>
      </c>
      <c r="C666" s="20" t="s">
        <v>3460</v>
      </c>
      <c r="D666" s="22" t="s">
        <v>137</v>
      </c>
      <c r="E666" s="22" t="s">
        <v>140</v>
      </c>
      <c r="F666" s="20">
        <v>1.0</v>
      </c>
      <c r="G666" s="20">
        <v>2.0</v>
      </c>
      <c r="H666" s="20">
        <v>100.0</v>
      </c>
      <c r="I666" s="20">
        <v>61.63</v>
      </c>
      <c r="J666" s="20">
        <v>1.0</v>
      </c>
      <c r="K666" s="20" t="s">
        <v>7907</v>
      </c>
      <c r="L666" s="20" t="s">
        <v>7918</v>
      </c>
      <c r="M666" s="20"/>
      <c r="N666" s="20"/>
      <c r="O666" s="20">
        <v>1.0</v>
      </c>
      <c r="P666" s="20">
        <v>10.0</v>
      </c>
      <c r="Q666" s="20" t="s">
        <v>83</v>
      </c>
      <c r="R666" s="20" t="s">
        <v>1300</v>
      </c>
      <c r="S666" s="20" t="s">
        <v>85</v>
      </c>
      <c r="T666" s="20"/>
      <c r="U666" s="20"/>
      <c r="V666" s="31" t="s">
        <v>7920</v>
      </c>
      <c r="W666" s="31" t="s">
        <v>7921</v>
      </c>
      <c r="X666" s="20" t="s">
        <v>91</v>
      </c>
      <c r="Y666" s="20"/>
      <c r="Z666" s="20" t="s">
        <v>7911</v>
      </c>
      <c r="AA666" s="20" t="s">
        <v>15</v>
      </c>
    </row>
    <row r="667" ht="14.25" customHeight="1">
      <c r="A667" s="20" t="s">
        <v>7923</v>
      </c>
      <c r="B667" s="20" t="s">
        <v>7924</v>
      </c>
      <c r="C667" s="20" t="s">
        <v>3460</v>
      </c>
      <c r="D667" s="22" t="s">
        <v>137</v>
      </c>
      <c r="E667" s="22" t="s">
        <v>140</v>
      </c>
      <c r="F667" s="20">
        <v>1.0</v>
      </c>
      <c r="G667" s="20">
        <v>2.0</v>
      </c>
      <c r="H667" s="20">
        <v>100.0</v>
      </c>
      <c r="I667" s="20">
        <v>56.15</v>
      </c>
      <c r="J667" s="20">
        <v>1.0</v>
      </c>
      <c r="K667" s="20" t="s">
        <v>7918</v>
      </c>
      <c r="L667" s="20" t="s">
        <v>7926</v>
      </c>
      <c r="M667" s="20"/>
      <c r="N667" s="20"/>
      <c r="O667" s="20">
        <v>1.0</v>
      </c>
      <c r="P667" s="20">
        <v>10.0</v>
      </c>
      <c r="Q667" s="20" t="s">
        <v>83</v>
      </c>
      <c r="R667" s="20" t="s">
        <v>1300</v>
      </c>
      <c r="S667" s="20" t="s">
        <v>85</v>
      </c>
      <c r="T667" s="20"/>
      <c r="U667" s="20"/>
      <c r="V667" s="31" t="s">
        <v>7931</v>
      </c>
      <c r="W667" s="31" t="s">
        <v>7932</v>
      </c>
      <c r="X667" s="20" t="s">
        <v>91</v>
      </c>
      <c r="Y667" s="20"/>
      <c r="Z667" s="20" t="s">
        <v>7911</v>
      </c>
      <c r="AA667" s="20" t="s">
        <v>15</v>
      </c>
    </row>
    <row r="668" ht="14.25" customHeight="1">
      <c r="A668" s="20" t="s">
        <v>7933</v>
      </c>
      <c r="B668" s="20" t="s">
        <v>7934</v>
      </c>
      <c r="C668" s="20" t="s">
        <v>3460</v>
      </c>
      <c r="D668" s="22" t="s">
        <v>137</v>
      </c>
      <c r="E668" s="22" t="s">
        <v>140</v>
      </c>
      <c r="F668" s="20">
        <v>1.0</v>
      </c>
      <c r="G668" s="20">
        <v>2.0</v>
      </c>
      <c r="H668" s="20">
        <v>100.0</v>
      </c>
      <c r="I668" s="20">
        <v>58.93</v>
      </c>
      <c r="J668" s="20">
        <v>1.0</v>
      </c>
      <c r="K668" s="20" t="s">
        <v>7926</v>
      </c>
      <c r="L668" s="20" t="s">
        <v>7936</v>
      </c>
      <c r="M668" s="20"/>
      <c r="N668" s="20"/>
      <c r="O668" s="20">
        <v>1.0</v>
      </c>
      <c r="P668" s="20">
        <v>10.0</v>
      </c>
      <c r="Q668" s="20" t="s">
        <v>83</v>
      </c>
      <c r="R668" s="20" t="s">
        <v>1300</v>
      </c>
      <c r="S668" s="20" t="s">
        <v>85</v>
      </c>
      <c r="T668" s="20"/>
      <c r="U668" s="20"/>
      <c r="V668" s="31" t="s">
        <v>7939</v>
      </c>
      <c r="W668" s="31" t="s">
        <v>7940</v>
      </c>
      <c r="X668" s="20" t="s">
        <v>91</v>
      </c>
      <c r="Y668" s="20"/>
      <c r="Z668" s="20" t="s">
        <v>7911</v>
      </c>
      <c r="AA668" s="20" t="s">
        <v>15</v>
      </c>
    </row>
    <row r="669" ht="14.25" customHeight="1">
      <c r="A669" s="20" t="s">
        <v>7943</v>
      </c>
      <c r="B669" s="20" t="s">
        <v>7944</v>
      </c>
      <c r="C669" s="20" t="s">
        <v>3460</v>
      </c>
      <c r="D669" s="22" t="s">
        <v>137</v>
      </c>
      <c r="E669" s="22" t="s">
        <v>140</v>
      </c>
      <c r="F669" s="20">
        <v>1.0</v>
      </c>
      <c r="G669" s="20">
        <v>2.0</v>
      </c>
      <c r="H669" s="20">
        <v>100.0</v>
      </c>
      <c r="I669" s="20">
        <v>55.08</v>
      </c>
      <c r="J669" s="20">
        <v>1.0</v>
      </c>
      <c r="K669" s="20" t="s">
        <v>7936</v>
      </c>
      <c r="L669" s="20" t="s">
        <v>7948</v>
      </c>
      <c r="M669" s="20"/>
      <c r="N669" s="20"/>
      <c r="O669" s="20">
        <v>1.0</v>
      </c>
      <c r="P669" s="20">
        <v>10.0</v>
      </c>
      <c r="Q669" s="20" t="s">
        <v>83</v>
      </c>
      <c r="R669" s="20" t="s">
        <v>1300</v>
      </c>
      <c r="S669" s="20" t="s">
        <v>85</v>
      </c>
      <c r="T669" s="20"/>
      <c r="U669" s="20"/>
      <c r="V669" s="31" t="s">
        <v>7952</v>
      </c>
      <c r="W669" s="31" t="s">
        <v>7953</v>
      </c>
      <c r="X669" s="20" t="s">
        <v>91</v>
      </c>
      <c r="Y669" s="20"/>
      <c r="Z669" s="20" t="s">
        <v>7911</v>
      </c>
      <c r="AA669" s="20" t="s">
        <v>15</v>
      </c>
    </row>
    <row r="670" ht="14.25" customHeight="1">
      <c r="A670" s="20" t="s">
        <v>7956</v>
      </c>
      <c r="B670" s="20" t="s">
        <v>7957</v>
      </c>
      <c r="C670" s="20" t="s">
        <v>3460</v>
      </c>
      <c r="D670" s="22" t="s">
        <v>137</v>
      </c>
      <c r="E670" s="22" t="s">
        <v>140</v>
      </c>
      <c r="F670" s="20">
        <v>1.0</v>
      </c>
      <c r="G670" s="20">
        <v>2.0</v>
      </c>
      <c r="H670" s="20">
        <v>100.0</v>
      </c>
      <c r="I670" s="20">
        <v>50.5</v>
      </c>
      <c r="J670" s="20">
        <v>1.0</v>
      </c>
      <c r="K670" s="20" t="s">
        <v>7948</v>
      </c>
      <c r="L670" s="20" t="s">
        <v>7959</v>
      </c>
      <c r="M670" s="20"/>
      <c r="N670" s="20"/>
      <c r="O670" s="20">
        <v>1.0</v>
      </c>
      <c r="P670" s="20">
        <v>10.0</v>
      </c>
      <c r="Q670" s="20" t="s">
        <v>83</v>
      </c>
      <c r="R670" s="20" t="s">
        <v>1300</v>
      </c>
      <c r="S670" s="20" t="s">
        <v>85</v>
      </c>
      <c r="T670" s="20"/>
      <c r="U670" s="20"/>
      <c r="V670" s="31" t="s">
        <v>7961</v>
      </c>
      <c r="W670" s="31" t="s">
        <v>7963</v>
      </c>
      <c r="X670" s="20" t="s">
        <v>91</v>
      </c>
      <c r="Y670" s="20"/>
      <c r="Z670" s="20" t="s">
        <v>7911</v>
      </c>
      <c r="AA670" s="20" t="s">
        <v>15</v>
      </c>
    </row>
    <row r="671" ht="14.25" customHeight="1">
      <c r="A671" s="20" t="s">
        <v>7964</v>
      </c>
      <c r="B671" s="20" t="s">
        <v>7966</v>
      </c>
      <c r="C671" s="20" t="s">
        <v>3460</v>
      </c>
      <c r="D671" s="22" t="s">
        <v>137</v>
      </c>
      <c r="E671" s="22" t="s">
        <v>140</v>
      </c>
      <c r="F671" s="20">
        <v>1.0</v>
      </c>
      <c r="G671" s="20">
        <v>2.0</v>
      </c>
      <c r="H671" s="20">
        <v>100.0</v>
      </c>
      <c r="I671" s="20">
        <v>55.4</v>
      </c>
      <c r="J671" s="20">
        <v>1.0</v>
      </c>
      <c r="K671" s="20" t="s">
        <v>7959</v>
      </c>
      <c r="L671" s="20" t="s">
        <v>7970</v>
      </c>
      <c r="M671" s="20"/>
      <c r="N671" s="20"/>
      <c r="O671" s="20">
        <v>1.0</v>
      </c>
      <c r="P671" s="20">
        <v>10.0</v>
      </c>
      <c r="Q671" s="20" t="s">
        <v>83</v>
      </c>
      <c r="R671" s="20" t="s">
        <v>1300</v>
      </c>
      <c r="S671" s="20" t="s">
        <v>85</v>
      </c>
      <c r="T671" s="20"/>
      <c r="U671" s="20"/>
      <c r="V671" s="31" t="s">
        <v>7972</v>
      </c>
      <c r="W671" s="31" t="s">
        <v>7973</v>
      </c>
      <c r="X671" s="20" t="s">
        <v>91</v>
      </c>
      <c r="Y671" s="20"/>
      <c r="Z671" s="20" t="s">
        <v>7911</v>
      </c>
      <c r="AA671" s="20" t="s">
        <v>15</v>
      </c>
    </row>
    <row r="672" ht="14.25" customHeight="1">
      <c r="A672" s="20" t="s">
        <v>7976</v>
      </c>
      <c r="B672" s="20" t="s">
        <v>7979</v>
      </c>
      <c r="C672" s="20" t="s">
        <v>1371</v>
      </c>
      <c r="D672" s="22" t="s">
        <v>137</v>
      </c>
      <c r="E672" s="22" t="s">
        <v>140</v>
      </c>
      <c r="F672" s="20">
        <v>1.0</v>
      </c>
      <c r="G672" s="20">
        <v>2.0</v>
      </c>
      <c r="H672" s="20">
        <v>100.0</v>
      </c>
      <c r="I672" s="20">
        <v>64.86</v>
      </c>
      <c r="J672" s="20">
        <v>1.0</v>
      </c>
      <c r="K672" s="20" t="s">
        <v>1913</v>
      </c>
      <c r="L672" s="20" t="s">
        <v>7981</v>
      </c>
      <c r="M672" s="20"/>
      <c r="N672" s="20"/>
      <c r="O672" s="20">
        <v>1.0</v>
      </c>
      <c r="P672" s="20">
        <v>10.0</v>
      </c>
      <c r="Q672" s="20" t="s">
        <v>83</v>
      </c>
      <c r="R672" s="20" t="s">
        <v>1300</v>
      </c>
      <c r="S672" s="20" t="s">
        <v>85</v>
      </c>
      <c r="T672" s="20"/>
      <c r="U672" s="20"/>
      <c r="V672" s="31" t="s">
        <v>1927</v>
      </c>
      <c r="W672" s="31" t="s">
        <v>1928</v>
      </c>
      <c r="X672" s="20" t="s">
        <v>134</v>
      </c>
      <c r="Y672" s="20"/>
      <c r="Z672" s="20" t="s">
        <v>1682</v>
      </c>
      <c r="AA672" s="20" t="s">
        <v>2863</v>
      </c>
    </row>
    <row r="673" ht="14.25" customHeight="1">
      <c r="A673" s="20" t="s">
        <v>7985</v>
      </c>
      <c r="B673" s="20" t="s">
        <v>7986</v>
      </c>
      <c r="C673" s="20" t="s">
        <v>1371</v>
      </c>
      <c r="D673" s="22" t="s">
        <v>137</v>
      </c>
      <c r="E673" s="22" t="s">
        <v>140</v>
      </c>
      <c r="F673" s="20">
        <v>1.0</v>
      </c>
      <c r="G673" s="20">
        <v>2.0</v>
      </c>
      <c r="H673" s="20">
        <v>100.0</v>
      </c>
      <c r="I673" s="20">
        <v>60.36</v>
      </c>
      <c r="J673" s="20">
        <v>1.0</v>
      </c>
      <c r="K673" s="20" t="s">
        <v>7981</v>
      </c>
      <c r="L673" s="20" t="s">
        <v>7989</v>
      </c>
      <c r="M673" s="20"/>
      <c r="N673" s="20"/>
      <c r="O673" s="20">
        <v>1.0</v>
      </c>
      <c r="P673" s="20">
        <v>10.0</v>
      </c>
      <c r="Q673" s="20" t="s">
        <v>83</v>
      </c>
      <c r="R673" s="20" t="s">
        <v>1300</v>
      </c>
      <c r="S673" s="20" t="s">
        <v>85</v>
      </c>
      <c r="T673" s="20"/>
      <c r="U673" s="20"/>
      <c r="V673" s="31" t="s">
        <v>7991</v>
      </c>
      <c r="W673" s="31" t="s">
        <v>7993</v>
      </c>
      <c r="X673" s="20" t="s">
        <v>134</v>
      </c>
      <c r="Y673" s="20"/>
      <c r="Z673" s="20" t="s">
        <v>7996</v>
      </c>
      <c r="AA673" s="20" t="s">
        <v>2863</v>
      </c>
    </row>
    <row r="674" ht="14.25" customHeight="1">
      <c r="A674" s="20" t="s">
        <v>7998</v>
      </c>
      <c r="B674" s="20" t="s">
        <v>8000</v>
      </c>
      <c r="C674" s="20" t="s">
        <v>1371</v>
      </c>
      <c r="D674" s="22" t="s">
        <v>137</v>
      </c>
      <c r="E674" s="22" t="s">
        <v>140</v>
      </c>
      <c r="F674" s="20">
        <v>1.0</v>
      </c>
      <c r="G674" s="20">
        <v>2.0</v>
      </c>
      <c r="H674" s="20">
        <v>100.0</v>
      </c>
      <c r="I674" s="20">
        <v>56.8</v>
      </c>
      <c r="J674" s="20">
        <v>1.0</v>
      </c>
      <c r="K674" s="20" t="s">
        <v>7989</v>
      </c>
      <c r="L674" s="20" t="s">
        <v>8002</v>
      </c>
      <c r="M674" s="20"/>
      <c r="N674" s="20"/>
      <c r="O674" s="20">
        <v>1.0</v>
      </c>
      <c r="P674" s="20">
        <v>10.0</v>
      </c>
      <c r="Q674" s="20" t="s">
        <v>83</v>
      </c>
      <c r="R674" s="20" t="s">
        <v>1300</v>
      </c>
      <c r="S674" s="20" t="s">
        <v>85</v>
      </c>
      <c r="T674" s="20"/>
      <c r="U674" s="20"/>
      <c r="V674" s="31" t="s">
        <v>8005</v>
      </c>
      <c r="W674" s="31" t="s">
        <v>8006</v>
      </c>
      <c r="X674" s="20" t="s">
        <v>134</v>
      </c>
      <c r="Y674" s="20"/>
      <c r="Z674" s="20" t="s">
        <v>7996</v>
      </c>
      <c r="AA674" s="20" t="s">
        <v>2863</v>
      </c>
    </row>
    <row r="675" ht="14.25" customHeight="1">
      <c r="A675" s="20" t="s">
        <v>8007</v>
      </c>
      <c r="B675" s="20" t="s">
        <v>8009</v>
      </c>
      <c r="C675" s="20" t="s">
        <v>1371</v>
      </c>
      <c r="D675" s="22" t="s">
        <v>137</v>
      </c>
      <c r="E675" s="22" t="s">
        <v>140</v>
      </c>
      <c r="F675" s="20">
        <v>1.0</v>
      </c>
      <c r="G675" s="20">
        <v>2.0</v>
      </c>
      <c r="H675" s="20">
        <v>100.0</v>
      </c>
      <c r="I675" s="20">
        <v>64.19</v>
      </c>
      <c r="J675" s="20">
        <v>1.0</v>
      </c>
      <c r="K675" s="20" t="s">
        <v>8002</v>
      </c>
      <c r="L675" s="20" t="s">
        <v>8012</v>
      </c>
      <c r="M675" s="20"/>
      <c r="N675" s="20"/>
      <c r="O675" s="20">
        <v>1.0</v>
      </c>
      <c r="P675" s="20">
        <v>10.0</v>
      </c>
      <c r="Q675" s="20" t="s">
        <v>83</v>
      </c>
      <c r="R675" s="20" t="s">
        <v>1300</v>
      </c>
      <c r="S675" s="20" t="s">
        <v>85</v>
      </c>
      <c r="T675" s="20"/>
      <c r="U675" s="20"/>
      <c r="V675" s="31" t="s">
        <v>8014</v>
      </c>
      <c r="W675" s="31" t="s">
        <v>8016</v>
      </c>
      <c r="X675" s="20" t="s">
        <v>134</v>
      </c>
      <c r="Y675" s="20"/>
      <c r="Z675" s="20" t="s">
        <v>7996</v>
      </c>
      <c r="AA675" s="20" t="s">
        <v>2863</v>
      </c>
    </row>
    <row r="676" ht="14.25" customHeight="1">
      <c r="A676" s="20" t="s">
        <v>8021</v>
      </c>
      <c r="B676" s="20" t="s">
        <v>8022</v>
      </c>
      <c r="C676" s="20" t="s">
        <v>1371</v>
      </c>
      <c r="D676" s="22" t="s">
        <v>137</v>
      </c>
      <c r="E676" s="22" t="s">
        <v>140</v>
      </c>
      <c r="F676" s="20">
        <v>1.0</v>
      </c>
      <c r="G676" s="20">
        <v>2.0</v>
      </c>
      <c r="H676" s="20">
        <v>100.0</v>
      </c>
      <c r="I676" s="20">
        <v>13.07</v>
      </c>
      <c r="J676" s="20">
        <v>1.0</v>
      </c>
      <c r="K676" s="20" t="s">
        <v>8012</v>
      </c>
      <c r="L676" s="20" t="s">
        <v>8024</v>
      </c>
      <c r="M676" s="20"/>
      <c r="N676" s="20"/>
      <c r="O676" s="20">
        <v>1.0</v>
      </c>
      <c r="P676" s="20">
        <v>10.0</v>
      </c>
      <c r="Q676" s="20" t="s">
        <v>83</v>
      </c>
      <c r="R676" s="20" t="s">
        <v>1300</v>
      </c>
      <c r="S676" s="20" t="s">
        <v>85</v>
      </c>
      <c r="T676" s="20"/>
      <c r="U676" s="20"/>
      <c r="V676" s="31" t="s">
        <v>8026</v>
      </c>
      <c r="W676" s="31" t="s">
        <v>8028</v>
      </c>
      <c r="X676" s="20" t="s">
        <v>134</v>
      </c>
      <c r="Y676" s="20"/>
      <c r="Z676" s="20" t="s">
        <v>7996</v>
      </c>
      <c r="AA676" s="20" t="s">
        <v>2863</v>
      </c>
    </row>
    <row r="677" ht="14.25" customHeight="1">
      <c r="A677" s="20" t="s">
        <v>8031</v>
      </c>
      <c r="B677" s="20" t="s">
        <v>8032</v>
      </c>
      <c r="C677" s="20" t="s">
        <v>1371</v>
      </c>
      <c r="D677" s="22" t="s">
        <v>137</v>
      </c>
      <c r="E677" s="22" t="s">
        <v>140</v>
      </c>
      <c r="F677" s="20">
        <v>1.0</v>
      </c>
      <c r="G677" s="20">
        <v>2.0</v>
      </c>
      <c r="H677" s="20">
        <v>100.0</v>
      </c>
      <c r="I677" s="20">
        <v>76.67</v>
      </c>
      <c r="J677" s="20">
        <v>1.0</v>
      </c>
      <c r="K677" s="20" t="s">
        <v>8024</v>
      </c>
      <c r="L677" s="20" t="s">
        <v>8034</v>
      </c>
      <c r="M677" s="20"/>
      <c r="N677" s="20"/>
      <c r="O677" s="20">
        <v>1.0</v>
      </c>
      <c r="P677" s="20">
        <v>10.0</v>
      </c>
      <c r="Q677" s="20" t="s">
        <v>83</v>
      </c>
      <c r="R677" s="20" t="s">
        <v>1300</v>
      </c>
      <c r="S677" s="20" t="s">
        <v>85</v>
      </c>
      <c r="T677" s="20"/>
      <c r="U677" s="20"/>
      <c r="V677" s="31" t="s">
        <v>8039</v>
      </c>
      <c r="W677" s="31" t="s">
        <v>8040</v>
      </c>
      <c r="X677" s="20" t="s">
        <v>134</v>
      </c>
      <c r="Y677" s="20"/>
      <c r="Z677" s="20" t="s">
        <v>7996</v>
      </c>
      <c r="AA677" s="20" t="s">
        <v>2863</v>
      </c>
    </row>
    <row r="678" ht="14.25" customHeight="1">
      <c r="A678" s="20" t="s">
        <v>8042</v>
      </c>
      <c r="B678" s="20" t="s">
        <v>8043</v>
      </c>
      <c r="C678" s="20" t="s">
        <v>1371</v>
      </c>
      <c r="D678" s="22" t="s">
        <v>137</v>
      </c>
      <c r="E678" s="22" t="s">
        <v>140</v>
      </c>
      <c r="F678" s="20">
        <v>1.0</v>
      </c>
      <c r="G678" s="20">
        <v>2.0</v>
      </c>
      <c r="H678" s="20">
        <v>100.0</v>
      </c>
      <c r="I678" s="20">
        <v>83.72</v>
      </c>
      <c r="J678" s="20">
        <v>1.0</v>
      </c>
      <c r="K678" s="20" t="s">
        <v>8034</v>
      </c>
      <c r="L678" s="20" t="s">
        <v>8047</v>
      </c>
      <c r="M678" s="20"/>
      <c r="N678" s="20"/>
      <c r="O678" s="20">
        <v>1.0</v>
      </c>
      <c r="P678" s="20">
        <v>10.0</v>
      </c>
      <c r="Q678" s="20" t="s">
        <v>83</v>
      </c>
      <c r="R678" s="20" t="s">
        <v>1300</v>
      </c>
      <c r="S678" s="20" t="s">
        <v>85</v>
      </c>
      <c r="T678" s="20"/>
      <c r="U678" s="20"/>
      <c r="V678" s="31" t="s">
        <v>8050</v>
      </c>
      <c r="W678" s="31" t="s">
        <v>8051</v>
      </c>
      <c r="X678" s="20" t="s">
        <v>134</v>
      </c>
      <c r="Y678" s="20"/>
      <c r="Z678" s="20" t="s">
        <v>7996</v>
      </c>
      <c r="AA678" s="20" t="s">
        <v>2863</v>
      </c>
    </row>
    <row r="679" ht="14.25" customHeight="1">
      <c r="A679" s="20" t="s">
        <v>8052</v>
      </c>
      <c r="B679" s="20" t="s">
        <v>8053</v>
      </c>
      <c r="C679" s="20" t="s">
        <v>1371</v>
      </c>
      <c r="D679" s="22" t="s">
        <v>137</v>
      </c>
      <c r="E679" s="22" t="s">
        <v>140</v>
      </c>
      <c r="F679" s="20">
        <v>1.0</v>
      </c>
      <c r="G679" s="20">
        <v>2.0</v>
      </c>
      <c r="H679" s="20">
        <v>100.0</v>
      </c>
      <c r="I679" s="20">
        <v>60.72</v>
      </c>
      <c r="J679" s="20">
        <v>1.0</v>
      </c>
      <c r="K679" s="20" t="s">
        <v>8047</v>
      </c>
      <c r="L679" s="20" t="s">
        <v>8057</v>
      </c>
      <c r="M679" s="20"/>
      <c r="N679" s="20"/>
      <c r="O679" s="20">
        <v>1.0</v>
      </c>
      <c r="P679" s="20">
        <v>10.0</v>
      </c>
      <c r="Q679" s="20" t="s">
        <v>83</v>
      </c>
      <c r="R679" s="20" t="s">
        <v>1300</v>
      </c>
      <c r="S679" s="20" t="s">
        <v>85</v>
      </c>
      <c r="T679" s="20"/>
      <c r="U679" s="20"/>
      <c r="V679" s="31" t="s">
        <v>8060</v>
      </c>
      <c r="W679" s="31" t="s">
        <v>8062</v>
      </c>
      <c r="X679" s="20" t="s">
        <v>134</v>
      </c>
      <c r="Y679" s="20"/>
      <c r="Z679" s="20" t="s">
        <v>7996</v>
      </c>
      <c r="AA679" s="20" t="s">
        <v>2863</v>
      </c>
    </row>
    <row r="680" ht="14.25" customHeight="1">
      <c r="A680" s="20" t="s">
        <v>8064</v>
      </c>
      <c r="B680" s="20" t="s">
        <v>8065</v>
      </c>
      <c r="C680" s="20" t="s">
        <v>1371</v>
      </c>
      <c r="D680" s="22" t="s">
        <v>137</v>
      </c>
      <c r="E680" s="22" t="s">
        <v>140</v>
      </c>
      <c r="F680" s="20">
        <v>1.0</v>
      </c>
      <c r="G680" s="20">
        <v>2.0</v>
      </c>
      <c r="H680" s="20">
        <v>100.0</v>
      </c>
      <c r="I680" s="20">
        <v>56.99</v>
      </c>
      <c r="J680" s="20">
        <v>1.0</v>
      </c>
      <c r="K680" s="20" t="s">
        <v>8057</v>
      </c>
      <c r="L680" s="20" t="s">
        <v>8069</v>
      </c>
      <c r="M680" s="20"/>
      <c r="N680" s="20"/>
      <c r="O680" s="20">
        <v>1.0</v>
      </c>
      <c r="P680" s="20">
        <v>10.0</v>
      </c>
      <c r="Q680" s="20" t="s">
        <v>83</v>
      </c>
      <c r="R680" s="20" t="s">
        <v>1300</v>
      </c>
      <c r="S680" s="20" t="s">
        <v>85</v>
      </c>
      <c r="T680" s="20"/>
      <c r="U680" s="20"/>
      <c r="V680" s="31" t="s">
        <v>8072</v>
      </c>
      <c r="W680" s="31" t="s">
        <v>8073</v>
      </c>
      <c r="X680" s="20" t="s">
        <v>134</v>
      </c>
      <c r="Y680" s="20"/>
      <c r="Z680" s="20" t="s">
        <v>7996</v>
      </c>
      <c r="AA680" s="20" t="s">
        <v>2863</v>
      </c>
    </row>
    <row r="681" ht="14.25" customHeight="1">
      <c r="A681" s="20" t="s">
        <v>8075</v>
      </c>
      <c r="B681" s="20" t="s">
        <v>8077</v>
      </c>
      <c r="C681" s="20" t="s">
        <v>1371</v>
      </c>
      <c r="D681" s="22" t="s">
        <v>137</v>
      </c>
      <c r="E681" s="22" t="s">
        <v>140</v>
      </c>
      <c r="F681" s="20">
        <v>1.0</v>
      </c>
      <c r="G681" s="20">
        <v>2.0</v>
      </c>
      <c r="H681" s="20">
        <v>100.0</v>
      </c>
      <c r="I681" s="20">
        <v>65.07</v>
      </c>
      <c r="J681" s="20">
        <v>1.0</v>
      </c>
      <c r="K681" s="20" t="s">
        <v>8069</v>
      </c>
      <c r="L681" s="20" t="s">
        <v>8079</v>
      </c>
      <c r="M681" s="20"/>
      <c r="N681" s="20"/>
      <c r="O681" s="20">
        <v>1.0</v>
      </c>
      <c r="P681" s="20">
        <v>10.0</v>
      </c>
      <c r="Q681" s="20" t="s">
        <v>83</v>
      </c>
      <c r="R681" s="20" t="s">
        <v>1300</v>
      </c>
      <c r="S681" s="20" t="s">
        <v>85</v>
      </c>
      <c r="T681" s="20"/>
      <c r="U681" s="20"/>
      <c r="V681" s="31" t="s">
        <v>8082</v>
      </c>
      <c r="W681" s="31" t="s">
        <v>8083</v>
      </c>
      <c r="X681" s="20" t="s">
        <v>134</v>
      </c>
      <c r="Y681" s="20"/>
      <c r="Z681" s="20" t="s">
        <v>7996</v>
      </c>
      <c r="AA681" s="20" t="s">
        <v>2863</v>
      </c>
    </row>
    <row r="682" ht="14.25" customHeight="1">
      <c r="A682" s="20" t="s">
        <v>8086</v>
      </c>
      <c r="B682" s="20" t="s">
        <v>8088</v>
      </c>
      <c r="C682" s="20" t="s">
        <v>1371</v>
      </c>
      <c r="D682" s="22" t="s">
        <v>137</v>
      </c>
      <c r="E682" s="22" t="s">
        <v>140</v>
      </c>
      <c r="F682" s="20">
        <v>1.0</v>
      </c>
      <c r="G682" s="20">
        <v>2.0</v>
      </c>
      <c r="H682" s="20">
        <v>100.0</v>
      </c>
      <c r="I682" s="20">
        <v>78.03</v>
      </c>
      <c r="J682" s="20">
        <v>1.0</v>
      </c>
      <c r="K682" s="20" t="s">
        <v>8079</v>
      </c>
      <c r="L682" s="20" t="s">
        <v>8090</v>
      </c>
      <c r="M682" s="20"/>
      <c r="N682" s="20"/>
      <c r="O682" s="20">
        <v>1.0</v>
      </c>
      <c r="P682" s="20">
        <v>10.0</v>
      </c>
      <c r="Q682" s="20" t="s">
        <v>83</v>
      </c>
      <c r="R682" s="20" t="s">
        <v>1300</v>
      </c>
      <c r="S682" s="20" t="s">
        <v>85</v>
      </c>
      <c r="T682" s="20"/>
      <c r="U682" s="20"/>
      <c r="V682" s="31" t="s">
        <v>8093</v>
      </c>
      <c r="W682" s="31" t="s">
        <v>8094</v>
      </c>
      <c r="X682" s="20" t="s">
        <v>134</v>
      </c>
      <c r="Y682" s="20"/>
      <c r="Z682" s="20" t="s">
        <v>7996</v>
      </c>
      <c r="AA682" s="20" t="s">
        <v>2863</v>
      </c>
    </row>
    <row r="683" ht="14.25" customHeight="1">
      <c r="A683" s="20" t="s">
        <v>8099</v>
      </c>
      <c r="B683" s="20" t="s">
        <v>8100</v>
      </c>
      <c r="C683" s="20" t="s">
        <v>1371</v>
      </c>
      <c r="D683" s="22" t="s">
        <v>137</v>
      </c>
      <c r="E683" s="22" t="s">
        <v>140</v>
      </c>
      <c r="F683" s="20">
        <v>1.0</v>
      </c>
      <c r="G683" s="20">
        <v>2.0</v>
      </c>
      <c r="H683" s="20">
        <v>100.0</v>
      </c>
      <c r="I683" s="20">
        <v>43.57</v>
      </c>
      <c r="J683" s="20">
        <v>1.0</v>
      </c>
      <c r="K683" s="20" t="s">
        <v>8090</v>
      </c>
      <c r="L683" s="20" t="s">
        <v>8102</v>
      </c>
      <c r="M683" s="20"/>
      <c r="N683" s="20"/>
      <c r="O683" s="20">
        <v>1.0</v>
      </c>
      <c r="P683" s="20">
        <v>10.0</v>
      </c>
      <c r="Q683" s="20" t="s">
        <v>83</v>
      </c>
      <c r="R683" s="20" t="s">
        <v>1300</v>
      </c>
      <c r="S683" s="20" t="s">
        <v>85</v>
      </c>
      <c r="T683" s="20"/>
      <c r="U683" s="20"/>
      <c r="V683" s="31" t="s">
        <v>8105</v>
      </c>
      <c r="W683" s="31" t="s">
        <v>8107</v>
      </c>
      <c r="X683" s="20" t="s">
        <v>134</v>
      </c>
      <c r="Y683" s="20"/>
      <c r="Z683" s="20" t="s">
        <v>7996</v>
      </c>
      <c r="AA683" s="20" t="s">
        <v>2863</v>
      </c>
    </row>
    <row r="684" ht="14.25" customHeight="1">
      <c r="A684" s="20" t="s">
        <v>8108</v>
      </c>
      <c r="B684" s="20" t="s">
        <v>8109</v>
      </c>
      <c r="C684" s="20" t="s">
        <v>1371</v>
      </c>
      <c r="D684" s="22" t="s">
        <v>137</v>
      </c>
      <c r="E684" s="22" t="s">
        <v>140</v>
      </c>
      <c r="F684" s="20">
        <v>1.0</v>
      </c>
      <c r="G684" s="20">
        <v>2.0</v>
      </c>
      <c r="H684" s="20">
        <v>100.0</v>
      </c>
      <c r="I684" s="20">
        <v>63.33</v>
      </c>
      <c r="J684" s="20">
        <v>1.0</v>
      </c>
      <c r="K684" s="20" t="s">
        <v>8102</v>
      </c>
      <c r="L684" s="20" t="s">
        <v>8112</v>
      </c>
      <c r="M684" s="20"/>
      <c r="N684" s="20"/>
      <c r="O684" s="20">
        <v>1.0</v>
      </c>
      <c r="P684" s="20">
        <v>10.0</v>
      </c>
      <c r="Q684" s="20" t="s">
        <v>83</v>
      </c>
      <c r="R684" s="20" t="s">
        <v>1300</v>
      </c>
      <c r="S684" s="20" t="s">
        <v>85</v>
      </c>
      <c r="T684" s="20"/>
      <c r="U684" s="20"/>
      <c r="V684" s="31" t="s">
        <v>8116</v>
      </c>
      <c r="W684" s="31" t="s">
        <v>8117</v>
      </c>
      <c r="X684" s="20" t="s">
        <v>134</v>
      </c>
      <c r="Y684" s="20"/>
      <c r="Z684" s="20" t="s">
        <v>7996</v>
      </c>
      <c r="AA684" s="20" t="s">
        <v>2863</v>
      </c>
    </row>
    <row r="685" ht="14.25" customHeight="1">
      <c r="A685" s="20" t="s">
        <v>8120</v>
      </c>
      <c r="B685" s="20" t="s">
        <v>8121</v>
      </c>
      <c r="C685" s="20" t="s">
        <v>1371</v>
      </c>
      <c r="D685" s="22" t="s">
        <v>137</v>
      </c>
      <c r="E685" s="22" t="s">
        <v>140</v>
      </c>
      <c r="F685" s="20">
        <v>1.0</v>
      </c>
      <c r="G685" s="20">
        <v>2.0</v>
      </c>
      <c r="H685" s="20">
        <v>100.0</v>
      </c>
      <c r="I685" s="20">
        <v>57.01</v>
      </c>
      <c r="J685" s="20">
        <v>1.0</v>
      </c>
      <c r="K685" s="20" t="s">
        <v>8112</v>
      </c>
      <c r="L685" s="20" t="s">
        <v>8123</v>
      </c>
      <c r="M685" s="20"/>
      <c r="N685" s="20"/>
      <c r="O685" s="20">
        <v>1.0</v>
      </c>
      <c r="P685" s="20">
        <v>10.0</v>
      </c>
      <c r="Q685" s="20" t="s">
        <v>83</v>
      </c>
      <c r="R685" s="20" t="s">
        <v>1300</v>
      </c>
      <c r="S685" s="20" t="s">
        <v>85</v>
      </c>
      <c r="T685" s="20"/>
      <c r="U685" s="20"/>
      <c r="V685" s="31" t="s">
        <v>8126</v>
      </c>
      <c r="W685" s="31" t="s">
        <v>8127</v>
      </c>
      <c r="X685" s="20" t="s">
        <v>134</v>
      </c>
      <c r="Y685" s="20"/>
      <c r="Z685" s="20" t="s">
        <v>7996</v>
      </c>
      <c r="AA685" s="20" t="s">
        <v>2863</v>
      </c>
    </row>
    <row r="686" ht="14.25" customHeight="1">
      <c r="A686" s="20" t="s">
        <v>8129</v>
      </c>
      <c r="B686" s="20" t="s">
        <v>8131</v>
      </c>
      <c r="C686" s="20" t="s">
        <v>1371</v>
      </c>
      <c r="D686" s="22" t="s">
        <v>137</v>
      </c>
      <c r="E686" s="22" t="s">
        <v>140</v>
      </c>
      <c r="F686" s="20">
        <v>1.0</v>
      </c>
      <c r="G686" s="20">
        <v>2.0</v>
      </c>
      <c r="H686" s="20">
        <v>100.0</v>
      </c>
      <c r="I686" s="20">
        <v>61.79</v>
      </c>
      <c r="J686" s="20">
        <v>1.0</v>
      </c>
      <c r="K686" s="20" t="s">
        <v>8123</v>
      </c>
      <c r="L686" s="20" t="s">
        <v>8133</v>
      </c>
      <c r="M686" s="20"/>
      <c r="N686" s="20"/>
      <c r="O686" s="20">
        <v>1.0</v>
      </c>
      <c r="P686" s="20">
        <v>10.0</v>
      </c>
      <c r="Q686" s="20" t="s">
        <v>83</v>
      </c>
      <c r="R686" s="20" t="s">
        <v>1300</v>
      </c>
      <c r="S686" s="20" t="s">
        <v>85</v>
      </c>
      <c r="T686" s="20"/>
      <c r="U686" s="20"/>
      <c r="V686" s="31" t="s">
        <v>8137</v>
      </c>
      <c r="W686" s="31" t="s">
        <v>8138</v>
      </c>
      <c r="X686" s="20" t="s">
        <v>134</v>
      </c>
      <c r="Y686" s="20"/>
      <c r="Z686" s="20" t="s">
        <v>7996</v>
      </c>
      <c r="AA686" s="20" t="s">
        <v>2863</v>
      </c>
    </row>
    <row r="687" ht="14.25" customHeight="1">
      <c r="A687" s="20" t="s">
        <v>8140</v>
      </c>
      <c r="B687" s="20" t="s">
        <v>8141</v>
      </c>
      <c r="C687" s="20" t="s">
        <v>1371</v>
      </c>
      <c r="D687" s="22" t="s">
        <v>137</v>
      </c>
      <c r="E687" s="22" t="s">
        <v>140</v>
      </c>
      <c r="F687" s="20">
        <v>1.0</v>
      </c>
      <c r="G687" s="20">
        <v>2.0</v>
      </c>
      <c r="H687" s="20">
        <v>100.0</v>
      </c>
      <c r="I687" s="20">
        <v>58.49</v>
      </c>
      <c r="J687" s="20">
        <v>1.0</v>
      </c>
      <c r="K687" s="20" t="s">
        <v>8133</v>
      </c>
      <c r="L687" s="20" t="s">
        <v>8146</v>
      </c>
      <c r="M687" s="20"/>
      <c r="N687" s="20"/>
      <c r="O687" s="20">
        <v>1.0</v>
      </c>
      <c r="P687" s="20">
        <v>10.0</v>
      </c>
      <c r="Q687" s="20" t="s">
        <v>83</v>
      </c>
      <c r="R687" s="20" t="s">
        <v>1300</v>
      </c>
      <c r="S687" s="20" t="s">
        <v>85</v>
      </c>
      <c r="T687" s="20"/>
      <c r="U687" s="20"/>
      <c r="V687" s="31" t="s">
        <v>8147</v>
      </c>
      <c r="W687" s="31" t="s">
        <v>8149</v>
      </c>
      <c r="X687" s="20" t="s">
        <v>134</v>
      </c>
      <c r="Y687" s="20"/>
      <c r="Z687" s="20" t="s">
        <v>7996</v>
      </c>
      <c r="AA687" s="20" t="s">
        <v>2863</v>
      </c>
    </row>
    <row r="688" ht="14.25" customHeight="1">
      <c r="A688" s="20" t="s">
        <v>8150</v>
      </c>
      <c r="B688" s="20" t="s">
        <v>8151</v>
      </c>
      <c r="C688" s="20" t="s">
        <v>1371</v>
      </c>
      <c r="D688" s="22" t="s">
        <v>137</v>
      </c>
      <c r="E688" s="22" t="s">
        <v>140</v>
      </c>
      <c r="F688" s="20">
        <v>1.0</v>
      </c>
      <c r="G688" s="20">
        <v>2.0</v>
      </c>
      <c r="H688" s="20">
        <v>100.0</v>
      </c>
      <c r="I688" s="20">
        <v>90.64</v>
      </c>
      <c r="J688" s="20">
        <v>1.0</v>
      </c>
      <c r="K688" s="20" t="s">
        <v>8146</v>
      </c>
      <c r="L688" s="20" t="s">
        <v>8155</v>
      </c>
      <c r="M688" s="20"/>
      <c r="N688" s="20"/>
      <c r="O688" s="20">
        <v>1.0</v>
      </c>
      <c r="P688" s="20">
        <v>10.0</v>
      </c>
      <c r="Q688" s="20" t="s">
        <v>83</v>
      </c>
      <c r="R688" s="20" t="s">
        <v>1300</v>
      </c>
      <c r="S688" s="20" t="s">
        <v>85</v>
      </c>
      <c r="T688" s="20"/>
      <c r="U688" s="20"/>
      <c r="V688" s="31" t="s">
        <v>8157</v>
      </c>
      <c r="W688" s="31" t="s">
        <v>8158</v>
      </c>
      <c r="X688" s="20" t="s">
        <v>134</v>
      </c>
      <c r="Y688" s="20"/>
      <c r="Z688" s="20" t="s">
        <v>7996</v>
      </c>
      <c r="AA688" s="20" t="s">
        <v>2863</v>
      </c>
    </row>
    <row r="689" ht="14.25" customHeight="1">
      <c r="A689" s="20" t="s">
        <v>8160</v>
      </c>
      <c r="B689" s="20" t="s">
        <v>8161</v>
      </c>
      <c r="C689" s="20" t="s">
        <v>1371</v>
      </c>
      <c r="D689" s="22" t="s">
        <v>137</v>
      </c>
      <c r="E689" s="22" t="s">
        <v>140</v>
      </c>
      <c r="F689" s="20">
        <v>1.0</v>
      </c>
      <c r="G689" s="20">
        <v>2.0</v>
      </c>
      <c r="H689" s="20">
        <v>100.0</v>
      </c>
      <c r="I689" s="20">
        <v>36.08</v>
      </c>
      <c r="J689" s="20">
        <v>1.0</v>
      </c>
      <c r="K689" s="20" t="s">
        <v>8155</v>
      </c>
      <c r="L689" s="20" t="s">
        <v>8165</v>
      </c>
      <c r="M689" s="20"/>
      <c r="N689" s="20"/>
      <c r="O689" s="20">
        <v>1.0</v>
      </c>
      <c r="P689" s="20">
        <v>10.0</v>
      </c>
      <c r="Q689" s="20" t="s">
        <v>83</v>
      </c>
      <c r="R689" s="20" t="s">
        <v>1300</v>
      </c>
      <c r="S689" s="20" t="s">
        <v>85</v>
      </c>
      <c r="T689" s="20"/>
      <c r="U689" s="20"/>
      <c r="V689" s="31" t="s">
        <v>8169</v>
      </c>
      <c r="W689" s="31" t="s">
        <v>8170</v>
      </c>
      <c r="X689" s="20" t="s">
        <v>134</v>
      </c>
      <c r="Y689" s="20"/>
      <c r="Z689" s="20" t="s">
        <v>7996</v>
      </c>
      <c r="AA689" s="20" t="s">
        <v>2863</v>
      </c>
    </row>
    <row r="690" ht="14.25" customHeight="1">
      <c r="A690" s="20" t="s">
        <v>8172</v>
      </c>
      <c r="B690" s="20" t="s">
        <v>8173</v>
      </c>
      <c r="C690" s="20" t="s">
        <v>1371</v>
      </c>
      <c r="D690" s="22" t="s">
        <v>137</v>
      </c>
      <c r="E690" s="22" t="s">
        <v>140</v>
      </c>
      <c r="F690" s="20">
        <v>1.0</v>
      </c>
      <c r="G690" s="20">
        <v>2.0</v>
      </c>
      <c r="H690" s="20">
        <v>100.0</v>
      </c>
      <c r="I690" s="20">
        <v>62.05</v>
      </c>
      <c r="J690" s="20">
        <v>1.0</v>
      </c>
      <c r="K690" s="20" t="s">
        <v>8165</v>
      </c>
      <c r="L690" s="20" t="s">
        <v>8176</v>
      </c>
      <c r="M690" s="20"/>
      <c r="N690" s="20"/>
      <c r="O690" s="20">
        <v>1.0</v>
      </c>
      <c r="P690" s="20">
        <v>10.0</v>
      </c>
      <c r="Q690" s="20" t="s">
        <v>83</v>
      </c>
      <c r="R690" s="20" t="s">
        <v>1300</v>
      </c>
      <c r="S690" s="20" t="s">
        <v>85</v>
      </c>
      <c r="T690" s="20"/>
      <c r="U690" s="20"/>
      <c r="V690" s="31" t="s">
        <v>8179</v>
      </c>
      <c r="W690" s="31" t="s">
        <v>8180</v>
      </c>
      <c r="X690" s="20" t="s">
        <v>134</v>
      </c>
      <c r="Y690" s="20"/>
      <c r="Z690" s="20" t="s">
        <v>7996</v>
      </c>
      <c r="AA690" s="20" t="s">
        <v>2863</v>
      </c>
    </row>
    <row r="691" ht="14.25" customHeight="1">
      <c r="A691" s="20" t="s">
        <v>8182</v>
      </c>
      <c r="B691" s="20" t="s">
        <v>8183</v>
      </c>
      <c r="C691" s="20" t="s">
        <v>1371</v>
      </c>
      <c r="D691" s="22" t="s">
        <v>137</v>
      </c>
      <c r="E691" s="22" t="s">
        <v>140</v>
      </c>
      <c r="F691" s="20">
        <v>1.0</v>
      </c>
      <c r="G691" s="20">
        <v>2.0</v>
      </c>
      <c r="H691" s="20">
        <v>100.0</v>
      </c>
      <c r="I691" s="20">
        <v>58.74</v>
      </c>
      <c r="J691" s="20">
        <v>1.0</v>
      </c>
      <c r="K691" s="20" t="s">
        <v>8176</v>
      </c>
      <c r="L691" s="20" t="s">
        <v>8187</v>
      </c>
      <c r="M691" s="20"/>
      <c r="N691" s="20"/>
      <c r="O691" s="20">
        <v>1.0</v>
      </c>
      <c r="P691" s="20">
        <v>10.0</v>
      </c>
      <c r="Q691" s="20" t="s">
        <v>83</v>
      </c>
      <c r="R691" s="20" t="s">
        <v>1300</v>
      </c>
      <c r="S691" s="20" t="s">
        <v>85</v>
      </c>
      <c r="T691" s="20"/>
      <c r="U691" s="20"/>
      <c r="V691" s="31" t="s">
        <v>8189</v>
      </c>
      <c r="W691" s="31" t="s">
        <v>8190</v>
      </c>
      <c r="X691" s="20" t="s">
        <v>134</v>
      </c>
      <c r="Y691" s="20"/>
      <c r="Z691" s="20" t="s">
        <v>7996</v>
      </c>
      <c r="AA691" s="20" t="s">
        <v>2863</v>
      </c>
    </row>
    <row r="692" ht="14.25" customHeight="1">
      <c r="A692" s="20" t="s">
        <v>8192</v>
      </c>
      <c r="B692" s="20" t="s">
        <v>8194</v>
      </c>
      <c r="C692" s="20" t="s">
        <v>1371</v>
      </c>
      <c r="D692" s="22" t="s">
        <v>137</v>
      </c>
      <c r="E692" s="22" t="s">
        <v>140</v>
      </c>
      <c r="F692" s="20">
        <v>1.0</v>
      </c>
      <c r="G692" s="20">
        <v>2.0</v>
      </c>
      <c r="H692" s="20">
        <v>100.0</v>
      </c>
      <c r="I692" s="20">
        <v>56.21</v>
      </c>
      <c r="J692" s="20">
        <v>1.0</v>
      </c>
      <c r="K692" s="20" t="s">
        <v>8187</v>
      </c>
      <c r="L692" s="20" t="s">
        <v>8198</v>
      </c>
      <c r="M692" s="20"/>
      <c r="N692" s="20"/>
      <c r="O692" s="20">
        <v>1.0</v>
      </c>
      <c r="P692" s="20">
        <v>10.0</v>
      </c>
      <c r="Q692" s="20" t="s">
        <v>83</v>
      </c>
      <c r="R692" s="20" t="s">
        <v>1300</v>
      </c>
      <c r="S692" s="20" t="s">
        <v>85</v>
      </c>
      <c r="T692" s="20"/>
      <c r="U692" s="20"/>
      <c r="V692" s="31" t="s">
        <v>8200</v>
      </c>
      <c r="W692" s="31" t="s">
        <v>8201</v>
      </c>
      <c r="X692" s="20" t="s">
        <v>134</v>
      </c>
      <c r="Y692" s="20"/>
      <c r="Z692" s="20" t="s">
        <v>7996</v>
      </c>
      <c r="AA692" s="20" t="s">
        <v>2863</v>
      </c>
    </row>
    <row r="693" ht="14.25" customHeight="1">
      <c r="A693" s="20" t="s">
        <v>8202</v>
      </c>
      <c r="B693" s="20" t="s">
        <v>8204</v>
      </c>
      <c r="C693" s="20" t="s">
        <v>1371</v>
      </c>
      <c r="D693" s="22" t="s">
        <v>137</v>
      </c>
      <c r="E693" s="22" t="s">
        <v>140</v>
      </c>
      <c r="F693" s="20">
        <v>1.0</v>
      </c>
      <c r="G693" s="20">
        <v>2.0</v>
      </c>
      <c r="H693" s="20">
        <v>100.0</v>
      </c>
      <c r="I693" s="20">
        <v>37.88</v>
      </c>
      <c r="J693" s="20">
        <v>1.0</v>
      </c>
      <c r="K693" s="20" t="s">
        <v>8198</v>
      </c>
      <c r="L693" s="20" t="s">
        <v>8207</v>
      </c>
      <c r="M693" s="20"/>
      <c r="N693" s="20"/>
      <c r="O693" s="20">
        <v>1.0</v>
      </c>
      <c r="P693" s="20">
        <v>10.0</v>
      </c>
      <c r="Q693" s="20" t="s">
        <v>83</v>
      </c>
      <c r="R693" s="20" t="s">
        <v>1300</v>
      </c>
      <c r="S693" s="20" t="s">
        <v>85</v>
      </c>
      <c r="T693" s="20"/>
      <c r="U693" s="20"/>
      <c r="V693" s="31" t="s">
        <v>8210</v>
      </c>
      <c r="W693" s="31" t="s">
        <v>8212</v>
      </c>
      <c r="X693" s="20" t="s">
        <v>134</v>
      </c>
      <c r="Y693" s="20"/>
      <c r="Z693" s="20" t="s">
        <v>7996</v>
      </c>
      <c r="AA693" s="20" t="s">
        <v>2863</v>
      </c>
    </row>
    <row r="694" ht="14.25" customHeight="1">
      <c r="A694" s="20" t="s">
        <v>8214</v>
      </c>
      <c r="B694" s="20" t="s">
        <v>8215</v>
      </c>
      <c r="C694" s="20" t="s">
        <v>1371</v>
      </c>
      <c r="D694" s="22" t="s">
        <v>137</v>
      </c>
      <c r="E694" s="22" t="s">
        <v>140</v>
      </c>
      <c r="F694" s="20">
        <v>1.0</v>
      </c>
      <c r="G694" s="20">
        <v>2.0</v>
      </c>
      <c r="H694" s="20">
        <v>100.0</v>
      </c>
      <c r="I694" s="20">
        <v>87.47</v>
      </c>
      <c r="J694" s="20">
        <v>1.0</v>
      </c>
      <c r="K694" s="20" t="s">
        <v>8207</v>
      </c>
      <c r="L694" s="20" t="s">
        <v>8217</v>
      </c>
      <c r="M694" s="20"/>
      <c r="N694" s="20"/>
      <c r="O694" s="20">
        <v>1.0</v>
      </c>
      <c r="P694" s="20">
        <v>10.0</v>
      </c>
      <c r="Q694" s="20" t="s">
        <v>83</v>
      </c>
      <c r="R694" s="20" t="s">
        <v>1300</v>
      </c>
      <c r="S694" s="20" t="s">
        <v>85</v>
      </c>
      <c r="T694" s="20"/>
      <c r="U694" s="20"/>
      <c r="V694" s="31" t="s">
        <v>8222</v>
      </c>
      <c r="W694" s="31" t="s">
        <v>8223</v>
      </c>
      <c r="X694" s="20" t="s">
        <v>134</v>
      </c>
      <c r="Y694" s="20"/>
      <c r="Z694" s="20" t="s">
        <v>7996</v>
      </c>
      <c r="AA694" s="20" t="s">
        <v>2863</v>
      </c>
    </row>
    <row r="695" ht="14.25" customHeight="1">
      <c r="A695" s="20" t="s">
        <v>8225</v>
      </c>
      <c r="B695" s="20" t="s">
        <v>8226</v>
      </c>
      <c r="C695" s="20" t="s">
        <v>1371</v>
      </c>
      <c r="D695" s="22" t="s">
        <v>137</v>
      </c>
      <c r="E695" s="22" t="s">
        <v>140</v>
      </c>
      <c r="F695" s="20">
        <v>1.0</v>
      </c>
      <c r="G695" s="20">
        <v>2.0</v>
      </c>
      <c r="H695" s="20">
        <v>100.0</v>
      </c>
      <c r="I695" s="20">
        <v>65.98</v>
      </c>
      <c r="J695" s="20">
        <v>1.0</v>
      </c>
      <c r="K695" s="20" t="s">
        <v>8217</v>
      </c>
      <c r="L695" s="20" t="s">
        <v>8230</v>
      </c>
      <c r="M695" s="20"/>
      <c r="N695" s="20"/>
      <c r="O695" s="20">
        <v>1.0</v>
      </c>
      <c r="P695" s="20">
        <v>10.0</v>
      </c>
      <c r="Q695" s="20" t="s">
        <v>83</v>
      </c>
      <c r="R695" s="20" t="s">
        <v>1300</v>
      </c>
      <c r="S695" s="20" t="s">
        <v>85</v>
      </c>
      <c r="T695" s="20"/>
      <c r="U695" s="20"/>
      <c r="V695" s="31" t="s">
        <v>8233</v>
      </c>
      <c r="W695" s="31" t="s">
        <v>8234</v>
      </c>
      <c r="X695" s="20" t="s">
        <v>134</v>
      </c>
      <c r="Y695" s="20"/>
      <c r="Z695" s="20" t="s">
        <v>7996</v>
      </c>
      <c r="AA695" s="20" t="s">
        <v>2863</v>
      </c>
    </row>
    <row r="696" ht="14.25" customHeight="1">
      <c r="A696" s="20" t="s">
        <v>8236</v>
      </c>
      <c r="B696" s="20" t="s">
        <v>8239</v>
      </c>
      <c r="C696" s="20" t="s">
        <v>1371</v>
      </c>
      <c r="D696" s="22" t="s">
        <v>137</v>
      </c>
      <c r="E696" s="22" t="s">
        <v>140</v>
      </c>
      <c r="F696" s="20">
        <v>1.0</v>
      </c>
      <c r="G696" s="20">
        <v>2.0</v>
      </c>
      <c r="H696" s="20">
        <v>100.0</v>
      </c>
      <c r="I696" s="20">
        <v>57.02</v>
      </c>
      <c r="J696" s="20">
        <v>1.0</v>
      </c>
      <c r="K696" s="20" t="s">
        <v>8230</v>
      </c>
      <c r="L696" s="20" t="s">
        <v>8241</v>
      </c>
      <c r="M696" s="20"/>
      <c r="N696" s="20"/>
      <c r="O696" s="20">
        <v>1.0</v>
      </c>
      <c r="P696" s="20">
        <v>10.0</v>
      </c>
      <c r="Q696" s="20" t="s">
        <v>83</v>
      </c>
      <c r="R696" s="20" t="s">
        <v>1300</v>
      </c>
      <c r="S696" s="20" t="s">
        <v>85</v>
      </c>
      <c r="T696" s="20"/>
      <c r="U696" s="20"/>
      <c r="V696" s="31" t="s">
        <v>8246</v>
      </c>
      <c r="W696" s="31" t="s">
        <v>8248</v>
      </c>
      <c r="X696" s="20" t="s">
        <v>134</v>
      </c>
      <c r="Y696" s="20"/>
      <c r="Z696" s="20" t="s">
        <v>7996</v>
      </c>
      <c r="AA696" s="20" t="s">
        <v>2863</v>
      </c>
    </row>
    <row r="697" ht="14.25" customHeight="1">
      <c r="A697" s="20" t="s">
        <v>8250</v>
      </c>
      <c r="B697" s="20" t="s">
        <v>8252</v>
      </c>
      <c r="C697" s="20" t="s">
        <v>1371</v>
      </c>
      <c r="D697" s="22" t="s">
        <v>137</v>
      </c>
      <c r="E697" s="22" t="s">
        <v>140</v>
      </c>
      <c r="F697" s="20">
        <v>1.0</v>
      </c>
      <c r="G697" s="20">
        <v>2.0</v>
      </c>
      <c r="H697" s="20">
        <v>100.0</v>
      </c>
      <c r="I697" s="20">
        <v>58.28</v>
      </c>
      <c r="J697" s="20">
        <v>1.0</v>
      </c>
      <c r="K697" s="20" t="s">
        <v>8241</v>
      </c>
      <c r="L697" s="20" t="s">
        <v>8253</v>
      </c>
      <c r="M697" s="20"/>
      <c r="N697" s="20"/>
      <c r="O697" s="20">
        <v>1.0</v>
      </c>
      <c r="P697" s="20">
        <v>10.0</v>
      </c>
      <c r="Q697" s="20" t="s">
        <v>83</v>
      </c>
      <c r="R697" s="20" t="s">
        <v>1300</v>
      </c>
      <c r="S697" s="20" t="s">
        <v>85</v>
      </c>
      <c r="T697" s="20"/>
      <c r="U697" s="20"/>
      <c r="V697" s="31" t="s">
        <v>8257</v>
      </c>
      <c r="W697" s="31" t="s">
        <v>8258</v>
      </c>
      <c r="X697" s="20" t="s">
        <v>134</v>
      </c>
      <c r="Y697" s="20"/>
      <c r="Z697" s="20" t="s">
        <v>7996</v>
      </c>
      <c r="AA697" s="20" t="s">
        <v>2863</v>
      </c>
    </row>
    <row r="698" ht="14.25" customHeight="1">
      <c r="A698" s="20" t="s">
        <v>8260</v>
      </c>
      <c r="B698" s="20" t="s">
        <v>8261</v>
      </c>
      <c r="C698" s="20" t="s">
        <v>1371</v>
      </c>
      <c r="D698" s="22" t="s">
        <v>137</v>
      </c>
      <c r="E698" s="22" t="s">
        <v>140</v>
      </c>
      <c r="F698" s="20">
        <v>1.0</v>
      </c>
      <c r="G698" s="20">
        <v>2.0</v>
      </c>
      <c r="H698" s="20">
        <v>100.0</v>
      </c>
      <c r="I698" s="20">
        <v>58.04</v>
      </c>
      <c r="J698" s="20">
        <v>1.0</v>
      </c>
      <c r="K698" s="20" t="s">
        <v>8253</v>
      </c>
      <c r="L698" s="20" t="s">
        <v>8264</v>
      </c>
      <c r="M698" s="20"/>
      <c r="N698" s="20"/>
      <c r="O698" s="20">
        <v>1.0</v>
      </c>
      <c r="P698" s="20">
        <v>10.0</v>
      </c>
      <c r="Q698" s="20" t="s">
        <v>83</v>
      </c>
      <c r="R698" s="20" t="s">
        <v>1300</v>
      </c>
      <c r="S698" s="20" t="s">
        <v>85</v>
      </c>
      <c r="T698" s="20"/>
      <c r="U698" s="20"/>
      <c r="V698" s="31" t="s">
        <v>8267</v>
      </c>
      <c r="W698" s="31" t="s">
        <v>8268</v>
      </c>
      <c r="X698" s="20" t="s">
        <v>134</v>
      </c>
      <c r="Y698" s="20"/>
      <c r="Z698" s="20" t="s">
        <v>7996</v>
      </c>
      <c r="AA698" s="20" t="s">
        <v>2863</v>
      </c>
    </row>
    <row r="699" ht="14.25" customHeight="1">
      <c r="A699" s="20" t="s">
        <v>8272</v>
      </c>
      <c r="B699" s="20" t="s">
        <v>8273</v>
      </c>
      <c r="C699" s="20" t="s">
        <v>1371</v>
      </c>
      <c r="D699" s="22" t="s">
        <v>137</v>
      </c>
      <c r="E699" s="22" t="s">
        <v>140</v>
      </c>
      <c r="F699" s="20">
        <v>1.0</v>
      </c>
      <c r="G699" s="20">
        <v>2.0</v>
      </c>
      <c r="H699" s="20">
        <v>100.0</v>
      </c>
      <c r="I699" s="20">
        <v>58.67</v>
      </c>
      <c r="J699" s="20">
        <v>1.0</v>
      </c>
      <c r="K699" s="20" t="s">
        <v>8264</v>
      </c>
      <c r="L699" s="20" t="s">
        <v>8276</v>
      </c>
      <c r="M699" s="20"/>
      <c r="N699" s="20"/>
      <c r="O699" s="20">
        <v>1.0</v>
      </c>
      <c r="P699" s="20">
        <v>10.0</v>
      </c>
      <c r="Q699" s="20" t="s">
        <v>83</v>
      </c>
      <c r="R699" s="20" t="s">
        <v>1300</v>
      </c>
      <c r="S699" s="20" t="s">
        <v>85</v>
      </c>
      <c r="T699" s="20"/>
      <c r="U699" s="20"/>
      <c r="V699" s="31" t="s">
        <v>8278</v>
      </c>
      <c r="W699" s="31" t="s">
        <v>8279</v>
      </c>
      <c r="X699" s="20" t="s">
        <v>134</v>
      </c>
      <c r="Y699" s="20"/>
      <c r="Z699" s="20" t="s">
        <v>7996</v>
      </c>
      <c r="AA699" s="20" t="s">
        <v>2863</v>
      </c>
    </row>
    <row r="700" ht="14.25" customHeight="1">
      <c r="A700" s="20" t="s">
        <v>8281</v>
      </c>
      <c r="B700" s="20" t="s">
        <v>8283</v>
      </c>
      <c r="C700" s="20" t="s">
        <v>1371</v>
      </c>
      <c r="D700" s="22" t="s">
        <v>137</v>
      </c>
      <c r="E700" s="22" t="s">
        <v>140</v>
      </c>
      <c r="F700" s="20">
        <v>1.0</v>
      </c>
      <c r="G700" s="20">
        <v>2.0</v>
      </c>
      <c r="H700" s="20">
        <v>100.0</v>
      </c>
      <c r="I700" s="20">
        <v>57.29</v>
      </c>
      <c r="J700" s="20">
        <v>1.0</v>
      </c>
      <c r="K700" s="20" t="s">
        <v>8276</v>
      </c>
      <c r="L700" s="20" t="s">
        <v>8287</v>
      </c>
      <c r="M700" s="20"/>
      <c r="N700" s="20"/>
      <c r="O700" s="20">
        <v>1.0</v>
      </c>
      <c r="P700" s="20">
        <v>10.0</v>
      </c>
      <c r="Q700" s="20" t="s">
        <v>83</v>
      </c>
      <c r="R700" s="20" t="s">
        <v>1300</v>
      </c>
      <c r="S700" s="20" t="s">
        <v>85</v>
      </c>
      <c r="T700" s="20"/>
      <c r="U700" s="20"/>
      <c r="V700" s="31" t="s">
        <v>8290</v>
      </c>
      <c r="W700" s="31" t="s">
        <v>8291</v>
      </c>
      <c r="X700" s="20" t="s">
        <v>134</v>
      </c>
      <c r="Y700" s="20"/>
      <c r="Z700" s="20" t="s">
        <v>7996</v>
      </c>
      <c r="AA700" s="20" t="s">
        <v>2863</v>
      </c>
    </row>
    <row r="701" ht="14.25" customHeight="1">
      <c r="A701" s="20" t="s">
        <v>8292</v>
      </c>
      <c r="B701" s="20" t="s">
        <v>8293</v>
      </c>
      <c r="C701" s="20" t="s">
        <v>1371</v>
      </c>
      <c r="D701" s="22" t="s">
        <v>137</v>
      </c>
      <c r="E701" s="22" t="s">
        <v>140</v>
      </c>
      <c r="F701" s="20">
        <v>1.0</v>
      </c>
      <c r="G701" s="20">
        <v>2.0</v>
      </c>
      <c r="H701" s="20">
        <v>100.0</v>
      </c>
      <c r="I701" s="20">
        <v>41.01</v>
      </c>
      <c r="J701" s="20">
        <v>1.0</v>
      </c>
      <c r="K701" s="20" t="s">
        <v>8287</v>
      </c>
      <c r="L701" s="20" t="s">
        <v>8296</v>
      </c>
      <c r="M701" s="20"/>
      <c r="N701" s="20"/>
      <c r="O701" s="20">
        <v>1.0</v>
      </c>
      <c r="P701" s="20">
        <v>10.0</v>
      </c>
      <c r="Q701" s="20" t="s">
        <v>83</v>
      </c>
      <c r="R701" s="20" t="s">
        <v>1300</v>
      </c>
      <c r="S701" s="20" t="s">
        <v>85</v>
      </c>
      <c r="T701" s="20"/>
      <c r="U701" s="20"/>
      <c r="V701" s="31" t="s">
        <v>8300</v>
      </c>
      <c r="W701" s="31" t="s">
        <v>8301</v>
      </c>
      <c r="X701" s="20" t="s">
        <v>134</v>
      </c>
      <c r="Y701" s="20"/>
      <c r="Z701" s="20" t="s">
        <v>7996</v>
      </c>
      <c r="AA701" s="20" t="s">
        <v>2863</v>
      </c>
    </row>
    <row r="702" ht="14.25" customHeight="1">
      <c r="A702" s="20" t="s">
        <v>8303</v>
      </c>
      <c r="B702" s="20" t="s">
        <v>8304</v>
      </c>
      <c r="C702" s="20" t="s">
        <v>1371</v>
      </c>
      <c r="D702" s="22" t="s">
        <v>137</v>
      </c>
      <c r="E702" s="22" t="s">
        <v>140</v>
      </c>
      <c r="F702" s="20">
        <v>1.0</v>
      </c>
      <c r="G702" s="20">
        <v>2.0</v>
      </c>
      <c r="H702" s="20">
        <v>100.0</v>
      </c>
      <c r="I702" s="20">
        <v>57.11</v>
      </c>
      <c r="J702" s="20">
        <v>1.0</v>
      </c>
      <c r="K702" s="20" t="s">
        <v>8296</v>
      </c>
      <c r="L702" s="20" t="s">
        <v>8307</v>
      </c>
      <c r="M702" s="20"/>
      <c r="N702" s="20"/>
      <c r="O702" s="20">
        <v>1.0</v>
      </c>
      <c r="P702" s="20">
        <v>10.0</v>
      </c>
      <c r="Q702" s="20" t="s">
        <v>83</v>
      </c>
      <c r="R702" s="20" t="s">
        <v>1300</v>
      </c>
      <c r="S702" s="20" t="s">
        <v>85</v>
      </c>
      <c r="T702" s="20"/>
      <c r="U702" s="20"/>
      <c r="V702" s="31" t="s">
        <v>8309</v>
      </c>
      <c r="W702" s="31" t="s">
        <v>8310</v>
      </c>
      <c r="X702" s="20" t="s">
        <v>134</v>
      </c>
      <c r="Y702" s="20"/>
      <c r="Z702" s="20" t="s">
        <v>8312</v>
      </c>
      <c r="AA702" s="20" t="s">
        <v>2863</v>
      </c>
    </row>
    <row r="703" ht="14.25" customHeight="1">
      <c r="A703" s="20" t="s">
        <v>8314</v>
      </c>
      <c r="B703" s="20" t="s">
        <v>8316</v>
      </c>
      <c r="C703" s="20" t="s">
        <v>1371</v>
      </c>
      <c r="D703" s="22" t="s">
        <v>137</v>
      </c>
      <c r="E703" s="22" t="s">
        <v>140</v>
      </c>
      <c r="F703" s="20">
        <v>1.0</v>
      </c>
      <c r="G703" s="20">
        <v>2.0</v>
      </c>
      <c r="H703" s="20">
        <v>100.0</v>
      </c>
      <c r="I703" s="20">
        <v>42.11</v>
      </c>
      <c r="J703" s="20">
        <v>1.0</v>
      </c>
      <c r="K703" s="20" t="s">
        <v>8307</v>
      </c>
      <c r="L703" s="20" t="s">
        <v>8317</v>
      </c>
      <c r="M703" s="20"/>
      <c r="N703" s="20"/>
      <c r="O703" s="20">
        <v>1.0</v>
      </c>
      <c r="P703" s="20">
        <v>10.0</v>
      </c>
      <c r="Q703" s="20" t="s">
        <v>83</v>
      </c>
      <c r="R703" s="20" t="s">
        <v>1300</v>
      </c>
      <c r="S703" s="20" t="s">
        <v>85</v>
      </c>
      <c r="T703" s="20"/>
      <c r="U703" s="20"/>
      <c r="V703" s="31" t="s">
        <v>8320</v>
      </c>
      <c r="W703" s="31" t="s">
        <v>8321</v>
      </c>
      <c r="X703" s="20" t="s">
        <v>134</v>
      </c>
      <c r="Y703" s="20"/>
      <c r="Z703" s="20" t="s">
        <v>8312</v>
      </c>
      <c r="AA703" s="20" t="s">
        <v>2863</v>
      </c>
    </row>
    <row r="704" ht="14.25" customHeight="1">
      <c r="A704" s="20" t="s">
        <v>8324</v>
      </c>
      <c r="B704" s="20" t="s">
        <v>8325</v>
      </c>
      <c r="C704" s="20" t="s">
        <v>1371</v>
      </c>
      <c r="D704" s="22" t="s">
        <v>137</v>
      </c>
      <c r="E704" s="22" t="s">
        <v>140</v>
      </c>
      <c r="F704" s="20">
        <v>1.0</v>
      </c>
      <c r="G704" s="20">
        <v>2.0</v>
      </c>
      <c r="H704" s="20">
        <v>100.0</v>
      </c>
      <c r="I704" s="20">
        <v>71.89</v>
      </c>
      <c r="J704" s="20">
        <v>1.0</v>
      </c>
      <c r="K704" s="20" t="s">
        <v>8317</v>
      </c>
      <c r="L704" s="20" t="s">
        <v>8328</v>
      </c>
      <c r="M704" s="20"/>
      <c r="N704" s="20"/>
      <c r="O704" s="20">
        <v>1.0</v>
      </c>
      <c r="P704" s="20">
        <v>10.0</v>
      </c>
      <c r="Q704" s="20" t="s">
        <v>83</v>
      </c>
      <c r="R704" s="20" t="s">
        <v>1300</v>
      </c>
      <c r="S704" s="20" t="s">
        <v>85</v>
      </c>
      <c r="T704" s="20"/>
      <c r="U704" s="20"/>
      <c r="V704" s="31" t="s">
        <v>8333</v>
      </c>
      <c r="W704" s="31" t="s">
        <v>8334</v>
      </c>
      <c r="X704" s="20" t="s">
        <v>134</v>
      </c>
      <c r="Y704" s="20"/>
      <c r="Z704" s="20" t="s">
        <v>8312</v>
      </c>
      <c r="AA704" s="20" t="s">
        <v>2863</v>
      </c>
    </row>
    <row r="705" ht="14.25" customHeight="1">
      <c r="A705" s="20" t="s">
        <v>8336</v>
      </c>
      <c r="B705" s="20" t="s">
        <v>8337</v>
      </c>
      <c r="C705" s="20" t="s">
        <v>1371</v>
      </c>
      <c r="D705" s="22" t="s">
        <v>137</v>
      </c>
      <c r="E705" s="22" t="s">
        <v>140</v>
      </c>
      <c r="F705" s="20">
        <v>1.0</v>
      </c>
      <c r="G705" s="20">
        <v>2.0</v>
      </c>
      <c r="H705" s="20">
        <v>100.0</v>
      </c>
      <c r="I705" s="20">
        <v>61.01</v>
      </c>
      <c r="J705" s="20">
        <v>1.0</v>
      </c>
      <c r="K705" s="20" t="s">
        <v>8328</v>
      </c>
      <c r="L705" s="20" t="s">
        <v>8340</v>
      </c>
      <c r="M705" s="20"/>
      <c r="N705" s="20"/>
      <c r="O705" s="20">
        <v>1.0</v>
      </c>
      <c r="P705" s="20">
        <v>10.0</v>
      </c>
      <c r="Q705" s="20" t="s">
        <v>83</v>
      </c>
      <c r="R705" s="20" t="s">
        <v>1300</v>
      </c>
      <c r="S705" s="20" t="s">
        <v>85</v>
      </c>
      <c r="T705" s="20"/>
      <c r="U705" s="20"/>
      <c r="V705" s="31" t="s">
        <v>8344</v>
      </c>
      <c r="W705" s="31" t="s">
        <v>8345</v>
      </c>
      <c r="X705" s="20" t="s">
        <v>134</v>
      </c>
      <c r="Y705" s="20"/>
      <c r="Z705" s="20" t="s">
        <v>8312</v>
      </c>
      <c r="AA705" s="20" t="s">
        <v>2863</v>
      </c>
    </row>
    <row r="706" ht="14.25" customHeight="1">
      <c r="A706" s="20" t="s">
        <v>8347</v>
      </c>
      <c r="B706" s="20" t="s">
        <v>8349</v>
      </c>
      <c r="C706" s="20" t="s">
        <v>1371</v>
      </c>
      <c r="D706" s="22" t="s">
        <v>137</v>
      </c>
      <c r="E706" s="22" t="s">
        <v>140</v>
      </c>
      <c r="F706" s="20">
        <v>1.0</v>
      </c>
      <c r="G706" s="20">
        <v>2.0</v>
      </c>
      <c r="H706" s="20">
        <v>100.0</v>
      </c>
      <c r="I706" s="20">
        <v>66.98</v>
      </c>
      <c r="J706" s="20">
        <v>1.0</v>
      </c>
      <c r="K706" s="20" t="s">
        <v>8340</v>
      </c>
      <c r="L706" s="20" t="s">
        <v>8350</v>
      </c>
      <c r="M706" s="20"/>
      <c r="N706" s="20"/>
      <c r="O706" s="20">
        <v>1.0</v>
      </c>
      <c r="P706" s="20">
        <v>10.0</v>
      </c>
      <c r="Q706" s="20" t="s">
        <v>83</v>
      </c>
      <c r="R706" s="20" t="s">
        <v>1300</v>
      </c>
      <c r="S706" s="20" t="s">
        <v>85</v>
      </c>
      <c r="T706" s="20"/>
      <c r="U706" s="20"/>
      <c r="V706" s="31" t="s">
        <v>8353</v>
      </c>
      <c r="W706" s="31" t="s">
        <v>8355</v>
      </c>
      <c r="X706" s="20" t="s">
        <v>134</v>
      </c>
      <c r="Y706" s="20"/>
      <c r="Z706" s="20" t="s">
        <v>8312</v>
      </c>
      <c r="AA706" s="20" t="s">
        <v>2863</v>
      </c>
    </row>
    <row r="707" ht="14.25" customHeight="1">
      <c r="A707" s="20" t="s">
        <v>8358</v>
      </c>
      <c r="B707" s="20" t="s">
        <v>8359</v>
      </c>
      <c r="C707" s="20" t="s">
        <v>1371</v>
      </c>
      <c r="D707" s="22" t="s">
        <v>137</v>
      </c>
      <c r="E707" s="22" t="s">
        <v>140</v>
      </c>
      <c r="F707" s="20">
        <v>1.0</v>
      </c>
      <c r="G707" s="20">
        <v>2.0</v>
      </c>
      <c r="H707" s="20">
        <v>100.0</v>
      </c>
      <c r="I707" s="20">
        <v>72.94</v>
      </c>
      <c r="J707" s="20">
        <v>1.0</v>
      </c>
      <c r="K707" s="20" t="s">
        <v>8350</v>
      </c>
      <c r="L707" s="20" t="s">
        <v>8363</v>
      </c>
      <c r="M707" s="20"/>
      <c r="N707" s="20"/>
      <c r="O707" s="20">
        <v>1.0</v>
      </c>
      <c r="P707" s="20">
        <v>10.0</v>
      </c>
      <c r="Q707" s="20" t="s">
        <v>83</v>
      </c>
      <c r="R707" s="20" t="s">
        <v>1300</v>
      </c>
      <c r="S707" s="20" t="s">
        <v>85</v>
      </c>
      <c r="T707" s="20"/>
      <c r="U707" s="20"/>
      <c r="V707" s="31" t="s">
        <v>8365</v>
      </c>
      <c r="W707" s="31" t="s">
        <v>8366</v>
      </c>
      <c r="X707" s="20" t="s">
        <v>134</v>
      </c>
      <c r="Y707" s="20"/>
      <c r="Z707" s="20" t="s">
        <v>8312</v>
      </c>
      <c r="AA707" s="20" t="s">
        <v>2863</v>
      </c>
    </row>
    <row r="708" ht="14.25" customHeight="1">
      <c r="A708" s="20" t="s">
        <v>8368</v>
      </c>
      <c r="B708" s="20" t="s">
        <v>8371</v>
      </c>
      <c r="C708" s="20" t="s">
        <v>1371</v>
      </c>
      <c r="D708" s="22" t="s">
        <v>137</v>
      </c>
      <c r="E708" s="22" t="s">
        <v>140</v>
      </c>
      <c r="F708" s="20">
        <v>1.0</v>
      </c>
      <c r="G708" s="20">
        <v>2.0</v>
      </c>
      <c r="H708" s="20">
        <v>100.0</v>
      </c>
      <c r="I708" s="20">
        <v>63.22</v>
      </c>
      <c r="J708" s="20">
        <v>1.0</v>
      </c>
      <c r="K708" s="20" t="s">
        <v>8363</v>
      </c>
      <c r="L708" s="20" t="s">
        <v>8374</v>
      </c>
      <c r="M708" s="20"/>
      <c r="N708" s="20"/>
      <c r="O708" s="20">
        <v>1.0</v>
      </c>
      <c r="P708" s="20">
        <v>10.0</v>
      </c>
      <c r="Q708" s="20" t="s">
        <v>83</v>
      </c>
      <c r="R708" s="20" t="s">
        <v>1300</v>
      </c>
      <c r="S708" s="20" t="s">
        <v>85</v>
      </c>
      <c r="T708" s="20"/>
      <c r="U708" s="20"/>
      <c r="V708" s="31" t="s">
        <v>8376</v>
      </c>
      <c r="W708" s="31" t="s">
        <v>8377</v>
      </c>
      <c r="X708" s="20" t="s">
        <v>134</v>
      </c>
      <c r="Y708" s="20"/>
      <c r="Z708" s="20" t="s">
        <v>8312</v>
      </c>
      <c r="AA708" s="20" t="s">
        <v>2863</v>
      </c>
    </row>
    <row r="709" ht="14.25" customHeight="1">
      <c r="A709" s="20" t="s">
        <v>8379</v>
      </c>
      <c r="B709" s="20" t="s">
        <v>8382</v>
      </c>
      <c r="C709" s="20" t="s">
        <v>1371</v>
      </c>
      <c r="D709" s="22" t="s">
        <v>137</v>
      </c>
      <c r="E709" s="22" t="s">
        <v>140</v>
      </c>
      <c r="F709" s="20">
        <v>1.0</v>
      </c>
      <c r="G709" s="20">
        <v>2.0</v>
      </c>
      <c r="H709" s="20">
        <v>100.0</v>
      </c>
      <c r="I709" s="20">
        <v>71.71</v>
      </c>
      <c r="J709" s="20">
        <v>1.0</v>
      </c>
      <c r="K709" s="20" t="s">
        <v>8374</v>
      </c>
      <c r="L709" s="20" t="s">
        <v>8385</v>
      </c>
      <c r="M709" s="20"/>
      <c r="N709" s="20"/>
      <c r="O709" s="20">
        <v>1.0</v>
      </c>
      <c r="P709" s="20">
        <v>10.0</v>
      </c>
      <c r="Q709" s="20" t="s">
        <v>83</v>
      </c>
      <c r="R709" s="20" t="s">
        <v>1300</v>
      </c>
      <c r="S709" s="20" t="s">
        <v>85</v>
      </c>
      <c r="T709" s="20"/>
      <c r="U709" s="20"/>
      <c r="V709" s="31" t="s">
        <v>8387</v>
      </c>
      <c r="W709" s="31" t="s">
        <v>8389</v>
      </c>
      <c r="X709" s="20" t="s">
        <v>134</v>
      </c>
      <c r="Y709" s="20"/>
      <c r="Z709" s="20" t="s">
        <v>8312</v>
      </c>
      <c r="AA709" s="20" t="s">
        <v>2863</v>
      </c>
    </row>
    <row r="710" ht="14.25" customHeight="1">
      <c r="A710" s="20" t="s">
        <v>8391</v>
      </c>
      <c r="B710" s="20" t="s">
        <v>8393</v>
      </c>
      <c r="C710" s="20" t="s">
        <v>1371</v>
      </c>
      <c r="D710" s="22" t="s">
        <v>137</v>
      </c>
      <c r="E710" s="22" t="s">
        <v>140</v>
      </c>
      <c r="F710" s="20">
        <v>1.0</v>
      </c>
      <c r="G710" s="20">
        <v>2.0</v>
      </c>
      <c r="H710" s="20">
        <v>100.0</v>
      </c>
      <c r="I710" s="20">
        <v>60.16</v>
      </c>
      <c r="J710" s="20">
        <v>1.0</v>
      </c>
      <c r="K710" s="20" t="s">
        <v>8385</v>
      </c>
      <c r="L710" s="20" t="s">
        <v>8395</v>
      </c>
      <c r="M710" s="20"/>
      <c r="N710" s="20"/>
      <c r="O710" s="20">
        <v>1.0</v>
      </c>
      <c r="P710" s="20">
        <v>10.0</v>
      </c>
      <c r="Q710" s="20" t="s">
        <v>83</v>
      </c>
      <c r="R710" s="20" t="s">
        <v>1300</v>
      </c>
      <c r="S710" s="20" t="s">
        <v>85</v>
      </c>
      <c r="T710" s="20"/>
      <c r="U710" s="20"/>
      <c r="V710" s="31" t="s">
        <v>8397</v>
      </c>
      <c r="W710" s="31" t="s">
        <v>8398</v>
      </c>
      <c r="X710" s="20" t="s">
        <v>134</v>
      </c>
      <c r="Y710" s="20"/>
      <c r="Z710" s="20" t="s">
        <v>8312</v>
      </c>
      <c r="AA710" s="20" t="s">
        <v>2863</v>
      </c>
    </row>
    <row r="711" ht="14.25" customHeight="1">
      <c r="A711" s="20" t="s">
        <v>8401</v>
      </c>
      <c r="B711" s="20" t="s">
        <v>8402</v>
      </c>
      <c r="C711" s="20" t="s">
        <v>1371</v>
      </c>
      <c r="D711" s="22" t="s">
        <v>137</v>
      </c>
      <c r="E711" s="22" t="s">
        <v>140</v>
      </c>
      <c r="F711" s="20">
        <v>1.0</v>
      </c>
      <c r="G711" s="20">
        <v>2.0</v>
      </c>
      <c r="H711" s="20">
        <v>100.0</v>
      </c>
      <c r="I711" s="20">
        <v>74.28</v>
      </c>
      <c r="J711" s="20">
        <v>1.0</v>
      </c>
      <c r="K711" s="20" t="s">
        <v>8395</v>
      </c>
      <c r="L711" s="20" t="s">
        <v>8406</v>
      </c>
      <c r="M711" s="20"/>
      <c r="N711" s="20"/>
      <c r="O711" s="20">
        <v>1.0</v>
      </c>
      <c r="P711" s="20">
        <v>10.0</v>
      </c>
      <c r="Q711" s="20" t="s">
        <v>83</v>
      </c>
      <c r="R711" s="20" t="s">
        <v>1300</v>
      </c>
      <c r="S711" s="20" t="s">
        <v>85</v>
      </c>
      <c r="T711" s="20"/>
      <c r="U711" s="20"/>
      <c r="V711" s="31" t="s">
        <v>8408</v>
      </c>
      <c r="W711" s="31" t="s">
        <v>8410</v>
      </c>
      <c r="X711" s="20" t="s">
        <v>134</v>
      </c>
      <c r="Y711" s="20"/>
      <c r="Z711" s="20" t="s">
        <v>8312</v>
      </c>
      <c r="AA711" s="20" t="s">
        <v>2863</v>
      </c>
    </row>
    <row r="712" ht="14.25" customHeight="1">
      <c r="A712" s="20" t="s">
        <v>8412</v>
      </c>
      <c r="B712" s="20" t="s">
        <v>8413</v>
      </c>
      <c r="C712" s="20" t="s">
        <v>1371</v>
      </c>
      <c r="D712" s="22" t="s">
        <v>137</v>
      </c>
      <c r="E712" s="22" t="s">
        <v>140</v>
      </c>
      <c r="F712" s="20">
        <v>1.0</v>
      </c>
      <c r="G712" s="20">
        <v>2.0</v>
      </c>
      <c r="H712" s="20">
        <v>100.0</v>
      </c>
      <c r="I712" s="20">
        <v>62.84</v>
      </c>
      <c r="J712" s="20">
        <v>1.0</v>
      </c>
      <c r="K712" s="20" t="s">
        <v>8406</v>
      </c>
      <c r="L712" s="20" t="s">
        <v>8416</v>
      </c>
      <c r="M712" s="20"/>
      <c r="N712" s="20"/>
      <c r="O712" s="20">
        <v>1.0</v>
      </c>
      <c r="P712" s="20">
        <v>10.0</v>
      </c>
      <c r="Q712" s="20" t="s">
        <v>83</v>
      </c>
      <c r="R712" s="20" t="s">
        <v>1300</v>
      </c>
      <c r="S712" s="20" t="s">
        <v>85</v>
      </c>
      <c r="T712" s="20"/>
      <c r="U712" s="20"/>
      <c r="V712" s="31" t="s">
        <v>8421</v>
      </c>
      <c r="W712" s="31" t="s">
        <v>8422</v>
      </c>
      <c r="X712" s="20" t="s">
        <v>134</v>
      </c>
      <c r="Y712" s="20"/>
      <c r="Z712" s="20" t="s">
        <v>8312</v>
      </c>
      <c r="AA712" s="20" t="s">
        <v>2863</v>
      </c>
    </row>
    <row r="713" ht="14.25" customHeight="1">
      <c r="A713" s="20" t="s">
        <v>8424</v>
      </c>
      <c r="B713" s="20" t="s">
        <v>8425</v>
      </c>
      <c r="C713" s="20" t="s">
        <v>1371</v>
      </c>
      <c r="D713" s="22" t="s">
        <v>137</v>
      </c>
      <c r="E713" s="22" t="s">
        <v>140</v>
      </c>
      <c r="F713" s="20">
        <v>1.0</v>
      </c>
      <c r="G713" s="20">
        <v>2.0</v>
      </c>
      <c r="H713" s="20">
        <v>100.0</v>
      </c>
      <c r="I713" s="20">
        <v>69.71</v>
      </c>
      <c r="J713" s="20">
        <v>1.0</v>
      </c>
      <c r="K713" s="20" t="s">
        <v>8416</v>
      </c>
      <c r="L713" s="20" t="s">
        <v>8428</v>
      </c>
      <c r="M713" s="20"/>
      <c r="N713" s="20"/>
      <c r="O713" s="20">
        <v>1.0</v>
      </c>
      <c r="P713" s="20">
        <v>10.0</v>
      </c>
      <c r="Q713" s="20" t="s">
        <v>83</v>
      </c>
      <c r="R713" s="20" t="s">
        <v>1300</v>
      </c>
      <c r="S713" s="20" t="s">
        <v>85</v>
      </c>
      <c r="T713" s="20"/>
      <c r="U713" s="20"/>
      <c r="V713" s="31" t="s">
        <v>8432</v>
      </c>
      <c r="W713" s="31" t="s">
        <v>8433</v>
      </c>
      <c r="X713" s="20" t="s">
        <v>134</v>
      </c>
      <c r="Y713" s="20"/>
      <c r="Z713" s="20" t="s">
        <v>8312</v>
      </c>
      <c r="AA713" s="20" t="s">
        <v>2863</v>
      </c>
    </row>
    <row r="714" ht="14.25" customHeight="1">
      <c r="A714" s="20" t="s">
        <v>8435</v>
      </c>
      <c r="B714" s="20" t="s">
        <v>8436</v>
      </c>
      <c r="C714" s="20" t="s">
        <v>1371</v>
      </c>
      <c r="D714" s="22" t="s">
        <v>137</v>
      </c>
      <c r="E714" s="22" t="s">
        <v>140</v>
      </c>
      <c r="F714" s="20">
        <v>1.0</v>
      </c>
      <c r="G714" s="20">
        <v>2.0</v>
      </c>
      <c r="H714" s="20">
        <v>100.0</v>
      </c>
      <c r="I714" s="20">
        <v>72.26</v>
      </c>
      <c r="J714" s="20">
        <v>1.0</v>
      </c>
      <c r="K714" s="20" t="s">
        <v>8428</v>
      </c>
      <c r="L714" s="20" t="s">
        <v>8441</v>
      </c>
      <c r="M714" s="20"/>
      <c r="N714" s="20"/>
      <c r="O714" s="20">
        <v>1.0</v>
      </c>
      <c r="P714" s="20">
        <v>10.0</v>
      </c>
      <c r="Q714" s="20" t="s">
        <v>83</v>
      </c>
      <c r="R714" s="20" t="s">
        <v>1300</v>
      </c>
      <c r="S714" s="20" t="s">
        <v>85</v>
      </c>
      <c r="T714" s="20"/>
      <c r="U714" s="20"/>
      <c r="V714" s="31" t="s">
        <v>8443</v>
      </c>
      <c r="W714" s="31" t="s">
        <v>8444</v>
      </c>
      <c r="X714" s="20" t="s">
        <v>134</v>
      </c>
      <c r="Y714" s="20"/>
      <c r="Z714" s="20" t="s">
        <v>8312</v>
      </c>
      <c r="AA714" s="20" t="s">
        <v>2863</v>
      </c>
    </row>
    <row r="715" ht="14.25" customHeight="1">
      <c r="A715" s="20" t="s">
        <v>8448</v>
      </c>
      <c r="B715" s="20" t="s">
        <v>8449</v>
      </c>
      <c r="C715" s="20" t="s">
        <v>1371</v>
      </c>
      <c r="D715" s="22" t="s">
        <v>137</v>
      </c>
      <c r="E715" s="22" t="s">
        <v>140</v>
      </c>
      <c r="F715" s="20">
        <v>1.0</v>
      </c>
      <c r="G715" s="20">
        <v>2.0</v>
      </c>
      <c r="H715" s="20">
        <v>100.0</v>
      </c>
      <c r="I715" s="20">
        <v>66.87</v>
      </c>
      <c r="J715" s="20">
        <v>1.0</v>
      </c>
      <c r="K715" s="20" t="s">
        <v>8441</v>
      </c>
      <c r="L715" s="20" t="s">
        <v>8454</v>
      </c>
      <c r="M715" s="20"/>
      <c r="N715" s="20"/>
      <c r="O715" s="20">
        <v>1.0</v>
      </c>
      <c r="P715" s="20">
        <v>10.0</v>
      </c>
      <c r="Q715" s="20" t="s">
        <v>83</v>
      </c>
      <c r="R715" s="20" t="s">
        <v>1300</v>
      </c>
      <c r="S715" s="20" t="s">
        <v>85</v>
      </c>
      <c r="T715" s="20"/>
      <c r="U715" s="20"/>
      <c r="V715" s="31" t="s">
        <v>8458</v>
      </c>
      <c r="W715" s="31" t="s">
        <v>8459</v>
      </c>
      <c r="X715" s="20" t="s">
        <v>134</v>
      </c>
      <c r="Y715" s="20"/>
      <c r="Z715" s="20" t="s">
        <v>8312</v>
      </c>
      <c r="AA715" s="20" t="s">
        <v>2863</v>
      </c>
    </row>
    <row r="716" ht="14.25" customHeight="1">
      <c r="A716" s="20" t="s">
        <v>8460</v>
      </c>
      <c r="B716" s="20" t="s">
        <v>8462</v>
      </c>
      <c r="C716" s="20" t="s">
        <v>1371</v>
      </c>
      <c r="D716" s="22" t="s">
        <v>137</v>
      </c>
      <c r="E716" s="22" t="s">
        <v>140</v>
      </c>
      <c r="F716" s="20">
        <v>1.0</v>
      </c>
      <c r="G716" s="20">
        <v>2.0</v>
      </c>
      <c r="H716" s="20">
        <v>100.0</v>
      </c>
      <c r="I716" s="20">
        <v>62.05</v>
      </c>
      <c r="J716" s="20">
        <v>1.0</v>
      </c>
      <c r="K716" s="20" t="s">
        <v>8454</v>
      </c>
      <c r="L716" s="20" t="s">
        <v>8465</v>
      </c>
      <c r="M716" s="20"/>
      <c r="N716" s="20"/>
      <c r="O716" s="20">
        <v>1.0</v>
      </c>
      <c r="P716" s="20">
        <v>10.0</v>
      </c>
      <c r="Q716" s="20" t="s">
        <v>83</v>
      </c>
      <c r="R716" s="20" t="s">
        <v>1300</v>
      </c>
      <c r="S716" s="20" t="s">
        <v>85</v>
      </c>
      <c r="T716" s="20"/>
      <c r="U716" s="20"/>
      <c r="V716" s="31" t="s">
        <v>8468</v>
      </c>
      <c r="W716" s="31" t="s">
        <v>8470</v>
      </c>
      <c r="X716" s="20" t="s">
        <v>134</v>
      </c>
      <c r="Y716" s="20"/>
      <c r="Z716" s="20" t="s">
        <v>8312</v>
      </c>
      <c r="AA716" s="20" t="s">
        <v>2863</v>
      </c>
    </row>
    <row r="717" ht="14.25" customHeight="1">
      <c r="A717" s="20" t="s">
        <v>8471</v>
      </c>
      <c r="B717" s="20" t="s">
        <v>8472</v>
      </c>
      <c r="C717" s="20" t="s">
        <v>1371</v>
      </c>
      <c r="D717" s="22" t="s">
        <v>137</v>
      </c>
      <c r="E717" s="22" t="s">
        <v>140</v>
      </c>
      <c r="F717" s="20">
        <v>1.0</v>
      </c>
      <c r="G717" s="20">
        <v>2.0</v>
      </c>
      <c r="H717" s="20">
        <v>100.0</v>
      </c>
      <c r="I717" s="20">
        <v>72.32</v>
      </c>
      <c r="J717" s="20">
        <v>1.0</v>
      </c>
      <c r="K717" s="20" t="s">
        <v>8465</v>
      </c>
      <c r="L717" s="20" t="s">
        <v>8477</v>
      </c>
      <c r="M717" s="20"/>
      <c r="N717" s="20"/>
      <c r="O717" s="20">
        <v>1.0</v>
      </c>
      <c r="P717" s="20">
        <v>10.0</v>
      </c>
      <c r="Q717" s="20" t="s">
        <v>83</v>
      </c>
      <c r="R717" s="20" t="s">
        <v>1300</v>
      </c>
      <c r="S717" s="20" t="s">
        <v>85</v>
      </c>
      <c r="T717" s="20"/>
      <c r="U717" s="20"/>
      <c r="V717" s="31" t="s">
        <v>8480</v>
      </c>
      <c r="W717" s="31" t="s">
        <v>8481</v>
      </c>
      <c r="X717" s="20" t="s">
        <v>134</v>
      </c>
      <c r="Y717" s="20"/>
      <c r="Z717" s="20" t="s">
        <v>8312</v>
      </c>
      <c r="AA717" s="20" t="s">
        <v>2863</v>
      </c>
    </row>
    <row r="718" ht="14.25" customHeight="1">
      <c r="A718" s="20" t="s">
        <v>8483</v>
      </c>
      <c r="B718" s="20" t="s">
        <v>8485</v>
      </c>
      <c r="C718" s="20" t="s">
        <v>1371</v>
      </c>
      <c r="D718" s="22" t="s">
        <v>137</v>
      </c>
      <c r="E718" s="22" t="s">
        <v>140</v>
      </c>
      <c r="F718" s="20">
        <v>1.0</v>
      </c>
      <c r="G718" s="20">
        <v>2.0</v>
      </c>
      <c r="H718" s="20">
        <v>100.0</v>
      </c>
      <c r="I718" s="20">
        <v>68.46</v>
      </c>
      <c r="J718" s="20">
        <v>1.0</v>
      </c>
      <c r="K718" s="20" t="s">
        <v>8477</v>
      </c>
      <c r="L718" s="20" t="s">
        <v>8487</v>
      </c>
      <c r="M718" s="20"/>
      <c r="N718" s="20"/>
      <c r="O718" s="20">
        <v>1.0</v>
      </c>
      <c r="P718" s="20">
        <v>10.0</v>
      </c>
      <c r="Q718" s="20" t="s">
        <v>83</v>
      </c>
      <c r="R718" s="20" t="s">
        <v>1300</v>
      </c>
      <c r="S718" s="20" t="s">
        <v>85</v>
      </c>
      <c r="T718" s="20"/>
      <c r="U718" s="20"/>
      <c r="V718" s="31" t="s">
        <v>8490</v>
      </c>
      <c r="W718" s="31" t="s">
        <v>8491</v>
      </c>
      <c r="X718" s="20" t="s">
        <v>134</v>
      </c>
      <c r="Y718" s="20"/>
      <c r="Z718" s="20" t="s">
        <v>8312</v>
      </c>
      <c r="AA718" s="20" t="s">
        <v>2863</v>
      </c>
    </row>
    <row r="719" ht="14.25" customHeight="1">
      <c r="A719" s="20" t="s">
        <v>8493</v>
      </c>
      <c r="B719" s="20" t="s">
        <v>8494</v>
      </c>
      <c r="C719" s="20" t="s">
        <v>1371</v>
      </c>
      <c r="D719" s="22" t="s">
        <v>137</v>
      </c>
      <c r="E719" s="22" t="s">
        <v>140</v>
      </c>
      <c r="F719" s="20">
        <v>1.0</v>
      </c>
      <c r="G719" s="20">
        <v>2.0</v>
      </c>
      <c r="H719" s="20">
        <v>100.0</v>
      </c>
      <c r="I719" s="20">
        <v>64.41</v>
      </c>
      <c r="J719" s="20">
        <v>1.0</v>
      </c>
      <c r="K719" s="20" t="s">
        <v>8487</v>
      </c>
      <c r="L719" s="20" t="s">
        <v>8499</v>
      </c>
      <c r="M719" s="20"/>
      <c r="N719" s="20"/>
      <c r="O719" s="20">
        <v>1.0</v>
      </c>
      <c r="P719" s="20">
        <v>10.0</v>
      </c>
      <c r="Q719" s="20" t="s">
        <v>83</v>
      </c>
      <c r="R719" s="20" t="s">
        <v>1300</v>
      </c>
      <c r="S719" s="20" t="s">
        <v>85</v>
      </c>
      <c r="T719" s="20"/>
      <c r="U719" s="20"/>
      <c r="V719" s="31" t="s">
        <v>8502</v>
      </c>
      <c r="W719" s="31" t="s">
        <v>8504</v>
      </c>
      <c r="X719" s="20" t="s">
        <v>134</v>
      </c>
      <c r="Y719" s="20"/>
      <c r="Z719" s="20" t="s">
        <v>8312</v>
      </c>
      <c r="AA719" s="20" t="s">
        <v>2863</v>
      </c>
    </row>
    <row r="720" ht="14.25" customHeight="1">
      <c r="A720" s="20" t="s">
        <v>8506</v>
      </c>
      <c r="B720" s="20" t="s">
        <v>8507</v>
      </c>
      <c r="C720" s="20" t="s">
        <v>1371</v>
      </c>
      <c r="D720" s="22" t="s">
        <v>137</v>
      </c>
      <c r="E720" s="22" t="s">
        <v>140</v>
      </c>
      <c r="F720" s="20">
        <v>1.0</v>
      </c>
      <c r="G720" s="20">
        <v>2.0</v>
      </c>
      <c r="H720" s="20">
        <v>100.0</v>
      </c>
      <c r="I720" s="20">
        <v>66.18</v>
      </c>
      <c r="J720" s="20">
        <v>1.0</v>
      </c>
      <c r="K720" s="20" t="s">
        <v>8499</v>
      </c>
      <c r="L720" s="20" t="s">
        <v>8510</v>
      </c>
      <c r="M720" s="20"/>
      <c r="N720" s="20"/>
      <c r="O720" s="20">
        <v>1.0</v>
      </c>
      <c r="P720" s="20">
        <v>10.0</v>
      </c>
      <c r="Q720" s="20" t="s">
        <v>83</v>
      </c>
      <c r="R720" s="20" t="s">
        <v>1300</v>
      </c>
      <c r="S720" s="20" t="s">
        <v>85</v>
      </c>
      <c r="T720" s="20"/>
      <c r="U720" s="20"/>
      <c r="V720" s="31" t="s">
        <v>8512</v>
      </c>
      <c r="W720" s="31" t="s">
        <v>8515</v>
      </c>
      <c r="X720" s="20" t="s">
        <v>134</v>
      </c>
      <c r="Y720" s="20"/>
      <c r="Z720" s="20" t="s">
        <v>8312</v>
      </c>
      <c r="AA720" s="20" t="s">
        <v>2863</v>
      </c>
    </row>
    <row r="721" ht="14.25" customHeight="1">
      <c r="A721" s="20" t="s">
        <v>8517</v>
      </c>
      <c r="B721" s="20" t="s">
        <v>8518</v>
      </c>
      <c r="C721" s="20" t="s">
        <v>1371</v>
      </c>
      <c r="D721" s="22" t="s">
        <v>137</v>
      </c>
      <c r="E721" s="22" t="s">
        <v>140</v>
      </c>
      <c r="F721" s="20">
        <v>1.0</v>
      </c>
      <c r="G721" s="20">
        <v>2.0</v>
      </c>
      <c r="H721" s="20">
        <v>100.0</v>
      </c>
      <c r="I721" s="20">
        <v>68.26</v>
      </c>
      <c r="J721" s="20">
        <v>1.0</v>
      </c>
      <c r="K721" s="20" t="s">
        <v>8510</v>
      </c>
      <c r="L721" s="20" t="s">
        <v>8521</v>
      </c>
      <c r="M721" s="20"/>
      <c r="N721" s="20"/>
      <c r="O721" s="20">
        <v>1.0</v>
      </c>
      <c r="P721" s="20">
        <v>10.0</v>
      </c>
      <c r="Q721" s="20" t="s">
        <v>83</v>
      </c>
      <c r="R721" s="20" t="s">
        <v>1300</v>
      </c>
      <c r="S721" s="20" t="s">
        <v>85</v>
      </c>
      <c r="T721" s="20"/>
      <c r="U721" s="20"/>
      <c r="V721" s="31" t="s">
        <v>8522</v>
      </c>
      <c r="W721" s="31" t="s">
        <v>8525</v>
      </c>
      <c r="X721" s="20" t="s">
        <v>134</v>
      </c>
      <c r="Y721" s="20"/>
      <c r="Z721" s="20" t="s">
        <v>8312</v>
      </c>
      <c r="AA721" s="20" t="s">
        <v>2863</v>
      </c>
    </row>
    <row r="722" ht="14.25" customHeight="1">
      <c r="A722" s="20" t="s">
        <v>8528</v>
      </c>
      <c r="B722" s="20" t="s">
        <v>8529</v>
      </c>
      <c r="C722" s="20" t="s">
        <v>1371</v>
      </c>
      <c r="D722" s="22" t="s">
        <v>137</v>
      </c>
      <c r="E722" s="22" t="s">
        <v>140</v>
      </c>
      <c r="F722" s="20">
        <v>1.0</v>
      </c>
      <c r="G722" s="20">
        <v>2.0</v>
      </c>
      <c r="H722" s="20">
        <v>100.0</v>
      </c>
      <c r="I722" s="20">
        <v>71.15</v>
      </c>
      <c r="J722" s="20">
        <v>1.0</v>
      </c>
      <c r="K722" s="20" t="s">
        <v>8521</v>
      </c>
      <c r="L722" s="20" t="s">
        <v>8531</v>
      </c>
      <c r="M722" s="20"/>
      <c r="N722" s="20"/>
      <c r="O722" s="20">
        <v>1.0</v>
      </c>
      <c r="P722" s="20">
        <v>10.0</v>
      </c>
      <c r="Q722" s="20" t="s">
        <v>83</v>
      </c>
      <c r="R722" s="20" t="s">
        <v>1300</v>
      </c>
      <c r="S722" s="20" t="s">
        <v>85</v>
      </c>
      <c r="T722" s="20"/>
      <c r="U722" s="20"/>
      <c r="V722" s="31" t="s">
        <v>8536</v>
      </c>
      <c r="W722" s="31" t="s">
        <v>8538</v>
      </c>
      <c r="X722" s="20" t="s">
        <v>134</v>
      </c>
      <c r="Y722" s="20"/>
      <c r="Z722" s="20" t="s">
        <v>8312</v>
      </c>
      <c r="AA722" s="20" t="s">
        <v>2863</v>
      </c>
    </row>
    <row r="723" ht="14.25" customHeight="1">
      <c r="A723" s="20" t="s">
        <v>8540</v>
      </c>
      <c r="B723" s="20" t="s">
        <v>8541</v>
      </c>
      <c r="C723" s="20" t="s">
        <v>1371</v>
      </c>
      <c r="D723" s="22" t="s">
        <v>137</v>
      </c>
      <c r="E723" s="22" t="s">
        <v>140</v>
      </c>
      <c r="F723" s="20">
        <v>1.0</v>
      </c>
      <c r="G723" s="20">
        <v>2.0</v>
      </c>
      <c r="H723" s="20">
        <v>100.0</v>
      </c>
      <c r="I723" s="20">
        <v>68.86</v>
      </c>
      <c r="J723" s="20">
        <v>1.0</v>
      </c>
      <c r="K723" s="20" t="s">
        <v>8531</v>
      </c>
      <c r="L723" s="20" t="s">
        <v>8544</v>
      </c>
      <c r="M723" s="20"/>
      <c r="N723" s="20"/>
      <c r="O723" s="20">
        <v>1.0</v>
      </c>
      <c r="P723" s="20">
        <v>10.0</v>
      </c>
      <c r="Q723" s="20" t="s">
        <v>83</v>
      </c>
      <c r="R723" s="20" t="s">
        <v>1300</v>
      </c>
      <c r="S723" s="20" t="s">
        <v>85</v>
      </c>
      <c r="T723" s="20"/>
      <c r="U723" s="20"/>
      <c r="V723" s="31" t="s">
        <v>8546</v>
      </c>
      <c r="W723" s="31" t="s">
        <v>8547</v>
      </c>
      <c r="X723" s="20" t="s">
        <v>134</v>
      </c>
      <c r="Y723" s="20"/>
      <c r="Z723" s="20" t="s">
        <v>8312</v>
      </c>
      <c r="AA723" s="20" t="s">
        <v>2863</v>
      </c>
    </row>
    <row r="724" ht="14.25" customHeight="1">
      <c r="A724" s="20" t="s">
        <v>8549</v>
      </c>
      <c r="B724" s="20" t="s">
        <v>8550</v>
      </c>
      <c r="C724" s="20" t="s">
        <v>1371</v>
      </c>
      <c r="D724" s="22" t="s">
        <v>137</v>
      </c>
      <c r="E724" s="22" t="s">
        <v>140</v>
      </c>
      <c r="F724" s="20">
        <v>1.0</v>
      </c>
      <c r="G724" s="20">
        <v>2.0</v>
      </c>
      <c r="H724" s="20">
        <v>100.0</v>
      </c>
      <c r="I724" s="20">
        <v>69.67</v>
      </c>
      <c r="J724" s="20">
        <v>1.0</v>
      </c>
      <c r="K724" s="20" t="s">
        <v>8544</v>
      </c>
      <c r="L724" s="20" t="s">
        <v>8556</v>
      </c>
      <c r="M724" s="20"/>
      <c r="N724" s="20"/>
      <c r="O724" s="20">
        <v>1.0</v>
      </c>
      <c r="P724" s="20">
        <v>10.0</v>
      </c>
      <c r="Q724" s="20" t="s">
        <v>83</v>
      </c>
      <c r="R724" s="20" t="s">
        <v>1300</v>
      </c>
      <c r="S724" s="20" t="s">
        <v>85</v>
      </c>
      <c r="T724" s="20"/>
      <c r="U724" s="20"/>
      <c r="V724" s="31" t="s">
        <v>8558</v>
      </c>
      <c r="W724" s="31" t="s">
        <v>8559</v>
      </c>
      <c r="X724" s="20" t="s">
        <v>134</v>
      </c>
      <c r="Y724" s="20"/>
      <c r="Z724" s="20" t="s">
        <v>8312</v>
      </c>
      <c r="AA724" s="20" t="s">
        <v>2863</v>
      </c>
    </row>
    <row r="725" ht="14.25" customHeight="1">
      <c r="A725" s="20" t="s">
        <v>8560</v>
      </c>
      <c r="B725" s="20" t="s">
        <v>8561</v>
      </c>
      <c r="C725" s="20" t="s">
        <v>1371</v>
      </c>
      <c r="D725" s="22" t="s">
        <v>137</v>
      </c>
      <c r="E725" s="22" t="s">
        <v>140</v>
      </c>
      <c r="F725" s="20">
        <v>1.0</v>
      </c>
      <c r="G725" s="20">
        <v>2.0</v>
      </c>
      <c r="H725" s="20">
        <v>100.0</v>
      </c>
      <c r="I725" s="20">
        <v>61.57</v>
      </c>
      <c r="J725" s="20">
        <v>1.0</v>
      </c>
      <c r="K725" s="20" t="s">
        <v>8556</v>
      </c>
      <c r="L725" s="20" t="s">
        <v>8565</v>
      </c>
      <c r="M725" s="20"/>
      <c r="N725" s="20"/>
      <c r="O725" s="20">
        <v>1.0</v>
      </c>
      <c r="P725" s="20">
        <v>10.0</v>
      </c>
      <c r="Q725" s="20" t="s">
        <v>83</v>
      </c>
      <c r="R725" s="20" t="s">
        <v>1300</v>
      </c>
      <c r="S725" s="20" t="s">
        <v>85</v>
      </c>
      <c r="T725" s="20"/>
      <c r="U725" s="20"/>
      <c r="V725" s="31" t="s">
        <v>8567</v>
      </c>
      <c r="W725" s="31" t="s">
        <v>8569</v>
      </c>
      <c r="X725" s="20" t="s">
        <v>134</v>
      </c>
      <c r="Y725" s="20"/>
      <c r="Z725" s="20" t="s">
        <v>8312</v>
      </c>
      <c r="AA725" s="20" t="s">
        <v>2863</v>
      </c>
    </row>
    <row r="726" ht="14.25" customHeight="1">
      <c r="A726" s="20" t="s">
        <v>8571</v>
      </c>
      <c r="B726" s="20" t="s">
        <v>8572</v>
      </c>
      <c r="C726" s="20" t="s">
        <v>1371</v>
      </c>
      <c r="D726" s="22" t="s">
        <v>137</v>
      </c>
      <c r="E726" s="22" t="s">
        <v>140</v>
      </c>
      <c r="F726" s="20">
        <v>1.0</v>
      </c>
      <c r="G726" s="20">
        <v>2.0</v>
      </c>
      <c r="H726" s="20">
        <v>100.0</v>
      </c>
      <c r="I726" s="20">
        <v>68.72</v>
      </c>
      <c r="J726" s="20">
        <v>1.0</v>
      </c>
      <c r="K726" s="20" t="s">
        <v>8565</v>
      </c>
      <c r="L726" s="20" t="s">
        <v>8576</v>
      </c>
      <c r="M726" s="20"/>
      <c r="N726" s="20"/>
      <c r="O726" s="20">
        <v>1.0</v>
      </c>
      <c r="P726" s="20">
        <v>10.0</v>
      </c>
      <c r="Q726" s="20" t="s">
        <v>83</v>
      </c>
      <c r="R726" s="20" t="s">
        <v>1300</v>
      </c>
      <c r="S726" s="20" t="s">
        <v>85</v>
      </c>
      <c r="T726" s="20"/>
      <c r="U726" s="20"/>
      <c r="V726" s="31" t="s">
        <v>8580</v>
      </c>
      <c r="W726" s="31" t="s">
        <v>8581</v>
      </c>
      <c r="X726" s="20" t="s">
        <v>134</v>
      </c>
      <c r="Y726" s="20"/>
      <c r="Z726" s="20" t="s">
        <v>8312</v>
      </c>
      <c r="AA726" s="20" t="s">
        <v>2863</v>
      </c>
    </row>
    <row r="727" ht="14.25" customHeight="1">
      <c r="A727" s="20" t="s">
        <v>8582</v>
      </c>
      <c r="B727" s="20" t="s">
        <v>8584</v>
      </c>
      <c r="C727" s="20" t="s">
        <v>1371</v>
      </c>
      <c r="D727" s="22" t="s">
        <v>137</v>
      </c>
      <c r="E727" s="22" t="s">
        <v>140</v>
      </c>
      <c r="F727" s="20">
        <v>1.0</v>
      </c>
      <c r="G727" s="20">
        <v>2.0</v>
      </c>
      <c r="H727" s="20">
        <v>100.0</v>
      </c>
      <c r="I727" s="20">
        <v>64.63</v>
      </c>
      <c r="J727" s="20">
        <v>1.0</v>
      </c>
      <c r="K727" s="20" t="s">
        <v>8576</v>
      </c>
      <c r="L727" s="20" t="s">
        <v>8589</v>
      </c>
      <c r="M727" s="20"/>
      <c r="N727" s="20"/>
      <c r="O727" s="20">
        <v>1.0</v>
      </c>
      <c r="P727" s="20">
        <v>10.0</v>
      </c>
      <c r="Q727" s="20" t="s">
        <v>83</v>
      </c>
      <c r="R727" s="20" t="s">
        <v>1300</v>
      </c>
      <c r="S727" s="20" t="s">
        <v>85</v>
      </c>
      <c r="T727" s="20"/>
      <c r="U727" s="20"/>
      <c r="V727" s="31" t="s">
        <v>8591</v>
      </c>
      <c r="W727" s="31" t="s">
        <v>8593</v>
      </c>
      <c r="X727" s="20" t="s">
        <v>134</v>
      </c>
      <c r="Y727" s="20"/>
      <c r="Z727" s="20" t="s">
        <v>8312</v>
      </c>
      <c r="AA727" s="20" t="s">
        <v>2863</v>
      </c>
    </row>
    <row r="728" ht="14.25" customHeight="1">
      <c r="A728" s="20" t="s">
        <v>8596</v>
      </c>
      <c r="B728" s="20" t="s">
        <v>8598</v>
      </c>
      <c r="C728" s="20" t="s">
        <v>1371</v>
      </c>
      <c r="D728" s="22" t="s">
        <v>137</v>
      </c>
      <c r="E728" s="22" t="s">
        <v>140</v>
      </c>
      <c r="F728" s="20">
        <v>1.0</v>
      </c>
      <c r="G728" s="20">
        <v>2.0</v>
      </c>
      <c r="H728" s="20">
        <v>100.0</v>
      </c>
      <c r="I728" s="20">
        <v>70.74</v>
      </c>
      <c r="J728" s="20">
        <v>1.0</v>
      </c>
      <c r="K728" s="20" t="s">
        <v>8589</v>
      </c>
      <c r="L728" s="20" t="s">
        <v>8600</v>
      </c>
      <c r="M728" s="20"/>
      <c r="N728" s="20"/>
      <c r="O728" s="20">
        <v>1.0</v>
      </c>
      <c r="P728" s="20">
        <v>10.0</v>
      </c>
      <c r="Q728" s="20" t="s">
        <v>83</v>
      </c>
      <c r="R728" s="20" t="s">
        <v>1300</v>
      </c>
      <c r="S728" s="20" t="s">
        <v>85</v>
      </c>
      <c r="T728" s="20"/>
      <c r="U728" s="20"/>
      <c r="V728" s="31" t="s">
        <v>8601</v>
      </c>
      <c r="W728" s="31" t="s">
        <v>8603</v>
      </c>
      <c r="X728" s="20" t="s">
        <v>134</v>
      </c>
      <c r="Y728" s="20"/>
      <c r="Z728" s="20" t="s">
        <v>8312</v>
      </c>
      <c r="AA728" s="20" t="s">
        <v>2863</v>
      </c>
    </row>
    <row r="729" ht="14.25" customHeight="1">
      <c r="A729" s="20" t="s">
        <v>8606</v>
      </c>
      <c r="B729" s="20" t="s">
        <v>8607</v>
      </c>
      <c r="C729" s="20" t="s">
        <v>1371</v>
      </c>
      <c r="D729" s="22" t="s">
        <v>137</v>
      </c>
      <c r="E729" s="22" t="s">
        <v>140</v>
      </c>
      <c r="F729" s="20">
        <v>1.0</v>
      </c>
      <c r="G729" s="20">
        <v>2.0</v>
      </c>
      <c r="H729" s="20">
        <v>100.0</v>
      </c>
      <c r="I729" s="20">
        <v>58.46</v>
      </c>
      <c r="J729" s="20">
        <v>1.0</v>
      </c>
      <c r="K729" s="20" t="s">
        <v>8600</v>
      </c>
      <c r="L729" s="20" t="s">
        <v>8610</v>
      </c>
      <c r="M729" s="20"/>
      <c r="N729" s="20"/>
      <c r="O729" s="20">
        <v>1.0</v>
      </c>
      <c r="P729" s="20">
        <v>10.0</v>
      </c>
      <c r="Q729" s="20" t="s">
        <v>83</v>
      </c>
      <c r="R729" s="20" t="s">
        <v>1300</v>
      </c>
      <c r="S729" s="20" t="s">
        <v>85</v>
      </c>
      <c r="T729" s="20"/>
      <c r="U729" s="20"/>
      <c r="V729" s="31" t="s">
        <v>8612</v>
      </c>
      <c r="W729" s="31" t="s">
        <v>8613</v>
      </c>
      <c r="X729" s="20" t="s">
        <v>134</v>
      </c>
      <c r="Y729" s="20"/>
      <c r="Z729" s="20" t="s">
        <v>8312</v>
      </c>
      <c r="AA729" s="20" t="s">
        <v>2863</v>
      </c>
    </row>
    <row r="730" ht="14.25" customHeight="1">
      <c r="A730" s="20" t="s">
        <v>8615</v>
      </c>
      <c r="B730" s="20" t="s">
        <v>8616</v>
      </c>
      <c r="C730" s="20" t="s">
        <v>1371</v>
      </c>
      <c r="D730" s="22" t="s">
        <v>137</v>
      </c>
      <c r="E730" s="22" t="s">
        <v>140</v>
      </c>
      <c r="F730" s="20">
        <v>1.0</v>
      </c>
      <c r="G730" s="20">
        <v>2.0</v>
      </c>
      <c r="H730" s="20">
        <v>100.0</v>
      </c>
      <c r="I730" s="20">
        <v>42.61</v>
      </c>
      <c r="J730" s="20">
        <v>1.0</v>
      </c>
      <c r="K730" s="20" t="s">
        <v>8610</v>
      </c>
      <c r="L730" s="20" t="s">
        <v>8619</v>
      </c>
      <c r="M730" s="20"/>
      <c r="N730" s="20"/>
      <c r="O730" s="20">
        <v>1.0</v>
      </c>
      <c r="P730" s="20">
        <v>10.0</v>
      </c>
      <c r="Q730" s="20" t="s">
        <v>83</v>
      </c>
      <c r="R730" s="20" t="s">
        <v>1300</v>
      </c>
      <c r="S730" s="20" t="s">
        <v>85</v>
      </c>
      <c r="T730" s="20"/>
      <c r="U730" s="20"/>
      <c r="V730" s="31" t="s">
        <v>8624</v>
      </c>
      <c r="W730" s="31" t="s">
        <v>8625</v>
      </c>
      <c r="X730" s="20" t="s">
        <v>134</v>
      </c>
      <c r="Y730" s="20"/>
      <c r="Z730" s="20" t="s">
        <v>8312</v>
      </c>
      <c r="AA730" s="20" t="s">
        <v>2863</v>
      </c>
    </row>
    <row r="731" ht="14.25" customHeight="1">
      <c r="A731" s="20" t="s">
        <v>8626</v>
      </c>
      <c r="B731" s="20" t="s">
        <v>8628</v>
      </c>
      <c r="C731" s="20" t="s">
        <v>1371</v>
      </c>
      <c r="D731" s="22" t="s">
        <v>137</v>
      </c>
      <c r="E731" s="22" t="s">
        <v>140</v>
      </c>
      <c r="F731" s="20">
        <v>1.0</v>
      </c>
      <c r="G731" s="20">
        <v>2.0</v>
      </c>
      <c r="H731" s="20">
        <v>100.0</v>
      </c>
      <c r="I731" s="20">
        <v>15.81</v>
      </c>
      <c r="J731" s="20">
        <v>1.0</v>
      </c>
      <c r="K731" s="20" t="s">
        <v>8619</v>
      </c>
      <c r="L731" s="20" t="s">
        <v>8631</v>
      </c>
      <c r="M731" s="20"/>
      <c r="N731" s="20"/>
      <c r="O731" s="20">
        <v>1.0</v>
      </c>
      <c r="P731" s="20">
        <v>10.0</v>
      </c>
      <c r="Q731" s="20" t="s">
        <v>83</v>
      </c>
      <c r="R731" s="20" t="s">
        <v>1300</v>
      </c>
      <c r="S731" s="20" t="s">
        <v>85</v>
      </c>
      <c r="T731" s="20"/>
      <c r="U731" s="20"/>
      <c r="V731" s="31" t="s">
        <v>8634</v>
      </c>
      <c r="W731" s="31" t="s">
        <v>8635</v>
      </c>
      <c r="X731" s="20" t="s">
        <v>134</v>
      </c>
      <c r="Y731" s="20"/>
      <c r="Z731" s="20" t="s">
        <v>8312</v>
      </c>
      <c r="AA731" s="20" t="s">
        <v>2863</v>
      </c>
    </row>
    <row r="732" ht="14.25" customHeight="1">
      <c r="A732" s="20" t="s">
        <v>8636</v>
      </c>
      <c r="B732" s="20" t="s">
        <v>8637</v>
      </c>
      <c r="C732" s="20" t="s">
        <v>8639</v>
      </c>
      <c r="D732" s="22" t="s">
        <v>137</v>
      </c>
      <c r="E732" s="22" t="s">
        <v>140</v>
      </c>
      <c r="F732" s="20">
        <v>1.0</v>
      </c>
      <c r="G732" s="20">
        <v>2.0</v>
      </c>
      <c r="H732" s="20">
        <v>100.0</v>
      </c>
      <c r="I732" s="20">
        <v>26.58</v>
      </c>
      <c r="J732" s="20">
        <v>1.0</v>
      </c>
      <c r="K732" s="20" t="s">
        <v>8631</v>
      </c>
      <c r="L732" s="20" t="s">
        <v>8642</v>
      </c>
      <c r="M732" s="20"/>
      <c r="N732" s="20"/>
      <c r="O732" s="20">
        <v>1.0</v>
      </c>
      <c r="P732" s="20">
        <v>10.0</v>
      </c>
      <c r="Q732" s="20" t="s">
        <v>83</v>
      </c>
      <c r="R732" s="20"/>
      <c r="S732" s="20" t="s">
        <v>85</v>
      </c>
      <c r="T732" s="20"/>
      <c r="U732" s="20"/>
      <c r="V732" s="31" t="s">
        <v>8645</v>
      </c>
      <c r="W732" s="31" t="s">
        <v>8647</v>
      </c>
      <c r="X732" s="20" t="s">
        <v>134</v>
      </c>
      <c r="Y732" s="20"/>
      <c r="Z732" s="20" t="s">
        <v>8649</v>
      </c>
      <c r="AA732" s="20" t="s">
        <v>2863</v>
      </c>
    </row>
    <row r="733" ht="14.25" customHeight="1">
      <c r="A733" s="20" t="s">
        <v>8650</v>
      </c>
      <c r="B733" s="20" t="s">
        <v>8652</v>
      </c>
      <c r="C733" s="20" t="s">
        <v>8639</v>
      </c>
      <c r="D733" s="22" t="s">
        <v>137</v>
      </c>
      <c r="E733" s="22" t="s">
        <v>140</v>
      </c>
      <c r="F733" s="20">
        <v>1.0</v>
      </c>
      <c r="G733" s="20">
        <v>2.0</v>
      </c>
      <c r="H733" s="20">
        <v>100.0</v>
      </c>
      <c r="I733" s="20">
        <v>40.38</v>
      </c>
      <c r="J733" s="20">
        <v>1.0</v>
      </c>
      <c r="K733" s="20" t="s">
        <v>8642</v>
      </c>
      <c r="L733" s="20" t="s">
        <v>8655</v>
      </c>
      <c r="M733" s="20"/>
      <c r="N733" s="20"/>
      <c r="O733" s="20">
        <v>1.0</v>
      </c>
      <c r="P733" s="20">
        <v>10.0</v>
      </c>
      <c r="Q733" s="20" t="s">
        <v>83</v>
      </c>
      <c r="R733" s="20"/>
      <c r="S733" s="20" t="s">
        <v>85</v>
      </c>
      <c r="T733" s="20"/>
      <c r="U733" s="20"/>
      <c r="V733" s="31" t="s">
        <v>8658</v>
      </c>
      <c r="W733" s="31" t="s">
        <v>8659</v>
      </c>
      <c r="X733" s="20" t="s">
        <v>134</v>
      </c>
      <c r="Y733" s="20"/>
      <c r="Z733" s="20" t="s">
        <v>8649</v>
      </c>
      <c r="AA733" s="20" t="s">
        <v>2863</v>
      </c>
    </row>
    <row r="734" ht="14.25" customHeight="1">
      <c r="A734" s="20" t="s">
        <v>8660</v>
      </c>
      <c r="B734" s="20" t="s">
        <v>8662</v>
      </c>
      <c r="C734" s="20" t="s">
        <v>8639</v>
      </c>
      <c r="D734" s="22" t="s">
        <v>137</v>
      </c>
      <c r="E734" s="22" t="s">
        <v>140</v>
      </c>
      <c r="F734" s="20">
        <v>1.0</v>
      </c>
      <c r="G734" s="20">
        <v>2.0</v>
      </c>
      <c r="H734" s="20">
        <v>100.0</v>
      </c>
      <c r="I734" s="20">
        <v>43.47</v>
      </c>
      <c r="J734" s="20">
        <v>1.0</v>
      </c>
      <c r="K734" s="20" t="s">
        <v>8655</v>
      </c>
      <c r="L734" s="20" t="s">
        <v>8667</v>
      </c>
      <c r="M734" s="20"/>
      <c r="N734" s="20"/>
      <c r="O734" s="20">
        <v>1.0</v>
      </c>
      <c r="P734" s="20">
        <v>10.0</v>
      </c>
      <c r="Q734" s="20" t="s">
        <v>83</v>
      </c>
      <c r="R734" s="20"/>
      <c r="S734" s="20" t="s">
        <v>85</v>
      </c>
      <c r="T734" s="20"/>
      <c r="U734" s="20"/>
      <c r="V734" s="31" t="s">
        <v>8669</v>
      </c>
      <c r="W734" s="31" t="s">
        <v>8670</v>
      </c>
      <c r="X734" s="20" t="s">
        <v>134</v>
      </c>
      <c r="Y734" s="20"/>
      <c r="Z734" s="20" t="s">
        <v>8649</v>
      </c>
      <c r="AA734" s="20" t="s">
        <v>2863</v>
      </c>
    </row>
    <row r="735" ht="14.25" customHeight="1">
      <c r="A735" s="20" t="s">
        <v>8672</v>
      </c>
      <c r="B735" s="20" t="s">
        <v>8674</v>
      </c>
      <c r="C735" s="20" t="s">
        <v>8639</v>
      </c>
      <c r="D735" s="22" t="s">
        <v>137</v>
      </c>
      <c r="E735" s="22" t="s">
        <v>140</v>
      </c>
      <c r="F735" s="20">
        <v>1.0</v>
      </c>
      <c r="G735" s="20">
        <v>2.0</v>
      </c>
      <c r="H735" s="20">
        <v>100.0</v>
      </c>
      <c r="I735" s="20">
        <v>43.4</v>
      </c>
      <c r="J735" s="20">
        <v>1.0</v>
      </c>
      <c r="K735" s="20" t="s">
        <v>8667</v>
      </c>
      <c r="L735" s="20" t="s">
        <v>8677</v>
      </c>
      <c r="M735" s="20"/>
      <c r="N735" s="20"/>
      <c r="O735" s="20">
        <v>1.0</v>
      </c>
      <c r="P735" s="20">
        <v>10.0</v>
      </c>
      <c r="Q735" s="20" t="s">
        <v>83</v>
      </c>
      <c r="R735" s="20"/>
      <c r="S735" s="20" t="s">
        <v>85</v>
      </c>
      <c r="T735" s="20"/>
      <c r="U735" s="20"/>
      <c r="V735" s="31" t="s">
        <v>8680</v>
      </c>
      <c r="W735" s="31" t="s">
        <v>8682</v>
      </c>
      <c r="X735" s="20" t="s">
        <v>134</v>
      </c>
      <c r="Y735" s="20"/>
      <c r="Z735" s="20" t="s">
        <v>8649</v>
      </c>
      <c r="AA735" s="20" t="s">
        <v>2863</v>
      </c>
    </row>
    <row r="736" ht="14.25" customHeight="1">
      <c r="A736" s="20" t="s">
        <v>8683</v>
      </c>
      <c r="B736" s="20" t="s">
        <v>8684</v>
      </c>
      <c r="C736" s="20" t="s">
        <v>8639</v>
      </c>
      <c r="D736" s="22" t="s">
        <v>137</v>
      </c>
      <c r="E736" s="22" t="s">
        <v>140</v>
      </c>
      <c r="F736" s="20">
        <v>1.0</v>
      </c>
      <c r="G736" s="20">
        <v>2.0</v>
      </c>
      <c r="H736" s="20">
        <v>100.0</v>
      </c>
      <c r="I736" s="20">
        <v>46.15</v>
      </c>
      <c r="J736" s="20">
        <v>1.0</v>
      </c>
      <c r="K736" s="20" t="s">
        <v>8677</v>
      </c>
      <c r="L736" s="20" t="s">
        <v>8689</v>
      </c>
      <c r="M736" s="20"/>
      <c r="N736" s="20"/>
      <c r="O736" s="20">
        <v>1.0</v>
      </c>
      <c r="P736" s="20">
        <v>10.0</v>
      </c>
      <c r="Q736" s="20" t="s">
        <v>83</v>
      </c>
      <c r="R736" s="20"/>
      <c r="S736" s="20" t="s">
        <v>85</v>
      </c>
      <c r="T736" s="20"/>
      <c r="U736" s="20"/>
      <c r="V736" s="31" t="s">
        <v>8691</v>
      </c>
      <c r="W736" s="31" t="s">
        <v>8693</v>
      </c>
      <c r="X736" s="20" t="s">
        <v>134</v>
      </c>
      <c r="Y736" s="20"/>
      <c r="Z736" s="20" t="s">
        <v>8649</v>
      </c>
      <c r="AA736" s="20" t="s">
        <v>2863</v>
      </c>
    </row>
    <row r="737" ht="14.25" customHeight="1">
      <c r="A737" s="20" t="s">
        <v>8694</v>
      </c>
      <c r="B737" s="20" t="s">
        <v>8696</v>
      </c>
      <c r="C737" s="20" t="s">
        <v>8639</v>
      </c>
      <c r="D737" s="22" t="s">
        <v>137</v>
      </c>
      <c r="E737" s="22" t="s">
        <v>140</v>
      </c>
      <c r="F737" s="20">
        <v>1.0</v>
      </c>
      <c r="G737" s="20">
        <v>2.0</v>
      </c>
      <c r="H737" s="20">
        <v>100.0</v>
      </c>
      <c r="I737" s="20">
        <v>40.23</v>
      </c>
      <c r="J737" s="20">
        <v>1.0</v>
      </c>
      <c r="K737" s="20" t="s">
        <v>8689</v>
      </c>
      <c r="L737" s="20" t="s">
        <v>8700</v>
      </c>
      <c r="M737" s="20"/>
      <c r="N737" s="20"/>
      <c r="O737" s="20">
        <v>1.0</v>
      </c>
      <c r="P737" s="20">
        <v>10.0</v>
      </c>
      <c r="Q737" s="20" t="s">
        <v>83</v>
      </c>
      <c r="R737" s="20"/>
      <c r="S737" s="20" t="s">
        <v>85</v>
      </c>
      <c r="T737" s="20"/>
      <c r="U737" s="20"/>
      <c r="V737" s="31" t="s">
        <v>8701</v>
      </c>
      <c r="W737" s="31" t="s">
        <v>8704</v>
      </c>
      <c r="X737" s="20" t="s">
        <v>134</v>
      </c>
      <c r="Y737" s="20"/>
      <c r="Z737" s="20" t="s">
        <v>8649</v>
      </c>
      <c r="AA737" s="20" t="s">
        <v>2863</v>
      </c>
    </row>
    <row r="738" ht="14.25" customHeight="1">
      <c r="A738" s="20" t="s">
        <v>8708</v>
      </c>
      <c r="B738" s="20" t="s">
        <v>8710</v>
      </c>
      <c r="C738" s="20" t="s">
        <v>8639</v>
      </c>
      <c r="D738" s="22" t="s">
        <v>137</v>
      </c>
      <c r="E738" s="22" t="s">
        <v>140</v>
      </c>
      <c r="F738" s="20">
        <v>1.0</v>
      </c>
      <c r="G738" s="20">
        <v>2.0</v>
      </c>
      <c r="H738" s="20">
        <v>100.0</v>
      </c>
      <c r="I738" s="20">
        <v>44.6</v>
      </c>
      <c r="J738" s="20">
        <v>1.0</v>
      </c>
      <c r="K738" s="20" t="s">
        <v>8700</v>
      </c>
      <c r="L738" s="20" t="s">
        <v>8712</v>
      </c>
      <c r="M738" s="20"/>
      <c r="N738" s="20"/>
      <c r="O738" s="20">
        <v>1.0</v>
      </c>
      <c r="P738" s="20">
        <v>10.0</v>
      </c>
      <c r="Q738" s="20" t="s">
        <v>83</v>
      </c>
      <c r="R738" s="20"/>
      <c r="S738" s="20" t="s">
        <v>85</v>
      </c>
      <c r="T738" s="20"/>
      <c r="U738" s="20"/>
      <c r="V738" s="31" t="s">
        <v>8714</v>
      </c>
      <c r="W738" s="31" t="s">
        <v>8716</v>
      </c>
      <c r="X738" s="20" t="s">
        <v>134</v>
      </c>
      <c r="Y738" s="20"/>
      <c r="Z738" s="20" t="s">
        <v>8649</v>
      </c>
      <c r="AA738" s="20" t="s">
        <v>2863</v>
      </c>
    </row>
    <row r="739" ht="14.25" customHeight="1">
      <c r="A739" s="20" t="s">
        <v>8718</v>
      </c>
      <c r="B739" s="20" t="s">
        <v>8719</v>
      </c>
      <c r="C739" s="20" t="s">
        <v>8639</v>
      </c>
      <c r="D739" s="22" t="s">
        <v>137</v>
      </c>
      <c r="E739" s="22" t="s">
        <v>140</v>
      </c>
      <c r="F739" s="20">
        <v>1.0</v>
      </c>
      <c r="G739" s="20">
        <v>2.0</v>
      </c>
      <c r="H739" s="20">
        <v>100.0</v>
      </c>
      <c r="I739" s="20">
        <v>44.43</v>
      </c>
      <c r="J739" s="20">
        <v>1.0</v>
      </c>
      <c r="K739" s="20" t="s">
        <v>8712</v>
      </c>
      <c r="L739" s="20" t="s">
        <v>8723</v>
      </c>
      <c r="M739" s="20"/>
      <c r="N739" s="20"/>
      <c r="O739" s="20">
        <v>1.0</v>
      </c>
      <c r="P739" s="20">
        <v>10.0</v>
      </c>
      <c r="Q739" s="20" t="s">
        <v>83</v>
      </c>
      <c r="R739" s="20"/>
      <c r="S739" s="20" t="s">
        <v>85</v>
      </c>
      <c r="T739" s="20"/>
      <c r="U739" s="20"/>
      <c r="V739" s="31" t="s">
        <v>8726</v>
      </c>
      <c r="W739" s="31" t="s">
        <v>8727</v>
      </c>
      <c r="X739" s="20" t="s">
        <v>134</v>
      </c>
      <c r="Y739" s="20"/>
      <c r="Z739" s="20" t="s">
        <v>8649</v>
      </c>
      <c r="AA739" s="20" t="s">
        <v>2863</v>
      </c>
    </row>
    <row r="740" ht="14.25" customHeight="1">
      <c r="A740" s="20" t="s">
        <v>8728</v>
      </c>
      <c r="B740" s="20" t="s">
        <v>8730</v>
      </c>
      <c r="C740" s="20" t="s">
        <v>8639</v>
      </c>
      <c r="D740" s="22" t="s">
        <v>137</v>
      </c>
      <c r="E740" s="22" t="s">
        <v>140</v>
      </c>
      <c r="F740" s="20">
        <v>1.0</v>
      </c>
      <c r="G740" s="20">
        <v>2.0</v>
      </c>
      <c r="H740" s="20">
        <v>100.0</v>
      </c>
      <c r="I740" s="20">
        <v>39.98</v>
      </c>
      <c r="J740" s="20">
        <v>1.0</v>
      </c>
      <c r="K740" s="20" t="s">
        <v>8723</v>
      </c>
      <c r="L740" s="20" t="s">
        <v>8735</v>
      </c>
      <c r="M740" s="20"/>
      <c r="N740" s="20"/>
      <c r="O740" s="20">
        <v>1.0</v>
      </c>
      <c r="P740" s="20">
        <v>10.0</v>
      </c>
      <c r="Q740" s="20" t="s">
        <v>83</v>
      </c>
      <c r="R740" s="20"/>
      <c r="S740" s="20" t="s">
        <v>85</v>
      </c>
      <c r="T740" s="20"/>
      <c r="U740" s="20"/>
      <c r="V740" s="31" t="s">
        <v>8737</v>
      </c>
      <c r="W740" s="31" t="s">
        <v>8738</v>
      </c>
      <c r="X740" s="20" t="s">
        <v>134</v>
      </c>
      <c r="Y740" s="20"/>
      <c r="Z740" s="20" t="s">
        <v>8649</v>
      </c>
      <c r="AA740" s="20" t="s">
        <v>2863</v>
      </c>
    </row>
    <row r="741" ht="14.25" customHeight="1">
      <c r="A741" s="20" t="s">
        <v>8739</v>
      </c>
      <c r="B741" s="20" t="s">
        <v>8742</v>
      </c>
      <c r="C741" s="20" t="s">
        <v>8639</v>
      </c>
      <c r="D741" s="22" t="s">
        <v>137</v>
      </c>
      <c r="E741" s="22" t="s">
        <v>140</v>
      </c>
      <c r="F741" s="20">
        <v>1.0</v>
      </c>
      <c r="G741" s="20">
        <v>2.0</v>
      </c>
      <c r="H741" s="20">
        <v>100.0</v>
      </c>
      <c r="I741" s="20">
        <v>57.88</v>
      </c>
      <c r="J741" s="20">
        <v>1.0</v>
      </c>
      <c r="K741" s="20" t="s">
        <v>8735</v>
      </c>
      <c r="L741" s="20" t="s">
        <v>8746</v>
      </c>
      <c r="M741" s="20"/>
      <c r="N741" s="20"/>
      <c r="O741" s="20">
        <v>1.0</v>
      </c>
      <c r="P741" s="20">
        <v>10.0</v>
      </c>
      <c r="Q741" s="20" t="s">
        <v>83</v>
      </c>
      <c r="R741" s="20"/>
      <c r="S741" s="20" t="s">
        <v>85</v>
      </c>
      <c r="T741" s="20"/>
      <c r="U741" s="20"/>
      <c r="V741" s="31" t="s">
        <v>8749</v>
      </c>
      <c r="W741" s="31" t="s">
        <v>1506</v>
      </c>
      <c r="X741" s="20" t="s">
        <v>134</v>
      </c>
      <c r="Y741" s="20"/>
      <c r="Z741" s="20" t="s">
        <v>8649</v>
      </c>
      <c r="AA741" s="20" t="s">
        <v>2863</v>
      </c>
    </row>
    <row r="742" ht="14.25" customHeight="1">
      <c r="A742" s="20" t="s">
        <v>8751</v>
      </c>
      <c r="B742" s="20" t="s">
        <v>8753</v>
      </c>
      <c r="C742" s="20" t="s">
        <v>1371</v>
      </c>
      <c r="D742" s="22" t="s">
        <v>137</v>
      </c>
      <c r="E742" s="22" t="s">
        <v>140</v>
      </c>
      <c r="F742" s="20">
        <v>1.0</v>
      </c>
      <c r="G742" s="20">
        <v>2.0</v>
      </c>
      <c r="H742" s="20">
        <v>100.0</v>
      </c>
      <c r="I742" s="20">
        <v>65.48</v>
      </c>
      <c r="J742" s="20">
        <v>1.0</v>
      </c>
      <c r="K742" s="20" t="s">
        <v>8746</v>
      </c>
      <c r="L742" s="20" t="s">
        <v>8755</v>
      </c>
      <c r="M742" s="20"/>
      <c r="N742" s="20"/>
      <c r="O742" s="20">
        <v>1.0</v>
      </c>
      <c r="P742" s="20">
        <v>10.0</v>
      </c>
      <c r="Q742" s="20" t="s">
        <v>83</v>
      </c>
      <c r="R742" s="20" t="s">
        <v>1300</v>
      </c>
      <c r="S742" s="20" t="s">
        <v>85</v>
      </c>
      <c r="T742" s="20"/>
      <c r="U742" s="20"/>
      <c r="V742" s="31" t="s">
        <v>8758</v>
      </c>
      <c r="W742" s="31" t="s">
        <v>8760</v>
      </c>
      <c r="X742" s="20" t="s">
        <v>134</v>
      </c>
      <c r="Y742" s="20"/>
      <c r="Z742" s="20" t="s">
        <v>8763</v>
      </c>
      <c r="AA742" s="20" t="s">
        <v>2863</v>
      </c>
    </row>
    <row r="743" ht="14.25" customHeight="1">
      <c r="A743" s="20" t="s">
        <v>8764</v>
      </c>
      <c r="B743" s="20" t="s">
        <v>8765</v>
      </c>
      <c r="C743" s="20" t="s">
        <v>1371</v>
      </c>
      <c r="D743" s="22" t="s">
        <v>137</v>
      </c>
      <c r="E743" s="22" t="s">
        <v>140</v>
      </c>
      <c r="F743" s="20">
        <v>1.0</v>
      </c>
      <c r="G743" s="20">
        <v>2.0</v>
      </c>
      <c r="H743" s="20">
        <v>100.0</v>
      </c>
      <c r="I743" s="20">
        <v>55.54</v>
      </c>
      <c r="J743" s="20">
        <v>1.0</v>
      </c>
      <c r="K743" s="20" t="s">
        <v>8755</v>
      </c>
      <c r="L743" s="20" t="s">
        <v>8767</v>
      </c>
      <c r="M743" s="20"/>
      <c r="N743" s="20"/>
      <c r="O743" s="20">
        <v>1.0</v>
      </c>
      <c r="P743" s="20">
        <v>10.0</v>
      </c>
      <c r="Q743" s="20" t="s">
        <v>83</v>
      </c>
      <c r="R743" s="20" t="s">
        <v>1300</v>
      </c>
      <c r="S743" s="20" t="s">
        <v>85</v>
      </c>
      <c r="T743" s="20"/>
      <c r="U743" s="20"/>
      <c r="V743" s="31" t="s">
        <v>8771</v>
      </c>
      <c r="W743" s="31" t="s">
        <v>8772</v>
      </c>
      <c r="X743" s="20" t="s">
        <v>134</v>
      </c>
      <c r="Y743" s="20"/>
      <c r="Z743" s="20" t="s">
        <v>8763</v>
      </c>
      <c r="AA743" s="20" t="s">
        <v>2863</v>
      </c>
    </row>
    <row r="744" ht="14.25" customHeight="1">
      <c r="A744" s="20" t="s">
        <v>8774</v>
      </c>
      <c r="B744" s="20" t="s">
        <v>8775</v>
      </c>
      <c r="C744" s="20" t="s">
        <v>1371</v>
      </c>
      <c r="D744" s="22" t="s">
        <v>137</v>
      </c>
      <c r="E744" s="22" t="s">
        <v>140</v>
      </c>
      <c r="F744" s="20">
        <v>1.0</v>
      </c>
      <c r="G744" s="20">
        <v>2.0</v>
      </c>
      <c r="H744" s="20">
        <v>100.0</v>
      </c>
      <c r="I744" s="20">
        <v>58.09</v>
      </c>
      <c r="J744" s="20">
        <v>1.0</v>
      </c>
      <c r="K744" s="20" t="s">
        <v>8767</v>
      </c>
      <c r="L744" s="20" t="s">
        <v>8786</v>
      </c>
      <c r="M744" s="20"/>
      <c r="N744" s="20"/>
      <c r="O744" s="20">
        <v>1.0</v>
      </c>
      <c r="P744" s="20">
        <v>10.0</v>
      </c>
      <c r="Q744" s="20" t="s">
        <v>83</v>
      </c>
      <c r="R744" s="20" t="s">
        <v>1300</v>
      </c>
      <c r="S744" s="20" t="s">
        <v>85</v>
      </c>
      <c r="T744" s="20"/>
      <c r="U744" s="20"/>
      <c r="V744" s="31" t="s">
        <v>8789</v>
      </c>
      <c r="W744" s="31" t="s">
        <v>8791</v>
      </c>
      <c r="X744" s="20" t="s">
        <v>134</v>
      </c>
      <c r="Y744" s="20"/>
      <c r="Z744" s="20" t="s">
        <v>8763</v>
      </c>
      <c r="AA744" s="20" t="s">
        <v>2863</v>
      </c>
    </row>
    <row r="745" ht="14.25" customHeight="1">
      <c r="A745" s="20" t="s">
        <v>8794</v>
      </c>
      <c r="B745" s="20" t="s">
        <v>8795</v>
      </c>
      <c r="C745" s="20" t="s">
        <v>1371</v>
      </c>
      <c r="D745" s="22" t="s">
        <v>137</v>
      </c>
      <c r="E745" s="22" t="s">
        <v>140</v>
      </c>
      <c r="F745" s="20">
        <v>1.0</v>
      </c>
      <c r="G745" s="20">
        <v>2.0</v>
      </c>
      <c r="H745" s="20">
        <v>100.0</v>
      </c>
      <c r="I745" s="20">
        <v>61.97</v>
      </c>
      <c r="J745" s="20">
        <v>1.0</v>
      </c>
      <c r="K745" s="20" t="s">
        <v>8786</v>
      </c>
      <c r="L745" s="20" t="s">
        <v>8798</v>
      </c>
      <c r="M745" s="20"/>
      <c r="N745" s="20"/>
      <c r="O745" s="20">
        <v>1.0</v>
      </c>
      <c r="P745" s="20">
        <v>10.0</v>
      </c>
      <c r="Q745" s="20" t="s">
        <v>83</v>
      </c>
      <c r="R745" s="20" t="s">
        <v>1300</v>
      </c>
      <c r="S745" s="20" t="s">
        <v>85</v>
      </c>
      <c r="T745" s="20"/>
      <c r="U745" s="20"/>
      <c r="V745" s="31" t="s">
        <v>8800</v>
      </c>
      <c r="W745" s="31" t="s">
        <v>8802</v>
      </c>
      <c r="X745" s="20" t="s">
        <v>134</v>
      </c>
      <c r="Y745" s="20"/>
      <c r="Z745" s="20" t="s">
        <v>8763</v>
      </c>
      <c r="AA745" s="20" t="s">
        <v>2863</v>
      </c>
    </row>
    <row r="746" ht="14.25" customHeight="1">
      <c r="A746" s="20" t="s">
        <v>8804</v>
      </c>
      <c r="B746" s="20" t="s">
        <v>8806</v>
      </c>
      <c r="C746" s="20" t="s">
        <v>1371</v>
      </c>
      <c r="D746" s="22" t="s">
        <v>137</v>
      </c>
      <c r="E746" s="22" t="s">
        <v>140</v>
      </c>
      <c r="F746" s="20">
        <v>1.0</v>
      </c>
      <c r="G746" s="20">
        <v>2.0</v>
      </c>
      <c r="H746" s="20">
        <v>100.0</v>
      </c>
      <c r="I746" s="20">
        <v>62.58</v>
      </c>
      <c r="J746" s="20">
        <v>1.0</v>
      </c>
      <c r="K746" s="20" t="s">
        <v>8798</v>
      </c>
      <c r="L746" s="20" t="s">
        <v>8809</v>
      </c>
      <c r="M746" s="20"/>
      <c r="N746" s="20"/>
      <c r="O746" s="20">
        <v>1.0</v>
      </c>
      <c r="P746" s="20">
        <v>10.0</v>
      </c>
      <c r="Q746" s="20" t="s">
        <v>83</v>
      </c>
      <c r="R746" s="20" t="s">
        <v>1300</v>
      </c>
      <c r="S746" s="20" t="s">
        <v>85</v>
      </c>
      <c r="T746" s="20"/>
      <c r="U746" s="20"/>
      <c r="V746" s="31" t="s">
        <v>8813</v>
      </c>
      <c r="W746" s="31" t="s">
        <v>8814</v>
      </c>
      <c r="X746" s="20" t="s">
        <v>134</v>
      </c>
      <c r="Y746" s="20"/>
      <c r="Z746" s="20" t="s">
        <v>8763</v>
      </c>
      <c r="AA746" s="20" t="s">
        <v>2863</v>
      </c>
    </row>
    <row r="747" ht="14.25" customHeight="1">
      <c r="A747" s="20" t="s">
        <v>8816</v>
      </c>
      <c r="B747" s="20" t="s">
        <v>8817</v>
      </c>
      <c r="C747" s="20" t="s">
        <v>1371</v>
      </c>
      <c r="D747" s="22" t="s">
        <v>137</v>
      </c>
      <c r="E747" s="22" t="s">
        <v>140</v>
      </c>
      <c r="F747" s="20">
        <v>1.0</v>
      </c>
      <c r="G747" s="20">
        <v>2.0</v>
      </c>
      <c r="H747" s="20">
        <v>100.0</v>
      </c>
      <c r="I747" s="20">
        <v>71.53</v>
      </c>
      <c r="J747" s="20">
        <v>1.0</v>
      </c>
      <c r="K747" s="20" t="s">
        <v>8809</v>
      </c>
      <c r="L747" s="20" t="s">
        <v>8821</v>
      </c>
      <c r="M747" s="20"/>
      <c r="N747" s="20"/>
      <c r="O747" s="20">
        <v>1.0</v>
      </c>
      <c r="P747" s="20">
        <v>10.0</v>
      </c>
      <c r="Q747" s="20" t="s">
        <v>83</v>
      </c>
      <c r="R747" s="20" t="s">
        <v>1300</v>
      </c>
      <c r="S747" s="20" t="s">
        <v>85</v>
      </c>
      <c r="T747" s="20"/>
      <c r="U747" s="20"/>
      <c r="V747" s="31" t="s">
        <v>8823</v>
      </c>
      <c r="W747" s="31" t="s">
        <v>8824</v>
      </c>
      <c r="X747" s="20" t="s">
        <v>134</v>
      </c>
      <c r="Y747" s="20"/>
      <c r="Z747" s="20" t="s">
        <v>8763</v>
      </c>
      <c r="AA747" s="20" t="s">
        <v>2863</v>
      </c>
    </row>
    <row r="748" ht="14.25" customHeight="1">
      <c r="A748" s="20" t="s">
        <v>8827</v>
      </c>
      <c r="B748" s="20" t="s">
        <v>8828</v>
      </c>
      <c r="C748" s="20" t="s">
        <v>1371</v>
      </c>
      <c r="D748" s="22" t="s">
        <v>137</v>
      </c>
      <c r="E748" s="22" t="s">
        <v>140</v>
      </c>
      <c r="F748" s="20">
        <v>1.0</v>
      </c>
      <c r="G748" s="20">
        <v>2.0</v>
      </c>
      <c r="H748" s="20">
        <v>100.0</v>
      </c>
      <c r="I748" s="20">
        <v>46.87</v>
      </c>
      <c r="J748" s="20">
        <v>1.0</v>
      </c>
      <c r="K748" s="20" t="s">
        <v>8821</v>
      </c>
      <c r="L748" s="20" t="s">
        <v>8830</v>
      </c>
      <c r="M748" s="20"/>
      <c r="N748" s="20"/>
      <c r="O748" s="20">
        <v>1.0</v>
      </c>
      <c r="P748" s="20">
        <v>10.0</v>
      </c>
      <c r="Q748" s="20" t="s">
        <v>83</v>
      </c>
      <c r="R748" s="20" t="s">
        <v>1300</v>
      </c>
      <c r="S748" s="20" t="s">
        <v>85</v>
      </c>
      <c r="T748" s="20"/>
      <c r="U748" s="20"/>
      <c r="V748" s="31" t="s">
        <v>7594</v>
      </c>
      <c r="W748" s="31" t="s">
        <v>8834</v>
      </c>
      <c r="X748" s="20" t="s">
        <v>134</v>
      </c>
      <c r="Y748" s="20"/>
      <c r="Z748" s="20" t="s">
        <v>8763</v>
      </c>
      <c r="AA748" s="20" t="s">
        <v>2863</v>
      </c>
    </row>
    <row r="749" ht="14.25" customHeight="1">
      <c r="A749" s="20" t="s">
        <v>8838</v>
      </c>
      <c r="B749" s="20" t="s">
        <v>8839</v>
      </c>
      <c r="C749" s="20" t="s">
        <v>1371</v>
      </c>
      <c r="D749" s="22" t="s">
        <v>137</v>
      </c>
      <c r="E749" s="22" t="s">
        <v>140</v>
      </c>
      <c r="F749" s="20">
        <v>1.0</v>
      </c>
      <c r="G749" s="20">
        <v>2.0</v>
      </c>
      <c r="H749" s="20">
        <v>100.0</v>
      </c>
      <c r="I749" s="20">
        <v>63.19</v>
      </c>
      <c r="J749" s="20">
        <v>1.0</v>
      </c>
      <c r="K749" s="20" t="s">
        <v>8830</v>
      </c>
      <c r="L749" s="20" t="s">
        <v>8842</v>
      </c>
      <c r="M749" s="20"/>
      <c r="N749" s="20"/>
      <c r="O749" s="20">
        <v>1.0</v>
      </c>
      <c r="P749" s="20">
        <v>10.0</v>
      </c>
      <c r="Q749" s="20" t="s">
        <v>83</v>
      </c>
      <c r="R749" s="20" t="s">
        <v>1300</v>
      </c>
      <c r="S749" s="20" t="s">
        <v>85</v>
      </c>
      <c r="T749" s="20"/>
      <c r="U749" s="20"/>
      <c r="V749" s="31" t="s">
        <v>8844</v>
      </c>
      <c r="W749" s="31" t="s">
        <v>8845</v>
      </c>
      <c r="X749" s="20" t="s">
        <v>134</v>
      </c>
      <c r="Y749" s="20"/>
      <c r="Z749" s="20" t="s">
        <v>8763</v>
      </c>
      <c r="AA749" s="20" t="s">
        <v>2863</v>
      </c>
    </row>
    <row r="750" ht="14.25" customHeight="1">
      <c r="A750" s="20" t="s">
        <v>8846</v>
      </c>
      <c r="B750" s="20" t="s">
        <v>8848</v>
      </c>
      <c r="C750" s="20" t="s">
        <v>1371</v>
      </c>
      <c r="D750" s="22" t="s">
        <v>137</v>
      </c>
      <c r="E750" s="22" t="s">
        <v>140</v>
      </c>
      <c r="F750" s="20">
        <v>1.0</v>
      </c>
      <c r="G750" s="20">
        <v>2.0</v>
      </c>
      <c r="H750" s="20">
        <v>100.0</v>
      </c>
      <c r="I750" s="20">
        <v>59.41</v>
      </c>
      <c r="J750" s="20">
        <v>1.0</v>
      </c>
      <c r="K750" s="20" t="s">
        <v>8842</v>
      </c>
      <c r="L750" s="20" t="s">
        <v>8852</v>
      </c>
      <c r="M750" s="20"/>
      <c r="N750" s="20"/>
      <c r="O750" s="20">
        <v>1.0</v>
      </c>
      <c r="P750" s="20">
        <v>10.0</v>
      </c>
      <c r="Q750" s="20" t="s">
        <v>83</v>
      </c>
      <c r="R750" s="20" t="s">
        <v>1300</v>
      </c>
      <c r="S750" s="20" t="s">
        <v>85</v>
      </c>
      <c r="T750" s="20"/>
      <c r="U750" s="20"/>
      <c r="V750" s="31" t="s">
        <v>8854</v>
      </c>
      <c r="W750" s="31" t="s">
        <v>8856</v>
      </c>
      <c r="X750" s="20" t="s">
        <v>134</v>
      </c>
      <c r="Y750" s="20"/>
      <c r="Z750" s="20" t="s">
        <v>8763</v>
      </c>
      <c r="AA750" s="20" t="s">
        <v>2863</v>
      </c>
    </row>
    <row r="751" ht="14.25" customHeight="1">
      <c r="A751" s="20" t="s">
        <v>8858</v>
      </c>
      <c r="B751" s="20" t="s">
        <v>8859</v>
      </c>
      <c r="C751" s="20" t="s">
        <v>1371</v>
      </c>
      <c r="D751" s="22" t="s">
        <v>137</v>
      </c>
      <c r="E751" s="22" t="s">
        <v>140</v>
      </c>
      <c r="F751" s="20">
        <v>1.0</v>
      </c>
      <c r="G751" s="20">
        <v>2.0</v>
      </c>
      <c r="H751" s="20">
        <v>100.0</v>
      </c>
      <c r="I751" s="20">
        <v>63.63</v>
      </c>
      <c r="J751" s="20">
        <v>1.0</v>
      </c>
      <c r="K751" s="20" t="s">
        <v>8852</v>
      </c>
      <c r="L751" s="20" t="s">
        <v>8862</v>
      </c>
      <c r="M751" s="20"/>
      <c r="N751" s="20"/>
      <c r="O751" s="20">
        <v>1.0</v>
      </c>
      <c r="P751" s="20">
        <v>10.0</v>
      </c>
      <c r="Q751" s="20" t="s">
        <v>83</v>
      </c>
      <c r="R751" s="20" t="s">
        <v>1300</v>
      </c>
      <c r="S751" s="20" t="s">
        <v>85</v>
      </c>
      <c r="T751" s="20"/>
      <c r="U751" s="20"/>
      <c r="V751" s="31" t="s">
        <v>8865</v>
      </c>
      <c r="W751" s="31" t="s">
        <v>8866</v>
      </c>
      <c r="X751" s="20" t="s">
        <v>134</v>
      </c>
      <c r="Y751" s="20"/>
      <c r="Z751" s="20" t="s">
        <v>8763</v>
      </c>
      <c r="AA751" s="20" t="s">
        <v>2863</v>
      </c>
    </row>
    <row r="752" ht="14.25" customHeight="1">
      <c r="A752" s="20" t="s">
        <v>8868</v>
      </c>
      <c r="B752" s="20" t="s">
        <v>8869</v>
      </c>
      <c r="C752" s="20" t="s">
        <v>1371</v>
      </c>
      <c r="D752" s="22" t="s">
        <v>137</v>
      </c>
      <c r="E752" s="22" t="s">
        <v>140</v>
      </c>
      <c r="F752" s="20">
        <v>1.0</v>
      </c>
      <c r="G752" s="20">
        <v>2.0</v>
      </c>
      <c r="H752" s="20">
        <v>100.0</v>
      </c>
      <c r="I752" s="20">
        <v>54.04</v>
      </c>
      <c r="J752" s="20">
        <v>1.0</v>
      </c>
      <c r="K752" s="20" t="s">
        <v>8862</v>
      </c>
      <c r="L752" s="20" t="s">
        <v>8873</v>
      </c>
      <c r="M752" s="20"/>
      <c r="N752" s="20"/>
      <c r="O752" s="20">
        <v>1.0</v>
      </c>
      <c r="P752" s="20">
        <v>10.0</v>
      </c>
      <c r="Q752" s="20" t="s">
        <v>83</v>
      </c>
      <c r="R752" s="20" t="s">
        <v>1300</v>
      </c>
      <c r="S752" s="20" t="s">
        <v>85</v>
      </c>
      <c r="T752" s="20"/>
      <c r="U752" s="20"/>
      <c r="V752" s="31" t="s">
        <v>8875</v>
      </c>
      <c r="W752" s="31" t="s">
        <v>8876</v>
      </c>
      <c r="X752" s="20" t="s">
        <v>134</v>
      </c>
      <c r="Y752" s="20"/>
      <c r="Z752" s="20" t="s">
        <v>8763</v>
      </c>
      <c r="AA752" s="20" t="s">
        <v>2863</v>
      </c>
    </row>
    <row r="753" ht="14.25" customHeight="1">
      <c r="A753" s="20" t="s">
        <v>8878</v>
      </c>
      <c r="B753" s="20" t="s">
        <v>8880</v>
      </c>
      <c r="C753" s="20" t="s">
        <v>1371</v>
      </c>
      <c r="D753" s="22" t="s">
        <v>137</v>
      </c>
      <c r="E753" s="22" t="s">
        <v>140</v>
      </c>
      <c r="F753" s="20">
        <v>1.0</v>
      </c>
      <c r="G753" s="20">
        <v>2.0</v>
      </c>
      <c r="H753" s="20">
        <v>100.0</v>
      </c>
      <c r="I753" s="20">
        <v>60.99</v>
      </c>
      <c r="J753" s="20">
        <v>1.0</v>
      </c>
      <c r="K753" s="20" t="s">
        <v>8873</v>
      </c>
      <c r="L753" s="20" t="s">
        <v>8884</v>
      </c>
      <c r="M753" s="20"/>
      <c r="N753" s="20"/>
      <c r="O753" s="20">
        <v>1.0</v>
      </c>
      <c r="P753" s="20">
        <v>10.0</v>
      </c>
      <c r="Q753" s="20" t="s">
        <v>83</v>
      </c>
      <c r="R753" s="20" t="s">
        <v>1300</v>
      </c>
      <c r="S753" s="20" t="s">
        <v>85</v>
      </c>
      <c r="T753" s="20"/>
      <c r="U753" s="20"/>
      <c r="V753" s="31" t="s">
        <v>8886</v>
      </c>
      <c r="W753" s="31" t="s">
        <v>8887</v>
      </c>
      <c r="X753" s="20" t="s">
        <v>134</v>
      </c>
      <c r="Y753" s="20"/>
      <c r="Z753" s="20" t="s">
        <v>8763</v>
      </c>
      <c r="AA753" s="20" t="s">
        <v>2863</v>
      </c>
    </row>
    <row r="754" ht="14.25" customHeight="1">
      <c r="A754" s="20" t="s">
        <v>8888</v>
      </c>
      <c r="B754" s="20" t="s">
        <v>8890</v>
      </c>
      <c r="C754" s="20" t="s">
        <v>1371</v>
      </c>
      <c r="D754" s="22" t="s">
        <v>137</v>
      </c>
      <c r="E754" s="22" t="s">
        <v>140</v>
      </c>
      <c r="F754" s="20">
        <v>1.0</v>
      </c>
      <c r="G754" s="20">
        <v>2.0</v>
      </c>
      <c r="H754" s="20">
        <v>100.0</v>
      </c>
      <c r="I754" s="20">
        <v>59.24</v>
      </c>
      <c r="J754" s="20">
        <v>1.0</v>
      </c>
      <c r="K754" s="20" t="s">
        <v>8884</v>
      </c>
      <c r="L754" s="20" t="s">
        <v>8896</v>
      </c>
      <c r="M754" s="20"/>
      <c r="N754" s="20"/>
      <c r="O754" s="20">
        <v>1.0</v>
      </c>
      <c r="P754" s="20">
        <v>10.0</v>
      </c>
      <c r="Q754" s="20" t="s">
        <v>83</v>
      </c>
      <c r="R754" s="20" t="s">
        <v>1300</v>
      </c>
      <c r="S754" s="20" t="s">
        <v>85</v>
      </c>
      <c r="T754" s="20"/>
      <c r="U754" s="20"/>
      <c r="V754" s="31" t="s">
        <v>8898</v>
      </c>
      <c r="W754" s="31" t="s">
        <v>8899</v>
      </c>
      <c r="X754" s="20" t="s">
        <v>134</v>
      </c>
      <c r="Y754" s="20"/>
      <c r="Z754" s="20" t="s">
        <v>8763</v>
      </c>
      <c r="AA754" s="20" t="s">
        <v>2863</v>
      </c>
    </row>
    <row r="755" ht="14.25" customHeight="1">
      <c r="A755" s="20" t="s">
        <v>8901</v>
      </c>
      <c r="B755" s="20" t="s">
        <v>8902</v>
      </c>
      <c r="C755" s="20" t="s">
        <v>1371</v>
      </c>
      <c r="D755" s="22" t="s">
        <v>137</v>
      </c>
      <c r="E755" s="22" t="s">
        <v>140</v>
      </c>
      <c r="F755" s="20">
        <v>1.0</v>
      </c>
      <c r="G755" s="20">
        <v>2.0</v>
      </c>
      <c r="H755" s="20">
        <v>100.0</v>
      </c>
      <c r="I755" s="20">
        <v>62.43</v>
      </c>
      <c r="J755" s="20">
        <v>1.0</v>
      </c>
      <c r="K755" s="20" t="s">
        <v>8896</v>
      </c>
      <c r="L755" s="20" t="s">
        <v>8904</v>
      </c>
      <c r="M755" s="20"/>
      <c r="N755" s="20"/>
      <c r="O755" s="20">
        <v>1.0</v>
      </c>
      <c r="P755" s="20">
        <v>10.0</v>
      </c>
      <c r="Q755" s="20" t="s">
        <v>83</v>
      </c>
      <c r="R755" s="20" t="s">
        <v>1300</v>
      </c>
      <c r="S755" s="20" t="s">
        <v>85</v>
      </c>
      <c r="T755" s="20"/>
      <c r="U755" s="20"/>
      <c r="V755" s="31" t="s">
        <v>8908</v>
      </c>
      <c r="W755" s="31" t="s">
        <v>8909</v>
      </c>
      <c r="X755" s="20" t="s">
        <v>134</v>
      </c>
      <c r="Y755" s="20"/>
      <c r="Z755" s="20" t="s">
        <v>8763</v>
      </c>
      <c r="AA755" s="20" t="s">
        <v>2863</v>
      </c>
    </row>
    <row r="756" ht="14.25" customHeight="1">
      <c r="A756" s="20" t="s">
        <v>8912</v>
      </c>
      <c r="B756" s="20" t="s">
        <v>8913</v>
      </c>
      <c r="C756" s="20" t="s">
        <v>1371</v>
      </c>
      <c r="D756" s="22" t="s">
        <v>137</v>
      </c>
      <c r="E756" s="22" t="s">
        <v>140</v>
      </c>
      <c r="F756" s="20">
        <v>1.0</v>
      </c>
      <c r="G756" s="20">
        <v>2.0</v>
      </c>
      <c r="H756" s="20">
        <v>100.0</v>
      </c>
      <c r="I756" s="20">
        <v>56.21</v>
      </c>
      <c r="J756" s="20">
        <v>1.0</v>
      </c>
      <c r="K756" s="20" t="s">
        <v>8904</v>
      </c>
      <c r="L756" s="20" t="s">
        <v>8916</v>
      </c>
      <c r="M756" s="20"/>
      <c r="N756" s="20"/>
      <c r="O756" s="20">
        <v>1.0</v>
      </c>
      <c r="P756" s="20">
        <v>10.0</v>
      </c>
      <c r="Q756" s="20" t="s">
        <v>83</v>
      </c>
      <c r="R756" s="20" t="s">
        <v>1300</v>
      </c>
      <c r="S756" s="20" t="s">
        <v>85</v>
      </c>
      <c r="T756" s="20"/>
      <c r="U756" s="20"/>
      <c r="V756" s="31" t="s">
        <v>8918</v>
      </c>
      <c r="W756" s="31" t="s">
        <v>8919</v>
      </c>
      <c r="X756" s="20" t="s">
        <v>134</v>
      </c>
      <c r="Y756" s="20"/>
      <c r="Z756" s="20" t="s">
        <v>8763</v>
      </c>
      <c r="AA756" s="20" t="s">
        <v>2863</v>
      </c>
    </row>
    <row r="757" ht="14.25" customHeight="1">
      <c r="A757" s="20" t="s">
        <v>8921</v>
      </c>
      <c r="B757" s="20" t="s">
        <v>8922</v>
      </c>
      <c r="C757" s="20" t="s">
        <v>1371</v>
      </c>
      <c r="D757" s="22" t="s">
        <v>137</v>
      </c>
      <c r="E757" s="22" t="s">
        <v>140</v>
      </c>
      <c r="F757" s="20">
        <v>1.0</v>
      </c>
      <c r="G757" s="20">
        <v>2.0</v>
      </c>
      <c r="H757" s="20">
        <v>100.0</v>
      </c>
      <c r="I757" s="20">
        <v>64.21</v>
      </c>
      <c r="J757" s="20">
        <v>1.0</v>
      </c>
      <c r="K757" s="20" t="s">
        <v>8916</v>
      </c>
      <c r="L757" s="20" t="s">
        <v>8926</v>
      </c>
      <c r="M757" s="20"/>
      <c r="N757" s="20"/>
      <c r="O757" s="20">
        <v>1.0</v>
      </c>
      <c r="P757" s="20">
        <v>10.0</v>
      </c>
      <c r="Q757" s="20" t="s">
        <v>83</v>
      </c>
      <c r="R757" s="20" t="s">
        <v>1300</v>
      </c>
      <c r="S757" s="20" t="s">
        <v>85</v>
      </c>
      <c r="T757" s="20"/>
      <c r="U757" s="20"/>
      <c r="V757" s="31" t="s">
        <v>8930</v>
      </c>
      <c r="W757" s="31" t="s">
        <v>8931</v>
      </c>
      <c r="X757" s="20" t="s">
        <v>134</v>
      </c>
      <c r="Y757" s="20"/>
      <c r="Z757" s="20" t="s">
        <v>8763</v>
      </c>
      <c r="AA757" s="20" t="s">
        <v>2863</v>
      </c>
    </row>
    <row r="758" ht="14.25" customHeight="1">
      <c r="A758" s="20" t="s">
        <v>8933</v>
      </c>
      <c r="B758" s="20" t="s">
        <v>8934</v>
      </c>
      <c r="C758" s="20" t="s">
        <v>1371</v>
      </c>
      <c r="D758" s="22" t="s">
        <v>137</v>
      </c>
      <c r="E758" s="22" t="s">
        <v>140</v>
      </c>
      <c r="F758" s="20">
        <v>1.0</v>
      </c>
      <c r="G758" s="20">
        <v>2.0</v>
      </c>
      <c r="H758" s="20">
        <v>100.0</v>
      </c>
      <c r="I758" s="20">
        <v>61.62</v>
      </c>
      <c r="J758" s="20">
        <v>1.0</v>
      </c>
      <c r="K758" s="20" t="s">
        <v>8926</v>
      </c>
      <c r="L758" s="20" t="s">
        <v>8939</v>
      </c>
      <c r="M758" s="20"/>
      <c r="N758" s="20"/>
      <c r="O758" s="20">
        <v>1.0</v>
      </c>
      <c r="P758" s="20">
        <v>10.0</v>
      </c>
      <c r="Q758" s="20" t="s">
        <v>83</v>
      </c>
      <c r="R758" s="20" t="s">
        <v>1300</v>
      </c>
      <c r="S758" s="20" t="s">
        <v>85</v>
      </c>
      <c r="T758" s="20"/>
      <c r="U758" s="20"/>
      <c r="V758" s="31" t="s">
        <v>8941</v>
      </c>
      <c r="W758" s="31" t="s">
        <v>8942</v>
      </c>
      <c r="X758" s="20" t="s">
        <v>134</v>
      </c>
      <c r="Y758" s="20"/>
      <c r="Z758" s="20" t="s">
        <v>8763</v>
      </c>
      <c r="AA758" s="20" t="s">
        <v>2863</v>
      </c>
    </row>
    <row r="759" ht="14.25" customHeight="1">
      <c r="A759" s="20" t="s">
        <v>8945</v>
      </c>
      <c r="B759" s="20" t="s">
        <v>8946</v>
      </c>
      <c r="C759" s="20" t="s">
        <v>1371</v>
      </c>
      <c r="D759" s="22" t="s">
        <v>137</v>
      </c>
      <c r="E759" s="22" t="s">
        <v>140</v>
      </c>
      <c r="F759" s="20">
        <v>1.0</v>
      </c>
      <c r="G759" s="20">
        <v>2.0</v>
      </c>
      <c r="H759" s="20">
        <v>100.0</v>
      </c>
      <c r="I759" s="20">
        <v>54.32</v>
      </c>
      <c r="J759" s="20">
        <v>1.0</v>
      </c>
      <c r="K759" s="20" t="s">
        <v>8939</v>
      </c>
      <c r="L759" s="20" t="s">
        <v>8950</v>
      </c>
      <c r="M759" s="20"/>
      <c r="N759" s="20"/>
      <c r="O759" s="20">
        <v>1.0</v>
      </c>
      <c r="P759" s="20">
        <v>10.0</v>
      </c>
      <c r="Q759" s="20" t="s">
        <v>83</v>
      </c>
      <c r="R759" s="20" t="s">
        <v>1300</v>
      </c>
      <c r="S759" s="20" t="s">
        <v>85</v>
      </c>
      <c r="T759" s="20"/>
      <c r="U759" s="20"/>
      <c r="V759" s="31" t="s">
        <v>8952</v>
      </c>
      <c r="W759" s="31" t="s">
        <v>8954</v>
      </c>
      <c r="X759" s="20" t="s">
        <v>134</v>
      </c>
      <c r="Y759" s="20"/>
      <c r="Z759" s="20" t="s">
        <v>8763</v>
      </c>
      <c r="AA759" s="20" t="s">
        <v>2863</v>
      </c>
    </row>
    <row r="760" ht="14.25" customHeight="1">
      <c r="A760" s="20" t="s">
        <v>8957</v>
      </c>
      <c r="B760" s="20" t="s">
        <v>8958</v>
      </c>
      <c r="C760" s="20" t="s">
        <v>1371</v>
      </c>
      <c r="D760" s="22" t="s">
        <v>137</v>
      </c>
      <c r="E760" s="22" t="s">
        <v>140</v>
      </c>
      <c r="F760" s="20">
        <v>1.0</v>
      </c>
      <c r="G760" s="20">
        <v>2.0</v>
      </c>
      <c r="H760" s="20">
        <v>100.0</v>
      </c>
      <c r="I760" s="20">
        <v>63.43</v>
      </c>
      <c r="J760" s="20">
        <v>1.0</v>
      </c>
      <c r="K760" s="20" t="s">
        <v>8950</v>
      </c>
      <c r="L760" s="20" t="s">
        <v>8960</v>
      </c>
      <c r="M760" s="20"/>
      <c r="N760" s="20"/>
      <c r="O760" s="20">
        <v>1.0</v>
      </c>
      <c r="P760" s="20">
        <v>10.0</v>
      </c>
      <c r="Q760" s="20" t="s">
        <v>83</v>
      </c>
      <c r="R760" s="20" t="s">
        <v>1300</v>
      </c>
      <c r="S760" s="20" t="s">
        <v>85</v>
      </c>
      <c r="T760" s="20"/>
      <c r="U760" s="20"/>
      <c r="V760" s="31" t="s">
        <v>8962</v>
      </c>
      <c r="W760" s="31" t="s">
        <v>8963</v>
      </c>
      <c r="X760" s="20" t="s">
        <v>134</v>
      </c>
      <c r="Y760" s="20"/>
      <c r="Z760" s="20" t="s">
        <v>8763</v>
      </c>
      <c r="AA760" s="20" t="s">
        <v>2863</v>
      </c>
    </row>
    <row r="761" ht="14.25" customHeight="1">
      <c r="A761" s="20" t="s">
        <v>8967</v>
      </c>
      <c r="B761" s="20" t="s">
        <v>8968</v>
      </c>
      <c r="C761" s="20" t="s">
        <v>1371</v>
      </c>
      <c r="D761" s="22" t="s">
        <v>137</v>
      </c>
      <c r="E761" s="22" t="s">
        <v>140</v>
      </c>
      <c r="F761" s="20">
        <v>1.0</v>
      </c>
      <c r="G761" s="20">
        <v>2.0</v>
      </c>
      <c r="H761" s="20">
        <v>100.0</v>
      </c>
      <c r="I761" s="20">
        <v>58.47</v>
      </c>
      <c r="J761" s="20">
        <v>1.0</v>
      </c>
      <c r="K761" s="20" t="s">
        <v>8960</v>
      </c>
      <c r="L761" s="20" t="s">
        <v>8971</v>
      </c>
      <c r="M761" s="20"/>
      <c r="N761" s="20"/>
      <c r="O761" s="20">
        <v>1.0</v>
      </c>
      <c r="P761" s="20">
        <v>10.0</v>
      </c>
      <c r="Q761" s="20" t="s">
        <v>83</v>
      </c>
      <c r="R761" s="20" t="s">
        <v>1300</v>
      </c>
      <c r="S761" s="20" t="s">
        <v>85</v>
      </c>
      <c r="T761" s="20"/>
      <c r="U761" s="20"/>
      <c r="V761" s="31" t="s">
        <v>8972</v>
      </c>
      <c r="W761" s="31" t="s">
        <v>8974</v>
      </c>
      <c r="X761" s="20" t="s">
        <v>134</v>
      </c>
      <c r="Y761" s="20"/>
      <c r="Z761" s="20" t="s">
        <v>8763</v>
      </c>
      <c r="AA761" s="20" t="s">
        <v>2863</v>
      </c>
    </row>
    <row r="762" ht="14.25" customHeight="1">
      <c r="A762" s="20" t="s">
        <v>8977</v>
      </c>
      <c r="B762" s="20" t="s">
        <v>8978</v>
      </c>
      <c r="C762" s="20" t="s">
        <v>1371</v>
      </c>
      <c r="D762" s="22" t="s">
        <v>137</v>
      </c>
      <c r="E762" s="22" t="s">
        <v>140</v>
      </c>
      <c r="F762" s="20">
        <v>1.0</v>
      </c>
      <c r="G762" s="20">
        <v>2.0</v>
      </c>
      <c r="H762" s="20">
        <v>100.0</v>
      </c>
      <c r="I762" s="20">
        <v>62.14</v>
      </c>
      <c r="J762" s="20">
        <v>1.0</v>
      </c>
      <c r="K762" s="20" t="s">
        <v>8971</v>
      </c>
      <c r="L762" s="20" t="s">
        <v>8980</v>
      </c>
      <c r="M762" s="20"/>
      <c r="N762" s="20"/>
      <c r="O762" s="20">
        <v>1.0</v>
      </c>
      <c r="P762" s="20">
        <v>10.0</v>
      </c>
      <c r="Q762" s="20" t="s">
        <v>83</v>
      </c>
      <c r="R762" s="20" t="s">
        <v>1300</v>
      </c>
      <c r="S762" s="20" t="s">
        <v>85</v>
      </c>
      <c r="T762" s="20"/>
      <c r="U762" s="20"/>
      <c r="V762" s="31" t="s">
        <v>8984</v>
      </c>
      <c r="W762" s="31" t="s">
        <v>8985</v>
      </c>
      <c r="X762" s="20" t="s">
        <v>134</v>
      </c>
      <c r="Y762" s="20"/>
      <c r="Z762" s="20" t="s">
        <v>8763</v>
      </c>
      <c r="AA762" s="20" t="s">
        <v>2863</v>
      </c>
    </row>
    <row r="763" ht="14.25" customHeight="1">
      <c r="A763" s="20" t="s">
        <v>8989</v>
      </c>
      <c r="B763" s="20" t="s">
        <v>8990</v>
      </c>
      <c r="C763" s="20" t="s">
        <v>1371</v>
      </c>
      <c r="D763" s="22" t="s">
        <v>137</v>
      </c>
      <c r="E763" s="22" t="s">
        <v>140</v>
      </c>
      <c r="F763" s="20">
        <v>1.0</v>
      </c>
      <c r="G763" s="20">
        <v>2.0</v>
      </c>
      <c r="H763" s="20">
        <v>100.0</v>
      </c>
      <c r="I763" s="20">
        <v>56.09</v>
      </c>
      <c r="J763" s="20">
        <v>1.0</v>
      </c>
      <c r="K763" s="20" t="s">
        <v>8980</v>
      </c>
      <c r="L763" s="20" t="s">
        <v>8993</v>
      </c>
      <c r="M763" s="20"/>
      <c r="N763" s="20"/>
      <c r="O763" s="20">
        <v>1.0</v>
      </c>
      <c r="P763" s="20">
        <v>10.0</v>
      </c>
      <c r="Q763" s="20" t="s">
        <v>83</v>
      </c>
      <c r="R763" s="20" t="s">
        <v>1300</v>
      </c>
      <c r="S763" s="20" t="s">
        <v>85</v>
      </c>
      <c r="T763" s="20"/>
      <c r="U763" s="20"/>
      <c r="V763" s="31" t="s">
        <v>8995</v>
      </c>
      <c r="W763" s="31" t="s">
        <v>8996</v>
      </c>
      <c r="X763" s="20" t="s">
        <v>134</v>
      </c>
      <c r="Y763" s="20"/>
      <c r="Z763" s="20" t="s">
        <v>8763</v>
      </c>
      <c r="AA763" s="20" t="s">
        <v>2863</v>
      </c>
    </row>
    <row r="764" ht="14.25" customHeight="1">
      <c r="A764" s="20" t="s">
        <v>8998</v>
      </c>
      <c r="B764" s="20" t="s">
        <v>8999</v>
      </c>
      <c r="C764" s="20" t="s">
        <v>1371</v>
      </c>
      <c r="D764" s="22" t="s">
        <v>137</v>
      </c>
      <c r="E764" s="22" t="s">
        <v>140</v>
      </c>
      <c r="F764" s="20">
        <v>1.0</v>
      </c>
      <c r="G764" s="20">
        <v>2.0</v>
      </c>
      <c r="H764" s="20">
        <v>100.0</v>
      </c>
      <c r="I764" s="20">
        <v>59.03</v>
      </c>
      <c r="J764" s="20">
        <v>1.0</v>
      </c>
      <c r="K764" s="20" t="s">
        <v>8993</v>
      </c>
      <c r="L764" s="20" t="s">
        <v>9002</v>
      </c>
      <c r="M764" s="20"/>
      <c r="N764" s="20"/>
      <c r="O764" s="20">
        <v>1.0</v>
      </c>
      <c r="P764" s="20">
        <v>10.0</v>
      </c>
      <c r="Q764" s="20" t="s">
        <v>83</v>
      </c>
      <c r="R764" s="20" t="s">
        <v>1300</v>
      </c>
      <c r="S764" s="20" t="s">
        <v>85</v>
      </c>
      <c r="T764" s="20"/>
      <c r="U764" s="20"/>
      <c r="V764" s="31" t="s">
        <v>9005</v>
      </c>
      <c r="W764" s="31" t="s">
        <v>9007</v>
      </c>
      <c r="X764" s="20" t="s">
        <v>134</v>
      </c>
      <c r="Y764" s="20"/>
      <c r="Z764" s="20" t="s">
        <v>8763</v>
      </c>
      <c r="AA764" s="20" t="s">
        <v>2863</v>
      </c>
    </row>
    <row r="765" ht="14.25" customHeight="1">
      <c r="A765" s="20" t="s">
        <v>9009</v>
      </c>
      <c r="B765" s="20" t="s">
        <v>9010</v>
      </c>
      <c r="C765" s="20" t="s">
        <v>1371</v>
      </c>
      <c r="D765" s="22" t="s">
        <v>137</v>
      </c>
      <c r="E765" s="22" t="s">
        <v>140</v>
      </c>
      <c r="F765" s="20">
        <v>1.0</v>
      </c>
      <c r="G765" s="20">
        <v>2.0</v>
      </c>
      <c r="H765" s="20">
        <v>100.0</v>
      </c>
      <c r="I765" s="20">
        <v>65.37</v>
      </c>
      <c r="J765" s="20">
        <v>1.0</v>
      </c>
      <c r="K765" s="20" t="s">
        <v>9002</v>
      </c>
      <c r="L765" s="20" t="s">
        <v>9012</v>
      </c>
      <c r="M765" s="20"/>
      <c r="N765" s="20"/>
      <c r="O765" s="20">
        <v>1.0</v>
      </c>
      <c r="P765" s="20">
        <v>10.0</v>
      </c>
      <c r="Q765" s="20" t="s">
        <v>83</v>
      </c>
      <c r="R765" s="20" t="s">
        <v>1300</v>
      </c>
      <c r="S765" s="20" t="s">
        <v>85</v>
      </c>
      <c r="T765" s="20"/>
      <c r="U765" s="20"/>
      <c r="V765" s="31" t="s">
        <v>9018</v>
      </c>
      <c r="W765" s="31" t="s">
        <v>9019</v>
      </c>
      <c r="X765" s="20" t="s">
        <v>134</v>
      </c>
      <c r="Y765" s="20"/>
      <c r="Z765" s="20" t="s">
        <v>8763</v>
      </c>
      <c r="AA765" s="20" t="s">
        <v>2863</v>
      </c>
    </row>
    <row r="766" ht="14.25" customHeight="1">
      <c r="A766" s="20" t="s">
        <v>9021</v>
      </c>
      <c r="B766" s="20" t="s">
        <v>9022</v>
      </c>
      <c r="C766" s="20" t="s">
        <v>1371</v>
      </c>
      <c r="D766" s="22" t="s">
        <v>137</v>
      </c>
      <c r="E766" s="22" t="s">
        <v>140</v>
      </c>
      <c r="F766" s="20">
        <v>1.0</v>
      </c>
      <c r="G766" s="20">
        <v>2.0</v>
      </c>
      <c r="H766" s="20">
        <v>100.0</v>
      </c>
      <c r="I766" s="20">
        <v>59.77</v>
      </c>
      <c r="J766" s="20">
        <v>1.0</v>
      </c>
      <c r="K766" s="20" t="s">
        <v>9012</v>
      </c>
      <c r="L766" s="20" t="s">
        <v>9025</v>
      </c>
      <c r="M766" s="20"/>
      <c r="N766" s="20"/>
      <c r="O766" s="20">
        <v>1.0</v>
      </c>
      <c r="P766" s="20">
        <v>10.0</v>
      </c>
      <c r="Q766" s="20" t="s">
        <v>83</v>
      </c>
      <c r="R766" s="20" t="s">
        <v>1300</v>
      </c>
      <c r="S766" s="20" t="s">
        <v>85</v>
      </c>
      <c r="T766" s="20"/>
      <c r="U766" s="20"/>
      <c r="V766" s="31" t="s">
        <v>9027</v>
      </c>
      <c r="W766" s="31" t="s">
        <v>9028</v>
      </c>
      <c r="X766" s="20" t="s">
        <v>134</v>
      </c>
      <c r="Y766" s="20"/>
      <c r="Z766" s="20" t="s">
        <v>8763</v>
      </c>
      <c r="AA766" s="20" t="s">
        <v>2863</v>
      </c>
    </row>
    <row r="767" ht="14.25" customHeight="1">
      <c r="A767" s="20" t="s">
        <v>9030</v>
      </c>
      <c r="B767" s="20" t="s">
        <v>9032</v>
      </c>
      <c r="C767" s="20" t="s">
        <v>1371</v>
      </c>
      <c r="D767" s="22" t="s">
        <v>137</v>
      </c>
      <c r="E767" s="22" t="s">
        <v>140</v>
      </c>
      <c r="F767" s="20">
        <v>1.0</v>
      </c>
      <c r="G767" s="20">
        <v>2.0</v>
      </c>
      <c r="H767" s="20">
        <v>100.0</v>
      </c>
      <c r="I767" s="20">
        <v>59.07</v>
      </c>
      <c r="J767" s="20">
        <v>1.0</v>
      </c>
      <c r="K767" s="20" t="s">
        <v>9025</v>
      </c>
      <c r="L767" s="20" t="s">
        <v>9035</v>
      </c>
      <c r="M767" s="20"/>
      <c r="N767" s="20"/>
      <c r="O767" s="20">
        <v>1.0</v>
      </c>
      <c r="P767" s="20">
        <v>10.0</v>
      </c>
      <c r="Q767" s="20" t="s">
        <v>83</v>
      </c>
      <c r="R767" s="20" t="s">
        <v>1300</v>
      </c>
      <c r="S767" s="20" t="s">
        <v>85</v>
      </c>
      <c r="T767" s="20"/>
      <c r="U767" s="20"/>
      <c r="V767" s="31" t="s">
        <v>9038</v>
      </c>
      <c r="W767" s="31" t="s">
        <v>9039</v>
      </c>
      <c r="X767" s="20" t="s">
        <v>134</v>
      </c>
      <c r="Y767" s="20"/>
      <c r="Z767" s="20" t="s">
        <v>8763</v>
      </c>
      <c r="AA767" s="20" t="s">
        <v>2863</v>
      </c>
    </row>
    <row r="768" ht="14.25" customHeight="1">
      <c r="A768" s="20" t="s">
        <v>9041</v>
      </c>
      <c r="B768" s="20" t="s">
        <v>9042</v>
      </c>
      <c r="C768" s="20" t="s">
        <v>1371</v>
      </c>
      <c r="D768" s="22" t="s">
        <v>137</v>
      </c>
      <c r="E768" s="22" t="s">
        <v>140</v>
      </c>
      <c r="F768" s="20">
        <v>1.0</v>
      </c>
      <c r="G768" s="20">
        <v>2.0</v>
      </c>
      <c r="H768" s="20">
        <v>100.0</v>
      </c>
      <c r="I768" s="20">
        <v>60.48</v>
      </c>
      <c r="J768" s="20">
        <v>1.0</v>
      </c>
      <c r="K768" s="20" t="s">
        <v>9035</v>
      </c>
      <c r="L768" s="20" t="s">
        <v>9045</v>
      </c>
      <c r="M768" s="20"/>
      <c r="N768" s="20"/>
      <c r="O768" s="20">
        <v>1.0</v>
      </c>
      <c r="P768" s="20">
        <v>10.0</v>
      </c>
      <c r="Q768" s="20" t="s">
        <v>83</v>
      </c>
      <c r="R768" s="20" t="s">
        <v>1300</v>
      </c>
      <c r="S768" s="20" t="s">
        <v>85</v>
      </c>
      <c r="T768" s="20"/>
      <c r="U768" s="20"/>
      <c r="V768" s="31" t="s">
        <v>9049</v>
      </c>
      <c r="W768" s="31" t="s">
        <v>9050</v>
      </c>
      <c r="X768" s="20" t="s">
        <v>134</v>
      </c>
      <c r="Y768" s="20"/>
      <c r="Z768" s="20" t="s">
        <v>8763</v>
      </c>
      <c r="AA768" s="20" t="s">
        <v>2863</v>
      </c>
    </row>
    <row r="769" ht="14.25" customHeight="1">
      <c r="A769" s="20" t="s">
        <v>9051</v>
      </c>
      <c r="B769" s="20" t="s">
        <v>9053</v>
      </c>
      <c r="C769" s="20" t="s">
        <v>1371</v>
      </c>
      <c r="D769" s="22" t="s">
        <v>137</v>
      </c>
      <c r="E769" s="22" t="s">
        <v>140</v>
      </c>
      <c r="F769" s="20">
        <v>1.0</v>
      </c>
      <c r="G769" s="20">
        <v>2.0</v>
      </c>
      <c r="H769" s="20">
        <v>100.0</v>
      </c>
      <c r="I769" s="20">
        <v>65.5</v>
      </c>
      <c r="J769" s="20">
        <v>1.0</v>
      </c>
      <c r="K769" s="20" t="s">
        <v>9045</v>
      </c>
      <c r="L769" s="20" t="s">
        <v>9057</v>
      </c>
      <c r="M769" s="20"/>
      <c r="N769" s="20"/>
      <c r="O769" s="20">
        <v>1.0</v>
      </c>
      <c r="P769" s="20">
        <v>10.0</v>
      </c>
      <c r="Q769" s="20" t="s">
        <v>83</v>
      </c>
      <c r="R769" s="20" t="s">
        <v>1300</v>
      </c>
      <c r="S769" s="20" t="s">
        <v>85</v>
      </c>
      <c r="T769" s="20"/>
      <c r="U769" s="20"/>
      <c r="V769" s="31" t="s">
        <v>9058</v>
      </c>
      <c r="W769" s="31" t="s">
        <v>9060</v>
      </c>
      <c r="X769" s="20" t="s">
        <v>134</v>
      </c>
      <c r="Y769" s="20"/>
      <c r="Z769" s="20" t="s">
        <v>8763</v>
      </c>
      <c r="AA769" s="20" t="s">
        <v>2863</v>
      </c>
    </row>
    <row r="770" ht="14.25" customHeight="1">
      <c r="A770" s="20" t="s">
        <v>9063</v>
      </c>
      <c r="B770" s="20" t="s">
        <v>9064</v>
      </c>
      <c r="C770" s="20" t="s">
        <v>1371</v>
      </c>
      <c r="D770" s="22" t="s">
        <v>137</v>
      </c>
      <c r="E770" s="22" t="s">
        <v>140</v>
      </c>
      <c r="F770" s="20">
        <v>1.0</v>
      </c>
      <c r="G770" s="20">
        <v>2.0</v>
      </c>
      <c r="H770" s="20">
        <v>100.0</v>
      </c>
      <c r="I770" s="20">
        <v>53.34</v>
      </c>
      <c r="J770" s="20">
        <v>1.0</v>
      </c>
      <c r="K770" s="20" t="s">
        <v>9057</v>
      </c>
      <c r="L770" s="20" t="s">
        <v>9066</v>
      </c>
      <c r="M770" s="20"/>
      <c r="N770" s="20"/>
      <c r="O770" s="20">
        <v>1.0</v>
      </c>
      <c r="P770" s="20">
        <v>10.0</v>
      </c>
      <c r="Q770" s="20" t="s">
        <v>83</v>
      </c>
      <c r="R770" s="20" t="s">
        <v>1300</v>
      </c>
      <c r="S770" s="20" t="s">
        <v>85</v>
      </c>
      <c r="T770" s="20"/>
      <c r="U770" s="20"/>
      <c r="V770" s="31" t="s">
        <v>9069</v>
      </c>
      <c r="W770" s="31" t="s">
        <v>9070</v>
      </c>
      <c r="X770" s="20" t="s">
        <v>134</v>
      </c>
      <c r="Y770" s="20"/>
      <c r="Z770" s="20" t="s">
        <v>8763</v>
      </c>
      <c r="AA770" s="20" t="s">
        <v>2863</v>
      </c>
    </row>
    <row r="771" ht="14.25" customHeight="1">
      <c r="A771" s="20" t="s">
        <v>9072</v>
      </c>
      <c r="B771" s="20" t="s">
        <v>9074</v>
      </c>
      <c r="C771" s="20" t="s">
        <v>1371</v>
      </c>
      <c r="D771" s="22" t="s">
        <v>137</v>
      </c>
      <c r="E771" s="22" t="s">
        <v>140</v>
      </c>
      <c r="F771" s="20">
        <v>1.0</v>
      </c>
      <c r="G771" s="20">
        <v>2.0</v>
      </c>
      <c r="H771" s="20">
        <v>100.0</v>
      </c>
      <c r="I771" s="20">
        <v>53.2</v>
      </c>
      <c r="J771" s="20">
        <v>1.0</v>
      </c>
      <c r="K771" s="20" t="s">
        <v>9066</v>
      </c>
      <c r="L771" s="20" t="s">
        <v>9078</v>
      </c>
      <c r="M771" s="20"/>
      <c r="N771" s="20"/>
      <c r="O771" s="20">
        <v>1.0</v>
      </c>
      <c r="P771" s="20">
        <v>10.0</v>
      </c>
      <c r="Q771" s="20" t="s">
        <v>83</v>
      </c>
      <c r="R771" s="20" t="s">
        <v>1300</v>
      </c>
      <c r="S771" s="20" t="s">
        <v>85</v>
      </c>
      <c r="T771" s="20"/>
      <c r="U771" s="20"/>
      <c r="V771" s="31" t="s">
        <v>9081</v>
      </c>
      <c r="W771" s="31" t="s">
        <v>9082</v>
      </c>
      <c r="X771" s="20" t="s">
        <v>134</v>
      </c>
      <c r="Y771" s="20"/>
      <c r="Z771" s="20" t="s">
        <v>8763</v>
      </c>
      <c r="AA771" s="20" t="s">
        <v>2863</v>
      </c>
    </row>
    <row r="772" ht="14.25" customHeight="1">
      <c r="A772" s="20" t="s">
        <v>9085</v>
      </c>
      <c r="B772" s="20" t="s">
        <v>9086</v>
      </c>
      <c r="C772" s="20" t="s">
        <v>1371</v>
      </c>
      <c r="D772" s="22" t="s">
        <v>137</v>
      </c>
      <c r="E772" s="22" t="s">
        <v>140</v>
      </c>
      <c r="F772" s="20">
        <v>1.0</v>
      </c>
      <c r="G772" s="20">
        <v>2.0</v>
      </c>
      <c r="H772" s="20">
        <v>100.0</v>
      </c>
      <c r="I772" s="20">
        <v>72.2</v>
      </c>
      <c r="J772" s="20">
        <v>1.0</v>
      </c>
      <c r="K772" s="20" t="s">
        <v>9078</v>
      </c>
      <c r="L772" s="20" t="s">
        <v>9088</v>
      </c>
      <c r="M772" s="20"/>
      <c r="N772" s="20"/>
      <c r="O772" s="20">
        <v>1.0</v>
      </c>
      <c r="P772" s="20">
        <v>10.0</v>
      </c>
      <c r="Q772" s="20" t="s">
        <v>83</v>
      </c>
      <c r="R772" s="20" t="s">
        <v>1300</v>
      </c>
      <c r="S772" s="20" t="s">
        <v>85</v>
      </c>
      <c r="T772" s="20"/>
      <c r="U772" s="20"/>
      <c r="V772" s="31" t="s">
        <v>9093</v>
      </c>
      <c r="W772" s="31" t="s">
        <v>9094</v>
      </c>
      <c r="X772" s="20" t="s">
        <v>134</v>
      </c>
      <c r="Y772" s="20"/>
      <c r="Z772" s="20" t="s">
        <v>8763</v>
      </c>
      <c r="AA772" s="20" t="s">
        <v>2863</v>
      </c>
    </row>
    <row r="773" ht="14.25" customHeight="1">
      <c r="A773" s="20" t="s">
        <v>9096</v>
      </c>
      <c r="B773" s="20" t="s">
        <v>9097</v>
      </c>
      <c r="C773" s="20" t="s">
        <v>1371</v>
      </c>
      <c r="D773" s="22" t="s">
        <v>137</v>
      </c>
      <c r="E773" s="22" t="s">
        <v>140</v>
      </c>
      <c r="F773" s="20">
        <v>1.0</v>
      </c>
      <c r="G773" s="20">
        <v>2.0</v>
      </c>
      <c r="H773" s="20">
        <v>100.0</v>
      </c>
      <c r="I773" s="20">
        <v>56.48</v>
      </c>
      <c r="J773" s="20">
        <v>1.0</v>
      </c>
      <c r="K773" s="20" t="s">
        <v>9088</v>
      </c>
      <c r="L773" s="20" t="s">
        <v>9099</v>
      </c>
      <c r="M773" s="20"/>
      <c r="N773" s="20"/>
      <c r="O773" s="20">
        <v>1.0</v>
      </c>
      <c r="P773" s="20">
        <v>10.0</v>
      </c>
      <c r="Q773" s="20" t="s">
        <v>83</v>
      </c>
      <c r="R773" s="20" t="s">
        <v>1300</v>
      </c>
      <c r="S773" s="20" t="s">
        <v>85</v>
      </c>
      <c r="T773" s="20"/>
      <c r="U773" s="20"/>
      <c r="V773" s="31" t="s">
        <v>9102</v>
      </c>
      <c r="W773" s="31" t="s">
        <v>9103</v>
      </c>
      <c r="X773" s="20" t="s">
        <v>134</v>
      </c>
      <c r="Y773" s="20"/>
      <c r="Z773" s="20" t="s">
        <v>8763</v>
      </c>
      <c r="AA773" s="20" t="s">
        <v>2863</v>
      </c>
    </row>
    <row r="774" ht="14.25" customHeight="1">
      <c r="A774" s="20" t="s">
        <v>9104</v>
      </c>
      <c r="B774" s="20" t="s">
        <v>9106</v>
      </c>
      <c r="C774" s="20" t="s">
        <v>1371</v>
      </c>
      <c r="D774" s="22" t="s">
        <v>137</v>
      </c>
      <c r="E774" s="22" t="s">
        <v>140</v>
      </c>
      <c r="F774" s="20">
        <v>1.0</v>
      </c>
      <c r="G774" s="20">
        <v>2.0</v>
      </c>
      <c r="H774" s="20">
        <v>100.0</v>
      </c>
      <c r="I774" s="20">
        <v>60.49</v>
      </c>
      <c r="J774" s="20">
        <v>1.0</v>
      </c>
      <c r="K774" s="20" t="s">
        <v>9099</v>
      </c>
      <c r="L774" s="20" t="s">
        <v>9108</v>
      </c>
      <c r="M774" s="20"/>
      <c r="N774" s="20"/>
      <c r="O774" s="20">
        <v>1.0</v>
      </c>
      <c r="P774" s="20">
        <v>10.0</v>
      </c>
      <c r="Q774" s="20" t="s">
        <v>83</v>
      </c>
      <c r="R774" s="20" t="s">
        <v>1300</v>
      </c>
      <c r="S774" s="20" t="s">
        <v>85</v>
      </c>
      <c r="T774" s="20"/>
      <c r="U774" s="20"/>
      <c r="V774" s="31" t="s">
        <v>9112</v>
      </c>
      <c r="W774" s="31" t="s">
        <v>9113</v>
      </c>
      <c r="X774" s="20" t="s">
        <v>134</v>
      </c>
      <c r="Y774" s="20"/>
      <c r="Z774" s="20" t="s">
        <v>8763</v>
      </c>
      <c r="AA774" s="20" t="s">
        <v>2863</v>
      </c>
    </row>
    <row r="775" ht="14.25" customHeight="1">
      <c r="A775" s="20" t="s">
        <v>9114</v>
      </c>
      <c r="B775" s="20" t="s">
        <v>8637</v>
      </c>
      <c r="C775" s="20" t="s">
        <v>1371</v>
      </c>
      <c r="D775" s="22" t="s">
        <v>137</v>
      </c>
      <c r="E775" s="22" t="s">
        <v>140</v>
      </c>
      <c r="F775" s="20">
        <v>1.0</v>
      </c>
      <c r="G775" s="20">
        <v>2.0</v>
      </c>
      <c r="H775" s="20">
        <v>100.0</v>
      </c>
      <c r="I775" s="20">
        <v>58.1</v>
      </c>
      <c r="J775" s="20">
        <v>1.0</v>
      </c>
      <c r="K775" s="20" t="s">
        <v>9108</v>
      </c>
      <c r="L775" s="20" t="s">
        <v>9116</v>
      </c>
      <c r="M775" s="20"/>
      <c r="N775" s="20"/>
      <c r="O775" s="20">
        <v>1.0</v>
      </c>
      <c r="P775" s="20">
        <v>10.0</v>
      </c>
      <c r="Q775" s="20" t="s">
        <v>83</v>
      </c>
      <c r="R775" s="20" t="s">
        <v>1300</v>
      </c>
      <c r="S775" s="20" t="s">
        <v>85</v>
      </c>
      <c r="T775" s="20"/>
      <c r="U775" s="20"/>
      <c r="V775" s="31" t="s">
        <v>9118</v>
      </c>
      <c r="W775" s="31" t="s">
        <v>9119</v>
      </c>
      <c r="X775" s="20" t="s">
        <v>134</v>
      </c>
      <c r="Y775" s="20"/>
      <c r="Z775" s="20" t="s">
        <v>8763</v>
      </c>
      <c r="AA775" s="20" t="s">
        <v>2863</v>
      </c>
    </row>
    <row r="776" ht="14.25" customHeight="1">
      <c r="A776" s="20" t="s">
        <v>9121</v>
      </c>
      <c r="B776" s="20" t="s">
        <v>8652</v>
      </c>
      <c r="C776" s="20" t="s">
        <v>1371</v>
      </c>
      <c r="D776" s="22" t="s">
        <v>137</v>
      </c>
      <c r="E776" s="22" t="s">
        <v>140</v>
      </c>
      <c r="F776" s="20">
        <v>1.0</v>
      </c>
      <c r="G776" s="20">
        <v>2.0</v>
      </c>
      <c r="H776" s="20">
        <v>100.0</v>
      </c>
      <c r="I776" s="20">
        <v>64.01</v>
      </c>
      <c r="J776" s="20">
        <v>1.0</v>
      </c>
      <c r="K776" s="20" t="s">
        <v>9116</v>
      </c>
      <c r="L776" s="20" t="s">
        <v>9125</v>
      </c>
      <c r="M776" s="20"/>
      <c r="N776" s="20"/>
      <c r="O776" s="20">
        <v>1.0</v>
      </c>
      <c r="P776" s="20">
        <v>10.0</v>
      </c>
      <c r="Q776" s="20" t="s">
        <v>83</v>
      </c>
      <c r="R776" s="20" t="s">
        <v>1300</v>
      </c>
      <c r="S776" s="20" t="s">
        <v>85</v>
      </c>
      <c r="T776" s="20"/>
      <c r="U776" s="20"/>
      <c r="V776" s="31" t="s">
        <v>9127</v>
      </c>
      <c r="W776" s="31" t="s">
        <v>9128</v>
      </c>
      <c r="X776" s="20" t="s">
        <v>134</v>
      </c>
      <c r="Y776" s="20"/>
      <c r="Z776" s="20" t="s">
        <v>8763</v>
      </c>
      <c r="AA776" s="20" t="s">
        <v>2863</v>
      </c>
    </row>
    <row r="777" ht="14.25" customHeight="1">
      <c r="A777" s="20" t="s">
        <v>9131</v>
      </c>
      <c r="B777" s="20" t="s">
        <v>8662</v>
      </c>
      <c r="C777" s="20" t="s">
        <v>1371</v>
      </c>
      <c r="D777" s="22" t="s">
        <v>137</v>
      </c>
      <c r="E777" s="22" t="s">
        <v>140</v>
      </c>
      <c r="F777" s="20">
        <v>1.0</v>
      </c>
      <c r="G777" s="20">
        <v>2.0</v>
      </c>
      <c r="H777" s="20">
        <v>100.0</v>
      </c>
      <c r="I777" s="20">
        <v>54.57</v>
      </c>
      <c r="J777" s="20">
        <v>1.0</v>
      </c>
      <c r="K777" s="20" t="s">
        <v>9125</v>
      </c>
      <c r="L777" s="20" t="s">
        <v>9133</v>
      </c>
      <c r="M777" s="20"/>
      <c r="N777" s="20"/>
      <c r="O777" s="20">
        <v>1.0</v>
      </c>
      <c r="P777" s="20">
        <v>10.0</v>
      </c>
      <c r="Q777" s="20" t="s">
        <v>83</v>
      </c>
      <c r="R777" s="20" t="s">
        <v>1300</v>
      </c>
      <c r="S777" s="20" t="s">
        <v>85</v>
      </c>
      <c r="T777" s="20"/>
      <c r="U777" s="20"/>
      <c r="V777" s="31" t="s">
        <v>9134</v>
      </c>
      <c r="W777" s="31" t="s">
        <v>9136</v>
      </c>
      <c r="X777" s="20" t="s">
        <v>134</v>
      </c>
      <c r="Y777" s="20"/>
      <c r="Z777" s="20" t="s">
        <v>8763</v>
      </c>
      <c r="AA777" s="20" t="s">
        <v>2863</v>
      </c>
    </row>
    <row r="778" ht="14.25" customHeight="1">
      <c r="A778" s="20" t="s">
        <v>9139</v>
      </c>
      <c r="B778" s="20" t="s">
        <v>8674</v>
      </c>
      <c r="C778" s="20" t="s">
        <v>1371</v>
      </c>
      <c r="D778" s="22" t="s">
        <v>137</v>
      </c>
      <c r="E778" s="22" t="s">
        <v>140</v>
      </c>
      <c r="F778" s="20">
        <v>1.0</v>
      </c>
      <c r="G778" s="20">
        <v>2.0</v>
      </c>
      <c r="H778" s="20">
        <v>100.0</v>
      </c>
      <c r="I778" s="20">
        <v>59.5</v>
      </c>
      <c r="J778" s="20">
        <v>1.0</v>
      </c>
      <c r="K778" s="20" t="s">
        <v>9133</v>
      </c>
      <c r="L778" s="20" t="s">
        <v>9141</v>
      </c>
      <c r="M778" s="20"/>
      <c r="N778" s="20"/>
      <c r="O778" s="20">
        <v>1.0</v>
      </c>
      <c r="P778" s="20">
        <v>10.0</v>
      </c>
      <c r="Q778" s="20" t="s">
        <v>83</v>
      </c>
      <c r="R778" s="20" t="s">
        <v>1300</v>
      </c>
      <c r="S778" s="20" t="s">
        <v>85</v>
      </c>
      <c r="T778" s="20"/>
      <c r="U778" s="20"/>
      <c r="V778" s="31" t="s">
        <v>9143</v>
      </c>
      <c r="W778" s="31" t="s">
        <v>9144</v>
      </c>
      <c r="X778" s="20" t="s">
        <v>134</v>
      </c>
      <c r="Y778" s="20"/>
      <c r="Z778" s="20" t="s">
        <v>8763</v>
      </c>
      <c r="AA778" s="20" t="s">
        <v>2863</v>
      </c>
    </row>
    <row r="779" ht="14.25" customHeight="1">
      <c r="A779" s="20" t="s">
        <v>9146</v>
      </c>
      <c r="B779" s="20" t="s">
        <v>8684</v>
      </c>
      <c r="C779" s="20" t="s">
        <v>1371</v>
      </c>
      <c r="D779" s="22" t="s">
        <v>137</v>
      </c>
      <c r="E779" s="22" t="s">
        <v>140</v>
      </c>
      <c r="F779" s="20">
        <v>1.0</v>
      </c>
      <c r="G779" s="20">
        <v>2.0</v>
      </c>
      <c r="H779" s="20">
        <v>100.0</v>
      </c>
      <c r="I779" s="20">
        <v>60.87</v>
      </c>
      <c r="J779" s="20">
        <v>1.0</v>
      </c>
      <c r="K779" s="20" t="s">
        <v>9141</v>
      </c>
      <c r="L779" s="20" t="s">
        <v>9150</v>
      </c>
      <c r="M779" s="20"/>
      <c r="N779" s="20"/>
      <c r="O779" s="20">
        <v>1.0</v>
      </c>
      <c r="P779" s="20">
        <v>10.0</v>
      </c>
      <c r="Q779" s="20" t="s">
        <v>83</v>
      </c>
      <c r="R779" s="20" t="s">
        <v>1300</v>
      </c>
      <c r="S779" s="20" t="s">
        <v>85</v>
      </c>
      <c r="T779" s="20"/>
      <c r="U779" s="20"/>
      <c r="V779" s="31" t="s">
        <v>9151</v>
      </c>
      <c r="W779" s="31" t="s">
        <v>9152</v>
      </c>
      <c r="X779" s="20" t="s">
        <v>134</v>
      </c>
      <c r="Y779" s="20"/>
      <c r="Z779" s="20" t="s">
        <v>8763</v>
      </c>
      <c r="AA779" s="20" t="s">
        <v>2863</v>
      </c>
    </row>
    <row r="780" ht="14.25" customHeight="1">
      <c r="A780" s="20" t="s">
        <v>9155</v>
      </c>
      <c r="B780" s="20" t="s">
        <v>8696</v>
      </c>
      <c r="C780" s="20" t="s">
        <v>1371</v>
      </c>
      <c r="D780" s="22" t="s">
        <v>137</v>
      </c>
      <c r="E780" s="22" t="s">
        <v>140</v>
      </c>
      <c r="F780" s="20">
        <v>1.0</v>
      </c>
      <c r="G780" s="20">
        <v>2.0</v>
      </c>
      <c r="H780" s="20">
        <v>100.0</v>
      </c>
      <c r="I780" s="20">
        <v>58.48</v>
      </c>
      <c r="J780" s="20">
        <v>1.0</v>
      </c>
      <c r="K780" s="20" t="s">
        <v>9150</v>
      </c>
      <c r="L780" s="20" t="s">
        <v>9157</v>
      </c>
      <c r="M780" s="20"/>
      <c r="N780" s="20"/>
      <c r="O780" s="20">
        <v>1.0</v>
      </c>
      <c r="P780" s="20">
        <v>10.0</v>
      </c>
      <c r="Q780" s="20" t="s">
        <v>83</v>
      </c>
      <c r="R780" s="20" t="s">
        <v>1300</v>
      </c>
      <c r="S780" s="20" t="s">
        <v>85</v>
      </c>
      <c r="T780" s="20"/>
      <c r="U780" s="20"/>
      <c r="V780" s="31" t="s">
        <v>9160</v>
      </c>
      <c r="W780" s="31" t="s">
        <v>9162</v>
      </c>
      <c r="X780" s="20" t="s">
        <v>134</v>
      </c>
      <c r="Y780" s="20"/>
      <c r="Z780" s="20" t="s">
        <v>8763</v>
      </c>
      <c r="AA780" s="20" t="s">
        <v>2863</v>
      </c>
    </row>
    <row r="781" ht="14.25" customHeight="1">
      <c r="A781" s="20" t="s">
        <v>9164</v>
      </c>
      <c r="B781" s="20" t="s">
        <v>8710</v>
      </c>
      <c r="C781" s="20" t="s">
        <v>1371</v>
      </c>
      <c r="D781" s="22" t="s">
        <v>137</v>
      </c>
      <c r="E781" s="22" t="s">
        <v>140</v>
      </c>
      <c r="F781" s="20">
        <v>1.0</v>
      </c>
      <c r="G781" s="20">
        <v>2.0</v>
      </c>
      <c r="H781" s="20">
        <v>100.0</v>
      </c>
      <c r="I781" s="20">
        <v>67.72</v>
      </c>
      <c r="J781" s="20">
        <v>1.0</v>
      </c>
      <c r="K781" s="20" t="s">
        <v>9157</v>
      </c>
      <c r="L781" s="20" t="s">
        <v>9167</v>
      </c>
      <c r="M781" s="20"/>
      <c r="N781" s="20"/>
      <c r="O781" s="20">
        <v>1.0</v>
      </c>
      <c r="P781" s="20">
        <v>10.0</v>
      </c>
      <c r="Q781" s="20" t="s">
        <v>83</v>
      </c>
      <c r="R781" s="20" t="s">
        <v>1300</v>
      </c>
      <c r="S781" s="20" t="s">
        <v>85</v>
      </c>
      <c r="T781" s="20"/>
      <c r="U781" s="20"/>
      <c r="V781" s="31" t="s">
        <v>9169</v>
      </c>
      <c r="W781" s="31" t="s">
        <v>9170</v>
      </c>
      <c r="X781" s="20" t="s">
        <v>134</v>
      </c>
      <c r="Y781" s="20"/>
      <c r="Z781" s="20" t="s">
        <v>8763</v>
      </c>
      <c r="AA781" s="20" t="s">
        <v>2863</v>
      </c>
    </row>
    <row r="782" ht="14.25" customHeight="1">
      <c r="A782" s="20" t="s">
        <v>9171</v>
      </c>
      <c r="B782" s="20" t="s">
        <v>8719</v>
      </c>
      <c r="C782" s="20" t="s">
        <v>1371</v>
      </c>
      <c r="D782" s="22" t="s">
        <v>137</v>
      </c>
      <c r="E782" s="22" t="s">
        <v>140</v>
      </c>
      <c r="F782" s="20">
        <v>1.0</v>
      </c>
      <c r="G782" s="20">
        <v>2.0</v>
      </c>
      <c r="H782" s="20">
        <v>100.0</v>
      </c>
      <c r="I782" s="20">
        <v>52.69</v>
      </c>
      <c r="J782" s="20">
        <v>1.0</v>
      </c>
      <c r="K782" s="20" t="s">
        <v>9167</v>
      </c>
      <c r="L782" s="20" t="s">
        <v>9175</v>
      </c>
      <c r="M782" s="20"/>
      <c r="N782" s="20"/>
      <c r="O782" s="20">
        <v>1.0</v>
      </c>
      <c r="P782" s="20">
        <v>10.0</v>
      </c>
      <c r="Q782" s="20" t="s">
        <v>83</v>
      </c>
      <c r="R782" s="20" t="s">
        <v>1300</v>
      </c>
      <c r="S782" s="20" t="s">
        <v>85</v>
      </c>
      <c r="T782" s="20"/>
      <c r="U782" s="20"/>
      <c r="V782" s="31" t="s">
        <v>9176</v>
      </c>
      <c r="W782" s="31" t="s">
        <v>9178</v>
      </c>
      <c r="X782" s="20" t="s">
        <v>134</v>
      </c>
      <c r="Y782" s="20"/>
      <c r="Z782" s="20" t="s">
        <v>8763</v>
      </c>
      <c r="AA782" s="20" t="s">
        <v>2863</v>
      </c>
    </row>
    <row r="783" ht="14.25" customHeight="1">
      <c r="A783" s="20" t="s">
        <v>9180</v>
      </c>
      <c r="B783" s="20" t="s">
        <v>8730</v>
      </c>
      <c r="C783" s="20" t="s">
        <v>1371</v>
      </c>
      <c r="D783" s="22" t="s">
        <v>137</v>
      </c>
      <c r="E783" s="22" t="s">
        <v>140</v>
      </c>
      <c r="F783" s="20">
        <v>1.0</v>
      </c>
      <c r="G783" s="20">
        <v>2.0</v>
      </c>
      <c r="H783" s="20">
        <v>100.0</v>
      </c>
      <c r="I783" s="20">
        <v>66.2</v>
      </c>
      <c r="J783" s="20">
        <v>1.0</v>
      </c>
      <c r="K783" s="20" t="s">
        <v>9175</v>
      </c>
      <c r="L783" s="20" t="s">
        <v>9182</v>
      </c>
      <c r="M783" s="20"/>
      <c r="N783" s="20"/>
      <c r="O783" s="20">
        <v>1.0</v>
      </c>
      <c r="P783" s="20">
        <v>10.0</v>
      </c>
      <c r="Q783" s="20" t="s">
        <v>83</v>
      </c>
      <c r="R783" s="20" t="s">
        <v>1300</v>
      </c>
      <c r="S783" s="20" t="s">
        <v>85</v>
      </c>
      <c r="T783" s="20"/>
      <c r="U783" s="20"/>
      <c r="V783" s="31" t="s">
        <v>9184</v>
      </c>
      <c r="W783" s="31" t="s">
        <v>9185</v>
      </c>
      <c r="X783" s="20" t="s">
        <v>134</v>
      </c>
      <c r="Y783" s="20"/>
      <c r="Z783" s="20" t="s">
        <v>8763</v>
      </c>
      <c r="AA783" s="20" t="s">
        <v>2863</v>
      </c>
    </row>
    <row r="784" ht="14.25" customHeight="1">
      <c r="A784" s="20" t="s">
        <v>9189</v>
      </c>
      <c r="B784" s="20" t="s">
        <v>9190</v>
      </c>
      <c r="C784" s="20" t="s">
        <v>1371</v>
      </c>
      <c r="D784" s="22" t="s">
        <v>137</v>
      </c>
      <c r="E784" s="22" t="s">
        <v>140</v>
      </c>
      <c r="F784" s="20">
        <v>1.0</v>
      </c>
      <c r="G784" s="20">
        <v>2.0</v>
      </c>
      <c r="H784" s="20">
        <v>100.0</v>
      </c>
      <c r="I784" s="20">
        <v>57.8</v>
      </c>
      <c r="J784" s="20">
        <v>1.0</v>
      </c>
      <c r="K784" s="20" t="s">
        <v>9182</v>
      </c>
      <c r="L784" s="20" t="s">
        <v>9192</v>
      </c>
      <c r="M784" s="20"/>
      <c r="N784" s="20"/>
      <c r="O784" s="20">
        <v>1.0</v>
      </c>
      <c r="P784" s="20">
        <v>10.0</v>
      </c>
      <c r="Q784" s="20" t="s">
        <v>83</v>
      </c>
      <c r="R784" s="20" t="s">
        <v>1300</v>
      </c>
      <c r="S784" s="20" t="s">
        <v>85</v>
      </c>
      <c r="T784" s="20"/>
      <c r="U784" s="20"/>
      <c r="V784" s="31" t="s">
        <v>9194</v>
      </c>
      <c r="W784" s="31" t="s">
        <v>9196</v>
      </c>
      <c r="X784" s="20" t="s">
        <v>134</v>
      </c>
      <c r="Y784" s="20"/>
      <c r="Z784" s="20" t="s">
        <v>8763</v>
      </c>
      <c r="AA784" s="20" t="s">
        <v>2863</v>
      </c>
    </row>
    <row r="785" ht="14.25" customHeight="1">
      <c r="A785" s="20" t="s">
        <v>9198</v>
      </c>
      <c r="B785" s="20" t="s">
        <v>9199</v>
      </c>
      <c r="C785" s="20" t="s">
        <v>1371</v>
      </c>
      <c r="D785" s="22" t="s">
        <v>137</v>
      </c>
      <c r="E785" s="22" t="s">
        <v>140</v>
      </c>
      <c r="F785" s="20">
        <v>1.0</v>
      </c>
      <c r="G785" s="20">
        <v>2.0</v>
      </c>
      <c r="H785" s="20">
        <v>100.0</v>
      </c>
      <c r="I785" s="20">
        <v>63.48</v>
      </c>
      <c r="J785" s="20">
        <v>1.0</v>
      </c>
      <c r="K785" s="20" t="s">
        <v>9192</v>
      </c>
      <c r="L785" s="20" t="s">
        <v>9202</v>
      </c>
      <c r="M785" s="20"/>
      <c r="N785" s="20"/>
      <c r="O785" s="20">
        <v>1.0</v>
      </c>
      <c r="P785" s="20">
        <v>10.0</v>
      </c>
      <c r="Q785" s="20" t="s">
        <v>83</v>
      </c>
      <c r="R785" s="20" t="s">
        <v>1300</v>
      </c>
      <c r="S785" s="20" t="s">
        <v>85</v>
      </c>
      <c r="T785" s="20"/>
      <c r="U785" s="20"/>
      <c r="V785" s="31" t="s">
        <v>9205</v>
      </c>
      <c r="W785" s="31" t="s">
        <v>9206</v>
      </c>
      <c r="X785" s="20" t="s">
        <v>134</v>
      </c>
      <c r="Y785" s="20"/>
      <c r="Z785" s="20" t="s">
        <v>8763</v>
      </c>
      <c r="AA785" s="20" t="s">
        <v>2863</v>
      </c>
    </row>
    <row r="786" ht="14.25" customHeight="1">
      <c r="A786" s="20" t="s">
        <v>9207</v>
      </c>
      <c r="B786" s="20" t="s">
        <v>9208</v>
      </c>
      <c r="C786" s="20" t="s">
        <v>1371</v>
      </c>
      <c r="D786" s="22" t="s">
        <v>137</v>
      </c>
      <c r="E786" s="22" t="s">
        <v>140</v>
      </c>
      <c r="F786" s="20">
        <v>1.0</v>
      </c>
      <c r="G786" s="20">
        <v>2.0</v>
      </c>
      <c r="H786" s="20">
        <v>100.0</v>
      </c>
      <c r="I786" s="20">
        <v>48.09</v>
      </c>
      <c r="J786" s="20">
        <v>1.0</v>
      </c>
      <c r="K786" s="20" t="s">
        <v>9202</v>
      </c>
      <c r="L786" s="20" t="s">
        <v>9212</v>
      </c>
      <c r="M786" s="20"/>
      <c r="N786" s="20"/>
      <c r="O786" s="20">
        <v>1.0</v>
      </c>
      <c r="P786" s="20">
        <v>10.0</v>
      </c>
      <c r="Q786" s="20" t="s">
        <v>83</v>
      </c>
      <c r="R786" s="20" t="s">
        <v>1300</v>
      </c>
      <c r="S786" s="20" t="s">
        <v>85</v>
      </c>
      <c r="T786" s="20"/>
      <c r="U786" s="20"/>
      <c r="V786" s="31" t="s">
        <v>9215</v>
      </c>
      <c r="W786" s="31" t="s">
        <v>9216</v>
      </c>
      <c r="X786" s="20" t="s">
        <v>134</v>
      </c>
      <c r="Y786" s="20"/>
      <c r="Z786" s="20" t="s">
        <v>8763</v>
      </c>
      <c r="AA786" s="20" t="s">
        <v>2863</v>
      </c>
    </row>
    <row r="787" ht="14.25" customHeight="1">
      <c r="A787" s="20" t="s">
        <v>9217</v>
      </c>
      <c r="B787" s="20" t="s">
        <v>9218</v>
      </c>
      <c r="C787" s="20" t="s">
        <v>1371</v>
      </c>
      <c r="D787" s="22" t="s">
        <v>137</v>
      </c>
      <c r="E787" s="22" t="s">
        <v>140</v>
      </c>
      <c r="F787" s="20">
        <v>1.0</v>
      </c>
      <c r="G787" s="20">
        <v>2.0</v>
      </c>
      <c r="H787" s="20">
        <v>100.0</v>
      </c>
      <c r="I787" s="20">
        <v>46.12</v>
      </c>
      <c r="J787" s="20">
        <v>1.0</v>
      </c>
      <c r="K787" s="20" t="s">
        <v>9212</v>
      </c>
      <c r="L787" s="20" t="s">
        <v>9220</v>
      </c>
      <c r="M787" s="20"/>
      <c r="N787" s="20"/>
      <c r="O787" s="20">
        <v>1.0</v>
      </c>
      <c r="P787" s="20">
        <v>10.0</v>
      </c>
      <c r="Q787" s="20" t="s">
        <v>83</v>
      </c>
      <c r="R787" s="20" t="s">
        <v>1300</v>
      </c>
      <c r="S787" s="20" t="s">
        <v>85</v>
      </c>
      <c r="T787" s="20"/>
      <c r="U787" s="20"/>
      <c r="V787" s="31" t="s">
        <v>9221</v>
      </c>
      <c r="W787" s="31" t="s">
        <v>9224</v>
      </c>
      <c r="X787" s="20" t="s">
        <v>134</v>
      </c>
      <c r="Y787" s="20"/>
      <c r="Z787" s="20" t="s">
        <v>8763</v>
      </c>
      <c r="AA787" s="20" t="s">
        <v>2863</v>
      </c>
    </row>
    <row r="788" ht="14.25" customHeight="1">
      <c r="A788" s="20" t="s">
        <v>9225</v>
      </c>
      <c r="B788" s="20" t="s">
        <v>9226</v>
      </c>
      <c r="C788" s="20" t="s">
        <v>1371</v>
      </c>
      <c r="D788" s="22" t="s">
        <v>137</v>
      </c>
      <c r="E788" s="22" t="s">
        <v>140</v>
      </c>
      <c r="F788" s="20">
        <v>1.0</v>
      </c>
      <c r="G788" s="20">
        <v>2.0</v>
      </c>
      <c r="H788" s="20">
        <v>100.0</v>
      </c>
      <c r="I788" s="20">
        <v>54.09</v>
      </c>
      <c r="J788" s="20">
        <v>1.0</v>
      </c>
      <c r="K788" s="20" t="s">
        <v>9220</v>
      </c>
      <c r="L788" s="20" t="s">
        <v>9229</v>
      </c>
      <c r="M788" s="20"/>
      <c r="N788" s="20"/>
      <c r="O788" s="20">
        <v>1.0</v>
      </c>
      <c r="P788" s="20">
        <v>10.0</v>
      </c>
      <c r="Q788" s="20" t="s">
        <v>83</v>
      </c>
      <c r="R788" s="20" t="s">
        <v>1300</v>
      </c>
      <c r="S788" s="20" t="s">
        <v>85</v>
      </c>
      <c r="T788" s="20"/>
      <c r="U788" s="20"/>
      <c r="V788" s="31" t="s">
        <v>9231</v>
      </c>
      <c r="W788" s="31" t="s">
        <v>9232</v>
      </c>
      <c r="X788" s="20" t="s">
        <v>134</v>
      </c>
      <c r="Y788" s="20"/>
      <c r="Z788" s="20" t="s">
        <v>8763</v>
      </c>
      <c r="AA788" s="20" t="s">
        <v>2863</v>
      </c>
    </row>
    <row r="789" ht="14.25" customHeight="1">
      <c r="A789" s="20" t="s">
        <v>9234</v>
      </c>
      <c r="B789" s="20" t="s">
        <v>9235</v>
      </c>
      <c r="C789" s="20" t="s">
        <v>1371</v>
      </c>
      <c r="D789" s="22" t="s">
        <v>137</v>
      </c>
      <c r="E789" s="22" t="s">
        <v>140</v>
      </c>
      <c r="F789" s="20">
        <v>1.0</v>
      </c>
      <c r="G789" s="20">
        <v>2.0</v>
      </c>
      <c r="H789" s="20">
        <v>100.0</v>
      </c>
      <c r="I789" s="20">
        <v>65.44</v>
      </c>
      <c r="J789" s="20">
        <v>1.0</v>
      </c>
      <c r="K789" s="20" t="s">
        <v>9229</v>
      </c>
      <c r="L789" s="20" t="s">
        <v>9239</v>
      </c>
      <c r="M789" s="20"/>
      <c r="N789" s="20"/>
      <c r="O789" s="20">
        <v>1.0</v>
      </c>
      <c r="P789" s="20">
        <v>10.0</v>
      </c>
      <c r="Q789" s="20" t="s">
        <v>83</v>
      </c>
      <c r="R789" s="20" t="s">
        <v>1300</v>
      </c>
      <c r="S789" s="20" t="s">
        <v>85</v>
      </c>
      <c r="T789" s="20"/>
      <c r="U789" s="20"/>
      <c r="V789" s="31" t="s">
        <v>9240</v>
      </c>
      <c r="W789" s="31" t="s">
        <v>9241</v>
      </c>
      <c r="X789" s="20" t="s">
        <v>134</v>
      </c>
      <c r="Y789" s="20"/>
      <c r="Z789" s="20" t="s">
        <v>8763</v>
      </c>
      <c r="AA789" s="20" t="s">
        <v>2863</v>
      </c>
    </row>
    <row r="790" ht="14.25" customHeight="1">
      <c r="A790" s="20" t="s">
        <v>9245</v>
      </c>
      <c r="B790" s="20" t="s">
        <v>9246</v>
      </c>
      <c r="C790" s="20" t="s">
        <v>1371</v>
      </c>
      <c r="D790" s="22" t="s">
        <v>137</v>
      </c>
      <c r="E790" s="22" t="s">
        <v>140</v>
      </c>
      <c r="F790" s="20">
        <v>1.0</v>
      </c>
      <c r="G790" s="20">
        <v>2.0</v>
      </c>
      <c r="H790" s="20">
        <v>100.0</v>
      </c>
      <c r="I790" s="20">
        <v>55.75</v>
      </c>
      <c r="J790" s="20">
        <v>1.0</v>
      </c>
      <c r="K790" s="20" t="s">
        <v>9239</v>
      </c>
      <c r="L790" s="20" t="s">
        <v>9248</v>
      </c>
      <c r="M790" s="20"/>
      <c r="N790" s="20"/>
      <c r="O790" s="20">
        <v>1.0</v>
      </c>
      <c r="P790" s="20">
        <v>10.0</v>
      </c>
      <c r="Q790" s="20" t="s">
        <v>83</v>
      </c>
      <c r="R790" s="20" t="s">
        <v>1300</v>
      </c>
      <c r="S790" s="20" t="s">
        <v>85</v>
      </c>
      <c r="T790" s="20"/>
      <c r="U790" s="20"/>
      <c r="V790" s="31" t="s">
        <v>9251</v>
      </c>
      <c r="W790" s="31" t="s">
        <v>9252</v>
      </c>
      <c r="X790" s="20" t="s">
        <v>134</v>
      </c>
      <c r="Y790" s="20"/>
      <c r="Z790" s="20" t="s">
        <v>8763</v>
      </c>
      <c r="AA790" s="20" t="s">
        <v>2863</v>
      </c>
    </row>
    <row r="791" ht="14.25" customHeight="1">
      <c r="A791" s="20" t="s">
        <v>9254</v>
      </c>
      <c r="B791" s="20" t="s">
        <v>9255</v>
      </c>
      <c r="C791" s="20" t="s">
        <v>1371</v>
      </c>
      <c r="D791" s="22" t="s">
        <v>137</v>
      </c>
      <c r="E791" s="22" t="s">
        <v>140</v>
      </c>
      <c r="F791" s="20">
        <v>1.0</v>
      </c>
      <c r="G791" s="20">
        <v>2.0</v>
      </c>
      <c r="H791" s="20">
        <v>100.0</v>
      </c>
      <c r="I791" s="20">
        <v>61.79</v>
      </c>
      <c r="J791" s="20">
        <v>1.0</v>
      </c>
      <c r="K791" s="20" t="s">
        <v>9248</v>
      </c>
      <c r="L791" s="20" t="s">
        <v>9257</v>
      </c>
      <c r="M791" s="20"/>
      <c r="N791" s="20"/>
      <c r="O791" s="20">
        <v>1.0</v>
      </c>
      <c r="P791" s="20">
        <v>10.0</v>
      </c>
      <c r="Q791" s="20" t="s">
        <v>83</v>
      </c>
      <c r="R791" s="20" t="s">
        <v>1300</v>
      </c>
      <c r="S791" s="20" t="s">
        <v>85</v>
      </c>
      <c r="T791" s="20"/>
      <c r="U791" s="20"/>
      <c r="V791" s="31" t="s">
        <v>9258</v>
      </c>
      <c r="W791" s="31" t="s">
        <v>9259</v>
      </c>
      <c r="X791" s="20" t="s">
        <v>134</v>
      </c>
      <c r="Y791" s="20"/>
      <c r="Z791" s="20" t="s">
        <v>8763</v>
      </c>
      <c r="AA791" s="20" t="s">
        <v>2863</v>
      </c>
    </row>
    <row r="792" ht="14.25" customHeight="1">
      <c r="A792" s="20" t="s">
        <v>9262</v>
      </c>
      <c r="B792" s="20" t="s">
        <v>9264</v>
      </c>
      <c r="C792" s="20" t="s">
        <v>1371</v>
      </c>
      <c r="D792" s="22" t="s">
        <v>137</v>
      </c>
      <c r="E792" s="22" t="s">
        <v>140</v>
      </c>
      <c r="F792" s="20">
        <v>1.0</v>
      </c>
      <c r="G792" s="20">
        <v>2.0</v>
      </c>
      <c r="H792" s="20">
        <v>100.0</v>
      </c>
      <c r="I792" s="20">
        <v>60.5</v>
      </c>
      <c r="J792" s="20">
        <v>1.0</v>
      </c>
      <c r="K792" s="20" t="s">
        <v>9257</v>
      </c>
      <c r="L792" s="20" t="s">
        <v>9265</v>
      </c>
      <c r="M792" s="20"/>
      <c r="N792" s="20"/>
      <c r="O792" s="20">
        <v>1.0</v>
      </c>
      <c r="P792" s="20">
        <v>10.0</v>
      </c>
      <c r="Q792" s="20" t="s">
        <v>83</v>
      </c>
      <c r="R792" s="20" t="s">
        <v>1300</v>
      </c>
      <c r="S792" s="20" t="s">
        <v>85</v>
      </c>
      <c r="T792" s="20"/>
      <c r="U792" s="20"/>
      <c r="V792" s="31" t="s">
        <v>9267</v>
      </c>
      <c r="W792" s="31" t="s">
        <v>9268</v>
      </c>
      <c r="X792" s="20" t="s">
        <v>134</v>
      </c>
      <c r="Y792" s="20"/>
      <c r="Z792" s="20" t="s">
        <v>8763</v>
      </c>
      <c r="AA792" s="20" t="s">
        <v>2863</v>
      </c>
    </row>
    <row r="793" ht="14.25" customHeight="1">
      <c r="A793" s="20" t="s">
        <v>9269</v>
      </c>
      <c r="B793" s="20" t="s">
        <v>9270</v>
      </c>
      <c r="C793" s="20" t="s">
        <v>1371</v>
      </c>
      <c r="D793" s="22" t="s">
        <v>137</v>
      </c>
      <c r="E793" s="22" t="s">
        <v>140</v>
      </c>
      <c r="F793" s="20">
        <v>1.0</v>
      </c>
      <c r="G793" s="20">
        <v>2.0</v>
      </c>
      <c r="H793" s="20">
        <v>100.0</v>
      </c>
      <c r="I793" s="20">
        <v>60.14</v>
      </c>
      <c r="J793" s="20">
        <v>1.0</v>
      </c>
      <c r="K793" s="20" t="s">
        <v>9265</v>
      </c>
      <c r="L793" s="20" t="s">
        <v>9273</v>
      </c>
      <c r="M793" s="20"/>
      <c r="N793" s="20"/>
      <c r="O793" s="20">
        <v>1.0</v>
      </c>
      <c r="P793" s="20">
        <v>10.0</v>
      </c>
      <c r="Q793" s="20" t="s">
        <v>83</v>
      </c>
      <c r="R793" s="20" t="s">
        <v>1300</v>
      </c>
      <c r="S793" s="20" t="s">
        <v>85</v>
      </c>
      <c r="T793" s="20"/>
      <c r="U793" s="20"/>
      <c r="V793" s="31" t="s">
        <v>9274</v>
      </c>
      <c r="W793" s="31" t="s">
        <v>9276</v>
      </c>
      <c r="X793" s="20" t="s">
        <v>134</v>
      </c>
      <c r="Y793" s="20"/>
      <c r="Z793" s="20" t="s">
        <v>8763</v>
      </c>
      <c r="AA793" s="20" t="s">
        <v>2863</v>
      </c>
    </row>
    <row r="794" ht="14.25" customHeight="1">
      <c r="A794" s="20" t="s">
        <v>9278</v>
      </c>
      <c r="B794" s="20" t="s">
        <v>9279</v>
      </c>
      <c r="C794" s="20" t="s">
        <v>1371</v>
      </c>
      <c r="D794" s="22" t="s">
        <v>137</v>
      </c>
      <c r="E794" s="22" t="s">
        <v>140</v>
      </c>
      <c r="F794" s="20">
        <v>1.0</v>
      </c>
      <c r="G794" s="20">
        <v>2.0</v>
      </c>
      <c r="H794" s="20">
        <v>100.0</v>
      </c>
      <c r="I794" s="20">
        <v>56.32</v>
      </c>
      <c r="J794" s="20">
        <v>1.0</v>
      </c>
      <c r="K794" s="20" t="s">
        <v>9273</v>
      </c>
      <c r="L794" s="20" t="s">
        <v>9281</v>
      </c>
      <c r="M794" s="20"/>
      <c r="N794" s="20"/>
      <c r="O794" s="20">
        <v>1.0</v>
      </c>
      <c r="P794" s="20">
        <v>10.0</v>
      </c>
      <c r="Q794" s="20" t="s">
        <v>83</v>
      </c>
      <c r="R794" s="20" t="s">
        <v>1300</v>
      </c>
      <c r="S794" s="20" t="s">
        <v>85</v>
      </c>
      <c r="T794" s="20"/>
      <c r="U794" s="20"/>
      <c r="V794" s="31" t="s">
        <v>9283</v>
      </c>
      <c r="W794" s="31" t="s">
        <v>9285</v>
      </c>
      <c r="X794" s="20" t="s">
        <v>134</v>
      </c>
      <c r="Y794" s="20"/>
      <c r="Z794" s="20" t="s">
        <v>8763</v>
      </c>
      <c r="AA794" s="20" t="s">
        <v>2863</v>
      </c>
    </row>
    <row r="795" ht="14.25" customHeight="1">
      <c r="A795" s="20" t="s">
        <v>9287</v>
      </c>
      <c r="B795" s="20" t="s">
        <v>9288</v>
      </c>
      <c r="C795" s="20" t="s">
        <v>1371</v>
      </c>
      <c r="D795" s="22" t="s">
        <v>137</v>
      </c>
      <c r="E795" s="22" t="s">
        <v>140</v>
      </c>
      <c r="F795" s="20">
        <v>1.0</v>
      </c>
      <c r="G795" s="20">
        <v>2.0</v>
      </c>
      <c r="H795" s="20">
        <v>100.0</v>
      </c>
      <c r="I795" s="20">
        <v>65.91</v>
      </c>
      <c r="J795" s="20">
        <v>1.0</v>
      </c>
      <c r="K795" s="20" t="s">
        <v>9281</v>
      </c>
      <c r="L795" s="20" t="s">
        <v>9289</v>
      </c>
      <c r="M795" s="20"/>
      <c r="N795" s="20"/>
      <c r="O795" s="20">
        <v>1.0</v>
      </c>
      <c r="P795" s="20">
        <v>10.0</v>
      </c>
      <c r="Q795" s="20" t="s">
        <v>83</v>
      </c>
      <c r="R795" s="20" t="s">
        <v>1300</v>
      </c>
      <c r="S795" s="20" t="s">
        <v>85</v>
      </c>
      <c r="T795" s="20"/>
      <c r="U795" s="20"/>
      <c r="V795" s="31" t="s">
        <v>9291</v>
      </c>
      <c r="W795" s="31" t="s">
        <v>9293</v>
      </c>
      <c r="X795" s="20" t="s">
        <v>134</v>
      </c>
      <c r="Y795" s="20"/>
      <c r="Z795" s="20" t="s">
        <v>8763</v>
      </c>
      <c r="AA795" s="20" t="s">
        <v>2863</v>
      </c>
    </row>
    <row r="796" ht="14.25" customHeight="1">
      <c r="A796" s="20" t="s">
        <v>9295</v>
      </c>
      <c r="B796" s="20" t="s">
        <v>9296</v>
      </c>
      <c r="C796" s="20" t="s">
        <v>1371</v>
      </c>
      <c r="D796" s="22" t="s">
        <v>137</v>
      </c>
      <c r="E796" s="22" t="s">
        <v>140</v>
      </c>
      <c r="F796" s="20">
        <v>1.0</v>
      </c>
      <c r="G796" s="20">
        <v>2.0</v>
      </c>
      <c r="H796" s="20">
        <v>100.0</v>
      </c>
      <c r="I796" s="20">
        <v>59.32</v>
      </c>
      <c r="J796" s="20">
        <v>1.0</v>
      </c>
      <c r="K796" s="20" t="s">
        <v>9289</v>
      </c>
      <c r="L796" s="20" t="s">
        <v>9298</v>
      </c>
      <c r="M796" s="20"/>
      <c r="N796" s="20"/>
      <c r="O796" s="20">
        <v>1.0</v>
      </c>
      <c r="P796" s="20">
        <v>10.0</v>
      </c>
      <c r="Q796" s="20" t="s">
        <v>83</v>
      </c>
      <c r="R796" s="20" t="s">
        <v>1300</v>
      </c>
      <c r="S796" s="20" t="s">
        <v>85</v>
      </c>
      <c r="T796" s="20"/>
      <c r="U796" s="20"/>
      <c r="V796" s="31" t="s">
        <v>9301</v>
      </c>
      <c r="W796" s="31" t="s">
        <v>9302</v>
      </c>
      <c r="X796" s="20" t="s">
        <v>134</v>
      </c>
      <c r="Y796" s="20"/>
      <c r="Z796" s="20" t="s">
        <v>8763</v>
      </c>
      <c r="AA796" s="20" t="s">
        <v>2863</v>
      </c>
    </row>
    <row r="797" ht="14.25" customHeight="1">
      <c r="A797" s="20" t="s">
        <v>9303</v>
      </c>
      <c r="B797" s="20" t="s">
        <v>9304</v>
      </c>
      <c r="C797" s="20" t="s">
        <v>1371</v>
      </c>
      <c r="D797" s="22" t="s">
        <v>137</v>
      </c>
      <c r="E797" s="22" t="s">
        <v>140</v>
      </c>
      <c r="F797" s="20">
        <v>1.0</v>
      </c>
      <c r="G797" s="20">
        <v>2.0</v>
      </c>
      <c r="H797" s="20">
        <v>100.0</v>
      </c>
      <c r="I797" s="20">
        <v>60.97</v>
      </c>
      <c r="J797" s="20">
        <v>1.0</v>
      </c>
      <c r="K797" s="20" t="s">
        <v>9298</v>
      </c>
      <c r="L797" s="20" t="s">
        <v>9308</v>
      </c>
      <c r="M797" s="20"/>
      <c r="N797" s="20"/>
      <c r="O797" s="20">
        <v>1.0</v>
      </c>
      <c r="P797" s="20">
        <v>10.0</v>
      </c>
      <c r="Q797" s="20" t="s">
        <v>83</v>
      </c>
      <c r="R797" s="20" t="s">
        <v>1300</v>
      </c>
      <c r="S797" s="20" t="s">
        <v>85</v>
      </c>
      <c r="T797" s="20"/>
      <c r="U797" s="20"/>
      <c r="V797" s="31" t="s">
        <v>9309</v>
      </c>
      <c r="W797" s="31" t="s">
        <v>9310</v>
      </c>
      <c r="X797" s="20" t="s">
        <v>134</v>
      </c>
      <c r="Y797" s="20"/>
      <c r="Z797" s="20" t="s">
        <v>8763</v>
      </c>
      <c r="AA797" s="20" t="s">
        <v>2863</v>
      </c>
    </row>
    <row r="798" ht="14.25" customHeight="1">
      <c r="A798" s="20" t="s">
        <v>9311</v>
      </c>
      <c r="B798" s="20" t="s">
        <v>9312</v>
      </c>
      <c r="C798" s="20" t="s">
        <v>1371</v>
      </c>
      <c r="D798" s="22" t="s">
        <v>137</v>
      </c>
      <c r="E798" s="22" t="s">
        <v>140</v>
      </c>
      <c r="F798" s="20">
        <v>1.0</v>
      </c>
      <c r="G798" s="20">
        <v>2.0</v>
      </c>
      <c r="H798" s="20">
        <v>100.0</v>
      </c>
      <c r="I798" s="20">
        <v>62.8</v>
      </c>
      <c r="J798" s="20">
        <v>1.0</v>
      </c>
      <c r="K798" s="20" t="s">
        <v>9308</v>
      </c>
      <c r="L798" s="20" t="s">
        <v>9314</v>
      </c>
      <c r="M798" s="20"/>
      <c r="N798" s="20"/>
      <c r="O798" s="20">
        <v>1.0</v>
      </c>
      <c r="P798" s="20">
        <v>10.0</v>
      </c>
      <c r="Q798" s="20" t="s">
        <v>83</v>
      </c>
      <c r="R798" s="20" t="s">
        <v>1300</v>
      </c>
      <c r="S798" s="20" t="s">
        <v>85</v>
      </c>
      <c r="T798" s="20"/>
      <c r="U798" s="20"/>
      <c r="V798" s="31" t="s">
        <v>9317</v>
      </c>
      <c r="W798" s="31" t="s">
        <v>9318</v>
      </c>
      <c r="X798" s="20" t="s">
        <v>134</v>
      </c>
      <c r="Y798" s="20"/>
      <c r="Z798" s="20" t="s">
        <v>8763</v>
      </c>
      <c r="AA798" s="20" t="s">
        <v>2863</v>
      </c>
    </row>
    <row r="799" ht="14.25" customHeight="1">
      <c r="A799" s="20" t="s">
        <v>9319</v>
      </c>
      <c r="B799" s="20" t="s">
        <v>9320</v>
      </c>
      <c r="C799" s="20" t="s">
        <v>1371</v>
      </c>
      <c r="D799" s="22" t="s">
        <v>137</v>
      </c>
      <c r="E799" s="22" t="s">
        <v>140</v>
      </c>
      <c r="F799" s="20">
        <v>1.0</v>
      </c>
      <c r="G799" s="20">
        <v>2.0</v>
      </c>
      <c r="H799" s="20">
        <v>100.0</v>
      </c>
      <c r="I799" s="20">
        <v>54.29</v>
      </c>
      <c r="J799" s="20">
        <v>1.0</v>
      </c>
      <c r="K799" s="20" t="s">
        <v>9314</v>
      </c>
      <c r="L799" s="20" t="s">
        <v>9322</v>
      </c>
      <c r="M799" s="20"/>
      <c r="N799" s="20"/>
      <c r="O799" s="20">
        <v>1.0</v>
      </c>
      <c r="P799" s="20">
        <v>10.0</v>
      </c>
      <c r="Q799" s="20" t="s">
        <v>83</v>
      </c>
      <c r="R799" s="20" t="s">
        <v>1300</v>
      </c>
      <c r="S799" s="20" t="s">
        <v>85</v>
      </c>
      <c r="T799" s="20"/>
      <c r="U799" s="20"/>
      <c r="V799" s="31" t="s">
        <v>9324</v>
      </c>
      <c r="W799" s="31" t="s">
        <v>9325</v>
      </c>
      <c r="X799" s="20" t="s">
        <v>134</v>
      </c>
      <c r="Y799" s="20"/>
      <c r="Z799" s="20" t="s">
        <v>8763</v>
      </c>
      <c r="AA799" s="20" t="s">
        <v>2863</v>
      </c>
    </row>
    <row r="800" ht="14.25" customHeight="1">
      <c r="A800" s="20" t="s">
        <v>9327</v>
      </c>
      <c r="B800" s="20" t="s">
        <v>9329</v>
      </c>
      <c r="C800" s="20" t="s">
        <v>1371</v>
      </c>
      <c r="D800" s="22" t="s">
        <v>137</v>
      </c>
      <c r="E800" s="22" t="s">
        <v>140</v>
      </c>
      <c r="F800" s="20">
        <v>1.0</v>
      </c>
      <c r="G800" s="20">
        <v>2.0</v>
      </c>
      <c r="H800" s="20">
        <v>100.0</v>
      </c>
      <c r="I800" s="20">
        <v>62.26</v>
      </c>
      <c r="J800" s="20">
        <v>1.0</v>
      </c>
      <c r="K800" s="20" t="s">
        <v>9322</v>
      </c>
      <c r="L800" s="20" t="s">
        <v>9331</v>
      </c>
      <c r="M800" s="20"/>
      <c r="N800" s="20"/>
      <c r="O800" s="20">
        <v>1.0</v>
      </c>
      <c r="P800" s="20">
        <v>10.0</v>
      </c>
      <c r="Q800" s="20" t="s">
        <v>83</v>
      </c>
      <c r="R800" s="20" t="s">
        <v>1300</v>
      </c>
      <c r="S800" s="20" t="s">
        <v>85</v>
      </c>
      <c r="T800" s="20"/>
      <c r="U800" s="20"/>
      <c r="V800" s="31" t="s">
        <v>9333</v>
      </c>
      <c r="W800" s="31" t="s">
        <v>9334</v>
      </c>
      <c r="X800" s="20" t="s">
        <v>134</v>
      </c>
      <c r="Y800" s="20"/>
      <c r="Z800" s="20" t="s">
        <v>8763</v>
      </c>
      <c r="AA800" s="20" t="s">
        <v>2863</v>
      </c>
    </row>
    <row r="801" ht="14.25" customHeight="1">
      <c r="A801" s="20" t="s">
        <v>9335</v>
      </c>
      <c r="B801" s="20" t="s">
        <v>9336</v>
      </c>
      <c r="C801" s="20" t="s">
        <v>1371</v>
      </c>
      <c r="D801" s="22" t="s">
        <v>137</v>
      </c>
      <c r="E801" s="22" t="s">
        <v>140</v>
      </c>
      <c r="F801" s="20">
        <v>1.0</v>
      </c>
      <c r="G801" s="20">
        <v>2.0</v>
      </c>
      <c r="H801" s="20">
        <v>100.0</v>
      </c>
      <c r="I801" s="20">
        <v>59.27</v>
      </c>
      <c r="J801" s="20">
        <v>1.0</v>
      </c>
      <c r="K801" s="20" t="s">
        <v>9331</v>
      </c>
      <c r="L801" s="20" t="s">
        <v>9339</v>
      </c>
      <c r="M801" s="20"/>
      <c r="N801" s="20"/>
      <c r="O801" s="20">
        <v>1.0</v>
      </c>
      <c r="P801" s="20">
        <v>10.0</v>
      </c>
      <c r="Q801" s="20" t="s">
        <v>83</v>
      </c>
      <c r="R801" s="20" t="s">
        <v>1300</v>
      </c>
      <c r="S801" s="20" t="s">
        <v>85</v>
      </c>
      <c r="T801" s="20"/>
      <c r="U801" s="20"/>
      <c r="V801" s="31" t="s">
        <v>9340</v>
      </c>
      <c r="W801" s="31" t="s">
        <v>9341</v>
      </c>
      <c r="X801" s="20" t="s">
        <v>134</v>
      </c>
      <c r="Y801" s="20"/>
      <c r="Z801" s="20" t="s">
        <v>8763</v>
      </c>
      <c r="AA801" s="20" t="s">
        <v>2863</v>
      </c>
    </row>
    <row r="802" ht="14.25" customHeight="1">
      <c r="A802" s="20" t="s">
        <v>9344</v>
      </c>
      <c r="B802" s="20" t="s">
        <v>9345</v>
      </c>
      <c r="C802" s="20" t="s">
        <v>1371</v>
      </c>
      <c r="D802" s="22" t="s">
        <v>137</v>
      </c>
      <c r="E802" s="22" t="s">
        <v>140</v>
      </c>
      <c r="F802" s="20">
        <v>1.0</v>
      </c>
      <c r="G802" s="20">
        <v>2.0</v>
      </c>
      <c r="H802" s="20">
        <v>100.0</v>
      </c>
      <c r="I802" s="20">
        <v>56.17</v>
      </c>
      <c r="J802" s="20">
        <v>1.0</v>
      </c>
      <c r="K802" s="20" t="s">
        <v>9339</v>
      </c>
      <c r="L802" s="20" t="s">
        <v>9346</v>
      </c>
      <c r="M802" s="20"/>
      <c r="N802" s="20"/>
      <c r="O802" s="20">
        <v>1.0</v>
      </c>
      <c r="P802" s="20">
        <v>10.0</v>
      </c>
      <c r="Q802" s="20" t="s">
        <v>83</v>
      </c>
      <c r="R802" s="20" t="s">
        <v>1300</v>
      </c>
      <c r="S802" s="20" t="s">
        <v>85</v>
      </c>
      <c r="T802" s="20"/>
      <c r="U802" s="20"/>
      <c r="V802" s="31" t="s">
        <v>9350</v>
      </c>
      <c r="W802" s="31" t="s">
        <v>9351</v>
      </c>
      <c r="X802" s="20" t="s">
        <v>134</v>
      </c>
      <c r="Y802" s="20"/>
      <c r="Z802" s="20" t="s">
        <v>8763</v>
      </c>
      <c r="AA802" s="20" t="s">
        <v>2863</v>
      </c>
    </row>
    <row r="803" ht="14.25" customHeight="1">
      <c r="A803" s="20" t="s">
        <v>9352</v>
      </c>
      <c r="B803" s="20" t="s">
        <v>9353</v>
      </c>
      <c r="C803" s="20" t="s">
        <v>1371</v>
      </c>
      <c r="D803" s="22" t="s">
        <v>137</v>
      </c>
      <c r="E803" s="22" t="s">
        <v>140</v>
      </c>
      <c r="F803" s="20">
        <v>1.0</v>
      </c>
      <c r="G803" s="20">
        <v>2.0</v>
      </c>
      <c r="H803" s="20">
        <v>100.0</v>
      </c>
      <c r="I803" s="20">
        <v>67.27</v>
      </c>
      <c r="J803" s="20">
        <v>1.0</v>
      </c>
      <c r="K803" s="20" t="s">
        <v>9346</v>
      </c>
      <c r="L803" s="20" t="s">
        <v>9355</v>
      </c>
      <c r="M803" s="20"/>
      <c r="N803" s="20"/>
      <c r="O803" s="20">
        <v>1.0</v>
      </c>
      <c r="P803" s="20">
        <v>10.0</v>
      </c>
      <c r="Q803" s="20" t="s">
        <v>83</v>
      </c>
      <c r="R803" s="20" t="s">
        <v>1300</v>
      </c>
      <c r="S803" s="20" t="s">
        <v>85</v>
      </c>
      <c r="T803" s="20"/>
      <c r="U803" s="20"/>
      <c r="V803" s="31" t="s">
        <v>9357</v>
      </c>
      <c r="W803" s="31" t="s">
        <v>9359</v>
      </c>
      <c r="X803" s="20" t="s">
        <v>134</v>
      </c>
      <c r="Y803" s="20"/>
      <c r="Z803" s="20" t="s">
        <v>8763</v>
      </c>
      <c r="AA803" s="20" t="s">
        <v>2863</v>
      </c>
    </row>
    <row r="804" ht="14.25" customHeight="1">
      <c r="A804" s="20" t="s">
        <v>9360</v>
      </c>
      <c r="B804" s="20" t="s">
        <v>9361</v>
      </c>
      <c r="C804" s="20" t="s">
        <v>1371</v>
      </c>
      <c r="D804" s="22" t="s">
        <v>137</v>
      </c>
      <c r="E804" s="22" t="s">
        <v>140</v>
      </c>
      <c r="F804" s="20">
        <v>1.0</v>
      </c>
      <c r="G804" s="20">
        <v>2.0</v>
      </c>
      <c r="H804" s="20">
        <v>100.0</v>
      </c>
      <c r="I804" s="20">
        <v>56.35</v>
      </c>
      <c r="J804" s="20">
        <v>1.0</v>
      </c>
      <c r="K804" s="20" t="s">
        <v>9355</v>
      </c>
      <c r="L804" s="20" t="s">
        <v>9364</v>
      </c>
      <c r="M804" s="20"/>
      <c r="N804" s="20"/>
      <c r="O804" s="20">
        <v>1.0</v>
      </c>
      <c r="P804" s="20">
        <v>10.0</v>
      </c>
      <c r="Q804" s="20" t="s">
        <v>83</v>
      </c>
      <c r="R804" s="20" t="s">
        <v>1300</v>
      </c>
      <c r="S804" s="20" t="s">
        <v>85</v>
      </c>
      <c r="T804" s="20"/>
      <c r="U804" s="20"/>
      <c r="V804" s="31" t="s">
        <v>9365</v>
      </c>
      <c r="W804" s="31" t="s">
        <v>9366</v>
      </c>
      <c r="X804" s="20" t="s">
        <v>134</v>
      </c>
      <c r="Y804" s="20"/>
      <c r="Z804" s="20" t="s">
        <v>8763</v>
      </c>
      <c r="AA804" s="20" t="s">
        <v>2863</v>
      </c>
    </row>
    <row r="805" ht="14.25" customHeight="1">
      <c r="A805" s="20" t="s">
        <v>9368</v>
      </c>
      <c r="B805" s="20" t="s">
        <v>9370</v>
      </c>
      <c r="C805" s="20" t="s">
        <v>1371</v>
      </c>
      <c r="D805" s="22" t="s">
        <v>137</v>
      </c>
      <c r="E805" s="22" t="s">
        <v>140</v>
      </c>
      <c r="F805" s="20">
        <v>1.0</v>
      </c>
      <c r="G805" s="20">
        <v>2.0</v>
      </c>
      <c r="H805" s="20">
        <v>100.0</v>
      </c>
      <c r="I805" s="20">
        <v>59.54</v>
      </c>
      <c r="J805" s="20">
        <v>1.0</v>
      </c>
      <c r="K805" s="20" t="s">
        <v>9364</v>
      </c>
      <c r="L805" s="20" t="s">
        <v>9372</v>
      </c>
      <c r="M805" s="20"/>
      <c r="N805" s="20"/>
      <c r="O805" s="20">
        <v>1.0</v>
      </c>
      <c r="P805" s="20">
        <v>10.0</v>
      </c>
      <c r="Q805" s="20" t="s">
        <v>83</v>
      </c>
      <c r="R805" s="20" t="s">
        <v>1300</v>
      </c>
      <c r="S805" s="20" t="s">
        <v>85</v>
      </c>
      <c r="T805" s="20"/>
      <c r="U805" s="20"/>
      <c r="V805" s="31" t="s">
        <v>9374</v>
      </c>
      <c r="W805" s="31" t="s">
        <v>9375</v>
      </c>
      <c r="X805" s="20" t="s">
        <v>134</v>
      </c>
      <c r="Y805" s="20"/>
      <c r="Z805" s="20" t="s">
        <v>8763</v>
      </c>
      <c r="AA805" s="20" t="s">
        <v>2863</v>
      </c>
    </row>
    <row r="806" ht="14.25" customHeight="1">
      <c r="A806" s="20" t="s">
        <v>9376</v>
      </c>
      <c r="B806" s="20" t="s">
        <v>9378</v>
      </c>
      <c r="C806" s="20" t="s">
        <v>1371</v>
      </c>
      <c r="D806" s="22" t="s">
        <v>137</v>
      </c>
      <c r="E806" s="22" t="s">
        <v>140</v>
      </c>
      <c r="F806" s="20">
        <v>1.0</v>
      </c>
      <c r="G806" s="20">
        <v>2.0</v>
      </c>
      <c r="H806" s="20">
        <v>100.0</v>
      </c>
      <c r="I806" s="20">
        <v>481.29</v>
      </c>
      <c r="J806" s="20">
        <v>1.0</v>
      </c>
      <c r="K806" s="20" t="s">
        <v>9372</v>
      </c>
      <c r="L806" s="20" t="s">
        <v>9380</v>
      </c>
      <c r="M806" s="20"/>
      <c r="N806" s="20"/>
      <c r="O806" s="20">
        <v>1.0</v>
      </c>
      <c r="P806" s="20">
        <v>10.0</v>
      </c>
      <c r="Q806" s="20" t="s">
        <v>83</v>
      </c>
      <c r="R806" s="20" t="s">
        <v>1300</v>
      </c>
      <c r="S806" s="20" t="s">
        <v>85</v>
      </c>
      <c r="T806" s="20"/>
      <c r="U806" s="20"/>
      <c r="V806" s="31" t="s">
        <v>9383</v>
      </c>
      <c r="W806" s="31" t="s">
        <v>9384</v>
      </c>
      <c r="X806" s="20" t="s">
        <v>134</v>
      </c>
      <c r="Y806" s="20"/>
      <c r="Z806" s="20" t="s">
        <v>8763</v>
      </c>
      <c r="AA806" s="20" t="s">
        <v>2863</v>
      </c>
    </row>
    <row r="807" ht="14.25" customHeight="1">
      <c r="A807" s="20" t="s">
        <v>9385</v>
      </c>
      <c r="B807" s="20" t="s">
        <v>9387</v>
      </c>
      <c r="C807" s="20" t="s">
        <v>1371</v>
      </c>
      <c r="D807" s="22" t="s">
        <v>137</v>
      </c>
      <c r="E807" s="22" t="s">
        <v>140</v>
      </c>
      <c r="F807" s="20">
        <v>1.0</v>
      </c>
      <c r="G807" s="20">
        <v>2.0</v>
      </c>
      <c r="H807" s="20">
        <v>100.0</v>
      </c>
      <c r="I807" s="20">
        <v>55.77</v>
      </c>
      <c r="J807" s="20">
        <v>1.0</v>
      </c>
      <c r="K807" s="20" t="s">
        <v>9380</v>
      </c>
      <c r="L807" s="20" t="s">
        <v>9390</v>
      </c>
      <c r="M807" s="20"/>
      <c r="N807" s="20"/>
      <c r="O807" s="20">
        <v>1.0</v>
      </c>
      <c r="P807" s="20">
        <v>10.0</v>
      </c>
      <c r="Q807" s="20" t="s">
        <v>83</v>
      </c>
      <c r="R807" s="20" t="s">
        <v>1300</v>
      </c>
      <c r="S807" s="20" t="s">
        <v>85</v>
      </c>
      <c r="T807" s="20"/>
      <c r="U807" s="20"/>
      <c r="V807" s="31" t="s">
        <v>9393</v>
      </c>
      <c r="W807" s="31" t="s">
        <v>9394</v>
      </c>
      <c r="X807" s="20" t="s">
        <v>134</v>
      </c>
      <c r="Y807" s="20"/>
      <c r="Z807" s="20" t="s">
        <v>9395</v>
      </c>
      <c r="AA807" s="20" t="s">
        <v>2863</v>
      </c>
    </row>
    <row r="808" ht="14.25" customHeight="1">
      <c r="A808" s="20" t="s">
        <v>9397</v>
      </c>
      <c r="B808" s="20" t="s">
        <v>9398</v>
      </c>
      <c r="C808" s="20" t="s">
        <v>1371</v>
      </c>
      <c r="D808" s="22" t="s">
        <v>137</v>
      </c>
      <c r="E808" s="22" t="s">
        <v>140</v>
      </c>
      <c r="F808" s="20">
        <v>1.0</v>
      </c>
      <c r="G808" s="20">
        <v>2.0</v>
      </c>
      <c r="H808" s="20">
        <v>100.0</v>
      </c>
      <c r="I808" s="20">
        <v>0.0</v>
      </c>
      <c r="J808" s="20">
        <v>1.0</v>
      </c>
      <c r="K808" s="20" t="s">
        <v>9390</v>
      </c>
      <c r="L808" s="20" t="s">
        <v>9400</v>
      </c>
      <c r="M808" s="20"/>
      <c r="N808" s="20"/>
      <c r="O808" s="20">
        <v>1.0</v>
      </c>
      <c r="P808" s="20">
        <v>10.0</v>
      </c>
      <c r="Q808" s="20" t="s">
        <v>83</v>
      </c>
      <c r="R808" s="20" t="s">
        <v>1300</v>
      </c>
      <c r="S808" s="20" t="s">
        <v>85</v>
      </c>
      <c r="T808" s="20"/>
      <c r="U808" s="20"/>
      <c r="V808" s="31" t="s">
        <v>9403</v>
      </c>
      <c r="W808" s="31" t="s">
        <v>9404</v>
      </c>
      <c r="X808" s="20" t="s">
        <v>134</v>
      </c>
      <c r="Y808" s="20"/>
      <c r="Z808" s="20" t="s">
        <v>9395</v>
      </c>
      <c r="AA808" s="20" t="s">
        <v>2863</v>
      </c>
    </row>
    <row r="809" ht="14.25" customHeight="1">
      <c r="A809" s="20" t="s">
        <v>9405</v>
      </c>
      <c r="B809" s="20" t="s">
        <v>9407</v>
      </c>
      <c r="C809" s="20" t="s">
        <v>1371</v>
      </c>
      <c r="D809" s="22" t="s">
        <v>137</v>
      </c>
      <c r="E809" s="22" t="s">
        <v>140</v>
      </c>
      <c r="F809" s="20">
        <v>1.0</v>
      </c>
      <c r="G809" s="20">
        <v>2.0</v>
      </c>
      <c r="H809" s="20">
        <v>100.0</v>
      </c>
      <c r="I809" s="20">
        <v>65.31</v>
      </c>
      <c r="J809" s="20">
        <v>1.0</v>
      </c>
      <c r="K809" s="20" t="s">
        <v>9400</v>
      </c>
      <c r="L809" s="20" t="s">
        <v>9410</v>
      </c>
      <c r="M809" s="20"/>
      <c r="N809" s="20"/>
      <c r="O809" s="20">
        <v>1.0</v>
      </c>
      <c r="P809" s="20">
        <v>10.0</v>
      </c>
      <c r="Q809" s="20" t="s">
        <v>83</v>
      </c>
      <c r="R809" s="20" t="s">
        <v>1300</v>
      </c>
      <c r="S809" s="20" t="s">
        <v>85</v>
      </c>
      <c r="T809" s="20"/>
      <c r="U809" s="20"/>
      <c r="V809" s="31" t="s">
        <v>9403</v>
      </c>
      <c r="W809" s="31" t="s">
        <v>9404</v>
      </c>
      <c r="X809" s="20" t="s">
        <v>134</v>
      </c>
      <c r="Y809" s="20"/>
      <c r="Z809" s="20" t="s">
        <v>9395</v>
      </c>
      <c r="AA809" s="20" t="s">
        <v>2863</v>
      </c>
    </row>
    <row r="810" ht="14.25" customHeight="1">
      <c r="A810" s="20" t="s">
        <v>9413</v>
      </c>
      <c r="B810" s="20" t="s">
        <v>9415</v>
      </c>
      <c r="C810" s="20" t="s">
        <v>1371</v>
      </c>
      <c r="D810" s="22" t="s">
        <v>137</v>
      </c>
      <c r="E810" s="22" t="s">
        <v>140</v>
      </c>
      <c r="F810" s="20">
        <v>1.0</v>
      </c>
      <c r="G810" s="20">
        <v>2.0</v>
      </c>
      <c r="H810" s="20">
        <v>100.0</v>
      </c>
      <c r="I810" s="20">
        <v>60.54</v>
      </c>
      <c r="J810" s="20">
        <v>1.0</v>
      </c>
      <c r="K810" s="20" t="s">
        <v>9410</v>
      </c>
      <c r="L810" s="20" t="s">
        <v>9417</v>
      </c>
      <c r="M810" s="20"/>
      <c r="N810" s="20"/>
      <c r="O810" s="20">
        <v>1.0</v>
      </c>
      <c r="P810" s="20">
        <v>10.0</v>
      </c>
      <c r="Q810" s="20" t="s">
        <v>83</v>
      </c>
      <c r="R810" s="20" t="s">
        <v>1300</v>
      </c>
      <c r="S810" s="20" t="s">
        <v>85</v>
      </c>
      <c r="T810" s="20"/>
      <c r="U810" s="20"/>
      <c r="V810" s="31" t="s">
        <v>9419</v>
      </c>
      <c r="W810" s="31" t="s">
        <v>9420</v>
      </c>
      <c r="X810" s="20" t="s">
        <v>134</v>
      </c>
      <c r="Y810" s="20"/>
      <c r="Z810" s="20" t="s">
        <v>9395</v>
      </c>
      <c r="AA810" s="20" t="s">
        <v>2863</v>
      </c>
    </row>
    <row r="811" ht="14.25" customHeight="1">
      <c r="A811" s="20" t="s">
        <v>9422</v>
      </c>
      <c r="B811" s="20" t="s">
        <v>9423</v>
      </c>
      <c r="C811" s="20" t="s">
        <v>1371</v>
      </c>
      <c r="D811" s="22" t="s">
        <v>137</v>
      </c>
      <c r="E811" s="22" t="s">
        <v>140</v>
      </c>
      <c r="F811" s="20">
        <v>1.0</v>
      </c>
      <c r="G811" s="20">
        <v>2.0</v>
      </c>
      <c r="H811" s="20">
        <v>100.0</v>
      </c>
      <c r="I811" s="20">
        <v>59.67</v>
      </c>
      <c r="J811" s="20">
        <v>1.0</v>
      </c>
      <c r="K811" s="20" t="s">
        <v>9417</v>
      </c>
      <c r="L811" s="20" t="s">
        <v>9426</v>
      </c>
      <c r="M811" s="20"/>
      <c r="N811" s="20"/>
      <c r="O811" s="20">
        <v>1.0</v>
      </c>
      <c r="P811" s="20">
        <v>10.0</v>
      </c>
      <c r="Q811" s="20" t="s">
        <v>83</v>
      </c>
      <c r="R811" s="20" t="s">
        <v>1300</v>
      </c>
      <c r="S811" s="20" t="s">
        <v>85</v>
      </c>
      <c r="T811" s="20"/>
      <c r="U811" s="20"/>
      <c r="V811" s="31" t="s">
        <v>9429</v>
      </c>
      <c r="W811" s="31" t="s">
        <v>9430</v>
      </c>
      <c r="X811" s="20" t="s">
        <v>134</v>
      </c>
      <c r="Y811" s="20"/>
      <c r="Z811" s="20" t="s">
        <v>9395</v>
      </c>
      <c r="AA811" s="20" t="s">
        <v>2863</v>
      </c>
    </row>
    <row r="812" ht="14.25" customHeight="1">
      <c r="A812" s="20" t="s">
        <v>9432</v>
      </c>
      <c r="B812" s="20" t="s">
        <v>9433</v>
      </c>
      <c r="C812" s="20" t="s">
        <v>1371</v>
      </c>
      <c r="D812" s="22" t="s">
        <v>137</v>
      </c>
      <c r="E812" s="22" t="s">
        <v>140</v>
      </c>
      <c r="F812" s="20">
        <v>1.0</v>
      </c>
      <c r="G812" s="20">
        <v>2.0</v>
      </c>
      <c r="H812" s="20">
        <v>100.0</v>
      </c>
      <c r="I812" s="20">
        <v>61.43</v>
      </c>
      <c r="J812" s="20">
        <v>1.0</v>
      </c>
      <c r="K812" s="20" t="s">
        <v>9426</v>
      </c>
      <c r="L812" s="20" t="s">
        <v>9435</v>
      </c>
      <c r="M812" s="20"/>
      <c r="N812" s="20"/>
      <c r="O812" s="20">
        <v>1.0</v>
      </c>
      <c r="P812" s="20">
        <v>10.0</v>
      </c>
      <c r="Q812" s="20" t="s">
        <v>83</v>
      </c>
      <c r="R812" s="20" t="s">
        <v>1300</v>
      </c>
      <c r="S812" s="20" t="s">
        <v>85</v>
      </c>
      <c r="T812" s="20"/>
      <c r="U812" s="20"/>
      <c r="V812" s="31" t="s">
        <v>9439</v>
      </c>
      <c r="W812" s="31" t="s">
        <v>9440</v>
      </c>
      <c r="X812" s="20" t="s">
        <v>134</v>
      </c>
      <c r="Y812" s="20"/>
      <c r="Z812" s="20" t="s">
        <v>9395</v>
      </c>
      <c r="AA812" s="20" t="s">
        <v>2863</v>
      </c>
    </row>
    <row r="813" ht="14.25" customHeight="1">
      <c r="A813" s="20" t="s">
        <v>9441</v>
      </c>
      <c r="B813" s="20" t="s">
        <v>9442</v>
      </c>
      <c r="C813" s="20" t="s">
        <v>1371</v>
      </c>
      <c r="D813" s="22" t="s">
        <v>137</v>
      </c>
      <c r="E813" s="22" t="s">
        <v>140</v>
      </c>
      <c r="F813" s="20">
        <v>1.0</v>
      </c>
      <c r="G813" s="20">
        <v>2.0</v>
      </c>
      <c r="H813" s="20">
        <v>100.0</v>
      </c>
      <c r="I813" s="20">
        <v>55.63</v>
      </c>
      <c r="J813" s="20">
        <v>1.0</v>
      </c>
      <c r="K813" s="20" t="s">
        <v>9435</v>
      </c>
      <c r="L813" s="20" t="s">
        <v>9444</v>
      </c>
      <c r="M813" s="20"/>
      <c r="N813" s="20"/>
      <c r="O813" s="20">
        <v>1.0</v>
      </c>
      <c r="P813" s="20">
        <v>10.0</v>
      </c>
      <c r="Q813" s="20" t="s">
        <v>83</v>
      </c>
      <c r="R813" s="20" t="s">
        <v>1300</v>
      </c>
      <c r="S813" s="20" t="s">
        <v>85</v>
      </c>
      <c r="T813" s="20"/>
      <c r="U813" s="20"/>
      <c r="V813" s="31" t="s">
        <v>9446</v>
      </c>
      <c r="W813" s="31" t="s">
        <v>9447</v>
      </c>
      <c r="X813" s="20" t="s">
        <v>134</v>
      </c>
      <c r="Y813" s="20"/>
      <c r="Z813" s="20" t="s">
        <v>9395</v>
      </c>
      <c r="AA813" s="20" t="s">
        <v>2863</v>
      </c>
    </row>
    <row r="814" ht="14.25" customHeight="1">
      <c r="A814" s="20" t="s">
        <v>9450</v>
      </c>
      <c r="B814" s="20" t="s">
        <v>9451</v>
      </c>
      <c r="C814" s="20" t="s">
        <v>1371</v>
      </c>
      <c r="D814" s="22" t="s">
        <v>137</v>
      </c>
      <c r="E814" s="22" t="s">
        <v>140</v>
      </c>
      <c r="F814" s="20">
        <v>1.0</v>
      </c>
      <c r="G814" s="20">
        <v>2.0</v>
      </c>
      <c r="H814" s="20">
        <v>100.0</v>
      </c>
      <c r="I814" s="20">
        <v>63.04</v>
      </c>
      <c r="J814" s="20">
        <v>1.0</v>
      </c>
      <c r="K814" s="20" t="s">
        <v>9444</v>
      </c>
      <c r="L814" s="20" t="s">
        <v>9453</v>
      </c>
      <c r="M814" s="20"/>
      <c r="N814" s="20"/>
      <c r="O814" s="20">
        <v>1.0</v>
      </c>
      <c r="P814" s="20">
        <v>10.0</v>
      </c>
      <c r="Q814" s="20" t="s">
        <v>83</v>
      </c>
      <c r="R814" s="20" t="s">
        <v>1300</v>
      </c>
      <c r="S814" s="20" t="s">
        <v>85</v>
      </c>
      <c r="T814" s="20"/>
      <c r="U814" s="20"/>
      <c r="V814" s="31" t="s">
        <v>9456</v>
      </c>
      <c r="W814" s="31" t="s">
        <v>9457</v>
      </c>
      <c r="X814" s="20" t="s">
        <v>134</v>
      </c>
      <c r="Y814" s="20"/>
      <c r="Z814" s="20" t="s">
        <v>9395</v>
      </c>
      <c r="AA814" s="20" t="s">
        <v>2863</v>
      </c>
    </row>
    <row r="815" ht="14.25" customHeight="1">
      <c r="A815" s="20" t="s">
        <v>9459</v>
      </c>
      <c r="B815" s="20" t="s">
        <v>9460</v>
      </c>
      <c r="C815" s="20" t="s">
        <v>1371</v>
      </c>
      <c r="D815" s="22" t="s">
        <v>137</v>
      </c>
      <c r="E815" s="22" t="s">
        <v>140</v>
      </c>
      <c r="F815" s="20">
        <v>1.0</v>
      </c>
      <c r="G815" s="20">
        <v>2.0</v>
      </c>
      <c r="H815" s="20">
        <v>100.0</v>
      </c>
      <c r="I815" s="20">
        <v>59.26</v>
      </c>
      <c r="J815" s="20">
        <v>1.0</v>
      </c>
      <c r="K815" s="20" t="s">
        <v>9453</v>
      </c>
      <c r="L815" s="20" t="s">
        <v>9462</v>
      </c>
      <c r="M815" s="20"/>
      <c r="N815" s="20"/>
      <c r="O815" s="20">
        <v>1.0</v>
      </c>
      <c r="P815" s="20">
        <v>10.0</v>
      </c>
      <c r="Q815" s="20" t="s">
        <v>83</v>
      </c>
      <c r="R815" s="20" t="s">
        <v>1300</v>
      </c>
      <c r="S815" s="20" t="s">
        <v>85</v>
      </c>
      <c r="T815" s="20"/>
      <c r="U815" s="20"/>
      <c r="V815" s="31" t="s">
        <v>9465</v>
      </c>
      <c r="W815" s="31" t="s">
        <v>9466</v>
      </c>
      <c r="X815" s="20" t="s">
        <v>134</v>
      </c>
      <c r="Y815" s="20"/>
      <c r="Z815" s="20" t="s">
        <v>9395</v>
      </c>
      <c r="AA815" s="20" t="s">
        <v>2863</v>
      </c>
    </row>
    <row r="816" ht="14.25" customHeight="1">
      <c r="A816" s="20" t="s">
        <v>9468</v>
      </c>
      <c r="B816" s="20" t="s">
        <v>9469</v>
      </c>
      <c r="C816" s="20" t="s">
        <v>1371</v>
      </c>
      <c r="D816" s="22" t="s">
        <v>137</v>
      </c>
      <c r="E816" s="22" t="s">
        <v>140</v>
      </c>
      <c r="F816" s="20">
        <v>1.0</v>
      </c>
      <c r="G816" s="20">
        <v>2.0</v>
      </c>
      <c r="H816" s="20">
        <v>100.0</v>
      </c>
      <c r="I816" s="20">
        <v>29.16</v>
      </c>
      <c r="J816" s="20">
        <v>1.0</v>
      </c>
      <c r="K816" s="20" t="s">
        <v>9462</v>
      </c>
      <c r="L816" s="20" t="s">
        <v>9471</v>
      </c>
      <c r="M816" s="20"/>
      <c r="N816" s="20"/>
      <c r="O816" s="20">
        <v>1.0</v>
      </c>
      <c r="P816" s="20">
        <v>10.0</v>
      </c>
      <c r="Q816" s="20" t="s">
        <v>83</v>
      </c>
      <c r="R816" s="20" t="s">
        <v>1300</v>
      </c>
      <c r="S816" s="20" t="s">
        <v>85</v>
      </c>
      <c r="T816" s="20"/>
      <c r="U816" s="20"/>
      <c r="V816" s="31" t="s">
        <v>9473</v>
      </c>
      <c r="W816" s="31" t="s">
        <v>9474</v>
      </c>
      <c r="X816" s="20" t="s">
        <v>134</v>
      </c>
      <c r="Y816" s="20"/>
      <c r="Z816" s="20" t="s">
        <v>9395</v>
      </c>
      <c r="AA816" s="20" t="s">
        <v>2863</v>
      </c>
    </row>
    <row r="817" ht="14.25" customHeight="1">
      <c r="A817" s="20" t="s">
        <v>9476</v>
      </c>
      <c r="B817" s="20" t="s">
        <v>9477</v>
      </c>
      <c r="C817" s="20" t="s">
        <v>1371</v>
      </c>
      <c r="D817" s="22" t="s">
        <v>137</v>
      </c>
      <c r="E817" s="22" t="s">
        <v>140</v>
      </c>
      <c r="F817" s="20">
        <v>1.0</v>
      </c>
      <c r="G817" s="20">
        <v>2.0</v>
      </c>
      <c r="H817" s="20">
        <v>100.0</v>
      </c>
      <c r="I817" s="20">
        <v>90.67</v>
      </c>
      <c r="J817" s="20">
        <v>1.0</v>
      </c>
      <c r="K817" s="20" t="s">
        <v>9471</v>
      </c>
      <c r="L817" s="20" t="s">
        <v>9480</v>
      </c>
      <c r="M817" s="20"/>
      <c r="N817" s="20"/>
      <c r="O817" s="20">
        <v>1.0</v>
      </c>
      <c r="P817" s="20">
        <v>10.0</v>
      </c>
      <c r="Q817" s="20" t="s">
        <v>83</v>
      </c>
      <c r="R817" s="20" t="s">
        <v>1300</v>
      </c>
      <c r="S817" s="20" t="s">
        <v>85</v>
      </c>
      <c r="T817" s="20"/>
      <c r="U817" s="20"/>
      <c r="V817" s="31" t="s">
        <v>9482</v>
      </c>
      <c r="W817" s="31" t="s">
        <v>9483</v>
      </c>
      <c r="X817" s="20" t="s">
        <v>134</v>
      </c>
      <c r="Y817" s="20"/>
      <c r="Z817" s="20" t="s">
        <v>9395</v>
      </c>
      <c r="AA817" s="20" t="s">
        <v>2863</v>
      </c>
    </row>
    <row r="818" ht="14.25" customHeight="1">
      <c r="A818" s="20" t="s">
        <v>9486</v>
      </c>
      <c r="B818" s="20" t="s">
        <v>9487</v>
      </c>
      <c r="C818" s="20" t="s">
        <v>1371</v>
      </c>
      <c r="D818" s="22" t="s">
        <v>137</v>
      </c>
      <c r="E818" s="22" t="s">
        <v>140</v>
      </c>
      <c r="F818" s="20">
        <v>1.0</v>
      </c>
      <c r="G818" s="20">
        <v>2.0</v>
      </c>
      <c r="H818" s="20">
        <v>100.0</v>
      </c>
      <c r="I818" s="20">
        <v>55.87</v>
      </c>
      <c r="J818" s="20">
        <v>1.0</v>
      </c>
      <c r="K818" s="20" t="s">
        <v>9480</v>
      </c>
      <c r="L818" s="20" t="s">
        <v>9488</v>
      </c>
      <c r="M818" s="20"/>
      <c r="N818" s="20"/>
      <c r="O818" s="20">
        <v>1.0</v>
      </c>
      <c r="P818" s="20">
        <v>10.0</v>
      </c>
      <c r="Q818" s="20" t="s">
        <v>83</v>
      </c>
      <c r="R818" s="20" t="s">
        <v>1300</v>
      </c>
      <c r="S818" s="20" t="s">
        <v>85</v>
      </c>
      <c r="T818" s="20"/>
      <c r="U818" s="20"/>
      <c r="V818" s="31" t="s">
        <v>9489</v>
      </c>
      <c r="W818" s="31" t="s">
        <v>9490</v>
      </c>
      <c r="X818" s="20" t="s">
        <v>134</v>
      </c>
      <c r="Y818" s="20"/>
      <c r="Z818" s="20" t="s">
        <v>9395</v>
      </c>
      <c r="AA818" s="20" t="s">
        <v>2863</v>
      </c>
    </row>
    <row r="819" ht="14.25" customHeight="1">
      <c r="A819" s="20" t="s">
        <v>9491</v>
      </c>
      <c r="B819" s="20" t="s">
        <v>9493</v>
      </c>
      <c r="C819" s="20" t="s">
        <v>1371</v>
      </c>
      <c r="D819" s="22" t="s">
        <v>137</v>
      </c>
      <c r="E819" s="22" t="s">
        <v>140</v>
      </c>
      <c r="F819" s="20">
        <v>1.0</v>
      </c>
      <c r="G819" s="20">
        <v>2.0</v>
      </c>
      <c r="H819" s="20">
        <v>100.0</v>
      </c>
      <c r="I819" s="20">
        <v>59.77</v>
      </c>
      <c r="J819" s="20">
        <v>1.0</v>
      </c>
      <c r="K819" s="20" t="s">
        <v>9488</v>
      </c>
      <c r="L819" s="20" t="s">
        <v>9496</v>
      </c>
      <c r="M819" s="20"/>
      <c r="N819" s="20"/>
      <c r="O819" s="20">
        <v>1.0</v>
      </c>
      <c r="P819" s="20">
        <v>10.0</v>
      </c>
      <c r="Q819" s="20" t="s">
        <v>83</v>
      </c>
      <c r="R819" s="20" t="s">
        <v>1300</v>
      </c>
      <c r="S819" s="20" t="s">
        <v>85</v>
      </c>
      <c r="T819" s="20"/>
      <c r="U819" s="20"/>
      <c r="V819" s="31" t="s">
        <v>9497</v>
      </c>
      <c r="W819" s="31" t="s">
        <v>9500</v>
      </c>
      <c r="X819" s="20" t="s">
        <v>134</v>
      </c>
      <c r="Y819" s="20"/>
      <c r="Z819" s="20" t="s">
        <v>9395</v>
      </c>
      <c r="AA819" s="20" t="s">
        <v>2863</v>
      </c>
    </row>
    <row r="820" ht="14.25" customHeight="1">
      <c r="A820" s="20" t="s">
        <v>9501</v>
      </c>
      <c r="B820" s="20" t="s">
        <v>9502</v>
      </c>
      <c r="C820" s="20" t="s">
        <v>1371</v>
      </c>
      <c r="D820" s="22" t="s">
        <v>137</v>
      </c>
      <c r="E820" s="22" t="s">
        <v>140</v>
      </c>
      <c r="F820" s="20">
        <v>1.0</v>
      </c>
      <c r="G820" s="20">
        <v>2.0</v>
      </c>
      <c r="H820" s="20">
        <v>100.0</v>
      </c>
      <c r="I820" s="20">
        <v>61.51</v>
      </c>
      <c r="J820" s="20">
        <v>1.0</v>
      </c>
      <c r="K820" s="20" t="s">
        <v>9496</v>
      </c>
      <c r="L820" s="20" t="s">
        <v>9505</v>
      </c>
      <c r="M820" s="20"/>
      <c r="N820" s="20"/>
      <c r="O820" s="20">
        <v>1.0</v>
      </c>
      <c r="P820" s="20">
        <v>10.0</v>
      </c>
      <c r="Q820" s="20" t="s">
        <v>83</v>
      </c>
      <c r="R820" s="20" t="s">
        <v>1300</v>
      </c>
      <c r="S820" s="20" t="s">
        <v>85</v>
      </c>
      <c r="T820" s="20"/>
      <c r="U820" s="20"/>
      <c r="V820" s="31" t="s">
        <v>9509</v>
      </c>
      <c r="W820" s="31" t="s">
        <v>9510</v>
      </c>
      <c r="X820" s="20" t="s">
        <v>134</v>
      </c>
      <c r="Y820" s="20"/>
      <c r="Z820" s="20" t="s">
        <v>9395</v>
      </c>
      <c r="AA820" s="20" t="s">
        <v>2863</v>
      </c>
    </row>
    <row r="821" ht="14.25" customHeight="1">
      <c r="A821" s="20" t="s">
        <v>9512</v>
      </c>
      <c r="B821" s="20" t="s">
        <v>9513</v>
      </c>
      <c r="C821" s="20" t="s">
        <v>1371</v>
      </c>
      <c r="D821" s="22" t="s">
        <v>137</v>
      </c>
      <c r="E821" s="22" t="s">
        <v>140</v>
      </c>
      <c r="F821" s="20">
        <v>1.0</v>
      </c>
      <c r="G821" s="20">
        <v>2.0</v>
      </c>
      <c r="H821" s="20">
        <v>100.0</v>
      </c>
      <c r="I821" s="20">
        <v>63.09</v>
      </c>
      <c r="J821" s="20">
        <v>1.0</v>
      </c>
      <c r="K821" s="20" t="s">
        <v>9505</v>
      </c>
      <c r="L821" s="20" t="s">
        <v>9515</v>
      </c>
      <c r="M821" s="20"/>
      <c r="N821" s="20"/>
      <c r="O821" s="20">
        <v>1.0</v>
      </c>
      <c r="P821" s="20">
        <v>10.0</v>
      </c>
      <c r="Q821" s="20" t="s">
        <v>83</v>
      </c>
      <c r="R821" s="20" t="s">
        <v>1300</v>
      </c>
      <c r="S821" s="20" t="s">
        <v>85</v>
      </c>
      <c r="T821" s="20"/>
      <c r="U821" s="20"/>
      <c r="V821" s="31" t="s">
        <v>1948</v>
      </c>
      <c r="W821" s="31" t="s">
        <v>9518</v>
      </c>
      <c r="X821" s="20" t="s">
        <v>134</v>
      </c>
      <c r="Y821" s="20"/>
      <c r="Z821" s="20" t="s">
        <v>9395</v>
      </c>
      <c r="AA821" s="20" t="s">
        <v>2863</v>
      </c>
    </row>
    <row r="822" ht="14.25" customHeight="1">
      <c r="A822" s="20" t="s">
        <v>9519</v>
      </c>
      <c r="B822" s="20" t="s">
        <v>9520</v>
      </c>
      <c r="C822" s="20" t="s">
        <v>1371</v>
      </c>
      <c r="D822" s="22" t="s">
        <v>137</v>
      </c>
      <c r="E822" s="22" t="s">
        <v>140</v>
      </c>
      <c r="F822" s="20">
        <v>1.0</v>
      </c>
      <c r="G822" s="20">
        <v>2.0</v>
      </c>
      <c r="H822" s="20">
        <v>100.0</v>
      </c>
      <c r="I822" s="20">
        <v>59.14</v>
      </c>
      <c r="J822" s="20">
        <v>1.0</v>
      </c>
      <c r="K822" s="20" t="s">
        <v>9515</v>
      </c>
      <c r="L822" s="20" t="s">
        <v>9522</v>
      </c>
      <c r="M822" s="20"/>
      <c r="N822" s="20"/>
      <c r="O822" s="20">
        <v>1.0</v>
      </c>
      <c r="P822" s="20">
        <v>10.0</v>
      </c>
      <c r="Q822" s="20" t="s">
        <v>83</v>
      </c>
      <c r="R822" s="20" t="s">
        <v>1300</v>
      </c>
      <c r="S822" s="20" t="s">
        <v>85</v>
      </c>
      <c r="T822" s="20"/>
      <c r="U822" s="20"/>
      <c r="V822" s="31" t="s">
        <v>9523</v>
      </c>
      <c r="W822" s="31" t="s">
        <v>9524</v>
      </c>
      <c r="X822" s="20" t="s">
        <v>134</v>
      </c>
      <c r="Y822" s="20"/>
      <c r="Z822" s="20" t="s">
        <v>9395</v>
      </c>
      <c r="AA822" s="20" t="s">
        <v>2863</v>
      </c>
    </row>
    <row r="823" ht="14.25" customHeight="1">
      <c r="A823" s="20" t="s">
        <v>9528</v>
      </c>
      <c r="B823" s="20" t="s">
        <v>9529</v>
      </c>
      <c r="C823" s="20" t="s">
        <v>1371</v>
      </c>
      <c r="D823" s="22" t="s">
        <v>137</v>
      </c>
      <c r="E823" s="22" t="s">
        <v>140</v>
      </c>
      <c r="F823" s="20">
        <v>1.0</v>
      </c>
      <c r="G823" s="20">
        <v>2.0</v>
      </c>
      <c r="H823" s="20">
        <v>100.0</v>
      </c>
      <c r="I823" s="20">
        <v>58.37</v>
      </c>
      <c r="J823" s="20">
        <v>1.0</v>
      </c>
      <c r="K823" s="20" t="s">
        <v>9522</v>
      </c>
      <c r="L823" s="20" t="s">
        <v>9531</v>
      </c>
      <c r="M823" s="20"/>
      <c r="N823" s="20"/>
      <c r="O823" s="20">
        <v>1.0</v>
      </c>
      <c r="P823" s="20">
        <v>10.0</v>
      </c>
      <c r="Q823" s="20" t="s">
        <v>83</v>
      </c>
      <c r="R823" s="20" t="s">
        <v>1300</v>
      </c>
      <c r="S823" s="20" t="s">
        <v>85</v>
      </c>
      <c r="T823" s="20"/>
      <c r="U823" s="20"/>
      <c r="V823" s="31" t="s">
        <v>9534</v>
      </c>
      <c r="W823" s="31" t="s">
        <v>9535</v>
      </c>
      <c r="X823" s="20" t="s">
        <v>134</v>
      </c>
      <c r="Y823" s="20"/>
      <c r="Z823" s="20" t="s">
        <v>9395</v>
      </c>
      <c r="AA823" s="20" t="s">
        <v>2863</v>
      </c>
    </row>
    <row r="824" ht="14.25" customHeight="1">
      <c r="A824" s="20" t="s">
        <v>9536</v>
      </c>
      <c r="B824" s="20" t="s">
        <v>9538</v>
      </c>
      <c r="C824" s="20" t="s">
        <v>1371</v>
      </c>
      <c r="D824" s="22" t="s">
        <v>137</v>
      </c>
      <c r="E824" s="22" t="s">
        <v>140</v>
      </c>
      <c r="F824" s="20">
        <v>1.0</v>
      </c>
      <c r="G824" s="20">
        <v>2.0</v>
      </c>
      <c r="H824" s="20">
        <v>100.0</v>
      </c>
      <c r="I824" s="20">
        <v>63.56</v>
      </c>
      <c r="J824" s="20">
        <v>1.0</v>
      </c>
      <c r="K824" s="20" t="s">
        <v>9531</v>
      </c>
      <c r="L824" s="20" t="s">
        <v>9539</v>
      </c>
      <c r="M824" s="20"/>
      <c r="N824" s="20"/>
      <c r="O824" s="20">
        <v>1.0</v>
      </c>
      <c r="P824" s="20">
        <v>10.0</v>
      </c>
      <c r="Q824" s="20" t="s">
        <v>83</v>
      </c>
      <c r="R824" s="20" t="s">
        <v>1300</v>
      </c>
      <c r="S824" s="20" t="s">
        <v>85</v>
      </c>
      <c r="T824" s="20"/>
      <c r="U824" s="20"/>
      <c r="V824" s="31" t="s">
        <v>9541</v>
      </c>
      <c r="W824" s="31" t="s">
        <v>9542</v>
      </c>
      <c r="X824" s="20" t="s">
        <v>134</v>
      </c>
      <c r="Y824" s="20"/>
      <c r="Z824" s="20" t="s">
        <v>9395</v>
      </c>
      <c r="AA824" s="20" t="s">
        <v>2863</v>
      </c>
    </row>
    <row r="825" ht="14.25" customHeight="1">
      <c r="A825" s="20" t="s">
        <v>9546</v>
      </c>
      <c r="B825" s="20" t="s">
        <v>9547</v>
      </c>
      <c r="C825" s="20" t="s">
        <v>1371</v>
      </c>
      <c r="D825" s="22" t="s">
        <v>137</v>
      </c>
      <c r="E825" s="22" t="s">
        <v>140</v>
      </c>
      <c r="F825" s="20">
        <v>1.0</v>
      </c>
      <c r="G825" s="20">
        <v>2.0</v>
      </c>
      <c r="H825" s="20">
        <v>100.0</v>
      </c>
      <c r="I825" s="20">
        <v>56.31</v>
      </c>
      <c r="J825" s="20">
        <v>1.0</v>
      </c>
      <c r="K825" s="20" t="s">
        <v>9539</v>
      </c>
      <c r="L825" s="20" t="s">
        <v>9548</v>
      </c>
      <c r="M825" s="20"/>
      <c r="N825" s="20"/>
      <c r="O825" s="20">
        <v>1.0</v>
      </c>
      <c r="P825" s="20">
        <v>10.0</v>
      </c>
      <c r="Q825" s="20" t="s">
        <v>83</v>
      </c>
      <c r="R825" s="20" t="s">
        <v>1300</v>
      </c>
      <c r="S825" s="20" t="s">
        <v>85</v>
      </c>
      <c r="T825" s="20"/>
      <c r="U825" s="20"/>
      <c r="V825" s="31" t="s">
        <v>9550</v>
      </c>
      <c r="W825" s="31" t="s">
        <v>9551</v>
      </c>
      <c r="X825" s="20" t="s">
        <v>134</v>
      </c>
      <c r="Y825" s="20"/>
      <c r="Z825" s="20" t="s">
        <v>9395</v>
      </c>
      <c r="AA825" s="20" t="s">
        <v>2863</v>
      </c>
    </row>
    <row r="826" ht="14.25" customHeight="1">
      <c r="A826" s="20" t="s">
        <v>9552</v>
      </c>
      <c r="B826" s="20" t="s">
        <v>9553</v>
      </c>
      <c r="C826" s="20" t="s">
        <v>1371</v>
      </c>
      <c r="D826" s="22" t="s">
        <v>137</v>
      </c>
      <c r="E826" s="22" t="s">
        <v>140</v>
      </c>
      <c r="F826" s="20">
        <v>1.0</v>
      </c>
      <c r="G826" s="20">
        <v>2.0</v>
      </c>
      <c r="H826" s="20">
        <v>100.0</v>
      </c>
      <c r="I826" s="20">
        <v>50.63</v>
      </c>
      <c r="J826" s="20">
        <v>1.0</v>
      </c>
      <c r="K826" s="20" t="s">
        <v>9548</v>
      </c>
      <c r="L826" s="20" t="s">
        <v>9556</v>
      </c>
      <c r="M826" s="20"/>
      <c r="N826" s="20"/>
      <c r="O826" s="20">
        <v>1.0</v>
      </c>
      <c r="P826" s="20">
        <v>10.0</v>
      </c>
      <c r="Q826" s="20" t="s">
        <v>83</v>
      </c>
      <c r="R826" s="20" t="s">
        <v>1300</v>
      </c>
      <c r="S826" s="20" t="s">
        <v>85</v>
      </c>
      <c r="T826" s="20"/>
      <c r="U826" s="20"/>
      <c r="V826" s="31" t="s">
        <v>9557</v>
      </c>
      <c r="W826" s="31" t="s">
        <v>9559</v>
      </c>
      <c r="X826" s="20" t="s">
        <v>134</v>
      </c>
      <c r="Y826" s="20"/>
      <c r="Z826" s="20" t="s">
        <v>9395</v>
      </c>
      <c r="AA826" s="20" t="s">
        <v>2863</v>
      </c>
    </row>
    <row r="827" ht="14.25" customHeight="1">
      <c r="A827" s="20" t="s">
        <v>9561</v>
      </c>
      <c r="B827" s="20" t="s">
        <v>9562</v>
      </c>
      <c r="C827" s="20" t="s">
        <v>1371</v>
      </c>
      <c r="D827" s="22" t="s">
        <v>137</v>
      </c>
      <c r="E827" s="22" t="s">
        <v>140</v>
      </c>
      <c r="F827" s="20">
        <v>1.0</v>
      </c>
      <c r="G827" s="20">
        <v>2.0</v>
      </c>
      <c r="H827" s="20">
        <v>100.0</v>
      </c>
      <c r="I827" s="20">
        <v>30.45</v>
      </c>
      <c r="J827" s="20">
        <v>1.0</v>
      </c>
      <c r="K827" s="20" t="s">
        <v>9556</v>
      </c>
      <c r="L827" s="20" t="s">
        <v>9564</v>
      </c>
      <c r="M827" s="20"/>
      <c r="N827" s="20"/>
      <c r="O827" s="20">
        <v>1.0</v>
      </c>
      <c r="P827" s="20">
        <v>10.0</v>
      </c>
      <c r="Q827" s="20" t="s">
        <v>83</v>
      </c>
      <c r="R827" s="20" t="s">
        <v>1300</v>
      </c>
      <c r="S827" s="20" t="s">
        <v>85</v>
      </c>
      <c r="T827" s="20"/>
      <c r="U827" s="20"/>
      <c r="V827" s="31" t="s">
        <v>9568</v>
      </c>
      <c r="W827" s="31" t="s">
        <v>9569</v>
      </c>
      <c r="X827" s="20" t="s">
        <v>134</v>
      </c>
      <c r="Y827" s="20"/>
      <c r="Z827" s="20" t="s">
        <v>9395</v>
      </c>
      <c r="AA827" s="20" t="s">
        <v>2863</v>
      </c>
    </row>
    <row r="828" ht="14.25" customHeight="1">
      <c r="A828" s="20" t="s">
        <v>9570</v>
      </c>
      <c r="B828" s="20" t="s">
        <v>9571</v>
      </c>
      <c r="C828" s="20" t="s">
        <v>1371</v>
      </c>
      <c r="D828" s="22" t="s">
        <v>137</v>
      </c>
      <c r="E828" s="22" t="s">
        <v>140</v>
      </c>
      <c r="F828" s="20">
        <v>1.0</v>
      </c>
      <c r="G828" s="20">
        <v>2.0</v>
      </c>
      <c r="H828" s="20">
        <v>100.0</v>
      </c>
      <c r="I828" s="20">
        <v>106.87</v>
      </c>
      <c r="J828" s="20">
        <v>1.0</v>
      </c>
      <c r="K828" s="20" t="s">
        <v>9564</v>
      </c>
      <c r="L828" s="20" t="s">
        <v>9573</v>
      </c>
      <c r="M828" s="20"/>
      <c r="N828" s="20"/>
      <c r="O828" s="20">
        <v>1.0</v>
      </c>
      <c r="P828" s="20">
        <v>10.0</v>
      </c>
      <c r="Q828" s="20" t="s">
        <v>83</v>
      </c>
      <c r="R828" s="20" t="s">
        <v>1300</v>
      </c>
      <c r="S828" s="20" t="s">
        <v>85</v>
      </c>
      <c r="T828" s="20"/>
      <c r="U828" s="20"/>
      <c r="V828" s="31" t="s">
        <v>9575</v>
      </c>
      <c r="W828" s="31" t="s">
        <v>9576</v>
      </c>
      <c r="X828" s="20" t="s">
        <v>134</v>
      </c>
      <c r="Y828" s="20"/>
      <c r="Z828" s="20" t="s">
        <v>9395</v>
      </c>
      <c r="AA828" s="20" t="s">
        <v>2863</v>
      </c>
    </row>
    <row r="829" ht="14.25" customHeight="1">
      <c r="A829" s="20" t="s">
        <v>9578</v>
      </c>
      <c r="B829" s="20" t="s">
        <v>9579</v>
      </c>
      <c r="C829" s="20" t="s">
        <v>1371</v>
      </c>
      <c r="D829" s="22" t="s">
        <v>137</v>
      </c>
      <c r="E829" s="22" t="s">
        <v>140</v>
      </c>
      <c r="F829" s="20">
        <v>1.0</v>
      </c>
      <c r="G829" s="20">
        <v>2.0</v>
      </c>
      <c r="H829" s="20">
        <v>100.0</v>
      </c>
      <c r="I829" s="20">
        <v>60.19</v>
      </c>
      <c r="J829" s="20">
        <v>1.0</v>
      </c>
      <c r="K829" s="20" t="s">
        <v>9573</v>
      </c>
      <c r="L829" s="20" t="s">
        <v>9582</v>
      </c>
      <c r="M829" s="20"/>
      <c r="N829" s="20"/>
      <c r="O829" s="20">
        <v>1.0</v>
      </c>
      <c r="P829" s="20">
        <v>10.0</v>
      </c>
      <c r="Q829" s="20" t="s">
        <v>83</v>
      </c>
      <c r="R829" s="20" t="s">
        <v>1300</v>
      </c>
      <c r="S829" s="20" t="s">
        <v>85</v>
      </c>
      <c r="T829" s="20"/>
      <c r="U829" s="20"/>
      <c r="V829" s="31" t="s">
        <v>9584</v>
      </c>
      <c r="W829" s="31" t="s">
        <v>9585</v>
      </c>
      <c r="X829" s="20" t="s">
        <v>134</v>
      </c>
      <c r="Y829" s="20"/>
      <c r="Z829" s="20" t="s">
        <v>9395</v>
      </c>
      <c r="AA829" s="20" t="s">
        <v>2863</v>
      </c>
    </row>
    <row r="830" ht="14.25" customHeight="1">
      <c r="A830" s="20" t="s">
        <v>9588</v>
      </c>
      <c r="B830" s="20" t="s">
        <v>9589</v>
      </c>
      <c r="C830" s="20" t="s">
        <v>1371</v>
      </c>
      <c r="D830" s="22" t="s">
        <v>137</v>
      </c>
      <c r="E830" s="22" t="s">
        <v>140</v>
      </c>
      <c r="F830" s="20">
        <v>1.0</v>
      </c>
      <c r="G830" s="20">
        <v>2.0</v>
      </c>
      <c r="H830" s="20">
        <v>100.0</v>
      </c>
      <c r="I830" s="20">
        <v>62.32</v>
      </c>
      <c r="J830" s="20">
        <v>1.0</v>
      </c>
      <c r="K830" s="20" t="s">
        <v>9582</v>
      </c>
      <c r="L830" s="20" t="s">
        <v>9591</v>
      </c>
      <c r="M830" s="20"/>
      <c r="N830" s="20"/>
      <c r="O830" s="20">
        <v>1.0</v>
      </c>
      <c r="P830" s="20">
        <v>10.0</v>
      </c>
      <c r="Q830" s="20" t="s">
        <v>83</v>
      </c>
      <c r="R830" s="20" t="s">
        <v>1300</v>
      </c>
      <c r="S830" s="20" t="s">
        <v>85</v>
      </c>
      <c r="T830" s="20"/>
      <c r="U830" s="20"/>
      <c r="V830" s="31" t="s">
        <v>9593</v>
      </c>
      <c r="W830" s="31" t="s">
        <v>9594</v>
      </c>
      <c r="X830" s="20" t="s">
        <v>134</v>
      </c>
      <c r="Y830" s="20"/>
      <c r="Z830" s="20" t="s">
        <v>9395</v>
      </c>
      <c r="AA830" s="20" t="s">
        <v>2863</v>
      </c>
    </row>
    <row r="831" ht="14.25" customHeight="1">
      <c r="A831" s="20" t="s">
        <v>9596</v>
      </c>
      <c r="B831" s="20" t="s">
        <v>9597</v>
      </c>
      <c r="C831" s="20" t="s">
        <v>1371</v>
      </c>
      <c r="D831" s="22" t="s">
        <v>137</v>
      </c>
      <c r="E831" s="22" t="s">
        <v>140</v>
      </c>
      <c r="F831" s="20">
        <v>1.0</v>
      </c>
      <c r="G831" s="20">
        <v>2.0</v>
      </c>
      <c r="H831" s="20">
        <v>100.0</v>
      </c>
      <c r="I831" s="20">
        <v>55.95</v>
      </c>
      <c r="J831" s="20">
        <v>1.0</v>
      </c>
      <c r="K831" s="20" t="s">
        <v>9591</v>
      </c>
      <c r="L831" s="20" t="s">
        <v>9598</v>
      </c>
      <c r="M831" s="20"/>
      <c r="N831" s="20"/>
      <c r="O831" s="20">
        <v>1.0</v>
      </c>
      <c r="P831" s="20">
        <v>10.0</v>
      </c>
      <c r="Q831" s="20" t="s">
        <v>83</v>
      </c>
      <c r="R831" s="20" t="s">
        <v>1300</v>
      </c>
      <c r="S831" s="20" t="s">
        <v>85</v>
      </c>
      <c r="T831" s="20"/>
      <c r="U831" s="20"/>
      <c r="V831" s="31" t="s">
        <v>9600</v>
      </c>
      <c r="W831" s="31" t="s">
        <v>9601</v>
      </c>
      <c r="X831" s="20" t="s">
        <v>134</v>
      </c>
      <c r="Y831" s="20"/>
      <c r="Z831" s="20" t="s">
        <v>9395</v>
      </c>
      <c r="AA831" s="20" t="s">
        <v>2863</v>
      </c>
    </row>
    <row r="832" ht="14.25" customHeight="1">
      <c r="A832" s="20" t="s">
        <v>9602</v>
      </c>
      <c r="B832" s="20" t="s">
        <v>9603</v>
      </c>
      <c r="C832" s="20" t="s">
        <v>1371</v>
      </c>
      <c r="D832" s="22" t="s">
        <v>137</v>
      </c>
      <c r="E832" s="22" t="s">
        <v>140</v>
      </c>
      <c r="F832" s="20">
        <v>1.0</v>
      </c>
      <c r="G832" s="20">
        <v>2.0</v>
      </c>
      <c r="H832" s="20">
        <v>100.0</v>
      </c>
      <c r="I832" s="20">
        <v>61.24</v>
      </c>
      <c r="J832" s="20">
        <v>1.0</v>
      </c>
      <c r="K832" s="20" t="s">
        <v>9598</v>
      </c>
      <c r="L832" s="20" t="s">
        <v>9606</v>
      </c>
      <c r="M832" s="20"/>
      <c r="N832" s="20"/>
      <c r="O832" s="20">
        <v>1.0</v>
      </c>
      <c r="P832" s="20">
        <v>10.0</v>
      </c>
      <c r="Q832" s="20" t="s">
        <v>83</v>
      </c>
      <c r="R832" s="20" t="s">
        <v>1300</v>
      </c>
      <c r="S832" s="20" t="s">
        <v>85</v>
      </c>
      <c r="T832" s="20"/>
      <c r="U832" s="20"/>
      <c r="V832" s="31" t="s">
        <v>9608</v>
      </c>
      <c r="W832" s="31" t="s">
        <v>9609</v>
      </c>
      <c r="X832" s="20" t="s">
        <v>134</v>
      </c>
      <c r="Y832" s="20"/>
      <c r="Z832" s="20" t="s">
        <v>9395</v>
      </c>
      <c r="AA832" s="20" t="s">
        <v>2863</v>
      </c>
    </row>
    <row r="833" ht="14.25" customHeight="1">
      <c r="A833" s="20" t="s">
        <v>9610</v>
      </c>
      <c r="B833" s="20" t="s">
        <v>9611</v>
      </c>
      <c r="C833" s="20" t="s">
        <v>1371</v>
      </c>
      <c r="D833" s="22" t="s">
        <v>137</v>
      </c>
      <c r="E833" s="22" t="s">
        <v>140</v>
      </c>
      <c r="F833" s="20">
        <v>1.0</v>
      </c>
      <c r="G833" s="20">
        <v>2.0</v>
      </c>
      <c r="H833" s="20">
        <v>100.0</v>
      </c>
      <c r="I833" s="20">
        <v>37.52</v>
      </c>
      <c r="J833" s="20">
        <v>1.0</v>
      </c>
      <c r="K833" s="20" t="s">
        <v>9606</v>
      </c>
      <c r="L833" s="20" t="s">
        <v>9613</v>
      </c>
      <c r="M833" s="20"/>
      <c r="N833" s="20"/>
      <c r="O833" s="20">
        <v>1.0</v>
      </c>
      <c r="P833" s="20">
        <v>10.0</v>
      </c>
      <c r="Q833" s="20" t="s">
        <v>83</v>
      </c>
      <c r="R833" s="20" t="s">
        <v>1300</v>
      </c>
      <c r="S833" s="20" t="s">
        <v>85</v>
      </c>
      <c r="T833" s="20"/>
      <c r="U833" s="20"/>
      <c r="V833" s="31" t="s">
        <v>9615</v>
      </c>
      <c r="W833" s="31" t="s">
        <v>9616</v>
      </c>
      <c r="X833" s="20" t="s">
        <v>134</v>
      </c>
      <c r="Y833" s="20"/>
      <c r="Z833" s="20" t="s">
        <v>9395</v>
      </c>
      <c r="AA833" s="20" t="s">
        <v>2863</v>
      </c>
    </row>
    <row r="834" ht="14.25" customHeight="1">
      <c r="A834" s="20" t="s">
        <v>9618</v>
      </c>
      <c r="B834" s="20" t="s">
        <v>9619</v>
      </c>
      <c r="C834" s="20" t="s">
        <v>1436</v>
      </c>
      <c r="D834" s="22" t="s">
        <v>137</v>
      </c>
      <c r="E834" s="22" t="s">
        <v>140</v>
      </c>
      <c r="F834" s="20">
        <v>1.0</v>
      </c>
      <c r="G834" s="20">
        <v>2.0</v>
      </c>
      <c r="H834" s="20">
        <v>100.0</v>
      </c>
      <c r="I834" s="20">
        <v>72.75</v>
      </c>
      <c r="J834" s="20">
        <v>1.0</v>
      </c>
      <c r="K834" s="20" t="s">
        <v>9613</v>
      </c>
      <c r="L834" s="20" t="s">
        <v>9621</v>
      </c>
      <c r="M834" s="20"/>
      <c r="N834" s="20"/>
      <c r="O834" s="20">
        <v>1.0</v>
      </c>
      <c r="P834" s="20">
        <v>10.0</v>
      </c>
      <c r="Q834" s="20" t="s">
        <v>83</v>
      </c>
      <c r="R834" s="20" t="s">
        <v>1300</v>
      </c>
      <c r="S834" s="20" t="s">
        <v>85</v>
      </c>
      <c r="T834" s="20"/>
      <c r="U834" s="20"/>
      <c r="V834" s="31" t="s">
        <v>9623</v>
      </c>
      <c r="W834" s="31" t="s">
        <v>9624</v>
      </c>
      <c r="X834" s="20" t="s">
        <v>91</v>
      </c>
      <c r="Y834" s="20"/>
      <c r="Z834" s="20" t="s">
        <v>9395</v>
      </c>
      <c r="AA834" s="20" t="s">
        <v>2863</v>
      </c>
    </row>
    <row r="835" ht="14.25" customHeight="1">
      <c r="A835" s="20" t="s">
        <v>9628</v>
      </c>
      <c r="B835" s="20" t="s">
        <v>9629</v>
      </c>
      <c r="C835" s="20" t="s">
        <v>1436</v>
      </c>
      <c r="D835" s="22" t="s">
        <v>137</v>
      </c>
      <c r="E835" s="22" t="s">
        <v>140</v>
      </c>
      <c r="F835" s="20">
        <v>1.0</v>
      </c>
      <c r="G835" s="20">
        <v>2.0</v>
      </c>
      <c r="H835" s="20">
        <v>100.0</v>
      </c>
      <c r="I835" s="20">
        <v>95.83</v>
      </c>
      <c r="J835" s="20">
        <v>1.0</v>
      </c>
      <c r="K835" s="20" t="s">
        <v>9621</v>
      </c>
      <c r="L835" s="20" t="s">
        <v>9631</v>
      </c>
      <c r="M835" s="20"/>
      <c r="N835" s="20"/>
      <c r="O835" s="20">
        <v>1.0</v>
      </c>
      <c r="P835" s="20">
        <v>10.0</v>
      </c>
      <c r="Q835" s="20" t="s">
        <v>83</v>
      </c>
      <c r="R835" s="20" t="s">
        <v>1300</v>
      </c>
      <c r="S835" s="20" t="s">
        <v>85</v>
      </c>
      <c r="T835" s="20"/>
      <c r="U835" s="20"/>
      <c r="V835" s="31" t="s">
        <v>9632</v>
      </c>
      <c r="W835" s="31" t="s">
        <v>9633</v>
      </c>
      <c r="X835" s="20" t="s">
        <v>91</v>
      </c>
      <c r="Y835" s="20"/>
      <c r="Z835" s="20" t="s">
        <v>9395</v>
      </c>
      <c r="AA835" s="20" t="s">
        <v>2863</v>
      </c>
    </row>
    <row r="836" ht="14.25" customHeight="1">
      <c r="A836" s="20" t="s">
        <v>9635</v>
      </c>
      <c r="B836" s="20" t="s">
        <v>9636</v>
      </c>
      <c r="C836" s="20" t="s">
        <v>1436</v>
      </c>
      <c r="D836" s="22" t="s">
        <v>137</v>
      </c>
      <c r="E836" s="22" t="s">
        <v>140</v>
      </c>
      <c r="F836" s="20">
        <v>1.0</v>
      </c>
      <c r="G836" s="20">
        <v>2.0</v>
      </c>
      <c r="H836" s="20">
        <v>100.0</v>
      </c>
      <c r="I836" s="20">
        <v>97.34</v>
      </c>
      <c r="J836" s="20">
        <v>1.0</v>
      </c>
      <c r="K836" s="20" t="s">
        <v>9631</v>
      </c>
      <c r="L836" s="20" t="s">
        <v>9638</v>
      </c>
      <c r="M836" s="20"/>
      <c r="N836" s="20"/>
      <c r="O836" s="20">
        <v>1.0</v>
      </c>
      <c r="P836" s="20">
        <v>10.0</v>
      </c>
      <c r="Q836" s="20" t="s">
        <v>83</v>
      </c>
      <c r="R836" s="20" t="s">
        <v>1300</v>
      </c>
      <c r="S836" s="20" t="s">
        <v>85</v>
      </c>
      <c r="T836" s="20"/>
      <c r="U836" s="20"/>
      <c r="V836" s="31" t="s">
        <v>9641</v>
      </c>
      <c r="W836" s="31" t="s">
        <v>9642</v>
      </c>
      <c r="X836" s="20" t="s">
        <v>91</v>
      </c>
      <c r="Y836" s="20"/>
      <c r="Z836" s="20" t="s">
        <v>9395</v>
      </c>
      <c r="AA836" s="20" t="s">
        <v>2863</v>
      </c>
    </row>
    <row r="837" ht="14.25" customHeight="1">
      <c r="A837" s="20" t="s">
        <v>9643</v>
      </c>
      <c r="B837" s="20" t="s">
        <v>9644</v>
      </c>
      <c r="C837" s="20" t="s">
        <v>1436</v>
      </c>
      <c r="D837" s="22" t="s">
        <v>137</v>
      </c>
      <c r="E837" s="22" t="s">
        <v>140</v>
      </c>
      <c r="F837" s="20">
        <v>1.0</v>
      </c>
      <c r="G837" s="20">
        <v>2.0</v>
      </c>
      <c r="H837" s="20">
        <v>100.0</v>
      </c>
      <c r="I837" s="20">
        <v>105.55</v>
      </c>
      <c r="J837" s="20">
        <v>1.0</v>
      </c>
      <c r="K837" s="20" t="s">
        <v>9638</v>
      </c>
      <c r="L837" s="20" t="s">
        <v>9646</v>
      </c>
      <c r="M837" s="20"/>
      <c r="N837" s="20"/>
      <c r="O837" s="20">
        <v>1.0</v>
      </c>
      <c r="P837" s="20">
        <v>10.0</v>
      </c>
      <c r="Q837" s="20" t="s">
        <v>83</v>
      </c>
      <c r="R837" s="20" t="s">
        <v>1300</v>
      </c>
      <c r="S837" s="20" t="s">
        <v>85</v>
      </c>
      <c r="T837" s="20"/>
      <c r="U837" s="20"/>
      <c r="V837" s="31" t="s">
        <v>9650</v>
      </c>
      <c r="W837" s="31" t="s">
        <v>9651</v>
      </c>
      <c r="X837" s="20" t="s">
        <v>91</v>
      </c>
      <c r="Y837" s="20"/>
      <c r="Z837" s="20" t="s">
        <v>9395</v>
      </c>
      <c r="AA837" s="20" t="s">
        <v>2863</v>
      </c>
    </row>
    <row r="838" ht="14.25" customHeight="1">
      <c r="A838" s="20" t="s">
        <v>9652</v>
      </c>
      <c r="B838" s="20" t="s">
        <v>9653</v>
      </c>
      <c r="C838" s="20" t="s">
        <v>1436</v>
      </c>
      <c r="D838" s="22" t="s">
        <v>137</v>
      </c>
      <c r="E838" s="22" t="s">
        <v>140</v>
      </c>
      <c r="F838" s="20">
        <v>1.0</v>
      </c>
      <c r="G838" s="20">
        <v>2.0</v>
      </c>
      <c r="H838" s="20">
        <v>100.0</v>
      </c>
      <c r="I838" s="20">
        <v>109.17</v>
      </c>
      <c r="J838" s="20">
        <v>1.0</v>
      </c>
      <c r="K838" s="20" t="s">
        <v>9646</v>
      </c>
      <c r="L838" s="20" t="s">
        <v>9655</v>
      </c>
      <c r="M838" s="20"/>
      <c r="N838" s="20"/>
      <c r="O838" s="20">
        <v>1.0</v>
      </c>
      <c r="P838" s="20">
        <v>10.0</v>
      </c>
      <c r="Q838" s="20" t="s">
        <v>83</v>
      </c>
      <c r="R838" s="20" t="s">
        <v>1300</v>
      </c>
      <c r="S838" s="20" t="s">
        <v>85</v>
      </c>
      <c r="T838" s="20"/>
      <c r="U838" s="20"/>
      <c r="V838" s="31" t="s">
        <v>9656</v>
      </c>
      <c r="W838" s="31" t="s">
        <v>9658</v>
      </c>
      <c r="X838" s="20" t="s">
        <v>91</v>
      </c>
      <c r="Y838" s="20"/>
      <c r="Z838" s="20" t="s">
        <v>9395</v>
      </c>
      <c r="AA838" s="20" t="s">
        <v>2863</v>
      </c>
    </row>
    <row r="839" ht="14.25" customHeight="1">
      <c r="A839" s="20" t="s">
        <v>9659</v>
      </c>
      <c r="B839" s="20" t="s">
        <v>9199</v>
      </c>
      <c r="C839" s="20" t="s">
        <v>9661</v>
      </c>
      <c r="D839" s="22" t="s">
        <v>137</v>
      </c>
      <c r="E839" s="22" t="s">
        <v>140</v>
      </c>
      <c r="F839" s="20">
        <v>1.0</v>
      </c>
      <c r="G839" s="20">
        <v>2.0</v>
      </c>
      <c r="H839" s="20">
        <v>100.0</v>
      </c>
      <c r="I839" s="20">
        <v>35.04</v>
      </c>
      <c r="J839" s="20">
        <v>1.0</v>
      </c>
      <c r="K839" s="20" t="s">
        <v>9655</v>
      </c>
      <c r="L839" s="20" t="s">
        <v>9663</v>
      </c>
      <c r="M839" s="20"/>
      <c r="N839" s="20"/>
      <c r="O839" s="20">
        <v>1.0</v>
      </c>
      <c r="P839" s="20">
        <v>10.0</v>
      </c>
      <c r="Q839" s="20" t="s">
        <v>83</v>
      </c>
      <c r="R839" s="20"/>
      <c r="S839" s="20" t="s">
        <v>85</v>
      </c>
      <c r="T839" s="20"/>
      <c r="U839" s="20"/>
      <c r="V839" s="31" t="s">
        <v>9667</v>
      </c>
      <c r="W839" s="31" t="s">
        <v>9668</v>
      </c>
      <c r="X839" s="20" t="s">
        <v>91</v>
      </c>
      <c r="Y839" s="20"/>
      <c r="Z839" s="20" t="s">
        <v>9669</v>
      </c>
      <c r="AA839" s="20" t="s">
        <v>2863</v>
      </c>
    </row>
    <row r="840" ht="14.25" customHeight="1">
      <c r="A840" s="20" t="s">
        <v>9671</v>
      </c>
      <c r="B840" s="20" t="s">
        <v>9208</v>
      </c>
      <c r="C840" s="20" t="s">
        <v>9661</v>
      </c>
      <c r="D840" s="22" t="s">
        <v>137</v>
      </c>
      <c r="E840" s="22" t="s">
        <v>140</v>
      </c>
      <c r="F840" s="20">
        <v>1.0</v>
      </c>
      <c r="G840" s="20">
        <v>2.0</v>
      </c>
      <c r="H840" s="20">
        <v>100.0</v>
      </c>
      <c r="I840" s="20">
        <v>44.71</v>
      </c>
      <c r="J840" s="20">
        <v>1.0</v>
      </c>
      <c r="K840" s="20" t="s">
        <v>9663</v>
      </c>
      <c r="L840" s="20" t="s">
        <v>9674</v>
      </c>
      <c r="M840" s="20"/>
      <c r="N840" s="20"/>
      <c r="O840" s="20">
        <v>1.0</v>
      </c>
      <c r="P840" s="20">
        <v>10.0</v>
      </c>
      <c r="Q840" s="20" t="s">
        <v>83</v>
      </c>
      <c r="R840" s="20"/>
      <c r="S840" s="20" t="s">
        <v>85</v>
      </c>
      <c r="T840" s="20"/>
      <c r="U840" s="20"/>
      <c r="V840" s="31" t="s">
        <v>9676</v>
      </c>
      <c r="W840" s="31" t="s">
        <v>9677</v>
      </c>
      <c r="X840" s="20" t="s">
        <v>91</v>
      </c>
      <c r="Y840" s="20"/>
      <c r="Z840" s="20" t="s">
        <v>9669</v>
      </c>
      <c r="AA840" s="20" t="s">
        <v>2863</v>
      </c>
    </row>
    <row r="841" ht="14.25" customHeight="1">
      <c r="A841" s="20" t="s">
        <v>9679</v>
      </c>
      <c r="B841" s="20" t="s">
        <v>9218</v>
      </c>
      <c r="C841" s="20" t="s">
        <v>9661</v>
      </c>
      <c r="D841" s="22" t="s">
        <v>137</v>
      </c>
      <c r="E841" s="22" t="s">
        <v>140</v>
      </c>
      <c r="F841" s="20">
        <v>1.0</v>
      </c>
      <c r="G841" s="20">
        <v>2.0</v>
      </c>
      <c r="H841" s="20">
        <v>100.0</v>
      </c>
      <c r="I841" s="20">
        <v>41.46</v>
      </c>
      <c r="J841" s="20">
        <v>1.0</v>
      </c>
      <c r="K841" s="20" t="s">
        <v>9674</v>
      </c>
      <c r="L841" s="20" t="s">
        <v>9682</v>
      </c>
      <c r="M841" s="20"/>
      <c r="N841" s="20"/>
      <c r="O841" s="20">
        <v>1.0</v>
      </c>
      <c r="P841" s="20">
        <v>10.0</v>
      </c>
      <c r="Q841" s="20" t="s">
        <v>83</v>
      </c>
      <c r="R841" s="20"/>
      <c r="S841" s="20" t="s">
        <v>85</v>
      </c>
      <c r="T841" s="20"/>
      <c r="U841" s="20"/>
      <c r="V841" s="31" t="s">
        <v>9683</v>
      </c>
      <c r="W841" s="31" t="s">
        <v>9684</v>
      </c>
      <c r="X841" s="20" t="s">
        <v>91</v>
      </c>
      <c r="Y841" s="20"/>
      <c r="Z841" s="20" t="s">
        <v>9669</v>
      </c>
      <c r="AA841" s="20" t="s">
        <v>2863</v>
      </c>
    </row>
    <row r="842" ht="14.25" customHeight="1">
      <c r="A842" s="20" t="s">
        <v>9685</v>
      </c>
      <c r="B842" s="20" t="s">
        <v>9226</v>
      </c>
      <c r="C842" s="20" t="s">
        <v>9661</v>
      </c>
      <c r="D842" s="22" t="s">
        <v>137</v>
      </c>
      <c r="E842" s="22" t="s">
        <v>140</v>
      </c>
      <c r="F842" s="20">
        <v>1.0</v>
      </c>
      <c r="G842" s="20">
        <v>2.0</v>
      </c>
      <c r="H842" s="20">
        <v>100.0</v>
      </c>
      <c r="I842" s="20">
        <v>45.78</v>
      </c>
      <c r="J842" s="20">
        <v>1.0</v>
      </c>
      <c r="K842" s="20" t="s">
        <v>9682</v>
      </c>
      <c r="L842" s="20" t="s">
        <v>9688</v>
      </c>
      <c r="M842" s="20"/>
      <c r="N842" s="20"/>
      <c r="O842" s="20">
        <v>1.0</v>
      </c>
      <c r="P842" s="20">
        <v>10.0</v>
      </c>
      <c r="Q842" s="20" t="s">
        <v>83</v>
      </c>
      <c r="R842" s="20"/>
      <c r="S842" s="20" t="s">
        <v>85</v>
      </c>
      <c r="T842" s="20"/>
      <c r="U842" s="20"/>
      <c r="V842" s="31" t="s">
        <v>9690</v>
      </c>
      <c r="W842" s="31" t="s">
        <v>9691</v>
      </c>
      <c r="X842" s="20" t="s">
        <v>91</v>
      </c>
      <c r="Y842" s="20"/>
      <c r="Z842" s="20" t="s">
        <v>9669</v>
      </c>
      <c r="AA842" s="20" t="s">
        <v>2863</v>
      </c>
    </row>
    <row r="843" ht="14.25" customHeight="1">
      <c r="A843" s="20" t="s">
        <v>9693</v>
      </c>
      <c r="B843" s="20" t="s">
        <v>9235</v>
      </c>
      <c r="C843" s="20" t="s">
        <v>9661</v>
      </c>
      <c r="D843" s="22" t="s">
        <v>137</v>
      </c>
      <c r="E843" s="22" t="s">
        <v>140</v>
      </c>
      <c r="F843" s="20">
        <v>1.0</v>
      </c>
      <c r="G843" s="20">
        <v>2.0</v>
      </c>
      <c r="H843" s="20">
        <v>100.0</v>
      </c>
      <c r="I843" s="20">
        <v>42.24</v>
      </c>
      <c r="J843" s="20">
        <v>1.0</v>
      </c>
      <c r="K843" s="20" t="s">
        <v>9688</v>
      </c>
      <c r="L843" s="20" t="s">
        <v>9695</v>
      </c>
      <c r="M843" s="20"/>
      <c r="N843" s="20"/>
      <c r="O843" s="20">
        <v>1.0</v>
      </c>
      <c r="P843" s="20">
        <v>10.0</v>
      </c>
      <c r="Q843" s="20" t="s">
        <v>83</v>
      </c>
      <c r="R843" s="20"/>
      <c r="S843" s="20" t="s">
        <v>85</v>
      </c>
      <c r="T843" s="20"/>
      <c r="U843" s="20"/>
      <c r="V843" s="31" t="s">
        <v>9696</v>
      </c>
      <c r="W843" s="31" t="s">
        <v>9697</v>
      </c>
      <c r="X843" s="20" t="s">
        <v>91</v>
      </c>
      <c r="Y843" s="20"/>
      <c r="Z843" s="20" t="s">
        <v>9669</v>
      </c>
      <c r="AA843" s="20" t="s">
        <v>2863</v>
      </c>
    </row>
    <row r="844" ht="14.25" customHeight="1">
      <c r="A844" s="20" t="s">
        <v>9698</v>
      </c>
      <c r="B844" s="20" t="s">
        <v>9246</v>
      </c>
      <c r="C844" s="20" t="s">
        <v>9661</v>
      </c>
      <c r="D844" s="22" t="s">
        <v>137</v>
      </c>
      <c r="E844" s="22" t="s">
        <v>140</v>
      </c>
      <c r="F844" s="20">
        <v>1.0</v>
      </c>
      <c r="G844" s="20">
        <v>2.0</v>
      </c>
      <c r="H844" s="20">
        <v>100.0</v>
      </c>
      <c r="I844" s="20">
        <v>49.55</v>
      </c>
      <c r="J844" s="20">
        <v>1.0</v>
      </c>
      <c r="K844" s="20" t="s">
        <v>9695</v>
      </c>
      <c r="L844" s="20" t="s">
        <v>9700</v>
      </c>
      <c r="M844" s="20"/>
      <c r="N844" s="20"/>
      <c r="O844" s="20">
        <v>1.0</v>
      </c>
      <c r="P844" s="20">
        <v>10.0</v>
      </c>
      <c r="Q844" s="20" t="s">
        <v>83</v>
      </c>
      <c r="R844" s="20"/>
      <c r="S844" s="20" t="s">
        <v>85</v>
      </c>
      <c r="T844" s="20"/>
      <c r="U844" s="20"/>
      <c r="V844" s="31" t="s">
        <v>9701</v>
      </c>
      <c r="W844" s="31" t="s">
        <v>9702</v>
      </c>
      <c r="X844" s="20" t="s">
        <v>91</v>
      </c>
      <c r="Y844" s="20"/>
      <c r="Z844" s="20" t="s">
        <v>9669</v>
      </c>
      <c r="AA844" s="20" t="s">
        <v>2863</v>
      </c>
    </row>
    <row r="845" ht="14.25" customHeight="1">
      <c r="A845" s="20" t="s">
        <v>9703</v>
      </c>
      <c r="B845" s="20" t="s">
        <v>9255</v>
      </c>
      <c r="C845" s="20" t="s">
        <v>9661</v>
      </c>
      <c r="D845" s="22" t="s">
        <v>137</v>
      </c>
      <c r="E845" s="22" t="s">
        <v>140</v>
      </c>
      <c r="F845" s="20">
        <v>1.0</v>
      </c>
      <c r="G845" s="20">
        <v>2.0</v>
      </c>
      <c r="H845" s="20">
        <v>100.0</v>
      </c>
      <c r="I845" s="20">
        <v>47.03</v>
      </c>
      <c r="J845" s="20">
        <v>1.0</v>
      </c>
      <c r="K845" s="20" t="s">
        <v>9700</v>
      </c>
      <c r="L845" s="20" t="s">
        <v>9705</v>
      </c>
      <c r="M845" s="20"/>
      <c r="N845" s="20"/>
      <c r="O845" s="20">
        <v>1.0</v>
      </c>
      <c r="P845" s="20">
        <v>10.0</v>
      </c>
      <c r="Q845" s="20" t="s">
        <v>83</v>
      </c>
      <c r="R845" s="20"/>
      <c r="S845" s="20" t="s">
        <v>85</v>
      </c>
      <c r="T845" s="20"/>
      <c r="U845" s="20"/>
      <c r="V845" s="31" t="s">
        <v>9706</v>
      </c>
      <c r="W845" s="31" t="s">
        <v>9707</v>
      </c>
      <c r="X845" s="20" t="s">
        <v>91</v>
      </c>
      <c r="Y845" s="20"/>
      <c r="Z845" s="20" t="s">
        <v>9669</v>
      </c>
      <c r="AA845" s="20" t="s">
        <v>2863</v>
      </c>
    </row>
    <row r="846" ht="14.25" customHeight="1">
      <c r="A846" s="20" t="s">
        <v>9710</v>
      </c>
      <c r="B846" s="20" t="s">
        <v>9264</v>
      </c>
      <c r="C846" s="20" t="s">
        <v>9661</v>
      </c>
      <c r="D846" s="22" t="s">
        <v>137</v>
      </c>
      <c r="E846" s="22" t="s">
        <v>140</v>
      </c>
      <c r="F846" s="20">
        <v>1.0</v>
      </c>
      <c r="G846" s="20">
        <v>2.0</v>
      </c>
      <c r="H846" s="20">
        <v>100.0</v>
      </c>
      <c r="I846" s="20">
        <v>46.17</v>
      </c>
      <c r="J846" s="20">
        <v>1.0</v>
      </c>
      <c r="K846" s="20" t="s">
        <v>9705</v>
      </c>
      <c r="L846" s="20" t="s">
        <v>9711</v>
      </c>
      <c r="M846" s="20"/>
      <c r="N846" s="20"/>
      <c r="O846" s="20">
        <v>1.0</v>
      </c>
      <c r="P846" s="20">
        <v>10.0</v>
      </c>
      <c r="Q846" s="20" t="s">
        <v>83</v>
      </c>
      <c r="R846" s="20"/>
      <c r="S846" s="20" t="s">
        <v>85</v>
      </c>
      <c r="T846" s="20"/>
      <c r="U846" s="20"/>
      <c r="V846" s="31" t="s">
        <v>9712</v>
      </c>
      <c r="W846" s="31" t="s">
        <v>9713</v>
      </c>
      <c r="X846" s="20" t="s">
        <v>91</v>
      </c>
      <c r="Y846" s="20"/>
      <c r="Z846" s="20" t="s">
        <v>9669</v>
      </c>
      <c r="AA846" s="20" t="s">
        <v>2863</v>
      </c>
    </row>
    <row r="847" ht="14.25" customHeight="1">
      <c r="A847" s="20" t="s">
        <v>9714</v>
      </c>
      <c r="B847" s="20" t="s">
        <v>9270</v>
      </c>
      <c r="C847" s="20" t="s">
        <v>9661</v>
      </c>
      <c r="D847" s="22" t="s">
        <v>137</v>
      </c>
      <c r="E847" s="22" t="s">
        <v>140</v>
      </c>
      <c r="F847" s="20">
        <v>1.0</v>
      </c>
      <c r="G847" s="20">
        <v>2.0</v>
      </c>
      <c r="H847" s="20">
        <v>100.0</v>
      </c>
      <c r="I847" s="20">
        <v>45.67</v>
      </c>
      <c r="J847" s="20">
        <v>1.0</v>
      </c>
      <c r="K847" s="20" t="s">
        <v>9711</v>
      </c>
      <c r="L847" s="20" t="s">
        <v>9716</v>
      </c>
      <c r="M847" s="20"/>
      <c r="N847" s="20"/>
      <c r="O847" s="20">
        <v>1.0</v>
      </c>
      <c r="P847" s="20">
        <v>10.0</v>
      </c>
      <c r="Q847" s="20" t="s">
        <v>83</v>
      </c>
      <c r="R847" s="20"/>
      <c r="S847" s="20" t="s">
        <v>85</v>
      </c>
      <c r="T847" s="20"/>
      <c r="U847" s="20"/>
      <c r="V847" s="31" t="s">
        <v>9717</v>
      </c>
      <c r="W847" s="31" t="s">
        <v>9719</v>
      </c>
      <c r="X847" s="20" t="s">
        <v>91</v>
      </c>
      <c r="Y847" s="20"/>
      <c r="Z847" s="20" t="s">
        <v>9669</v>
      </c>
      <c r="AA847" s="20" t="s">
        <v>2863</v>
      </c>
    </row>
    <row r="848" ht="14.25" customHeight="1">
      <c r="A848" s="20" t="s">
        <v>9720</v>
      </c>
      <c r="B848" s="20" t="s">
        <v>9279</v>
      </c>
      <c r="C848" s="20" t="s">
        <v>9661</v>
      </c>
      <c r="D848" s="22" t="s">
        <v>137</v>
      </c>
      <c r="E848" s="22" t="s">
        <v>140</v>
      </c>
      <c r="F848" s="20">
        <v>1.0</v>
      </c>
      <c r="G848" s="20">
        <v>2.0</v>
      </c>
      <c r="H848" s="20">
        <v>100.0</v>
      </c>
      <c r="I848" s="20">
        <v>46.33</v>
      </c>
      <c r="J848" s="20">
        <v>1.0</v>
      </c>
      <c r="K848" s="20" t="s">
        <v>9716</v>
      </c>
      <c r="L848" s="20" t="s">
        <v>9722</v>
      </c>
      <c r="M848" s="20"/>
      <c r="N848" s="20"/>
      <c r="O848" s="20">
        <v>1.0</v>
      </c>
      <c r="P848" s="20">
        <v>10.0</v>
      </c>
      <c r="Q848" s="20" t="s">
        <v>83</v>
      </c>
      <c r="R848" s="20"/>
      <c r="S848" s="20" t="s">
        <v>85</v>
      </c>
      <c r="T848" s="20"/>
      <c r="U848" s="20"/>
      <c r="V848" s="31" t="s">
        <v>9724</v>
      </c>
      <c r="W848" s="31" t="s">
        <v>9725</v>
      </c>
      <c r="X848" s="20" t="s">
        <v>91</v>
      </c>
      <c r="Y848" s="20"/>
      <c r="Z848" s="20" t="s">
        <v>9669</v>
      </c>
      <c r="AA848" s="20" t="s">
        <v>2863</v>
      </c>
    </row>
    <row r="849" ht="14.25" customHeight="1">
      <c r="A849" s="20" t="s">
        <v>9726</v>
      </c>
      <c r="B849" s="20" t="s">
        <v>9288</v>
      </c>
      <c r="C849" s="20" t="s">
        <v>9661</v>
      </c>
      <c r="D849" s="22" t="s">
        <v>137</v>
      </c>
      <c r="E849" s="22" t="s">
        <v>140</v>
      </c>
      <c r="F849" s="20">
        <v>1.0</v>
      </c>
      <c r="G849" s="20">
        <v>2.0</v>
      </c>
      <c r="H849" s="20">
        <v>100.0</v>
      </c>
      <c r="I849" s="20">
        <v>41.56</v>
      </c>
      <c r="J849" s="20">
        <v>1.0</v>
      </c>
      <c r="K849" s="20" t="s">
        <v>9722</v>
      </c>
      <c r="L849" s="20" t="s">
        <v>9727</v>
      </c>
      <c r="M849" s="20"/>
      <c r="N849" s="20"/>
      <c r="O849" s="20">
        <v>1.0</v>
      </c>
      <c r="P849" s="20">
        <v>10.0</v>
      </c>
      <c r="Q849" s="20" t="s">
        <v>83</v>
      </c>
      <c r="R849" s="20"/>
      <c r="S849" s="20" t="s">
        <v>85</v>
      </c>
      <c r="T849" s="20"/>
      <c r="U849" s="20"/>
      <c r="V849" s="31" t="s">
        <v>9729</v>
      </c>
      <c r="W849" s="31" t="s">
        <v>9730</v>
      </c>
      <c r="X849" s="20" t="s">
        <v>91</v>
      </c>
      <c r="Y849" s="20"/>
      <c r="Z849" s="20" t="s">
        <v>9669</v>
      </c>
      <c r="AA849" s="20" t="s">
        <v>2863</v>
      </c>
    </row>
    <row r="850" ht="14.25" customHeight="1">
      <c r="A850" s="20" t="s">
        <v>9731</v>
      </c>
      <c r="B850" s="20" t="s">
        <v>9296</v>
      </c>
      <c r="C850" s="20" t="s">
        <v>9661</v>
      </c>
      <c r="D850" s="22" t="s">
        <v>137</v>
      </c>
      <c r="E850" s="22" t="s">
        <v>140</v>
      </c>
      <c r="F850" s="20">
        <v>1.0</v>
      </c>
      <c r="G850" s="20">
        <v>2.0</v>
      </c>
      <c r="H850" s="20">
        <v>100.0</v>
      </c>
      <c r="I850" s="20">
        <v>49.29</v>
      </c>
      <c r="J850" s="20">
        <v>1.0</v>
      </c>
      <c r="K850" s="20" t="s">
        <v>9727</v>
      </c>
      <c r="L850" s="20" t="s">
        <v>9734</v>
      </c>
      <c r="M850" s="20"/>
      <c r="N850" s="20"/>
      <c r="O850" s="20">
        <v>1.0</v>
      </c>
      <c r="P850" s="20">
        <v>10.0</v>
      </c>
      <c r="Q850" s="20" t="s">
        <v>83</v>
      </c>
      <c r="R850" s="20"/>
      <c r="S850" s="20" t="s">
        <v>85</v>
      </c>
      <c r="T850" s="20"/>
      <c r="U850" s="20"/>
      <c r="V850" s="31" t="s">
        <v>9735</v>
      </c>
      <c r="W850" s="31" t="s">
        <v>9736</v>
      </c>
      <c r="X850" s="20" t="s">
        <v>91</v>
      </c>
      <c r="Y850" s="20"/>
      <c r="Z850" s="20" t="s">
        <v>9669</v>
      </c>
      <c r="AA850" s="20" t="s">
        <v>2863</v>
      </c>
    </row>
    <row r="851" ht="14.25" customHeight="1">
      <c r="A851" s="20" t="s">
        <v>9738</v>
      </c>
      <c r="B851" s="20" t="s">
        <v>9304</v>
      </c>
      <c r="C851" s="20" t="s">
        <v>9661</v>
      </c>
      <c r="D851" s="22" t="s">
        <v>137</v>
      </c>
      <c r="E851" s="22" t="s">
        <v>140</v>
      </c>
      <c r="F851" s="20">
        <v>1.0</v>
      </c>
      <c r="G851" s="20">
        <v>2.0</v>
      </c>
      <c r="H851" s="20">
        <v>100.0</v>
      </c>
      <c r="I851" s="20">
        <v>51.13</v>
      </c>
      <c r="J851" s="20">
        <v>1.0</v>
      </c>
      <c r="K851" s="20" t="s">
        <v>9734</v>
      </c>
      <c r="L851" s="20" t="s">
        <v>9740</v>
      </c>
      <c r="M851" s="20"/>
      <c r="N851" s="20"/>
      <c r="O851" s="20">
        <v>1.0</v>
      </c>
      <c r="P851" s="20">
        <v>10.0</v>
      </c>
      <c r="Q851" s="20" t="s">
        <v>83</v>
      </c>
      <c r="R851" s="20"/>
      <c r="S851" s="20" t="s">
        <v>85</v>
      </c>
      <c r="T851" s="20"/>
      <c r="U851" s="20"/>
      <c r="V851" s="31" t="s">
        <v>9742</v>
      </c>
      <c r="W851" s="31" t="s">
        <v>9743</v>
      </c>
      <c r="X851" s="20" t="s">
        <v>91</v>
      </c>
      <c r="Y851" s="20"/>
      <c r="Z851" s="20" t="s">
        <v>9669</v>
      </c>
      <c r="AA851" s="20" t="s">
        <v>2863</v>
      </c>
    </row>
    <row r="852" ht="14.25" customHeight="1">
      <c r="A852" s="20" t="s">
        <v>9746</v>
      </c>
      <c r="B852" s="20" t="s">
        <v>9312</v>
      </c>
      <c r="C852" s="20" t="s">
        <v>9661</v>
      </c>
      <c r="D852" s="22" t="s">
        <v>137</v>
      </c>
      <c r="E852" s="22" t="s">
        <v>140</v>
      </c>
      <c r="F852" s="20">
        <v>1.0</v>
      </c>
      <c r="G852" s="20">
        <v>2.0</v>
      </c>
      <c r="H852" s="20">
        <v>100.0</v>
      </c>
      <c r="I852" s="20">
        <v>32.38</v>
      </c>
      <c r="J852" s="20">
        <v>1.0</v>
      </c>
      <c r="K852" s="20" t="s">
        <v>9740</v>
      </c>
      <c r="L852" s="20" t="s">
        <v>9747</v>
      </c>
      <c r="M852" s="20"/>
      <c r="N852" s="20"/>
      <c r="O852" s="20">
        <v>1.0</v>
      </c>
      <c r="P852" s="20">
        <v>10.0</v>
      </c>
      <c r="Q852" s="20" t="s">
        <v>83</v>
      </c>
      <c r="R852" s="20"/>
      <c r="S852" s="20" t="s">
        <v>85</v>
      </c>
      <c r="T852" s="20"/>
      <c r="U852" s="20"/>
      <c r="V852" s="31" t="s">
        <v>9749</v>
      </c>
      <c r="W852" s="31" t="s">
        <v>9750</v>
      </c>
      <c r="X852" s="20" t="s">
        <v>91</v>
      </c>
      <c r="Y852" s="20"/>
      <c r="Z852" s="20" t="s">
        <v>9669</v>
      </c>
      <c r="AA852" s="20" t="s">
        <v>2863</v>
      </c>
    </row>
    <row r="853" ht="14.25" customHeight="1">
      <c r="A853" s="20" t="s">
        <v>9751</v>
      </c>
      <c r="B853" s="20" t="s">
        <v>9320</v>
      </c>
      <c r="C853" s="20" t="s">
        <v>9661</v>
      </c>
      <c r="D853" s="22" t="s">
        <v>137</v>
      </c>
      <c r="E853" s="22" t="s">
        <v>140</v>
      </c>
      <c r="F853" s="20">
        <v>1.0</v>
      </c>
      <c r="G853" s="20">
        <v>2.0</v>
      </c>
      <c r="H853" s="20">
        <v>100.0</v>
      </c>
      <c r="I853" s="20">
        <v>44.86</v>
      </c>
      <c r="J853" s="20">
        <v>1.0</v>
      </c>
      <c r="K853" s="20" t="s">
        <v>9747</v>
      </c>
      <c r="L853" s="20" t="s">
        <v>9753</v>
      </c>
      <c r="M853" s="20"/>
      <c r="N853" s="20"/>
      <c r="O853" s="20">
        <v>1.0</v>
      </c>
      <c r="P853" s="20">
        <v>10.0</v>
      </c>
      <c r="Q853" s="20" t="s">
        <v>83</v>
      </c>
      <c r="R853" s="20"/>
      <c r="S853" s="20" t="s">
        <v>85</v>
      </c>
      <c r="T853" s="20"/>
      <c r="U853" s="20"/>
      <c r="V853" s="31" t="s">
        <v>9754</v>
      </c>
      <c r="W853" s="31" t="s">
        <v>9755</v>
      </c>
      <c r="X853" s="20" t="s">
        <v>91</v>
      </c>
      <c r="Y853" s="20"/>
      <c r="Z853" s="20" t="s">
        <v>9669</v>
      </c>
      <c r="AA853" s="20" t="s">
        <v>2863</v>
      </c>
    </row>
    <row r="854" ht="14.25" customHeight="1">
      <c r="A854" s="20" t="s">
        <v>9756</v>
      </c>
      <c r="B854" s="20" t="s">
        <v>9329</v>
      </c>
      <c r="C854" s="20" t="s">
        <v>9661</v>
      </c>
      <c r="D854" s="22" t="s">
        <v>137</v>
      </c>
      <c r="E854" s="22" t="s">
        <v>140</v>
      </c>
      <c r="F854" s="20">
        <v>1.0</v>
      </c>
      <c r="G854" s="20">
        <v>2.0</v>
      </c>
      <c r="H854" s="20">
        <v>100.0</v>
      </c>
      <c r="I854" s="20">
        <v>46.05</v>
      </c>
      <c r="J854" s="20">
        <v>1.0</v>
      </c>
      <c r="K854" s="20" t="s">
        <v>9753</v>
      </c>
      <c r="L854" s="20" t="s">
        <v>9758</v>
      </c>
      <c r="M854" s="20"/>
      <c r="N854" s="20"/>
      <c r="O854" s="20">
        <v>1.0</v>
      </c>
      <c r="P854" s="20">
        <v>10.0</v>
      </c>
      <c r="Q854" s="20" t="s">
        <v>83</v>
      </c>
      <c r="R854" s="20"/>
      <c r="S854" s="20" t="s">
        <v>85</v>
      </c>
      <c r="T854" s="20"/>
      <c r="U854" s="20"/>
      <c r="V854" s="31" t="s">
        <v>9759</v>
      </c>
      <c r="W854" s="31" t="s">
        <v>9760</v>
      </c>
      <c r="X854" s="20" t="s">
        <v>91</v>
      </c>
      <c r="Y854" s="20"/>
      <c r="Z854" s="20" t="s">
        <v>9669</v>
      </c>
      <c r="AA854" s="20" t="s">
        <v>2863</v>
      </c>
    </row>
    <row r="855" ht="14.25" customHeight="1">
      <c r="A855" s="20" t="s">
        <v>9761</v>
      </c>
      <c r="B855" s="20" t="s">
        <v>9336</v>
      </c>
      <c r="C855" s="20" t="s">
        <v>9661</v>
      </c>
      <c r="D855" s="22" t="s">
        <v>137</v>
      </c>
      <c r="E855" s="22" t="s">
        <v>140</v>
      </c>
      <c r="F855" s="20">
        <v>1.0</v>
      </c>
      <c r="G855" s="20">
        <v>2.0</v>
      </c>
      <c r="H855" s="20">
        <v>100.0</v>
      </c>
      <c r="I855" s="20">
        <v>45.3</v>
      </c>
      <c r="J855" s="20">
        <v>1.0</v>
      </c>
      <c r="K855" s="20" t="s">
        <v>9758</v>
      </c>
      <c r="L855" s="20" t="s">
        <v>9764</v>
      </c>
      <c r="M855" s="20"/>
      <c r="N855" s="20"/>
      <c r="O855" s="20">
        <v>1.0</v>
      </c>
      <c r="P855" s="20">
        <v>10.0</v>
      </c>
      <c r="Q855" s="20" t="s">
        <v>83</v>
      </c>
      <c r="R855" s="20"/>
      <c r="S855" s="20" t="s">
        <v>85</v>
      </c>
      <c r="T855" s="20"/>
      <c r="U855" s="20"/>
      <c r="V855" s="31" t="s">
        <v>9765</v>
      </c>
      <c r="W855" s="31" t="s">
        <v>9766</v>
      </c>
      <c r="X855" s="20" t="s">
        <v>91</v>
      </c>
      <c r="Y855" s="20"/>
      <c r="Z855" s="20" t="s">
        <v>9669</v>
      </c>
      <c r="AA855" s="20" t="s">
        <v>2863</v>
      </c>
    </row>
    <row r="856" ht="14.25" customHeight="1">
      <c r="A856" s="20" t="s">
        <v>9767</v>
      </c>
      <c r="B856" s="20" t="s">
        <v>9345</v>
      </c>
      <c r="C856" s="20" t="s">
        <v>9661</v>
      </c>
      <c r="D856" s="22" t="s">
        <v>137</v>
      </c>
      <c r="E856" s="22" t="s">
        <v>140</v>
      </c>
      <c r="F856" s="20">
        <v>1.0</v>
      </c>
      <c r="G856" s="20">
        <v>2.0</v>
      </c>
      <c r="H856" s="20">
        <v>100.0</v>
      </c>
      <c r="I856" s="20">
        <v>52.81</v>
      </c>
      <c r="J856" s="20">
        <v>1.0</v>
      </c>
      <c r="K856" s="20" t="s">
        <v>9764</v>
      </c>
      <c r="L856" s="20" t="s">
        <v>9768</v>
      </c>
      <c r="M856" s="20"/>
      <c r="N856" s="20"/>
      <c r="O856" s="20">
        <v>1.0</v>
      </c>
      <c r="P856" s="20">
        <v>10.0</v>
      </c>
      <c r="Q856" s="20" t="s">
        <v>83</v>
      </c>
      <c r="R856" s="20"/>
      <c r="S856" s="20" t="s">
        <v>85</v>
      </c>
      <c r="T856" s="20"/>
      <c r="U856" s="20"/>
      <c r="V856" s="31" t="s">
        <v>9770</v>
      </c>
      <c r="W856" s="31" t="s">
        <v>9771</v>
      </c>
      <c r="X856" s="20" t="s">
        <v>91</v>
      </c>
      <c r="Y856" s="20"/>
      <c r="Z856" s="20" t="s">
        <v>9669</v>
      </c>
      <c r="AA856" s="20" t="s">
        <v>2863</v>
      </c>
    </row>
    <row r="857" ht="14.25" customHeight="1">
      <c r="A857" s="20" t="s">
        <v>9773</v>
      </c>
      <c r="B857" s="20" t="s">
        <v>9353</v>
      </c>
      <c r="C857" s="20" t="s">
        <v>9661</v>
      </c>
      <c r="D857" s="22" t="s">
        <v>137</v>
      </c>
      <c r="E857" s="22" t="s">
        <v>140</v>
      </c>
      <c r="F857" s="20">
        <v>1.0</v>
      </c>
      <c r="G857" s="20">
        <v>2.0</v>
      </c>
      <c r="H857" s="20">
        <v>100.0</v>
      </c>
      <c r="I857" s="20">
        <v>40.47</v>
      </c>
      <c r="J857" s="20">
        <v>1.0</v>
      </c>
      <c r="K857" s="20" t="s">
        <v>9768</v>
      </c>
      <c r="L857" s="20" t="s">
        <v>9776</v>
      </c>
      <c r="M857" s="20"/>
      <c r="N857" s="20"/>
      <c r="O857" s="20">
        <v>1.0</v>
      </c>
      <c r="P857" s="20">
        <v>10.0</v>
      </c>
      <c r="Q857" s="20" t="s">
        <v>83</v>
      </c>
      <c r="R857" s="20"/>
      <c r="S857" s="20" t="s">
        <v>85</v>
      </c>
      <c r="T857" s="20"/>
      <c r="U857" s="20"/>
      <c r="V857" s="31" t="s">
        <v>9778</v>
      </c>
      <c r="W857" s="31" t="s">
        <v>9779</v>
      </c>
      <c r="X857" s="20" t="s">
        <v>91</v>
      </c>
      <c r="Y857" s="20"/>
      <c r="Z857" s="20" t="s">
        <v>9669</v>
      </c>
      <c r="AA857" s="20" t="s">
        <v>2863</v>
      </c>
    </row>
    <row r="858" ht="14.25" customHeight="1">
      <c r="A858" s="20" t="s">
        <v>9781</v>
      </c>
      <c r="B858" s="20" t="s">
        <v>9361</v>
      </c>
      <c r="C858" s="20" t="s">
        <v>9661</v>
      </c>
      <c r="D858" s="22" t="s">
        <v>137</v>
      </c>
      <c r="E858" s="22" t="s">
        <v>140</v>
      </c>
      <c r="F858" s="20">
        <v>1.0</v>
      </c>
      <c r="G858" s="20">
        <v>2.0</v>
      </c>
      <c r="H858" s="20">
        <v>100.0</v>
      </c>
      <c r="I858" s="20">
        <v>48.62</v>
      </c>
      <c r="J858" s="20">
        <v>1.0</v>
      </c>
      <c r="K858" s="20" t="s">
        <v>9776</v>
      </c>
      <c r="L858" s="20" t="s">
        <v>9785</v>
      </c>
      <c r="M858" s="20"/>
      <c r="N858" s="20"/>
      <c r="O858" s="20">
        <v>1.0</v>
      </c>
      <c r="P858" s="20">
        <v>10.0</v>
      </c>
      <c r="Q858" s="20" t="s">
        <v>83</v>
      </c>
      <c r="R858" s="20"/>
      <c r="S858" s="20" t="s">
        <v>85</v>
      </c>
      <c r="T858" s="20"/>
      <c r="U858" s="20"/>
      <c r="V858" s="31" t="s">
        <v>9787</v>
      </c>
      <c r="W858" s="31" t="s">
        <v>9788</v>
      </c>
      <c r="X858" s="20" t="s">
        <v>91</v>
      </c>
      <c r="Y858" s="20"/>
      <c r="Z858" s="20" t="s">
        <v>9669</v>
      </c>
      <c r="AA858" s="20" t="s">
        <v>2863</v>
      </c>
    </row>
    <row r="859" ht="14.25" customHeight="1">
      <c r="A859" s="20" t="s">
        <v>9790</v>
      </c>
      <c r="B859" s="20" t="s">
        <v>9791</v>
      </c>
      <c r="C859" s="20" t="s">
        <v>9661</v>
      </c>
      <c r="D859" s="22" t="s">
        <v>137</v>
      </c>
      <c r="E859" s="22" t="s">
        <v>140</v>
      </c>
      <c r="F859" s="20">
        <v>1.0</v>
      </c>
      <c r="G859" s="20">
        <v>2.0</v>
      </c>
      <c r="H859" s="20">
        <v>100.0</v>
      </c>
      <c r="I859" s="20">
        <v>48.61</v>
      </c>
      <c r="J859" s="20">
        <v>1.0</v>
      </c>
      <c r="K859" s="20" t="s">
        <v>9785</v>
      </c>
      <c r="L859" s="20" t="s">
        <v>9793</v>
      </c>
      <c r="M859" s="20"/>
      <c r="N859" s="20"/>
      <c r="O859" s="20">
        <v>1.0</v>
      </c>
      <c r="P859" s="20">
        <v>10.0</v>
      </c>
      <c r="Q859" s="20" t="s">
        <v>83</v>
      </c>
      <c r="R859" s="20"/>
      <c r="S859" s="20" t="s">
        <v>85</v>
      </c>
      <c r="T859" s="20"/>
      <c r="U859" s="20"/>
      <c r="V859" s="31" t="s">
        <v>9795</v>
      </c>
      <c r="W859" s="31" t="s">
        <v>9796</v>
      </c>
      <c r="X859" s="20" t="s">
        <v>91</v>
      </c>
      <c r="Y859" s="20"/>
      <c r="Z859" s="20" t="s">
        <v>9669</v>
      </c>
      <c r="AA859" s="20" t="s">
        <v>2863</v>
      </c>
    </row>
    <row r="860" ht="14.25" customHeight="1">
      <c r="A860" s="20" t="s">
        <v>9799</v>
      </c>
      <c r="B860" s="20" t="s">
        <v>9800</v>
      </c>
      <c r="C860" s="20" t="s">
        <v>1436</v>
      </c>
      <c r="D860" s="22" t="s">
        <v>137</v>
      </c>
      <c r="E860" s="22" t="s">
        <v>140</v>
      </c>
      <c r="F860" s="20">
        <v>1.0</v>
      </c>
      <c r="G860" s="20">
        <v>2.0</v>
      </c>
      <c r="H860" s="20">
        <v>100.0</v>
      </c>
      <c r="I860" s="20">
        <v>49.74</v>
      </c>
      <c r="J860" s="20">
        <v>1.0</v>
      </c>
      <c r="K860" s="20" t="s">
        <v>9793</v>
      </c>
      <c r="L860" s="20" t="s">
        <v>9802</v>
      </c>
      <c r="M860" s="20"/>
      <c r="N860" s="20"/>
      <c r="O860" s="20">
        <v>1.0</v>
      </c>
      <c r="P860" s="20">
        <v>10.0</v>
      </c>
      <c r="Q860" s="20" t="s">
        <v>83</v>
      </c>
      <c r="R860" s="20" t="s">
        <v>1300</v>
      </c>
      <c r="S860" s="20" t="s">
        <v>85</v>
      </c>
      <c r="T860" s="20"/>
      <c r="U860" s="20"/>
      <c r="V860" s="31" t="s">
        <v>9804</v>
      </c>
      <c r="W860" s="31" t="s">
        <v>9805</v>
      </c>
      <c r="X860" s="20" t="s">
        <v>91</v>
      </c>
      <c r="Y860" s="20"/>
      <c r="Z860" s="20" t="s">
        <v>9806</v>
      </c>
      <c r="AA860" s="20" t="s">
        <v>2863</v>
      </c>
    </row>
    <row r="861" ht="14.25" customHeight="1">
      <c r="A861" s="20" t="s">
        <v>9807</v>
      </c>
      <c r="B861" s="20" t="s">
        <v>9808</v>
      </c>
      <c r="C861" s="20" t="s">
        <v>1436</v>
      </c>
      <c r="D861" s="22" t="s">
        <v>137</v>
      </c>
      <c r="E861" s="22" t="s">
        <v>140</v>
      </c>
      <c r="F861" s="20">
        <v>1.0</v>
      </c>
      <c r="G861" s="20">
        <v>2.0</v>
      </c>
      <c r="H861" s="20">
        <v>100.0</v>
      </c>
      <c r="I861" s="20">
        <v>43.03</v>
      </c>
      <c r="J861" s="20">
        <v>1.0</v>
      </c>
      <c r="K861" s="20" t="s">
        <v>9802</v>
      </c>
      <c r="L861" s="20" t="s">
        <v>9810</v>
      </c>
      <c r="M861" s="20"/>
      <c r="N861" s="20"/>
      <c r="O861" s="20">
        <v>1.0</v>
      </c>
      <c r="P861" s="20">
        <v>10.0</v>
      </c>
      <c r="Q861" s="20" t="s">
        <v>83</v>
      </c>
      <c r="R861" s="20" t="s">
        <v>1300</v>
      </c>
      <c r="S861" s="20" t="s">
        <v>85</v>
      </c>
      <c r="T861" s="20"/>
      <c r="U861" s="20"/>
      <c r="V861" s="31" t="s">
        <v>9811</v>
      </c>
      <c r="W861" s="31" t="s">
        <v>9812</v>
      </c>
      <c r="X861" s="20" t="s">
        <v>91</v>
      </c>
      <c r="Y861" s="20"/>
      <c r="Z861" s="20" t="s">
        <v>9806</v>
      </c>
      <c r="AA861" s="20" t="s">
        <v>2863</v>
      </c>
    </row>
    <row r="862" ht="14.25" customHeight="1">
      <c r="A862" s="20" t="s">
        <v>9814</v>
      </c>
      <c r="B862" s="20" t="s">
        <v>9815</v>
      </c>
      <c r="C862" s="20" t="s">
        <v>1436</v>
      </c>
      <c r="D862" s="22" t="s">
        <v>137</v>
      </c>
      <c r="E862" s="22" t="s">
        <v>140</v>
      </c>
      <c r="F862" s="20">
        <v>1.0</v>
      </c>
      <c r="G862" s="20">
        <v>2.0</v>
      </c>
      <c r="H862" s="20">
        <v>100.0</v>
      </c>
      <c r="I862" s="20">
        <v>37.19</v>
      </c>
      <c r="J862" s="20">
        <v>1.0</v>
      </c>
      <c r="K862" s="20" t="s">
        <v>9810</v>
      </c>
      <c r="L862" s="20" t="s">
        <v>9816</v>
      </c>
      <c r="M862" s="20"/>
      <c r="N862" s="20"/>
      <c r="O862" s="20">
        <v>1.0</v>
      </c>
      <c r="P862" s="20">
        <v>10.0</v>
      </c>
      <c r="Q862" s="20" t="s">
        <v>83</v>
      </c>
      <c r="R862" s="20" t="s">
        <v>1300</v>
      </c>
      <c r="S862" s="20" t="s">
        <v>85</v>
      </c>
      <c r="T862" s="20"/>
      <c r="U862" s="20"/>
      <c r="V862" s="31" t="s">
        <v>9818</v>
      </c>
      <c r="W862" s="31" t="s">
        <v>9812</v>
      </c>
      <c r="X862" s="20" t="s">
        <v>91</v>
      </c>
      <c r="Y862" s="20"/>
      <c r="Z862" s="20" t="s">
        <v>9806</v>
      </c>
      <c r="AA862" s="20" t="s">
        <v>2863</v>
      </c>
    </row>
    <row r="863" ht="14.25" customHeight="1">
      <c r="A863" s="20" t="s">
        <v>9820</v>
      </c>
      <c r="B863" s="20" t="s">
        <v>9823</v>
      </c>
      <c r="C863" s="20" t="s">
        <v>1436</v>
      </c>
      <c r="D863" s="22" t="s">
        <v>137</v>
      </c>
      <c r="E863" s="22" t="s">
        <v>140</v>
      </c>
      <c r="F863" s="20">
        <v>1.0</v>
      </c>
      <c r="G863" s="20">
        <v>2.0</v>
      </c>
      <c r="H863" s="20">
        <v>100.0</v>
      </c>
      <c r="I863" s="20">
        <v>43.67</v>
      </c>
      <c r="J863" s="20">
        <v>1.0</v>
      </c>
      <c r="K863" s="20" t="s">
        <v>9816</v>
      </c>
      <c r="L863" s="20" t="s">
        <v>9826</v>
      </c>
      <c r="M863" s="20"/>
      <c r="N863" s="20"/>
      <c r="O863" s="20">
        <v>1.0</v>
      </c>
      <c r="P863" s="20">
        <v>10.0</v>
      </c>
      <c r="Q863" s="20" t="s">
        <v>83</v>
      </c>
      <c r="R863" s="20" t="s">
        <v>1300</v>
      </c>
      <c r="S863" s="20" t="s">
        <v>85</v>
      </c>
      <c r="T863" s="20"/>
      <c r="U863" s="20"/>
      <c r="V863" s="31" t="s">
        <v>9828</v>
      </c>
      <c r="W863" s="31" t="s">
        <v>9829</v>
      </c>
      <c r="X863" s="20" t="s">
        <v>91</v>
      </c>
      <c r="Y863" s="20"/>
      <c r="Z863" s="20" t="s">
        <v>9806</v>
      </c>
      <c r="AA863" s="20" t="s">
        <v>2863</v>
      </c>
    </row>
    <row r="864" ht="14.25" customHeight="1">
      <c r="A864" s="20" t="s">
        <v>9832</v>
      </c>
      <c r="B864" s="20" t="s">
        <v>9833</v>
      </c>
      <c r="C864" s="20" t="s">
        <v>1436</v>
      </c>
      <c r="D864" s="22" t="s">
        <v>137</v>
      </c>
      <c r="E864" s="22" t="s">
        <v>140</v>
      </c>
      <c r="F864" s="20">
        <v>1.0</v>
      </c>
      <c r="G864" s="20">
        <v>2.0</v>
      </c>
      <c r="H864" s="20">
        <v>100.0</v>
      </c>
      <c r="I864" s="20">
        <v>43.72</v>
      </c>
      <c r="J864" s="20">
        <v>1.0</v>
      </c>
      <c r="K864" s="20" t="s">
        <v>9826</v>
      </c>
      <c r="L864" s="20" t="s">
        <v>9834</v>
      </c>
      <c r="M864" s="20"/>
      <c r="N864" s="20"/>
      <c r="O864" s="20">
        <v>1.0</v>
      </c>
      <c r="P864" s="20">
        <v>10.0</v>
      </c>
      <c r="Q864" s="20" t="s">
        <v>83</v>
      </c>
      <c r="R864" s="20" t="s">
        <v>1300</v>
      </c>
      <c r="S864" s="20" t="s">
        <v>85</v>
      </c>
      <c r="T864" s="20"/>
      <c r="U864" s="20"/>
      <c r="V864" s="31" t="s">
        <v>9839</v>
      </c>
      <c r="W864" s="31" t="s">
        <v>9840</v>
      </c>
      <c r="X864" s="20" t="s">
        <v>91</v>
      </c>
      <c r="Y864" s="20"/>
      <c r="Z864" s="20" t="s">
        <v>9806</v>
      </c>
      <c r="AA864" s="20" t="s">
        <v>2863</v>
      </c>
    </row>
    <row r="865" ht="14.25" customHeight="1">
      <c r="A865" s="20" t="s">
        <v>9841</v>
      </c>
      <c r="B865" s="20" t="s">
        <v>9842</v>
      </c>
      <c r="C865" s="20" t="s">
        <v>1436</v>
      </c>
      <c r="D865" s="22" t="s">
        <v>137</v>
      </c>
      <c r="E865" s="22" t="s">
        <v>140</v>
      </c>
      <c r="F865" s="20">
        <v>1.0</v>
      </c>
      <c r="G865" s="20">
        <v>2.0</v>
      </c>
      <c r="H865" s="20">
        <v>100.0</v>
      </c>
      <c r="I865" s="20">
        <v>48.53</v>
      </c>
      <c r="J865" s="20">
        <v>1.0</v>
      </c>
      <c r="K865" s="20" t="s">
        <v>9834</v>
      </c>
      <c r="L865" s="20" t="s">
        <v>9844</v>
      </c>
      <c r="M865" s="20"/>
      <c r="N865" s="20"/>
      <c r="O865" s="20">
        <v>1.0</v>
      </c>
      <c r="P865" s="20">
        <v>10.0</v>
      </c>
      <c r="Q865" s="20" t="s">
        <v>83</v>
      </c>
      <c r="R865" s="20" t="s">
        <v>1300</v>
      </c>
      <c r="S865" s="20" t="s">
        <v>85</v>
      </c>
      <c r="T865" s="20"/>
      <c r="U865" s="20"/>
      <c r="V865" s="31" t="s">
        <v>9847</v>
      </c>
      <c r="W865" s="31" t="s">
        <v>9848</v>
      </c>
      <c r="X865" s="20" t="s">
        <v>91</v>
      </c>
      <c r="Y865" s="20"/>
      <c r="Z865" s="20" t="s">
        <v>9806</v>
      </c>
      <c r="AA865" s="20" t="s">
        <v>2863</v>
      </c>
    </row>
    <row r="866" ht="14.25" customHeight="1">
      <c r="A866" s="20" t="s">
        <v>9849</v>
      </c>
      <c r="B866" s="20" t="s">
        <v>9850</v>
      </c>
      <c r="C866" s="20" t="s">
        <v>1436</v>
      </c>
      <c r="D866" s="22" t="s">
        <v>137</v>
      </c>
      <c r="E866" s="22" t="s">
        <v>140</v>
      </c>
      <c r="F866" s="20">
        <v>1.0</v>
      </c>
      <c r="G866" s="20">
        <v>2.0</v>
      </c>
      <c r="H866" s="20">
        <v>100.0</v>
      </c>
      <c r="I866" s="20">
        <v>43.82</v>
      </c>
      <c r="J866" s="20">
        <v>1.0</v>
      </c>
      <c r="K866" s="20" t="s">
        <v>9844</v>
      </c>
      <c r="L866" s="20" t="s">
        <v>9855</v>
      </c>
      <c r="M866" s="20"/>
      <c r="N866" s="20"/>
      <c r="O866" s="20">
        <v>1.0</v>
      </c>
      <c r="P866" s="20">
        <v>10.0</v>
      </c>
      <c r="Q866" s="20" t="s">
        <v>83</v>
      </c>
      <c r="R866" s="20" t="s">
        <v>1300</v>
      </c>
      <c r="S866" s="20" t="s">
        <v>85</v>
      </c>
      <c r="T866" s="20"/>
      <c r="U866" s="20"/>
      <c r="V866" s="31" t="s">
        <v>9856</v>
      </c>
      <c r="W866" s="31" t="s">
        <v>9857</v>
      </c>
      <c r="X866" s="20" t="s">
        <v>91</v>
      </c>
      <c r="Y866" s="20"/>
      <c r="Z866" s="20" t="s">
        <v>9806</v>
      </c>
      <c r="AA866" s="20" t="s">
        <v>2863</v>
      </c>
    </row>
    <row r="867" ht="14.25" customHeight="1">
      <c r="A867" s="20" t="s">
        <v>9860</v>
      </c>
      <c r="B867" s="20" t="s">
        <v>9861</v>
      </c>
      <c r="C867" s="20" t="s">
        <v>1436</v>
      </c>
      <c r="D867" s="22" t="s">
        <v>137</v>
      </c>
      <c r="E867" s="22" t="s">
        <v>140</v>
      </c>
      <c r="F867" s="20">
        <v>1.0</v>
      </c>
      <c r="G867" s="20">
        <v>2.0</v>
      </c>
      <c r="H867" s="20">
        <v>100.0</v>
      </c>
      <c r="I867" s="20">
        <v>43.88</v>
      </c>
      <c r="J867" s="20">
        <v>1.0</v>
      </c>
      <c r="K867" s="20" t="s">
        <v>9855</v>
      </c>
      <c r="L867" s="20" t="s">
        <v>9865</v>
      </c>
      <c r="M867" s="20"/>
      <c r="N867" s="20"/>
      <c r="O867" s="20">
        <v>1.0</v>
      </c>
      <c r="P867" s="20">
        <v>10.0</v>
      </c>
      <c r="Q867" s="20" t="s">
        <v>83</v>
      </c>
      <c r="R867" s="20" t="s">
        <v>1300</v>
      </c>
      <c r="S867" s="20" t="s">
        <v>85</v>
      </c>
      <c r="T867" s="20"/>
      <c r="U867" s="20"/>
      <c r="V867" s="31" t="s">
        <v>9866</v>
      </c>
      <c r="W867" s="31" t="s">
        <v>9868</v>
      </c>
      <c r="X867" s="20" t="s">
        <v>91</v>
      </c>
      <c r="Y867" s="20"/>
      <c r="Z867" s="20" t="s">
        <v>9806</v>
      </c>
      <c r="AA867" s="20" t="s">
        <v>2863</v>
      </c>
    </row>
    <row r="868" ht="14.25" customHeight="1">
      <c r="A868" s="20" t="s">
        <v>9870</v>
      </c>
      <c r="B868" s="20" t="s">
        <v>9873</v>
      </c>
      <c r="C868" s="20" t="s">
        <v>1436</v>
      </c>
      <c r="D868" s="22" t="s">
        <v>137</v>
      </c>
      <c r="E868" s="22" t="s">
        <v>140</v>
      </c>
      <c r="F868" s="20">
        <v>1.0</v>
      </c>
      <c r="G868" s="20">
        <v>2.0</v>
      </c>
      <c r="H868" s="20">
        <v>100.0</v>
      </c>
      <c r="I868" s="20">
        <v>47.88</v>
      </c>
      <c r="J868" s="20">
        <v>1.0</v>
      </c>
      <c r="K868" s="20" t="s">
        <v>9865</v>
      </c>
      <c r="L868" s="20" t="s">
        <v>9874</v>
      </c>
      <c r="M868" s="20"/>
      <c r="N868" s="20"/>
      <c r="O868" s="20">
        <v>1.0</v>
      </c>
      <c r="P868" s="20">
        <v>10.0</v>
      </c>
      <c r="Q868" s="20" t="s">
        <v>83</v>
      </c>
      <c r="R868" s="20" t="s">
        <v>1300</v>
      </c>
      <c r="S868" s="20" t="s">
        <v>85</v>
      </c>
      <c r="T868" s="20"/>
      <c r="U868" s="20"/>
      <c r="V868" s="31" t="s">
        <v>9877</v>
      </c>
      <c r="W868" s="31" t="s">
        <v>9879</v>
      </c>
      <c r="X868" s="20" t="s">
        <v>91</v>
      </c>
      <c r="Y868" s="20"/>
      <c r="Z868" s="20" t="s">
        <v>9806</v>
      </c>
      <c r="AA868" s="20" t="s">
        <v>2863</v>
      </c>
    </row>
    <row r="869" ht="14.25" customHeight="1">
      <c r="A869" s="20" t="s">
        <v>9881</v>
      </c>
      <c r="B869" s="20" t="s">
        <v>9883</v>
      </c>
      <c r="C869" s="20" t="s">
        <v>1436</v>
      </c>
      <c r="D869" s="22" t="s">
        <v>137</v>
      </c>
      <c r="E869" s="22" t="s">
        <v>140</v>
      </c>
      <c r="F869" s="20">
        <v>1.0</v>
      </c>
      <c r="G869" s="20">
        <v>2.0</v>
      </c>
      <c r="H869" s="20">
        <v>100.0</v>
      </c>
      <c r="I869" s="20">
        <v>44.04</v>
      </c>
      <c r="J869" s="20">
        <v>1.0</v>
      </c>
      <c r="K869" s="20" t="s">
        <v>9874</v>
      </c>
      <c r="L869" s="20" t="s">
        <v>9886</v>
      </c>
      <c r="M869" s="20"/>
      <c r="N869" s="20"/>
      <c r="O869" s="20">
        <v>1.0</v>
      </c>
      <c r="P869" s="20">
        <v>10.0</v>
      </c>
      <c r="Q869" s="20" t="s">
        <v>83</v>
      </c>
      <c r="R869" s="20" t="s">
        <v>1300</v>
      </c>
      <c r="S869" s="20" t="s">
        <v>85</v>
      </c>
      <c r="T869" s="20"/>
      <c r="U869" s="20"/>
      <c r="V869" s="31" t="s">
        <v>9889</v>
      </c>
      <c r="W869" s="31" t="s">
        <v>9890</v>
      </c>
      <c r="X869" s="20" t="s">
        <v>91</v>
      </c>
      <c r="Y869" s="20"/>
      <c r="Z869" s="20" t="s">
        <v>9806</v>
      </c>
      <c r="AA869" s="20" t="s">
        <v>2863</v>
      </c>
    </row>
    <row r="870" ht="14.25" customHeight="1">
      <c r="A870" s="20" t="s">
        <v>9893</v>
      </c>
      <c r="B870" s="20" t="s">
        <v>9894</v>
      </c>
      <c r="C870" s="20" t="s">
        <v>1436</v>
      </c>
      <c r="D870" s="22" t="s">
        <v>137</v>
      </c>
      <c r="E870" s="22" t="s">
        <v>140</v>
      </c>
      <c r="F870" s="20">
        <v>1.0</v>
      </c>
      <c r="G870" s="20">
        <v>2.0</v>
      </c>
      <c r="H870" s="20">
        <v>100.0</v>
      </c>
      <c r="I870" s="20">
        <v>40.17</v>
      </c>
      <c r="J870" s="20">
        <v>1.0</v>
      </c>
      <c r="K870" s="20" t="s">
        <v>9886</v>
      </c>
      <c r="L870" s="20" t="s">
        <v>9898</v>
      </c>
      <c r="M870" s="20"/>
      <c r="N870" s="20"/>
      <c r="O870" s="20">
        <v>1.0</v>
      </c>
      <c r="P870" s="20">
        <v>10.0</v>
      </c>
      <c r="Q870" s="20" t="s">
        <v>83</v>
      </c>
      <c r="R870" s="20" t="s">
        <v>1300</v>
      </c>
      <c r="S870" s="20" t="s">
        <v>85</v>
      </c>
      <c r="T870" s="20"/>
      <c r="U870" s="20"/>
      <c r="V870" s="31" t="s">
        <v>9901</v>
      </c>
      <c r="W870" s="31" t="s">
        <v>9902</v>
      </c>
      <c r="X870" s="20" t="s">
        <v>91</v>
      </c>
      <c r="Y870" s="20"/>
      <c r="Z870" s="20" t="s">
        <v>9806</v>
      </c>
      <c r="AA870" s="20" t="s">
        <v>2863</v>
      </c>
    </row>
    <row r="871" ht="14.25" customHeight="1">
      <c r="A871" s="20" t="s">
        <v>9903</v>
      </c>
      <c r="B871" s="20" t="s">
        <v>9905</v>
      </c>
      <c r="C871" s="20" t="s">
        <v>1436</v>
      </c>
      <c r="D871" s="22" t="s">
        <v>137</v>
      </c>
      <c r="E871" s="22" t="s">
        <v>140</v>
      </c>
      <c r="F871" s="20">
        <v>1.0</v>
      </c>
      <c r="G871" s="20">
        <v>2.0</v>
      </c>
      <c r="H871" s="20">
        <v>100.0</v>
      </c>
      <c r="I871" s="20">
        <v>20.54</v>
      </c>
      <c r="J871" s="20">
        <v>1.0</v>
      </c>
      <c r="K871" s="20" t="s">
        <v>9898</v>
      </c>
      <c r="L871" s="20" t="s">
        <v>9909</v>
      </c>
      <c r="M871" s="20"/>
      <c r="N871" s="20"/>
      <c r="O871" s="20">
        <v>1.0</v>
      </c>
      <c r="P871" s="20">
        <v>10.0</v>
      </c>
      <c r="Q871" s="20" t="s">
        <v>83</v>
      </c>
      <c r="R871" s="20" t="s">
        <v>1300</v>
      </c>
      <c r="S871" s="20" t="s">
        <v>85</v>
      </c>
      <c r="T871" s="20"/>
      <c r="U871" s="20"/>
      <c r="V871" s="31" t="s">
        <v>9912</v>
      </c>
      <c r="W871" s="31" t="s">
        <v>9913</v>
      </c>
      <c r="X871" s="20" t="s">
        <v>91</v>
      </c>
      <c r="Y871" s="20"/>
      <c r="Z871" s="20" t="s">
        <v>9806</v>
      </c>
      <c r="AA871" s="20" t="s">
        <v>2863</v>
      </c>
    </row>
    <row r="872" ht="14.25" customHeight="1">
      <c r="A872" s="20" t="s">
        <v>9916</v>
      </c>
      <c r="B872" s="20" t="s">
        <v>9917</v>
      </c>
      <c r="C872" s="20" t="s">
        <v>1436</v>
      </c>
      <c r="D872" s="22" t="s">
        <v>137</v>
      </c>
      <c r="E872" s="22" t="s">
        <v>140</v>
      </c>
      <c r="F872" s="20">
        <v>1.0</v>
      </c>
      <c r="G872" s="20">
        <v>2.0</v>
      </c>
      <c r="H872" s="20">
        <v>100.0</v>
      </c>
      <c r="I872" s="20">
        <v>64.61</v>
      </c>
      <c r="J872" s="20">
        <v>1.0</v>
      </c>
      <c r="K872" s="20" t="s">
        <v>9909</v>
      </c>
      <c r="L872" s="20" t="s">
        <v>9921</v>
      </c>
      <c r="M872" s="20"/>
      <c r="N872" s="20"/>
      <c r="O872" s="20">
        <v>1.0</v>
      </c>
      <c r="P872" s="20">
        <v>10.0</v>
      </c>
      <c r="Q872" s="20" t="s">
        <v>83</v>
      </c>
      <c r="R872" s="20" t="s">
        <v>1300</v>
      </c>
      <c r="S872" s="20" t="s">
        <v>85</v>
      </c>
      <c r="T872" s="20"/>
      <c r="U872" s="20"/>
      <c r="V872" s="31" t="s">
        <v>9923</v>
      </c>
      <c r="W872" s="31" t="s">
        <v>9926</v>
      </c>
      <c r="X872" s="20" t="s">
        <v>91</v>
      </c>
      <c r="Y872" s="20"/>
      <c r="Z872" s="20" t="s">
        <v>9806</v>
      </c>
      <c r="AA872" s="20" t="s">
        <v>2863</v>
      </c>
    </row>
    <row r="873" ht="14.25" customHeight="1">
      <c r="A873" s="20" t="s">
        <v>9928</v>
      </c>
      <c r="B873" s="20" t="s">
        <v>9929</v>
      </c>
      <c r="C873" s="20" t="s">
        <v>1436</v>
      </c>
      <c r="D873" s="22" t="s">
        <v>137</v>
      </c>
      <c r="E873" s="22" t="s">
        <v>140</v>
      </c>
      <c r="F873" s="20">
        <v>1.0</v>
      </c>
      <c r="G873" s="20">
        <v>2.0</v>
      </c>
      <c r="H873" s="20">
        <v>100.0</v>
      </c>
      <c r="I873" s="20">
        <v>44.97</v>
      </c>
      <c r="J873" s="20">
        <v>1.0</v>
      </c>
      <c r="K873" s="20" t="s">
        <v>9921</v>
      </c>
      <c r="L873" s="20" t="s">
        <v>9932</v>
      </c>
      <c r="M873" s="20"/>
      <c r="N873" s="20"/>
      <c r="O873" s="20">
        <v>1.0</v>
      </c>
      <c r="P873" s="20">
        <v>10.0</v>
      </c>
      <c r="Q873" s="20" t="s">
        <v>83</v>
      </c>
      <c r="R873" s="20" t="s">
        <v>1300</v>
      </c>
      <c r="S873" s="20" t="s">
        <v>85</v>
      </c>
      <c r="T873" s="20"/>
      <c r="U873" s="20"/>
      <c r="V873" s="31" t="s">
        <v>9934</v>
      </c>
      <c r="W873" s="31" t="s">
        <v>9937</v>
      </c>
      <c r="X873" s="20" t="s">
        <v>91</v>
      </c>
      <c r="Y873" s="20"/>
      <c r="Z873" s="20" t="s">
        <v>9806</v>
      </c>
      <c r="AA873" s="20" t="s">
        <v>2863</v>
      </c>
    </row>
    <row r="874" ht="14.25" customHeight="1">
      <c r="A874" s="20" t="s">
        <v>9938</v>
      </c>
      <c r="B874" s="20" t="s">
        <v>9939</v>
      </c>
      <c r="C874" s="20" t="s">
        <v>1436</v>
      </c>
      <c r="D874" s="22" t="s">
        <v>137</v>
      </c>
      <c r="E874" s="22" t="s">
        <v>140</v>
      </c>
      <c r="F874" s="20">
        <v>1.0</v>
      </c>
      <c r="G874" s="20">
        <v>2.0</v>
      </c>
      <c r="H874" s="20">
        <v>100.0</v>
      </c>
      <c r="I874" s="20">
        <v>47.71</v>
      </c>
      <c r="J874" s="20">
        <v>1.0</v>
      </c>
      <c r="K874" s="20" t="s">
        <v>9932</v>
      </c>
      <c r="L874" s="20" t="s">
        <v>9942</v>
      </c>
      <c r="M874" s="20"/>
      <c r="N874" s="20"/>
      <c r="O874" s="20">
        <v>1.0</v>
      </c>
      <c r="P874" s="20">
        <v>10.0</v>
      </c>
      <c r="Q874" s="20" t="s">
        <v>83</v>
      </c>
      <c r="R874" s="20" t="s">
        <v>1300</v>
      </c>
      <c r="S874" s="20" t="s">
        <v>85</v>
      </c>
      <c r="T874" s="20"/>
      <c r="U874" s="20"/>
      <c r="V874" s="31" t="s">
        <v>9947</v>
      </c>
      <c r="W874" s="31" t="s">
        <v>9948</v>
      </c>
      <c r="X874" s="20" t="s">
        <v>91</v>
      </c>
      <c r="Y874" s="20"/>
      <c r="Z874" s="20" t="s">
        <v>9806</v>
      </c>
      <c r="AA874" s="20" t="s">
        <v>2863</v>
      </c>
    </row>
    <row r="875" ht="14.25" customHeight="1">
      <c r="A875" s="20" t="s">
        <v>9949</v>
      </c>
      <c r="B875" s="20" t="s">
        <v>9951</v>
      </c>
      <c r="C875" s="20" t="s">
        <v>1436</v>
      </c>
      <c r="D875" s="22" t="s">
        <v>137</v>
      </c>
      <c r="E875" s="22" t="s">
        <v>140</v>
      </c>
      <c r="F875" s="20">
        <v>1.0</v>
      </c>
      <c r="G875" s="20">
        <v>2.0</v>
      </c>
      <c r="H875" s="20">
        <v>100.0</v>
      </c>
      <c r="I875" s="20">
        <v>42.66</v>
      </c>
      <c r="J875" s="20">
        <v>1.0</v>
      </c>
      <c r="K875" s="20" t="s">
        <v>9942</v>
      </c>
      <c r="L875" s="20" t="s">
        <v>9955</v>
      </c>
      <c r="M875" s="20"/>
      <c r="N875" s="20"/>
      <c r="O875" s="20">
        <v>1.0</v>
      </c>
      <c r="P875" s="20">
        <v>10.0</v>
      </c>
      <c r="Q875" s="20" t="s">
        <v>83</v>
      </c>
      <c r="R875" s="20" t="s">
        <v>1300</v>
      </c>
      <c r="S875" s="20" t="s">
        <v>85</v>
      </c>
      <c r="T875" s="20"/>
      <c r="U875" s="20"/>
      <c r="V875" s="31" t="s">
        <v>9957</v>
      </c>
      <c r="W875" s="31" t="s">
        <v>9958</v>
      </c>
      <c r="X875" s="20" t="s">
        <v>91</v>
      </c>
      <c r="Y875" s="20"/>
      <c r="Z875" s="20" t="s">
        <v>9806</v>
      </c>
      <c r="AA875" s="20" t="s">
        <v>2863</v>
      </c>
    </row>
    <row r="876" ht="14.25" customHeight="1">
      <c r="A876" s="20" t="s">
        <v>9961</v>
      </c>
      <c r="B876" s="20" t="s">
        <v>9962</v>
      </c>
      <c r="C876" s="20" t="s">
        <v>1436</v>
      </c>
      <c r="D876" s="22" t="s">
        <v>137</v>
      </c>
      <c r="E876" s="22" t="s">
        <v>140</v>
      </c>
      <c r="F876" s="20">
        <v>1.0</v>
      </c>
      <c r="G876" s="20">
        <v>2.0</v>
      </c>
      <c r="H876" s="20">
        <v>100.0</v>
      </c>
      <c r="I876" s="20">
        <v>49.84</v>
      </c>
      <c r="J876" s="20">
        <v>1.0</v>
      </c>
      <c r="K876" s="20" t="s">
        <v>9955</v>
      </c>
      <c r="L876" s="20" t="s">
        <v>9967</v>
      </c>
      <c r="M876" s="20"/>
      <c r="N876" s="20"/>
      <c r="O876" s="20">
        <v>1.0</v>
      </c>
      <c r="P876" s="20">
        <v>10.0</v>
      </c>
      <c r="Q876" s="20" t="s">
        <v>83</v>
      </c>
      <c r="R876" s="20" t="s">
        <v>1300</v>
      </c>
      <c r="S876" s="20" t="s">
        <v>85</v>
      </c>
      <c r="T876" s="20"/>
      <c r="U876" s="20"/>
      <c r="V876" s="31" t="s">
        <v>9970</v>
      </c>
      <c r="W876" s="31" t="s">
        <v>9971</v>
      </c>
      <c r="X876" s="20" t="s">
        <v>91</v>
      </c>
      <c r="Y876" s="20"/>
      <c r="Z876" s="20" t="s">
        <v>9806</v>
      </c>
      <c r="AA876" s="20" t="s">
        <v>2863</v>
      </c>
    </row>
    <row r="877" ht="14.25" customHeight="1">
      <c r="A877" s="20" t="s">
        <v>9974</v>
      </c>
      <c r="B877" s="20" t="s">
        <v>9976</v>
      </c>
      <c r="C877" s="20" t="s">
        <v>1436</v>
      </c>
      <c r="D877" s="22" t="s">
        <v>137</v>
      </c>
      <c r="E877" s="22" t="s">
        <v>140</v>
      </c>
      <c r="F877" s="20">
        <v>1.0</v>
      </c>
      <c r="G877" s="20">
        <v>2.0</v>
      </c>
      <c r="H877" s="20">
        <v>100.0</v>
      </c>
      <c r="I877" s="20">
        <v>43.27</v>
      </c>
      <c r="J877" s="20">
        <v>1.0</v>
      </c>
      <c r="K877" s="20" t="s">
        <v>9967</v>
      </c>
      <c r="L877" s="20" t="s">
        <v>9977</v>
      </c>
      <c r="M877" s="20"/>
      <c r="N877" s="20"/>
      <c r="O877" s="20">
        <v>1.0</v>
      </c>
      <c r="P877" s="20">
        <v>10.0</v>
      </c>
      <c r="Q877" s="20" t="s">
        <v>83</v>
      </c>
      <c r="R877" s="20" t="s">
        <v>1300</v>
      </c>
      <c r="S877" s="20" t="s">
        <v>85</v>
      </c>
      <c r="T877" s="20"/>
      <c r="U877" s="20"/>
      <c r="V877" s="31" t="s">
        <v>9980</v>
      </c>
      <c r="W877" s="31" t="s">
        <v>9982</v>
      </c>
      <c r="X877" s="20" t="s">
        <v>91</v>
      </c>
      <c r="Y877" s="20"/>
      <c r="Z877" s="20" t="s">
        <v>9806</v>
      </c>
      <c r="AA877" s="20" t="s">
        <v>2863</v>
      </c>
    </row>
    <row r="878" ht="14.25" customHeight="1">
      <c r="A878" s="20" t="s">
        <v>9984</v>
      </c>
      <c r="B878" s="20" t="s">
        <v>9985</v>
      </c>
      <c r="C878" s="20" t="s">
        <v>1436</v>
      </c>
      <c r="D878" s="22" t="s">
        <v>137</v>
      </c>
      <c r="E878" s="22" t="s">
        <v>140</v>
      </c>
      <c r="F878" s="20">
        <v>1.0</v>
      </c>
      <c r="G878" s="20">
        <v>2.0</v>
      </c>
      <c r="H878" s="20">
        <v>100.0</v>
      </c>
      <c r="I878" s="20">
        <v>44.94</v>
      </c>
      <c r="J878" s="20">
        <v>1.0</v>
      </c>
      <c r="K878" s="20" t="s">
        <v>9977</v>
      </c>
      <c r="L878" s="20" t="s">
        <v>9988</v>
      </c>
      <c r="M878" s="20"/>
      <c r="N878" s="20"/>
      <c r="O878" s="20">
        <v>1.0</v>
      </c>
      <c r="P878" s="20">
        <v>10.0</v>
      </c>
      <c r="Q878" s="20" t="s">
        <v>83</v>
      </c>
      <c r="R878" s="20" t="s">
        <v>1300</v>
      </c>
      <c r="S878" s="20" t="s">
        <v>85</v>
      </c>
      <c r="T878" s="20"/>
      <c r="U878" s="20"/>
      <c r="V878" s="31" t="s">
        <v>9990</v>
      </c>
      <c r="W878" s="31" t="s">
        <v>9991</v>
      </c>
      <c r="X878" s="20" t="s">
        <v>91</v>
      </c>
      <c r="Y878" s="20"/>
      <c r="Z878" s="20" t="s">
        <v>9806</v>
      </c>
      <c r="AA878" s="20" t="s">
        <v>2863</v>
      </c>
    </row>
    <row r="879" ht="14.25" customHeight="1">
      <c r="A879" s="20" t="s">
        <v>9992</v>
      </c>
      <c r="B879" s="20" t="s">
        <v>9994</v>
      </c>
      <c r="C879" s="20" t="s">
        <v>1436</v>
      </c>
      <c r="D879" s="22" t="s">
        <v>137</v>
      </c>
      <c r="E879" s="22" t="s">
        <v>140</v>
      </c>
      <c r="F879" s="20">
        <v>1.0</v>
      </c>
      <c r="G879" s="20">
        <v>2.0</v>
      </c>
      <c r="H879" s="20">
        <v>100.0</v>
      </c>
      <c r="I879" s="20">
        <v>50.33</v>
      </c>
      <c r="J879" s="20">
        <v>1.0</v>
      </c>
      <c r="K879" s="20" t="s">
        <v>9988</v>
      </c>
      <c r="L879" s="20" t="s">
        <v>9996</v>
      </c>
      <c r="M879" s="20"/>
      <c r="N879" s="20"/>
      <c r="O879" s="20">
        <v>1.0</v>
      </c>
      <c r="P879" s="20">
        <v>10.0</v>
      </c>
      <c r="Q879" s="20" t="s">
        <v>83</v>
      </c>
      <c r="R879" s="20" t="s">
        <v>1300</v>
      </c>
      <c r="S879" s="20" t="s">
        <v>85</v>
      </c>
      <c r="T879" s="20"/>
      <c r="U879" s="20"/>
      <c r="V879" s="31" t="s">
        <v>10001</v>
      </c>
      <c r="W879" s="31" t="s">
        <v>10002</v>
      </c>
      <c r="X879" s="20" t="s">
        <v>91</v>
      </c>
      <c r="Y879" s="20"/>
      <c r="Z879" s="20" t="s">
        <v>9806</v>
      </c>
      <c r="AA879" s="20" t="s">
        <v>2863</v>
      </c>
    </row>
    <row r="880" ht="14.25" customHeight="1">
      <c r="A880" s="20" t="s">
        <v>10003</v>
      </c>
      <c r="B880" s="20" t="s">
        <v>10004</v>
      </c>
      <c r="C880" s="20" t="s">
        <v>1436</v>
      </c>
      <c r="D880" s="22" t="s">
        <v>137</v>
      </c>
      <c r="E880" s="22" t="s">
        <v>140</v>
      </c>
      <c r="F880" s="20">
        <v>1.0</v>
      </c>
      <c r="G880" s="20">
        <v>2.0</v>
      </c>
      <c r="H880" s="20">
        <v>100.0</v>
      </c>
      <c r="I880" s="20">
        <v>44.81</v>
      </c>
      <c r="J880" s="20">
        <v>1.0</v>
      </c>
      <c r="K880" s="20" t="s">
        <v>9996</v>
      </c>
      <c r="L880" s="20" t="s">
        <v>10007</v>
      </c>
      <c r="M880" s="20"/>
      <c r="N880" s="20"/>
      <c r="O880" s="20">
        <v>1.0</v>
      </c>
      <c r="P880" s="20">
        <v>10.0</v>
      </c>
      <c r="Q880" s="20" t="s">
        <v>83</v>
      </c>
      <c r="R880" s="20" t="s">
        <v>1300</v>
      </c>
      <c r="S880" s="20" t="s">
        <v>85</v>
      </c>
      <c r="T880" s="20"/>
      <c r="U880" s="20"/>
      <c r="V880" s="31" t="s">
        <v>10010</v>
      </c>
      <c r="W880" s="31" t="s">
        <v>10011</v>
      </c>
      <c r="X880" s="20" t="s">
        <v>91</v>
      </c>
      <c r="Y880" s="20"/>
      <c r="Z880" s="20" t="s">
        <v>9806</v>
      </c>
      <c r="AA880" s="20" t="s">
        <v>2863</v>
      </c>
    </row>
    <row r="881" ht="14.25" customHeight="1">
      <c r="A881" s="20" t="s">
        <v>10013</v>
      </c>
      <c r="B881" s="20" t="s">
        <v>10014</v>
      </c>
      <c r="C881" s="20" t="s">
        <v>1436</v>
      </c>
      <c r="D881" s="22" t="s">
        <v>137</v>
      </c>
      <c r="E881" s="22" t="s">
        <v>140</v>
      </c>
      <c r="F881" s="20">
        <v>1.0</v>
      </c>
      <c r="G881" s="20">
        <v>2.0</v>
      </c>
      <c r="H881" s="20">
        <v>100.0</v>
      </c>
      <c r="I881" s="20">
        <v>43.47</v>
      </c>
      <c r="J881" s="20">
        <v>1.0</v>
      </c>
      <c r="K881" s="20" t="s">
        <v>10007</v>
      </c>
      <c r="L881" s="20" t="s">
        <v>10017</v>
      </c>
      <c r="M881" s="20"/>
      <c r="N881" s="20"/>
      <c r="O881" s="20">
        <v>1.0</v>
      </c>
      <c r="P881" s="20">
        <v>10.0</v>
      </c>
      <c r="Q881" s="20" t="s">
        <v>83</v>
      </c>
      <c r="R881" s="20" t="s">
        <v>1300</v>
      </c>
      <c r="S881" s="20" t="s">
        <v>85</v>
      </c>
      <c r="T881" s="20"/>
      <c r="U881" s="20"/>
      <c r="V881" s="31" t="s">
        <v>10022</v>
      </c>
      <c r="W881" s="31" t="s">
        <v>10023</v>
      </c>
      <c r="X881" s="20" t="s">
        <v>91</v>
      </c>
      <c r="Y881" s="20"/>
      <c r="Z881" s="20" t="s">
        <v>9806</v>
      </c>
      <c r="AA881" s="20" t="s">
        <v>2863</v>
      </c>
    </row>
    <row r="882" ht="14.25" customHeight="1">
      <c r="A882" s="20" t="s">
        <v>10026</v>
      </c>
      <c r="B882" s="20" t="s">
        <v>10027</v>
      </c>
      <c r="C882" s="20" t="s">
        <v>1436</v>
      </c>
      <c r="D882" s="22" t="s">
        <v>137</v>
      </c>
      <c r="E882" s="22" t="s">
        <v>140</v>
      </c>
      <c r="F882" s="20">
        <v>1.0</v>
      </c>
      <c r="G882" s="20">
        <v>2.0</v>
      </c>
      <c r="H882" s="20">
        <v>100.0</v>
      </c>
      <c r="I882" s="20">
        <v>44.26</v>
      </c>
      <c r="J882" s="20">
        <v>1.0</v>
      </c>
      <c r="K882" s="20" t="s">
        <v>10017</v>
      </c>
      <c r="L882" s="20" t="s">
        <v>10031</v>
      </c>
      <c r="M882" s="20"/>
      <c r="N882" s="20"/>
      <c r="O882" s="20">
        <v>1.0</v>
      </c>
      <c r="P882" s="20">
        <v>10.0</v>
      </c>
      <c r="Q882" s="20" t="s">
        <v>83</v>
      </c>
      <c r="R882" s="20" t="s">
        <v>1300</v>
      </c>
      <c r="S882" s="20" t="s">
        <v>85</v>
      </c>
      <c r="T882" s="20"/>
      <c r="U882" s="20"/>
      <c r="V882" s="31" t="s">
        <v>10032</v>
      </c>
      <c r="W882" s="31" t="s">
        <v>10033</v>
      </c>
      <c r="X882" s="20" t="s">
        <v>91</v>
      </c>
      <c r="Y882" s="20"/>
      <c r="Z882" s="20" t="s">
        <v>9806</v>
      </c>
      <c r="AA882" s="20" t="s">
        <v>2863</v>
      </c>
    </row>
    <row r="883" ht="14.25" customHeight="1">
      <c r="A883" s="20" t="s">
        <v>10034</v>
      </c>
      <c r="B883" s="20" t="s">
        <v>10036</v>
      </c>
      <c r="C883" s="20" t="s">
        <v>1436</v>
      </c>
      <c r="D883" s="22" t="s">
        <v>137</v>
      </c>
      <c r="E883" s="22" t="s">
        <v>140</v>
      </c>
      <c r="F883" s="20">
        <v>1.0</v>
      </c>
      <c r="G883" s="20">
        <v>2.0</v>
      </c>
      <c r="H883" s="20">
        <v>100.0</v>
      </c>
      <c r="I883" s="20">
        <v>48.04</v>
      </c>
      <c r="J883" s="20">
        <v>1.0</v>
      </c>
      <c r="K883" s="20" t="s">
        <v>10031</v>
      </c>
      <c r="L883" s="20" t="s">
        <v>10040</v>
      </c>
      <c r="M883" s="20"/>
      <c r="N883" s="20"/>
      <c r="O883" s="20">
        <v>1.0</v>
      </c>
      <c r="P883" s="20">
        <v>10.0</v>
      </c>
      <c r="Q883" s="20" t="s">
        <v>83</v>
      </c>
      <c r="R883" s="20" t="s">
        <v>1300</v>
      </c>
      <c r="S883" s="20" t="s">
        <v>85</v>
      </c>
      <c r="T883" s="20"/>
      <c r="U883" s="20"/>
      <c r="V883" s="31" t="s">
        <v>10043</v>
      </c>
      <c r="W883" s="31" t="s">
        <v>10044</v>
      </c>
      <c r="X883" s="20" t="s">
        <v>91</v>
      </c>
      <c r="Y883" s="20"/>
      <c r="Z883" s="20" t="s">
        <v>9806</v>
      </c>
      <c r="AA883" s="20" t="s">
        <v>2863</v>
      </c>
    </row>
    <row r="884" ht="14.25" customHeight="1">
      <c r="A884" s="20" t="s">
        <v>10045</v>
      </c>
      <c r="B884" s="20" t="s">
        <v>10047</v>
      </c>
      <c r="C884" s="20" t="s">
        <v>1436</v>
      </c>
      <c r="D884" s="22" t="s">
        <v>137</v>
      </c>
      <c r="E884" s="22" t="s">
        <v>140</v>
      </c>
      <c r="F884" s="20">
        <v>1.0</v>
      </c>
      <c r="G884" s="20">
        <v>2.0</v>
      </c>
      <c r="H884" s="20">
        <v>100.0</v>
      </c>
      <c r="I884" s="20">
        <v>46.33</v>
      </c>
      <c r="J884" s="20">
        <v>1.0</v>
      </c>
      <c r="K884" s="20" t="s">
        <v>10040</v>
      </c>
      <c r="L884" s="20" t="s">
        <v>10050</v>
      </c>
      <c r="M884" s="20"/>
      <c r="N884" s="20"/>
      <c r="O884" s="20">
        <v>1.0</v>
      </c>
      <c r="P884" s="20">
        <v>10.0</v>
      </c>
      <c r="Q884" s="20" t="s">
        <v>83</v>
      </c>
      <c r="R884" s="20" t="s">
        <v>1300</v>
      </c>
      <c r="S884" s="20" t="s">
        <v>85</v>
      </c>
      <c r="T884" s="20"/>
      <c r="U884" s="20"/>
      <c r="V884" s="31" t="s">
        <v>10053</v>
      </c>
      <c r="W884" s="31" t="s">
        <v>10055</v>
      </c>
      <c r="X884" s="20" t="s">
        <v>91</v>
      </c>
      <c r="Y884" s="20"/>
      <c r="Z884" s="20" t="s">
        <v>9806</v>
      </c>
      <c r="AA884" s="20" t="s">
        <v>2863</v>
      </c>
    </row>
    <row r="885" ht="14.25" customHeight="1">
      <c r="A885" s="20" t="s">
        <v>10057</v>
      </c>
      <c r="B885" s="20" t="s">
        <v>10058</v>
      </c>
      <c r="C885" s="20" t="s">
        <v>1436</v>
      </c>
      <c r="D885" s="22" t="s">
        <v>137</v>
      </c>
      <c r="E885" s="22" t="s">
        <v>140</v>
      </c>
      <c r="F885" s="20">
        <v>1.0</v>
      </c>
      <c r="G885" s="20">
        <v>2.0</v>
      </c>
      <c r="H885" s="20">
        <v>100.0</v>
      </c>
      <c r="I885" s="20">
        <v>44.18</v>
      </c>
      <c r="J885" s="20">
        <v>1.0</v>
      </c>
      <c r="K885" s="20" t="s">
        <v>10050</v>
      </c>
      <c r="L885" s="20" t="s">
        <v>10061</v>
      </c>
      <c r="M885" s="20"/>
      <c r="N885" s="20"/>
      <c r="O885" s="20">
        <v>1.0</v>
      </c>
      <c r="P885" s="20">
        <v>10.0</v>
      </c>
      <c r="Q885" s="20" t="s">
        <v>83</v>
      </c>
      <c r="R885" s="20" t="s">
        <v>1300</v>
      </c>
      <c r="S885" s="20" t="s">
        <v>85</v>
      </c>
      <c r="T885" s="20"/>
      <c r="U885" s="20"/>
      <c r="V885" s="31" t="s">
        <v>10063</v>
      </c>
      <c r="W885" s="31" t="s">
        <v>10064</v>
      </c>
      <c r="X885" s="20" t="s">
        <v>91</v>
      </c>
      <c r="Y885" s="20"/>
      <c r="Z885" s="20" t="s">
        <v>9806</v>
      </c>
      <c r="AA885" s="20" t="s">
        <v>2863</v>
      </c>
    </row>
    <row r="886" ht="14.25" customHeight="1">
      <c r="A886" s="20" t="s">
        <v>10066</v>
      </c>
      <c r="B886" s="20" t="s">
        <v>10067</v>
      </c>
      <c r="C886" s="20" t="s">
        <v>1436</v>
      </c>
      <c r="D886" s="22" t="s">
        <v>137</v>
      </c>
      <c r="E886" s="22" t="s">
        <v>140</v>
      </c>
      <c r="F886" s="20">
        <v>1.0</v>
      </c>
      <c r="G886" s="20">
        <v>2.0</v>
      </c>
      <c r="H886" s="20">
        <v>100.0</v>
      </c>
      <c r="I886" s="20">
        <v>45.24</v>
      </c>
      <c r="J886" s="20">
        <v>1.0</v>
      </c>
      <c r="K886" s="20" t="s">
        <v>10061</v>
      </c>
      <c r="L886" s="20" t="s">
        <v>10069</v>
      </c>
      <c r="M886" s="20"/>
      <c r="N886" s="20"/>
      <c r="O886" s="20">
        <v>1.0</v>
      </c>
      <c r="P886" s="20">
        <v>10.0</v>
      </c>
      <c r="Q886" s="20" t="s">
        <v>83</v>
      </c>
      <c r="R886" s="20" t="s">
        <v>1300</v>
      </c>
      <c r="S886" s="20" t="s">
        <v>85</v>
      </c>
      <c r="T886" s="20"/>
      <c r="U886" s="20"/>
      <c r="V886" s="31" t="s">
        <v>10072</v>
      </c>
      <c r="W886" s="31" t="s">
        <v>10073</v>
      </c>
      <c r="X886" s="20" t="s">
        <v>91</v>
      </c>
      <c r="Y886" s="20"/>
      <c r="Z886" s="20" t="s">
        <v>9806</v>
      </c>
      <c r="AA886" s="20" t="s">
        <v>2863</v>
      </c>
    </row>
    <row r="887" ht="14.25" customHeight="1">
      <c r="A887" s="20" t="s">
        <v>10075</v>
      </c>
      <c r="B887" s="20" t="s">
        <v>10077</v>
      </c>
      <c r="C887" s="20" t="s">
        <v>1436</v>
      </c>
      <c r="D887" s="22" t="s">
        <v>137</v>
      </c>
      <c r="E887" s="22" t="s">
        <v>140</v>
      </c>
      <c r="F887" s="20">
        <v>1.0</v>
      </c>
      <c r="G887" s="20">
        <v>2.0</v>
      </c>
      <c r="H887" s="20">
        <v>100.0</v>
      </c>
      <c r="I887" s="20">
        <v>43.51</v>
      </c>
      <c r="J887" s="20">
        <v>1.0</v>
      </c>
      <c r="K887" s="20" t="s">
        <v>10069</v>
      </c>
      <c r="L887" s="20" t="s">
        <v>10078</v>
      </c>
      <c r="M887" s="20"/>
      <c r="N887" s="20"/>
      <c r="O887" s="20">
        <v>1.0</v>
      </c>
      <c r="P887" s="20">
        <v>10.0</v>
      </c>
      <c r="Q887" s="20" t="s">
        <v>83</v>
      </c>
      <c r="R887" s="20" t="s">
        <v>1300</v>
      </c>
      <c r="S887" s="20" t="s">
        <v>85</v>
      </c>
      <c r="T887" s="20"/>
      <c r="U887" s="20"/>
      <c r="V887" s="31" t="s">
        <v>10082</v>
      </c>
      <c r="W887" s="31" t="s">
        <v>10083</v>
      </c>
      <c r="X887" s="20" t="s">
        <v>91</v>
      </c>
      <c r="Y887" s="20"/>
      <c r="Z887" s="20" t="s">
        <v>9806</v>
      </c>
      <c r="AA887" s="20" t="s">
        <v>2863</v>
      </c>
    </row>
    <row r="888" ht="14.25" customHeight="1">
      <c r="A888" s="20" t="s">
        <v>10085</v>
      </c>
      <c r="B888" s="20" t="s">
        <v>10087</v>
      </c>
      <c r="C888" s="20" t="s">
        <v>1436</v>
      </c>
      <c r="D888" s="22" t="s">
        <v>137</v>
      </c>
      <c r="E888" s="22" t="s">
        <v>140</v>
      </c>
      <c r="F888" s="20">
        <v>1.0</v>
      </c>
      <c r="G888" s="20">
        <v>2.0</v>
      </c>
      <c r="H888" s="20">
        <v>100.0</v>
      </c>
      <c r="I888" s="20">
        <v>45.37</v>
      </c>
      <c r="J888" s="20">
        <v>1.0</v>
      </c>
      <c r="K888" s="20" t="s">
        <v>10078</v>
      </c>
      <c r="L888" s="20" t="s">
        <v>10092</v>
      </c>
      <c r="M888" s="20"/>
      <c r="N888" s="20"/>
      <c r="O888" s="20">
        <v>1.0</v>
      </c>
      <c r="P888" s="20">
        <v>10.0</v>
      </c>
      <c r="Q888" s="20" t="s">
        <v>83</v>
      </c>
      <c r="R888" s="20" t="s">
        <v>1300</v>
      </c>
      <c r="S888" s="20" t="s">
        <v>85</v>
      </c>
      <c r="T888" s="20"/>
      <c r="U888" s="20"/>
      <c r="V888" s="31" t="s">
        <v>10093</v>
      </c>
      <c r="W888" s="31" t="s">
        <v>10094</v>
      </c>
      <c r="X888" s="20" t="s">
        <v>91</v>
      </c>
      <c r="Y888" s="20"/>
      <c r="Z888" s="20" t="s">
        <v>9806</v>
      </c>
      <c r="AA888" s="20" t="s">
        <v>2863</v>
      </c>
    </row>
    <row r="889" ht="14.25" customHeight="1">
      <c r="A889" s="20" t="s">
        <v>10095</v>
      </c>
      <c r="B889" s="20" t="s">
        <v>10097</v>
      </c>
      <c r="C889" s="20" t="s">
        <v>1436</v>
      </c>
      <c r="D889" s="22" t="s">
        <v>137</v>
      </c>
      <c r="E889" s="22" t="s">
        <v>140</v>
      </c>
      <c r="F889" s="20">
        <v>1.0</v>
      </c>
      <c r="G889" s="20">
        <v>2.0</v>
      </c>
      <c r="H889" s="20">
        <v>100.0</v>
      </c>
      <c r="I889" s="20">
        <v>47.98</v>
      </c>
      <c r="J889" s="20">
        <v>1.0</v>
      </c>
      <c r="K889" s="20" t="s">
        <v>10092</v>
      </c>
      <c r="L889" s="20" t="s">
        <v>10100</v>
      </c>
      <c r="M889" s="20"/>
      <c r="N889" s="20"/>
      <c r="O889" s="20">
        <v>1.0</v>
      </c>
      <c r="P889" s="20">
        <v>10.0</v>
      </c>
      <c r="Q889" s="20" t="s">
        <v>83</v>
      </c>
      <c r="R889" s="20" t="s">
        <v>1300</v>
      </c>
      <c r="S889" s="20" t="s">
        <v>85</v>
      </c>
      <c r="T889" s="20"/>
      <c r="U889" s="20"/>
      <c r="V889" s="31" t="s">
        <v>10101</v>
      </c>
      <c r="W889" s="31" t="s">
        <v>10102</v>
      </c>
      <c r="X889" s="20" t="s">
        <v>91</v>
      </c>
      <c r="Y889" s="20"/>
      <c r="Z889" s="20" t="s">
        <v>9806</v>
      </c>
      <c r="AA889" s="20" t="s">
        <v>2863</v>
      </c>
    </row>
    <row r="890" ht="14.25" customHeight="1">
      <c r="A890" s="20" t="s">
        <v>10105</v>
      </c>
      <c r="B890" s="20" t="s">
        <v>10107</v>
      </c>
      <c r="C890" s="20" t="s">
        <v>1436</v>
      </c>
      <c r="D890" s="22" t="s">
        <v>137</v>
      </c>
      <c r="E890" s="22" t="s">
        <v>140</v>
      </c>
      <c r="F890" s="20">
        <v>1.0</v>
      </c>
      <c r="G890" s="20">
        <v>2.0</v>
      </c>
      <c r="H890" s="20">
        <v>100.0</v>
      </c>
      <c r="I890" s="20">
        <v>42.32</v>
      </c>
      <c r="J890" s="20">
        <v>1.0</v>
      </c>
      <c r="K890" s="20" t="s">
        <v>10100</v>
      </c>
      <c r="L890" s="20" t="s">
        <v>10109</v>
      </c>
      <c r="M890" s="20"/>
      <c r="N890" s="20"/>
      <c r="O890" s="20">
        <v>1.0</v>
      </c>
      <c r="P890" s="20">
        <v>10.0</v>
      </c>
      <c r="Q890" s="20" t="s">
        <v>83</v>
      </c>
      <c r="R890" s="20" t="s">
        <v>1300</v>
      </c>
      <c r="S890" s="20" t="s">
        <v>85</v>
      </c>
      <c r="T890" s="20"/>
      <c r="U890" s="20"/>
      <c r="V890" s="31" t="s">
        <v>10110</v>
      </c>
      <c r="W890" s="31" t="s">
        <v>10111</v>
      </c>
      <c r="X890" s="20" t="s">
        <v>91</v>
      </c>
      <c r="Y890" s="20"/>
      <c r="Z890" s="20" t="s">
        <v>9806</v>
      </c>
      <c r="AA890" s="20" t="s">
        <v>2863</v>
      </c>
    </row>
    <row r="891" ht="14.25" customHeight="1">
      <c r="A891" s="20" t="s">
        <v>10113</v>
      </c>
      <c r="B891" s="20" t="s">
        <v>10114</v>
      </c>
      <c r="C891" s="20" t="s">
        <v>1436</v>
      </c>
      <c r="D891" s="22" t="s">
        <v>137</v>
      </c>
      <c r="E891" s="22" t="s">
        <v>140</v>
      </c>
      <c r="F891" s="20">
        <v>1.0</v>
      </c>
      <c r="G891" s="20">
        <v>2.0</v>
      </c>
      <c r="H891" s="20">
        <v>100.0</v>
      </c>
      <c r="I891" s="20">
        <v>49.87</v>
      </c>
      <c r="J891" s="20">
        <v>1.0</v>
      </c>
      <c r="K891" s="20" t="s">
        <v>10109</v>
      </c>
      <c r="L891" s="20" t="s">
        <v>10116</v>
      </c>
      <c r="M891" s="20"/>
      <c r="N891" s="20"/>
      <c r="O891" s="20">
        <v>1.0</v>
      </c>
      <c r="P891" s="20">
        <v>10.0</v>
      </c>
      <c r="Q891" s="20" t="s">
        <v>83</v>
      </c>
      <c r="R891" s="20" t="s">
        <v>1300</v>
      </c>
      <c r="S891" s="20" t="s">
        <v>85</v>
      </c>
      <c r="T891" s="20"/>
      <c r="U891" s="20"/>
      <c r="V891" s="31" t="s">
        <v>10119</v>
      </c>
      <c r="W891" s="31" t="s">
        <v>10120</v>
      </c>
      <c r="X891" s="20" t="s">
        <v>91</v>
      </c>
      <c r="Y891" s="20"/>
      <c r="Z891" s="20" t="s">
        <v>9806</v>
      </c>
      <c r="AA891" s="20" t="s">
        <v>2863</v>
      </c>
    </row>
    <row r="892" ht="14.25" customHeight="1">
      <c r="A892" s="20" t="s">
        <v>10121</v>
      </c>
      <c r="B892" s="20" t="s">
        <v>10123</v>
      </c>
      <c r="C892" s="20" t="s">
        <v>1436</v>
      </c>
      <c r="D892" s="22" t="s">
        <v>137</v>
      </c>
      <c r="E892" s="22" t="s">
        <v>140</v>
      </c>
      <c r="F892" s="20">
        <v>1.0</v>
      </c>
      <c r="G892" s="20">
        <v>2.0</v>
      </c>
      <c r="H892" s="20">
        <v>100.0</v>
      </c>
      <c r="I892" s="20">
        <v>40.47</v>
      </c>
      <c r="J892" s="20">
        <v>1.0</v>
      </c>
      <c r="K892" s="20" t="s">
        <v>10116</v>
      </c>
      <c r="L892" s="20" t="s">
        <v>10125</v>
      </c>
      <c r="M892" s="20"/>
      <c r="N892" s="20"/>
      <c r="O892" s="20">
        <v>1.0</v>
      </c>
      <c r="P892" s="20">
        <v>10.0</v>
      </c>
      <c r="Q892" s="20" t="s">
        <v>83</v>
      </c>
      <c r="R892" s="20" t="s">
        <v>1300</v>
      </c>
      <c r="S892" s="20" t="s">
        <v>85</v>
      </c>
      <c r="T892" s="20"/>
      <c r="U892" s="20"/>
      <c r="V892" s="31" t="s">
        <v>10127</v>
      </c>
      <c r="W892" s="31" t="s">
        <v>10128</v>
      </c>
      <c r="X892" s="20" t="s">
        <v>91</v>
      </c>
      <c r="Y892" s="20"/>
      <c r="Z892" s="20" t="s">
        <v>9806</v>
      </c>
      <c r="AA892" s="20" t="s">
        <v>2863</v>
      </c>
    </row>
    <row r="893" ht="14.25" customHeight="1">
      <c r="A893" s="20" t="s">
        <v>10129</v>
      </c>
      <c r="B893" s="20" t="s">
        <v>10130</v>
      </c>
      <c r="C893" s="20" t="s">
        <v>1436</v>
      </c>
      <c r="D893" s="22" t="s">
        <v>137</v>
      </c>
      <c r="E893" s="22" t="s">
        <v>140</v>
      </c>
      <c r="F893" s="20">
        <v>1.0</v>
      </c>
      <c r="G893" s="20">
        <v>2.0</v>
      </c>
      <c r="H893" s="20">
        <v>100.0</v>
      </c>
      <c r="I893" s="20">
        <v>47.27</v>
      </c>
      <c r="J893" s="20">
        <v>1.0</v>
      </c>
      <c r="K893" s="20" t="s">
        <v>10125</v>
      </c>
      <c r="L893" s="20" t="s">
        <v>10135</v>
      </c>
      <c r="M893" s="20"/>
      <c r="N893" s="20"/>
      <c r="O893" s="20">
        <v>1.0</v>
      </c>
      <c r="P893" s="20">
        <v>10.0</v>
      </c>
      <c r="Q893" s="20" t="s">
        <v>83</v>
      </c>
      <c r="R893" s="20" t="s">
        <v>1300</v>
      </c>
      <c r="S893" s="20" t="s">
        <v>85</v>
      </c>
      <c r="T893" s="20"/>
      <c r="U893" s="20"/>
      <c r="V893" s="31" t="s">
        <v>10137</v>
      </c>
      <c r="W893" s="31" t="s">
        <v>10138</v>
      </c>
      <c r="X893" s="20" t="s">
        <v>91</v>
      </c>
      <c r="Y893" s="20"/>
      <c r="Z893" s="20" t="s">
        <v>9806</v>
      </c>
      <c r="AA893" s="20" t="s">
        <v>2863</v>
      </c>
    </row>
    <row r="894" ht="14.25" customHeight="1">
      <c r="A894" s="20" t="s">
        <v>10139</v>
      </c>
      <c r="B894" s="20" t="s">
        <v>10141</v>
      </c>
      <c r="C894" s="20" t="s">
        <v>1436</v>
      </c>
      <c r="D894" s="22" t="s">
        <v>137</v>
      </c>
      <c r="E894" s="22" t="s">
        <v>140</v>
      </c>
      <c r="F894" s="20">
        <v>1.0</v>
      </c>
      <c r="G894" s="20">
        <v>2.0</v>
      </c>
      <c r="H894" s="20">
        <v>100.0</v>
      </c>
      <c r="I894" s="20">
        <v>46.84</v>
      </c>
      <c r="J894" s="20">
        <v>1.0</v>
      </c>
      <c r="K894" s="20" t="s">
        <v>10135</v>
      </c>
      <c r="L894" s="20" t="s">
        <v>10144</v>
      </c>
      <c r="M894" s="20"/>
      <c r="N894" s="20"/>
      <c r="O894" s="20">
        <v>1.0</v>
      </c>
      <c r="P894" s="20">
        <v>10.0</v>
      </c>
      <c r="Q894" s="20" t="s">
        <v>83</v>
      </c>
      <c r="R894" s="20" t="s">
        <v>1300</v>
      </c>
      <c r="S894" s="20" t="s">
        <v>85</v>
      </c>
      <c r="T894" s="20"/>
      <c r="U894" s="20"/>
      <c r="V894" s="31" t="s">
        <v>10145</v>
      </c>
      <c r="W894" s="31" t="s">
        <v>10146</v>
      </c>
      <c r="X894" s="20" t="s">
        <v>91</v>
      </c>
      <c r="Y894" s="20"/>
      <c r="Z894" s="20" t="s">
        <v>9806</v>
      </c>
      <c r="AA894" s="20" t="s">
        <v>2863</v>
      </c>
    </row>
    <row r="895" ht="14.25" customHeight="1">
      <c r="A895" s="20" t="s">
        <v>10147</v>
      </c>
      <c r="B895" s="20" t="s">
        <v>10148</v>
      </c>
      <c r="C895" s="20" t="s">
        <v>1436</v>
      </c>
      <c r="D895" s="22" t="s">
        <v>137</v>
      </c>
      <c r="E895" s="22" t="s">
        <v>140</v>
      </c>
      <c r="F895" s="20">
        <v>1.0</v>
      </c>
      <c r="G895" s="20">
        <v>2.0</v>
      </c>
      <c r="H895" s="20">
        <v>100.0</v>
      </c>
      <c r="I895" s="20">
        <v>44.2</v>
      </c>
      <c r="J895" s="20">
        <v>1.0</v>
      </c>
      <c r="K895" s="20" t="s">
        <v>10144</v>
      </c>
      <c r="L895" s="20" t="s">
        <v>10151</v>
      </c>
      <c r="M895" s="20"/>
      <c r="N895" s="20"/>
      <c r="O895" s="20">
        <v>1.0</v>
      </c>
      <c r="P895" s="20">
        <v>10.0</v>
      </c>
      <c r="Q895" s="20" t="s">
        <v>83</v>
      </c>
      <c r="R895" s="20" t="s">
        <v>1300</v>
      </c>
      <c r="S895" s="20" t="s">
        <v>85</v>
      </c>
      <c r="T895" s="20"/>
      <c r="U895" s="20"/>
      <c r="V895" s="31" t="s">
        <v>10154</v>
      </c>
      <c r="W895" s="31" t="s">
        <v>10155</v>
      </c>
      <c r="X895" s="20" t="s">
        <v>91</v>
      </c>
      <c r="Y895" s="20"/>
      <c r="Z895" s="20" t="s">
        <v>9806</v>
      </c>
      <c r="AA895" s="20" t="s">
        <v>2863</v>
      </c>
    </row>
    <row r="896" ht="14.25" customHeight="1">
      <c r="A896" s="20" t="s">
        <v>10157</v>
      </c>
      <c r="B896" s="20" t="s">
        <v>10158</v>
      </c>
      <c r="C896" s="20" t="s">
        <v>1436</v>
      </c>
      <c r="D896" s="22" t="s">
        <v>137</v>
      </c>
      <c r="E896" s="22" t="s">
        <v>140</v>
      </c>
      <c r="F896" s="20">
        <v>1.0</v>
      </c>
      <c r="G896" s="20">
        <v>2.0</v>
      </c>
      <c r="H896" s="20">
        <v>100.0</v>
      </c>
      <c r="I896" s="20">
        <v>46.42</v>
      </c>
      <c r="J896" s="20">
        <v>1.0</v>
      </c>
      <c r="K896" s="20" t="s">
        <v>10151</v>
      </c>
      <c r="L896" s="20" t="s">
        <v>10160</v>
      </c>
      <c r="M896" s="20"/>
      <c r="N896" s="20"/>
      <c r="O896" s="20">
        <v>1.0</v>
      </c>
      <c r="P896" s="20">
        <v>10.0</v>
      </c>
      <c r="Q896" s="20" t="s">
        <v>83</v>
      </c>
      <c r="R896" s="20" t="s">
        <v>1300</v>
      </c>
      <c r="S896" s="20" t="s">
        <v>85</v>
      </c>
      <c r="T896" s="20"/>
      <c r="U896" s="20"/>
      <c r="V896" s="31" t="s">
        <v>10162</v>
      </c>
      <c r="W896" s="31" t="s">
        <v>10163</v>
      </c>
      <c r="X896" s="20" t="s">
        <v>91</v>
      </c>
      <c r="Y896" s="20"/>
      <c r="Z896" s="20" t="s">
        <v>9806</v>
      </c>
      <c r="AA896" s="20" t="s">
        <v>2863</v>
      </c>
    </row>
    <row r="897" ht="14.25" customHeight="1">
      <c r="A897" s="20" t="s">
        <v>10165</v>
      </c>
      <c r="B897" s="20" t="s">
        <v>10167</v>
      </c>
      <c r="C897" s="20" t="s">
        <v>1436</v>
      </c>
      <c r="D897" s="22" t="s">
        <v>137</v>
      </c>
      <c r="E897" s="22" t="s">
        <v>140</v>
      </c>
      <c r="F897" s="20">
        <v>1.0</v>
      </c>
      <c r="G897" s="20">
        <v>2.0</v>
      </c>
      <c r="H897" s="20">
        <v>100.0</v>
      </c>
      <c r="I897" s="20">
        <v>44.99</v>
      </c>
      <c r="J897" s="20">
        <v>1.0</v>
      </c>
      <c r="K897" s="20" t="s">
        <v>10160</v>
      </c>
      <c r="L897" s="20" t="s">
        <v>10169</v>
      </c>
      <c r="M897" s="20"/>
      <c r="N897" s="20"/>
      <c r="O897" s="20">
        <v>1.0</v>
      </c>
      <c r="P897" s="20">
        <v>10.0</v>
      </c>
      <c r="Q897" s="20" t="s">
        <v>83</v>
      </c>
      <c r="R897" s="20" t="s">
        <v>1300</v>
      </c>
      <c r="S897" s="20" t="s">
        <v>85</v>
      </c>
      <c r="T897" s="20"/>
      <c r="U897" s="20"/>
      <c r="V897" s="31" t="s">
        <v>10173</v>
      </c>
      <c r="W897" s="31" t="s">
        <v>10120</v>
      </c>
      <c r="X897" s="20" t="s">
        <v>91</v>
      </c>
      <c r="Y897" s="20"/>
      <c r="Z897" s="20" t="s">
        <v>9806</v>
      </c>
      <c r="AA897" s="20" t="s">
        <v>2863</v>
      </c>
    </row>
    <row r="898" ht="14.25" customHeight="1">
      <c r="A898" s="20" t="s">
        <v>10175</v>
      </c>
      <c r="B898" s="20" t="s">
        <v>10176</v>
      </c>
      <c r="C898" s="20" t="s">
        <v>1436</v>
      </c>
      <c r="D898" s="22" t="s">
        <v>137</v>
      </c>
      <c r="E898" s="22" t="s">
        <v>140</v>
      </c>
      <c r="F898" s="20">
        <v>1.0</v>
      </c>
      <c r="G898" s="20">
        <v>2.0</v>
      </c>
      <c r="H898" s="20">
        <v>100.0</v>
      </c>
      <c r="I898" s="20">
        <v>45.91</v>
      </c>
      <c r="J898" s="20">
        <v>1.0</v>
      </c>
      <c r="K898" s="20" t="s">
        <v>10169</v>
      </c>
      <c r="L898" s="20" t="s">
        <v>10179</v>
      </c>
      <c r="M898" s="20"/>
      <c r="N898" s="20"/>
      <c r="O898" s="20">
        <v>1.0</v>
      </c>
      <c r="P898" s="20">
        <v>10.0</v>
      </c>
      <c r="Q898" s="20" t="s">
        <v>83</v>
      </c>
      <c r="R898" s="20" t="s">
        <v>1300</v>
      </c>
      <c r="S898" s="20" t="s">
        <v>85</v>
      </c>
      <c r="T898" s="20"/>
      <c r="U898" s="20"/>
      <c r="V898" s="31" t="s">
        <v>10184</v>
      </c>
      <c r="W898" s="31" t="s">
        <v>10185</v>
      </c>
      <c r="X898" s="20" t="s">
        <v>91</v>
      </c>
      <c r="Y898" s="20"/>
      <c r="Z898" s="20" t="s">
        <v>9806</v>
      </c>
      <c r="AA898" s="20" t="s">
        <v>2863</v>
      </c>
    </row>
    <row r="899" ht="14.25" customHeight="1">
      <c r="A899" s="20" t="s">
        <v>10188</v>
      </c>
      <c r="B899" s="20" t="s">
        <v>10190</v>
      </c>
      <c r="C899" s="20" t="s">
        <v>1436</v>
      </c>
      <c r="D899" s="22" t="s">
        <v>137</v>
      </c>
      <c r="E899" s="22" t="s">
        <v>140</v>
      </c>
      <c r="F899" s="20">
        <v>1.0</v>
      </c>
      <c r="G899" s="20">
        <v>2.0</v>
      </c>
      <c r="H899" s="20">
        <v>100.0</v>
      </c>
      <c r="I899" s="20">
        <v>44.2</v>
      </c>
      <c r="J899" s="20">
        <v>1.0</v>
      </c>
      <c r="K899" s="20" t="s">
        <v>10179</v>
      </c>
      <c r="L899" s="20" t="s">
        <v>10195</v>
      </c>
      <c r="M899" s="20"/>
      <c r="N899" s="20"/>
      <c r="O899" s="20">
        <v>1.0</v>
      </c>
      <c r="P899" s="20">
        <v>10.0</v>
      </c>
      <c r="Q899" s="20" t="s">
        <v>83</v>
      </c>
      <c r="R899" s="20" t="s">
        <v>1300</v>
      </c>
      <c r="S899" s="20" t="s">
        <v>85</v>
      </c>
      <c r="T899" s="20"/>
      <c r="U899" s="20"/>
      <c r="V899" s="31" t="s">
        <v>10199</v>
      </c>
      <c r="W899" s="31" t="s">
        <v>10200</v>
      </c>
      <c r="X899" s="20" t="s">
        <v>91</v>
      </c>
      <c r="Y899" s="20"/>
      <c r="Z899" s="20" t="s">
        <v>9806</v>
      </c>
      <c r="AA899" s="20" t="s">
        <v>2863</v>
      </c>
    </row>
    <row r="900" ht="14.25" customHeight="1">
      <c r="A900" s="20" t="s">
        <v>10205</v>
      </c>
      <c r="B900" s="20" t="s">
        <v>10206</v>
      </c>
      <c r="C900" s="20" t="s">
        <v>1436</v>
      </c>
      <c r="D900" s="22" t="s">
        <v>137</v>
      </c>
      <c r="E900" s="22" t="s">
        <v>140</v>
      </c>
      <c r="F900" s="20">
        <v>1.0</v>
      </c>
      <c r="G900" s="20">
        <v>2.0</v>
      </c>
      <c r="H900" s="20">
        <v>100.0</v>
      </c>
      <c r="I900" s="20">
        <v>40.95</v>
      </c>
      <c r="J900" s="20">
        <v>1.0</v>
      </c>
      <c r="K900" s="20" t="s">
        <v>10195</v>
      </c>
      <c r="L900" s="20" t="s">
        <v>10209</v>
      </c>
      <c r="M900" s="20"/>
      <c r="N900" s="20"/>
      <c r="O900" s="20">
        <v>1.0</v>
      </c>
      <c r="P900" s="20">
        <v>10.0</v>
      </c>
      <c r="Q900" s="20" t="s">
        <v>83</v>
      </c>
      <c r="R900" s="20" t="s">
        <v>1300</v>
      </c>
      <c r="S900" s="20" t="s">
        <v>85</v>
      </c>
      <c r="T900" s="20"/>
      <c r="U900" s="20"/>
      <c r="V900" s="31" t="s">
        <v>10215</v>
      </c>
      <c r="W900" s="31" t="s">
        <v>10217</v>
      </c>
      <c r="X900" s="20" t="s">
        <v>91</v>
      </c>
      <c r="Y900" s="20"/>
      <c r="Z900" s="20" t="s">
        <v>9806</v>
      </c>
      <c r="AA900" s="20" t="s">
        <v>2863</v>
      </c>
    </row>
    <row r="901" ht="14.25" customHeight="1">
      <c r="A901" s="20" t="s">
        <v>10220</v>
      </c>
      <c r="B901" s="20" t="s">
        <v>10222</v>
      </c>
      <c r="C901" s="20" t="s">
        <v>1436</v>
      </c>
      <c r="D901" s="22" t="s">
        <v>137</v>
      </c>
      <c r="E901" s="22" t="s">
        <v>140</v>
      </c>
      <c r="F901" s="20">
        <v>1.0</v>
      </c>
      <c r="G901" s="20">
        <v>2.0</v>
      </c>
      <c r="H901" s="20">
        <v>100.0</v>
      </c>
      <c r="I901" s="20">
        <v>49.33</v>
      </c>
      <c r="J901" s="20">
        <v>1.0</v>
      </c>
      <c r="K901" s="20" t="s">
        <v>10209</v>
      </c>
      <c r="L901" s="20" t="s">
        <v>10225</v>
      </c>
      <c r="M901" s="20"/>
      <c r="N901" s="20"/>
      <c r="O901" s="20">
        <v>1.0</v>
      </c>
      <c r="P901" s="20">
        <v>10.0</v>
      </c>
      <c r="Q901" s="20" t="s">
        <v>83</v>
      </c>
      <c r="R901" s="20" t="s">
        <v>1300</v>
      </c>
      <c r="S901" s="20" t="s">
        <v>85</v>
      </c>
      <c r="T901" s="20"/>
      <c r="U901" s="20"/>
      <c r="V901" s="31" t="s">
        <v>10231</v>
      </c>
      <c r="W901" s="31" t="s">
        <v>10232</v>
      </c>
      <c r="X901" s="20" t="s">
        <v>91</v>
      </c>
      <c r="Y901" s="20"/>
      <c r="Z901" s="20" t="s">
        <v>9806</v>
      </c>
      <c r="AA901" s="20" t="s">
        <v>2863</v>
      </c>
    </row>
    <row r="902" ht="14.25" customHeight="1">
      <c r="A902" s="20" t="s">
        <v>10236</v>
      </c>
      <c r="B902" s="20" t="s">
        <v>10237</v>
      </c>
      <c r="C902" s="20" t="s">
        <v>1436</v>
      </c>
      <c r="D902" s="22" t="s">
        <v>137</v>
      </c>
      <c r="E902" s="22" t="s">
        <v>140</v>
      </c>
      <c r="F902" s="20">
        <v>1.0</v>
      </c>
      <c r="G902" s="20">
        <v>2.0</v>
      </c>
      <c r="H902" s="20">
        <v>100.0</v>
      </c>
      <c r="I902" s="20">
        <v>43.82</v>
      </c>
      <c r="J902" s="20">
        <v>1.0</v>
      </c>
      <c r="K902" s="20" t="s">
        <v>10225</v>
      </c>
      <c r="L902" s="20" t="s">
        <v>10243</v>
      </c>
      <c r="M902" s="20"/>
      <c r="N902" s="20"/>
      <c r="O902" s="20">
        <v>1.0</v>
      </c>
      <c r="P902" s="20">
        <v>10.0</v>
      </c>
      <c r="Q902" s="20" t="s">
        <v>83</v>
      </c>
      <c r="R902" s="20" t="s">
        <v>1300</v>
      </c>
      <c r="S902" s="20" t="s">
        <v>85</v>
      </c>
      <c r="T902" s="20"/>
      <c r="U902" s="20"/>
      <c r="V902" s="31" t="s">
        <v>10249</v>
      </c>
      <c r="W902" s="31" t="s">
        <v>10250</v>
      </c>
      <c r="X902" s="20" t="s">
        <v>91</v>
      </c>
      <c r="Y902" s="20"/>
      <c r="Z902" s="20" t="s">
        <v>9806</v>
      </c>
      <c r="AA902" s="20" t="s">
        <v>2863</v>
      </c>
    </row>
    <row r="903" ht="14.25" customHeight="1">
      <c r="A903" s="20" t="s">
        <v>10252</v>
      </c>
      <c r="B903" s="20" t="s">
        <v>10253</v>
      </c>
      <c r="C903" s="20" t="s">
        <v>1436</v>
      </c>
      <c r="D903" s="22" t="s">
        <v>137</v>
      </c>
      <c r="E903" s="22" t="s">
        <v>140</v>
      </c>
      <c r="F903" s="20">
        <v>1.0</v>
      </c>
      <c r="G903" s="20">
        <v>2.0</v>
      </c>
      <c r="H903" s="20">
        <v>100.0</v>
      </c>
      <c r="I903" s="20">
        <v>46.17</v>
      </c>
      <c r="J903" s="20">
        <v>1.0</v>
      </c>
      <c r="K903" s="20" t="s">
        <v>10243</v>
      </c>
      <c r="L903" s="20" t="s">
        <v>10258</v>
      </c>
      <c r="M903" s="20"/>
      <c r="N903" s="20"/>
      <c r="O903" s="20">
        <v>1.0</v>
      </c>
      <c r="P903" s="20">
        <v>10.0</v>
      </c>
      <c r="Q903" s="20" t="s">
        <v>83</v>
      </c>
      <c r="R903" s="20" t="s">
        <v>1300</v>
      </c>
      <c r="S903" s="20" t="s">
        <v>85</v>
      </c>
      <c r="T903" s="20"/>
      <c r="U903" s="20"/>
      <c r="V903" s="31" t="s">
        <v>10263</v>
      </c>
      <c r="W903" s="31" t="s">
        <v>10266</v>
      </c>
      <c r="X903" s="20" t="s">
        <v>91</v>
      </c>
      <c r="Y903" s="20"/>
      <c r="Z903" s="20" t="s">
        <v>9806</v>
      </c>
      <c r="AA903" s="20" t="s">
        <v>2863</v>
      </c>
    </row>
    <row r="904" ht="14.25" customHeight="1">
      <c r="A904" s="20" t="s">
        <v>10268</v>
      </c>
      <c r="B904" s="20" t="s">
        <v>10270</v>
      </c>
      <c r="C904" s="20" t="s">
        <v>1436</v>
      </c>
      <c r="D904" s="22" t="s">
        <v>137</v>
      </c>
      <c r="E904" s="22" t="s">
        <v>140</v>
      </c>
      <c r="F904" s="20">
        <v>1.0</v>
      </c>
      <c r="G904" s="20">
        <v>2.0</v>
      </c>
      <c r="H904" s="20">
        <v>100.0</v>
      </c>
      <c r="I904" s="20">
        <v>42.63</v>
      </c>
      <c r="J904" s="20">
        <v>1.0</v>
      </c>
      <c r="K904" s="20" t="s">
        <v>10258</v>
      </c>
      <c r="L904" s="20" t="s">
        <v>10275</v>
      </c>
      <c r="M904" s="20"/>
      <c r="N904" s="20"/>
      <c r="O904" s="20">
        <v>1.0</v>
      </c>
      <c r="P904" s="20">
        <v>10.0</v>
      </c>
      <c r="Q904" s="20" t="s">
        <v>83</v>
      </c>
      <c r="R904" s="20" t="s">
        <v>1300</v>
      </c>
      <c r="S904" s="20" t="s">
        <v>85</v>
      </c>
      <c r="T904" s="20"/>
      <c r="U904" s="20"/>
      <c r="V904" s="31" t="s">
        <v>10279</v>
      </c>
      <c r="W904" s="31" t="s">
        <v>10282</v>
      </c>
      <c r="X904" s="20" t="s">
        <v>91</v>
      </c>
      <c r="Y904" s="20"/>
      <c r="Z904" s="20" t="s">
        <v>9806</v>
      </c>
      <c r="AA904" s="20" t="s">
        <v>2863</v>
      </c>
    </row>
    <row r="905" ht="14.25" customHeight="1">
      <c r="A905" s="20" t="s">
        <v>10285</v>
      </c>
      <c r="B905" s="20" t="s">
        <v>10287</v>
      </c>
      <c r="C905" s="20" t="s">
        <v>1436</v>
      </c>
      <c r="D905" s="22" t="s">
        <v>137</v>
      </c>
      <c r="E905" s="22" t="s">
        <v>140</v>
      </c>
      <c r="F905" s="20">
        <v>1.0</v>
      </c>
      <c r="G905" s="20">
        <v>2.0</v>
      </c>
      <c r="H905" s="20">
        <v>100.0</v>
      </c>
      <c r="I905" s="20">
        <v>44.66</v>
      </c>
      <c r="J905" s="20">
        <v>1.0</v>
      </c>
      <c r="K905" s="20" t="s">
        <v>10275</v>
      </c>
      <c r="L905" s="20" t="s">
        <v>10292</v>
      </c>
      <c r="M905" s="20"/>
      <c r="N905" s="20"/>
      <c r="O905" s="20">
        <v>1.0</v>
      </c>
      <c r="P905" s="20">
        <v>10.0</v>
      </c>
      <c r="Q905" s="20" t="s">
        <v>83</v>
      </c>
      <c r="R905" s="20" t="s">
        <v>1300</v>
      </c>
      <c r="S905" s="20" t="s">
        <v>85</v>
      </c>
      <c r="T905" s="20"/>
      <c r="U905" s="20"/>
      <c r="V905" s="31" t="s">
        <v>10296</v>
      </c>
      <c r="W905" s="31" t="s">
        <v>10297</v>
      </c>
      <c r="X905" s="20" t="s">
        <v>91</v>
      </c>
      <c r="Y905" s="20"/>
      <c r="Z905" s="20" t="s">
        <v>9806</v>
      </c>
      <c r="AA905" s="20" t="s">
        <v>2863</v>
      </c>
    </row>
    <row r="906" ht="14.25" customHeight="1">
      <c r="A906" s="20" t="s">
        <v>10303</v>
      </c>
      <c r="B906" s="20" t="s">
        <v>10304</v>
      </c>
      <c r="C906" s="20" t="s">
        <v>1436</v>
      </c>
      <c r="D906" s="22" t="s">
        <v>137</v>
      </c>
      <c r="E906" s="22" t="s">
        <v>140</v>
      </c>
      <c r="F906" s="20">
        <v>1.0</v>
      </c>
      <c r="G906" s="20">
        <v>2.0</v>
      </c>
      <c r="H906" s="20">
        <v>100.0</v>
      </c>
      <c r="I906" s="20">
        <v>45.91</v>
      </c>
      <c r="J906" s="20">
        <v>1.0</v>
      </c>
      <c r="K906" s="20" t="s">
        <v>10292</v>
      </c>
      <c r="L906" s="20" t="s">
        <v>10310</v>
      </c>
      <c r="M906" s="20"/>
      <c r="N906" s="20"/>
      <c r="O906" s="20">
        <v>1.0</v>
      </c>
      <c r="P906" s="20">
        <v>10.0</v>
      </c>
      <c r="Q906" s="20" t="s">
        <v>83</v>
      </c>
      <c r="R906" s="20" t="s">
        <v>1300</v>
      </c>
      <c r="S906" s="20" t="s">
        <v>85</v>
      </c>
      <c r="T906" s="20"/>
      <c r="U906" s="20"/>
      <c r="V906" s="31" t="s">
        <v>10315</v>
      </c>
      <c r="W906" s="31" t="s">
        <v>10316</v>
      </c>
      <c r="X906" s="20" t="s">
        <v>91</v>
      </c>
      <c r="Y906" s="20"/>
      <c r="Z906" s="20" t="s">
        <v>9806</v>
      </c>
      <c r="AA906" s="20" t="s">
        <v>2863</v>
      </c>
    </row>
    <row r="907" ht="14.25" customHeight="1">
      <c r="A907" s="20" t="s">
        <v>10319</v>
      </c>
      <c r="B907" s="20" t="s">
        <v>10321</v>
      </c>
      <c r="C907" s="20" t="s">
        <v>1436</v>
      </c>
      <c r="D907" s="22" t="s">
        <v>137</v>
      </c>
      <c r="E907" s="22" t="s">
        <v>140</v>
      </c>
      <c r="F907" s="20">
        <v>1.0</v>
      </c>
      <c r="G907" s="20">
        <v>2.0</v>
      </c>
      <c r="H907" s="20">
        <v>100.0</v>
      </c>
      <c r="I907" s="20">
        <v>44.78</v>
      </c>
      <c r="J907" s="20">
        <v>1.0</v>
      </c>
      <c r="K907" s="20" t="s">
        <v>10310</v>
      </c>
      <c r="L907" s="20" t="s">
        <v>10326</v>
      </c>
      <c r="M907" s="20"/>
      <c r="N907" s="20"/>
      <c r="O907" s="20">
        <v>1.0</v>
      </c>
      <c r="P907" s="20">
        <v>10.0</v>
      </c>
      <c r="Q907" s="20" t="s">
        <v>83</v>
      </c>
      <c r="R907" s="20" t="s">
        <v>1300</v>
      </c>
      <c r="S907" s="20" t="s">
        <v>85</v>
      </c>
      <c r="T907" s="20"/>
      <c r="U907" s="20"/>
      <c r="V907" s="31" t="s">
        <v>10328</v>
      </c>
      <c r="W907" s="31" t="s">
        <v>10330</v>
      </c>
      <c r="X907" s="20" t="s">
        <v>91</v>
      </c>
      <c r="Y907" s="20"/>
      <c r="Z907" s="20" t="s">
        <v>9806</v>
      </c>
      <c r="AA907" s="20" t="s">
        <v>2863</v>
      </c>
    </row>
    <row r="908" ht="14.25" customHeight="1">
      <c r="A908" s="20" t="s">
        <v>10334</v>
      </c>
      <c r="B908" s="20" t="s">
        <v>10335</v>
      </c>
      <c r="C908" s="20" t="s">
        <v>1436</v>
      </c>
      <c r="D908" s="22" t="s">
        <v>137</v>
      </c>
      <c r="E908" s="22" t="s">
        <v>140</v>
      </c>
      <c r="F908" s="20">
        <v>1.0</v>
      </c>
      <c r="G908" s="20">
        <v>2.0</v>
      </c>
      <c r="H908" s="20">
        <v>100.0</v>
      </c>
      <c r="I908" s="20">
        <v>42.31</v>
      </c>
      <c r="J908" s="20">
        <v>1.0</v>
      </c>
      <c r="K908" s="20" t="s">
        <v>10326</v>
      </c>
      <c r="L908" s="20" t="s">
        <v>10337</v>
      </c>
      <c r="M908" s="20"/>
      <c r="N908" s="20"/>
      <c r="O908" s="20">
        <v>1.0</v>
      </c>
      <c r="P908" s="20">
        <v>10.0</v>
      </c>
      <c r="Q908" s="20" t="s">
        <v>83</v>
      </c>
      <c r="R908" s="20" t="s">
        <v>1300</v>
      </c>
      <c r="S908" s="20" t="s">
        <v>85</v>
      </c>
      <c r="T908" s="20"/>
      <c r="U908" s="20"/>
      <c r="V908" s="31" t="s">
        <v>10343</v>
      </c>
      <c r="W908" s="31" t="s">
        <v>10344</v>
      </c>
      <c r="X908" s="20" t="s">
        <v>91</v>
      </c>
      <c r="Y908" s="20"/>
      <c r="Z908" s="20" t="s">
        <v>9806</v>
      </c>
      <c r="AA908" s="20" t="s">
        <v>2863</v>
      </c>
    </row>
    <row r="909" ht="14.25" customHeight="1">
      <c r="A909" s="20" t="s">
        <v>10346</v>
      </c>
      <c r="B909" s="20" t="s">
        <v>10347</v>
      </c>
      <c r="C909" s="20" t="s">
        <v>1436</v>
      </c>
      <c r="D909" s="22" t="s">
        <v>137</v>
      </c>
      <c r="E909" s="22" t="s">
        <v>140</v>
      </c>
      <c r="F909" s="20">
        <v>1.0</v>
      </c>
      <c r="G909" s="20">
        <v>2.0</v>
      </c>
      <c r="H909" s="20">
        <v>100.0</v>
      </c>
      <c r="I909" s="20">
        <v>47.78</v>
      </c>
      <c r="J909" s="20">
        <v>1.0</v>
      </c>
      <c r="K909" s="20" t="s">
        <v>10337</v>
      </c>
      <c r="L909" s="20" t="s">
        <v>10349</v>
      </c>
      <c r="M909" s="20"/>
      <c r="N909" s="20"/>
      <c r="O909" s="20">
        <v>1.0</v>
      </c>
      <c r="P909" s="20">
        <v>10.0</v>
      </c>
      <c r="Q909" s="20" t="s">
        <v>83</v>
      </c>
      <c r="R909" s="20" t="s">
        <v>1300</v>
      </c>
      <c r="S909" s="20" t="s">
        <v>85</v>
      </c>
      <c r="T909" s="20"/>
      <c r="U909" s="20"/>
      <c r="V909" s="31" t="s">
        <v>10351</v>
      </c>
      <c r="W909" s="31" t="s">
        <v>10352</v>
      </c>
      <c r="X909" s="20" t="s">
        <v>91</v>
      </c>
      <c r="Y909" s="20"/>
      <c r="Z909" s="20" t="s">
        <v>9806</v>
      </c>
      <c r="AA909" s="20" t="s">
        <v>2863</v>
      </c>
    </row>
    <row r="910" ht="14.25" customHeight="1">
      <c r="A910" s="20" t="s">
        <v>10355</v>
      </c>
      <c r="B910" s="20" t="s">
        <v>10357</v>
      </c>
      <c r="C910" s="20" t="s">
        <v>1436</v>
      </c>
      <c r="D910" s="22" t="s">
        <v>137</v>
      </c>
      <c r="E910" s="22" t="s">
        <v>140</v>
      </c>
      <c r="F910" s="20">
        <v>1.0</v>
      </c>
      <c r="G910" s="20">
        <v>2.0</v>
      </c>
      <c r="H910" s="20">
        <v>100.0</v>
      </c>
      <c r="I910" s="20">
        <v>32.55</v>
      </c>
      <c r="J910" s="20">
        <v>1.0</v>
      </c>
      <c r="K910" s="20" t="s">
        <v>10349</v>
      </c>
      <c r="L910" s="20" t="s">
        <v>10359</v>
      </c>
      <c r="M910" s="20"/>
      <c r="N910" s="20"/>
      <c r="O910" s="20">
        <v>1.0</v>
      </c>
      <c r="P910" s="20">
        <v>10.0</v>
      </c>
      <c r="Q910" s="20" t="s">
        <v>83</v>
      </c>
      <c r="R910" s="20" t="s">
        <v>1300</v>
      </c>
      <c r="S910" s="20" t="s">
        <v>85</v>
      </c>
      <c r="T910" s="20"/>
      <c r="U910" s="20"/>
      <c r="V910" s="31" t="s">
        <v>10362</v>
      </c>
      <c r="W910" s="31" t="s">
        <v>10364</v>
      </c>
      <c r="X910" s="20" t="s">
        <v>91</v>
      </c>
      <c r="Y910" s="20"/>
      <c r="Z910" s="20" t="s">
        <v>9806</v>
      </c>
      <c r="AA910" s="20" t="s">
        <v>2863</v>
      </c>
    </row>
    <row r="911" ht="14.25" customHeight="1">
      <c r="A911" s="20" t="s">
        <v>10366</v>
      </c>
      <c r="B911" s="20" t="s">
        <v>10368</v>
      </c>
      <c r="C911" s="20" t="s">
        <v>1436</v>
      </c>
      <c r="D911" s="22" t="s">
        <v>137</v>
      </c>
      <c r="E911" s="22" t="s">
        <v>140</v>
      </c>
      <c r="F911" s="20">
        <v>1.0</v>
      </c>
      <c r="G911" s="20">
        <v>2.0</v>
      </c>
      <c r="H911" s="20">
        <v>100.0</v>
      </c>
      <c r="I911" s="20">
        <v>61.72</v>
      </c>
      <c r="J911" s="20">
        <v>1.0</v>
      </c>
      <c r="K911" s="20" t="s">
        <v>10359</v>
      </c>
      <c r="L911" s="20" t="s">
        <v>10371</v>
      </c>
      <c r="M911" s="20"/>
      <c r="N911" s="20"/>
      <c r="O911" s="20">
        <v>1.0</v>
      </c>
      <c r="P911" s="20">
        <v>10.0</v>
      </c>
      <c r="Q911" s="20" t="s">
        <v>83</v>
      </c>
      <c r="R911" s="20" t="s">
        <v>1300</v>
      </c>
      <c r="S911" s="20" t="s">
        <v>85</v>
      </c>
      <c r="T911" s="20"/>
      <c r="U911" s="20"/>
      <c r="V911" s="31" t="s">
        <v>10375</v>
      </c>
      <c r="W911" s="31" t="s">
        <v>10376</v>
      </c>
      <c r="X911" s="20" t="s">
        <v>91</v>
      </c>
      <c r="Y911" s="20"/>
      <c r="Z911" s="20" t="s">
        <v>9806</v>
      </c>
      <c r="AA911" s="20" t="s">
        <v>2863</v>
      </c>
    </row>
    <row r="912" ht="14.25" customHeight="1">
      <c r="A912" s="20" t="s">
        <v>10378</v>
      </c>
      <c r="B912" s="20" t="s">
        <v>10379</v>
      </c>
      <c r="C912" s="20" t="s">
        <v>1436</v>
      </c>
      <c r="D912" s="22" t="s">
        <v>137</v>
      </c>
      <c r="E912" s="22" t="s">
        <v>140</v>
      </c>
      <c r="F912" s="20">
        <v>1.0</v>
      </c>
      <c r="G912" s="20">
        <v>2.0</v>
      </c>
      <c r="H912" s="20">
        <v>100.0</v>
      </c>
      <c r="I912" s="20">
        <v>47.99</v>
      </c>
      <c r="J912" s="20">
        <v>1.0</v>
      </c>
      <c r="K912" s="20" t="s">
        <v>10371</v>
      </c>
      <c r="L912" s="20" t="s">
        <v>10384</v>
      </c>
      <c r="M912" s="20"/>
      <c r="N912" s="20"/>
      <c r="O912" s="20">
        <v>1.0</v>
      </c>
      <c r="P912" s="20">
        <v>10.0</v>
      </c>
      <c r="Q912" s="20" t="s">
        <v>83</v>
      </c>
      <c r="R912" s="20" t="s">
        <v>1300</v>
      </c>
      <c r="S912" s="20" t="s">
        <v>85</v>
      </c>
      <c r="T912" s="20"/>
      <c r="U912" s="20"/>
      <c r="V912" s="31" t="s">
        <v>10386</v>
      </c>
      <c r="W912" s="31" t="s">
        <v>10387</v>
      </c>
      <c r="X912" s="20" t="s">
        <v>91</v>
      </c>
      <c r="Y912" s="20"/>
      <c r="Z912" s="20" t="s">
        <v>9806</v>
      </c>
      <c r="AA912" s="20" t="s">
        <v>2863</v>
      </c>
    </row>
    <row r="913" ht="14.25" customHeight="1">
      <c r="A913" s="20" t="s">
        <v>10390</v>
      </c>
      <c r="B913" s="20" t="s">
        <v>10392</v>
      </c>
      <c r="C913" s="20" t="s">
        <v>1436</v>
      </c>
      <c r="D913" s="22" t="s">
        <v>137</v>
      </c>
      <c r="E913" s="22" t="s">
        <v>140</v>
      </c>
      <c r="F913" s="20">
        <v>1.0</v>
      </c>
      <c r="G913" s="20">
        <v>2.0</v>
      </c>
      <c r="H913" s="20">
        <v>100.0</v>
      </c>
      <c r="I913" s="20">
        <v>49.99</v>
      </c>
      <c r="J913" s="20">
        <v>1.0</v>
      </c>
      <c r="K913" s="20" t="s">
        <v>10384</v>
      </c>
      <c r="L913" s="20" t="s">
        <v>10396</v>
      </c>
      <c r="M913" s="20"/>
      <c r="N913" s="20"/>
      <c r="O913" s="20">
        <v>1.0</v>
      </c>
      <c r="P913" s="20">
        <v>10.0</v>
      </c>
      <c r="Q913" s="20" t="s">
        <v>83</v>
      </c>
      <c r="R913" s="20" t="s">
        <v>1300</v>
      </c>
      <c r="S913" s="20" t="s">
        <v>85</v>
      </c>
      <c r="T913" s="20"/>
      <c r="U913" s="20"/>
      <c r="V913" s="31" t="s">
        <v>10399</v>
      </c>
      <c r="W913" s="31" t="s">
        <v>10400</v>
      </c>
      <c r="X913" s="20" t="s">
        <v>91</v>
      </c>
      <c r="Y913" s="20"/>
      <c r="Z913" s="20" t="s">
        <v>9806</v>
      </c>
      <c r="AA913" s="20" t="s">
        <v>2863</v>
      </c>
    </row>
    <row r="914" ht="14.25" customHeight="1">
      <c r="A914" s="20" t="s">
        <v>10405</v>
      </c>
      <c r="B914" s="20" t="s">
        <v>10406</v>
      </c>
      <c r="C914" s="20" t="s">
        <v>1436</v>
      </c>
      <c r="D914" s="22" t="s">
        <v>137</v>
      </c>
      <c r="E914" s="22" t="s">
        <v>140</v>
      </c>
      <c r="F914" s="20">
        <v>1.0</v>
      </c>
      <c r="G914" s="20">
        <v>2.0</v>
      </c>
      <c r="H914" s="20">
        <v>100.0</v>
      </c>
      <c r="I914" s="20">
        <v>46.14</v>
      </c>
      <c r="J914" s="20">
        <v>1.0</v>
      </c>
      <c r="K914" s="20" t="s">
        <v>10396</v>
      </c>
      <c r="L914" s="20" t="s">
        <v>10408</v>
      </c>
      <c r="M914" s="20"/>
      <c r="N914" s="20"/>
      <c r="O914" s="20">
        <v>1.0</v>
      </c>
      <c r="P914" s="20">
        <v>10.0</v>
      </c>
      <c r="Q914" s="20" t="s">
        <v>83</v>
      </c>
      <c r="R914" s="20" t="s">
        <v>1300</v>
      </c>
      <c r="S914" s="20" t="s">
        <v>85</v>
      </c>
      <c r="T914" s="20"/>
      <c r="U914" s="20"/>
      <c r="V914" s="31" t="s">
        <v>10410</v>
      </c>
      <c r="W914" s="31" t="s">
        <v>10412</v>
      </c>
      <c r="X914" s="20" t="s">
        <v>91</v>
      </c>
      <c r="Y914" s="20"/>
      <c r="Z914" s="20" t="s">
        <v>9806</v>
      </c>
      <c r="AA914" s="20" t="s">
        <v>2863</v>
      </c>
    </row>
    <row r="915" ht="14.25" customHeight="1">
      <c r="A915" s="20" t="s">
        <v>10416</v>
      </c>
      <c r="B915" s="20" t="s">
        <v>10417</v>
      </c>
      <c r="C915" s="20" t="s">
        <v>1436</v>
      </c>
      <c r="D915" s="22" t="s">
        <v>137</v>
      </c>
      <c r="E915" s="22" t="s">
        <v>140</v>
      </c>
      <c r="F915" s="20">
        <v>1.0</v>
      </c>
      <c r="G915" s="20">
        <v>2.0</v>
      </c>
      <c r="H915" s="20">
        <v>100.0</v>
      </c>
      <c r="I915" s="20">
        <v>55.2</v>
      </c>
      <c r="J915" s="20">
        <v>1.0</v>
      </c>
      <c r="K915" s="20" t="s">
        <v>10408</v>
      </c>
      <c r="L915" s="20" t="s">
        <v>10419</v>
      </c>
      <c r="M915" s="20"/>
      <c r="N915" s="20"/>
      <c r="O915" s="20">
        <v>1.0</v>
      </c>
      <c r="P915" s="20">
        <v>10.0</v>
      </c>
      <c r="Q915" s="20" t="s">
        <v>83</v>
      </c>
      <c r="R915" s="20" t="s">
        <v>1300</v>
      </c>
      <c r="S915" s="20" t="s">
        <v>85</v>
      </c>
      <c r="T915" s="20"/>
      <c r="U915" s="20"/>
      <c r="V915" s="31" t="s">
        <v>10423</v>
      </c>
      <c r="W915" s="31" t="s">
        <v>10424</v>
      </c>
      <c r="X915" s="20" t="s">
        <v>91</v>
      </c>
      <c r="Y915" s="20"/>
      <c r="Z915" s="20" t="s">
        <v>9806</v>
      </c>
      <c r="AA915" s="20" t="s">
        <v>2863</v>
      </c>
    </row>
    <row r="916" ht="14.25" customHeight="1">
      <c r="A916" s="20" t="s">
        <v>10427</v>
      </c>
      <c r="B916" s="20" t="s">
        <v>10428</v>
      </c>
      <c r="C916" s="20" t="s">
        <v>1436</v>
      </c>
      <c r="D916" s="22" t="s">
        <v>137</v>
      </c>
      <c r="E916" s="22" t="s">
        <v>140</v>
      </c>
      <c r="F916" s="20">
        <v>1.0</v>
      </c>
      <c r="G916" s="20">
        <v>2.0</v>
      </c>
      <c r="H916" s="20">
        <v>100.0</v>
      </c>
      <c r="I916" s="20">
        <v>52.0</v>
      </c>
      <c r="J916" s="20">
        <v>1.0</v>
      </c>
      <c r="K916" s="20" t="s">
        <v>10419</v>
      </c>
      <c r="L916" s="20" t="s">
        <v>10430</v>
      </c>
      <c r="M916" s="20"/>
      <c r="N916" s="20"/>
      <c r="O916" s="20">
        <v>1.0</v>
      </c>
      <c r="P916" s="20">
        <v>10.0</v>
      </c>
      <c r="Q916" s="20" t="s">
        <v>83</v>
      </c>
      <c r="R916" s="20" t="s">
        <v>1300</v>
      </c>
      <c r="S916" s="20" t="s">
        <v>85</v>
      </c>
      <c r="T916" s="20"/>
      <c r="U916" s="20"/>
      <c r="V916" s="31" t="s">
        <v>10434</v>
      </c>
      <c r="W916" s="31" t="s">
        <v>10436</v>
      </c>
      <c r="X916" s="20" t="s">
        <v>91</v>
      </c>
      <c r="Y916" s="20"/>
      <c r="Z916" s="20" t="s">
        <v>9806</v>
      </c>
      <c r="AA916" s="20" t="s">
        <v>2863</v>
      </c>
    </row>
    <row r="917" ht="14.25" customHeight="1">
      <c r="A917" s="20" t="s">
        <v>10438</v>
      </c>
      <c r="B917" s="20" t="s">
        <v>10439</v>
      </c>
      <c r="C917" s="20" t="s">
        <v>1436</v>
      </c>
      <c r="D917" s="22" t="s">
        <v>137</v>
      </c>
      <c r="E917" s="22" t="s">
        <v>140</v>
      </c>
      <c r="F917" s="20">
        <v>1.0</v>
      </c>
      <c r="G917" s="20">
        <v>2.0</v>
      </c>
      <c r="H917" s="20">
        <v>100.0</v>
      </c>
      <c r="I917" s="20">
        <v>62.64</v>
      </c>
      <c r="J917" s="20">
        <v>1.0</v>
      </c>
      <c r="K917" s="20" t="s">
        <v>10430</v>
      </c>
      <c r="L917" s="20" t="s">
        <v>10441</v>
      </c>
      <c r="M917" s="20"/>
      <c r="N917" s="20"/>
      <c r="O917" s="20">
        <v>1.0</v>
      </c>
      <c r="P917" s="20">
        <v>10.0</v>
      </c>
      <c r="Q917" s="20" t="s">
        <v>83</v>
      </c>
      <c r="R917" s="20" t="s">
        <v>1300</v>
      </c>
      <c r="S917" s="20" t="s">
        <v>85</v>
      </c>
      <c r="T917" s="20"/>
      <c r="U917" s="20"/>
      <c r="V917" s="31" t="s">
        <v>10444</v>
      </c>
      <c r="W917" s="31" t="s">
        <v>10446</v>
      </c>
      <c r="X917" s="20" t="s">
        <v>91</v>
      </c>
      <c r="Y917" s="20"/>
      <c r="Z917" s="20" t="s">
        <v>9806</v>
      </c>
      <c r="AA917" s="20" t="s">
        <v>2863</v>
      </c>
    </row>
    <row r="918" ht="14.25" customHeight="1">
      <c r="A918" s="20" t="s">
        <v>10448</v>
      </c>
      <c r="B918" s="20" t="s">
        <v>10449</v>
      </c>
      <c r="C918" s="20" t="s">
        <v>1436</v>
      </c>
      <c r="D918" s="22" t="s">
        <v>137</v>
      </c>
      <c r="E918" s="22" t="s">
        <v>140</v>
      </c>
      <c r="F918" s="20">
        <v>1.0</v>
      </c>
      <c r="G918" s="20">
        <v>2.0</v>
      </c>
      <c r="H918" s="20">
        <v>100.0</v>
      </c>
      <c r="I918" s="20">
        <v>46.04</v>
      </c>
      <c r="J918" s="20">
        <v>1.0</v>
      </c>
      <c r="K918" s="20" t="s">
        <v>10441</v>
      </c>
      <c r="L918" s="20" t="s">
        <v>10451</v>
      </c>
      <c r="M918" s="20"/>
      <c r="N918" s="20"/>
      <c r="O918" s="20">
        <v>1.0</v>
      </c>
      <c r="P918" s="20">
        <v>10.0</v>
      </c>
      <c r="Q918" s="20" t="s">
        <v>83</v>
      </c>
      <c r="R918" s="20" t="s">
        <v>1300</v>
      </c>
      <c r="S918" s="20" t="s">
        <v>85</v>
      </c>
      <c r="T918" s="20"/>
      <c r="U918" s="20"/>
      <c r="V918" s="31" t="s">
        <v>10455</v>
      </c>
      <c r="W918" s="31" t="s">
        <v>10457</v>
      </c>
      <c r="X918" s="20" t="s">
        <v>91</v>
      </c>
      <c r="Y918" s="20"/>
      <c r="Z918" s="20" t="s">
        <v>9806</v>
      </c>
      <c r="AA918" s="20" t="s">
        <v>2863</v>
      </c>
    </row>
    <row r="919" ht="14.25" customHeight="1">
      <c r="A919" s="20" t="s">
        <v>10458</v>
      </c>
      <c r="B919" s="20" t="s">
        <v>10460</v>
      </c>
      <c r="C919" s="20" t="s">
        <v>1436</v>
      </c>
      <c r="D919" s="22" t="s">
        <v>137</v>
      </c>
      <c r="E919" s="22" t="s">
        <v>140</v>
      </c>
      <c r="F919" s="20">
        <v>1.0</v>
      </c>
      <c r="G919" s="20">
        <v>2.0</v>
      </c>
      <c r="H919" s="20">
        <v>100.0</v>
      </c>
      <c r="I919" s="20">
        <v>49.53</v>
      </c>
      <c r="J919" s="20">
        <v>1.0</v>
      </c>
      <c r="K919" s="20" t="s">
        <v>10451</v>
      </c>
      <c r="L919" s="20" t="s">
        <v>10462</v>
      </c>
      <c r="M919" s="20"/>
      <c r="N919" s="20"/>
      <c r="O919" s="20">
        <v>1.0</v>
      </c>
      <c r="P919" s="20">
        <v>10.0</v>
      </c>
      <c r="Q919" s="20" t="s">
        <v>83</v>
      </c>
      <c r="R919" s="20" t="s">
        <v>1300</v>
      </c>
      <c r="S919" s="20" t="s">
        <v>85</v>
      </c>
      <c r="T919" s="20"/>
      <c r="U919" s="20"/>
      <c r="V919" s="31" t="s">
        <v>10465</v>
      </c>
      <c r="W919" s="31" t="s">
        <v>10467</v>
      </c>
      <c r="X919" s="20" t="s">
        <v>91</v>
      </c>
      <c r="Y919" s="20"/>
      <c r="Z919" s="20" t="s">
        <v>9806</v>
      </c>
      <c r="AA919" s="20" t="s">
        <v>2863</v>
      </c>
    </row>
    <row r="920" ht="14.25" customHeight="1">
      <c r="A920" s="20" t="s">
        <v>10468</v>
      </c>
      <c r="B920" s="20" t="s">
        <v>10469</v>
      </c>
      <c r="C920" s="20" t="s">
        <v>1436</v>
      </c>
      <c r="D920" s="22" t="s">
        <v>137</v>
      </c>
      <c r="E920" s="22" t="s">
        <v>140</v>
      </c>
      <c r="F920" s="20">
        <v>1.0</v>
      </c>
      <c r="G920" s="20">
        <v>2.0</v>
      </c>
      <c r="H920" s="20">
        <v>100.0</v>
      </c>
      <c r="I920" s="20">
        <v>43.68</v>
      </c>
      <c r="J920" s="20">
        <v>1.0</v>
      </c>
      <c r="K920" s="20" t="s">
        <v>10462</v>
      </c>
      <c r="L920" s="20" t="s">
        <v>10474</v>
      </c>
      <c r="M920" s="20"/>
      <c r="N920" s="20"/>
      <c r="O920" s="20">
        <v>1.0</v>
      </c>
      <c r="P920" s="20">
        <v>10.0</v>
      </c>
      <c r="Q920" s="20" t="s">
        <v>83</v>
      </c>
      <c r="R920" s="20" t="s">
        <v>1300</v>
      </c>
      <c r="S920" s="20" t="s">
        <v>85</v>
      </c>
      <c r="T920" s="20"/>
      <c r="U920" s="20"/>
      <c r="V920" s="31" t="s">
        <v>10476</v>
      </c>
      <c r="W920" s="31" t="s">
        <v>10477</v>
      </c>
      <c r="X920" s="20" t="s">
        <v>91</v>
      </c>
      <c r="Y920" s="20"/>
      <c r="Z920" s="20" t="s">
        <v>9806</v>
      </c>
      <c r="AA920" s="20" t="s">
        <v>2863</v>
      </c>
    </row>
    <row r="921" ht="14.25" customHeight="1">
      <c r="A921" s="20" t="s">
        <v>10481</v>
      </c>
      <c r="B921" s="20" t="s">
        <v>10482</v>
      </c>
      <c r="C921" s="20" t="s">
        <v>1436</v>
      </c>
      <c r="D921" s="22" t="s">
        <v>137</v>
      </c>
      <c r="E921" s="22" t="s">
        <v>140</v>
      </c>
      <c r="F921" s="20">
        <v>1.0</v>
      </c>
      <c r="G921" s="20">
        <v>2.0</v>
      </c>
      <c r="H921" s="20">
        <v>100.0</v>
      </c>
      <c r="I921" s="20">
        <v>43.51</v>
      </c>
      <c r="J921" s="20">
        <v>1.0</v>
      </c>
      <c r="K921" s="20" t="s">
        <v>10474</v>
      </c>
      <c r="L921" s="20" t="s">
        <v>10484</v>
      </c>
      <c r="M921" s="20"/>
      <c r="N921" s="20"/>
      <c r="O921" s="20">
        <v>1.0</v>
      </c>
      <c r="P921" s="20">
        <v>10.0</v>
      </c>
      <c r="Q921" s="20" t="s">
        <v>83</v>
      </c>
      <c r="R921" s="20" t="s">
        <v>1300</v>
      </c>
      <c r="S921" s="20" t="s">
        <v>85</v>
      </c>
      <c r="T921" s="20"/>
      <c r="U921" s="20"/>
      <c r="V921" s="31" t="s">
        <v>10488</v>
      </c>
      <c r="W921" s="31" t="s">
        <v>10489</v>
      </c>
      <c r="X921" s="20" t="s">
        <v>91</v>
      </c>
      <c r="Y921" s="20"/>
      <c r="Z921" s="20" t="s">
        <v>9806</v>
      </c>
      <c r="AA921" s="20" t="s">
        <v>2863</v>
      </c>
    </row>
    <row r="922" ht="14.25" customHeight="1">
      <c r="A922" s="20" t="s">
        <v>10490</v>
      </c>
      <c r="B922" s="20" t="s">
        <v>10491</v>
      </c>
      <c r="C922" s="20" t="s">
        <v>1436</v>
      </c>
      <c r="D922" s="22" t="s">
        <v>137</v>
      </c>
      <c r="E922" s="22" t="s">
        <v>140</v>
      </c>
      <c r="F922" s="20">
        <v>1.0</v>
      </c>
      <c r="G922" s="20">
        <v>2.0</v>
      </c>
      <c r="H922" s="20">
        <v>100.0</v>
      </c>
      <c r="I922" s="20">
        <v>42.02</v>
      </c>
      <c r="J922" s="20">
        <v>1.0</v>
      </c>
      <c r="K922" s="20" t="s">
        <v>10484</v>
      </c>
      <c r="L922" s="20" t="s">
        <v>10496</v>
      </c>
      <c r="M922" s="20"/>
      <c r="N922" s="20"/>
      <c r="O922" s="20">
        <v>1.0</v>
      </c>
      <c r="P922" s="20">
        <v>10.0</v>
      </c>
      <c r="Q922" s="20" t="s">
        <v>83</v>
      </c>
      <c r="R922" s="20" t="s">
        <v>1300</v>
      </c>
      <c r="S922" s="20" t="s">
        <v>85</v>
      </c>
      <c r="T922" s="20"/>
      <c r="U922" s="20"/>
      <c r="V922" s="31" t="s">
        <v>10498</v>
      </c>
      <c r="W922" s="31" t="s">
        <v>10499</v>
      </c>
      <c r="X922" s="20" t="s">
        <v>91</v>
      </c>
      <c r="Y922" s="20"/>
      <c r="Z922" s="20" t="s">
        <v>9806</v>
      </c>
      <c r="AA922" s="20" t="s">
        <v>2863</v>
      </c>
    </row>
    <row r="923" ht="14.25" customHeight="1">
      <c r="A923" s="20" t="s">
        <v>10501</v>
      </c>
      <c r="B923" s="20" t="s">
        <v>10502</v>
      </c>
      <c r="C923" s="20" t="s">
        <v>1436</v>
      </c>
      <c r="D923" s="22" t="s">
        <v>137</v>
      </c>
      <c r="E923" s="22" t="s">
        <v>140</v>
      </c>
      <c r="F923" s="20">
        <v>1.0</v>
      </c>
      <c r="G923" s="20">
        <v>2.0</v>
      </c>
      <c r="H923" s="20">
        <v>100.0</v>
      </c>
      <c r="I923" s="20">
        <v>46.63</v>
      </c>
      <c r="J923" s="20">
        <v>1.0</v>
      </c>
      <c r="K923" s="20" t="s">
        <v>10496</v>
      </c>
      <c r="L923" s="20" t="s">
        <v>10506</v>
      </c>
      <c r="M923" s="20"/>
      <c r="N923" s="20"/>
      <c r="O923" s="20">
        <v>1.0</v>
      </c>
      <c r="P923" s="20">
        <v>10.0</v>
      </c>
      <c r="Q923" s="20" t="s">
        <v>83</v>
      </c>
      <c r="R923" s="20" t="s">
        <v>1300</v>
      </c>
      <c r="S923" s="20" t="s">
        <v>85</v>
      </c>
      <c r="T923" s="20"/>
      <c r="U923" s="20"/>
      <c r="V923" s="31" t="s">
        <v>10508</v>
      </c>
      <c r="W923" s="31" t="s">
        <v>10509</v>
      </c>
      <c r="X923" s="20" t="s">
        <v>91</v>
      </c>
      <c r="Y923" s="20"/>
      <c r="Z923" s="20" t="s">
        <v>9806</v>
      </c>
      <c r="AA923" s="20" t="s">
        <v>2863</v>
      </c>
    </row>
    <row r="924" ht="14.25" customHeight="1">
      <c r="A924" s="20" t="s">
        <v>10512</v>
      </c>
      <c r="B924" s="20" t="s">
        <v>10514</v>
      </c>
      <c r="C924" s="20" t="s">
        <v>1436</v>
      </c>
      <c r="D924" s="22" t="s">
        <v>137</v>
      </c>
      <c r="E924" s="22" t="s">
        <v>140</v>
      </c>
      <c r="F924" s="20">
        <v>1.0</v>
      </c>
      <c r="G924" s="20">
        <v>2.0</v>
      </c>
      <c r="H924" s="20">
        <v>100.0</v>
      </c>
      <c r="I924" s="20">
        <v>19.58</v>
      </c>
      <c r="J924" s="20">
        <v>1.0</v>
      </c>
      <c r="K924" s="20" t="s">
        <v>10506</v>
      </c>
      <c r="L924" s="20" t="s">
        <v>10515</v>
      </c>
      <c r="M924" s="20"/>
      <c r="N924" s="20"/>
      <c r="O924" s="20">
        <v>1.0</v>
      </c>
      <c r="P924" s="20">
        <v>10.0</v>
      </c>
      <c r="Q924" s="20" t="s">
        <v>83</v>
      </c>
      <c r="R924" s="20" t="s">
        <v>1300</v>
      </c>
      <c r="S924" s="20" t="s">
        <v>85</v>
      </c>
      <c r="T924" s="20"/>
      <c r="U924" s="20"/>
      <c r="V924" s="31" t="s">
        <v>10517</v>
      </c>
      <c r="W924" s="31" t="s">
        <v>10518</v>
      </c>
      <c r="X924" s="20" t="s">
        <v>91</v>
      </c>
      <c r="Y924" s="20"/>
      <c r="Z924" s="20" t="s">
        <v>9806</v>
      </c>
      <c r="AA924" s="20" t="s">
        <v>2863</v>
      </c>
    </row>
    <row r="925" ht="14.25" customHeight="1">
      <c r="A925" s="20" t="s">
        <v>10520</v>
      </c>
      <c r="B925" s="20" t="s">
        <v>10522</v>
      </c>
      <c r="C925" s="20" t="s">
        <v>1371</v>
      </c>
      <c r="D925" s="22" t="s">
        <v>137</v>
      </c>
      <c r="E925" s="22" t="s">
        <v>140</v>
      </c>
      <c r="F925" s="20">
        <v>1.0</v>
      </c>
      <c r="G925" s="20">
        <v>2.0</v>
      </c>
      <c r="H925" s="20">
        <v>100.0</v>
      </c>
      <c r="I925" s="20">
        <v>58.83</v>
      </c>
      <c r="J925" s="20">
        <v>1.0</v>
      </c>
      <c r="K925" s="20" t="s">
        <v>10515</v>
      </c>
      <c r="L925" s="20" t="s">
        <v>10523</v>
      </c>
      <c r="M925" s="20"/>
      <c r="N925" s="20"/>
      <c r="O925" s="20">
        <v>1.0</v>
      </c>
      <c r="P925" s="20">
        <v>10.0</v>
      </c>
      <c r="Q925" s="20" t="s">
        <v>83</v>
      </c>
      <c r="R925" s="20" t="s">
        <v>1300</v>
      </c>
      <c r="S925" s="20" t="s">
        <v>85</v>
      </c>
      <c r="T925" s="20"/>
      <c r="U925" s="20"/>
      <c r="V925" s="31" t="s">
        <v>10524</v>
      </c>
      <c r="W925" s="31" t="s">
        <v>10525</v>
      </c>
      <c r="X925" s="20" t="s">
        <v>134</v>
      </c>
      <c r="Y925" s="20"/>
      <c r="Z925" s="20" t="s">
        <v>10529</v>
      </c>
      <c r="AA925" s="20" t="s">
        <v>2863</v>
      </c>
    </row>
    <row r="926" ht="14.25" customHeight="1">
      <c r="A926" s="20" t="s">
        <v>10531</v>
      </c>
      <c r="B926" s="20" t="s">
        <v>10532</v>
      </c>
      <c r="C926" s="20" t="s">
        <v>1371</v>
      </c>
      <c r="D926" s="22" t="s">
        <v>137</v>
      </c>
      <c r="E926" s="22" t="s">
        <v>140</v>
      </c>
      <c r="F926" s="20">
        <v>1.0</v>
      </c>
      <c r="G926" s="20">
        <v>2.0</v>
      </c>
      <c r="H926" s="20">
        <v>100.0</v>
      </c>
      <c r="I926" s="20">
        <v>63.96</v>
      </c>
      <c r="J926" s="20">
        <v>1.0</v>
      </c>
      <c r="K926" s="20" t="s">
        <v>10523</v>
      </c>
      <c r="L926" s="20" t="s">
        <v>10533</v>
      </c>
      <c r="M926" s="20"/>
      <c r="N926" s="20"/>
      <c r="O926" s="20">
        <v>1.0</v>
      </c>
      <c r="P926" s="20">
        <v>10.0</v>
      </c>
      <c r="Q926" s="20" t="s">
        <v>83</v>
      </c>
      <c r="R926" s="20" t="s">
        <v>1300</v>
      </c>
      <c r="S926" s="20" t="s">
        <v>85</v>
      </c>
      <c r="T926" s="20"/>
      <c r="U926" s="20"/>
      <c r="V926" s="31" t="s">
        <v>10535</v>
      </c>
      <c r="W926" s="31" t="s">
        <v>10537</v>
      </c>
      <c r="X926" s="20" t="s">
        <v>134</v>
      </c>
      <c r="Y926" s="20"/>
      <c r="Z926" s="20" t="s">
        <v>10529</v>
      </c>
      <c r="AA926" s="20" t="s">
        <v>2863</v>
      </c>
    </row>
    <row r="927" ht="14.25" customHeight="1">
      <c r="A927" s="20" t="s">
        <v>10540</v>
      </c>
      <c r="B927" s="20" t="s">
        <v>10541</v>
      </c>
      <c r="C927" s="20" t="s">
        <v>1371</v>
      </c>
      <c r="D927" s="22" t="s">
        <v>137</v>
      </c>
      <c r="E927" s="22" t="s">
        <v>140</v>
      </c>
      <c r="F927" s="20">
        <v>1.0</v>
      </c>
      <c r="G927" s="20">
        <v>2.0</v>
      </c>
      <c r="H927" s="20">
        <v>100.0</v>
      </c>
      <c r="I927" s="20">
        <v>57.85</v>
      </c>
      <c r="J927" s="20">
        <v>1.0</v>
      </c>
      <c r="K927" s="20" t="s">
        <v>10533</v>
      </c>
      <c r="L927" s="20" t="s">
        <v>10544</v>
      </c>
      <c r="M927" s="20"/>
      <c r="N927" s="20"/>
      <c r="O927" s="20">
        <v>1.0</v>
      </c>
      <c r="P927" s="20">
        <v>10.0</v>
      </c>
      <c r="Q927" s="20" t="s">
        <v>83</v>
      </c>
      <c r="R927" s="20" t="s">
        <v>1300</v>
      </c>
      <c r="S927" s="20" t="s">
        <v>85</v>
      </c>
      <c r="T927" s="20"/>
      <c r="U927" s="20"/>
      <c r="V927" s="31" t="s">
        <v>10547</v>
      </c>
      <c r="W927" s="31" t="s">
        <v>10549</v>
      </c>
      <c r="X927" s="20" t="s">
        <v>134</v>
      </c>
      <c r="Y927" s="20"/>
      <c r="Z927" s="20" t="s">
        <v>10529</v>
      </c>
      <c r="AA927" s="20" t="s">
        <v>2863</v>
      </c>
    </row>
    <row r="928" ht="14.25" customHeight="1">
      <c r="A928" s="20" t="s">
        <v>10551</v>
      </c>
      <c r="B928" s="20" t="s">
        <v>10552</v>
      </c>
      <c r="C928" s="20" t="s">
        <v>1371</v>
      </c>
      <c r="D928" s="22" t="s">
        <v>137</v>
      </c>
      <c r="E928" s="22" t="s">
        <v>140</v>
      </c>
      <c r="F928" s="20">
        <v>1.0</v>
      </c>
      <c r="G928" s="20">
        <v>2.0</v>
      </c>
      <c r="H928" s="20">
        <v>100.0</v>
      </c>
      <c r="I928" s="20">
        <v>92.22</v>
      </c>
      <c r="J928" s="20">
        <v>1.0</v>
      </c>
      <c r="K928" s="20" t="s">
        <v>10544</v>
      </c>
      <c r="L928" s="20" t="s">
        <v>10555</v>
      </c>
      <c r="M928" s="20"/>
      <c r="N928" s="20"/>
      <c r="O928" s="20">
        <v>1.0</v>
      </c>
      <c r="P928" s="20">
        <v>10.0</v>
      </c>
      <c r="Q928" s="20" t="s">
        <v>83</v>
      </c>
      <c r="R928" s="20" t="s">
        <v>1300</v>
      </c>
      <c r="S928" s="20" t="s">
        <v>85</v>
      </c>
      <c r="T928" s="20"/>
      <c r="U928" s="20"/>
      <c r="V928" s="31" t="s">
        <v>10558</v>
      </c>
      <c r="W928" s="31" t="s">
        <v>10559</v>
      </c>
      <c r="X928" s="20" t="s">
        <v>134</v>
      </c>
      <c r="Y928" s="20"/>
      <c r="Z928" s="20" t="s">
        <v>10529</v>
      </c>
      <c r="AA928" s="20" t="s">
        <v>2863</v>
      </c>
    </row>
    <row r="929" ht="14.25" customHeight="1">
      <c r="A929" s="20" t="s">
        <v>10561</v>
      </c>
      <c r="B929" s="20" t="s">
        <v>10562</v>
      </c>
      <c r="C929" s="20" t="s">
        <v>1371</v>
      </c>
      <c r="D929" s="22" t="s">
        <v>137</v>
      </c>
      <c r="E929" s="22" t="s">
        <v>140</v>
      </c>
      <c r="F929" s="20">
        <v>1.0</v>
      </c>
      <c r="G929" s="20">
        <v>2.0</v>
      </c>
      <c r="H929" s="20">
        <v>100.0</v>
      </c>
      <c r="I929" s="20">
        <v>26.17</v>
      </c>
      <c r="J929" s="20">
        <v>1.0</v>
      </c>
      <c r="K929" s="20" t="s">
        <v>10555</v>
      </c>
      <c r="L929" s="20" t="s">
        <v>10566</v>
      </c>
      <c r="M929" s="20"/>
      <c r="N929" s="20"/>
      <c r="O929" s="20">
        <v>1.0</v>
      </c>
      <c r="P929" s="20">
        <v>10.0</v>
      </c>
      <c r="Q929" s="20" t="s">
        <v>83</v>
      </c>
      <c r="R929" s="20" t="s">
        <v>1300</v>
      </c>
      <c r="S929" s="20" t="s">
        <v>85</v>
      </c>
      <c r="T929" s="20"/>
      <c r="U929" s="20"/>
      <c r="V929" s="31" t="s">
        <v>10570</v>
      </c>
      <c r="W929" s="31" t="s">
        <v>10571</v>
      </c>
      <c r="X929" s="20" t="s">
        <v>134</v>
      </c>
      <c r="Y929" s="20"/>
      <c r="Z929" s="20" t="s">
        <v>10529</v>
      </c>
      <c r="AA929" s="20" t="s">
        <v>2863</v>
      </c>
    </row>
    <row r="930" ht="14.25" customHeight="1">
      <c r="A930" s="20" t="s">
        <v>10575</v>
      </c>
      <c r="B930" s="20" t="s">
        <v>10576</v>
      </c>
      <c r="C930" s="20" t="s">
        <v>1371</v>
      </c>
      <c r="D930" s="22" t="s">
        <v>137</v>
      </c>
      <c r="E930" s="22" t="s">
        <v>140</v>
      </c>
      <c r="F930" s="20">
        <v>1.0</v>
      </c>
      <c r="G930" s="20">
        <v>2.0</v>
      </c>
      <c r="H930" s="20">
        <v>100.0</v>
      </c>
      <c r="I930" s="20">
        <v>66.5</v>
      </c>
      <c r="J930" s="20">
        <v>1.0</v>
      </c>
      <c r="K930" s="20" t="s">
        <v>10566</v>
      </c>
      <c r="L930" s="20" t="s">
        <v>10578</v>
      </c>
      <c r="M930" s="20"/>
      <c r="N930" s="20"/>
      <c r="O930" s="20">
        <v>1.0</v>
      </c>
      <c r="P930" s="20">
        <v>10.0</v>
      </c>
      <c r="Q930" s="20" t="s">
        <v>83</v>
      </c>
      <c r="R930" s="20" t="s">
        <v>1300</v>
      </c>
      <c r="S930" s="20" t="s">
        <v>85</v>
      </c>
      <c r="T930" s="20"/>
      <c r="U930" s="20"/>
      <c r="V930" s="31" t="s">
        <v>10582</v>
      </c>
      <c r="W930" s="31" t="s">
        <v>10583</v>
      </c>
      <c r="X930" s="20" t="s">
        <v>134</v>
      </c>
      <c r="Y930" s="20"/>
      <c r="Z930" s="20" t="s">
        <v>10529</v>
      </c>
      <c r="AA930" s="20" t="s">
        <v>2863</v>
      </c>
    </row>
    <row r="931" ht="14.25" customHeight="1">
      <c r="A931" s="20" t="s">
        <v>10585</v>
      </c>
      <c r="B931" s="20" t="s">
        <v>10586</v>
      </c>
      <c r="C931" s="20" t="s">
        <v>1371</v>
      </c>
      <c r="D931" s="22" t="s">
        <v>137</v>
      </c>
      <c r="E931" s="22" t="s">
        <v>140</v>
      </c>
      <c r="F931" s="20">
        <v>1.0</v>
      </c>
      <c r="G931" s="20">
        <v>2.0</v>
      </c>
      <c r="H931" s="20">
        <v>100.0</v>
      </c>
      <c r="I931" s="20">
        <v>58.76</v>
      </c>
      <c r="J931" s="20">
        <v>1.0</v>
      </c>
      <c r="K931" s="20" t="s">
        <v>10578</v>
      </c>
      <c r="L931" s="20" t="s">
        <v>10587</v>
      </c>
      <c r="M931" s="20"/>
      <c r="N931" s="20"/>
      <c r="O931" s="20">
        <v>1.0</v>
      </c>
      <c r="P931" s="20">
        <v>10.0</v>
      </c>
      <c r="Q931" s="20" t="s">
        <v>83</v>
      </c>
      <c r="R931" s="20" t="s">
        <v>1300</v>
      </c>
      <c r="S931" s="20" t="s">
        <v>85</v>
      </c>
      <c r="T931" s="20"/>
      <c r="U931" s="20"/>
      <c r="V931" s="31" t="s">
        <v>10593</v>
      </c>
      <c r="W931" s="31" t="s">
        <v>10594</v>
      </c>
      <c r="X931" s="20" t="s">
        <v>134</v>
      </c>
      <c r="Y931" s="20"/>
      <c r="Z931" s="20" t="s">
        <v>10529</v>
      </c>
      <c r="AA931" s="20" t="s">
        <v>2863</v>
      </c>
    </row>
    <row r="932" ht="14.25" customHeight="1">
      <c r="A932" s="20" t="s">
        <v>10595</v>
      </c>
      <c r="B932" s="20" t="s">
        <v>10597</v>
      </c>
      <c r="C932" s="20" t="s">
        <v>1371</v>
      </c>
      <c r="D932" s="22" t="s">
        <v>137</v>
      </c>
      <c r="E932" s="22" t="s">
        <v>140</v>
      </c>
      <c r="F932" s="20">
        <v>1.0</v>
      </c>
      <c r="G932" s="20">
        <v>2.0</v>
      </c>
      <c r="H932" s="20">
        <v>100.0</v>
      </c>
      <c r="I932" s="20">
        <v>57.56</v>
      </c>
      <c r="J932" s="20">
        <v>1.0</v>
      </c>
      <c r="K932" s="20" t="s">
        <v>10587</v>
      </c>
      <c r="L932" s="20" t="s">
        <v>10602</v>
      </c>
      <c r="M932" s="20"/>
      <c r="N932" s="20"/>
      <c r="O932" s="20">
        <v>1.0</v>
      </c>
      <c r="P932" s="20">
        <v>10.0</v>
      </c>
      <c r="Q932" s="20" t="s">
        <v>83</v>
      </c>
      <c r="R932" s="20" t="s">
        <v>1300</v>
      </c>
      <c r="S932" s="20" t="s">
        <v>85</v>
      </c>
      <c r="T932" s="20"/>
      <c r="U932" s="20"/>
      <c r="V932" s="31" t="s">
        <v>10603</v>
      </c>
      <c r="W932" s="31" t="s">
        <v>10605</v>
      </c>
      <c r="X932" s="20" t="s">
        <v>134</v>
      </c>
      <c r="Y932" s="20"/>
      <c r="Z932" s="20" t="s">
        <v>10529</v>
      </c>
      <c r="AA932" s="20" t="s">
        <v>2863</v>
      </c>
    </row>
    <row r="933" ht="14.25" customHeight="1">
      <c r="A933" s="20" t="s">
        <v>10606</v>
      </c>
      <c r="B933" s="20" t="s">
        <v>10607</v>
      </c>
      <c r="C933" s="20" t="s">
        <v>1371</v>
      </c>
      <c r="D933" s="22" t="s">
        <v>137</v>
      </c>
      <c r="E933" s="22" t="s">
        <v>140</v>
      </c>
      <c r="F933" s="20">
        <v>1.0</v>
      </c>
      <c r="G933" s="20">
        <v>2.0</v>
      </c>
      <c r="H933" s="20">
        <v>100.0</v>
      </c>
      <c r="I933" s="20">
        <v>62.15</v>
      </c>
      <c r="J933" s="20">
        <v>1.0</v>
      </c>
      <c r="K933" s="20" t="s">
        <v>10602</v>
      </c>
      <c r="L933" s="20" t="s">
        <v>10611</v>
      </c>
      <c r="M933" s="20"/>
      <c r="N933" s="20"/>
      <c r="O933" s="20">
        <v>1.0</v>
      </c>
      <c r="P933" s="20">
        <v>10.0</v>
      </c>
      <c r="Q933" s="20" t="s">
        <v>83</v>
      </c>
      <c r="R933" s="20" t="s">
        <v>1300</v>
      </c>
      <c r="S933" s="20" t="s">
        <v>85</v>
      </c>
      <c r="T933" s="20"/>
      <c r="U933" s="20"/>
      <c r="V933" s="31" t="s">
        <v>10615</v>
      </c>
      <c r="W933" s="31" t="s">
        <v>10617</v>
      </c>
      <c r="X933" s="20" t="s">
        <v>134</v>
      </c>
      <c r="Y933" s="20"/>
      <c r="Z933" s="20" t="s">
        <v>10529</v>
      </c>
      <c r="AA933" s="20" t="s">
        <v>2863</v>
      </c>
    </row>
    <row r="934" ht="14.25" customHeight="1">
      <c r="A934" s="20" t="s">
        <v>10620</v>
      </c>
      <c r="B934" s="20" t="s">
        <v>10621</v>
      </c>
      <c r="C934" s="20" t="s">
        <v>1371</v>
      </c>
      <c r="D934" s="22" t="s">
        <v>137</v>
      </c>
      <c r="E934" s="22" t="s">
        <v>140</v>
      </c>
      <c r="F934" s="20">
        <v>1.0</v>
      </c>
      <c r="G934" s="20">
        <v>2.0</v>
      </c>
      <c r="H934" s="20">
        <v>100.0</v>
      </c>
      <c r="I934" s="20">
        <v>62.34</v>
      </c>
      <c r="J934" s="20">
        <v>1.0</v>
      </c>
      <c r="K934" s="20" t="s">
        <v>10611</v>
      </c>
      <c r="L934" s="20" t="s">
        <v>10625</v>
      </c>
      <c r="M934" s="20"/>
      <c r="N934" s="20"/>
      <c r="O934" s="20">
        <v>1.0</v>
      </c>
      <c r="P934" s="20">
        <v>10.0</v>
      </c>
      <c r="Q934" s="20" t="s">
        <v>83</v>
      </c>
      <c r="R934" s="20" t="s">
        <v>1300</v>
      </c>
      <c r="S934" s="20" t="s">
        <v>85</v>
      </c>
      <c r="T934" s="20"/>
      <c r="U934" s="20"/>
      <c r="V934" s="31" t="s">
        <v>10628</v>
      </c>
      <c r="W934" s="31" t="s">
        <v>10630</v>
      </c>
      <c r="X934" s="20" t="s">
        <v>134</v>
      </c>
      <c r="Y934" s="20"/>
      <c r="Z934" s="20" t="s">
        <v>10529</v>
      </c>
      <c r="AA934" s="20" t="s">
        <v>2863</v>
      </c>
    </row>
    <row r="935" ht="14.25" customHeight="1">
      <c r="A935" s="20" t="s">
        <v>10631</v>
      </c>
      <c r="B935" s="20" t="s">
        <v>10633</v>
      </c>
      <c r="C935" s="20" t="s">
        <v>1371</v>
      </c>
      <c r="D935" s="22" t="s">
        <v>137</v>
      </c>
      <c r="E935" s="22" t="s">
        <v>140</v>
      </c>
      <c r="F935" s="20">
        <v>1.0</v>
      </c>
      <c r="G935" s="20">
        <v>2.0</v>
      </c>
      <c r="H935" s="20">
        <v>100.0</v>
      </c>
      <c r="I935" s="20">
        <v>57.52</v>
      </c>
      <c r="J935" s="20">
        <v>1.0</v>
      </c>
      <c r="K935" s="20" t="s">
        <v>10625</v>
      </c>
      <c r="L935" s="20" t="s">
        <v>10639</v>
      </c>
      <c r="M935" s="20"/>
      <c r="N935" s="20"/>
      <c r="O935" s="20">
        <v>1.0</v>
      </c>
      <c r="P935" s="20">
        <v>10.0</v>
      </c>
      <c r="Q935" s="20" t="s">
        <v>83</v>
      </c>
      <c r="R935" s="20" t="s">
        <v>1300</v>
      </c>
      <c r="S935" s="20" t="s">
        <v>85</v>
      </c>
      <c r="T935" s="20"/>
      <c r="U935" s="20"/>
      <c r="V935" s="31" t="s">
        <v>10640</v>
      </c>
      <c r="W935" s="31" t="s">
        <v>10642</v>
      </c>
      <c r="X935" s="20" t="s">
        <v>134</v>
      </c>
      <c r="Y935" s="20"/>
      <c r="Z935" s="20" t="s">
        <v>10529</v>
      </c>
      <c r="AA935" s="20" t="s">
        <v>2863</v>
      </c>
    </row>
    <row r="936" ht="14.25" customHeight="1">
      <c r="A936" s="20" t="s">
        <v>10644</v>
      </c>
      <c r="B936" s="20" t="s">
        <v>10645</v>
      </c>
      <c r="C936" s="20" t="s">
        <v>1371</v>
      </c>
      <c r="D936" s="22" t="s">
        <v>137</v>
      </c>
      <c r="E936" s="22" t="s">
        <v>140</v>
      </c>
      <c r="F936" s="20">
        <v>1.0</v>
      </c>
      <c r="G936" s="20">
        <v>2.0</v>
      </c>
      <c r="H936" s="20">
        <v>100.0</v>
      </c>
      <c r="I936" s="20">
        <v>60.23</v>
      </c>
      <c r="J936" s="20">
        <v>1.0</v>
      </c>
      <c r="K936" s="20" t="s">
        <v>10639</v>
      </c>
      <c r="L936" s="20" t="s">
        <v>10649</v>
      </c>
      <c r="M936" s="20"/>
      <c r="N936" s="20"/>
      <c r="O936" s="20">
        <v>1.0</v>
      </c>
      <c r="P936" s="20">
        <v>10.0</v>
      </c>
      <c r="Q936" s="20" t="s">
        <v>83</v>
      </c>
      <c r="R936" s="20" t="s">
        <v>1300</v>
      </c>
      <c r="S936" s="20" t="s">
        <v>85</v>
      </c>
      <c r="T936" s="20"/>
      <c r="U936" s="20"/>
      <c r="V936" s="31" t="s">
        <v>10651</v>
      </c>
      <c r="W936" s="31" t="s">
        <v>10652</v>
      </c>
      <c r="X936" s="20" t="s">
        <v>134</v>
      </c>
      <c r="Y936" s="20"/>
      <c r="Z936" s="20" t="s">
        <v>10529</v>
      </c>
      <c r="AA936" s="20" t="s">
        <v>2863</v>
      </c>
    </row>
    <row r="937" ht="14.25" customHeight="1">
      <c r="A937" s="20" t="s">
        <v>10656</v>
      </c>
      <c r="B937" s="20" t="s">
        <v>10658</v>
      </c>
      <c r="C937" s="20" t="s">
        <v>1371</v>
      </c>
      <c r="D937" s="22" t="s">
        <v>137</v>
      </c>
      <c r="E937" s="22" t="s">
        <v>140</v>
      </c>
      <c r="F937" s="20">
        <v>1.0</v>
      </c>
      <c r="G937" s="20">
        <v>2.0</v>
      </c>
      <c r="H937" s="20">
        <v>100.0</v>
      </c>
      <c r="I937" s="20">
        <v>61.98</v>
      </c>
      <c r="J937" s="20">
        <v>1.0</v>
      </c>
      <c r="K937" s="20" t="s">
        <v>10649</v>
      </c>
      <c r="L937" s="20" t="s">
        <v>10662</v>
      </c>
      <c r="M937" s="20"/>
      <c r="N937" s="20"/>
      <c r="O937" s="20">
        <v>1.0</v>
      </c>
      <c r="P937" s="20">
        <v>10.0</v>
      </c>
      <c r="Q937" s="20" t="s">
        <v>83</v>
      </c>
      <c r="R937" s="20" t="s">
        <v>1300</v>
      </c>
      <c r="S937" s="20" t="s">
        <v>85</v>
      </c>
      <c r="T937" s="20"/>
      <c r="U937" s="20"/>
      <c r="V937" s="31" t="s">
        <v>10666</v>
      </c>
      <c r="W937" s="31" t="s">
        <v>10667</v>
      </c>
      <c r="X937" s="20" t="s">
        <v>134</v>
      </c>
      <c r="Y937" s="20"/>
      <c r="Z937" s="20" t="s">
        <v>10529</v>
      </c>
      <c r="AA937" s="20" t="s">
        <v>2863</v>
      </c>
    </row>
    <row r="938" ht="14.25" customHeight="1">
      <c r="A938" s="20" t="s">
        <v>10668</v>
      </c>
      <c r="B938" s="20" t="s">
        <v>10670</v>
      </c>
      <c r="C938" s="20" t="s">
        <v>1371</v>
      </c>
      <c r="D938" s="22" t="s">
        <v>137</v>
      </c>
      <c r="E938" s="22" t="s">
        <v>140</v>
      </c>
      <c r="F938" s="20">
        <v>1.0</v>
      </c>
      <c r="G938" s="20">
        <v>2.0</v>
      </c>
      <c r="H938" s="20">
        <v>100.0</v>
      </c>
      <c r="I938" s="20">
        <v>59.48</v>
      </c>
      <c r="J938" s="20">
        <v>1.0</v>
      </c>
      <c r="K938" s="20" t="s">
        <v>10662</v>
      </c>
      <c r="L938" s="20" t="s">
        <v>10674</v>
      </c>
      <c r="M938" s="20"/>
      <c r="N938" s="20"/>
      <c r="O938" s="20">
        <v>1.0</v>
      </c>
      <c r="P938" s="20">
        <v>10.0</v>
      </c>
      <c r="Q938" s="20" t="s">
        <v>83</v>
      </c>
      <c r="R938" s="20" t="s">
        <v>1300</v>
      </c>
      <c r="S938" s="20" t="s">
        <v>85</v>
      </c>
      <c r="T938" s="20"/>
      <c r="U938" s="20"/>
      <c r="V938" s="31" t="s">
        <v>10675</v>
      </c>
      <c r="W938" s="31" t="s">
        <v>10677</v>
      </c>
      <c r="X938" s="20" t="s">
        <v>134</v>
      </c>
      <c r="Y938" s="20"/>
      <c r="Z938" s="20" t="s">
        <v>10529</v>
      </c>
      <c r="AA938" s="20" t="s">
        <v>2863</v>
      </c>
    </row>
    <row r="939" ht="14.25" customHeight="1">
      <c r="A939" s="20" t="s">
        <v>10680</v>
      </c>
      <c r="B939" s="20" t="s">
        <v>10682</v>
      </c>
      <c r="C939" s="20" t="s">
        <v>1371</v>
      </c>
      <c r="D939" s="22" t="s">
        <v>137</v>
      </c>
      <c r="E939" s="22" t="s">
        <v>140</v>
      </c>
      <c r="F939" s="20">
        <v>1.0</v>
      </c>
      <c r="G939" s="20">
        <v>2.0</v>
      </c>
      <c r="H939" s="20">
        <v>100.0</v>
      </c>
      <c r="I939" s="20">
        <v>64.37</v>
      </c>
      <c r="J939" s="20">
        <v>1.0</v>
      </c>
      <c r="K939" s="20" t="s">
        <v>10674</v>
      </c>
      <c r="L939" s="20" t="s">
        <v>10684</v>
      </c>
      <c r="M939" s="20"/>
      <c r="N939" s="20"/>
      <c r="O939" s="20">
        <v>1.0</v>
      </c>
      <c r="P939" s="20">
        <v>10.0</v>
      </c>
      <c r="Q939" s="20" t="s">
        <v>83</v>
      </c>
      <c r="R939" s="20" t="s">
        <v>1300</v>
      </c>
      <c r="S939" s="20" t="s">
        <v>85</v>
      </c>
      <c r="T939" s="20"/>
      <c r="U939" s="20"/>
      <c r="V939" s="31" t="s">
        <v>10687</v>
      </c>
      <c r="W939" s="31" t="s">
        <v>10688</v>
      </c>
      <c r="X939" s="20" t="s">
        <v>134</v>
      </c>
      <c r="Y939" s="20"/>
      <c r="Z939" s="20" t="s">
        <v>10529</v>
      </c>
      <c r="AA939" s="20" t="s">
        <v>2863</v>
      </c>
    </row>
    <row r="940" ht="14.25" customHeight="1">
      <c r="A940" s="20" t="s">
        <v>10690</v>
      </c>
      <c r="B940" s="20" t="s">
        <v>10691</v>
      </c>
      <c r="C940" s="20" t="s">
        <v>1371</v>
      </c>
      <c r="D940" s="22" t="s">
        <v>137</v>
      </c>
      <c r="E940" s="22" t="s">
        <v>140</v>
      </c>
      <c r="F940" s="20">
        <v>1.0</v>
      </c>
      <c r="G940" s="20">
        <v>2.0</v>
      </c>
      <c r="H940" s="20">
        <v>100.0</v>
      </c>
      <c r="I940" s="20">
        <v>61.52</v>
      </c>
      <c r="J940" s="20">
        <v>1.0</v>
      </c>
      <c r="K940" s="20" t="s">
        <v>10684</v>
      </c>
      <c r="L940" s="20" t="s">
        <v>10693</v>
      </c>
      <c r="M940" s="20"/>
      <c r="N940" s="20"/>
      <c r="O940" s="20">
        <v>1.0</v>
      </c>
      <c r="P940" s="20">
        <v>10.0</v>
      </c>
      <c r="Q940" s="20" t="s">
        <v>83</v>
      </c>
      <c r="R940" s="20" t="s">
        <v>1300</v>
      </c>
      <c r="S940" s="20" t="s">
        <v>85</v>
      </c>
      <c r="T940" s="20"/>
      <c r="U940" s="20"/>
      <c r="V940" s="31" t="s">
        <v>10696</v>
      </c>
      <c r="W940" s="31" t="s">
        <v>10698</v>
      </c>
      <c r="X940" s="20" t="s">
        <v>134</v>
      </c>
      <c r="Y940" s="20"/>
      <c r="Z940" s="20" t="s">
        <v>10529</v>
      </c>
      <c r="AA940" s="20" t="s">
        <v>2863</v>
      </c>
    </row>
    <row r="941" ht="14.25" customHeight="1">
      <c r="A941" s="20" t="s">
        <v>10700</v>
      </c>
      <c r="B941" s="20" t="s">
        <v>10701</v>
      </c>
      <c r="C941" s="20" t="s">
        <v>1371</v>
      </c>
      <c r="D941" s="22" t="s">
        <v>137</v>
      </c>
      <c r="E941" s="22" t="s">
        <v>140</v>
      </c>
      <c r="F941" s="20">
        <v>1.0</v>
      </c>
      <c r="G941" s="20">
        <v>2.0</v>
      </c>
      <c r="H941" s="20">
        <v>100.0</v>
      </c>
      <c r="I941" s="20">
        <v>54.56</v>
      </c>
      <c r="J941" s="20">
        <v>1.0</v>
      </c>
      <c r="K941" s="20" t="s">
        <v>10693</v>
      </c>
      <c r="L941" s="20" t="s">
        <v>10704</v>
      </c>
      <c r="M941" s="20"/>
      <c r="N941" s="20"/>
      <c r="O941" s="20">
        <v>1.0</v>
      </c>
      <c r="P941" s="20">
        <v>10.0</v>
      </c>
      <c r="Q941" s="20" t="s">
        <v>83</v>
      </c>
      <c r="R941" s="20" t="s">
        <v>1300</v>
      </c>
      <c r="S941" s="20" t="s">
        <v>85</v>
      </c>
      <c r="T941" s="20"/>
      <c r="U941" s="20"/>
      <c r="V941" s="31" t="s">
        <v>10706</v>
      </c>
      <c r="W941" s="31" t="s">
        <v>10707</v>
      </c>
      <c r="X941" s="20" t="s">
        <v>134</v>
      </c>
      <c r="Y941" s="20"/>
      <c r="Z941" s="20" t="s">
        <v>10529</v>
      </c>
      <c r="AA941" s="20" t="s">
        <v>2863</v>
      </c>
    </row>
    <row r="942" ht="14.25" customHeight="1">
      <c r="A942" s="20" t="s">
        <v>10708</v>
      </c>
      <c r="B942" s="20" t="s">
        <v>10710</v>
      </c>
      <c r="C942" s="20" t="s">
        <v>1371</v>
      </c>
      <c r="D942" s="22" t="s">
        <v>137</v>
      </c>
      <c r="E942" s="22" t="s">
        <v>140</v>
      </c>
      <c r="F942" s="20">
        <v>1.0</v>
      </c>
      <c r="G942" s="20">
        <v>2.0</v>
      </c>
      <c r="H942" s="20">
        <v>100.0</v>
      </c>
      <c r="I942" s="20">
        <v>60.44</v>
      </c>
      <c r="J942" s="20">
        <v>1.0</v>
      </c>
      <c r="K942" s="20" t="s">
        <v>10704</v>
      </c>
      <c r="L942" s="20" t="s">
        <v>10713</v>
      </c>
      <c r="M942" s="20"/>
      <c r="N942" s="20"/>
      <c r="O942" s="20">
        <v>1.0</v>
      </c>
      <c r="P942" s="20">
        <v>10.0</v>
      </c>
      <c r="Q942" s="20" t="s">
        <v>83</v>
      </c>
      <c r="R942" s="20" t="s">
        <v>1300</v>
      </c>
      <c r="S942" s="20" t="s">
        <v>85</v>
      </c>
      <c r="T942" s="20"/>
      <c r="U942" s="20"/>
      <c r="V942" s="31" t="s">
        <v>10717</v>
      </c>
      <c r="W942" s="31" t="s">
        <v>10718</v>
      </c>
      <c r="X942" s="20" t="s">
        <v>134</v>
      </c>
      <c r="Y942" s="20"/>
      <c r="Z942" s="20" t="s">
        <v>10529</v>
      </c>
      <c r="AA942" s="20" t="s">
        <v>2863</v>
      </c>
    </row>
    <row r="943" ht="14.25" customHeight="1">
      <c r="A943" s="20" t="s">
        <v>10720</v>
      </c>
      <c r="B943" s="20" t="s">
        <v>10722</v>
      </c>
      <c r="C943" s="20" t="s">
        <v>1371</v>
      </c>
      <c r="D943" s="22" t="s">
        <v>137</v>
      </c>
      <c r="E943" s="22" t="s">
        <v>140</v>
      </c>
      <c r="F943" s="20">
        <v>1.0</v>
      </c>
      <c r="G943" s="20">
        <v>2.0</v>
      </c>
      <c r="H943" s="20">
        <v>100.0</v>
      </c>
      <c r="I943" s="20">
        <v>61.94</v>
      </c>
      <c r="J943" s="20">
        <v>1.0</v>
      </c>
      <c r="K943" s="20" t="s">
        <v>10713</v>
      </c>
      <c r="L943" s="20" t="s">
        <v>10724</v>
      </c>
      <c r="M943" s="20"/>
      <c r="N943" s="20"/>
      <c r="O943" s="20">
        <v>1.0</v>
      </c>
      <c r="P943" s="20">
        <v>10.0</v>
      </c>
      <c r="Q943" s="20" t="s">
        <v>83</v>
      </c>
      <c r="R943" s="20" t="s">
        <v>1300</v>
      </c>
      <c r="S943" s="20" t="s">
        <v>85</v>
      </c>
      <c r="T943" s="20"/>
      <c r="U943" s="20"/>
      <c r="V943" s="31" t="s">
        <v>10725</v>
      </c>
      <c r="W943" s="31" t="s">
        <v>10726</v>
      </c>
      <c r="X943" s="20" t="s">
        <v>134</v>
      </c>
      <c r="Y943" s="20"/>
      <c r="Z943" s="20" t="s">
        <v>10529</v>
      </c>
      <c r="AA943" s="20" t="s">
        <v>2863</v>
      </c>
    </row>
    <row r="944" ht="14.25" customHeight="1">
      <c r="A944" s="20" t="s">
        <v>10729</v>
      </c>
      <c r="B944" s="20" t="s">
        <v>10730</v>
      </c>
      <c r="C944" s="20" t="s">
        <v>1371</v>
      </c>
      <c r="D944" s="22" t="s">
        <v>137</v>
      </c>
      <c r="E944" s="22" t="s">
        <v>140</v>
      </c>
      <c r="F944" s="20">
        <v>1.0</v>
      </c>
      <c r="G944" s="20">
        <v>2.0</v>
      </c>
      <c r="H944" s="20">
        <v>100.0</v>
      </c>
      <c r="I944" s="20">
        <v>61.38</v>
      </c>
      <c r="J944" s="20">
        <v>1.0</v>
      </c>
      <c r="K944" s="20" t="s">
        <v>10724</v>
      </c>
      <c r="L944" s="20" t="s">
        <v>10732</v>
      </c>
      <c r="M944" s="20"/>
      <c r="N944" s="20"/>
      <c r="O944" s="20">
        <v>1.0</v>
      </c>
      <c r="P944" s="20">
        <v>10.0</v>
      </c>
      <c r="Q944" s="20" t="s">
        <v>83</v>
      </c>
      <c r="R944" s="20" t="s">
        <v>1300</v>
      </c>
      <c r="S944" s="20" t="s">
        <v>85</v>
      </c>
      <c r="T944" s="20"/>
      <c r="U944" s="20"/>
      <c r="V944" s="31" t="s">
        <v>10735</v>
      </c>
      <c r="W944" s="31" t="s">
        <v>10737</v>
      </c>
      <c r="X944" s="20" t="s">
        <v>134</v>
      </c>
      <c r="Y944" s="20"/>
      <c r="Z944" s="20" t="s">
        <v>10529</v>
      </c>
      <c r="AA944" s="20" t="s">
        <v>2863</v>
      </c>
    </row>
    <row r="945" ht="14.25" customHeight="1">
      <c r="A945" s="20" t="s">
        <v>10739</v>
      </c>
      <c r="B945" s="20" t="s">
        <v>10740</v>
      </c>
      <c r="C945" s="20" t="s">
        <v>1371</v>
      </c>
      <c r="D945" s="22" t="s">
        <v>137</v>
      </c>
      <c r="E945" s="22" t="s">
        <v>140</v>
      </c>
      <c r="F945" s="20">
        <v>1.0</v>
      </c>
      <c r="G945" s="20">
        <v>2.0</v>
      </c>
      <c r="H945" s="20">
        <v>100.0</v>
      </c>
      <c r="I945" s="20">
        <v>63.46</v>
      </c>
      <c r="J945" s="20">
        <v>1.0</v>
      </c>
      <c r="K945" s="20" t="s">
        <v>10732</v>
      </c>
      <c r="L945" s="20" t="s">
        <v>10741</v>
      </c>
      <c r="M945" s="20"/>
      <c r="N945" s="20"/>
      <c r="O945" s="20">
        <v>1.0</v>
      </c>
      <c r="P945" s="20">
        <v>10.0</v>
      </c>
      <c r="Q945" s="20" t="s">
        <v>83</v>
      </c>
      <c r="R945" s="20" t="s">
        <v>1300</v>
      </c>
      <c r="S945" s="20" t="s">
        <v>85</v>
      </c>
      <c r="T945" s="20"/>
      <c r="U945" s="20"/>
      <c r="V945" s="31" t="s">
        <v>10745</v>
      </c>
      <c r="W945" s="31" t="s">
        <v>10746</v>
      </c>
      <c r="X945" s="20" t="s">
        <v>134</v>
      </c>
      <c r="Y945" s="20"/>
      <c r="Z945" s="20" t="s">
        <v>10529</v>
      </c>
      <c r="AA945" s="20" t="s">
        <v>2863</v>
      </c>
    </row>
    <row r="946" ht="14.25" customHeight="1">
      <c r="A946" s="20" t="s">
        <v>10749</v>
      </c>
      <c r="B946" s="20" t="s">
        <v>10750</v>
      </c>
      <c r="C946" s="20" t="s">
        <v>1371</v>
      </c>
      <c r="D946" s="22" t="s">
        <v>137</v>
      </c>
      <c r="E946" s="22" t="s">
        <v>140</v>
      </c>
      <c r="F946" s="20">
        <v>1.0</v>
      </c>
      <c r="G946" s="20">
        <v>2.0</v>
      </c>
      <c r="H946" s="20">
        <v>100.0</v>
      </c>
      <c r="I946" s="20">
        <v>59.53</v>
      </c>
      <c r="J946" s="20">
        <v>1.0</v>
      </c>
      <c r="K946" s="20" t="s">
        <v>10741</v>
      </c>
      <c r="L946" s="20" t="s">
        <v>10752</v>
      </c>
      <c r="M946" s="20"/>
      <c r="N946" s="20"/>
      <c r="O946" s="20">
        <v>1.0</v>
      </c>
      <c r="P946" s="20">
        <v>10.0</v>
      </c>
      <c r="Q946" s="20" t="s">
        <v>83</v>
      </c>
      <c r="R946" s="20" t="s">
        <v>1300</v>
      </c>
      <c r="S946" s="20" t="s">
        <v>85</v>
      </c>
      <c r="T946" s="20"/>
      <c r="U946" s="20"/>
      <c r="V946" s="31" t="s">
        <v>10756</v>
      </c>
      <c r="W946" s="31" t="s">
        <v>10757</v>
      </c>
      <c r="X946" s="20" t="s">
        <v>134</v>
      </c>
      <c r="Y946" s="20"/>
      <c r="Z946" s="20" t="s">
        <v>10529</v>
      </c>
      <c r="AA946" s="20" t="s">
        <v>2863</v>
      </c>
    </row>
    <row r="947" ht="14.25" customHeight="1">
      <c r="A947" s="20" t="s">
        <v>10759</v>
      </c>
      <c r="B947" s="20" t="s">
        <v>10760</v>
      </c>
      <c r="C947" s="20" t="s">
        <v>1371</v>
      </c>
      <c r="D947" s="22" t="s">
        <v>137</v>
      </c>
      <c r="E947" s="22" t="s">
        <v>140</v>
      </c>
      <c r="F947" s="20">
        <v>1.0</v>
      </c>
      <c r="G947" s="20">
        <v>2.0</v>
      </c>
      <c r="H947" s="20">
        <v>100.0</v>
      </c>
      <c r="I947" s="20">
        <v>62.57</v>
      </c>
      <c r="J947" s="20">
        <v>1.0</v>
      </c>
      <c r="K947" s="20" t="s">
        <v>10752</v>
      </c>
      <c r="L947" s="20" t="s">
        <v>10763</v>
      </c>
      <c r="M947" s="20"/>
      <c r="N947" s="20"/>
      <c r="O947" s="20">
        <v>1.0</v>
      </c>
      <c r="P947" s="20">
        <v>10.0</v>
      </c>
      <c r="Q947" s="20" t="s">
        <v>83</v>
      </c>
      <c r="R947" s="20" t="s">
        <v>1300</v>
      </c>
      <c r="S947" s="20" t="s">
        <v>85</v>
      </c>
      <c r="T947" s="20"/>
      <c r="U947" s="20"/>
      <c r="V947" s="31" t="s">
        <v>10766</v>
      </c>
      <c r="W947" s="31" t="s">
        <v>10767</v>
      </c>
      <c r="X947" s="20" t="s">
        <v>134</v>
      </c>
      <c r="Y947" s="20"/>
      <c r="Z947" s="20" t="s">
        <v>10529</v>
      </c>
      <c r="AA947" s="20" t="s">
        <v>2863</v>
      </c>
    </row>
    <row r="948" ht="14.25" customHeight="1">
      <c r="A948" s="20" t="s">
        <v>10771</v>
      </c>
      <c r="B948" s="20" t="s">
        <v>10772</v>
      </c>
      <c r="C948" s="20" t="s">
        <v>1371</v>
      </c>
      <c r="D948" s="22" t="s">
        <v>137</v>
      </c>
      <c r="E948" s="22" t="s">
        <v>140</v>
      </c>
      <c r="F948" s="20">
        <v>1.0</v>
      </c>
      <c r="G948" s="20">
        <v>2.0</v>
      </c>
      <c r="H948" s="20">
        <v>100.0</v>
      </c>
      <c r="I948" s="20">
        <v>59.04</v>
      </c>
      <c r="J948" s="20">
        <v>1.0</v>
      </c>
      <c r="K948" s="20" t="s">
        <v>10763</v>
      </c>
      <c r="L948" s="20" t="s">
        <v>10775</v>
      </c>
      <c r="M948" s="20"/>
      <c r="N948" s="20"/>
      <c r="O948" s="20">
        <v>1.0</v>
      </c>
      <c r="P948" s="20">
        <v>10.0</v>
      </c>
      <c r="Q948" s="20" t="s">
        <v>83</v>
      </c>
      <c r="R948" s="20" t="s">
        <v>1300</v>
      </c>
      <c r="S948" s="20" t="s">
        <v>85</v>
      </c>
      <c r="T948" s="20"/>
      <c r="U948" s="20"/>
      <c r="V948" s="31" t="s">
        <v>10778</v>
      </c>
      <c r="W948" s="31" t="s">
        <v>10779</v>
      </c>
      <c r="X948" s="20" t="s">
        <v>134</v>
      </c>
      <c r="Y948" s="20"/>
      <c r="Z948" s="20" t="s">
        <v>10529</v>
      </c>
      <c r="AA948" s="20" t="s">
        <v>2863</v>
      </c>
    </row>
    <row r="949" ht="14.25" customHeight="1">
      <c r="A949" s="20" t="s">
        <v>10781</v>
      </c>
      <c r="B949" s="20" t="s">
        <v>10782</v>
      </c>
      <c r="C949" s="20" t="s">
        <v>1371</v>
      </c>
      <c r="D949" s="22" t="s">
        <v>137</v>
      </c>
      <c r="E949" s="22" t="s">
        <v>140</v>
      </c>
      <c r="F949" s="20">
        <v>1.0</v>
      </c>
      <c r="G949" s="20">
        <v>2.0</v>
      </c>
      <c r="H949" s="20">
        <v>100.0</v>
      </c>
      <c r="I949" s="20">
        <v>62.38</v>
      </c>
      <c r="J949" s="20">
        <v>1.0</v>
      </c>
      <c r="K949" s="20" t="s">
        <v>10775</v>
      </c>
      <c r="L949" s="20" t="s">
        <v>10786</v>
      </c>
      <c r="M949" s="20"/>
      <c r="N949" s="20"/>
      <c r="O949" s="20">
        <v>1.0</v>
      </c>
      <c r="P949" s="20">
        <v>10.0</v>
      </c>
      <c r="Q949" s="20" t="s">
        <v>83</v>
      </c>
      <c r="R949" s="20" t="s">
        <v>1300</v>
      </c>
      <c r="S949" s="20" t="s">
        <v>85</v>
      </c>
      <c r="T949" s="20"/>
      <c r="U949" s="20"/>
      <c r="V949" s="31" t="s">
        <v>10788</v>
      </c>
      <c r="W949" s="31" t="s">
        <v>10791</v>
      </c>
      <c r="X949" s="20" t="s">
        <v>134</v>
      </c>
      <c r="Y949" s="20"/>
      <c r="Z949" s="20" t="s">
        <v>10529</v>
      </c>
      <c r="AA949" s="20" t="s">
        <v>2863</v>
      </c>
    </row>
    <row r="950" ht="14.25" customHeight="1">
      <c r="A950" s="20" t="s">
        <v>10794</v>
      </c>
      <c r="B950" s="20" t="s">
        <v>10795</v>
      </c>
      <c r="C950" s="20" t="s">
        <v>1371</v>
      </c>
      <c r="D950" s="22" t="s">
        <v>137</v>
      </c>
      <c r="E950" s="22" t="s">
        <v>140</v>
      </c>
      <c r="F950" s="20">
        <v>1.0</v>
      </c>
      <c r="G950" s="20">
        <v>2.0</v>
      </c>
      <c r="H950" s="20">
        <v>100.0</v>
      </c>
      <c r="I950" s="20">
        <v>65.43</v>
      </c>
      <c r="J950" s="20">
        <v>1.0</v>
      </c>
      <c r="K950" s="20" t="s">
        <v>10786</v>
      </c>
      <c r="L950" s="20" t="s">
        <v>10796</v>
      </c>
      <c r="M950" s="20"/>
      <c r="N950" s="20"/>
      <c r="O950" s="20">
        <v>1.0</v>
      </c>
      <c r="P950" s="20">
        <v>10.0</v>
      </c>
      <c r="Q950" s="20" t="s">
        <v>83</v>
      </c>
      <c r="R950" s="20" t="s">
        <v>1300</v>
      </c>
      <c r="S950" s="20" t="s">
        <v>85</v>
      </c>
      <c r="T950" s="20"/>
      <c r="U950" s="20"/>
      <c r="V950" s="31" t="s">
        <v>10799</v>
      </c>
      <c r="W950" s="31" t="s">
        <v>10801</v>
      </c>
      <c r="X950" s="20" t="s">
        <v>134</v>
      </c>
      <c r="Y950" s="20"/>
      <c r="Z950" s="20" t="s">
        <v>10529</v>
      </c>
      <c r="AA950" s="20" t="s">
        <v>2863</v>
      </c>
    </row>
    <row r="951" ht="14.25" customHeight="1">
      <c r="A951" s="20" t="s">
        <v>10803</v>
      </c>
      <c r="B951" s="20" t="s">
        <v>10804</v>
      </c>
      <c r="C951" s="20" t="s">
        <v>1371</v>
      </c>
      <c r="D951" s="22" t="s">
        <v>137</v>
      </c>
      <c r="E951" s="22" t="s">
        <v>140</v>
      </c>
      <c r="F951" s="20">
        <v>1.0</v>
      </c>
      <c r="G951" s="20">
        <v>2.0</v>
      </c>
      <c r="H951" s="20">
        <v>100.0</v>
      </c>
      <c r="I951" s="20">
        <v>471.7</v>
      </c>
      <c r="J951" s="20">
        <v>1.0</v>
      </c>
      <c r="K951" s="20" t="s">
        <v>10796</v>
      </c>
      <c r="L951" s="20" t="s">
        <v>10807</v>
      </c>
      <c r="M951" s="20"/>
      <c r="N951" s="20"/>
      <c r="O951" s="20">
        <v>1.0</v>
      </c>
      <c r="P951" s="20">
        <v>10.0</v>
      </c>
      <c r="Q951" s="20" t="s">
        <v>83</v>
      </c>
      <c r="R951" s="20" t="s">
        <v>1300</v>
      </c>
      <c r="S951" s="20" t="s">
        <v>85</v>
      </c>
      <c r="T951" s="20"/>
      <c r="U951" s="20"/>
      <c r="V951" s="31" t="s">
        <v>10811</v>
      </c>
      <c r="W951" s="31" t="s">
        <v>10812</v>
      </c>
      <c r="X951" s="20" t="s">
        <v>134</v>
      </c>
      <c r="Y951" s="20"/>
      <c r="Z951" s="20" t="s">
        <v>10529</v>
      </c>
      <c r="AA951" s="20" t="s">
        <v>2863</v>
      </c>
    </row>
    <row r="952" ht="14.25" customHeight="1">
      <c r="A952" s="20" t="s">
        <v>10814</v>
      </c>
      <c r="B952" s="20" t="s">
        <v>10815</v>
      </c>
      <c r="C952" s="20" t="s">
        <v>1371</v>
      </c>
      <c r="D952" s="22" t="s">
        <v>137</v>
      </c>
      <c r="E952" s="22" t="s">
        <v>140</v>
      </c>
      <c r="F952" s="20">
        <v>1.0</v>
      </c>
      <c r="G952" s="20">
        <v>2.0</v>
      </c>
      <c r="H952" s="20">
        <v>100.0</v>
      </c>
      <c r="I952" s="20">
        <v>57.05</v>
      </c>
      <c r="J952" s="20">
        <v>1.0</v>
      </c>
      <c r="K952" s="20" t="s">
        <v>10807</v>
      </c>
      <c r="L952" s="20" t="s">
        <v>10818</v>
      </c>
      <c r="M952" s="20"/>
      <c r="N952" s="20"/>
      <c r="O952" s="20">
        <v>1.0</v>
      </c>
      <c r="P952" s="20">
        <v>10.0</v>
      </c>
      <c r="Q952" s="20" t="s">
        <v>83</v>
      </c>
      <c r="R952" s="20" t="s">
        <v>1300</v>
      </c>
      <c r="S952" s="20" t="s">
        <v>85</v>
      </c>
      <c r="T952" s="20"/>
      <c r="U952" s="20"/>
      <c r="V952" s="31" t="s">
        <v>10821</v>
      </c>
      <c r="W952" s="31" t="s">
        <v>10822</v>
      </c>
      <c r="X952" s="20" t="s">
        <v>134</v>
      </c>
      <c r="Y952" s="20"/>
      <c r="Z952" s="20" t="s">
        <v>10823</v>
      </c>
      <c r="AA952" s="20" t="s">
        <v>2863</v>
      </c>
    </row>
    <row r="953" ht="14.25" customHeight="1">
      <c r="A953" s="20" t="s">
        <v>10825</v>
      </c>
      <c r="B953" s="20" t="s">
        <v>10827</v>
      </c>
      <c r="C953" s="20" t="s">
        <v>1371</v>
      </c>
      <c r="D953" s="22" t="s">
        <v>137</v>
      </c>
      <c r="E953" s="22" t="s">
        <v>140</v>
      </c>
      <c r="F953" s="20">
        <v>1.0</v>
      </c>
      <c r="G953" s="20">
        <v>2.0</v>
      </c>
      <c r="H953" s="20">
        <v>100.0</v>
      </c>
      <c r="I953" s="20">
        <v>61.72</v>
      </c>
      <c r="J953" s="20">
        <v>1.0</v>
      </c>
      <c r="K953" s="20" t="s">
        <v>10818</v>
      </c>
      <c r="L953" s="20" t="s">
        <v>10832</v>
      </c>
      <c r="M953" s="20"/>
      <c r="N953" s="20"/>
      <c r="O953" s="20">
        <v>1.0</v>
      </c>
      <c r="P953" s="20">
        <v>10.0</v>
      </c>
      <c r="Q953" s="20" t="s">
        <v>83</v>
      </c>
      <c r="R953" s="20" t="s">
        <v>1300</v>
      </c>
      <c r="S953" s="20" t="s">
        <v>85</v>
      </c>
      <c r="T953" s="20"/>
      <c r="U953" s="20"/>
      <c r="V953" s="31" t="s">
        <v>10833</v>
      </c>
      <c r="W953" s="31" t="s">
        <v>10835</v>
      </c>
      <c r="X953" s="20" t="s">
        <v>134</v>
      </c>
      <c r="Y953" s="20"/>
      <c r="Z953" s="20" t="s">
        <v>10823</v>
      </c>
      <c r="AA953" s="20" t="s">
        <v>2863</v>
      </c>
    </row>
    <row r="954" ht="14.25" customHeight="1">
      <c r="A954" s="20" t="s">
        <v>10838</v>
      </c>
      <c r="B954" s="20" t="s">
        <v>10839</v>
      </c>
      <c r="C954" s="20" t="s">
        <v>1371</v>
      </c>
      <c r="D954" s="22" t="s">
        <v>137</v>
      </c>
      <c r="E954" s="22" t="s">
        <v>140</v>
      </c>
      <c r="F954" s="20">
        <v>1.0</v>
      </c>
      <c r="G954" s="20">
        <v>2.0</v>
      </c>
      <c r="H954" s="20">
        <v>100.0</v>
      </c>
      <c r="I954" s="20">
        <v>59.63</v>
      </c>
      <c r="J954" s="20">
        <v>1.0</v>
      </c>
      <c r="K954" s="20" t="s">
        <v>10832</v>
      </c>
      <c r="L954" s="20" t="s">
        <v>10842</v>
      </c>
      <c r="M954" s="20"/>
      <c r="N954" s="20"/>
      <c r="O954" s="20">
        <v>1.0</v>
      </c>
      <c r="P954" s="20">
        <v>10.0</v>
      </c>
      <c r="Q954" s="20" t="s">
        <v>83</v>
      </c>
      <c r="R954" s="20" t="s">
        <v>1300</v>
      </c>
      <c r="S954" s="20" t="s">
        <v>85</v>
      </c>
      <c r="T954" s="20"/>
      <c r="U954" s="20"/>
      <c r="V954" s="31" t="s">
        <v>10846</v>
      </c>
      <c r="W954" s="31" t="s">
        <v>10847</v>
      </c>
      <c r="X954" s="20" t="s">
        <v>134</v>
      </c>
      <c r="Y954" s="20"/>
      <c r="Z954" s="20" t="s">
        <v>10823</v>
      </c>
      <c r="AA954" s="20" t="s">
        <v>2863</v>
      </c>
    </row>
    <row r="955" ht="14.25" customHeight="1">
      <c r="A955" s="20" t="s">
        <v>10849</v>
      </c>
      <c r="B955" s="20" t="s">
        <v>10850</v>
      </c>
      <c r="C955" s="20" t="s">
        <v>1371</v>
      </c>
      <c r="D955" s="22" t="s">
        <v>137</v>
      </c>
      <c r="E955" s="22" t="s">
        <v>140</v>
      </c>
      <c r="F955" s="20">
        <v>1.0</v>
      </c>
      <c r="G955" s="20">
        <v>2.0</v>
      </c>
      <c r="H955" s="20">
        <v>100.0</v>
      </c>
      <c r="I955" s="20">
        <v>64.08</v>
      </c>
      <c r="J955" s="20">
        <v>1.0</v>
      </c>
      <c r="K955" s="20" t="s">
        <v>10842</v>
      </c>
      <c r="L955" s="20" t="s">
        <v>10856</v>
      </c>
      <c r="M955" s="20"/>
      <c r="N955" s="20"/>
      <c r="O955" s="20">
        <v>1.0</v>
      </c>
      <c r="P955" s="20">
        <v>10.0</v>
      </c>
      <c r="Q955" s="20" t="s">
        <v>83</v>
      </c>
      <c r="R955" s="20" t="s">
        <v>1300</v>
      </c>
      <c r="S955" s="20" t="s">
        <v>85</v>
      </c>
      <c r="T955" s="20"/>
      <c r="U955" s="20"/>
      <c r="V955" s="31" t="s">
        <v>10858</v>
      </c>
      <c r="W955" s="31" t="s">
        <v>10859</v>
      </c>
      <c r="X955" s="20" t="s">
        <v>134</v>
      </c>
      <c r="Y955" s="20"/>
      <c r="Z955" s="20" t="s">
        <v>10823</v>
      </c>
      <c r="AA955" s="20" t="s">
        <v>2863</v>
      </c>
    </row>
    <row r="956" ht="14.25" customHeight="1">
      <c r="A956" s="20" t="s">
        <v>10861</v>
      </c>
      <c r="B956" s="20" t="s">
        <v>10864</v>
      </c>
      <c r="C956" s="20" t="s">
        <v>1371</v>
      </c>
      <c r="D956" s="22" t="s">
        <v>137</v>
      </c>
      <c r="E956" s="22" t="s">
        <v>140</v>
      </c>
      <c r="F956" s="20">
        <v>1.0</v>
      </c>
      <c r="G956" s="20">
        <v>2.0</v>
      </c>
      <c r="H956" s="20">
        <v>100.0</v>
      </c>
      <c r="I956" s="20">
        <v>63.69</v>
      </c>
      <c r="J956" s="20">
        <v>1.0</v>
      </c>
      <c r="K956" s="20" t="s">
        <v>10856</v>
      </c>
      <c r="L956" s="20" t="s">
        <v>10866</v>
      </c>
      <c r="M956" s="20"/>
      <c r="N956" s="20"/>
      <c r="O956" s="20">
        <v>1.0</v>
      </c>
      <c r="P956" s="20">
        <v>10.0</v>
      </c>
      <c r="Q956" s="20" t="s">
        <v>83</v>
      </c>
      <c r="R956" s="20" t="s">
        <v>1300</v>
      </c>
      <c r="S956" s="20" t="s">
        <v>85</v>
      </c>
      <c r="T956" s="20"/>
      <c r="U956" s="20"/>
      <c r="V956" s="31" t="s">
        <v>10868</v>
      </c>
      <c r="W956" s="31" t="s">
        <v>10869</v>
      </c>
      <c r="X956" s="20" t="s">
        <v>134</v>
      </c>
      <c r="Y956" s="20"/>
      <c r="Z956" s="20" t="s">
        <v>10823</v>
      </c>
      <c r="AA956" s="20" t="s">
        <v>2863</v>
      </c>
    </row>
    <row r="957" ht="14.25" customHeight="1">
      <c r="A957" s="20" t="s">
        <v>10873</v>
      </c>
      <c r="B957" s="20" t="s">
        <v>10876</v>
      </c>
      <c r="C957" s="20" t="s">
        <v>1371</v>
      </c>
      <c r="D957" s="22" t="s">
        <v>137</v>
      </c>
      <c r="E957" s="22" t="s">
        <v>140</v>
      </c>
      <c r="F957" s="20">
        <v>1.0</v>
      </c>
      <c r="G957" s="20">
        <v>2.0</v>
      </c>
      <c r="H957" s="20">
        <v>100.0</v>
      </c>
      <c r="I957" s="20">
        <v>51.82</v>
      </c>
      <c r="J957" s="20">
        <v>1.0</v>
      </c>
      <c r="K957" s="20" t="s">
        <v>10866</v>
      </c>
      <c r="L957" s="20" t="s">
        <v>10878</v>
      </c>
      <c r="M957" s="20"/>
      <c r="N957" s="20"/>
      <c r="O957" s="20">
        <v>1.0</v>
      </c>
      <c r="P957" s="20">
        <v>10.0</v>
      </c>
      <c r="Q957" s="20" t="s">
        <v>83</v>
      </c>
      <c r="R957" s="20" t="s">
        <v>1300</v>
      </c>
      <c r="S957" s="20" t="s">
        <v>85</v>
      </c>
      <c r="T957" s="20"/>
      <c r="U957" s="20"/>
      <c r="V957" s="31" t="s">
        <v>10881</v>
      </c>
      <c r="W957" s="31" t="s">
        <v>10883</v>
      </c>
      <c r="X957" s="20" t="s">
        <v>134</v>
      </c>
      <c r="Y957" s="20"/>
      <c r="Z957" s="20" t="s">
        <v>10823</v>
      </c>
      <c r="AA957" s="20" t="s">
        <v>2863</v>
      </c>
    </row>
    <row r="958" ht="14.25" customHeight="1">
      <c r="A958" s="20" t="s">
        <v>10885</v>
      </c>
      <c r="B958" s="20" t="s">
        <v>10886</v>
      </c>
      <c r="C958" s="20" t="s">
        <v>1371</v>
      </c>
      <c r="D958" s="22" t="s">
        <v>137</v>
      </c>
      <c r="E958" s="22" t="s">
        <v>140</v>
      </c>
      <c r="F958" s="20">
        <v>1.0</v>
      </c>
      <c r="G958" s="20">
        <v>2.0</v>
      </c>
      <c r="H958" s="20">
        <v>100.0</v>
      </c>
      <c r="I958" s="20">
        <v>62.03</v>
      </c>
      <c r="J958" s="20">
        <v>1.0</v>
      </c>
      <c r="K958" s="20" t="s">
        <v>10878</v>
      </c>
      <c r="L958" s="20" t="s">
        <v>10888</v>
      </c>
      <c r="M958" s="20"/>
      <c r="N958" s="20"/>
      <c r="O958" s="20">
        <v>1.0</v>
      </c>
      <c r="P958" s="20">
        <v>10.0</v>
      </c>
      <c r="Q958" s="20" t="s">
        <v>83</v>
      </c>
      <c r="R958" s="20" t="s">
        <v>1300</v>
      </c>
      <c r="S958" s="20" t="s">
        <v>85</v>
      </c>
      <c r="T958" s="20"/>
      <c r="U958" s="20"/>
      <c r="V958" s="31" t="s">
        <v>10892</v>
      </c>
      <c r="W958" s="31" t="s">
        <v>10893</v>
      </c>
      <c r="X958" s="20" t="s">
        <v>134</v>
      </c>
      <c r="Y958" s="20"/>
      <c r="Z958" s="20" t="s">
        <v>10823</v>
      </c>
      <c r="AA958" s="20" t="s">
        <v>2863</v>
      </c>
    </row>
    <row r="959" ht="14.25" customHeight="1">
      <c r="A959" s="20" t="s">
        <v>10895</v>
      </c>
      <c r="B959" s="20" t="s">
        <v>10898</v>
      </c>
      <c r="C959" s="20" t="s">
        <v>1371</v>
      </c>
      <c r="D959" s="22" t="s">
        <v>137</v>
      </c>
      <c r="E959" s="22" t="s">
        <v>140</v>
      </c>
      <c r="F959" s="20">
        <v>1.0</v>
      </c>
      <c r="G959" s="20">
        <v>2.0</v>
      </c>
      <c r="H959" s="20">
        <v>100.0</v>
      </c>
      <c r="I959" s="20">
        <v>60.91</v>
      </c>
      <c r="J959" s="20">
        <v>1.0</v>
      </c>
      <c r="K959" s="20" t="s">
        <v>10888</v>
      </c>
      <c r="L959" s="20" t="s">
        <v>10901</v>
      </c>
      <c r="M959" s="20"/>
      <c r="N959" s="20"/>
      <c r="O959" s="20">
        <v>1.0</v>
      </c>
      <c r="P959" s="20">
        <v>10.0</v>
      </c>
      <c r="Q959" s="20" t="s">
        <v>83</v>
      </c>
      <c r="R959" s="20" t="s">
        <v>1300</v>
      </c>
      <c r="S959" s="20" t="s">
        <v>85</v>
      </c>
      <c r="T959" s="20"/>
      <c r="U959" s="20"/>
      <c r="V959" s="31" t="s">
        <v>10903</v>
      </c>
      <c r="W959" s="31" t="s">
        <v>10904</v>
      </c>
      <c r="X959" s="20" t="s">
        <v>134</v>
      </c>
      <c r="Y959" s="20"/>
      <c r="Z959" s="20" t="s">
        <v>10823</v>
      </c>
      <c r="AA959" s="20" t="s">
        <v>2863</v>
      </c>
    </row>
    <row r="960" ht="14.25" customHeight="1">
      <c r="A960" s="20" t="s">
        <v>10906</v>
      </c>
      <c r="B960" s="20" t="s">
        <v>10907</v>
      </c>
      <c r="C960" s="20" t="s">
        <v>1371</v>
      </c>
      <c r="D960" s="22" t="s">
        <v>137</v>
      </c>
      <c r="E960" s="22" t="s">
        <v>140</v>
      </c>
      <c r="F960" s="20">
        <v>1.0</v>
      </c>
      <c r="G960" s="20">
        <v>2.0</v>
      </c>
      <c r="H960" s="20">
        <v>100.0</v>
      </c>
      <c r="I960" s="20">
        <v>63.89</v>
      </c>
      <c r="J960" s="20">
        <v>1.0</v>
      </c>
      <c r="K960" s="20" t="s">
        <v>10901</v>
      </c>
      <c r="L960" s="20" t="s">
        <v>10911</v>
      </c>
      <c r="M960" s="20"/>
      <c r="N960" s="20"/>
      <c r="O960" s="20">
        <v>1.0</v>
      </c>
      <c r="P960" s="20">
        <v>10.0</v>
      </c>
      <c r="Q960" s="20" t="s">
        <v>83</v>
      </c>
      <c r="R960" s="20" t="s">
        <v>1300</v>
      </c>
      <c r="S960" s="20" t="s">
        <v>85</v>
      </c>
      <c r="T960" s="20"/>
      <c r="U960" s="20"/>
      <c r="V960" s="31" t="s">
        <v>10913</v>
      </c>
      <c r="W960" s="31" t="s">
        <v>10915</v>
      </c>
      <c r="X960" s="20" t="s">
        <v>134</v>
      </c>
      <c r="Y960" s="20"/>
      <c r="Z960" s="20" t="s">
        <v>10823</v>
      </c>
      <c r="AA960" s="20" t="s">
        <v>2863</v>
      </c>
    </row>
    <row r="961" ht="14.25" customHeight="1">
      <c r="A961" s="20" t="s">
        <v>10920</v>
      </c>
      <c r="B961" s="20" t="s">
        <v>10921</v>
      </c>
      <c r="C961" s="20" t="s">
        <v>1371</v>
      </c>
      <c r="D961" s="22" t="s">
        <v>137</v>
      </c>
      <c r="E961" s="22" t="s">
        <v>140</v>
      </c>
      <c r="F961" s="20">
        <v>1.0</v>
      </c>
      <c r="G961" s="20">
        <v>2.0</v>
      </c>
      <c r="H961" s="20">
        <v>100.0</v>
      </c>
      <c r="I961" s="20">
        <v>63.27</v>
      </c>
      <c r="J961" s="20">
        <v>1.0</v>
      </c>
      <c r="K961" s="20" t="s">
        <v>10911</v>
      </c>
      <c r="L961" s="20" t="s">
        <v>10923</v>
      </c>
      <c r="M961" s="20"/>
      <c r="N961" s="20"/>
      <c r="O961" s="20">
        <v>1.0</v>
      </c>
      <c r="P961" s="20">
        <v>10.0</v>
      </c>
      <c r="Q961" s="20" t="s">
        <v>83</v>
      </c>
      <c r="R961" s="20" t="s">
        <v>1300</v>
      </c>
      <c r="S961" s="20" t="s">
        <v>85</v>
      </c>
      <c r="T961" s="20"/>
      <c r="U961" s="20"/>
      <c r="V961" s="31" t="s">
        <v>10927</v>
      </c>
      <c r="W961" s="31" t="s">
        <v>10929</v>
      </c>
      <c r="X961" s="20" t="s">
        <v>134</v>
      </c>
      <c r="Y961" s="20"/>
      <c r="Z961" s="20" t="s">
        <v>10823</v>
      </c>
      <c r="AA961" s="20" t="s">
        <v>2863</v>
      </c>
    </row>
    <row r="962" ht="14.25" customHeight="1">
      <c r="A962" s="20" t="s">
        <v>10930</v>
      </c>
      <c r="B962" s="20" t="s">
        <v>10931</v>
      </c>
      <c r="C962" s="20" t="s">
        <v>1371</v>
      </c>
      <c r="D962" s="22" t="s">
        <v>137</v>
      </c>
      <c r="E962" s="22" t="s">
        <v>140</v>
      </c>
      <c r="F962" s="20">
        <v>1.0</v>
      </c>
      <c r="G962" s="20">
        <v>2.0</v>
      </c>
      <c r="H962" s="20">
        <v>100.0</v>
      </c>
      <c r="I962" s="20">
        <v>51.59</v>
      </c>
      <c r="J962" s="20">
        <v>1.0</v>
      </c>
      <c r="K962" s="20" t="s">
        <v>10923</v>
      </c>
      <c r="L962" s="20" t="s">
        <v>10935</v>
      </c>
      <c r="M962" s="20"/>
      <c r="N962" s="20"/>
      <c r="O962" s="20">
        <v>1.0</v>
      </c>
      <c r="P962" s="20">
        <v>10.0</v>
      </c>
      <c r="Q962" s="20" t="s">
        <v>83</v>
      </c>
      <c r="R962" s="20" t="s">
        <v>1300</v>
      </c>
      <c r="S962" s="20" t="s">
        <v>85</v>
      </c>
      <c r="T962" s="20"/>
      <c r="U962" s="20"/>
      <c r="V962" s="31" t="s">
        <v>10939</v>
      </c>
      <c r="W962" s="31" t="s">
        <v>10940</v>
      </c>
      <c r="X962" s="20" t="s">
        <v>134</v>
      </c>
      <c r="Y962" s="20"/>
      <c r="Z962" s="20" t="s">
        <v>10823</v>
      </c>
      <c r="AA962" s="20" t="s">
        <v>2863</v>
      </c>
    </row>
    <row r="963" ht="14.25" customHeight="1">
      <c r="A963" s="20" t="s">
        <v>10942</v>
      </c>
      <c r="B963" s="20" t="s">
        <v>10944</v>
      </c>
      <c r="C963" s="20" t="s">
        <v>1371</v>
      </c>
      <c r="D963" s="22" t="s">
        <v>137</v>
      </c>
      <c r="E963" s="22" t="s">
        <v>140</v>
      </c>
      <c r="F963" s="20">
        <v>1.0</v>
      </c>
      <c r="G963" s="20">
        <v>2.0</v>
      </c>
      <c r="H963" s="20">
        <v>100.0</v>
      </c>
      <c r="I963" s="20">
        <v>66.93</v>
      </c>
      <c r="J963" s="20">
        <v>1.0</v>
      </c>
      <c r="K963" s="20" t="s">
        <v>10935</v>
      </c>
      <c r="L963" s="20" t="s">
        <v>10947</v>
      </c>
      <c r="M963" s="20"/>
      <c r="N963" s="20"/>
      <c r="O963" s="20">
        <v>1.0</v>
      </c>
      <c r="P963" s="20">
        <v>10.0</v>
      </c>
      <c r="Q963" s="20" t="s">
        <v>83</v>
      </c>
      <c r="R963" s="20" t="s">
        <v>1300</v>
      </c>
      <c r="S963" s="20" t="s">
        <v>85</v>
      </c>
      <c r="T963" s="20"/>
      <c r="U963" s="20"/>
      <c r="V963" s="31" t="s">
        <v>10952</v>
      </c>
      <c r="W963" s="31" t="s">
        <v>10953</v>
      </c>
      <c r="X963" s="20" t="s">
        <v>134</v>
      </c>
      <c r="Y963" s="20"/>
      <c r="Z963" s="20" t="s">
        <v>10823</v>
      </c>
      <c r="AA963" s="20" t="s">
        <v>2863</v>
      </c>
    </row>
    <row r="964" ht="14.25" customHeight="1">
      <c r="A964" s="20" t="s">
        <v>10955</v>
      </c>
      <c r="B964" s="20" t="s">
        <v>10956</v>
      </c>
      <c r="C964" s="20" t="s">
        <v>1371</v>
      </c>
      <c r="D964" s="22" t="s">
        <v>137</v>
      </c>
      <c r="E964" s="22" t="s">
        <v>140</v>
      </c>
      <c r="F964" s="20">
        <v>1.0</v>
      </c>
      <c r="G964" s="20">
        <v>2.0</v>
      </c>
      <c r="H964" s="20">
        <v>100.0</v>
      </c>
      <c r="I964" s="20">
        <v>59.61</v>
      </c>
      <c r="J964" s="20">
        <v>1.0</v>
      </c>
      <c r="K964" s="20" t="s">
        <v>10947</v>
      </c>
      <c r="L964" s="20" t="s">
        <v>10959</v>
      </c>
      <c r="M964" s="20"/>
      <c r="N964" s="20"/>
      <c r="O964" s="20">
        <v>1.0</v>
      </c>
      <c r="P964" s="20">
        <v>10.0</v>
      </c>
      <c r="Q964" s="20" t="s">
        <v>83</v>
      </c>
      <c r="R964" s="20" t="s">
        <v>1300</v>
      </c>
      <c r="S964" s="20" t="s">
        <v>85</v>
      </c>
      <c r="T964" s="20"/>
      <c r="U964" s="20"/>
      <c r="V964" s="31" t="s">
        <v>10963</v>
      </c>
      <c r="W964" s="31" t="s">
        <v>10964</v>
      </c>
      <c r="X964" s="20" t="s">
        <v>134</v>
      </c>
      <c r="Y964" s="20"/>
      <c r="Z964" s="20" t="s">
        <v>10823</v>
      </c>
      <c r="AA964" s="20" t="s">
        <v>2863</v>
      </c>
    </row>
    <row r="965" ht="14.25" customHeight="1">
      <c r="A965" s="20" t="s">
        <v>10966</v>
      </c>
      <c r="B965" s="20" t="s">
        <v>10967</v>
      </c>
      <c r="C965" s="20" t="s">
        <v>1371</v>
      </c>
      <c r="D965" s="22" t="s">
        <v>137</v>
      </c>
      <c r="E965" s="22" t="s">
        <v>140</v>
      </c>
      <c r="F965" s="20">
        <v>1.0</v>
      </c>
      <c r="G965" s="20">
        <v>2.0</v>
      </c>
      <c r="H965" s="20">
        <v>100.0</v>
      </c>
      <c r="I965" s="20">
        <v>57.23</v>
      </c>
      <c r="J965" s="20">
        <v>1.0</v>
      </c>
      <c r="K965" s="20" t="s">
        <v>10959</v>
      </c>
      <c r="L965" s="20" t="s">
        <v>10971</v>
      </c>
      <c r="M965" s="20"/>
      <c r="N965" s="20"/>
      <c r="O965" s="20">
        <v>1.0</v>
      </c>
      <c r="P965" s="20">
        <v>10.0</v>
      </c>
      <c r="Q965" s="20" t="s">
        <v>83</v>
      </c>
      <c r="R965" s="20" t="s">
        <v>1300</v>
      </c>
      <c r="S965" s="20" t="s">
        <v>85</v>
      </c>
      <c r="T965" s="20"/>
      <c r="U965" s="20"/>
      <c r="V965" s="31" t="s">
        <v>10973</v>
      </c>
      <c r="W965" s="31" t="s">
        <v>10976</v>
      </c>
      <c r="X965" s="20" t="s">
        <v>134</v>
      </c>
      <c r="Y965" s="20"/>
      <c r="Z965" s="20" t="s">
        <v>10823</v>
      </c>
      <c r="AA965" s="20" t="s">
        <v>2863</v>
      </c>
    </row>
    <row r="966" ht="14.25" customHeight="1">
      <c r="A966" s="20" t="s">
        <v>10980</v>
      </c>
      <c r="B966" s="20" t="s">
        <v>10981</v>
      </c>
      <c r="C966" s="20" t="s">
        <v>1371</v>
      </c>
      <c r="D966" s="22" t="s">
        <v>137</v>
      </c>
      <c r="E966" s="22" t="s">
        <v>140</v>
      </c>
      <c r="F966" s="20">
        <v>1.0</v>
      </c>
      <c r="G966" s="20">
        <v>2.0</v>
      </c>
      <c r="H966" s="20">
        <v>100.0</v>
      </c>
      <c r="I966" s="20">
        <v>59.68</v>
      </c>
      <c r="J966" s="20">
        <v>1.0</v>
      </c>
      <c r="K966" s="20" t="s">
        <v>10971</v>
      </c>
      <c r="L966" s="20" t="s">
        <v>10985</v>
      </c>
      <c r="M966" s="20"/>
      <c r="N966" s="20"/>
      <c r="O966" s="20">
        <v>1.0</v>
      </c>
      <c r="P966" s="20">
        <v>10.0</v>
      </c>
      <c r="Q966" s="20" t="s">
        <v>83</v>
      </c>
      <c r="R966" s="20" t="s">
        <v>1300</v>
      </c>
      <c r="S966" s="20" t="s">
        <v>85</v>
      </c>
      <c r="T966" s="20"/>
      <c r="U966" s="20"/>
      <c r="V966" s="31" t="s">
        <v>10989</v>
      </c>
      <c r="W966" s="31" t="s">
        <v>10990</v>
      </c>
      <c r="X966" s="20" t="s">
        <v>134</v>
      </c>
      <c r="Y966" s="20"/>
      <c r="Z966" s="20" t="s">
        <v>10823</v>
      </c>
      <c r="AA966" s="20" t="s">
        <v>2863</v>
      </c>
    </row>
    <row r="967" ht="14.25" customHeight="1">
      <c r="A967" s="20" t="s">
        <v>10993</v>
      </c>
      <c r="B967" s="20" t="s">
        <v>10995</v>
      </c>
      <c r="C967" s="20" t="s">
        <v>1371</v>
      </c>
      <c r="D967" s="22" t="s">
        <v>137</v>
      </c>
      <c r="E967" s="22" t="s">
        <v>140</v>
      </c>
      <c r="F967" s="20">
        <v>1.0</v>
      </c>
      <c r="G967" s="20">
        <v>2.0</v>
      </c>
      <c r="H967" s="20">
        <v>100.0</v>
      </c>
      <c r="I967" s="20">
        <v>58.16</v>
      </c>
      <c r="J967" s="20">
        <v>1.0</v>
      </c>
      <c r="K967" s="20" t="s">
        <v>10985</v>
      </c>
      <c r="L967" s="20" t="s">
        <v>10998</v>
      </c>
      <c r="M967" s="20"/>
      <c r="N967" s="20"/>
      <c r="O967" s="20">
        <v>1.0</v>
      </c>
      <c r="P967" s="20">
        <v>10.0</v>
      </c>
      <c r="Q967" s="20" t="s">
        <v>83</v>
      </c>
      <c r="R967" s="20" t="s">
        <v>1300</v>
      </c>
      <c r="S967" s="20" t="s">
        <v>85</v>
      </c>
      <c r="T967" s="20"/>
      <c r="U967" s="20"/>
      <c r="V967" s="31" t="s">
        <v>11003</v>
      </c>
      <c r="W967" s="31" t="s">
        <v>10537</v>
      </c>
      <c r="X967" s="20" t="s">
        <v>134</v>
      </c>
      <c r="Y967" s="20"/>
      <c r="Z967" s="20" t="s">
        <v>10823</v>
      </c>
      <c r="AA967" s="20" t="s">
        <v>2863</v>
      </c>
    </row>
    <row r="968" ht="14.25" customHeight="1">
      <c r="A968" s="20" t="s">
        <v>11006</v>
      </c>
      <c r="B968" s="20" t="s">
        <v>11008</v>
      </c>
      <c r="C968" s="20" t="s">
        <v>1371</v>
      </c>
      <c r="D968" s="22" t="s">
        <v>137</v>
      </c>
      <c r="E968" s="22" t="s">
        <v>140</v>
      </c>
      <c r="F968" s="20">
        <v>1.0</v>
      </c>
      <c r="G968" s="20">
        <v>2.0</v>
      </c>
      <c r="H968" s="20">
        <v>100.0</v>
      </c>
      <c r="I968" s="20">
        <v>20.42</v>
      </c>
      <c r="J968" s="20">
        <v>1.0</v>
      </c>
      <c r="K968" s="20" t="s">
        <v>10998</v>
      </c>
      <c r="L968" s="20" t="s">
        <v>11011</v>
      </c>
      <c r="M968" s="20"/>
      <c r="N968" s="20"/>
      <c r="O968" s="20">
        <v>1.0</v>
      </c>
      <c r="P968" s="20">
        <v>10.0</v>
      </c>
      <c r="Q968" s="20" t="s">
        <v>83</v>
      </c>
      <c r="R968" s="20" t="s">
        <v>1300</v>
      </c>
      <c r="S968" s="20" t="s">
        <v>85</v>
      </c>
      <c r="T968" s="20"/>
      <c r="U968" s="20"/>
      <c r="V968" s="31" t="s">
        <v>11016</v>
      </c>
      <c r="W968" s="31" t="s">
        <v>11017</v>
      </c>
      <c r="X968" s="20" t="s">
        <v>134</v>
      </c>
      <c r="Y968" s="20"/>
      <c r="Z968" s="20" t="s">
        <v>10823</v>
      </c>
      <c r="AA968" s="20" t="s">
        <v>2863</v>
      </c>
    </row>
    <row r="969" ht="14.25" customHeight="1">
      <c r="A969" s="20" t="s">
        <v>11023</v>
      </c>
      <c r="B969" s="20" t="s">
        <v>11024</v>
      </c>
      <c r="C969" s="20" t="s">
        <v>1371</v>
      </c>
      <c r="D969" s="22" t="s">
        <v>137</v>
      </c>
      <c r="E969" s="22" t="s">
        <v>140</v>
      </c>
      <c r="F969" s="20">
        <v>1.0</v>
      </c>
      <c r="G969" s="20">
        <v>2.0</v>
      </c>
      <c r="H969" s="20">
        <v>100.0</v>
      </c>
      <c r="I969" s="20">
        <v>36.18</v>
      </c>
      <c r="J969" s="20">
        <v>1.0</v>
      </c>
      <c r="K969" s="20" t="s">
        <v>11011</v>
      </c>
      <c r="L969" s="20" t="s">
        <v>11025</v>
      </c>
      <c r="M969" s="20"/>
      <c r="N969" s="20"/>
      <c r="O969" s="20">
        <v>1.0</v>
      </c>
      <c r="P969" s="20">
        <v>10.0</v>
      </c>
      <c r="Q969" s="20" t="s">
        <v>83</v>
      </c>
      <c r="R969" s="20" t="s">
        <v>1300</v>
      </c>
      <c r="S969" s="20" t="s">
        <v>85</v>
      </c>
      <c r="T969" s="20"/>
      <c r="U969" s="20"/>
      <c r="V969" s="31" t="s">
        <v>11029</v>
      </c>
      <c r="W969" s="31" t="s">
        <v>11031</v>
      </c>
      <c r="X969" s="20" t="s">
        <v>134</v>
      </c>
      <c r="Y969" s="20"/>
      <c r="Z969" s="20" t="s">
        <v>10823</v>
      </c>
      <c r="AA969" s="20" t="s">
        <v>2863</v>
      </c>
    </row>
    <row r="970" ht="14.25" customHeight="1">
      <c r="A970" s="20" t="s">
        <v>11033</v>
      </c>
      <c r="B970" s="20" t="s">
        <v>11034</v>
      </c>
      <c r="C970" s="20" t="s">
        <v>1371</v>
      </c>
      <c r="D970" s="22" t="s">
        <v>137</v>
      </c>
      <c r="E970" s="22" t="s">
        <v>140</v>
      </c>
      <c r="F970" s="20">
        <v>1.0</v>
      </c>
      <c r="G970" s="20">
        <v>2.0</v>
      </c>
      <c r="H970" s="20">
        <v>100.0</v>
      </c>
      <c r="I970" s="20">
        <v>476.12</v>
      </c>
      <c r="J970" s="20">
        <v>1.0</v>
      </c>
      <c r="K970" s="20" t="s">
        <v>11025</v>
      </c>
      <c r="L970" s="20" t="s">
        <v>11038</v>
      </c>
      <c r="M970" s="20"/>
      <c r="N970" s="20"/>
      <c r="O970" s="20">
        <v>1.0</v>
      </c>
      <c r="P970" s="20">
        <v>10.0</v>
      </c>
      <c r="Q970" s="20" t="s">
        <v>83</v>
      </c>
      <c r="R970" s="20" t="s">
        <v>1300</v>
      </c>
      <c r="S970" s="20" t="s">
        <v>85</v>
      </c>
      <c r="T970" s="20"/>
      <c r="U970" s="20"/>
      <c r="V970" s="31" t="s">
        <v>11042</v>
      </c>
      <c r="W970" s="31" t="s">
        <v>11043</v>
      </c>
      <c r="X970" s="20" t="s">
        <v>134</v>
      </c>
      <c r="Y970" s="20"/>
      <c r="Z970" s="20" t="s">
        <v>10823</v>
      </c>
      <c r="AA970" s="20" t="s">
        <v>2863</v>
      </c>
    </row>
    <row r="971" ht="14.25" customHeight="1">
      <c r="A971" s="20" t="s">
        <v>11044</v>
      </c>
      <c r="B971" s="20" t="s">
        <v>11045</v>
      </c>
      <c r="C971" s="20" t="s">
        <v>1371</v>
      </c>
      <c r="D971" s="22" t="s">
        <v>137</v>
      </c>
      <c r="E971" s="22" t="s">
        <v>140</v>
      </c>
      <c r="F971" s="20">
        <v>1.0</v>
      </c>
      <c r="G971" s="20">
        <v>2.0</v>
      </c>
      <c r="H971" s="20">
        <v>100.0</v>
      </c>
      <c r="I971" s="20">
        <v>62.86</v>
      </c>
      <c r="J971" s="20">
        <v>1.0</v>
      </c>
      <c r="K971" s="20" t="s">
        <v>11038</v>
      </c>
      <c r="L971" s="20" t="s">
        <v>11048</v>
      </c>
      <c r="M971" s="20"/>
      <c r="N971" s="20"/>
      <c r="O971" s="20">
        <v>1.0</v>
      </c>
      <c r="P971" s="20">
        <v>10.0</v>
      </c>
      <c r="Q971" s="20" t="s">
        <v>83</v>
      </c>
      <c r="R971" s="20" t="s">
        <v>1300</v>
      </c>
      <c r="S971" s="20" t="s">
        <v>85</v>
      </c>
      <c r="T971" s="20"/>
      <c r="U971" s="20"/>
      <c r="V971" s="31" t="s">
        <v>11051</v>
      </c>
      <c r="W971" s="31" t="s">
        <v>11053</v>
      </c>
      <c r="X971" s="20" t="s">
        <v>134</v>
      </c>
      <c r="Y971" s="20"/>
      <c r="Z971" s="20" t="s">
        <v>11055</v>
      </c>
      <c r="AA971" s="20" t="s">
        <v>2863</v>
      </c>
    </row>
    <row r="972" ht="14.25" customHeight="1">
      <c r="A972" s="20" t="s">
        <v>11056</v>
      </c>
      <c r="B972" s="20" t="s">
        <v>11057</v>
      </c>
      <c r="C972" s="20" t="s">
        <v>1371</v>
      </c>
      <c r="D972" s="22" t="s">
        <v>137</v>
      </c>
      <c r="E972" s="22" t="s">
        <v>140</v>
      </c>
      <c r="F972" s="20">
        <v>1.0</v>
      </c>
      <c r="G972" s="20">
        <v>2.0</v>
      </c>
      <c r="H972" s="20">
        <v>100.0</v>
      </c>
      <c r="I972" s="20">
        <v>59.04</v>
      </c>
      <c r="J972" s="20">
        <v>1.0</v>
      </c>
      <c r="K972" s="20" t="s">
        <v>11048</v>
      </c>
      <c r="L972" s="20" t="s">
        <v>11061</v>
      </c>
      <c r="M972" s="20"/>
      <c r="N972" s="20"/>
      <c r="O972" s="20">
        <v>1.0</v>
      </c>
      <c r="P972" s="20">
        <v>10.0</v>
      </c>
      <c r="Q972" s="20" t="s">
        <v>83</v>
      </c>
      <c r="R972" s="20" t="s">
        <v>1300</v>
      </c>
      <c r="S972" s="20" t="s">
        <v>85</v>
      </c>
      <c r="T972" s="20"/>
      <c r="U972" s="20"/>
      <c r="V972" s="31" t="s">
        <v>11064</v>
      </c>
      <c r="W972" s="31" t="s">
        <v>11065</v>
      </c>
      <c r="X972" s="20" t="s">
        <v>134</v>
      </c>
      <c r="Y972" s="20"/>
      <c r="Z972" s="20" t="s">
        <v>11055</v>
      </c>
      <c r="AA972" s="20" t="s">
        <v>2863</v>
      </c>
    </row>
    <row r="973" ht="14.25" customHeight="1">
      <c r="A973" s="20" t="s">
        <v>11067</v>
      </c>
      <c r="B973" s="20" t="s">
        <v>11068</v>
      </c>
      <c r="C973" s="20" t="s">
        <v>1371</v>
      </c>
      <c r="D973" s="22" t="s">
        <v>137</v>
      </c>
      <c r="E973" s="22" t="s">
        <v>140</v>
      </c>
      <c r="F973" s="20">
        <v>1.0</v>
      </c>
      <c r="G973" s="20">
        <v>2.0</v>
      </c>
      <c r="H973" s="20">
        <v>100.0</v>
      </c>
      <c r="I973" s="20">
        <v>59.73</v>
      </c>
      <c r="J973" s="20">
        <v>1.0</v>
      </c>
      <c r="K973" s="20" t="s">
        <v>11061</v>
      </c>
      <c r="L973" s="20" t="s">
        <v>11070</v>
      </c>
      <c r="M973" s="20"/>
      <c r="N973" s="20"/>
      <c r="O973" s="20">
        <v>1.0</v>
      </c>
      <c r="P973" s="20">
        <v>10.0</v>
      </c>
      <c r="Q973" s="20" t="s">
        <v>83</v>
      </c>
      <c r="R973" s="20" t="s">
        <v>1300</v>
      </c>
      <c r="S973" s="20" t="s">
        <v>85</v>
      </c>
      <c r="T973" s="20"/>
      <c r="U973" s="20"/>
      <c r="V973" s="31" t="s">
        <v>11072</v>
      </c>
      <c r="W973" s="31" t="s">
        <v>11074</v>
      </c>
      <c r="X973" s="20" t="s">
        <v>134</v>
      </c>
      <c r="Y973" s="20"/>
      <c r="Z973" s="20" t="s">
        <v>11055</v>
      </c>
      <c r="AA973" s="20" t="s">
        <v>2863</v>
      </c>
    </row>
    <row r="974" ht="14.25" customHeight="1">
      <c r="A974" s="20" t="s">
        <v>11076</v>
      </c>
      <c r="B974" s="20" t="s">
        <v>11077</v>
      </c>
      <c r="C974" s="20" t="s">
        <v>1371</v>
      </c>
      <c r="D974" s="22" t="s">
        <v>137</v>
      </c>
      <c r="E974" s="22" t="s">
        <v>140</v>
      </c>
      <c r="F974" s="20">
        <v>1.0</v>
      </c>
      <c r="G974" s="20">
        <v>2.0</v>
      </c>
      <c r="H974" s="20">
        <v>100.0</v>
      </c>
      <c r="I974" s="20">
        <v>59.37</v>
      </c>
      <c r="J974" s="20">
        <v>1.0</v>
      </c>
      <c r="K974" s="20" t="s">
        <v>11070</v>
      </c>
      <c r="L974" s="20" t="s">
        <v>11079</v>
      </c>
      <c r="M974" s="20"/>
      <c r="N974" s="20"/>
      <c r="O974" s="20">
        <v>1.0</v>
      </c>
      <c r="P974" s="20">
        <v>10.0</v>
      </c>
      <c r="Q974" s="20" t="s">
        <v>83</v>
      </c>
      <c r="R974" s="20" t="s">
        <v>1300</v>
      </c>
      <c r="S974" s="20" t="s">
        <v>85</v>
      </c>
      <c r="T974" s="20"/>
      <c r="U974" s="20"/>
      <c r="V974" s="31" t="s">
        <v>11084</v>
      </c>
      <c r="W974" s="31" t="s">
        <v>11086</v>
      </c>
      <c r="X974" s="20" t="s">
        <v>134</v>
      </c>
      <c r="Y974" s="20"/>
      <c r="Z974" s="20" t="s">
        <v>11055</v>
      </c>
      <c r="AA974" s="20" t="s">
        <v>2863</v>
      </c>
    </row>
    <row r="975" ht="14.25" customHeight="1">
      <c r="A975" s="20" t="s">
        <v>11088</v>
      </c>
      <c r="B975" s="20" t="s">
        <v>11090</v>
      </c>
      <c r="C975" s="20" t="s">
        <v>1371</v>
      </c>
      <c r="D975" s="22" t="s">
        <v>137</v>
      </c>
      <c r="E975" s="22" t="s">
        <v>140</v>
      </c>
      <c r="F975" s="20">
        <v>1.0</v>
      </c>
      <c r="G975" s="20">
        <v>2.0</v>
      </c>
      <c r="H975" s="20">
        <v>100.0</v>
      </c>
      <c r="I975" s="20">
        <v>64.8</v>
      </c>
      <c r="J975" s="20">
        <v>1.0</v>
      </c>
      <c r="K975" s="20" t="s">
        <v>11079</v>
      </c>
      <c r="L975" s="20" t="s">
        <v>11094</v>
      </c>
      <c r="M975" s="20"/>
      <c r="N975" s="20"/>
      <c r="O975" s="20">
        <v>1.0</v>
      </c>
      <c r="P975" s="20">
        <v>10.0</v>
      </c>
      <c r="Q975" s="20" t="s">
        <v>83</v>
      </c>
      <c r="R975" s="20" t="s">
        <v>1300</v>
      </c>
      <c r="S975" s="20" t="s">
        <v>85</v>
      </c>
      <c r="T975" s="20"/>
      <c r="U975" s="20"/>
      <c r="V975" s="31" t="s">
        <v>11096</v>
      </c>
      <c r="W975" s="31" t="s">
        <v>10929</v>
      </c>
      <c r="X975" s="20" t="s">
        <v>134</v>
      </c>
      <c r="Y975" s="20"/>
      <c r="Z975" s="20" t="s">
        <v>11055</v>
      </c>
      <c r="AA975" s="20" t="s">
        <v>2863</v>
      </c>
    </row>
    <row r="976" ht="14.25" customHeight="1">
      <c r="A976" s="20" t="s">
        <v>11100</v>
      </c>
      <c r="B976" s="20" t="s">
        <v>11102</v>
      </c>
      <c r="C976" s="20" t="s">
        <v>1371</v>
      </c>
      <c r="D976" s="22" t="s">
        <v>137</v>
      </c>
      <c r="E976" s="22" t="s">
        <v>140</v>
      </c>
      <c r="F976" s="20">
        <v>1.0</v>
      </c>
      <c r="G976" s="20">
        <v>2.0</v>
      </c>
      <c r="H976" s="20">
        <v>100.0</v>
      </c>
      <c r="I976" s="20">
        <v>58.0</v>
      </c>
      <c r="J976" s="20">
        <v>1.0</v>
      </c>
      <c r="K976" s="20" t="s">
        <v>11094</v>
      </c>
      <c r="L976" s="20" t="s">
        <v>11105</v>
      </c>
      <c r="M976" s="20"/>
      <c r="N976" s="20"/>
      <c r="O976" s="20">
        <v>1.0</v>
      </c>
      <c r="P976" s="20">
        <v>10.0</v>
      </c>
      <c r="Q976" s="20" t="s">
        <v>83</v>
      </c>
      <c r="R976" s="20" t="s">
        <v>1300</v>
      </c>
      <c r="S976" s="20" t="s">
        <v>85</v>
      </c>
      <c r="T976" s="20"/>
      <c r="U976" s="20"/>
      <c r="V976" s="31" t="s">
        <v>11109</v>
      </c>
      <c r="W976" s="31" t="s">
        <v>11110</v>
      </c>
      <c r="X976" s="20" t="s">
        <v>134</v>
      </c>
      <c r="Y976" s="20"/>
      <c r="Z976" s="20" t="s">
        <v>11055</v>
      </c>
      <c r="AA976" s="20" t="s">
        <v>2863</v>
      </c>
    </row>
    <row r="977" ht="14.25" customHeight="1">
      <c r="A977" s="20" t="s">
        <v>11113</v>
      </c>
      <c r="B977" s="20" t="s">
        <v>11114</v>
      </c>
      <c r="C977" s="20" t="s">
        <v>1371</v>
      </c>
      <c r="D977" s="22" t="s">
        <v>137</v>
      </c>
      <c r="E977" s="22" t="s">
        <v>140</v>
      </c>
      <c r="F977" s="20">
        <v>1.0</v>
      </c>
      <c r="G977" s="20">
        <v>2.0</v>
      </c>
      <c r="H977" s="20">
        <v>100.0</v>
      </c>
      <c r="I977" s="20">
        <v>62.37</v>
      </c>
      <c r="J977" s="20">
        <v>1.0</v>
      </c>
      <c r="K977" s="20" t="s">
        <v>11105</v>
      </c>
      <c r="L977" s="20" t="s">
        <v>11115</v>
      </c>
      <c r="M977" s="20"/>
      <c r="N977" s="20"/>
      <c r="O977" s="20">
        <v>1.0</v>
      </c>
      <c r="P977" s="20">
        <v>10.0</v>
      </c>
      <c r="Q977" s="20" t="s">
        <v>83</v>
      </c>
      <c r="R977" s="20" t="s">
        <v>1300</v>
      </c>
      <c r="S977" s="20" t="s">
        <v>85</v>
      </c>
      <c r="T977" s="20"/>
      <c r="U977" s="20"/>
      <c r="V977" s="31" t="s">
        <v>11121</v>
      </c>
      <c r="W977" s="31" t="s">
        <v>11123</v>
      </c>
      <c r="X977" s="20" t="s">
        <v>134</v>
      </c>
      <c r="Y977" s="20"/>
      <c r="Z977" s="20" t="s">
        <v>11055</v>
      </c>
      <c r="AA977" s="20" t="s">
        <v>2863</v>
      </c>
    </row>
    <row r="978" ht="14.25" customHeight="1">
      <c r="A978" s="20" t="s">
        <v>11124</v>
      </c>
      <c r="B978" s="20" t="s">
        <v>11125</v>
      </c>
      <c r="C978" s="20" t="s">
        <v>1371</v>
      </c>
      <c r="D978" s="22" t="s">
        <v>137</v>
      </c>
      <c r="E978" s="22" t="s">
        <v>140</v>
      </c>
      <c r="F978" s="20">
        <v>1.0</v>
      </c>
      <c r="G978" s="20">
        <v>2.0</v>
      </c>
      <c r="H978" s="20">
        <v>100.0</v>
      </c>
      <c r="I978" s="20">
        <v>63.84</v>
      </c>
      <c r="J978" s="20">
        <v>1.0</v>
      </c>
      <c r="K978" s="20" t="s">
        <v>11115</v>
      </c>
      <c r="L978" s="20" t="s">
        <v>11129</v>
      </c>
      <c r="M978" s="20"/>
      <c r="N978" s="20"/>
      <c r="O978" s="20">
        <v>1.0</v>
      </c>
      <c r="P978" s="20">
        <v>10.0</v>
      </c>
      <c r="Q978" s="20" t="s">
        <v>83</v>
      </c>
      <c r="R978" s="20" t="s">
        <v>1300</v>
      </c>
      <c r="S978" s="20" t="s">
        <v>85</v>
      </c>
      <c r="T978" s="20"/>
      <c r="U978" s="20"/>
      <c r="V978" s="31" t="s">
        <v>11132</v>
      </c>
      <c r="W978" s="31" t="s">
        <v>11133</v>
      </c>
      <c r="X978" s="20" t="s">
        <v>134</v>
      </c>
      <c r="Y978" s="20"/>
      <c r="Z978" s="20" t="s">
        <v>11055</v>
      </c>
      <c r="AA978" s="20" t="s">
        <v>2863</v>
      </c>
    </row>
    <row r="979" ht="14.25" customHeight="1">
      <c r="A979" s="20" t="s">
        <v>11136</v>
      </c>
      <c r="B979" s="20" t="s">
        <v>11138</v>
      </c>
      <c r="C979" s="20" t="s">
        <v>1371</v>
      </c>
      <c r="D979" s="22" t="s">
        <v>137</v>
      </c>
      <c r="E979" s="22" t="s">
        <v>140</v>
      </c>
      <c r="F979" s="20">
        <v>1.0</v>
      </c>
      <c r="G979" s="20">
        <v>2.0</v>
      </c>
      <c r="H979" s="20">
        <v>100.0</v>
      </c>
      <c r="I979" s="20">
        <v>55.33</v>
      </c>
      <c r="J979" s="20">
        <v>1.0</v>
      </c>
      <c r="K979" s="20" t="s">
        <v>11129</v>
      </c>
      <c r="L979" s="20" t="s">
        <v>11140</v>
      </c>
      <c r="M979" s="20"/>
      <c r="N979" s="20"/>
      <c r="O979" s="20">
        <v>1.0</v>
      </c>
      <c r="P979" s="20">
        <v>10.0</v>
      </c>
      <c r="Q979" s="20" t="s">
        <v>83</v>
      </c>
      <c r="R979" s="20" t="s">
        <v>1300</v>
      </c>
      <c r="S979" s="20" t="s">
        <v>85</v>
      </c>
      <c r="T979" s="20"/>
      <c r="U979" s="20"/>
      <c r="V979" s="31" t="s">
        <v>11145</v>
      </c>
      <c r="W979" s="31" t="s">
        <v>11147</v>
      </c>
      <c r="X979" s="20" t="s">
        <v>134</v>
      </c>
      <c r="Y979" s="20"/>
      <c r="Z979" s="20" t="s">
        <v>11055</v>
      </c>
      <c r="AA979" s="20" t="s">
        <v>2863</v>
      </c>
    </row>
    <row r="980" ht="14.25" customHeight="1">
      <c r="A980" s="20" t="s">
        <v>11148</v>
      </c>
      <c r="B980" s="20" t="s">
        <v>11150</v>
      </c>
      <c r="C980" s="20" t="s">
        <v>1371</v>
      </c>
      <c r="D980" s="22" t="s">
        <v>137</v>
      </c>
      <c r="E980" s="22" t="s">
        <v>140</v>
      </c>
      <c r="F980" s="20">
        <v>1.0</v>
      </c>
      <c r="G980" s="20">
        <v>2.0</v>
      </c>
      <c r="H980" s="20">
        <v>100.0</v>
      </c>
      <c r="I980" s="20">
        <v>60.82</v>
      </c>
      <c r="J980" s="20">
        <v>1.0</v>
      </c>
      <c r="K980" s="20" t="s">
        <v>11140</v>
      </c>
      <c r="L980" s="20" t="s">
        <v>11152</v>
      </c>
      <c r="M980" s="20"/>
      <c r="N980" s="20"/>
      <c r="O980" s="20">
        <v>1.0</v>
      </c>
      <c r="P980" s="20">
        <v>10.0</v>
      </c>
      <c r="Q980" s="20" t="s">
        <v>83</v>
      </c>
      <c r="R980" s="20" t="s">
        <v>1300</v>
      </c>
      <c r="S980" s="20" t="s">
        <v>85</v>
      </c>
      <c r="T980" s="20"/>
      <c r="U980" s="20"/>
      <c r="V980" s="31" t="s">
        <v>11156</v>
      </c>
      <c r="W980" s="31" t="s">
        <v>11157</v>
      </c>
      <c r="X980" s="20" t="s">
        <v>134</v>
      </c>
      <c r="Y980" s="20"/>
      <c r="Z980" s="20" t="s">
        <v>11055</v>
      </c>
      <c r="AA980" s="20" t="s">
        <v>2863</v>
      </c>
    </row>
    <row r="981" ht="14.25" customHeight="1">
      <c r="A981" s="20" t="s">
        <v>11159</v>
      </c>
      <c r="B981" s="20" t="s">
        <v>11160</v>
      </c>
      <c r="C981" s="20" t="s">
        <v>1371</v>
      </c>
      <c r="D981" s="22" t="s">
        <v>137</v>
      </c>
      <c r="E981" s="22" t="s">
        <v>140</v>
      </c>
      <c r="F981" s="20">
        <v>1.0</v>
      </c>
      <c r="G981" s="20">
        <v>2.0</v>
      </c>
      <c r="H981" s="20">
        <v>100.0</v>
      </c>
      <c r="I981" s="20">
        <v>61.85</v>
      </c>
      <c r="J981" s="20">
        <v>1.0</v>
      </c>
      <c r="K981" s="20" t="s">
        <v>11152</v>
      </c>
      <c r="L981" s="20" t="s">
        <v>11164</v>
      </c>
      <c r="M981" s="20"/>
      <c r="N981" s="20"/>
      <c r="O981" s="20">
        <v>1.0</v>
      </c>
      <c r="P981" s="20">
        <v>10.0</v>
      </c>
      <c r="Q981" s="20" t="s">
        <v>83</v>
      </c>
      <c r="R981" s="20" t="s">
        <v>1300</v>
      </c>
      <c r="S981" s="20" t="s">
        <v>85</v>
      </c>
      <c r="T981" s="20"/>
      <c r="U981" s="20"/>
      <c r="V981" s="31" t="s">
        <v>11166</v>
      </c>
      <c r="W981" s="31" t="s">
        <v>11167</v>
      </c>
      <c r="X981" s="20" t="s">
        <v>134</v>
      </c>
      <c r="Y981" s="20"/>
      <c r="Z981" s="20" t="s">
        <v>11055</v>
      </c>
      <c r="AA981" s="20" t="s">
        <v>2863</v>
      </c>
    </row>
    <row r="982" ht="14.25" customHeight="1">
      <c r="A982" s="20" t="s">
        <v>11168</v>
      </c>
      <c r="B982" s="20" t="s">
        <v>11171</v>
      </c>
      <c r="C982" s="20" t="s">
        <v>1371</v>
      </c>
      <c r="D982" s="22" t="s">
        <v>137</v>
      </c>
      <c r="E982" s="22" t="s">
        <v>140</v>
      </c>
      <c r="F982" s="20">
        <v>1.0</v>
      </c>
      <c r="G982" s="20">
        <v>2.0</v>
      </c>
      <c r="H982" s="20">
        <v>100.0</v>
      </c>
      <c r="I982" s="20">
        <v>63.83</v>
      </c>
      <c r="J982" s="20">
        <v>1.0</v>
      </c>
      <c r="K982" s="20" t="s">
        <v>11164</v>
      </c>
      <c r="L982" s="20" t="s">
        <v>11174</v>
      </c>
      <c r="M982" s="20"/>
      <c r="N982" s="20"/>
      <c r="O982" s="20">
        <v>1.0</v>
      </c>
      <c r="P982" s="20">
        <v>10.0</v>
      </c>
      <c r="Q982" s="20" t="s">
        <v>83</v>
      </c>
      <c r="R982" s="20" t="s">
        <v>1300</v>
      </c>
      <c r="S982" s="20" t="s">
        <v>85</v>
      </c>
      <c r="T982" s="20"/>
      <c r="U982" s="20"/>
      <c r="V982" s="31" t="s">
        <v>11176</v>
      </c>
      <c r="W982" s="31" t="s">
        <v>11178</v>
      </c>
      <c r="X982" s="20" t="s">
        <v>134</v>
      </c>
      <c r="Y982" s="20"/>
      <c r="Z982" s="20" t="s">
        <v>11055</v>
      </c>
      <c r="AA982" s="20" t="s">
        <v>2863</v>
      </c>
    </row>
    <row r="983" ht="14.25" customHeight="1">
      <c r="A983" s="20" t="s">
        <v>11181</v>
      </c>
      <c r="B983" s="20" t="s">
        <v>11182</v>
      </c>
      <c r="C983" s="20" t="s">
        <v>1371</v>
      </c>
      <c r="D983" s="22" t="s">
        <v>137</v>
      </c>
      <c r="E983" s="22" t="s">
        <v>140</v>
      </c>
      <c r="F983" s="20">
        <v>1.0</v>
      </c>
      <c r="G983" s="20">
        <v>2.0</v>
      </c>
      <c r="H983" s="20">
        <v>100.0</v>
      </c>
      <c r="I983" s="20">
        <v>55.79</v>
      </c>
      <c r="J983" s="20">
        <v>1.0</v>
      </c>
      <c r="K983" s="20" t="s">
        <v>11174</v>
      </c>
      <c r="L983" s="20" t="s">
        <v>11184</v>
      </c>
      <c r="M983" s="20"/>
      <c r="N983" s="20"/>
      <c r="O983" s="20">
        <v>1.0</v>
      </c>
      <c r="P983" s="20">
        <v>10.0</v>
      </c>
      <c r="Q983" s="20" t="s">
        <v>83</v>
      </c>
      <c r="R983" s="20" t="s">
        <v>1300</v>
      </c>
      <c r="S983" s="20" t="s">
        <v>85</v>
      </c>
      <c r="T983" s="20"/>
      <c r="U983" s="20"/>
      <c r="V983" s="31" t="s">
        <v>11187</v>
      </c>
      <c r="W983" s="31" t="s">
        <v>11189</v>
      </c>
      <c r="X983" s="20" t="s">
        <v>134</v>
      </c>
      <c r="Y983" s="20"/>
      <c r="Z983" s="20" t="s">
        <v>11055</v>
      </c>
      <c r="AA983" s="20" t="s">
        <v>2863</v>
      </c>
    </row>
    <row r="984" ht="14.25" customHeight="1">
      <c r="A984" s="20" t="s">
        <v>11192</v>
      </c>
      <c r="B984" s="20" t="s">
        <v>11193</v>
      </c>
      <c r="C984" s="20" t="s">
        <v>1371</v>
      </c>
      <c r="D984" s="22" t="s">
        <v>137</v>
      </c>
      <c r="E984" s="22" t="s">
        <v>140</v>
      </c>
      <c r="F984" s="20">
        <v>1.0</v>
      </c>
      <c r="G984" s="20">
        <v>2.0</v>
      </c>
      <c r="H984" s="20">
        <v>100.0</v>
      </c>
      <c r="I984" s="20">
        <v>64.85</v>
      </c>
      <c r="J984" s="20">
        <v>1.0</v>
      </c>
      <c r="K984" s="20" t="s">
        <v>11184</v>
      </c>
      <c r="L984" s="20" t="s">
        <v>11197</v>
      </c>
      <c r="M984" s="20"/>
      <c r="N984" s="20"/>
      <c r="O984" s="20">
        <v>1.0</v>
      </c>
      <c r="P984" s="20">
        <v>10.0</v>
      </c>
      <c r="Q984" s="20" t="s">
        <v>83</v>
      </c>
      <c r="R984" s="20" t="s">
        <v>1300</v>
      </c>
      <c r="S984" s="20" t="s">
        <v>85</v>
      </c>
      <c r="T984" s="20"/>
      <c r="U984" s="20"/>
      <c r="V984" s="31" t="s">
        <v>11199</v>
      </c>
      <c r="W984" s="31" t="s">
        <v>11200</v>
      </c>
      <c r="X984" s="20" t="s">
        <v>134</v>
      </c>
      <c r="Y984" s="20"/>
      <c r="Z984" s="20" t="s">
        <v>11055</v>
      </c>
      <c r="AA984" s="20" t="s">
        <v>2863</v>
      </c>
    </row>
    <row r="985" ht="14.25" customHeight="1">
      <c r="A985" s="20" t="s">
        <v>11202</v>
      </c>
      <c r="B985" s="20" t="s">
        <v>11206</v>
      </c>
      <c r="C985" s="20" t="s">
        <v>1371</v>
      </c>
      <c r="D985" s="22" t="s">
        <v>137</v>
      </c>
      <c r="E985" s="22" t="s">
        <v>140</v>
      </c>
      <c r="F985" s="20">
        <v>1.0</v>
      </c>
      <c r="G985" s="20">
        <v>2.0</v>
      </c>
      <c r="H985" s="20">
        <v>100.0</v>
      </c>
      <c r="I985" s="20">
        <v>60.95</v>
      </c>
      <c r="J985" s="20">
        <v>1.0</v>
      </c>
      <c r="K985" s="20" t="s">
        <v>11197</v>
      </c>
      <c r="L985" s="20" t="s">
        <v>11210</v>
      </c>
      <c r="M985" s="20"/>
      <c r="N985" s="20"/>
      <c r="O985" s="20">
        <v>1.0</v>
      </c>
      <c r="P985" s="20">
        <v>10.0</v>
      </c>
      <c r="Q985" s="20" t="s">
        <v>83</v>
      </c>
      <c r="R985" s="20" t="s">
        <v>1300</v>
      </c>
      <c r="S985" s="20" t="s">
        <v>85</v>
      </c>
      <c r="T985" s="20"/>
      <c r="U985" s="20"/>
      <c r="V985" s="31" t="s">
        <v>11215</v>
      </c>
      <c r="W985" s="31" t="s">
        <v>11216</v>
      </c>
      <c r="X985" s="20" t="s">
        <v>134</v>
      </c>
      <c r="Y985" s="20"/>
      <c r="Z985" s="20" t="s">
        <v>11055</v>
      </c>
      <c r="AA985" s="20" t="s">
        <v>2863</v>
      </c>
    </row>
    <row r="986" ht="14.25" customHeight="1">
      <c r="A986" s="20" t="s">
        <v>11217</v>
      </c>
      <c r="B986" s="20" t="s">
        <v>11219</v>
      </c>
      <c r="C986" s="20" t="s">
        <v>1371</v>
      </c>
      <c r="D986" s="22" t="s">
        <v>137</v>
      </c>
      <c r="E986" s="22" t="s">
        <v>140</v>
      </c>
      <c r="F986" s="20">
        <v>1.0</v>
      </c>
      <c r="G986" s="20">
        <v>2.0</v>
      </c>
      <c r="H986" s="20">
        <v>100.0</v>
      </c>
      <c r="I986" s="20">
        <v>60.56</v>
      </c>
      <c r="J986" s="20">
        <v>1.0</v>
      </c>
      <c r="K986" s="20" t="s">
        <v>11210</v>
      </c>
      <c r="L986" s="20" t="s">
        <v>11223</v>
      </c>
      <c r="M986" s="20"/>
      <c r="N986" s="20"/>
      <c r="O986" s="20">
        <v>1.0</v>
      </c>
      <c r="P986" s="20">
        <v>10.0</v>
      </c>
      <c r="Q986" s="20" t="s">
        <v>83</v>
      </c>
      <c r="R986" s="20" t="s">
        <v>1300</v>
      </c>
      <c r="S986" s="20" t="s">
        <v>85</v>
      </c>
      <c r="T986" s="20"/>
      <c r="U986" s="20"/>
      <c r="V986" s="31" t="s">
        <v>11226</v>
      </c>
      <c r="W986" s="31" t="s">
        <v>11227</v>
      </c>
      <c r="X986" s="20" t="s">
        <v>134</v>
      </c>
      <c r="Y986" s="20"/>
      <c r="Z986" s="20" t="s">
        <v>11055</v>
      </c>
      <c r="AA986" s="20" t="s">
        <v>2863</v>
      </c>
    </row>
    <row r="987" ht="14.25" customHeight="1">
      <c r="A987" s="20" t="s">
        <v>11230</v>
      </c>
      <c r="B987" s="20" t="s">
        <v>11231</v>
      </c>
      <c r="C987" s="20" t="s">
        <v>1371</v>
      </c>
      <c r="D987" s="22" t="s">
        <v>137</v>
      </c>
      <c r="E987" s="22" t="s">
        <v>140</v>
      </c>
      <c r="F987" s="20">
        <v>1.0</v>
      </c>
      <c r="G987" s="20">
        <v>2.0</v>
      </c>
      <c r="H987" s="20">
        <v>100.0</v>
      </c>
      <c r="I987" s="20">
        <v>60.01</v>
      </c>
      <c r="J987" s="20">
        <v>1.0</v>
      </c>
      <c r="K987" s="20" t="s">
        <v>11223</v>
      </c>
      <c r="L987" s="20" t="s">
        <v>11234</v>
      </c>
      <c r="M987" s="20"/>
      <c r="N987" s="20"/>
      <c r="O987" s="20">
        <v>1.0</v>
      </c>
      <c r="P987" s="20">
        <v>10.0</v>
      </c>
      <c r="Q987" s="20" t="s">
        <v>83</v>
      </c>
      <c r="R987" s="20" t="s">
        <v>1300</v>
      </c>
      <c r="S987" s="20" t="s">
        <v>85</v>
      </c>
      <c r="T987" s="20"/>
      <c r="U987" s="20"/>
      <c r="V987" s="31" t="s">
        <v>11236</v>
      </c>
      <c r="W987" s="31" t="s">
        <v>11238</v>
      </c>
      <c r="X987" s="20" t="s">
        <v>134</v>
      </c>
      <c r="Y987" s="20"/>
      <c r="Z987" s="20" t="s">
        <v>11055</v>
      </c>
      <c r="AA987" s="20" t="s">
        <v>2863</v>
      </c>
    </row>
    <row r="988" ht="14.25" customHeight="1">
      <c r="A988" s="20" t="s">
        <v>11240</v>
      </c>
      <c r="B988" s="20" t="s">
        <v>11242</v>
      </c>
      <c r="C988" s="20" t="s">
        <v>1371</v>
      </c>
      <c r="D988" s="22" t="s">
        <v>137</v>
      </c>
      <c r="E988" s="22" t="s">
        <v>140</v>
      </c>
      <c r="F988" s="20">
        <v>1.0</v>
      </c>
      <c r="G988" s="20">
        <v>2.0</v>
      </c>
      <c r="H988" s="20">
        <v>100.0</v>
      </c>
      <c r="I988" s="20">
        <v>61.52</v>
      </c>
      <c r="J988" s="20">
        <v>1.0</v>
      </c>
      <c r="K988" s="20" t="s">
        <v>11234</v>
      </c>
      <c r="L988" s="20" t="s">
        <v>11244</v>
      </c>
      <c r="M988" s="20"/>
      <c r="N988" s="20"/>
      <c r="O988" s="20">
        <v>1.0</v>
      </c>
      <c r="P988" s="20">
        <v>10.0</v>
      </c>
      <c r="Q988" s="20" t="s">
        <v>83</v>
      </c>
      <c r="R988" s="20" t="s">
        <v>1300</v>
      </c>
      <c r="S988" s="20" t="s">
        <v>85</v>
      </c>
      <c r="T988" s="20"/>
      <c r="U988" s="20"/>
      <c r="V988" s="31" t="s">
        <v>11247</v>
      </c>
      <c r="W988" s="31" t="s">
        <v>11248</v>
      </c>
      <c r="X988" s="20" t="s">
        <v>134</v>
      </c>
      <c r="Y988" s="20"/>
      <c r="Z988" s="20" t="s">
        <v>11055</v>
      </c>
      <c r="AA988" s="20" t="s">
        <v>2863</v>
      </c>
    </row>
    <row r="989" ht="14.25" customHeight="1">
      <c r="A989" s="20" t="s">
        <v>11251</v>
      </c>
      <c r="B989" s="20" t="s">
        <v>11252</v>
      </c>
      <c r="C989" s="20" t="s">
        <v>1371</v>
      </c>
      <c r="D989" s="22" t="s">
        <v>137</v>
      </c>
      <c r="E989" s="22" t="s">
        <v>140</v>
      </c>
      <c r="F989" s="20">
        <v>1.0</v>
      </c>
      <c r="G989" s="20">
        <v>2.0</v>
      </c>
      <c r="H989" s="20">
        <v>100.0</v>
      </c>
      <c r="I989" s="20">
        <v>57.57</v>
      </c>
      <c r="J989" s="20">
        <v>1.0</v>
      </c>
      <c r="K989" s="20" t="s">
        <v>11244</v>
      </c>
      <c r="L989" s="20" t="s">
        <v>11254</v>
      </c>
      <c r="M989" s="20"/>
      <c r="N989" s="20"/>
      <c r="O989" s="20">
        <v>1.0</v>
      </c>
      <c r="P989" s="20">
        <v>10.0</v>
      </c>
      <c r="Q989" s="20" t="s">
        <v>83</v>
      </c>
      <c r="R989" s="20" t="s">
        <v>1300</v>
      </c>
      <c r="S989" s="20" t="s">
        <v>85</v>
      </c>
      <c r="T989" s="20"/>
      <c r="U989" s="20"/>
      <c r="V989" s="31" t="s">
        <v>11256</v>
      </c>
      <c r="W989" s="31" t="s">
        <v>11258</v>
      </c>
      <c r="X989" s="20" t="s">
        <v>134</v>
      </c>
      <c r="Y989" s="20"/>
      <c r="Z989" s="20" t="s">
        <v>11055</v>
      </c>
      <c r="AA989" s="20" t="s">
        <v>2863</v>
      </c>
    </row>
    <row r="990" ht="14.25" customHeight="1">
      <c r="A990" s="20" t="s">
        <v>11259</v>
      </c>
      <c r="B990" s="20" t="s">
        <v>11260</v>
      </c>
      <c r="C990" s="20" t="s">
        <v>1371</v>
      </c>
      <c r="D990" s="22" t="s">
        <v>137</v>
      </c>
      <c r="E990" s="22" t="s">
        <v>140</v>
      </c>
      <c r="F990" s="20">
        <v>1.0</v>
      </c>
      <c r="G990" s="20">
        <v>2.0</v>
      </c>
      <c r="H990" s="20">
        <v>100.0</v>
      </c>
      <c r="I990" s="20">
        <v>64.2</v>
      </c>
      <c r="J990" s="20">
        <v>1.0</v>
      </c>
      <c r="K990" s="20" t="s">
        <v>11254</v>
      </c>
      <c r="L990" s="20" t="s">
        <v>11264</v>
      </c>
      <c r="M990" s="20"/>
      <c r="N990" s="20"/>
      <c r="O990" s="20">
        <v>1.0</v>
      </c>
      <c r="P990" s="20">
        <v>10.0</v>
      </c>
      <c r="Q990" s="20" t="s">
        <v>83</v>
      </c>
      <c r="R990" s="20" t="s">
        <v>1300</v>
      </c>
      <c r="S990" s="20" t="s">
        <v>85</v>
      </c>
      <c r="T990" s="20"/>
      <c r="U990" s="20"/>
      <c r="V990" s="31" t="s">
        <v>11267</v>
      </c>
      <c r="W990" s="31" t="s">
        <v>11269</v>
      </c>
      <c r="X990" s="20" t="s">
        <v>134</v>
      </c>
      <c r="Y990" s="20"/>
      <c r="Z990" s="20" t="s">
        <v>11055</v>
      </c>
      <c r="AA990" s="20" t="s">
        <v>2863</v>
      </c>
    </row>
    <row r="991" ht="14.25" customHeight="1">
      <c r="A991" s="20" t="s">
        <v>11271</v>
      </c>
      <c r="B991" s="20" t="s">
        <v>11272</v>
      </c>
      <c r="C991" s="20" t="s">
        <v>1371</v>
      </c>
      <c r="D991" s="22" t="s">
        <v>137</v>
      </c>
      <c r="E991" s="22" t="s">
        <v>140</v>
      </c>
      <c r="F991" s="20">
        <v>1.0</v>
      </c>
      <c r="G991" s="20">
        <v>2.0</v>
      </c>
      <c r="H991" s="20">
        <v>100.0</v>
      </c>
      <c r="I991" s="20">
        <v>58.5</v>
      </c>
      <c r="J991" s="20">
        <v>1.0</v>
      </c>
      <c r="K991" s="20" t="s">
        <v>11264</v>
      </c>
      <c r="L991" s="20" t="s">
        <v>11276</v>
      </c>
      <c r="M991" s="20"/>
      <c r="N991" s="20"/>
      <c r="O991" s="20">
        <v>1.0</v>
      </c>
      <c r="P991" s="20">
        <v>10.0</v>
      </c>
      <c r="Q991" s="20" t="s">
        <v>83</v>
      </c>
      <c r="R991" s="20" t="s">
        <v>1300</v>
      </c>
      <c r="S991" s="20" t="s">
        <v>85</v>
      </c>
      <c r="T991" s="20"/>
      <c r="U991" s="20"/>
      <c r="V991" s="31" t="s">
        <v>11281</v>
      </c>
      <c r="W991" s="31" t="s">
        <v>11283</v>
      </c>
      <c r="X991" s="20" t="s">
        <v>134</v>
      </c>
      <c r="Y991" s="20"/>
      <c r="Z991" s="20" t="s">
        <v>11055</v>
      </c>
      <c r="AA991" s="20" t="s">
        <v>2863</v>
      </c>
    </row>
    <row r="992" ht="14.25" customHeight="1">
      <c r="A992" s="20" t="s">
        <v>11284</v>
      </c>
      <c r="B992" s="20" t="s">
        <v>11285</v>
      </c>
      <c r="C992" s="20" t="s">
        <v>1371</v>
      </c>
      <c r="D992" s="22" t="s">
        <v>137</v>
      </c>
      <c r="E992" s="22" t="s">
        <v>140</v>
      </c>
      <c r="F992" s="20">
        <v>1.0</v>
      </c>
      <c r="G992" s="20">
        <v>2.0</v>
      </c>
      <c r="H992" s="20">
        <v>100.0</v>
      </c>
      <c r="I992" s="20">
        <v>20.43</v>
      </c>
      <c r="J992" s="20">
        <v>1.0</v>
      </c>
      <c r="K992" s="20" t="s">
        <v>11276</v>
      </c>
      <c r="L992" s="20" t="s">
        <v>11289</v>
      </c>
      <c r="M992" s="20"/>
      <c r="N992" s="20"/>
      <c r="O992" s="20">
        <v>1.0</v>
      </c>
      <c r="P992" s="20">
        <v>10.0</v>
      </c>
      <c r="Q992" s="20" t="s">
        <v>83</v>
      </c>
      <c r="R992" s="20" t="s">
        <v>1300</v>
      </c>
      <c r="S992" s="20" t="s">
        <v>85</v>
      </c>
      <c r="T992" s="20"/>
      <c r="U992" s="20"/>
      <c r="V992" s="31" t="s">
        <v>11291</v>
      </c>
      <c r="W992" s="31" t="s">
        <v>11292</v>
      </c>
      <c r="X992" s="20" t="s">
        <v>134</v>
      </c>
      <c r="Y992" s="20"/>
      <c r="Z992" s="20" t="s">
        <v>11055</v>
      </c>
      <c r="AA992" s="20" t="s">
        <v>2863</v>
      </c>
    </row>
    <row r="993" ht="14.25" customHeight="1">
      <c r="A993" s="20" t="s">
        <v>11296</v>
      </c>
      <c r="B993" s="20" t="s">
        <v>11299</v>
      </c>
      <c r="C993" s="20" t="s">
        <v>1436</v>
      </c>
      <c r="D993" s="22" t="s">
        <v>137</v>
      </c>
      <c r="E993" s="22" t="s">
        <v>140</v>
      </c>
      <c r="F993" s="20">
        <v>1.0</v>
      </c>
      <c r="G993" s="20">
        <v>2.0</v>
      </c>
      <c r="H993" s="20">
        <v>100.0</v>
      </c>
      <c r="I993" s="20">
        <v>62.52</v>
      </c>
      <c r="J993" s="20">
        <v>1.0</v>
      </c>
      <c r="K993" s="20" t="s">
        <v>11289</v>
      </c>
      <c r="L993" s="20" t="s">
        <v>11300</v>
      </c>
      <c r="M993" s="20"/>
      <c r="N993" s="20"/>
      <c r="O993" s="20">
        <v>1.0</v>
      </c>
      <c r="P993" s="20">
        <v>10.0</v>
      </c>
      <c r="Q993" s="20" t="s">
        <v>83</v>
      </c>
      <c r="R993" s="20" t="s">
        <v>1300</v>
      </c>
      <c r="S993" s="20" t="s">
        <v>85</v>
      </c>
      <c r="T993" s="20"/>
      <c r="U993" s="20"/>
      <c r="V993" s="31" t="s">
        <v>11305</v>
      </c>
      <c r="W993" s="31" t="s">
        <v>11306</v>
      </c>
      <c r="X993" s="20" t="s">
        <v>91</v>
      </c>
      <c r="Y993" s="20"/>
      <c r="Z993" s="20" t="s">
        <v>11308</v>
      </c>
      <c r="AA993" s="20" t="s">
        <v>2863</v>
      </c>
    </row>
    <row r="994" ht="14.25" customHeight="1">
      <c r="A994" s="20" t="s">
        <v>11309</v>
      </c>
      <c r="B994" s="20" t="s">
        <v>11310</v>
      </c>
      <c r="C994" s="20" t="s">
        <v>1436</v>
      </c>
      <c r="D994" s="22" t="s">
        <v>137</v>
      </c>
      <c r="E994" s="22" t="s">
        <v>140</v>
      </c>
      <c r="F994" s="20">
        <v>1.0</v>
      </c>
      <c r="G994" s="20">
        <v>2.0</v>
      </c>
      <c r="H994" s="20">
        <v>100.0</v>
      </c>
      <c r="I994" s="20">
        <v>53.27</v>
      </c>
      <c r="J994" s="20">
        <v>1.0</v>
      </c>
      <c r="K994" s="20" t="s">
        <v>11300</v>
      </c>
      <c r="L994" s="20" t="s">
        <v>11315</v>
      </c>
      <c r="M994" s="20"/>
      <c r="N994" s="20"/>
      <c r="O994" s="20">
        <v>1.0</v>
      </c>
      <c r="P994" s="20">
        <v>10.0</v>
      </c>
      <c r="Q994" s="20" t="s">
        <v>83</v>
      </c>
      <c r="R994" s="20" t="s">
        <v>1300</v>
      </c>
      <c r="S994" s="20" t="s">
        <v>85</v>
      </c>
      <c r="T994" s="20"/>
      <c r="U994" s="20"/>
      <c r="V994" s="31" t="s">
        <v>11317</v>
      </c>
      <c r="W994" s="31" t="s">
        <v>11318</v>
      </c>
      <c r="X994" s="20" t="s">
        <v>91</v>
      </c>
      <c r="Y994" s="20"/>
      <c r="Z994" s="20" t="s">
        <v>11308</v>
      </c>
      <c r="AA994" s="20" t="s">
        <v>2863</v>
      </c>
    </row>
    <row r="995" ht="14.25" customHeight="1">
      <c r="A995" s="20" t="s">
        <v>11322</v>
      </c>
      <c r="B995" s="20" t="s">
        <v>11323</v>
      </c>
      <c r="C995" s="20" t="s">
        <v>1436</v>
      </c>
      <c r="D995" s="22" t="s">
        <v>137</v>
      </c>
      <c r="E995" s="22" t="s">
        <v>140</v>
      </c>
      <c r="F995" s="20">
        <v>1.0</v>
      </c>
      <c r="G995" s="20">
        <v>2.0</v>
      </c>
      <c r="H995" s="20">
        <v>100.0</v>
      </c>
      <c r="I995" s="20">
        <v>57.56</v>
      </c>
      <c r="J995" s="20">
        <v>1.0</v>
      </c>
      <c r="K995" s="20" t="s">
        <v>11315</v>
      </c>
      <c r="L995" s="20" t="s">
        <v>11325</v>
      </c>
      <c r="M995" s="20"/>
      <c r="N995" s="20"/>
      <c r="O995" s="20">
        <v>1.0</v>
      </c>
      <c r="P995" s="20">
        <v>10.0</v>
      </c>
      <c r="Q995" s="20" t="s">
        <v>83</v>
      </c>
      <c r="R995" s="20" t="s">
        <v>1300</v>
      </c>
      <c r="S995" s="20" t="s">
        <v>85</v>
      </c>
      <c r="T995" s="20"/>
      <c r="U995" s="20"/>
      <c r="V995" s="31" t="s">
        <v>11329</v>
      </c>
      <c r="W995" s="31" t="s">
        <v>11330</v>
      </c>
      <c r="X995" s="20" t="s">
        <v>91</v>
      </c>
      <c r="Y995" s="20"/>
      <c r="Z995" s="20" t="s">
        <v>11308</v>
      </c>
      <c r="AA995" s="20" t="s">
        <v>2863</v>
      </c>
    </row>
    <row r="996" ht="14.25" customHeight="1">
      <c r="A996" s="20" t="s">
        <v>11333</v>
      </c>
      <c r="B996" s="20" t="s">
        <v>11334</v>
      </c>
      <c r="C996" s="20" t="s">
        <v>1436</v>
      </c>
      <c r="D996" s="22" t="s">
        <v>137</v>
      </c>
      <c r="E996" s="22" t="s">
        <v>140</v>
      </c>
      <c r="F996" s="20">
        <v>1.0</v>
      </c>
      <c r="G996" s="20">
        <v>2.0</v>
      </c>
      <c r="H996" s="20">
        <v>100.0</v>
      </c>
      <c r="I996" s="20">
        <v>56.1</v>
      </c>
      <c r="J996" s="20">
        <v>1.0</v>
      </c>
      <c r="K996" s="20" t="s">
        <v>11325</v>
      </c>
      <c r="L996" s="20" t="s">
        <v>11338</v>
      </c>
      <c r="M996" s="20"/>
      <c r="N996" s="20"/>
      <c r="O996" s="20">
        <v>1.0</v>
      </c>
      <c r="P996" s="20">
        <v>10.0</v>
      </c>
      <c r="Q996" s="20" t="s">
        <v>83</v>
      </c>
      <c r="R996" s="20" t="s">
        <v>1300</v>
      </c>
      <c r="S996" s="20" t="s">
        <v>85</v>
      </c>
      <c r="T996" s="20"/>
      <c r="U996" s="20"/>
      <c r="V996" s="31" t="s">
        <v>11339</v>
      </c>
      <c r="W996" s="31" t="s">
        <v>9779</v>
      </c>
      <c r="X996" s="20" t="s">
        <v>91</v>
      </c>
      <c r="Y996" s="20"/>
      <c r="Z996" s="20" t="s">
        <v>11308</v>
      </c>
      <c r="AA996" s="20" t="s">
        <v>2863</v>
      </c>
    </row>
    <row r="997" ht="14.25" customHeight="1">
      <c r="A997" s="20" t="s">
        <v>11341</v>
      </c>
      <c r="B997" s="20" t="s">
        <v>11344</v>
      </c>
      <c r="C997" s="20" t="s">
        <v>1436</v>
      </c>
      <c r="D997" s="22" t="s">
        <v>137</v>
      </c>
      <c r="E997" s="22" t="s">
        <v>140</v>
      </c>
      <c r="F997" s="20">
        <v>1.0</v>
      </c>
      <c r="G997" s="20">
        <v>2.0</v>
      </c>
      <c r="H997" s="20">
        <v>100.0</v>
      </c>
      <c r="I997" s="20">
        <v>63.97</v>
      </c>
      <c r="J997" s="20">
        <v>1.0</v>
      </c>
      <c r="K997" s="20" t="s">
        <v>11338</v>
      </c>
      <c r="L997" s="20" t="s">
        <v>11347</v>
      </c>
      <c r="M997" s="20"/>
      <c r="N997" s="20"/>
      <c r="O997" s="20">
        <v>1.0</v>
      </c>
      <c r="P997" s="20">
        <v>10.0</v>
      </c>
      <c r="Q997" s="20" t="s">
        <v>83</v>
      </c>
      <c r="R997" s="20" t="s">
        <v>1300</v>
      </c>
      <c r="S997" s="20" t="s">
        <v>85</v>
      </c>
      <c r="T997" s="20"/>
      <c r="U997" s="20"/>
      <c r="V997" s="31" t="s">
        <v>11350</v>
      </c>
      <c r="W997" s="31" t="s">
        <v>11352</v>
      </c>
      <c r="X997" s="20" t="s">
        <v>91</v>
      </c>
      <c r="Y997" s="20"/>
      <c r="Z997" s="20" t="s">
        <v>11308</v>
      </c>
      <c r="AA997" s="20" t="s">
        <v>2863</v>
      </c>
    </row>
    <row r="998" ht="14.25" customHeight="1">
      <c r="A998" s="20" t="s">
        <v>11355</v>
      </c>
      <c r="B998" s="20" t="s">
        <v>11356</v>
      </c>
      <c r="C998" s="20" t="s">
        <v>1436</v>
      </c>
      <c r="D998" s="22" t="s">
        <v>137</v>
      </c>
      <c r="E998" s="22" t="s">
        <v>140</v>
      </c>
      <c r="F998" s="20">
        <v>1.0</v>
      </c>
      <c r="G998" s="20">
        <v>2.0</v>
      </c>
      <c r="H998" s="20">
        <v>100.0</v>
      </c>
      <c r="I998" s="20">
        <v>59.73</v>
      </c>
      <c r="J998" s="20">
        <v>1.0</v>
      </c>
      <c r="K998" s="20" t="s">
        <v>11347</v>
      </c>
      <c r="L998" s="20" t="s">
        <v>11360</v>
      </c>
      <c r="M998" s="20"/>
      <c r="N998" s="20"/>
      <c r="O998" s="20">
        <v>1.0</v>
      </c>
      <c r="P998" s="20">
        <v>10.0</v>
      </c>
      <c r="Q998" s="20" t="s">
        <v>83</v>
      </c>
      <c r="R998" s="20" t="s">
        <v>1300</v>
      </c>
      <c r="S998" s="20" t="s">
        <v>85</v>
      </c>
      <c r="T998" s="20"/>
      <c r="U998" s="20"/>
      <c r="V998" s="31" t="s">
        <v>11361</v>
      </c>
      <c r="W998" s="31" t="s">
        <v>11362</v>
      </c>
      <c r="X998" s="20" t="s">
        <v>91</v>
      </c>
      <c r="Y998" s="20"/>
      <c r="Z998" s="20" t="s">
        <v>11308</v>
      </c>
      <c r="AA998" s="20" t="s">
        <v>2863</v>
      </c>
    </row>
    <row r="999" ht="14.25" customHeight="1">
      <c r="A999" s="20" t="s">
        <v>11364</v>
      </c>
      <c r="B999" s="20" t="s">
        <v>11365</v>
      </c>
      <c r="C999" s="20" t="s">
        <v>1436</v>
      </c>
      <c r="D999" s="22" t="s">
        <v>137</v>
      </c>
      <c r="E999" s="22" t="s">
        <v>140</v>
      </c>
      <c r="F999" s="20">
        <v>1.0</v>
      </c>
      <c r="G999" s="20">
        <v>2.0</v>
      </c>
      <c r="H999" s="20">
        <v>100.0</v>
      </c>
      <c r="I999" s="20">
        <v>62.0</v>
      </c>
      <c r="J999" s="20">
        <v>1.0</v>
      </c>
      <c r="K999" s="20" t="s">
        <v>11360</v>
      </c>
      <c r="L999" s="20" t="s">
        <v>11368</v>
      </c>
      <c r="M999" s="20"/>
      <c r="N999" s="20"/>
      <c r="O999" s="20">
        <v>1.0</v>
      </c>
      <c r="P999" s="20">
        <v>10.0</v>
      </c>
      <c r="Q999" s="20" t="s">
        <v>83</v>
      </c>
      <c r="R999" s="20" t="s">
        <v>1300</v>
      </c>
      <c r="S999" s="20" t="s">
        <v>85</v>
      </c>
      <c r="T999" s="20"/>
      <c r="U999" s="20"/>
      <c r="V999" s="31" t="s">
        <v>11371</v>
      </c>
      <c r="W999" s="31" t="s">
        <v>11372</v>
      </c>
      <c r="X999" s="20" t="s">
        <v>91</v>
      </c>
      <c r="Y999" s="20"/>
      <c r="Z999" s="20" t="s">
        <v>11308</v>
      </c>
      <c r="AA999" s="20" t="s">
        <v>2863</v>
      </c>
    </row>
    <row r="1000" ht="14.25" customHeight="1">
      <c r="A1000" s="20" t="s">
        <v>11376</v>
      </c>
      <c r="B1000" s="20" t="s">
        <v>11377</v>
      </c>
      <c r="C1000" s="20" t="s">
        <v>1436</v>
      </c>
      <c r="D1000" s="22" t="s">
        <v>137</v>
      </c>
      <c r="E1000" s="22" t="s">
        <v>140</v>
      </c>
      <c r="F1000" s="20">
        <v>1.0</v>
      </c>
      <c r="G1000" s="20">
        <v>2.0</v>
      </c>
      <c r="H1000" s="20">
        <v>100.0</v>
      </c>
      <c r="I1000" s="20">
        <v>57.27</v>
      </c>
      <c r="J1000" s="20">
        <v>1.0</v>
      </c>
      <c r="K1000" s="20" t="s">
        <v>11368</v>
      </c>
      <c r="L1000" s="20" t="s">
        <v>11379</v>
      </c>
      <c r="M1000" s="20"/>
      <c r="N1000" s="20"/>
      <c r="O1000" s="20">
        <v>1.0</v>
      </c>
      <c r="P1000" s="20">
        <v>10.0</v>
      </c>
      <c r="Q1000" s="20" t="s">
        <v>83</v>
      </c>
      <c r="R1000" s="20" t="s">
        <v>1300</v>
      </c>
      <c r="S1000" s="20" t="s">
        <v>85</v>
      </c>
      <c r="T1000" s="20"/>
      <c r="U1000" s="20"/>
      <c r="V1000" s="31" t="s">
        <v>11382</v>
      </c>
      <c r="W1000" s="31" t="s">
        <v>11383</v>
      </c>
      <c r="X1000" s="20" t="s">
        <v>91</v>
      </c>
      <c r="Y1000" s="20"/>
      <c r="Z1000" s="20" t="s">
        <v>11308</v>
      </c>
      <c r="AA1000" s="20" t="s">
        <v>2863</v>
      </c>
    </row>
    <row r="1001" ht="14.25" customHeight="1">
      <c r="A1001" s="20" t="s">
        <v>11385</v>
      </c>
      <c r="B1001" s="20" t="s">
        <v>11386</v>
      </c>
      <c r="C1001" s="20" t="s">
        <v>1436</v>
      </c>
      <c r="D1001" s="22" t="s">
        <v>137</v>
      </c>
      <c r="E1001" s="22" t="s">
        <v>140</v>
      </c>
      <c r="F1001" s="20">
        <v>1.0</v>
      </c>
      <c r="G1001" s="20">
        <v>2.0</v>
      </c>
      <c r="H1001" s="20">
        <v>100.0</v>
      </c>
      <c r="I1001" s="20">
        <v>59.93</v>
      </c>
      <c r="J1001" s="20">
        <v>1.0</v>
      </c>
      <c r="K1001" s="20" t="s">
        <v>11379</v>
      </c>
      <c r="L1001" s="20" t="s">
        <v>11392</v>
      </c>
      <c r="M1001" s="20"/>
      <c r="N1001" s="20"/>
      <c r="O1001" s="20">
        <v>1.0</v>
      </c>
      <c r="P1001" s="20">
        <v>10.0</v>
      </c>
      <c r="Q1001" s="20" t="s">
        <v>83</v>
      </c>
      <c r="R1001" s="20" t="s">
        <v>1300</v>
      </c>
      <c r="S1001" s="20" t="s">
        <v>85</v>
      </c>
      <c r="T1001" s="20"/>
      <c r="U1001" s="20"/>
      <c r="V1001" s="31" t="s">
        <v>11394</v>
      </c>
      <c r="W1001" s="31" t="s">
        <v>11395</v>
      </c>
      <c r="X1001" s="20" t="s">
        <v>91</v>
      </c>
      <c r="Y1001" s="20"/>
      <c r="Z1001" s="20" t="s">
        <v>11308</v>
      </c>
      <c r="AA1001" s="20" t="s">
        <v>2863</v>
      </c>
    </row>
    <row r="1002" ht="14.25" customHeight="1">
      <c r="A1002" s="20" t="s">
        <v>11397</v>
      </c>
      <c r="B1002" s="20" t="s">
        <v>11399</v>
      </c>
      <c r="C1002" s="20" t="s">
        <v>1436</v>
      </c>
      <c r="D1002" s="22" t="s">
        <v>137</v>
      </c>
      <c r="E1002" s="22" t="s">
        <v>140</v>
      </c>
      <c r="F1002" s="20">
        <v>1.0</v>
      </c>
      <c r="G1002" s="20">
        <v>2.0</v>
      </c>
      <c r="H1002" s="20">
        <v>100.0</v>
      </c>
      <c r="I1002" s="20">
        <v>61.74</v>
      </c>
      <c r="J1002" s="20">
        <v>1.0</v>
      </c>
      <c r="K1002" s="20" t="s">
        <v>11392</v>
      </c>
      <c r="L1002" s="20" t="s">
        <v>11402</v>
      </c>
      <c r="M1002" s="20"/>
      <c r="N1002" s="20"/>
      <c r="O1002" s="20">
        <v>1.0</v>
      </c>
      <c r="P1002" s="20">
        <v>10.0</v>
      </c>
      <c r="Q1002" s="20" t="s">
        <v>83</v>
      </c>
      <c r="R1002" s="20" t="s">
        <v>1300</v>
      </c>
      <c r="S1002" s="20" t="s">
        <v>85</v>
      </c>
      <c r="T1002" s="20"/>
      <c r="U1002" s="20"/>
      <c r="V1002" s="31" t="s">
        <v>11405</v>
      </c>
      <c r="W1002" s="31" t="s">
        <v>11407</v>
      </c>
      <c r="X1002" s="20" t="s">
        <v>91</v>
      </c>
      <c r="Y1002" s="20"/>
      <c r="Z1002" s="20" t="s">
        <v>11308</v>
      </c>
      <c r="AA1002" s="20" t="s">
        <v>2863</v>
      </c>
    </row>
    <row r="1003" ht="14.25" customHeight="1">
      <c r="A1003" s="20" t="s">
        <v>11409</v>
      </c>
      <c r="B1003" s="20" t="s">
        <v>11410</v>
      </c>
      <c r="C1003" s="20" t="s">
        <v>1436</v>
      </c>
      <c r="D1003" s="22" t="s">
        <v>137</v>
      </c>
      <c r="E1003" s="22" t="s">
        <v>140</v>
      </c>
      <c r="F1003" s="20">
        <v>1.0</v>
      </c>
      <c r="G1003" s="20">
        <v>2.0</v>
      </c>
      <c r="H1003" s="20">
        <v>100.0</v>
      </c>
      <c r="I1003" s="20">
        <v>61.92</v>
      </c>
      <c r="J1003" s="20">
        <v>1.0</v>
      </c>
      <c r="K1003" s="20" t="s">
        <v>11402</v>
      </c>
      <c r="L1003" s="20" t="s">
        <v>11413</v>
      </c>
      <c r="M1003" s="20"/>
      <c r="N1003" s="20"/>
      <c r="O1003" s="20">
        <v>1.0</v>
      </c>
      <c r="P1003" s="20">
        <v>10.0</v>
      </c>
      <c r="Q1003" s="20" t="s">
        <v>83</v>
      </c>
      <c r="R1003" s="20" t="s">
        <v>1300</v>
      </c>
      <c r="S1003" s="20" t="s">
        <v>85</v>
      </c>
      <c r="T1003" s="20"/>
      <c r="U1003" s="20"/>
      <c r="V1003" s="31" t="s">
        <v>11417</v>
      </c>
      <c r="W1003" s="31" t="s">
        <v>11418</v>
      </c>
      <c r="X1003" s="20" t="s">
        <v>91</v>
      </c>
      <c r="Y1003" s="20"/>
      <c r="Z1003" s="20" t="s">
        <v>11308</v>
      </c>
      <c r="AA1003" s="20" t="s">
        <v>2863</v>
      </c>
    </row>
    <row r="1004" ht="14.25" customHeight="1">
      <c r="A1004" s="20" t="s">
        <v>11419</v>
      </c>
      <c r="B1004" s="20" t="s">
        <v>11421</v>
      </c>
      <c r="C1004" s="20" t="s">
        <v>1436</v>
      </c>
      <c r="D1004" s="22" t="s">
        <v>137</v>
      </c>
      <c r="E1004" s="22" t="s">
        <v>140</v>
      </c>
      <c r="F1004" s="20">
        <v>1.0</v>
      </c>
      <c r="G1004" s="20">
        <v>2.0</v>
      </c>
      <c r="H1004" s="20">
        <v>100.0</v>
      </c>
      <c r="I1004" s="20">
        <v>59.09</v>
      </c>
      <c r="J1004" s="20">
        <v>1.0</v>
      </c>
      <c r="K1004" s="20" t="s">
        <v>11413</v>
      </c>
      <c r="L1004" s="20" t="s">
        <v>11425</v>
      </c>
      <c r="M1004" s="20"/>
      <c r="N1004" s="20"/>
      <c r="O1004" s="20">
        <v>1.0</v>
      </c>
      <c r="P1004" s="20">
        <v>10.0</v>
      </c>
      <c r="Q1004" s="20" t="s">
        <v>83</v>
      </c>
      <c r="R1004" s="20" t="s">
        <v>1300</v>
      </c>
      <c r="S1004" s="20" t="s">
        <v>85</v>
      </c>
      <c r="T1004" s="20"/>
      <c r="U1004" s="20"/>
      <c r="V1004" s="31" t="s">
        <v>11429</v>
      </c>
      <c r="W1004" s="31" t="s">
        <v>11430</v>
      </c>
      <c r="X1004" s="20" t="s">
        <v>91</v>
      </c>
      <c r="Y1004" s="20"/>
      <c r="Z1004" s="20" t="s">
        <v>11308</v>
      </c>
      <c r="AA1004" s="20" t="s">
        <v>2863</v>
      </c>
    </row>
    <row r="1005" ht="14.25" customHeight="1">
      <c r="A1005" s="20" t="s">
        <v>11431</v>
      </c>
      <c r="B1005" s="20" t="s">
        <v>11434</v>
      </c>
      <c r="C1005" s="20" t="s">
        <v>1436</v>
      </c>
      <c r="D1005" s="22" t="s">
        <v>137</v>
      </c>
      <c r="E1005" s="22" t="s">
        <v>140</v>
      </c>
      <c r="F1005" s="20">
        <v>1.0</v>
      </c>
      <c r="G1005" s="20">
        <v>2.0</v>
      </c>
      <c r="H1005" s="20">
        <v>100.0</v>
      </c>
      <c r="I1005" s="20">
        <v>59.5</v>
      </c>
      <c r="J1005" s="20">
        <v>1.0</v>
      </c>
      <c r="K1005" s="20" t="s">
        <v>11425</v>
      </c>
      <c r="L1005" s="20" t="s">
        <v>11437</v>
      </c>
      <c r="M1005" s="20"/>
      <c r="N1005" s="20"/>
      <c r="O1005" s="20">
        <v>1.0</v>
      </c>
      <c r="P1005" s="20">
        <v>10.0</v>
      </c>
      <c r="Q1005" s="20" t="s">
        <v>83</v>
      </c>
      <c r="R1005" s="20" t="s">
        <v>1300</v>
      </c>
      <c r="S1005" s="20" t="s">
        <v>85</v>
      </c>
      <c r="T1005" s="20"/>
      <c r="U1005" s="20"/>
      <c r="V1005" s="31" t="s">
        <v>11440</v>
      </c>
      <c r="W1005" s="31" t="s">
        <v>11443</v>
      </c>
      <c r="X1005" s="20" t="s">
        <v>91</v>
      </c>
      <c r="Y1005" s="20"/>
      <c r="Z1005" s="20" t="s">
        <v>11308</v>
      </c>
      <c r="AA1005" s="20" t="s">
        <v>2863</v>
      </c>
    </row>
    <row r="1006" ht="14.25" customHeight="1">
      <c r="A1006" s="20" t="s">
        <v>11444</v>
      </c>
      <c r="B1006" s="20" t="s">
        <v>11446</v>
      </c>
      <c r="C1006" s="20" t="s">
        <v>1436</v>
      </c>
      <c r="D1006" s="22" t="s">
        <v>137</v>
      </c>
      <c r="E1006" s="22" t="s">
        <v>140</v>
      </c>
      <c r="F1006" s="20">
        <v>1.0</v>
      </c>
      <c r="G1006" s="20">
        <v>2.0</v>
      </c>
      <c r="H1006" s="20">
        <v>100.0</v>
      </c>
      <c r="I1006" s="20">
        <v>58.85</v>
      </c>
      <c r="J1006" s="20">
        <v>1.0</v>
      </c>
      <c r="K1006" s="20" t="s">
        <v>11437</v>
      </c>
      <c r="L1006" s="20" t="s">
        <v>11448</v>
      </c>
      <c r="M1006" s="20"/>
      <c r="N1006" s="20"/>
      <c r="O1006" s="20">
        <v>1.0</v>
      </c>
      <c r="P1006" s="20">
        <v>10.0</v>
      </c>
      <c r="Q1006" s="20" t="s">
        <v>83</v>
      </c>
      <c r="R1006" s="20" t="s">
        <v>1300</v>
      </c>
      <c r="S1006" s="20" t="s">
        <v>85</v>
      </c>
      <c r="T1006" s="20"/>
      <c r="U1006" s="20"/>
      <c r="V1006" s="31" t="s">
        <v>11454</v>
      </c>
      <c r="W1006" s="31" t="s">
        <v>11455</v>
      </c>
      <c r="X1006" s="20" t="s">
        <v>91</v>
      </c>
      <c r="Y1006" s="20"/>
      <c r="Z1006" s="20" t="s">
        <v>11308</v>
      </c>
      <c r="AA1006" s="20" t="s">
        <v>2863</v>
      </c>
    </row>
    <row r="1007" ht="14.25" customHeight="1">
      <c r="A1007" s="20" t="s">
        <v>11458</v>
      </c>
      <c r="B1007" s="20" t="s">
        <v>11460</v>
      </c>
      <c r="C1007" s="20" t="s">
        <v>1436</v>
      </c>
      <c r="D1007" s="22" t="s">
        <v>137</v>
      </c>
      <c r="E1007" s="22" t="s">
        <v>140</v>
      </c>
      <c r="F1007" s="20">
        <v>1.0</v>
      </c>
      <c r="G1007" s="20">
        <v>2.0</v>
      </c>
      <c r="H1007" s="20">
        <v>100.0</v>
      </c>
      <c r="I1007" s="20">
        <v>57.66</v>
      </c>
      <c r="J1007" s="20">
        <v>1.0</v>
      </c>
      <c r="K1007" s="20" t="s">
        <v>11448</v>
      </c>
      <c r="L1007" s="20" t="s">
        <v>11464</v>
      </c>
      <c r="M1007" s="20"/>
      <c r="N1007" s="20"/>
      <c r="O1007" s="20">
        <v>1.0</v>
      </c>
      <c r="P1007" s="20">
        <v>10.0</v>
      </c>
      <c r="Q1007" s="20" t="s">
        <v>83</v>
      </c>
      <c r="R1007" s="20" t="s">
        <v>1300</v>
      </c>
      <c r="S1007" s="20" t="s">
        <v>85</v>
      </c>
      <c r="T1007" s="20"/>
      <c r="U1007" s="20"/>
      <c r="V1007" s="31" t="s">
        <v>11468</v>
      </c>
      <c r="W1007" s="31" t="s">
        <v>11471</v>
      </c>
      <c r="X1007" s="20" t="s">
        <v>91</v>
      </c>
      <c r="Y1007" s="20"/>
      <c r="Z1007" s="20" t="s">
        <v>11308</v>
      </c>
      <c r="AA1007" s="20" t="s">
        <v>2863</v>
      </c>
    </row>
    <row r="1008" ht="14.25" customHeight="1">
      <c r="A1008" s="20" t="s">
        <v>11476</v>
      </c>
      <c r="B1008" s="20" t="s">
        <v>11477</v>
      </c>
      <c r="C1008" s="20" t="s">
        <v>1436</v>
      </c>
      <c r="D1008" s="22" t="s">
        <v>137</v>
      </c>
      <c r="E1008" s="22" t="s">
        <v>140</v>
      </c>
      <c r="F1008" s="20">
        <v>1.0</v>
      </c>
      <c r="G1008" s="20">
        <v>2.0</v>
      </c>
      <c r="H1008" s="20">
        <v>100.0</v>
      </c>
      <c r="I1008" s="20">
        <v>61.61</v>
      </c>
      <c r="J1008" s="20">
        <v>1.0</v>
      </c>
      <c r="K1008" s="20" t="s">
        <v>11464</v>
      </c>
      <c r="L1008" s="20" t="s">
        <v>11482</v>
      </c>
      <c r="M1008" s="20"/>
      <c r="N1008" s="20"/>
      <c r="O1008" s="20">
        <v>1.0</v>
      </c>
      <c r="P1008" s="20">
        <v>10.0</v>
      </c>
      <c r="Q1008" s="20" t="s">
        <v>83</v>
      </c>
      <c r="R1008" s="20" t="s">
        <v>1300</v>
      </c>
      <c r="S1008" s="20" t="s">
        <v>85</v>
      </c>
      <c r="T1008" s="20"/>
      <c r="U1008" s="20"/>
      <c r="V1008" s="31" t="s">
        <v>11485</v>
      </c>
      <c r="W1008" s="31" t="s">
        <v>11486</v>
      </c>
      <c r="X1008" s="20" t="s">
        <v>91</v>
      </c>
      <c r="Y1008" s="20"/>
      <c r="Z1008" s="20" t="s">
        <v>11308</v>
      </c>
      <c r="AA1008" s="20" t="s">
        <v>2863</v>
      </c>
    </row>
    <row r="1009" ht="14.25" customHeight="1">
      <c r="A1009" s="20" t="s">
        <v>11490</v>
      </c>
      <c r="B1009" s="20" t="s">
        <v>11493</v>
      </c>
      <c r="C1009" s="20" t="s">
        <v>1436</v>
      </c>
      <c r="D1009" s="22" t="s">
        <v>137</v>
      </c>
      <c r="E1009" s="22" t="s">
        <v>140</v>
      </c>
      <c r="F1009" s="20">
        <v>1.0</v>
      </c>
      <c r="G1009" s="20">
        <v>2.0</v>
      </c>
      <c r="H1009" s="20">
        <v>100.0</v>
      </c>
      <c r="I1009" s="20">
        <v>59.31</v>
      </c>
      <c r="J1009" s="20">
        <v>1.0</v>
      </c>
      <c r="K1009" s="20" t="s">
        <v>11482</v>
      </c>
      <c r="L1009" s="20" t="s">
        <v>11496</v>
      </c>
      <c r="M1009" s="20"/>
      <c r="N1009" s="20"/>
      <c r="O1009" s="20">
        <v>1.0</v>
      </c>
      <c r="P1009" s="20">
        <v>10.0</v>
      </c>
      <c r="Q1009" s="20" t="s">
        <v>83</v>
      </c>
      <c r="R1009" s="20" t="s">
        <v>1300</v>
      </c>
      <c r="S1009" s="20" t="s">
        <v>85</v>
      </c>
      <c r="T1009" s="20"/>
      <c r="U1009" s="20"/>
      <c r="V1009" s="31" t="s">
        <v>11498</v>
      </c>
      <c r="W1009" s="31" t="s">
        <v>11499</v>
      </c>
      <c r="X1009" s="20" t="s">
        <v>91</v>
      </c>
      <c r="Y1009" s="20"/>
      <c r="Z1009" s="20" t="s">
        <v>11308</v>
      </c>
      <c r="AA1009" s="20" t="s">
        <v>2863</v>
      </c>
    </row>
    <row r="1010" ht="14.25" customHeight="1">
      <c r="A1010" s="20" t="s">
        <v>11501</v>
      </c>
      <c r="B1010" s="20" t="s">
        <v>11502</v>
      </c>
      <c r="C1010" s="20" t="s">
        <v>1436</v>
      </c>
      <c r="D1010" s="22" t="s">
        <v>137</v>
      </c>
      <c r="E1010" s="22" t="s">
        <v>140</v>
      </c>
      <c r="F1010" s="20">
        <v>1.0</v>
      </c>
      <c r="G1010" s="20">
        <v>2.0</v>
      </c>
      <c r="H1010" s="20">
        <v>100.0</v>
      </c>
      <c r="I1010" s="20">
        <v>60.79</v>
      </c>
      <c r="J1010" s="20">
        <v>1.0</v>
      </c>
      <c r="K1010" s="20" t="s">
        <v>11496</v>
      </c>
      <c r="L1010" s="20" t="s">
        <v>11507</v>
      </c>
      <c r="M1010" s="20"/>
      <c r="N1010" s="20"/>
      <c r="O1010" s="20">
        <v>1.0</v>
      </c>
      <c r="P1010" s="20">
        <v>10.0</v>
      </c>
      <c r="Q1010" s="20" t="s">
        <v>83</v>
      </c>
      <c r="R1010" s="20" t="s">
        <v>1300</v>
      </c>
      <c r="S1010" s="20" t="s">
        <v>85</v>
      </c>
      <c r="T1010" s="20"/>
      <c r="U1010" s="20"/>
      <c r="V1010" s="31" t="s">
        <v>11509</v>
      </c>
      <c r="W1010" s="31" t="s">
        <v>11510</v>
      </c>
      <c r="X1010" s="20" t="s">
        <v>91</v>
      </c>
      <c r="Y1010" s="20"/>
      <c r="Z1010" s="20" t="s">
        <v>11308</v>
      </c>
      <c r="AA1010" s="20" t="s">
        <v>2863</v>
      </c>
    </row>
    <row r="1011" ht="14.25" customHeight="1">
      <c r="A1011" s="20" t="s">
        <v>11511</v>
      </c>
      <c r="B1011" s="20" t="s">
        <v>11513</v>
      </c>
      <c r="C1011" s="20" t="s">
        <v>1436</v>
      </c>
      <c r="D1011" s="22" t="s">
        <v>137</v>
      </c>
      <c r="E1011" s="22" t="s">
        <v>140</v>
      </c>
      <c r="F1011" s="20">
        <v>1.0</v>
      </c>
      <c r="G1011" s="20">
        <v>2.0</v>
      </c>
      <c r="H1011" s="20">
        <v>100.0</v>
      </c>
      <c r="I1011" s="20">
        <v>51.71</v>
      </c>
      <c r="J1011" s="20">
        <v>1.0</v>
      </c>
      <c r="K1011" s="20" t="s">
        <v>11507</v>
      </c>
      <c r="L1011" s="20" t="s">
        <v>11516</v>
      </c>
      <c r="M1011" s="20"/>
      <c r="N1011" s="20"/>
      <c r="O1011" s="20">
        <v>1.0</v>
      </c>
      <c r="P1011" s="20">
        <v>10.0</v>
      </c>
      <c r="Q1011" s="20" t="s">
        <v>83</v>
      </c>
      <c r="R1011" s="20" t="s">
        <v>1300</v>
      </c>
      <c r="S1011" s="20" t="s">
        <v>85</v>
      </c>
      <c r="T1011" s="20"/>
      <c r="U1011" s="20"/>
      <c r="V1011" s="31" t="s">
        <v>11519</v>
      </c>
      <c r="W1011" s="31" t="s">
        <v>11520</v>
      </c>
      <c r="X1011" s="20" t="s">
        <v>91</v>
      </c>
      <c r="Y1011" s="20"/>
      <c r="Z1011" s="20" t="s">
        <v>11308</v>
      </c>
      <c r="AA1011" s="20" t="s">
        <v>2863</v>
      </c>
    </row>
    <row r="1012" ht="14.25" customHeight="1">
      <c r="A1012" s="20" t="s">
        <v>11523</v>
      </c>
      <c r="B1012" s="20" t="s">
        <v>11524</v>
      </c>
      <c r="C1012" s="20" t="s">
        <v>1436</v>
      </c>
      <c r="D1012" s="22" t="s">
        <v>137</v>
      </c>
      <c r="E1012" s="22" t="s">
        <v>140</v>
      </c>
      <c r="F1012" s="20">
        <v>1.0</v>
      </c>
      <c r="G1012" s="20">
        <v>2.0</v>
      </c>
      <c r="H1012" s="20">
        <v>100.0</v>
      </c>
      <c r="I1012" s="20">
        <v>46.94</v>
      </c>
      <c r="J1012" s="20">
        <v>1.0</v>
      </c>
      <c r="K1012" s="20" t="s">
        <v>11516</v>
      </c>
      <c r="L1012" s="20" t="s">
        <v>11526</v>
      </c>
      <c r="M1012" s="20"/>
      <c r="N1012" s="20"/>
      <c r="O1012" s="20">
        <v>1.0</v>
      </c>
      <c r="P1012" s="20">
        <v>10.0</v>
      </c>
      <c r="Q1012" s="20" t="s">
        <v>83</v>
      </c>
      <c r="R1012" s="20" t="s">
        <v>1300</v>
      </c>
      <c r="S1012" s="20" t="s">
        <v>85</v>
      </c>
      <c r="T1012" s="20"/>
      <c r="U1012" s="20"/>
      <c r="V1012" s="31" t="s">
        <v>11529</v>
      </c>
      <c r="W1012" s="31" t="s">
        <v>11530</v>
      </c>
      <c r="X1012" s="20" t="s">
        <v>91</v>
      </c>
      <c r="Y1012" s="20"/>
      <c r="Z1012" s="20" t="s">
        <v>11308</v>
      </c>
      <c r="AA1012" s="20" t="s">
        <v>2863</v>
      </c>
    </row>
    <row r="1013" ht="14.25" customHeight="1">
      <c r="A1013" s="20" t="s">
        <v>11531</v>
      </c>
      <c r="B1013" s="20" t="s">
        <v>11532</v>
      </c>
      <c r="C1013" s="20" t="s">
        <v>1436</v>
      </c>
      <c r="D1013" s="22" t="s">
        <v>137</v>
      </c>
      <c r="E1013" s="22" t="s">
        <v>140</v>
      </c>
      <c r="F1013" s="20">
        <v>1.0</v>
      </c>
      <c r="G1013" s="20">
        <v>2.0</v>
      </c>
      <c r="H1013" s="20">
        <v>100.0</v>
      </c>
      <c r="I1013" s="20">
        <v>90.46</v>
      </c>
      <c r="J1013" s="20">
        <v>1.0</v>
      </c>
      <c r="K1013" s="20" t="s">
        <v>11526</v>
      </c>
      <c r="L1013" s="20" t="s">
        <v>11535</v>
      </c>
      <c r="M1013" s="20"/>
      <c r="N1013" s="20"/>
      <c r="O1013" s="20">
        <v>1.0</v>
      </c>
      <c r="P1013" s="20">
        <v>10.0</v>
      </c>
      <c r="Q1013" s="20" t="s">
        <v>83</v>
      </c>
      <c r="R1013" s="20" t="s">
        <v>1300</v>
      </c>
      <c r="S1013" s="20" t="s">
        <v>85</v>
      </c>
      <c r="T1013" s="20"/>
      <c r="U1013" s="20"/>
      <c r="V1013" s="31" t="s">
        <v>11539</v>
      </c>
      <c r="W1013" s="31" t="s">
        <v>11540</v>
      </c>
      <c r="X1013" s="20" t="s">
        <v>91</v>
      </c>
      <c r="Y1013" s="20"/>
      <c r="Z1013" s="20" t="s">
        <v>11308</v>
      </c>
      <c r="AA1013" s="20" t="s">
        <v>2863</v>
      </c>
    </row>
    <row r="1014" ht="14.25" customHeight="1">
      <c r="A1014" s="20" t="s">
        <v>11542</v>
      </c>
      <c r="B1014" s="20" t="s">
        <v>11544</v>
      </c>
      <c r="C1014" s="20" t="s">
        <v>1436</v>
      </c>
      <c r="D1014" s="22" t="s">
        <v>137</v>
      </c>
      <c r="E1014" s="22" t="s">
        <v>140</v>
      </c>
      <c r="F1014" s="20">
        <v>1.0</v>
      </c>
      <c r="G1014" s="20">
        <v>2.0</v>
      </c>
      <c r="H1014" s="20">
        <v>100.0</v>
      </c>
      <c r="I1014" s="20">
        <v>57.54</v>
      </c>
      <c r="J1014" s="20">
        <v>1.0</v>
      </c>
      <c r="K1014" s="20" t="s">
        <v>11535</v>
      </c>
      <c r="L1014" s="20" t="s">
        <v>11546</v>
      </c>
      <c r="M1014" s="20"/>
      <c r="N1014" s="20"/>
      <c r="O1014" s="20">
        <v>1.0</v>
      </c>
      <c r="P1014" s="20">
        <v>10.0</v>
      </c>
      <c r="Q1014" s="20" t="s">
        <v>83</v>
      </c>
      <c r="R1014" s="20" t="s">
        <v>1300</v>
      </c>
      <c r="S1014" s="20" t="s">
        <v>85</v>
      </c>
      <c r="T1014" s="20"/>
      <c r="U1014" s="20"/>
      <c r="V1014" s="31" t="s">
        <v>11549</v>
      </c>
      <c r="W1014" s="31" t="s">
        <v>2687</v>
      </c>
      <c r="X1014" s="20" t="s">
        <v>91</v>
      </c>
      <c r="Y1014" s="20"/>
      <c r="Z1014" s="20" t="s">
        <v>11308</v>
      </c>
      <c r="AA1014" s="20" t="s">
        <v>2863</v>
      </c>
    </row>
    <row r="1015" ht="14.25" customHeight="1">
      <c r="A1015" s="20" t="s">
        <v>11550</v>
      </c>
      <c r="B1015" s="20" t="s">
        <v>11551</v>
      </c>
      <c r="C1015" s="20" t="s">
        <v>1436</v>
      </c>
      <c r="D1015" s="22" t="s">
        <v>137</v>
      </c>
      <c r="E1015" s="22" t="s">
        <v>140</v>
      </c>
      <c r="F1015" s="20">
        <v>1.0</v>
      </c>
      <c r="G1015" s="20">
        <v>2.0</v>
      </c>
      <c r="H1015" s="20">
        <v>100.0</v>
      </c>
      <c r="I1015" s="20">
        <v>56.01</v>
      </c>
      <c r="J1015" s="20">
        <v>1.0</v>
      </c>
      <c r="K1015" s="20" t="s">
        <v>11546</v>
      </c>
      <c r="L1015" s="20" t="s">
        <v>11552</v>
      </c>
      <c r="M1015" s="20"/>
      <c r="N1015" s="20"/>
      <c r="O1015" s="20">
        <v>1.0</v>
      </c>
      <c r="P1015" s="20">
        <v>10.0</v>
      </c>
      <c r="Q1015" s="20" t="s">
        <v>83</v>
      </c>
      <c r="R1015" s="20" t="s">
        <v>1300</v>
      </c>
      <c r="S1015" s="20" t="s">
        <v>85</v>
      </c>
      <c r="T1015" s="20"/>
      <c r="U1015" s="20"/>
      <c r="V1015" s="31" t="s">
        <v>11556</v>
      </c>
      <c r="W1015" s="31" t="s">
        <v>11558</v>
      </c>
      <c r="X1015" s="20" t="s">
        <v>91</v>
      </c>
      <c r="Y1015" s="20"/>
      <c r="Z1015" s="20" t="s">
        <v>11308</v>
      </c>
      <c r="AA1015" s="20" t="s">
        <v>2863</v>
      </c>
    </row>
    <row r="1016" ht="14.25" customHeight="1">
      <c r="A1016" s="20" t="s">
        <v>11559</v>
      </c>
      <c r="B1016" s="20" t="s">
        <v>11560</v>
      </c>
      <c r="C1016" s="20" t="s">
        <v>1436</v>
      </c>
      <c r="D1016" s="22" t="s">
        <v>137</v>
      </c>
      <c r="E1016" s="22" t="s">
        <v>140</v>
      </c>
      <c r="F1016" s="20">
        <v>1.0</v>
      </c>
      <c r="G1016" s="20">
        <v>2.0</v>
      </c>
      <c r="H1016" s="20">
        <v>100.0</v>
      </c>
      <c r="I1016" s="20">
        <v>57.47</v>
      </c>
      <c r="J1016" s="20">
        <v>1.0</v>
      </c>
      <c r="K1016" s="20" t="s">
        <v>11552</v>
      </c>
      <c r="L1016" s="20" t="s">
        <v>11562</v>
      </c>
      <c r="M1016" s="20"/>
      <c r="N1016" s="20"/>
      <c r="O1016" s="20">
        <v>1.0</v>
      </c>
      <c r="P1016" s="20">
        <v>10.0</v>
      </c>
      <c r="Q1016" s="20" t="s">
        <v>83</v>
      </c>
      <c r="R1016" s="20" t="s">
        <v>1300</v>
      </c>
      <c r="S1016" s="20" t="s">
        <v>85</v>
      </c>
      <c r="T1016" s="20"/>
      <c r="U1016" s="20"/>
      <c r="V1016" s="31" t="s">
        <v>11563</v>
      </c>
      <c r="W1016" s="31" t="s">
        <v>11564</v>
      </c>
      <c r="X1016" s="20" t="s">
        <v>91</v>
      </c>
      <c r="Y1016" s="20"/>
      <c r="Z1016" s="20" t="s">
        <v>11308</v>
      </c>
      <c r="AA1016" s="20" t="s">
        <v>2863</v>
      </c>
    </row>
    <row r="1017" ht="14.25" customHeight="1">
      <c r="A1017" s="20" t="s">
        <v>11567</v>
      </c>
      <c r="B1017" s="20" t="s">
        <v>11569</v>
      </c>
      <c r="C1017" s="20" t="s">
        <v>1436</v>
      </c>
      <c r="D1017" s="22" t="s">
        <v>137</v>
      </c>
      <c r="E1017" s="22" t="s">
        <v>140</v>
      </c>
      <c r="F1017" s="20">
        <v>1.0</v>
      </c>
      <c r="G1017" s="20">
        <v>2.0</v>
      </c>
      <c r="H1017" s="20">
        <v>100.0</v>
      </c>
      <c r="I1017" s="20">
        <v>63.26</v>
      </c>
      <c r="J1017" s="20">
        <v>1.0</v>
      </c>
      <c r="K1017" s="20" t="s">
        <v>11562</v>
      </c>
      <c r="L1017" s="20" t="s">
        <v>11573</v>
      </c>
      <c r="M1017" s="20"/>
      <c r="N1017" s="20"/>
      <c r="O1017" s="20">
        <v>1.0</v>
      </c>
      <c r="P1017" s="20">
        <v>10.0</v>
      </c>
      <c r="Q1017" s="20" t="s">
        <v>83</v>
      </c>
      <c r="R1017" s="20" t="s">
        <v>1300</v>
      </c>
      <c r="S1017" s="20" t="s">
        <v>85</v>
      </c>
      <c r="T1017" s="20"/>
      <c r="U1017" s="20"/>
      <c r="V1017" s="31" t="s">
        <v>11574</v>
      </c>
      <c r="W1017" s="31" t="s">
        <v>11575</v>
      </c>
      <c r="X1017" s="20" t="s">
        <v>91</v>
      </c>
      <c r="Y1017" s="20"/>
      <c r="Z1017" s="20" t="s">
        <v>11308</v>
      </c>
      <c r="AA1017" s="20" t="s">
        <v>2863</v>
      </c>
    </row>
    <row r="1018" ht="14.25" customHeight="1">
      <c r="A1018" s="20" t="s">
        <v>11579</v>
      </c>
      <c r="B1018" s="20" t="s">
        <v>11581</v>
      </c>
      <c r="C1018" s="20" t="s">
        <v>1436</v>
      </c>
      <c r="D1018" s="22" t="s">
        <v>137</v>
      </c>
      <c r="E1018" s="22" t="s">
        <v>140</v>
      </c>
      <c r="F1018" s="20">
        <v>1.0</v>
      </c>
      <c r="G1018" s="20">
        <v>2.0</v>
      </c>
      <c r="H1018" s="20">
        <v>100.0</v>
      </c>
      <c r="I1018" s="20">
        <v>54.23</v>
      </c>
      <c r="J1018" s="20">
        <v>1.0</v>
      </c>
      <c r="K1018" s="20" t="s">
        <v>11573</v>
      </c>
      <c r="L1018" s="20" t="s">
        <v>11583</v>
      </c>
      <c r="M1018" s="20"/>
      <c r="N1018" s="20"/>
      <c r="O1018" s="20">
        <v>1.0</v>
      </c>
      <c r="P1018" s="20">
        <v>10.0</v>
      </c>
      <c r="Q1018" s="20" t="s">
        <v>83</v>
      </c>
      <c r="R1018" s="20" t="s">
        <v>1300</v>
      </c>
      <c r="S1018" s="20" t="s">
        <v>85</v>
      </c>
      <c r="T1018" s="20"/>
      <c r="U1018" s="20"/>
      <c r="V1018" s="31" t="s">
        <v>11586</v>
      </c>
      <c r="W1018" s="31" t="s">
        <v>11588</v>
      </c>
      <c r="X1018" s="20" t="s">
        <v>91</v>
      </c>
      <c r="Y1018" s="20"/>
      <c r="Z1018" s="20" t="s">
        <v>11308</v>
      </c>
      <c r="AA1018" s="20" t="s">
        <v>2863</v>
      </c>
    </row>
    <row r="1019" ht="14.25" customHeight="1">
      <c r="A1019" s="20" t="s">
        <v>11590</v>
      </c>
      <c r="B1019" s="20" t="s">
        <v>11592</v>
      </c>
      <c r="C1019" s="20" t="s">
        <v>1436</v>
      </c>
      <c r="D1019" s="22" t="s">
        <v>137</v>
      </c>
      <c r="E1019" s="22" t="s">
        <v>140</v>
      </c>
      <c r="F1019" s="20">
        <v>1.0</v>
      </c>
      <c r="G1019" s="20">
        <v>2.0</v>
      </c>
      <c r="H1019" s="20">
        <v>100.0</v>
      </c>
      <c r="I1019" s="20">
        <v>57.13</v>
      </c>
      <c r="J1019" s="20">
        <v>1.0</v>
      </c>
      <c r="K1019" s="20" t="s">
        <v>11583</v>
      </c>
      <c r="L1019" s="20" t="s">
        <v>11596</v>
      </c>
      <c r="M1019" s="20"/>
      <c r="N1019" s="20"/>
      <c r="O1019" s="20">
        <v>1.0</v>
      </c>
      <c r="P1019" s="20">
        <v>10.0</v>
      </c>
      <c r="Q1019" s="20" t="s">
        <v>83</v>
      </c>
      <c r="R1019" s="20" t="s">
        <v>1300</v>
      </c>
      <c r="S1019" s="20" t="s">
        <v>85</v>
      </c>
      <c r="T1019" s="20"/>
      <c r="U1019" s="20"/>
      <c r="V1019" s="31" t="s">
        <v>11600</v>
      </c>
      <c r="W1019" s="31" t="s">
        <v>11602</v>
      </c>
      <c r="X1019" s="20" t="s">
        <v>91</v>
      </c>
      <c r="Y1019" s="20"/>
      <c r="Z1019" s="20" t="s">
        <v>11308</v>
      </c>
      <c r="AA1019" s="20" t="s">
        <v>2863</v>
      </c>
    </row>
    <row r="1020" ht="14.25" customHeight="1">
      <c r="A1020" s="20" t="s">
        <v>11606</v>
      </c>
      <c r="B1020" s="20" t="s">
        <v>11607</v>
      </c>
      <c r="C1020" s="20" t="s">
        <v>1436</v>
      </c>
      <c r="D1020" s="22" t="s">
        <v>137</v>
      </c>
      <c r="E1020" s="22" t="s">
        <v>140</v>
      </c>
      <c r="F1020" s="20">
        <v>1.0</v>
      </c>
      <c r="G1020" s="20">
        <v>2.0</v>
      </c>
      <c r="H1020" s="20">
        <v>100.0</v>
      </c>
      <c r="I1020" s="20">
        <v>55.38</v>
      </c>
      <c r="J1020" s="20">
        <v>1.0</v>
      </c>
      <c r="K1020" s="20" t="s">
        <v>11596</v>
      </c>
      <c r="L1020" s="20" t="s">
        <v>11609</v>
      </c>
      <c r="M1020" s="20"/>
      <c r="N1020" s="20"/>
      <c r="O1020" s="20">
        <v>1.0</v>
      </c>
      <c r="P1020" s="20">
        <v>10.0</v>
      </c>
      <c r="Q1020" s="20" t="s">
        <v>83</v>
      </c>
      <c r="R1020" s="20" t="s">
        <v>1300</v>
      </c>
      <c r="S1020" s="20" t="s">
        <v>85</v>
      </c>
      <c r="T1020" s="20"/>
      <c r="U1020" s="20"/>
      <c r="V1020" s="31" t="s">
        <v>11611</v>
      </c>
      <c r="W1020" s="31" t="s">
        <v>11612</v>
      </c>
      <c r="X1020" s="20" t="s">
        <v>91</v>
      </c>
      <c r="Y1020" s="20"/>
      <c r="Z1020" s="20" t="s">
        <v>11308</v>
      </c>
      <c r="AA1020" s="20" t="s">
        <v>2863</v>
      </c>
    </row>
    <row r="1021" ht="14.25" customHeight="1">
      <c r="A1021" s="20" t="s">
        <v>11615</v>
      </c>
      <c r="B1021" s="20" t="s">
        <v>11616</v>
      </c>
      <c r="C1021" s="20" t="s">
        <v>1436</v>
      </c>
      <c r="D1021" s="22" t="s">
        <v>137</v>
      </c>
      <c r="E1021" s="22" t="s">
        <v>140</v>
      </c>
      <c r="F1021" s="20">
        <v>1.0</v>
      </c>
      <c r="G1021" s="20">
        <v>2.0</v>
      </c>
      <c r="H1021" s="20">
        <v>100.0</v>
      </c>
      <c r="I1021" s="20">
        <v>57.88</v>
      </c>
      <c r="J1021" s="20">
        <v>1.0</v>
      </c>
      <c r="K1021" s="20" t="s">
        <v>11609</v>
      </c>
      <c r="L1021" s="20" t="s">
        <v>11620</v>
      </c>
      <c r="M1021" s="20"/>
      <c r="N1021" s="20"/>
      <c r="O1021" s="20">
        <v>1.0</v>
      </c>
      <c r="P1021" s="20">
        <v>10.0</v>
      </c>
      <c r="Q1021" s="20" t="s">
        <v>83</v>
      </c>
      <c r="R1021" s="20" t="s">
        <v>1300</v>
      </c>
      <c r="S1021" s="20" t="s">
        <v>85</v>
      </c>
      <c r="T1021" s="20"/>
      <c r="U1021" s="20"/>
      <c r="V1021" s="31" t="s">
        <v>11621</v>
      </c>
      <c r="W1021" s="31" t="s">
        <v>11622</v>
      </c>
      <c r="X1021" s="20" t="s">
        <v>91</v>
      </c>
      <c r="Y1021" s="20"/>
      <c r="Z1021" s="20" t="s">
        <v>11308</v>
      </c>
      <c r="AA1021" s="20" t="s">
        <v>2863</v>
      </c>
    </row>
    <row r="1022" ht="14.25" customHeight="1">
      <c r="A1022" s="20" t="s">
        <v>11623</v>
      </c>
      <c r="B1022" s="20" t="s">
        <v>11626</v>
      </c>
      <c r="C1022" s="20" t="s">
        <v>1436</v>
      </c>
      <c r="D1022" s="22" t="s">
        <v>137</v>
      </c>
      <c r="E1022" s="22" t="s">
        <v>140</v>
      </c>
      <c r="F1022" s="20">
        <v>1.0</v>
      </c>
      <c r="G1022" s="20">
        <v>2.0</v>
      </c>
      <c r="H1022" s="20">
        <v>100.0</v>
      </c>
      <c r="I1022" s="20">
        <v>61.41</v>
      </c>
      <c r="J1022" s="20">
        <v>1.0</v>
      </c>
      <c r="K1022" s="20" t="s">
        <v>11620</v>
      </c>
      <c r="L1022" s="20" t="s">
        <v>11628</v>
      </c>
      <c r="M1022" s="20"/>
      <c r="N1022" s="20"/>
      <c r="O1022" s="20">
        <v>1.0</v>
      </c>
      <c r="P1022" s="20">
        <v>10.0</v>
      </c>
      <c r="Q1022" s="20" t="s">
        <v>83</v>
      </c>
      <c r="R1022" s="20" t="s">
        <v>1300</v>
      </c>
      <c r="S1022" s="20" t="s">
        <v>85</v>
      </c>
      <c r="T1022" s="20"/>
      <c r="U1022" s="20"/>
      <c r="V1022" s="31" t="s">
        <v>11632</v>
      </c>
      <c r="W1022" s="31" t="s">
        <v>11633</v>
      </c>
      <c r="X1022" s="20" t="s">
        <v>91</v>
      </c>
      <c r="Y1022" s="20"/>
      <c r="Z1022" s="20" t="s">
        <v>11308</v>
      </c>
      <c r="AA1022" s="20" t="s">
        <v>2863</v>
      </c>
    </row>
    <row r="1023" ht="14.25" customHeight="1">
      <c r="A1023" s="20" t="s">
        <v>11634</v>
      </c>
      <c r="B1023" s="20" t="s">
        <v>11636</v>
      </c>
      <c r="C1023" s="20" t="s">
        <v>1436</v>
      </c>
      <c r="D1023" s="22" t="s">
        <v>137</v>
      </c>
      <c r="E1023" s="22" t="s">
        <v>140</v>
      </c>
      <c r="F1023" s="20">
        <v>1.0</v>
      </c>
      <c r="G1023" s="20">
        <v>2.0</v>
      </c>
      <c r="H1023" s="20">
        <v>100.0</v>
      </c>
      <c r="I1023" s="20">
        <v>59.73</v>
      </c>
      <c r="J1023" s="20">
        <v>1.0</v>
      </c>
      <c r="K1023" s="20" t="s">
        <v>11628</v>
      </c>
      <c r="L1023" s="20" t="s">
        <v>11639</v>
      </c>
      <c r="M1023" s="20"/>
      <c r="N1023" s="20"/>
      <c r="O1023" s="20">
        <v>1.0</v>
      </c>
      <c r="P1023" s="20">
        <v>10.0</v>
      </c>
      <c r="Q1023" s="20" t="s">
        <v>83</v>
      </c>
      <c r="R1023" s="20" t="s">
        <v>1300</v>
      </c>
      <c r="S1023" s="20" t="s">
        <v>85</v>
      </c>
      <c r="T1023" s="20"/>
      <c r="U1023" s="20"/>
      <c r="V1023" s="31" t="s">
        <v>11641</v>
      </c>
      <c r="W1023" s="31" t="s">
        <v>11642</v>
      </c>
      <c r="X1023" s="20" t="s">
        <v>91</v>
      </c>
      <c r="Y1023" s="20"/>
      <c r="Z1023" s="20" t="s">
        <v>11308</v>
      </c>
      <c r="AA1023" s="20" t="s">
        <v>2863</v>
      </c>
    </row>
    <row r="1024" ht="14.25" customHeight="1">
      <c r="A1024" s="20" t="s">
        <v>11644</v>
      </c>
      <c r="B1024" s="20" t="s">
        <v>11646</v>
      </c>
      <c r="C1024" s="20" t="s">
        <v>1436</v>
      </c>
      <c r="D1024" s="22" t="s">
        <v>137</v>
      </c>
      <c r="E1024" s="22" t="s">
        <v>140</v>
      </c>
      <c r="F1024" s="20">
        <v>1.0</v>
      </c>
      <c r="G1024" s="20">
        <v>2.0</v>
      </c>
      <c r="H1024" s="20">
        <v>100.0</v>
      </c>
      <c r="I1024" s="20">
        <v>57.49</v>
      </c>
      <c r="J1024" s="20">
        <v>1.0</v>
      </c>
      <c r="K1024" s="20" t="s">
        <v>11639</v>
      </c>
      <c r="L1024" s="20" t="s">
        <v>11648</v>
      </c>
      <c r="M1024" s="20"/>
      <c r="N1024" s="20"/>
      <c r="O1024" s="20">
        <v>1.0</v>
      </c>
      <c r="P1024" s="20">
        <v>10.0</v>
      </c>
      <c r="Q1024" s="20" t="s">
        <v>83</v>
      </c>
      <c r="R1024" s="20" t="s">
        <v>1300</v>
      </c>
      <c r="S1024" s="20" t="s">
        <v>85</v>
      </c>
      <c r="T1024" s="20"/>
      <c r="U1024" s="20"/>
      <c r="V1024" s="31" t="s">
        <v>11651</v>
      </c>
      <c r="W1024" s="31" t="s">
        <v>11653</v>
      </c>
      <c r="X1024" s="20" t="s">
        <v>91</v>
      </c>
      <c r="Y1024" s="20"/>
      <c r="Z1024" s="20" t="s">
        <v>11308</v>
      </c>
      <c r="AA1024" s="20" t="s">
        <v>2863</v>
      </c>
    </row>
    <row r="1025" ht="14.25" customHeight="1">
      <c r="A1025" s="20" t="s">
        <v>11656</v>
      </c>
      <c r="B1025" s="20" t="s">
        <v>11658</v>
      </c>
      <c r="C1025" s="20" t="s">
        <v>1436</v>
      </c>
      <c r="D1025" s="22" t="s">
        <v>137</v>
      </c>
      <c r="E1025" s="22" t="s">
        <v>140</v>
      </c>
      <c r="F1025" s="20">
        <v>1.0</v>
      </c>
      <c r="G1025" s="20">
        <v>2.0</v>
      </c>
      <c r="H1025" s="20">
        <v>100.0</v>
      </c>
      <c r="I1025" s="20">
        <v>58.84</v>
      </c>
      <c r="J1025" s="20">
        <v>1.0</v>
      </c>
      <c r="K1025" s="20" t="s">
        <v>11648</v>
      </c>
      <c r="L1025" s="20" t="s">
        <v>11660</v>
      </c>
      <c r="M1025" s="20"/>
      <c r="N1025" s="20"/>
      <c r="O1025" s="20">
        <v>1.0</v>
      </c>
      <c r="P1025" s="20">
        <v>10.0</v>
      </c>
      <c r="Q1025" s="20" t="s">
        <v>83</v>
      </c>
      <c r="R1025" s="20" t="s">
        <v>1300</v>
      </c>
      <c r="S1025" s="20" t="s">
        <v>85</v>
      </c>
      <c r="T1025" s="20"/>
      <c r="U1025" s="20"/>
      <c r="V1025" s="31" t="s">
        <v>11664</v>
      </c>
      <c r="W1025" s="31" t="s">
        <v>11667</v>
      </c>
      <c r="X1025" s="20" t="s">
        <v>91</v>
      </c>
      <c r="Y1025" s="20"/>
      <c r="Z1025" s="20" t="s">
        <v>11308</v>
      </c>
      <c r="AA1025" s="20" t="s">
        <v>2863</v>
      </c>
    </row>
    <row r="1026" ht="14.25" customHeight="1">
      <c r="A1026" s="20" t="s">
        <v>11669</v>
      </c>
      <c r="B1026" s="20" t="s">
        <v>11670</v>
      </c>
      <c r="C1026" s="20" t="s">
        <v>1436</v>
      </c>
      <c r="D1026" s="22" t="s">
        <v>137</v>
      </c>
      <c r="E1026" s="22" t="s">
        <v>140</v>
      </c>
      <c r="F1026" s="20">
        <v>1.0</v>
      </c>
      <c r="G1026" s="20">
        <v>2.0</v>
      </c>
      <c r="H1026" s="20">
        <v>100.0</v>
      </c>
      <c r="I1026" s="20">
        <v>60.53</v>
      </c>
      <c r="J1026" s="20">
        <v>1.0</v>
      </c>
      <c r="K1026" s="20" t="s">
        <v>11660</v>
      </c>
      <c r="L1026" s="20" t="s">
        <v>11674</v>
      </c>
      <c r="M1026" s="20"/>
      <c r="N1026" s="20"/>
      <c r="O1026" s="20">
        <v>1.0</v>
      </c>
      <c r="P1026" s="20">
        <v>10.0</v>
      </c>
      <c r="Q1026" s="20" t="s">
        <v>83</v>
      </c>
      <c r="R1026" s="20" t="s">
        <v>1300</v>
      </c>
      <c r="S1026" s="20" t="s">
        <v>85</v>
      </c>
      <c r="T1026" s="20"/>
      <c r="U1026" s="20"/>
      <c r="V1026" s="31" t="s">
        <v>11679</v>
      </c>
      <c r="W1026" s="31" t="s">
        <v>11680</v>
      </c>
      <c r="X1026" s="20" t="s">
        <v>91</v>
      </c>
      <c r="Y1026" s="20"/>
      <c r="Z1026" s="20" t="s">
        <v>11308</v>
      </c>
      <c r="AA1026" s="20" t="s">
        <v>2863</v>
      </c>
    </row>
    <row r="1027" ht="14.25" customHeight="1">
      <c r="A1027" s="20" t="s">
        <v>11681</v>
      </c>
      <c r="B1027" s="20" t="s">
        <v>11682</v>
      </c>
      <c r="C1027" s="20" t="s">
        <v>1436</v>
      </c>
      <c r="D1027" s="22" t="s">
        <v>137</v>
      </c>
      <c r="E1027" s="22" t="s">
        <v>140</v>
      </c>
      <c r="F1027" s="20">
        <v>1.0</v>
      </c>
      <c r="G1027" s="20">
        <v>2.0</v>
      </c>
      <c r="H1027" s="20">
        <v>100.0</v>
      </c>
      <c r="I1027" s="20">
        <v>62.69</v>
      </c>
      <c r="J1027" s="20">
        <v>1.0</v>
      </c>
      <c r="K1027" s="20" t="s">
        <v>11674</v>
      </c>
      <c r="L1027" s="20" t="s">
        <v>11686</v>
      </c>
      <c r="M1027" s="20"/>
      <c r="N1027" s="20"/>
      <c r="O1027" s="20">
        <v>1.0</v>
      </c>
      <c r="P1027" s="20">
        <v>10.0</v>
      </c>
      <c r="Q1027" s="20" t="s">
        <v>83</v>
      </c>
      <c r="R1027" s="20" t="s">
        <v>1300</v>
      </c>
      <c r="S1027" s="20" t="s">
        <v>85</v>
      </c>
      <c r="T1027" s="20"/>
      <c r="U1027" s="20"/>
      <c r="V1027" s="31" t="s">
        <v>11688</v>
      </c>
      <c r="W1027" s="31" t="s">
        <v>11689</v>
      </c>
      <c r="X1027" s="20" t="s">
        <v>91</v>
      </c>
      <c r="Y1027" s="20"/>
      <c r="Z1027" s="20" t="s">
        <v>11308</v>
      </c>
      <c r="AA1027" s="20" t="s">
        <v>2863</v>
      </c>
    </row>
    <row r="1028" ht="14.25" customHeight="1">
      <c r="A1028" s="20" t="s">
        <v>11693</v>
      </c>
      <c r="B1028" s="20" t="s">
        <v>11694</v>
      </c>
      <c r="C1028" s="20" t="s">
        <v>1436</v>
      </c>
      <c r="D1028" s="22" t="s">
        <v>137</v>
      </c>
      <c r="E1028" s="22" t="s">
        <v>140</v>
      </c>
      <c r="F1028" s="20">
        <v>1.0</v>
      </c>
      <c r="G1028" s="20">
        <v>2.0</v>
      </c>
      <c r="H1028" s="20">
        <v>100.0</v>
      </c>
      <c r="I1028" s="20">
        <v>63.19</v>
      </c>
      <c r="J1028" s="20">
        <v>1.0</v>
      </c>
      <c r="K1028" s="20" t="s">
        <v>11686</v>
      </c>
      <c r="L1028" s="20" t="s">
        <v>11698</v>
      </c>
      <c r="M1028" s="20"/>
      <c r="N1028" s="20"/>
      <c r="O1028" s="20">
        <v>1.0</v>
      </c>
      <c r="P1028" s="20">
        <v>10.0</v>
      </c>
      <c r="Q1028" s="20" t="s">
        <v>83</v>
      </c>
      <c r="R1028" s="20" t="s">
        <v>1300</v>
      </c>
      <c r="S1028" s="20" t="s">
        <v>85</v>
      </c>
      <c r="T1028" s="20"/>
      <c r="U1028" s="20"/>
      <c r="V1028" s="31" t="s">
        <v>11701</v>
      </c>
      <c r="W1028" s="31" t="s">
        <v>11703</v>
      </c>
      <c r="X1028" s="20" t="s">
        <v>91</v>
      </c>
      <c r="Y1028" s="20"/>
      <c r="Z1028" s="20" t="s">
        <v>11308</v>
      </c>
      <c r="AA1028" s="20" t="s">
        <v>2863</v>
      </c>
    </row>
    <row r="1029" ht="14.25" customHeight="1">
      <c r="A1029" s="20" t="s">
        <v>11707</v>
      </c>
      <c r="B1029" s="20" t="s">
        <v>11709</v>
      </c>
      <c r="C1029" s="20" t="s">
        <v>1436</v>
      </c>
      <c r="D1029" s="22" t="s">
        <v>137</v>
      </c>
      <c r="E1029" s="22" t="s">
        <v>140</v>
      </c>
      <c r="F1029" s="20">
        <v>1.0</v>
      </c>
      <c r="G1029" s="20">
        <v>2.0</v>
      </c>
      <c r="H1029" s="20">
        <v>100.0</v>
      </c>
      <c r="I1029" s="20">
        <v>66.06</v>
      </c>
      <c r="J1029" s="20">
        <v>1.0</v>
      </c>
      <c r="K1029" s="20" t="s">
        <v>11698</v>
      </c>
      <c r="L1029" s="20" t="s">
        <v>11713</v>
      </c>
      <c r="M1029" s="20"/>
      <c r="N1029" s="20"/>
      <c r="O1029" s="20">
        <v>1.0</v>
      </c>
      <c r="P1029" s="20">
        <v>10.0</v>
      </c>
      <c r="Q1029" s="20" t="s">
        <v>83</v>
      </c>
      <c r="R1029" s="20" t="s">
        <v>1300</v>
      </c>
      <c r="S1029" s="20" t="s">
        <v>85</v>
      </c>
      <c r="T1029" s="20"/>
      <c r="U1029" s="20"/>
      <c r="V1029" s="31" t="s">
        <v>11716</v>
      </c>
      <c r="W1029" s="31" t="s">
        <v>11717</v>
      </c>
      <c r="X1029" s="20" t="s">
        <v>91</v>
      </c>
      <c r="Y1029" s="20"/>
      <c r="Z1029" s="20" t="s">
        <v>11308</v>
      </c>
      <c r="AA1029" s="20" t="s">
        <v>2863</v>
      </c>
    </row>
    <row r="1030" ht="14.25" customHeight="1">
      <c r="A1030" s="20" t="s">
        <v>11721</v>
      </c>
      <c r="B1030" s="20" t="s">
        <v>11722</v>
      </c>
      <c r="C1030" s="20" t="s">
        <v>1436</v>
      </c>
      <c r="D1030" s="22" t="s">
        <v>137</v>
      </c>
      <c r="E1030" s="22" t="s">
        <v>140</v>
      </c>
      <c r="F1030" s="20">
        <v>1.0</v>
      </c>
      <c r="G1030" s="20">
        <v>2.0</v>
      </c>
      <c r="H1030" s="20">
        <v>100.0</v>
      </c>
      <c r="I1030" s="20">
        <v>61.43</v>
      </c>
      <c r="J1030" s="20">
        <v>1.0</v>
      </c>
      <c r="K1030" s="20" t="s">
        <v>11713</v>
      </c>
      <c r="L1030" s="20" t="s">
        <v>11728</v>
      </c>
      <c r="M1030" s="20"/>
      <c r="N1030" s="20"/>
      <c r="O1030" s="20">
        <v>1.0</v>
      </c>
      <c r="P1030" s="20">
        <v>10.0</v>
      </c>
      <c r="Q1030" s="20" t="s">
        <v>83</v>
      </c>
      <c r="R1030" s="20" t="s">
        <v>1300</v>
      </c>
      <c r="S1030" s="20" t="s">
        <v>85</v>
      </c>
      <c r="T1030" s="20"/>
      <c r="U1030" s="20"/>
      <c r="V1030" s="31" t="s">
        <v>11731</v>
      </c>
      <c r="W1030" s="31" t="s">
        <v>11733</v>
      </c>
      <c r="X1030" s="20" t="s">
        <v>91</v>
      </c>
      <c r="Y1030" s="20"/>
      <c r="Z1030" s="20" t="s">
        <v>11308</v>
      </c>
      <c r="AA1030" s="20" t="s">
        <v>2863</v>
      </c>
    </row>
    <row r="1031" ht="14.25" customHeight="1">
      <c r="A1031" s="20" t="s">
        <v>11736</v>
      </c>
      <c r="B1031" s="20" t="s">
        <v>11737</v>
      </c>
      <c r="C1031" s="20" t="s">
        <v>1436</v>
      </c>
      <c r="D1031" s="22" t="s">
        <v>137</v>
      </c>
      <c r="E1031" s="22" t="s">
        <v>140</v>
      </c>
      <c r="F1031" s="20">
        <v>1.0</v>
      </c>
      <c r="G1031" s="20">
        <v>2.0</v>
      </c>
      <c r="H1031" s="20">
        <v>100.0</v>
      </c>
      <c r="I1031" s="20">
        <v>56.67</v>
      </c>
      <c r="J1031" s="20">
        <v>1.0</v>
      </c>
      <c r="K1031" s="20" t="s">
        <v>11728</v>
      </c>
      <c r="L1031" s="20" t="s">
        <v>11741</v>
      </c>
      <c r="M1031" s="20"/>
      <c r="N1031" s="20"/>
      <c r="O1031" s="20">
        <v>1.0</v>
      </c>
      <c r="P1031" s="20">
        <v>10.0</v>
      </c>
      <c r="Q1031" s="20" t="s">
        <v>83</v>
      </c>
      <c r="R1031" s="20" t="s">
        <v>1300</v>
      </c>
      <c r="S1031" s="20" t="s">
        <v>85</v>
      </c>
      <c r="T1031" s="20"/>
      <c r="U1031" s="20"/>
      <c r="V1031" s="31" t="s">
        <v>11746</v>
      </c>
      <c r="W1031" s="31" t="s">
        <v>11747</v>
      </c>
      <c r="X1031" s="20" t="s">
        <v>91</v>
      </c>
      <c r="Y1031" s="20"/>
      <c r="Z1031" s="20" t="s">
        <v>11308</v>
      </c>
      <c r="AA1031" s="20" t="s">
        <v>2863</v>
      </c>
    </row>
    <row r="1032" ht="14.25" customHeight="1">
      <c r="A1032" s="20" t="s">
        <v>11748</v>
      </c>
      <c r="B1032" s="20" t="s">
        <v>11750</v>
      </c>
      <c r="C1032" s="20" t="s">
        <v>1436</v>
      </c>
      <c r="D1032" s="22" t="s">
        <v>137</v>
      </c>
      <c r="E1032" s="22" t="s">
        <v>140</v>
      </c>
      <c r="F1032" s="20">
        <v>1.0</v>
      </c>
      <c r="G1032" s="20">
        <v>2.0</v>
      </c>
      <c r="H1032" s="20">
        <v>100.0</v>
      </c>
      <c r="I1032" s="20">
        <v>59.62</v>
      </c>
      <c r="J1032" s="20">
        <v>1.0</v>
      </c>
      <c r="K1032" s="20" t="s">
        <v>11741</v>
      </c>
      <c r="L1032" s="20" t="s">
        <v>11752</v>
      </c>
      <c r="M1032" s="20"/>
      <c r="N1032" s="20"/>
      <c r="O1032" s="20">
        <v>1.0</v>
      </c>
      <c r="P1032" s="20">
        <v>10.0</v>
      </c>
      <c r="Q1032" s="20" t="s">
        <v>83</v>
      </c>
      <c r="R1032" s="20" t="s">
        <v>1300</v>
      </c>
      <c r="S1032" s="20" t="s">
        <v>85</v>
      </c>
      <c r="T1032" s="20"/>
      <c r="U1032" s="20"/>
      <c r="V1032" s="31" t="s">
        <v>11755</v>
      </c>
      <c r="W1032" s="31" t="s">
        <v>11756</v>
      </c>
      <c r="X1032" s="20" t="s">
        <v>91</v>
      </c>
      <c r="Y1032" s="20"/>
      <c r="Z1032" s="20" t="s">
        <v>11308</v>
      </c>
      <c r="AA1032" s="20" t="s">
        <v>2863</v>
      </c>
    </row>
    <row r="1033" ht="14.25" customHeight="1">
      <c r="A1033" s="20" t="s">
        <v>11758</v>
      </c>
      <c r="B1033" s="20" t="s">
        <v>11761</v>
      </c>
      <c r="C1033" s="20" t="s">
        <v>1436</v>
      </c>
      <c r="D1033" s="22" t="s">
        <v>137</v>
      </c>
      <c r="E1033" s="22" t="s">
        <v>140</v>
      </c>
      <c r="F1033" s="20">
        <v>1.0</v>
      </c>
      <c r="G1033" s="20">
        <v>2.0</v>
      </c>
      <c r="H1033" s="20">
        <v>100.0</v>
      </c>
      <c r="I1033" s="20">
        <v>54.02</v>
      </c>
      <c r="J1033" s="20">
        <v>1.0</v>
      </c>
      <c r="K1033" s="20" t="s">
        <v>11752</v>
      </c>
      <c r="L1033" s="20" t="s">
        <v>11764</v>
      </c>
      <c r="M1033" s="20"/>
      <c r="N1033" s="20"/>
      <c r="O1033" s="20">
        <v>1.0</v>
      </c>
      <c r="P1033" s="20">
        <v>10.0</v>
      </c>
      <c r="Q1033" s="20" t="s">
        <v>83</v>
      </c>
      <c r="R1033" s="20" t="s">
        <v>1300</v>
      </c>
      <c r="S1033" s="20" t="s">
        <v>85</v>
      </c>
      <c r="T1033" s="20"/>
      <c r="U1033" s="20"/>
      <c r="V1033" s="31" t="s">
        <v>11765</v>
      </c>
      <c r="W1033" s="31" t="s">
        <v>11768</v>
      </c>
      <c r="X1033" s="20" t="s">
        <v>91</v>
      </c>
      <c r="Y1033" s="20"/>
      <c r="Z1033" s="20" t="s">
        <v>11308</v>
      </c>
      <c r="AA1033" s="20" t="s">
        <v>2863</v>
      </c>
    </row>
    <row r="1034" ht="14.25" customHeight="1">
      <c r="A1034" s="20" t="s">
        <v>11770</v>
      </c>
      <c r="B1034" s="20" t="s">
        <v>11771</v>
      </c>
      <c r="C1034" s="20" t="s">
        <v>1436</v>
      </c>
      <c r="D1034" s="22" t="s">
        <v>137</v>
      </c>
      <c r="E1034" s="22" t="s">
        <v>140</v>
      </c>
      <c r="F1034" s="20">
        <v>1.0</v>
      </c>
      <c r="G1034" s="20">
        <v>2.0</v>
      </c>
      <c r="H1034" s="20">
        <v>100.0</v>
      </c>
      <c r="I1034" s="20">
        <v>66.6</v>
      </c>
      <c r="J1034" s="20">
        <v>1.0</v>
      </c>
      <c r="K1034" s="20" t="s">
        <v>11764</v>
      </c>
      <c r="L1034" s="20" t="s">
        <v>11775</v>
      </c>
      <c r="M1034" s="20"/>
      <c r="N1034" s="20"/>
      <c r="O1034" s="20">
        <v>1.0</v>
      </c>
      <c r="P1034" s="20">
        <v>10.0</v>
      </c>
      <c r="Q1034" s="20" t="s">
        <v>83</v>
      </c>
      <c r="R1034" s="20" t="s">
        <v>1300</v>
      </c>
      <c r="S1034" s="20" t="s">
        <v>85</v>
      </c>
      <c r="T1034" s="20"/>
      <c r="U1034" s="20"/>
      <c r="V1034" s="31" t="s">
        <v>11778</v>
      </c>
      <c r="W1034" s="31" t="s">
        <v>11781</v>
      </c>
      <c r="X1034" s="20" t="s">
        <v>91</v>
      </c>
      <c r="Y1034" s="20"/>
      <c r="Z1034" s="20" t="s">
        <v>11308</v>
      </c>
      <c r="AA1034" s="20" t="s">
        <v>2863</v>
      </c>
    </row>
    <row r="1035" ht="14.25" customHeight="1">
      <c r="A1035" s="20" t="s">
        <v>11783</v>
      </c>
      <c r="B1035" s="20" t="s">
        <v>11784</v>
      </c>
      <c r="C1035" s="20" t="s">
        <v>1436</v>
      </c>
      <c r="D1035" s="22" t="s">
        <v>137</v>
      </c>
      <c r="E1035" s="22" t="s">
        <v>140</v>
      </c>
      <c r="F1035" s="20">
        <v>1.0</v>
      </c>
      <c r="G1035" s="20">
        <v>2.0</v>
      </c>
      <c r="H1035" s="20">
        <v>100.0</v>
      </c>
      <c r="I1035" s="20">
        <v>51.0</v>
      </c>
      <c r="J1035" s="20">
        <v>1.0</v>
      </c>
      <c r="K1035" s="20" t="s">
        <v>11775</v>
      </c>
      <c r="L1035" s="20" t="s">
        <v>11786</v>
      </c>
      <c r="M1035" s="20"/>
      <c r="N1035" s="20"/>
      <c r="O1035" s="20">
        <v>1.0</v>
      </c>
      <c r="P1035" s="20">
        <v>10.0</v>
      </c>
      <c r="Q1035" s="20" t="s">
        <v>83</v>
      </c>
      <c r="R1035" s="20" t="s">
        <v>1300</v>
      </c>
      <c r="S1035" s="20" t="s">
        <v>85</v>
      </c>
      <c r="T1035" s="20"/>
      <c r="U1035" s="20"/>
      <c r="V1035" s="31" t="s">
        <v>11787</v>
      </c>
      <c r="W1035" s="31" t="s">
        <v>11788</v>
      </c>
      <c r="X1035" s="20" t="s">
        <v>91</v>
      </c>
      <c r="Y1035" s="20"/>
      <c r="Z1035" s="20" t="s">
        <v>11308</v>
      </c>
      <c r="AA1035" s="20" t="s">
        <v>2863</v>
      </c>
    </row>
    <row r="1036" ht="14.25" customHeight="1">
      <c r="A1036" s="20" t="s">
        <v>11790</v>
      </c>
      <c r="B1036" s="20" t="s">
        <v>11793</v>
      </c>
      <c r="C1036" s="20" t="s">
        <v>1436</v>
      </c>
      <c r="D1036" s="22" t="s">
        <v>137</v>
      </c>
      <c r="E1036" s="22" t="s">
        <v>140</v>
      </c>
      <c r="F1036" s="20">
        <v>1.0</v>
      </c>
      <c r="G1036" s="20">
        <v>2.0</v>
      </c>
      <c r="H1036" s="20">
        <v>100.0</v>
      </c>
      <c r="I1036" s="20">
        <v>66.41</v>
      </c>
      <c r="J1036" s="20">
        <v>1.0</v>
      </c>
      <c r="K1036" s="20" t="s">
        <v>11786</v>
      </c>
      <c r="L1036" s="20" t="s">
        <v>11796</v>
      </c>
      <c r="M1036" s="20"/>
      <c r="N1036" s="20"/>
      <c r="O1036" s="20">
        <v>1.0</v>
      </c>
      <c r="P1036" s="20">
        <v>10.0</v>
      </c>
      <c r="Q1036" s="20" t="s">
        <v>83</v>
      </c>
      <c r="R1036" s="20" t="s">
        <v>1300</v>
      </c>
      <c r="S1036" s="20" t="s">
        <v>85</v>
      </c>
      <c r="T1036" s="20"/>
      <c r="U1036" s="20"/>
      <c r="V1036" s="31" t="s">
        <v>11798</v>
      </c>
      <c r="W1036" s="31" t="s">
        <v>11799</v>
      </c>
      <c r="X1036" s="20" t="s">
        <v>91</v>
      </c>
      <c r="Y1036" s="20"/>
      <c r="Z1036" s="20" t="s">
        <v>11308</v>
      </c>
      <c r="AA1036" s="20" t="s">
        <v>2863</v>
      </c>
    </row>
    <row r="1037" ht="14.25" customHeight="1">
      <c r="A1037" s="20" t="s">
        <v>11800</v>
      </c>
      <c r="B1037" s="20" t="s">
        <v>11801</v>
      </c>
      <c r="C1037" s="20" t="s">
        <v>1436</v>
      </c>
      <c r="D1037" s="22" t="s">
        <v>137</v>
      </c>
      <c r="E1037" s="22" t="s">
        <v>140</v>
      </c>
      <c r="F1037" s="20">
        <v>1.0</v>
      </c>
      <c r="G1037" s="20">
        <v>2.0</v>
      </c>
      <c r="H1037" s="20">
        <v>100.0</v>
      </c>
      <c r="I1037" s="20">
        <v>55.43</v>
      </c>
      <c r="J1037" s="20">
        <v>1.0</v>
      </c>
      <c r="K1037" s="20" t="s">
        <v>11796</v>
      </c>
      <c r="L1037" s="20" t="s">
        <v>11805</v>
      </c>
      <c r="M1037" s="20"/>
      <c r="N1037" s="20"/>
      <c r="O1037" s="20">
        <v>1.0</v>
      </c>
      <c r="P1037" s="20">
        <v>10.0</v>
      </c>
      <c r="Q1037" s="20" t="s">
        <v>83</v>
      </c>
      <c r="R1037" s="20" t="s">
        <v>1300</v>
      </c>
      <c r="S1037" s="20" t="s">
        <v>85</v>
      </c>
      <c r="T1037" s="20"/>
      <c r="U1037" s="20"/>
      <c r="V1037" s="31" t="s">
        <v>11807</v>
      </c>
      <c r="W1037" s="31" t="s">
        <v>11808</v>
      </c>
      <c r="X1037" s="20" t="s">
        <v>91</v>
      </c>
      <c r="Y1037" s="20"/>
      <c r="Z1037" s="20" t="s">
        <v>11308</v>
      </c>
      <c r="AA1037" s="20" t="s">
        <v>2863</v>
      </c>
    </row>
    <row r="1038" ht="14.25" customHeight="1">
      <c r="A1038" s="20" t="s">
        <v>11811</v>
      </c>
      <c r="B1038" s="20" t="s">
        <v>11812</v>
      </c>
      <c r="C1038" s="20" t="s">
        <v>1436</v>
      </c>
      <c r="D1038" s="22" t="s">
        <v>137</v>
      </c>
      <c r="E1038" s="22" t="s">
        <v>140</v>
      </c>
      <c r="F1038" s="20">
        <v>1.0</v>
      </c>
      <c r="G1038" s="20">
        <v>2.0</v>
      </c>
      <c r="H1038" s="20">
        <v>100.0</v>
      </c>
      <c r="I1038" s="20">
        <v>59.48</v>
      </c>
      <c r="J1038" s="20">
        <v>1.0</v>
      </c>
      <c r="K1038" s="20" t="s">
        <v>11805</v>
      </c>
      <c r="L1038" s="20" t="s">
        <v>11816</v>
      </c>
      <c r="M1038" s="20"/>
      <c r="N1038" s="20"/>
      <c r="O1038" s="20">
        <v>1.0</v>
      </c>
      <c r="P1038" s="20">
        <v>10.0</v>
      </c>
      <c r="Q1038" s="20" t="s">
        <v>83</v>
      </c>
      <c r="R1038" s="20" t="s">
        <v>1300</v>
      </c>
      <c r="S1038" s="20" t="s">
        <v>85</v>
      </c>
      <c r="T1038" s="20"/>
      <c r="U1038" s="20"/>
      <c r="V1038" s="31" t="s">
        <v>11819</v>
      </c>
      <c r="W1038" s="31" t="s">
        <v>11821</v>
      </c>
      <c r="X1038" s="20" t="s">
        <v>91</v>
      </c>
      <c r="Y1038" s="20"/>
      <c r="Z1038" s="20" t="s">
        <v>11308</v>
      </c>
      <c r="AA1038" s="20" t="s">
        <v>2863</v>
      </c>
    </row>
    <row r="1039" ht="14.25" customHeight="1">
      <c r="A1039" s="20" t="s">
        <v>11824</v>
      </c>
      <c r="B1039" s="20" t="s">
        <v>11826</v>
      </c>
      <c r="C1039" s="20" t="s">
        <v>1436</v>
      </c>
      <c r="D1039" s="22" t="s">
        <v>137</v>
      </c>
      <c r="E1039" s="22" t="s">
        <v>140</v>
      </c>
      <c r="F1039" s="20">
        <v>1.0</v>
      </c>
      <c r="G1039" s="20">
        <v>2.0</v>
      </c>
      <c r="H1039" s="20">
        <v>100.0</v>
      </c>
      <c r="I1039" s="20">
        <v>57.02</v>
      </c>
      <c r="J1039" s="20">
        <v>1.0</v>
      </c>
      <c r="K1039" s="20" t="s">
        <v>11816</v>
      </c>
      <c r="L1039" s="20" t="s">
        <v>11828</v>
      </c>
      <c r="M1039" s="20"/>
      <c r="N1039" s="20"/>
      <c r="O1039" s="20">
        <v>1.0</v>
      </c>
      <c r="P1039" s="20">
        <v>10.0</v>
      </c>
      <c r="Q1039" s="20" t="s">
        <v>83</v>
      </c>
      <c r="R1039" s="20" t="s">
        <v>1300</v>
      </c>
      <c r="S1039" s="20" t="s">
        <v>85</v>
      </c>
      <c r="T1039" s="20"/>
      <c r="U1039" s="20"/>
      <c r="V1039" s="31" t="s">
        <v>11831</v>
      </c>
      <c r="W1039" s="31" t="s">
        <v>11832</v>
      </c>
      <c r="X1039" s="20" t="s">
        <v>91</v>
      </c>
      <c r="Y1039" s="20"/>
      <c r="Z1039" s="20" t="s">
        <v>11308</v>
      </c>
      <c r="AA1039" s="20" t="s">
        <v>2863</v>
      </c>
    </row>
    <row r="1040" ht="14.25" customHeight="1">
      <c r="A1040" s="20" t="s">
        <v>11833</v>
      </c>
      <c r="B1040" s="20" t="s">
        <v>11835</v>
      </c>
      <c r="C1040" s="20" t="s">
        <v>1436</v>
      </c>
      <c r="D1040" s="22" t="s">
        <v>137</v>
      </c>
      <c r="E1040" s="22" t="s">
        <v>140</v>
      </c>
      <c r="F1040" s="20">
        <v>1.0</v>
      </c>
      <c r="G1040" s="20">
        <v>2.0</v>
      </c>
      <c r="H1040" s="20">
        <v>100.0</v>
      </c>
      <c r="I1040" s="20">
        <v>62.68</v>
      </c>
      <c r="J1040" s="20">
        <v>1.0</v>
      </c>
      <c r="K1040" s="20" t="s">
        <v>11828</v>
      </c>
      <c r="L1040" s="20" t="s">
        <v>11838</v>
      </c>
      <c r="M1040" s="20"/>
      <c r="N1040" s="20"/>
      <c r="O1040" s="20">
        <v>1.0</v>
      </c>
      <c r="P1040" s="20">
        <v>10.0</v>
      </c>
      <c r="Q1040" s="20" t="s">
        <v>83</v>
      </c>
      <c r="R1040" s="20" t="s">
        <v>1300</v>
      </c>
      <c r="S1040" s="20" t="s">
        <v>85</v>
      </c>
      <c r="T1040" s="20"/>
      <c r="U1040" s="20"/>
      <c r="V1040" s="31" t="s">
        <v>11843</v>
      </c>
      <c r="W1040" s="31" t="s">
        <v>11844</v>
      </c>
      <c r="X1040" s="20" t="s">
        <v>91</v>
      </c>
      <c r="Y1040" s="20"/>
      <c r="Z1040" s="20" t="s">
        <v>11308</v>
      </c>
      <c r="AA1040" s="20" t="s">
        <v>2863</v>
      </c>
    </row>
    <row r="1041" ht="14.25" customHeight="1">
      <c r="A1041" s="20" t="s">
        <v>11846</v>
      </c>
      <c r="B1041" s="20" t="s">
        <v>11847</v>
      </c>
      <c r="C1041" s="20" t="s">
        <v>1436</v>
      </c>
      <c r="D1041" s="22" t="s">
        <v>137</v>
      </c>
      <c r="E1041" s="22" t="s">
        <v>140</v>
      </c>
      <c r="F1041" s="20">
        <v>1.0</v>
      </c>
      <c r="G1041" s="20">
        <v>2.0</v>
      </c>
      <c r="H1041" s="20">
        <v>100.0</v>
      </c>
      <c r="I1041" s="20">
        <v>57.2</v>
      </c>
      <c r="J1041" s="20">
        <v>1.0</v>
      </c>
      <c r="K1041" s="20" t="s">
        <v>11838</v>
      </c>
      <c r="L1041" s="20" t="s">
        <v>11854</v>
      </c>
      <c r="M1041" s="20"/>
      <c r="N1041" s="20"/>
      <c r="O1041" s="20">
        <v>1.0</v>
      </c>
      <c r="P1041" s="20">
        <v>10.0</v>
      </c>
      <c r="Q1041" s="20" t="s">
        <v>83</v>
      </c>
      <c r="R1041" s="20" t="s">
        <v>1300</v>
      </c>
      <c r="S1041" s="20" t="s">
        <v>85</v>
      </c>
      <c r="T1041" s="20"/>
      <c r="U1041" s="20"/>
      <c r="V1041" s="31" t="s">
        <v>11858</v>
      </c>
      <c r="W1041" s="31" t="s">
        <v>11859</v>
      </c>
      <c r="X1041" s="20" t="s">
        <v>91</v>
      </c>
      <c r="Y1041" s="20"/>
      <c r="Z1041" s="20" t="s">
        <v>11308</v>
      </c>
      <c r="AA1041" s="20" t="s">
        <v>2863</v>
      </c>
    </row>
    <row r="1042" ht="14.25" customHeight="1">
      <c r="A1042" s="20" t="s">
        <v>11861</v>
      </c>
      <c r="B1042" s="20" t="s">
        <v>11862</v>
      </c>
      <c r="C1042" s="20" t="s">
        <v>1436</v>
      </c>
      <c r="D1042" s="22" t="s">
        <v>137</v>
      </c>
      <c r="E1042" s="22" t="s">
        <v>140</v>
      </c>
      <c r="F1042" s="20">
        <v>1.0</v>
      </c>
      <c r="G1042" s="20">
        <v>2.0</v>
      </c>
      <c r="H1042" s="20">
        <v>100.0</v>
      </c>
      <c r="I1042" s="20">
        <v>59.48</v>
      </c>
      <c r="J1042" s="20">
        <v>1.0</v>
      </c>
      <c r="K1042" s="20" t="s">
        <v>11854</v>
      </c>
      <c r="L1042" s="20" t="s">
        <v>11867</v>
      </c>
      <c r="M1042" s="20"/>
      <c r="N1042" s="20"/>
      <c r="O1042" s="20">
        <v>1.0</v>
      </c>
      <c r="P1042" s="20">
        <v>10.0</v>
      </c>
      <c r="Q1042" s="20" t="s">
        <v>83</v>
      </c>
      <c r="R1042" s="20" t="s">
        <v>1300</v>
      </c>
      <c r="S1042" s="20" t="s">
        <v>85</v>
      </c>
      <c r="T1042" s="20"/>
      <c r="U1042" s="20"/>
      <c r="V1042" s="31" t="s">
        <v>11873</v>
      </c>
      <c r="W1042" s="31" t="s">
        <v>11874</v>
      </c>
      <c r="X1042" s="20" t="s">
        <v>91</v>
      </c>
      <c r="Y1042" s="20"/>
      <c r="Z1042" s="20" t="s">
        <v>11308</v>
      </c>
      <c r="AA1042" s="20" t="s">
        <v>2863</v>
      </c>
    </row>
    <row r="1043" ht="14.25" customHeight="1">
      <c r="A1043" s="20" t="s">
        <v>11876</v>
      </c>
      <c r="B1043" s="20" t="s">
        <v>11879</v>
      </c>
      <c r="C1043" s="20" t="s">
        <v>1436</v>
      </c>
      <c r="D1043" s="22" t="s">
        <v>137</v>
      </c>
      <c r="E1043" s="22" t="s">
        <v>140</v>
      </c>
      <c r="F1043" s="20">
        <v>1.0</v>
      </c>
      <c r="G1043" s="20">
        <v>2.0</v>
      </c>
      <c r="H1043" s="20">
        <v>100.0</v>
      </c>
      <c r="I1043" s="20">
        <v>62.38</v>
      </c>
      <c r="J1043" s="20">
        <v>1.0</v>
      </c>
      <c r="K1043" s="20" t="s">
        <v>11867</v>
      </c>
      <c r="L1043" s="20" t="s">
        <v>11882</v>
      </c>
      <c r="M1043" s="20"/>
      <c r="N1043" s="20"/>
      <c r="O1043" s="20">
        <v>1.0</v>
      </c>
      <c r="P1043" s="20">
        <v>10.0</v>
      </c>
      <c r="Q1043" s="20" t="s">
        <v>83</v>
      </c>
      <c r="R1043" s="20" t="s">
        <v>1300</v>
      </c>
      <c r="S1043" s="20" t="s">
        <v>85</v>
      </c>
      <c r="T1043" s="20"/>
      <c r="U1043" s="20"/>
      <c r="V1043" s="31" t="s">
        <v>11885</v>
      </c>
      <c r="W1043" s="31" t="s">
        <v>11887</v>
      </c>
      <c r="X1043" s="20" t="s">
        <v>91</v>
      </c>
      <c r="Y1043" s="20"/>
      <c r="Z1043" s="20" t="s">
        <v>11308</v>
      </c>
      <c r="AA1043" s="20" t="s">
        <v>2863</v>
      </c>
    </row>
    <row r="1044" ht="14.25" customHeight="1">
      <c r="A1044" s="20" t="s">
        <v>11889</v>
      </c>
      <c r="B1044" s="20" t="s">
        <v>11890</v>
      </c>
      <c r="C1044" s="20" t="s">
        <v>1436</v>
      </c>
      <c r="D1044" s="22" t="s">
        <v>137</v>
      </c>
      <c r="E1044" s="22" t="s">
        <v>140</v>
      </c>
      <c r="F1044" s="20">
        <v>1.0</v>
      </c>
      <c r="G1044" s="20">
        <v>2.0</v>
      </c>
      <c r="H1044" s="20">
        <v>100.0</v>
      </c>
      <c r="I1044" s="20">
        <v>67.52</v>
      </c>
      <c r="J1044" s="20">
        <v>1.0</v>
      </c>
      <c r="K1044" s="20" t="s">
        <v>11882</v>
      </c>
      <c r="L1044" s="20" t="s">
        <v>11896</v>
      </c>
      <c r="M1044" s="20"/>
      <c r="N1044" s="20"/>
      <c r="O1044" s="20">
        <v>1.0</v>
      </c>
      <c r="P1044" s="20">
        <v>10.0</v>
      </c>
      <c r="Q1044" s="20" t="s">
        <v>83</v>
      </c>
      <c r="R1044" s="20" t="s">
        <v>1300</v>
      </c>
      <c r="S1044" s="20" t="s">
        <v>85</v>
      </c>
      <c r="T1044" s="20"/>
      <c r="U1044" s="20"/>
      <c r="V1044" s="31" t="s">
        <v>11902</v>
      </c>
      <c r="W1044" s="31" t="s">
        <v>11903</v>
      </c>
      <c r="X1044" s="20" t="s">
        <v>91</v>
      </c>
      <c r="Y1044" s="20"/>
      <c r="Z1044" s="20" t="s">
        <v>11308</v>
      </c>
      <c r="AA1044" s="20" t="s">
        <v>2863</v>
      </c>
    </row>
    <row r="1045" ht="14.25" customHeight="1">
      <c r="A1045" s="20" t="s">
        <v>11909</v>
      </c>
      <c r="B1045" s="20" t="s">
        <v>11910</v>
      </c>
      <c r="C1045" s="20" t="s">
        <v>1436</v>
      </c>
      <c r="D1045" s="22" t="s">
        <v>137</v>
      </c>
      <c r="E1045" s="22" t="s">
        <v>140</v>
      </c>
      <c r="F1045" s="20">
        <v>1.0</v>
      </c>
      <c r="G1045" s="20">
        <v>2.0</v>
      </c>
      <c r="H1045" s="20">
        <v>100.0</v>
      </c>
      <c r="I1045" s="20">
        <v>74.63</v>
      </c>
      <c r="J1045" s="20">
        <v>1.0</v>
      </c>
      <c r="K1045" s="20" t="s">
        <v>11896</v>
      </c>
      <c r="L1045" s="20" t="s">
        <v>11915</v>
      </c>
      <c r="M1045" s="20"/>
      <c r="N1045" s="20"/>
      <c r="O1045" s="20">
        <v>1.0</v>
      </c>
      <c r="P1045" s="20">
        <v>10.0</v>
      </c>
      <c r="Q1045" s="20" t="s">
        <v>83</v>
      </c>
      <c r="R1045" s="20" t="s">
        <v>1300</v>
      </c>
      <c r="S1045" s="20" t="s">
        <v>85</v>
      </c>
      <c r="T1045" s="20"/>
      <c r="U1045" s="20"/>
      <c r="V1045" s="31" t="s">
        <v>11918</v>
      </c>
      <c r="W1045" s="31" t="s">
        <v>11920</v>
      </c>
      <c r="X1045" s="20" t="s">
        <v>91</v>
      </c>
      <c r="Y1045" s="20"/>
      <c r="Z1045" s="20" t="s">
        <v>11308</v>
      </c>
      <c r="AA1045" s="20" t="s">
        <v>2863</v>
      </c>
    </row>
    <row r="1046" ht="14.25" customHeight="1">
      <c r="A1046" s="20" t="s">
        <v>11921</v>
      </c>
      <c r="B1046" s="20" t="s">
        <v>11922</v>
      </c>
      <c r="C1046" s="20" t="s">
        <v>1436</v>
      </c>
      <c r="D1046" s="22" t="s">
        <v>137</v>
      </c>
      <c r="E1046" s="22" t="s">
        <v>140</v>
      </c>
      <c r="F1046" s="20">
        <v>1.0</v>
      </c>
      <c r="G1046" s="20">
        <v>2.0</v>
      </c>
      <c r="H1046" s="20">
        <v>100.0</v>
      </c>
      <c r="I1046" s="20">
        <v>52.04</v>
      </c>
      <c r="J1046" s="20">
        <v>1.0</v>
      </c>
      <c r="K1046" s="20" t="s">
        <v>11915</v>
      </c>
      <c r="L1046" s="20" t="s">
        <v>11925</v>
      </c>
      <c r="M1046" s="20"/>
      <c r="N1046" s="20"/>
      <c r="O1046" s="20">
        <v>1.0</v>
      </c>
      <c r="P1046" s="20">
        <v>10.0</v>
      </c>
      <c r="Q1046" s="20" t="s">
        <v>83</v>
      </c>
      <c r="R1046" s="20" t="s">
        <v>1300</v>
      </c>
      <c r="S1046" s="20" t="s">
        <v>85</v>
      </c>
      <c r="T1046" s="20"/>
      <c r="U1046" s="20"/>
      <c r="V1046" s="31" t="s">
        <v>11928</v>
      </c>
      <c r="W1046" s="31" t="s">
        <v>11930</v>
      </c>
      <c r="X1046" s="20" t="s">
        <v>91</v>
      </c>
      <c r="Y1046" s="20"/>
      <c r="Z1046" s="20" t="s">
        <v>11308</v>
      </c>
      <c r="AA1046" s="20" t="s">
        <v>2863</v>
      </c>
    </row>
    <row r="1047" ht="14.25" customHeight="1">
      <c r="A1047" s="20" t="s">
        <v>11934</v>
      </c>
      <c r="B1047" s="20" t="s">
        <v>11935</v>
      </c>
      <c r="C1047" s="20" t="s">
        <v>1436</v>
      </c>
      <c r="D1047" s="22" t="s">
        <v>137</v>
      </c>
      <c r="E1047" s="22" t="s">
        <v>140</v>
      </c>
      <c r="F1047" s="20">
        <v>1.0</v>
      </c>
      <c r="G1047" s="20">
        <v>2.0</v>
      </c>
      <c r="H1047" s="20">
        <v>100.0</v>
      </c>
      <c r="I1047" s="20">
        <v>62.32</v>
      </c>
      <c r="J1047" s="20">
        <v>1.0</v>
      </c>
      <c r="K1047" s="20" t="s">
        <v>11925</v>
      </c>
      <c r="L1047" s="20" t="s">
        <v>11937</v>
      </c>
      <c r="M1047" s="20"/>
      <c r="N1047" s="20"/>
      <c r="O1047" s="20">
        <v>1.0</v>
      </c>
      <c r="P1047" s="20">
        <v>10.0</v>
      </c>
      <c r="Q1047" s="20" t="s">
        <v>83</v>
      </c>
      <c r="R1047" s="20" t="s">
        <v>1300</v>
      </c>
      <c r="S1047" s="20" t="s">
        <v>85</v>
      </c>
      <c r="T1047" s="20"/>
      <c r="U1047" s="20"/>
      <c r="V1047" s="31" t="s">
        <v>11940</v>
      </c>
      <c r="W1047" s="31" t="s">
        <v>11941</v>
      </c>
      <c r="X1047" s="20" t="s">
        <v>91</v>
      </c>
      <c r="Y1047" s="20"/>
      <c r="Z1047" s="20" t="s">
        <v>11308</v>
      </c>
      <c r="AA1047" s="20" t="s">
        <v>2863</v>
      </c>
    </row>
    <row r="1048" ht="14.25" customHeight="1">
      <c r="A1048" s="20" t="s">
        <v>11945</v>
      </c>
      <c r="B1048" s="20" t="s">
        <v>11946</v>
      </c>
      <c r="C1048" s="20" t="s">
        <v>1436</v>
      </c>
      <c r="D1048" s="22" t="s">
        <v>137</v>
      </c>
      <c r="E1048" s="22" t="s">
        <v>140</v>
      </c>
      <c r="F1048" s="20">
        <v>1.0</v>
      </c>
      <c r="G1048" s="20">
        <v>2.0</v>
      </c>
      <c r="H1048" s="20">
        <v>100.0</v>
      </c>
      <c r="I1048" s="20">
        <v>63.66</v>
      </c>
      <c r="J1048" s="20">
        <v>1.0</v>
      </c>
      <c r="K1048" s="20" t="s">
        <v>11937</v>
      </c>
      <c r="L1048" s="20" t="s">
        <v>11948</v>
      </c>
      <c r="M1048" s="20"/>
      <c r="N1048" s="20"/>
      <c r="O1048" s="20">
        <v>1.0</v>
      </c>
      <c r="P1048" s="20">
        <v>10.0</v>
      </c>
      <c r="Q1048" s="20" t="s">
        <v>83</v>
      </c>
      <c r="R1048" s="20" t="s">
        <v>1300</v>
      </c>
      <c r="S1048" s="20" t="s">
        <v>85</v>
      </c>
      <c r="T1048" s="20"/>
      <c r="U1048" s="20"/>
      <c r="V1048" s="31" t="s">
        <v>11954</v>
      </c>
      <c r="W1048" s="31" t="s">
        <v>11955</v>
      </c>
      <c r="X1048" s="20" t="s">
        <v>91</v>
      </c>
      <c r="Y1048" s="20"/>
      <c r="Z1048" s="20" t="s">
        <v>11308</v>
      </c>
      <c r="AA1048" s="20" t="s">
        <v>2863</v>
      </c>
    </row>
    <row r="1049" ht="14.25" customHeight="1">
      <c r="A1049" s="20" t="s">
        <v>11957</v>
      </c>
      <c r="B1049" s="20" t="s">
        <v>11958</v>
      </c>
      <c r="C1049" s="20" t="s">
        <v>1436</v>
      </c>
      <c r="D1049" s="22" t="s">
        <v>137</v>
      </c>
      <c r="E1049" s="22" t="s">
        <v>140</v>
      </c>
      <c r="F1049" s="20">
        <v>1.0</v>
      </c>
      <c r="G1049" s="20">
        <v>2.0</v>
      </c>
      <c r="H1049" s="20">
        <v>100.0</v>
      </c>
      <c r="I1049" s="20">
        <v>61.57</v>
      </c>
      <c r="J1049" s="20">
        <v>1.0</v>
      </c>
      <c r="K1049" s="20" t="s">
        <v>11948</v>
      </c>
      <c r="L1049" s="20" t="s">
        <v>11960</v>
      </c>
      <c r="M1049" s="20"/>
      <c r="N1049" s="20"/>
      <c r="O1049" s="20">
        <v>1.0</v>
      </c>
      <c r="P1049" s="20">
        <v>10.0</v>
      </c>
      <c r="Q1049" s="20" t="s">
        <v>83</v>
      </c>
      <c r="R1049" s="20" t="s">
        <v>1300</v>
      </c>
      <c r="S1049" s="20" t="s">
        <v>85</v>
      </c>
      <c r="T1049" s="20"/>
      <c r="U1049" s="20"/>
      <c r="V1049" s="31" t="s">
        <v>11965</v>
      </c>
      <c r="W1049" s="31" t="s">
        <v>11966</v>
      </c>
      <c r="X1049" s="20" t="s">
        <v>91</v>
      </c>
      <c r="Y1049" s="20"/>
      <c r="Z1049" s="20" t="s">
        <v>11308</v>
      </c>
      <c r="AA1049" s="20" t="s">
        <v>2863</v>
      </c>
    </row>
    <row r="1050" ht="14.25" customHeight="1">
      <c r="A1050" s="20" t="s">
        <v>11967</v>
      </c>
      <c r="B1050" s="20" t="s">
        <v>11969</v>
      </c>
      <c r="C1050" s="20" t="s">
        <v>1436</v>
      </c>
      <c r="D1050" s="22" t="s">
        <v>137</v>
      </c>
      <c r="E1050" s="22" t="s">
        <v>140</v>
      </c>
      <c r="F1050" s="20">
        <v>1.0</v>
      </c>
      <c r="G1050" s="20">
        <v>2.0</v>
      </c>
      <c r="H1050" s="20">
        <v>100.0</v>
      </c>
      <c r="I1050" s="20">
        <v>42.56</v>
      </c>
      <c r="J1050" s="20">
        <v>1.0</v>
      </c>
      <c r="K1050" s="20" t="s">
        <v>11960</v>
      </c>
      <c r="L1050" s="20" t="s">
        <v>11975</v>
      </c>
      <c r="M1050" s="20"/>
      <c r="N1050" s="20"/>
      <c r="O1050" s="20">
        <v>1.0</v>
      </c>
      <c r="P1050" s="20">
        <v>10.0</v>
      </c>
      <c r="Q1050" s="20" t="s">
        <v>83</v>
      </c>
      <c r="R1050" s="20" t="s">
        <v>1300</v>
      </c>
      <c r="S1050" s="20" t="s">
        <v>85</v>
      </c>
      <c r="T1050" s="20"/>
      <c r="U1050" s="20"/>
      <c r="V1050" s="31" t="s">
        <v>11977</v>
      </c>
      <c r="W1050" s="31" t="s">
        <v>11978</v>
      </c>
      <c r="X1050" s="20" t="s">
        <v>91</v>
      </c>
      <c r="Y1050" s="20"/>
      <c r="Z1050" s="20" t="s">
        <v>11308</v>
      </c>
      <c r="AA1050" s="20" t="s">
        <v>2863</v>
      </c>
    </row>
    <row r="1051" ht="14.25" customHeight="1">
      <c r="A1051" s="20" t="s">
        <v>11980</v>
      </c>
      <c r="B1051" s="20" t="s">
        <v>11982</v>
      </c>
      <c r="C1051" s="20" t="s">
        <v>1436</v>
      </c>
      <c r="D1051" s="22" t="s">
        <v>137</v>
      </c>
      <c r="E1051" s="22" t="s">
        <v>140</v>
      </c>
      <c r="F1051" s="20">
        <v>1.0</v>
      </c>
      <c r="G1051" s="20">
        <v>2.0</v>
      </c>
      <c r="H1051" s="20">
        <v>100.0</v>
      </c>
      <c r="I1051" s="20">
        <v>58.53</v>
      </c>
      <c r="J1051" s="20">
        <v>1.0</v>
      </c>
      <c r="K1051" s="20" t="s">
        <v>11975</v>
      </c>
      <c r="L1051" s="20" t="s">
        <v>11985</v>
      </c>
      <c r="M1051" s="20"/>
      <c r="N1051" s="20"/>
      <c r="O1051" s="20">
        <v>1.0</v>
      </c>
      <c r="P1051" s="20">
        <v>10.0</v>
      </c>
      <c r="Q1051" s="20" t="s">
        <v>83</v>
      </c>
      <c r="R1051" s="20" t="s">
        <v>1300</v>
      </c>
      <c r="S1051" s="20" t="s">
        <v>85</v>
      </c>
      <c r="T1051" s="20"/>
      <c r="U1051" s="20"/>
      <c r="V1051" s="31" t="s">
        <v>11988</v>
      </c>
      <c r="W1051" s="31" t="s">
        <v>11990</v>
      </c>
      <c r="X1051" s="20" t="s">
        <v>91</v>
      </c>
      <c r="Y1051" s="20"/>
      <c r="Z1051" s="20" t="s">
        <v>11308</v>
      </c>
      <c r="AA1051" s="20" t="s">
        <v>2863</v>
      </c>
    </row>
    <row r="1052" ht="14.25" customHeight="1">
      <c r="A1052" s="20" t="s">
        <v>11991</v>
      </c>
      <c r="B1052" s="20" t="s">
        <v>11992</v>
      </c>
      <c r="C1052" s="20" t="s">
        <v>1436</v>
      </c>
      <c r="D1052" s="22" t="s">
        <v>137</v>
      </c>
      <c r="E1052" s="22" t="s">
        <v>140</v>
      </c>
      <c r="F1052" s="20">
        <v>1.0</v>
      </c>
      <c r="G1052" s="20">
        <v>2.0</v>
      </c>
      <c r="H1052" s="20">
        <v>100.0</v>
      </c>
      <c r="I1052" s="20">
        <v>59.13</v>
      </c>
      <c r="J1052" s="20">
        <v>1.0</v>
      </c>
      <c r="K1052" s="20" t="s">
        <v>11985</v>
      </c>
      <c r="L1052" s="20" t="s">
        <v>11996</v>
      </c>
      <c r="M1052" s="20"/>
      <c r="N1052" s="20"/>
      <c r="O1052" s="20">
        <v>1.0</v>
      </c>
      <c r="P1052" s="20">
        <v>10.0</v>
      </c>
      <c r="Q1052" s="20" t="s">
        <v>83</v>
      </c>
      <c r="R1052" s="20" t="s">
        <v>1300</v>
      </c>
      <c r="S1052" s="20" t="s">
        <v>85</v>
      </c>
      <c r="T1052" s="20"/>
      <c r="U1052" s="20"/>
      <c r="V1052" s="31" t="s">
        <v>12000</v>
      </c>
      <c r="W1052" s="31" t="s">
        <v>12001</v>
      </c>
      <c r="X1052" s="20" t="s">
        <v>91</v>
      </c>
      <c r="Y1052" s="20"/>
      <c r="Z1052" s="20" t="s">
        <v>11308</v>
      </c>
      <c r="AA1052" s="20" t="s">
        <v>2863</v>
      </c>
    </row>
    <row r="1053" ht="14.25" customHeight="1">
      <c r="A1053" s="20" t="s">
        <v>12004</v>
      </c>
      <c r="B1053" s="20" t="s">
        <v>12005</v>
      </c>
      <c r="C1053" s="20" t="s">
        <v>1436</v>
      </c>
      <c r="D1053" s="22" t="s">
        <v>137</v>
      </c>
      <c r="E1053" s="22" t="s">
        <v>140</v>
      </c>
      <c r="F1053" s="20">
        <v>1.0</v>
      </c>
      <c r="G1053" s="20">
        <v>2.0</v>
      </c>
      <c r="H1053" s="20">
        <v>100.0</v>
      </c>
      <c r="I1053" s="20">
        <v>99.17</v>
      </c>
      <c r="J1053" s="20">
        <v>1.0</v>
      </c>
      <c r="K1053" s="20" t="s">
        <v>11996</v>
      </c>
      <c r="L1053" s="20" t="s">
        <v>12010</v>
      </c>
      <c r="M1053" s="20"/>
      <c r="N1053" s="20"/>
      <c r="O1053" s="20">
        <v>1.0</v>
      </c>
      <c r="P1053" s="20">
        <v>10.0</v>
      </c>
      <c r="Q1053" s="20" t="s">
        <v>83</v>
      </c>
      <c r="R1053" s="20" t="s">
        <v>1300</v>
      </c>
      <c r="S1053" s="20" t="s">
        <v>85</v>
      </c>
      <c r="T1053" s="20"/>
      <c r="U1053" s="20"/>
      <c r="V1053" s="31" t="s">
        <v>12012</v>
      </c>
      <c r="W1053" s="31" t="s">
        <v>11575</v>
      </c>
      <c r="X1053" s="20" t="s">
        <v>91</v>
      </c>
      <c r="Y1053" s="20"/>
      <c r="Z1053" s="20" t="s">
        <v>11308</v>
      </c>
      <c r="AA1053" s="20" t="s">
        <v>2863</v>
      </c>
    </row>
    <row r="1054" ht="14.25" customHeight="1">
      <c r="A1054" s="20" t="s">
        <v>12014</v>
      </c>
      <c r="B1054" s="20" t="s">
        <v>12016</v>
      </c>
      <c r="C1054" s="20" t="s">
        <v>1436</v>
      </c>
      <c r="D1054" s="22" t="s">
        <v>137</v>
      </c>
      <c r="E1054" s="22" t="s">
        <v>140</v>
      </c>
      <c r="F1054" s="20">
        <v>1.0</v>
      </c>
      <c r="G1054" s="20">
        <v>2.0</v>
      </c>
      <c r="H1054" s="20">
        <v>100.0</v>
      </c>
      <c r="I1054" s="20">
        <v>22.37</v>
      </c>
      <c r="J1054" s="20">
        <v>1.0</v>
      </c>
      <c r="K1054" s="20" t="s">
        <v>12010</v>
      </c>
      <c r="L1054" s="20" t="s">
        <v>12021</v>
      </c>
      <c r="M1054" s="20"/>
      <c r="N1054" s="20"/>
      <c r="O1054" s="20">
        <v>1.0</v>
      </c>
      <c r="P1054" s="20">
        <v>10.0</v>
      </c>
      <c r="Q1054" s="20" t="s">
        <v>83</v>
      </c>
      <c r="R1054" s="20" t="s">
        <v>1300</v>
      </c>
      <c r="S1054" s="20" t="s">
        <v>85</v>
      </c>
      <c r="T1054" s="20"/>
      <c r="U1054" s="20"/>
      <c r="V1054" s="31" t="s">
        <v>12023</v>
      </c>
      <c r="W1054" s="31" t="s">
        <v>12025</v>
      </c>
      <c r="X1054" s="20" t="s">
        <v>91</v>
      </c>
      <c r="Y1054" s="20"/>
      <c r="Z1054" s="20" t="s">
        <v>11308</v>
      </c>
      <c r="AA1054" s="20" t="s">
        <v>2863</v>
      </c>
    </row>
    <row r="1055" ht="14.25" customHeight="1">
      <c r="A1055" s="20" t="s">
        <v>12027</v>
      </c>
      <c r="B1055" s="20" t="s">
        <v>12029</v>
      </c>
      <c r="C1055" s="20" t="s">
        <v>1436</v>
      </c>
      <c r="D1055" s="22" t="s">
        <v>137</v>
      </c>
      <c r="E1055" s="22" t="s">
        <v>140</v>
      </c>
      <c r="F1055" s="20">
        <v>1.0</v>
      </c>
      <c r="G1055" s="20">
        <v>2.0</v>
      </c>
      <c r="H1055" s="20">
        <v>100.0</v>
      </c>
      <c r="I1055" s="20">
        <v>49.49</v>
      </c>
      <c r="J1055" s="20">
        <v>1.0</v>
      </c>
      <c r="K1055" s="20" t="s">
        <v>12021</v>
      </c>
      <c r="L1055" s="20" t="s">
        <v>12032</v>
      </c>
      <c r="M1055" s="20"/>
      <c r="N1055" s="20"/>
      <c r="O1055" s="20">
        <v>1.0</v>
      </c>
      <c r="P1055" s="20">
        <v>10.0</v>
      </c>
      <c r="Q1055" s="20" t="s">
        <v>83</v>
      </c>
      <c r="R1055" s="20" t="s">
        <v>1300</v>
      </c>
      <c r="S1055" s="20" t="s">
        <v>85</v>
      </c>
      <c r="T1055" s="20"/>
      <c r="U1055" s="20"/>
      <c r="V1055" s="31" t="s">
        <v>12036</v>
      </c>
      <c r="W1055" s="31" t="s">
        <v>12037</v>
      </c>
      <c r="X1055" s="20" t="s">
        <v>91</v>
      </c>
      <c r="Y1055" s="20"/>
      <c r="Z1055" s="20" t="s">
        <v>11308</v>
      </c>
      <c r="AA1055" s="20" t="s">
        <v>2863</v>
      </c>
    </row>
    <row r="1056" ht="14.25" customHeight="1">
      <c r="A1056" s="20" t="s">
        <v>12038</v>
      </c>
      <c r="B1056" s="20" t="s">
        <v>12040</v>
      </c>
      <c r="C1056" s="20" t="s">
        <v>1436</v>
      </c>
      <c r="D1056" s="22" t="s">
        <v>137</v>
      </c>
      <c r="E1056" s="22" t="s">
        <v>140</v>
      </c>
      <c r="F1056" s="20">
        <v>1.0</v>
      </c>
      <c r="G1056" s="20">
        <v>2.0</v>
      </c>
      <c r="H1056" s="20">
        <v>100.0</v>
      </c>
      <c r="I1056" s="20">
        <v>66.61</v>
      </c>
      <c r="J1056" s="20">
        <v>1.0</v>
      </c>
      <c r="K1056" s="20" t="s">
        <v>12032</v>
      </c>
      <c r="L1056" s="20" t="s">
        <v>12045</v>
      </c>
      <c r="M1056" s="20"/>
      <c r="N1056" s="20"/>
      <c r="O1056" s="20">
        <v>1.0</v>
      </c>
      <c r="P1056" s="20">
        <v>10.0</v>
      </c>
      <c r="Q1056" s="20" t="s">
        <v>83</v>
      </c>
      <c r="R1056" s="20" t="s">
        <v>1300</v>
      </c>
      <c r="S1056" s="20" t="s">
        <v>85</v>
      </c>
      <c r="T1056" s="20"/>
      <c r="U1056" s="20"/>
      <c r="V1056" s="31" t="s">
        <v>12047</v>
      </c>
      <c r="W1056" s="31" t="s">
        <v>12048</v>
      </c>
      <c r="X1056" s="20" t="s">
        <v>91</v>
      </c>
      <c r="Y1056" s="20"/>
      <c r="Z1056" s="20" t="s">
        <v>11308</v>
      </c>
      <c r="AA1056" s="20" t="s">
        <v>2863</v>
      </c>
    </row>
    <row r="1057" ht="14.25" customHeight="1">
      <c r="A1057" s="20" t="s">
        <v>12050</v>
      </c>
      <c r="B1057" s="20" t="s">
        <v>12051</v>
      </c>
      <c r="C1057" s="20" t="s">
        <v>1436</v>
      </c>
      <c r="D1057" s="22" t="s">
        <v>137</v>
      </c>
      <c r="E1057" s="22" t="s">
        <v>140</v>
      </c>
      <c r="F1057" s="20">
        <v>1.0</v>
      </c>
      <c r="G1057" s="20">
        <v>2.0</v>
      </c>
      <c r="H1057" s="20">
        <v>100.0</v>
      </c>
      <c r="I1057" s="20">
        <v>58.37</v>
      </c>
      <c r="J1057" s="20">
        <v>1.0</v>
      </c>
      <c r="K1057" s="20" t="s">
        <v>12045</v>
      </c>
      <c r="L1057" s="20" t="s">
        <v>12056</v>
      </c>
      <c r="M1057" s="20"/>
      <c r="N1057" s="20"/>
      <c r="O1057" s="20">
        <v>1.0</v>
      </c>
      <c r="P1057" s="20">
        <v>10.0</v>
      </c>
      <c r="Q1057" s="20" t="s">
        <v>83</v>
      </c>
      <c r="R1057" s="20" t="s">
        <v>1300</v>
      </c>
      <c r="S1057" s="20" t="s">
        <v>85</v>
      </c>
      <c r="T1057" s="20"/>
      <c r="U1057" s="20"/>
      <c r="V1057" s="31" t="s">
        <v>12059</v>
      </c>
      <c r="W1057" s="31" t="s">
        <v>12061</v>
      </c>
      <c r="X1057" s="20" t="s">
        <v>91</v>
      </c>
      <c r="Y1057" s="20"/>
      <c r="Z1057" s="20" t="s">
        <v>11308</v>
      </c>
      <c r="AA1057" s="20" t="s">
        <v>2863</v>
      </c>
    </row>
    <row r="1058" ht="14.25" customHeight="1">
      <c r="A1058" s="20" t="s">
        <v>12065</v>
      </c>
      <c r="B1058" s="20" t="s">
        <v>12066</v>
      </c>
      <c r="C1058" s="20" t="s">
        <v>1436</v>
      </c>
      <c r="D1058" s="22" t="s">
        <v>137</v>
      </c>
      <c r="E1058" s="22" t="s">
        <v>140</v>
      </c>
      <c r="F1058" s="20">
        <v>1.0</v>
      </c>
      <c r="G1058" s="20">
        <v>2.0</v>
      </c>
      <c r="H1058" s="20">
        <v>100.0</v>
      </c>
      <c r="I1058" s="20">
        <v>67.35</v>
      </c>
      <c r="J1058" s="20">
        <v>1.0</v>
      </c>
      <c r="K1058" s="20" t="s">
        <v>12056</v>
      </c>
      <c r="L1058" s="20" t="s">
        <v>12068</v>
      </c>
      <c r="M1058" s="20"/>
      <c r="N1058" s="20"/>
      <c r="O1058" s="20">
        <v>1.0</v>
      </c>
      <c r="P1058" s="20">
        <v>10.0</v>
      </c>
      <c r="Q1058" s="20" t="s">
        <v>83</v>
      </c>
      <c r="R1058" s="20" t="s">
        <v>1300</v>
      </c>
      <c r="S1058" s="20" t="s">
        <v>85</v>
      </c>
      <c r="T1058" s="20"/>
      <c r="U1058" s="20"/>
      <c r="V1058" s="31" t="s">
        <v>12073</v>
      </c>
      <c r="W1058" s="31" t="s">
        <v>12074</v>
      </c>
      <c r="X1058" s="20" t="s">
        <v>91</v>
      </c>
      <c r="Y1058" s="20"/>
      <c r="Z1058" s="20" t="s">
        <v>11308</v>
      </c>
      <c r="AA1058" s="20" t="s">
        <v>2863</v>
      </c>
    </row>
    <row r="1059" ht="14.25" customHeight="1">
      <c r="A1059" s="20" t="s">
        <v>12075</v>
      </c>
      <c r="B1059" s="20" t="s">
        <v>12077</v>
      </c>
      <c r="C1059" s="20" t="s">
        <v>1436</v>
      </c>
      <c r="D1059" s="22" t="s">
        <v>137</v>
      </c>
      <c r="E1059" s="22" t="s">
        <v>140</v>
      </c>
      <c r="F1059" s="20">
        <v>1.0</v>
      </c>
      <c r="G1059" s="20">
        <v>2.0</v>
      </c>
      <c r="H1059" s="20">
        <v>100.0</v>
      </c>
      <c r="I1059" s="20">
        <v>51.43</v>
      </c>
      <c r="J1059" s="20">
        <v>1.0</v>
      </c>
      <c r="K1059" s="20" t="s">
        <v>12068</v>
      </c>
      <c r="L1059" s="20" t="s">
        <v>12081</v>
      </c>
      <c r="M1059" s="20"/>
      <c r="N1059" s="20"/>
      <c r="O1059" s="20">
        <v>1.0</v>
      </c>
      <c r="P1059" s="20">
        <v>10.0</v>
      </c>
      <c r="Q1059" s="20" t="s">
        <v>83</v>
      </c>
      <c r="R1059" s="20" t="s">
        <v>1300</v>
      </c>
      <c r="S1059" s="20" t="s">
        <v>85</v>
      </c>
      <c r="T1059" s="20"/>
      <c r="U1059" s="20"/>
      <c r="V1059" s="31" t="s">
        <v>12084</v>
      </c>
      <c r="W1059" s="31" t="s">
        <v>12085</v>
      </c>
      <c r="X1059" s="20" t="s">
        <v>91</v>
      </c>
      <c r="Y1059" s="20"/>
      <c r="Z1059" s="20" t="s">
        <v>11308</v>
      </c>
      <c r="AA1059" s="20" t="s">
        <v>2863</v>
      </c>
    </row>
    <row r="1060" ht="14.25" customHeight="1">
      <c r="A1060" s="20" t="s">
        <v>12086</v>
      </c>
      <c r="B1060" s="20" t="s">
        <v>12087</v>
      </c>
      <c r="C1060" s="20" t="s">
        <v>1436</v>
      </c>
      <c r="D1060" s="22" t="s">
        <v>137</v>
      </c>
      <c r="E1060" s="22" t="s">
        <v>140</v>
      </c>
      <c r="F1060" s="20">
        <v>1.0</v>
      </c>
      <c r="G1060" s="20">
        <v>2.0</v>
      </c>
      <c r="H1060" s="20">
        <v>100.0</v>
      </c>
      <c r="I1060" s="20">
        <v>29.24</v>
      </c>
      <c r="J1060" s="20">
        <v>1.0</v>
      </c>
      <c r="K1060" s="20" t="s">
        <v>12081</v>
      </c>
      <c r="L1060" s="20" t="s">
        <v>12091</v>
      </c>
      <c r="M1060" s="20"/>
      <c r="N1060" s="20"/>
      <c r="O1060" s="20">
        <v>1.0</v>
      </c>
      <c r="P1060" s="20">
        <v>10.0</v>
      </c>
      <c r="Q1060" s="20" t="s">
        <v>83</v>
      </c>
      <c r="R1060" s="20" t="s">
        <v>1300</v>
      </c>
      <c r="S1060" s="20" t="s">
        <v>85</v>
      </c>
      <c r="T1060" s="20"/>
      <c r="U1060" s="20"/>
      <c r="V1060" s="31" t="s">
        <v>12093</v>
      </c>
      <c r="W1060" s="31" t="s">
        <v>12094</v>
      </c>
      <c r="X1060" s="20" t="s">
        <v>91</v>
      </c>
      <c r="Y1060" s="20"/>
      <c r="Z1060" s="20" t="s">
        <v>11308</v>
      </c>
      <c r="AA1060" s="20" t="s">
        <v>2863</v>
      </c>
    </row>
    <row r="1061" ht="14.25" customHeight="1">
      <c r="A1061" s="20" t="s">
        <v>12097</v>
      </c>
      <c r="B1061" s="20" t="s">
        <v>12098</v>
      </c>
      <c r="C1061" s="20" t="s">
        <v>1371</v>
      </c>
      <c r="D1061" s="22" t="s">
        <v>137</v>
      </c>
      <c r="E1061" s="22" t="s">
        <v>140</v>
      </c>
      <c r="F1061" s="20">
        <v>1.0</v>
      </c>
      <c r="G1061" s="20">
        <v>2.0</v>
      </c>
      <c r="H1061" s="20">
        <v>100.0</v>
      </c>
      <c r="I1061" s="20">
        <v>62.63</v>
      </c>
      <c r="J1061" s="20">
        <v>1.0</v>
      </c>
      <c r="K1061" s="20" t="s">
        <v>12091</v>
      </c>
      <c r="L1061" s="20" t="s">
        <v>12101</v>
      </c>
      <c r="M1061" s="20"/>
      <c r="N1061" s="20"/>
      <c r="O1061" s="20">
        <v>1.0</v>
      </c>
      <c r="P1061" s="20">
        <v>10.0</v>
      </c>
      <c r="Q1061" s="20" t="s">
        <v>83</v>
      </c>
      <c r="R1061" s="20" t="s">
        <v>1300</v>
      </c>
      <c r="S1061" s="20" t="s">
        <v>85</v>
      </c>
      <c r="T1061" s="20"/>
      <c r="U1061" s="20"/>
      <c r="V1061" s="31" t="s">
        <v>12104</v>
      </c>
      <c r="W1061" s="31" t="s">
        <v>12105</v>
      </c>
      <c r="X1061" s="20" t="s">
        <v>134</v>
      </c>
      <c r="Y1061" s="20"/>
      <c r="Z1061" s="20" t="s">
        <v>12106</v>
      </c>
      <c r="AA1061" s="20" t="s">
        <v>2863</v>
      </c>
    </row>
    <row r="1062" ht="14.25" customHeight="1">
      <c r="A1062" s="20" t="s">
        <v>12107</v>
      </c>
      <c r="B1062" s="20" t="s">
        <v>12109</v>
      </c>
      <c r="C1062" s="20" t="s">
        <v>1371</v>
      </c>
      <c r="D1062" s="22" t="s">
        <v>137</v>
      </c>
      <c r="E1062" s="22" t="s">
        <v>140</v>
      </c>
      <c r="F1062" s="20">
        <v>1.0</v>
      </c>
      <c r="G1062" s="20">
        <v>2.0</v>
      </c>
      <c r="H1062" s="20">
        <v>100.0</v>
      </c>
      <c r="I1062" s="20">
        <v>55.31</v>
      </c>
      <c r="J1062" s="20">
        <v>1.0</v>
      </c>
      <c r="K1062" s="20" t="s">
        <v>12101</v>
      </c>
      <c r="L1062" s="20" t="s">
        <v>12112</v>
      </c>
      <c r="M1062" s="20"/>
      <c r="N1062" s="20"/>
      <c r="O1062" s="20">
        <v>1.0</v>
      </c>
      <c r="P1062" s="20">
        <v>10.0</v>
      </c>
      <c r="Q1062" s="20" t="s">
        <v>83</v>
      </c>
      <c r="R1062" s="20" t="s">
        <v>1300</v>
      </c>
      <c r="S1062" s="20" t="s">
        <v>85</v>
      </c>
      <c r="T1062" s="20"/>
      <c r="U1062" s="20"/>
      <c r="V1062" s="31" t="s">
        <v>12113</v>
      </c>
      <c r="W1062" s="31" t="s">
        <v>12115</v>
      </c>
      <c r="X1062" s="20" t="s">
        <v>134</v>
      </c>
      <c r="Y1062" s="20"/>
      <c r="Z1062" s="20" t="s">
        <v>12106</v>
      </c>
      <c r="AA1062" s="20" t="s">
        <v>2863</v>
      </c>
    </row>
    <row r="1063" ht="14.25" customHeight="1">
      <c r="A1063" s="20" t="s">
        <v>12119</v>
      </c>
      <c r="B1063" s="20" t="s">
        <v>12120</v>
      </c>
      <c r="C1063" s="20" t="s">
        <v>1371</v>
      </c>
      <c r="D1063" s="22" t="s">
        <v>137</v>
      </c>
      <c r="E1063" s="22" t="s">
        <v>140</v>
      </c>
      <c r="F1063" s="20">
        <v>1.0</v>
      </c>
      <c r="G1063" s="20">
        <v>2.0</v>
      </c>
      <c r="H1063" s="20">
        <v>100.0</v>
      </c>
      <c r="I1063" s="20">
        <v>64.4</v>
      </c>
      <c r="J1063" s="20">
        <v>1.0</v>
      </c>
      <c r="K1063" s="20" t="s">
        <v>12112</v>
      </c>
      <c r="L1063" s="20" t="s">
        <v>12121</v>
      </c>
      <c r="M1063" s="20"/>
      <c r="N1063" s="20"/>
      <c r="O1063" s="20">
        <v>1.0</v>
      </c>
      <c r="P1063" s="20">
        <v>10.0</v>
      </c>
      <c r="Q1063" s="20" t="s">
        <v>83</v>
      </c>
      <c r="R1063" s="20" t="s">
        <v>1300</v>
      </c>
      <c r="S1063" s="20" t="s">
        <v>85</v>
      </c>
      <c r="T1063" s="20"/>
      <c r="U1063" s="20"/>
      <c r="V1063" s="31" t="s">
        <v>12125</v>
      </c>
      <c r="W1063" s="31" t="s">
        <v>12126</v>
      </c>
      <c r="X1063" s="20" t="s">
        <v>134</v>
      </c>
      <c r="Y1063" s="20"/>
      <c r="Z1063" s="20" t="s">
        <v>12106</v>
      </c>
      <c r="AA1063" s="20" t="s">
        <v>2863</v>
      </c>
    </row>
    <row r="1064" ht="14.25" customHeight="1">
      <c r="A1064" s="20" t="s">
        <v>12127</v>
      </c>
      <c r="B1064" s="20" t="s">
        <v>12128</v>
      </c>
      <c r="C1064" s="20" t="s">
        <v>1371</v>
      </c>
      <c r="D1064" s="22" t="s">
        <v>137</v>
      </c>
      <c r="E1064" s="22" t="s">
        <v>140</v>
      </c>
      <c r="F1064" s="20">
        <v>1.0</v>
      </c>
      <c r="G1064" s="20">
        <v>2.0</v>
      </c>
      <c r="H1064" s="20">
        <v>100.0</v>
      </c>
      <c r="I1064" s="20">
        <v>60.33</v>
      </c>
      <c r="J1064" s="20">
        <v>1.0</v>
      </c>
      <c r="K1064" s="20" t="s">
        <v>12121</v>
      </c>
      <c r="L1064" s="20" t="s">
        <v>12131</v>
      </c>
      <c r="M1064" s="20"/>
      <c r="N1064" s="20"/>
      <c r="O1064" s="20">
        <v>1.0</v>
      </c>
      <c r="P1064" s="20">
        <v>10.0</v>
      </c>
      <c r="Q1064" s="20" t="s">
        <v>83</v>
      </c>
      <c r="R1064" s="20" t="s">
        <v>1300</v>
      </c>
      <c r="S1064" s="20" t="s">
        <v>85</v>
      </c>
      <c r="T1064" s="20"/>
      <c r="U1064" s="20"/>
      <c r="V1064" s="31" t="s">
        <v>12132</v>
      </c>
      <c r="W1064" s="31" t="s">
        <v>12133</v>
      </c>
      <c r="X1064" s="20" t="s">
        <v>134</v>
      </c>
      <c r="Y1064" s="20"/>
      <c r="Z1064" s="20" t="s">
        <v>12106</v>
      </c>
      <c r="AA1064" s="20" t="s">
        <v>2863</v>
      </c>
    </row>
    <row r="1065" ht="14.25" customHeight="1">
      <c r="A1065" s="20" t="s">
        <v>12134</v>
      </c>
      <c r="B1065" s="20" t="s">
        <v>12136</v>
      </c>
      <c r="C1065" s="20" t="s">
        <v>1371</v>
      </c>
      <c r="D1065" s="22" t="s">
        <v>137</v>
      </c>
      <c r="E1065" s="22" t="s">
        <v>140</v>
      </c>
      <c r="F1065" s="20">
        <v>1.0</v>
      </c>
      <c r="G1065" s="20">
        <v>2.0</v>
      </c>
      <c r="H1065" s="20">
        <v>100.0</v>
      </c>
      <c r="I1065" s="20">
        <v>57.74</v>
      </c>
      <c r="J1065" s="20">
        <v>1.0</v>
      </c>
      <c r="K1065" s="20" t="s">
        <v>12131</v>
      </c>
      <c r="L1065" s="20" t="s">
        <v>12139</v>
      </c>
      <c r="M1065" s="20"/>
      <c r="N1065" s="20"/>
      <c r="O1065" s="20">
        <v>1.0</v>
      </c>
      <c r="P1065" s="20">
        <v>10.0</v>
      </c>
      <c r="Q1065" s="20" t="s">
        <v>83</v>
      </c>
      <c r="R1065" s="20" t="s">
        <v>1300</v>
      </c>
      <c r="S1065" s="20" t="s">
        <v>85</v>
      </c>
      <c r="T1065" s="20"/>
      <c r="U1065" s="20"/>
      <c r="V1065" s="31" t="s">
        <v>12140</v>
      </c>
      <c r="W1065" s="31" t="s">
        <v>12141</v>
      </c>
      <c r="X1065" s="20" t="s">
        <v>134</v>
      </c>
      <c r="Y1065" s="20"/>
      <c r="Z1065" s="20" t="s">
        <v>12106</v>
      </c>
      <c r="AA1065" s="20" t="s">
        <v>2863</v>
      </c>
    </row>
    <row r="1066" ht="14.25" customHeight="1">
      <c r="A1066" s="20" t="s">
        <v>12144</v>
      </c>
      <c r="B1066" s="20" t="s">
        <v>12145</v>
      </c>
      <c r="C1066" s="20" t="s">
        <v>1371</v>
      </c>
      <c r="D1066" s="22" t="s">
        <v>137</v>
      </c>
      <c r="E1066" s="22" t="s">
        <v>140</v>
      </c>
      <c r="F1066" s="20">
        <v>1.0</v>
      </c>
      <c r="G1066" s="20">
        <v>2.0</v>
      </c>
      <c r="H1066" s="20">
        <v>100.0</v>
      </c>
      <c r="I1066" s="20">
        <v>59.73</v>
      </c>
      <c r="J1066" s="20">
        <v>1.0</v>
      </c>
      <c r="K1066" s="20" t="s">
        <v>12139</v>
      </c>
      <c r="L1066" s="20" t="s">
        <v>12146</v>
      </c>
      <c r="M1066" s="20"/>
      <c r="N1066" s="20"/>
      <c r="O1066" s="20">
        <v>1.0</v>
      </c>
      <c r="P1066" s="20">
        <v>10.0</v>
      </c>
      <c r="Q1066" s="20" t="s">
        <v>83</v>
      </c>
      <c r="R1066" s="20" t="s">
        <v>1300</v>
      </c>
      <c r="S1066" s="20" t="s">
        <v>85</v>
      </c>
      <c r="T1066" s="20"/>
      <c r="U1066" s="20"/>
      <c r="V1066" s="31" t="s">
        <v>12151</v>
      </c>
      <c r="W1066" s="31" t="s">
        <v>12152</v>
      </c>
      <c r="X1066" s="20" t="s">
        <v>134</v>
      </c>
      <c r="Y1066" s="20"/>
      <c r="Z1066" s="20" t="s">
        <v>12106</v>
      </c>
      <c r="AA1066" s="20" t="s">
        <v>2863</v>
      </c>
    </row>
    <row r="1067" ht="14.25" customHeight="1">
      <c r="A1067" s="20" t="s">
        <v>12153</v>
      </c>
      <c r="B1067" s="20" t="s">
        <v>12154</v>
      </c>
      <c r="C1067" s="20" t="s">
        <v>1371</v>
      </c>
      <c r="D1067" s="22" t="s">
        <v>137</v>
      </c>
      <c r="E1067" s="22" t="s">
        <v>140</v>
      </c>
      <c r="F1067" s="20">
        <v>1.0</v>
      </c>
      <c r="G1067" s="20">
        <v>2.0</v>
      </c>
      <c r="H1067" s="20">
        <v>100.0</v>
      </c>
      <c r="I1067" s="20">
        <v>58.09</v>
      </c>
      <c r="J1067" s="20">
        <v>1.0</v>
      </c>
      <c r="K1067" s="20" t="s">
        <v>12146</v>
      </c>
      <c r="L1067" s="20" t="s">
        <v>12157</v>
      </c>
      <c r="M1067" s="20"/>
      <c r="N1067" s="20"/>
      <c r="O1067" s="20">
        <v>1.0</v>
      </c>
      <c r="P1067" s="20">
        <v>10.0</v>
      </c>
      <c r="Q1067" s="20" t="s">
        <v>83</v>
      </c>
      <c r="R1067" s="20" t="s">
        <v>1300</v>
      </c>
      <c r="S1067" s="20" t="s">
        <v>85</v>
      </c>
      <c r="T1067" s="20"/>
      <c r="U1067" s="20"/>
      <c r="V1067" s="31" t="s">
        <v>12158</v>
      </c>
      <c r="W1067" s="31" t="s">
        <v>12159</v>
      </c>
      <c r="X1067" s="20" t="s">
        <v>134</v>
      </c>
      <c r="Y1067" s="20"/>
      <c r="Z1067" s="20" t="s">
        <v>12106</v>
      </c>
      <c r="AA1067" s="20" t="s">
        <v>2863</v>
      </c>
    </row>
    <row r="1068" ht="14.25" customHeight="1">
      <c r="A1068" s="20" t="s">
        <v>12162</v>
      </c>
      <c r="B1068" s="20" t="s">
        <v>12163</v>
      </c>
      <c r="C1068" s="20" t="s">
        <v>1371</v>
      </c>
      <c r="D1068" s="22" t="s">
        <v>137</v>
      </c>
      <c r="E1068" s="22" t="s">
        <v>140</v>
      </c>
      <c r="F1068" s="20">
        <v>1.0</v>
      </c>
      <c r="G1068" s="20">
        <v>2.0</v>
      </c>
      <c r="H1068" s="20">
        <v>100.0</v>
      </c>
      <c r="I1068" s="20">
        <v>62.14</v>
      </c>
      <c r="J1068" s="20">
        <v>1.0</v>
      </c>
      <c r="K1068" s="20" t="s">
        <v>12157</v>
      </c>
      <c r="L1068" s="20" t="s">
        <v>12165</v>
      </c>
      <c r="M1068" s="20"/>
      <c r="N1068" s="20"/>
      <c r="O1068" s="20">
        <v>1.0</v>
      </c>
      <c r="P1068" s="20">
        <v>10.0</v>
      </c>
      <c r="Q1068" s="20" t="s">
        <v>83</v>
      </c>
      <c r="R1068" s="20" t="s">
        <v>1300</v>
      </c>
      <c r="S1068" s="20" t="s">
        <v>85</v>
      </c>
      <c r="T1068" s="20"/>
      <c r="U1068" s="20"/>
      <c r="V1068" s="31" t="s">
        <v>12168</v>
      </c>
      <c r="W1068" s="31" t="s">
        <v>12169</v>
      </c>
      <c r="X1068" s="20" t="s">
        <v>134</v>
      </c>
      <c r="Y1068" s="20"/>
      <c r="Z1068" s="20" t="s">
        <v>12106</v>
      </c>
      <c r="AA1068" s="20" t="s">
        <v>2863</v>
      </c>
    </row>
    <row r="1069" ht="14.25" customHeight="1">
      <c r="A1069" s="20" t="s">
        <v>12170</v>
      </c>
      <c r="B1069" s="20" t="s">
        <v>12171</v>
      </c>
      <c r="C1069" s="20" t="s">
        <v>1371</v>
      </c>
      <c r="D1069" s="22" t="s">
        <v>137</v>
      </c>
      <c r="E1069" s="22" t="s">
        <v>140</v>
      </c>
      <c r="F1069" s="20">
        <v>1.0</v>
      </c>
      <c r="G1069" s="20">
        <v>2.0</v>
      </c>
      <c r="H1069" s="20">
        <v>100.0</v>
      </c>
      <c r="I1069" s="20">
        <v>59.62</v>
      </c>
      <c r="J1069" s="20">
        <v>1.0</v>
      </c>
      <c r="K1069" s="20" t="s">
        <v>12165</v>
      </c>
      <c r="L1069" s="20" t="s">
        <v>12173</v>
      </c>
      <c r="M1069" s="20"/>
      <c r="N1069" s="20"/>
      <c r="O1069" s="20">
        <v>1.0</v>
      </c>
      <c r="P1069" s="20">
        <v>10.0</v>
      </c>
      <c r="Q1069" s="20" t="s">
        <v>83</v>
      </c>
      <c r="R1069" s="20" t="s">
        <v>1300</v>
      </c>
      <c r="S1069" s="20" t="s">
        <v>85</v>
      </c>
      <c r="T1069" s="20"/>
      <c r="U1069" s="20"/>
      <c r="V1069" s="31" t="s">
        <v>12177</v>
      </c>
      <c r="W1069" s="31" t="s">
        <v>12178</v>
      </c>
      <c r="X1069" s="20" t="s">
        <v>134</v>
      </c>
      <c r="Y1069" s="20"/>
      <c r="Z1069" s="20" t="s">
        <v>12106</v>
      </c>
      <c r="AA1069" s="20" t="s">
        <v>2863</v>
      </c>
    </row>
    <row r="1070" ht="14.25" customHeight="1">
      <c r="A1070" s="20" t="s">
        <v>12180</v>
      </c>
      <c r="B1070" s="20" t="s">
        <v>12182</v>
      </c>
      <c r="C1070" s="20" t="s">
        <v>1371</v>
      </c>
      <c r="D1070" s="22" t="s">
        <v>137</v>
      </c>
      <c r="E1070" s="22" t="s">
        <v>140</v>
      </c>
      <c r="F1070" s="20">
        <v>1.0</v>
      </c>
      <c r="G1070" s="20">
        <v>2.0</v>
      </c>
      <c r="H1070" s="20">
        <v>100.0</v>
      </c>
      <c r="I1070" s="20">
        <v>60.1</v>
      </c>
      <c r="J1070" s="20">
        <v>1.0</v>
      </c>
      <c r="K1070" s="20" t="s">
        <v>12173</v>
      </c>
      <c r="L1070" s="20" t="s">
        <v>12183</v>
      </c>
      <c r="M1070" s="20"/>
      <c r="N1070" s="20"/>
      <c r="O1070" s="20">
        <v>1.0</v>
      </c>
      <c r="P1070" s="20">
        <v>10.0</v>
      </c>
      <c r="Q1070" s="20" t="s">
        <v>83</v>
      </c>
      <c r="R1070" s="20" t="s">
        <v>1300</v>
      </c>
      <c r="S1070" s="20" t="s">
        <v>85</v>
      </c>
      <c r="T1070" s="20"/>
      <c r="U1070" s="20"/>
      <c r="V1070" s="31" t="s">
        <v>12184</v>
      </c>
      <c r="W1070" s="31" t="s">
        <v>12185</v>
      </c>
      <c r="X1070" s="20" t="s">
        <v>134</v>
      </c>
      <c r="Y1070" s="20"/>
      <c r="Z1070" s="20" t="s">
        <v>12106</v>
      </c>
      <c r="AA1070" s="20" t="s">
        <v>2863</v>
      </c>
    </row>
    <row r="1071" ht="14.25" customHeight="1">
      <c r="A1071" s="20" t="s">
        <v>12188</v>
      </c>
      <c r="B1071" s="20" t="s">
        <v>12189</v>
      </c>
      <c r="C1071" s="20" t="s">
        <v>1371</v>
      </c>
      <c r="D1071" s="22" t="s">
        <v>137</v>
      </c>
      <c r="E1071" s="22" t="s">
        <v>140</v>
      </c>
      <c r="F1071" s="20">
        <v>1.0</v>
      </c>
      <c r="G1071" s="20">
        <v>2.0</v>
      </c>
      <c r="H1071" s="20">
        <v>100.0</v>
      </c>
      <c r="I1071" s="20">
        <v>56.53</v>
      </c>
      <c r="J1071" s="20">
        <v>1.0</v>
      </c>
      <c r="K1071" s="20" t="s">
        <v>12183</v>
      </c>
      <c r="L1071" s="20" t="s">
        <v>12192</v>
      </c>
      <c r="M1071" s="20"/>
      <c r="N1071" s="20"/>
      <c r="O1071" s="20">
        <v>1.0</v>
      </c>
      <c r="P1071" s="20">
        <v>10.0</v>
      </c>
      <c r="Q1071" s="20" t="s">
        <v>83</v>
      </c>
      <c r="R1071" s="20" t="s">
        <v>1300</v>
      </c>
      <c r="S1071" s="20" t="s">
        <v>85</v>
      </c>
      <c r="T1071" s="20"/>
      <c r="U1071" s="20"/>
      <c r="V1071" s="31" t="s">
        <v>12194</v>
      </c>
      <c r="W1071" s="31" t="s">
        <v>12195</v>
      </c>
      <c r="X1071" s="20" t="s">
        <v>134</v>
      </c>
      <c r="Y1071" s="20"/>
      <c r="Z1071" s="20" t="s">
        <v>12106</v>
      </c>
      <c r="AA1071" s="20" t="s">
        <v>2863</v>
      </c>
    </row>
    <row r="1072" ht="14.25" customHeight="1">
      <c r="A1072" s="20" t="s">
        <v>12196</v>
      </c>
      <c r="B1072" s="20" t="s">
        <v>12197</v>
      </c>
      <c r="C1072" s="20" t="s">
        <v>1371</v>
      </c>
      <c r="D1072" s="22" t="s">
        <v>137</v>
      </c>
      <c r="E1072" s="22" t="s">
        <v>140</v>
      </c>
      <c r="F1072" s="20">
        <v>1.0</v>
      </c>
      <c r="G1072" s="20">
        <v>2.0</v>
      </c>
      <c r="H1072" s="20">
        <v>100.0</v>
      </c>
      <c r="I1072" s="20">
        <v>63.91</v>
      </c>
      <c r="J1072" s="20">
        <v>1.0</v>
      </c>
      <c r="K1072" s="20" t="s">
        <v>12192</v>
      </c>
      <c r="L1072" s="20" t="s">
        <v>12202</v>
      </c>
      <c r="M1072" s="20"/>
      <c r="N1072" s="20"/>
      <c r="O1072" s="20">
        <v>1.0</v>
      </c>
      <c r="P1072" s="20">
        <v>10.0</v>
      </c>
      <c r="Q1072" s="20" t="s">
        <v>83</v>
      </c>
      <c r="R1072" s="20" t="s">
        <v>1300</v>
      </c>
      <c r="S1072" s="20" t="s">
        <v>85</v>
      </c>
      <c r="T1072" s="20"/>
      <c r="U1072" s="20"/>
      <c r="V1072" s="31" t="s">
        <v>12203</v>
      </c>
      <c r="W1072" s="31" t="s">
        <v>12204</v>
      </c>
      <c r="X1072" s="20" t="s">
        <v>134</v>
      </c>
      <c r="Y1072" s="20"/>
      <c r="Z1072" s="20" t="s">
        <v>12106</v>
      </c>
      <c r="AA1072" s="20" t="s">
        <v>2863</v>
      </c>
    </row>
    <row r="1073" ht="14.25" customHeight="1">
      <c r="A1073" s="20" t="s">
        <v>12207</v>
      </c>
      <c r="B1073" s="20" t="s">
        <v>12208</v>
      </c>
      <c r="C1073" s="20" t="s">
        <v>1371</v>
      </c>
      <c r="D1073" s="22" t="s">
        <v>137</v>
      </c>
      <c r="E1073" s="22" t="s">
        <v>140</v>
      </c>
      <c r="F1073" s="20">
        <v>1.0</v>
      </c>
      <c r="G1073" s="20">
        <v>2.0</v>
      </c>
      <c r="H1073" s="20">
        <v>100.0</v>
      </c>
      <c r="I1073" s="20">
        <v>56.84</v>
      </c>
      <c r="J1073" s="20">
        <v>1.0</v>
      </c>
      <c r="K1073" s="20" t="s">
        <v>12202</v>
      </c>
      <c r="L1073" s="20" t="s">
        <v>12209</v>
      </c>
      <c r="M1073" s="20"/>
      <c r="N1073" s="20"/>
      <c r="O1073" s="20">
        <v>1.0</v>
      </c>
      <c r="P1073" s="20">
        <v>10.0</v>
      </c>
      <c r="Q1073" s="20" t="s">
        <v>83</v>
      </c>
      <c r="R1073" s="20" t="s">
        <v>1300</v>
      </c>
      <c r="S1073" s="20" t="s">
        <v>85</v>
      </c>
      <c r="T1073" s="20"/>
      <c r="U1073" s="20"/>
      <c r="V1073" s="31" t="s">
        <v>12210</v>
      </c>
      <c r="W1073" s="31" t="s">
        <v>9719</v>
      </c>
      <c r="X1073" s="20" t="s">
        <v>134</v>
      </c>
      <c r="Y1073" s="20"/>
      <c r="Z1073" s="20" t="s">
        <v>12106</v>
      </c>
      <c r="AA1073" s="20" t="s">
        <v>2863</v>
      </c>
    </row>
    <row r="1074" ht="14.25" customHeight="1">
      <c r="A1074" s="20" t="s">
        <v>12215</v>
      </c>
      <c r="B1074" s="20" t="s">
        <v>12216</v>
      </c>
      <c r="C1074" s="20" t="s">
        <v>1371</v>
      </c>
      <c r="D1074" s="22" t="s">
        <v>137</v>
      </c>
      <c r="E1074" s="22" t="s">
        <v>140</v>
      </c>
      <c r="F1074" s="20">
        <v>1.0</v>
      </c>
      <c r="G1074" s="20">
        <v>2.0</v>
      </c>
      <c r="H1074" s="20">
        <v>100.0</v>
      </c>
      <c r="I1074" s="20">
        <v>59.54</v>
      </c>
      <c r="J1074" s="20">
        <v>1.0</v>
      </c>
      <c r="K1074" s="20" t="s">
        <v>12209</v>
      </c>
      <c r="L1074" s="20" t="s">
        <v>12217</v>
      </c>
      <c r="M1074" s="20"/>
      <c r="N1074" s="20"/>
      <c r="O1074" s="20">
        <v>1.0</v>
      </c>
      <c r="P1074" s="20">
        <v>10.0</v>
      </c>
      <c r="Q1074" s="20" t="s">
        <v>83</v>
      </c>
      <c r="R1074" s="20" t="s">
        <v>1300</v>
      </c>
      <c r="S1074" s="20" t="s">
        <v>85</v>
      </c>
      <c r="T1074" s="20"/>
      <c r="U1074" s="20"/>
      <c r="V1074" s="31" t="s">
        <v>12220</v>
      </c>
      <c r="W1074" s="31" t="s">
        <v>12221</v>
      </c>
      <c r="X1074" s="20" t="s">
        <v>134</v>
      </c>
      <c r="Y1074" s="20"/>
      <c r="Z1074" s="20" t="s">
        <v>12106</v>
      </c>
      <c r="AA1074" s="20" t="s">
        <v>2863</v>
      </c>
    </row>
    <row r="1075" ht="14.25" customHeight="1">
      <c r="A1075" s="20" t="s">
        <v>12222</v>
      </c>
      <c r="B1075" s="20" t="s">
        <v>12223</v>
      </c>
      <c r="C1075" s="20" t="s">
        <v>1371</v>
      </c>
      <c r="D1075" s="22" t="s">
        <v>137</v>
      </c>
      <c r="E1075" s="22" t="s">
        <v>140</v>
      </c>
      <c r="F1075" s="20">
        <v>1.0</v>
      </c>
      <c r="G1075" s="20">
        <v>2.0</v>
      </c>
      <c r="H1075" s="20">
        <v>100.0</v>
      </c>
      <c r="I1075" s="20">
        <v>64.03</v>
      </c>
      <c r="J1075" s="20">
        <v>1.0</v>
      </c>
      <c r="K1075" s="20" t="s">
        <v>12217</v>
      </c>
      <c r="L1075" s="20" t="s">
        <v>12225</v>
      </c>
      <c r="M1075" s="20"/>
      <c r="N1075" s="20"/>
      <c r="O1075" s="20">
        <v>1.0</v>
      </c>
      <c r="P1075" s="20">
        <v>10.0</v>
      </c>
      <c r="Q1075" s="20" t="s">
        <v>83</v>
      </c>
      <c r="R1075" s="20" t="s">
        <v>1300</v>
      </c>
      <c r="S1075" s="20" t="s">
        <v>85</v>
      </c>
      <c r="T1075" s="20"/>
      <c r="U1075" s="20"/>
      <c r="V1075" s="31" t="s">
        <v>12229</v>
      </c>
      <c r="W1075" s="31" t="s">
        <v>12230</v>
      </c>
      <c r="X1075" s="20" t="s">
        <v>134</v>
      </c>
      <c r="Y1075" s="20"/>
      <c r="Z1075" s="20" t="s">
        <v>12106</v>
      </c>
      <c r="AA1075" s="20" t="s">
        <v>2863</v>
      </c>
    </row>
    <row r="1076" ht="14.25" customHeight="1">
      <c r="A1076" s="20" t="s">
        <v>12231</v>
      </c>
      <c r="B1076" s="20" t="s">
        <v>12232</v>
      </c>
      <c r="C1076" s="20" t="s">
        <v>1371</v>
      </c>
      <c r="D1076" s="22" t="s">
        <v>137</v>
      </c>
      <c r="E1076" s="22" t="s">
        <v>140</v>
      </c>
      <c r="F1076" s="20">
        <v>1.0</v>
      </c>
      <c r="G1076" s="20">
        <v>2.0</v>
      </c>
      <c r="H1076" s="20">
        <v>100.0</v>
      </c>
      <c r="I1076" s="20">
        <v>59.6</v>
      </c>
      <c r="J1076" s="20">
        <v>1.0</v>
      </c>
      <c r="K1076" s="20" t="s">
        <v>12225</v>
      </c>
      <c r="L1076" s="20" t="s">
        <v>12235</v>
      </c>
      <c r="M1076" s="20"/>
      <c r="N1076" s="20"/>
      <c r="O1076" s="20">
        <v>1.0</v>
      </c>
      <c r="P1076" s="20">
        <v>10.0</v>
      </c>
      <c r="Q1076" s="20" t="s">
        <v>83</v>
      </c>
      <c r="R1076" s="20" t="s">
        <v>1300</v>
      </c>
      <c r="S1076" s="20" t="s">
        <v>85</v>
      </c>
      <c r="T1076" s="20"/>
      <c r="U1076" s="20"/>
      <c r="V1076" s="31" t="s">
        <v>12236</v>
      </c>
      <c r="W1076" s="31" t="s">
        <v>12237</v>
      </c>
      <c r="X1076" s="20" t="s">
        <v>134</v>
      </c>
      <c r="Y1076" s="20"/>
      <c r="Z1076" s="20" t="s">
        <v>12106</v>
      </c>
      <c r="AA1076" s="20" t="s">
        <v>2863</v>
      </c>
    </row>
    <row r="1077" ht="14.25" customHeight="1">
      <c r="A1077" s="20" t="s">
        <v>12240</v>
      </c>
      <c r="B1077" s="20" t="s">
        <v>12242</v>
      </c>
      <c r="C1077" s="20" t="s">
        <v>1371</v>
      </c>
      <c r="D1077" s="22" t="s">
        <v>137</v>
      </c>
      <c r="E1077" s="22" t="s">
        <v>140</v>
      </c>
      <c r="F1077" s="20">
        <v>1.0</v>
      </c>
      <c r="G1077" s="20">
        <v>2.0</v>
      </c>
      <c r="H1077" s="20">
        <v>100.0</v>
      </c>
      <c r="I1077" s="20">
        <v>57.46</v>
      </c>
      <c r="J1077" s="20">
        <v>1.0</v>
      </c>
      <c r="K1077" s="20" t="s">
        <v>12235</v>
      </c>
      <c r="L1077" s="20" t="s">
        <v>12243</v>
      </c>
      <c r="M1077" s="20"/>
      <c r="N1077" s="20"/>
      <c r="O1077" s="20">
        <v>1.0</v>
      </c>
      <c r="P1077" s="20">
        <v>10.0</v>
      </c>
      <c r="Q1077" s="20" t="s">
        <v>83</v>
      </c>
      <c r="R1077" s="20" t="s">
        <v>1300</v>
      </c>
      <c r="S1077" s="20" t="s">
        <v>85</v>
      </c>
      <c r="T1077" s="20"/>
      <c r="U1077" s="20"/>
      <c r="V1077" s="31" t="s">
        <v>12246</v>
      </c>
      <c r="W1077" s="31" t="s">
        <v>12247</v>
      </c>
      <c r="X1077" s="20" t="s">
        <v>134</v>
      </c>
      <c r="Y1077" s="20"/>
      <c r="Z1077" s="20" t="s">
        <v>12106</v>
      </c>
      <c r="AA1077" s="20" t="s">
        <v>2863</v>
      </c>
    </row>
    <row r="1078" ht="14.25" customHeight="1">
      <c r="A1078" s="20" t="s">
        <v>12248</v>
      </c>
      <c r="B1078" s="20" t="s">
        <v>12249</v>
      </c>
      <c r="C1078" s="20" t="s">
        <v>1371</v>
      </c>
      <c r="D1078" s="22" t="s">
        <v>137</v>
      </c>
      <c r="E1078" s="22" t="s">
        <v>140</v>
      </c>
      <c r="F1078" s="20">
        <v>1.0</v>
      </c>
      <c r="G1078" s="20">
        <v>2.0</v>
      </c>
      <c r="H1078" s="20">
        <v>100.0</v>
      </c>
      <c r="I1078" s="20">
        <v>63.61</v>
      </c>
      <c r="J1078" s="20">
        <v>1.0</v>
      </c>
      <c r="K1078" s="20" t="s">
        <v>12243</v>
      </c>
      <c r="L1078" s="20" t="s">
        <v>12252</v>
      </c>
      <c r="M1078" s="20"/>
      <c r="N1078" s="20"/>
      <c r="O1078" s="20">
        <v>1.0</v>
      </c>
      <c r="P1078" s="20">
        <v>10.0</v>
      </c>
      <c r="Q1078" s="20" t="s">
        <v>83</v>
      </c>
      <c r="R1078" s="20" t="s">
        <v>1300</v>
      </c>
      <c r="S1078" s="20" t="s">
        <v>85</v>
      </c>
      <c r="T1078" s="20"/>
      <c r="U1078" s="20"/>
      <c r="V1078" s="31" t="s">
        <v>12255</v>
      </c>
      <c r="W1078" s="31" t="s">
        <v>12256</v>
      </c>
      <c r="X1078" s="20" t="s">
        <v>134</v>
      </c>
      <c r="Y1078" s="20"/>
      <c r="Z1078" s="20" t="s">
        <v>12106</v>
      </c>
      <c r="AA1078" s="20" t="s">
        <v>2863</v>
      </c>
    </row>
    <row r="1079" ht="14.25" customHeight="1">
      <c r="A1079" s="20" t="s">
        <v>12257</v>
      </c>
      <c r="B1079" s="20" t="s">
        <v>12258</v>
      </c>
      <c r="C1079" s="20" t="s">
        <v>1371</v>
      </c>
      <c r="D1079" s="22" t="s">
        <v>137</v>
      </c>
      <c r="E1079" s="22" t="s">
        <v>140</v>
      </c>
      <c r="F1079" s="20">
        <v>1.0</v>
      </c>
      <c r="G1079" s="20">
        <v>2.0</v>
      </c>
      <c r="H1079" s="20">
        <v>100.0</v>
      </c>
      <c r="I1079" s="20">
        <v>55.92</v>
      </c>
      <c r="J1079" s="20">
        <v>1.0</v>
      </c>
      <c r="K1079" s="20" t="s">
        <v>12252</v>
      </c>
      <c r="L1079" s="20" t="s">
        <v>12262</v>
      </c>
      <c r="M1079" s="20"/>
      <c r="N1079" s="20"/>
      <c r="O1079" s="20">
        <v>1.0</v>
      </c>
      <c r="P1079" s="20">
        <v>10.0</v>
      </c>
      <c r="Q1079" s="20" t="s">
        <v>83</v>
      </c>
      <c r="R1079" s="20" t="s">
        <v>1300</v>
      </c>
      <c r="S1079" s="20" t="s">
        <v>85</v>
      </c>
      <c r="T1079" s="20"/>
      <c r="U1079" s="20"/>
      <c r="V1079" s="31" t="s">
        <v>12264</v>
      </c>
      <c r="W1079" s="31" t="s">
        <v>12265</v>
      </c>
      <c r="X1079" s="20" t="s">
        <v>134</v>
      </c>
      <c r="Y1079" s="20"/>
      <c r="Z1079" s="20" t="s">
        <v>12106</v>
      </c>
      <c r="AA1079" s="20" t="s">
        <v>2863</v>
      </c>
    </row>
    <row r="1080" ht="14.25" customHeight="1">
      <c r="A1080" s="20" t="s">
        <v>12266</v>
      </c>
      <c r="B1080" s="20" t="s">
        <v>12268</v>
      </c>
      <c r="C1080" s="20" t="s">
        <v>1371</v>
      </c>
      <c r="D1080" s="22" t="s">
        <v>137</v>
      </c>
      <c r="E1080" s="22" t="s">
        <v>140</v>
      </c>
      <c r="F1080" s="20">
        <v>1.0</v>
      </c>
      <c r="G1080" s="20">
        <v>2.0</v>
      </c>
      <c r="H1080" s="20">
        <v>100.0</v>
      </c>
      <c r="I1080" s="20">
        <v>60.67</v>
      </c>
      <c r="J1080" s="20">
        <v>1.0</v>
      </c>
      <c r="K1080" s="20" t="s">
        <v>12262</v>
      </c>
      <c r="L1080" s="20" t="s">
        <v>12270</v>
      </c>
      <c r="M1080" s="20"/>
      <c r="N1080" s="20"/>
      <c r="O1080" s="20">
        <v>1.0</v>
      </c>
      <c r="P1080" s="20">
        <v>10.0</v>
      </c>
      <c r="Q1080" s="20" t="s">
        <v>83</v>
      </c>
      <c r="R1080" s="20" t="s">
        <v>1300</v>
      </c>
      <c r="S1080" s="20" t="s">
        <v>85</v>
      </c>
      <c r="T1080" s="20"/>
      <c r="U1080" s="20"/>
      <c r="V1080" s="31" t="s">
        <v>12272</v>
      </c>
      <c r="W1080" s="31" t="s">
        <v>12273</v>
      </c>
      <c r="X1080" s="20" t="s">
        <v>134</v>
      </c>
      <c r="Y1080" s="20"/>
      <c r="Z1080" s="20" t="s">
        <v>12106</v>
      </c>
      <c r="AA1080" s="20" t="s">
        <v>2863</v>
      </c>
    </row>
    <row r="1081" ht="14.25" customHeight="1">
      <c r="A1081" s="20" t="s">
        <v>12278</v>
      </c>
      <c r="B1081" s="20" t="s">
        <v>12279</v>
      </c>
      <c r="C1081" s="20" t="s">
        <v>1371</v>
      </c>
      <c r="D1081" s="22" t="s">
        <v>137</v>
      </c>
      <c r="E1081" s="22" t="s">
        <v>140</v>
      </c>
      <c r="F1081" s="20">
        <v>1.0</v>
      </c>
      <c r="G1081" s="20">
        <v>2.0</v>
      </c>
      <c r="H1081" s="20">
        <v>100.0</v>
      </c>
      <c r="I1081" s="20">
        <v>62.5</v>
      </c>
      <c r="J1081" s="20">
        <v>1.0</v>
      </c>
      <c r="K1081" s="20" t="s">
        <v>12270</v>
      </c>
      <c r="L1081" s="20" t="s">
        <v>12280</v>
      </c>
      <c r="M1081" s="20"/>
      <c r="N1081" s="20"/>
      <c r="O1081" s="20">
        <v>1.0</v>
      </c>
      <c r="P1081" s="20">
        <v>10.0</v>
      </c>
      <c r="Q1081" s="20" t="s">
        <v>83</v>
      </c>
      <c r="R1081" s="20" t="s">
        <v>1300</v>
      </c>
      <c r="S1081" s="20" t="s">
        <v>85</v>
      </c>
      <c r="T1081" s="20"/>
      <c r="U1081" s="20"/>
      <c r="V1081" s="31" t="s">
        <v>12281</v>
      </c>
      <c r="W1081" s="31" t="s">
        <v>12282</v>
      </c>
      <c r="X1081" s="20" t="s">
        <v>134</v>
      </c>
      <c r="Y1081" s="20"/>
      <c r="Z1081" s="20" t="s">
        <v>12106</v>
      </c>
      <c r="AA1081" s="20" t="s">
        <v>2863</v>
      </c>
    </row>
    <row r="1082" ht="14.25" customHeight="1">
      <c r="A1082" s="20" t="s">
        <v>12285</v>
      </c>
      <c r="B1082" s="20" t="s">
        <v>12286</v>
      </c>
      <c r="C1082" s="20" t="s">
        <v>1371</v>
      </c>
      <c r="D1082" s="22" t="s">
        <v>137</v>
      </c>
      <c r="E1082" s="22" t="s">
        <v>140</v>
      </c>
      <c r="F1082" s="20">
        <v>1.0</v>
      </c>
      <c r="G1082" s="20">
        <v>2.0</v>
      </c>
      <c r="H1082" s="20">
        <v>100.0</v>
      </c>
      <c r="I1082" s="20">
        <v>60.7</v>
      </c>
      <c r="J1082" s="20">
        <v>1.0</v>
      </c>
      <c r="K1082" s="20" t="s">
        <v>12280</v>
      </c>
      <c r="L1082" s="20" t="s">
        <v>12288</v>
      </c>
      <c r="M1082" s="20"/>
      <c r="N1082" s="20"/>
      <c r="O1082" s="20">
        <v>1.0</v>
      </c>
      <c r="P1082" s="20">
        <v>10.0</v>
      </c>
      <c r="Q1082" s="20" t="s">
        <v>83</v>
      </c>
      <c r="R1082" s="20" t="s">
        <v>1300</v>
      </c>
      <c r="S1082" s="20" t="s">
        <v>85</v>
      </c>
      <c r="T1082" s="20"/>
      <c r="U1082" s="20"/>
      <c r="V1082" s="31" t="s">
        <v>12290</v>
      </c>
      <c r="W1082" s="31" t="s">
        <v>12291</v>
      </c>
      <c r="X1082" s="20" t="s">
        <v>134</v>
      </c>
      <c r="Y1082" s="20"/>
      <c r="Z1082" s="20" t="s">
        <v>12106</v>
      </c>
      <c r="AA1082" s="20" t="s">
        <v>2863</v>
      </c>
    </row>
    <row r="1083" ht="14.25" customHeight="1">
      <c r="A1083" s="20" t="s">
        <v>12293</v>
      </c>
      <c r="B1083" s="20" t="s">
        <v>12294</v>
      </c>
      <c r="C1083" s="20" t="s">
        <v>1371</v>
      </c>
      <c r="D1083" s="22" t="s">
        <v>137</v>
      </c>
      <c r="E1083" s="22" t="s">
        <v>140</v>
      </c>
      <c r="F1083" s="20">
        <v>1.0</v>
      </c>
      <c r="G1083" s="20">
        <v>2.0</v>
      </c>
      <c r="H1083" s="20">
        <v>100.0</v>
      </c>
      <c r="I1083" s="20">
        <v>58.13</v>
      </c>
      <c r="J1083" s="20">
        <v>1.0</v>
      </c>
      <c r="K1083" s="20" t="s">
        <v>12288</v>
      </c>
      <c r="L1083" s="20" t="s">
        <v>12295</v>
      </c>
      <c r="M1083" s="20"/>
      <c r="N1083" s="20"/>
      <c r="O1083" s="20">
        <v>1.0</v>
      </c>
      <c r="P1083" s="20">
        <v>10.0</v>
      </c>
      <c r="Q1083" s="20" t="s">
        <v>83</v>
      </c>
      <c r="R1083" s="20" t="s">
        <v>1300</v>
      </c>
      <c r="S1083" s="20" t="s">
        <v>85</v>
      </c>
      <c r="T1083" s="20"/>
      <c r="U1083" s="20"/>
      <c r="V1083" s="31" t="s">
        <v>12296</v>
      </c>
      <c r="W1083" s="31" t="s">
        <v>12297</v>
      </c>
      <c r="X1083" s="20" t="s">
        <v>134</v>
      </c>
      <c r="Y1083" s="20"/>
      <c r="Z1083" s="20" t="s">
        <v>12106</v>
      </c>
      <c r="AA1083" s="20" t="s">
        <v>2863</v>
      </c>
    </row>
    <row r="1084" ht="14.25" customHeight="1">
      <c r="A1084" s="20" t="s">
        <v>12299</v>
      </c>
      <c r="B1084" s="20" t="s">
        <v>12300</v>
      </c>
      <c r="C1084" s="20" t="s">
        <v>1371</v>
      </c>
      <c r="D1084" s="22" t="s">
        <v>137</v>
      </c>
      <c r="E1084" s="22" t="s">
        <v>140</v>
      </c>
      <c r="F1084" s="20">
        <v>1.0</v>
      </c>
      <c r="G1084" s="20">
        <v>2.0</v>
      </c>
      <c r="H1084" s="20">
        <v>100.0</v>
      </c>
      <c r="I1084" s="20">
        <v>63.85</v>
      </c>
      <c r="J1084" s="20">
        <v>1.0</v>
      </c>
      <c r="K1084" s="20" t="s">
        <v>12295</v>
      </c>
      <c r="L1084" s="20" t="s">
        <v>12304</v>
      </c>
      <c r="M1084" s="20"/>
      <c r="N1084" s="20"/>
      <c r="O1084" s="20">
        <v>1.0</v>
      </c>
      <c r="P1084" s="20">
        <v>10.0</v>
      </c>
      <c r="Q1084" s="20" t="s">
        <v>83</v>
      </c>
      <c r="R1084" s="20" t="s">
        <v>1300</v>
      </c>
      <c r="S1084" s="20" t="s">
        <v>85</v>
      </c>
      <c r="T1084" s="20"/>
      <c r="U1084" s="20"/>
      <c r="V1084" s="31" t="s">
        <v>12305</v>
      </c>
      <c r="W1084" s="31" t="s">
        <v>12306</v>
      </c>
      <c r="X1084" s="20" t="s">
        <v>134</v>
      </c>
      <c r="Y1084" s="20"/>
      <c r="Z1084" s="20" t="s">
        <v>12106</v>
      </c>
      <c r="AA1084" s="20" t="s">
        <v>2863</v>
      </c>
    </row>
    <row r="1085" ht="14.25" customHeight="1">
      <c r="A1085" s="20" t="s">
        <v>12307</v>
      </c>
      <c r="B1085" s="20" t="s">
        <v>12308</v>
      </c>
      <c r="C1085" s="20" t="s">
        <v>1371</v>
      </c>
      <c r="D1085" s="22" t="s">
        <v>137</v>
      </c>
      <c r="E1085" s="22" t="s">
        <v>140</v>
      </c>
      <c r="F1085" s="20">
        <v>1.0</v>
      </c>
      <c r="G1085" s="20">
        <v>2.0</v>
      </c>
      <c r="H1085" s="20">
        <v>100.0</v>
      </c>
      <c r="I1085" s="20">
        <v>58.18</v>
      </c>
      <c r="J1085" s="20">
        <v>1.0</v>
      </c>
      <c r="K1085" s="20" t="s">
        <v>12304</v>
      </c>
      <c r="L1085" s="20" t="s">
        <v>12310</v>
      </c>
      <c r="M1085" s="20"/>
      <c r="N1085" s="20"/>
      <c r="O1085" s="20">
        <v>1.0</v>
      </c>
      <c r="P1085" s="20">
        <v>10.0</v>
      </c>
      <c r="Q1085" s="20" t="s">
        <v>83</v>
      </c>
      <c r="R1085" s="20" t="s">
        <v>1300</v>
      </c>
      <c r="S1085" s="20" t="s">
        <v>85</v>
      </c>
      <c r="T1085" s="20"/>
      <c r="U1085" s="20"/>
      <c r="V1085" s="31" t="s">
        <v>12312</v>
      </c>
      <c r="W1085" s="31" t="s">
        <v>12313</v>
      </c>
      <c r="X1085" s="20" t="s">
        <v>134</v>
      </c>
      <c r="Y1085" s="20"/>
      <c r="Z1085" s="20" t="s">
        <v>12106</v>
      </c>
      <c r="AA1085" s="20" t="s">
        <v>2863</v>
      </c>
    </row>
    <row r="1086" ht="14.25" customHeight="1">
      <c r="A1086" s="20" t="s">
        <v>12314</v>
      </c>
      <c r="B1086" s="20" t="s">
        <v>12315</v>
      </c>
      <c r="C1086" s="20" t="s">
        <v>1371</v>
      </c>
      <c r="D1086" s="22" t="s">
        <v>137</v>
      </c>
      <c r="E1086" s="22" t="s">
        <v>140</v>
      </c>
      <c r="F1086" s="20">
        <v>1.0</v>
      </c>
      <c r="G1086" s="20">
        <v>2.0</v>
      </c>
      <c r="H1086" s="20">
        <v>100.0</v>
      </c>
      <c r="I1086" s="20">
        <v>58.88</v>
      </c>
      <c r="J1086" s="20">
        <v>1.0</v>
      </c>
      <c r="K1086" s="20" t="s">
        <v>12310</v>
      </c>
      <c r="L1086" s="20" t="s">
        <v>12316</v>
      </c>
      <c r="M1086" s="20"/>
      <c r="N1086" s="20"/>
      <c r="O1086" s="20">
        <v>1.0</v>
      </c>
      <c r="P1086" s="20">
        <v>10.0</v>
      </c>
      <c r="Q1086" s="20" t="s">
        <v>83</v>
      </c>
      <c r="R1086" s="20" t="s">
        <v>1300</v>
      </c>
      <c r="S1086" s="20" t="s">
        <v>85</v>
      </c>
      <c r="T1086" s="20"/>
      <c r="U1086" s="20"/>
      <c r="V1086" s="31" t="s">
        <v>12318</v>
      </c>
      <c r="W1086" s="31" t="s">
        <v>12319</v>
      </c>
      <c r="X1086" s="20" t="s">
        <v>134</v>
      </c>
      <c r="Y1086" s="20"/>
      <c r="Z1086" s="20" t="s">
        <v>12106</v>
      </c>
      <c r="AA1086" s="20" t="s">
        <v>2863</v>
      </c>
    </row>
    <row r="1087" ht="14.25" customHeight="1">
      <c r="A1087" s="20" t="s">
        <v>12320</v>
      </c>
      <c r="B1087" s="20" t="s">
        <v>12322</v>
      </c>
      <c r="C1087" s="20" t="s">
        <v>1371</v>
      </c>
      <c r="D1087" s="22" t="s">
        <v>137</v>
      </c>
      <c r="E1087" s="22" t="s">
        <v>140</v>
      </c>
      <c r="F1087" s="20">
        <v>1.0</v>
      </c>
      <c r="G1087" s="20">
        <v>2.0</v>
      </c>
      <c r="H1087" s="20">
        <v>100.0</v>
      </c>
      <c r="I1087" s="20">
        <v>58.87</v>
      </c>
      <c r="J1087" s="20">
        <v>1.0</v>
      </c>
      <c r="K1087" s="20" t="s">
        <v>12316</v>
      </c>
      <c r="L1087" s="20" t="s">
        <v>12324</v>
      </c>
      <c r="M1087" s="20"/>
      <c r="N1087" s="20"/>
      <c r="O1087" s="20">
        <v>1.0</v>
      </c>
      <c r="P1087" s="20">
        <v>10.0</v>
      </c>
      <c r="Q1087" s="20" t="s">
        <v>83</v>
      </c>
      <c r="R1087" s="20" t="s">
        <v>1300</v>
      </c>
      <c r="S1087" s="20" t="s">
        <v>85</v>
      </c>
      <c r="T1087" s="20"/>
      <c r="U1087" s="20"/>
      <c r="V1087" s="31" t="s">
        <v>12325</v>
      </c>
      <c r="W1087" s="31" t="s">
        <v>12326</v>
      </c>
      <c r="X1087" s="20" t="s">
        <v>134</v>
      </c>
      <c r="Y1087" s="20"/>
      <c r="Z1087" s="20" t="s">
        <v>12106</v>
      </c>
      <c r="AA1087" s="20" t="s">
        <v>2863</v>
      </c>
    </row>
    <row r="1088" ht="14.25" customHeight="1">
      <c r="A1088" s="20" t="s">
        <v>12329</v>
      </c>
      <c r="B1088" s="20" t="s">
        <v>12330</v>
      </c>
      <c r="C1088" s="20" t="s">
        <v>1371</v>
      </c>
      <c r="D1088" s="22" t="s">
        <v>137</v>
      </c>
      <c r="E1088" s="22" t="s">
        <v>140</v>
      </c>
      <c r="F1088" s="20">
        <v>1.0</v>
      </c>
      <c r="G1088" s="20">
        <v>2.0</v>
      </c>
      <c r="H1088" s="20">
        <v>100.0</v>
      </c>
      <c r="I1088" s="20">
        <v>60.61</v>
      </c>
      <c r="J1088" s="20">
        <v>1.0</v>
      </c>
      <c r="K1088" s="20" t="s">
        <v>12324</v>
      </c>
      <c r="L1088" s="20" t="s">
        <v>12331</v>
      </c>
      <c r="M1088" s="20"/>
      <c r="N1088" s="20"/>
      <c r="O1088" s="20">
        <v>1.0</v>
      </c>
      <c r="P1088" s="20">
        <v>10.0</v>
      </c>
      <c r="Q1088" s="20" t="s">
        <v>83</v>
      </c>
      <c r="R1088" s="20" t="s">
        <v>1300</v>
      </c>
      <c r="S1088" s="20" t="s">
        <v>85</v>
      </c>
      <c r="T1088" s="20"/>
      <c r="U1088" s="20"/>
      <c r="V1088" s="31" t="s">
        <v>12334</v>
      </c>
      <c r="W1088" s="31" t="s">
        <v>12335</v>
      </c>
      <c r="X1088" s="20" t="s">
        <v>134</v>
      </c>
      <c r="Y1088" s="20"/>
      <c r="Z1088" s="20" t="s">
        <v>12106</v>
      </c>
      <c r="AA1088" s="20" t="s">
        <v>2863</v>
      </c>
    </row>
    <row r="1089" ht="14.25" customHeight="1">
      <c r="A1089" s="20" t="s">
        <v>12336</v>
      </c>
      <c r="B1089" s="20" t="s">
        <v>12337</v>
      </c>
      <c r="C1089" s="20" t="s">
        <v>1371</v>
      </c>
      <c r="D1089" s="22" t="s">
        <v>137</v>
      </c>
      <c r="E1089" s="22" t="s">
        <v>140</v>
      </c>
      <c r="F1089" s="20">
        <v>1.0</v>
      </c>
      <c r="G1089" s="20">
        <v>2.0</v>
      </c>
      <c r="H1089" s="20">
        <v>100.0</v>
      </c>
      <c r="I1089" s="20">
        <v>61.31</v>
      </c>
      <c r="J1089" s="20">
        <v>1.0</v>
      </c>
      <c r="K1089" s="20" t="s">
        <v>12331</v>
      </c>
      <c r="L1089" s="20" t="s">
        <v>12339</v>
      </c>
      <c r="M1089" s="20"/>
      <c r="N1089" s="20"/>
      <c r="O1089" s="20">
        <v>1.0</v>
      </c>
      <c r="P1089" s="20">
        <v>10.0</v>
      </c>
      <c r="Q1089" s="20" t="s">
        <v>83</v>
      </c>
      <c r="R1089" s="20" t="s">
        <v>1300</v>
      </c>
      <c r="S1089" s="20" t="s">
        <v>85</v>
      </c>
      <c r="T1089" s="20"/>
      <c r="U1089" s="20"/>
      <c r="V1089" s="31" t="s">
        <v>12340</v>
      </c>
      <c r="W1089" s="31" t="s">
        <v>12341</v>
      </c>
      <c r="X1089" s="20" t="s">
        <v>134</v>
      </c>
      <c r="Y1089" s="20"/>
      <c r="Z1089" s="20" t="s">
        <v>12106</v>
      </c>
      <c r="AA1089" s="20" t="s">
        <v>2863</v>
      </c>
    </row>
    <row r="1090" ht="14.25" customHeight="1">
      <c r="A1090" s="20" t="s">
        <v>12345</v>
      </c>
      <c r="B1090" s="20" t="s">
        <v>12347</v>
      </c>
      <c r="C1090" s="20" t="s">
        <v>1371</v>
      </c>
      <c r="D1090" s="22" t="s">
        <v>137</v>
      </c>
      <c r="E1090" s="22" t="s">
        <v>140</v>
      </c>
      <c r="F1090" s="20">
        <v>1.0</v>
      </c>
      <c r="G1090" s="20">
        <v>2.0</v>
      </c>
      <c r="H1090" s="20">
        <v>100.0</v>
      </c>
      <c r="I1090" s="20">
        <v>57.31</v>
      </c>
      <c r="J1090" s="20">
        <v>1.0</v>
      </c>
      <c r="K1090" s="20" t="s">
        <v>12339</v>
      </c>
      <c r="L1090" s="20" t="s">
        <v>12348</v>
      </c>
      <c r="M1090" s="20"/>
      <c r="N1090" s="20"/>
      <c r="O1090" s="20">
        <v>1.0</v>
      </c>
      <c r="P1090" s="20">
        <v>10.0</v>
      </c>
      <c r="Q1090" s="20" t="s">
        <v>83</v>
      </c>
      <c r="R1090" s="20" t="s">
        <v>1300</v>
      </c>
      <c r="S1090" s="20" t="s">
        <v>85</v>
      </c>
      <c r="T1090" s="20"/>
      <c r="U1090" s="20"/>
      <c r="V1090" s="31" t="s">
        <v>12349</v>
      </c>
      <c r="W1090" s="31" t="s">
        <v>12350</v>
      </c>
      <c r="X1090" s="20" t="s">
        <v>134</v>
      </c>
      <c r="Y1090" s="20"/>
      <c r="Z1090" s="20" t="s">
        <v>12106</v>
      </c>
      <c r="AA1090" s="20" t="s">
        <v>2863</v>
      </c>
    </row>
    <row r="1091" ht="14.25" customHeight="1">
      <c r="A1091" s="20" t="s">
        <v>12351</v>
      </c>
      <c r="B1091" s="20" t="s">
        <v>12353</v>
      </c>
      <c r="C1091" s="20" t="s">
        <v>1371</v>
      </c>
      <c r="D1091" s="22" t="s">
        <v>137</v>
      </c>
      <c r="E1091" s="22" t="s">
        <v>140</v>
      </c>
      <c r="F1091" s="20">
        <v>1.0</v>
      </c>
      <c r="G1091" s="20">
        <v>2.0</v>
      </c>
      <c r="H1091" s="20">
        <v>100.0</v>
      </c>
      <c r="I1091" s="20">
        <v>53.26</v>
      </c>
      <c r="J1091" s="20">
        <v>1.0</v>
      </c>
      <c r="K1091" s="20" t="s">
        <v>12348</v>
      </c>
      <c r="L1091" s="20" t="s">
        <v>12356</v>
      </c>
      <c r="M1091" s="20"/>
      <c r="N1091" s="20"/>
      <c r="O1091" s="20">
        <v>1.0</v>
      </c>
      <c r="P1091" s="20">
        <v>10.0</v>
      </c>
      <c r="Q1091" s="20" t="s">
        <v>83</v>
      </c>
      <c r="R1091" s="20" t="s">
        <v>1300</v>
      </c>
      <c r="S1091" s="20" t="s">
        <v>85</v>
      </c>
      <c r="T1091" s="20"/>
      <c r="U1091" s="20"/>
      <c r="V1091" s="31" t="s">
        <v>12358</v>
      </c>
      <c r="W1091" s="31" t="s">
        <v>12360</v>
      </c>
      <c r="X1091" s="20" t="s">
        <v>134</v>
      </c>
      <c r="Y1091" s="20"/>
      <c r="Z1091" s="20" t="s">
        <v>12106</v>
      </c>
      <c r="AA1091" s="20" t="s">
        <v>2863</v>
      </c>
    </row>
    <row r="1092" ht="14.25" customHeight="1">
      <c r="A1092" s="20" t="s">
        <v>12361</v>
      </c>
      <c r="B1092" s="20" t="s">
        <v>12362</v>
      </c>
      <c r="C1092" s="20" t="s">
        <v>1371</v>
      </c>
      <c r="D1092" s="22" t="s">
        <v>137</v>
      </c>
      <c r="E1092" s="22" t="s">
        <v>140</v>
      </c>
      <c r="F1092" s="20">
        <v>1.0</v>
      </c>
      <c r="G1092" s="20">
        <v>2.0</v>
      </c>
      <c r="H1092" s="20">
        <v>100.0</v>
      </c>
      <c r="I1092" s="20">
        <v>63.26</v>
      </c>
      <c r="J1092" s="20">
        <v>1.0</v>
      </c>
      <c r="K1092" s="20" t="s">
        <v>12356</v>
      </c>
      <c r="L1092" s="20" t="s">
        <v>12363</v>
      </c>
      <c r="M1092" s="20"/>
      <c r="N1092" s="20"/>
      <c r="O1092" s="20">
        <v>1.0</v>
      </c>
      <c r="P1092" s="20">
        <v>10.0</v>
      </c>
      <c r="Q1092" s="20" t="s">
        <v>83</v>
      </c>
      <c r="R1092" s="20" t="s">
        <v>1300</v>
      </c>
      <c r="S1092" s="20" t="s">
        <v>85</v>
      </c>
      <c r="T1092" s="20"/>
      <c r="U1092" s="20"/>
      <c r="V1092" s="31" t="s">
        <v>12367</v>
      </c>
      <c r="W1092" s="31" t="s">
        <v>12368</v>
      </c>
      <c r="X1092" s="20" t="s">
        <v>134</v>
      </c>
      <c r="Y1092" s="20"/>
      <c r="Z1092" s="20" t="s">
        <v>12106</v>
      </c>
      <c r="AA1092" s="20" t="s">
        <v>2863</v>
      </c>
    </row>
    <row r="1093" ht="14.25" customHeight="1">
      <c r="A1093" s="20" t="s">
        <v>12369</v>
      </c>
      <c r="B1093" s="20" t="s">
        <v>12370</v>
      </c>
      <c r="C1093" s="20" t="s">
        <v>1371</v>
      </c>
      <c r="D1093" s="22" t="s">
        <v>137</v>
      </c>
      <c r="E1093" s="22" t="s">
        <v>140</v>
      </c>
      <c r="F1093" s="20">
        <v>1.0</v>
      </c>
      <c r="G1093" s="20">
        <v>2.0</v>
      </c>
      <c r="H1093" s="20">
        <v>100.0</v>
      </c>
      <c r="I1093" s="20">
        <v>66.82</v>
      </c>
      <c r="J1093" s="20">
        <v>1.0</v>
      </c>
      <c r="K1093" s="20" t="s">
        <v>12363</v>
      </c>
      <c r="L1093" s="20" t="s">
        <v>12371</v>
      </c>
      <c r="M1093" s="20"/>
      <c r="N1093" s="20"/>
      <c r="O1093" s="20">
        <v>1.0</v>
      </c>
      <c r="P1093" s="20">
        <v>10.0</v>
      </c>
      <c r="Q1093" s="20" t="s">
        <v>83</v>
      </c>
      <c r="R1093" s="20" t="s">
        <v>1300</v>
      </c>
      <c r="S1093" s="20" t="s">
        <v>85</v>
      </c>
      <c r="T1093" s="20"/>
      <c r="U1093" s="20"/>
      <c r="V1093" s="31" t="s">
        <v>12376</v>
      </c>
      <c r="W1093" s="31" t="s">
        <v>12377</v>
      </c>
      <c r="X1093" s="20" t="s">
        <v>134</v>
      </c>
      <c r="Y1093" s="20"/>
      <c r="Z1093" s="20" t="s">
        <v>12106</v>
      </c>
      <c r="AA1093" s="20" t="s">
        <v>2863</v>
      </c>
    </row>
    <row r="1094" ht="14.25" customHeight="1">
      <c r="A1094" s="20" t="s">
        <v>12378</v>
      </c>
      <c r="B1094" s="20" t="s">
        <v>12379</v>
      </c>
      <c r="C1094" s="20" t="s">
        <v>1371</v>
      </c>
      <c r="D1094" s="22" t="s">
        <v>137</v>
      </c>
      <c r="E1094" s="22" t="s">
        <v>140</v>
      </c>
      <c r="F1094" s="20">
        <v>1.0</v>
      </c>
      <c r="G1094" s="20">
        <v>2.0</v>
      </c>
      <c r="H1094" s="20">
        <v>100.0</v>
      </c>
      <c r="I1094" s="20">
        <v>42.66</v>
      </c>
      <c r="J1094" s="20">
        <v>1.0</v>
      </c>
      <c r="K1094" s="20" t="s">
        <v>12371</v>
      </c>
      <c r="L1094" s="20" t="s">
        <v>12381</v>
      </c>
      <c r="M1094" s="20"/>
      <c r="N1094" s="20"/>
      <c r="O1094" s="20">
        <v>1.0</v>
      </c>
      <c r="P1094" s="20">
        <v>10.0</v>
      </c>
      <c r="Q1094" s="20" t="s">
        <v>83</v>
      </c>
      <c r="R1094" s="20" t="s">
        <v>1300</v>
      </c>
      <c r="S1094" s="20" t="s">
        <v>85</v>
      </c>
      <c r="T1094" s="20"/>
      <c r="U1094" s="20"/>
      <c r="V1094" s="31" t="s">
        <v>12382</v>
      </c>
      <c r="W1094" s="31" t="s">
        <v>12383</v>
      </c>
      <c r="X1094" s="20" t="s">
        <v>134</v>
      </c>
      <c r="Y1094" s="20"/>
      <c r="Z1094" s="20" t="s">
        <v>12106</v>
      </c>
      <c r="AA1094" s="20" t="s">
        <v>2863</v>
      </c>
    </row>
    <row r="1095" ht="14.25" customHeight="1">
      <c r="A1095" s="20" t="s">
        <v>12384</v>
      </c>
      <c r="B1095" s="20" t="s">
        <v>12386</v>
      </c>
      <c r="C1095" s="20" t="s">
        <v>1371</v>
      </c>
      <c r="D1095" s="22" t="s">
        <v>137</v>
      </c>
      <c r="E1095" s="22" t="s">
        <v>140</v>
      </c>
      <c r="F1095" s="20">
        <v>1.0</v>
      </c>
      <c r="G1095" s="20">
        <v>2.0</v>
      </c>
      <c r="H1095" s="20">
        <v>100.0</v>
      </c>
      <c r="I1095" s="20">
        <v>75.81</v>
      </c>
      <c r="J1095" s="20">
        <v>1.0</v>
      </c>
      <c r="K1095" s="20" t="s">
        <v>12381</v>
      </c>
      <c r="L1095" s="20" t="s">
        <v>12389</v>
      </c>
      <c r="M1095" s="20"/>
      <c r="N1095" s="20"/>
      <c r="O1095" s="20">
        <v>1.0</v>
      </c>
      <c r="P1095" s="20">
        <v>10.0</v>
      </c>
      <c r="Q1095" s="20" t="s">
        <v>83</v>
      </c>
      <c r="R1095" s="20" t="s">
        <v>1300</v>
      </c>
      <c r="S1095" s="20" t="s">
        <v>85</v>
      </c>
      <c r="T1095" s="20"/>
      <c r="U1095" s="20"/>
      <c r="V1095" s="31" t="s">
        <v>12390</v>
      </c>
      <c r="W1095" s="31" t="s">
        <v>12391</v>
      </c>
      <c r="X1095" s="20" t="s">
        <v>134</v>
      </c>
      <c r="Y1095" s="20"/>
      <c r="Z1095" s="20" t="s">
        <v>12106</v>
      </c>
      <c r="AA1095" s="20" t="s">
        <v>2863</v>
      </c>
    </row>
    <row r="1096" ht="14.25" customHeight="1">
      <c r="A1096" s="20" t="s">
        <v>12395</v>
      </c>
      <c r="B1096" s="20" t="s">
        <v>12396</v>
      </c>
      <c r="C1096" s="20" t="s">
        <v>1371</v>
      </c>
      <c r="D1096" s="22" t="s">
        <v>137</v>
      </c>
      <c r="E1096" s="22" t="s">
        <v>140</v>
      </c>
      <c r="F1096" s="20">
        <v>1.0</v>
      </c>
      <c r="G1096" s="20">
        <v>2.0</v>
      </c>
      <c r="H1096" s="20">
        <v>100.0</v>
      </c>
      <c r="I1096" s="20">
        <v>59.88</v>
      </c>
      <c r="J1096" s="20">
        <v>1.0</v>
      </c>
      <c r="K1096" s="20" t="s">
        <v>12389</v>
      </c>
      <c r="L1096" s="20" t="s">
        <v>12398</v>
      </c>
      <c r="M1096" s="20"/>
      <c r="N1096" s="20"/>
      <c r="O1096" s="20">
        <v>1.0</v>
      </c>
      <c r="P1096" s="20">
        <v>10.0</v>
      </c>
      <c r="Q1096" s="20" t="s">
        <v>83</v>
      </c>
      <c r="R1096" s="20" t="s">
        <v>1300</v>
      </c>
      <c r="S1096" s="20" t="s">
        <v>85</v>
      </c>
      <c r="T1096" s="20"/>
      <c r="U1096" s="20"/>
      <c r="V1096" s="31" t="s">
        <v>12400</v>
      </c>
      <c r="W1096" s="31" t="s">
        <v>12401</v>
      </c>
      <c r="X1096" s="20" t="s">
        <v>134</v>
      </c>
      <c r="Y1096" s="20"/>
      <c r="Z1096" s="20" t="s">
        <v>12106</v>
      </c>
      <c r="AA1096" s="20" t="s">
        <v>2863</v>
      </c>
    </row>
    <row r="1097" ht="14.25" customHeight="1">
      <c r="A1097" s="20" t="s">
        <v>12402</v>
      </c>
      <c r="B1097" s="20" t="s">
        <v>12403</v>
      </c>
      <c r="C1097" s="20" t="s">
        <v>1371</v>
      </c>
      <c r="D1097" s="22" t="s">
        <v>137</v>
      </c>
      <c r="E1097" s="22" t="s">
        <v>140</v>
      </c>
      <c r="F1097" s="20">
        <v>1.0</v>
      </c>
      <c r="G1097" s="20">
        <v>2.0</v>
      </c>
      <c r="H1097" s="20">
        <v>100.0</v>
      </c>
      <c r="I1097" s="20">
        <v>61.32</v>
      </c>
      <c r="J1097" s="20">
        <v>1.0</v>
      </c>
      <c r="K1097" s="20" t="s">
        <v>12398</v>
      </c>
      <c r="L1097" s="20" t="s">
        <v>12406</v>
      </c>
      <c r="M1097" s="20"/>
      <c r="N1097" s="20"/>
      <c r="O1097" s="20">
        <v>1.0</v>
      </c>
      <c r="P1097" s="20">
        <v>10.0</v>
      </c>
      <c r="Q1097" s="20" t="s">
        <v>83</v>
      </c>
      <c r="R1097" s="20" t="s">
        <v>1300</v>
      </c>
      <c r="S1097" s="20" t="s">
        <v>85</v>
      </c>
      <c r="T1097" s="20"/>
      <c r="U1097" s="20"/>
      <c r="V1097" s="31" t="s">
        <v>12408</v>
      </c>
      <c r="W1097" s="31" t="s">
        <v>12409</v>
      </c>
      <c r="X1097" s="20" t="s">
        <v>134</v>
      </c>
      <c r="Y1097" s="20"/>
      <c r="Z1097" s="20" t="s">
        <v>12106</v>
      </c>
      <c r="AA1097" s="20" t="s">
        <v>2863</v>
      </c>
    </row>
    <row r="1098" ht="14.25" customHeight="1">
      <c r="A1098" s="20" t="s">
        <v>12410</v>
      </c>
      <c r="B1098" s="20" t="s">
        <v>12411</v>
      </c>
      <c r="C1098" s="20" t="s">
        <v>1371</v>
      </c>
      <c r="D1098" s="22" t="s">
        <v>137</v>
      </c>
      <c r="E1098" s="22" t="s">
        <v>140</v>
      </c>
      <c r="F1098" s="20">
        <v>1.0</v>
      </c>
      <c r="G1098" s="20">
        <v>2.0</v>
      </c>
      <c r="H1098" s="20">
        <v>100.0</v>
      </c>
      <c r="I1098" s="20">
        <v>65.07</v>
      </c>
      <c r="J1098" s="20">
        <v>1.0</v>
      </c>
      <c r="K1098" s="20" t="s">
        <v>12406</v>
      </c>
      <c r="L1098" s="20" t="s">
        <v>12414</v>
      </c>
      <c r="M1098" s="20"/>
      <c r="N1098" s="20"/>
      <c r="O1098" s="20">
        <v>1.0</v>
      </c>
      <c r="P1098" s="20">
        <v>10.0</v>
      </c>
      <c r="Q1098" s="20" t="s">
        <v>83</v>
      </c>
      <c r="R1098" s="20" t="s">
        <v>1300</v>
      </c>
      <c r="S1098" s="20" t="s">
        <v>85</v>
      </c>
      <c r="T1098" s="20"/>
      <c r="U1098" s="20"/>
      <c r="V1098" s="31" t="s">
        <v>12415</v>
      </c>
      <c r="W1098" s="31" t="s">
        <v>12417</v>
      </c>
      <c r="X1098" s="20" t="s">
        <v>134</v>
      </c>
      <c r="Y1098" s="20"/>
      <c r="Z1098" s="20" t="s">
        <v>12106</v>
      </c>
      <c r="AA1098" s="20" t="s">
        <v>2863</v>
      </c>
    </row>
    <row r="1099" ht="14.25" customHeight="1">
      <c r="A1099" s="20" t="s">
        <v>12419</v>
      </c>
      <c r="B1099" s="20" t="s">
        <v>12420</v>
      </c>
      <c r="C1099" s="20" t="s">
        <v>1371</v>
      </c>
      <c r="D1099" s="22" t="s">
        <v>137</v>
      </c>
      <c r="E1099" s="22" t="s">
        <v>140</v>
      </c>
      <c r="F1099" s="20">
        <v>1.0</v>
      </c>
      <c r="G1099" s="20">
        <v>2.0</v>
      </c>
      <c r="H1099" s="20">
        <v>100.0</v>
      </c>
      <c r="I1099" s="20">
        <v>59.78</v>
      </c>
      <c r="J1099" s="20">
        <v>1.0</v>
      </c>
      <c r="K1099" s="20" t="s">
        <v>12414</v>
      </c>
      <c r="L1099" s="20" t="s">
        <v>12422</v>
      </c>
      <c r="M1099" s="20"/>
      <c r="N1099" s="20"/>
      <c r="O1099" s="20">
        <v>1.0</v>
      </c>
      <c r="P1099" s="20">
        <v>10.0</v>
      </c>
      <c r="Q1099" s="20" t="s">
        <v>83</v>
      </c>
      <c r="R1099" s="20" t="s">
        <v>1300</v>
      </c>
      <c r="S1099" s="20" t="s">
        <v>85</v>
      </c>
      <c r="T1099" s="20"/>
      <c r="U1099" s="20"/>
      <c r="V1099" s="31" t="s">
        <v>12423</v>
      </c>
      <c r="W1099" s="31" t="s">
        <v>12424</v>
      </c>
      <c r="X1099" s="20" t="s">
        <v>134</v>
      </c>
      <c r="Y1099" s="20"/>
      <c r="Z1099" s="20" t="s">
        <v>12106</v>
      </c>
      <c r="AA1099" s="20" t="s">
        <v>2863</v>
      </c>
    </row>
    <row r="1100" ht="14.25" customHeight="1">
      <c r="A1100" s="20" t="s">
        <v>12425</v>
      </c>
      <c r="B1100" s="20" t="s">
        <v>12427</v>
      </c>
      <c r="C1100" s="20" t="s">
        <v>1371</v>
      </c>
      <c r="D1100" s="22" t="s">
        <v>137</v>
      </c>
      <c r="E1100" s="22" t="s">
        <v>140</v>
      </c>
      <c r="F1100" s="20">
        <v>1.0</v>
      </c>
      <c r="G1100" s="20">
        <v>2.0</v>
      </c>
      <c r="H1100" s="20">
        <v>100.0</v>
      </c>
      <c r="I1100" s="20">
        <v>58.16</v>
      </c>
      <c r="J1100" s="20">
        <v>1.0</v>
      </c>
      <c r="K1100" s="20" t="s">
        <v>12422</v>
      </c>
      <c r="L1100" s="20" t="s">
        <v>12431</v>
      </c>
      <c r="M1100" s="20"/>
      <c r="N1100" s="20"/>
      <c r="O1100" s="20">
        <v>1.0</v>
      </c>
      <c r="P1100" s="20">
        <v>10.0</v>
      </c>
      <c r="Q1100" s="20" t="s">
        <v>83</v>
      </c>
      <c r="R1100" s="20" t="s">
        <v>1300</v>
      </c>
      <c r="S1100" s="20" t="s">
        <v>85</v>
      </c>
      <c r="T1100" s="20"/>
      <c r="U1100" s="20"/>
      <c r="V1100" s="31" t="s">
        <v>12432</v>
      </c>
      <c r="W1100" s="31" t="s">
        <v>12433</v>
      </c>
      <c r="X1100" s="20" t="s">
        <v>134</v>
      </c>
      <c r="Y1100" s="20"/>
      <c r="Z1100" s="20" t="s">
        <v>12106</v>
      </c>
      <c r="AA1100" s="20" t="s">
        <v>2863</v>
      </c>
    </row>
    <row r="1101" ht="14.25" customHeight="1">
      <c r="A1101" s="20" t="s">
        <v>12434</v>
      </c>
      <c r="B1101" s="20" t="s">
        <v>12436</v>
      </c>
      <c r="C1101" s="20" t="s">
        <v>1371</v>
      </c>
      <c r="D1101" s="22" t="s">
        <v>137</v>
      </c>
      <c r="E1101" s="22" t="s">
        <v>140</v>
      </c>
      <c r="F1101" s="20">
        <v>1.0</v>
      </c>
      <c r="G1101" s="20">
        <v>2.0</v>
      </c>
      <c r="H1101" s="20">
        <v>100.0</v>
      </c>
      <c r="I1101" s="20">
        <v>60.83</v>
      </c>
      <c r="J1101" s="20">
        <v>1.0</v>
      </c>
      <c r="K1101" s="20" t="s">
        <v>12431</v>
      </c>
      <c r="L1101" s="20" t="s">
        <v>12437</v>
      </c>
      <c r="M1101" s="20"/>
      <c r="N1101" s="20"/>
      <c r="O1101" s="20">
        <v>1.0</v>
      </c>
      <c r="P1101" s="20">
        <v>10.0</v>
      </c>
      <c r="Q1101" s="20" t="s">
        <v>83</v>
      </c>
      <c r="R1101" s="20" t="s">
        <v>1300</v>
      </c>
      <c r="S1101" s="20" t="s">
        <v>85</v>
      </c>
      <c r="T1101" s="20"/>
      <c r="U1101" s="20"/>
      <c r="V1101" s="31" t="s">
        <v>12441</v>
      </c>
      <c r="W1101" s="31" t="s">
        <v>12443</v>
      </c>
      <c r="X1101" s="20" t="s">
        <v>134</v>
      </c>
      <c r="Y1101" s="20"/>
      <c r="Z1101" s="20" t="s">
        <v>12106</v>
      </c>
      <c r="AA1101" s="20" t="s">
        <v>2863</v>
      </c>
    </row>
    <row r="1102" ht="14.25" customHeight="1">
      <c r="A1102" s="20" t="s">
        <v>12444</v>
      </c>
      <c r="B1102" s="20" t="s">
        <v>12445</v>
      </c>
      <c r="C1102" s="20" t="s">
        <v>1371</v>
      </c>
      <c r="D1102" s="22" t="s">
        <v>137</v>
      </c>
      <c r="E1102" s="22" t="s">
        <v>140</v>
      </c>
      <c r="F1102" s="20">
        <v>1.0</v>
      </c>
      <c r="G1102" s="20">
        <v>2.0</v>
      </c>
      <c r="H1102" s="20">
        <v>100.0</v>
      </c>
      <c r="I1102" s="20">
        <v>56.13</v>
      </c>
      <c r="J1102" s="20">
        <v>1.0</v>
      </c>
      <c r="K1102" s="20" t="s">
        <v>12437</v>
      </c>
      <c r="L1102" s="20" t="s">
        <v>12446</v>
      </c>
      <c r="M1102" s="20"/>
      <c r="N1102" s="20"/>
      <c r="O1102" s="20">
        <v>1.0</v>
      </c>
      <c r="P1102" s="20">
        <v>10.0</v>
      </c>
      <c r="Q1102" s="20" t="s">
        <v>83</v>
      </c>
      <c r="R1102" s="20" t="s">
        <v>1300</v>
      </c>
      <c r="S1102" s="20" t="s">
        <v>85</v>
      </c>
      <c r="T1102" s="20"/>
      <c r="U1102" s="20"/>
      <c r="V1102" s="31" t="s">
        <v>12448</v>
      </c>
      <c r="W1102" s="31" t="s">
        <v>12449</v>
      </c>
      <c r="X1102" s="20" t="s">
        <v>134</v>
      </c>
      <c r="Y1102" s="20"/>
      <c r="Z1102" s="20" t="s">
        <v>12106</v>
      </c>
      <c r="AA1102" s="20" t="s">
        <v>2863</v>
      </c>
    </row>
    <row r="1103" ht="14.25" customHeight="1">
      <c r="A1103" s="20" t="s">
        <v>12452</v>
      </c>
      <c r="B1103" s="20" t="s">
        <v>12453</v>
      </c>
      <c r="C1103" s="20" t="s">
        <v>1371</v>
      </c>
      <c r="D1103" s="22" t="s">
        <v>137</v>
      </c>
      <c r="E1103" s="22" t="s">
        <v>140</v>
      </c>
      <c r="F1103" s="20">
        <v>1.0</v>
      </c>
      <c r="G1103" s="20">
        <v>2.0</v>
      </c>
      <c r="H1103" s="20">
        <v>100.0</v>
      </c>
      <c r="I1103" s="20">
        <v>55.5</v>
      </c>
      <c r="J1103" s="20">
        <v>1.0</v>
      </c>
      <c r="K1103" s="20" t="s">
        <v>12446</v>
      </c>
      <c r="L1103" s="20" t="s">
        <v>12454</v>
      </c>
      <c r="M1103" s="20"/>
      <c r="N1103" s="20"/>
      <c r="O1103" s="20">
        <v>1.0</v>
      </c>
      <c r="P1103" s="20">
        <v>10.0</v>
      </c>
      <c r="Q1103" s="20" t="s">
        <v>83</v>
      </c>
      <c r="R1103" s="20" t="s">
        <v>1300</v>
      </c>
      <c r="S1103" s="20" t="s">
        <v>85</v>
      </c>
      <c r="T1103" s="20"/>
      <c r="U1103" s="20"/>
      <c r="V1103" s="31" t="s">
        <v>12457</v>
      </c>
      <c r="W1103" s="31" t="s">
        <v>12458</v>
      </c>
      <c r="X1103" s="20" t="s">
        <v>134</v>
      </c>
      <c r="Y1103" s="20"/>
      <c r="Z1103" s="20" t="s">
        <v>12106</v>
      </c>
      <c r="AA1103" s="20" t="s">
        <v>2863</v>
      </c>
    </row>
    <row r="1104" ht="14.25" customHeight="1">
      <c r="A1104" s="20" t="s">
        <v>12459</v>
      </c>
      <c r="B1104" s="20" t="s">
        <v>12461</v>
      </c>
      <c r="C1104" s="20" t="s">
        <v>1371</v>
      </c>
      <c r="D1104" s="22" t="s">
        <v>137</v>
      </c>
      <c r="E1104" s="22" t="s">
        <v>140</v>
      </c>
      <c r="F1104" s="20">
        <v>1.0</v>
      </c>
      <c r="G1104" s="20">
        <v>2.0</v>
      </c>
      <c r="H1104" s="20">
        <v>100.0</v>
      </c>
      <c r="I1104" s="20">
        <v>58.25</v>
      </c>
      <c r="J1104" s="20">
        <v>1.0</v>
      </c>
      <c r="K1104" s="20" t="s">
        <v>12454</v>
      </c>
      <c r="L1104" s="20" t="s">
        <v>12463</v>
      </c>
      <c r="M1104" s="20"/>
      <c r="N1104" s="20"/>
      <c r="O1104" s="20">
        <v>1.0</v>
      </c>
      <c r="P1104" s="20">
        <v>10.0</v>
      </c>
      <c r="Q1104" s="20" t="s">
        <v>83</v>
      </c>
      <c r="R1104" s="20" t="s">
        <v>1300</v>
      </c>
      <c r="S1104" s="20" t="s">
        <v>85</v>
      </c>
      <c r="T1104" s="20"/>
      <c r="U1104" s="20"/>
      <c r="V1104" s="31" t="s">
        <v>12465</v>
      </c>
      <c r="W1104" s="31" t="s">
        <v>12466</v>
      </c>
      <c r="X1104" s="20" t="s">
        <v>134</v>
      </c>
      <c r="Y1104" s="20"/>
      <c r="Z1104" s="20" t="s">
        <v>12106</v>
      </c>
      <c r="AA1104" s="20" t="s">
        <v>2863</v>
      </c>
    </row>
    <row r="1105" ht="14.25" customHeight="1">
      <c r="A1105" s="20" t="s">
        <v>12467</v>
      </c>
      <c r="B1105" s="20" t="s">
        <v>12468</v>
      </c>
      <c r="C1105" s="20" t="s">
        <v>1371</v>
      </c>
      <c r="D1105" s="22" t="s">
        <v>137</v>
      </c>
      <c r="E1105" s="22" t="s">
        <v>140</v>
      </c>
      <c r="F1105" s="20">
        <v>1.0</v>
      </c>
      <c r="G1105" s="20">
        <v>2.0</v>
      </c>
      <c r="H1105" s="20">
        <v>100.0</v>
      </c>
      <c r="I1105" s="20">
        <v>59.35</v>
      </c>
      <c r="J1105" s="20">
        <v>1.0</v>
      </c>
      <c r="K1105" s="20" t="s">
        <v>12463</v>
      </c>
      <c r="L1105" s="20" t="s">
        <v>12471</v>
      </c>
      <c r="M1105" s="20"/>
      <c r="N1105" s="20"/>
      <c r="O1105" s="20">
        <v>1.0</v>
      </c>
      <c r="P1105" s="20">
        <v>10.0</v>
      </c>
      <c r="Q1105" s="20" t="s">
        <v>83</v>
      </c>
      <c r="R1105" s="20" t="s">
        <v>1300</v>
      </c>
      <c r="S1105" s="20" t="s">
        <v>85</v>
      </c>
      <c r="T1105" s="20"/>
      <c r="U1105" s="20"/>
      <c r="V1105" s="31" t="s">
        <v>12472</v>
      </c>
      <c r="W1105" s="31" t="s">
        <v>12473</v>
      </c>
      <c r="X1105" s="20" t="s">
        <v>134</v>
      </c>
      <c r="Y1105" s="20"/>
      <c r="Z1105" s="20" t="s">
        <v>12106</v>
      </c>
      <c r="AA1105" s="20" t="s">
        <v>2863</v>
      </c>
    </row>
    <row r="1106" ht="14.25" customHeight="1">
      <c r="A1106" s="20" t="s">
        <v>12474</v>
      </c>
      <c r="B1106" s="20" t="s">
        <v>12475</v>
      </c>
      <c r="C1106" s="20" t="s">
        <v>1371</v>
      </c>
      <c r="D1106" s="22" t="s">
        <v>137</v>
      </c>
      <c r="E1106" s="22" t="s">
        <v>140</v>
      </c>
      <c r="F1106" s="20">
        <v>1.0</v>
      </c>
      <c r="G1106" s="20">
        <v>2.0</v>
      </c>
      <c r="H1106" s="20">
        <v>100.0</v>
      </c>
      <c r="I1106" s="20">
        <v>59.49</v>
      </c>
      <c r="J1106" s="20">
        <v>1.0</v>
      </c>
      <c r="K1106" s="20" t="s">
        <v>12471</v>
      </c>
      <c r="L1106" s="20" t="s">
        <v>12479</v>
      </c>
      <c r="M1106" s="20"/>
      <c r="N1106" s="20"/>
      <c r="O1106" s="20">
        <v>1.0</v>
      </c>
      <c r="P1106" s="20">
        <v>10.0</v>
      </c>
      <c r="Q1106" s="20" t="s">
        <v>83</v>
      </c>
      <c r="R1106" s="20" t="s">
        <v>1300</v>
      </c>
      <c r="S1106" s="20" t="s">
        <v>85</v>
      </c>
      <c r="T1106" s="20"/>
      <c r="U1106" s="20"/>
      <c r="V1106" s="31" t="s">
        <v>12480</v>
      </c>
      <c r="W1106" s="31" t="s">
        <v>12481</v>
      </c>
      <c r="X1106" s="20" t="s">
        <v>134</v>
      </c>
      <c r="Y1106" s="20"/>
      <c r="Z1106" s="20" t="s">
        <v>12106</v>
      </c>
      <c r="AA1106" s="20" t="s">
        <v>2863</v>
      </c>
    </row>
    <row r="1107" ht="14.25" customHeight="1">
      <c r="A1107" s="20" t="s">
        <v>12484</v>
      </c>
      <c r="B1107" s="20" t="s">
        <v>12485</v>
      </c>
      <c r="C1107" s="20" t="s">
        <v>1371</v>
      </c>
      <c r="D1107" s="22" t="s">
        <v>137</v>
      </c>
      <c r="E1107" s="22" t="s">
        <v>140</v>
      </c>
      <c r="F1107" s="20">
        <v>1.0</v>
      </c>
      <c r="G1107" s="20">
        <v>2.0</v>
      </c>
      <c r="H1107" s="20">
        <v>100.0</v>
      </c>
      <c r="I1107" s="20">
        <v>62.7</v>
      </c>
      <c r="J1107" s="20">
        <v>1.0</v>
      </c>
      <c r="K1107" s="20" t="s">
        <v>12479</v>
      </c>
      <c r="L1107" s="20" t="s">
        <v>12488</v>
      </c>
      <c r="M1107" s="20"/>
      <c r="N1107" s="20"/>
      <c r="O1107" s="20">
        <v>1.0</v>
      </c>
      <c r="P1107" s="20">
        <v>10.0</v>
      </c>
      <c r="Q1107" s="20" t="s">
        <v>83</v>
      </c>
      <c r="R1107" s="20" t="s">
        <v>1300</v>
      </c>
      <c r="S1107" s="20" t="s">
        <v>85</v>
      </c>
      <c r="T1107" s="20"/>
      <c r="U1107" s="20"/>
      <c r="V1107" s="31" t="s">
        <v>12490</v>
      </c>
      <c r="W1107" s="31" t="s">
        <v>12491</v>
      </c>
      <c r="X1107" s="20" t="s">
        <v>134</v>
      </c>
      <c r="Y1107" s="20"/>
      <c r="Z1107" s="20" t="s">
        <v>12106</v>
      </c>
      <c r="AA1107" s="20" t="s">
        <v>2863</v>
      </c>
    </row>
    <row r="1108" ht="14.25" customHeight="1">
      <c r="A1108" s="20" t="s">
        <v>12492</v>
      </c>
      <c r="B1108" s="20" t="s">
        <v>12493</v>
      </c>
      <c r="C1108" s="20" t="s">
        <v>1371</v>
      </c>
      <c r="D1108" s="22" t="s">
        <v>137</v>
      </c>
      <c r="E1108" s="22" t="s">
        <v>140</v>
      </c>
      <c r="F1108" s="20">
        <v>1.0</v>
      </c>
      <c r="G1108" s="20">
        <v>2.0</v>
      </c>
      <c r="H1108" s="20">
        <v>100.0</v>
      </c>
      <c r="I1108" s="20">
        <v>62.28</v>
      </c>
      <c r="J1108" s="20">
        <v>1.0</v>
      </c>
      <c r="K1108" s="20" t="s">
        <v>12488</v>
      </c>
      <c r="L1108" s="20" t="s">
        <v>12494</v>
      </c>
      <c r="M1108" s="20"/>
      <c r="N1108" s="20"/>
      <c r="O1108" s="20">
        <v>1.0</v>
      </c>
      <c r="P1108" s="20">
        <v>10.0</v>
      </c>
      <c r="Q1108" s="20" t="s">
        <v>83</v>
      </c>
      <c r="R1108" s="20" t="s">
        <v>1300</v>
      </c>
      <c r="S1108" s="20" t="s">
        <v>85</v>
      </c>
      <c r="T1108" s="20"/>
      <c r="U1108" s="20"/>
      <c r="V1108" s="31" t="s">
        <v>12497</v>
      </c>
      <c r="W1108" s="31" t="s">
        <v>12498</v>
      </c>
      <c r="X1108" s="20" t="s">
        <v>134</v>
      </c>
      <c r="Y1108" s="20"/>
      <c r="Z1108" s="20" t="s">
        <v>12106</v>
      </c>
      <c r="AA1108" s="20" t="s">
        <v>2863</v>
      </c>
    </row>
    <row r="1109" ht="14.25" customHeight="1">
      <c r="A1109" s="20" t="s">
        <v>12499</v>
      </c>
      <c r="B1109" s="20" t="s">
        <v>12501</v>
      </c>
      <c r="C1109" s="20" t="s">
        <v>1371</v>
      </c>
      <c r="D1109" s="22" t="s">
        <v>137</v>
      </c>
      <c r="E1109" s="22" t="s">
        <v>140</v>
      </c>
      <c r="F1109" s="20">
        <v>1.0</v>
      </c>
      <c r="G1109" s="20">
        <v>2.0</v>
      </c>
      <c r="H1109" s="20">
        <v>100.0</v>
      </c>
      <c r="I1109" s="20">
        <v>64.01</v>
      </c>
      <c r="J1109" s="20">
        <v>1.0</v>
      </c>
      <c r="K1109" s="20" t="s">
        <v>12494</v>
      </c>
      <c r="L1109" s="20" t="s">
        <v>12504</v>
      </c>
      <c r="M1109" s="20"/>
      <c r="N1109" s="20"/>
      <c r="O1109" s="20">
        <v>1.0</v>
      </c>
      <c r="P1109" s="20">
        <v>10.0</v>
      </c>
      <c r="Q1109" s="20" t="s">
        <v>83</v>
      </c>
      <c r="R1109" s="20" t="s">
        <v>1300</v>
      </c>
      <c r="S1109" s="20" t="s">
        <v>85</v>
      </c>
      <c r="T1109" s="20"/>
      <c r="U1109" s="20"/>
      <c r="V1109" s="31" t="s">
        <v>12505</v>
      </c>
      <c r="W1109" s="31" t="s">
        <v>12506</v>
      </c>
      <c r="X1109" s="20" t="s">
        <v>134</v>
      </c>
      <c r="Y1109" s="20"/>
      <c r="Z1109" s="20" t="s">
        <v>12106</v>
      </c>
      <c r="AA1109" s="20" t="s">
        <v>2863</v>
      </c>
    </row>
    <row r="1110" ht="14.25" customHeight="1">
      <c r="A1110" s="20" t="s">
        <v>12510</v>
      </c>
      <c r="B1110" s="20" t="s">
        <v>12511</v>
      </c>
      <c r="C1110" s="20" t="s">
        <v>1371</v>
      </c>
      <c r="D1110" s="22" t="s">
        <v>137</v>
      </c>
      <c r="E1110" s="22" t="s">
        <v>140</v>
      </c>
      <c r="F1110" s="20">
        <v>1.0</v>
      </c>
      <c r="G1110" s="20">
        <v>2.0</v>
      </c>
      <c r="H1110" s="20">
        <v>100.0</v>
      </c>
      <c r="I1110" s="20">
        <v>54.88</v>
      </c>
      <c r="J1110" s="20">
        <v>1.0</v>
      </c>
      <c r="K1110" s="20" t="s">
        <v>12504</v>
      </c>
      <c r="L1110" s="20" t="s">
        <v>12513</v>
      </c>
      <c r="M1110" s="20"/>
      <c r="N1110" s="20"/>
      <c r="O1110" s="20">
        <v>1.0</v>
      </c>
      <c r="P1110" s="20">
        <v>10.0</v>
      </c>
      <c r="Q1110" s="20" t="s">
        <v>83</v>
      </c>
      <c r="R1110" s="20" t="s">
        <v>1300</v>
      </c>
      <c r="S1110" s="20" t="s">
        <v>85</v>
      </c>
      <c r="T1110" s="20"/>
      <c r="U1110" s="20"/>
      <c r="V1110" s="31" t="s">
        <v>12514</v>
      </c>
      <c r="W1110" s="31" t="s">
        <v>12515</v>
      </c>
      <c r="X1110" s="20" t="s">
        <v>134</v>
      </c>
      <c r="Y1110" s="20"/>
      <c r="Z1110" s="20" t="s">
        <v>12106</v>
      </c>
      <c r="AA1110" s="20" t="s">
        <v>2863</v>
      </c>
    </row>
    <row r="1111" ht="14.25" customHeight="1">
      <c r="A1111" s="20" t="s">
        <v>12517</v>
      </c>
      <c r="B1111" s="20" t="s">
        <v>12518</v>
      </c>
      <c r="C1111" s="20" t="s">
        <v>1371</v>
      </c>
      <c r="D1111" s="22" t="s">
        <v>137</v>
      </c>
      <c r="E1111" s="22" t="s">
        <v>140</v>
      </c>
      <c r="F1111" s="20">
        <v>1.0</v>
      </c>
      <c r="G1111" s="20">
        <v>2.0</v>
      </c>
      <c r="H1111" s="20">
        <v>100.0</v>
      </c>
      <c r="I1111" s="20">
        <v>54.81</v>
      </c>
      <c r="J1111" s="20">
        <v>1.0</v>
      </c>
      <c r="K1111" s="20" t="s">
        <v>12513</v>
      </c>
      <c r="L1111" s="20" t="s">
        <v>12519</v>
      </c>
      <c r="M1111" s="20"/>
      <c r="N1111" s="20"/>
      <c r="O1111" s="20">
        <v>1.0</v>
      </c>
      <c r="P1111" s="20">
        <v>10.0</v>
      </c>
      <c r="Q1111" s="20" t="s">
        <v>83</v>
      </c>
      <c r="R1111" s="20" t="s">
        <v>1300</v>
      </c>
      <c r="S1111" s="20" t="s">
        <v>85</v>
      </c>
      <c r="T1111" s="20"/>
      <c r="U1111" s="20"/>
      <c r="V1111" s="31" t="s">
        <v>12520</v>
      </c>
      <c r="W1111" s="31" t="s">
        <v>12523</v>
      </c>
      <c r="X1111" s="20" t="s">
        <v>134</v>
      </c>
      <c r="Y1111" s="20"/>
      <c r="Z1111" s="20" t="s">
        <v>12106</v>
      </c>
      <c r="AA1111" s="20" t="s">
        <v>2863</v>
      </c>
    </row>
    <row r="1112" ht="14.25" customHeight="1">
      <c r="A1112" s="20" t="s">
        <v>12526</v>
      </c>
      <c r="B1112" s="20" t="s">
        <v>12527</v>
      </c>
      <c r="C1112" s="20" t="s">
        <v>1371</v>
      </c>
      <c r="D1112" s="22" t="s">
        <v>137</v>
      </c>
      <c r="E1112" s="22" t="s">
        <v>140</v>
      </c>
      <c r="F1112" s="20">
        <v>1.0</v>
      </c>
      <c r="G1112" s="20">
        <v>2.0</v>
      </c>
      <c r="H1112" s="20">
        <v>100.0</v>
      </c>
      <c r="I1112" s="20">
        <v>48.15</v>
      </c>
      <c r="J1112" s="20">
        <v>1.0</v>
      </c>
      <c r="K1112" s="20" t="s">
        <v>12519</v>
      </c>
      <c r="L1112" s="20" t="s">
        <v>12533</v>
      </c>
      <c r="M1112" s="20"/>
      <c r="N1112" s="20"/>
      <c r="O1112" s="20">
        <v>1.0</v>
      </c>
      <c r="P1112" s="20">
        <v>10.0</v>
      </c>
      <c r="Q1112" s="20" t="s">
        <v>83</v>
      </c>
      <c r="R1112" s="20" t="s">
        <v>1300</v>
      </c>
      <c r="S1112" s="20" t="s">
        <v>85</v>
      </c>
      <c r="T1112" s="20"/>
      <c r="U1112" s="20"/>
      <c r="V1112" s="31" t="s">
        <v>12534</v>
      </c>
      <c r="W1112" s="31" t="s">
        <v>12535</v>
      </c>
      <c r="X1112" s="20" t="s">
        <v>134</v>
      </c>
      <c r="Y1112" s="20"/>
      <c r="Z1112" s="20" t="s">
        <v>12106</v>
      </c>
      <c r="AA1112" s="20" t="s">
        <v>2863</v>
      </c>
    </row>
    <row r="1113" ht="14.25" customHeight="1">
      <c r="A1113" s="20" t="s">
        <v>12537</v>
      </c>
      <c r="B1113" s="20" t="s">
        <v>12539</v>
      </c>
      <c r="C1113" s="20" t="s">
        <v>1371</v>
      </c>
      <c r="D1113" s="22" t="s">
        <v>137</v>
      </c>
      <c r="E1113" s="22" t="s">
        <v>140</v>
      </c>
      <c r="F1113" s="20">
        <v>1.0</v>
      </c>
      <c r="G1113" s="20">
        <v>2.0</v>
      </c>
      <c r="H1113" s="20">
        <v>100.0</v>
      </c>
      <c r="I1113" s="20">
        <v>56.09</v>
      </c>
      <c r="J1113" s="20">
        <v>1.0</v>
      </c>
      <c r="K1113" s="20" t="s">
        <v>12533</v>
      </c>
      <c r="L1113" s="20" t="s">
        <v>12541</v>
      </c>
      <c r="M1113" s="20"/>
      <c r="N1113" s="20"/>
      <c r="O1113" s="20">
        <v>1.0</v>
      </c>
      <c r="P1113" s="20">
        <v>10.0</v>
      </c>
      <c r="Q1113" s="20" t="s">
        <v>83</v>
      </c>
      <c r="R1113" s="20" t="s">
        <v>1300</v>
      </c>
      <c r="S1113" s="20" t="s">
        <v>85</v>
      </c>
      <c r="T1113" s="20"/>
      <c r="U1113" s="20"/>
      <c r="V1113" s="31" t="s">
        <v>12544</v>
      </c>
      <c r="W1113" s="31" t="s">
        <v>12545</v>
      </c>
      <c r="X1113" s="20" t="s">
        <v>134</v>
      </c>
      <c r="Y1113" s="20"/>
      <c r="Z1113" s="20" t="s">
        <v>12106</v>
      </c>
      <c r="AA1113" s="20" t="s">
        <v>2863</v>
      </c>
    </row>
    <row r="1114" ht="14.25" customHeight="1">
      <c r="A1114" s="20" t="s">
        <v>12546</v>
      </c>
      <c r="B1114" s="20" t="s">
        <v>12547</v>
      </c>
      <c r="C1114" s="20" t="s">
        <v>1371</v>
      </c>
      <c r="D1114" s="22" t="s">
        <v>137</v>
      </c>
      <c r="E1114" s="22" t="s">
        <v>140</v>
      </c>
      <c r="F1114" s="20">
        <v>1.0</v>
      </c>
      <c r="G1114" s="20">
        <v>2.0</v>
      </c>
      <c r="H1114" s="20">
        <v>100.0</v>
      </c>
      <c r="I1114" s="20">
        <v>46.27</v>
      </c>
      <c r="J1114" s="20">
        <v>1.0</v>
      </c>
      <c r="K1114" s="20" t="s">
        <v>12541</v>
      </c>
      <c r="L1114" s="20" t="s">
        <v>12550</v>
      </c>
      <c r="M1114" s="20"/>
      <c r="N1114" s="20"/>
      <c r="O1114" s="20">
        <v>1.0</v>
      </c>
      <c r="P1114" s="20">
        <v>10.0</v>
      </c>
      <c r="Q1114" s="20" t="s">
        <v>83</v>
      </c>
      <c r="R1114" s="20" t="s">
        <v>1300</v>
      </c>
      <c r="S1114" s="20" t="s">
        <v>85</v>
      </c>
      <c r="T1114" s="20"/>
      <c r="U1114" s="20"/>
      <c r="V1114" s="31" t="s">
        <v>12551</v>
      </c>
      <c r="W1114" s="31" t="s">
        <v>12552</v>
      </c>
      <c r="X1114" s="20" t="s">
        <v>134</v>
      </c>
      <c r="Y1114" s="20"/>
      <c r="Z1114" s="20" t="s">
        <v>12106</v>
      </c>
      <c r="AA1114" s="20" t="s">
        <v>2863</v>
      </c>
    </row>
    <row r="1115" ht="14.25" customHeight="1">
      <c r="A1115" s="20" t="s">
        <v>12553</v>
      </c>
      <c r="B1115" s="20" t="s">
        <v>12554</v>
      </c>
      <c r="C1115" s="20" t="s">
        <v>1371</v>
      </c>
      <c r="D1115" s="22" t="s">
        <v>137</v>
      </c>
      <c r="E1115" s="22" t="s">
        <v>140</v>
      </c>
      <c r="F1115" s="20">
        <v>1.0</v>
      </c>
      <c r="G1115" s="20">
        <v>2.0</v>
      </c>
      <c r="H1115" s="20">
        <v>100.0</v>
      </c>
      <c r="I1115" s="20">
        <v>18.96</v>
      </c>
      <c r="J1115" s="20">
        <v>1.0</v>
      </c>
      <c r="K1115" s="20" t="s">
        <v>12550</v>
      </c>
      <c r="L1115" s="20" t="s">
        <v>12556</v>
      </c>
      <c r="M1115" s="20"/>
      <c r="N1115" s="20"/>
      <c r="O1115" s="20">
        <v>1.0</v>
      </c>
      <c r="P1115" s="20">
        <v>10.0</v>
      </c>
      <c r="Q1115" s="20" t="s">
        <v>83</v>
      </c>
      <c r="R1115" s="20" t="s">
        <v>1300</v>
      </c>
      <c r="S1115" s="20" t="s">
        <v>85</v>
      </c>
      <c r="T1115" s="20"/>
      <c r="U1115" s="20"/>
      <c r="V1115" s="31" t="s">
        <v>12557</v>
      </c>
      <c r="W1115" s="31" t="s">
        <v>12558</v>
      </c>
      <c r="X1115" s="20" t="s">
        <v>134</v>
      </c>
      <c r="Y1115" s="20"/>
      <c r="Z1115" s="20" t="s">
        <v>12106</v>
      </c>
      <c r="AA1115" s="20" t="s">
        <v>2863</v>
      </c>
    </row>
    <row r="1116" ht="14.25" customHeight="1">
      <c r="A1116" s="20" t="s">
        <v>12559</v>
      </c>
      <c r="B1116" s="20" t="s">
        <v>12560</v>
      </c>
      <c r="C1116" s="20" t="s">
        <v>1436</v>
      </c>
      <c r="D1116" s="22" t="s">
        <v>137</v>
      </c>
      <c r="E1116" s="22" t="s">
        <v>140</v>
      </c>
      <c r="F1116" s="20">
        <v>1.0</v>
      </c>
      <c r="G1116" s="20">
        <v>2.0</v>
      </c>
      <c r="H1116" s="20">
        <v>100.0</v>
      </c>
      <c r="I1116" s="20">
        <v>55.04</v>
      </c>
      <c r="J1116" s="20">
        <v>1.0</v>
      </c>
      <c r="K1116" s="20" t="s">
        <v>12556</v>
      </c>
      <c r="L1116" s="20" t="s">
        <v>12563</v>
      </c>
      <c r="M1116" s="20"/>
      <c r="N1116" s="20"/>
      <c r="O1116" s="20">
        <v>1.0</v>
      </c>
      <c r="P1116" s="20">
        <v>10.0</v>
      </c>
      <c r="Q1116" s="20" t="s">
        <v>83</v>
      </c>
      <c r="R1116" s="20" t="s">
        <v>1300</v>
      </c>
      <c r="S1116" s="20" t="s">
        <v>85</v>
      </c>
      <c r="T1116" s="20"/>
      <c r="U1116" s="20"/>
      <c r="V1116" s="31" t="s">
        <v>12566</v>
      </c>
      <c r="W1116" s="31" t="s">
        <v>12568</v>
      </c>
      <c r="X1116" s="20" t="s">
        <v>91</v>
      </c>
      <c r="Y1116" s="20"/>
      <c r="Z1116" s="20" t="s">
        <v>12569</v>
      </c>
      <c r="AA1116" s="20" t="s">
        <v>2863</v>
      </c>
    </row>
    <row r="1117" ht="14.25" customHeight="1">
      <c r="A1117" s="20" t="s">
        <v>12570</v>
      </c>
      <c r="B1117" s="20" t="s">
        <v>12571</v>
      </c>
      <c r="C1117" s="20" t="s">
        <v>1436</v>
      </c>
      <c r="D1117" s="22" t="s">
        <v>137</v>
      </c>
      <c r="E1117" s="22" t="s">
        <v>140</v>
      </c>
      <c r="F1117" s="20">
        <v>1.0</v>
      </c>
      <c r="G1117" s="20">
        <v>2.0</v>
      </c>
      <c r="H1117" s="20">
        <v>100.0</v>
      </c>
      <c r="I1117" s="20">
        <v>62.76</v>
      </c>
      <c r="J1117" s="20">
        <v>1.0</v>
      </c>
      <c r="K1117" s="20" t="s">
        <v>12563</v>
      </c>
      <c r="L1117" s="20" t="s">
        <v>12574</v>
      </c>
      <c r="M1117" s="20"/>
      <c r="N1117" s="20"/>
      <c r="O1117" s="20">
        <v>1.0</v>
      </c>
      <c r="P1117" s="20">
        <v>10.0</v>
      </c>
      <c r="Q1117" s="20" t="s">
        <v>83</v>
      </c>
      <c r="R1117" s="20" t="s">
        <v>1300</v>
      </c>
      <c r="S1117" s="20" t="s">
        <v>85</v>
      </c>
      <c r="T1117" s="20"/>
      <c r="U1117" s="20"/>
      <c r="V1117" s="31" t="s">
        <v>12575</v>
      </c>
      <c r="W1117" s="31" t="s">
        <v>12576</v>
      </c>
      <c r="X1117" s="20" t="s">
        <v>91</v>
      </c>
      <c r="Y1117" s="20"/>
      <c r="Z1117" s="20" t="s">
        <v>12569</v>
      </c>
      <c r="AA1117" s="20" t="s">
        <v>2863</v>
      </c>
    </row>
    <row r="1118" ht="14.25" customHeight="1">
      <c r="A1118" s="20" t="s">
        <v>12580</v>
      </c>
      <c r="B1118" s="20" t="s">
        <v>12581</v>
      </c>
      <c r="C1118" s="20" t="s">
        <v>1436</v>
      </c>
      <c r="D1118" s="22" t="s">
        <v>137</v>
      </c>
      <c r="E1118" s="22" t="s">
        <v>140</v>
      </c>
      <c r="F1118" s="20">
        <v>1.0</v>
      </c>
      <c r="G1118" s="20">
        <v>2.0</v>
      </c>
      <c r="H1118" s="20">
        <v>100.0</v>
      </c>
      <c r="I1118" s="20">
        <v>61.08</v>
      </c>
      <c r="J1118" s="20">
        <v>1.0</v>
      </c>
      <c r="K1118" s="20" t="s">
        <v>12574</v>
      </c>
      <c r="L1118" s="20" t="s">
        <v>12583</v>
      </c>
      <c r="M1118" s="20"/>
      <c r="N1118" s="20"/>
      <c r="O1118" s="20">
        <v>1.0</v>
      </c>
      <c r="P1118" s="20">
        <v>10.0</v>
      </c>
      <c r="Q1118" s="20" t="s">
        <v>83</v>
      </c>
      <c r="R1118" s="20" t="s">
        <v>1300</v>
      </c>
      <c r="S1118" s="20" t="s">
        <v>85</v>
      </c>
      <c r="T1118" s="20"/>
      <c r="U1118" s="20"/>
      <c r="V1118" s="31" t="s">
        <v>12584</v>
      </c>
      <c r="W1118" s="31" t="s">
        <v>12585</v>
      </c>
      <c r="X1118" s="20" t="s">
        <v>91</v>
      </c>
      <c r="Y1118" s="20"/>
      <c r="Z1118" s="20" t="s">
        <v>12569</v>
      </c>
      <c r="AA1118" s="20" t="s">
        <v>2863</v>
      </c>
    </row>
    <row r="1119" ht="14.25" customHeight="1">
      <c r="A1119" s="20" t="s">
        <v>12586</v>
      </c>
      <c r="B1119" s="20" t="s">
        <v>12587</v>
      </c>
      <c r="C1119" s="20" t="s">
        <v>1436</v>
      </c>
      <c r="D1119" s="22" t="s">
        <v>137</v>
      </c>
      <c r="E1119" s="22" t="s">
        <v>140</v>
      </c>
      <c r="F1119" s="20">
        <v>1.0</v>
      </c>
      <c r="G1119" s="20">
        <v>2.0</v>
      </c>
      <c r="H1119" s="20">
        <v>100.0</v>
      </c>
      <c r="I1119" s="20">
        <v>56.96</v>
      </c>
      <c r="J1119" s="20">
        <v>1.0</v>
      </c>
      <c r="K1119" s="20" t="s">
        <v>12583</v>
      </c>
      <c r="L1119" s="20" t="s">
        <v>12590</v>
      </c>
      <c r="M1119" s="20"/>
      <c r="N1119" s="20"/>
      <c r="O1119" s="20">
        <v>1.0</v>
      </c>
      <c r="P1119" s="20">
        <v>10.0</v>
      </c>
      <c r="Q1119" s="20" t="s">
        <v>83</v>
      </c>
      <c r="R1119" s="20" t="s">
        <v>1300</v>
      </c>
      <c r="S1119" s="20" t="s">
        <v>85</v>
      </c>
      <c r="T1119" s="20"/>
      <c r="U1119" s="20"/>
      <c r="V1119" s="31" t="s">
        <v>12593</v>
      </c>
      <c r="W1119" s="31" t="s">
        <v>12594</v>
      </c>
      <c r="X1119" s="20" t="s">
        <v>91</v>
      </c>
      <c r="Y1119" s="20"/>
      <c r="Z1119" s="20" t="s">
        <v>12569</v>
      </c>
      <c r="AA1119" s="20" t="s">
        <v>2863</v>
      </c>
    </row>
    <row r="1120" ht="14.25" customHeight="1">
      <c r="A1120" s="20" t="s">
        <v>12595</v>
      </c>
      <c r="B1120" s="20" t="s">
        <v>12596</v>
      </c>
      <c r="C1120" s="20" t="s">
        <v>1436</v>
      </c>
      <c r="D1120" s="22" t="s">
        <v>137</v>
      </c>
      <c r="E1120" s="22" t="s">
        <v>140</v>
      </c>
      <c r="F1120" s="20">
        <v>1.0</v>
      </c>
      <c r="G1120" s="20">
        <v>2.0</v>
      </c>
      <c r="H1120" s="20">
        <v>100.0</v>
      </c>
      <c r="I1120" s="20">
        <v>66.66</v>
      </c>
      <c r="J1120" s="20">
        <v>1.0</v>
      </c>
      <c r="K1120" s="20" t="s">
        <v>12590</v>
      </c>
      <c r="L1120" s="20" t="s">
        <v>12598</v>
      </c>
      <c r="M1120" s="20"/>
      <c r="N1120" s="20"/>
      <c r="O1120" s="20">
        <v>1.0</v>
      </c>
      <c r="P1120" s="20">
        <v>10.0</v>
      </c>
      <c r="Q1120" s="20" t="s">
        <v>83</v>
      </c>
      <c r="R1120" s="20" t="s">
        <v>1300</v>
      </c>
      <c r="S1120" s="20" t="s">
        <v>85</v>
      </c>
      <c r="T1120" s="20"/>
      <c r="U1120" s="20"/>
      <c r="V1120" s="31" t="s">
        <v>12599</v>
      </c>
      <c r="W1120" s="31" t="s">
        <v>12602</v>
      </c>
      <c r="X1120" s="20" t="s">
        <v>91</v>
      </c>
      <c r="Y1120" s="20"/>
      <c r="Z1120" s="20" t="s">
        <v>12569</v>
      </c>
      <c r="AA1120" s="20" t="s">
        <v>2863</v>
      </c>
    </row>
    <row r="1121" ht="14.25" customHeight="1">
      <c r="A1121" s="20" t="s">
        <v>12605</v>
      </c>
      <c r="B1121" s="20" t="s">
        <v>12606</v>
      </c>
      <c r="C1121" s="20" t="s">
        <v>1436</v>
      </c>
      <c r="D1121" s="22" t="s">
        <v>137</v>
      </c>
      <c r="E1121" s="22" t="s">
        <v>140</v>
      </c>
      <c r="F1121" s="20">
        <v>1.0</v>
      </c>
      <c r="G1121" s="20">
        <v>2.0</v>
      </c>
      <c r="H1121" s="20">
        <v>100.0</v>
      </c>
      <c r="I1121" s="20">
        <v>55.44</v>
      </c>
      <c r="J1121" s="20">
        <v>1.0</v>
      </c>
      <c r="K1121" s="20" t="s">
        <v>12598</v>
      </c>
      <c r="L1121" s="20" t="s">
        <v>12607</v>
      </c>
      <c r="M1121" s="20"/>
      <c r="N1121" s="20"/>
      <c r="O1121" s="20">
        <v>1.0</v>
      </c>
      <c r="P1121" s="20">
        <v>10.0</v>
      </c>
      <c r="Q1121" s="20" t="s">
        <v>83</v>
      </c>
      <c r="R1121" s="20" t="s">
        <v>1300</v>
      </c>
      <c r="S1121" s="20" t="s">
        <v>85</v>
      </c>
      <c r="T1121" s="20"/>
      <c r="U1121" s="20"/>
      <c r="V1121" s="31" t="s">
        <v>12609</v>
      </c>
      <c r="W1121" s="31" t="s">
        <v>12610</v>
      </c>
      <c r="X1121" s="20" t="s">
        <v>91</v>
      </c>
      <c r="Y1121" s="20"/>
      <c r="Z1121" s="20" t="s">
        <v>12569</v>
      </c>
      <c r="AA1121" s="20" t="s">
        <v>2863</v>
      </c>
    </row>
    <row r="1122" ht="14.25" customHeight="1">
      <c r="A1122" s="20" t="s">
        <v>12611</v>
      </c>
      <c r="B1122" s="20" t="s">
        <v>12612</v>
      </c>
      <c r="C1122" s="20" t="s">
        <v>1436</v>
      </c>
      <c r="D1122" s="22" t="s">
        <v>137</v>
      </c>
      <c r="E1122" s="22" t="s">
        <v>140</v>
      </c>
      <c r="F1122" s="20">
        <v>1.0</v>
      </c>
      <c r="G1122" s="20">
        <v>2.0</v>
      </c>
      <c r="H1122" s="20">
        <v>100.0</v>
      </c>
      <c r="I1122" s="20">
        <v>62.24</v>
      </c>
      <c r="J1122" s="20">
        <v>1.0</v>
      </c>
      <c r="K1122" s="20" t="s">
        <v>12607</v>
      </c>
      <c r="L1122" s="20" t="s">
        <v>12615</v>
      </c>
      <c r="M1122" s="20"/>
      <c r="N1122" s="20"/>
      <c r="O1122" s="20">
        <v>1.0</v>
      </c>
      <c r="P1122" s="20">
        <v>10.0</v>
      </c>
      <c r="Q1122" s="20" t="s">
        <v>83</v>
      </c>
      <c r="R1122" s="20" t="s">
        <v>1300</v>
      </c>
      <c r="S1122" s="20" t="s">
        <v>85</v>
      </c>
      <c r="T1122" s="20"/>
      <c r="U1122" s="20"/>
      <c r="V1122" s="31" t="s">
        <v>12618</v>
      </c>
      <c r="W1122" s="31" t="s">
        <v>12619</v>
      </c>
      <c r="X1122" s="20" t="s">
        <v>91</v>
      </c>
      <c r="Y1122" s="20"/>
      <c r="Z1122" s="20" t="s">
        <v>12569</v>
      </c>
      <c r="AA1122" s="20" t="s">
        <v>2863</v>
      </c>
    </row>
    <row r="1123" ht="14.25" customHeight="1">
      <c r="A1123" s="20" t="s">
        <v>12620</v>
      </c>
      <c r="B1123" s="20" t="s">
        <v>12621</v>
      </c>
      <c r="C1123" s="20" t="s">
        <v>1436</v>
      </c>
      <c r="D1123" s="22" t="s">
        <v>137</v>
      </c>
      <c r="E1123" s="22" t="s">
        <v>140</v>
      </c>
      <c r="F1123" s="20">
        <v>1.0</v>
      </c>
      <c r="G1123" s="20">
        <v>2.0</v>
      </c>
      <c r="H1123" s="20">
        <v>100.0</v>
      </c>
      <c r="I1123" s="20">
        <v>61.61</v>
      </c>
      <c r="J1123" s="20">
        <v>1.0</v>
      </c>
      <c r="K1123" s="20" t="s">
        <v>12615</v>
      </c>
      <c r="L1123" s="20" t="s">
        <v>12623</v>
      </c>
      <c r="M1123" s="20"/>
      <c r="N1123" s="20"/>
      <c r="O1123" s="20">
        <v>1.0</v>
      </c>
      <c r="P1123" s="20">
        <v>10.0</v>
      </c>
      <c r="Q1123" s="20" t="s">
        <v>83</v>
      </c>
      <c r="R1123" s="20" t="s">
        <v>1300</v>
      </c>
      <c r="S1123" s="20" t="s">
        <v>85</v>
      </c>
      <c r="T1123" s="20"/>
      <c r="U1123" s="20"/>
      <c r="V1123" s="31" t="s">
        <v>12626</v>
      </c>
      <c r="W1123" s="31" t="s">
        <v>12627</v>
      </c>
      <c r="X1123" s="20" t="s">
        <v>91</v>
      </c>
      <c r="Y1123" s="20"/>
      <c r="Z1123" s="20" t="s">
        <v>12569</v>
      </c>
      <c r="AA1123" s="20" t="s">
        <v>2863</v>
      </c>
    </row>
    <row r="1124" ht="14.25" customHeight="1">
      <c r="A1124" s="20" t="s">
        <v>12628</v>
      </c>
      <c r="B1124" s="20" t="s">
        <v>12629</v>
      </c>
      <c r="C1124" s="20" t="s">
        <v>1436</v>
      </c>
      <c r="D1124" s="22" t="s">
        <v>137</v>
      </c>
      <c r="E1124" s="22" t="s">
        <v>140</v>
      </c>
      <c r="F1124" s="20">
        <v>1.0</v>
      </c>
      <c r="G1124" s="20">
        <v>2.0</v>
      </c>
      <c r="H1124" s="20">
        <v>100.0</v>
      </c>
      <c r="I1124" s="20">
        <v>58.23</v>
      </c>
      <c r="J1124" s="20">
        <v>1.0</v>
      </c>
      <c r="K1124" s="20" t="s">
        <v>12623</v>
      </c>
      <c r="L1124" s="20" t="s">
        <v>12631</v>
      </c>
      <c r="M1124" s="20"/>
      <c r="N1124" s="20"/>
      <c r="O1124" s="20">
        <v>1.0</v>
      </c>
      <c r="P1124" s="20">
        <v>10.0</v>
      </c>
      <c r="Q1124" s="20" t="s">
        <v>83</v>
      </c>
      <c r="R1124" s="20" t="s">
        <v>1300</v>
      </c>
      <c r="S1124" s="20" t="s">
        <v>85</v>
      </c>
      <c r="T1124" s="20"/>
      <c r="U1124" s="20"/>
      <c r="V1124" s="31" t="s">
        <v>12632</v>
      </c>
      <c r="W1124" s="31" t="s">
        <v>12633</v>
      </c>
      <c r="X1124" s="20" t="s">
        <v>91</v>
      </c>
      <c r="Y1124" s="20"/>
      <c r="Z1124" s="20" t="s">
        <v>12569</v>
      </c>
      <c r="AA1124" s="20" t="s">
        <v>2863</v>
      </c>
    </row>
    <row r="1125" ht="14.25" customHeight="1">
      <c r="A1125" s="20" t="s">
        <v>12636</v>
      </c>
      <c r="B1125" s="20" t="s">
        <v>12638</v>
      </c>
      <c r="C1125" s="20" t="s">
        <v>1436</v>
      </c>
      <c r="D1125" s="22" t="s">
        <v>137</v>
      </c>
      <c r="E1125" s="22" t="s">
        <v>140</v>
      </c>
      <c r="F1125" s="20">
        <v>1.0</v>
      </c>
      <c r="G1125" s="20">
        <v>2.0</v>
      </c>
      <c r="H1125" s="20">
        <v>100.0</v>
      </c>
      <c r="I1125" s="20">
        <v>56.63</v>
      </c>
      <c r="J1125" s="20">
        <v>1.0</v>
      </c>
      <c r="K1125" s="20" t="s">
        <v>12631</v>
      </c>
      <c r="L1125" s="20" t="s">
        <v>12639</v>
      </c>
      <c r="M1125" s="20"/>
      <c r="N1125" s="20"/>
      <c r="O1125" s="20">
        <v>1.0</v>
      </c>
      <c r="P1125" s="20">
        <v>10.0</v>
      </c>
      <c r="Q1125" s="20" t="s">
        <v>83</v>
      </c>
      <c r="R1125" s="20" t="s">
        <v>1300</v>
      </c>
      <c r="S1125" s="20" t="s">
        <v>85</v>
      </c>
      <c r="T1125" s="20"/>
      <c r="U1125" s="20"/>
      <c r="V1125" s="31" t="s">
        <v>12640</v>
      </c>
      <c r="W1125" s="31" t="s">
        <v>12641</v>
      </c>
      <c r="X1125" s="20" t="s">
        <v>91</v>
      </c>
      <c r="Y1125" s="20"/>
      <c r="Z1125" s="20" t="s">
        <v>12569</v>
      </c>
      <c r="AA1125" s="20" t="s">
        <v>2863</v>
      </c>
    </row>
    <row r="1126" ht="14.25" customHeight="1">
      <c r="A1126" s="20" t="s">
        <v>12646</v>
      </c>
      <c r="B1126" s="20" t="s">
        <v>12647</v>
      </c>
      <c r="C1126" s="20" t="s">
        <v>1436</v>
      </c>
      <c r="D1126" s="22" t="s">
        <v>137</v>
      </c>
      <c r="E1126" s="22" t="s">
        <v>140</v>
      </c>
      <c r="F1126" s="20">
        <v>1.0</v>
      </c>
      <c r="G1126" s="20">
        <v>2.0</v>
      </c>
      <c r="H1126" s="20">
        <v>100.0</v>
      </c>
      <c r="I1126" s="20">
        <v>45.22</v>
      </c>
      <c r="J1126" s="20">
        <v>1.0</v>
      </c>
      <c r="K1126" s="20" t="s">
        <v>12639</v>
      </c>
      <c r="L1126" s="20" t="s">
        <v>12648</v>
      </c>
      <c r="M1126" s="20"/>
      <c r="N1126" s="20"/>
      <c r="O1126" s="20">
        <v>1.0</v>
      </c>
      <c r="P1126" s="20">
        <v>10.0</v>
      </c>
      <c r="Q1126" s="20" t="s">
        <v>83</v>
      </c>
      <c r="R1126" s="20" t="s">
        <v>1300</v>
      </c>
      <c r="S1126" s="20" t="s">
        <v>85</v>
      </c>
      <c r="T1126" s="20"/>
      <c r="U1126" s="20"/>
      <c r="V1126" s="31" t="s">
        <v>12649</v>
      </c>
      <c r="W1126" s="31" t="s">
        <v>12650</v>
      </c>
      <c r="X1126" s="20" t="s">
        <v>91</v>
      </c>
      <c r="Y1126" s="20"/>
      <c r="Z1126" s="20" t="s">
        <v>12569</v>
      </c>
      <c r="AA1126" s="20" t="s">
        <v>2863</v>
      </c>
    </row>
    <row r="1127" ht="14.25" customHeight="1">
      <c r="A1127" s="20" t="s">
        <v>12651</v>
      </c>
      <c r="B1127" s="20" t="s">
        <v>12652</v>
      </c>
      <c r="C1127" s="20" t="s">
        <v>1436</v>
      </c>
      <c r="D1127" s="22" t="s">
        <v>137</v>
      </c>
      <c r="E1127" s="22" t="s">
        <v>140</v>
      </c>
      <c r="F1127" s="20">
        <v>1.0</v>
      </c>
      <c r="G1127" s="20">
        <v>2.0</v>
      </c>
      <c r="H1127" s="20">
        <v>100.0</v>
      </c>
      <c r="I1127" s="20">
        <v>27.04</v>
      </c>
      <c r="J1127" s="20">
        <v>1.0</v>
      </c>
      <c r="K1127" s="20" t="s">
        <v>12648</v>
      </c>
      <c r="L1127" s="20" t="s">
        <v>12654</v>
      </c>
      <c r="M1127" s="20"/>
      <c r="N1127" s="20"/>
      <c r="O1127" s="20">
        <v>1.0</v>
      </c>
      <c r="P1127" s="20">
        <v>10.0</v>
      </c>
      <c r="Q1127" s="20" t="s">
        <v>83</v>
      </c>
      <c r="R1127" s="20" t="s">
        <v>1300</v>
      </c>
      <c r="S1127" s="20" t="s">
        <v>85</v>
      </c>
      <c r="T1127" s="20"/>
      <c r="U1127" s="20"/>
      <c r="V1127" s="31" t="s">
        <v>12656</v>
      </c>
      <c r="W1127" s="31" t="s">
        <v>12657</v>
      </c>
      <c r="X1127" s="20" t="s">
        <v>91</v>
      </c>
      <c r="Y1127" s="20"/>
      <c r="Z1127" s="20" t="s">
        <v>12569</v>
      </c>
      <c r="AA1127" s="20" t="s">
        <v>2863</v>
      </c>
    </row>
    <row r="1128" ht="14.25" customHeight="1">
      <c r="A1128" s="20" t="s">
        <v>12659</v>
      </c>
      <c r="B1128" s="20" t="s">
        <v>12660</v>
      </c>
      <c r="C1128" s="20" t="s">
        <v>1436</v>
      </c>
      <c r="D1128" s="22" t="s">
        <v>137</v>
      </c>
      <c r="E1128" s="22" t="s">
        <v>140</v>
      </c>
      <c r="F1128" s="20">
        <v>1.0</v>
      </c>
      <c r="G1128" s="20">
        <v>2.0</v>
      </c>
      <c r="H1128" s="20">
        <v>100.0</v>
      </c>
      <c r="I1128" s="20">
        <v>44.14</v>
      </c>
      <c r="J1128" s="20">
        <v>1.0</v>
      </c>
      <c r="K1128" s="20" t="s">
        <v>12654</v>
      </c>
      <c r="L1128" s="20" t="s">
        <v>12661</v>
      </c>
      <c r="M1128" s="20"/>
      <c r="N1128" s="20"/>
      <c r="O1128" s="20">
        <v>1.0</v>
      </c>
      <c r="P1128" s="20">
        <v>10.0</v>
      </c>
      <c r="Q1128" s="20" t="s">
        <v>83</v>
      </c>
      <c r="R1128" s="20" t="s">
        <v>1300</v>
      </c>
      <c r="S1128" s="20" t="s">
        <v>85</v>
      </c>
      <c r="T1128" s="20"/>
      <c r="U1128" s="20"/>
      <c r="V1128" s="31" t="s">
        <v>12666</v>
      </c>
      <c r="W1128" s="31" t="s">
        <v>12667</v>
      </c>
      <c r="X1128" s="20" t="s">
        <v>91</v>
      </c>
      <c r="Y1128" s="20"/>
      <c r="Z1128" s="20" t="s">
        <v>12569</v>
      </c>
      <c r="AA1128" s="20" t="s">
        <v>2863</v>
      </c>
    </row>
    <row r="1129" ht="14.25" customHeight="1">
      <c r="A1129" s="20" t="s">
        <v>12668</v>
      </c>
      <c r="B1129" s="20" t="s">
        <v>12669</v>
      </c>
      <c r="C1129" s="20" t="s">
        <v>1436</v>
      </c>
      <c r="D1129" s="22" t="s">
        <v>137</v>
      </c>
      <c r="E1129" s="22" t="s">
        <v>140</v>
      </c>
      <c r="F1129" s="20">
        <v>1.0</v>
      </c>
      <c r="G1129" s="20">
        <v>2.0</v>
      </c>
      <c r="H1129" s="20">
        <v>100.0</v>
      </c>
      <c r="I1129" s="20">
        <v>60.21</v>
      </c>
      <c r="J1129" s="20">
        <v>1.0</v>
      </c>
      <c r="K1129" s="20" t="s">
        <v>12661</v>
      </c>
      <c r="L1129" s="20" t="s">
        <v>12670</v>
      </c>
      <c r="M1129" s="20"/>
      <c r="N1129" s="20"/>
      <c r="O1129" s="20">
        <v>1.0</v>
      </c>
      <c r="P1129" s="20">
        <v>10.0</v>
      </c>
      <c r="Q1129" s="20" t="s">
        <v>83</v>
      </c>
      <c r="R1129" s="20" t="s">
        <v>1300</v>
      </c>
      <c r="S1129" s="20" t="s">
        <v>85</v>
      </c>
      <c r="T1129" s="20"/>
      <c r="U1129" s="20"/>
      <c r="V1129" s="31" t="s">
        <v>12671</v>
      </c>
      <c r="W1129" s="31" t="s">
        <v>12672</v>
      </c>
      <c r="X1129" s="20" t="s">
        <v>91</v>
      </c>
      <c r="Y1129" s="20"/>
      <c r="Z1129" s="20" t="s">
        <v>12569</v>
      </c>
      <c r="AA1129" s="20" t="s">
        <v>2863</v>
      </c>
    </row>
    <row r="1130" ht="14.25" customHeight="1">
      <c r="A1130" s="20" t="s">
        <v>12673</v>
      </c>
      <c r="B1130" s="20" t="s">
        <v>12674</v>
      </c>
      <c r="C1130" s="20" t="s">
        <v>1436</v>
      </c>
      <c r="D1130" s="22" t="s">
        <v>137</v>
      </c>
      <c r="E1130" s="22" t="s">
        <v>140</v>
      </c>
      <c r="F1130" s="20">
        <v>1.0</v>
      </c>
      <c r="G1130" s="20">
        <v>2.0</v>
      </c>
      <c r="H1130" s="20">
        <v>100.0</v>
      </c>
      <c r="I1130" s="20">
        <v>56.93</v>
      </c>
      <c r="J1130" s="20">
        <v>1.0</v>
      </c>
      <c r="K1130" s="20" t="s">
        <v>12670</v>
      </c>
      <c r="L1130" s="20" t="s">
        <v>12677</v>
      </c>
      <c r="M1130" s="20"/>
      <c r="N1130" s="20"/>
      <c r="O1130" s="20">
        <v>1.0</v>
      </c>
      <c r="P1130" s="20">
        <v>10.0</v>
      </c>
      <c r="Q1130" s="20" t="s">
        <v>83</v>
      </c>
      <c r="R1130" s="20" t="s">
        <v>1300</v>
      </c>
      <c r="S1130" s="20" t="s">
        <v>85</v>
      </c>
      <c r="T1130" s="20"/>
      <c r="U1130" s="20"/>
      <c r="V1130" s="31" t="s">
        <v>12678</v>
      </c>
      <c r="W1130" s="31" t="s">
        <v>12679</v>
      </c>
      <c r="X1130" s="20" t="s">
        <v>91</v>
      </c>
      <c r="Y1130" s="20"/>
      <c r="Z1130" s="20" t="s">
        <v>12569</v>
      </c>
      <c r="AA1130" s="20" t="s">
        <v>2863</v>
      </c>
    </row>
    <row r="1131" ht="14.25" customHeight="1">
      <c r="A1131" s="20" t="s">
        <v>12680</v>
      </c>
      <c r="B1131" s="20" t="s">
        <v>12681</v>
      </c>
      <c r="C1131" s="20" t="s">
        <v>1436</v>
      </c>
      <c r="D1131" s="22" t="s">
        <v>137</v>
      </c>
      <c r="E1131" s="22" t="s">
        <v>140</v>
      </c>
      <c r="F1131" s="20">
        <v>1.0</v>
      </c>
      <c r="G1131" s="20">
        <v>2.0</v>
      </c>
      <c r="H1131" s="20">
        <v>100.0</v>
      </c>
      <c r="I1131" s="20">
        <v>61.62</v>
      </c>
      <c r="J1131" s="20">
        <v>1.0</v>
      </c>
      <c r="K1131" s="20" t="s">
        <v>12677</v>
      </c>
      <c r="L1131" s="20" t="s">
        <v>12683</v>
      </c>
      <c r="M1131" s="20"/>
      <c r="N1131" s="20"/>
      <c r="O1131" s="20">
        <v>1.0</v>
      </c>
      <c r="P1131" s="20">
        <v>10.0</v>
      </c>
      <c r="Q1131" s="20" t="s">
        <v>83</v>
      </c>
      <c r="R1131" s="20" t="s">
        <v>1300</v>
      </c>
      <c r="S1131" s="20" t="s">
        <v>85</v>
      </c>
      <c r="T1131" s="20"/>
      <c r="U1131" s="20"/>
      <c r="V1131" s="31" t="s">
        <v>12685</v>
      </c>
      <c r="W1131" s="31" t="s">
        <v>12687</v>
      </c>
      <c r="X1131" s="20" t="s">
        <v>91</v>
      </c>
      <c r="Y1131" s="20"/>
      <c r="Z1131" s="20" t="s">
        <v>12569</v>
      </c>
      <c r="AA1131" s="20" t="s">
        <v>2863</v>
      </c>
    </row>
    <row r="1132" ht="14.25" customHeight="1">
      <c r="A1132" s="20" t="s">
        <v>12689</v>
      </c>
      <c r="B1132" s="20" t="s">
        <v>12690</v>
      </c>
      <c r="C1132" s="20" t="s">
        <v>1436</v>
      </c>
      <c r="D1132" s="22" t="s">
        <v>137</v>
      </c>
      <c r="E1132" s="22" t="s">
        <v>140</v>
      </c>
      <c r="F1132" s="20">
        <v>1.0</v>
      </c>
      <c r="G1132" s="20">
        <v>2.0</v>
      </c>
      <c r="H1132" s="20">
        <v>100.0</v>
      </c>
      <c r="I1132" s="20">
        <v>61.24</v>
      </c>
      <c r="J1132" s="20">
        <v>1.0</v>
      </c>
      <c r="K1132" s="20" t="s">
        <v>12683</v>
      </c>
      <c r="L1132" s="20" t="s">
        <v>12692</v>
      </c>
      <c r="M1132" s="20"/>
      <c r="N1132" s="20"/>
      <c r="O1132" s="20">
        <v>1.0</v>
      </c>
      <c r="P1132" s="20">
        <v>10.0</v>
      </c>
      <c r="Q1132" s="20" t="s">
        <v>83</v>
      </c>
      <c r="R1132" s="20" t="s">
        <v>1300</v>
      </c>
      <c r="S1132" s="20" t="s">
        <v>85</v>
      </c>
      <c r="T1132" s="20"/>
      <c r="U1132" s="20"/>
      <c r="V1132" s="31" t="s">
        <v>12693</v>
      </c>
      <c r="W1132" s="31" t="s">
        <v>12695</v>
      </c>
      <c r="X1132" s="20" t="s">
        <v>91</v>
      </c>
      <c r="Y1132" s="20"/>
      <c r="Z1132" s="20" t="s">
        <v>12569</v>
      </c>
      <c r="AA1132" s="20" t="s">
        <v>2863</v>
      </c>
    </row>
    <row r="1133" ht="14.25" customHeight="1">
      <c r="A1133" s="20" t="s">
        <v>12697</v>
      </c>
      <c r="B1133" s="20" t="s">
        <v>12699</v>
      </c>
      <c r="C1133" s="20" t="s">
        <v>1436</v>
      </c>
      <c r="D1133" s="22" t="s">
        <v>137</v>
      </c>
      <c r="E1133" s="22" t="s">
        <v>140</v>
      </c>
      <c r="F1133" s="20">
        <v>1.0</v>
      </c>
      <c r="G1133" s="20">
        <v>2.0</v>
      </c>
      <c r="H1133" s="20">
        <v>100.0</v>
      </c>
      <c r="I1133" s="20">
        <v>56.18</v>
      </c>
      <c r="J1133" s="20">
        <v>1.0</v>
      </c>
      <c r="K1133" s="20" t="s">
        <v>12692</v>
      </c>
      <c r="L1133" s="20" t="s">
        <v>12702</v>
      </c>
      <c r="M1133" s="20"/>
      <c r="N1133" s="20"/>
      <c r="O1133" s="20">
        <v>1.0</v>
      </c>
      <c r="P1133" s="20">
        <v>10.0</v>
      </c>
      <c r="Q1133" s="20" t="s">
        <v>83</v>
      </c>
      <c r="R1133" s="20" t="s">
        <v>1300</v>
      </c>
      <c r="S1133" s="20" t="s">
        <v>85</v>
      </c>
      <c r="T1133" s="20"/>
      <c r="U1133" s="20"/>
      <c r="V1133" s="31" t="s">
        <v>12703</v>
      </c>
      <c r="W1133" s="31" t="s">
        <v>12704</v>
      </c>
      <c r="X1133" s="20" t="s">
        <v>91</v>
      </c>
      <c r="Y1133" s="20"/>
      <c r="Z1133" s="20" t="s">
        <v>12569</v>
      </c>
      <c r="AA1133" s="20" t="s">
        <v>2863</v>
      </c>
    </row>
    <row r="1134" ht="14.25" customHeight="1">
      <c r="A1134" s="20" t="s">
        <v>12705</v>
      </c>
      <c r="B1134" s="20" t="s">
        <v>12706</v>
      </c>
      <c r="C1134" s="20" t="s">
        <v>1436</v>
      </c>
      <c r="D1134" s="22" t="s">
        <v>137</v>
      </c>
      <c r="E1134" s="22" t="s">
        <v>140</v>
      </c>
      <c r="F1134" s="20">
        <v>1.0</v>
      </c>
      <c r="G1134" s="20">
        <v>2.0</v>
      </c>
      <c r="H1134" s="20">
        <v>100.0</v>
      </c>
      <c r="I1134" s="20">
        <v>36.56</v>
      </c>
      <c r="J1134" s="20">
        <v>1.0</v>
      </c>
      <c r="K1134" s="20" t="s">
        <v>12702</v>
      </c>
      <c r="L1134" s="20" t="s">
        <v>12710</v>
      </c>
      <c r="M1134" s="20"/>
      <c r="N1134" s="20"/>
      <c r="O1134" s="20">
        <v>1.0</v>
      </c>
      <c r="P1134" s="20">
        <v>10.0</v>
      </c>
      <c r="Q1134" s="20" t="s">
        <v>83</v>
      </c>
      <c r="R1134" s="20" t="s">
        <v>1300</v>
      </c>
      <c r="S1134" s="20" t="s">
        <v>85</v>
      </c>
      <c r="T1134" s="20"/>
      <c r="U1134" s="20"/>
      <c r="V1134" s="31" t="s">
        <v>12712</v>
      </c>
      <c r="W1134" s="31" t="s">
        <v>12714</v>
      </c>
      <c r="X1134" s="20" t="s">
        <v>91</v>
      </c>
      <c r="Y1134" s="20"/>
      <c r="Z1134" s="20" t="s">
        <v>12569</v>
      </c>
      <c r="AA1134" s="20" t="s">
        <v>2863</v>
      </c>
    </row>
    <row r="1135" ht="14.25" customHeight="1">
      <c r="A1135" s="20" t="s">
        <v>12715</v>
      </c>
      <c r="B1135" s="20" t="s">
        <v>12716</v>
      </c>
      <c r="C1135" s="20" t="s">
        <v>1436</v>
      </c>
      <c r="D1135" s="22" t="s">
        <v>137</v>
      </c>
      <c r="E1135" s="22" t="s">
        <v>140</v>
      </c>
      <c r="F1135" s="20">
        <v>1.0</v>
      </c>
      <c r="G1135" s="20">
        <v>2.0</v>
      </c>
      <c r="H1135" s="20">
        <v>100.0</v>
      </c>
      <c r="I1135" s="20">
        <v>32.73</v>
      </c>
      <c r="J1135" s="20">
        <v>1.0</v>
      </c>
      <c r="K1135" s="20" t="s">
        <v>12710</v>
      </c>
      <c r="L1135" s="20" t="s">
        <v>12720</v>
      </c>
      <c r="M1135" s="20"/>
      <c r="N1135" s="20"/>
      <c r="O1135" s="20">
        <v>1.0</v>
      </c>
      <c r="P1135" s="20">
        <v>10.0</v>
      </c>
      <c r="Q1135" s="20" t="s">
        <v>83</v>
      </c>
      <c r="R1135" s="20" t="s">
        <v>1300</v>
      </c>
      <c r="S1135" s="20" t="s">
        <v>85</v>
      </c>
      <c r="T1135" s="20"/>
      <c r="U1135" s="20"/>
      <c r="V1135" s="31" t="s">
        <v>12721</v>
      </c>
      <c r="W1135" s="31" t="s">
        <v>12722</v>
      </c>
      <c r="X1135" s="20" t="s">
        <v>91</v>
      </c>
      <c r="Y1135" s="20"/>
      <c r="Z1135" s="20" t="s">
        <v>12569</v>
      </c>
      <c r="AA1135" s="20" t="s">
        <v>2863</v>
      </c>
    </row>
    <row r="1136" ht="14.25" customHeight="1">
      <c r="A1136" s="20" t="s">
        <v>12725</v>
      </c>
      <c r="B1136" s="20" t="s">
        <v>12726</v>
      </c>
      <c r="C1136" s="20" t="s">
        <v>1436</v>
      </c>
      <c r="D1136" s="22" t="s">
        <v>137</v>
      </c>
      <c r="E1136" s="22" t="s">
        <v>140</v>
      </c>
      <c r="F1136" s="20">
        <v>1.0</v>
      </c>
      <c r="G1136" s="20">
        <v>2.0</v>
      </c>
      <c r="H1136" s="20">
        <v>100.0</v>
      </c>
      <c r="I1136" s="20">
        <v>62.11</v>
      </c>
      <c r="J1136" s="20">
        <v>1.0</v>
      </c>
      <c r="K1136" s="20" t="s">
        <v>12720</v>
      </c>
      <c r="L1136" s="20" t="s">
        <v>12729</v>
      </c>
      <c r="M1136" s="20"/>
      <c r="N1136" s="20"/>
      <c r="O1136" s="20">
        <v>1.0</v>
      </c>
      <c r="P1136" s="20">
        <v>10.0</v>
      </c>
      <c r="Q1136" s="20" t="s">
        <v>83</v>
      </c>
      <c r="R1136" s="20" t="s">
        <v>1300</v>
      </c>
      <c r="S1136" s="20" t="s">
        <v>85</v>
      </c>
      <c r="T1136" s="20"/>
      <c r="U1136" s="20"/>
      <c r="V1136" s="31" t="s">
        <v>12730</v>
      </c>
      <c r="W1136" s="31" t="s">
        <v>12731</v>
      </c>
      <c r="X1136" s="20" t="s">
        <v>91</v>
      </c>
      <c r="Y1136" s="20"/>
      <c r="Z1136" s="20" t="s">
        <v>12569</v>
      </c>
      <c r="AA1136" s="20" t="s">
        <v>2863</v>
      </c>
    </row>
    <row r="1137" ht="14.25" customHeight="1">
      <c r="A1137" s="20" t="s">
        <v>12733</v>
      </c>
      <c r="B1137" s="20" t="s">
        <v>12734</v>
      </c>
      <c r="C1137" s="20" t="s">
        <v>1436</v>
      </c>
      <c r="D1137" s="22" t="s">
        <v>137</v>
      </c>
      <c r="E1137" s="22" t="s">
        <v>140</v>
      </c>
      <c r="F1137" s="20">
        <v>1.0</v>
      </c>
      <c r="G1137" s="20">
        <v>2.0</v>
      </c>
      <c r="H1137" s="20">
        <v>100.0</v>
      </c>
      <c r="I1137" s="20">
        <v>57.36</v>
      </c>
      <c r="J1137" s="20">
        <v>1.0</v>
      </c>
      <c r="K1137" s="20" t="s">
        <v>12729</v>
      </c>
      <c r="L1137" s="20" t="s">
        <v>12735</v>
      </c>
      <c r="M1137" s="20"/>
      <c r="N1137" s="20"/>
      <c r="O1137" s="20">
        <v>1.0</v>
      </c>
      <c r="P1137" s="20">
        <v>10.0</v>
      </c>
      <c r="Q1137" s="20" t="s">
        <v>83</v>
      </c>
      <c r="R1137" s="20" t="s">
        <v>1300</v>
      </c>
      <c r="S1137" s="20" t="s">
        <v>85</v>
      </c>
      <c r="T1137" s="20"/>
      <c r="U1137" s="20"/>
      <c r="V1137" s="31" t="s">
        <v>12738</v>
      </c>
      <c r="W1137" s="31" t="s">
        <v>12739</v>
      </c>
      <c r="X1137" s="20" t="s">
        <v>91</v>
      </c>
      <c r="Y1137" s="20"/>
      <c r="Z1137" s="20" t="s">
        <v>12569</v>
      </c>
      <c r="AA1137" s="20" t="s">
        <v>2863</v>
      </c>
    </row>
    <row r="1138" ht="14.25" customHeight="1">
      <c r="A1138" s="20" t="s">
        <v>12741</v>
      </c>
      <c r="B1138" s="20" t="s">
        <v>12742</v>
      </c>
      <c r="C1138" s="20" t="s">
        <v>1436</v>
      </c>
      <c r="D1138" s="22" t="s">
        <v>137</v>
      </c>
      <c r="E1138" s="22" t="s">
        <v>140</v>
      </c>
      <c r="F1138" s="20">
        <v>1.0</v>
      </c>
      <c r="G1138" s="20">
        <v>2.0</v>
      </c>
      <c r="H1138" s="20">
        <v>100.0</v>
      </c>
      <c r="I1138" s="20">
        <v>60.46</v>
      </c>
      <c r="J1138" s="20">
        <v>1.0</v>
      </c>
      <c r="K1138" s="20" t="s">
        <v>12735</v>
      </c>
      <c r="L1138" s="20" t="s">
        <v>12744</v>
      </c>
      <c r="M1138" s="20"/>
      <c r="N1138" s="20"/>
      <c r="O1138" s="20">
        <v>1.0</v>
      </c>
      <c r="P1138" s="20">
        <v>10.0</v>
      </c>
      <c r="Q1138" s="20" t="s">
        <v>83</v>
      </c>
      <c r="R1138" s="20" t="s">
        <v>1300</v>
      </c>
      <c r="S1138" s="20" t="s">
        <v>85</v>
      </c>
      <c r="T1138" s="20"/>
      <c r="U1138" s="20"/>
      <c r="V1138" s="31" t="s">
        <v>12746</v>
      </c>
      <c r="W1138" s="31" t="s">
        <v>12747</v>
      </c>
      <c r="X1138" s="20" t="s">
        <v>91</v>
      </c>
      <c r="Y1138" s="20"/>
      <c r="Z1138" s="20" t="s">
        <v>12569</v>
      </c>
      <c r="AA1138" s="20" t="s">
        <v>2863</v>
      </c>
    </row>
    <row r="1139" ht="14.25" customHeight="1">
      <c r="A1139" s="20" t="s">
        <v>12748</v>
      </c>
      <c r="B1139" s="20" t="s">
        <v>12749</v>
      </c>
      <c r="C1139" s="20" t="s">
        <v>1436</v>
      </c>
      <c r="D1139" s="22" t="s">
        <v>137</v>
      </c>
      <c r="E1139" s="22" t="s">
        <v>140</v>
      </c>
      <c r="F1139" s="20">
        <v>1.0</v>
      </c>
      <c r="G1139" s="20">
        <v>2.0</v>
      </c>
      <c r="H1139" s="20">
        <v>100.0</v>
      </c>
      <c r="I1139" s="20">
        <v>60.8</v>
      </c>
      <c r="J1139" s="20">
        <v>1.0</v>
      </c>
      <c r="K1139" s="20" t="s">
        <v>12744</v>
      </c>
      <c r="L1139" s="20" t="s">
        <v>12753</v>
      </c>
      <c r="M1139" s="20"/>
      <c r="N1139" s="20"/>
      <c r="O1139" s="20">
        <v>1.0</v>
      </c>
      <c r="P1139" s="20">
        <v>10.0</v>
      </c>
      <c r="Q1139" s="20" t="s">
        <v>83</v>
      </c>
      <c r="R1139" s="20" t="s">
        <v>1300</v>
      </c>
      <c r="S1139" s="20" t="s">
        <v>85</v>
      </c>
      <c r="T1139" s="20"/>
      <c r="U1139" s="20"/>
      <c r="V1139" s="31" t="s">
        <v>12755</v>
      </c>
      <c r="W1139" s="31" t="s">
        <v>12756</v>
      </c>
      <c r="X1139" s="20" t="s">
        <v>91</v>
      </c>
      <c r="Y1139" s="20"/>
      <c r="Z1139" s="20" t="s">
        <v>12569</v>
      </c>
      <c r="AA1139" s="20" t="s">
        <v>2863</v>
      </c>
    </row>
    <row r="1140" ht="14.25" customHeight="1">
      <c r="A1140" s="20" t="s">
        <v>12757</v>
      </c>
      <c r="B1140" s="20" t="s">
        <v>12758</v>
      </c>
      <c r="C1140" s="20" t="s">
        <v>1436</v>
      </c>
      <c r="D1140" s="22" t="s">
        <v>137</v>
      </c>
      <c r="E1140" s="22" t="s">
        <v>140</v>
      </c>
      <c r="F1140" s="20">
        <v>1.0</v>
      </c>
      <c r="G1140" s="20">
        <v>2.0</v>
      </c>
      <c r="H1140" s="20">
        <v>100.0</v>
      </c>
      <c r="I1140" s="20">
        <v>76.09</v>
      </c>
      <c r="J1140" s="20">
        <v>1.0</v>
      </c>
      <c r="K1140" s="20" t="s">
        <v>12753</v>
      </c>
      <c r="L1140" s="20" t="s">
        <v>12760</v>
      </c>
      <c r="M1140" s="20"/>
      <c r="N1140" s="20"/>
      <c r="O1140" s="20">
        <v>1.0</v>
      </c>
      <c r="P1140" s="20">
        <v>10.0</v>
      </c>
      <c r="Q1140" s="20" t="s">
        <v>83</v>
      </c>
      <c r="R1140" s="20" t="s">
        <v>1300</v>
      </c>
      <c r="S1140" s="20" t="s">
        <v>85</v>
      </c>
      <c r="T1140" s="20"/>
      <c r="U1140" s="20"/>
      <c r="V1140" s="31" t="s">
        <v>12762</v>
      </c>
      <c r="W1140" s="31" t="s">
        <v>12764</v>
      </c>
      <c r="X1140" s="20" t="s">
        <v>91</v>
      </c>
      <c r="Y1140" s="20"/>
      <c r="Z1140" s="20" t="s">
        <v>12569</v>
      </c>
      <c r="AA1140" s="20" t="s">
        <v>2863</v>
      </c>
    </row>
    <row r="1141" ht="14.25" customHeight="1">
      <c r="A1141" s="20" t="s">
        <v>12766</v>
      </c>
      <c r="B1141" s="20" t="s">
        <v>12768</v>
      </c>
      <c r="C1141" s="20" t="s">
        <v>1436</v>
      </c>
      <c r="D1141" s="22" t="s">
        <v>137</v>
      </c>
      <c r="E1141" s="22" t="s">
        <v>140</v>
      </c>
      <c r="F1141" s="20">
        <v>1.0</v>
      </c>
      <c r="G1141" s="20">
        <v>2.0</v>
      </c>
      <c r="H1141" s="20">
        <v>100.0</v>
      </c>
      <c r="I1141" s="20">
        <v>52.12</v>
      </c>
      <c r="J1141" s="20">
        <v>1.0</v>
      </c>
      <c r="K1141" s="20" t="s">
        <v>12760</v>
      </c>
      <c r="L1141" s="20" t="s">
        <v>12770</v>
      </c>
      <c r="M1141" s="20"/>
      <c r="N1141" s="20"/>
      <c r="O1141" s="20">
        <v>1.0</v>
      </c>
      <c r="P1141" s="20">
        <v>10.0</v>
      </c>
      <c r="Q1141" s="20" t="s">
        <v>83</v>
      </c>
      <c r="R1141" s="20" t="s">
        <v>1300</v>
      </c>
      <c r="S1141" s="20" t="s">
        <v>85</v>
      </c>
      <c r="T1141" s="20"/>
      <c r="U1141" s="20"/>
      <c r="V1141" s="31" t="s">
        <v>12772</v>
      </c>
      <c r="W1141" s="31" t="s">
        <v>12774</v>
      </c>
      <c r="X1141" s="20" t="s">
        <v>91</v>
      </c>
      <c r="Y1141" s="20"/>
      <c r="Z1141" s="20" t="s">
        <v>12569</v>
      </c>
      <c r="AA1141" s="20" t="s">
        <v>2863</v>
      </c>
    </row>
    <row r="1142" ht="14.25" customHeight="1">
      <c r="A1142" s="20" t="s">
        <v>12776</v>
      </c>
      <c r="B1142" s="20" t="s">
        <v>12777</v>
      </c>
      <c r="C1142" s="20" t="s">
        <v>1436</v>
      </c>
      <c r="D1142" s="22" t="s">
        <v>137</v>
      </c>
      <c r="E1142" s="22" t="s">
        <v>140</v>
      </c>
      <c r="F1142" s="20">
        <v>1.0</v>
      </c>
      <c r="G1142" s="20">
        <v>2.0</v>
      </c>
      <c r="H1142" s="20">
        <v>100.0</v>
      </c>
      <c r="I1142" s="20">
        <v>57.88</v>
      </c>
      <c r="J1142" s="20">
        <v>1.0</v>
      </c>
      <c r="K1142" s="20" t="s">
        <v>12770</v>
      </c>
      <c r="L1142" s="20" t="s">
        <v>12778</v>
      </c>
      <c r="M1142" s="20"/>
      <c r="N1142" s="20"/>
      <c r="O1142" s="20">
        <v>1.0</v>
      </c>
      <c r="P1142" s="20">
        <v>10.0</v>
      </c>
      <c r="Q1142" s="20" t="s">
        <v>83</v>
      </c>
      <c r="R1142" s="20" t="s">
        <v>1300</v>
      </c>
      <c r="S1142" s="20" t="s">
        <v>85</v>
      </c>
      <c r="T1142" s="20"/>
      <c r="U1142" s="20"/>
      <c r="V1142" s="31" t="s">
        <v>12781</v>
      </c>
      <c r="W1142" s="31" t="s">
        <v>12782</v>
      </c>
      <c r="X1142" s="20" t="s">
        <v>91</v>
      </c>
      <c r="Y1142" s="20"/>
      <c r="Z1142" s="20" t="s">
        <v>12569</v>
      </c>
      <c r="AA1142" s="20" t="s">
        <v>2863</v>
      </c>
    </row>
    <row r="1143" ht="14.25" customHeight="1">
      <c r="A1143" s="20" t="s">
        <v>12784</v>
      </c>
      <c r="B1143" s="20" t="s">
        <v>12786</v>
      </c>
      <c r="C1143" s="20" t="s">
        <v>1436</v>
      </c>
      <c r="D1143" s="22" t="s">
        <v>137</v>
      </c>
      <c r="E1143" s="22" t="s">
        <v>140</v>
      </c>
      <c r="F1143" s="20">
        <v>1.0</v>
      </c>
      <c r="G1143" s="20">
        <v>2.0</v>
      </c>
      <c r="H1143" s="20">
        <v>100.0</v>
      </c>
      <c r="I1143" s="20">
        <v>61.53</v>
      </c>
      <c r="J1143" s="20">
        <v>1.0</v>
      </c>
      <c r="K1143" s="20" t="s">
        <v>12778</v>
      </c>
      <c r="L1143" s="20" t="s">
        <v>12788</v>
      </c>
      <c r="M1143" s="20"/>
      <c r="N1143" s="20"/>
      <c r="O1143" s="20">
        <v>1.0</v>
      </c>
      <c r="P1143" s="20">
        <v>10.0</v>
      </c>
      <c r="Q1143" s="20" t="s">
        <v>83</v>
      </c>
      <c r="R1143" s="20" t="s">
        <v>1300</v>
      </c>
      <c r="S1143" s="20" t="s">
        <v>85</v>
      </c>
      <c r="T1143" s="20"/>
      <c r="U1143" s="20"/>
      <c r="V1143" s="31" t="s">
        <v>12789</v>
      </c>
      <c r="W1143" s="31" t="s">
        <v>12790</v>
      </c>
      <c r="X1143" s="20" t="s">
        <v>91</v>
      </c>
      <c r="Y1143" s="20"/>
      <c r="Z1143" s="20" t="s">
        <v>12569</v>
      </c>
      <c r="AA1143" s="20" t="s">
        <v>2863</v>
      </c>
    </row>
    <row r="1144" ht="14.25" customHeight="1">
      <c r="A1144" s="20" t="s">
        <v>12791</v>
      </c>
      <c r="B1144" s="20" t="s">
        <v>12793</v>
      </c>
      <c r="C1144" s="20" t="s">
        <v>1436</v>
      </c>
      <c r="D1144" s="22" t="s">
        <v>137</v>
      </c>
      <c r="E1144" s="22" t="s">
        <v>140</v>
      </c>
      <c r="F1144" s="20">
        <v>1.0</v>
      </c>
      <c r="G1144" s="20">
        <v>2.0</v>
      </c>
      <c r="H1144" s="20">
        <v>100.0</v>
      </c>
      <c r="I1144" s="20">
        <v>57.08</v>
      </c>
      <c r="J1144" s="20">
        <v>1.0</v>
      </c>
      <c r="K1144" s="20" t="s">
        <v>12788</v>
      </c>
      <c r="L1144" s="20" t="s">
        <v>12796</v>
      </c>
      <c r="M1144" s="20"/>
      <c r="N1144" s="20"/>
      <c r="O1144" s="20">
        <v>1.0</v>
      </c>
      <c r="P1144" s="20">
        <v>10.0</v>
      </c>
      <c r="Q1144" s="20" t="s">
        <v>83</v>
      </c>
      <c r="R1144" s="20" t="s">
        <v>1300</v>
      </c>
      <c r="S1144" s="20" t="s">
        <v>85</v>
      </c>
      <c r="T1144" s="20"/>
      <c r="U1144" s="20"/>
      <c r="V1144" s="31" t="s">
        <v>12798</v>
      </c>
      <c r="W1144" s="31" t="s">
        <v>12799</v>
      </c>
      <c r="X1144" s="20" t="s">
        <v>91</v>
      </c>
      <c r="Y1144" s="20"/>
      <c r="Z1144" s="20" t="s">
        <v>12569</v>
      </c>
      <c r="AA1144" s="20" t="s">
        <v>2863</v>
      </c>
    </row>
    <row r="1145" ht="14.25" customHeight="1">
      <c r="A1145" s="20" t="s">
        <v>12800</v>
      </c>
      <c r="B1145" s="20" t="s">
        <v>12801</v>
      </c>
      <c r="C1145" s="20" t="s">
        <v>1436</v>
      </c>
      <c r="D1145" s="22" t="s">
        <v>137</v>
      </c>
      <c r="E1145" s="22" t="s">
        <v>140</v>
      </c>
      <c r="F1145" s="20">
        <v>1.0</v>
      </c>
      <c r="G1145" s="20">
        <v>2.0</v>
      </c>
      <c r="H1145" s="20">
        <v>100.0</v>
      </c>
      <c r="I1145" s="20">
        <v>62.51</v>
      </c>
      <c r="J1145" s="20">
        <v>1.0</v>
      </c>
      <c r="K1145" s="20" t="s">
        <v>12796</v>
      </c>
      <c r="L1145" s="20" t="s">
        <v>12802</v>
      </c>
      <c r="M1145" s="20"/>
      <c r="N1145" s="20"/>
      <c r="O1145" s="20">
        <v>1.0</v>
      </c>
      <c r="P1145" s="20">
        <v>10.0</v>
      </c>
      <c r="Q1145" s="20" t="s">
        <v>83</v>
      </c>
      <c r="R1145" s="20" t="s">
        <v>1300</v>
      </c>
      <c r="S1145" s="20" t="s">
        <v>85</v>
      </c>
      <c r="T1145" s="20"/>
      <c r="U1145" s="20"/>
      <c r="V1145" s="31" t="s">
        <v>12806</v>
      </c>
      <c r="W1145" s="31" t="s">
        <v>12807</v>
      </c>
      <c r="X1145" s="20" t="s">
        <v>91</v>
      </c>
      <c r="Y1145" s="20"/>
      <c r="Z1145" s="20" t="s">
        <v>12569</v>
      </c>
      <c r="AA1145" s="20" t="s">
        <v>2863</v>
      </c>
    </row>
    <row r="1146" ht="14.25" customHeight="1">
      <c r="A1146" s="20" t="s">
        <v>12808</v>
      </c>
      <c r="B1146" s="20" t="s">
        <v>12809</v>
      </c>
      <c r="C1146" s="20" t="s">
        <v>1436</v>
      </c>
      <c r="D1146" s="22" t="s">
        <v>137</v>
      </c>
      <c r="E1146" s="22" t="s">
        <v>140</v>
      </c>
      <c r="F1146" s="20">
        <v>1.0</v>
      </c>
      <c r="G1146" s="20">
        <v>2.0</v>
      </c>
      <c r="H1146" s="20">
        <v>100.0</v>
      </c>
      <c r="I1146" s="20">
        <v>64.11</v>
      </c>
      <c r="J1146" s="20">
        <v>1.0</v>
      </c>
      <c r="K1146" s="20" t="s">
        <v>12802</v>
      </c>
      <c r="L1146" s="20" t="s">
        <v>12812</v>
      </c>
      <c r="M1146" s="20"/>
      <c r="N1146" s="20"/>
      <c r="O1146" s="20">
        <v>1.0</v>
      </c>
      <c r="P1146" s="20">
        <v>10.0</v>
      </c>
      <c r="Q1146" s="20" t="s">
        <v>83</v>
      </c>
      <c r="R1146" s="20" t="s">
        <v>1300</v>
      </c>
      <c r="S1146" s="20" t="s">
        <v>85</v>
      </c>
      <c r="T1146" s="20"/>
      <c r="U1146" s="20"/>
      <c r="V1146" s="31" t="s">
        <v>12813</v>
      </c>
      <c r="W1146" s="31" t="s">
        <v>9019</v>
      </c>
      <c r="X1146" s="20" t="s">
        <v>91</v>
      </c>
      <c r="Y1146" s="20"/>
      <c r="Z1146" s="20" t="s">
        <v>12569</v>
      </c>
      <c r="AA1146" s="20" t="s">
        <v>2863</v>
      </c>
    </row>
    <row r="1147" ht="14.25" customHeight="1">
      <c r="A1147" s="20" t="s">
        <v>12816</v>
      </c>
      <c r="B1147" s="20" t="s">
        <v>12817</v>
      </c>
      <c r="C1147" s="20" t="s">
        <v>1436</v>
      </c>
      <c r="D1147" s="22" t="s">
        <v>137</v>
      </c>
      <c r="E1147" s="22" t="s">
        <v>140</v>
      </c>
      <c r="F1147" s="20">
        <v>1.0</v>
      </c>
      <c r="G1147" s="20">
        <v>2.0</v>
      </c>
      <c r="H1147" s="20">
        <v>100.0</v>
      </c>
      <c r="I1147" s="20">
        <v>57.26</v>
      </c>
      <c r="J1147" s="20">
        <v>1.0</v>
      </c>
      <c r="K1147" s="20" t="s">
        <v>12812</v>
      </c>
      <c r="L1147" s="20" t="s">
        <v>12818</v>
      </c>
      <c r="M1147" s="20"/>
      <c r="N1147" s="20"/>
      <c r="O1147" s="20">
        <v>1.0</v>
      </c>
      <c r="P1147" s="20">
        <v>10.0</v>
      </c>
      <c r="Q1147" s="20" t="s">
        <v>83</v>
      </c>
      <c r="R1147" s="20" t="s">
        <v>1300</v>
      </c>
      <c r="S1147" s="20" t="s">
        <v>85</v>
      </c>
      <c r="T1147" s="20"/>
      <c r="U1147" s="20"/>
      <c r="V1147" s="31" t="s">
        <v>12819</v>
      </c>
      <c r="W1147" s="31" t="s">
        <v>12820</v>
      </c>
      <c r="X1147" s="20" t="s">
        <v>91</v>
      </c>
      <c r="Y1147" s="20"/>
      <c r="Z1147" s="20" t="s">
        <v>12569</v>
      </c>
      <c r="AA1147" s="20" t="s">
        <v>2863</v>
      </c>
    </row>
    <row r="1148" ht="14.25" customHeight="1">
      <c r="A1148" s="20" t="s">
        <v>12822</v>
      </c>
      <c r="B1148" s="20" t="s">
        <v>12823</v>
      </c>
      <c r="C1148" s="20" t="s">
        <v>1436</v>
      </c>
      <c r="D1148" s="22" t="s">
        <v>137</v>
      </c>
      <c r="E1148" s="22" t="s">
        <v>140</v>
      </c>
      <c r="F1148" s="20">
        <v>1.0</v>
      </c>
      <c r="G1148" s="20">
        <v>2.0</v>
      </c>
      <c r="H1148" s="20">
        <v>100.0</v>
      </c>
      <c r="I1148" s="20">
        <v>61.4</v>
      </c>
      <c r="J1148" s="20">
        <v>1.0</v>
      </c>
      <c r="K1148" s="20" t="s">
        <v>12818</v>
      </c>
      <c r="L1148" s="20" t="s">
        <v>12826</v>
      </c>
      <c r="M1148" s="20"/>
      <c r="N1148" s="20"/>
      <c r="O1148" s="20">
        <v>1.0</v>
      </c>
      <c r="P1148" s="20">
        <v>10.0</v>
      </c>
      <c r="Q1148" s="20" t="s">
        <v>83</v>
      </c>
      <c r="R1148" s="20" t="s">
        <v>1300</v>
      </c>
      <c r="S1148" s="20" t="s">
        <v>85</v>
      </c>
      <c r="T1148" s="20"/>
      <c r="U1148" s="20"/>
      <c r="V1148" s="31" t="s">
        <v>12828</v>
      </c>
      <c r="W1148" s="31" t="s">
        <v>12830</v>
      </c>
      <c r="X1148" s="20" t="s">
        <v>91</v>
      </c>
      <c r="Y1148" s="20"/>
      <c r="Z1148" s="20" t="s">
        <v>12569</v>
      </c>
      <c r="AA1148" s="20" t="s">
        <v>2863</v>
      </c>
    </row>
    <row r="1149" ht="14.25" customHeight="1">
      <c r="A1149" s="20" t="s">
        <v>12831</v>
      </c>
      <c r="B1149" s="20" t="s">
        <v>12832</v>
      </c>
      <c r="C1149" s="20" t="s">
        <v>1436</v>
      </c>
      <c r="D1149" s="22" t="s">
        <v>137</v>
      </c>
      <c r="E1149" s="22" t="s">
        <v>140</v>
      </c>
      <c r="F1149" s="20">
        <v>1.0</v>
      </c>
      <c r="G1149" s="20">
        <v>2.0</v>
      </c>
      <c r="H1149" s="20">
        <v>100.0</v>
      </c>
      <c r="I1149" s="20">
        <v>60.12</v>
      </c>
      <c r="J1149" s="20">
        <v>1.0</v>
      </c>
      <c r="K1149" s="20" t="s">
        <v>12826</v>
      </c>
      <c r="L1149" s="20" t="s">
        <v>12834</v>
      </c>
      <c r="M1149" s="20"/>
      <c r="N1149" s="20"/>
      <c r="O1149" s="20">
        <v>1.0</v>
      </c>
      <c r="P1149" s="20">
        <v>10.0</v>
      </c>
      <c r="Q1149" s="20" t="s">
        <v>83</v>
      </c>
      <c r="R1149" s="20" t="s">
        <v>1300</v>
      </c>
      <c r="S1149" s="20" t="s">
        <v>85</v>
      </c>
      <c r="T1149" s="20"/>
      <c r="U1149" s="20"/>
      <c r="V1149" s="31" t="s">
        <v>12837</v>
      </c>
      <c r="W1149" s="31" t="s">
        <v>12838</v>
      </c>
      <c r="X1149" s="20" t="s">
        <v>91</v>
      </c>
      <c r="Y1149" s="20"/>
      <c r="Z1149" s="20" t="s">
        <v>12569</v>
      </c>
      <c r="AA1149" s="20" t="s">
        <v>2863</v>
      </c>
    </row>
    <row r="1150" ht="14.25" customHeight="1">
      <c r="A1150" s="20" t="s">
        <v>12839</v>
      </c>
      <c r="B1150" s="20" t="s">
        <v>12840</v>
      </c>
      <c r="C1150" s="20" t="s">
        <v>1436</v>
      </c>
      <c r="D1150" s="22" t="s">
        <v>137</v>
      </c>
      <c r="E1150" s="22" t="s">
        <v>140</v>
      </c>
      <c r="F1150" s="20">
        <v>1.0</v>
      </c>
      <c r="G1150" s="20">
        <v>2.0</v>
      </c>
      <c r="H1150" s="20">
        <v>100.0</v>
      </c>
      <c r="I1150" s="20">
        <v>60.48</v>
      </c>
      <c r="J1150" s="20">
        <v>1.0</v>
      </c>
      <c r="K1150" s="20" t="s">
        <v>12834</v>
      </c>
      <c r="L1150" s="20" t="s">
        <v>12843</v>
      </c>
      <c r="M1150" s="20"/>
      <c r="N1150" s="20"/>
      <c r="O1150" s="20">
        <v>1.0</v>
      </c>
      <c r="P1150" s="20">
        <v>10.0</v>
      </c>
      <c r="Q1150" s="20" t="s">
        <v>83</v>
      </c>
      <c r="R1150" s="20" t="s">
        <v>1300</v>
      </c>
      <c r="S1150" s="20" t="s">
        <v>85</v>
      </c>
      <c r="T1150" s="20"/>
      <c r="U1150" s="20"/>
      <c r="V1150" s="31" t="s">
        <v>12844</v>
      </c>
      <c r="W1150" s="31" t="s">
        <v>12845</v>
      </c>
      <c r="X1150" s="20" t="s">
        <v>91</v>
      </c>
      <c r="Y1150" s="20"/>
      <c r="Z1150" s="20" t="s">
        <v>12569</v>
      </c>
      <c r="AA1150" s="20" t="s">
        <v>2863</v>
      </c>
    </row>
    <row r="1151" ht="14.25" customHeight="1">
      <c r="A1151" s="20" t="s">
        <v>12848</v>
      </c>
      <c r="B1151" s="20" t="s">
        <v>12849</v>
      </c>
      <c r="C1151" s="20" t="s">
        <v>1436</v>
      </c>
      <c r="D1151" s="22" t="s">
        <v>137</v>
      </c>
      <c r="E1151" s="22" t="s">
        <v>140</v>
      </c>
      <c r="F1151" s="20">
        <v>1.0</v>
      </c>
      <c r="G1151" s="20">
        <v>2.0</v>
      </c>
      <c r="H1151" s="20">
        <v>100.0</v>
      </c>
      <c r="I1151" s="20">
        <v>61.92</v>
      </c>
      <c r="J1151" s="20">
        <v>1.0</v>
      </c>
      <c r="K1151" s="20" t="s">
        <v>12843</v>
      </c>
      <c r="L1151" s="20" t="s">
        <v>12851</v>
      </c>
      <c r="M1151" s="20"/>
      <c r="N1151" s="20"/>
      <c r="O1151" s="20">
        <v>1.0</v>
      </c>
      <c r="P1151" s="20">
        <v>10.0</v>
      </c>
      <c r="Q1151" s="20" t="s">
        <v>83</v>
      </c>
      <c r="R1151" s="20" t="s">
        <v>1300</v>
      </c>
      <c r="S1151" s="20" t="s">
        <v>85</v>
      </c>
      <c r="T1151" s="20"/>
      <c r="U1151" s="20"/>
      <c r="V1151" s="31" t="s">
        <v>12844</v>
      </c>
      <c r="W1151" s="31" t="s">
        <v>12852</v>
      </c>
      <c r="X1151" s="20" t="s">
        <v>91</v>
      </c>
      <c r="Y1151" s="20"/>
      <c r="Z1151" s="20" t="s">
        <v>12569</v>
      </c>
      <c r="AA1151" s="20" t="s">
        <v>2863</v>
      </c>
    </row>
    <row r="1152" ht="14.25" customHeight="1">
      <c r="A1152" s="20" t="s">
        <v>12853</v>
      </c>
      <c r="B1152" s="20" t="s">
        <v>12856</v>
      </c>
      <c r="C1152" s="20" t="s">
        <v>1436</v>
      </c>
      <c r="D1152" s="22" t="s">
        <v>137</v>
      </c>
      <c r="E1152" s="22" t="s">
        <v>140</v>
      </c>
      <c r="F1152" s="20">
        <v>1.0</v>
      </c>
      <c r="G1152" s="20">
        <v>2.0</v>
      </c>
      <c r="H1152" s="20">
        <v>100.0</v>
      </c>
      <c r="I1152" s="20">
        <v>56.8</v>
      </c>
      <c r="J1152" s="20">
        <v>1.0</v>
      </c>
      <c r="K1152" s="20" t="s">
        <v>12851</v>
      </c>
      <c r="L1152" s="20" t="s">
        <v>12859</v>
      </c>
      <c r="M1152" s="20"/>
      <c r="N1152" s="20"/>
      <c r="O1152" s="20">
        <v>1.0</v>
      </c>
      <c r="P1152" s="20">
        <v>10.0</v>
      </c>
      <c r="Q1152" s="20" t="s">
        <v>83</v>
      </c>
      <c r="R1152" s="20" t="s">
        <v>1300</v>
      </c>
      <c r="S1152" s="20" t="s">
        <v>85</v>
      </c>
      <c r="T1152" s="20"/>
      <c r="U1152" s="20"/>
      <c r="V1152" s="31" t="s">
        <v>12860</v>
      </c>
      <c r="W1152" s="31" t="s">
        <v>12861</v>
      </c>
      <c r="X1152" s="20" t="s">
        <v>91</v>
      </c>
      <c r="Y1152" s="20"/>
      <c r="Z1152" s="20" t="s">
        <v>12569</v>
      </c>
      <c r="AA1152" s="20" t="s">
        <v>2863</v>
      </c>
    </row>
    <row r="1153" ht="14.25" customHeight="1">
      <c r="A1153" s="20" t="s">
        <v>12862</v>
      </c>
      <c r="B1153" s="20" t="s">
        <v>12863</v>
      </c>
      <c r="C1153" s="20" t="s">
        <v>1436</v>
      </c>
      <c r="D1153" s="22" t="s">
        <v>137</v>
      </c>
      <c r="E1153" s="22" t="s">
        <v>140</v>
      </c>
      <c r="F1153" s="20">
        <v>1.0</v>
      </c>
      <c r="G1153" s="20">
        <v>2.0</v>
      </c>
      <c r="H1153" s="20">
        <v>100.0</v>
      </c>
      <c r="I1153" s="20">
        <v>54.9</v>
      </c>
      <c r="J1153" s="20">
        <v>1.0</v>
      </c>
      <c r="K1153" s="20" t="s">
        <v>12859</v>
      </c>
      <c r="L1153" s="20" t="s">
        <v>12864</v>
      </c>
      <c r="M1153" s="20"/>
      <c r="N1153" s="20"/>
      <c r="O1153" s="20">
        <v>1.0</v>
      </c>
      <c r="P1153" s="20">
        <v>10.0</v>
      </c>
      <c r="Q1153" s="20" t="s">
        <v>83</v>
      </c>
      <c r="R1153" s="20" t="s">
        <v>1300</v>
      </c>
      <c r="S1153" s="20" t="s">
        <v>85</v>
      </c>
      <c r="T1153" s="20"/>
      <c r="U1153" s="20"/>
      <c r="V1153" s="31" t="s">
        <v>12867</v>
      </c>
      <c r="W1153" s="31" t="s">
        <v>12869</v>
      </c>
      <c r="X1153" s="20" t="s">
        <v>91</v>
      </c>
      <c r="Y1153" s="20"/>
      <c r="Z1153" s="20" t="s">
        <v>12569</v>
      </c>
      <c r="AA1153" s="20" t="s">
        <v>2863</v>
      </c>
    </row>
    <row r="1154" ht="14.25" customHeight="1">
      <c r="A1154" s="20" t="s">
        <v>12871</v>
      </c>
      <c r="B1154" s="20" t="s">
        <v>12872</v>
      </c>
      <c r="C1154" s="20" t="s">
        <v>1436</v>
      </c>
      <c r="D1154" s="22" t="s">
        <v>137</v>
      </c>
      <c r="E1154" s="22" t="s">
        <v>140</v>
      </c>
      <c r="F1154" s="20">
        <v>1.0</v>
      </c>
      <c r="G1154" s="20">
        <v>2.0</v>
      </c>
      <c r="H1154" s="20">
        <v>100.0</v>
      </c>
      <c r="I1154" s="20">
        <v>55.6</v>
      </c>
      <c r="J1154" s="20">
        <v>1.0</v>
      </c>
      <c r="K1154" s="20" t="s">
        <v>12864</v>
      </c>
      <c r="L1154" s="20" t="s">
        <v>12874</v>
      </c>
      <c r="M1154" s="20"/>
      <c r="N1154" s="20"/>
      <c r="O1154" s="20">
        <v>1.0</v>
      </c>
      <c r="P1154" s="20">
        <v>10.0</v>
      </c>
      <c r="Q1154" s="20" t="s">
        <v>83</v>
      </c>
      <c r="R1154" s="20" t="s">
        <v>1300</v>
      </c>
      <c r="S1154" s="20" t="s">
        <v>85</v>
      </c>
      <c r="T1154" s="20"/>
      <c r="U1154" s="20"/>
      <c r="V1154" s="31" t="s">
        <v>12876</v>
      </c>
      <c r="W1154" s="31" t="s">
        <v>12878</v>
      </c>
      <c r="X1154" s="20" t="s">
        <v>91</v>
      </c>
      <c r="Y1154" s="20"/>
      <c r="Z1154" s="20" t="s">
        <v>12569</v>
      </c>
      <c r="AA1154" s="20" t="s">
        <v>2863</v>
      </c>
    </row>
    <row r="1155" ht="14.25" customHeight="1">
      <c r="A1155" s="20" t="s">
        <v>12879</v>
      </c>
      <c r="B1155" s="20" t="s">
        <v>12880</v>
      </c>
      <c r="C1155" s="20" t="s">
        <v>1436</v>
      </c>
      <c r="D1155" s="22" t="s">
        <v>137</v>
      </c>
      <c r="E1155" s="22" t="s">
        <v>140</v>
      </c>
      <c r="F1155" s="20">
        <v>1.0</v>
      </c>
      <c r="G1155" s="20">
        <v>2.0</v>
      </c>
      <c r="H1155" s="20">
        <v>100.0</v>
      </c>
      <c r="I1155" s="20">
        <v>59.41</v>
      </c>
      <c r="J1155" s="20">
        <v>1.0</v>
      </c>
      <c r="K1155" s="20" t="s">
        <v>12874</v>
      </c>
      <c r="L1155" s="20" t="s">
        <v>12881</v>
      </c>
      <c r="M1155" s="20"/>
      <c r="N1155" s="20"/>
      <c r="O1155" s="20">
        <v>1.0</v>
      </c>
      <c r="P1155" s="20">
        <v>10.0</v>
      </c>
      <c r="Q1155" s="20" t="s">
        <v>83</v>
      </c>
      <c r="R1155" s="20" t="s">
        <v>1300</v>
      </c>
      <c r="S1155" s="20" t="s">
        <v>85</v>
      </c>
      <c r="T1155" s="20"/>
      <c r="U1155" s="20"/>
      <c r="V1155" s="31" t="s">
        <v>12884</v>
      </c>
      <c r="W1155" s="31" t="s">
        <v>12885</v>
      </c>
      <c r="X1155" s="20" t="s">
        <v>91</v>
      </c>
      <c r="Y1155" s="20"/>
      <c r="Z1155" s="20" t="s">
        <v>12569</v>
      </c>
      <c r="AA1155" s="20" t="s">
        <v>2863</v>
      </c>
    </row>
    <row r="1156" ht="14.25" customHeight="1">
      <c r="A1156" s="20" t="s">
        <v>12886</v>
      </c>
      <c r="B1156" s="20" t="s">
        <v>12887</v>
      </c>
      <c r="C1156" s="20" t="s">
        <v>1436</v>
      </c>
      <c r="D1156" s="22" t="s">
        <v>137</v>
      </c>
      <c r="E1156" s="22" t="s">
        <v>140</v>
      </c>
      <c r="F1156" s="20">
        <v>1.0</v>
      </c>
      <c r="G1156" s="20">
        <v>2.0</v>
      </c>
      <c r="H1156" s="20">
        <v>100.0</v>
      </c>
      <c r="I1156" s="20">
        <v>61.72</v>
      </c>
      <c r="J1156" s="20">
        <v>1.0</v>
      </c>
      <c r="K1156" s="20" t="s">
        <v>12881</v>
      </c>
      <c r="L1156" s="20" t="s">
        <v>12890</v>
      </c>
      <c r="M1156" s="20"/>
      <c r="N1156" s="20"/>
      <c r="O1156" s="20">
        <v>1.0</v>
      </c>
      <c r="P1156" s="20">
        <v>10.0</v>
      </c>
      <c r="Q1156" s="20" t="s">
        <v>83</v>
      </c>
      <c r="R1156" s="20" t="s">
        <v>1300</v>
      </c>
      <c r="S1156" s="20" t="s">
        <v>85</v>
      </c>
      <c r="T1156" s="20"/>
      <c r="U1156" s="20"/>
      <c r="V1156" s="31" t="s">
        <v>12891</v>
      </c>
      <c r="W1156" s="31" t="s">
        <v>12892</v>
      </c>
      <c r="X1156" s="20" t="s">
        <v>91</v>
      </c>
      <c r="Y1156" s="20"/>
      <c r="Z1156" s="20" t="s">
        <v>12569</v>
      </c>
      <c r="AA1156" s="20" t="s">
        <v>2863</v>
      </c>
    </row>
    <row r="1157" ht="14.25" customHeight="1">
      <c r="A1157" s="20" t="s">
        <v>12893</v>
      </c>
      <c r="B1157" s="20" t="s">
        <v>12894</v>
      </c>
      <c r="C1157" s="20" t="s">
        <v>1436</v>
      </c>
      <c r="D1157" s="22" t="s">
        <v>137</v>
      </c>
      <c r="E1157" s="22" t="s">
        <v>140</v>
      </c>
      <c r="F1157" s="20">
        <v>1.0</v>
      </c>
      <c r="G1157" s="20">
        <v>2.0</v>
      </c>
      <c r="H1157" s="20">
        <v>100.0</v>
      </c>
      <c r="I1157" s="20">
        <v>59.06</v>
      </c>
      <c r="J1157" s="20">
        <v>1.0</v>
      </c>
      <c r="K1157" s="20" t="s">
        <v>12890</v>
      </c>
      <c r="L1157" s="20" t="s">
        <v>12898</v>
      </c>
      <c r="M1157" s="20"/>
      <c r="N1157" s="20"/>
      <c r="O1157" s="20">
        <v>1.0</v>
      </c>
      <c r="P1157" s="20">
        <v>10.0</v>
      </c>
      <c r="Q1157" s="20" t="s">
        <v>83</v>
      </c>
      <c r="R1157" s="20" t="s">
        <v>1300</v>
      </c>
      <c r="S1157" s="20" t="s">
        <v>85</v>
      </c>
      <c r="T1157" s="20"/>
      <c r="U1157" s="20"/>
      <c r="V1157" s="31" t="s">
        <v>12899</v>
      </c>
      <c r="W1157" s="31" t="s">
        <v>12900</v>
      </c>
      <c r="X1157" s="20" t="s">
        <v>91</v>
      </c>
      <c r="Y1157" s="20"/>
      <c r="Z1157" s="20" t="s">
        <v>12569</v>
      </c>
      <c r="AA1157" s="20" t="s">
        <v>2863</v>
      </c>
    </row>
    <row r="1158" ht="14.25" customHeight="1">
      <c r="A1158" s="20" t="s">
        <v>12901</v>
      </c>
      <c r="B1158" s="20" t="s">
        <v>12903</v>
      </c>
      <c r="C1158" s="20" t="s">
        <v>1436</v>
      </c>
      <c r="D1158" s="22" t="s">
        <v>137</v>
      </c>
      <c r="E1158" s="22" t="s">
        <v>140</v>
      </c>
      <c r="F1158" s="20">
        <v>1.0</v>
      </c>
      <c r="G1158" s="20">
        <v>2.0</v>
      </c>
      <c r="H1158" s="20">
        <v>100.0</v>
      </c>
      <c r="I1158" s="20">
        <v>61.09</v>
      </c>
      <c r="J1158" s="20">
        <v>1.0</v>
      </c>
      <c r="K1158" s="20" t="s">
        <v>12898</v>
      </c>
      <c r="L1158" s="20" t="s">
        <v>12905</v>
      </c>
      <c r="M1158" s="20"/>
      <c r="N1158" s="20"/>
      <c r="O1158" s="20">
        <v>1.0</v>
      </c>
      <c r="P1158" s="20">
        <v>10.0</v>
      </c>
      <c r="Q1158" s="20" t="s">
        <v>83</v>
      </c>
      <c r="R1158" s="20" t="s">
        <v>1300</v>
      </c>
      <c r="S1158" s="20" t="s">
        <v>85</v>
      </c>
      <c r="T1158" s="20"/>
      <c r="U1158" s="20"/>
      <c r="V1158" s="31" t="s">
        <v>12906</v>
      </c>
      <c r="W1158" s="31" t="s">
        <v>12907</v>
      </c>
      <c r="X1158" s="20" t="s">
        <v>91</v>
      </c>
      <c r="Y1158" s="20"/>
      <c r="Z1158" s="20" t="s">
        <v>12569</v>
      </c>
      <c r="AA1158" s="20" t="s">
        <v>2863</v>
      </c>
    </row>
    <row r="1159" ht="14.25" customHeight="1">
      <c r="A1159" s="20" t="s">
        <v>12909</v>
      </c>
      <c r="B1159" s="20" t="s">
        <v>12912</v>
      </c>
      <c r="C1159" s="20" t="s">
        <v>1436</v>
      </c>
      <c r="D1159" s="22" t="s">
        <v>137</v>
      </c>
      <c r="E1159" s="22" t="s">
        <v>140</v>
      </c>
      <c r="F1159" s="20">
        <v>1.0</v>
      </c>
      <c r="G1159" s="20">
        <v>2.0</v>
      </c>
      <c r="H1159" s="20">
        <v>100.0</v>
      </c>
      <c r="I1159" s="20">
        <v>56.12</v>
      </c>
      <c r="J1159" s="20">
        <v>1.0</v>
      </c>
      <c r="K1159" s="20" t="s">
        <v>12905</v>
      </c>
      <c r="L1159" s="20" t="s">
        <v>12913</v>
      </c>
      <c r="M1159" s="20"/>
      <c r="N1159" s="20"/>
      <c r="O1159" s="20">
        <v>1.0</v>
      </c>
      <c r="P1159" s="20">
        <v>10.0</v>
      </c>
      <c r="Q1159" s="20" t="s">
        <v>83</v>
      </c>
      <c r="R1159" s="20" t="s">
        <v>1300</v>
      </c>
      <c r="S1159" s="20" t="s">
        <v>85</v>
      </c>
      <c r="T1159" s="20"/>
      <c r="U1159" s="20"/>
      <c r="V1159" s="31" t="s">
        <v>12914</v>
      </c>
      <c r="W1159" s="31" t="s">
        <v>12915</v>
      </c>
      <c r="X1159" s="20" t="s">
        <v>91</v>
      </c>
      <c r="Y1159" s="20"/>
      <c r="Z1159" s="20" t="s">
        <v>12569</v>
      </c>
      <c r="AA1159" s="20" t="s">
        <v>2863</v>
      </c>
    </row>
    <row r="1160" ht="14.25" customHeight="1">
      <c r="A1160" s="20" t="s">
        <v>12917</v>
      </c>
      <c r="B1160" s="20" t="s">
        <v>12918</v>
      </c>
      <c r="C1160" s="20" t="s">
        <v>1436</v>
      </c>
      <c r="D1160" s="22" t="s">
        <v>137</v>
      </c>
      <c r="E1160" s="22" t="s">
        <v>140</v>
      </c>
      <c r="F1160" s="20">
        <v>1.0</v>
      </c>
      <c r="G1160" s="20">
        <v>2.0</v>
      </c>
      <c r="H1160" s="20">
        <v>100.0</v>
      </c>
      <c r="I1160" s="20">
        <v>61.98</v>
      </c>
      <c r="J1160" s="20">
        <v>1.0</v>
      </c>
      <c r="K1160" s="20" t="s">
        <v>12913</v>
      </c>
      <c r="L1160" s="20" t="s">
        <v>12921</v>
      </c>
      <c r="M1160" s="20"/>
      <c r="N1160" s="20"/>
      <c r="O1160" s="20">
        <v>1.0</v>
      </c>
      <c r="P1160" s="20">
        <v>10.0</v>
      </c>
      <c r="Q1160" s="20" t="s">
        <v>83</v>
      </c>
      <c r="R1160" s="20" t="s">
        <v>1300</v>
      </c>
      <c r="S1160" s="20" t="s">
        <v>85</v>
      </c>
      <c r="T1160" s="20"/>
      <c r="U1160" s="20"/>
      <c r="V1160" s="31" t="s">
        <v>12923</v>
      </c>
      <c r="W1160" s="31" t="s">
        <v>12924</v>
      </c>
      <c r="X1160" s="20" t="s">
        <v>91</v>
      </c>
      <c r="Y1160" s="20"/>
      <c r="Z1160" s="20" t="s">
        <v>12569</v>
      </c>
      <c r="AA1160" s="20" t="s">
        <v>2863</v>
      </c>
    </row>
    <row r="1161" ht="14.25" customHeight="1">
      <c r="A1161" s="20" t="s">
        <v>12925</v>
      </c>
      <c r="B1161" s="20" t="s">
        <v>12926</v>
      </c>
      <c r="C1161" s="20" t="s">
        <v>1436</v>
      </c>
      <c r="D1161" s="22" t="s">
        <v>137</v>
      </c>
      <c r="E1161" s="22" t="s">
        <v>140</v>
      </c>
      <c r="F1161" s="20">
        <v>1.0</v>
      </c>
      <c r="G1161" s="20">
        <v>2.0</v>
      </c>
      <c r="H1161" s="20">
        <v>100.0</v>
      </c>
      <c r="I1161" s="20">
        <v>59.32</v>
      </c>
      <c r="J1161" s="20">
        <v>1.0</v>
      </c>
      <c r="K1161" s="20" t="s">
        <v>12921</v>
      </c>
      <c r="L1161" s="20" t="s">
        <v>12927</v>
      </c>
      <c r="M1161" s="20"/>
      <c r="N1161" s="20"/>
      <c r="O1161" s="20">
        <v>1.0</v>
      </c>
      <c r="P1161" s="20">
        <v>10.0</v>
      </c>
      <c r="Q1161" s="20" t="s">
        <v>83</v>
      </c>
      <c r="R1161" s="20" t="s">
        <v>1300</v>
      </c>
      <c r="S1161" s="20" t="s">
        <v>85</v>
      </c>
      <c r="T1161" s="20"/>
      <c r="U1161" s="20"/>
      <c r="V1161" s="31" t="s">
        <v>12930</v>
      </c>
      <c r="W1161" s="31" t="s">
        <v>12931</v>
      </c>
      <c r="X1161" s="20" t="s">
        <v>91</v>
      </c>
      <c r="Y1161" s="20"/>
      <c r="Z1161" s="20" t="s">
        <v>12569</v>
      </c>
      <c r="AA1161" s="20" t="s">
        <v>2863</v>
      </c>
    </row>
    <row r="1162" ht="14.25" customHeight="1">
      <c r="A1162" s="20" t="s">
        <v>12933</v>
      </c>
      <c r="B1162" s="20" t="s">
        <v>12934</v>
      </c>
      <c r="C1162" s="20" t="s">
        <v>1436</v>
      </c>
      <c r="D1162" s="22" t="s">
        <v>137</v>
      </c>
      <c r="E1162" s="22" t="s">
        <v>140</v>
      </c>
      <c r="F1162" s="20">
        <v>1.0</v>
      </c>
      <c r="G1162" s="20">
        <v>2.0</v>
      </c>
      <c r="H1162" s="20">
        <v>100.0</v>
      </c>
      <c r="I1162" s="20">
        <v>62.58</v>
      </c>
      <c r="J1162" s="20">
        <v>1.0</v>
      </c>
      <c r="K1162" s="20" t="s">
        <v>12927</v>
      </c>
      <c r="L1162" s="20" t="s">
        <v>12936</v>
      </c>
      <c r="M1162" s="20"/>
      <c r="N1162" s="20"/>
      <c r="O1162" s="20">
        <v>1.0</v>
      </c>
      <c r="P1162" s="20">
        <v>10.0</v>
      </c>
      <c r="Q1162" s="20" t="s">
        <v>83</v>
      </c>
      <c r="R1162" s="20" t="s">
        <v>1300</v>
      </c>
      <c r="S1162" s="20" t="s">
        <v>85</v>
      </c>
      <c r="T1162" s="20"/>
      <c r="U1162" s="20"/>
      <c r="V1162" s="31" t="s">
        <v>12940</v>
      </c>
      <c r="W1162" s="31" t="s">
        <v>12941</v>
      </c>
      <c r="X1162" s="20" t="s">
        <v>91</v>
      </c>
      <c r="Y1162" s="20"/>
      <c r="Z1162" s="20" t="s">
        <v>12569</v>
      </c>
      <c r="AA1162" s="20" t="s">
        <v>2863</v>
      </c>
    </row>
    <row r="1163" ht="14.25" customHeight="1">
      <c r="A1163" s="20" t="s">
        <v>12943</v>
      </c>
      <c r="B1163" s="20" t="s">
        <v>12944</v>
      </c>
      <c r="C1163" s="20" t="s">
        <v>1436</v>
      </c>
      <c r="D1163" s="22" t="s">
        <v>137</v>
      </c>
      <c r="E1163" s="22" t="s">
        <v>140</v>
      </c>
      <c r="F1163" s="20">
        <v>1.0</v>
      </c>
      <c r="G1163" s="20">
        <v>2.0</v>
      </c>
      <c r="H1163" s="20">
        <v>100.0</v>
      </c>
      <c r="I1163" s="20">
        <v>55.76</v>
      </c>
      <c r="J1163" s="20">
        <v>1.0</v>
      </c>
      <c r="K1163" s="20" t="s">
        <v>12936</v>
      </c>
      <c r="L1163" s="20" t="s">
        <v>12946</v>
      </c>
      <c r="M1163" s="20"/>
      <c r="N1163" s="20"/>
      <c r="O1163" s="20">
        <v>1.0</v>
      </c>
      <c r="P1163" s="20">
        <v>10.0</v>
      </c>
      <c r="Q1163" s="20" t="s">
        <v>83</v>
      </c>
      <c r="R1163" s="20" t="s">
        <v>1300</v>
      </c>
      <c r="S1163" s="20" t="s">
        <v>85</v>
      </c>
      <c r="T1163" s="20"/>
      <c r="U1163" s="20"/>
      <c r="V1163" s="31" t="s">
        <v>12948</v>
      </c>
      <c r="W1163" s="31" t="s">
        <v>12949</v>
      </c>
      <c r="X1163" s="20" t="s">
        <v>91</v>
      </c>
      <c r="Y1163" s="20"/>
      <c r="Z1163" s="20" t="s">
        <v>12569</v>
      </c>
      <c r="AA1163" s="20" t="s">
        <v>2863</v>
      </c>
    </row>
    <row r="1164" ht="14.25" customHeight="1">
      <c r="A1164" s="20" t="s">
        <v>12950</v>
      </c>
      <c r="B1164" s="20" t="s">
        <v>12952</v>
      </c>
      <c r="C1164" s="20" t="s">
        <v>1436</v>
      </c>
      <c r="D1164" s="22" t="s">
        <v>137</v>
      </c>
      <c r="E1164" s="22" t="s">
        <v>140</v>
      </c>
      <c r="F1164" s="20">
        <v>1.0</v>
      </c>
      <c r="G1164" s="20">
        <v>2.0</v>
      </c>
      <c r="H1164" s="20">
        <v>100.0</v>
      </c>
      <c r="I1164" s="20">
        <v>58.96</v>
      </c>
      <c r="J1164" s="20">
        <v>1.0</v>
      </c>
      <c r="K1164" s="20" t="s">
        <v>12946</v>
      </c>
      <c r="L1164" s="20" t="s">
        <v>12954</v>
      </c>
      <c r="M1164" s="20"/>
      <c r="N1164" s="20"/>
      <c r="O1164" s="20">
        <v>1.0</v>
      </c>
      <c r="P1164" s="20">
        <v>10.0</v>
      </c>
      <c r="Q1164" s="20" t="s">
        <v>83</v>
      </c>
      <c r="R1164" s="20" t="s">
        <v>1300</v>
      </c>
      <c r="S1164" s="20" t="s">
        <v>85</v>
      </c>
      <c r="T1164" s="20"/>
      <c r="U1164" s="20"/>
      <c r="V1164" s="31" t="s">
        <v>12957</v>
      </c>
      <c r="W1164" s="31" t="s">
        <v>12958</v>
      </c>
      <c r="X1164" s="20" t="s">
        <v>91</v>
      </c>
      <c r="Y1164" s="20"/>
      <c r="Z1164" s="20" t="s">
        <v>12569</v>
      </c>
      <c r="AA1164" s="20" t="s">
        <v>2863</v>
      </c>
    </row>
    <row r="1165" ht="14.25" customHeight="1">
      <c r="A1165" s="20" t="s">
        <v>12960</v>
      </c>
      <c r="B1165" s="20" t="s">
        <v>12961</v>
      </c>
      <c r="C1165" s="20" t="s">
        <v>1436</v>
      </c>
      <c r="D1165" s="22" t="s">
        <v>137</v>
      </c>
      <c r="E1165" s="22" t="s">
        <v>140</v>
      </c>
      <c r="F1165" s="20">
        <v>1.0</v>
      </c>
      <c r="G1165" s="20">
        <v>2.0</v>
      </c>
      <c r="H1165" s="20">
        <v>100.0</v>
      </c>
      <c r="I1165" s="20">
        <v>59.9</v>
      </c>
      <c r="J1165" s="20">
        <v>1.0</v>
      </c>
      <c r="K1165" s="20" t="s">
        <v>12954</v>
      </c>
      <c r="L1165" s="20" t="s">
        <v>12964</v>
      </c>
      <c r="M1165" s="20"/>
      <c r="N1165" s="20"/>
      <c r="O1165" s="20">
        <v>1.0</v>
      </c>
      <c r="P1165" s="20">
        <v>10.0</v>
      </c>
      <c r="Q1165" s="20" t="s">
        <v>83</v>
      </c>
      <c r="R1165" s="20" t="s">
        <v>1300</v>
      </c>
      <c r="S1165" s="20" t="s">
        <v>85</v>
      </c>
      <c r="T1165" s="20"/>
      <c r="U1165" s="20"/>
      <c r="V1165" s="31" t="s">
        <v>12965</v>
      </c>
      <c r="W1165" s="31" t="s">
        <v>12966</v>
      </c>
      <c r="X1165" s="20" t="s">
        <v>91</v>
      </c>
      <c r="Y1165" s="20"/>
      <c r="Z1165" s="20" t="s">
        <v>12569</v>
      </c>
      <c r="AA1165" s="20" t="s">
        <v>2863</v>
      </c>
    </row>
    <row r="1166" ht="14.25" customHeight="1">
      <c r="A1166" s="20" t="s">
        <v>12968</v>
      </c>
      <c r="B1166" s="20" t="s">
        <v>12971</v>
      </c>
      <c r="C1166" s="20" t="s">
        <v>1436</v>
      </c>
      <c r="D1166" s="22" t="s">
        <v>137</v>
      </c>
      <c r="E1166" s="22" t="s">
        <v>140</v>
      </c>
      <c r="F1166" s="20">
        <v>1.0</v>
      </c>
      <c r="G1166" s="20">
        <v>2.0</v>
      </c>
      <c r="H1166" s="20">
        <v>100.0</v>
      </c>
      <c r="I1166" s="20">
        <v>62.05</v>
      </c>
      <c r="J1166" s="20">
        <v>1.0</v>
      </c>
      <c r="K1166" s="20" t="s">
        <v>12964</v>
      </c>
      <c r="L1166" s="20" t="s">
        <v>12972</v>
      </c>
      <c r="M1166" s="20"/>
      <c r="N1166" s="20"/>
      <c r="O1166" s="20">
        <v>1.0</v>
      </c>
      <c r="P1166" s="20">
        <v>10.0</v>
      </c>
      <c r="Q1166" s="20" t="s">
        <v>83</v>
      </c>
      <c r="R1166" s="20" t="s">
        <v>1300</v>
      </c>
      <c r="S1166" s="20" t="s">
        <v>85</v>
      </c>
      <c r="T1166" s="20"/>
      <c r="U1166" s="20"/>
      <c r="V1166" s="31" t="s">
        <v>12975</v>
      </c>
      <c r="W1166" s="31" t="s">
        <v>12976</v>
      </c>
      <c r="X1166" s="20" t="s">
        <v>91</v>
      </c>
      <c r="Y1166" s="20"/>
      <c r="Z1166" s="20" t="s">
        <v>12569</v>
      </c>
      <c r="AA1166" s="20" t="s">
        <v>2863</v>
      </c>
    </row>
    <row r="1167" ht="14.25" customHeight="1">
      <c r="A1167" s="20" t="s">
        <v>12977</v>
      </c>
      <c r="B1167" s="20" t="s">
        <v>12978</v>
      </c>
      <c r="C1167" s="20" t="s">
        <v>1436</v>
      </c>
      <c r="D1167" s="22" t="s">
        <v>137</v>
      </c>
      <c r="E1167" s="22" t="s">
        <v>140</v>
      </c>
      <c r="F1167" s="20">
        <v>1.0</v>
      </c>
      <c r="G1167" s="20">
        <v>2.0</v>
      </c>
      <c r="H1167" s="20">
        <v>100.0</v>
      </c>
      <c r="I1167" s="20">
        <v>59.66</v>
      </c>
      <c r="J1167" s="20">
        <v>1.0</v>
      </c>
      <c r="K1167" s="20" t="s">
        <v>12972</v>
      </c>
      <c r="L1167" s="20" t="s">
        <v>12980</v>
      </c>
      <c r="M1167" s="20"/>
      <c r="N1167" s="20"/>
      <c r="O1167" s="20">
        <v>1.0</v>
      </c>
      <c r="P1167" s="20">
        <v>10.0</v>
      </c>
      <c r="Q1167" s="20" t="s">
        <v>83</v>
      </c>
      <c r="R1167" s="20" t="s">
        <v>1300</v>
      </c>
      <c r="S1167" s="20" t="s">
        <v>85</v>
      </c>
      <c r="T1167" s="20"/>
      <c r="U1167" s="20"/>
      <c r="V1167" s="31" t="s">
        <v>12983</v>
      </c>
      <c r="W1167" s="31" t="s">
        <v>12984</v>
      </c>
      <c r="X1167" s="20" t="s">
        <v>91</v>
      </c>
      <c r="Y1167" s="20"/>
      <c r="Z1167" s="20" t="s">
        <v>12569</v>
      </c>
      <c r="AA1167" s="20" t="s">
        <v>2863</v>
      </c>
    </row>
    <row r="1168" ht="14.25" customHeight="1">
      <c r="A1168" s="20" t="s">
        <v>12986</v>
      </c>
      <c r="B1168" s="20" t="s">
        <v>12988</v>
      </c>
      <c r="C1168" s="20" t="s">
        <v>1436</v>
      </c>
      <c r="D1168" s="22" t="s">
        <v>137</v>
      </c>
      <c r="E1168" s="22" t="s">
        <v>140</v>
      </c>
      <c r="F1168" s="20">
        <v>1.0</v>
      </c>
      <c r="G1168" s="20">
        <v>2.0</v>
      </c>
      <c r="H1168" s="20">
        <v>100.0</v>
      </c>
      <c r="I1168" s="20">
        <v>62.02</v>
      </c>
      <c r="J1168" s="20">
        <v>1.0</v>
      </c>
      <c r="K1168" s="20" t="s">
        <v>12980</v>
      </c>
      <c r="L1168" s="20" t="s">
        <v>12989</v>
      </c>
      <c r="M1168" s="20"/>
      <c r="N1168" s="20"/>
      <c r="O1168" s="20">
        <v>1.0</v>
      </c>
      <c r="P1168" s="20">
        <v>10.0</v>
      </c>
      <c r="Q1168" s="20" t="s">
        <v>83</v>
      </c>
      <c r="R1168" s="20" t="s">
        <v>1300</v>
      </c>
      <c r="S1168" s="20" t="s">
        <v>85</v>
      </c>
      <c r="T1168" s="20"/>
      <c r="U1168" s="20"/>
      <c r="V1168" s="31" t="s">
        <v>12991</v>
      </c>
      <c r="W1168" s="31" t="s">
        <v>12992</v>
      </c>
      <c r="X1168" s="20" t="s">
        <v>91</v>
      </c>
      <c r="Y1168" s="20"/>
      <c r="Z1168" s="20" t="s">
        <v>12569</v>
      </c>
      <c r="AA1168" s="20" t="s">
        <v>2863</v>
      </c>
    </row>
    <row r="1169" ht="14.25" customHeight="1">
      <c r="A1169" s="20" t="s">
        <v>12993</v>
      </c>
      <c r="B1169" s="20" t="s">
        <v>12994</v>
      </c>
      <c r="C1169" s="20" t="s">
        <v>1436</v>
      </c>
      <c r="D1169" s="22" t="s">
        <v>137</v>
      </c>
      <c r="E1169" s="22" t="s">
        <v>140</v>
      </c>
      <c r="F1169" s="20">
        <v>1.0</v>
      </c>
      <c r="G1169" s="20">
        <v>2.0</v>
      </c>
      <c r="H1169" s="20">
        <v>100.0</v>
      </c>
      <c r="I1169" s="20">
        <v>55.24</v>
      </c>
      <c r="J1169" s="20">
        <v>1.0</v>
      </c>
      <c r="K1169" s="20" t="s">
        <v>12989</v>
      </c>
      <c r="L1169" s="20" t="s">
        <v>12997</v>
      </c>
      <c r="M1169" s="20"/>
      <c r="N1169" s="20"/>
      <c r="O1169" s="20">
        <v>1.0</v>
      </c>
      <c r="P1169" s="20">
        <v>10.0</v>
      </c>
      <c r="Q1169" s="20" t="s">
        <v>83</v>
      </c>
      <c r="R1169" s="20" t="s">
        <v>1300</v>
      </c>
      <c r="S1169" s="20" t="s">
        <v>85</v>
      </c>
      <c r="T1169" s="20"/>
      <c r="U1169" s="20"/>
      <c r="V1169" s="31" t="s">
        <v>12999</v>
      </c>
      <c r="W1169" s="31" t="s">
        <v>13001</v>
      </c>
      <c r="X1169" s="20" t="s">
        <v>91</v>
      </c>
      <c r="Y1169" s="20"/>
      <c r="Z1169" s="20" t="s">
        <v>12569</v>
      </c>
      <c r="AA1169" s="20" t="s">
        <v>2863</v>
      </c>
    </row>
    <row r="1170" ht="14.25" customHeight="1">
      <c r="A1170" s="20" t="s">
        <v>13002</v>
      </c>
      <c r="B1170" s="20" t="s">
        <v>13003</v>
      </c>
      <c r="C1170" s="20" t="s">
        <v>1436</v>
      </c>
      <c r="D1170" s="22" t="s">
        <v>137</v>
      </c>
      <c r="E1170" s="22" t="s">
        <v>140</v>
      </c>
      <c r="F1170" s="20">
        <v>1.0</v>
      </c>
      <c r="G1170" s="20">
        <v>2.0</v>
      </c>
      <c r="H1170" s="20">
        <v>100.0</v>
      </c>
      <c r="I1170" s="20">
        <v>58.61</v>
      </c>
      <c r="J1170" s="20">
        <v>1.0</v>
      </c>
      <c r="K1170" s="20" t="s">
        <v>12997</v>
      </c>
      <c r="L1170" s="20" t="s">
        <v>13004</v>
      </c>
      <c r="M1170" s="20"/>
      <c r="N1170" s="20"/>
      <c r="O1170" s="20">
        <v>1.0</v>
      </c>
      <c r="P1170" s="20">
        <v>10.0</v>
      </c>
      <c r="Q1170" s="20" t="s">
        <v>83</v>
      </c>
      <c r="R1170" s="20" t="s">
        <v>1300</v>
      </c>
      <c r="S1170" s="20" t="s">
        <v>85</v>
      </c>
      <c r="T1170" s="20"/>
      <c r="U1170" s="20"/>
      <c r="V1170" s="31" t="s">
        <v>13005</v>
      </c>
      <c r="W1170" s="31" t="s">
        <v>13007</v>
      </c>
      <c r="X1170" s="20" t="s">
        <v>91</v>
      </c>
      <c r="Y1170" s="20"/>
      <c r="Z1170" s="20" t="s">
        <v>12569</v>
      </c>
      <c r="AA1170" s="20" t="s">
        <v>2863</v>
      </c>
    </row>
    <row r="1171" ht="14.25" customHeight="1">
      <c r="A1171" s="20" t="s">
        <v>13008</v>
      </c>
      <c r="B1171" s="20" t="s">
        <v>13009</v>
      </c>
      <c r="C1171" s="20" t="s">
        <v>1436</v>
      </c>
      <c r="D1171" s="22" t="s">
        <v>137</v>
      </c>
      <c r="E1171" s="22" t="s">
        <v>140</v>
      </c>
      <c r="F1171" s="20">
        <v>1.0</v>
      </c>
      <c r="G1171" s="20">
        <v>2.0</v>
      </c>
      <c r="H1171" s="20">
        <v>100.0</v>
      </c>
      <c r="I1171" s="20">
        <v>61.86</v>
      </c>
      <c r="J1171" s="20">
        <v>1.0</v>
      </c>
      <c r="K1171" s="20" t="s">
        <v>13004</v>
      </c>
      <c r="L1171" s="20" t="s">
        <v>13014</v>
      </c>
      <c r="M1171" s="20"/>
      <c r="N1171" s="20"/>
      <c r="O1171" s="20">
        <v>1.0</v>
      </c>
      <c r="P1171" s="20">
        <v>10.0</v>
      </c>
      <c r="Q1171" s="20" t="s">
        <v>83</v>
      </c>
      <c r="R1171" s="20" t="s">
        <v>1300</v>
      </c>
      <c r="S1171" s="20" t="s">
        <v>85</v>
      </c>
      <c r="T1171" s="20"/>
      <c r="U1171" s="20"/>
      <c r="V1171" s="31" t="s">
        <v>13015</v>
      </c>
      <c r="W1171" s="31" t="s">
        <v>13016</v>
      </c>
      <c r="X1171" s="20" t="s">
        <v>91</v>
      </c>
      <c r="Y1171" s="20"/>
      <c r="Z1171" s="20" t="s">
        <v>12569</v>
      </c>
      <c r="AA1171" s="20" t="s">
        <v>2863</v>
      </c>
    </row>
    <row r="1172" ht="14.25" customHeight="1">
      <c r="A1172" s="20" t="s">
        <v>13017</v>
      </c>
      <c r="B1172" s="20" t="s">
        <v>13018</v>
      </c>
      <c r="C1172" s="20" t="s">
        <v>1436</v>
      </c>
      <c r="D1172" s="22" t="s">
        <v>137</v>
      </c>
      <c r="E1172" s="22" t="s">
        <v>140</v>
      </c>
      <c r="F1172" s="20">
        <v>1.0</v>
      </c>
      <c r="G1172" s="20">
        <v>2.0</v>
      </c>
      <c r="H1172" s="20">
        <v>100.0</v>
      </c>
      <c r="I1172" s="20">
        <v>63.08</v>
      </c>
      <c r="J1172" s="20">
        <v>1.0</v>
      </c>
      <c r="K1172" s="20" t="s">
        <v>13014</v>
      </c>
      <c r="L1172" s="20" t="s">
        <v>13021</v>
      </c>
      <c r="M1172" s="20"/>
      <c r="N1172" s="20"/>
      <c r="O1172" s="20">
        <v>1.0</v>
      </c>
      <c r="P1172" s="20">
        <v>10.0</v>
      </c>
      <c r="Q1172" s="20" t="s">
        <v>83</v>
      </c>
      <c r="R1172" s="20" t="s">
        <v>1300</v>
      </c>
      <c r="S1172" s="20" t="s">
        <v>85</v>
      </c>
      <c r="T1172" s="20"/>
      <c r="U1172" s="20"/>
      <c r="V1172" s="31" t="s">
        <v>13025</v>
      </c>
      <c r="W1172" s="31" t="s">
        <v>13026</v>
      </c>
      <c r="X1172" s="20" t="s">
        <v>91</v>
      </c>
      <c r="Y1172" s="20"/>
      <c r="Z1172" s="20" t="s">
        <v>12569</v>
      </c>
      <c r="AA1172" s="20" t="s">
        <v>2863</v>
      </c>
    </row>
    <row r="1173" ht="14.25" customHeight="1">
      <c r="A1173" s="20" t="s">
        <v>13027</v>
      </c>
      <c r="B1173" s="20" t="s">
        <v>13028</v>
      </c>
      <c r="C1173" s="20" t="s">
        <v>1436</v>
      </c>
      <c r="D1173" s="22" t="s">
        <v>137</v>
      </c>
      <c r="E1173" s="22" t="s">
        <v>140</v>
      </c>
      <c r="F1173" s="20">
        <v>1.0</v>
      </c>
      <c r="G1173" s="20">
        <v>2.0</v>
      </c>
      <c r="H1173" s="20">
        <v>100.0</v>
      </c>
      <c r="I1173" s="20">
        <v>61.4</v>
      </c>
      <c r="J1173" s="20">
        <v>1.0</v>
      </c>
      <c r="K1173" s="20" t="s">
        <v>13021</v>
      </c>
      <c r="L1173" s="20" t="s">
        <v>13032</v>
      </c>
      <c r="M1173" s="20"/>
      <c r="N1173" s="20"/>
      <c r="O1173" s="20">
        <v>1.0</v>
      </c>
      <c r="P1173" s="20">
        <v>10.0</v>
      </c>
      <c r="Q1173" s="20" t="s">
        <v>83</v>
      </c>
      <c r="R1173" s="20" t="s">
        <v>1300</v>
      </c>
      <c r="S1173" s="20" t="s">
        <v>85</v>
      </c>
      <c r="T1173" s="20"/>
      <c r="U1173" s="20"/>
      <c r="V1173" s="31" t="s">
        <v>13033</v>
      </c>
      <c r="W1173" s="31" t="s">
        <v>13034</v>
      </c>
      <c r="X1173" s="20" t="s">
        <v>91</v>
      </c>
      <c r="Y1173" s="20"/>
      <c r="Z1173" s="20" t="s">
        <v>12569</v>
      </c>
      <c r="AA1173" s="20" t="s">
        <v>2863</v>
      </c>
    </row>
    <row r="1174" ht="14.25" customHeight="1">
      <c r="A1174" s="20" t="s">
        <v>13035</v>
      </c>
      <c r="B1174" s="20" t="s">
        <v>13036</v>
      </c>
      <c r="C1174" s="20" t="s">
        <v>1436</v>
      </c>
      <c r="D1174" s="22" t="s">
        <v>137</v>
      </c>
      <c r="E1174" s="22" t="s">
        <v>140</v>
      </c>
      <c r="F1174" s="20">
        <v>1.0</v>
      </c>
      <c r="G1174" s="20">
        <v>2.0</v>
      </c>
      <c r="H1174" s="20">
        <v>100.0</v>
      </c>
      <c r="I1174" s="20">
        <v>56.56</v>
      </c>
      <c r="J1174" s="20">
        <v>1.0</v>
      </c>
      <c r="K1174" s="20" t="s">
        <v>13032</v>
      </c>
      <c r="L1174" s="20" t="s">
        <v>13039</v>
      </c>
      <c r="M1174" s="20"/>
      <c r="N1174" s="20"/>
      <c r="O1174" s="20">
        <v>1.0</v>
      </c>
      <c r="P1174" s="20">
        <v>10.0</v>
      </c>
      <c r="Q1174" s="20" t="s">
        <v>83</v>
      </c>
      <c r="R1174" s="20" t="s">
        <v>1300</v>
      </c>
      <c r="S1174" s="20" t="s">
        <v>85</v>
      </c>
      <c r="T1174" s="20"/>
      <c r="U1174" s="20"/>
      <c r="V1174" s="31" t="s">
        <v>13041</v>
      </c>
      <c r="W1174" s="31" t="s">
        <v>13042</v>
      </c>
      <c r="X1174" s="20" t="s">
        <v>91</v>
      </c>
      <c r="Y1174" s="20"/>
      <c r="Z1174" s="20" t="s">
        <v>12569</v>
      </c>
      <c r="AA1174" s="20" t="s">
        <v>2863</v>
      </c>
    </row>
    <row r="1175" ht="14.25" customHeight="1">
      <c r="A1175" s="20" t="s">
        <v>13043</v>
      </c>
      <c r="B1175" s="20" t="s">
        <v>13044</v>
      </c>
      <c r="C1175" s="20" t="s">
        <v>1436</v>
      </c>
      <c r="D1175" s="22" t="s">
        <v>137</v>
      </c>
      <c r="E1175" s="22" t="s">
        <v>140</v>
      </c>
      <c r="F1175" s="20">
        <v>1.0</v>
      </c>
      <c r="G1175" s="20">
        <v>2.0</v>
      </c>
      <c r="H1175" s="20">
        <v>100.0</v>
      </c>
      <c r="I1175" s="20">
        <v>59.54</v>
      </c>
      <c r="J1175" s="20">
        <v>1.0</v>
      </c>
      <c r="K1175" s="20" t="s">
        <v>13039</v>
      </c>
      <c r="L1175" s="20" t="s">
        <v>13046</v>
      </c>
      <c r="M1175" s="20"/>
      <c r="N1175" s="20"/>
      <c r="O1175" s="20">
        <v>1.0</v>
      </c>
      <c r="P1175" s="20">
        <v>10.0</v>
      </c>
      <c r="Q1175" s="20" t="s">
        <v>83</v>
      </c>
      <c r="R1175" s="20" t="s">
        <v>1300</v>
      </c>
      <c r="S1175" s="20" t="s">
        <v>85</v>
      </c>
      <c r="T1175" s="20"/>
      <c r="U1175" s="20"/>
      <c r="V1175" s="31" t="s">
        <v>13047</v>
      </c>
      <c r="W1175" s="31" t="s">
        <v>4450</v>
      </c>
      <c r="X1175" s="20" t="s">
        <v>91</v>
      </c>
      <c r="Y1175" s="20"/>
      <c r="Z1175" s="20" t="s">
        <v>12569</v>
      </c>
      <c r="AA1175" s="20" t="s">
        <v>2863</v>
      </c>
    </row>
    <row r="1176" ht="14.25" customHeight="1">
      <c r="A1176" s="20" t="s">
        <v>13050</v>
      </c>
      <c r="B1176" s="20" t="s">
        <v>13052</v>
      </c>
      <c r="C1176" s="20" t="s">
        <v>1436</v>
      </c>
      <c r="D1176" s="22" t="s">
        <v>137</v>
      </c>
      <c r="E1176" s="22" t="s">
        <v>140</v>
      </c>
      <c r="F1176" s="20">
        <v>1.0</v>
      </c>
      <c r="G1176" s="20">
        <v>2.0</v>
      </c>
      <c r="H1176" s="20">
        <v>100.0</v>
      </c>
      <c r="I1176" s="20">
        <v>60.6</v>
      </c>
      <c r="J1176" s="20">
        <v>1.0</v>
      </c>
      <c r="K1176" s="20" t="s">
        <v>13046</v>
      </c>
      <c r="L1176" s="20" t="s">
        <v>13054</v>
      </c>
      <c r="M1176" s="20"/>
      <c r="N1176" s="20"/>
      <c r="O1176" s="20">
        <v>1.0</v>
      </c>
      <c r="P1176" s="20">
        <v>10.0</v>
      </c>
      <c r="Q1176" s="20" t="s">
        <v>83</v>
      </c>
      <c r="R1176" s="20" t="s">
        <v>1300</v>
      </c>
      <c r="S1176" s="20" t="s">
        <v>85</v>
      </c>
      <c r="T1176" s="20"/>
      <c r="U1176" s="20"/>
      <c r="V1176" s="31" t="s">
        <v>13056</v>
      </c>
      <c r="W1176" s="31" t="s">
        <v>13057</v>
      </c>
      <c r="X1176" s="20" t="s">
        <v>91</v>
      </c>
      <c r="Y1176" s="20"/>
      <c r="Z1176" s="20" t="s">
        <v>12569</v>
      </c>
      <c r="AA1176" s="20" t="s">
        <v>2863</v>
      </c>
    </row>
    <row r="1177" ht="14.25" customHeight="1">
      <c r="A1177" s="20" t="s">
        <v>13058</v>
      </c>
      <c r="B1177" s="20" t="s">
        <v>13059</v>
      </c>
      <c r="C1177" s="20" t="s">
        <v>1436</v>
      </c>
      <c r="D1177" s="22" t="s">
        <v>137</v>
      </c>
      <c r="E1177" s="22" t="s">
        <v>140</v>
      </c>
      <c r="F1177" s="20">
        <v>1.0</v>
      </c>
      <c r="G1177" s="20">
        <v>2.0</v>
      </c>
      <c r="H1177" s="20">
        <v>100.0</v>
      </c>
      <c r="I1177" s="20">
        <v>64.26</v>
      </c>
      <c r="J1177" s="20">
        <v>1.0</v>
      </c>
      <c r="K1177" s="20" t="s">
        <v>13054</v>
      </c>
      <c r="L1177" s="20" t="s">
        <v>13064</v>
      </c>
      <c r="M1177" s="20"/>
      <c r="N1177" s="20"/>
      <c r="O1177" s="20">
        <v>1.0</v>
      </c>
      <c r="P1177" s="20">
        <v>10.0</v>
      </c>
      <c r="Q1177" s="20" t="s">
        <v>83</v>
      </c>
      <c r="R1177" s="20" t="s">
        <v>1300</v>
      </c>
      <c r="S1177" s="20" t="s">
        <v>85</v>
      </c>
      <c r="T1177" s="20"/>
      <c r="U1177" s="20"/>
      <c r="V1177" s="31" t="s">
        <v>13066</v>
      </c>
      <c r="W1177" s="31" t="s">
        <v>13067</v>
      </c>
      <c r="X1177" s="20" t="s">
        <v>91</v>
      </c>
      <c r="Y1177" s="20"/>
      <c r="Z1177" s="20" t="s">
        <v>12569</v>
      </c>
      <c r="AA1177" s="20" t="s">
        <v>2863</v>
      </c>
    </row>
    <row r="1178" ht="14.25" customHeight="1">
      <c r="A1178" s="20" t="s">
        <v>13068</v>
      </c>
      <c r="B1178" s="20" t="s">
        <v>13069</v>
      </c>
      <c r="C1178" s="20" t="s">
        <v>1436</v>
      </c>
      <c r="D1178" s="22" t="s">
        <v>137</v>
      </c>
      <c r="E1178" s="22" t="s">
        <v>140</v>
      </c>
      <c r="F1178" s="20">
        <v>1.0</v>
      </c>
      <c r="G1178" s="20">
        <v>2.0</v>
      </c>
      <c r="H1178" s="20">
        <v>100.0</v>
      </c>
      <c r="I1178" s="20">
        <v>58.17</v>
      </c>
      <c r="J1178" s="20">
        <v>1.0</v>
      </c>
      <c r="K1178" s="20" t="s">
        <v>13064</v>
      </c>
      <c r="L1178" s="20" t="s">
        <v>13072</v>
      </c>
      <c r="M1178" s="20"/>
      <c r="N1178" s="20"/>
      <c r="O1178" s="20">
        <v>1.0</v>
      </c>
      <c r="P1178" s="20">
        <v>10.0</v>
      </c>
      <c r="Q1178" s="20" t="s">
        <v>83</v>
      </c>
      <c r="R1178" s="20" t="s">
        <v>1300</v>
      </c>
      <c r="S1178" s="20" t="s">
        <v>85</v>
      </c>
      <c r="T1178" s="20"/>
      <c r="U1178" s="20"/>
      <c r="V1178" s="31" t="s">
        <v>13075</v>
      </c>
      <c r="W1178" s="31" t="s">
        <v>13076</v>
      </c>
      <c r="X1178" s="20" t="s">
        <v>91</v>
      </c>
      <c r="Y1178" s="20"/>
      <c r="Z1178" s="20" t="s">
        <v>12569</v>
      </c>
      <c r="AA1178" s="20" t="s">
        <v>2863</v>
      </c>
    </row>
    <row r="1179" ht="14.25" customHeight="1">
      <c r="A1179" s="20" t="s">
        <v>13078</v>
      </c>
      <c r="B1179" s="20" t="s">
        <v>13079</v>
      </c>
      <c r="C1179" s="20" t="s">
        <v>1436</v>
      </c>
      <c r="D1179" s="22" t="s">
        <v>137</v>
      </c>
      <c r="E1179" s="22" t="s">
        <v>140</v>
      </c>
      <c r="F1179" s="20">
        <v>1.0</v>
      </c>
      <c r="G1179" s="20">
        <v>2.0</v>
      </c>
      <c r="H1179" s="20">
        <v>100.0</v>
      </c>
      <c r="I1179" s="20">
        <v>59.55</v>
      </c>
      <c r="J1179" s="20">
        <v>1.0</v>
      </c>
      <c r="K1179" s="20" t="s">
        <v>13072</v>
      </c>
      <c r="L1179" s="20" t="s">
        <v>13082</v>
      </c>
      <c r="M1179" s="20"/>
      <c r="N1179" s="20"/>
      <c r="O1179" s="20">
        <v>1.0</v>
      </c>
      <c r="P1179" s="20">
        <v>10.0</v>
      </c>
      <c r="Q1179" s="20" t="s">
        <v>83</v>
      </c>
      <c r="R1179" s="20" t="s">
        <v>1300</v>
      </c>
      <c r="S1179" s="20" t="s">
        <v>85</v>
      </c>
      <c r="T1179" s="20"/>
      <c r="U1179" s="20"/>
      <c r="V1179" s="31" t="s">
        <v>13083</v>
      </c>
      <c r="W1179" s="31" t="s">
        <v>13085</v>
      </c>
      <c r="X1179" s="20" t="s">
        <v>91</v>
      </c>
      <c r="Y1179" s="20"/>
      <c r="Z1179" s="20" t="s">
        <v>12569</v>
      </c>
      <c r="AA1179" s="20" t="s">
        <v>2863</v>
      </c>
    </row>
    <row r="1180" ht="14.25" customHeight="1">
      <c r="A1180" s="20" t="s">
        <v>13087</v>
      </c>
      <c r="B1180" s="20" t="s">
        <v>13088</v>
      </c>
      <c r="C1180" s="20" t="s">
        <v>1436</v>
      </c>
      <c r="D1180" s="22" t="s">
        <v>137</v>
      </c>
      <c r="E1180" s="22" t="s">
        <v>140</v>
      </c>
      <c r="F1180" s="20">
        <v>1.0</v>
      </c>
      <c r="G1180" s="20">
        <v>2.0</v>
      </c>
      <c r="H1180" s="20">
        <v>100.0</v>
      </c>
      <c r="I1180" s="20">
        <v>59.65</v>
      </c>
      <c r="J1180" s="20">
        <v>1.0</v>
      </c>
      <c r="K1180" s="20" t="s">
        <v>13082</v>
      </c>
      <c r="L1180" s="20" t="s">
        <v>13091</v>
      </c>
      <c r="M1180" s="20"/>
      <c r="N1180" s="20"/>
      <c r="O1180" s="20">
        <v>1.0</v>
      </c>
      <c r="P1180" s="20">
        <v>10.0</v>
      </c>
      <c r="Q1180" s="20" t="s">
        <v>83</v>
      </c>
      <c r="R1180" s="20" t="s">
        <v>1300</v>
      </c>
      <c r="S1180" s="20" t="s">
        <v>85</v>
      </c>
      <c r="T1180" s="20"/>
      <c r="U1180" s="20"/>
      <c r="V1180" s="31" t="s">
        <v>13094</v>
      </c>
      <c r="W1180" s="31" t="s">
        <v>13095</v>
      </c>
      <c r="X1180" s="20" t="s">
        <v>91</v>
      </c>
      <c r="Y1180" s="20"/>
      <c r="Z1180" s="20" t="s">
        <v>12569</v>
      </c>
      <c r="AA1180" s="20" t="s">
        <v>2863</v>
      </c>
    </row>
    <row r="1181" ht="14.25" customHeight="1">
      <c r="A1181" s="20" t="s">
        <v>13096</v>
      </c>
      <c r="B1181" s="20" t="s">
        <v>13097</v>
      </c>
      <c r="C1181" s="20" t="s">
        <v>1436</v>
      </c>
      <c r="D1181" s="22" t="s">
        <v>137</v>
      </c>
      <c r="E1181" s="22" t="s">
        <v>140</v>
      </c>
      <c r="F1181" s="20">
        <v>1.0</v>
      </c>
      <c r="G1181" s="20">
        <v>2.0</v>
      </c>
      <c r="H1181" s="20">
        <v>100.0</v>
      </c>
      <c r="I1181" s="20">
        <v>62.91</v>
      </c>
      <c r="J1181" s="20">
        <v>1.0</v>
      </c>
      <c r="K1181" s="20" t="s">
        <v>13091</v>
      </c>
      <c r="L1181" s="20" t="s">
        <v>13099</v>
      </c>
      <c r="M1181" s="20"/>
      <c r="N1181" s="20"/>
      <c r="O1181" s="20">
        <v>1.0</v>
      </c>
      <c r="P1181" s="20">
        <v>10.0</v>
      </c>
      <c r="Q1181" s="20" t="s">
        <v>83</v>
      </c>
      <c r="R1181" s="20" t="s">
        <v>1300</v>
      </c>
      <c r="S1181" s="20" t="s">
        <v>85</v>
      </c>
      <c r="T1181" s="20"/>
      <c r="U1181" s="20"/>
      <c r="V1181" s="31" t="s">
        <v>13100</v>
      </c>
      <c r="W1181" s="31" t="s">
        <v>13101</v>
      </c>
      <c r="X1181" s="20" t="s">
        <v>91</v>
      </c>
      <c r="Y1181" s="20"/>
      <c r="Z1181" s="20" t="s">
        <v>12569</v>
      </c>
      <c r="AA1181" s="20" t="s">
        <v>2863</v>
      </c>
    </row>
    <row r="1182" ht="14.25" customHeight="1">
      <c r="A1182" s="20" t="s">
        <v>13105</v>
      </c>
      <c r="B1182" s="20" t="s">
        <v>13107</v>
      </c>
      <c r="C1182" s="20" t="s">
        <v>1436</v>
      </c>
      <c r="D1182" s="22" t="s">
        <v>137</v>
      </c>
      <c r="E1182" s="22" t="s">
        <v>140</v>
      </c>
      <c r="F1182" s="20">
        <v>1.0</v>
      </c>
      <c r="G1182" s="20">
        <v>2.0</v>
      </c>
      <c r="H1182" s="20">
        <v>100.0</v>
      </c>
      <c r="I1182" s="20">
        <v>57.68</v>
      </c>
      <c r="J1182" s="20">
        <v>1.0</v>
      </c>
      <c r="K1182" s="20" t="s">
        <v>13099</v>
      </c>
      <c r="L1182" s="20" t="s">
        <v>13108</v>
      </c>
      <c r="M1182" s="20"/>
      <c r="N1182" s="20"/>
      <c r="O1182" s="20">
        <v>1.0</v>
      </c>
      <c r="P1182" s="20">
        <v>10.0</v>
      </c>
      <c r="Q1182" s="20" t="s">
        <v>83</v>
      </c>
      <c r="R1182" s="20" t="s">
        <v>1300</v>
      </c>
      <c r="S1182" s="20" t="s">
        <v>85</v>
      </c>
      <c r="T1182" s="20"/>
      <c r="U1182" s="20"/>
      <c r="V1182" s="31" t="s">
        <v>13110</v>
      </c>
      <c r="W1182" s="31" t="s">
        <v>13111</v>
      </c>
      <c r="X1182" s="20" t="s">
        <v>91</v>
      </c>
      <c r="Y1182" s="20"/>
      <c r="Z1182" s="20" t="s">
        <v>12569</v>
      </c>
      <c r="AA1182" s="20" t="s">
        <v>2863</v>
      </c>
    </row>
    <row r="1183" ht="14.25" customHeight="1">
      <c r="A1183" s="20" t="s">
        <v>13112</v>
      </c>
      <c r="B1183" s="20" t="s">
        <v>13114</v>
      </c>
      <c r="C1183" s="20" t="s">
        <v>1436</v>
      </c>
      <c r="D1183" s="22" t="s">
        <v>137</v>
      </c>
      <c r="E1183" s="22" t="s">
        <v>140</v>
      </c>
      <c r="F1183" s="20">
        <v>1.0</v>
      </c>
      <c r="G1183" s="20">
        <v>2.0</v>
      </c>
      <c r="H1183" s="20">
        <v>100.0</v>
      </c>
      <c r="I1183" s="20">
        <v>61.88</v>
      </c>
      <c r="J1183" s="20">
        <v>1.0</v>
      </c>
      <c r="K1183" s="20" t="s">
        <v>13108</v>
      </c>
      <c r="L1183" s="20" t="s">
        <v>13118</v>
      </c>
      <c r="M1183" s="20"/>
      <c r="N1183" s="20"/>
      <c r="O1183" s="20">
        <v>1.0</v>
      </c>
      <c r="P1183" s="20">
        <v>10.0</v>
      </c>
      <c r="Q1183" s="20" t="s">
        <v>83</v>
      </c>
      <c r="R1183" s="20" t="s">
        <v>1300</v>
      </c>
      <c r="S1183" s="20" t="s">
        <v>85</v>
      </c>
      <c r="T1183" s="20"/>
      <c r="U1183" s="20"/>
      <c r="V1183" s="31" t="s">
        <v>13119</v>
      </c>
      <c r="W1183" s="31" t="s">
        <v>13120</v>
      </c>
      <c r="X1183" s="20" t="s">
        <v>91</v>
      </c>
      <c r="Y1183" s="20"/>
      <c r="Z1183" s="20" t="s">
        <v>12569</v>
      </c>
      <c r="AA1183" s="20" t="s">
        <v>2863</v>
      </c>
    </row>
    <row r="1184" ht="14.25" customHeight="1">
      <c r="A1184" s="20" t="s">
        <v>13121</v>
      </c>
      <c r="B1184" s="20" t="s">
        <v>13123</v>
      </c>
      <c r="C1184" s="20" t="s">
        <v>1436</v>
      </c>
      <c r="D1184" s="22" t="s">
        <v>137</v>
      </c>
      <c r="E1184" s="22" t="s">
        <v>140</v>
      </c>
      <c r="F1184" s="20">
        <v>1.0</v>
      </c>
      <c r="G1184" s="20">
        <v>2.0</v>
      </c>
      <c r="H1184" s="20">
        <v>100.0</v>
      </c>
      <c r="I1184" s="20">
        <v>61.91</v>
      </c>
      <c r="J1184" s="20">
        <v>1.0</v>
      </c>
      <c r="K1184" s="20" t="s">
        <v>13118</v>
      </c>
      <c r="L1184" s="20" t="s">
        <v>13124</v>
      </c>
      <c r="M1184" s="20"/>
      <c r="N1184" s="20"/>
      <c r="O1184" s="20">
        <v>1.0</v>
      </c>
      <c r="P1184" s="20">
        <v>10.0</v>
      </c>
      <c r="Q1184" s="20" t="s">
        <v>83</v>
      </c>
      <c r="R1184" s="20" t="s">
        <v>1300</v>
      </c>
      <c r="S1184" s="20" t="s">
        <v>85</v>
      </c>
      <c r="T1184" s="20"/>
      <c r="U1184" s="20"/>
      <c r="V1184" s="31" t="s">
        <v>13129</v>
      </c>
      <c r="W1184" s="31" t="s">
        <v>13130</v>
      </c>
      <c r="X1184" s="20" t="s">
        <v>91</v>
      </c>
      <c r="Y1184" s="20"/>
      <c r="Z1184" s="20" t="s">
        <v>12569</v>
      </c>
      <c r="AA1184" s="20" t="s">
        <v>2863</v>
      </c>
    </row>
    <row r="1185" ht="14.25" customHeight="1">
      <c r="A1185" s="20" t="s">
        <v>13131</v>
      </c>
      <c r="B1185" s="20" t="s">
        <v>13132</v>
      </c>
      <c r="C1185" s="20" t="s">
        <v>1436</v>
      </c>
      <c r="D1185" s="22" t="s">
        <v>137</v>
      </c>
      <c r="E1185" s="22" t="s">
        <v>140</v>
      </c>
      <c r="F1185" s="20">
        <v>1.0</v>
      </c>
      <c r="G1185" s="20">
        <v>2.0</v>
      </c>
      <c r="H1185" s="20">
        <v>100.0</v>
      </c>
      <c r="I1185" s="20">
        <v>56.9</v>
      </c>
      <c r="J1185" s="20">
        <v>1.0</v>
      </c>
      <c r="K1185" s="20" t="s">
        <v>13124</v>
      </c>
      <c r="L1185" s="20" t="s">
        <v>13134</v>
      </c>
      <c r="M1185" s="20"/>
      <c r="N1185" s="20"/>
      <c r="O1185" s="20">
        <v>1.0</v>
      </c>
      <c r="P1185" s="20">
        <v>10.0</v>
      </c>
      <c r="Q1185" s="20" t="s">
        <v>83</v>
      </c>
      <c r="R1185" s="20" t="s">
        <v>1300</v>
      </c>
      <c r="S1185" s="20" t="s">
        <v>85</v>
      </c>
      <c r="T1185" s="20"/>
      <c r="U1185" s="20"/>
      <c r="V1185" s="31" t="s">
        <v>13137</v>
      </c>
      <c r="W1185" s="31" t="s">
        <v>13138</v>
      </c>
      <c r="X1185" s="20" t="s">
        <v>91</v>
      </c>
      <c r="Y1185" s="20"/>
      <c r="Z1185" s="20" t="s">
        <v>12569</v>
      </c>
      <c r="AA1185" s="20" t="s">
        <v>2863</v>
      </c>
    </row>
    <row r="1186" ht="14.25" customHeight="1">
      <c r="A1186" s="20" t="s">
        <v>13140</v>
      </c>
      <c r="B1186" s="20" t="s">
        <v>13142</v>
      </c>
      <c r="C1186" s="20" t="s">
        <v>1436</v>
      </c>
      <c r="D1186" s="22" t="s">
        <v>137</v>
      </c>
      <c r="E1186" s="22" t="s">
        <v>140</v>
      </c>
      <c r="F1186" s="20">
        <v>1.0</v>
      </c>
      <c r="G1186" s="20">
        <v>2.0</v>
      </c>
      <c r="H1186" s="20">
        <v>100.0</v>
      </c>
      <c r="I1186" s="20">
        <v>63.8</v>
      </c>
      <c r="J1186" s="20">
        <v>1.0</v>
      </c>
      <c r="K1186" s="20" t="s">
        <v>13134</v>
      </c>
      <c r="L1186" s="20" t="s">
        <v>13143</v>
      </c>
      <c r="M1186" s="20"/>
      <c r="N1186" s="20"/>
      <c r="O1186" s="20">
        <v>1.0</v>
      </c>
      <c r="P1186" s="20">
        <v>10.0</v>
      </c>
      <c r="Q1186" s="20" t="s">
        <v>83</v>
      </c>
      <c r="R1186" s="20" t="s">
        <v>1300</v>
      </c>
      <c r="S1186" s="20" t="s">
        <v>85</v>
      </c>
      <c r="T1186" s="20"/>
      <c r="U1186" s="20"/>
      <c r="V1186" s="31" t="s">
        <v>13144</v>
      </c>
      <c r="W1186" s="31" t="s">
        <v>13145</v>
      </c>
      <c r="X1186" s="20" t="s">
        <v>91</v>
      </c>
      <c r="Y1186" s="20"/>
      <c r="Z1186" s="20" t="s">
        <v>12569</v>
      </c>
      <c r="AA1186" s="20" t="s">
        <v>2863</v>
      </c>
    </row>
    <row r="1187" ht="14.25" customHeight="1">
      <c r="A1187" s="20" t="s">
        <v>13146</v>
      </c>
      <c r="B1187" s="20" t="s">
        <v>13148</v>
      </c>
      <c r="C1187" s="20" t="s">
        <v>1436</v>
      </c>
      <c r="D1187" s="22" t="s">
        <v>137</v>
      </c>
      <c r="E1187" s="22" t="s">
        <v>140</v>
      </c>
      <c r="F1187" s="20">
        <v>1.0</v>
      </c>
      <c r="G1187" s="20">
        <v>2.0</v>
      </c>
      <c r="H1187" s="20">
        <v>100.0</v>
      </c>
      <c r="I1187" s="20">
        <v>58.76</v>
      </c>
      <c r="J1187" s="20">
        <v>1.0</v>
      </c>
      <c r="K1187" s="20" t="s">
        <v>13143</v>
      </c>
      <c r="L1187" s="20" t="s">
        <v>13151</v>
      </c>
      <c r="M1187" s="20"/>
      <c r="N1187" s="20"/>
      <c r="O1187" s="20">
        <v>1.0</v>
      </c>
      <c r="P1187" s="20">
        <v>10.0</v>
      </c>
      <c r="Q1187" s="20" t="s">
        <v>83</v>
      </c>
      <c r="R1187" s="20" t="s">
        <v>1300</v>
      </c>
      <c r="S1187" s="20" t="s">
        <v>85</v>
      </c>
      <c r="T1187" s="20"/>
      <c r="U1187" s="20"/>
      <c r="V1187" s="31" t="s">
        <v>13154</v>
      </c>
      <c r="W1187" s="31" t="s">
        <v>13155</v>
      </c>
      <c r="X1187" s="20" t="s">
        <v>91</v>
      </c>
      <c r="Y1187" s="20"/>
      <c r="Z1187" s="20" t="s">
        <v>12569</v>
      </c>
      <c r="AA1187" s="20" t="s">
        <v>2863</v>
      </c>
    </row>
    <row r="1188" ht="14.25" customHeight="1">
      <c r="A1188" s="20" t="s">
        <v>13156</v>
      </c>
      <c r="B1188" s="20" t="s">
        <v>13157</v>
      </c>
      <c r="C1188" s="20" t="s">
        <v>1436</v>
      </c>
      <c r="D1188" s="22" t="s">
        <v>137</v>
      </c>
      <c r="E1188" s="22" t="s">
        <v>140</v>
      </c>
      <c r="F1188" s="20">
        <v>1.0</v>
      </c>
      <c r="G1188" s="20">
        <v>2.0</v>
      </c>
      <c r="H1188" s="20">
        <v>100.0</v>
      </c>
      <c r="I1188" s="20">
        <v>62.54</v>
      </c>
      <c r="J1188" s="20">
        <v>1.0</v>
      </c>
      <c r="K1188" s="20" t="s">
        <v>13151</v>
      </c>
      <c r="L1188" s="20" t="s">
        <v>13160</v>
      </c>
      <c r="M1188" s="20"/>
      <c r="N1188" s="20"/>
      <c r="O1188" s="20">
        <v>1.0</v>
      </c>
      <c r="P1188" s="20">
        <v>10.0</v>
      </c>
      <c r="Q1188" s="20" t="s">
        <v>83</v>
      </c>
      <c r="R1188" s="20" t="s">
        <v>1300</v>
      </c>
      <c r="S1188" s="20" t="s">
        <v>85</v>
      </c>
      <c r="T1188" s="20"/>
      <c r="U1188" s="20"/>
      <c r="V1188" s="31" t="s">
        <v>13162</v>
      </c>
      <c r="W1188" s="31" t="s">
        <v>4561</v>
      </c>
      <c r="X1188" s="20" t="s">
        <v>91</v>
      </c>
      <c r="Y1188" s="20"/>
      <c r="Z1188" s="20" t="s">
        <v>12569</v>
      </c>
      <c r="AA1188" s="20" t="s">
        <v>2863</v>
      </c>
    </row>
    <row r="1189" ht="14.25" customHeight="1">
      <c r="A1189" s="20" t="s">
        <v>13163</v>
      </c>
      <c r="B1189" s="20" t="s">
        <v>13164</v>
      </c>
      <c r="C1189" s="20" t="s">
        <v>1436</v>
      </c>
      <c r="D1189" s="22" t="s">
        <v>137</v>
      </c>
      <c r="E1189" s="22" t="s">
        <v>140</v>
      </c>
      <c r="F1189" s="20">
        <v>1.0</v>
      </c>
      <c r="G1189" s="20">
        <v>2.0</v>
      </c>
      <c r="H1189" s="20">
        <v>100.0</v>
      </c>
      <c r="I1189" s="20">
        <v>58.06</v>
      </c>
      <c r="J1189" s="20">
        <v>1.0</v>
      </c>
      <c r="K1189" s="20" t="s">
        <v>13160</v>
      </c>
      <c r="L1189" s="20" t="s">
        <v>13166</v>
      </c>
      <c r="M1189" s="20"/>
      <c r="N1189" s="20"/>
      <c r="O1189" s="20">
        <v>1.0</v>
      </c>
      <c r="P1189" s="20">
        <v>10.0</v>
      </c>
      <c r="Q1189" s="20" t="s">
        <v>83</v>
      </c>
      <c r="R1189" s="20" t="s">
        <v>1300</v>
      </c>
      <c r="S1189" s="20" t="s">
        <v>85</v>
      </c>
      <c r="T1189" s="20"/>
      <c r="U1189" s="20"/>
      <c r="V1189" s="31" t="s">
        <v>13168</v>
      </c>
      <c r="W1189" s="31" t="s">
        <v>13169</v>
      </c>
      <c r="X1189" s="20" t="s">
        <v>91</v>
      </c>
      <c r="Y1189" s="20"/>
      <c r="Z1189" s="20" t="s">
        <v>12569</v>
      </c>
      <c r="AA1189" s="20" t="s">
        <v>2863</v>
      </c>
    </row>
    <row r="1190" ht="14.25" customHeight="1">
      <c r="A1190" s="20" t="s">
        <v>13172</v>
      </c>
      <c r="B1190" s="20" t="s">
        <v>13173</v>
      </c>
      <c r="C1190" s="20" t="s">
        <v>1436</v>
      </c>
      <c r="D1190" s="22" t="s">
        <v>137</v>
      </c>
      <c r="E1190" s="22" t="s">
        <v>140</v>
      </c>
      <c r="F1190" s="20">
        <v>1.0</v>
      </c>
      <c r="G1190" s="20">
        <v>2.0</v>
      </c>
      <c r="H1190" s="20">
        <v>100.0</v>
      </c>
      <c r="I1190" s="20">
        <v>62.06</v>
      </c>
      <c r="J1190" s="20">
        <v>1.0</v>
      </c>
      <c r="K1190" s="20" t="s">
        <v>13166</v>
      </c>
      <c r="L1190" s="20" t="s">
        <v>13175</v>
      </c>
      <c r="M1190" s="20"/>
      <c r="N1190" s="20"/>
      <c r="O1190" s="20">
        <v>1.0</v>
      </c>
      <c r="P1190" s="20">
        <v>10.0</v>
      </c>
      <c r="Q1190" s="20" t="s">
        <v>83</v>
      </c>
      <c r="R1190" s="20" t="s">
        <v>1300</v>
      </c>
      <c r="S1190" s="20" t="s">
        <v>85</v>
      </c>
      <c r="T1190" s="20"/>
      <c r="U1190" s="20"/>
      <c r="V1190" s="31" t="s">
        <v>13176</v>
      </c>
      <c r="W1190" s="31" t="s">
        <v>13179</v>
      </c>
      <c r="X1190" s="20" t="s">
        <v>91</v>
      </c>
      <c r="Y1190" s="20"/>
      <c r="Z1190" s="20" t="s">
        <v>12569</v>
      </c>
      <c r="AA1190" s="20" t="s">
        <v>2863</v>
      </c>
    </row>
    <row r="1191" ht="14.25" customHeight="1">
      <c r="A1191" s="20" t="s">
        <v>13181</v>
      </c>
      <c r="B1191" s="20" t="s">
        <v>13183</v>
      </c>
      <c r="C1191" s="20" t="s">
        <v>1436</v>
      </c>
      <c r="D1191" s="22" t="s">
        <v>137</v>
      </c>
      <c r="E1191" s="22" t="s">
        <v>140</v>
      </c>
      <c r="F1191" s="20">
        <v>1.0</v>
      </c>
      <c r="G1191" s="20">
        <v>2.0</v>
      </c>
      <c r="H1191" s="20">
        <v>100.0</v>
      </c>
      <c r="I1191" s="20">
        <v>62.58</v>
      </c>
      <c r="J1191" s="20">
        <v>1.0</v>
      </c>
      <c r="K1191" s="20" t="s">
        <v>13175</v>
      </c>
      <c r="L1191" s="20" t="s">
        <v>13185</v>
      </c>
      <c r="M1191" s="20"/>
      <c r="N1191" s="20"/>
      <c r="O1191" s="20">
        <v>1.0</v>
      </c>
      <c r="P1191" s="20">
        <v>10.0</v>
      </c>
      <c r="Q1191" s="20" t="s">
        <v>83</v>
      </c>
      <c r="R1191" s="20" t="s">
        <v>1300</v>
      </c>
      <c r="S1191" s="20" t="s">
        <v>85</v>
      </c>
      <c r="T1191" s="20"/>
      <c r="U1191" s="20"/>
      <c r="V1191" s="31" t="s">
        <v>13190</v>
      </c>
      <c r="W1191" s="31" t="s">
        <v>13191</v>
      </c>
      <c r="X1191" s="20" t="s">
        <v>91</v>
      </c>
      <c r="Y1191" s="20"/>
      <c r="Z1191" s="20" t="s">
        <v>12569</v>
      </c>
      <c r="AA1191" s="20" t="s">
        <v>2863</v>
      </c>
    </row>
    <row r="1192" ht="14.25" customHeight="1">
      <c r="A1192" s="20" t="s">
        <v>13192</v>
      </c>
      <c r="B1192" s="20" t="s">
        <v>13193</v>
      </c>
      <c r="C1192" s="20" t="s">
        <v>1436</v>
      </c>
      <c r="D1192" s="22" t="s">
        <v>137</v>
      </c>
      <c r="E1192" s="22" t="s">
        <v>140</v>
      </c>
      <c r="F1192" s="20">
        <v>1.0</v>
      </c>
      <c r="G1192" s="20">
        <v>2.0</v>
      </c>
      <c r="H1192" s="20">
        <v>100.0</v>
      </c>
      <c r="I1192" s="20">
        <v>75.34</v>
      </c>
      <c r="J1192" s="20">
        <v>1.0</v>
      </c>
      <c r="K1192" s="20" t="s">
        <v>13185</v>
      </c>
      <c r="L1192" s="20" t="s">
        <v>13196</v>
      </c>
      <c r="M1192" s="20"/>
      <c r="N1192" s="20"/>
      <c r="O1192" s="20">
        <v>1.0</v>
      </c>
      <c r="P1192" s="20">
        <v>10.0</v>
      </c>
      <c r="Q1192" s="20" t="s">
        <v>83</v>
      </c>
      <c r="R1192" s="20" t="s">
        <v>1300</v>
      </c>
      <c r="S1192" s="20" t="s">
        <v>85</v>
      </c>
      <c r="T1192" s="20"/>
      <c r="U1192" s="20"/>
      <c r="V1192" s="31" t="s">
        <v>13198</v>
      </c>
      <c r="W1192" s="31" t="s">
        <v>13199</v>
      </c>
      <c r="X1192" s="20" t="s">
        <v>91</v>
      </c>
      <c r="Y1192" s="20"/>
      <c r="Z1192" s="20" t="s">
        <v>12569</v>
      </c>
      <c r="AA1192" s="20" t="s">
        <v>2863</v>
      </c>
    </row>
    <row r="1193" ht="14.25" customHeight="1">
      <c r="A1193" s="20" t="s">
        <v>13202</v>
      </c>
      <c r="B1193" s="20" t="s">
        <v>13203</v>
      </c>
      <c r="C1193" s="20" t="s">
        <v>1436</v>
      </c>
      <c r="D1193" s="22" t="s">
        <v>137</v>
      </c>
      <c r="E1193" s="22" t="s">
        <v>140</v>
      </c>
      <c r="F1193" s="20">
        <v>1.0</v>
      </c>
      <c r="G1193" s="20">
        <v>2.0</v>
      </c>
      <c r="H1193" s="20">
        <v>100.0</v>
      </c>
      <c r="I1193" s="20">
        <v>45.18</v>
      </c>
      <c r="J1193" s="20">
        <v>1.0</v>
      </c>
      <c r="K1193" s="20" t="s">
        <v>13196</v>
      </c>
      <c r="L1193" s="20" t="s">
        <v>13204</v>
      </c>
      <c r="M1193" s="20"/>
      <c r="N1193" s="20"/>
      <c r="O1193" s="20">
        <v>1.0</v>
      </c>
      <c r="P1193" s="20">
        <v>10.0</v>
      </c>
      <c r="Q1193" s="20" t="s">
        <v>83</v>
      </c>
      <c r="R1193" s="20" t="s">
        <v>1300</v>
      </c>
      <c r="S1193" s="20" t="s">
        <v>85</v>
      </c>
      <c r="T1193" s="20"/>
      <c r="U1193" s="20"/>
      <c r="V1193" s="31" t="s">
        <v>13205</v>
      </c>
      <c r="W1193" s="31" t="s">
        <v>13207</v>
      </c>
      <c r="X1193" s="20" t="s">
        <v>91</v>
      </c>
      <c r="Y1193" s="20"/>
      <c r="Z1193" s="20" t="s">
        <v>12569</v>
      </c>
      <c r="AA1193" s="20" t="s">
        <v>2863</v>
      </c>
    </row>
    <row r="1194" ht="14.25" customHeight="1">
      <c r="A1194" s="20" t="s">
        <v>13208</v>
      </c>
      <c r="B1194" s="20" t="s">
        <v>13209</v>
      </c>
      <c r="C1194" s="20" t="s">
        <v>1436</v>
      </c>
      <c r="D1194" s="22" t="s">
        <v>137</v>
      </c>
      <c r="E1194" s="22" t="s">
        <v>140</v>
      </c>
      <c r="F1194" s="20">
        <v>1.0</v>
      </c>
      <c r="G1194" s="20">
        <v>2.0</v>
      </c>
      <c r="H1194" s="20">
        <v>100.0</v>
      </c>
      <c r="I1194" s="20">
        <v>62.78</v>
      </c>
      <c r="J1194" s="20">
        <v>1.0</v>
      </c>
      <c r="K1194" s="20" t="s">
        <v>13204</v>
      </c>
      <c r="L1194" s="20" t="s">
        <v>13212</v>
      </c>
      <c r="M1194" s="20"/>
      <c r="N1194" s="20"/>
      <c r="O1194" s="20">
        <v>1.0</v>
      </c>
      <c r="P1194" s="20">
        <v>10.0</v>
      </c>
      <c r="Q1194" s="20" t="s">
        <v>83</v>
      </c>
      <c r="R1194" s="20" t="s">
        <v>1300</v>
      </c>
      <c r="S1194" s="20" t="s">
        <v>85</v>
      </c>
      <c r="T1194" s="20"/>
      <c r="U1194" s="20"/>
      <c r="V1194" s="31" t="s">
        <v>13213</v>
      </c>
      <c r="W1194" s="31" t="s">
        <v>13214</v>
      </c>
      <c r="X1194" s="20" t="s">
        <v>91</v>
      </c>
      <c r="Y1194" s="20"/>
      <c r="Z1194" s="20" t="s">
        <v>12569</v>
      </c>
      <c r="AA1194" s="20" t="s">
        <v>2863</v>
      </c>
    </row>
    <row r="1195" ht="14.25" customHeight="1">
      <c r="A1195" s="20" t="s">
        <v>13217</v>
      </c>
      <c r="B1195" s="20" t="s">
        <v>13218</v>
      </c>
      <c r="C1195" s="20" t="s">
        <v>1436</v>
      </c>
      <c r="D1195" s="22" t="s">
        <v>137</v>
      </c>
      <c r="E1195" s="22" t="s">
        <v>140</v>
      </c>
      <c r="F1195" s="20">
        <v>1.0</v>
      </c>
      <c r="G1195" s="20">
        <v>2.0</v>
      </c>
      <c r="H1195" s="20">
        <v>100.0</v>
      </c>
      <c r="I1195" s="20">
        <v>54.61</v>
      </c>
      <c r="J1195" s="20">
        <v>1.0</v>
      </c>
      <c r="K1195" s="20" t="s">
        <v>13212</v>
      </c>
      <c r="L1195" s="20" t="s">
        <v>13221</v>
      </c>
      <c r="M1195" s="20"/>
      <c r="N1195" s="20"/>
      <c r="O1195" s="20">
        <v>1.0</v>
      </c>
      <c r="P1195" s="20">
        <v>10.0</v>
      </c>
      <c r="Q1195" s="20" t="s">
        <v>83</v>
      </c>
      <c r="R1195" s="20" t="s">
        <v>1300</v>
      </c>
      <c r="S1195" s="20" t="s">
        <v>85</v>
      </c>
      <c r="T1195" s="20"/>
      <c r="U1195" s="20"/>
      <c r="V1195" s="31" t="s">
        <v>13223</v>
      </c>
      <c r="W1195" s="31" t="s">
        <v>13224</v>
      </c>
      <c r="X1195" s="20" t="s">
        <v>91</v>
      </c>
      <c r="Y1195" s="20"/>
      <c r="Z1195" s="20" t="s">
        <v>12569</v>
      </c>
      <c r="AA1195" s="20" t="s">
        <v>2863</v>
      </c>
    </row>
    <row r="1196" ht="14.25" customHeight="1">
      <c r="A1196" s="20" t="s">
        <v>13225</v>
      </c>
      <c r="B1196" s="20" t="s">
        <v>13226</v>
      </c>
      <c r="C1196" s="20" t="s">
        <v>1436</v>
      </c>
      <c r="D1196" s="22" t="s">
        <v>137</v>
      </c>
      <c r="E1196" s="22" t="s">
        <v>140</v>
      </c>
      <c r="F1196" s="20">
        <v>1.0</v>
      </c>
      <c r="G1196" s="20">
        <v>2.0</v>
      </c>
      <c r="H1196" s="20">
        <v>100.0</v>
      </c>
      <c r="I1196" s="20">
        <v>62.04</v>
      </c>
      <c r="J1196" s="20">
        <v>1.0</v>
      </c>
      <c r="K1196" s="20" t="s">
        <v>13221</v>
      </c>
      <c r="L1196" s="20" t="s">
        <v>13229</v>
      </c>
      <c r="M1196" s="20"/>
      <c r="N1196" s="20"/>
      <c r="O1196" s="20">
        <v>1.0</v>
      </c>
      <c r="P1196" s="20">
        <v>10.0</v>
      </c>
      <c r="Q1196" s="20" t="s">
        <v>83</v>
      </c>
      <c r="R1196" s="20" t="s">
        <v>1300</v>
      </c>
      <c r="S1196" s="20" t="s">
        <v>85</v>
      </c>
      <c r="T1196" s="20"/>
      <c r="U1196" s="20"/>
      <c r="V1196" s="31" t="s">
        <v>13231</v>
      </c>
      <c r="W1196" s="31" t="s">
        <v>13233</v>
      </c>
      <c r="X1196" s="20" t="s">
        <v>91</v>
      </c>
      <c r="Y1196" s="20"/>
      <c r="Z1196" s="20" t="s">
        <v>12569</v>
      </c>
      <c r="AA1196" s="20" t="s">
        <v>2863</v>
      </c>
    </row>
    <row r="1197" ht="14.25" customHeight="1">
      <c r="A1197" s="20" t="s">
        <v>13234</v>
      </c>
      <c r="B1197" s="20" t="s">
        <v>13235</v>
      </c>
      <c r="C1197" s="20" t="s">
        <v>1436</v>
      </c>
      <c r="D1197" s="22" t="s">
        <v>137</v>
      </c>
      <c r="E1197" s="22" t="s">
        <v>140</v>
      </c>
      <c r="F1197" s="20">
        <v>1.0</v>
      </c>
      <c r="G1197" s="20">
        <v>2.0</v>
      </c>
      <c r="H1197" s="20">
        <v>100.0</v>
      </c>
      <c r="I1197" s="20">
        <v>58.43</v>
      </c>
      <c r="J1197" s="20">
        <v>1.0</v>
      </c>
      <c r="K1197" s="20" t="s">
        <v>13229</v>
      </c>
      <c r="L1197" s="20" t="s">
        <v>13237</v>
      </c>
      <c r="M1197" s="20"/>
      <c r="N1197" s="20"/>
      <c r="O1197" s="20">
        <v>1.0</v>
      </c>
      <c r="P1197" s="20">
        <v>10.0</v>
      </c>
      <c r="Q1197" s="20" t="s">
        <v>83</v>
      </c>
      <c r="R1197" s="20" t="s">
        <v>1300</v>
      </c>
      <c r="S1197" s="20" t="s">
        <v>85</v>
      </c>
      <c r="T1197" s="20"/>
      <c r="U1197" s="20"/>
      <c r="V1197" s="31" t="s">
        <v>13238</v>
      </c>
      <c r="W1197" s="31" t="s">
        <v>13239</v>
      </c>
      <c r="X1197" s="20" t="s">
        <v>91</v>
      </c>
      <c r="Y1197" s="20"/>
      <c r="Z1197" s="20" t="s">
        <v>12569</v>
      </c>
      <c r="AA1197" s="20" t="s">
        <v>2863</v>
      </c>
    </row>
    <row r="1198" ht="14.25" customHeight="1">
      <c r="A1198" s="20" t="s">
        <v>13244</v>
      </c>
      <c r="B1198" s="20" t="s">
        <v>13245</v>
      </c>
      <c r="C1198" s="20" t="s">
        <v>1436</v>
      </c>
      <c r="D1198" s="22" t="s">
        <v>137</v>
      </c>
      <c r="E1198" s="22" t="s">
        <v>140</v>
      </c>
      <c r="F1198" s="20">
        <v>1.0</v>
      </c>
      <c r="G1198" s="20">
        <v>2.0</v>
      </c>
      <c r="H1198" s="20">
        <v>100.0</v>
      </c>
      <c r="I1198" s="20">
        <v>61.07</v>
      </c>
      <c r="J1198" s="20">
        <v>1.0</v>
      </c>
      <c r="K1198" s="20" t="s">
        <v>13237</v>
      </c>
      <c r="L1198" s="20" t="s">
        <v>13246</v>
      </c>
      <c r="M1198" s="20"/>
      <c r="N1198" s="20"/>
      <c r="O1198" s="20">
        <v>1.0</v>
      </c>
      <c r="P1198" s="20">
        <v>10.0</v>
      </c>
      <c r="Q1198" s="20" t="s">
        <v>83</v>
      </c>
      <c r="R1198" s="20" t="s">
        <v>1300</v>
      </c>
      <c r="S1198" s="20" t="s">
        <v>85</v>
      </c>
      <c r="T1198" s="20"/>
      <c r="U1198" s="20"/>
      <c r="V1198" s="31" t="s">
        <v>13247</v>
      </c>
      <c r="W1198" s="31" t="s">
        <v>13248</v>
      </c>
      <c r="X1198" s="20" t="s">
        <v>91</v>
      </c>
      <c r="Y1198" s="20"/>
      <c r="Z1198" s="20" t="s">
        <v>12569</v>
      </c>
      <c r="AA1198" s="20" t="s">
        <v>2863</v>
      </c>
    </row>
    <row r="1199" ht="14.25" customHeight="1">
      <c r="A1199" s="20" t="s">
        <v>13250</v>
      </c>
      <c r="B1199" s="20" t="s">
        <v>13252</v>
      </c>
      <c r="C1199" s="20" t="s">
        <v>1436</v>
      </c>
      <c r="D1199" s="22" t="s">
        <v>137</v>
      </c>
      <c r="E1199" s="22" t="s">
        <v>140</v>
      </c>
      <c r="F1199" s="20">
        <v>1.0</v>
      </c>
      <c r="G1199" s="20">
        <v>2.0</v>
      </c>
      <c r="H1199" s="20">
        <v>100.0</v>
      </c>
      <c r="I1199" s="20">
        <v>60.4</v>
      </c>
      <c r="J1199" s="20">
        <v>1.0</v>
      </c>
      <c r="K1199" s="20" t="s">
        <v>13246</v>
      </c>
      <c r="L1199" s="20" t="s">
        <v>13255</v>
      </c>
      <c r="M1199" s="20"/>
      <c r="N1199" s="20"/>
      <c r="O1199" s="20">
        <v>1.0</v>
      </c>
      <c r="P1199" s="20">
        <v>10.0</v>
      </c>
      <c r="Q1199" s="20" t="s">
        <v>83</v>
      </c>
      <c r="R1199" s="20" t="s">
        <v>1300</v>
      </c>
      <c r="S1199" s="20" t="s">
        <v>85</v>
      </c>
      <c r="T1199" s="20"/>
      <c r="U1199" s="20"/>
      <c r="V1199" s="31" t="s">
        <v>13257</v>
      </c>
      <c r="W1199" s="31" t="s">
        <v>13258</v>
      </c>
      <c r="X1199" s="20" t="s">
        <v>91</v>
      </c>
      <c r="Y1199" s="20"/>
      <c r="Z1199" s="20" t="s">
        <v>12569</v>
      </c>
      <c r="AA1199" s="20" t="s">
        <v>2863</v>
      </c>
    </row>
    <row r="1200" ht="14.25" customHeight="1">
      <c r="A1200" s="20" t="s">
        <v>13259</v>
      </c>
      <c r="B1200" s="20" t="s">
        <v>13260</v>
      </c>
      <c r="C1200" s="20" t="s">
        <v>1436</v>
      </c>
      <c r="D1200" s="22" t="s">
        <v>137</v>
      </c>
      <c r="E1200" s="22" t="s">
        <v>140</v>
      </c>
      <c r="F1200" s="20">
        <v>1.0</v>
      </c>
      <c r="G1200" s="20">
        <v>2.0</v>
      </c>
      <c r="H1200" s="20">
        <v>100.0</v>
      </c>
      <c r="I1200" s="20">
        <v>60.54</v>
      </c>
      <c r="J1200" s="20">
        <v>1.0</v>
      </c>
      <c r="K1200" s="20" t="s">
        <v>13255</v>
      </c>
      <c r="L1200" s="20" t="s">
        <v>13264</v>
      </c>
      <c r="M1200" s="20"/>
      <c r="N1200" s="20"/>
      <c r="O1200" s="20">
        <v>1.0</v>
      </c>
      <c r="P1200" s="20">
        <v>10.0</v>
      </c>
      <c r="Q1200" s="20" t="s">
        <v>83</v>
      </c>
      <c r="R1200" s="20" t="s">
        <v>1300</v>
      </c>
      <c r="S1200" s="20" t="s">
        <v>85</v>
      </c>
      <c r="T1200" s="20"/>
      <c r="U1200" s="20"/>
      <c r="V1200" s="31" t="s">
        <v>13265</v>
      </c>
      <c r="W1200" s="31" t="s">
        <v>13266</v>
      </c>
      <c r="X1200" s="20" t="s">
        <v>91</v>
      </c>
      <c r="Y1200" s="20"/>
      <c r="Z1200" s="20" t="s">
        <v>12569</v>
      </c>
      <c r="AA1200" s="20" t="s">
        <v>2863</v>
      </c>
    </row>
    <row r="1201" ht="14.25" customHeight="1">
      <c r="A1201" s="20" t="s">
        <v>13269</v>
      </c>
      <c r="B1201" s="20" t="s">
        <v>13270</v>
      </c>
      <c r="C1201" s="20" t="s">
        <v>1436</v>
      </c>
      <c r="D1201" s="22" t="s">
        <v>137</v>
      </c>
      <c r="E1201" s="22" t="s">
        <v>140</v>
      </c>
      <c r="F1201" s="20">
        <v>1.0</v>
      </c>
      <c r="G1201" s="20">
        <v>2.0</v>
      </c>
      <c r="H1201" s="20">
        <v>100.0</v>
      </c>
      <c r="I1201" s="20">
        <v>60.27</v>
      </c>
      <c r="J1201" s="20">
        <v>1.0</v>
      </c>
      <c r="K1201" s="20" t="s">
        <v>13264</v>
      </c>
      <c r="L1201" s="20" t="s">
        <v>13271</v>
      </c>
      <c r="M1201" s="20"/>
      <c r="N1201" s="20"/>
      <c r="O1201" s="20">
        <v>1.0</v>
      </c>
      <c r="P1201" s="20">
        <v>10.0</v>
      </c>
      <c r="Q1201" s="20" t="s">
        <v>83</v>
      </c>
      <c r="R1201" s="20" t="s">
        <v>1300</v>
      </c>
      <c r="S1201" s="20" t="s">
        <v>85</v>
      </c>
      <c r="T1201" s="20"/>
      <c r="U1201" s="20"/>
      <c r="V1201" s="31" t="s">
        <v>13273</v>
      </c>
      <c r="W1201" s="31" t="s">
        <v>13274</v>
      </c>
      <c r="X1201" s="20" t="s">
        <v>91</v>
      </c>
      <c r="Y1201" s="20"/>
      <c r="Z1201" s="20" t="s">
        <v>12569</v>
      </c>
      <c r="AA1201" s="20" t="s">
        <v>2863</v>
      </c>
    </row>
    <row r="1202" ht="14.25" customHeight="1">
      <c r="A1202" s="20" t="s">
        <v>13276</v>
      </c>
      <c r="B1202" s="20" t="s">
        <v>13278</v>
      </c>
      <c r="C1202" s="20" t="s">
        <v>1436</v>
      </c>
      <c r="D1202" s="22" t="s">
        <v>137</v>
      </c>
      <c r="E1202" s="22" t="s">
        <v>140</v>
      </c>
      <c r="F1202" s="20">
        <v>1.0</v>
      </c>
      <c r="G1202" s="20">
        <v>2.0</v>
      </c>
      <c r="H1202" s="20">
        <v>100.0</v>
      </c>
      <c r="I1202" s="20">
        <v>59.82</v>
      </c>
      <c r="J1202" s="20">
        <v>1.0</v>
      </c>
      <c r="K1202" s="20" t="s">
        <v>13271</v>
      </c>
      <c r="L1202" s="20" t="s">
        <v>13281</v>
      </c>
      <c r="M1202" s="20"/>
      <c r="N1202" s="20"/>
      <c r="O1202" s="20">
        <v>1.0</v>
      </c>
      <c r="P1202" s="20">
        <v>10.0</v>
      </c>
      <c r="Q1202" s="20" t="s">
        <v>83</v>
      </c>
      <c r="R1202" s="20" t="s">
        <v>1300</v>
      </c>
      <c r="S1202" s="20" t="s">
        <v>85</v>
      </c>
      <c r="T1202" s="20"/>
      <c r="U1202" s="20"/>
      <c r="V1202" s="31" t="s">
        <v>13282</v>
      </c>
      <c r="W1202" s="31" t="s">
        <v>13283</v>
      </c>
      <c r="X1202" s="20" t="s">
        <v>91</v>
      </c>
      <c r="Y1202" s="20"/>
      <c r="Z1202" s="20" t="s">
        <v>12569</v>
      </c>
      <c r="AA1202" s="20" t="s">
        <v>2863</v>
      </c>
    </row>
    <row r="1203" ht="14.25" customHeight="1">
      <c r="A1203" s="20" t="s">
        <v>13284</v>
      </c>
      <c r="B1203" s="20" t="s">
        <v>13286</v>
      </c>
      <c r="C1203" s="20" t="s">
        <v>1436</v>
      </c>
      <c r="D1203" s="22" t="s">
        <v>137</v>
      </c>
      <c r="E1203" s="22" t="s">
        <v>140</v>
      </c>
      <c r="F1203" s="20">
        <v>1.0</v>
      </c>
      <c r="G1203" s="20">
        <v>2.0</v>
      </c>
      <c r="H1203" s="20">
        <v>100.0</v>
      </c>
      <c r="I1203" s="20">
        <v>60.51</v>
      </c>
      <c r="J1203" s="20">
        <v>1.0</v>
      </c>
      <c r="K1203" s="20" t="s">
        <v>13281</v>
      </c>
      <c r="L1203" s="20" t="s">
        <v>13289</v>
      </c>
      <c r="M1203" s="20"/>
      <c r="N1203" s="20"/>
      <c r="O1203" s="20">
        <v>1.0</v>
      </c>
      <c r="P1203" s="20">
        <v>10.0</v>
      </c>
      <c r="Q1203" s="20" t="s">
        <v>83</v>
      </c>
      <c r="R1203" s="20" t="s">
        <v>1300</v>
      </c>
      <c r="S1203" s="20" t="s">
        <v>85</v>
      </c>
      <c r="T1203" s="20"/>
      <c r="U1203" s="20"/>
      <c r="V1203" s="31" t="s">
        <v>13290</v>
      </c>
      <c r="W1203" s="31" t="s">
        <v>13291</v>
      </c>
      <c r="X1203" s="20" t="s">
        <v>91</v>
      </c>
      <c r="Y1203" s="20"/>
      <c r="Z1203" s="20" t="s">
        <v>12569</v>
      </c>
      <c r="AA1203" s="20" t="s">
        <v>2863</v>
      </c>
    </row>
    <row r="1204" ht="14.25" customHeight="1">
      <c r="A1204" s="20" t="s">
        <v>13294</v>
      </c>
      <c r="B1204" s="20" t="s">
        <v>13295</v>
      </c>
      <c r="C1204" s="20" t="s">
        <v>1436</v>
      </c>
      <c r="D1204" s="22" t="s">
        <v>137</v>
      </c>
      <c r="E1204" s="22" t="s">
        <v>140</v>
      </c>
      <c r="F1204" s="20">
        <v>1.0</v>
      </c>
      <c r="G1204" s="20">
        <v>2.0</v>
      </c>
      <c r="H1204" s="20">
        <v>100.0</v>
      </c>
      <c r="I1204" s="20">
        <v>59.31</v>
      </c>
      <c r="J1204" s="20">
        <v>1.0</v>
      </c>
      <c r="K1204" s="20" t="s">
        <v>13289</v>
      </c>
      <c r="L1204" s="20" t="s">
        <v>13296</v>
      </c>
      <c r="M1204" s="20"/>
      <c r="N1204" s="20"/>
      <c r="O1204" s="20">
        <v>1.0</v>
      </c>
      <c r="P1204" s="20">
        <v>10.0</v>
      </c>
      <c r="Q1204" s="20" t="s">
        <v>83</v>
      </c>
      <c r="R1204" s="20" t="s">
        <v>1300</v>
      </c>
      <c r="S1204" s="20" t="s">
        <v>85</v>
      </c>
      <c r="T1204" s="20"/>
      <c r="U1204" s="20"/>
      <c r="V1204" s="31" t="s">
        <v>13299</v>
      </c>
      <c r="W1204" s="31" t="s">
        <v>13301</v>
      </c>
      <c r="X1204" s="20" t="s">
        <v>91</v>
      </c>
      <c r="Y1204" s="20"/>
      <c r="Z1204" s="20" t="s">
        <v>12569</v>
      </c>
      <c r="AA1204" s="20" t="s">
        <v>2863</v>
      </c>
    </row>
    <row r="1205" ht="14.25" customHeight="1">
      <c r="A1205" s="20" t="s">
        <v>13302</v>
      </c>
      <c r="B1205" s="20" t="s">
        <v>13303</v>
      </c>
      <c r="C1205" s="20" t="s">
        <v>1436</v>
      </c>
      <c r="D1205" s="22" t="s">
        <v>137</v>
      </c>
      <c r="E1205" s="22" t="s">
        <v>140</v>
      </c>
      <c r="F1205" s="20">
        <v>1.0</v>
      </c>
      <c r="G1205" s="20">
        <v>2.0</v>
      </c>
      <c r="H1205" s="20">
        <v>100.0</v>
      </c>
      <c r="I1205" s="20">
        <v>60.76</v>
      </c>
      <c r="J1205" s="20">
        <v>1.0</v>
      </c>
      <c r="K1205" s="20" t="s">
        <v>13296</v>
      </c>
      <c r="L1205" s="20" t="s">
        <v>13306</v>
      </c>
      <c r="M1205" s="20"/>
      <c r="N1205" s="20"/>
      <c r="O1205" s="20">
        <v>1.0</v>
      </c>
      <c r="P1205" s="20">
        <v>10.0</v>
      </c>
      <c r="Q1205" s="20" t="s">
        <v>83</v>
      </c>
      <c r="R1205" s="20" t="s">
        <v>1300</v>
      </c>
      <c r="S1205" s="20" t="s">
        <v>85</v>
      </c>
      <c r="T1205" s="20"/>
      <c r="U1205" s="20"/>
      <c r="V1205" s="31" t="s">
        <v>13307</v>
      </c>
      <c r="W1205" s="31" t="s">
        <v>13309</v>
      </c>
      <c r="X1205" s="20" t="s">
        <v>91</v>
      </c>
      <c r="Y1205" s="20"/>
      <c r="Z1205" s="20" t="s">
        <v>12569</v>
      </c>
      <c r="AA1205" s="20" t="s">
        <v>2863</v>
      </c>
    </row>
    <row r="1206" ht="14.25" customHeight="1">
      <c r="A1206" s="20" t="s">
        <v>13311</v>
      </c>
      <c r="B1206" s="20" t="s">
        <v>13312</v>
      </c>
      <c r="C1206" s="20" t="s">
        <v>1436</v>
      </c>
      <c r="D1206" s="22" t="s">
        <v>137</v>
      </c>
      <c r="E1206" s="22" t="s">
        <v>140</v>
      </c>
      <c r="F1206" s="20">
        <v>1.0</v>
      </c>
      <c r="G1206" s="20">
        <v>2.0</v>
      </c>
      <c r="H1206" s="20">
        <v>100.0</v>
      </c>
      <c r="I1206" s="20">
        <v>58.34</v>
      </c>
      <c r="J1206" s="20">
        <v>1.0</v>
      </c>
      <c r="K1206" s="20" t="s">
        <v>13306</v>
      </c>
      <c r="L1206" s="20" t="s">
        <v>13314</v>
      </c>
      <c r="M1206" s="20"/>
      <c r="N1206" s="20"/>
      <c r="O1206" s="20">
        <v>1.0</v>
      </c>
      <c r="P1206" s="20">
        <v>10.0</v>
      </c>
      <c r="Q1206" s="20" t="s">
        <v>83</v>
      </c>
      <c r="R1206" s="20" t="s">
        <v>1300</v>
      </c>
      <c r="S1206" s="20" t="s">
        <v>85</v>
      </c>
      <c r="T1206" s="20"/>
      <c r="U1206" s="20"/>
      <c r="V1206" s="31" t="s">
        <v>13315</v>
      </c>
      <c r="W1206" s="31" t="s">
        <v>13316</v>
      </c>
      <c r="X1206" s="20" t="s">
        <v>91</v>
      </c>
      <c r="Y1206" s="20"/>
      <c r="Z1206" s="20" t="s">
        <v>12569</v>
      </c>
      <c r="AA1206" s="20" t="s">
        <v>2863</v>
      </c>
    </row>
    <row r="1207" ht="14.25" customHeight="1">
      <c r="A1207" s="20" t="s">
        <v>13319</v>
      </c>
      <c r="B1207" s="20" t="s">
        <v>13320</v>
      </c>
      <c r="C1207" s="20" t="s">
        <v>1436</v>
      </c>
      <c r="D1207" s="22" t="s">
        <v>137</v>
      </c>
      <c r="E1207" s="22" t="s">
        <v>140</v>
      </c>
      <c r="F1207" s="20">
        <v>1.0</v>
      </c>
      <c r="G1207" s="20">
        <v>2.0</v>
      </c>
      <c r="H1207" s="20">
        <v>100.0</v>
      </c>
      <c r="I1207" s="20">
        <v>59.86</v>
      </c>
      <c r="J1207" s="20">
        <v>1.0</v>
      </c>
      <c r="K1207" s="20" t="s">
        <v>13314</v>
      </c>
      <c r="L1207" s="20" t="s">
        <v>13321</v>
      </c>
      <c r="M1207" s="20"/>
      <c r="N1207" s="20"/>
      <c r="O1207" s="20">
        <v>1.0</v>
      </c>
      <c r="P1207" s="20">
        <v>10.0</v>
      </c>
      <c r="Q1207" s="20" t="s">
        <v>83</v>
      </c>
      <c r="R1207" s="20" t="s">
        <v>1300</v>
      </c>
      <c r="S1207" s="20" t="s">
        <v>85</v>
      </c>
      <c r="T1207" s="20"/>
      <c r="U1207" s="20"/>
      <c r="V1207" s="31" t="s">
        <v>13322</v>
      </c>
      <c r="W1207" s="31" t="s">
        <v>13325</v>
      </c>
      <c r="X1207" s="20" t="s">
        <v>91</v>
      </c>
      <c r="Y1207" s="20"/>
      <c r="Z1207" s="20" t="s">
        <v>12569</v>
      </c>
      <c r="AA1207" s="20" t="s">
        <v>2863</v>
      </c>
    </row>
    <row r="1208" ht="14.25" customHeight="1">
      <c r="A1208" s="20" t="s">
        <v>13327</v>
      </c>
      <c r="B1208" s="20" t="s">
        <v>13328</v>
      </c>
      <c r="C1208" s="20" t="s">
        <v>1436</v>
      </c>
      <c r="D1208" s="22" t="s">
        <v>137</v>
      </c>
      <c r="E1208" s="22" t="s">
        <v>140</v>
      </c>
      <c r="F1208" s="20">
        <v>1.0</v>
      </c>
      <c r="G1208" s="20">
        <v>2.0</v>
      </c>
      <c r="H1208" s="20">
        <v>100.0</v>
      </c>
      <c r="I1208" s="20">
        <v>65.84</v>
      </c>
      <c r="J1208" s="20">
        <v>1.0</v>
      </c>
      <c r="K1208" s="20" t="s">
        <v>13321</v>
      </c>
      <c r="L1208" s="20" t="s">
        <v>13329</v>
      </c>
      <c r="M1208" s="20"/>
      <c r="N1208" s="20"/>
      <c r="O1208" s="20">
        <v>1.0</v>
      </c>
      <c r="P1208" s="20">
        <v>10.0</v>
      </c>
      <c r="Q1208" s="20" t="s">
        <v>83</v>
      </c>
      <c r="R1208" s="20" t="s">
        <v>1300</v>
      </c>
      <c r="S1208" s="20" t="s">
        <v>85</v>
      </c>
      <c r="T1208" s="20"/>
      <c r="U1208" s="20"/>
      <c r="V1208" s="31" t="s">
        <v>13332</v>
      </c>
      <c r="W1208" s="31" t="s">
        <v>13333</v>
      </c>
      <c r="X1208" s="20" t="s">
        <v>91</v>
      </c>
      <c r="Y1208" s="20"/>
      <c r="Z1208" s="20" t="s">
        <v>12569</v>
      </c>
      <c r="AA1208" s="20" t="s">
        <v>2863</v>
      </c>
    </row>
    <row r="1209" ht="14.25" customHeight="1">
      <c r="A1209" s="20" t="s">
        <v>13335</v>
      </c>
      <c r="B1209" s="20" t="s">
        <v>13336</v>
      </c>
      <c r="C1209" s="20" t="s">
        <v>1436</v>
      </c>
      <c r="D1209" s="22" t="s">
        <v>137</v>
      </c>
      <c r="E1209" s="22" t="s">
        <v>140</v>
      </c>
      <c r="F1209" s="20">
        <v>1.0</v>
      </c>
      <c r="G1209" s="20">
        <v>2.0</v>
      </c>
      <c r="H1209" s="20">
        <v>100.0</v>
      </c>
      <c r="I1209" s="20">
        <v>57.82</v>
      </c>
      <c r="J1209" s="20">
        <v>1.0</v>
      </c>
      <c r="K1209" s="20" t="s">
        <v>13329</v>
      </c>
      <c r="L1209" s="20" t="s">
        <v>13339</v>
      </c>
      <c r="M1209" s="20"/>
      <c r="N1209" s="20"/>
      <c r="O1209" s="20">
        <v>1.0</v>
      </c>
      <c r="P1209" s="20">
        <v>10.0</v>
      </c>
      <c r="Q1209" s="20" t="s">
        <v>83</v>
      </c>
      <c r="R1209" s="20" t="s">
        <v>1300</v>
      </c>
      <c r="S1209" s="20" t="s">
        <v>85</v>
      </c>
      <c r="T1209" s="20"/>
      <c r="U1209" s="20"/>
      <c r="V1209" s="31" t="s">
        <v>13340</v>
      </c>
      <c r="W1209" s="31" t="s">
        <v>13341</v>
      </c>
      <c r="X1209" s="20" t="s">
        <v>91</v>
      </c>
      <c r="Y1209" s="20"/>
      <c r="Z1209" s="20" t="s">
        <v>12569</v>
      </c>
      <c r="AA1209" s="20" t="s">
        <v>2863</v>
      </c>
    </row>
    <row r="1210" ht="14.25" customHeight="1">
      <c r="A1210" s="20" t="s">
        <v>13342</v>
      </c>
      <c r="B1210" s="20" t="s">
        <v>13343</v>
      </c>
      <c r="C1210" s="20" t="s">
        <v>1436</v>
      </c>
      <c r="D1210" s="22" t="s">
        <v>137</v>
      </c>
      <c r="E1210" s="22" t="s">
        <v>140</v>
      </c>
      <c r="F1210" s="20">
        <v>1.0</v>
      </c>
      <c r="G1210" s="20">
        <v>2.0</v>
      </c>
      <c r="H1210" s="20">
        <v>100.0</v>
      </c>
      <c r="I1210" s="20">
        <v>62.69</v>
      </c>
      <c r="J1210" s="20">
        <v>1.0</v>
      </c>
      <c r="K1210" s="20" t="s">
        <v>13339</v>
      </c>
      <c r="L1210" s="20" t="s">
        <v>13346</v>
      </c>
      <c r="M1210" s="20"/>
      <c r="N1210" s="20"/>
      <c r="O1210" s="20">
        <v>1.0</v>
      </c>
      <c r="P1210" s="20">
        <v>10.0</v>
      </c>
      <c r="Q1210" s="20" t="s">
        <v>83</v>
      </c>
      <c r="R1210" s="20" t="s">
        <v>1300</v>
      </c>
      <c r="S1210" s="20" t="s">
        <v>85</v>
      </c>
      <c r="T1210" s="20"/>
      <c r="U1210" s="20"/>
      <c r="V1210" s="31" t="s">
        <v>13348</v>
      </c>
      <c r="W1210" s="31" t="s">
        <v>13349</v>
      </c>
      <c r="X1210" s="20" t="s">
        <v>91</v>
      </c>
      <c r="Y1210" s="20"/>
      <c r="Z1210" s="20" t="s">
        <v>12569</v>
      </c>
      <c r="AA1210" s="20" t="s">
        <v>2863</v>
      </c>
    </row>
    <row r="1211" ht="14.25" customHeight="1">
      <c r="A1211" s="20" t="s">
        <v>13352</v>
      </c>
      <c r="B1211" s="20" t="s">
        <v>13353</v>
      </c>
      <c r="C1211" s="20" t="s">
        <v>1436</v>
      </c>
      <c r="D1211" s="22" t="s">
        <v>137</v>
      </c>
      <c r="E1211" s="22" t="s">
        <v>140</v>
      </c>
      <c r="F1211" s="20">
        <v>1.0</v>
      </c>
      <c r="G1211" s="20">
        <v>2.0</v>
      </c>
      <c r="H1211" s="20">
        <v>100.0</v>
      </c>
      <c r="I1211" s="20">
        <v>59.99</v>
      </c>
      <c r="J1211" s="20">
        <v>1.0</v>
      </c>
      <c r="K1211" s="20" t="s">
        <v>13346</v>
      </c>
      <c r="L1211" s="20" t="s">
        <v>13354</v>
      </c>
      <c r="M1211" s="20"/>
      <c r="N1211" s="20"/>
      <c r="O1211" s="20">
        <v>1.0</v>
      </c>
      <c r="P1211" s="20">
        <v>10.0</v>
      </c>
      <c r="Q1211" s="20" t="s">
        <v>83</v>
      </c>
      <c r="R1211" s="20" t="s">
        <v>1300</v>
      </c>
      <c r="S1211" s="20" t="s">
        <v>85</v>
      </c>
      <c r="T1211" s="20"/>
      <c r="U1211" s="20"/>
      <c r="V1211" s="31" t="s">
        <v>13357</v>
      </c>
      <c r="W1211" s="31" t="s">
        <v>13358</v>
      </c>
      <c r="X1211" s="20" t="s">
        <v>91</v>
      </c>
      <c r="Y1211" s="20"/>
      <c r="Z1211" s="20" t="s">
        <v>12569</v>
      </c>
      <c r="AA1211" s="20" t="s">
        <v>2863</v>
      </c>
    </row>
    <row r="1212" ht="14.25" customHeight="1">
      <c r="A1212" s="20" t="s">
        <v>13361</v>
      </c>
      <c r="B1212" s="20" t="s">
        <v>13362</v>
      </c>
      <c r="C1212" s="20" t="s">
        <v>1436</v>
      </c>
      <c r="D1212" s="22" t="s">
        <v>137</v>
      </c>
      <c r="E1212" s="22" t="s">
        <v>140</v>
      </c>
      <c r="F1212" s="20">
        <v>1.0</v>
      </c>
      <c r="G1212" s="20">
        <v>2.0</v>
      </c>
      <c r="H1212" s="20">
        <v>100.0</v>
      </c>
      <c r="I1212" s="20">
        <v>57.13</v>
      </c>
      <c r="J1212" s="20">
        <v>1.0</v>
      </c>
      <c r="K1212" s="20" t="s">
        <v>13354</v>
      </c>
      <c r="L1212" s="20" t="s">
        <v>13363</v>
      </c>
      <c r="M1212" s="20"/>
      <c r="N1212" s="20"/>
      <c r="O1212" s="20">
        <v>1.0</v>
      </c>
      <c r="P1212" s="20">
        <v>10.0</v>
      </c>
      <c r="Q1212" s="20" t="s">
        <v>83</v>
      </c>
      <c r="R1212" s="20" t="s">
        <v>1300</v>
      </c>
      <c r="S1212" s="20" t="s">
        <v>85</v>
      </c>
      <c r="T1212" s="20"/>
      <c r="U1212" s="20"/>
      <c r="V1212" s="31" t="s">
        <v>13365</v>
      </c>
      <c r="W1212" s="31" t="s">
        <v>13366</v>
      </c>
      <c r="X1212" s="20" t="s">
        <v>91</v>
      </c>
      <c r="Y1212" s="20"/>
      <c r="Z1212" s="20" t="s">
        <v>12569</v>
      </c>
      <c r="AA1212" s="20" t="s">
        <v>2863</v>
      </c>
    </row>
    <row r="1213" ht="14.25" customHeight="1">
      <c r="A1213" s="20" t="s">
        <v>13367</v>
      </c>
      <c r="B1213" s="20" t="s">
        <v>13368</v>
      </c>
      <c r="C1213" s="20" t="s">
        <v>1436</v>
      </c>
      <c r="D1213" s="22" t="s">
        <v>137</v>
      </c>
      <c r="E1213" s="22" t="s">
        <v>140</v>
      </c>
      <c r="F1213" s="20">
        <v>1.0</v>
      </c>
      <c r="G1213" s="20">
        <v>2.0</v>
      </c>
      <c r="H1213" s="20">
        <v>100.0</v>
      </c>
      <c r="I1213" s="20">
        <v>62.96</v>
      </c>
      <c r="J1213" s="20">
        <v>1.0</v>
      </c>
      <c r="K1213" s="20" t="s">
        <v>13363</v>
      </c>
      <c r="L1213" s="20" t="s">
        <v>13371</v>
      </c>
      <c r="M1213" s="20"/>
      <c r="N1213" s="20"/>
      <c r="O1213" s="20">
        <v>1.0</v>
      </c>
      <c r="P1213" s="20">
        <v>10.0</v>
      </c>
      <c r="Q1213" s="20" t="s">
        <v>83</v>
      </c>
      <c r="R1213" s="20" t="s">
        <v>1300</v>
      </c>
      <c r="S1213" s="20" t="s">
        <v>85</v>
      </c>
      <c r="T1213" s="20"/>
      <c r="U1213" s="20"/>
      <c r="V1213" s="31" t="s">
        <v>13374</v>
      </c>
      <c r="W1213" s="31" t="s">
        <v>13375</v>
      </c>
      <c r="X1213" s="20" t="s">
        <v>91</v>
      </c>
      <c r="Y1213" s="20"/>
      <c r="Z1213" s="20" t="s">
        <v>12569</v>
      </c>
      <c r="AA1213" s="20" t="s">
        <v>2863</v>
      </c>
    </row>
    <row r="1214" ht="14.25" customHeight="1">
      <c r="A1214" s="20" t="s">
        <v>13376</v>
      </c>
      <c r="B1214" s="20" t="s">
        <v>13377</v>
      </c>
      <c r="C1214" s="20" t="s">
        <v>1436</v>
      </c>
      <c r="D1214" s="22" t="s">
        <v>137</v>
      </c>
      <c r="E1214" s="22" t="s">
        <v>140</v>
      </c>
      <c r="F1214" s="20">
        <v>1.0</v>
      </c>
      <c r="G1214" s="20">
        <v>2.0</v>
      </c>
      <c r="H1214" s="20">
        <v>100.0</v>
      </c>
      <c r="I1214" s="20">
        <v>58.49</v>
      </c>
      <c r="J1214" s="20">
        <v>1.0</v>
      </c>
      <c r="K1214" s="20" t="s">
        <v>13371</v>
      </c>
      <c r="L1214" s="20" t="s">
        <v>13379</v>
      </c>
      <c r="M1214" s="20"/>
      <c r="N1214" s="20"/>
      <c r="O1214" s="20">
        <v>1.0</v>
      </c>
      <c r="P1214" s="20">
        <v>10.0</v>
      </c>
      <c r="Q1214" s="20" t="s">
        <v>83</v>
      </c>
      <c r="R1214" s="20" t="s">
        <v>1300</v>
      </c>
      <c r="S1214" s="20" t="s">
        <v>85</v>
      </c>
      <c r="T1214" s="20"/>
      <c r="U1214" s="20"/>
      <c r="V1214" s="31" t="s">
        <v>13381</v>
      </c>
      <c r="W1214" s="31" t="s">
        <v>13384</v>
      </c>
      <c r="X1214" s="20" t="s">
        <v>91</v>
      </c>
      <c r="Y1214" s="20"/>
      <c r="Z1214" s="20" t="s">
        <v>12569</v>
      </c>
      <c r="AA1214" s="20" t="s">
        <v>2863</v>
      </c>
    </row>
    <row r="1215" ht="14.25" customHeight="1">
      <c r="A1215" s="20" t="s">
        <v>13386</v>
      </c>
      <c r="B1215" s="20" t="s">
        <v>13387</v>
      </c>
      <c r="C1215" s="20" t="s">
        <v>1436</v>
      </c>
      <c r="D1215" s="22" t="s">
        <v>137</v>
      </c>
      <c r="E1215" s="22" t="s">
        <v>140</v>
      </c>
      <c r="F1215" s="20">
        <v>1.0</v>
      </c>
      <c r="G1215" s="20">
        <v>2.0</v>
      </c>
      <c r="H1215" s="20">
        <v>100.0</v>
      </c>
      <c r="I1215" s="20">
        <v>59.43</v>
      </c>
      <c r="J1215" s="20">
        <v>1.0</v>
      </c>
      <c r="K1215" s="20" t="s">
        <v>13379</v>
      </c>
      <c r="L1215" s="20" t="s">
        <v>13388</v>
      </c>
      <c r="M1215" s="20"/>
      <c r="N1215" s="20"/>
      <c r="O1215" s="20">
        <v>1.0</v>
      </c>
      <c r="P1215" s="20">
        <v>10.0</v>
      </c>
      <c r="Q1215" s="20" t="s">
        <v>83</v>
      </c>
      <c r="R1215" s="20" t="s">
        <v>1300</v>
      </c>
      <c r="S1215" s="20" t="s">
        <v>85</v>
      </c>
      <c r="T1215" s="20"/>
      <c r="U1215" s="20"/>
      <c r="V1215" s="31" t="s">
        <v>13390</v>
      </c>
      <c r="W1215" s="31" t="s">
        <v>13391</v>
      </c>
      <c r="X1215" s="20" t="s">
        <v>91</v>
      </c>
      <c r="Y1215" s="20"/>
      <c r="Z1215" s="20" t="s">
        <v>12569</v>
      </c>
      <c r="AA1215" s="20" t="s">
        <v>2863</v>
      </c>
    </row>
    <row r="1216" ht="14.25" customHeight="1">
      <c r="A1216" s="20" t="s">
        <v>13392</v>
      </c>
      <c r="B1216" s="20" t="s">
        <v>13393</v>
      </c>
      <c r="C1216" s="20" t="s">
        <v>1436</v>
      </c>
      <c r="D1216" s="22" t="s">
        <v>137</v>
      </c>
      <c r="E1216" s="22" t="s">
        <v>140</v>
      </c>
      <c r="F1216" s="20">
        <v>1.0</v>
      </c>
      <c r="G1216" s="20">
        <v>2.0</v>
      </c>
      <c r="H1216" s="20">
        <v>100.0</v>
      </c>
      <c r="I1216" s="20">
        <v>26.95</v>
      </c>
      <c r="J1216" s="20">
        <v>1.0</v>
      </c>
      <c r="K1216" s="20" t="s">
        <v>13388</v>
      </c>
      <c r="L1216" s="20" t="s">
        <v>13398</v>
      </c>
      <c r="M1216" s="20"/>
      <c r="N1216" s="20"/>
      <c r="O1216" s="20">
        <v>1.0</v>
      </c>
      <c r="P1216" s="20">
        <v>10.0</v>
      </c>
      <c r="Q1216" s="20" t="s">
        <v>83</v>
      </c>
      <c r="R1216" s="20" t="s">
        <v>1300</v>
      </c>
      <c r="S1216" s="20" t="s">
        <v>85</v>
      </c>
      <c r="T1216" s="20"/>
      <c r="U1216" s="20"/>
      <c r="V1216" s="31" t="s">
        <v>13399</v>
      </c>
      <c r="W1216" s="31" t="s">
        <v>13400</v>
      </c>
      <c r="X1216" s="20" t="s">
        <v>91</v>
      </c>
      <c r="Y1216" s="20"/>
      <c r="Z1216" s="20" t="s">
        <v>12569</v>
      </c>
      <c r="AA1216" s="20" t="s">
        <v>2863</v>
      </c>
    </row>
    <row r="1217" ht="14.25" customHeight="1">
      <c r="A1217" s="20" t="s">
        <v>13401</v>
      </c>
      <c r="B1217" s="20" t="s">
        <v>13403</v>
      </c>
      <c r="C1217" s="20" t="s">
        <v>1371</v>
      </c>
      <c r="D1217" s="22" t="s">
        <v>137</v>
      </c>
      <c r="E1217" s="22" t="s">
        <v>140</v>
      </c>
      <c r="F1217" s="20">
        <v>1.0</v>
      </c>
      <c r="G1217" s="20">
        <v>2.0</v>
      </c>
      <c r="H1217" s="20">
        <v>100.0</v>
      </c>
      <c r="I1217" s="20">
        <v>44.62</v>
      </c>
      <c r="J1217" s="20">
        <v>1.0</v>
      </c>
      <c r="K1217" s="20" t="s">
        <v>13398</v>
      </c>
      <c r="L1217" s="20" t="s">
        <v>13404</v>
      </c>
      <c r="M1217" s="20"/>
      <c r="N1217" s="20"/>
      <c r="O1217" s="20">
        <v>1.0</v>
      </c>
      <c r="P1217" s="20">
        <v>10.0</v>
      </c>
      <c r="Q1217" s="20" t="s">
        <v>83</v>
      </c>
      <c r="R1217" s="20" t="s">
        <v>1300</v>
      </c>
      <c r="S1217" s="20" t="s">
        <v>85</v>
      </c>
      <c r="T1217" s="20"/>
      <c r="U1217" s="20"/>
      <c r="V1217" s="31" t="s">
        <v>13408</v>
      </c>
      <c r="W1217" s="31" t="s">
        <v>13410</v>
      </c>
      <c r="X1217" s="20" t="s">
        <v>134</v>
      </c>
      <c r="Y1217" s="20"/>
      <c r="Z1217" s="20" t="s">
        <v>13411</v>
      </c>
      <c r="AA1217" s="20" t="s">
        <v>2863</v>
      </c>
    </row>
    <row r="1218" ht="14.25" customHeight="1">
      <c r="A1218" s="20" t="s">
        <v>13412</v>
      </c>
      <c r="B1218" s="20" t="s">
        <v>13413</v>
      </c>
      <c r="C1218" s="20" t="s">
        <v>1371</v>
      </c>
      <c r="D1218" s="22" t="s">
        <v>137</v>
      </c>
      <c r="E1218" s="22" t="s">
        <v>140</v>
      </c>
      <c r="F1218" s="20">
        <v>1.0</v>
      </c>
      <c r="G1218" s="20">
        <v>2.0</v>
      </c>
      <c r="H1218" s="20">
        <v>100.0</v>
      </c>
      <c r="I1218" s="20">
        <v>20.98</v>
      </c>
      <c r="J1218" s="20">
        <v>1.0</v>
      </c>
      <c r="K1218" s="20" t="s">
        <v>13404</v>
      </c>
      <c r="L1218" s="20" t="s">
        <v>13414</v>
      </c>
      <c r="M1218" s="20"/>
      <c r="N1218" s="20"/>
      <c r="O1218" s="20">
        <v>1.0</v>
      </c>
      <c r="P1218" s="20">
        <v>10.0</v>
      </c>
      <c r="Q1218" s="20" t="s">
        <v>83</v>
      </c>
      <c r="R1218" s="20" t="s">
        <v>1300</v>
      </c>
      <c r="S1218" s="20" t="s">
        <v>85</v>
      </c>
      <c r="T1218" s="20"/>
      <c r="U1218" s="20"/>
      <c r="V1218" s="31" t="s">
        <v>13416</v>
      </c>
      <c r="W1218" s="31" t="s">
        <v>13418</v>
      </c>
      <c r="X1218" s="20" t="s">
        <v>134</v>
      </c>
      <c r="Y1218" s="20"/>
      <c r="Z1218" s="20" t="s">
        <v>13411</v>
      </c>
      <c r="AA1218" s="20" t="s">
        <v>2863</v>
      </c>
    </row>
    <row r="1219" ht="14.25" customHeight="1">
      <c r="A1219" s="20" t="s">
        <v>13420</v>
      </c>
      <c r="B1219" s="20" t="s">
        <v>13421</v>
      </c>
      <c r="C1219" s="20" t="s">
        <v>1371</v>
      </c>
      <c r="D1219" s="22" t="s">
        <v>137</v>
      </c>
      <c r="E1219" s="22" t="s">
        <v>140</v>
      </c>
      <c r="F1219" s="20">
        <v>1.0</v>
      </c>
      <c r="G1219" s="20">
        <v>2.0</v>
      </c>
      <c r="H1219" s="20">
        <v>100.0</v>
      </c>
      <c r="I1219" s="20">
        <v>106.87</v>
      </c>
      <c r="J1219" s="20">
        <v>1.0</v>
      </c>
      <c r="K1219" s="20" t="s">
        <v>13414</v>
      </c>
      <c r="L1219" s="20" t="s">
        <v>13424</v>
      </c>
      <c r="M1219" s="20"/>
      <c r="N1219" s="20"/>
      <c r="O1219" s="20">
        <v>1.0</v>
      </c>
      <c r="P1219" s="20">
        <v>10.0</v>
      </c>
      <c r="Q1219" s="20" t="s">
        <v>83</v>
      </c>
      <c r="R1219" s="20" t="s">
        <v>1300</v>
      </c>
      <c r="S1219" s="20" t="s">
        <v>85</v>
      </c>
      <c r="T1219" s="20"/>
      <c r="U1219" s="20"/>
      <c r="V1219" s="31" t="s">
        <v>13426</v>
      </c>
      <c r="W1219" s="31" t="s">
        <v>13428</v>
      </c>
      <c r="X1219" s="20" t="s">
        <v>134</v>
      </c>
      <c r="Y1219" s="20"/>
      <c r="Z1219" s="20" t="s">
        <v>13411</v>
      </c>
      <c r="AA1219" s="20" t="s">
        <v>2863</v>
      </c>
    </row>
    <row r="1220" ht="14.25" customHeight="1">
      <c r="A1220" s="20" t="s">
        <v>13430</v>
      </c>
      <c r="B1220" s="20" t="s">
        <v>13431</v>
      </c>
      <c r="C1220" s="20" t="s">
        <v>1371</v>
      </c>
      <c r="D1220" s="22" t="s">
        <v>137</v>
      </c>
      <c r="E1220" s="22" t="s">
        <v>140</v>
      </c>
      <c r="F1220" s="20">
        <v>1.0</v>
      </c>
      <c r="G1220" s="20">
        <v>2.0</v>
      </c>
      <c r="H1220" s="20">
        <v>100.0</v>
      </c>
      <c r="I1220" s="20">
        <v>51.01</v>
      </c>
      <c r="J1220" s="20">
        <v>1.0</v>
      </c>
      <c r="K1220" s="20" t="s">
        <v>13424</v>
      </c>
      <c r="L1220" s="20" t="s">
        <v>13434</v>
      </c>
      <c r="M1220" s="20"/>
      <c r="N1220" s="20"/>
      <c r="O1220" s="20">
        <v>1.0</v>
      </c>
      <c r="P1220" s="20">
        <v>10.0</v>
      </c>
      <c r="Q1220" s="20" t="s">
        <v>83</v>
      </c>
      <c r="R1220" s="20" t="s">
        <v>1300</v>
      </c>
      <c r="S1220" s="20" t="s">
        <v>85</v>
      </c>
      <c r="T1220" s="20"/>
      <c r="U1220" s="20"/>
      <c r="V1220" s="31" t="s">
        <v>13435</v>
      </c>
      <c r="W1220" s="31" t="s">
        <v>13436</v>
      </c>
      <c r="X1220" s="20" t="s">
        <v>134</v>
      </c>
      <c r="Y1220" s="20"/>
      <c r="Z1220" s="20" t="s">
        <v>13411</v>
      </c>
      <c r="AA1220" s="20" t="s">
        <v>2863</v>
      </c>
    </row>
    <row r="1221" ht="14.25" customHeight="1">
      <c r="A1221" s="20" t="s">
        <v>13439</v>
      </c>
      <c r="B1221" s="20" t="s">
        <v>13441</v>
      </c>
      <c r="C1221" s="20" t="s">
        <v>1371</v>
      </c>
      <c r="D1221" s="22" t="s">
        <v>137</v>
      </c>
      <c r="E1221" s="22" t="s">
        <v>140</v>
      </c>
      <c r="F1221" s="20">
        <v>1.0</v>
      </c>
      <c r="G1221" s="20">
        <v>2.0</v>
      </c>
      <c r="H1221" s="20">
        <v>100.0</v>
      </c>
      <c r="I1221" s="20">
        <v>60.83</v>
      </c>
      <c r="J1221" s="20">
        <v>1.0</v>
      </c>
      <c r="K1221" s="20" t="s">
        <v>13434</v>
      </c>
      <c r="L1221" s="20" t="s">
        <v>13444</v>
      </c>
      <c r="M1221" s="20"/>
      <c r="N1221" s="20"/>
      <c r="O1221" s="20">
        <v>1.0</v>
      </c>
      <c r="P1221" s="20">
        <v>10.0</v>
      </c>
      <c r="Q1221" s="20" t="s">
        <v>83</v>
      </c>
      <c r="R1221" s="20" t="s">
        <v>1300</v>
      </c>
      <c r="S1221" s="20" t="s">
        <v>85</v>
      </c>
      <c r="T1221" s="20"/>
      <c r="U1221" s="20"/>
      <c r="V1221" s="31" t="s">
        <v>13445</v>
      </c>
      <c r="W1221" s="31" t="s">
        <v>13446</v>
      </c>
      <c r="X1221" s="20" t="s">
        <v>134</v>
      </c>
      <c r="Y1221" s="20"/>
      <c r="Z1221" s="20" t="s">
        <v>13411</v>
      </c>
      <c r="AA1221" s="20" t="s">
        <v>2863</v>
      </c>
    </row>
    <row r="1222" ht="14.25" customHeight="1">
      <c r="A1222" s="20" t="s">
        <v>13450</v>
      </c>
      <c r="B1222" s="20" t="s">
        <v>13451</v>
      </c>
      <c r="C1222" s="20" t="s">
        <v>1371</v>
      </c>
      <c r="D1222" s="22" t="s">
        <v>137</v>
      </c>
      <c r="E1222" s="22" t="s">
        <v>140</v>
      </c>
      <c r="F1222" s="20">
        <v>1.0</v>
      </c>
      <c r="G1222" s="20">
        <v>2.0</v>
      </c>
      <c r="H1222" s="20">
        <v>100.0</v>
      </c>
      <c r="I1222" s="20">
        <v>61.36</v>
      </c>
      <c r="J1222" s="20">
        <v>1.0</v>
      </c>
      <c r="K1222" s="20" t="s">
        <v>13444</v>
      </c>
      <c r="L1222" s="20" t="s">
        <v>13453</v>
      </c>
      <c r="M1222" s="20"/>
      <c r="N1222" s="20"/>
      <c r="O1222" s="20">
        <v>1.0</v>
      </c>
      <c r="P1222" s="20">
        <v>10.0</v>
      </c>
      <c r="Q1222" s="20" t="s">
        <v>83</v>
      </c>
      <c r="R1222" s="20" t="s">
        <v>1300</v>
      </c>
      <c r="S1222" s="20" t="s">
        <v>85</v>
      </c>
      <c r="T1222" s="20"/>
      <c r="U1222" s="20"/>
      <c r="V1222" s="31" t="s">
        <v>13455</v>
      </c>
      <c r="W1222" s="31" t="s">
        <v>13456</v>
      </c>
      <c r="X1222" s="20" t="s">
        <v>134</v>
      </c>
      <c r="Y1222" s="20"/>
      <c r="Z1222" s="20" t="s">
        <v>13411</v>
      </c>
      <c r="AA1222" s="20" t="s">
        <v>2863</v>
      </c>
    </row>
    <row r="1223" ht="14.25" customHeight="1">
      <c r="A1223" s="20" t="s">
        <v>13457</v>
      </c>
      <c r="B1223" s="20" t="s">
        <v>13459</v>
      </c>
      <c r="C1223" s="20" t="s">
        <v>1371</v>
      </c>
      <c r="D1223" s="22" t="s">
        <v>137</v>
      </c>
      <c r="E1223" s="22" t="s">
        <v>140</v>
      </c>
      <c r="F1223" s="20">
        <v>1.0</v>
      </c>
      <c r="G1223" s="20">
        <v>2.0</v>
      </c>
      <c r="H1223" s="20">
        <v>100.0</v>
      </c>
      <c r="I1223" s="20">
        <v>55.84</v>
      </c>
      <c r="J1223" s="20">
        <v>1.0</v>
      </c>
      <c r="K1223" s="20" t="s">
        <v>13453</v>
      </c>
      <c r="L1223" s="20" t="s">
        <v>13463</v>
      </c>
      <c r="M1223" s="20"/>
      <c r="N1223" s="20"/>
      <c r="O1223" s="20">
        <v>1.0</v>
      </c>
      <c r="P1223" s="20">
        <v>10.0</v>
      </c>
      <c r="Q1223" s="20" t="s">
        <v>83</v>
      </c>
      <c r="R1223" s="20" t="s">
        <v>1300</v>
      </c>
      <c r="S1223" s="20" t="s">
        <v>85</v>
      </c>
      <c r="T1223" s="20"/>
      <c r="U1223" s="20"/>
      <c r="V1223" s="31" t="s">
        <v>13466</v>
      </c>
      <c r="W1223" s="31" t="s">
        <v>13467</v>
      </c>
      <c r="X1223" s="20" t="s">
        <v>134</v>
      </c>
      <c r="Y1223" s="20"/>
      <c r="Z1223" s="20" t="s">
        <v>13411</v>
      </c>
      <c r="AA1223" s="20" t="s">
        <v>2863</v>
      </c>
    </row>
    <row r="1224" ht="14.25" customHeight="1">
      <c r="A1224" s="20" t="s">
        <v>13470</v>
      </c>
      <c r="B1224" s="20" t="s">
        <v>13471</v>
      </c>
      <c r="C1224" s="20" t="s">
        <v>1371</v>
      </c>
      <c r="D1224" s="22" t="s">
        <v>137</v>
      </c>
      <c r="E1224" s="22" t="s">
        <v>140</v>
      </c>
      <c r="F1224" s="20">
        <v>1.0</v>
      </c>
      <c r="G1224" s="20">
        <v>2.0</v>
      </c>
      <c r="H1224" s="20">
        <v>100.0</v>
      </c>
      <c r="I1224" s="20">
        <v>60.17</v>
      </c>
      <c r="J1224" s="20">
        <v>1.0</v>
      </c>
      <c r="K1224" s="20" t="s">
        <v>13463</v>
      </c>
      <c r="L1224" s="20" t="s">
        <v>13473</v>
      </c>
      <c r="M1224" s="20"/>
      <c r="N1224" s="20"/>
      <c r="O1224" s="20">
        <v>1.0</v>
      </c>
      <c r="P1224" s="20">
        <v>10.0</v>
      </c>
      <c r="Q1224" s="20" t="s">
        <v>83</v>
      </c>
      <c r="R1224" s="20" t="s">
        <v>1300</v>
      </c>
      <c r="S1224" s="20" t="s">
        <v>85</v>
      </c>
      <c r="T1224" s="20"/>
      <c r="U1224" s="20"/>
      <c r="V1224" s="31" t="s">
        <v>13475</v>
      </c>
      <c r="W1224" s="31" t="s">
        <v>13477</v>
      </c>
      <c r="X1224" s="20" t="s">
        <v>134</v>
      </c>
      <c r="Y1224" s="20"/>
      <c r="Z1224" s="20" t="s">
        <v>13411</v>
      </c>
      <c r="AA1224" s="20" t="s">
        <v>2863</v>
      </c>
    </row>
    <row r="1225" ht="14.25" customHeight="1">
      <c r="A1225" s="20" t="s">
        <v>13478</v>
      </c>
      <c r="B1225" s="20" t="s">
        <v>13479</v>
      </c>
      <c r="C1225" s="20" t="s">
        <v>1371</v>
      </c>
      <c r="D1225" s="22" t="s">
        <v>137</v>
      </c>
      <c r="E1225" s="22" t="s">
        <v>140</v>
      </c>
      <c r="F1225" s="20">
        <v>1.0</v>
      </c>
      <c r="G1225" s="20">
        <v>2.0</v>
      </c>
      <c r="H1225" s="20">
        <v>100.0</v>
      </c>
      <c r="I1225" s="20">
        <v>55.83</v>
      </c>
      <c r="J1225" s="20">
        <v>1.0</v>
      </c>
      <c r="K1225" s="20" t="s">
        <v>13473</v>
      </c>
      <c r="L1225" s="20" t="s">
        <v>13483</v>
      </c>
      <c r="M1225" s="20"/>
      <c r="N1225" s="20"/>
      <c r="O1225" s="20">
        <v>1.0</v>
      </c>
      <c r="P1225" s="20">
        <v>10.0</v>
      </c>
      <c r="Q1225" s="20" t="s">
        <v>83</v>
      </c>
      <c r="R1225" s="20" t="s">
        <v>1300</v>
      </c>
      <c r="S1225" s="20" t="s">
        <v>85</v>
      </c>
      <c r="T1225" s="20"/>
      <c r="U1225" s="20"/>
      <c r="V1225" s="31" t="s">
        <v>13484</v>
      </c>
      <c r="W1225" s="31" t="s">
        <v>13485</v>
      </c>
      <c r="X1225" s="20" t="s">
        <v>134</v>
      </c>
      <c r="Y1225" s="20"/>
      <c r="Z1225" s="20" t="s">
        <v>13411</v>
      </c>
      <c r="AA1225" s="20" t="s">
        <v>2863</v>
      </c>
    </row>
    <row r="1226" ht="14.25" customHeight="1">
      <c r="A1226" s="20" t="s">
        <v>13490</v>
      </c>
      <c r="B1226" s="20" t="s">
        <v>13492</v>
      </c>
      <c r="C1226" s="20" t="s">
        <v>1371</v>
      </c>
      <c r="D1226" s="22" t="s">
        <v>137</v>
      </c>
      <c r="E1226" s="22" t="s">
        <v>140</v>
      </c>
      <c r="F1226" s="20">
        <v>1.0</v>
      </c>
      <c r="G1226" s="20">
        <v>2.0</v>
      </c>
      <c r="H1226" s="20">
        <v>100.0</v>
      </c>
      <c r="I1226" s="20">
        <v>60.68</v>
      </c>
      <c r="J1226" s="20">
        <v>1.0</v>
      </c>
      <c r="K1226" s="20" t="s">
        <v>13483</v>
      </c>
      <c r="L1226" s="20" t="s">
        <v>13493</v>
      </c>
      <c r="M1226" s="20"/>
      <c r="N1226" s="20"/>
      <c r="O1226" s="20">
        <v>1.0</v>
      </c>
      <c r="P1226" s="20">
        <v>10.0</v>
      </c>
      <c r="Q1226" s="20" t="s">
        <v>83</v>
      </c>
      <c r="R1226" s="20" t="s">
        <v>1300</v>
      </c>
      <c r="S1226" s="20" t="s">
        <v>85</v>
      </c>
      <c r="T1226" s="20"/>
      <c r="U1226" s="20"/>
      <c r="V1226" s="31" t="s">
        <v>13497</v>
      </c>
      <c r="W1226" s="31" t="s">
        <v>13499</v>
      </c>
      <c r="X1226" s="20" t="s">
        <v>134</v>
      </c>
      <c r="Y1226" s="20"/>
      <c r="Z1226" s="20" t="s">
        <v>13411</v>
      </c>
      <c r="AA1226" s="20" t="s">
        <v>2863</v>
      </c>
    </row>
    <row r="1227" ht="14.25" customHeight="1">
      <c r="A1227" s="20" t="s">
        <v>13500</v>
      </c>
      <c r="B1227" s="20" t="s">
        <v>13501</v>
      </c>
      <c r="C1227" s="20" t="s">
        <v>1371</v>
      </c>
      <c r="D1227" s="22" t="s">
        <v>137</v>
      </c>
      <c r="E1227" s="22" t="s">
        <v>140</v>
      </c>
      <c r="F1227" s="20">
        <v>1.0</v>
      </c>
      <c r="G1227" s="20">
        <v>2.0</v>
      </c>
      <c r="H1227" s="20">
        <v>100.0</v>
      </c>
      <c r="I1227" s="20">
        <v>62.94</v>
      </c>
      <c r="J1227" s="20">
        <v>1.0</v>
      </c>
      <c r="K1227" s="20" t="s">
        <v>13493</v>
      </c>
      <c r="L1227" s="20" t="s">
        <v>13504</v>
      </c>
      <c r="M1227" s="20"/>
      <c r="N1227" s="20"/>
      <c r="O1227" s="20">
        <v>1.0</v>
      </c>
      <c r="P1227" s="20">
        <v>10.0</v>
      </c>
      <c r="Q1227" s="20" t="s">
        <v>83</v>
      </c>
      <c r="R1227" s="20" t="s">
        <v>1300</v>
      </c>
      <c r="S1227" s="20" t="s">
        <v>85</v>
      </c>
      <c r="T1227" s="20"/>
      <c r="U1227" s="20"/>
      <c r="V1227" s="31" t="s">
        <v>13508</v>
      </c>
      <c r="W1227" s="31" t="s">
        <v>13509</v>
      </c>
      <c r="X1227" s="20" t="s">
        <v>134</v>
      </c>
      <c r="Y1227" s="20"/>
      <c r="Z1227" s="20" t="s">
        <v>13411</v>
      </c>
      <c r="AA1227" s="20" t="s">
        <v>2863</v>
      </c>
    </row>
    <row r="1228" ht="14.25" customHeight="1">
      <c r="A1228" s="20" t="s">
        <v>13510</v>
      </c>
      <c r="B1228" s="20" t="s">
        <v>13511</v>
      </c>
      <c r="C1228" s="20" t="s">
        <v>1371</v>
      </c>
      <c r="D1228" s="22" t="s">
        <v>137</v>
      </c>
      <c r="E1228" s="22" t="s">
        <v>140</v>
      </c>
      <c r="F1228" s="20">
        <v>1.0</v>
      </c>
      <c r="G1228" s="20">
        <v>2.0</v>
      </c>
      <c r="H1228" s="20">
        <v>100.0</v>
      </c>
      <c r="I1228" s="20">
        <v>65.52</v>
      </c>
      <c r="J1228" s="20">
        <v>1.0</v>
      </c>
      <c r="K1228" s="20" t="s">
        <v>13504</v>
      </c>
      <c r="L1228" s="20" t="s">
        <v>13515</v>
      </c>
      <c r="M1228" s="20"/>
      <c r="N1228" s="20"/>
      <c r="O1228" s="20">
        <v>1.0</v>
      </c>
      <c r="P1228" s="20">
        <v>10.0</v>
      </c>
      <c r="Q1228" s="20" t="s">
        <v>83</v>
      </c>
      <c r="R1228" s="20" t="s">
        <v>1300</v>
      </c>
      <c r="S1228" s="20" t="s">
        <v>85</v>
      </c>
      <c r="T1228" s="20"/>
      <c r="U1228" s="20"/>
      <c r="V1228" s="31" t="s">
        <v>13516</v>
      </c>
      <c r="W1228" s="31" t="s">
        <v>13517</v>
      </c>
      <c r="X1228" s="20" t="s">
        <v>134</v>
      </c>
      <c r="Y1228" s="20"/>
      <c r="Z1228" s="20" t="s">
        <v>13411</v>
      </c>
      <c r="AA1228" s="20" t="s">
        <v>2863</v>
      </c>
    </row>
    <row r="1229" ht="14.25" customHeight="1">
      <c r="A1229" s="20" t="s">
        <v>13522</v>
      </c>
      <c r="B1229" s="20" t="s">
        <v>13523</v>
      </c>
      <c r="C1229" s="20" t="s">
        <v>1371</v>
      </c>
      <c r="D1229" s="22" t="s">
        <v>137</v>
      </c>
      <c r="E1229" s="22" t="s">
        <v>140</v>
      </c>
      <c r="F1229" s="20">
        <v>1.0</v>
      </c>
      <c r="G1229" s="20">
        <v>2.0</v>
      </c>
      <c r="H1229" s="20">
        <v>100.0</v>
      </c>
      <c r="I1229" s="20">
        <v>39.93</v>
      </c>
      <c r="J1229" s="20">
        <v>1.0</v>
      </c>
      <c r="K1229" s="20" t="s">
        <v>13515</v>
      </c>
      <c r="L1229" s="20" t="s">
        <v>13524</v>
      </c>
      <c r="M1229" s="20"/>
      <c r="N1229" s="20"/>
      <c r="O1229" s="20">
        <v>1.0</v>
      </c>
      <c r="P1229" s="20">
        <v>10.0</v>
      </c>
      <c r="Q1229" s="20" t="s">
        <v>83</v>
      </c>
      <c r="R1229" s="20" t="s">
        <v>1300</v>
      </c>
      <c r="S1229" s="20" t="s">
        <v>85</v>
      </c>
      <c r="T1229" s="20"/>
      <c r="U1229" s="20"/>
      <c r="V1229" s="31" t="s">
        <v>13526</v>
      </c>
      <c r="W1229" s="31" t="s">
        <v>13527</v>
      </c>
      <c r="X1229" s="20" t="s">
        <v>134</v>
      </c>
      <c r="Y1229" s="20"/>
      <c r="Z1229" s="20" t="s">
        <v>13411</v>
      </c>
      <c r="AA1229" s="20" t="s">
        <v>2863</v>
      </c>
    </row>
    <row r="1230" ht="14.25" customHeight="1">
      <c r="A1230" s="20" t="s">
        <v>13532</v>
      </c>
      <c r="B1230" s="20" t="s">
        <v>13533</v>
      </c>
      <c r="C1230" s="20" t="s">
        <v>1371</v>
      </c>
      <c r="D1230" s="22" t="s">
        <v>137</v>
      </c>
      <c r="E1230" s="22" t="s">
        <v>140</v>
      </c>
      <c r="F1230" s="20">
        <v>1.0</v>
      </c>
      <c r="G1230" s="20">
        <v>2.0</v>
      </c>
      <c r="H1230" s="20">
        <v>100.0</v>
      </c>
      <c r="I1230" s="20">
        <v>72.49</v>
      </c>
      <c r="J1230" s="20">
        <v>1.0</v>
      </c>
      <c r="K1230" s="20" t="s">
        <v>13524</v>
      </c>
      <c r="L1230" s="20" t="s">
        <v>13534</v>
      </c>
      <c r="M1230" s="20"/>
      <c r="N1230" s="20"/>
      <c r="O1230" s="20">
        <v>1.0</v>
      </c>
      <c r="P1230" s="20">
        <v>10.0</v>
      </c>
      <c r="Q1230" s="20" t="s">
        <v>83</v>
      </c>
      <c r="R1230" s="20" t="s">
        <v>1300</v>
      </c>
      <c r="S1230" s="20" t="s">
        <v>85</v>
      </c>
      <c r="T1230" s="20"/>
      <c r="U1230" s="20"/>
      <c r="V1230" s="31" t="s">
        <v>13538</v>
      </c>
      <c r="W1230" s="31" t="s">
        <v>13539</v>
      </c>
      <c r="X1230" s="20" t="s">
        <v>134</v>
      </c>
      <c r="Y1230" s="20"/>
      <c r="Z1230" s="20" t="s">
        <v>13411</v>
      </c>
      <c r="AA1230" s="20" t="s">
        <v>2863</v>
      </c>
    </row>
    <row r="1231" ht="14.25" customHeight="1">
      <c r="A1231" s="20" t="s">
        <v>13540</v>
      </c>
      <c r="B1231" s="20" t="s">
        <v>13543</v>
      </c>
      <c r="C1231" s="20" t="s">
        <v>1371</v>
      </c>
      <c r="D1231" s="22" t="s">
        <v>137</v>
      </c>
      <c r="E1231" s="22" t="s">
        <v>140</v>
      </c>
      <c r="F1231" s="20">
        <v>1.0</v>
      </c>
      <c r="G1231" s="20">
        <v>2.0</v>
      </c>
      <c r="H1231" s="20">
        <v>100.0</v>
      </c>
      <c r="I1231" s="20">
        <v>62.06</v>
      </c>
      <c r="J1231" s="20">
        <v>1.0</v>
      </c>
      <c r="K1231" s="20" t="s">
        <v>13534</v>
      </c>
      <c r="L1231" s="20" t="s">
        <v>13544</v>
      </c>
      <c r="M1231" s="20"/>
      <c r="N1231" s="20"/>
      <c r="O1231" s="20">
        <v>1.0</v>
      </c>
      <c r="P1231" s="20">
        <v>10.0</v>
      </c>
      <c r="Q1231" s="20" t="s">
        <v>83</v>
      </c>
      <c r="R1231" s="20" t="s">
        <v>1300</v>
      </c>
      <c r="S1231" s="20" t="s">
        <v>85</v>
      </c>
      <c r="T1231" s="20"/>
      <c r="U1231" s="20"/>
      <c r="V1231" s="31" t="s">
        <v>4866</v>
      </c>
      <c r="W1231" s="31" t="s">
        <v>13546</v>
      </c>
      <c r="X1231" s="20" t="s">
        <v>134</v>
      </c>
      <c r="Y1231" s="20"/>
      <c r="Z1231" s="20" t="s">
        <v>13411</v>
      </c>
      <c r="AA1231" s="20" t="s">
        <v>2863</v>
      </c>
    </row>
    <row r="1232" ht="14.25" customHeight="1">
      <c r="A1232" s="20" t="s">
        <v>13549</v>
      </c>
      <c r="B1232" s="20" t="s">
        <v>13551</v>
      </c>
      <c r="C1232" s="20" t="s">
        <v>1371</v>
      </c>
      <c r="D1232" s="22" t="s">
        <v>137</v>
      </c>
      <c r="E1232" s="22" t="s">
        <v>140</v>
      </c>
      <c r="F1232" s="20">
        <v>1.0</v>
      </c>
      <c r="G1232" s="20">
        <v>2.0</v>
      </c>
      <c r="H1232" s="20">
        <v>100.0</v>
      </c>
      <c r="I1232" s="20">
        <v>60.99</v>
      </c>
      <c r="J1232" s="20">
        <v>1.0</v>
      </c>
      <c r="K1232" s="20" t="s">
        <v>13544</v>
      </c>
      <c r="L1232" s="20" t="s">
        <v>13553</v>
      </c>
      <c r="M1232" s="20"/>
      <c r="N1232" s="20"/>
      <c r="O1232" s="20">
        <v>1.0</v>
      </c>
      <c r="P1232" s="20">
        <v>10.0</v>
      </c>
      <c r="Q1232" s="20" t="s">
        <v>83</v>
      </c>
      <c r="R1232" s="20" t="s">
        <v>1300</v>
      </c>
      <c r="S1232" s="20" t="s">
        <v>85</v>
      </c>
      <c r="T1232" s="20"/>
      <c r="U1232" s="20"/>
      <c r="V1232" s="31" t="s">
        <v>13556</v>
      </c>
      <c r="W1232" s="31" t="s">
        <v>13557</v>
      </c>
      <c r="X1232" s="20" t="s">
        <v>134</v>
      </c>
      <c r="Y1232" s="20"/>
      <c r="Z1232" s="20" t="s">
        <v>13411</v>
      </c>
      <c r="AA1232" s="20" t="s">
        <v>2863</v>
      </c>
    </row>
    <row r="1233" ht="14.25" customHeight="1">
      <c r="A1233" s="20" t="s">
        <v>13559</v>
      </c>
      <c r="B1233" s="20" t="s">
        <v>13560</v>
      </c>
      <c r="C1233" s="20" t="s">
        <v>1371</v>
      </c>
      <c r="D1233" s="22" t="s">
        <v>137</v>
      </c>
      <c r="E1233" s="22" t="s">
        <v>140</v>
      </c>
      <c r="F1233" s="20">
        <v>1.0</v>
      </c>
      <c r="G1233" s="20">
        <v>2.0</v>
      </c>
      <c r="H1233" s="20">
        <v>100.0</v>
      </c>
      <c r="I1233" s="20">
        <v>61.14</v>
      </c>
      <c r="J1233" s="20">
        <v>1.0</v>
      </c>
      <c r="K1233" s="20" t="s">
        <v>13553</v>
      </c>
      <c r="L1233" s="20" t="s">
        <v>13563</v>
      </c>
      <c r="M1233" s="20"/>
      <c r="N1233" s="20"/>
      <c r="O1233" s="20">
        <v>1.0</v>
      </c>
      <c r="P1233" s="20">
        <v>10.0</v>
      </c>
      <c r="Q1233" s="20" t="s">
        <v>83</v>
      </c>
      <c r="R1233" s="20" t="s">
        <v>1300</v>
      </c>
      <c r="S1233" s="20" t="s">
        <v>85</v>
      </c>
      <c r="T1233" s="20"/>
      <c r="U1233" s="20"/>
      <c r="V1233" s="31" t="s">
        <v>13564</v>
      </c>
      <c r="W1233" s="31" t="s">
        <v>13565</v>
      </c>
      <c r="X1233" s="20" t="s">
        <v>134</v>
      </c>
      <c r="Y1233" s="20"/>
      <c r="Z1233" s="20" t="s">
        <v>13411</v>
      </c>
      <c r="AA1233" s="20" t="s">
        <v>2863</v>
      </c>
    </row>
    <row r="1234" ht="14.25" customHeight="1">
      <c r="A1234" s="20" t="s">
        <v>13567</v>
      </c>
      <c r="B1234" s="20" t="s">
        <v>13568</v>
      </c>
      <c r="C1234" s="20" t="s">
        <v>1371</v>
      </c>
      <c r="D1234" s="22" t="s">
        <v>137</v>
      </c>
      <c r="E1234" s="22" t="s">
        <v>140</v>
      </c>
      <c r="F1234" s="20">
        <v>1.0</v>
      </c>
      <c r="G1234" s="20">
        <v>2.0</v>
      </c>
      <c r="H1234" s="20">
        <v>100.0</v>
      </c>
      <c r="I1234" s="20">
        <v>55.84</v>
      </c>
      <c r="J1234" s="20">
        <v>1.0</v>
      </c>
      <c r="K1234" s="20" t="s">
        <v>13563</v>
      </c>
      <c r="L1234" s="20" t="s">
        <v>13571</v>
      </c>
      <c r="M1234" s="20"/>
      <c r="N1234" s="20"/>
      <c r="O1234" s="20">
        <v>1.0</v>
      </c>
      <c r="P1234" s="20">
        <v>10.0</v>
      </c>
      <c r="Q1234" s="20" t="s">
        <v>83</v>
      </c>
      <c r="R1234" s="20" t="s">
        <v>1300</v>
      </c>
      <c r="S1234" s="20" t="s">
        <v>85</v>
      </c>
      <c r="T1234" s="20"/>
      <c r="U1234" s="20"/>
      <c r="V1234" s="31" t="s">
        <v>13574</v>
      </c>
      <c r="W1234" s="31" t="s">
        <v>13575</v>
      </c>
      <c r="X1234" s="20" t="s">
        <v>134</v>
      </c>
      <c r="Y1234" s="20"/>
      <c r="Z1234" s="20" t="s">
        <v>13411</v>
      </c>
      <c r="AA1234" s="20" t="s">
        <v>2863</v>
      </c>
    </row>
    <row r="1235" ht="14.25" customHeight="1">
      <c r="A1235" s="20" t="s">
        <v>13576</v>
      </c>
      <c r="B1235" s="20" t="s">
        <v>13577</v>
      </c>
      <c r="C1235" s="20" t="s">
        <v>1371</v>
      </c>
      <c r="D1235" s="22" t="s">
        <v>137</v>
      </c>
      <c r="E1235" s="22" t="s">
        <v>140</v>
      </c>
      <c r="F1235" s="20">
        <v>1.0</v>
      </c>
      <c r="G1235" s="20">
        <v>2.0</v>
      </c>
      <c r="H1235" s="20">
        <v>100.0</v>
      </c>
      <c r="I1235" s="20">
        <v>64.73</v>
      </c>
      <c r="J1235" s="20">
        <v>1.0</v>
      </c>
      <c r="K1235" s="20" t="s">
        <v>13571</v>
      </c>
      <c r="L1235" s="20" t="s">
        <v>13579</v>
      </c>
      <c r="M1235" s="20"/>
      <c r="N1235" s="20"/>
      <c r="O1235" s="20">
        <v>1.0</v>
      </c>
      <c r="P1235" s="20">
        <v>10.0</v>
      </c>
      <c r="Q1235" s="20" t="s">
        <v>83</v>
      </c>
      <c r="R1235" s="20" t="s">
        <v>1300</v>
      </c>
      <c r="S1235" s="20" t="s">
        <v>85</v>
      </c>
      <c r="T1235" s="20"/>
      <c r="U1235" s="20"/>
      <c r="V1235" s="31" t="s">
        <v>13582</v>
      </c>
      <c r="W1235" s="31" t="s">
        <v>13583</v>
      </c>
      <c r="X1235" s="20" t="s">
        <v>134</v>
      </c>
      <c r="Y1235" s="20"/>
      <c r="Z1235" s="20" t="s">
        <v>13411</v>
      </c>
      <c r="AA1235" s="20" t="s">
        <v>2863</v>
      </c>
    </row>
    <row r="1236" ht="14.25" customHeight="1">
      <c r="A1236" s="20" t="s">
        <v>13584</v>
      </c>
      <c r="B1236" s="20" t="s">
        <v>13585</v>
      </c>
      <c r="C1236" s="20" t="s">
        <v>1371</v>
      </c>
      <c r="D1236" s="22" t="s">
        <v>137</v>
      </c>
      <c r="E1236" s="22" t="s">
        <v>140</v>
      </c>
      <c r="F1236" s="20">
        <v>1.0</v>
      </c>
      <c r="G1236" s="20">
        <v>2.0</v>
      </c>
      <c r="H1236" s="20">
        <v>100.0</v>
      </c>
      <c r="I1236" s="20">
        <v>55.96</v>
      </c>
      <c r="J1236" s="20">
        <v>1.0</v>
      </c>
      <c r="K1236" s="20" t="s">
        <v>13579</v>
      </c>
      <c r="L1236" s="20" t="s">
        <v>13588</v>
      </c>
      <c r="M1236" s="20"/>
      <c r="N1236" s="20"/>
      <c r="O1236" s="20">
        <v>1.0</v>
      </c>
      <c r="P1236" s="20">
        <v>10.0</v>
      </c>
      <c r="Q1236" s="20" t="s">
        <v>83</v>
      </c>
      <c r="R1236" s="20" t="s">
        <v>1300</v>
      </c>
      <c r="S1236" s="20" t="s">
        <v>85</v>
      </c>
      <c r="T1236" s="20"/>
      <c r="U1236" s="20"/>
      <c r="V1236" s="31" t="s">
        <v>13589</v>
      </c>
      <c r="W1236" s="31" t="s">
        <v>13590</v>
      </c>
      <c r="X1236" s="20" t="s">
        <v>134</v>
      </c>
      <c r="Y1236" s="20"/>
      <c r="Z1236" s="20" t="s">
        <v>13411</v>
      </c>
      <c r="AA1236" s="20" t="s">
        <v>2863</v>
      </c>
    </row>
    <row r="1237" ht="14.25" customHeight="1">
      <c r="A1237" s="20" t="s">
        <v>13594</v>
      </c>
      <c r="B1237" s="20" t="s">
        <v>13595</v>
      </c>
      <c r="C1237" s="20" t="s">
        <v>1371</v>
      </c>
      <c r="D1237" s="22" t="s">
        <v>137</v>
      </c>
      <c r="E1237" s="22" t="s">
        <v>140</v>
      </c>
      <c r="F1237" s="20">
        <v>1.0</v>
      </c>
      <c r="G1237" s="20">
        <v>2.0</v>
      </c>
      <c r="H1237" s="20">
        <v>100.0</v>
      </c>
      <c r="I1237" s="20">
        <v>63.28</v>
      </c>
      <c r="J1237" s="20">
        <v>1.0</v>
      </c>
      <c r="K1237" s="20" t="s">
        <v>13588</v>
      </c>
      <c r="L1237" s="20" t="s">
        <v>13596</v>
      </c>
      <c r="M1237" s="20"/>
      <c r="N1237" s="20"/>
      <c r="O1237" s="20">
        <v>1.0</v>
      </c>
      <c r="P1237" s="20">
        <v>10.0</v>
      </c>
      <c r="Q1237" s="20" t="s">
        <v>83</v>
      </c>
      <c r="R1237" s="20" t="s">
        <v>1300</v>
      </c>
      <c r="S1237" s="20" t="s">
        <v>85</v>
      </c>
      <c r="T1237" s="20"/>
      <c r="U1237" s="20"/>
      <c r="V1237" s="31" t="s">
        <v>13597</v>
      </c>
      <c r="W1237" s="31" t="s">
        <v>13598</v>
      </c>
      <c r="X1237" s="20" t="s">
        <v>134</v>
      </c>
      <c r="Y1237" s="20"/>
      <c r="Z1237" s="20" t="s">
        <v>13411</v>
      </c>
      <c r="AA1237" s="20" t="s">
        <v>2863</v>
      </c>
    </row>
    <row r="1238" ht="14.25" customHeight="1">
      <c r="A1238" s="20" t="s">
        <v>13601</v>
      </c>
      <c r="B1238" s="20" t="s">
        <v>13603</v>
      </c>
      <c r="C1238" s="20" t="s">
        <v>1371</v>
      </c>
      <c r="D1238" s="22" t="s">
        <v>137</v>
      </c>
      <c r="E1238" s="22" t="s">
        <v>140</v>
      </c>
      <c r="F1238" s="20">
        <v>1.0</v>
      </c>
      <c r="G1238" s="20">
        <v>2.0</v>
      </c>
      <c r="H1238" s="20">
        <v>100.0</v>
      </c>
      <c r="I1238" s="20">
        <v>59.3</v>
      </c>
      <c r="J1238" s="20">
        <v>1.0</v>
      </c>
      <c r="K1238" s="20" t="s">
        <v>13596</v>
      </c>
      <c r="L1238" s="20" t="s">
        <v>13605</v>
      </c>
      <c r="M1238" s="20"/>
      <c r="N1238" s="20"/>
      <c r="O1238" s="20">
        <v>1.0</v>
      </c>
      <c r="P1238" s="20">
        <v>10.0</v>
      </c>
      <c r="Q1238" s="20" t="s">
        <v>83</v>
      </c>
      <c r="R1238" s="20" t="s">
        <v>1300</v>
      </c>
      <c r="S1238" s="20" t="s">
        <v>85</v>
      </c>
      <c r="T1238" s="20"/>
      <c r="U1238" s="20"/>
      <c r="V1238" s="31" t="s">
        <v>13607</v>
      </c>
      <c r="W1238" s="31" t="s">
        <v>13608</v>
      </c>
      <c r="X1238" s="20" t="s">
        <v>134</v>
      </c>
      <c r="Y1238" s="20"/>
      <c r="Z1238" s="20" t="s">
        <v>13411</v>
      </c>
      <c r="AA1238" s="20" t="s">
        <v>2863</v>
      </c>
    </row>
    <row r="1239" ht="14.25" customHeight="1">
      <c r="A1239" s="20" t="s">
        <v>13609</v>
      </c>
      <c r="B1239" s="20" t="s">
        <v>13610</v>
      </c>
      <c r="C1239" s="20" t="s">
        <v>1371</v>
      </c>
      <c r="D1239" s="22" t="s">
        <v>137</v>
      </c>
      <c r="E1239" s="22" t="s">
        <v>140</v>
      </c>
      <c r="F1239" s="20">
        <v>1.0</v>
      </c>
      <c r="G1239" s="20">
        <v>2.0</v>
      </c>
      <c r="H1239" s="20">
        <v>100.0</v>
      </c>
      <c r="I1239" s="20">
        <v>56.15</v>
      </c>
      <c r="J1239" s="20">
        <v>1.0</v>
      </c>
      <c r="K1239" s="20" t="s">
        <v>13605</v>
      </c>
      <c r="L1239" s="20" t="s">
        <v>13614</v>
      </c>
      <c r="M1239" s="20"/>
      <c r="N1239" s="20"/>
      <c r="O1239" s="20">
        <v>1.0</v>
      </c>
      <c r="P1239" s="20">
        <v>10.0</v>
      </c>
      <c r="Q1239" s="20" t="s">
        <v>83</v>
      </c>
      <c r="R1239" s="20" t="s">
        <v>1300</v>
      </c>
      <c r="S1239" s="20" t="s">
        <v>85</v>
      </c>
      <c r="T1239" s="20"/>
      <c r="U1239" s="20"/>
      <c r="V1239" s="31" t="s">
        <v>13616</v>
      </c>
      <c r="W1239" s="31" t="s">
        <v>13617</v>
      </c>
      <c r="X1239" s="20" t="s">
        <v>134</v>
      </c>
      <c r="Y1239" s="20"/>
      <c r="Z1239" s="20" t="s">
        <v>13411</v>
      </c>
      <c r="AA1239" s="20" t="s">
        <v>2863</v>
      </c>
    </row>
    <row r="1240" ht="14.25" customHeight="1">
      <c r="A1240" s="20" t="s">
        <v>13618</v>
      </c>
      <c r="B1240" s="20" t="s">
        <v>13619</v>
      </c>
      <c r="C1240" s="20" t="s">
        <v>1371</v>
      </c>
      <c r="D1240" s="22" t="s">
        <v>137</v>
      </c>
      <c r="E1240" s="22" t="s">
        <v>140</v>
      </c>
      <c r="F1240" s="20">
        <v>1.0</v>
      </c>
      <c r="G1240" s="20">
        <v>2.0</v>
      </c>
      <c r="H1240" s="20">
        <v>100.0</v>
      </c>
      <c r="I1240" s="20">
        <v>60.89</v>
      </c>
      <c r="J1240" s="20">
        <v>1.0</v>
      </c>
      <c r="K1240" s="20" t="s">
        <v>13614</v>
      </c>
      <c r="L1240" s="20" t="s">
        <v>13621</v>
      </c>
      <c r="M1240" s="20"/>
      <c r="N1240" s="20"/>
      <c r="O1240" s="20">
        <v>1.0</v>
      </c>
      <c r="P1240" s="20">
        <v>10.0</v>
      </c>
      <c r="Q1240" s="20" t="s">
        <v>83</v>
      </c>
      <c r="R1240" s="20" t="s">
        <v>1300</v>
      </c>
      <c r="S1240" s="20" t="s">
        <v>85</v>
      </c>
      <c r="T1240" s="20"/>
      <c r="U1240" s="20"/>
      <c r="V1240" s="31" t="s">
        <v>13622</v>
      </c>
      <c r="W1240" s="31" t="s">
        <v>13623</v>
      </c>
      <c r="X1240" s="20" t="s">
        <v>134</v>
      </c>
      <c r="Y1240" s="20"/>
      <c r="Z1240" s="20" t="s">
        <v>13411</v>
      </c>
      <c r="AA1240" s="20" t="s">
        <v>2863</v>
      </c>
    </row>
    <row r="1241" ht="14.25" customHeight="1">
      <c r="A1241" s="20" t="s">
        <v>13628</v>
      </c>
      <c r="B1241" s="20" t="s">
        <v>13629</v>
      </c>
      <c r="C1241" s="20" t="s">
        <v>1371</v>
      </c>
      <c r="D1241" s="22" t="s">
        <v>137</v>
      </c>
      <c r="E1241" s="22" t="s">
        <v>140</v>
      </c>
      <c r="F1241" s="20">
        <v>1.0</v>
      </c>
      <c r="G1241" s="20">
        <v>2.0</v>
      </c>
      <c r="H1241" s="20">
        <v>100.0</v>
      </c>
      <c r="I1241" s="20">
        <v>46.72</v>
      </c>
      <c r="J1241" s="20">
        <v>1.0</v>
      </c>
      <c r="K1241" s="20" t="s">
        <v>13621</v>
      </c>
      <c r="L1241" s="20" t="s">
        <v>13630</v>
      </c>
      <c r="M1241" s="20"/>
      <c r="N1241" s="20"/>
      <c r="O1241" s="20">
        <v>1.0</v>
      </c>
      <c r="P1241" s="20">
        <v>10.0</v>
      </c>
      <c r="Q1241" s="20" t="s">
        <v>83</v>
      </c>
      <c r="R1241" s="20" t="s">
        <v>1300</v>
      </c>
      <c r="S1241" s="20" t="s">
        <v>85</v>
      </c>
      <c r="T1241" s="20"/>
      <c r="U1241" s="20"/>
      <c r="V1241" s="31" t="s">
        <v>13631</v>
      </c>
      <c r="W1241" s="31" t="s">
        <v>13633</v>
      </c>
      <c r="X1241" s="20" t="s">
        <v>134</v>
      </c>
      <c r="Y1241" s="20"/>
      <c r="Z1241" s="20" t="s">
        <v>13411</v>
      </c>
      <c r="AA1241" s="20" t="s">
        <v>2863</v>
      </c>
    </row>
    <row r="1242" ht="14.25" customHeight="1">
      <c r="A1242" s="20" t="s">
        <v>13634</v>
      </c>
      <c r="B1242" s="20" t="s">
        <v>13635</v>
      </c>
      <c r="C1242" s="20" t="s">
        <v>1371</v>
      </c>
      <c r="D1242" s="22" t="s">
        <v>137</v>
      </c>
      <c r="E1242" s="22" t="s">
        <v>140</v>
      </c>
      <c r="F1242" s="20">
        <v>1.0</v>
      </c>
      <c r="G1242" s="20">
        <v>2.0</v>
      </c>
      <c r="H1242" s="20">
        <v>100.0</v>
      </c>
      <c r="I1242" s="20">
        <v>47.55</v>
      </c>
      <c r="J1242" s="20">
        <v>1.0</v>
      </c>
      <c r="K1242" s="20" t="s">
        <v>13630</v>
      </c>
      <c r="L1242" s="20" t="s">
        <v>13637</v>
      </c>
      <c r="M1242" s="20"/>
      <c r="N1242" s="20"/>
      <c r="O1242" s="20">
        <v>1.0</v>
      </c>
      <c r="P1242" s="20">
        <v>10.0</v>
      </c>
      <c r="Q1242" s="20" t="s">
        <v>83</v>
      </c>
      <c r="R1242" s="20" t="s">
        <v>1300</v>
      </c>
      <c r="S1242" s="20" t="s">
        <v>85</v>
      </c>
      <c r="T1242" s="20"/>
      <c r="U1242" s="20"/>
      <c r="V1242" s="31" t="s">
        <v>13641</v>
      </c>
      <c r="W1242" s="31" t="s">
        <v>13642</v>
      </c>
      <c r="X1242" s="20" t="s">
        <v>134</v>
      </c>
      <c r="Y1242" s="20"/>
      <c r="Z1242" s="20" t="s">
        <v>13411</v>
      </c>
      <c r="AA1242" s="20" t="s">
        <v>2863</v>
      </c>
    </row>
    <row r="1243" ht="14.25" customHeight="1">
      <c r="A1243" s="20" t="s">
        <v>13643</v>
      </c>
      <c r="B1243" s="20" t="s">
        <v>13644</v>
      </c>
      <c r="C1243" s="20" t="s">
        <v>1371</v>
      </c>
      <c r="D1243" s="22" t="s">
        <v>137</v>
      </c>
      <c r="E1243" s="22" t="s">
        <v>140</v>
      </c>
      <c r="F1243" s="20">
        <v>1.0</v>
      </c>
      <c r="G1243" s="20">
        <v>2.0</v>
      </c>
      <c r="H1243" s="20">
        <v>100.0</v>
      </c>
      <c r="I1243" s="20">
        <v>53.64</v>
      </c>
      <c r="J1243" s="20">
        <v>1.0</v>
      </c>
      <c r="K1243" s="20" t="s">
        <v>13637</v>
      </c>
      <c r="L1243" s="20" t="s">
        <v>13646</v>
      </c>
      <c r="M1243" s="20"/>
      <c r="N1243" s="20"/>
      <c r="O1243" s="20">
        <v>1.0</v>
      </c>
      <c r="P1243" s="20">
        <v>10.0</v>
      </c>
      <c r="Q1243" s="20" t="s">
        <v>83</v>
      </c>
      <c r="R1243" s="20" t="s">
        <v>1300</v>
      </c>
      <c r="S1243" s="20" t="s">
        <v>85</v>
      </c>
      <c r="T1243" s="20"/>
      <c r="U1243" s="20"/>
      <c r="V1243" s="31" t="s">
        <v>13649</v>
      </c>
      <c r="W1243" s="31" t="s">
        <v>13650</v>
      </c>
      <c r="X1243" s="20" t="s">
        <v>134</v>
      </c>
      <c r="Y1243" s="20"/>
      <c r="Z1243" s="20" t="s">
        <v>13411</v>
      </c>
      <c r="AA1243" s="20" t="s">
        <v>2863</v>
      </c>
    </row>
    <row r="1244" ht="14.25" customHeight="1">
      <c r="A1244" s="20" t="s">
        <v>13651</v>
      </c>
      <c r="B1244" s="20" t="s">
        <v>13652</v>
      </c>
      <c r="C1244" s="20" t="s">
        <v>1371</v>
      </c>
      <c r="D1244" s="22" t="s">
        <v>137</v>
      </c>
      <c r="E1244" s="22" t="s">
        <v>140</v>
      </c>
      <c r="F1244" s="20">
        <v>1.0</v>
      </c>
      <c r="G1244" s="20">
        <v>2.0</v>
      </c>
      <c r="H1244" s="20">
        <v>100.0</v>
      </c>
      <c r="I1244" s="20">
        <v>48.92</v>
      </c>
      <c r="J1244" s="20">
        <v>1.0</v>
      </c>
      <c r="K1244" s="20" t="s">
        <v>13646</v>
      </c>
      <c r="L1244" s="20" t="s">
        <v>13655</v>
      </c>
      <c r="M1244" s="20"/>
      <c r="N1244" s="20"/>
      <c r="O1244" s="20">
        <v>1.0</v>
      </c>
      <c r="P1244" s="20">
        <v>10.0</v>
      </c>
      <c r="Q1244" s="20" t="s">
        <v>83</v>
      </c>
      <c r="R1244" s="20" t="s">
        <v>1300</v>
      </c>
      <c r="S1244" s="20" t="s">
        <v>85</v>
      </c>
      <c r="T1244" s="20"/>
      <c r="U1244" s="20"/>
      <c r="V1244" s="31" t="s">
        <v>13656</v>
      </c>
      <c r="W1244" s="31" t="s">
        <v>13657</v>
      </c>
      <c r="X1244" s="20" t="s">
        <v>134</v>
      </c>
      <c r="Y1244" s="20"/>
      <c r="Z1244" s="20" t="s">
        <v>13411</v>
      </c>
      <c r="AA1244" s="20" t="s">
        <v>2863</v>
      </c>
    </row>
    <row r="1245" ht="14.25" customHeight="1">
      <c r="A1245" s="20" t="s">
        <v>13661</v>
      </c>
      <c r="B1245" s="20" t="s">
        <v>13662</v>
      </c>
      <c r="C1245" s="20" t="s">
        <v>1371</v>
      </c>
      <c r="D1245" s="22" t="s">
        <v>137</v>
      </c>
      <c r="E1245" s="22" t="s">
        <v>140</v>
      </c>
      <c r="F1245" s="20">
        <v>1.0</v>
      </c>
      <c r="G1245" s="20">
        <v>2.0</v>
      </c>
      <c r="H1245" s="20">
        <v>100.0</v>
      </c>
      <c r="I1245" s="20">
        <v>81.79</v>
      </c>
      <c r="J1245" s="20">
        <v>1.0</v>
      </c>
      <c r="K1245" s="20" t="s">
        <v>13655</v>
      </c>
      <c r="L1245" s="20" t="s">
        <v>13664</v>
      </c>
      <c r="M1245" s="20"/>
      <c r="N1245" s="20"/>
      <c r="O1245" s="20">
        <v>1.0</v>
      </c>
      <c r="P1245" s="20">
        <v>10.0</v>
      </c>
      <c r="Q1245" s="20" t="s">
        <v>83</v>
      </c>
      <c r="R1245" s="20" t="s">
        <v>1300</v>
      </c>
      <c r="S1245" s="20" t="s">
        <v>85</v>
      </c>
      <c r="T1245" s="20"/>
      <c r="U1245" s="20"/>
      <c r="V1245" s="31" t="s">
        <v>13668</v>
      </c>
      <c r="W1245" s="31" t="s">
        <v>13669</v>
      </c>
      <c r="X1245" s="20" t="s">
        <v>134</v>
      </c>
      <c r="Y1245" s="20"/>
      <c r="Z1245" s="20" t="s">
        <v>13411</v>
      </c>
      <c r="AA1245" s="20" t="s">
        <v>2863</v>
      </c>
    </row>
    <row r="1246" ht="14.25" customHeight="1">
      <c r="A1246" s="20" t="s">
        <v>13670</v>
      </c>
      <c r="B1246" s="20" t="s">
        <v>13671</v>
      </c>
      <c r="C1246" s="20" t="s">
        <v>1371</v>
      </c>
      <c r="D1246" s="22" t="s">
        <v>137</v>
      </c>
      <c r="E1246" s="22" t="s">
        <v>140</v>
      </c>
      <c r="F1246" s="20">
        <v>1.0</v>
      </c>
      <c r="G1246" s="20">
        <v>2.0</v>
      </c>
      <c r="H1246" s="20">
        <v>100.0</v>
      </c>
      <c r="I1246" s="20">
        <v>82.04</v>
      </c>
      <c r="J1246" s="20">
        <v>1.0</v>
      </c>
      <c r="K1246" s="20" t="s">
        <v>13664</v>
      </c>
      <c r="L1246" s="20" t="s">
        <v>13672</v>
      </c>
      <c r="M1246" s="20"/>
      <c r="N1246" s="20"/>
      <c r="O1246" s="20">
        <v>1.0</v>
      </c>
      <c r="P1246" s="20">
        <v>10.0</v>
      </c>
      <c r="Q1246" s="20" t="s">
        <v>83</v>
      </c>
      <c r="R1246" s="20" t="s">
        <v>1300</v>
      </c>
      <c r="S1246" s="20" t="s">
        <v>85</v>
      </c>
      <c r="T1246" s="20"/>
      <c r="U1246" s="20"/>
      <c r="V1246" s="31" t="s">
        <v>13673</v>
      </c>
      <c r="W1246" s="31" t="s">
        <v>13674</v>
      </c>
      <c r="X1246" s="20" t="s">
        <v>134</v>
      </c>
      <c r="Y1246" s="20"/>
      <c r="Z1246" s="20" t="s">
        <v>13411</v>
      </c>
      <c r="AA1246" s="20" t="s">
        <v>2863</v>
      </c>
    </row>
    <row r="1247" ht="14.25" customHeight="1">
      <c r="A1247" s="20" t="s">
        <v>13675</v>
      </c>
      <c r="B1247" s="20" t="s">
        <v>13677</v>
      </c>
      <c r="C1247" s="20" t="s">
        <v>2960</v>
      </c>
      <c r="D1247" s="22" t="s">
        <v>137</v>
      </c>
      <c r="E1247" s="22" t="s">
        <v>140</v>
      </c>
      <c r="F1247" s="20">
        <v>1.0</v>
      </c>
      <c r="G1247" s="20">
        <v>2.0</v>
      </c>
      <c r="H1247" s="20">
        <v>100.0</v>
      </c>
      <c r="I1247" s="20">
        <v>48.78</v>
      </c>
      <c r="J1247" s="20">
        <v>1.0</v>
      </c>
      <c r="K1247" s="20" t="s">
        <v>2952</v>
      </c>
      <c r="L1247" s="20" t="s">
        <v>2990</v>
      </c>
      <c r="M1247" s="20"/>
      <c r="N1247" s="20"/>
      <c r="O1247" s="20">
        <v>1.0</v>
      </c>
      <c r="P1247" s="20">
        <v>10.0</v>
      </c>
      <c r="Q1247" s="20" t="s">
        <v>83</v>
      </c>
      <c r="R1247" s="20"/>
      <c r="S1247" s="20" t="s">
        <v>85</v>
      </c>
      <c r="T1247" s="20"/>
      <c r="U1247" s="20"/>
      <c r="V1247" s="31" t="s">
        <v>2965</v>
      </c>
      <c r="W1247" s="31" t="s">
        <v>2967</v>
      </c>
      <c r="X1247" s="20" t="s">
        <v>91</v>
      </c>
      <c r="Y1247" s="20"/>
      <c r="Z1247" s="20" t="s">
        <v>13683</v>
      </c>
      <c r="AA1247" s="20" t="s">
        <v>6287</v>
      </c>
    </row>
    <row r="1248" ht="14.25" customHeight="1">
      <c r="A1248" s="20" t="s">
        <v>13685</v>
      </c>
      <c r="B1248" s="20" t="s">
        <v>13687</v>
      </c>
      <c r="C1248" s="20" t="s">
        <v>2960</v>
      </c>
      <c r="D1248" s="22" t="s">
        <v>137</v>
      </c>
      <c r="E1248" s="22" t="s">
        <v>140</v>
      </c>
      <c r="F1248" s="20">
        <v>1.0</v>
      </c>
      <c r="G1248" s="20">
        <v>2.0</v>
      </c>
      <c r="H1248" s="20">
        <v>100.0</v>
      </c>
      <c r="I1248" s="20">
        <v>17.3</v>
      </c>
      <c r="J1248" s="20">
        <v>1.0</v>
      </c>
      <c r="K1248" s="20" t="s">
        <v>2990</v>
      </c>
      <c r="L1248" s="20" t="s">
        <v>3013</v>
      </c>
      <c r="M1248" s="20"/>
      <c r="N1248" s="20"/>
      <c r="O1248" s="20">
        <v>1.0</v>
      </c>
      <c r="P1248" s="20">
        <v>10.0</v>
      </c>
      <c r="Q1248" s="20" t="s">
        <v>83</v>
      </c>
      <c r="R1248" s="20"/>
      <c r="S1248" s="20" t="s">
        <v>85</v>
      </c>
      <c r="T1248" s="20"/>
      <c r="U1248" s="20"/>
      <c r="V1248" s="31" t="s">
        <v>113</v>
      </c>
      <c r="W1248" s="31" t="s">
        <v>114</v>
      </c>
      <c r="X1248" s="20" t="s">
        <v>91</v>
      </c>
      <c r="Y1248" s="20"/>
      <c r="Z1248" s="20" t="s">
        <v>13683</v>
      </c>
      <c r="AA1248" s="20" t="s">
        <v>6287</v>
      </c>
    </row>
    <row r="1249" ht="14.25" customHeight="1">
      <c r="A1249" s="20" t="s">
        <v>13691</v>
      </c>
      <c r="B1249" s="20" t="s">
        <v>13692</v>
      </c>
      <c r="C1249" s="20" t="s">
        <v>2960</v>
      </c>
      <c r="D1249" s="22" t="s">
        <v>137</v>
      </c>
      <c r="E1249" s="22" t="s">
        <v>140</v>
      </c>
      <c r="F1249" s="20">
        <v>1.0</v>
      </c>
      <c r="G1249" s="20">
        <v>2.0</v>
      </c>
      <c r="H1249" s="20">
        <v>100.0</v>
      </c>
      <c r="I1249" s="20">
        <v>7.03</v>
      </c>
      <c r="J1249" s="20">
        <v>1.0</v>
      </c>
      <c r="K1249" s="20" t="s">
        <v>3013</v>
      </c>
      <c r="L1249" s="20" t="s">
        <v>3038</v>
      </c>
      <c r="M1249" s="20"/>
      <c r="N1249" s="20"/>
      <c r="O1249" s="20">
        <v>1.0</v>
      </c>
      <c r="P1249" s="20">
        <v>10.0</v>
      </c>
      <c r="Q1249" s="20" t="s">
        <v>83</v>
      </c>
      <c r="R1249" s="20"/>
      <c r="S1249" s="20" t="s">
        <v>85</v>
      </c>
      <c r="T1249" s="20"/>
      <c r="U1249" s="20"/>
      <c r="V1249" s="31" t="s">
        <v>105</v>
      </c>
      <c r="W1249" s="31" t="s">
        <v>106</v>
      </c>
      <c r="X1249" s="20" t="s">
        <v>91</v>
      </c>
      <c r="Y1249" s="20"/>
      <c r="Z1249" s="20" t="s">
        <v>13683</v>
      </c>
      <c r="AA1249" s="20" t="s">
        <v>6287</v>
      </c>
    </row>
    <row r="1250" ht="14.25" customHeight="1">
      <c r="A1250" s="20" t="s">
        <v>13696</v>
      </c>
      <c r="B1250" s="20" t="s">
        <v>13697</v>
      </c>
      <c r="C1250" s="20" t="s">
        <v>2960</v>
      </c>
      <c r="D1250" s="22" t="s">
        <v>137</v>
      </c>
      <c r="E1250" s="22" t="s">
        <v>140</v>
      </c>
      <c r="F1250" s="20">
        <v>1.0</v>
      </c>
      <c r="G1250" s="20">
        <v>2.0</v>
      </c>
      <c r="H1250" s="20">
        <v>100.0</v>
      </c>
      <c r="I1250" s="20">
        <v>83.58</v>
      </c>
      <c r="J1250" s="20">
        <v>1.0</v>
      </c>
      <c r="K1250" s="20" t="s">
        <v>3038</v>
      </c>
      <c r="L1250" s="20" t="s">
        <v>3060</v>
      </c>
      <c r="M1250" s="20"/>
      <c r="N1250" s="20"/>
      <c r="O1250" s="20">
        <v>1.0</v>
      </c>
      <c r="P1250" s="20">
        <v>10.0</v>
      </c>
      <c r="Q1250" s="20" t="s">
        <v>83</v>
      </c>
      <c r="R1250" s="20"/>
      <c r="S1250" s="20" t="s">
        <v>85</v>
      </c>
      <c r="T1250" s="20"/>
      <c r="U1250" s="20"/>
      <c r="V1250" s="31" t="s">
        <v>87</v>
      </c>
      <c r="W1250" s="31" t="s">
        <v>89</v>
      </c>
      <c r="X1250" s="20" t="s">
        <v>91</v>
      </c>
      <c r="Y1250" s="20"/>
      <c r="Z1250" s="20" t="s">
        <v>13683</v>
      </c>
      <c r="AA1250" s="20" t="s">
        <v>6287</v>
      </c>
    </row>
    <row r="1251" ht="14.25" customHeight="1">
      <c r="A1251" s="20" t="s">
        <v>13702</v>
      </c>
      <c r="B1251" s="20" t="s">
        <v>13703</v>
      </c>
      <c r="C1251" s="20" t="s">
        <v>2960</v>
      </c>
      <c r="D1251" s="22" t="s">
        <v>137</v>
      </c>
      <c r="E1251" s="22" t="s">
        <v>140</v>
      </c>
      <c r="F1251" s="20">
        <v>1.0</v>
      </c>
      <c r="G1251" s="20">
        <v>2.0</v>
      </c>
      <c r="H1251" s="20">
        <v>100.0</v>
      </c>
      <c r="I1251" s="20">
        <v>58.46</v>
      </c>
      <c r="J1251" s="20">
        <v>1.0</v>
      </c>
      <c r="K1251" s="20" t="s">
        <v>3060</v>
      </c>
      <c r="L1251" s="20" t="s">
        <v>3092</v>
      </c>
      <c r="M1251" s="20"/>
      <c r="N1251" s="20"/>
      <c r="O1251" s="20">
        <v>1.0</v>
      </c>
      <c r="P1251" s="20">
        <v>10.0</v>
      </c>
      <c r="Q1251" s="20" t="s">
        <v>83</v>
      </c>
      <c r="R1251" s="20"/>
      <c r="S1251" s="20" t="s">
        <v>85</v>
      </c>
      <c r="T1251" s="20"/>
      <c r="U1251" s="20"/>
      <c r="V1251" s="31" t="s">
        <v>3079</v>
      </c>
      <c r="W1251" s="31" t="s">
        <v>3081</v>
      </c>
      <c r="X1251" s="20" t="s">
        <v>91</v>
      </c>
      <c r="Y1251" s="20"/>
      <c r="Z1251" s="20" t="s">
        <v>13683</v>
      </c>
      <c r="AA1251" s="20" t="s">
        <v>6287</v>
      </c>
    </row>
    <row r="1252" ht="14.25" customHeight="1">
      <c r="A1252" s="20" t="s">
        <v>13707</v>
      </c>
      <c r="B1252" s="20" t="s">
        <v>13708</v>
      </c>
      <c r="C1252" s="20" t="s">
        <v>2960</v>
      </c>
      <c r="D1252" s="22" t="s">
        <v>137</v>
      </c>
      <c r="E1252" s="22" t="s">
        <v>140</v>
      </c>
      <c r="F1252" s="20">
        <v>1.0</v>
      </c>
      <c r="G1252" s="20">
        <v>2.0</v>
      </c>
      <c r="H1252" s="20">
        <v>100.0</v>
      </c>
      <c r="I1252" s="20">
        <v>41.34</v>
      </c>
      <c r="J1252" s="20">
        <v>1.0</v>
      </c>
      <c r="K1252" s="20" t="s">
        <v>3092</v>
      </c>
      <c r="L1252" s="20" t="s">
        <v>3112</v>
      </c>
      <c r="M1252" s="20"/>
      <c r="N1252" s="20"/>
      <c r="O1252" s="20">
        <v>1.0</v>
      </c>
      <c r="P1252" s="20">
        <v>10.0</v>
      </c>
      <c r="Q1252" s="20" t="s">
        <v>83</v>
      </c>
      <c r="R1252" s="20"/>
      <c r="S1252" s="20" t="s">
        <v>85</v>
      </c>
      <c r="T1252" s="20"/>
      <c r="U1252" s="20"/>
      <c r="V1252" s="31" t="s">
        <v>3101</v>
      </c>
      <c r="W1252" s="31" t="s">
        <v>3102</v>
      </c>
      <c r="X1252" s="20" t="s">
        <v>91</v>
      </c>
      <c r="Y1252" s="20"/>
      <c r="Z1252" s="20" t="s">
        <v>13683</v>
      </c>
      <c r="AA1252" s="20" t="s">
        <v>6287</v>
      </c>
    </row>
    <row r="1253" ht="14.25" customHeight="1">
      <c r="A1253" s="20" t="s">
        <v>13713</v>
      </c>
      <c r="B1253" s="20" t="s">
        <v>13714</v>
      </c>
      <c r="C1253" s="20" t="s">
        <v>2960</v>
      </c>
      <c r="D1253" s="22" t="s">
        <v>137</v>
      </c>
      <c r="E1253" s="22" t="s">
        <v>140</v>
      </c>
      <c r="F1253" s="20">
        <v>1.0</v>
      </c>
      <c r="G1253" s="20">
        <v>2.0</v>
      </c>
      <c r="H1253" s="20">
        <v>100.0</v>
      </c>
      <c r="I1253" s="20">
        <v>43.3</v>
      </c>
      <c r="J1253" s="20">
        <v>1.0</v>
      </c>
      <c r="K1253" s="20" t="s">
        <v>3112</v>
      </c>
      <c r="L1253" s="20" t="s">
        <v>3132</v>
      </c>
      <c r="M1253" s="20"/>
      <c r="N1253" s="20"/>
      <c r="O1253" s="20">
        <v>1.0</v>
      </c>
      <c r="P1253" s="20">
        <v>10.0</v>
      </c>
      <c r="Q1253" s="20" t="s">
        <v>83</v>
      </c>
      <c r="R1253" s="20"/>
      <c r="S1253" s="20" t="s">
        <v>85</v>
      </c>
      <c r="T1253" s="20"/>
      <c r="U1253" s="20"/>
      <c r="V1253" s="31" t="s">
        <v>3124</v>
      </c>
      <c r="W1253" s="31" t="s">
        <v>3125</v>
      </c>
      <c r="X1253" s="20" t="s">
        <v>91</v>
      </c>
      <c r="Y1253" s="20"/>
      <c r="Z1253" s="20" t="s">
        <v>13683</v>
      </c>
      <c r="AA1253" s="20" t="s">
        <v>6287</v>
      </c>
    </row>
    <row r="1254" ht="14.25" customHeight="1">
      <c r="A1254" s="20" t="s">
        <v>13715</v>
      </c>
      <c r="B1254" s="20" t="s">
        <v>13716</v>
      </c>
      <c r="C1254" s="20" t="s">
        <v>2960</v>
      </c>
      <c r="D1254" s="22" t="s">
        <v>137</v>
      </c>
      <c r="E1254" s="22" t="s">
        <v>140</v>
      </c>
      <c r="F1254" s="20">
        <v>1.0</v>
      </c>
      <c r="G1254" s="20">
        <v>2.0</v>
      </c>
      <c r="H1254" s="20">
        <v>100.0</v>
      </c>
      <c r="I1254" s="20">
        <v>41.07</v>
      </c>
      <c r="J1254" s="20">
        <v>1.0</v>
      </c>
      <c r="K1254" s="20" t="s">
        <v>3132</v>
      </c>
      <c r="L1254" s="20" t="s">
        <v>3183</v>
      </c>
      <c r="M1254" s="20"/>
      <c r="N1254" s="20"/>
      <c r="O1254" s="20">
        <v>1.0</v>
      </c>
      <c r="P1254" s="20">
        <v>10.0</v>
      </c>
      <c r="Q1254" s="20" t="s">
        <v>83</v>
      </c>
      <c r="R1254" s="20"/>
      <c r="S1254" s="20" t="s">
        <v>85</v>
      </c>
      <c r="T1254" s="20"/>
      <c r="U1254" s="20"/>
      <c r="V1254" s="31" t="s">
        <v>3157</v>
      </c>
      <c r="W1254" s="31" t="s">
        <v>3160</v>
      </c>
      <c r="X1254" s="20" t="s">
        <v>91</v>
      </c>
      <c r="Y1254" s="20"/>
      <c r="Z1254" s="20" t="s">
        <v>13683</v>
      </c>
      <c r="AA1254" s="20" t="s">
        <v>6287</v>
      </c>
    </row>
    <row r="1255" ht="14.25" customHeight="1">
      <c r="A1255" s="20" t="s">
        <v>13720</v>
      </c>
      <c r="B1255" s="20" t="s">
        <v>13721</v>
      </c>
      <c r="C1255" s="20" t="s">
        <v>3190</v>
      </c>
      <c r="D1255" s="22" t="s">
        <v>137</v>
      </c>
      <c r="E1255" s="22" t="s">
        <v>140</v>
      </c>
      <c r="F1255" s="20">
        <v>1.0</v>
      </c>
      <c r="G1255" s="20">
        <v>2.0</v>
      </c>
      <c r="H1255" s="20">
        <v>100.0</v>
      </c>
      <c r="I1255" s="20">
        <v>41.37</v>
      </c>
      <c r="J1255" s="20">
        <v>1.0</v>
      </c>
      <c r="K1255" s="20" t="s">
        <v>3183</v>
      </c>
      <c r="L1255" s="20" t="s">
        <v>3209</v>
      </c>
      <c r="M1255" s="20"/>
      <c r="N1255" s="20"/>
      <c r="O1255" s="20">
        <v>1.0</v>
      </c>
      <c r="P1255" s="20">
        <v>10.0</v>
      </c>
      <c r="Q1255" s="20" t="s">
        <v>83</v>
      </c>
      <c r="R1255" s="20"/>
      <c r="S1255" s="20" t="s">
        <v>85</v>
      </c>
      <c r="T1255" s="20"/>
      <c r="U1255" s="20"/>
      <c r="V1255" s="31" t="s">
        <v>3194</v>
      </c>
      <c r="W1255" s="31" t="s">
        <v>3196</v>
      </c>
      <c r="X1255" s="20" t="s">
        <v>91</v>
      </c>
      <c r="Y1255" s="20"/>
      <c r="Z1255" s="20" t="s">
        <v>13683</v>
      </c>
      <c r="AA1255" s="20" t="s">
        <v>6287</v>
      </c>
    </row>
    <row r="1256" ht="14.25" customHeight="1">
      <c r="A1256" s="20" t="s">
        <v>13726</v>
      </c>
      <c r="B1256" s="20" t="s">
        <v>13721</v>
      </c>
      <c r="C1256" s="20" t="s">
        <v>3214</v>
      </c>
      <c r="D1256" s="22" t="s">
        <v>137</v>
      </c>
      <c r="E1256" s="22" t="s">
        <v>140</v>
      </c>
      <c r="F1256" s="20">
        <v>1.0</v>
      </c>
      <c r="G1256" s="20">
        <v>2.0</v>
      </c>
      <c r="H1256" s="20">
        <v>100.0</v>
      </c>
      <c r="I1256" s="20">
        <v>34.86</v>
      </c>
      <c r="J1256" s="20">
        <v>1.0</v>
      </c>
      <c r="K1256" s="20" t="s">
        <v>3209</v>
      </c>
      <c r="L1256" s="20" t="s">
        <v>3236</v>
      </c>
      <c r="M1256" s="20"/>
      <c r="N1256" s="20"/>
      <c r="O1256" s="20">
        <v>1.0</v>
      </c>
      <c r="P1256" s="20">
        <v>10.0</v>
      </c>
      <c r="Q1256" s="20" t="s">
        <v>83</v>
      </c>
      <c r="R1256" s="20"/>
      <c r="S1256" s="20" t="s">
        <v>85</v>
      </c>
      <c r="T1256" s="20"/>
      <c r="U1256" s="20"/>
      <c r="V1256" s="31" t="s">
        <v>3219</v>
      </c>
      <c r="W1256" s="31" t="s">
        <v>3221</v>
      </c>
      <c r="X1256" s="20" t="s">
        <v>134</v>
      </c>
      <c r="Y1256" s="20"/>
      <c r="Z1256" s="20" t="s">
        <v>13683</v>
      </c>
      <c r="AA1256" s="20" t="s">
        <v>6287</v>
      </c>
    </row>
    <row r="1257" ht="14.25" customHeight="1">
      <c r="A1257" s="20" t="s">
        <v>13729</v>
      </c>
      <c r="B1257" s="20" t="s">
        <v>181</v>
      </c>
      <c r="C1257" s="20" t="s">
        <v>3242</v>
      </c>
      <c r="D1257" s="22" t="s">
        <v>137</v>
      </c>
      <c r="E1257" s="22" t="s">
        <v>140</v>
      </c>
      <c r="F1257" s="20">
        <v>1.0</v>
      </c>
      <c r="G1257" s="20">
        <v>2.0</v>
      </c>
      <c r="H1257" s="20">
        <v>100.0</v>
      </c>
      <c r="I1257" s="20">
        <v>37.59</v>
      </c>
      <c r="J1257" s="20">
        <v>1.0</v>
      </c>
      <c r="K1257" s="20" t="s">
        <v>3236</v>
      </c>
      <c r="L1257" s="20" t="s">
        <v>3261</v>
      </c>
      <c r="M1257" s="20"/>
      <c r="N1257" s="20"/>
      <c r="O1257" s="20">
        <v>1.0</v>
      </c>
      <c r="P1257" s="20">
        <v>10.0</v>
      </c>
      <c r="Q1257" s="20" t="s">
        <v>83</v>
      </c>
      <c r="R1257" s="20"/>
      <c r="S1257" s="20" t="s">
        <v>85</v>
      </c>
      <c r="T1257" s="20"/>
      <c r="U1257" s="20"/>
      <c r="V1257" s="31" t="s">
        <v>3245</v>
      </c>
      <c r="W1257" s="31" t="s">
        <v>3248</v>
      </c>
      <c r="X1257" s="20" t="s">
        <v>91</v>
      </c>
      <c r="Y1257" s="20"/>
      <c r="Z1257" s="20" t="s">
        <v>13732</v>
      </c>
      <c r="AA1257" s="20" t="s">
        <v>6287</v>
      </c>
    </row>
    <row r="1258" ht="14.25" customHeight="1">
      <c r="A1258" s="20" t="s">
        <v>13733</v>
      </c>
      <c r="B1258" s="20" t="s">
        <v>194</v>
      </c>
      <c r="C1258" s="20" t="s">
        <v>3242</v>
      </c>
      <c r="D1258" s="22" t="s">
        <v>137</v>
      </c>
      <c r="E1258" s="22" t="s">
        <v>140</v>
      </c>
      <c r="F1258" s="20">
        <v>1.0</v>
      </c>
      <c r="G1258" s="20">
        <v>2.0</v>
      </c>
      <c r="H1258" s="20">
        <v>100.0</v>
      </c>
      <c r="I1258" s="20">
        <v>38.26</v>
      </c>
      <c r="J1258" s="20">
        <v>1.0</v>
      </c>
      <c r="K1258" s="20" t="s">
        <v>3261</v>
      </c>
      <c r="L1258" s="20" t="s">
        <v>3278</v>
      </c>
      <c r="M1258" s="20"/>
      <c r="N1258" s="20"/>
      <c r="O1258" s="20">
        <v>1.0</v>
      </c>
      <c r="P1258" s="20">
        <v>10.0</v>
      </c>
      <c r="Q1258" s="20" t="s">
        <v>83</v>
      </c>
      <c r="R1258" s="20"/>
      <c r="S1258" s="20" t="s">
        <v>85</v>
      </c>
      <c r="T1258" s="20"/>
      <c r="U1258" s="20"/>
      <c r="V1258" s="31" t="s">
        <v>3268</v>
      </c>
      <c r="W1258" s="31" t="s">
        <v>3271</v>
      </c>
      <c r="X1258" s="20" t="s">
        <v>91</v>
      </c>
      <c r="Y1258" s="20"/>
      <c r="Z1258" s="20" t="s">
        <v>13732</v>
      </c>
      <c r="AA1258" s="20" t="s">
        <v>6287</v>
      </c>
    </row>
    <row r="1259" ht="14.25" customHeight="1">
      <c r="A1259" s="20" t="s">
        <v>13737</v>
      </c>
      <c r="B1259" s="20" t="s">
        <v>205</v>
      </c>
      <c r="C1259" s="20" t="s">
        <v>3242</v>
      </c>
      <c r="D1259" s="22" t="s">
        <v>137</v>
      </c>
      <c r="E1259" s="22" t="s">
        <v>140</v>
      </c>
      <c r="F1259" s="20">
        <v>1.0</v>
      </c>
      <c r="G1259" s="20">
        <v>2.0</v>
      </c>
      <c r="H1259" s="20">
        <v>100.0</v>
      </c>
      <c r="I1259" s="20">
        <v>35.93</v>
      </c>
      <c r="J1259" s="20">
        <v>1.0</v>
      </c>
      <c r="K1259" s="20" t="s">
        <v>3278</v>
      </c>
      <c r="L1259" s="20" t="s">
        <v>3298</v>
      </c>
      <c r="M1259" s="20"/>
      <c r="N1259" s="20"/>
      <c r="O1259" s="20">
        <v>1.0</v>
      </c>
      <c r="P1259" s="20">
        <v>10.0</v>
      </c>
      <c r="Q1259" s="20" t="s">
        <v>83</v>
      </c>
      <c r="R1259" s="20"/>
      <c r="S1259" s="20" t="s">
        <v>85</v>
      </c>
      <c r="T1259" s="20"/>
      <c r="U1259" s="20"/>
      <c r="V1259" s="31" t="s">
        <v>3287</v>
      </c>
      <c r="W1259" s="31" t="s">
        <v>3289</v>
      </c>
      <c r="X1259" s="20" t="s">
        <v>91</v>
      </c>
      <c r="Y1259" s="20"/>
      <c r="Z1259" s="20" t="s">
        <v>13732</v>
      </c>
      <c r="AA1259" s="20" t="s">
        <v>6287</v>
      </c>
    </row>
    <row r="1260" ht="14.25" customHeight="1">
      <c r="A1260" s="20" t="s">
        <v>13741</v>
      </c>
      <c r="B1260" s="20" t="s">
        <v>215</v>
      </c>
      <c r="C1260" s="20" t="s">
        <v>3242</v>
      </c>
      <c r="D1260" s="22" t="s">
        <v>137</v>
      </c>
      <c r="E1260" s="22" t="s">
        <v>140</v>
      </c>
      <c r="F1260" s="20">
        <v>1.0</v>
      </c>
      <c r="G1260" s="20">
        <v>2.0</v>
      </c>
      <c r="H1260" s="20">
        <v>100.0</v>
      </c>
      <c r="I1260" s="20">
        <v>37.68</v>
      </c>
      <c r="J1260" s="20">
        <v>1.0</v>
      </c>
      <c r="K1260" s="20" t="s">
        <v>3298</v>
      </c>
      <c r="L1260" s="20" t="s">
        <v>3313</v>
      </c>
      <c r="M1260" s="20"/>
      <c r="N1260" s="20"/>
      <c r="O1260" s="20">
        <v>1.0</v>
      </c>
      <c r="P1260" s="20">
        <v>10.0</v>
      </c>
      <c r="Q1260" s="20" t="s">
        <v>83</v>
      </c>
      <c r="R1260" s="20"/>
      <c r="S1260" s="20" t="s">
        <v>85</v>
      </c>
      <c r="T1260" s="20"/>
      <c r="U1260" s="20"/>
      <c r="V1260" s="31" t="s">
        <v>3307</v>
      </c>
      <c r="W1260" s="31" t="s">
        <v>3308</v>
      </c>
      <c r="X1260" s="20" t="s">
        <v>91</v>
      </c>
      <c r="Y1260" s="20"/>
      <c r="Z1260" s="20" t="s">
        <v>13732</v>
      </c>
      <c r="AA1260" s="20" t="s">
        <v>6287</v>
      </c>
    </row>
    <row r="1261" ht="14.25" customHeight="1">
      <c r="A1261" s="20" t="s">
        <v>13746</v>
      </c>
      <c r="B1261" s="20" t="s">
        <v>225</v>
      </c>
      <c r="C1261" s="20" t="s">
        <v>3242</v>
      </c>
      <c r="D1261" s="22" t="s">
        <v>137</v>
      </c>
      <c r="E1261" s="22" t="s">
        <v>140</v>
      </c>
      <c r="F1261" s="20">
        <v>1.0</v>
      </c>
      <c r="G1261" s="20">
        <v>2.0</v>
      </c>
      <c r="H1261" s="20">
        <v>100.0</v>
      </c>
      <c r="I1261" s="20">
        <v>17.59</v>
      </c>
      <c r="J1261" s="20">
        <v>1.0</v>
      </c>
      <c r="K1261" s="20" t="s">
        <v>3313</v>
      </c>
      <c r="L1261" s="20" t="s">
        <v>3331</v>
      </c>
      <c r="M1261" s="20"/>
      <c r="N1261" s="20"/>
      <c r="O1261" s="20">
        <v>1.0</v>
      </c>
      <c r="P1261" s="20">
        <v>10.0</v>
      </c>
      <c r="Q1261" s="20" t="s">
        <v>83</v>
      </c>
      <c r="R1261" s="20"/>
      <c r="S1261" s="20" t="s">
        <v>85</v>
      </c>
      <c r="T1261" s="20"/>
      <c r="U1261" s="20"/>
      <c r="V1261" s="31" t="s">
        <v>3322</v>
      </c>
      <c r="W1261" s="31" t="s">
        <v>3323</v>
      </c>
      <c r="X1261" s="20" t="s">
        <v>91</v>
      </c>
      <c r="Y1261" s="20"/>
      <c r="Z1261" s="20" t="s">
        <v>13732</v>
      </c>
      <c r="AA1261" s="20" t="s">
        <v>6287</v>
      </c>
    </row>
    <row r="1262" ht="14.25" customHeight="1">
      <c r="A1262" s="20" t="s">
        <v>13747</v>
      </c>
      <c r="B1262" s="20" t="s">
        <v>235</v>
      </c>
      <c r="C1262" s="20" t="s">
        <v>3242</v>
      </c>
      <c r="D1262" s="22" t="s">
        <v>137</v>
      </c>
      <c r="E1262" s="22" t="s">
        <v>140</v>
      </c>
      <c r="F1262" s="20">
        <v>1.0</v>
      </c>
      <c r="G1262" s="20">
        <v>2.0</v>
      </c>
      <c r="H1262" s="20">
        <v>100.0</v>
      </c>
      <c r="I1262" s="20">
        <v>73.44</v>
      </c>
      <c r="J1262" s="20">
        <v>1.0</v>
      </c>
      <c r="K1262" s="20" t="s">
        <v>3331</v>
      </c>
      <c r="L1262" s="20" t="s">
        <v>3354</v>
      </c>
      <c r="M1262" s="20"/>
      <c r="N1262" s="20"/>
      <c r="O1262" s="20">
        <v>1.0</v>
      </c>
      <c r="P1262" s="20">
        <v>10.0</v>
      </c>
      <c r="Q1262" s="20" t="s">
        <v>83</v>
      </c>
      <c r="R1262" s="20"/>
      <c r="S1262" s="20" t="s">
        <v>85</v>
      </c>
      <c r="T1262" s="20"/>
      <c r="U1262" s="20"/>
      <c r="V1262" s="31" t="s">
        <v>3342</v>
      </c>
      <c r="W1262" s="31" t="s">
        <v>3344</v>
      </c>
      <c r="X1262" s="20" t="s">
        <v>91</v>
      </c>
      <c r="Y1262" s="20"/>
      <c r="Z1262" s="20" t="s">
        <v>13732</v>
      </c>
      <c r="AA1262" s="20" t="s">
        <v>6287</v>
      </c>
    </row>
    <row r="1263" ht="14.25" customHeight="1">
      <c r="A1263" s="20" t="s">
        <v>13755</v>
      </c>
      <c r="B1263" s="20" t="s">
        <v>245</v>
      </c>
      <c r="C1263" s="20" t="s">
        <v>3242</v>
      </c>
      <c r="D1263" s="22" t="s">
        <v>137</v>
      </c>
      <c r="E1263" s="22" t="s">
        <v>140</v>
      </c>
      <c r="F1263" s="20">
        <v>1.0</v>
      </c>
      <c r="G1263" s="20">
        <v>2.0</v>
      </c>
      <c r="H1263" s="20">
        <v>100.0</v>
      </c>
      <c r="I1263" s="20">
        <v>58.33</v>
      </c>
      <c r="J1263" s="20">
        <v>1.0</v>
      </c>
      <c r="K1263" s="20" t="s">
        <v>3354</v>
      </c>
      <c r="L1263" s="20" t="s">
        <v>3379</v>
      </c>
      <c r="M1263" s="20"/>
      <c r="N1263" s="20"/>
      <c r="O1263" s="20">
        <v>1.0</v>
      </c>
      <c r="P1263" s="20">
        <v>10.0</v>
      </c>
      <c r="Q1263" s="20" t="s">
        <v>83</v>
      </c>
      <c r="R1263" s="20"/>
      <c r="S1263" s="20" t="s">
        <v>85</v>
      </c>
      <c r="T1263" s="20"/>
      <c r="U1263" s="20"/>
      <c r="V1263" s="31" t="s">
        <v>3366</v>
      </c>
      <c r="W1263" s="31" t="s">
        <v>3367</v>
      </c>
      <c r="X1263" s="20" t="s">
        <v>91</v>
      </c>
      <c r="Y1263" s="20"/>
      <c r="Z1263" s="20" t="s">
        <v>13732</v>
      </c>
      <c r="AA1263" s="20" t="s">
        <v>6287</v>
      </c>
    </row>
    <row r="1264" ht="14.25" customHeight="1">
      <c r="A1264" s="20" t="s">
        <v>13758</v>
      </c>
      <c r="B1264" s="20" t="s">
        <v>256</v>
      </c>
      <c r="C1264" s="20" t="s">
        <v>3242</v>
      </c>
      <c r="D1264" s="22" t="s">
        <v>137</v>
      </c>
      <c r="E1264" s="22" t="s">
        <v>140</v>
      </c>
      <c r="F1264" s="20">
        <v>1.0</v>
      </c>
      <c r="G1264" s="20">
        <v>2.0</v>
      </c>
      <c r="H1264" s="20">
        <v>100.0</v>
      </c>
      <c r="I1264" s="20">
        <v>36.72</v>
      </c>
      <c r="J1264" s="20">
        <v>1.0</v>
      </c>
      <c r="K1264" s="20" t="s">
        <v>3379</v>
      </c>
      <c r="L1264" s="20" t="s">
        <v>3398</v>
      </c>
      <c r="M1264" s="20"/>
      <c r="N1264" s="20"/>
      <c r="O1264" s="20">
        <v>1.0</v>
      </c>
      <c r="P1264" s="20">
        <v>10.0</v>
      </c>
      <c r="Q1264" s="20" t="s">
        <v>83</v>
      </c>
      <c r="R1264" s="20"/>
      <c r="S1264" s="20" t="s">
        <v>85</v>
      </c>
      <c r="T1264" s="20"/>
      <c r="U1264" s="20"/>
      <c r="V1264" s="31" t="s">
        <v>3386</v>
      </c>
      <c r="W1264" s="31" t="s">
        <v>3388</v>
      </c>
      <c r="X1264" s="20" t="s">
        <v>91</v>
      </c>
      <c r="Y1264" s="20"/>
      <c r="Z1264" s="20" t="s">
        <v>13732</v>
      </c>
      <c r="AA1264" s="20" t="s">
        <v>6287</v>
      </c>
    </row>
    <row r="1265" ht="14.25" customHeight="1">
      <c r="A1265" s="20" t="s">
        <v>13760</v>
      </c>
      <c r="B1265" s="20" t="s">
        <v>267</v>
      </c>
      <c r="C1265" s="20" t="s">
        <v>3242</v>
      </c>
      <c r="D1265" s="22" t="s">
        <v>137</v>
      </c>
      <c r="E1265" s="22" t="s">
        <v>140</v>
      </c>
      <c r="F1265" s="20">
        <v>1.0</v>
      </c>
      <c r="G1265" s="20">
        <v>2.0</v>
      </c>
      <c r="H1265" s="20">
        <v>100.0</v>
      </c>
      <c r="I1265" s="20">
        <v>22.99</v>
      </c>
      <c r="J1265" s="20">
        <v>1.0</v>
      </c>
      <c r="K1265" s="20" t="s">
        <v>3398</v>
      </c>
      <c r="L1265" s="20" t="s">
        <v>3431</v>
      </c>
      <c r="M1265" s="20"/>
      <c r="N1265" s="20"/>
      <c r="O1265" s="20">
        <v>1.0</v>
      </c>
      <c r="P1265" s="20">
        <v>10.0</v>
      </c>
      <c r="Q1265" s="20" t="s">
        <v>83</v>
      </c>
      <c r="R1265" s="20"/>
      <c r="S1265" s="20" t="s">
        <v>85</v>
      </c>
      <c r="T1265" s="20"/>
      <c r="U1265" s="20"/>
      <c r="V1265" s="31" t="s">
        <v>3409</v>
      </c>
      <c r="W1265" s="31" t="s">
        <v>3410</v>
      </c>
      <c r="X1265" s="20" t="s">
        <v>91</v>
      </c>
      <c r="Y1265" s="20"/>
      <c r="Z1265" s="20" t="s">
        <v>13732</v>
      </c>
      <c r="AA1265" s="20" t="s">
        <v>6287</v>
      </c>
    </row>
    <row r="1266" ht="14.25" customHeight="1">
      <c r="A1266" s="20" t="s">
        <v>13765</v>
      </c>
      <c r="B1266" s="20" t="s">
        <v>275</v>
      </c>
      <c r="C1266" s="20" t="s">
        <v>3242</v>
      </c>
      <c r="D1266" s="22" t="s">
        <v>137</v>
      </c>
      <c r="E1266" s="22" t="s">
        <v>140</v>
      </c>
      <c r="F1266" s="20">
        <v>1.0</v>
      </c>
      <c r="G1266" s="20">
        <v>2.0</v>
      </c>
      <c r="H1266" s="20">
        <v>100.0</v>
      </c>
      <c r="I1266" s="20">
        <v>49.96</v>
      </c>
      <c r="J1266" s="20">
        <v>1.0</v>
      </c>
      <c r="K1266" s="20" t="s">
        <v>3431</v>
      </c>
      <c r="L1266" s="20" t="s">
        <v>3456</v>
      </c>
      <c r="M1266" s="20"/>
      <c r="N1266" s="20"/>
      <c r="O1266" s="20">
        <v>1.0</v>
      </c>
      <c r="P1266" s="20">
        <v>10.0</v>
      </c>
      <c r="Q1266" s="20" t="s">
        <v>83</v>
      </c>
      <c r="R1266" s="20"/>
      <c r="S1266" s="20" t="s">
        <v>85</v>
      </c>
      <c r="T1266" s="20"/>
      <c r="U1266" s="20"/>
      <c r="V1266" s="31" t="s">
        <v>3445</v>
      </c>
      <c r="W1266" s="31" t="s">
        <v>3446</v>
      </c>
      <c r="X1266" s="20" t="s">
        <v>91</v>
      </c>
      <c r="Y1266" s="20"/>
      <c r="Z1266" s="20" t="s">
        <v>13732</v>
      </c>
      <c r="AA1266" s="20" t="s">
        <v>6287</v>
      </c>
    </row>
    <row r="1267" ht="14.25" customHeight="1">
      <c r="A1267" s="20" t="s">
        <v>13769</v>
      </c>
      <c r="B1267" s="20" t="s">
        <v>285</v>
      </c>
      <c r="C1267" s="20" t="s">
        <v>3242</v>
      </c>
      <c r="D1267" s="22" t="s">
        <v>137</v>
      </c>
      <c r="E1267" s="22" t="s">
        <v>140</v>
      </c>
      <c r="F1267" s="20">
        <v>1.0</v>
      </c>
      <c r="G1267" s="20">
        <v>2.0</v>
      </c>
      <c r="H1267" s="20">
        <v>100.0</v>
      </c>
      <c r="I1267" s="20">
        <v>54.92</v>
      </c>
      <c r="J1267" s="20">
        <v>1.0</v>
      </c>
      <c r="K1267" s="20" t="s">
        <v>3456</v>
      </c>
      <c r="L1267" s="20" t="s">
        <v>3480</v>
      </c>
      <c r="M1267" s="20"/>
      <c r="N1267" s="20"/>
      <c r="O1267" s="20">
        <v>1.0</v>
      </c>
      <c r="P1267" s="20">
        <v>10.0</v>
      </c>
      <c r="Q1267" s="20" t="s">
        <v>83</v>
      </c>
      <c r="R1267" s="20"/>
      <c r="S1267" s="20" t="s">
        <v>85</v>
      </c>
      <c r="T1267" s="20"/>
      <c r="U1267" s="20"/>
      <c r="V1267" s="31" t="s">
        <v>3469</v>
      </c>
      <c r="W1267" s="31" t="s">
        <v>3471</v>
      </c>
      <c r="X1267" s="20" t="s">
        <v>91</v>
      </c>
      <c r="Y1267" s="20"/>
      <c r="Z1267" s="20" t="s">
        <v>13732</v>
      </c>
      <c r="AA1267" s="20" t="s">
        <v>6287</v>
      </c>
    </row>
    <row r="1268" ht="14.25" customHeight="1">
      <c r="A1268" s="20" t="s">
        <v>13774</v>
      </c>
      <c r="B1268" s="20" t="s">
        <v>293</v>
      </c>
      <c r="C1268" s="20" t="s">
        <v>3242</v>
      </c>
      <c r="D1268" s="22" t="s">
        <v>137</v>
      </c>
      <c r="E1268" s="22" t="s">
        <v>140</v>
      </c>
      <c r="F1268" s="20">
        <v>1.0</v>
      </c>
      <c r="G1268" s="20">
        <v>2.0</v>
      </c>
      <c r="H1268" s="20">
        <v>100.0</v>
      </c>
      <c r="I1268" s="20">
        <v>25.29</v>
      </c>
      <c r="J1268" s="20">
        <v>1.0</v>
      </c>
      <c r="K1268" s="20" t="s">
        <v>3480</v>
      </c>
      <c r="L1268" s="20" t="s">
        <v>3499</v>
      </c>
      <c r="M1268" s="20"/>
      <c r="N1268" s="20"/>
      <c r="O1268" s="20">
        <v>1.0</v>
      </c>
      <c r="P1268" s="20">
        <v>10.0</v>
      </c>
      <c r="Q1268" s="20" t="s">
        <v>83</v>
      </c>
      <c r="R1268" s="20"/>
      <c r="S1268" s="20" t="s">
        <v>85</v>
      </c>
      <c r="T1268" s="20"/>
      <c r="U1268" s="20"/>
      <c r="V1268" s="31" t="s">
        <v>3490</v>
      </c>
      <c r="W1268" s="31" t="s">
        <v>3491</v>
      </c>
      <c r="X1268" s="20" t="s">
        <v>91</v>
      </c>
      <c r="Y1268" s="20"/>
      <c r="Z1268" s="20" t="s">
        <v>13732</v>
      </c>
      <c r="AA1268" s="20" t="s">
        <v>6287</v>
      </c>
    </row>
    <row r="1269" ht="14.25" customHeight="1">
      <c r="A1269" s="20" t="s">
        <v>13775</v>
      </c>
      <c r="B1269" s="20" t="s">
        <v>13778</v>
      </c>
      <c r="C1269" s="20" t="s">
        <v>3242</v>
      </c>
      <c r="D1269" s="22" t="s">
        <v>137</v>
      </c>
      <c r="E1269" s="22" t="s">
        <v>140</v>
      </c>
      <c r="F1269" s="20">
        <v>1.0</v>
      </c>
      <c r="G1269" s="20">
        <v>2.0</v>
      </c>
      <c r="H1269" s="20">
        <v>100.0</v>
      </c>
      <c r="I1269" s="20">
        <v>28.04</v>
      </c>
      <c r="J1269" s="20">
        <v>1.0</v>
      </c>
      <c r="K1269" s="20" t="s">
        <v>3499</v>
      </c>
      <c r="L1269" s="20" t="s">
        <v>3529</v>
      </c>
      <c r="M1269" s="20"/>
      <c r="N1269" s="20"/>
      <c r="O1269" s="20">
        <v>1.0</v>
      </c>
      <c r="P1269" s="20">
        <v>10.0</v>
      </c>
      <c r="Q1269" s="20" t="s">
        <v>83</v>
      </c>
      <c r="R1269" s="20"/>
      <c r="S1269" s="20" t="s">
        <v>85</v>
      </c>
      <c r="T1269" s="20"/>
      <c r="U1269" s="20"/>
      <c r="V1269" s="31" t="s">
        <v>3509</v>
      </c>
      <c r="W1269" s="31" t="s">
        <v>3510</v>
      </c>
      <c r="X1269" s="20" t="s">
        <v>91</v>
      </c>
      <c r="Y1269" s="20"/>
      <c r="Z1269" s="20" t="s">
        <v>13732</v>
      </c>
      <c r="AA1269" s="20" t="s">
        <v>6287</v>
      </c>
    </row>
    <row r="1270" ht="14.25" customHeight="1">
      <c r="A1270" s="20" t="s">
        <v>13784</v>
      </c>
      <c r="B1270" s="20" t="s">
        <v>13785</v>
      </c>
      <c r="C1270" s="20" t="s">
        <v>3539</v>
      </c>
      <c r="D1270" s="22" t="s">
        <v>137</v>
      </c>
      <c r="E1270" s="22" t="s">
        <v>140</v>
      </c>
      <c r="F1270" s="20">
        <v>1.0</v>
      </c>
      <c r="G1270" s="20">
        <v>2.0</v>
      </c>
      <c r="H1270" s="20">
        <v>100.0</v>
      </c>
      <c r="I1270" s="20">
        <v>45.99</v>
      </c>
      <c r="J1270" s="20">
        <v>1.0</v>
      </c>
      <c r="K1270" s="20" t="s">
        <v>3529</v>
      </c>
      <c r="L1270" s="20" t="s">
        <v>3564</v>
      </c>
      <c r="M1270" s="20"/>
      <c r="N1270" s="20"/>
      <c r="O1270" s="20">
        <v>1.0</v>
      </c>
      <c r="P1270" s="20">
        <v>10.0</v>
      </c>
      <c r="Q1270" s="20" t="s">
        <v>83</v>
      </c>
      <c r="R1270" s="20"/>
      <c r="S1270" s="20" t="s">
        <v>85</v>
      </c>
      <c r="T1270" s="20"/>
      <c r="U1270" s="20"/>
      <c r="V1270" s="31" t="s">
        <v>3543</v>
      </c>
      <c r="W1270" s="31" t="s">
        <v>3545</v>
      </c>
      <c r="X1270" s="20" t="s">
        <v>134</v>
      </c>
      <c r="Y1270" s="20"/>
      <c r="Z1270" s="20" t="s">
        <v>13786</v>
      </c>
      <c r="AA1270" s="20" t="s">
        <v>6287</v>
      </c>
    </row>
    <row r="1271" ht="14.25" customHeight="1">
      <c r="A1271" s="20" t="s">
        <v>13787</v>
      </c>
      <c r="B1271" s="20" t="s">
        <v>13788</v>
      </c>
      <c r="C1271" s="20" t="s">
        <v>3539</v>
      </c>
      <c r="D1271" s="22" t="s">
        <v>137</v>
      </c>
      <c r="E1271" s="22" t="s">
        <v>140</v>
      </c>
      <c r="F1271" s="20">
        <v>1.0</v>
      </c>
      <c r="G1271" s="20">
        <v>2.0</v>
      </c>
      <c r="H1271" s="20">
        <v>100.0</v>
      </c>
      <c r="I1271" s="20">
        <v>39.05</v>
      </c>
      <c r="J1271" s="20">
        <v>1.0</v>
      </c>
      <c r="K1271" s="20" t="s">
        <v>3564</v>
      </c>
      <c r="L1271" s="20" t="s">
        <v>3589</v>
      </c>
      <c r="M1271" s="20"/>
      <c r="N1271" s="20"/>
      <c r="O1271" s="20">
        <v>1.0</v>
      </c>
      <c r="P1271" s="20">
        <v>10.0</v>
      </c>
      <c r="Q1271" s="20" t="s">
        <v>83</v>
      </c>
      <c r="R1271" s="20"/>
      <c r="S1271" s="20" t="s">
        <v>85</v>
      </c>
      <c r="T1271" s="20"/>
      <c r="U1271" s="20"/>
      <c r="V1271" s="31" t="s">
        <v>3575</v>
      </c>
      <c r="W1271" s="31" t="s">
        <v>3576</v>
      </c>
      <c r="X1271" s="20" t="s">
        <v>134</v>
      </c>
      <c r="Y1271" s="20"/>
      <c r="Z1271" s="20" t="s">
        <v>13786</v>
      </c>
      <c r="AA1271" s="20" t="s">
        <v>6287</v>
      </c>
    </row>
    <row r="1272" ht="14.25" customHeight="1">
      <c r="A1272" s="20" t="s">
        <v>13793</v>
      </c>
      <c r="B1272" s="20" t="s">
        <v>13794</v>
      </c>
      <c r="C1272" s="20" t="s">
        <v>3539</v>
      </c>
      <c r="D1272" s="22" t="s">
        <v>137</v>
      </c>
      <c r="E1272" s="22" t="s">
        <v>140</v>
      </c>
      <c r="F1272" s="20">
        <v>1.0</v>
      </c>
      <c r="G1272" s="20">
        <v>2.0</v>
      </c>
      <c r="H1272" s="20">
        <v>100.0</v>
      </c>
      <c r="I1272" s="20">
        <v>48.51</v>
      </c>
      <c r="J1272" s="20">
        <v>1.0</v>
      </c>
      <c r="K1272" s="20" t="s">
        <v>3589</v>
      </c>
      <c r="L1272" s="20" t="s">
        <v>3615</v>
      </c>
      <c r="M1272" s="20"/>
      <c r="N1272" s="20"/>
      <c r="O1272" s="20">
        <v>1.0</v>
      </c>
      <c r="P1272" s="20">
        <v>10.0</v>
      </c>
      <c r="Q1272" s="20" t="s">
        <v>83</v>
      </c>
      <c r="R1272" s="20"/>
      <c r="S1272" s="20" t="s">
        <v>85</v>
      </c>
      <c r="T1272" s="20"/>
      <c r="U1272" s="20"/>
      <c r="V1272" s="31" t="s">
        <v>3602</v>
      </c>
      <c r="W1272" s="31" t="s">
        <v>3603</v>
      </c>
      <c r="X1272" s="20" t="s">
        <v>134</v>
      </c>
      <c r="Y1272" s="20"/>
      <c r="Z1272" s="20" t="s">
        <v>13786</v>
      </c>
      <c r="AA1272" s="20" t="s">
        <v>6287</v>
      </c>
    </row>
    <row r="1273" ht="14.25" customHeight="1">
      <c r="A1273" s="20" t="s">
        <v>13800</v>
      </c>
      <c r="B1273" s="20" t="s">
        <v>13801</v>
      </c>
      <c r="C1273" s="20" t="s">
        <v>3539</v>
      </c>
      <c r="D1273" s="22" t="s">
        <v>137</v>
      </c>
      <c r="E1273" s="22" t="s">
        <v>140</v>
      </c>
      <c r="F1273" s="20">
        <v>1.0</v>
      </c>
      <c r="G1273" s="20">
        <v>2.0</v>
      </c>
      <c r="H1273" s="20">
        <v>100.0</v>
      </c>
      <c r="I1273" s="20">
        <v>41.49</v>
      </c>
      <c r="J1273" s="20">
        <v>1.0</v>
      </c>
      <c r="K1273" s="20" t="s">
        <v>3615</v>
      </c>
      <c r="L1273" s="20" t="s">
        <v>3647</v>
      </c>
      <c r="M1273" s="20"/>
      <c r="N1273" s="20"/>
      <c r="O1273" s="20">
        <v>1.0</v>
      </c>
      <c r="P1273" s="20">
        <v>10.0</v>
      </c>
      <c r="Q1273" s="20" t="s">
        <v>83</v>
      </c>
      <c r="R1273" s="20"/>
      <c r="S1273" s="20" t="s">
        <v>85</v>
      </c>
      <c r="T1273" s="20"/>
      <c r="U1273" s="20"/>
      <c r="V1273" s="31" t="s">
        <v>3629</v>
      </c>
      <c r="W1273" s="31" t="s">
        <v>3631</v>
      </c>
      <c r="X1273" s="20" t="s">
        <v>134</v>
      </c>
      <c r="Y1273" s="20"/>
      <c r="Z1273" s="20" t="s">
        <v>13786</v>
      </c>
      <c r="AA1273" s="20" t="s">
        <v>6287</v>
      </c>
    </row>
    <row r="1274" ht="14.25" customHeight="1">
      <c r="A1274" s="20" t="s">
        <v>13802</v>
      </c>
      <c r="B1274" s="20" t="s">
        <v>13803</v>
      </c>
      <c r="C1274" s="20" t="s">
        <v>3539</v>
      </c>
      <c r="D1274" s="22" t="s">
        <v>137</v>
      </c>
      <c r="E1274" s="22" t="s">
        <v>140</v>
      </c>
      <c r="F1274" s="20">
        <v>1.0</v>
      </c>
      <c r="G1274" s="20">
        <v>2.0</v>
      </c>
      <c r="H1274" s="20">
        <v>100.0</v>
      </c>
      <c r="I1274" s="20">
        <v>47.3</v>
      </c>
      <c r="J1274" s="20">
        <v>1.0</v>
      </c>
      <c r="K1274" s="20" t="s">
        <v>3647</v>
      </c>
      <c r="L1274" s="20" t="s">
        <v>3670</v>
      </c>
      <c r="M1274" s="20"/>
      <c r="N1274" s="20"/>
      <c r="O1274" s="20">
        <v>1.0</v>
      </c>
      <c r="P1274" s="20">
        <v>10.0</v>
      </c>
      <c r="Q1274" s="20" t="s">
        <v>83</v>
      </c>
      <c r="R1274" s="20"/>
      <c r="S1274" s="20" t="s">
        <v>85</v>
      </c>
      <c r="T1274" s="20"/>
      <c r="U1274" s="20"/>
      <c r="V1274" s="31" t="s">
        <v>3657</v>
      </c>
      <c r="W1274" s="31" t="s">
        <v>3659</v>
      </c>
      <c r="X1274" s="20" t="s">
        <v>134</v>
      </c>
      <c r="Y1274" s="20"/>
      <c r="Z1274" s="20" t="s">
        <v>13786</v>
      </c>
      <c r="AA1274" s="20" t="s">
        <v>6287</v>
      </c>
    </row>
    <row r="1275" ht="14.25" customHeight="1">
      <c r="A1275" s="20" t="s">
        <v>13809</v>
      </c>
      <c r="B1275" s="20" t="s">
        <v>13810</v>
      </c>
      <c r="C1275" s="20" t="s">
        <v>3539</v>
      </c>
      <c r="D1275" s="22" t="s">
        <v>137</v>
      </c>
      <c r="E1275" s="22" t="s">
        <v>140</v>
      </c>
      <c r="F1275" s="20">
        <v>1.0</v>
      </c>
      <c r="G1275" s="20">
        <v>2.0</v>
      </c>
      <c r="H1275" s="20">
        <v>100.0</v>
      </c>
      <c r="I1275" s="20">
        <v>43.45</v>
      </c>
      <c r="J1275" s="20">
        <v>1.0</v>
      </c>
      <c r="K1275" s="20" t="s">
        <v>3670</v>
      </c>
      <c r="L1275" s="20" t="s">
        <v>3693</v>
      </c>
      <c r="M1275" s="20"/>
      <c r="N1275" s="20"/>
      <c r="O1275" s="20">
        <v>1.0</v>
      </c>
      <c r="P1275" s="20">
        <v>10.0</v>
      </c>
      <c r="Q1275" s="20" t="s">
        <v>83</v>
      </c>
      <c r="R1275" s="20"/>
      <c r="S1275" s="20" t="s">
        <v>85</v>
      </c>
      <c r="T1275" s="20"/>
      <c r="U1275" s="20"/>
      <c r="V1275" s="31" t="s">
        <v>3682</v>
      </c>
      <c r="W1275" s="31" t="s">
        <v>3683</v>
      </c>
      <c r="X1275" s="20" t="s">
        <v>134</v>
      </c>
      <c r="Y1275" s="20"/>
      <c r="Z1275" s="20" t="s">
        <v>13786</v>
      </c>
      <c r="AA1275" s="20" t="s">
        <v>6287</v>
      </c>
    </row>
    <row r="1276" ht="14.25" customHeight="1">
      <c r="A1276" s="20" t="s">
        <v>13811</v>
      </c>
      <c r="B1276" s="20" t="s">
        <v>13812</v>
      </c>
      <c r="C1276" s="20" t="s">
        <v>3539</v>
      </c>
      <c r="D1276" s="22" t="s">
        <v>137</v>
      </c>
      <c r="E1276" s="22" t="s">
        <v>140</v>
      </c>
      <c r="F1276" s="20">
        <v>1.0</v>
      </c>
      <c r="G1276" s="20">
        <v>2.0</v>
      </c>
      <c r="H1276" s="20">
        <v>100.0</v>
      </c>
      <c r="I1276" s="20">
        <v>43.67</v>
      </c>
      <c r="J1276" s="20">
        <v>1.0</v>
      </c>
      <c r="K1276" s="20" t="s">
        <v>3693</v>
      </c>
      <c r="L1276" s="20" t="s">
        <v>3714</v>
      </c>
      <c r="M1276" s="20"/>
      <c r="N1276" s="20"/>
      <c r="O1276" s="20">
        <v>1.0</v>
      </c>
      <c r="P1276" s="20">
        <v>10.0</v>
      </c>
      <c r="Q1276" s="20" t="s">
        <v>83</v>
      </c>
      <c r="R1276" s="20"/>
      <c r="S1276" s="20" t="s">
        <v>85</v>
      </c>
      <c r="T1276" s="20"/>
      <c r="U1276" s="20"/>
      <c r="V1276" s="31" t="s">
        <v>3703</v>
      </c>
      <c r="W1276" s="31" t="s">
        <v>3706</v>
      </c>
      <c r="X1276" s="20" t="s">
        <v>134</v>
      </c>
      <c r="Y1276" s="20"/>
      <c r="Z1276" s="20" t="s">
        <v>13786</v>
      </c>
      <c r="AA1276" s="20" t="s">
        <v>6287</v>
      </c>
    </row>
    <row r="1277" ht="14.25" customHeight="1">
      <c r="A1277" s="20" t="s">
        <v>13817</v>
      </c>
      <c r="B1277" s="20" t="s">
        <v>13818</v>
      </c>
      <c r="C1277" s="20" t="s">
        <v>3539</v>
      </c>
      <c r="D1277" s="22" t="s">
        <v>137</v>
      </c>
      <c r="E1277" s="22" t="s">
        <v>140</v>
      </c>
      <c r="F1277" s="20">
        <v>1.0</v>
      </c>
      <c r="G1277" s="20">
        <v>2.0</v>
      </c>
      <c r="H1277" s="20">
        <v>100.0</v>
      </c>
      <c r="I1277" s="20">
        <v>47.53</v>
      </c>
      <c r="J1277" s="20">
        <v>1.0</v>
      </c>
      <c r="K1277" s="20" t="s">
        <v>3714</v>
      </c>
      <c r="L1277" s="20" t="s">
        <v>3747</v>
      </c>
      <c r="M1277" s="20"/>
      <c r="N1277" s="20"/>
      <c r="O1277" s="20">
        <v>1.0</v>
      </c>
      <c r="P1277" s="20">
        <v>10.0</v>
      </c>
      <c r="Q1277" s="20" t="s">
        <v>83</v>
      </c>
      <c r="R1277" s="20"/>
      <c r="S1277" s="20" t="s">
        <v>85</v>
      </c>
      <c r="T1277" s="20"/>
      <c r="U1277" s="20"/>
      <c r="V1277" s="31" t="s">
        <v>3730</v>
      </c>
      <c r="W1277" s="31" t="s">
        <v>3732</v>
      </c>
      <c r="X1277" s="20" t="s">
        <v>134</v>
      </c>
      <c r="Y1277" s="20"/>
      <c r="Z1277" s="20" t="s">
        <v>13786</v>
      </c>
      <c r="AA1277" s="20" t="s">
        <v>6287</v>
      </c>
    </row>
    <row r="1278" ht="14.25" customHeight="1">
      <c r="A1278" s="20" t="s">
        <v>13822</v>
      </c>
      <c r="B1278" s="20" t="s">
        <v>13823</v>
      </c>
      <c r="C1278" s="20" t="s">
        <v>3539</v>
      </c>
      <c r="D1278" s="22" t="s">
        <v>137</v>
      </c>
      <c r="E1278" s="22" t="s">
        <v>140</v>
      </c>
      <c r="F1278" s="20">
        <v>1.0</v>
      </c>
      <c r="G1278" s="20">
        <v>2.0</v>
      </c>
      <c r="H1278" s="20">
        <v>100.0</v>
      </c>
      <c r="I1278" s="20">
        <v>41.91</v>
      </c>
      <c r="J1278" s="20">
        <v>1.0</v>
      </c>
      <c r="K1278" s="20" t="s">
        <v>3747</v>
      </c>
      <c r="L1278" s="20" t="s">
        <v>3782</v>
      </c>
      <c r="M1278" s="20"/>
      <c r="N1278" s="20"/>
      <c r="O1278" s="20">
        <v>1.0</v>
      </c>
      <c r="P1278" s="20">
        <v>10.0</v>
      </c>
      <c r="Q1278" s="20" t="s">
        <v>83</v>
      </c>
      <c r="R1278" s="20"/>
      <c r="S1278" s="20" t="s">
        <v>85</v>
      </c>
      <c r="T1278" s="20"/>
      <c r="U1278" s="20"/>
      <c r="V1278" s="31" t="s">
        <v>3757</v>
      </c>
      <c r="W1278" s="31" t="s">
        <v>3758</v>
      </c>
      <c r="X1278" s="20" t="s">
        <v>134</v>
      </c>
      <c r="Y1278" s="20"/>
      <c r="Z1278" s="20" t="s">
        <v>13786</v>
      </c>
      <c r="AA1278" s="20" t="s">
        <v>6287</v>
      </c>
    </row>
    <row r="1279" ht="14.25" customHeight="1">
      <c r="A1279" s="20" t="s">
        <v>13827</v>
      </c>
      <c r="B1279" s="20" t="s">
        <v>13828</v>
      </c>
      <c r="C1279" s="20" t="s">
        <v>3539</v>
      </c>
      <c r="D1279" s="22" t="s">
        <v>137</v>
      </c>
      <c r="E1279" s="22" t="s">
        <v>140</v>
      </c>
      <c r="F1279" s="20">
        <v>1.0</v>
      </c>
      <c r="G1279" s="20">
        <v>2.0</v>
      </c>
      <c r="H1279" s="20">
        <v>100.0</v>
      </c>
      <c r="I1279" s="20">
        <v>47.35</v>
      </c>
      <c r="J1279" s="20">
        <v>1.0</v>
      </c>
      <c r="K1279" s="20" t="s">
        <v>3782</v>
      </c>
      <c r="L1279" s="20" t="s">
        <v>3808</v>
      </c>
      <c r="M1279" s="20"/>
      <c r="N1279" s="20"/>
      <c r="O1279" s="20">
        <v>1.0</v>
      </c>
      <c r="P1279" s="20">
        <v>10.0</v>
      </c>
      <c r="Q1279" s="20" t="s">
        <v>83</v>
      </c>
      <c r="R1279" s="20"/>
      <c r="S1279" s="20" t="s">
        <v>85</v>
      </c>
      <c r="T1279" s="20"/>
      <c r="U1279" s="20"/>
      <c r="V1279" s="31" t="s">
        <v>3795</v>
      </c>
      <c r="W1279" s="31" t="s">
        <v>3796</v>
      </c>
      <c r="X1279" s="20" t="s">
        <v>134</v>
      </c>
      <c r="Y1279" s="20"/>
      <c r="Z1279" s="20" t="s">
        <v>13786</v>
      </c>
      <c r="AA1279" s="20" t="s">
        <v>6287</v>
      </c>
    </row>
    <row r="1280" ht="14.25" customHeight="1">
      <c r="A1280" s="20" t="s">
        <v>13833</v>
      </c>
      <c r="B1280" s="20" t="s">
        <v>13834</v>
      </c>
      <c r="C1280" s="20" t="s">
        <v>3539</v>
      </c>
      <c r="D1280" s="22" t="s">
        <v>137</v>
      </c>
      <c r="E1280" s="22" t="s">
        <v>140</v>
      </c>
      <c r="F1280" s="20">
        <v>1.0</v>
      </c>
      <c r="G1280" s="20">
        <v>2.0</v>
      </c>
      <c r="H1280" s="20">
        <v>100.0</v>
      </c>
      <c r="I1280" s="20">
        <v>41.84</v>
      </c>
      <c r="J1280" s="20">
        <v>1.0</v>
      </c>
      <c r="K1280" s="20" t="s">
        <v>3808</v>
      </c>
      <c r="L1280" s="20" t="s">
        <v>3832</v>
      </c>
      <c r="M1280" s="20"/>
      <c r="N1280" s="20"/>
      <c r="O1280" s="20">
        <v>1.0</v>
      </c>
      <c r="P1280" s="20">
        <v>10.0</v>
      </c>
      <c r="Q1280" s="20" t="s">
        <v>83</v>
      </c>
      <c r="R1280" s="20"/>
      <c r="S1280" s="20" t="s">
        <v>85</v>
      </c>
      <c r="T1280" s="20"/>
      <c r="U1280" s="20"/>
      <c r="V1280" s="31" t="s">
        <v>3822</v>
      </c>
      <c r="W1280" s="31" t="s">
        <v>3824</v>
      </c>
      <c r="X1280" s="20" t="s">
        <v>134</v>
      </c>
      <c r="Y1280" s="20"/>
      <c r="Z1280" s="20" t="s">
        <v>13786</v>
      </c>
      <c r="AA1280" s="20" t="s">
        <v>6287</v>
      </c>
    </row>
    <row r="1281" ht="14.25" customHeight="1">
      <c r="A1281" s="20" t="s">
        <v>13838</v>
      </c>
      <c r="B1281" s="20" t="s">
        <v>13839</v>
      </c>
      <c r="C1281" s="20" t="s">
        <v>3539</v>
      </c>
      <c r="D1281" s="22" t="s">
        <v>137</v>
      </c>
      <c r="E1281" s="22" t="s">
        <v>140</v>
      </c>
      <c r="F1281" s="20">
        <v>1.0</v>
      </c>
      <c r="G1281" s="20">
        <v>2.0</v>
      </c>
      <c r="H1281" s="20">
        <v>100.0</v>
      </c>
      <c r="I1281" s="20">
        <v>45.11</v>
      </c>
      <c r="J1281" s="20">
        <v>1.0</v>
      </c>
      <c r="K1281" s="20" t="s">
        <v>3832</v>
      </c>
      <c r="L1281" s="20" t="s">
        <v>3854</v>
      </c>
      <c r="M1281" s="20"/>
      <c r="N1281" s="20"/>
      <c r="O1281" s="20">
        <v>1.0</v>
      </c>
      <c r="P1281" s="20">
        <v>10.0</v>
      </c>
      <c r="Q1281" s="20" t="s">
        <v>83</v>
      </c>
      <c r="R1281" s="20"/>
      <c r="S1281" s="20" t="s">
        <v>85</v>
      </c>
      <c r="T1281" s="20"/>
      <c r="U1281" s="20"/>
      <c r="V1281" s="31" t="s">
        <v>3845</v>
      </c>
      <c r="W1281" s="31" t="s">
        <v>3846</v>
      </c>
      <c r="X1281" s="20" t="s">
        <v>134</v>
      </c>
      <c r="Y1281" s="20"/>
      <c r="Z1281" s="20" t="s">
        <v>13786</v>
      </c>
      <c r="AA1281" s="20" t="s">
        <v>6287</v>
      </c>
    </row>
    <row r="1282" ht="14.25" customHeight="1">
      <c r="A1282" s="20" t="s">
        <v>13842</v>
      </c>
      <c r="B1282" s="20" t="s">
        <v>13843</v>
      </c>
      <c r="C1282" s="20" t="s">
        <v>3539</v>
      </c>
      <c r="D1282" s="22" t="s">
        <v>137</v>
      </c>
      <c r="E1282" s="22" t="s">
        <v>140</v>
      </c>
      <c r="F1282" s="20">
        <v>1.0</v>
      </c>
      <c r="G1282" s="20">
        <v>2.0</v>
      </c>
      <c r="H1282" s="20">
        <v>100.0</v>
      </c>
      <c r="I1282" s="20">
        <v>44.48</v>
      </c>
      <c r="J1282" s="20">
        <v>1.0</v>
      </c>
      <c r="K1282" s="20" t="s">
        <v>3854</v>
      </c>
      <c r="L1282" s="20" t="s">
        <v>3875</v>
      </c>
      <c r="M1282" s="20"/>
      <c r="N1282" s="20"/>
      <c r="O1282" s="20">
        <v>1.0</v>
      </c>
      <c r="P1282" s="20">
        <v>10.0</v>
      </c>
      <c r="Q1282" s="20" t="s">
        <v>83</v>
      </c>
      <c r="R1282" s="20"/>
      <c r="S1282" s="20" t="s">
        <v>85</v>
      </c>
      <c r="T1282" s="20"/>
      <c r="U1282" s="20"/>
      <c r="V1282" s="31" t="s">
        <v>3864</v>
      </c>
      <c r="W1282" s="31" t="s">
        <v>3865</v>
      </c>
      <c r="X1282" s="20" t="s">
        <v>134</v>
      </c>
      <c r="Y1282" s="20"/>
      <c r="Z1282" s="20" t="s">
        <v>13786</v>
      </c>
      <c r="AA1282" s="20" t="s">
        <v>6287</v>
      </c>
    </row>
    <row r="1283" ht="14.25" customHeight="1">
      <c r="A1283" s="20" t="s">
        <v>13849</v>
      </c>
      <c r="B1283" s="20" t="s">
        <v>13850</v>
      </c>
      <c r="C1283" s="20" t="s">
        <v>3539</v>
      </c>
      <c r="D1283" s="22" t="s">
        <v>137</v>
      </c>
      <c r="E1283" s="22" t="s">
        <v>140</v>
      </c>
      <c r="F1283" s="20">
        <v>1.0</v>
      </c>
      <c r="G1283" s="20">
        <v>2.0</v>
      </c>
      <c r="H1283" s="20">
        <v>100.0</v>
      </c>
      <c r="I1283" s="20">
        <v>46.52</v>
      </c>
      <c r="J1283" s="20">
        <v>1.0</v>
      </c>
      <c r="K1283" s="20" t="s">
        <v>3875</v>
      </c>
      <c r="L1283" s="20" t="s">
        <v>3896</v>
      </c>
      <c r="M1283" s="20"/>
      <c r="N1283" s="20"/>
      <c r="O1283" s="20">
        <v>1.0</v>
      </c>
      <c r="P1283" s="20">
        <v>10.0</v>
      </c>
      <c r="Q1283" s="20" t="s">
        <v>83</v>
      </c>
      <c r="R1283" s="20"/>
      <c r="S1283" s="20" t="s">
        <v>85</v>
      </c>
      <c r="T1283" s="20"/>
      <c r="U1283" s="20"/>
      <c r="V1283" s="31" t="s">
        <v>3885</v>
      </c>
      <c r="W1283" s="31" t="s">
        <v>3888</v>
      </c>
      <c r="X1283" s="20" t="s">
        <v>134</v>
      </c>
      <c r="Y1283" s="20"/>
      <c r="Z1283" s="20" t="s">
        <v>13786</v>
      </c>
      <c r="AA1283" s="20" t="s">
        <v>6287</v>
      </c>
    </row>
    <row r="1284" ht="14.25" customHeight="1">
      <c r="A1284" s="20" t="s">
        <v>13853</v>
      </c>
      <c r="B1284" s="20" t="s">
        <v>13854</v>
      </c>
      <c r="C1284" s="20" t="s">
        <v>3539</v>
      </c>
      <c r="D1284" s="22" t="s">
        <v>137</v>
      </c>
      <c r="E1284" s="22" t="s">
        <v>140</v>
      </c>
      <c r="F1284" s="20">
        <v>1.0</v>
      </c>
      <c r="G1284" s="20">
        <v>2.0</v>
      </c>
      <c r="H1284" s="20">
        <v>100.0</v>
      </c>
      <c r="I1284" s="20">
        <v>44.06</v>
      </c>
      <c r="J1284" s="20">
        <v>1.0</v>
      </c>
      <c r="K1284" s="20" t="s">
        <v>3896</v>
      </c>
      <c r="L1284" s="20" t="s">
        <v>3918</v>
      </c>
      <c r="M1284" s="20"/>
      <c r="N1284" s="20"/>
      <c r="O1284" s="20">
        <v>1.0</v>
      </c>
      <c r="P1284" s="20">
        <v>10.0</v>
      </c>
      <c r="Q1284" s="20" t="s">
        <v>83</v>
      </c>
      <c r="R1284" s="20"/>
      <c r="S1284" s="20" t="s">
        <v>85</v>
      </c>
      <c r="T1284" s="20"/>
      <c r="U1284" s="20"/>
      <c r="V1284" s="31" t="s">
        <v>3907</v>
      </c>
      <c r="W1284" s="31" t="s">
        <v>3909</v>
      </c>
      <c r="X1284" s="20" t="s">
        <v>134</v>
      </c>
      <c r="Y1284" s="20"/>
      <c r="Z1284" s="20" t="s">
        <v>13786</v>
      </c>
      <c r="AA1284" s="20" t="s">
        <v>6287</v>
      </c>
    </row>
    <row r="1285" ht="14.25" customHeight="1">
      <c r="A1285" s="20" t="s">
        <v>13858</v>
      </c>
      <c r="B1285" s="20" t="s">
        <v>13859</v>
      </c>
      <c r="C1285" s="20" t="s">
        <v>3539</v>
      </c>
      <c r="D1285" s="22" t="s">
        <v>137</v>
      </c>
      <c r="E1285" s="22" t="s">
        <v>140</v>
      </c>
      <c r="F1285" s="20">
        <v>1.0</v>
      </c>
      <c r="G1285" s="20">
        <v>2.0</v>
      </c>
      <c r="H1285" s="20">
        <v>100.0</v>
      </c>
      <c r="I1285" s="20">
        <v>42.98</v>
      </c>
      <c r="J1285" s="20">
        <v>1.0</v>
      </c>
      <c r="K1285" s="20" t="s">
        <v>3918</v>
      </c>
      <c r="L1285" s="20" t="s">
        <v>3940</v>
      </c>
      <c r="M1285" s="20"/>
      <c r="N1285" s="20"/>
      <c r="O1285" s="20">
        <v>1.0</v>
      </c>
      <c r="P1285" s="20">
        <v>10.0</v>
      </c>
      <c r="Q1285" s="20" t="s">
        <v>83</v>
      </c>
      <c r="R1285" s="20"/>
      <c r="S1285" s="20" t="s">
        <v>85</v>
      </c>
      <c r="T1285" s="20"/>
      <c r="U1285" s="20"/>
      <c r="V1285" s="31" t="s">
        <v>3929</v>
      </c>
      <c r="W1285" s="31" t="s">
        <v>3930</v>
      </c>
      <c r="X1285" s="20" t="s">
        <v>134</v>
      </c>
      <c r="Y1285" s="20"/>
      <c r="Z1285" s="20" t="s">
        <v>13786</v>
      </c>
      <c r="AA1285" s="20" t="s">
        <v>6287</v>
      </c>
    </row>
    <row r="1286" ht="14.25" customHeight="1">
      <c r="A1286" s="20" t="s">
        <v>13863</v>
      </c>
      <c r="B1286" s="20" t="s">
        <v>13865</v>
      </c>
      <c r="C1286" s="20" t="s">
        <v>3539</v>
      </c>
      <c r="D1286" s="22" t="s">
        <v>137</v>
      </c>
      <c r="E1286" s="22" t="s">
        <v>140</v>
      </c>
      <c r="F1286" s="20">
        <v>1.0</v>
      </c>
      <c r="G1286" s="20">
        <v>2.0</v>
      </c>
      <c r="H1286" s="20">
        <v>100.0</v>
      </c>
      <c r="I1286" s="20">
        <v>47.26</v>
      </c>
      <c r="J1286" s="20">
        <v>1.0</v>
      </c>
      <c r="K1286" s="20" t="s">
        <v>3940</v>
      </c>
      <c r="L1286" s="20" t="s">
        <v>3961</v>
      </c>
      <c r="M1286" s="20"/>
      <c r="N1286" s="20"/>
      <c r="O1286" s="20">
        <v>1.0</v>
      </c>
      <c r="P1286" s="20">
        <v>10.0</v>
      </c>
      <c r="Q1286" s="20" t="s">
        <v>83</v>
      </c>
      <c r="R1286" s="20"/>
      <c r="S1286" s="20" t="s">
        <v>85</v>
      </c>
      <c r="T1286" s="20"/>
      <c r="U1286" s="20"/>
      <c r="V1286" s="31" t="s">
        <v>3194</v>
      </c>
      <c r="W1286" s="31" t="s">
        <v>3953</v>
      </c>
      <c r="X1286" s="20" t="s">
        <v>134</v>
      </c>
      <c r="Y1286" s="20"/>
      <c r="Z1286" s="20" t="s">
        <v>13786</v>
      </c>
      <c r="AA1286" s="20" t="s">
        <v>6287</v>
      </c>
    </row>
    <row r="1287" ht="14.25" customHeight="1">
      <c r="A1287" s="20" t="s">
        <v>13871</v>
      </c>
      <c r="B1287" s="20" t="s">
        <v>13872</v>
      </c>
      <c r="C1287" s="20" t="s">
        <v>3539</v>
      </c>
      <c r="D1287" s="22" t="s">
        <v>137</v>
      </c>
      <c r="E1287" s="22" t="s">
        <v>140</v>
      </c>
      <c r="F1287" s="20">
        <v>1.0</v>
      </c>
      <c r="G1287" s="20">
        <v>2.0</v>
      </c>
      <c r="H1287" s="20">
        <v>100.0</v>
      </c>
      <c r="I1287" s="20">
        <v>43.06</v>
      </c>
      <c r="J1287" s="20">
        <v>1.0</v>
      </c>
      <c r="K1287" s="20" t="s">
        <v>3961</v>
      </c>
      <c r="L1287" s="20" t="s">
        <v>3981</v>
      </c>
      <c r="M1287" s="20"/>
      <c r="N1287" s="20"/>
      <c r="O1287" s="20">
        <v>1.0</v>
      </c>
      <c r="P1287" s="20">
        <v>10.0</v>
      </c>
      <c r="Q1287" s="20" t="s">
        <v>83</v>
      </c>
      <c r="R1287" s="20"/>
      <c r="S1287" s="20" t="s">
        <v>85</v>
      </c>
      <c r="T1287" s="20"/>
      <c r="U1287" s="20"/>
      <c r="V1287" s="31" t="s">
        <v>3972</v>
      </c>
      <c r="W1287" s="31" t="s">
        <v>3973</v>
      </c>
      <c r="X1287" s="20" t="s">
        <v>134</v>
      </c>
      <c r="Y1287" s="20"/>
      <c r="Z1287" s="20" t="s">
        <v>13786</v>
      </c>
      <c r="AA1287" s="20" t="s">
        <v>6287</v>
      </c>
    </row>
    <row r="1288" ht="14.25" customHeight="1">
      <c r="A1288" s="20" t="s">
        <v>13876</v>
      </c>
      <c r="B1288" s="20" t="s">
        <v>13877</v>
      </c>
      <c r="C1288" s="20" t="s">
        <v>3539</v>
      </c>
      <c r="D1288" s="22" t="s">
        <v>137</v>
      </c>
      <c r="E1288" s="22" t="s">
        <v>140</v>
      </c>
      <c r="F1288" s="20">
        <v>1.0</v>
      </c>
      <c r="G1288" s="20">
        <v>2.0</v>
      </c>
      <c r="H1288" s="20">
        <v>100.0</v>
      </c>
      <c r="I1288" s="20">
        <v>45.26</v>
      </c>
      <c r="J1288" s="20">
        <v>1.0</v>
      </c>
      <c r="K1288" s="20" t="s">
        <v>3981</v>
      </c>
      <c r="L1288" s="20" t="s">
        <v>4011</v>
      </c>
      <c r="M1288" s="20"/>
      <c r="N1288" s="20"/>
      <c r="O1288" s="20">
        <v>1.0</v>
      </c>
      <c r="P1288" s="20">
        <v>10.0</v>
      </c>
      <c r="Q1288" s="20" t="s">
        <v>83</v>
      </c>
      <c r="R1288" s="20"/>
      <c r="S1288" s="20" t="s">
        <v>85</v>
      </c>
      <c r="T1288" s="20"/>
      <c r="U1288" s="20"/>
      <c r="V1288" s="31" t="s">
        <v>3994</v>
      </c>
      <c r="W1288" s="31" t="s">
        <v>3997</v>
      </c>
      <c r="X1288" s="20" t="s">
        <v>134</v>
      </c>
      <c r="Y1288" s="20"/>
      <c r="Z1288" s="20" t="s">
        <v>13786</v>
      </c>
      <c r="AA1288" s="20" t="s">
        <v>6287</v>
      </c>
    </row>
    <row r="1289" ht="14.25" customHeight="1">
      <c r="A1289" s="20" t="s">
        <v>13882</v>
      </c>
      <c r="B1289" s="20" t="s">
        <v>13883</v>
      </c>
      <c r="C1289" s="20" t="s">
        <v>3539</v>
      </c>
      <c r="D1289" s="22" t="s">
        <v>137</v>
      </c>
      <c r="E1289" s="22" t="s">
        <v>140</v>
      </c>
      <c r="F1289" s="20">
        <v>1.0</v>
      </c>
      <c r="G1289" s="20">
        <v>2.0</v>
      </c>
      <c r="H1289" s="20">
        <v>100.0</v>
      </c>
      <c r="I1289" s="20">
        <v>44.19</v>
      </c>
      <c r="J1289" s="20">
        <v>1.0</v>
      </c>
      <c r="K1289" s="20" t="s">
        <v>4011</v>
      </c>
      <c r="L1289" s="20" t="s">
        <v>4036</v>
      </c>
      <c r="M1289" s="20"/>
      <c r="N1289" s="20"/>
      <c r="O1289" s="20">
        <v>1.0</v>
      </c>
      <c r="P1289" s="20">
        <v>10.0</v>
      </c>
      <c r="Q1289" s="20" t="s">
        <v>83</v>
      </c>
      <c r="R1289" s="20"/>
      <c r="S1289" s="20" t="s">
        <v>85</v>
      </c>
      <c r="T1289" s="20"/>
      <c r="U1289" s="20"/>
      <c r="V1289" s="31" t="s">
        <v>4022</v>
      </c>
      <c r="W1289" s="31" t="s">
        <v>4023</v>
      </c>
      <c r="X1289" s="20" t="s">
        <v>134</v>
      </c>
      <c r="Y1289" s="20"/>
      <c r="Z1289" s="20" t="s">
        <v>13786</v>
      </c>
      <c r="AA1289" s="20" t="s">
        <v>6287</v>
      </c>
    </row>
    <row r="1290" ht="14.25" customHeight="1">
      <c r="A1290" s="20" t="s">
        <v>13887</v>
      </c>
      <c r="B1290" s="20" t="s">
        <v>13888</v>
      </c>
      <c r="C1290" s="20" t="s">
        <v>3539</v>
      </c>
      <c r="D1290" s="22" t="s">
        <v>137</v>
      </c>
      <c r="E1290" s="22" t="s">
        <v>140</v>
      </c>
      <c r="F1290" s="20">
        <v>1.0</v>
      </c>
      <c r="G1290" s="20">
        <v>2.0</v>
      </c>
      <c r="H1290" s="20">
        <v>100.0</v>
      </c>
      <c r="I1290" s="20">
        <v>43.33</v>
      </c>
      <c r="J1290" s="20">
        <v>1.0</v>
      </c>
      <c r="K1290" s="20" t="s">
        <v>4036</v>
      </c>
      <c r="L1290" s="20" t="s">
        <v>4060</v>
      </c>
      <c r="M1290" s="20"/>
      <c r="N1290" s="20"/>
      <c r="O1290" s="20">
        <v>1.0</v>
      </c>
      <c r="P1290" s="20">
        <v>10.0</v>
      </c>
      <c r="Q1290" s="20" t="s">
        <v>83</v>
      </c>
      <c r="R1290" s="20"/>
      <c r="S1290" s="20" t="s">
        <v>85</v>
      </c>
      <c r="T1290" s="20"/>
      <c r="U1290" s="20"/>
      <c r="V1290" s="31" t="s">
        <v>4047</v>
      </c>
      <c r="W1290" s="31" t="s">
        <v>4053</v>
      </c>
      <c r="X1290" s="20" t="s">
        <v>134</v>
      </c>
      <c r="Y1290" s="20"/>
      <c r="Z1290" s="20" t="s">
        <v>13786</v>
      </c>
      <c r="AA1290" s="20" t="s">
        <v>6287</v>
      </c>
    </row>
    <row r="1291" ht="14.25" customHeight="1">
      <c r="A1291" s="20" t="s">
        <v>13891</v>
      </c>
      <c r="B1291" s="20" t="s">
        <v>13893</v>
      </c>
      <c r="C1291" s="20" t="s">
        <v>3539</v>
      </c>
      <c r="D1291" s="22" t="s">
        <v>137</v>
      </c>
      <c r="E1291" s="22" t="s">
        <v>140</v>
      </c>
      <c r="F1291" s="20">
        <v>1.0</v>
      </c>
      <c r="G1291" s="20">
        <v>2.0</v>
      </c>
      <c r="H1291" s="20">
        <v>100.0</v>
      </c>
      <c r="I1291" s="20">
        <v>49.41</v>
      </c>
      <c r="J1291" s="20">
        <v>1.0</v>
      </c>
      <c r="K1291" s="20" t="s">
        <v>4060</v>
      </c>
      <c r="L1291" s="20" t="s">
        <v>4082</v>
      </c>
      <c r="M1291" s="20"/>
      <c r="N1291" s="20"/>
      <c r="O1291" s="20">
        <v>1.0</v>
      </c>
      <c r="P1291" s="20">
        <v>10.0</v>
      </c>
      <c r="Q1291" s="20" t="s">
        <v>83</v>
      </c>
      <c r="R1291" s="20"/>
      <c r="S1291" s="20" t="s">
        <v>85</v>
      </c>
      <c r="T1291" s="20"/>
      <c r="U1291" s="20"/>
      <c r="V1291" s="31" t="s">
        <v>4072</v>
      </c>
      <c r="W1291" s="31" t="s">
        <v>4074</v>
      </c>
      <c r="X1291" s="20" t="s">
        <v>134</v>
      </c>
      <c r="Y1291" s="20"/>
      <c r="Z1291" s="20" t="s">
        <v>13786</v>
      </c>
      <c r="AA1291" s="20" t="s">
        <v>6287</v>
      </c>
    </row>
    <row r="1292" ht="14.25" customHeight="1">
      <c r="A1292" s="20" t="s">
        <v>13895</v>
      </c>
      <c r="B1292" s="20" t="s">
        <v>13897</v>
      </c>
      <c r="C1292" s="20" t="s">
        <v>3539</v>
      </c>
      <c r="D1292" s="22" t="s">
        <v>137</v>
      </c>
      <c r="E1292" s="22" t="s">
        <v>140</v>
      </c>
      <c r="F1292" s="20">
        <v>1.0</v>
      </c>
      <c r="G1292" s="20">
        <v>2.0</v>
      </c>
      <c r="H1292" s="20">
        <v>100.0</v>
      </c>
      <c r="I1292" s="20">
        <v>42.24</v>
      </c>
      <c r="J1292" s="20">
        <v>1.0</v>
      </c>
      <c r="K1292" s="20" t="s">
        <v>4082</v>
      </c>
      <c r="L1292" s="20" t="s">
        <v>4106</v>
      </c>
      <c r="M1292" s="20"/>
      <c r="N1292" s="20"/>
      <c r="O1292" s="20">
        <v>1.0</v>
      </c>
      <c r="P1292" s="20">
        <v>10.0</v>
      </c>
      <c r="Q1292" s="20" t="s">
        <v>83</v>
      </c>
      <c r="R1292" s="20"/>
      <c r="S1292" s="20" t="s">
        <v>85</v>
      </c>
      <c r="T1292" s="20"/>
      <c r="U1292" s="20"/>
      <c r="V1292" s="31" t="s">
        <v>4093</v>
      </c>
      <c r="W1292" s="31" t="s">
        <v>4094</v>
      </c>
      <c r="X1292" s="20" t="s">
        <v>134</v>
      </c>
      <c r="Y1292" s="20"/>
      <c r="Z1292" s="20" t="s">
        <v>13786</v>
      </c>
      <c r="AA1292" s="20" t="s">
        <v>6287</v>
      </c>
    </row>
    <row r="1293" ht="14.25" customHeight="1">
      <c r="A1293" s="20" t="s">
        <v>13901</v>
      </c>
      <c r="B1293" s="20" t="s">
        <v>13903</v>
      </c>
      <c r="C1293" s="20" t="s">
        <v>3539</v>
      </c>
      <c r="D1293" s="22" t="s">
        <v>137</v>
      </c>
      <c r="E1293" s="22" t="s">
        <v>140</v>
      </c>
      <c r="F1293" s="20">
        <v>1.0</v>
      </c>
      <c r="G1293" s="20">
        <v>2.0</v>
      </c>
      <c r="H1293" s="20">
        <v>100.0</v>
      </c>
      <c r="I1293" s="20">
        <v>44.78</v>
      </c>
      <c r="J1293" s="20">
        <v>1.0</v>
      </c>
      <c r="K1293" s="20" t="s">
        <v>4106</v>
      </c>
      <c r="L1293" s="20" t="s">
        <v>4124</v>
      </c>
      <c r="M1293" s="20"/>
      <c r="N1293" s="20"/>
      <c r="O1293" s="20">
        <v>1.0</v>
      </c>
      <c r="P1293" s="20">
        <v>10.0</v>
      </c>
      <c r="Q1293" s="20" t="s">
        <v>83</v>
      </c>
      <c r="R1293" s="20"/>
      <c r="S1293" s="20" t="s">
        <v>85</v>
      </c>
      <c r="T1293" s="20"/>
      <c r="U1293" s="20"/>
      <c r="V1293" s="31" t="s">
        <v>4116</v>
      </c>
      <c r="W1293" s="31" t="s">
        <v>4117</v>
      </c>
      <c r="X1293" s="20" t="s">
        <v>134</v>
      </c>
      <c r="Y1293" s="20"/>
      <c r="Z1293" s="20" t="s">
        <v>13786</v>
      </c>
      <c r="AA1293" s="20" t="s">
        <v>6287</v>
      </c>
    </row>
    <row r="1294" ht="14.25" customHeight="1">
      <c r="A1294" s="20" t="s">
        <v>13906</v>
      </c>
      <c r="B1294" s="20" t="s">
        <v>13907</v>
      </c>
      <c r="C1294" s="20" t="s">
        <v>3539</v>
      </c>
      <c r="D1294" s="22" t="s">
        <v>137</v>
      </c>
      <c r="E1294" s="22" t="s">
        <v>140</v>
      </c>
      <c r="F1294" s="20">
        <v>1.0</v>
      </c>
      <c r="G1294" s="20">
        <v>2.0</v>
      </c>
      <c r="H1294" s="20">
        <v>100.0</v>
      </c>
      <c r="I1294" s="20">
        <v>44.26</v>
      </c>
      <c r="J1294" s="20">
        <v>1.0</v>
      </c>
      <c r="K1294" s="20" t="s">
        <v>4124</v>
      </c>
      <c r="L1294" s="20" t="s">
        <v>4147</v>
      </c>
      <c r="M1294" s="20"/>
      <c r="N1294" s="20"/>
      <c r="O1294" s="20">
        <v>1.0</v>
      </c>
      <c r="P1294" s="20">
        <v>10.0</v>
      </c>
      <c r="Q1294" s="20" t="s">
        <v>83</v>
      </c>
      <c r="R1294" s="20"/>
      <c r="S1294" s="20" t="s">
        <v>85</v>
      </c>
      <c r="T1294" s="20"/>
      <c r="U1294" s="20"/>
      <c r="V1294" s="31" t="s">
        <v>4135</v>
      </c>
      <c r="W1294" s="31" t="s">
        <v>4137</v>
      </c>
      <c r="X1294" s="20" t="s">
        <v>134</v>
      </c>
      <c r="Y1294" s="20"/>
      <c r="Z1294" s="20" t="s">
        <v>13786</v>
      </c>
      <c r="AA1294" s="20" t="s">
        <v>6287</v>
      </c>
    </row>
    <row r="1295" ht="14.25" customHeight="1">
      <c r="A1295" s="20" t="s">
        <v>13909</v>
      </c>
      <c r="B1295" s="20" t="s">
        <v>13910</v>
      </c>
      <c r="C1295" s="20" t="s">
        <v>3539</v>
      </c>
      <c r="D1295" s="22" t="s">
        <v>137</v>
      </c>
      <c r="E1295" s="22" t="s">
        <v>140</v>
      </c>
      <c r="F1295" s="20">
        <v>1.0</v>
      </c>
      <c r="G1295" s="20">
        <v>2.0</v>
      </c>
      <c r="H1295" s="20">
        <v>100.0</v>
      </c>
      <c r="I1295" s="20">
        <v>43.18</v>
      </c>
      <c r="J1295" s="20">
        <v>1.0</v>
      </c>
      <c r="K1295" s="20" t="s">
        <v>4147</v>
      </c>
      <c r="L1295" s="20" t="s">
        <v>5556</v>
      </c>
      <c r="M1295" s="20"/>
      <c r="N1295" s="20"/>
      <c r="O1295" s="20">
        <v>1.0</v>
      </c>
      <c r="P1295" s="20">
        <v>10.0</v>
      </c>
      <c r="Q1295" s="20" t="s">
        <v>83</v>
      </c>
      <c r="R1295" s="20"/>
      <c r="S1295" s="20" t="s">
        <v>85</v>
      </c>
      <c r="T1295" s="20"/>
      <c r="U1295" s="20"/>
      <c r="V1295" s="31" t="s">
        <v>4157</v>
      </c>
      <c r="W1295" s="31" t="s">
        <v>4158</v>
      </c>
      <c r="X1295" s="20" t="s">
        <v>134</v>
      </c>
      <c r="Y1295" s="20"/>
      <c r="Z1295" s="20" t="s">
        <v>13786</v>
      </c>
      <c r="AA1295" s="20" t="s">
        <v>6287</v>
      </c>
    </row>
    <row r="1296" ht="14.25" customHeight="1">
      <c r="A1296" s="20" t="s">
        <v>13915</v>
      </c>
      <c r="B1296" s="20" t="s">
        <v>13916</v>
      </c>
      <c r="C1296" s="20" t="s">
        <v>5193</v>
      </c>
      <c r="D1296" s="22" t="s">
        <v>137</v>
      </c>
      <c r="E1296" s="22" t="s">
        <v>140</v>
      </c>
      <c r="F1296" s="20">
        <v>1.0</v>
      </c>
      <c r="G1296" s="20">
        <v>2.0</v>
      </c>
      <c r="H1296" s="20">
        <v>100.0</v>
      </c>
      <c r="I1296" s="20">
        <v>66.0</v>
      </c>
      <c r="J1296" s="20">
        <v>1.0</v>
      </c>
      <c r="K1296" s="20" t="s">
        <v>5556</v>
      </c>
      <c r="L1296" s="20" t="s">
        <v>5577</v>
      </c>
      <c r="M1296" s="20"/>
      <c r="N1296" s="20"/>
      <c r="O1296" s="20">
        <v>1.0</v>
      </c>
      <c r="P1296" s="20">
        <v>10.0</v>
      </c>
      <c r="Q1296" s="20" t="s">
        <v>83</v>
      </c>
      <c r="R1296" s="20"/>
      <c r="S1296" s="20" t="s">
        <v>85</v>
      </c>
      <c r="T1296" s="20"/>
      <c r="U1296" s="20"/>
      <c r="V1296" s="31" t="s">
        <v>5566</v>
      </c>
      <c r="W1296" s="31" t="s">
        <v>5567</v>
      </c>
      <c r="X1296" s="20" t="s">
        <v>134</v>
      </c>
      <c r="Y1296" s="20"/>
      <c r="Z1296" s="20" t="s">
        <v>13919</v>
      </c>
      <c r="AA1296" s="20" t="s">
        <v>6287</v>
      </c>
    </row>
    <row r="1297" ht="14.25" customHeight="1">
      <c r="A1297" s="20" t="s">
        <v>13921</v>
      </c>
      <c r="B1297" s="20" t="s">
        <v>13922</v>
      </c>
      <c r="C1297" s="20" t="s">
        <v>5193</v>
      </c>
      <c r="D1297" s="22" t="s">
        <v>137</v>
      </c>
      <c r="E1297" s="22" t="s">
        <v>140</v>
      </c>
      <c r="F1297" s="20">
        <v>1.0</v>
      </c>
      <c r="G1297" s="20">
        <v>2.0</v>
      </c>
      <c r="H1297" s="20">
        <v>100.0</v>
      </c>
      <c r="I1297" s="20">
        <v>39.46</v>
      </c>
      <c r="J1297" s="20">
        <v>1.0</v>
      </c>
      <c r="K1297" s="20" t="s">
        <v>5577</v>
      </c>
      <c r="L1297" s="20" t="s">
        <v>5602</v>
      </c>
      <c r="M1297" s="20"/>
      <c r="N1297" s="20"/>
      <c r="O1297" s="20">
        <v>1.0</v>
      </c>
      <c r="P1297" s="20">
        <v>10.0</v>
      </c>
      <c r="Q1297" s="20" t="s">
        <v>83</v>
      </c>
      <c r="R1297" s="20"/>
      <c r="S1297" s="20" t="s">
        <v>85</v>
      </c>
      <c r="T1297" s="20"/>
      <c r="U1297" s="20"/>
      <c r="V1297" s="31" t="s">
        <v>5589</v>
      </c>
      <c r="W1297" s="31" t="s">
        <v>5590</v>
      </c>
      <c r="X1297" s="20" t="s">
        <v>134</v>
      </c>
      <c r="Y1297" s="20"/>
      <c r="Z1297" s="20" t="s">
        <v>13919</v>
      </c>
      <c r="AA1297" s="20" t="s">
        <v>6287</v>
      </c>
    </row>
    <row r="1298" ht="14.25" customHeight="1">
      <c r="A1298" s="20" t="s">
        <v>13927</v>
      </c>
      <c r="B1298" s="20" t="s">
        <v>13928</v>
      </c>
      <c r="C1298" s="20" t="s">
        <v>5193</v>
      </c>
      <c r="D1298" s="22" t="s">
        <v>137</v>
      </c>
      <c r="E1298" s="22" t="s">
        <v>140</v>
      </c>
      <c r="F1298" s="20">
        <v>1.0</v>
      </c>
      <c r="G1298" s="20">
        <v>2.0</v>
      </c>
      <c r="H1298" s="20">
        <v>100.0</v>
      </c>
      <c r="I1298" s="20">
        <v>48.08</v>
      </c>
      <c r="J1298" s="20">
        <v>1.0</v>
      </c>
      <c r="K1298" s="20" t="s">
        <v>5602</v>
      </c>
      <c r="L1298" s="20" t="s">
        <v>5624</v>
      </c>
      <c r="M1298" s="20"/>
      <c r="N1298" s="20"/>
      <c r="O1298" s="20">
        <v>1.0</v>
      </c>
      <c r="P1298" s="20">
        <v>10.0</v>
      </c>
      <c r="Q1298" s="20" t="s">
        <v>83</v>
      </c>
      <c r="R1298" s="20"/>
      <c r="S1298" s="20" t="s">
        <v>85</v>
      </c>
      <c r="T1298" s="20"/>
      <c r="U1298" s="20"/>
      <c r="V1298" s="31" t="s">
        <v>5613</v>
      </c>
      <c r="W1298" s="31" t="s">
        <v>5614</v>
      </c>
      <c r="X1298" s="20" t="s">
        <v>134</v>
      </c>
      <c r="Y1298" s="20"/>
      <c r="Z1298" s="20" t="s">
        <v>13919</v>
      </c>
      <c r="AA1298" s="20" t="s">
        <v>6287</v>
      </c>
    </row>
    <row r="1299" ht="14.25" customHeight="1">
      <c r="A1299" s="20" t="s">
        <v>13929</v>
      </c>
      <c r="B1299" s="20" t="s">
        <v>13930</v>
      </c>
      <c r="C1299" s="20" t="s">
        <v>5193</v>
      </c>
      <c r="D1299" s="22" t="s">
        <v>137</v>
      </c>
      <c r="E1299" s="22" t="s">
        <v>140</v>
      </c>
      <c r="F1299" s="20">
        <v>1.0</v>
      </c>
      <c r="G1299" s="20">
        <v>2.0</v>
      </c>
      <c r="H1299" s="20">
        <v>100.0</v>
      </c>
      <c r="I1299" s="20">
        <v>46.26</v>
      </c>
      <c r="J1299" s="20">
        <v>1.0</v>
      </c>
      <c r="K1299" s="20" t="s">
        <v>5624</v>
      </c>
      <c r="L1299" s="20" t="s">
        <v>5644</v>
      </c>
      <c r="M1299" s="20"/>
      <c r="N1299" s="20"/>
      <c r="O1299" s="20">
        <v>1.0</v>
      </c>
      <c r="P1299" s="20">
        <v>10.0</v>
      </c>
      <c r="Q1299" s="20" t="s">
        <v>83</v>
      </c>
      <c r="R1299" s="20"/>
      <c r="S1299" s="20" t="s">
        <v>85</v>
      </c>
      <c r="T1299" s="20"/>
      <c r="U1299" s="20"/>
      <c r="V1299" s="31" t="s">
        <v>5634</v>
      </c>
      <c r="W1299" s="31" t="s">
        <v>5636</v>
      </c>
      <c r="X1299" s="20" t="s">
        <v>134</v>
      </c>
      <c r="Y1299" s="20"/>
      <c r="Z1299" s="20" t="s">
        <v>13919</v>
      </c>
      <c r="AA1299" s="20" t="s">
        <v>6287</v>
      </c>
    </row>
    <row r="1300" ht="14.25" customHeight="1">
      <c r="A1300" s="20" t="s">
        <v>13935</v>
      </c>
      <c r="B1300" s="20" t="s">
        <v>13936</v>
      </c>
      <c r="C1300" s="20" t="s">
        <v>5193</v>
      </c>
      <c r="D1300" s="22" t="s">
        <v>137</v>
      </c>
      <c r="E1300" s="22" t="s">
        <v>140</v>
      </c>
      <c r="F1300" s="20">
        <v>1.0</v>
      </c>
      <c r="G1300" s="20">
        <v>2.0</v>
      </c>
      <c r="H1300" s="20">
        <v>100.0</v>
      </c>
      <c r="I1300" s="20">
        <v>43.75</v>
      </c>
      <c r="J1300" s="20">
        <v>1.0</v>
      </c>
      <c r="K1300" s="20" t="s">
        <v>5644</v>
      </c>
      <c r="L1300" s="20" t="s">
        <v>5668</v>
      </c>
      <c r="M1300" s="20"/>
      <c r="N1300" s="20"/>
      <c r="O1300" s="20">
        <v>1.0</v>
      </c>
      <c r="P1300" s="20">
        <v>10.0</v>
      </c>
      <c r="Q1300" s="20" t="s">
        <v>83</v>
      </c>
      <c r="R1300" s="20"/>
      <c r="S1300" s="20" t="s">
        <v>85</v>
      </c>
      <c r="T1300" s="20"/>
      <c r="U1300" s="20"/>
      <c r="V1300" s="31" t="s">
        <v>5658</v>
      </c>
      <c r="W1300" s="31" t="s">
        <v>5660</v>
      </c>
      <c r="X1300" s="20" t="s">
        <v>134</v>
      </c>
      <c r="Y1300" s="20"/>
      <c r="Z1300" s="20" t="s">
        <v>13919</v>
      </c>
      <c r="AA1300" s="20" t="s">
        <v>6287</v>
      </c>
    </row>
    <row r="1301" ht="14.25" customHeight="1">
      <c r="A1301" s="20" t="s">
        <v>13941</v>
      </c>
      <c r="B1301" s="20" t="s">
        <v>13942</v>
      </c>
      <c r="C1301" s="20" t="s">
        <v>5193</v>
      </c>
      <c r="D1301" s="22" t="s">
        <v>137</v>
      </c>
      <c r="E1301" s="22" t="s">
        <v>140</v>
      </c>
      <c r="F1301" s="20">
        <v>1.0</v>
      </c>
      <c r="G1301" s="20">
        <v>2.0</v>
      </c>
      <c r="H1301" s="20">
        <v>100.0</v>
      </c>
      <c r="I1301" s="20">
        <v>42.69</v>
      </c>
      <c r="J1301" s="20">
        <v>1.0</v>
      </c>
      <c r="K1301" s="20" t="s">
        <v>5668</v>
      </c>
      <c r="L1301" s="20" t="s">
        <v>5692</v>
      </c>
      <c r="M1301" s="20"/>
      <c r="N1301" s="20"/>
      <c r="O1301" s="20">
        <v>1.0</v>
      </c>
      <c r="P1301" s="20">
        <v>10.0</v>
      </c>
      <c r="Q1301" s="20" t="s">
        <v>83</v>
      </c>
      <c r="R1301" s="20"/>
      <c r="S1301" s="20" t="s">
        <v>85</v>
      </c>
      <c r="T1301" s="20"/>
      <c r="U1301" s="20"/>
      <c r="V1301" s="31" t="s">
        <v>5679</v>
      </c>
      <c r="W1301" s="31" t="s">
        <v>5681</v>
      </c>
      <c r="X1301" s="20" t="s">
        <v>134</v>
      </c>
      <c r="Y1301" s="20"/>
      <c r="Z1301" s="20" t="s">
        <v>13919</v>
      </c>
      <c r="AA1301" s="20" t="s">
        <v>6287</v>
      </c>
    </row>
    <row r="1302" ht="14.25" customHeight="1">
      <c r="A1302" s="20" t="s">
        <v>13946</v>
      </c>
      <c r="B1302" s="20" t="s">
        <v>13947</v>
      </c>
      <c r="C1302" s="20" t="s">
        <v>5193</v>
      </c>
      <c r="D1302" s="22" t="s">
        <v>137</v>
      </c>
      <c r="E1302" s="22" t="s">
        <v>140</v>
      </c>
      <c r="F1302" s="20">
        <v>1.0</v>
      </c>
      <c r="G1302" s="20">
        <v>2.0</v>
      </c>
      <c r="H1302" s="20">
        <v>100.0</v>
      </c>
      <c r="I1302" s="20">
        <v>53.47</v>
      </c>
      <c r="J1302" s="20">
        <v>1.0</v>
      </c>
      <c r="K1302" s="20" t="s">
        <v>5692</v>
      </c>
      <c r="L1302" s="20" t="s">
        <v>5714</v>
      </c>
      <c r="M1302" s="20"/>
      <c r="N1302" s="20"/>
      <c r="O1302" s="20">
        <v>1.0</v>
      </c>
      <c r="P1302" s="20">
        <v>10.0</v>
      </c>
      <c r="Q1302" s="20" t="s">
        <v>83</v>
      </c>
      <c r="R1302" s="20"/>
      <c r="S1302" s="20" t="s">
        <v>85</v>
      </c>
      <c r="T1302" s="20"/>
      <c r="U1302" s="20"/>
      <c r="V1302" s="31" t="s">
        <v>5702</v>
      </c>
      <c r="W1302" s="31" t="s">
        <v>5704</v>
      </c>
      <c r="X1302" s="20" t="s">
        <v>134</v>
      </c>
      <c r="Y1302" s="20"/>
      <c r="Z1302" s="20" t="s">
        <v>13919</v>
      </c>
      <c r="AA1302" s="20" t="s">
        <v>6287</v>
      </c>
    </row>
    <row r="1303" ht="14.25" customHeight="1">
      <c r="A1303" s="20" t="s">
        <v>13950</v>
      </c>
      <c r="B1303" s="20" t="s">
        <v>13952</v>
      </c>
      <c r="C1303" s="20" t="s">
        <v>5193</v>
      </c>
      <c r="D1303" s="22" t="s">
        <v>137</v>
      </c>
      <c r="E1303" s="22" t="s">
        <v>140</v>
      </c>
      <c r="F1303" s="20">
        <v>1.0</v>
      </c>
      <c r="G1303" s="20">
        <v>2.0</v>
      </c>
      <c r="H1303" s="20">
        <v>100.0</v>
      </c>
      <c r="I1303" s="20">
        <v>52.97</v>
      </c>
      <c r="J1303" s="20">
        <v>1.0</v>
      </c>
      <c r="K1303" s="20" t="s">
        <v>5714</v>
      </c>
      <c r="L1303" s="20" t="s">
        <v>5733</v>
      </c>
      <c r="M1303" s="20"/>
      <c r="N1303" s="20"/>
      <c r="O1303" s="20">
        <v>1.0</v>
      </c>
      <c r="P1303" s="20">
        <v>10.0</v>
      </c>
      <c r="Q1303" s="20" t="s">
        <v>83</v>
      </c>
      <c r="R1303" s="20"/>
      <c r="S1303" s="20" t="s">
        <v>85</v>
      </c>
      <c r="T1303" s="20"/>
      <c r="U1303" s="20"/>
      <c r="V1303" s="31" t="s">
        <v>5722</v>
      </c>
      <c r="W1303" s="31" t="s">
        <v>5724</v>
      </c>
      <c r="X1303" s="20" t="s">
        <v>134</v>
      </c>
      <c r="Y1303" s="20"/>
      <c r="Z1303" s="20" t="s">
        <v>13919</v>
      </c>
      <c r="AA1303" s="20" t="s">
        <v>6287</v>
      </c>
    </row>
    <row r="1304" ht="14.25" customHeight="1">
      <c r="A1304" s="20" t="s">
        <v>13955</v>
      </c>
      <c r="B1304" s="20" t="s">
        <v>13956</v>
      </c>
      <c r="C1304" s="20" t="s">
        <v>5193</v>
      </c>
      <c r="D1304" s="22" t="s">
        <v>137</v>
      </c>
      <c r="E1304" s="22" t="s">
        <v>140</v>
      </c>
      <c r="F1304" s="20">
        <v>1.0</v>
      </c>
      <c r="G1304" s="20">
        <v>2.0</v>
      </c>
      <c r="H1304" s="20">
        <v>100.0</v>
      </c>
      <c r="I1304" s="20">
        <v>54.07</v>
      </c>
      <c r="J1304" s="20">
        <v>1.0</v>
      </c>
      <c r="K1304" s="20" t="s">
        <v>5733</v>
      </c>
      <c r="L1304" s="20" t="s">
        <v>5754</v>
      </c>
      <c r="M1304" s="20"/>
      <c r="N1304" s="20"/>
      <c r="O1304" s="20">
        <v>1.0</v>
      </c>
      <c r="P1304" s="20">
        <v>10.0</v>
      </c>
      <c r="Q1304" s="20" t="s">
        <v>83</v>
      </c>
      <c r="R1304" s="20"/>
      <c r="S1304" s="20" t="s">
        <v>85</v>
      </c>
      <c r="T1304" s="20"/>
      <c r="U1304" s="20"/>
      <c r="V1304" s="31" t="s">
        <v>5743</v>
      </c>
      <c r="W1304" s="31" t="s">
        <v>5744</v>
      </c>
      <c r="X1304" s="20" t="s">
        <v>134</v>
      </c>
      <c r="Y1304" s="20"/>
      <c r="Z1304" s="20" t="s">
        <v>13919</v>
      </c>
      <c r="AA1304" s="20" t="s">
        <v>6287</v>
      </c>
    </row>
    <row r="1305" ht="14.25" customHeight="1">
      <c r="A1305" s="20" t="s">
        <v>13962</v>
      </c>
      <c r="B1305" s="20" t="s">
        <v>13963</v>
      </c>
      <c r="C1305" s="20" t="s">
        <v>5193</v>
      </c>
      <c r="D1305" s="22" t="s">
        <v>137</v>
      </c>
      <c r="E1305" s="22" t="s">
        <v>140</v>
      </c>
      <c r="F1305" s="20">
        <v>1.0</v>
      </c>
      <c r="G1305" s="20">
        <v>2.0</v>
      </c>
      <c r="H1305" s="20">
        <v>100.0</v>
      </c>
      <c r="I1305" s="20">
        <v>70.15</v>
      </c>
      <c r="J1305" s="20">
        <v>1.0</v>
      </c>
      <c r="K1305" s="20" t="s">
        <v>5754</v>
      </c>
      <c r="L1305" s="20" t="s">
        <v>5774</v>
      </c>
      <c r="M1305" s="20"/>
      <c r="N1305" s="20"/>
      <c r="O1305" s="20">
        <v>1.0</v>
      </c>
      <c r="P1305" s="20">
        <v>10.0</v>
      </c>
      <c r="Q1305" s="20" t="s">
        <v>83</v>
      </c>
      <c r="R1305" s="20"/>
      <c r="S1305" s="20" t="s">
        <v>85</v>
      </c>
      <c r="T1305" s="20"/>
      <c r="U1305" s="20"/>
      <c r="V1305" s="31" t="s">
        <v>5766</v>
      </c>
      <c r="W1305" s="31" t="s">
        <v>5768</v>
      </c>
      <c r="X1305" s="20" t="s">
        <v>134</v>
      </c>
      <c r="Y1305" s="20"/>
      <c r="Z1305" s="20" t="s">
        <v>13919</v>
      </c>
      <c r="AA1305" s="20" t="s">
        <v>6287</v>
      </c>
    </row>
    <row r="1306" ht="14.25" customHeight="1">
      <c r="A1306" s="20" t="s">
        <v>13969</v>
      </c>
      <c r="B1306" s="20" t="s">
        <v>13970</v>
      </c>
      <c r="C1306" s="20" t="s">
        <v>5193</v>
      </c>
      <c r="D1306" s="22" t="s">
        <v>137</v>
      </c>
      <c r="E1306" s="22" t="s">
        <v>140</v>
      </c>
      <c r="F1306" s="20">
        <v>1.0</v>
      </c>
      <c r="G1306" s="20">
        <v>2.0</v>
      </c>
      <c r="H1306" s="20">
        <v>100.0</v>
      </c>
      <c r="I1306" s="20">
        <v>22.08</v>
      </c>
      <c r="J1306" s="20">
        <v>1.0</v>
      </c>
      <c r="K1306" s="20" t="s">
        <v>5774</v>
      </c>
      <c r="L1306" s="20" t="s">
        <v>4177</v>
      </c>
      <c r="M1306" s="20"/>
      <c r="N1306" s="20"/>
      <c r="O1306" s="20">
        <v>1.0</v>
      </c>
      <c r="P1306" s="20">
        <v>10.0</v>
      </c>
      <c r="Q1306" s="20" t="s">
        <v>83</v>
      </c>
      <c r="R1306" s="20"/>
      <c r="S1306" s="20" t="s">
        <v>85</v>
      </c>
      <c r="T1306" s="20"/>
      <c r="U1306" s="20"/>
      <c r="V1306" s="31" t="s">
        <v>5786</v>
      </c>
      <c r="W1306" s="31" t="s">
        <v>5787</v>
      </c>
      <c r="X1306" s="20" t="s">
        <v>134</v>
      </c>
      <c r="Y1306" s="20"/>
      <c r="Z1306" s="20" t="s">
        <v>13919</v>
      </c>
      <c r="AA1306" s="20" t="s">
        <v>6287</v>
      </c>
    </row>
    <row r="1307" ht="14.25" customHeight="1">
      <c r="A1307" s="20" t="s">
        <v>13974</v>
      </c>
      <c r="B1307" s="20" t="s">
        <v>13975</v>
      </c>
      <c r="C1307" s="20" t="s">
        <v>4185</v>
      </c>
      <c r="D1307" s="22" t="s">
        <v>137</v>
      </c>
      <c r="E1307" s="22" t="s">
        <v>140</v>
      </c>
      <c r="F1307" s="20">
        <v>1.0</v>
      </c>
      <c r="G1307" s="20">
        <v>2.0</v>
      </c>
      <c r="H1307" s="20">
        <v>100.0</v>
      </c>
      <c r="I1307" s="20">
        <v>25.78</v>
      </c>
      <c r="J1307" s="20">
        <v>1.0</v>
      </c>
      <c r="K1307" s="20" t="s">
        <v>4177</v>
      </c>
      <c r="L1307" s="20" t="s">
        <v>4212</v>
      </c>
      <c r="M1307" s="20"/>
      <c r="N1307" s="20"/>
      <c r="O1307" s="20">
        <v>1.0</v>
      </c>
      <c r="P1307" s="20">
        <v>10.0</v>
      </c>
      <c r="Q1307" s="20" t="s">
        <v>83</v>
      </c>
      <c r="R1307" s="20"/>
      <c r="S1307" s="20" t="s">
        <v>85</v>
      </c>
      <c r="T1307" s="20"/>
      <c r="U1307" s="20"/>
      <c r="V1307" s="31" t="s">
        <v>4188</v>
      </c>
      <c r="W1307" s="31" t="s">
        <v>4190</v>
      </c>
      <c r="X1307" s="20" t="s">
        <v>91</v>
      </c>
      <c r="Y1307" s="20"/>
      <c r="Z1307" s="20" t="s">
        <v>13980</v>
      </c>
      <c r="AA1307" s="20" t="s">
        <v>6287</v>
      </c>
    </row>
    <row r="1308" ht="14.25" customHeight="1">
      <c r="A1308" s="20" t="s">
        <v>13981</v>
      </c>
      <c r="B1308" s="20" t="s">
        <v>13982</v>
      </c>
      <c r="C1308" s="20" t="s">
        <v>4185</v>
      </c>
      <c r="D1308" s="22" t="s">
        <v>137</v>
      </c>
      <c r="E1308" s="22" t="s">
        <v>140</v>
      </c>
      <c r="F1308" s="20">
        <v>1.0</v>
      </c>
      <c r="G1308" s="20">
        <v>2.0</v>
      </c>
      <c r="H1308" s="20">
        <v>100.0</v>
      </c>
      <c r="I1308" s="20">
        <v>30.03</v>
      </c>
      <c r="J1308" s="20">
        <v>1.0</v>
      </c>
      <c r="K1308" s="20" t="s">
        <v>4212</v>
      </c>
      <c r="L1308" s="20" t="s">
        <v>4236</v>
      </c>
      <c r="M1308" s="20"/>
      <c r="N1308" s="20"/>
      <c r="O1308" s="20">
        <v>1.0</v>
      </c>
      <c r="P1308" s="20">
        <v>10.0</v>
      </c>
      <c r="Q1308" s="20" t="s">
        <v>83</v>
      </c>
      <c r="R1308" s="20"/>
      <c r="S1308" s="20" t="s">
        <v>85</v>
      </c>
      <c r="T1308" s="20"/>
      <c r="U1308" s="20"/>
      <c r="V1308" s="31" t="s">
        <v>4224</v>
      </c>
      <c r="W1308" s="31" t="s">
        <v>4225</v>
      </c>
      <c r="X1308" s="20" t="s">
        <v>91</v>
      </c>
      <c r="Y1308" s="20"/>
      <c r="Z1308" s="20" t="s">
        <v>13980</v>
      </c>
      <c r="AA1308" s="20" t="s">
        <v>6287</v>
      </c>
    </row>
    <row r="1309" ht="14.25" customHeight="1">
      <c r="A1309" s="20" t="s">
        <v>13986</v>
      </c>
      <c r="B1309" s="20" t="s">
        <v>13987</v>
      </c>
      <c r="C1309" s="20" t="s">
        <v>4185</v>
      </c>
      <c r="D1309" s="22" t="s">
        <v>137</v>
      </c>
      <c r="E1309" s="22" t="s">
        <v>140</v>
      </c>
      <c r="F1309" s="20">
        <v>1.0</v>
      </c>
      <c r="G1309" s="20">
        <v>2.0</v>
      </c>
      <c r="H1309" s="20">
        <v>100.0</v>
      </c>
      <c r="I1309" s="20">
        <v>48.0</v>
      </c>
      <c r="J1309" s="20">
        <v>1.0</v>
      </c>
      <c r="K1309" s="20" t="s">
        <v>4236</v>
      </c>
      <c r="L1309" s="20" t="s">
        <v>4256</v>
      </c>
      <c r="M1309" s="20"/>
      <c r="N1309" s="20"/>
      <c r="O1309" s="20">
        <v>1.0</v>
      </c>
      <c r="P1309" s="20">
        <v>10.0</v>
      </c>
      <c r="Q1309" s="20" t="s">
        <v>83</v>
      </c>
      <c r="R1309" s="20"/>
      <c r="S1309" s="20" t="s">
        <v>85</v>
      </c>
      <c r="T1309" s="20"/>
      <c r="U1309" s="20"/>
      <c r="V1309" s="31" t="s">
        <v>4245</v>
      </c>
      <c r="W1309" s="31" t="s">
        <v>4246</v>
      </c>
      <c r="X1309" s="20" t="s">
        <v>91</v>
      </c>
      <c r="Y1309" s="20"/>
      <c r="Z1309" s="20" t="s">
        <v>13980</v>
      </c>
      <c r="AA1309" s="20" t="s">
        <v>6287</v>
      </c>
    </row>
    <row r="1310" ht="14.25" customHeight="1">
      <c r="A1310" s="20" t="s">
        <v>13993</v>
      </c>
      <c r="B1310" s="20" t="s">
        <v>13994</v>
      </c>
      <c r="C1310" s="20" t="s">
        <v>4185</v>
      </c>
      <c r="D1310" s="22" t="s">
        <v>137</v>
      </c>
      <c r="E1310" s="22" t="s">
        <v>140</v>
      </c>
      <c r="F1310" s="20">
        <v>1.0</v>
      </c>
      <c r="G1310" s="20">
        <v>2.0</v>
      </c>
      <c r="H1310" s="20">
        <v>100.0</v>
      </c>
      <c r="I1310" s="20">
        <v>41.81</v>
      </c>
      <c r="J1310" s="20">
        <v>1.0</v>
      </c>
      <c r="K1310" s="20" t="s">
        <v>4256</v>
      </c>
      <c r="L1310" s="20" t="s">
        <v>4283</v>
      </c>
      <c r="M1310" s="20"/>
      <c r="N1310" s="20"/>
      <c r="O1310" s="20">
        <v>1.0</v>
      </c>
      <c r="P1310" s="20">
        <v>10.0</v>
      </c>
      <c r="Q1310" s="20" t="s">
        <v>83</v>
      </c>
      <c r="R1310" s="20"/>
      <c r="S1310" s="20" t="s">
        <v>85</v>
      </c>
      <c r="T1310" s="20"/>
      <c r="U1310" s="20"/>
      <c r="V1310" s="31" t="s">
        <v>4266</v>
      </c>
      <c r="W1310" s="31" t="s">
        <v>4268</v>
      </c>
      <c r="X1310" s="20" t="s">
        <v>91</v>
      </c>
      <c r="Y1310" s="20"/>
      <c r="Z1310" s="20" t="s">
        <v>13980</v>
      </c>
      <c r="AA1310" s="20" t="s">
        <v>6287</v>
      </c>
    </row>
    <row r="1311" ht="14.25" customHeight="1">
      <c r="A1311" s="20" t="s">
        <v>13997</v>
      </c>
      <c r="B1311" s="20" t="s">
        <v>13998</v>
      </c>
      <c r="C1311" s="20" t="s">
        <v>4185</v>
      </c>
      <c r="D1311" s="22" t="s">
        <v>137</v>
      </c>
      <c r="E1311" s="22" t="s">
        <v>140</v>
      </c>
      <c r="F1311" s="20">
        <v>1.0</v>
      </c>
      <c r="G1311" s="20">
        <v>2.0</v>
      </c>
      <c r="H1311" s="20">
        <v>100.0</v>
      </c>
      <c r="I1311" s="20">
        <v>49.01</v>
      </c>
      <c r="J1311" s="20">
        <v>1.0</v>
      </c>
      <c r="K1311" s="20" t="s">
        <v>4283</v>
      </c>
      <c r="L1311" s="20" t="s">
        <v>4309</v>
      </c>
      <c r="M1311" s="20"/>
      <c r="N1311" s="20"/>
      <c r="O1311" s="20">
        <v>1.0</v>
      </c>
      <c r="P1311" s="20">
        <v>10.0</v>
      </c>
      <c r="Q1311" s="20" t="s">
        <v>83</v>
      </c>
      <c r="R1311" s="20"/>
      <c r="S1311" s="20" t="s">
        <v>85</v>
      </c>
      <c r="T1311" s="20"/>
      <c r="U1311" s="20"/>
      <c r="V1311" s="31" t="s">
        <v>4296</v>
      </c>
      <c r="W1311" s="31" t="s">
        <v>4297</v>
      </c>
      <c r="X1311" s="20" t="s">
        <v>91</v>
      </c>
      <c r="Y1311" s="20"/>
      <c r="Z1311" s="20" t="s">
        <v>13980</v>
      </c>
      <c r="AA1311" s="20" t="s">
        <v>6287</v>
      </c>
    </row>
    <row r="1312" ht="14.25" customHeight="1">
      <c r="A1312" s="20" t="s">
        <v>14003</v>
      </c>
      <c r="B1312" s="20" t="s">
        <v>14005</v>
      </c>
      <c r="C1312" s="20" t="s">
        <v>4185</v>
      </c>
      <c r="D1312" s="22" t="s">
        <v>137</v>
      </c>
      <c r="E1312" s="22" t="s">
        <v>140</v>
      </c>
      <c r="F1312" s="20">
        <v>1.0</v>
      </c>
      <c r="G1312" s="20">
        <v>2.0</v>
      </c>
      <c r="H1312" s="20">
        <v>100.0</v>
      </c>
      <c r="I1312" s="20">
        <v>44.79</v>
      </c>
      <c r="J1312" s="20">
        <v>1.0</v>
      </c>
      <c r="K1312" s="20" t="s">
        <v>4309</v>
      </c>
      <c r="L1312" s="20" t="s">
        <v>4330</v>
      </c>
      <c r="M1312" s="20"/>
      <c r="N1312" s="20"/>
      <c r="O1312" s="20">
        <v>1.0</v>
      </c>
      <c r="P1312" s="20">
        <v>10.0</v>
      </c>
      <c r="Q1312" s="20" t="s">
        <v>83</v>
      </c>
      <c r="R1312" s="20"/>
      <c r="S1312" s="20" t="s">
        <v>85</v>
      </c>
      <c r="T1312" s="20"/>
      <c r="U1312" s="20"/>
      <c r="V1312" s="31" t="s">
        <v>4320</v>
      </c>
      <c r="W1312" s="31" t="s">
        <v>4323</v>
      </c>
      <c r="X1312" s="20" t="s">
        <v>91</v>
      </c>
      <c r="Y1312" s="20"/>
      <c r="Z1312" s="20" t="s">
        <v>13980</v>
      </c>
      <c r="AA1312" s="20" t="s">
        <v>6287</v>
      </c>
    </row>
    <row r="1313" ht="14.25" customHeight="1">
      <c r="A1313" s="20" t="s">
        <v>14009</v>
      </c>
      <c r="B1313" s="20" t="s">
        <v>14010</v>
      </c>
      <c r="C1313" s="20" t="s">
        <v>4185</v>
      </c>
      <c r="D1313" s="22" t="s">
        <v>137</v>
      </c>
      <c r="E1313" s="22" t="s">
        <v>140</v>
      </c>
      <c r="F1313" s="20">
        <v>1.0</v>
      </c>
      <c r="G1313" s="20">
        <v>2.0</v>
      </c>
      <c r="H1313" s="20">
        <v>100.0</v>
      </c>
      <c r="I1313" s="20">
        <v>33.52</v>
      </c>
      <c r="J1313" s="20">
        <v>1.0</v>
      </c>
      <c r="K1313" s="20" t="s">
        <v>4330</v>
      </c>
      <c r="L1313" s="20" t="s">
        <v>4342</v>
      </c>
      <c r="M1313" s="20"/>
      <c r="N1313" s="20"/>
      <c r="O1313" s="20">
        <v>1.0</v>
      </c>
      <c r="P1313" s="20">
        <v>10.0</v>
      </c>
      <c r="Q1313" s="20" t="s">
        <v>83</v>
      </c>
      <c r="R1313" s="20"/>
      <c r="S1313" s="20" t="s">
        <v>85</v>
      </c>
      <c r="T1313" s="20"/>
      <c r="U1313" s="20"/>
      <c r="V1313" s="31" t="s">
        <v>4335</v>
      </c>
      <c r="W1313" s="31" t="s">
        <v>4337</v>
      </c>
      <c r="X1313" s="20" t="s">
        <v>91</v>
      </c>
      <c r="Y1313" s="20"/>
      <c r="Z1313" s="20" t="s">
        <v>13980</v>
      </c>
      <c r="AA1313" s="20" t="s">
        <v>6287</v>
      </c>
    </row>
    <row r="1314" ht="14.25" customHeight="1">
      <c r="A1314" s="20" t="s">
        <v>14013</v>
      </c>
      <c r="B1314" s="20" t="s">
        <v>14014</v>
      </c>
      <c r="C1314" s="20" t="s">
        <v>4185</v>
      </c>
      <c r="D1314" s="22" t="s">
        <v>137</v>
      </c>
      <c r="E1314" s="22" t="s">
        <v>140</v>
      </c>
      <c r="F1314" s="20">
        <v>1.0</v>
      </c>
      <c r="G1314" s="20">
        <v>2.0</v>
      </c>
      <c r="H1314" s="20">
        <v>100.0</v>
      </c>
      <c r="I1314" s="20">
        <v>22.33</v>
      </c>
      <c r="J1314" s="20">
        <v>1.0</v>
      </c>
      <c r="K1314" s="20" t="s">
        <v>4342</v>
      </c>
      <c r="L1314" s="20" t="s">
        <v>4363</v>
      </c>
      <c r="M1314" s="20"/>
      <c r="N1314" s="20"/>
      <c r="O1314" s="20">
        <v>1.0</v>
      </c>
      <c r="P1314" s="20">
        <v>10.0</v>
      </c>
      <c r="Q1314" s="20" t="s">
        <v>83</v>
      </c>
      <c r="R1314" s="20"/>
      <c r="S1314" s="20" t="s">
        <v>85</v>
      </c>
      <c r="T1314" s="20"/>
      <c r="U1314" s="20"/>
      <c r="V1314" s="31" t="s">
        <v>4347</v>
      </c>
      <c r="W1314" s="31" t="s">
        <v>4348</v>
      </c>
      <c r="X1314" s="20" t="s">
        <v>91</v>
      </c>
      <c r="Y1314" s="20"/>
      <c r="Z1314" s="20" t="s">
        <v>13980</v>
      </c>
      <c r="AA1314" s="20" t="s">
        <v>6287</v>
      </c>
    </row>
    <row r="1315" ht="14.25" customHeight="1">
      <c r="A1315" s="20" t="s">
        <v>14018</v>
      </c>
      <c r="B1315" s="20" t="s">
        <v>519</v>
      </c>
      <c r="C1315" s="20" t="s">
        <v>4369</v>
      </c>
      <c r="D1315" s="22" t="s">
        <v>137</v>
      </c>
      <c r="E1315" s="22" t="s">
        <v>140</v>
      </c>
      <c r="F1315" s="20">
        <v>1.0</v>
      </c>
      <c r="G1315" s="20">
        <v>2.0</v>
      </c>
      <c r="H1315" s="20">
        <v>100.0</v>
      </c>
      <c r="I1315" s="20">
        <v>21.81</v>
      </c>
      <c r="J1315" s="20">
        <v>1.0</v>
      </c>
      <c r="K1315" s="20" t="s">
        <v>4363</v>
      </c>
      <c r="L1315" s="20" t="s">
        <v>4380</v>
      </c>
      <c r="M1315" s="20"/>
      <c r="N1315" s="20"/>
      <c r="O1315" s="20">
        <v>1.0</v>
      </c>
      <c r="P1315" s="20">
        <v>10.0</v>
      </c>
      <c r="Q1315" s="20" t="s">
        <v>83</v>
      </c>
      <c r="R1315" s="20"/>
      <c r="S1315" s="20" t="s">
        <v>85</v>
      </c>
      <c r="T1315" s="20"/>
      <c r="U1315" s="20"/>
      <c r="V1315" s="31" t="s">
        <v>4371</v>
      </c>
      <c r="W1315" s="31" t="s">
        <v>4372</v>
      </c>
      <c r="X1315" s="20" t="s">
        <v>91</v>
      </c>
      <c r="Y1315" s="20"/>
      <c r="Z1315" s="20" t="s">
        <v>13980</v>
      </c>
      <c r="AA1315" s="20" t="s">
        <v>6287</v>
      </c>
    </row>
    <row r="1316" ht="14.25" customHeight="1">
      <c r="A1316" s="20" t="s">
        <v>14024</v>
      </c>
      <c r="B1316" s="20" t="s">
        <v>530</v>
      </c>
      <c r="C1316" s="20" t="s">
        <v>4369</v>
      </c>
      <c r="D1316" s="22" t="s">
        <v>137</v>
      </c>
      <c r="E1316" s="22" t="s">
        <v>140</v>
      </c>
      <c r="F1316" s="20">
        <v>1.0</v>
      </c>
      <c r="G1316" s="20">
        <v>2.0</v>
      </c>
      <c r="H1316" s="20">
        <v>100.0</v>
      </c>
      <c r="I1316" s="20">
        <v>50.67</v>
      </c>
      <c r="J1316" s="20">
        <v>1.0</v>
      </c>
      <c r="K1316" s="20" t="s">
        <v>4380</v>
      </c>
      <c r="L1316" s="20" t="s">
        <v>4401</v>
      </c>
      <c r="M1316" s="20"/>
      <c r="N1316" s="20"/>
      <c r="O1316" s="20">
        <v>1.0</v>
      </c>
      <c r="P1316" s="20">
        <v>10.0</v>
      </c>
      <c r="Q1316" s="20" t="s">
        <v>83</v>
      </c>
      <c r="R1316" s="20"/>
      <c r="S1316" s="20" t="s">
        <v>85</v>
      </c>
      <c r="T1316" s="20"/>
      <c r="U1316" s="20"/>
      <c r="V1316" s="31" t="s">
        <v>4390</v>
      </c>
      <c r="W1316" s="31" t="s">
        <v>4393</v>
      </c>
      <c r="X1316" s="20" t="s">
        <v>91</v>
      </c>
      <c r="Y1316" s="20"/>
      <c r="Z1316" s="20" t="s">
        <v>13980</v>
      </c>
      <c r="AA1316" s="20" t="s">
        <v>6287</v>
      </c>
    </row>
    <row r="1317" ht="14.25" customHeight="1">
      <c r="A1317" s="20" t="s">
        <v>14027</v>
      </c>
      <c r="B1317" s="20" t="s">
        <v>540</v>
      </c>
      <c r="C1317" s="20" t="s">
        <v>4369</v>
      </c>
      <c r="D1317" s="22" t="s">
        <v>137</v>
      </c>
      <c r="E1317" s="22" t="s">
        <v>140</v>
      </c>
      <c r="F1317" s="20">
        <v>1.0</v>
      </c>
      <c r="G1317" s="20">
        <v>2.0</v>
      </c>
      <c r="H1317" s="20">
        <v>100.0</v>
      </c>
      <c r="I1317" s="20">
        <v>42.74</v>
      </c>
      <c r="J1317" s="20">
        <v>1.0</v>
      </c>
      <c r="K1317" s="20" t="s">
        <v>4401</v>
      </c>
      <c r="L1317" s="20" t="s">
        <v>4421</v>
      </c>
      <c r="M1317" s="20"/>
      <c r="N1317" s="20"/>
      <c r="O1317" s="20">
        <v>1.0</v>
      </c>
      <c r="P1317" s="20">
        <v>10.0</v>
      </c>
      <c r="Q1317" s="20" t="s">
        <v>83</v>
      </c>
      <c r="R1317" s="20"/>
      <c r="S1317" s="20" t="s">
        <v>85</v>
      </c>
      <c r="T1317" s="20"/>
      <c r="U1317" s="20"/>
      <c r="V1317" s="31" t="s">
        <v>4412</v>
      </c>
      <c r="W1317" s="31" t="s">
        <v>4413</v>
      </c>
      <c r="X1317" s="20" t="s">
        <v>91</v>
      </c>
      <c r="Y1317" s="20"/>
      <c r="Z1317" s="20" t="s">
        <v>13980</v>
      </c>
      <c r="AA1317" s="20" t="s">
        <v>6287</v>
      </c>
    </row>
    <row r="1318" ht="14.25" customHeight="1">
      <c r="A1318" s="20" t="s">
        <v>14031</v>
      </c>
      <c r="B1318" s="20" t="s">
        <v>550</v>
      </c>
      <c r="C1318" s="20" t="s">
        <v>4369</v>
      </c>
      <c r="D1318" s="22" t="s">
        <v>137</v>
      </c>
      <c r="E1318" s="22" t="s">
        <v>140</v>
      </c>
      <c r="F1318" s="20">
        <v>1.0</v>
      </c>
      <c r="G1318" s="20">
        <v>2.0</v>
      </c>
      <c r="H1318" s="20">
        <v>100.0</v>
      </c>
      <c r="I1318" s="20">
        <v>48.48</v>
      </c>
      <c r="J1318" s="20">
        <v>1.0</v>
      </c>
      <c r="K1318" s="20" t="s">
        <v>4421</v>
      </c>
      <c r="L1318" s="20" t="s">
        <v>4446</v>
      </c>
      <c r="M1318" s="20"/>
      <c r="N1318" s="20"/>
      <c r="O1318" s="20">
        <v>1.0</v>
      </c>
      <c r="P1318" s="20">
        <v>10.0</v>
      </c>
      <c r="Q1318" s="20" t="s">
        <v>83</v>
      </c>
      <c r="R1318" s="20"/>
      <c r="S1318" s="20" t="s">
        <v>85</v>
      </c>
      <c r="T1318" s="20"/>
      <c r="U1318" s="20"/>
      <c r="V1318" s="31" t="s">
        <v>4433</v>
      </c>
      <c r="W1318" s="31" t="s">
        <v>4436</v>
      </c>
      <c r="X1318" s="20" t="s">
        <v>91</v>
      </c>
      <c r="Y1318" s="20"/>
      <c r="Z1318" s="20" t="s">
        <v>13980</v>
      </c>
      <c r="AA1318" s="20" t="s">
        <v>6287</v>
      </c>
    </row>
    <row r="1319" ht="14.25" customHeight="1">
      <c r="A1319" s="20" t="s">
        <v>14034</v>
      </c>
      <c r="B1319" s="20" t="s">
        <v>559</v>
      </c>
      <c r="C1319" s="20" t="s">
        <v>4369</v>
      </c>
      <c r="D1319" s="22" t="s">
        <v>137</v>
      </c>
      <c r="E1319" s="22" t="s">
        <v>140</v>
      </c>
      <c r="F1319" s="20">
        <v>1.0</v>
      </c>
      <c r="G1319" s="20">
        <v>2.0</v>
      </c>
      <c r="H1319" s="20">
        <v>100.0</v>
      </c>
      <c r="I1319" s="20">
        <v>45.87</v>
      </c>
      <c r="J1319" s="20">
        <v>1.0</v>
      </c>
      <c r="K1319" s="20" t="s">
        <v>4446</v>
      </c>
      <c r="L1319" s="20" t="s">
        <v>4469</v>
      </c>
      <c r="M1319" s="20"/>
      <c r="N1319" s="20"/>
      <c r="O1319" s="20">
        <v>1.0</v>
      </c>
      <c r="P1319" s="20">
        <v>10.0</v>
      </c>
      <c r="Q1319" s="20" t="s">
        <v>83</v>
      </c>
      <c r="R1319" s="20"/>
      <c r="S1319" s="20" t="s">
        <v>85</v>
      </c>
      <c r="T1319" s="20"/>
      <c r="U1319" s="20"/>
      <c r="V1319" s="31" t="s">
        <v>4459</v>
      </c>
      <c r="W1319" s="31" t="s">
        <v>4461</v>
      </c>
      <c r="X1319" s="20" t="s">
        <v>91</v>
      </c>
      <c r="Y1319" s="20"/>
      <c r="Z1319" s="20" t="s">
        <v>13980</v>
      </c>
      <c r="AA1319" s="20" t="s">
        <v>6287</v>
      </c>
    </row>
    <row r="1320" ht="14.25" customHeight="1">
      <c r="A1320" s="20" t="s">
        <v>14040</v>
      </c>
      <c r="B1320" s="20" t="s">
        <v>567</v>
      </c>
      <c r="C1320" s="20" t="s">
        <v>4369</v>
      </c>
      <c r="D1320" s="22" t="s">
        <v>137</v>
      </c>
      <c r="E1320" s="22" t="s">
        <v>140</v>
      </c>
      <c r="F1320" s="20">
        <v>1.0</v>
      </c>
      <c r="G1320" s="20">
        <v>2.0</v>
      </c>
      <c r="H1320" s="20">
        <v>100.0</v>
      </c>
      <c r="I1320" s="20">
        <v>45.5</v>
      </c>
      <c r="J1320" s="20">
        <v>1.0</v>
      </c>
      <c r="K1320" s="20" t="s">
        <v>4469</v>
      </c>
      <c r="L1320" s="20" t="s">
        <v>4507</v>
      </c>
      <c r="M1320" s="20"/>
      <c r="N1320" s="20"/>
      <c r="O1320" s="20">
        <v>1.0</v>
      </c>
      <c r="P1320" s="20">
        <v>10.0</v>
      </c>
      <c r="Q1320" s="20" t="s">
        <v>83</v>
      </c>
      <c r="R1320" s="20"/>
      <c r="S1320" s="20" t="s">
        <v>85</v>
      </c>
      <c r="T1320" s="20"/>
      <c r="U1320" s="20"/>
      <c r="V1320" s="31" t="s">
        <v>4483</v>
      </c>
      <c r="W1320" s="31" t="s">
        <v>4484</v>
      </c>
      <c r="X1320" s="20" t="s">
        <v>91</v>
      </c>
      <c r="Y1320" s="20"/>
      <c r="Z1320" s="20" t="s">
        <v>13980</v>
      </c>
      <c r="AA1320" s="20" t="s">
        <v>6287</v>
      </c>
    </row>
    <row r="1321" ht="14.25" customHeight="1">
      <c r="A1321" s="20" t="s">
        <v>14048</v>
      </c>
      <c r="B1321" s="20" t="s">
        <v>578</v>
      </c>
      <c r="C1321" s="20" t="s">
        <v>4369</v>
      </c>
      <c r="D1321" s="22" t="s">
        <v>137</v>
      </c>
      <c r="E1321" s="22" t="s">
        <v>140</v>
      </c>
      <c r="F1321" s="20">
        <v>1.0</v>
      </c>
      <c r="G1321" s="20">
        <v>2.0</v>
      </c>
      <c r="H1321" s="20">
        <v>100.0</v>
      </c>
      <c r="I1321" s="20">
        <v>43.43</v>
      </c>
      <c r="J1321" s="20">
        <v>1.0</v>
      </c>
      <c r="K1321" s="20" t="s">
        <v>4507</v>
      </c>
      <c r="L1321" s="20" t="s">
        <v>4533</v>
      </c>
      <c r="M1321" s="20"/>
      <c r="N1321" s="20"/>
      <c r="O1321" s="20">
        <v>1.0</v>
      </c>
      <c r="P1321" s="20">
        <v>10.0</v>
      </c>
      <c r="Q1321" s="20" t="s">
        <v>83</v>
      </c>
      <c r="R1321" s="20"/>
      <c r="S1321" s="20" t="s">
        <v>85</v>
      </c>
      <c r="T1321" s="20"/>
      <c r="U1321" s="20"/>
      <c r="V1321" s="31" t="s">
        <v>4520</v>
      </c>
      <c r="W1321" s="31" t="s">
        <v>4521</v>
      </c>
      <c r="X1321" s="20" t="s">
        <v>91</v>
      </c>
      <c r="Y1321" s="20"/>
      <c r="Z1321" s="20" t="s">
        <v>13980</v>
      </c>
      <c r="AA1321" s="20" t="s">
        <v>6287</v>
      </c>
    </row>
    <row r="1322" ht="14.25" customHeight="1">
      <c r="A1322" s="20" t="s">
        <v>14054</v>
      </c>
      <c r="B1322" s="20" t="s">
        <v>590</v>
      </c>
      <c r="C1322" s="20" t="s">
        <v>4369</v>
      </c>
      <c r="D1322" s="22" t="s">
        <v>137</v>
      </c>
      <c r="E1322" s="22" t="s">
        <v>140</v>
      </c>
      <c r="F1322" s="20">
        <v>1.0</v>
      </c>
      <c r="G1322" s="20">
        <v>2.0</v>
      </c>
      <c r="H1322" s="20">
        <v>100.0</v>
      </c>
      <c r="I1322" s="20">
        <v>39.28</v>
      </c>
      <c r="J1322" s="20">
        <v>1.0</v>
      </c>
      <c r="K1322" s="20" t="s">
        <v>4533</v>
      </c>
      <c r="L1322" s="20" t="s">
        <v>7457</v>
      </c>
      <c r="M1322" s="20"/>
      <c r="N1322" s="20"/>
      <c r="O1322" s="20">
        <v>1.0</v>
      </c>
      <c r="P1322" s="20">
        <v>10.0</v>
      </c>
      <c r="Q1322" s="20" t="s">
        <v>83</v>
      </c>
      <c r="R1322" s="20"/>
      <c r="S1322" s="20" t="s">
        <v>85</v>
      </c>
      <c r="T1322" s="20"/>
      <c r="U1322" s="20"/>
      <c r="V1322" s="31" t="s">
        <v>4547</v>
      </c>
      <c r="W1322" s="31" t="s">
        <v>4548</v>
      </c>
      <c r="X1322" s="20" t="s">
        <v>91</v>
      </c>
      <c r="Y1322" s="20"/>
      <c r="Z1322" s="20" t="s">
        <v>13980</v>
      </c>
      <c r="AA1322" s="20" t="s">
        <v>6287</v>
      </c>
    </row>
    <row r="1323" ht="14.25" customHeight="1">
      <c r="A1323" s="20" t="s">
        <v>14062</v>
      </c>
      <c r="B1323" s="20" t="s">
        <v>603</v>
      </c>
      <c r="C1323" s="20" t="s">
        <v>4369</v>
      </c>
      <c r="D1323" s="22" t="s">
        <v>137</v>
      </c>
      <c r="E1323" s="22" t="s">
        <v>140</v>
      </c>
      <c r="F1323" s="20">
        <v>1.0</v>
      </c>
      <c r="G1323" s="20">
        <v>2.0</v>
      </c>
      <c r="H1323" s="20">
        <v>100.0</v>
      </c>
      <c r="I1323" s="20">
        <v>43.03</v>
      </c>
      <c r="J1323" s="20">
        <v>1.0</v>
      </c>
      <c r="K1323" s="20" t="s">
        <v>7457</v>
      </c>
      <c r="L1323" s="20" t="s">
        <v>7494</v>
      </c>
      <c r="M1323" s="20"/>
      <c r="N1323" s="20"/>
      <c r="O1323" s="20">
        <v>1.0</v>
      </c>
      <c r="P1323" s="20">
        <v>10.0</v>
      </c>
      <c r="Q1323" s="20" t="s">
        <v>83</v>
      </c>
      <c r="R1323" s="20"/>
      <c r="S1323" s="20" t="s">
        <v>85</v>
      </c>
      <c r="T1323" s="20"/>
      <c r="U1323" s="20"/>
      <c r="V1323" s="31" t="s">
        <v>7465</v>
      </c>
      <c r="W1323" s="31" t="s">
        <v>7469</v>
      </c>
      <c r="X1323" s="20" t="s">
        <v>91</v>
      </c>
      <c r="Y1323" s="20"/>
      <c r="Z1323" s="20" t="s">
        <v>14068</v>
      </c>
      <c r="AA1323" s="20" t="s">
        <v>6287</v>
      </c>
    </row>
    <row r="1324" ht="14.25" customHeight="1">
      <c r="A1324" s="20" t="s">
        <v>14070</v>
      </c>
      <c r="B1324" s="20" t="s">
        <v>613</v>
      </c>
      <c r="C1324" s="20" t="s">
        <v>4369</v>
      </c>
      <c r="D1324" s="22" t="s">
        <v>137</v>
      </c>
      <c r="E1324" s="22" t="s">
        <v>140</v>
      </c>
      <c r="F1324" s="20">
        <v>1.0</v>
      </c>
      <c r="G1324" s="20">
        <v>2.0</v>
      </c>
      <c r="H1324" s="20">
        <v>100.0</v>
      </c>
      <c r="I1324" s="20">
        <v>44.92</v>
      </c>
      <c r="J1324" s="20">
        <v>1.0</v>
      </c>
      <c r="K1324" s="20" t="s">
        <v>7494</v>
      </c>
      <c r="L1324" s="20" t="s">
        <v>7518</v>
      </c>
      <c r="M1324" s="20"/>
      <c r="N1324" s="20"/>
      <c r="O1324" s="20">
        <v>1.0</v>
      </c>
      <c r="P1324" s="20">
        <v>10.0</v>
      </c>
      <c r="Q1324" s="20" t="s">
        <v>83</v>
      </c>
      <c r="R1324" s="20"/>
      <c r="S1324" s="20" t="s">
        <v>85</v>
      </c>
      <c r="T1324" s="20"/>
      <c r="U1324" s="20"/>
      <c r="V1324" s="31" t="s">
        <v>7502</v>
      </c>
      <c r="W1324" s="31" t="s">
        <v>7504</v>
      </c>
      <c r="X1324" s="20" t="s">
        <v>91</v>
      </c>
      <c r="Y1324" s="20"/>
      <c r="Z1324" s="20" t="s">
        <v>14068</v>
      </c>
      <c r="AA1324" s="20" t="s">
        <v>6287</v>
      </c>
    </row>
    <row r="1325" ht="14.25" customHeight="1">
      <c r="A1325" s="20" t="s">
        <v>14075</v>
      </c>
      <c r="B1325" s="20" t="s">
        <v>622</v>
      </c>
      <c r="C1325" s="20" t="s">
        <v>4369</v>
      </c>
      <c r="D1325" s="22" t="s">
        <v>137</v>
      </c>
      <c r="E1325" s="22" t="s">
        <v>140</v>
      </c>
      <c r="F1325" s="20">
        <v>1.0</v>
      </c>
      <c r="G1325" s="20">
        <v>2.0</v>
      </c>
      <c r="H1325" s="20">
        <v>100.0</v>
      </c>
      <c r="I1325" s="20">
        <v>27.05</v>
      </c>
      <c r="J1325" s="20">
        <v>1.0</v>
      </c>
      <c r="K1325" s="20" t="s">
        <v>7518</v>
      </c>
      <c r="L1325" s="20" t="s">
        <v>7537</v>
      </c>
      <c r="M1325" s="20"/>
      <c r="N1325" s="20"/>
      <c r="O1325" s="20">
        <v>1.0</v>
      </c>
      <c r="P1325" s="20">
        <v>10.0</v>
      </c>
      <c r="Q1325" s="20" t="s">
        <v>83</v>
      </c>
      <c r="R1325" s="20"/>
      <c r="S1325" s="20" t="s">
        <v>85</v>
      </c>
      <c r="T1325" s="20"/>
      <c r="U1325" s="20"/>
      <c r="V1325" s="31" t="s">
        <v>7529</v>
      </c>
      <c r="W1325" s="31" t="s">
        <v>7530</v>
      </c>
      <c r="X1325" s="20" t="s">
        <v>91</v>
      </c>
      <c r="Y1325" s="20"/>
      <c r="Z1325" s="20" t="s">
        <v>14068</v>
      </c>
      <c r="AA1325" s="20" t="s">
        <v>6287</v>
      </c>
    </row>
    <row r="1326" ht="14.25" customHeight="1">
      <c r="A1326" s="20" t="s">
        <v>14081</v>
      </c>
      <c r="B1326" s="20" t="s">
        <v>631</v>
      </c>
      <c r="C1326" s="20" t="s">
        <v>4369</v>
      </c>
      <c r="D1326" s="22" t="s">
        <v>137</v>
      </c>
      <c r="E1326" s="22" t="s">
        <v>140</v>
      </c>
      <c r="F1326" s="20">
        <v>1.0</v>
      </c>
      <c r="G1326" s="20">
        <v>2.0</v>
      </c>
      <c r="H1326" s="20">
        <v>100.0</v>
      </c>
      <c r="I1326" s="20">
        <v>62.15</v>
      </c>
      <c r="J1326" s="20">
        <v>1.0</v>
      </c>
      <c r="K1326" s="20" t="s">
        <v>7537</v>
      </c>
      <c r="L1326" s="20" t="s">
        <v>7558</v>
      </c>
      <c r="M1326" s="20"/>
      <c r="N1326" s="20"/>
      <c r="O1326" s="20">
        <v>1.0</v>
      </c>
      <c r="P1326" s="20">
        <v>10.0</v>
      </c>
      <c r="Q1326" s="20" t="s">
        <v>83</v>
      </c>
      <c r="R1326" s="20"/>
      <c r="S1326" s="20" t="s">
        <v>85</v>
      </c>
      <c r="T1326" s="20"/>
      <c r="U1326" s="20"/>
      <c r="V1326" s="31" t="s">
        <v>7547</v>
      </c>
      <c r="W1326" s="31" t="s">
        <v>7549</v>
      </c>
      <c r="X1326" s="20" t="s">
        <v>91</v>
      </c>
      <c r="Y1326" s="20"/>
      <c r="Z1326" s="20" t="s">
        <v>14068</v>
      </c>
      <c r="AA1326" s="20" t="s">
        <v>6287</v>
      </c>
    </row>
    <row r="1327" ht="14.25" customHeight="1">
      <c r="A1327" s="20" t="s">
        <v>14088</v>
      </c>
      <c r="B1327" s="20" t="s">
        <v>640</v>
      </c>
      <c r="C1327" s="20" t="s">
        <v>4369</v>
      </c>
      <c r="D1327" s="22" t="s">
        <v>137</v>
      </c>
      <c r="E1327" s="22" t="s">
        <v>140</v>
      </c>
      <c r="F1327" s="20">
        <v>1.0</v>
      </c>
      <c r="G1327" s="20">
        <v>2.0</v>
      </c>
      <c r="H1327" s="20">
        <v>100.0</v>
      </c>
      <c r="I1327" s="20">
        <v>44.9</v>
      </c>
      <c r="J1327" s="20">
        <v>1.0</v>
      </c>
      <c r="K1327" s="20" t="s">
        <v>7558</v>
      </c>
      <c r="L1327" s="20" t="s">
        <v>7584</v>
      </c>
      <c r="M1327" s="20"/>
      <c r="N1327" s="20"/>
      <c r="O1327" s="20">
        <v>1.0</v>
      </c>
      <c r="P1327" s="20">
        <v>10.0</v>
      </c>
      <c r="Q1327" s="20" t="s">
        <v>83</v>
      </c>
      <c r="R1327" s="20"/>
      <c r="S1327" s="20" t="s">
        <v>85</v>
      </c>
      <c r="T1327" s="20"/>
      <c r="U1327" s="20"/>
      <c r="V1327" s="31" t="s">
        <v>7566</v>
      </c>
      <c r="W1327" s="31" t="s">
        <v>7568</v>
      </c>
      <c r="X1327" s="20" t="s">
        <v>91</v>
      </c>
      <c r="Y1327" s="20"/>
      <c r="Z1327" s="20" t="s">
        <v>14068</v>
      </c>
      <c r="AA1327" s="20" t="s">
        <v>6287</v>
      </c>
    </row>
    <row r="1328" ht="14.25" customHeight="1">
      <c r="A1328" s="20" t="s">
        <v>14093</v>
      </c>
      <c r="B1328" s="20" t="s">
        <v>650</v>
      </c>
      <c r="C1328" s="20" t="s">
        <v>4369</v>
      </c>
      <c r="D1328" s="22" t="s">
        <v>137</v>
      </c>
      <c r="E1328" s="22" t="s">
        <v>140</v>
      </c>
      <c r="F1328" s="20">
        <v>1.0</v>
      </c>
      <c r="G1328" s="20">
        <v>2.0</v>
      </c>
      <c r="H1328" s="20">
        <v>100.0</v>
      </c>
      <c r="I1328" s="20">
        <v>44.4</v>
      </c>
      <c r="J1328" s="20">
        <v>1.0</v>
      </c>
      <c r="K1328" s="20" t="s">
        <v>7584</v>
      </c>
      <c r="L1328" s="20" t="s">
        <v>7604</v>
      </c>
      <c r="M1328" s="20"/>
      <c r="N1328" s="20"/>
      <c r="O1328" s="20">
        <v>1.0</v>
      </c>
      <c r="P1328" s="20">
        <v>10.0</v>
      </c>
      <c r="Q1328" s="20" t="s">
        <v>83</v>
      </c>
      <c r="R1328" s="20"/>
      <c r="S1328" s="20" t="s">
        <v>85</v>
      </c>
      <c r="T1328" s="20"/>
      <c r="U1328" s="20"/>
      <c r="V1328" s="31" t="s">
        <v>7592</v>
      </c>
      <c r="W1328" s="31" t="s">
        <v>7593</v>
      </c>
      <c r="X1328" s="20" t="s">
        <v>91</v>
      </c>
      <c r="Y1328" s="20"/>
      <c r="Z1328" s="20" t="s">
        <v>14068</v>
      </c>
      <c r="AA1328" s="20" t="s">
        <v>6287</v>
      </c>
    </row>
    <row r="1329" ht="14.25" customHeight="1">
      <c r="A1329" s="20" t="s">
        <v>14100</v>
      </c>
      <c r="B1329" s="20" t="s">
        <v>661</v>
      </c>
      <c r="C1329" s="20" t="s">
        <v>4369</v>
      </c>
      <c r="D1329" s="22" t="s">
        <v>137</v>
      </c>
      <c r="E1329" s="22" t="s">
        <v>140</v>
      </c>
      <c r="F1329" s="20">
        <v>1.0</v>
      </c>
      <c r="G1329" s="20">
        <v>2.0</v>
      </c>
      <c r="H1329" s="20">
        <v>100.0</v>
      </c>
      <c r="I1329" s="20">
        <v>48.87</v>
      </c>
      <c r="J1329" s="20">
        <v>1.0</v>
      </c>
      <c r="K1329" s="20" t="s">
        <v>7604</v>
      </c>
      <c r="L1329" s="20" t="s">
        <v>7623</v>
      </c>
      <c r="M1329" s="20"/>
      <c r="N1329" s="20"/>
      <c r="O1329" s="20">
        <v>1.0</v>
      </c>
      <c r="P1329" s="20">
        <v>10.0</v>
      </c>
      <c r="Q1329" s="20" t="s">
        <v>83</v>
      </c>
      <c r="R1329" s="20"/>
      <c r="S1329" s="20" t="s">
        <v>85</v>
      </c>
      <c r="T1329" s="20"/>
      <c r="U1329" s="20"/>
      <c r="V1329" s="31" t="s">
        <v>7612</v>
      </c>
      <c r="W1329" s="31" t="s">
        <v>7615</v>
      </c>
      <c r="X1329" s="20" t="s">
        <v>91</v>
      </c>
      <c r="Y1329" s="20"/>
      <c r="Z1329" s="20" t="s">
        <v>14068</v>
      </c>
      <c r="AA1329" s="20" t="s">
        <v>6287</v>
      </c>
    </row>
    <row r="1330" ht="14.25" customHeight="1">
      <c r="A1330" s="20" t="s">
        <v>14106</v>
      </c>
      <c r="B1330" s="20" t="s">
        <v>669</v>
      </c>
      <c r="C1330" s="20" t="s">
        <v>4369</v>
      </c>
      <c r="D1330" s="22" t="s">
        <v>137</v>
      </c>
      <c r="E1330" s="22" t="s">
        <v>140</v>
      </c>
      <c r="F1330" s="20">
        <v>1.0</v>
      </c>
      <c r="G1330" s="20">
        <v>2.0</v>
      </c>
      <c r="H1330" s="20">
        <v>100.0</v>
      </c>
      <c r="I1330" s="20">
        <v>43.66</v>
      </c>
      <c r="J1330" s="20">
        <v>1.0</v>
      </c>
      <c r="K1330" s="20" t="s">
        <v>7623</v>
      </c>
      <c r="L1330" s="20" t="s">
        <v>7644</v>
      </c>
      <c r="M1330" s="20"/>
      <c r="N1330" s="20"/>
      <c r="O1330" s="20">
        <v>1.0</v>
      </c>
      <c r="P1330" s="20">
        <v>10.0</v>
      </c>
      <c r="Q1330" s="20" t="s">
        <v>83</v>
      </c>
      <c r="R1330" s="20"/>
      <c r="S1330" s="20" t="s">
        <v>85</v>
      </c>
      <c r="T1330" s="20"/>
      <c r="U1330" s="20"/>
      <c r="V1330" s="31" t="s">
        <v>7634</v>
      </c>
      <c r="W1330" s="31" t="s">
        <v>7636</v>
      </c>
      <c r="X1330" s="20" t="s">
        <v>91</v>
      </c>
      <c r="Y1330" s="20"/>
      <c r="Z1330" s="20" t="s">
        <v>14068</v>
      </c>
      <c r="AA1330" s="20" t="s">
        <v>6287</v>
      </c>
    </row>
    <row r="1331" ht="14.25" customHeight="1">
      <c r="A1331" s="20" t="s">
        <v>14112</v>
      </c>
      <c r="B1331" s="20" t="s">
        <v>679</v>
      </c>
      <c r="C1331" s="20" t="s">
        <v>4369</v>
      </c>
      <c r="D1331" s="22" t="s">
        <v>137</v>
      </c>
      <c r="E1331" s="22" t="s">
        <v>140</v>
      </c>
      <c r="F1331" s="20">
        <v>1.0</v>
      </c>
      <c r="G1331" s="20">
        <v>2.0</v>
      </c>
      <c r="H1331" s="20">
        <v>100.0</v>
      </c>
      <c r="I1331" s="20">
        <v>49.11</v>
      </c>
      <c r="J1331" s="20">
        <v>1.0</v>
      </c>
      <c r="K1331" s="20" t="s">
        <v>7644</v>
      </c>
      <c r="L1331" s="20" t="s">
        <v>7663</v>
      </c>
      <c r="M1331" s="20"/>
      <c r="N1331" s="20"/>
      <c r="O1331" s="20">
        <v>1.0</v>
      </c>
      <c r="P1331" s="20">
        <v>10.0</v>
      </c>
      <c r="Q1331" s="20" t="s">
        <v>83</v>
      </c>
      <c r="R1331" s="20"/>
      <c r="S1331" s="20" t="s">
        <v>85</v>
      </c>
      <c r="T1331" s="20"/>
      <c r="U1331" s="20"/>
      <c r="V1331" s="31" t="s">
        <v>7650</v>
      </c>
      <c r="W1331" s="31" t="s">
        <v>7654</v>
      </c>
      <c r="X1331" s="20" t="s">
        <v>91</v>
      </c>
      <c r="Y1331" s="20"/>
      <c r="Z1331" s="20" t="s">
        <v>14068</v>
      </c>
      <c r="AA1331" s="20" t="s">
        <v>6287</v>
      </c>
    </row>
    <row r="1332" ht="14.25" customHeight="1">
      <c r="A1332" s="20" t="s">
        <v>14117</v>
      </c>
      <c r="B1332" s="20" t="s">
        <v>689</v>
      </c>
      <c r="C1332" s="20" t="s">
        <v>4369</v>
      </c>
      <c r="D1332" s="22" t="s">
        <v>137</v>
      </c>
      <c r="E1332" s="22" t="s">
        <v>140</v>
      </c>
      <c r="F1332" s="20">
        <v>1.0</v>
      </c>
      <c r="G1332" s="20">
        <v>2.0</v>
      </c>
      <c r="H1332" s="20">
        <v>100.0</v>
      </c>
      <c r="I1332" s="20">
        <v>41.76</v>
      </c>
      <c r="J1332" s="20">
        <v>1.0</v>
      </c>
      <c r="K1332" s="20" t="s">
        <v>7663</v>
      </c>
      <c r="L1332" s="20" t="s">
        <v>7680</v>
      </c>
      <c r="M1332" s="20"/>
      <c r="N1332" s="20"/>
      <c r="O1332" s="20">
        <v>1.0</v>
      </c>
      <c r="P1332" s="20">
        <v>10.0</v>
      </c>
      <c r="Q1332" s="20" t="s">
        <v>83</v>
      </c>
      <c r="R1332" s="20"/>
      <c r="S1332" s="20" t="s">
        <v>85</v>
      </c>
      <c r="T1332" s="20"/>
      <c r="U1332" s="20"/>
      <c r="V1332" s="31" t="s">
        <v>7671</v>
      </c>
      <c r="W1332" s="31" t="s">
        <v>7673</v>
      </c>
      <c r="X1332" s="20" t="s">
        <v>91</v>
      </c>
      <c r="Y1332" s="20"/>
      <c r="Z1332" s="20" t="s">
        <v>14068</v>
      </c>
      <c r="AA1332" s="20" t="s">
        <v>6287</v>
      </c>
    </row>
    <row r="1333" ht="14.25" customHeight="1">
      <c r="A1333" s="20" t="s">
        <v>14122</v>
      </c>
      <c r="B1333" s="20" t="s">
        <v>700</v>
      </c>
      <c r="C1333" s="20" t="s">
        <v>4369</v>
      </c>
      <c r="D1333" s="22" t="s">
        <v>137</v>
      </c>
      <c r="E1333" s="22" t="s">
        <v>140</v>
      </c>
      <c r="F1333" s="20">
        <v>1.0</v>
      </c>
      <c r="G1333" s="20">
        <v>2.0</v>
      </c>
      <c r="H1333" s="20">
        <v>100.0</v>
      </c>
      <c r="I1333" s="20">
        <v>43.58</v>
      </c>
      <c r="J1333" s="20">
        <v>1.0</v>
      </c>
      <c r="K1333" s="20" t="s">
        <v>7680</v>
      </c>
      <c r="L1333" s="20" t="s">
        <v>7696</v>
      </c>
      <c r="M1333" s="20"/>
      <c r="N1333" s="20"/>
      <c r="O1333" s="20">
        <v>1.0</v>
      </c>
      <c r="P1333" s="20">
        <v>10.0</v>
      </c>
      <c r="Q1333" s="20" t="s">
        <v>83</v>
      </c>
      <c r="R1333" s="20"/>
      <c r="S1333" s="20" t="s">
        <v>85</v>
      </c>
      <c r="T1333" s="20"/>
      <c r="U1333" s="20"/>
      <c r="V1333" s="31" t="s">
        <v>7688</v>
      </c>
      <c r="W1333" s="31" t="s">
        <v>7689</v>
      </c>
      <c r="X1333" s="20" t="s">
        <v>91</v>
      </c>
      <c r="Y1333" s="20"/>
      <c r="Z1333" s="20" t="s">
        <v>14068</v>
      </c>
      <c r="AA1333" s="20" t="s">
        <v>6287</v>
      </c>
    </row>
    <row r="1334" ht="14.25" customHeight="1">
      <c r="A1334" s="20" t="s">
        <v>14130</v>
      </c>
      <c r="B1334" s="20" t="s">
        <v>710</v>
      </c>
      <c r="C1334" s="20" t="s">
        <v>4369</v>
      </c>
      <c r="D1334" s="22" t="s">
        <v>137</v>
      </c>
      <c r="E1334" s="22" t="s">
        <v>140</v>
      </c>
      <c r="F1334" s="20">
        <v>1.0</v>
      </c>
      <c r="G1334" s="20">
        <v>2.0</v>
      </c>
      <c r="H1334" s="20">
        <v>100.0</v>
      </c>
      <c r="I1334" s="20">
        <v>48.64</v>
      </c>
      <c r="J1334" s="20">
        <v>1.0</v>
      </c>
      <c r="K1334" s="20" t="s">
        <v>7696</v>
      </c>
      <c r="L1334" s="20" t="s">
        <v>7712</v>
      </c>
      <c r="M1334" s="20"/>
      <c r="N1334" s="20"/>
      <c r="O1334" s="20">
        <v>1.0</v>
      </c>
      <c r="P1334" s="20">
        <v>10.0</v>
      </c>
      <c r="Q1334" s="20" t="s">
        <v>83</v>
      </c>
      <c r="R1334" s="20"/>
      <c r="S1334" s="20" t="s">
        <v>85</v>
      </c>
      <c r="T1334" s="20"/>
      <c r="U1334" s="20"/>
      <c r="V1334" s="31" t="s">
        <v>7704</v>
      </c>
      <c r="W1334" s="31" t="s">
        <v>7706</v>
      </c>
      <c r="X1334" s="20" t="s">
        <v>91</v>
      </c>
      <c r="Y1334" s="20"/>
      <c r="Z1334" s="20" t="s">
        <v>14068</v>
      </c>
      <c r="AA1334" s="20" t="s">
        <v>6287</v>
      </c>
    </row>
    <row r="1335" ht="14.25" customHeight="1">
      <c r="A1335" s="20" t="s">
        <v>14135</v>
      </c>
      <c r="B1335" s="20" t="s">
        <v>720</v>
      </c>
      <c r="C1335" s="20" t="s">
        <v>4369</v>
      </c>
      <c r="D1335" s="22" t="s">
        <v>137</v>
      </c>
      <c r="E1335" s="22" t="s">
        <v>140</v>
      </c>
      <c r="F1335" s="20">
        <v>1.0</v>
      </c>
      <c r="G1335" s="20">
        <v>2.0</v>
      </c>
      <c r="H1335" s="20">
        <v>100.0</v>
      </c>
      <c r="I1335" s="20">
        <v>45.5</v>
      </c>
      <c r="J1335" s="20">
        <v>1.0</v>
      </c>
      <c r="K1335" s="20" t="s">
        <v>7712</v>
      </c>
      <c r="L1335" s="20" t="s">
        <v>7739</v>
      </c>
      <c r="M1335" s="20"/>
      <c r="N1335" s="20"/>
      <c r="O1335" s="20">
        <v>1.0</v>
      </c>
      <c r="P1335" s="20">
        <v>10.0</v>
      </c>
      <c r="Q1335" s="20" t="s">
        <v>83</v>
      </c>
      <c r="R1335" s="20"/>
      <c r="S1335" s="20" t="s">
        <v>85</v>
      </c>
      <c r="T1335" s="20"/>
      <c r="U1335" s="20"/>
      <c r="V1335" s="31" t="s">
        <v>7722</v>
      </c>
      <c r="W1335" s="31" t="s">
        <v>7725</v>
      </c>
      <c r="X1335" s="20" t="s">
        <v>91</v>
      </c>
      <c r="Y1335" s="20"/>
      <c r="Z1335" s="20" t="s">
        <v>14068</v>
      </c>
      <c r="AA1335" s="20" t="s">
        <v>6287</v>
      </c>
    </row>
    <row r="1336" ht="14.25" customHeight="1">
      <c r="A1336" s="20" t="s">
        <v>14142</v>
      </c>
      <c r="B1336" s="20" t="s">
        <v>728</v>
      </c>
      <c r="C1336" s="20" t="s">
        <v>4369</v>
      </c>
      <c r="D1336" s="22" t="s">
        <v>137</v>
      </c>
      <c r="E1336" s="22" t="s">
        <v>140</v>
      </c>
      <c r="F1336" s="20">
        <v>1.0</v>
      </c>
      <c r="G1336" s="20">
        <v>2.0</v>
      </c>
      <c r="H1336" s="20">
        <v>100.0</v>
      </c>
      <c r="I1336" s="20">
        <v>41.26</v>
      </c>
      <c r="J1336" s="20">
        <v>1.0</v>
      </c>
      <c r="K1336" s="20" t="s">
        <v>7739</v>
      </c>
      <c r="L1336" s="20" t="s">
        <v>7760</v>
      </c>
      <c r="M1336" s="20"/>
      <c r="N1336" s="20"/>
      <c r="O1336" s="20">
        <v>1.0</v>
      </c>
      <c r="P1336" s="20">
        <v>10.0</v>
      </c>
      <c r="Q1336" s="20" t="s">
        <v>83</v>
      </c>
      <c r="R1336" s="20"/>
      <c r="S1336" s="20" t="s">
        <v>85</v>
      </c>
      <c r="T1336" s="20"/>
      <c r="U1336" s="20"/>
      <c r="V1336" s="31" t="s">
        <v>7749</v>
      </c>
      <c r="W1336" s="31" t="s">
        <v>7750</v>
      </c>
      <c r="X1336" s="20" t="s">
        <v>91</v>
      </c>
      <c r="Y1336" s="20"/>
      <c r="Z1336" s="20" t="s">
        <v>14068</v>
      </c>
      <c r="AA1336" s="20" t="s">
        <v>6287</v>
      </c>
    </row>
    <row r="1337" ht="14.25" customHeight="1">
      <c r="A1337" s="20" t="s">
        <v>14148</v>
      </c>
      <c r="B1337" s="20" t="s">
        <v>738</v>
      </c>
      <c r="C1337" s="20" t="s">
        <v>4369</v>
      </c>
      <c r="D1337" s="22" t="s">
        <v>137</v>
      </c>
      <c r="E1337" s="22" t="s">
        <v>140</v>
      </c>
      <c r="F1337" s="20">
        <v>1.0</v>
      </c>
      <c r="G1337" s="20">
        <v>2.0</v>
      </c>
      <c r="H1337" s="20">
        <v>100.0</v>
      </c>
      <c r="I1337" s="20">
        <v>45.56</v>
      </c>
      <c r="J1337" s="20">
        <v>1.0</v>
      </c>
      <c r="K1337" s="20" t="s">
        <v>7760</v>
      </c>
      <c r="L1337" s="20" t="s">
        <v>7777</v>
      </c>
      <c r="M1337" s="20"/>
      <c r="N1337" s="20"/>
      <c r="O1337" s="20">
        <v>1.0</v>
      </c>
      <c r="P1337" s="20">
        <v>10.0</v>
      </c>
      <c r="Q1337" s="20" t="s">
        <v>83</v>
      </c>
      <c r="R1337" s="20"/>
      <c r="S1337" s="20" t="s">
        <v>85</v>
      </c>
      <c r="T1337" s="20"/>
      <c r="U1337" s="20"/>
      <c r="V1337" s="31" t="s">
        <v>7769</v>
      </c>
      <c r="W1337" s="31" t="s">
        <v>7771</v>
      </c>
      <c r="X1337" s="20" t="s">
        <v>91</v>
      </c>
      <c r="Y1337" s="20"/>
      <c r="Z1337" s="20" t="s">
        <v>14068</v>
      </c>
      <c r="AA1337" s="20" t="s">
        <v>6287</v>
      </c>
    </row>
    <row r="1338" ht="14.25" customHeight="1">
      <c r="A1338" s="20" t="s">
        <v>14152</v>
      </c>
      <c r="B1338" s="20" t="s">
        <v>747</v>
      </c>
      <c r="C1338" s="20" t="s">
        <v>4369</v>
      </c>
      <c r="D1338" s="22" t="s">
        <v>137</v>
      </c>
      <c r="E1338" s="22" t="s">
        <v>140</v>
      </c>
      <c r="F1338" s="20">
        <v>1.0</v>
      </c>
      <c r="G1338" s="20">
        <v>2.0</v>
      </c>
      <c r="H1338" s="20">
        <v>100.0</v>
      </c>
      <c r="I1338" s="20">
        <v>45.73</v>
      </c>
      <c r="J1338" s="20">
        <v>1.0</v>
      </c>
      <c r="K1338" s="20" t="s">
        <v>7777</v>
      </c>
      <c r="L1338" s="20" t="s">
        <v>7794</v>
      </c>
      <c r="M1338" s="20"/>
      <c r="N1338" s="20"/>
      <c r="O1338" s="20">
        <v>1.0</v>
      </c>
      <c r="P1338" s="20">
        <v>10.0</v>
      </c>
      <c r="Q1338" s="20" t="s">
        <v>83</v>
      </c>
      <c r="R1338" s="20"/>
      <c r="S1338" s="20" t="s">
        <v>85</v>
      </c>
      <c r="T1338" s="20"/>
      <c r="U1338" s="20"/>
      <c r="V1338" s="31" t="s">
        <v>7784</v>
      </c>
      <c r="W1338" s="31" t="s">
        <v>7786</v>
      </c>
      <c r="X1338" s="20" t="s">
        <v>91</v>
      </c>
      <c r="Y1338" s="20"/>
      <c r="Z1338" s="20" t="s">
        <v>14068</v>
      </c>
      <c r="AA1338" s="20" t="s">
        <v>6287</v>
      </c>
    </row>
    <row r="1339" ht="14.25" customHeight="1">
      <c r="A1339" s="20" t="s">
        <v>14160</v>
      </c>
      <c r="B1339" s="20" t="s">
        <v>756</v>
      </c>
      <c r="C1339" s="20" t="s">
        <v>4369</v>
      </c>
      <c r="D1339" s="22" t="s">
        <v>137</v>
      </c>
      <c r="E1339" s="22" t="s">
        <v>140</v>
      </c>
      <c r="F1339" s="20">
        <v>1.0</v>
      </c>
      <c r="G1339" s="20">
        <v>2.0</v>
      </c>
      <c r="H1339" s="20">
        <v>100.0</v>
      </c>
      <c r="I1339" s="20">
        <v>45.78</v>
      </c>
      <c r="J1339" s="20">
        <v>1.0</v>
      </c>
      <c r="K1339" s="20" t="s">
        <v>7794</v>
      </c>
      <c r="L1339" s="20" t="s">
        <v>7809</v>
      </c>
      <c r="M1339" s="20"/>
      <c r="N1339" s="20"/>
      <c r="O1339" s="20">
        <v>1.0</v>
      </c>
      <c r="P1339" s="20">
        <v>10.0</v>
      </c>
      <c r="Q1339" s="20" t="s">
        <v>83</v>
      </c>
      <c r="R1339" s="20"/>
      <c r="S1339" s="20" t="s">
        <v>85</v>
      </c>
      <c r="T1339" s="20"/>
      <c r="U1339" s="20"/>
      <c r="V1339" s="31" t="s">
        <v>7801</v>
      </c>
      <c r="W1339" s="31" t="s">
        <v>7802</v>
      </c>
      <c r="X1339" s="20" t="s">
        <v>91</v>
      </c>
      <c r="Y1339" s="20"/>
      <c r="Z1339" s="20" t="s">
        <v>14068</v>
      </c>
      <c r="AA1339" s="20" t="s">
        <v>6287</v>
      </c>
    </row>
    <row r="1340" ht="14.25" customHeight="1">
      <c r="A1340" s="20" t="s">
        <v>14168</v>
      </c>
      <c r="B1340" s="20" t="s">
        <v>767</v>
      </c>
      <c r="C1340" s="20" t="s">
        <v>4369</v>
      </c>
      <c r="D1340" s="22" t="s">
        <v>137</v>
      </c>
      <c r="E1340" s="22" t="s">
        <v>140</v>
      </c>
      <c r="F1340" s="20">
        <v>1.0</v>
      </c>
      <c r="G1340" s="20">
        <v>2.0</v>
      </c>
      <c r="H1340" s="20">
        <v>100.0</v>
      </c>
      <c r="I1340" s="20">
        <v>47.36</v>
      </c>
      <c r="J1340" s="20">
        <v>1.0</v>
      </c>
      <c r="K1340" s="20" t="s">
        <v>7809</v>
      </c>
      <c r="L1340" s="20" t="s">
        <v>7827</v>
      </c>
      <c r="M1340" s="20"/>
      <c r="N1340" s="20"/>
      <c r="O1340" s="20">
        <v>1.0</v>
      </c>
      <c r="P1340" s="20">
        <v>10.0</v>
      </c>
      <c r="Q1340" s="20" t="s">
        <v>83</v>
      </c>
      <c r="R1340" s="20"/>
      <c r="S1340" s="20" t="s">
        <v>85</v>
      </c>
      <c r="T1340" s="20"/>
      <c r="U1340" s="20"/>
      <c r="V1340" s="31" t="s">
        <v>7816</v>
      </c>
      <c r="W1340" s="31" t="s">
        <v>7818</v>
      </c>
      <c r="X1340" s="20" t="s">
        <v>91</v>
      </c>
      <c r="Y1340" s="20"/>
      <c r="Z1340" s="20" t="s">
        <v>14068</v>
      </c>
      <c r="AA1340" s="20" t="s">
        <v>6287</v>
      </c>
    </row>
    <row r="1341" ht="14.25" customHeight="1">
      <c r="A1341" s="20" t="s">
        <v>14173</v>
      </c>
      <c r="B1341" s="20" t="s">
        <v>777</v>
      </c>
      <c r="C1341" s="20" t="s">
        <v>4369</v>
      </c>
      <c r="D1341" s="22" t="s">
        <v>137</v>
      </c>
      <c r="E1341" s="22" t="s">
        <v>140</v>
      </c>
      <c r="F1341" s="20">
        <v>1.0</v>
      </c>
      <c r="G1341" s="20">
        <v>2.0</v>
      </c>
      <c r="H1341" s="20">
        <v>100.0</v>
      </c>
      <c r="I1341" s="20">
        <v>42.18</v>
      </c>
      <c r="J1341" s="20">
        <v>1.0</v>
      </c>
      <c r="K1341" s="20" t="s">
        <v>7827</v>
      </c>
      <c r="L1341" s="20" t="s">
        <v>7849</v>
      </c>
      <c r="M1341" s="20"/>
      <c r="N1341" s="20"/>
      <c r="O1341" s="20">
        <v>1.0</v>
      </c>
      <c r="P1341" s="20">
        <v>10.0</v>
      </c>
      <c r="Q1341" s="20" t="s">
        <v>83</v>
      </c>
      <c r="R1341" s="20"/>
      <c r="S1341" s="20" t="s">
        <v>85</v>
      </c>
      <c r="T1341" s="20"/>
      <c r="U1341" s="20"/>
      <c r="V1341" s="31" t="s">
        <v>7835</v>
      </c>
      <c r="W1341" s="31" t="s">
        <v>7837</v>
      </c>
      <c r="X1341" s="20" t="s">
        <v>91</v>
      </c>
      <c r="Y1341" s="20"/>
      <c r="Z1341" s="20" t="s">
        <v>14068</v>
      </c>
      <c r="AA1341" s="20" t="s">
        <v>6287</v>
      </c>
    </row>
    <row r="1342" ht="14.25" customHeight="1">
      <c r="A1342" s="20" t="s">
        <v>14180</v>
      </c>
      <c r="B1342" s="20" t="s">
        <v>785</v>
      </c>
      <c r="C1342" s="20" t="s">
        <v>4369</v>
      </c>
      <c r="D1342" s="22" t="s">
        <v>137</v>
      </c>
      <c r="E1342" s="22" t="s">
        <v>140</v>
      </c>
      <c r="F1342" s="20">
        <v>1.0</v>
      </c>
      <c r="G1342" s="20">
        <v>2.0</v>
      </c>
      <c r="H1342" s="20">
        <v>100.0</v>
      </c>
      <c r="I1342" s="20">
        <v>48.7</v>
      </c>
      <c r="J1342" s="20">
        <v>1.0</v>
      </c>
      <c r="K1342" s="20" t="s">
        <v>7849</v>
      </c>
      <c r="L1342" s="20" t="s">
        <v>7866</v>
      </c>
      <c r="M1342" s="20"/>
      <c r="N1342" s="20"/>
      <c r="O1342" s="20">
        <v>1.0</v>
      </c>
      <c r="P1342" s="20">
        <v>10.0</v>
      </c>
      <c r="Q1342" s="20" t="s">
        <v>83</v>
      </c>
      <c r="R1342" s="20"/>
      <c r="S1342" s="20" t="s">
        <v>85</v>
      </c>
      <c r="T1342" s="20"/>
      <c r="U1342" s="20"/>
      <c r="V1342" s="31" t="s">
        <v>7856</v>
      </c>
      <c r="W1342" s="31" t="s">
        <v>7857</v>
      </c>
      <c r="X1342" s="20" t="s">
        <v>91</v>
      </c>
      <c r="Y1342" s="20"/>
      <c r="Z1342" s="20" t="s">
        <v>14068</v>
      </c>
      <c r="AA1342" s="20" t="s">
        <v>6287</v>
      </c>
    </row>
    <row r="1343" ht="14.25" customHeight="1">
      <c r="A1343" s="20" t="s">
        <v>14187</v>
      </c>
      <c r="B1343" s="20" t="s">
        <v>793</v>
      </c>
      <c r="C1343" s="20" t="s">
        <v>4369</v>
      </c>
      <c r="D1343" s="22" t="s">
        <v>137</v>
      </c>
      <c r="E1343" s="22" t="s">
        <v>140</v>
      </c>
      <c r="F1343" s="20">
        <v>1.0</v>
      </c>
      <c r="G1343" s="20">
        <v>2.0</v>
      </c>
      <c r="H1343" s="20">
        <v>100.0</v>
      </c>
      <c r="I1343" s="20">
        <v>45.19</v>
      </c>
      <c r="J1343" s="20">
        <v>1.0</v>
      </c>
      <c r="K1343" s="20" t="s">
        <v>7866</v>
      </c>
      <c r="L1343" s="20" t="s">
        <v>7896</v>
      </c>
      <c r="M1343" s="20"/>
      <c r="N1343" s="20"/>
      <c r="O1343" s="20">
        <v>1.0</v>
      </c>
      <c r="P1343" s="20">
        <v>10.0</v>
      </c>
      <c r="Q1343" s="20" t="s">
        <v>83</v>
      </c>
      <c r="R1343" s="20"/>
      <c r="S1343" s="20" t="s">
        <v>85</v>
      </c>
      <c r="T1343" s="20"/>
      <c r="U1343" s="20"/>
      <c r="V1343" s="31" t="s">
        <v>7878</v>
      </c>
      <c r="W1343" s="31" t="s">
        <v>7881</v>
      </c>
      <c r="X1343" s="20" t="s">
        <v>91</v>
      </c>
      <c r="Y1343" s="20"/>
      <c r="Z1343" s="20" t="s">
        <v>14068</v>
      </c>
      <c r="AA1343" s="20" t="s">
        <v>6287</v>
      </c>
    </row>
    <row r="1344" ht="14.25" customHeight="1">
      <c r="A1344" s="20" t="s">
        <v>14191</v>
      </c>
      <c r="B1344" s="20" t="s">
        <v>803</v>
      </c>
      <c r="C1344" s="20" t="s">
        <v>4369</v>
      </c>
      <c r="D1344" s="22" t="s">
        <v>137</v>
      </c>
      <c r="E1344" s="22" t="s">
        <v>140</v>
      </c>
      <c r="F1344" s="20">
        <v>1.0</v>
      </c>
      <c r="G1344" s="20">
        <v>2.0</v>
      </c>
      <c r="H1344" s="20">
        <v>100.0</v>
      </c>
      <c r="I1344" s="20">
        <v>46.35</v>
      </c>
      <c r="J1344" s="20">
        <v>1.0</v>
      </c>
      <c r="K1344" s="20" t="s">
        <v>7896</v>
      </c>
      <c r="L1344" s="20" t="s">
        <v>7930</v>
      </c>
      <c r="M1344" s="20"/>
      <c r="N1344" s="20"/>
      <c r="O1344" s="20">
        <v>1.0</v>
      </c>
      <c r="P1344" s="20">
        <v>10.0</v>
      </c>
      <c r="Q1344" s="20" t="s">
        <v>83</v>
      </c>
      <c r="R1344" s="20"/>
      <c r="S1344" s="20" t="s">
        <v>85</v>
      </c>
      <c r="T1344" s="20"/>
      <c r="U1344" s="20"/>
      <c r="V1344" s="31" t="s">
        <v>7912</v>
      </c>
      <c r="W1344" s="31" t="s">
        <v>7914</v>
      </c>
      <c r="X1344" s="20" t="s">
        <v>91</v>
      </c>
      <c r="Y1344" s="20"/>
      <c r="Z1344" s="20" t="s">
        <v>14068</v>
      </c>
      <c r="AA1344" s="20" t="s">
        <v>6287</v>
      </c>
    </row>
    <row r="1345" ht="14.25" customHeight="1">
      <c r="A1345" s="20" t="s">
        <v>14199</v>
      </c>
      <c r="B1345" s="20" t="s">
        <v>811</v>
      </c>
      <c r="C1345" s="20" t="s">
        <v>4369</v>
      </c>
      <c r="D1345" s="22" t="s">
        <v>137</v>
      </c>
      <c r="E1345" s="22" t="s">
        <v>140</v>
      </c>
      <c r="F1345" s="20">
        <v>1.0</v>
      </c>
      <c r="G1345" s="20">
        <v>2.0</v>
      </c>
      <c r="H1345" s="20">
        <v>100.0</v>
      </c>
      <c r="I1345" s="20">
        <v>41.24</v>
      </c>
      <c r="J1345" s="20">
        <v>1.0</v>
      </c>
      <c r="K1345" s="20" t="s">
        <v>7930</v>
      </c>
      <c r="L1345" s="20" t="s">
        <v>7955</v>
      </c>
      <c r="M1345" s="20"/>
      <c r="N1345" s="20"/>
      <c r="O1345" s="20">
        <v>1.0</v>
      </c>
      <c r="P1345" s="20">
        <v>10.0</v>
      </c>
      <c r="Q1345" s="20" t="s">
        <v>83</v>
      </c>
      <c r="R1345" s="20"/>
      <c r="S1345" s="20" t="s">
        <v>85</v>
      </c>
      <c r="T1345" s="20"/>
      <c r="U1345" s="20"/>
      <c r="V1345" s="31" t="s">
        <v>7945</v>
      </c>
      <c r="W1345" s="31" t="s">
        <v>7947</v>
      </c>
      <c r="X1345" s="20" t="s">
        <v>91</v>
      </c>
      <c r="Y1345" s="20"/>
      <c r="Z1345" s="20" t="s">
        <v>14068</v>
      </c>
      <c r="AA1345" s="20" t="s">
        <v>6287</v>
      </c>
    </row>
    <row r="1346" ht="14.25" customHeight="1">
      <c r="A1346" s="20" t="s">
        <v>14207</v>
      </c>
      <c r="B1346" s="20" t="s">
        <v>820</v>
      </c>
      <c r="C1346" s="20" t="s">
        <v>4369</v>
      </c>
      <c r="D1346" s="22" t="s">
        <v>137</v>
      </c>
      <c r="E1346" s="22" t="s">
        <v>140</v>
      </c>
      <c r="F1346" s="20">
        <v>1.0</v>
      </c>
      <c r="G1346" s="20">
        <v>2.0</v>
      </c>
      <c r="H1346" s="20">
        <v>100.0</v>
      </c>
      <c r="I1346" s="20">
        <v>46.07</v>
      </c>
      <c r="J1346" s="20">
        <v>1.0</v>
      </c>
      <c r="K1346" s="20" t="s">
        <v>7955</v>
      </c>
      <c r="L1346" s="20" t="s">
        <v>7975</v>
      </c>
      <c r="M1346" s="20"/>
      <c r="N1346" s="20"/>
      <c r="O1346" s="20">
        <v>1.0</v>
      </c>
      <c r="P1346" s="20">
        <v>10.0</v>
      </c>
      <c r="Q1346" s="20" t="s">
        <v>83</v>
      </c>
      <c r="R1346" s="20"/>
      <c r="S1346" s="20" t="s">
        <v>85</v>
      </c>
      <c r="T1346" s="20"/>
      <c r="U1346" s="20"/>
      <c r="V1346" s="31" t="s">
        <v>7965</v>
      </c>
      <c r="W1346" s="31" t="s">
        <v>7967</v>
      </c>
      <c r="X1346" s="20" t="s">
        <v>91</v>
      </c>
      <c r="Y1346" s="20"/>
      <c r="Z1346" s="20" t="s">
        <v>14068</v>
      </c>
      <c r="AA1346" s="20" t="s">
        <v>6287</v>
      </c>
    </row>
    <row r="1347" ht="14.25" customHeight="1">
      <c r="A1347" s="20" t="s">
        <v>14216</v>
      </c>
      <c r="B1347" s="20" t="s">
        <v>828</v>
      </c>
      <c r="C1347" s="20" t="s">
        <v>4369</v>
      </c>
      <c r="D1347" s="22" t="s">
        <v>137</v>
      </c>
      <c r="E1347" s="22" t="s">
        <v>140</v>
      </c>
      <c r="F1347" s="20">
        <v>1.0</v>
      </c>
      <c r="G1347" s="20">
        <v>2.0</v>
      </c>
      <c r="H1347" s="20">
        <v>100.0</v>
      </c>
      <c r="I1347" s="20">
        <v>47.86</v>
      </c>
      <c r="J1347" s="20">
        <v>1.0</v>
      </c>
      <c r="K1347" s="20" t="s">
        <v>7975</v>
      </c>
      <c r="L1347" s="20" t="s">
        <v>8010</v>
      </c>
      <c r="M1347" s="20"/>
      <c r="N1347" s="20"/>
      <c r="O1347" s="20">
        <v>1.0</v>
      </c>
      <c r="P1347" s="20">
        <v>10.0</v>
      </c>
      <c r="Q1347" s="20" t="s">
        <v>83</v>
      </c>
      <c r="R1347" s="20"/>
      <c r="S1347" s="20" t="s">
        <v>85</v>
      </c>
      <c r="T1347" s="20"/>
      <c r="U1347" s="20"/>
      <c r="V1347" s="31" t="s">
        <v>7997</v>
      </c>
      <c r="W1347" s="31" t="s">
        <v>7999</v>
      </c>
      <c r="X1347" s="20" t="s">
        <v>91</v>
      </c>
      <c r="Y1347" s="20"/>
      <c r="Z1347" s="20" t="s">
        <v>14068</v>
      </c>
      <c r="AA1347" s="20" t="s">
        <v>6287</v>
      </c>
    </row>
    <row r="1348" ht="14.25" customHeight="1">
      <c r="A1348" s="20" t="s">
        <v>14222</v>
      </c>
      <c r="B1348" s="20" t="s">
        <v>836</v>
      </c>
      <c r="C1348" s="20" t="s">
        <v>4369</v>
      </c>
      <c r="D1348" s="22" t="s">
        <v>137</v>
      </c>
      <c r="E1348" s="22" t="s">
        <v>140</v>
      </c>
      <c r="F1348" s="20">
        <v>1.0</v>
      </c>
      <c r="G1348" s="20">
        <v>2.0</v>
      </c>
      <c r="H1348" s="20">
        <v>100.0</v>
      </c>
      <c r="I1348" s="20">
        <v>42.45</v>
      </c>
      <c r="J1348" s="20">
        <v>1.0</v>
      </c>
      <c r="K1348" s="20" t="s">
        <v>8010</v>
      </c>
      <c r="L1348" s="20" t="s">
        <v>8027</v>
      </c>
      <c r="M1348" s="20"/>
      <c r="N1348" s="20"/>
      <c r="O1348" s="20">
        <v>1.0</v>
      </c>
      <c r="P1348" s="20">
        <v>10.0</v>
      </c>
      <c r="Q1348" s="20" t="s">
        <v>83</v>
      </c>
      <c r="R1348" s="20"/>
      <c r="S1348" s="20" t="s">
        <v>85</v>
      </c>
      <c r="T1348" s="20"/>
      <c r="U1348" s="20"/>
      <c r="V1348" s="31" t="s">
        <v>8018</v>
      </c>
      <c r="W1348" s="31" t="s">
        <v>8019</v>
      </c>
      <c r="X1348" s="20" t="s">
        <v>91</v>
      </c>
      <c r="Y1348" s="20"/>
      <c r="Z1348" s="20" t="s">
        <v>14068</v>
      </c>
      <c r="AA1348" s="20" t="s">
        <v>6287</v>
      </c>
    </row>
    <row r="1349" ht="14.25" customHeight="1">
      <c r="A1349" s="20" t="s">
        <v>14227</v>
      </c>
      <c r="B1349" s="20" t="s">
        <v>846</v>
      </c>
      <c r="C1349" s="20" t="s">
        <v>4369</v>
      </c>
      <c r="D1349" s="22" t="s">
        <v>137</v>
      </c>
      <c r="E1349" s="22" t="s">
        <v>140</v>
      </c>
      <c r="F1349" s="20">
        <v>1.0</v>
      </c>
      <c r="G1349" s="20">
        <v>2.0</v>
      </c>
      <c r="H1349" s="20">
        <v>100.0</v>
      </c>
      <c r="I1349" s="20">
        <v>47.77</v>
      </c>
      <c r="J1349" s="20">
        <v>1.0</v>
      </c>
      <c r="K1349" s="20" t="s">
        <v>8027</v>
      </c>
      <c r="L1349" s="20" t="s">
        <v>8048</v>
      </c>
      <c r="M1349" s="20"/>
      <c r="N1349" s="20"/>
      <c r="O1349" s="20">
        <v>1.0</v>
      </c>
      <c r="P1349" s="20">
        <v>10.0</v>
      </c>
      <c r="Q1349" s="20" t="s">
        <v>83</v>
      </c>
      <c r="R1349" s="20"/>
      <c r="S1349" s="20" t="s">
        <v>85</v>
      </c>
      <c r="T1349" s="20"/>
      <c r="U1349" s="20"/>
      <c r="V1349" s="31" t="s">
        <v>8037</v>
      </c>
      <c r="W1349" s="31" t="s">
        <v>8038</v>
      </c>
      <c r="X1349" s="20" t="s">
        <v>91</v>
      </c>
      <c r="Y1349" s="20"/>
      <c r="Z1349" s="20" t="s">
        <v>14068</v>
      </c>
      <c r="AA1349" s="20" t="s">
        <v>6287</v>
      </c>
    </row>
    <row r="1350" ht="14.25" customHeight="1">
      <c r="A1350" s="20" t="s">
        <v>14233</v>
      </c>
      <c r="B1350" s="20" t="s">
        <v>854</v>
      </c>
      <c r="C1350" s="20" t="s">
        <v>4369</v>
      </c>
      <c r="D1350" s="22" t="s">
        <v>137</v>
      </c>
      <c r="E1350" s="22" t="s">
        <v>140</v>
      </c>
      <c r="F1350" s="20">
        <v>1.0</v>
      </c>
      <c r="G1350" s="20">
        <v>2.0</v>
      </c>
      <c r="H1350" s="20">
        <v>100.0</v>
      </c>
      <c r="I1350" s="20">
        <v>42.44</v>
      </c>
      <c r="J1350" s="20">
        <v>1.0</v>
      </c>
      <c r="K1350" s="20" t="s">
        <v>8048</v>
      </c>
      <c r="L1350" s="20" t="s">
        <v>8067</v>
      </c>
      <c r="M1350" s="20"/>
      <c r="N1350" s="20"/>
      <c r="O1350" s="20">
        <v>1.0</v>
      </c>
      <c r="P1350" s="20">
        <v>10.0</v>
      </c>
      <c r="Q1350" s="20" t="s">
        <v>83</v>
      </c>
      <c r="R1350" s="20"/>
      <c r="S1350" s="20" t="s">
        <v>85</v>
      </c>
      <c r="T1350" s="20"/>
      <c r="U1350" s="20"/>
      <c r="V1350" s="31" t="s">
        <v>8056</v>
      </c>
      <c r="W1350" s="31" t="s">
        <v>8059</v>
      </c>
      <c r="X1350" s="20" t="s">
        <v>91</v>
      </c>
      <c r="Y1350" s="20"/>
      <c r="Z1350" s="20" t="s">
        <v>14068</v>
      </c>
      <c r="AA1350" s="20" t="s">
        <v>6287</v>
      </c>
    </row>
    <row r="1351" ht="14.25" customHeight="1">
      <c r="A1351" s="20" t="s">
        <v>14239</v>
      </c>
      <c r="B1351" s="20" t="s">
        <v>867</v>
      </c>
      <c r="C1351" s="20" t="s">
        <v>4369</v>
      </c>
      <c r="D1351" s="22" t="s">
        <v>137</v>
      </c>
      <c r="E1351" s="22" t="s">
        <v>140</v>
      </c>
      <c r="F1351" s="20">
        <v>1.0</v>
      </c>
      <c r="G1351" s="20">
        <v>2.0</v>
      </c>
      <c r="H1351" s="20">
        <v>100.0</v>
      </c>
      <c r="I1351" s="20">
        <v>44.97</v>
      </c>
      <c r="J1351" s="20">
        <v>1.0</v>
      </c>
      <c r="K1351" s="20" t="s">
        <v>8067</v>
      </c>
      <c r="L1351" s="20" t="s">
        <v>8084</v>
      </c>
      <c r="M1351" s="20"/>
      <c r="N1351" s="20"/>
      <c r="O1351" s="20">
        <v>1.0</v>
      </c>
      <c r="P1351" s="20">
        <v>10.0</v>
      </c>
      <c r="Q1351" s="20" t="s">
        <v>83</v>
      </c>
      <c r="R1351" s="20"/>
      <c r="S1351" s="20" t="s">
        <v>85</v>
      </c>
      <c r="T1351" s="20"/>
      <c r="U1351" s="20"/>
      <c r="V1351" s="31" t="s">
        <v>8076</v>
      </c>
      <c r="W1351" s="31" t="s">
        <v>8078</v>
      </c>
      <c r="X1351" s="20" t="s">
        <v>91</v>
      </c>
      <c r="Y1351" s="20"/>
      <c r="Z1351" s="20" t="s">
        <v>14068</v>
      </c>
      <c r="AA1351" s="20" t="s">
        <v>6287</v>
      </c>
    </row>
    <row r="1352" ht="14.25" customHeight="1">
      <c r="A1352" s="20" t="s">
        <v>14243</v>
      </c>
      <c r="B1352" s="20" t="s">
        <v>879</v>
      </c>
      <c r="C1352" s="20" t="s">
        <v>4369</v>
      </c>
      <c r="D1352" s="22" t="s">
        <v>137</v>
      </c>
      <c r="E1352" s="22" t="s">
        <v>140</v>
      </c>
      <c r="F1352" s="20">
        <v>1.0</v>
      </c>
      <c r="G1352" s="20">
        <v>2.0</v>
      </c>
      <c r="H1352" s="20">
        <v>100.0</v>
      </c>
      <c r="I1352" s="20">
        <v>48.07</v>
      </c>
      <c r="J1352" s="20">
        <v>1.0</v>
      </c>
      <c r="K1352" s="20" t="s">
        <v>8084</v>
      </c>
      <c r="L1352" s="20" t="s">
        <v>8103</v>
      </c>
      <c r="M1352" s="20"/>
      <c r="N1352" s="20"/>
      <c r="O1352" s="20">
        <v>1.0</v>
      </c>
      <c r="P1352" s="20">
        <v>10.0</v>
      </c>
      <c r="Q1352" s="20" t="s">
        <v>83</v>
      </c>
      <c r="R1352" s="20"/>
      <c r="S1352" s="20" t="s">
        <v>85</v>
      </c>
      <c r="T1352" s="20"/>
      <c r="U1352" s="20"/>
      <c r="V1352" s="31" t="s">
        <v>8096</v>
      </c>
      <c r="W1352" s="31" t="s">
        <v>8098</v>
      </c>
      <c r="X1352" s="20" t="s">
        <v>91</v>
      </c>
      <c r="Y1352" s="20"/>
      <c r="Z1352" s="20" t="s">
        <v>14068</v>
      </c>
      <c r="AA1352" s="20" t="s">
        <v>6287</v>
      </c>
    </row>
    <row r="1353" ht="14.25" customHeight="1">
      <c r="A1353" s="20" t="s">
        <v>14248</v>
      </c>
      <c r="B1353" s="20" t="s">
        <v>889</v>
      </c>
      <c r="C1353" s="20" t="s">
        <v>4369</v>
      </c>
      <c r="D1353" s="22" t="s">
        <v>137</v>
      </c>
      <c r="E1353" s="22" t="s">
        <v>140</v>
      </c>
      <c r="F1353" s="20">
        <v>1.0</v>
      </c>
      <c r="G1353" s="20">
        <v>2.0</v>
      </c>
      <c r="H1353" s="20">
        <v>100.0</v>
      </c>
      <c r="I1353" s="20">
        <v>43.78</v>
      </c>
      <c r="J1353" s="20">
        <v>1.0</v>
      </c>
      <c r="K1353" s="20" t="s">
        <v>8103</v>
      </c>
      <c r="L1353" s="20" t="s">
        <v>8125</v>
      </c>
      <c r="M1353" s="20"/>
      <c r="N1353" s="20"/>
      <c r="O1353" s="20">
        <v>1.0</v>
      </c>
      <c r="P1353" s="20">
        <v>10.0</v>
      </c>
      <c r="Q1353" s="20" t="s">
        <v>83</v>
      </c>
      <c r="R1353" s="20"/>
      <c r="S1353" s="20" t="s">
        <v>85</v>
      </c>
      <c r="T1353" s="20"/>
      <c r="U1353" s="20"/>
      <c r="V1353" s="31" t="s">
        <v>8113</v>
      </c>
      <c r="W1353" s="31" t="s">
        <v>8115</v>
      </c>
      <c r="X1353" s="20" t="s">
        <v>91</v>
      </c>
      <c r="Y1353" s="20"/>
      <c r="Z1353" s="20" t="s">
        <v>14068</v>
      </c>
      <c r="AA1353" s="20" t="s">
        <v>6287</v>
      </c>
    </row>
    <row r="1354" ht="14.25" customHeight="1">
      <c r="A1354" s="20" t="s">
        <v>14252</v>
      </c>
      <c r="B1354" s="20" t="s">
        <v>899</v>
      </c>
      <c r="C1354" s="20" t="s">
        <v>4369</v>
      </c>
      <c r="D1354" s="22" t="s">
        <v>137</v>
      </c>
      <c r="E1354" s="22" t="s">
        <v>140</v>
      </c>
      <c r="F1354" s="20">
        <v>1.0</v>
      </c>
      <c r="G1354" s="20">
        <v>2.0</v>
      </c>
      <c r="H1354" s="20">
        <v>100.0</v>
      </c>
      <c r="I1354" s="20">
        <v>40.6</v>
      </c>
      <c r="J1354" s="20">
        <v>1.0</v>
      </c>
      <c r="K1354" s="20" t="s">
        <v>8125</v>
      </c>
      <c r="L1354" s="20" t="s">
        <v>8153</v>
      </c>
      <c r="M1354" s="20"/>
      <c r="N1354" s="20"/>
      <c r="O1354" s="20">
        <v>1.0</v>
      </c>
      <c r="P1354" s="20">
        <v>10.0</v>
      </c>
      <c r="Q1354" s="20" t="s">
        <v>83</v>
      </c>
      <c r="R1354" s="20"/>
      <c r="S1354" s="20" t="s">
        <v>85</v>
      </c>
      <c r="T1354" s="20"/>
      <c r="U1354" s="20"/>
      <c r="V1354" s="31" t="s">
        <v>8136</v>
      </c>
      <c r="W1354" s="31" t="s">
        <v>8144</v>
      </c>
      <c r="X1354" s="20" t="s">
        <v>91</v>
      </c>
      <c r="Y1354" s="20"/>
      <c r="Z1354" s="20" t="s">
        <v>14068</v>
      </c>
      <c r="AA1354" s="20" t="s">
        <v>6287</v>
      </c>
    </row>
    <row r="1355" ht="14.25" customHeight="1">
      <c r="A1355" s="20" t="s">
        <v>14256</v>
      </c>
      <c r="B1355" s="20" t="s">
        <v>910</v>
      </c>
      <c r="C1355" s="20" t="s">
        <v>4369</v>
      </c>
      <c r="D1355" s="22" t="s">
        <v>137</v>
      </c>
      <c r="E1355" s="22" t="s">
        <v>140</v>
      </c>
      <c r="F1355" s="20">
        <v>1.0</v>
      </c>
      <c r="G1355" s="20">
        <v>2.0</v>
      </c>
      <c r="H1355" s="20">
        <v>100.0</v>
      </c>
      <c r="I1355" s="20">
        <v>46.55</v>
      </c>
      <c r="J1355" s="20">
        <v>1.0</v>
      </c>
      <c r="K1355" s="20" t="s">
        <v>8153</v>
      </c>
      <c r="L1355" s="20" t="s">
        <v>8174</v>
      </c>
      <c r="M1355" s="20"/>
      <c r="N1355" s="20"/>
      <c r="O1355" s="20">
        <v>1.0</v>
      </c>
      <c r="P1355" s="20">
        <v>10.0</v>
      </c>
      <c r="Q1355" s="20" t="s">
        <v>83</v>
      </c>
      <c r="R1355" s="20"/>
      <c r="S1355" s="20" t="s">
        <v>85</v>
      </c>
      <c r="T1355" s="20"/>
      <c r="U1355" s="20"/>
      <c r="V1355" s="31" t="s">
        <v>8163</v>
      </c>
      <c r="W1355" s="31" t="s">
        <v>8164</v>
      </c>
      <c r="X1355" s="20" t="s">
        <v>91</v>
      </c>
      <c r="Y1355" s="20"/>
      <c r="Z1355" s="20" t="s">
        <v>14068</v>
      </c>
      <c r="AA1355" s="20" t="s">
        <v>6287</v>
      </c>
    </row>
    <row r="1356" ht="14.25" customHeight="1">
      <c r="A1356" s="20" t="s">
        <v>14264</v>
      </c>
      <c r="B1356" s="20" t="s">
        <v>919</v>
      </c>
      <c r="C1356" s="20" t="s">
        <v>4369</v>
      </c>
      <c r="D1356" s="22" t="s">
        <v>137</v>
      </c>
      <c r="E1356" s="22" t="s">
        <v>140</v>
      </c>
      <c r="F1356" s="20">
        <v>1.0</v>
      </c>
      <c r="G1356" s="20">
        <v>2.0</v>
      </c>
      <c r="H1356" s="20">
        <v>100.0</v>
      </c>
      <c r="I1356" s="20">
        <v>42.21</v>
      </c>
      <c r="J1356" s="20">
        <v>1.0</v>
      </c>
      <c r="K1356" s="20" t="s">
        <v>8174</v>
      </c>
      <c r="L1356" s="20" t="s">
        <v>8196</v>
      </c>
      <c r="M1356" s="20"/>
      <c r="N1356" s="20"/>
      <c r="O1356" s="20">
        <v>1.0</v>
      </c>
      <c r="P1356" s="20">
        <v>10.0</v>
      </c>
      <c r="Q1356" s="20" t="s">
        <v>83</v>
      </c>
      <c r="R1356" s="20"/>
      <c r="S1356" s="20" t="s">
        <v>85</v>
      </c>
      <c r="T1356" s="20"/>
      <c r="U1356" s="20"/>
      <c r="V1356" s="31" t="s">
        <v>8185</v>
      </c>
      <c r="W1356" s="31" t="s">
        <v>8186</v>
      </c>
      <c r="X1356" s="20" t="s">
        <v>91</v>
      </c>
      <c r="Y1356" s="20"/>
      <c r="Z1356" s="20" t="s">
        <v>14068</v>
      </c>
      <c r="AA1356" s="20" t="s">
        <v>6287</v>
      </c>
    </row>
    <row r="1357" ht="14.25" customHeight="1">
      <c r="A1357" s="20" t="s">
        <v>14268</v>
      </c>
      <c r="B1357" s="20" t="s">
        <v>931</v>
      </c>
      <c r="C1357" s="20" t="s">
        <v>4369</v>
      </c>
      <c r="D1357" s="22" t="s">
        <v>137</v>
      </c>
      <c r="E1357" s="22" t="s">
        <v>140</v>
      </c>
      <c r="F1357" s="20">
        <v>1.0</v>
      </c>
      <c r="G1357" s="20">
        <v>2.0</v>
      </c>
      <c r="H1357" s="20">
        <v>100.0</v>
      </c>
      <c r="I1357" s="20">
        <v>47.9</v>
      </c>
      <c r="J1357" s="20">
        <v>1.0</v>
      </c>
      <c r="K1357" s="20" t="s">
        <v>8196</v>
      </c>
      <c r="L1357" s="20" t="s">
        <v>8218</v>
      </c>
      <c r="M1357" s="20"/>
      <c r="N1357" s="20"/>
      <c r="O1357" s="20">
        <v>1.0</v>
      </c>
      <c r="P1357" s="20">
        <v>10.0</v>
      </c>
      <c r="Q1357" s="20" t="s">
        <v>83</v>
      </c>
      <c r="R1357" s="20"/>
      <c r="S1357" s="20" t="s">
        <v>85</v>
      </c>
      <c r="T1357" s="20"/>
      <c r="U1357" s="20"/>
      <c r="V1357" s="31" t="s">
        <v>8208</v>
      </c>
      <c r="W1357" s="31" t="s">
        <v>8211</v>
      </c>
      <c r="X1357" s="20" t="s">
        <v>91</v>
      </c>
      <c r="Y1357" s="20"/>
      <c r="Z1357" s="20" t="s">
        <v>14068</v>
      </c>
      <c r="AA1357" s="20" t="s">
        <v>6287</v>
      </c>
    </row>
    <row r="1358" ht="14.25" customHeight="1">
      <c r="A1358" s="20" t="s">
        <v>14276</v>
      </c>
      <c r="B1358" s="20" t="s">
        <v>943</v>
      </c>
      <c r="C1358" s="20" t="s">
        <v>4369</v>
      </c>
      <c r="D1358" s="22" t="s">
        <v>137</v>
      </c>
      <c r="E1358" s="22" t="s">
        <v>140</v>
      </c>
      <c r="F1358" s="20">
        <v>1.0</v>
      </c>
      <c r="G1358" s="20">
        <v>2.0</v>
      </c>
      <c r="H1358" s="20">
        <v>100.0</v>
      </c>
      <c r="I1358" s="20">
        <v>46.61</v>
      </c>
      <c r="J1358" s="20">
        <v>1.0</v>
      </c>
      <c r="K1358" s="20" t="s">
        <v>8218</v>
      </c>
      <c r="L1358" s="20" t="s">
        <v>8237</v>
      </c>
      <c r="M1358" s="20"/>
      <c r="N1358" s="20"/>
      <c r="O1358" s="20">
        <v>1.0</v>
      </c>
      <c r="P1358" s="20">
        <v>10.0</v>
      </c>
      <c r="Q1358" s="20" t="s">
        <v>83</v>
      </c>
      <c r="R1358" s="20"/>
      <c r="S1358" s="20" t="s">
        <v>85</v>
      </c>
      <c r="T1358" s="20"/>
      <c r="U1358" s="20"/>
      <c r="V1358" s="31" t="s">
        <v>8228</v>
      </c>
      <c r="W1358" s="31" t="s">
        <v>8229</v>
      </c>
      <c r="X1358" s="20" t="s">
        <v>91</v>
      </c>
      <c r="Y1358" s="20"/>
      <c r="Z1358" s="20" t="s">
        <v>14068</v>
      </c>
      <c r="AA1358" s="20" t="s">
        <v>6287</v>
      </c>
    </row>
    <row r="1359" ht="14.25" customHeight="1">
      <c r="A1359" s="20" t="s">
        <v>14280</v>
      </c>
      <c r="B1359" s="20" t="s">
        <v>952</v>
      </c>
      <c r="C1359" s="20" t="s">
        <v>4369</v>
      </c>
      <c r="D1359" s="22" t="s">
        <v>137</v>
      </c>
      <c r="E1359" s="22" t="s">
        <v>140</v>
      </c>
      <c r="F1359" s="20">
        <v>1.0</v>
      </c>
      <c r="G1359" s="20">
        <v>2.0</v>
      </c>
      <c r="H1359" s="20">
        <v>100.0</v>
      </c>
      <c r="I1359" s="20">
        <v>46.61</v>
      </c>
      <c r="J1359" s="20">
        <v>1.0</v>
      </c>
      <c r="K1359" s="20" t="s">
        <v>8237</v>
      </c>
      <c r="L1359" s="20" t="s">
        <v>8256</v>
      </c>
      <c r="M1359" s="20"/>
      <c r="N1359" s="20"/>
      <c r="O1359" s="20">
        <v>1.0</v>
      </c>
      <c r="P1359" s="20">
        <v>10.0</v>
      </c>
      <c r="Q1359" s="20" t="s">
        <v>83</v>
      </c>
      <c r="R1359" s="20"/>
      <c r="S1359" s="20" t="s">
        <v>85</v>
      </c>
      <c r="T1359" s="20"/>
      <c r="U1359" s="20"/>
      <c r="V1359" s="31" t="s">
        <v>8247</v>
      </c>
      <c r="W1359" s="31" t="s">
        <v>8249</v>
      </c>
      <c r="X1359" s="20" t="s">
        <v>91</v>
      </c>
      <c r="Y1359" s="20"/>
      <c r="Z1359" s="20" t="s">
        <v>14068</v>
      </c>
      <c r="AA1359" s="20" t="s">
        <v>6287</v>
      </c>
    </row>
    <row r="1360" ht="14.25" customHeight="1">
      <c r="A1360" s="20" t="s">
        <v>14286</v>
      </c>
      <c r="B1360" s="20" t="s">
        <v>961</v>
      </c>
      <c r="C1360" s="20" t="s">
        <v>4369</v>
      </c>
      <c r="D1360" s="22" t="s">
        <v>137</v>
      </c>
      <c r="E1360" s="22" t="s">
        <v>140</v>
      </c>
      <c r="F1360" s="20">
        <v>1.0</v>
      </c>
      <c r="G1360" s="20">
        <v>2.0</v>
      </c>
      <c r="H1360" s="20">
        <v>100.0</v>
      </c>
      <c r="I1360" s="20">
        <v>56.13</v>
      </c>
      <c r="J1360" s="20">
        <v>1.0</v>
      </c>
      <c r="K1360" s="20" t="s">
        <v>8256</v>
      </c>
      <c r="L1360" s="20" t="s">
        <v>8275</v>
      </c>
      <c r="M1360" s="20"/>
      <c r="N1360" s="20"/>
      <c r="O1360" s="20">
        <v>1.0</v>
      </c>
      <c r="P1360" s="20">
        <v>10.0</v>
      </c>
      <c r="Q1360" s="20" t="s">
        <v>83</v>
      </c>
      <c r="R1360" s="20"/>
      <c r="S1360" s="20" t="s">
        <v>85</v>
      </c>
      <c r="T1360" s="20"/>
      <c r="U1360" s="20"/>
      <c r="V1360" s="31" t="s">
        <v>8265</v>
      </c>
      <c r="W1360" s="31" t="s">
        <v>8266</v>
      </c>
      <c r="X1360" s="20" t="s">
        <v>91</v>
      </c>
      <c r="Y1360" s="20"/>
      <c r="Z1360" s="20" t="s">
        <v>14068</v>
      </c>
      <c r="AA1360" s="20" t="s">
        <v>6287</v>
      </c>
    </row>
    <row r="1361" ht="14.25" customHeight="1">
      <c r="A1361" s="20" t="s">
        <v>14295</v>
      </c>
      <c r="B1361" s="20" t="s">
        <v>969</v>
      </c>
      <c r="C1361" s="20" t="s">
        <v>4369</v>
      </c>
      <c r="D1361" s="22" t="s">
        <v>137</v>
      </c>
      <c r="E1361" s="22" t="s">
        <v>140</v>
      </c>
      <c r="F1361" s="20">
        <v>1.0</v>
      </c>
      <c r="G1361" s="20">
        <v>2.0</v>
      </c>
      <c r="H1361" s="20">
        <v>100.0</v>
      </c>
      <c r="I1361" s="20">
        <v>31.11</v>
      </c>
      <c r="J1361" s="20">
        <v>1.0</v>
      </c>
      <c r="K1361" s="20" t="s">
        <v>8275</v>
      </c>
      <c r="L1361" s="20" t="s">
        <v>8295</v>
      </c>
      <c r="M1361" s="20"/>
      <c r="N1361" s="20"/>
      <c r="O1361" s="20">
        <v>1.0</v>
      </c>
      <c r="P1361" s="20">
        <v>10.0</v>
      </c>
      <c r="Q1361" s="20" t="s">
        <v>83</v>
      </c>
      <c r="R1361" s="20"/>
      <c r="S1361" s="20" t="s">
        <v>85</v>
      </c>
      <c r="T1361" s="20"/>
      <c r="U1361" s="20"/>
      <c r="V1361" s="31" t="s">
        <v>8285</v>
      </c>
      <c r="W1361" s="31" t="s">
        <v>8286</v>
      </c>
      <c r="X1361" s="20" t="s">
        <v>91</v>
      </c>
      <c r="Y1361" s="20"/>
      <c r="Z1361" s="20" t="s">
        <v>14068</v>
      </c>
      <c r="AA1361" s="20" t="s">
        <v>6287</v>
      </c>
    </row>
    <row r="1362" ht="14.25" customHeight="1">
      <c r="A1362" s="20" t="s">
        <v>14300</v>
      </c>
      <c r="B1362" s="20" t="s">
        <v>976</v>
      </c>
      <c r="C1362" s="20" t="s">
        <v>4369</v>
      </c>
      <c r="D1362" s="22" t="s">
        <v>137</v>
      </c>
      <c r="E1362" s="22" t="s">
        <v>140</v>
      </c>
      <c r="F1362" s="20">
        <v>1.0</v>
      </c>
      <c r="G1362" s="20">
        <v>2.0</v>
      </c>
      <c r="H1362" s="20">
        <v>100.0</v>
      </c>
      <c r="I1362" s="20">
        <v>49.91</v>
      </c>
      <c r="J1362" s="20">
        <v>1.0</v>
      </c>
      <c r="K1362" s="20" t="s">
        <v>8295</v>
      </c>
      <c r="L1362" s="20" t="s">
        <v>8313</v>
      </c>
      <c r="M1362" s="20"/>
      <c r="N1362" s="20"/>
      <c r="O1362" s="20">
        <v>1.0</v>
      </c>
      <c r="P1362" s="20">
        <v>10.0</v>
      </c>
      <c r="Q1362" s="20" t="s">
        <v>83</v>
      </c>
      <c r="R1362" s="20"/>
      <c r="S1362" s="20" t="s">
        <v>85</v>
      </c>
      <c r="T1362" s="20"/>
      <c r="U1362" s="20"/>
      <c r="V1362" s="31" t="s">
        <v>895</v>
      </c>
      <c r="W1362" s="31" t="s">
        <v>8305</v>
      </c>
      <c r="X1362" s="20" t="s">
        <v>91</v>
      </c>
      <c r="Y1362" s="20"/>
      <c r="Z1362" s="20" t="s">
        <v>14068</v>
      </c>
      <c r="AA1362" s="20" t="s">
        <v>6287</v>
      </c>
    </row>
    <row r="1363" ht="14.25" customHeight="1">
      <c r="A1363" s="20" t="s">
        <v>14305</v>
      </c>
      <c r="B1363" s="20" t="s">
        <v>986</v>
      </c>
      <c r="C1363" s="20" t="s">
        <v>4369</v>
      </c>
      <c r="D1363" s="22" t="s">
        <v>137</v>
      </c>
      <c r="E1363" s="22" t="s">
        <v>140</v>
      </c>
      <c r="F1363" s="20">
        <v>1.0</v>
      </c>
      <c r="G1363" s="20">
        <v>2.0</v>
      </c>
      <c r="H1363" s="20">
        <v>100.0</v>
      </c>
      <c r="I1363" s="20">
        <v>44.63</v>
      </c>
      <c r="J1363" s="20">
        <v>1.0</v>
      </c>
      <c r="K1363" s="20" t="s">
        <v>8313</v>
      </c>
      <c r="L1363" s="20" t="s">
        <v>8331</v>
      </c>
      <c r="M1363" s="20"/>
      <c r="N1363" s="20"/>
      <c r="O1363" s="20">
        <v>1.0</v>
      </c>
      <c r="P1363" s="20">
        <v>10.0</v>
      </c>
      <c r="Q1363" s="20" t="s">
        <v>83</v>
      </c>
      <c r="R1363" s="20"/>
      <c r="S1363" s="20" t="s">
        <v>85</v>
      </c>
      <c r="T1363" s="20"/>
      <c r="U1363" s="20"/>
      <c r="V1363" s="31" t="s">
        <v>8322</v>
      </c>
      <c r="W1363" s="31" t="s">
        <v>8323</v>
      </c>
      <c r="X1363" s="20" t="s">
        <v>91</v>
      </c>
      <c r="Y1363" s="20"/>
      <c r="Z1363" s="20" t="s">
        <v>14068</v>
      </c>
      <c r="AA1363" s="20" t="s">
        <v>6287</v>
      </c>
    </row>
    <row r="1364" ht="14.25" customHeight="1">
      <c r="A1364" s="20" t="s">
        <v>14310</v>
      </c>
      <c r="B1364" s="20" t="s">
        <v>995</v>
      </c>
      <c r="C1364" s="20" t="s">
        <v>4369</v>
      </c>
      <c r="D1364" s="22" t="s">
        <v>137</v>
      </c>
      <c r="E1364" s="22" t="s">
        <v>140</v>
      </c>
      <c r="F1364" s="20">
        <v>1.0</v>
      </c>
      <c r="G1364" s="20">
        <v>2.0</v>
      </c>
      <c r="H1364" s="20">
        <v>100.0</v>
      </c>
      <c r="I1364" s="20">
        <v>45.41</v>
      </c>
      <c r="J1364" s="20">
        <v>1.0</v>
      </c>
      <c r="K1364" s="20" t="s">
        <v>8331</v>
      </c>
      <c r="L1364" s="20" t="s">
        <v>8351</v>
      </c>
      <c r="M1364" s="20"/>
      <c r="N1364" s="20"/>
      <c r="O1364" s="20">
        <v>1.0</v>
      </c>
      <c r="P1364" s="20">
        <v>10.0</v>
      </c>
      <c r="Q1364" s="20" t="s">
        <v>83</v>
      </c>
      <c r="R1364" s="20"/>
      <c r="S1364" s="20" t="s">
        <v>85</v>
      </c>
      <c r="T1364" s="20"/>
      <c r="U1364" s="20"/>
      <c r="V1364" s="31" t="s">
        <v>8339</v>
      </c>
      <c r="W1364" s="31" t="s">
        <v>8341</v>
      </c>
      <c r="X1364" s="20" t="s">
        <v>91</v>
      </c>
      <c r="Y1364" s="20"/>
      <c r="Z1364" s="20" t="s">
        <v>14068</v>
      </c>
      <c r="AA1364" s="20" t="s">
        <v>6287</v>
      </c>
    </row>
    <row r="1365" ht="14.25" customHeight="1">
      <c r="A1365" s="20" t="s">
        <v>14316</v>
      </c>
      <c r="B1365" s="20" t="s">
        <v>1004</v>
      </c>
      <c r="C1365" s="20" t="s">
        <v>4369</v>
      </c>
      <c r="D1365" s="22" t="s">
        <v>137</v>
      </c>
      <c r="E1365" s="22" t="s">
        <v>140</v>
      </c>
      <c r="F1365" s="20">
        <v>1.0</v>
      </c>
      <c r="G1365" s="20">
        <v>2.0</v>
      </c>
      <c r="H1365" s="20">
        <v>100.0</v>
      </c>
      <c r="I1365" s="20">
        <v>45.98</v>
      </c>
      <c r="J1365" s="20">
        <v>1.0</v>
      </c>
      <c r="K1365" s="20" t="s">
        <v>8351</v>
      </c>
      <c r="L1365" s="20" t="s">
        <v>8369</v>
      </c>
      <c r="M1365" s="20"/>
      <c r="N1365" s="20"/>
      <c r="O1365" s="20">
        <v>1.0</v>
      </c>
      <c r="P1365" s="20">
        <v>10.0</v>
      </c>
      <c r="Q1365" s="20" t="s">
        <v>83</v>
      </c>
      <c r="R1365" s="20"/>
      <c r="S1365" s="20" t="s">
        <v>85</v>
      </c>
      <c r="T1365" s="20"/>
      <c r="U1365" s="20"/>
      <c r="V1365" s="31" t="s">
        <v>8360</v>
      </c>
      <c r="W1365" s="31" t="s">
        <v>8361</v>
      </c>
      <c r="X1365" s="20" t="s">
        <v>91</v>
      </c>
      <c r="Y1365" s="20"/>
      <c r="Z1365" s="20" t="s">
        <v>14068</v>
      </c>
      <c r="AA1365" s="20" t="s">
        <v>6287</v>
      </c>
    </row>
    <row r="1366" ht="14.25" customHeight="1">
      <c r="A1366" s="20" t="s">
        <v>14321</v>
      </c>
      <c r="B1366" s="20" t="s">
        <v>1013</v>
      </c>
      <c r="C1366" s="20" t="s">
        <v>4369</v>
      </c>
      <c r="D1366" s="22" t="s">
        <v>137</v>
      </c>
      <c r="E1366" s="22" t="s">
        <v>140</v>
      </c>
      <c r="F1366" s="20">
        <v>1.0</v>
      </c>
      <c r="G1366" s="20">
        <v>2.0</v>
      </c>
      <c r="H1366" s="20">
        <v>100.0</v>
      </c>
      <c r="I1366" s="20">
        <v>44.78</v>
      </c>
      <c r="J1366" s="20">
        <v>1.0</v>
      </c>
      <c r="K1366" s="20" t="s">
        <v>8369</v>
      </c>
      <c r="L1366" s="20" t="s">
        <v>8388</v>
      </c>
      <c r="M1366" s="20"/>
      <c r="N1366" s="20"/>
      <c r="O1366" s="20">
        <v>1.0</v>
      </c>
      <c r="P1366" s="20">
        <v>10.0</v>
      </c>
      <c r="Q1366" s="20" t="s">
        <v>83</v>
      </c>
      <c r="R1366" s="20"/>
      <c r="S1366" s="20" t="s">
        <v>85</v>
      </c>
      <c r="T1366" s="20"/>
      <c r="U1366" s="20"/>
      <c r="V1366" s="31" t="s">
        <v>8378</v>
      </c>
      <c r="W1366" s="31" t="s">
        <v>8381</v>
      </c>
      <c r="X1366" s="20" t="s">
        <v>91</v>
      </c>
      <c r="Y1366" s="20"/>
      <c r="Z1366" s="20" t="s">
        <v>14068</v>
      </c>
      <c r="AA1366" s="20" t="s">
        <v>6287</v>
      </c>
    </row>
    <row r="1367" ht="14.25" customHeight="1">
      <c r="A1367" s="20" t="s">
        <v>14329</v>
      </c>
      <c r="B1367" s="20" t="s">
        <v>1026</v>
      </c>
      <c r="C1367" s="20" t="s">
        <v>4369</v>
      </c>
      <c r="D1367" s="22" t="s">
        <v>137</v>
      </c>
      <c r="E1367" s="22" t="s">
        <v>140</v>
      </c>
      <c r="F1367" s="20">
        <v>1.0</v>
      </c>
      <c r="G1367" s="20">
        <v>2.0</v>
      </c>
      <c r="H1367" s="20">
        <v>100.0</v>
      </c>
      <c r="I1367" s="20">
        <v>44.41</v>
      </c>
      <c r="J1367" s="20">
        <v>1.0</v>
      </c>
      <c r="K1367" s="20" t="s">
        <v>8388</v>
      </c>
      <c r="L1367" s="20" t="s">
        <v>8409</v>
      </c>
      <c r="M1367" s="20"/>
      <c r="N1367" s="20"/>
      <c r="O1367" s="20">
        <v>1.0</v>
      </c>
      <c r="P1367" s="20">
        <v>10.0</v>
      </c>
      <c r="Q1367" s="20" t="s">
        <v>83</v>
      </c>
      <c r="R1367" s="20"/>
      <c r="S1367" s="20" t="s">
        <v>85</v>
      </c>
      <c r="T1367" s="20"/>
      <c r="U1367" s="20"/>
      <c r="V1367" s="31" t="s">
        <v>973</v>
      </c>
      <c r="W1367" s="31" t="s">
        <v>8400</v>
      </c>
      <c r="X1367" s="20" t="s">
        <v>91</v>
      </c>
      <c r="Y1367" s="20"/>
      <c r="Z1367" s="20" t="s">
        <v>14068</v>
      </c>
      <c r="AA1367" s="20" t="s">
        <v>6287</v>
      </c>
    </row>
    <row r="1368" ht="14.25" customHeight="1">
      <c r="A1368" s="20" t="s">
        <v>14336</v>
      </c>
      <c r="B1368" s="20" t="s">
        <v>1036</v>
      </c>
      <c r="C1368" s="20" t="s">
        <v>4369</v>
      </c>
      <c r="D1368" s="22" t="s">
        <v>137</v>
      </c>
      <c r="E1368" s="22" t="s">
        <v>140</v>
      </c>
      <c r="F1368" s="20">
        <v>1.0</v>
      </c>
      <c r="G1368" s="20">
        <v>2.0</v>
      </c>
      <c r="H1368" s="20">
        <v>100.0</v>
      </c>
      <c r="I1368" s="20">
        <v>41.98</v>
      </c>
      <c r="J1368" s="20">
        <v>1.0</v>
      </c>
      <c r="K1368" s="20" t="s">
        <v>8409</v>
      </c>
      <c r="L1368" s="20" t="s">
        <v>8430</v>
      </c>
      <c r="M1368" s="20"/>
      <c r="N1368" s="20"/>
      <c r="O1368" s="20">
        <v>1.0</v>
      </c>
      <c r="P1368" s="20">
        <v>10.0</v>
      </c>
      <c r="Q1368" s="20" t="s">
        <v>83</v>
      </c>
      <c r="R1368" s="20"/>
      <c r="S1368" s="20" t="s">
        <v>85</v>
      </c>
      <c r="T1368" s="20"/>
      <c r="U1368" s="20"/>
      <c r="V1368" s="31" t="s">
        <v>8418</v>
      </c>
      <c r="W1368" s="31" t="s">
        <v>8420</v>
      </c>
      <c r="X1368" s="20" t="s">
        <v>91</v>
      </c>
      <c r="Y1368" s="20"/>
      <c r="Z1368" s="20" t="s">
        <v>14068</v>
      </c>
      <c r="AA1368" s="20" t="s">
        <v>6287</v>
      </c>
    </row>
    <row r="1369" ht="14.25" customHeight="1">
      <c r="A1369" s="20" t="s">
        <v>14341</v>
      </c>
      <c r="B1369" s="20" t="s">
        <v>1045</v>
      </c>
      <c r="C1369" s="20" t="s">
        <v>4369</v>
      </c>
      <c r="D1369" s="22" t="s">
        <v>137</v>
      </c>
      <c r="E1369" s="22" t="s">
        <v>140</v>
      </c>
      <c r="F1369" s="20">
        <v>1.0</v>
      </c>
      <c r="G1369" s="20">
        <v>2.0</v>
      </c>
      <c r="H1369" s="20">
        <v>100.0</v>
      </c>
      <c r="I1369" s="20">
        <v>50.05</v>
      </c>
      <c r="J1369" s="20">
        <v>1.0</v>
      </c>
      <c r="K1369" s="20" t="s">
        <v>8430</v>
      </c>
      <c r="L1369" s="20" t="s">
        <v>8447</v>
      </c>
      <c r="M1369" s="20"/>
      <c r="N1369" s="20"/>
      <c r="O1369" s="20">
        <v>1.0</v>
      </c>
      <c r="P1369" s="20">
        <v>10.0</v>
      </c>
      <c r="Q1369" s="20" t="s">
        <v>83</v>
      </c>
      <c r="R1369" s="20"/>
      <c r="S1369" s="20" t="s">
        <v>85</v>
      </c>
      <c r="T1369" s="20"/>
      <c r="U1369" s="20"/>
      <c r="V1369" s="31" t="s">
        <v>8437</v>
      </c>
      <c r="W1369" s="31" t="s">
        <v>8438</v>
      </c>
      <c r="X1369" s="20" t="s">
        <v>91</v>
      </c>
      <c r="Y1369" s="20"/>
      <c r="Z1369" s="20" t="s">
        <v>14068</v>
      </c>
      <c r="AA1369" s="20" t="s">
        <v>6287</v>
      </c>
    </row>
    <row r="1370" ht="14.25" customHeight="1">
      <c r="A1370" s="20" t="s">
        <v>14347</v>
      </c>
      <c r="B1370" s="20" t="s">
        <v>1054</v>
      </c>
      <c r="C1370" s="20" t="s">
        <v>4369</v>
      </c>
      <c r="D1370" s="22" t="s">
        <v>137</v>
      </c>
      <c r="E1370" s="22" t="s">
        <v>140</v>
      </c>
      <c r="F1370" s="20">
        <v>1.0</v>
      </c>
      <c r="G1370" s="20">
        <v>2.0</v>
      </c>
      <c r="H1370" s="20">
        <v>100.0</v>
      </c>
      <c r="I1370" s="20">
        <v>44.71</v>
      </c>
      <c r="J1370" s="20">
        <v>1.0</v>
      </c>
      <c r="K1370" s="20" t="s">
        <v>8447</v>
      </c>
      <c r="L1370" s="20" t="s">
        <v>8464</v>
      </c>
      <c r="M1370" s="20"/>
      <c r="N1370" s="20"/>
      <c r="O1370" s="20">
        <v>1.0</v>
      </c>
      <c r="P1370" s="20">
        <v>10.0</v>
      </c>
      <c r="Q1370" s="20" t="s">
        <v>83</v>
      </c>
      <c r="R1370" s="20"/>
      <c r="S1370" s="20" t="s">
        <v>85</v>
      </c>
      <c r="T1370" s="20"/>
      <c r="U1370" s="20"/>
      <c r="V1370" s="31" t="s">
        <v>8455</v>
      </c>
      <c r="W1370" s="31" t="s">
        <v>8456</v>
      </c>
      <c r="X1370" s="20" t="s">
        <v>91</v>
      </c>
      <c r="Y1370" s="20"/>
      <c r="Z1370" s="20" t="s">
        <v>14068</v>
      </c>
      <c r="AA1370" s="20" t="s">
        <v>6287</v>
      </c>
    </row>
    <row r="1371" ht="14.25" customHeight="1">
      <c r="A1371" s="20" t="s">
        <v>14354</v>
      </c>
      <c r="B1371" s="20" t="s">
        <v>1064</v>
      </c>
      <c r="C1371" s="20" t="s">
        <v>4369</v>
      </c>
      <c r="D1371" s="22" t="s">
        <v>137</v>
      </c>
      <c r="E1371" s="22" t="s">
        <v>140</v>
      </c>
      <c r="F1371" s="20">
        <v>1.0</v>
      </c>
      <c r="G1371" s="20">
        <v>2.0</v>
      </c>
      <c r="H1371" s="20">
        <v>100.0</v>
      </c>
      <c r="I1371" s="20">
        <v>44.27</v>
      </c>
      <c r="J1371" s="20">
        <v>1.0</v>
      </c>
      <c r="K1371" s="20" t="s">
        <v>8464</v>
      </c>
      <c r="L1371" s="20" t="s">
        <v>8484</v>
      </c>
      <c r="M1371" s="20"/>
      <c r="N1371" s="20"/>
      <c r="O1371" s="20">
        <v>1.0</v>
      </c>
      <c r="P1371" s="20">
        <v>10.0</v>
      </c>
      <c r="Q1371" s="20" t="s">
        <v>83</v>
      </c>
      <c r="R1371" s="20"/>
      <c r="S1371" s="20" t="s">
        <v>85</v>
      </c>
      <c r="T1371" s="20"/>
      <c r="U1371" s="20"/>
      <c r="V1371" s="31" t="s">
        <v>8474</v>
      </c>
      <c r="W1371" s="31" t="s">
        <v>8475</v>
      </c>
      <c r="X1371" s="20" t="s">
        <v>91</v>
      </c>
      <c r="Y1371" s="20"/>
      <c r="Z1371" s="20" t="s">
        <v>14068</v>
      </c>
      <c r="AA1371" s="20" t="s">
        <v>6287</v>
      </c>
    </row>
    <row r="1372" ht="14.25" customHeight="1">
      <c r="A1372" s="20" t="s">
        <v>14361</v>
      </c>
      <c r="B1372" s="20" t="s">
        <v>1072</v>
      </c>
      <c r="C1372" s="20" t="s">
        <v>4369</v>
      </c>
      <c r="D1372" s="22" t="s">
        <v>137</v>
      </c>
      <c r="E1372" s="22" t="s">
        <v>140</v>
      </c>
      <c r="F1372" s="20">
        <v>1.0</v>
      </c>
      <c r="G1372" s="20">
        <v>2.0</v>
      </c>
      <c r="H1372" s="20">
        <v>100.0</v>
      </c>
      <c r="I1372" s="20">
        <v>46.93</v>
      </c>
      <c r="J1372" s="20">
        <v>1.0</v>
      </c>
      <c r="K1372" s="20" t="s">
        <v>8484</v>
      </c>
      <c r="L1372" s="20" t="s">
        <v>8505</v>
      </c>
      <c r="M1372" s="20"/>
      <c r="N1372" s="20"/>
      <c r="O1372" s="20">
        <v>1.0</v>
      </c>
      <c r="P1372" s="20">
        <v>10.0</v>
      </c>
      <c r="Q1372" s="20" t="s">
        <v>83</v>
      </c>
      <c r="R1372" s="20"/>
      <c r="S1372" s="20" t="s">
        <v>85</v>
      </c>
      <c r="T1372" s="20"/>
      <c r="U1372" s="20"/>
      <c r="V1372" s="31" t="s">
        <v>8495</v>
      </c>
      <c r="W1372" s="31" t="s">
        <v>8497</v>
      </c>
      <c r="X1372" s="20" t="s">
        <v>91</v>
      </c>
      <c r="Y1372" s="20"/>
      <c r="Z1372" s="20" t="s">
        <v>14068</v>
      </c>
      <c r="AA1372" s="20" t="s">
        <v>6287</v>
      </c>
    </row>
    <row r="1373" ht="14.25" customHeight="1">
      <c r="A1373" s="20" t="s">
        <v>14365</v>
      </c>
      <c r="B1373" s="20" t="s">
        <v>1083</v>
      </c>
      <c r="C1373" s="20" t="s">
        <v>4369</v>
      </c>
      <c r="D1373" s="22" t="s">
        <v>137</v>
      </c>
      <c r="E1373" s="22" t="s">
        <v>140</v>
      </c>
      <c r="F1373" s="20">
        <v>1.0</v>
      </c>
      <c r="G1373" s="20">
        <v>2.0</v>
      </c>
      <c r="H1373" s="20">
        <v>100.0</v>
      </c>
      <c r="I1373" s="20">
        <v>45.71</v>
      </c>
      <c r="J1373" s="20">
        <v>1.0</v>
      </c>
      <c r="K1373" s="20" t="s">
        <v>8505</v>
      </c>
      <c r="L1373" s="20" t="s">
        <v>8524</v>
      </c>
      <c r="M1373" s="20"/>
      <c r="N1373" s="20"/>
      <c r="O1373" s="20">
        <v>1.0</v>
      </c>
      <c r="P1373" s="20">
        <v>10.0</v>
      </c>
      <c r="Q1373" s="20" t="s">
        <v>83</v>
      </c>
      <c r="R1373" s="20"/>
      <c r="S1373" s="20" t="s">
        <v>85</v>
      </c>
      <c r="T1373" s="20"/>
      <c r="U1373" s="20"/>
      <c r="V1373" s="31" t="s">
        <v>8514</v>
      </c>
      <c r="W1373" s="31" t="s">
        <v>8516</v>
      </c>
      <c r="X1373" s="20" t="s">
        <v>91</v>
      </c>
      <c r="Y1373" s="20"/>
      <c r="Z1373" s="20" t="s">
        <v>14068</v>
      </c>
      <c r="AA1373" s="20" t="s">
        <v>6287</v>
      </c>
    </row>
    <row r="1374" ht="14.25" customHeight="1">
      <c r="A1374" s="20" t="s">
        <v>14373</v>
      </c>
      <c r="B1374" s="20" t="s">
        <v>1093</v>
      </c>
      <c r="C1374" s="20" t="s">
        <v>4369</v>
      </c>
      <c r="D1374" s="22" t="s">
        <v>137</v>
      </c>
      <c r="E1374" s="22" t="s">
        <v>140</v>
      </c>
      <c r="F1374" s="20">
        <v>1.0</v>
      </c>
      <c r="G1374" s="20">
        <v>2.0</v>
      </c>
      <c r="H1374" s="20">
        <v>100.0</v>
      </c>
      <c r="I1374" s="20">
        <v>39.65</v>
      </c>
      <c r="J1374" s="20">
        <v>1.0</v>
      </c>
      <c r="K1374" s="20" t="s">
        <v>8524</v>
      </c>
      <c r="L1374" s="20" t="s">
        <v>8542</v>
      </c>
      <c r="M1374" s="20"/>
      <c r="N1374" s="20"/>
      <c r="O1374" s="20">
        <v>1.0</v>
      </c>
      <c r="P1374" s="20">
        <v>10.0</v>
      </c>
      <c r="Q1374" s="20" t="s">
        <v>83</v>
      </c>
      <c r="R1374" s="20"/>
      <c r="S1374" s="20" t="s">
        <v>85</v>
      </c>
      <c r="T1374" s="20"/>
      <c r="U1374" s="20"/>
      <c r="V1374" s="31" t="s">
        <v>8533</v>
      </c>
      <c r="W1374" s="31" t="s">
        <v>8534</v>
      </c>
      <c r="X1374" s="20" t="s">
        <v>91</v>
      </c>
      <c r="Y1374" s="20"/>
      <c r="Z1374" s="20" t="s">
        <v>14068</v>
      </c>
      <c r="AA1374" s="20" t="s">
        <v>6287</v>
      </c>
    </row>
    <row r="1375" ht="14.25" customHeight="1">
      <c r="A1375" s="20" t="s">
        <v>14379</v>
      </c>
      <c r="B1375" s="20" t="s">
        <v>1102</v>
      </c>
      <c r="C1375" s="20" t="s">
        <v>4369</v>
      </c>
      <c r="D1375" s="22" t="s">
        <v>137</v>
      </c>
      <c r="E1375" s="22" t="s">
        <v>140</v>
      </c>
      <c r="F1375" s="20">
        <v>1.0</v>
      </c>
      <c r="G1375" s="20">
        <v>2.0</v>
      </c>
      <c r="H1375" s="20">
        <v>100.0</v>
      </c>
      <c r="I1375" s="20">
        <v>46.88</v>
      </c>
      <c r="J1375" s="20">
        <v>1.0</v>
      </c>
      <c r="K1375" s="20" t="s">
        <v>8542</v>
      </c>
      <c r="L1375" s="20" t="s">
        <v>8563</v>
      </c>
      <c r="M1375" s="20"/>
      <c r="N1375" s="20"/>
      <c r="O1375" s="20">
        <v>1.0</v>
      </c>
      <c r="P1375" s="20">
        <v>10.0</v>
      </c>
      <c r="Q1375" s="20" t="s">
        <v>83</v>
      </c>
      <c r="R1375" s="20"/>
      <c r="S1375" s="20" t="s">
        <v>85</v>
      </c>
      <c r="T1375" s="20"/>
      <c r="U1375" s="20"/>
      <c r="V1375" s="31" t="s">
        <v>8554</v>
      </c>
      <c r="W1375" s="31" t="s">
        <v>8555</v>
      </c>
      <c r="X1375" s="20" t="s">
        <v>91</v>
      </c>
      <c r="Y1375" s="20"/>
      <c r="Z1375" s="20" t="s">
        <v>14068</v>
      </c>
      <c r="AA1375" s="20" t="s">
        <v>6287</v>
      </c>
    </row>
    <row r="1376" ht="14.25" customHeight="1">
      <c r="A1376" s="20" t="s">
        <v>14387</v>
      </c>
      <c r="B1376" s="20" t="s">
        <v>1112</v>
      </c>
      <c r="C1376" s="20" t="s">
        <v>4369</v>
      </c>
      <c r="D1376" s="22" t="s">
        <v>137</v>
      </c>
      <c r="E1376" s="22" t="s">
        <v>140</v>
      </c>
      <c r="F1376" s="20">
        <v>1.0</v>
      </c>
      <c r="G1376" s="20">
        <v>2.0</v>
      </c>
      <c r="H1376" s="20">
        <v>100.0</v>
      </c>
      <c r="I1376" s="20">
        <v>44.54</v>
      </c>
      <c r="J1376" s="20">
        <v>1.0</v>
      </c>
      <c r="K1376" s="20" t="s">
        <v>8563</v>
      </c>
      <c r="L1376" s="20" t="s">
        <v>8585</v>
      </c>
      <c r="M1376" s="20"/>
      <c r="N1376" s="20"/>
      <c r="O1376" s="20">
        <v>1.0</v>
      </c>
      <c r="P1376" s="20">
        <v>10.0</v>
      </c>
      <c r="Q1376" s="20" t="s">
        <v>83</v>
      </c>
      <c r="R1376" s="20"/>
      <c r="S1376" s="20" t="s">
        <v>85</v>
      </c>
      <c r="T1376" s="20"/>
      <c r="U1376" s="20"/>
      <c r="V1376" s="31" t="s">
        <v>8573</v>
      </c>
      <c r="W1376" s="31" t="s">
        <v>8574</v>
      </c>
      <c r="X1376" s="20" t="s">
        <v>91</v>
      </c>
      <c r="Y1376" s="20"/>
      <c r="Z1376" s="20" t="s">
        <v>14068</v>
      </c>
      <c r="AA1376" s="20" t="s">
        <v>6287</v>
      </c>
    </row>
    <row r="1377" ht="14.25" customHeight="1">
      <c r="A1377" s="20" t="s">
        <v>14393</v>
      </c>
      <c r="B1377" s="20" t="s">
        <v>1126</v>
      </c>
      <c r="C1377" s="20" t="s">
        <v>4369</v>
      </c>
      <c r="D1377" s="22" t="s">
        <v>137</v>
      </c>
      <c r="E1377" s="22" t="s">
        <v>140</v>
      </c>
      <c r="F1377" s="20">
        <v>1.0</v>
      </c>
      <c r="G1377" s="20">
        <v>2.0</v>
      </c>
      <c r="H1377" s="20">
        <v>100.0</v>
      </c>
      <c r="I1377" s="20">
        <v>48.06</v>
      </c>
      <c r="J1377" s="20">
        <v>1.0</v>
      </c>
      <c r="K1377" s="20" t="s">
        <v>8585</v>
      </c>
      <c r="L1377" s="20" t="s">
        <v>8608</v>
      </c>
      <c r="M1377" s="20"/>
      <c r="N1377" s="20"/>
      <c r="O1377" s="20">
        <v>1.0</v>
      </c>
      <c r="P1377" s="20">
        <v>10.0</v>
      </c>
      <c r="Q1377" s="20" t="s">
        <v>83</v>
      </c>
      <c r="R1377" s="20"/>
      <c r="S1377" s="20" t="s">
        <v>85</v>
      </c>
      <c r="T1377" s="20"/>
      <c r="U1377" s="20"/>
      <c r="V1377" s="31" t="s">
        <v>8592</v>
      </c>
      <c r="W1377" s="31" t="s">
        <v>8595</v>
      </c>
      <c r="X1377" s="20" t="s">
        <v>91</v>
      </c>
      <c r="Y1377" s="20"/>
      <c r="Z1377" s="20" t="s">
        <v>14068</v>
      </c>
      <c r="AA1377" s="20" t="s">
        <v>6287</v>
      </c>
    </row>
    <row r="1378" ht="14.25" customHeight="1">
      <c r="A1378" s="20" t="s">
        <v>14400</v>
      </c>
      <c r="B1378" s="20" t="s">
        <v>1138</v>
      </c>
      <c r="C1378" s="20" t="s">
        <v>4369</v>
      </c>
      <c r="D1378" s="22" t="s">
        <v>137</v>
      </c>
      <c r="E1378" s="22" t="s">
        <v>140</v>
      </c>
      <c r="F1378" s="20">
        <v>1.0</v>
      </c>
      <c r="G1378" s="20">
        <v>2.0</v>
      </c>
      <c r="H1378" s="20">
        <v>100.0</v>
      </c>
      <c r="I1378" s="20">
        <v>43.94</v>
      </c>
      <c r="J1378" s="20">
        <v>1.0</v>
      </c>
      <c r="K1378" s="20" t="s">
        <v>8608</v>
      </c>
      <c r="L1378" s="20" t="s">
        <v>8632</v>
      </c>
      <c r="M1378" s="20"/>
      <c r="N1378" s="20"/>
      <c r="O1378" s="20">
        <v>1.0</v>
      </c>
      <c r="P1378" s="20">
        <v>10.0</v>
      </c>
      <c r="Q1378" s="20" t="s">
        <v>83</v>
      </c>
      <c r="R1378" s="20"/>
      <c r="S1378" s="20" t="s">
        <v>85</v>
      </c>
      <c r="T1378" s="20"/>
      <c r="U1378" s="20"/>
      <c r="V1378" s="31" t="s">
        <v>8620</v>
      </c>
      <c r="W1378" s="31" t="s">
        <v>8621</v>
      </c>
      <c r="X1378" s="20" t="s">
        <v>91</v>
      </c>
      <c r="Y1378" s="20"/>
      <c r="Z1378" s="20" t="s">
        <v>14068</v>
      </c>
      <c r="AA1378" s="20" t="s">
        <v>6287</v>
      </c>
    </row>
    <row r="1379" ht="14.25" customHeight="1">
      <c r="A1379" s="20" t="s">
        <v>14406</v>
      </c>
      <c r="B1379" s="20" t="s">
        <v>1151</v>
      </c>
      <c r="C1379" s="20" t="s">
        <v>4369</v>
      </c>
      <c r="D1379" s="22" t="s">
        <v>137</v>
      </c>
      <c r="E1379" s="22" t="s">
        <v>140</v>
      </c>
      <c r="F1379" s="20">
        <v>1.0</v>
      </c>
      <c r="G1379" s="20">
        <v>2.0</v>
      </c>
      <c r="H1379" s="20">
        <v>100.0</v>
      </c>
      <c r="I1379" s="20">
        <v>42.99</v>
      </c>
      <c r="J1379" s="20">
        <v>1.0</v>
      </c>
      <c r="K1379" s="20" t="s">
        <v>8632</v>
      </c>
      <c r="L1379" s="20" t="s">
        <v>8654</v>
      </c>
      <c r="M1379" s="20"/>
      <c r="N1379" s="20"/>
      <c r="O1379" s="20">
        <v>1.0</v>
      </c>
      <c r="P1379" s="20">
        <v>10.0</v>
      </c>
      <c r="Q1379" s="20" t="s">
        <v>83</v>
      </c>
      <c r="R1379" s="20"/>
      <c r="S1379" s="20" t="s">
        <v>85</v>
      </c>
      <c r="T1379" s="20"/>
      <c r="U1379" s="20"/>
      <c r="V1379" s="31" t="s">
        <v>8643</v>
      </c>
      <c r="W1379" s="31" t="s">
        <v>8644</v>
      </c>
      <c r="X1379" s="20" t="s">
        <v>91</v>
      </c>
      <c r="Y1379" s="20"/>
      <c r="Z1379" s="20" t="s">
        <v>14068</v>
      </c>
      <c r="AA1379" s="20" t="s">
        <v>6287</v>
      </c>
    </row>
    <row r="1380" ht="14.25" customHeight="1">
      <c r="A1380" s="20" t="s">
        <v>14416</v>
      </c>
      <c r="B1380" s="20" t="s">
        <v>1163</v>
      </c>
      <c r="C1380" s="20" t="s">
        <v>4369</v>
      </c>
      <c r="D1380" s="22" t="s">
        <v>137</v>
      </c>
      <c r="E1380" s="22" t="s">
        <v>140</v>
      </c>
      <c r="F1380" s="20">
        <v>1.0</v>
      </c>
      <c r="G1380" s="20">
        <v>2.0</v>
      </c>
      <c r="H1380" s="20">
        <v>100.0</v>
      </c>
      <c r="I1380" s="20">
        <v>46.16</v>
      </c>
      <c r="J1380" s="20">
        <v>1.0</v>
      </c>
      <c r="K1380" s="20" t="s">
        <v>8654</v>
      </c>
      <c r="L1380" s="20" t="s">
        <v>8675</v>
      </c>
      <c r="M1380" s="20"/>
      <c r="N1380" s="20"/>
      <c r="O1380" s="20">
        <v>1.0</v>
      </c>
      <c r="P1380" s="20">
        <v>10.0</v>
      </c>
      <c r="Q1380" s="20" t="s">
        <v>83</v>
      </c>
      <c r="R1380" s="20"/>
      <c r="S1380" s="20" t="s">
        <v>85</v>
      </c>
      <c r="T1380" s="20"/>
      <c r="U1380" s="20"/>
      <c r="V1380" s="31" t="s">
        <v>8663</v>
      </c>
      <c r="W1380" s="31" t="s">
        <v>8664</v>
      </c>
      <c r="X1380" s="20" t="s">
        <v>91</v>
      </c>
      <c r="Y1380" s="20"/>
      <c r="Z1380" s="20" t="s">
        <v>14068</v>
      </c>
      <c r="AA1380" s="20" t="s">
        <v>6287</v>
      </c>
    </row>
    <row r="1381" ht="14.25" customHeight="1">
      <c r="A1381" s="20" t="s">
        <v>14421</v>
      </c>
      <c r="B1381" s="20" t="s">
        <v>1178</v>
      </c>
      <c r="C1381" s="20" t="s">
        <v>4369</v>
      </c>
      <c r="D1381" s="22" t="s">
        <v>137</v>
      </c>
      <c r="E1381" s="22" t="s">
        <v>140</v>
      </c>
      <c r="F1381" s="20">
        <v>1.0</v>
      </c>
      <c r="G1381" s="20">
        <v>2.0</v>
      </c>
      <c r="H1381" s="20">
        <v>100.0</v>
      </c>
      <c r="I1381" s="20">
        <v>46.87</v>
      </c>
      <c r="J1381" s="20">
        <v>1.0</v>
      </c>
      <c r="K1381" s="20" t="s">
        <v>8675</v>
      </c>
      <c r="L1381" s="20" t="s">
        <v>8695</v>
      </c>
      <c r="M1381" s="20"/>
      <c r="N1381" s="20"/>
      <c r="O1381" s="20">
        <v>1.0</v>
      </c>
      <c r="P1381" s="20">
        <v>10.0</v>
      </c>
      <c r="Q1381" s="20" t="s">
        <v>83</v>
      </c>
      <c r="R1381" s="20"/>
      <c r="S1381" s="20" t="s">
        <v>85</v>
      </c>
      <c r="T1381" s="20"/>
      <c r="U1381" s="20"/>
      <c r="V1381" s="31" t="s">
        <v>8686</v>
      </c>
      <c r="W1381" s="31" t="s">
        <v>8687</v>
      </c>
      <c r="X1381" s="20" t="s">
        <v>91</v>
      </c>
      <c r="Y1381" s="20"/>
      <c r="Z1381" s="20" t="s">
        <v>14068</v>
      </c>
      <c r="AA1381" s="20" t="s">
        <v>6287</v>
      </c>
    </row>
    <row r="1382" ht="14.25" customHeight="1">
      <c r="A1382" s="20" t="s">
        <v>14427</v>
      </c>
      <c r="B1382" s="20" t="s">
        <v>1190</v>
      </c>
      <c r="C1382" s="20" t="s">
        <v>4369</v>
      </c>
      <c r="D1382" s="22" t="s">
        <v>137</v>
      </c>
      <c r="E1382" s="22" t="s">
        <v>140</v>
      </c>
      <c r="F1382" s="20">
        <v>1.0</v>
      </c>
      <c r="G1382" s="20">
        <v>2.0</v>
      </c>
      <c r="H1382" s="20">
        <v>100.0</v>
      </c>
      <c r="I1382" s="20">
        <v>49.75</v>
      </c>
      <c r="J1382" s="20">
        <v>1.0</v>
      </c>
      <c r="K1382" s="20" t="s">
        <v>8695</v>
      </c>
      <c r="L1382" s="20" t="s">
        <v>8715</v>
      </c>
      <c r="M1382" s="20"/>
      <c r="N1382" s="20"/>
      <c r="O1382" s="20">
        <v>1.0</v>
      </c>
      <c r="P1382" s="20">
        <v>10.0</v>
      </c>
      <c r="Q1382" s="20" t="s">
        <v>83</v>
      </c>
      <c r="R1382" s="20"/>
      <c r="S1382" s="20" t="s">
        <v>85</v>
      </c>
      <c r="T1382" s="20"/>
      <c r="U1382" s="20"/>
      <c r="V1382" s="31" t="s">
        <v>8703</v>
      </c>
      <c r="W1382" s="31" t="s">
        <v>8706</v>
      </c>
      <c r="X1382" s="20" t="s">
        <v>91</v>
      </c>
      <c r="Y1382" s="20"/>
      <c r="Z1382" s="20" t="s">
        <v>14068</v>
      </c>
      <c r="AA1382" s="20" t="s">
        <v>6287</v>
      </c>
    </row>
    <row r="1383" ht="14.25" customHeight="1">
      <c r="A1383" s="20" t="s">
        <v>14435</v>
      </c>
      <c r="B1383" s="20" t="s">
        <v>1203</v>
      </c>
      <c r="C1383" s="20" t="s">
        <v>4369</v>
      </c>
      <c r="D1383" s="22" t="s">
        <v>137</v>
      </c>
      <c r="E1383" s="22" t="s">
        <v>140</v>
      </c>
      <c r="F1383" s="20">
        <v>1.0</v>
      </c>
      <c r="G1383" s="20">
        <v>2.0</v>
      </c>
      <c r="H1383" s="20">
        <v>100.0</v>
      </c>
      <c r="I1383" s="20">
        <v>43.1</v>
      </c>
      <c r="J1383" s="20">
        <v>1.0</v>
      </c>
      <c r="K1383" s="20" t="s">
        <v>8715</v>
      </c>
      <c r="L1383" s="20" t="s">
        <v>8733</v>
      </c>
      <c r="M1383" s="20"/>
      <c r="N1383" s="20"/>
      <c r="O1383" s="20">
        <v>1.0</v>
      </c>
      <c r="P1383" s="20">
        <v>10.0</v>
      </c>
      <c r="Q1383" s="20" t="s">
        <v>83</v>
      </c>
      <c r="R1383" s="20"/>
      <c r="S1383" s="20" t="s">
        <v>85</v>
      </c>
      <c r="T1383" s="20"/>
      <c r="U1383" s="20"/>
      <c r="V1383" s="31" t="s">
        <v>8724</v>
      </c>
      <c r="W1383" s="31" t="s">
        <v>8725</v>
      </c>
      <c r="X1383" s="20" t="s">
        <v>91</v>
      </c>
      <c r="Y1383" s="20"/>
      <c r="Z1383" s="20" t="s">
        <v>14068</v>
      </c>
      <c r="AA1383" s="20" t="s">
        <v>6287</v>
      </c>
    </row>
    <row r="1384" ht="14.25" customHeight="1">
      <c r="A1384" s="20" t="s">
        <v>14440</v>
      </c>
      <c r="B1384" s="20" t="s">
        <v>1215</v>
      </c>
      <c r="C1384" s="20" t="s">
        <v>4369</v>
      </c>
      <c r="D1384" s="22" t="s">
        <v>137</v>
      </c>
      <c r="E1384" s="22" t="s">
        <v>140</v>
      </c>
      <c r="F1384" s="20">
        <v>1.0</v>
      </c>
      <c r="G1384" s="20">
        <v>2.0</v>
      </c>
      <c r="H1384" s="20">
        <v>100.0</v>
      </c>
      <c r="I1384" s="20">
        <v>47.2</v>
      </c>
      <c r="J1384" s="20">
        <v>1.0</v>
      </c>
      <c r="K1384" s="20" t="s">
        <v>8733</v>
      </c>
      <c r="L1384" s="20" t="s">
        <v>8752</v>
      </c>
      <c r="M1384" s="20"/>
      <c r="N1384" s="20"/>
      <c r="O1384" s="20">
        <v>1.0</v>
      </c>
      <c r="P1384" s="20">
        <v>10.0</v>
      </c>
      <c r="Q1384" s="20" t="s">
        <v>83</v>
      </c>
      <c r="R1384" s="20"/>
      <c r="S1384" s="20" t="s">
        <v>85</v>
      </c>
      <c r="T1384" s="20"/>
      <c r="U1384" s="20"/>
      <c r="V1384" s="31" t="s">
        <v>8743</v>
      </c>
      <c r="W1384" s="31" t="s">
        <v>8744</v>
      </c>
      <c r="X1384" s="20" t="s">
        <v>91</v>
      </c>
      <c r="Y1384" s="20"/>
      <c r="Z1384" s="20" t="s">
        <v>14068</v>
      </c>
      <c r="AA1384" s="20" t="s">
        <v>6287</v>
      </c>
    </row>
    <row r="1385" ht="14.25" customHeight="1">
      <c r="A1385" s="20" t="s">
        <v>14447</v>
      </c>
      <c r="B1385" s="20" t="s">
        <v>1226</v>
      </c>
      <c r="C1385" s="20" t="s">
        <v>4369</v>
      </c>
      <c r="D1385" s="22" t="s">
        <v>137</v>
      </c>
      <c r="E1385" s="22" t="s">
        <v>140</v>
      </c>
      <c r="F1385" s="20">
        <v>1.0</v>
      </c>
      <c r="G1385" s="20">
        <v>2.0</v>
      </c>
      <c r="H1385" s="20">
        <v>100.0</v>
      </c>
      <c r="I1385" s="20">
        <v>40.96</v>
      </c>
      <c r="J1385" s="20">
        <v>1.0</v>
      </c>
      <c r="K1385" s="20" t="s">
        <v>8752</v>
      </c>
      <c r="L1385" s="20" t="s">
        <v>8770</v>
      </c>
      <c r="M1385" s="20"/>
      <c r="N1385" s="20"/>
      <c r="O1385" s="20">
        <v>1.0</v>
      </c>
      <c r="P1385" s="20">
        <v>10.0</v>
      </c>
      <c r="Q1385" s="20" t="s">
        <v>83</v>
      </c>
      <c r="R1385" s="20"/>
      <c r="S1385" s="20" t="s">
        <v>85</v>
      </c>
      <c r="T1385" s="20"/>
      <c r="U1385" s="20"/>
      <c r="V1385" s="31" t="s">
        <v>8761</v>
      </c>
      <c r="W1385" s="31" t="s">
        <v>8762</v>
      </c>
      <c r="X1385" s="20" t="s">
        <v>91</v>
      </c>
      <c r="Y1385" s="20"/>
      <c r="Z1385" s="20" t="s">
        <v>14068</v>
      </c>
      <c r="AA1385" s="20" t="s">
        <v>6287</v>
      </c>
    </row>
    <row r="1386" ht="14.25" customHeight="1">
      <c r="A1386" s="20" t="s">
        <v>14453</v>
      </c>
      <c r="B1386" s="20" t="s">
        <v>1238</v>
      </c>
      <c r="C1386" s="20" t="s">
        <v>4369</v>
      </c>
      <c r="D1386" s="22" t="s">
        <v>137</v>
      </c>
      <c r="E1386" s="22" t="s">
        <v>140</v>
      </c>
      <c r="F1386" s="20">
        <v>1.0</v>
      </c>
      <c r="G1386" s="20">
        <v>2.0</v>
      </c>
      <c r="H1386" s="20">
        <v>100.0</v>
      </c>
      <c r="I1386" s="20">
        <v>44.08</v>
      </c>
      <c r="J1386" s="20">
        <v>1.0</v>
      </c>
      <c r="K1386" s="20" t="s">
        <v>8770</v>
      </c>
      <c r="L1386" s="20" t="s">
        <v>8784</v>
      </c>
      <c r="M1386" s="20"/>
      <c r="N1386" s="20"/>
      <c r="O1386" s="20">
        <v>1.0</v>
      </c>
      <c r="P1386" s="20">
        <v>10.0</v>
      </c>
      <c r="Q1386" s="20" t="s">
        <v>83</v>
      </c>
      <c r="R1386" s="20"/>
      <c r="S1386" s="20" t="s">
        <v>85</v>
      </c>
      <c r="T1386" s="20"/>
      <c r="U1386" s="20"/>
      <c r="V1386" s="31" t="s">
        <v>8779</v>
      </c>
      <c r="W1386" s="31" t="s">
        <v>8780</v>
      </c>
      <c r="X1386" s="20" t="s">
        <v>91</v>
      </c>
      <c r="Y1386" s="20"/>
      <c r="Z1386" s="20" t="s">
        <v>14068</v>
      </c>
      <c r="AA1386" s="20" t="s">
        <v>6287</v>
      </c>
    </row>
    <row r="1387" ht="14.25" customHeight="1">
      <c r="A1387" s="20" t="s">
        <v>14459</v>
      </c>
      <c r="B1387" s="20" t="s">
        <v>1249</v>
      </c>
      <c r="C1387" s="20" t="s">
        <v>4369</v>
      </c>
      <c r="D1387" s="22" t="s">
        <v>137</v>
      </c>
      <c r="E1387" s="22" t="s">
        <v>140</v>
      </c>
      <c r="F1387" s="20">
        <v>1.0</v>
      </c>
      <c r="G1387" s="20">
        <v>2.0</v>
      </c>
      <c r="H1387" s="20">
        <v>100.0</v>
      </c>
      <c r="I1387" s="20">
        <v>49.06</v>
      </c>
      <c r="J1387" s="20">
        <v>1.0</v>
      </c>
      <c r="K1387" s="20" t="s">
        <v>8784</v>
      </c>
      <c r="L1387" s="20" t="s">
        <v>8801</v>
      </c>
      <c r="M1387" s="20"/>
      <c r="N1387" s="20"/>
      <c r="O1387" s="20">
        <v>1.0</v>
      </c>
      <c r="P1387" s="20">
        <v>10.0</v>
      </c>
      <c r="Q1387" s="20" t="s">
        <v>83</v>
      </c>
      <c r="R1387" s="20"/>
      <c r="S1387" s="20" t="s">
        <v>85</v>
      </c>
      <c r="T1387" s="20"/>
      <c r="U1387" s="20"/>
      <c r="V1387" s="31" t="s">
        <v>8792</v>
      </c>
      <c r="W1387" s="31" t="s">
        <v>8793</v>
      </c>
      <c r="X1387" s="20" t="s">
        <v>91</v>
      </c>
      <c r="Y1387" s="20"/>
      <c r="Z1387" s="20" t="s">
        <v>14068</v>
      </c>
      <c r="AA1387" s="20" t="s">
        <v>6287</v>
      </c>
    </row>
    <row r="1388" ht="14.25" customHeight="1">
      <c r="A1388" s="20" t="s">
        <v>14465</v>
      </c>
      <c r="B1388" s="20" t="s">
        <v>1260</v>
      </c>
      <c r="C1388" s="20" t="s">
        <v>4369</v>
      </c>
      <c r="D1388" s="22" t="s">
        <v>137</v>
      </c>
      <c r="E1388" s="22" t="s">
        <v>140</v>
      </c>
      <c r="F1388" s="20">
        <v>1.0</v>
      </c>
      <c r="G1388" s="20">
        <v>2.0</v>
      </c>
      <c r="H1388" s="20">
        <v>100.0</v>
      </c>
      <c r="I1388" s="20">
        <v>46.87</v>
      </c>
      <c r="J1388" s="20">
        <v>1.0</v>
      </c>
      <c r="K1388" s="20" t="s">
        <v>8801</v>
      </c>
      <c r="L1388" s="20" t="s">
        <v>8820</v>
      </c>
      <c r="M1388" s="20"/>
      <c r="N1388" s="20"/>
      <c r="O1388" s="20">
        <v>1.0</v>
      </c>
      <c r="P1388" s="20">
        <v>10.0</v>
      </c>
      <c r="Q1388" s="20" t="s">
        <v>83</v>
      </c>
      <c r="R1388" s="20"/>
      <c r="S1388" s="20" t="s">
        <v>85</v>
      </c>
      <c r="T1388" s="20"/>
      <c r="U1388" s="20"/>
      <c r="V1388" s="31" t="s">
        <v>8810</v>
      </c>
      <c r="W1388" s="31" t="s">
        <v>8812</v>
      </c>
      <c r="X1388" s="20" t="s">
        <v>91</v>
      </c>
      <c r="Y1388" s="20"/>
      <c r="Z1388" s="20" t="s">
        <v>14068</v>
      </c>
      <c r="AA1388" s="20" t="s">
        <v>6287</v>
      </c>
    </row>
    <row r="1389" ht="14.25" customHeight="1">
      <c r="A1389" s="20" t="s">
        <v>14471</v>
      </c>
      <c r="B1389" s="20" t="s">
        <v>1272</v>
      </c>
      <c r="C1389" s="20" t="s">
        <v>4369</v>
      </c>
      <c r="D1389" s="22" t="s">
        <v>137</v>
      </c>
      <c r="E1389" s="22" t="s">
        <v>140</v>
      </c>
      <c r="F1389" s="20">
        <v>1.0</v>
      </c>
      <c r="G1389" s="20">
        <v>2.0</v>
      </c>
      <c r="H1389" s="20">
        <v>100.0</v>
      </c>
      <c r="I1389" s="20">
        <v>40.05</v>
      </c>
      <c r="J1389" s="20">
        <v>1.0</v>
      </c>
      <c r="K1389" s="20" t="s">
        <v>8820</v>
      </c>
      <c r="L1389" s="20" t="s">
        <v>8840</v>
      </c>
      <c r="M1389" s="20"/>
      <c r="N1389" s="20"/>
      <c r="O1389" s="20">
        <v>1.0</v>
      </c>
      <c r="P1389" s="20">
        <v>10.0</v>
      </c>
      <c r="Q1389" s="20" t="s">
        <v>83</v>
      </c>
      <c r="R1389" s="20"/>
      <c r="S1389" s="20" t="s">
        <v>85</v>
      </c>
      <c r="T1389" s="20"/>
      <c r="U1389" s="20"/>
      <c r="V1389" s="31" t="s">
        <v>8831</v>
      </c>
      <c r="W1389" s="31" t="s">
        <v>8832</v>
      </c>
      <c r="X1389" s="20" t="s">
        <v>91</v>
      </c>
      <c r="Y1389" s="20"/>
      <c r="Z1389" s="20" t="s">
        <v>14068</v>
      </c>
      <c r="AA1389" s="20" t="s">
        <v>6287</v>
      </c>
    </row>
    <row r="1390" ht="14.25" customHeight="1">
      <c r="A1390" s="20" t="s">
        <v>14481</v>
      </c>
      <c r="B1390" s="20" t="s">
        <v>14482</v>
      </c>
      <c r="C1390" s="20" t="s">
        <v>4369</v>
      </c>
      <c r="D1390" s="22" t="s">
        <v>137</v>
      </c>
      <c r="E1390" s="22" t="s">
        <v>140</v>
      </c>
      <c r="F1390" s="20">
        <v>1.0</v>
      </c>
      <c r="G1390" s="20">
        <v>2.0</v>
      </c>
      <c r="H1390" s="20">
        <v>100.0</v>
      </c>
      <c r="I1390" s="20">
        <v>47.33</v>
      </c>
      <c r="J1390" s="20">
        <v>1.0</v>
      </c>
      <c r="K1390" s="20" t="s">
        <v>8840</v>
      </c>
      <c r="L1390" s="20" t="s">
        <v>8861</v>
      </c>
      <c r="M1390" s="20"/>
      <c r="N1390" s="20"/>
      <c r="O1390" s="20">
        <v>1.0</v>
      </c>
      <c r="P1390" s="20">
        <v>10.0</v>
      </c>
      <c r="Q1390" s="20" t="s">
        <v>83</v>
      </c>
      <c r="R1390" s="20"/>
      <c r="S1390" s="20" t="s">
        <v>85</v>
      </c>
      <c r="T1390" s="20"/>
      <c r="U1390" s="20"/>
      <c r="V1390" s="31" t="s">
        <v>8849</v>
      </c>
      <c r="W1390" s="31" t="s">
        <v>8851</v>
      </c>
      <c r="X1390" s="20" t="s">
        <v>91</v>
      </c>
      <c r="Y1390" s="20"/>
      <c r="Z1390" s="20" t="s">
        <v>14068</v>
      </c>
      <c r="AA1390" s="20" t="s">
        <v>6287</v>
      </c>
    </row>
    <row r="1391" ht="14.25" customHeight="1">
      <c r="A1391" s="20" t="s">
        <v>14488</v>
      </c>
      <c r="B1391" s="20" t="s">
        <v>14489</v>
      </c>
      <c r="C1391" s="20" t="s">
        <v>4369</v>
      </c>
      <c r="D1391" s="22" t="s">
        <v>137</v>
      </c>
      <c r="E1391" s="22" t="s">
        <v>140</v>
      </c>
      <c r="F1391" s="20">
        <v>1.0</v>
      </c>
      <c r="G1391" s="20">
        <v>2.0</v>
      </c>
      <c r="H1391" s="20">
        <v>100.0</v>
      </c>
      <c r="I1391" s="20">
        <v>44.83</v>
      </c>
      <c r="J1391" s="20">
        <v>1.0</v>
      </c>
      <c r="K1391" s="20" t="s">
        <v>8861</v>
      </c>
      <c r="L1391" s="20" t="s">
        <v>8879</v>
      </c>
      <c r="M1391" s="20"/>
      <c r="N1391" s="20"/>
      <c r="O1391" s="20">
        <v>1.0</v>
      </c>
      <c r="P1391" s="20">
        <v>10.0</v>
      </c>
      <c r="Q1391" s="20" t="s">
        <v>83</v>
      </c>
      <c r="R1391" s="20"/>
      <c r="S1391" s="20" t="s">
        <v>85</v>
      </c>
      <c r="T1391" s="20"/>
      <c r="U1391" s="20"/>
      <c r="V1391" s="31" t="s">
        <v>8871</v>
      </c>
      <c r="W1391" s="31" t="s">
        <v>8872</v>
      </c>
      <c r="X1391" s="20" t="s">
        <v>91</v>
      </c>
      <c r="Y1391" s="20"/>
      <c r="Z1391" s="20" t="s">
        <v>14068</v>
      </c>
      <c r="AA1391" s="20" t="s">
        <v>6287</v>
      </c>
    </row>
    <row r="1392" ht="14.25" customHeight="1">
      <c r="A1392" s="20" t="s">
        <v>14495</v>
      </c>
      <c r="B1392" s="20" t="s">
        <v>14497</v>
      </c>
      <c r="C1392" s="20" t="s">
        <v>4369</v>
      </c>
      <c r="D1392" s="22" t="s">
        <v>137</v>
      </c>
      <c r="E1392" s="22" t="s">
        <v>140</v>
      </c>
      <c r="F1392" s="20">
        <v>1.0</v>
      </c>
      <c r="G1392" s="20">
        <v>2.0</v>
      </c>
      <c r="H1392" s="20">
        <v>100.0</v>
      </c>
      <c r="I1392" s="20">
        <v>47.4</v>
      </c>
      <c r="J1392" s="20">
        <v>1.0</v>
      </c>
      <c r="K1392" s="20" t="s">
        <v>8879</v>
      </c>
      <c r="L1392" s="20" t="s">
        <v>8900</v>
      </c>
      <c r="M1392" s="20"/>
      <c r="N1392" s="20"/>
      <c r="O1392" s="20">
        <v>1.0</v>
      </c>
      <c r="P1392" s="20">
        <v>10.0</v>
      </c>
      <c r="Q1392" s="20" t="s">
        <v>83</v>
      </c>
      <c r="R1392" s="20"/>
      <c r="S1392" s="20" t="s">
        <v>85</v>
      </c>
      <c r="T1392" s="20"/>
      <c r="U1392" s="20"/>
      <c r="V1392" s="31" t="s">
        <v>8891</v>
      </c>
      <c r="W1392" s="31" t="s">
        <v>8892</v>
      </c>
      <c r="X1392" s="20" t="s">
        <v>91</v>
      </c>
      <c r="Y1392" s="20"/>
      <c r="Z1392" s="20" t="s">
        <v>14068</v>
      </c>
      <c r="AA1392" s="20" t="s">
        <v>6287</v>
      </c>
    </row>
    <row r="1393" ht="14.25" customHeight="1">
      <c r="A1393" s="20" t="s">
        <v>14502</v>
      </c>
      <c r="B1393" s="20" t="s">
        <v>14503</v>
      </c>
      <c r="C1393" s="20" t="s">
        <v>4369</v>
      </c>
      <c r="D1393" s="22" t="s">
        <v>137</v>
      </c>
      <c r="E1393" s="22" t="s">
        <v>140</v>
      </c>
      <c r="F1393" s="20">
        <v>1.0</v>
      </c>
      <c r="G1393" s="20">
        <v>2.0</v>
      </c>
      <c r="H1393" s="20">
        <v>100.0</v>
      </c>
      <c r="I1393" s="20">
        <v>44.53</v>
      </c>
      <c r="J1393" s="20">
        <v>1.0</v>
      </c>
      <c r="K1393" s="20" t="s">
        <v>8900</v>
      </c>
      <c r="L1393" s="20" t="s">
        <v>8920</v>
      </c>
      <c r="M1393" s="20"/>
      <c r="N1393" s="20"/>
      <c r="O1393" s="20">
        <v>1.0</v>
      </c>
      <c r="P1393" s="20">
        <v>10.0</v>
      </c>
      <c r="Q1393" s="20" t="s">
        <v>83</v>
      </c>
      <c r="R1393" s="20"/>
      <c r="S1393" s="20" t="s">
        <v>85</v>
      </c>
      <c r="T1393" s="20"/>
      <c r="U1393" s="20"/>
      <c r="V1393" s="31" t="s">
        <v>8906</v>
      </c>
      <c r="W1393" s="31" t="s">
        <v>8907</v>
      </c>
      <c r="X1393" s="20" t="s">
        <v>91</v>
      </c>
      <c r="Y1393" s="20"/>
      <c r="Z1393" s="20" t="s">
        <v>14068</v>
      </c>
      <c r="AA1393" s="20" t="s">
        <v>6287</v>
      </c>
    </row>
    <row r="1394" ht="14.25" customHeight="1">
      <c r="A1394" s="20" t="s">
        <v>14510</v>
      </c>
      <c r="B1394" s="20" t="s">
        <v>14511</v>
      </c>
      <c r="C1394" s="20" t="s">
        <v>4369</v>
      </c>
      <c r="D1394" s="22" t="s">
        <v>137</v>
      </c>
      <c r="E1394" s="22" t="s">
        <v>140</v>
      </c>
      <c r="F1394" s="20">
        <v>1.0</v>
      </c>
      <c r="G1394" s="20">
        <v>2.0</v>
      </c>
      <c r="H1394" s="20">
        <v>100.0</v>
      </c>
      <c r="I1394" s="20">
        <v>45.26</v>
      </c>
      <c r="J1394" s="20">
        <v>1.0</v>
      </c>
      <c r="K1394" s="20" t="s">
        <v>8920</v>
      </c>
      <c r="L1394" s="20" t="s">
        <v>8936</v>
      </c>
      <c r="M1394" s="20"/>
      <c r="N1394" s="20"/>
      <c r="O1394" s="20">
        <v>1.0</v>
      </c>
      <c r="P1394" s="20">
        <v>10.0</v>
      </c>
      <c r="Q1394" s="20" t="s">
        <v>83</v>
      </c>
      <c r="R1394" s="20"/>
      <c r="S1394" s="20" t="s">
        <v>85</v>
      </c>
      <c r="T1394" s="20"/>
      <c r="U1394" s="20"/>
      <c r="V1394" s="31" t="s">
        <v>8928</v>
      </c>
      <c r="W1394" s="31" t="s">
        <v>8929</v>
      </c>
      <c r="X1394" s="20" t="s">
        <v>91</v>
      </c>
      <c r="Y1394" s="20"/>
      <c r="Z1394" s="20" t="s">
        <v>14068</v>
      </c>
      <c r="AA1394" s="20" t="s">
        <v>6287</v>
      </c>
    </row>
    <row r="1395" ht="14.25" customHeight="1">
      <c r="A1395" s="20" t="s">
        <v>14515</v>
      </c>
      <c r="B1395" s="20" t="s">
        <v>14516</v>
      </c>
      <c r="C1395" s="20" t="s">
        <v>4369</v>
      </c>
      <c r="D1395" s="22" t="s">
        <v>137</v>
      </c>
      <c r="E1395" s="22" t="s">
        <v>140</v>
      </c>
      <c r="F1395" s="20">
        <v>1.0</v>
      </c>
      <c r="G1395" s="20">
        <v>2.0</v>
      </c>
      <c r="H1395" s="20">
        <v>100.0</v>
      </c>
      <c r="I1395" s="20">
        <v>46.13</v>
      </c>
      <c r="J1395" s="20">
        <v>1.0</v>
      </c>
      <c r="K1395" s="20" t="s">
        <v>8936</v>
      </c>
      <c r="L1395" s="20" t="s">
        <v>8956</v>
      </c>
      <c r="M1395" s="20"/>
      <c r="N1395" s="20"/>
      <c r="O1395" s="20">
        <v>1.0</v>
      </c>
      <c r="P1395" s="20">
        <v>10.0</v>
      </c>
      <c r="Q1395" s="20" t="s">
        <v>83</v>
      </c>
      <c r="R1395" s="20"/>
      <c r="S1395" s="20" t="s">
        <v>85</v>
      </c>
      <c r="T1395" s="20"/>
      <c r="U1395" s="20"/>
      <c r="V1395" s="31" t="s">
        <v>8947</v>
      </c>
      <c r="W1395" s="31" t="s">
        <v>8948</v>
      </c>
      <c r="X1395" s="20" t="s">
        <v>91</v>
      </c>
      <c r="Y1395" s="20"/>
      <c r="Z1395" s="20" t="s">
        <v>14068</v>
      </c>
      <c r="AA1395" s="20" t="s">
        <v>6287</v>
      </c>
    </row>
    <row r="1396" ht="14.25" customHeight="1">
      <c r="A1396" s="20" t="s">
        <v>14521</v>
      </c>
      <c r="B1396" s="20" t="s">
        <v>14522</v>
      </c>
      <c r="C1396" s="20" t="s">
        <v>4369</v>
      </c>
      <c r="D1396" s="22" t="s">
        <v>137</v>
      </c>
      <c r="E1396" s="22" t="s">
        <v>140</v>
      </c>
      <c r="F1396" s="20">
        <v>1.0</v>
      </c>
      <c r="G1396" s="20">
        <v>2.0</v>
      </c>
      <c r="H1396" s="20">
        <v>100.0</v>
      </c>
      <c r="I1396" s="20">
        <v>30.12</v>
      </c>
      <c r="J1396" s="20">
        <v>1.0</v>
      </c>
      <c r="K1396" s="20" t="s">
        <v>8956</v>
      </c>
      <c r="L1396" s="20" t="s">
        <v>8975</v>
      </c>
      <c r="M1396" s="20"/>
      <c r="N1396" s="20"/>
      <c r="O1396" s="20">
        <v>1.0</v>
      </c>
      <c r="P1396" s="20">
        <v>10.0</v>
      </c>
      <c r="Q1396" s="20" t="s">
        <v>83</v>
      </c>
      <c r="R1396" s="20"/>
      <c r="S1396" s="20" t="s">
        <v>85</v>
      </c>
      <c r="T1396" s="20"/>
      <c r="U1396" s="20"/>
      <c r="V1396" s="31" t="s">
        <v>8964</v>
      </c>
      <c r="W1396" s="31" t="s">
        <v>8966</v>
      </c>
      <c r="X1396" s="20" t="s">
        <v>91</v>
      </c>
      <c r="Y1396" s="20"/>
      <c r="Z1396" s="20" t="s">
        <v>14068</v>
      </c>
      <c r="AA1396" s="20" t="s">
        <v>6287</v>
      </c>
    </row>
    <row r="1397" ht="14.25" customHeight="1">
      <c r="A1397" s="20" t="s">
        <v>14527</v>
      </c>
      <c r="B1397" s="20" t="s">
        <v>14503</v>
      </c>
      <c r="C1397" s="20" t="s">
        <v>5958</v>
      </c>
      <c r="D1397" s="22" t="s">
        <v>137</v>
      </c>
      <c r="E1397" s="22" t="s">
        <v>140</v>
      </c>
      <c r="F1397" s="20">
        <v>1.0</v>
      </c>
      <c r="G1397" s="20">
        <v>2.0</v>
      </c>
      <c r="H1397" s="20">
        <v>100.0</v>
      </c>
      <c r="I1397" s="20">
        <v>58.63</v>
      </c>
      <c r="J1397" s="20">
        <v>1.0</v>
      </c>
      <c r="K1397" s="20" t="s">
        <v>8975</v>
      </c>
      <c r="L1397" s="20" t="s">
        <v>9004</v>
      </c>
      <c r="M1397" s="20"/>
      <c r="N1397" s="20"/>
      <c r="O1397" s="20">
        <v>1.0</v>
      </c>
      <c r="P1397" s="20">
        <v>10.0</v>
      </c>
      <c r="Q1397" s="20" t="s">
        <v>83</v>
      </c>
      <c r="R1397" s="20"/>
      <c r="S1397" s="20" t="s">
        <v>85</v>
      </c>
      <c r="T1397" s="20"/>
      <c r="U1397" s="20"/>
      <c r="V1397" s="31" t="s">
        <v>8982</v>
      </c>
      <c r="W1397" s="31" t="s">
        <v>8983</v>
      </c>
      <c r="X1397" s="20" t="s">
        <v>134</v>
      </c>
      <c r="Y1397" s="20"/>
      <c r="Z1397" s="20" t="s">
        <v>14535</v>
      </c>
      <c r="AA1397" s="20" t="s">
        <v>6287</v>
      </c>
    </row>
    <row r="1398" ht="14.25" customHeight="1">
      <c r="A1398" s="20" t="s">
        <v>14536</v>
      </c>
      <c r="B1398" s="20" t="s">
        <v>14511</v>
      </c>
      <c r="C1398" s="20" t="s">
        <v>5958</v>
      </c>
      <c r="D1398" s="22" t="s">
        <v>137</v>
      </c>
      <c r="E1398" s="22" t="s">
        <v>140</v>
      </c>
      <c r="F1398" s="20">
        <v>1.0</v>
      </c>
      <c r="G1398" s="20">
        <v>2.0</v>
      </c>
      <c r="H1398" s="20">
        <v>100.0</v>
      </c>
      <c r="I1398" s="20">
        <v>60.98</v>
      </c>
      <c r="J1398" s="20">
        <v>1.0</v>
      </c>
      <c r="K1398" s="20" t="s">
        <v>9004</v>
      </c>
      <c r="L1398" s="20" t="s">
        <v>9024</v>
      </c>
      <c r="M1398" s="20"/>
      <c r="N1398" s="20"/>
      <c r="O1398" s="20">
        <v>1.0</v>
      </c>
      <c r="P1398" s="20">
        <v>10.0</v>
      </c>
      <c r="Q1398" s="20" t="s">
        <v>83</v>
      </c>
      <c r="R1398" s="20"/>
      <c r="S1398" s="20" t="s">
        <v>85</v>
      </c>
      <c r="T1398" s="20"/>
      <c r="U1398" s="20"/>
      <c r="V1398" s="31" t="s">
        <v>9013</v>
      </c>
      <c r="W1398" s="31" t="s">
        <v>9015</v>
      </c>
      <c r="X1398" s="20" t="s">
        <v>134</v>
      </c>
      <c r="Y1398" s="20"/>
      <c r="Z1398" s="20" t="s">
        <v>14535</v>
      </c>
      <c r="AA1398" s="20" t="s">
        <v>6287</v>
      </c>
    </row>
    <row r="1399" ht="14.25" customHeight="1">
      <c r="A1399" s="20" t="s">
        <v>14542</v>
      </c>
      <c r="B1399" s="20" t="s">
        <v>14516</v>
      </c>
      <c r="C1399" s="20" t="s">
        <v>5958</v>
      </c>
      <c r="D1399" s="22" t="s">
        <v>137</v>
      </c>
      <c r="E1399" s="22" t="s">
        <v>140</v>
      </c>
      <c r="F1399" s="20">
        <v>1.0</v>
      </c>
      <c r="G1399" s="20">
        <v>2.0</v>
      </c>
      <c r="H1399" s="20">
        <v>100.0</v>
      </c>
      <c r="I1399" s="20">
        <v>72.34</v>
      </c>
      <c r="J1399" s="20">
        <v>1.0</v>
      </c>
      <c r="K1399" s="20" t="s">
        <v>9024</v>
      </c>
      <c r="L1399" s="20" t="s">
        <v>9044</v>
      </c>
      <c r="M1399" s="20"/>
      <c r="N1399" s="20"/>
      <c r="O1399" s="20">
        <v>1.0</v>
      </c>
      <c r="P1399" s="20">
        <v>10.0</v>
      </c>
      <c r="Q1399" s="20" t="s">
        <v>83</v>
      </c>
      <c r="R1399" s="20"/>
      <c r="S1399" s="20" t="s">
        <v>85</v>
      </c>
      <c r="T1399" s="20"/>
      <c r="U1399" s="20"/>
      <c r="V1399" s="31" t="s">
        <v>9033</v>
      </c>
      <c r="W1399" s="31" t="s">
        <v>9034</v>
      </c>
      <c r="X1399" s="20" t="s">
        <v>134</v>
      </c>
      <c r="Y1399" s="20"/>
      <c r="Z1399" s="20" t="s">
        <v>14535</v>
      </c>
      <c r="AA1399" s="20" t="s">
        <v>6287</v>
      </c>
    </row>
    <row r="1400" ht="14.25" customHeight="1">
      <c r="A1400" s="20" t="s">
        <v>14548</v>
      </c>
      <c r="B1400" s="20" t="s">
        <v>14549</v>
      </c>
      <c r="C1400" s="20" t="s">
        <v>5958</v>
      </c>
      <c r="D1400" s="22" t="s">
        <v>137</v>
      </c>
      <c r="E1400" s="22" t="s">
        <v>140</v>
      </c>
      <c r="F1400" s="20">
        <v>1.0</v>
      </c>
      <c r="G1400" s="20">
        <v>2.0</v>
      </c>
      <c r="H1400" s="20">
        <v>100.0</v>
      </c>
      <c r="I1400" s="20">
        <v>70.3</v>
      </c>
      <c r="J1400" s="20">
        <v>1.0</v>
      </c>
      <c r="K1400" s="20" t="s">
        <v>9044</v>
      </c>
      <c r="L1400" s="20" t="s">
        <v>9062</v>
      </c>
      <c r="M1400" s="20"/>
      <c r="N1400" s="20"/>
      <c r="O1400" s="20">
        <v>1.0</v>
      </c>
      <c r="P1400" s="20">
        <v>10.0</v>
      </c>
      <c r="Q1400" s="20" t="s">
        <v>83</v>
      </c>
      <c r="R1400" s="20"/>
      <c r="S1400" s="20" t="s">
        <v>85</v>
      </c>
      <c r="T1400" s="20"/>
      <c r="U1400" s="20"/>
      <c r="V1400" s="31" t="s">
        <v>9054</v>
      </c>
      <c r="W1400" s="31" t="s">
        <v>9055</v>
      </c>
      <c r="X1400" s="20" t="s">
        <v>134</v>
      </c>
      <c r="Y1400" s="20"/>
      <c r="Z1400" s="20" t="s">
        <v>14535</v>
      </c>
      <c r="AA1400" s="20" t="s">
        <v>6287</v>
      </c>
    </row>
    <row r="1401" ht="14.25" customHeight="1">
      <c r="A1401" s="20" t="s">
        <v>14554</v>
      </c>
      <c r="B1401" s="20" t="s">
        <v>14555</v>
      </c>
      <c r="C1401" s="20" t="s">
        <v>5958</v>
      </c>
      <c r="D1401" s="22" t="s">
        <v>137</v>
      </c>
      <c r="E1401" s="22" t="s">
        <v>140</v>
      </c>
      <c r="F1401" s="20">
        <v>1.0</v>
      </c>
      <c r="G1401" s="20">
        <v>2.0</v>
      </c>
      <c r="H1401" s="20">
        <v>100.0</v>
      </c>
      <c r="I1401" s="20">
        <v>91.79</v>
      </c>
      <c r="J1401" s="20">
        <v>1.0</v>
      </c>
      <c r="K1401" s="20" t="s">
        <v>9062</v>
      </c>
      <c r="L1401" s="20" t="s">
        <v>9083</v>
      </c>
      <c r="M1401" s="20"/>
      <c r="N1401" s="20"/>
      <c r="O1401" s="20">
        <v>1.0</v>
      </c>
      <c r="P1401" s="20">
        <v>10.0</v>
      </c>
      <c r="Q1401" s="20" t="s">
        <v>83</v>
      </c>
      <c r="R1401" s="20"/>
      <c r="S1401" s="20" t="s">
        <v>85</v>
      </c>
      <c r="T1401" s="20"/>
      <c r="U1401" s="20"/>
      <c r="V1401" s="31" t="s">
        <v>9073</v>
      </c>
      <c r="W1401" s="31" t="s">
        <v>9075</v>
      </c>
      <c r="X1401" s="20" t="s">
        <v>134</v>
      </c>
      <c r="Y1401" s="20"/>
      <c r="Z1401" s="20" t="s">
        <v>14535</v>
      </c>
      <c r="AA1401" s="20" t="s">
        <v>6287</v>
      </c>
    </row>
    <row r="1402" ht="14.25" customHeight="1">
      <c r="A1402" s="20" t="s">
        <v>14563</v>
      </c>
      <c r="B1402" s="20" t="s">
        <v>14564</v>
      </c>
      <c r="C1402" s="20" t="s">
        <v>5958</v>
      </c>
      <c r="D1402" s="22" t="s">
        <v>137</v>
      </c>
      <c r="E1402" s="22" t="s">
        <v>140</v>
      </c>
      <c r="F1402" s="20">
        <v>1.0</v>
      </c>
      <c r="G1402" s="20">
        <v>2.0</v>
      </c>
      <c r="H1402" s="20">
        <v>100.0</v>
      </c>
      <c r="I1402" s="20">
        <v>14.52</v>
      </c>
      <c r="J1402" s="20">
        <v>1.0</v>
      </c>
      <c r="K1402" s="20" t="s">
        <v>9083</v>
      </c>
      <c r="L1402" s="20" t="s">
        <v>14567</v>
      </c>
      <c r="M1402" s="20"/>
      <c r="N1402" s="20"/>
      <c r="O1402" s="20">
        <v>1.0</v>
      </c>
      <c r="P1402" s="20">
        <v>10.0</v>
      </c>
      <c r="Q1402" s="20" t="s">
        <v>83</v>
      </c>
      <c r="R1402" s="20"/>
      <c r="S1402" s="20" t="s">
        <v>85</v>
      </c>
      <c r="T1402" s="20"/>
      <c r="U1402" s="20"/>
      <c r="V1402" s="31" t="s">
        <v>9090</v>
      </c>
      <c r="W1402" s="31" t="s">
        <v>9091</v>
      </c>
      <c r="X1402" s="20" t="s">
        <v>134</v>
      </c>
      <c r="Y1402" s="20"/>
      <c r="Z1402" s="20" t="s">
        <v>14535</v>
      </c>
      <c r="AA1402" s="20" t="s">
        <v>6287</v>
      </c>
    </row>
    <row r="1403" ht="14.25" customHeight="1">
      <c r="A1403" s="20" t="s">
        <v>14573</v>
      </c>
      <c r="B1403" s="20" t="s">
        <v>14574</v>
      </c>
      <c r="C1403" s="20" t="s">
        <v>5958</v>
      </c>
      <c r="D1403" s="22" t="s">
        <v>137</v>
      </c>
      <c r="E1403" s="22" t="s">
        <v>140</v>
      </c>
      <c r="F1403" s="20">
        <v>1.0</v>
      </c>
      <c r="G1403" s="20">
        <v>2.0</v>
      </c>
      <c r="H1403" s="20">
        <v>100.0</v>
      </c>
      <c r="I1403" s="20">
        <v>41.75</v>
      </c>
      <c r="J1403" s="20">
        <v>1.0</v>
      </c>
      <c r="K1403" s="20" t="s">
        <v>14567</v>
      </c>
      <c r="L1403" s="20" t="s">
        <v>14575</v>
      </c>
      <c r="M1403" s="20"/>
      <c r="N1403" s="20"/>
      <c r="O1403" s="20">
        <v>1.0</v>
      </c>
      <c r="P1403" s="20">
        <v>10.0</v>
      </c>
      <c r="Q1403" s="20" t="s">
        <v>83</v>
      </c>
      <c r="R1403" s="20"/>
      <c r="S1403" s="20" t="s">
        <v>85</v>
      </c>
      <c r="T1403" s="20"/>
      <c r="U1403" s="20"/>
      <c r="V1403" s="31" t="s">
        <v>14577</v>
      </c>
      <c r="W1403" s="31" t="s">
        <v>14579</v>
      </c>
      <c r="X1403" s="20" t="s">
        <v>134</v>
      </c>
      <c r="Y1403" s="20"/>
      <c r="Z1403" s="20" t="s">
        <v>14581</v>
      </c>
      <c r="AA1403" s="20" t="s">
        <v>6287</v>
      </c>
    </row>
    <row r="1404" ht="14.25" customHeight="1">
      <c r="A1404" s="20" t="s">
        <v>14583</v>
      </c>
      <c r="B1404" s="20" t="s">
        <v>14584</v>
      </c>
      <c r="C1404" s="20" t="s">
        <v>5958</v>
      </c>
      <c r="D1404" s="22" t="s">
        <v>137</v>
      </c>
      <c r="E1404" s="22" t="s">
        <v>140</v>
      </c>
      <c r="F1404" s="20">
        <v>1.0</v>
      </c>
      <c r="G1404" s="20">
        <v>2.0</v>
      </c>
      <c r="H1404" s="20">
        <v>100.0</v>
      </c>
      <c r="I1404" s="20">
        <v>44.99</v>
      </c>
      <c r="J1404" s="20">
        <v>1.0</v>
      </c>
      <c r="K1404" s="20" t="s">
        <v>14575</v>
      </c>
      <c r="L1404" s="20" t="s">
        <v>14588</v>
      </c>
      <c r="M1404" s="20"/>
      <c r="N1404" s="20"/>
      <c r="O1404" s="20">
        <v>1.0</v>
      </c>
      <c r="P1404" s="20">
        <v>10.0</v>
      </c>
      <c r="Q1404" s="20" t="s">
        <v>83</v>
      </c>
      <c r="R1404" s="20"/>
      <c r="S1404" s="20" t="s">
        <v>85</v>
      </c>
      <c r="T1404" s="20"/>
      <c r="U1404" s="20"/>
      <c r="V1404" s="31" t="s">
        <v>14589</v>
      </c>
      <c r="W1404" s="31" t="s">
        <v>14591</v>
      </c>
      <c r="X1404" s="20" t="s">
        <v>134</v>
      </c>
      <c r="Y1404" s="20"/>
      <c r="Z1404" s="20" t="s">
        <v>14581</v>
      </c>
      <c r="AA1404" s="20" t="s">
        <v>6287</v>
      </c>
    </row>
    <row r="1405" ht="14.25" customHeight="1">
      <c r="A1405" s="20" t="s">
        <v>14592</v>
      </c>
      <c r="B1405" s="20" t="s">
        <v>14594</v>
      </c>
      <c r="C1405" s="20" t="s">
        <v>5958</v>
      </c>
      <c r="D1405" s="22" t="s">
        <v>137</v>
      </c>
      <c r="E1405" s="22" t="s">
        <v>140</v>
      </c>
      <c r="F1405" s="20">
        <v>1.0</v>
      </c>
      <c r="G1405" s="20">
        <v>2.0</v>
      </c>
      <c r="H1405" s="20">
        <v>100.0</v>
      </c>
      <c r="I1405" s="20">
        <v>52.92</v>
      </c>
      <c r="J1405" s="20">
        <v>1.0</v>
      </c>
      <c r="K1405" s="20" t="s">
        <v>14588</v>
      </c>
      <c r="L1405" s="20" t="s">
        <v>14598</v>
      </c>
      <c r="M1405" s="20"/>
      <c r="N1405" s="20"/>
      <c r="O1405" s="20">
        <v>1.0</v>
      </c>
      <c r="P1405" s="20">
        <v>10.0</v>
      </c>
      <c r="Q1405" s="20" t="s">
        <v>83</v>
      </c>
      <c r="R1405" s="20"/>
      <c r="S1405" s="20" t="s">
        <v>85</v>
      </c>
      <c r="T1405" s="20"/>
      <c r="U1405" s="20"/>
      <c r="V1405" s="31" t="s">
        <v>14601</v>
      </c>
      <c r="W1405" s="31" t="s">
        <v>14602</v>
      </c>
      <c r="X1405" s="20" t="s">
        <v>134</v>
      </c>
      <c r="Y1405" s="20"/>
      <c r="Z1405" s="20" t="s">
        <v>14581</v>
      </c>
      <c r="AA1405" s="20" t="s">
        <v>6287</v>
      </c>
    </row>
    <row r="1406" ht="14.25" customHeight="1">
      <c r="A1406" s="20" t="s">
        <v>14604</v>
      </c>
      <c r="B1406" s="20" t="s">
        <v>14605</v>
      </c>
      <c r="C1406" s="20" t="s">
        <v>5958</v>
      </c>
      <c r="D1406" s="22" t="s">
        <v>137</v>
      </c>
      <c r="E1406" s="22" t="s">
        <v>140</v>
      </c>
      <c r="F1406" s="20">
        <v>1.0</v>
      </c>
      <c r="G1406" s="20">
        <v>2.0</v>
      </c>
      <c r="H1406" s="20">
        <v>100.0</v>
      </c>
      <c r="I1406" s="20">
        <v>51.32</v>
      </c>
      <c r="J1406" s="20">
        <v>1.0</v>
      </c>
      <c r="K1406" s="20" t="s">
        <v>14598</v>
      </c>
      <c r="L1406" s="20" t="s">
        <v>14610</v>
      </c>
      <c r="M1406" s="20"/>
      <c r="N1406" s="20"/>
      <c r="O1406" s="20">
        <v>1.0</v>
      </c>
      <c r="P1406" s="20">
        <v>10.0</v>
      </c>
      <c r="Q1406" s="20" t="s">
        <v>83</v>
      </c>
      <c r="R1406" s="20"/>
      <c r="S1406" s="20" t="s">
        <v>85</v>
      </c>
      <c r="T1406" s="20"/>
      <c r="U1406" s="20"/>
      <c r="V1406" s="31" t="s">
        <v>14613</v>
      </c>
      <c r="W1406" s="31" t="s">
        <v>14614</v>
      </c>
      <c r="X1406" s="20" t="s">
        <v>134</v>
      </c>
      <c r="Y1406" s="20"/>
      <c r="Z1406" s="20" t="s">
        <v>14581</v>
      </c>
      <c r="AA1406" s="20" t="s">
        <v>6287</v>
      </c>
    </row>
    <row r="1407" ht="14.25" customHeight="1">
      <c r="A1407" s="20" t="s">
        <v>14616</v>
      </c>
      <c r="B1407" s="20" t="s">
        <v>14617</v>
      </c>
      <c r="C1407" s="20" t="s">
        <v>5958</v>
      </c>
      <c r="D1407" s="22" t="s">
        <v>137</v>
      </c>
      <c r="E1407" s="22" t="s">
        <v>140</v>
      </c>
      <c r="F1407" s="20">
        <v>1.0</v>
      </c>
      <c r="G1407" s="20">
        <v>2.0</v>
      </c>
      <c r="H1407" s="20">
        <v>100.0</v>
      </c>
      <c r="I1407" s="20">
        <v>37.48</v>
      </c>
      <c r="J1407" s="20">
        <v>1.0</v>
      </c>
      <c r="K1407" s="20" t="s">
        <v>14610</v>
      </c>
      <c r="L1407" s="20" t="s">
        <v>14620</v>
      </c>
      <c r="M1407" s="20"/>
      <c r="N1407" s="20"/>
      <c r="O1407" s="20">
        <v>1.0</v>
      </c>
      <c r="P1407" s="20">
        <v>10.0</v>
      </c>
      <c r="Q1407" s="20" t="s">
        <v>83</v>
      </c>
      <c r="R1407" s="20"/>
      <c r="S1407" s="20" t="s">
        <v>85</v>
      </c>
      <c r="T1407" s="20"/>
      <c r="U1407" s="20"/>
      <c r="V1407" s="31" t="s">
        <v>14622</v>
      </c>
      <c r="W1407" s="31" t="s">
        <v>14624</v>
      </c>
      <c r="X1407" s="20" t="s">
        <v>134</v>
      </c>
      <c r="Y1407" s="20"/>
      <c r="Z1407" s="20" t="s">
        <v>14581</v>
      </c>
      <c r="AA1407" s="20" t="s">
        <v>6287</v>
      </c>
    </row>
    <row r="1408" ht="14.25" customHeight="1">
      <c r="A1408" s="20" t="s">
        <v>14626</v>
      </c>
      <c r="B1408" s="20" t="s">
        <v>14627</v>
      </c>
      <c r="C1408" s="20" t="s">
        <v>5958</v>
      </c>
      <c r="D1408" s="22" t="s">
        <v>137</v>
      </c>
      <c r="E1408" s="22" t="s">
        <v>140</v>
      </c>
      <c r="F1408" s="20">
        <v>1.0</v>
      </c>
      <c r="G1408" s="20">
        <v>2.0</v>
      </c>
      <c r="H1408" s="20">
        <v>100.0</v>
      </c>
      <c r="I1408" s="20">
        <v>30.26</v>
      </c>
      <c r="J1408" s="20">
        <v>1.0</v>
      </c>
      <c r="K1408" s="20" t="s">
        <v>14620</v>
      </c>
      <c r="L1408" s="20" t="s">
        <v>14628</v>
      </c>
      <c r="M1408" s="20"/>
      <c r="N1408" s="20"/>
      <c r="O1408" s="20">
        <v>1.0</v>
      </c>
      <c r="P1408" s="20">
        <v>10.0</v>
      </c>
      <c r="Q1408" s="20" t="s">
        <v>83</v>
      </c>
      <c r="R1408" s="20"/>
      <c r="S1408" s="20" t="s">
        <v>85</v>
      </c>
      <c r="T1408" s="20"/>
      <c r="U1408" s="20"/>
      <c r="V1408" s="31" t="s">
        <v>14630</v>
      </c>
      <c r="W1408" s="31" t="s">
        <v>14632</v>
      </c>
      <c r="X1408" s="20" t="s">
        <v>134</v>
      </c>
      <c r="Y1408" s="20"/>
      <c r="Z1408" s="20" t="s">
        <v>14581</v>
      </c>
      <c r="AA1408" s="20" t="s">
        <v>6287</v>
      </c>
    </row>
    <row r="1409" ht="14.25" customHeight="1">
      <c r="A1409" s="20" t="s">
        <v>14635</v>
      </c>
      <c r="B1409" s="20" t="s">
        <v>14636</v>
      </c>
      <c r="C1409" s="20" t="s">
        <v>8639</v>
      </c>
      <c r="D1409" s="22" t="s">
        <v>137</v>
      </c>
      <c r="E1409" s="22" t="s">
        <v>140</v>
      </c>
      <c r="F1409" s="20">
        <v>1.0</v>
      </c>
      <c r="G1409" s="20">
        <v>2.0</v>
      </c>
      <c r="H1409" s="20">
        <v>100.0</v>
      </c>
      <c r="I1409" s="20">
        <v>60.9</v>
      </c>
      <c r="J1409" s="20">
        <v>1.0</v>
      </c>
      <c r="K1409" s="20" t="s">
        <v>14628</v>
      </c>
      <c r="L1409" s="20" t="s">
        <v>14640</v>
      </c>
      <c r="M1409" s="20"/>
      <c r="N1409" s="20"/>
      <c r="O1409" s="20">
        <v>1.0</v>
      </c>
      <c r="P1409" s="20">
        <v>10.0</v>
      </c>
      <c r="Q1409" s="20" t="s">
        <v>83</v>
      </c>
      <c r="R1409" s="20"/>
      <c r="S1409" s="20" t="s">
        <v>85</v>
      </c>
      <c r="T1409" s="20"/>
      <c r="U1409" s="20"/>
      <c r="V1409" s="31" t="s">
        <v>14642</v>
      </c>
      <c r="W1409" s="31" t="s">
        <v>14643</v>
      </c>
      <c r="X1409" s="20" t="s">
        <v>134</v>
      </c>
      <c r="Y1409" s="20"/>
      <c r="Z1409" s="20" t="s">
        <v>14581</v>
      </c>
      <c r="AA1409" s="20" t="s">
        <v>6287</v>
      </c>
    </row>
    <row r="1410" ht="14.25" customHeight="1">
      <c r="A1410" s="20" t="s">
        <v>14646</v>
      </c>
      <c r="B1410" s="20" t="s">
        <v>14647</v>
      </c>
      <c r="C1410" s="20" t="s">
        <v>8639</v>
      </c>
      <c r="D1410" s="22" t="s">
        <v>137</v>
      </c>
      <c r="E1410" s="22" t="s">
        <v>140</v>
      </c>
      <c r="F1410" s="20">
        <v>1.0</v>
      </c>
      <c r="G1410" s="20">
        <v>2.0</v>
      </c>
      <c r="H1410" s="20">
        <v>100.0</v>
      </c>
      <c r="I1410" s="20">
        <v>46.15</v>
      </c>
      <c r="J1410" s="20">
        <v>1.0</v>
      </c>
      <c r="K1410" s="20" t="s">
        <v>14640</v>
      </c>
      <c r="L1410" s="20" t="s">
        <v>14652</v>
      </c>
      <c r="M1410" s="20"/>
      <c r="N1410" s="20"/>
      <c r="O1410" s="20">
        <v>1.0</v>
      </c>
      <c r="P1410" s="20">
        <v>10.0</v>
      </c>
      <c r="Q1410" s="20" t="s">
        <v>83</v>
      </c>
      <c r="R1410" s="20"/>
      <c r="S1410" s="20" t="s">
        <v>85</v>
      </c>
      <c r="T1410" s="20"/>
      <c r="U1410" s="20"/>
      <c r="V1410" s="31" t="s">
        <v>14653</v>
      </c>
      <c r="W1410" s="31" t="s">
        <v>14654</v>
      </c>
      <c r="X1410" s="20" t="s">
        <v>134</v>
      </c>
      <c r="Y1410" s="20"/>
      <c r="Z1410" s="20" t="s">
        <v>14581</v>
      </c>
      <c r="AA1410" s="20" t="s">
        <v>6287</v>
      </c>
    </row>
    <row r="1411" ht="14.25" customHeight="1">
      <c r="A1411" s="20" t="s">
        <v>14656</v>
      </c>
      <c r="B1411" s="20" t="s">
        <v>14658</v>
      </c>
      <c r="C1411" s="20" t="s">
        <v>8639</v>
      </c>
      <c r="D1411" s="22" t="s">
        <v>137</v>
      </c>
      <c r="E1411" s="22" t="s">
        <v>140</v>
      </c>
      <c r="F1411" s="20">
        <v>1.0</v>
      </c>
      <c r="G1411" s="20">
        <v>2.0</v>
      </c>
      <c r="H1411" s="20">
        <v>100.0</v>
      </c>
      <c r="I1411" s="20">
        <v>48.76</v>
      </c>
      <c r="J1411" s="20">
        <v>1.0</v>
      </c>
      <c r="K1411" s="20" t="s">
        <v>14652</v>
      </c>
      <c r="L1411" s="20" t="s">
        <v>14661</v>
      </c>
      <c r="M1411" s="20"/>
      <c r="N1411" s="20"/>
      <c r="O1411" s="20">
        <v>1.0</v>
      </c>
      <c r="P1411" s="20">
        <v>10.0</v>
      </c>
      <c r="Q1411" s="20" t="s">
        <v>83</v>
      </c>
      <c r="R1411" s="20"/>
      <c r="S1411" s="20" t="s">
        <v>85</v>
      </c>
      <c r="T1411" s="20"/>
      <c r="U1411" s="20"/>
      <c r="V1411" s="31" t="s">
        <v>14665</v>
      </c>
      <c r="W1411" s="31" t="s">
        <v>14666</v>
      </c>
      <c r="X1411" s="20" t="s">
        <v>134</v>
      </c>
      <c r="Y1411" s="20"/>
      <c r="Z1411" s="20" t="s">
        <v>14581</v>
      </c>
      <c r="AA1411" s="20" t="s">
        <v>6287</v>
      </c>
    </row>
    <row r="1412" ht="14.25" customHeight="1">
      <c r="A1412" s="20" t="s">
        <v>14667</v>
      </c>
      <c r="B1412" s="20" t="s">
        <v>14668</v>
      </c>
      <c r="C1412" s="20" t="s">
        <v>8639</v>
      </c>
      <c r="D1412" s="22" t="s">
        <v>137</v>
      </c>
      <c r="E1412" s="22" t="s">
        <v>140</v>
      </c>
      <c r="F1412" s="20">
        <v>1.0</v>
      </c>
      <c r="G1412" s="20">
        <v>2.0</v>
      </c>
      <c r="H1412" s="20">
        <v>100.0</v>
      </c>
      <c r="I1412" s="20">
        <v>45.24</v>
      </c>
      <c r="J1412" s="20">
        <v>1.0</v>
      </c>
      <c r="K1412" s="20" t="s">
        <v>14661</v>
      </c>
      <c r="L1412" s="20" t="s">
        <v>14671</v>
      </c>
      <c r="M1412" s="20"/>
      <c r="N1412" s="20"/>
      <c r="O1412" s="20">
        <v>1.0</v>
      </c>
      <c r="P1412" s="20">
        <v>10.0</v>
      </c>
      <c r="Q1412" s="20" t="s">
        <v>83</v>
      </c>
      <c r="R1412" s="20"/>
      <c r="S1412" s="20" t="s">
        <v>85</v>
      </c>
      <c r="T1412" s="20"/>
      <c r="U1412" s="20"/>
      <c r="V1412" s="31" t="s">
        <v>14673</v>
      </c>
      <c r="W1412" s="31" t="s">
        <v>14674</v>
      </c>
      <c r="X1412" s="20" t="s">
        <v>134</v>
      </c>
      <c r="Y1412" s="20"/>
      <c r="Z1412" s="20" t="s">
        <v>14581</v>
      </c>
      <c r="AA1412" s="20" t="s">
        <v>6287</v>
      </c>
    </row>
    <row r="1413" ht="14.25" customHeight="1">
      <c r="A1413" s="20" t="s">
        <v>14679</v>
      </c>
      <c r="B1413" s="20" t="s">
        <v>14680</v>
      </c>
      <c r="C1413" s="20" t="s">
        <v>8639</v>
      </c>
      <c r="D1413" s="22" t="s">
        <v>137</v>
      </c>
      <c r="E1413" s="22" t="s">
        <v>140</v>
      </c>
      <c r="F1413" s="20">
        <v>1.0</v>
      </c>
      <c r="G1413" s="20">
        <v>2.0</v>
      </c>
      <c r="H1413" s="20">
        <v>100.0</v>
      </c>
      <c r="I1413" s="20">
        <v>40.86</v>
      </c>
      <c r="J1413" s="20">
        <v>1.0</v>
      </c>
      <c r="K1413" s="20" t="s">
        <v>14671</v>
      </c>
      <c r="L1413" s="20" t="s">
        <v>14681</v>
      </c>
      <c r="M1413" s="20"/>
      <c r="N1413" s="20"/>
      <c r="O1413" s="20">
        <v>1.0</v>
      </c>
      <c r="P1413" s="20">
        <v>10.0</v>
      </c>
      <c r="Q1413" s="20" t="s">
        <v>83</v>
      </c>
      <c r="R1413" s="20"/>
      <c r="S1413" s="20" t="s">
        <v>85</v>
      </c>
      <c r="T1413" s="20"/>
      <c r="U1413" s="20"/>
      <c r="V1413" s="31" t="s">
        <v>14683</v>
      </c>
      <c r="W1413" s="31" t="s">
        <v>7065</v>
      </c>
      <c r="X1413" s="20" t="s">
        <v>134</v>
      </c>
      <c r="Y1413" s="20"/>
      <c r="Z1413" s="20" t="s">
        <v>14581</v>
      </c>
      <c r="AA1413" s="20" t="s">
        <v>6287</v>
      </c>
    </row>
    <row r="1414" ht="14.25" customHeight="1">
      <c r="A1414" s="20" t="s">
        <v>14686</v>
      </c>
      <c r="B1414" s="20" t="s">
        <v>14688</v>
      </c>
      <c r="C1414" s="20" t="s">
        <v>8639</v>
      </c>
      <c r="D1414" s="22" t="s">
        <v>137</v>
      </c>
      <c r="E1414" s="22" t="s">
        <v>140</v>
      </c>
      <c r="F1414" s="20">
        <v>1.0</v>
      </c>
      <c r="G1414" s="20">
        <v>2.0</v>
      </c>
      <c r="H1414" s="20">
        <v>100.0</v>
      </c>
      <c r="I1414" s="20">
        <v>47.11</v>
      </c>
      <c r="J1414" s="20">
        <v>1.0</v>
      </c>
      <c r="K1414" s="20" t="s">
        <v>14681</v>
      </c>
      <c r="L1414" s="20" t="s">
        <v>14692</v>
      </c>
      <c r="M1414" s="20"/>
      <c r="N1414" s="20"/>
      <c r="O1414" s="20">
        <v>1.0</v>
      </c>
      <c r="P1414" s="20">
        <v>10.0</v>
      </c>
      <c r="Q1414" s="20" t="s">
        <v>83</v>
      </c>
      <c r="R1414" s="20"/>
      <c r="S1414" s="20" t="s">
        <v>85</v>
      </c>
      <c r="T1414" s="20"/>
      <c r="U1414" s="20"/>
      <c r="V1414" s="31" t="s">
        <v>14693</v>
      </c>
      <c r="W1414" s="31" t="s">
        <v>14694</v>
      </c>
      <c r="X1414" s="20" t="s">
        <v>134</v>
      </c>
      <c r="Y1414" s="20"/>
      <c r="Z1414" s="20" t="s">
        <v>14581</v>
      </c>
      <c r="AA1414" s="20" t="s">
        <v>6287</v>
      </c>
    </row>
    <row r="1415" ht="14.25" customHeight="1">
      <c r="A1415" s="20" t="s">
        <v>14696</v>
      </c>
      <c r="B1415" s="20" t="s">
        <v>14697</v>
      </c>
      <c r="C1415" s="20" t="s">
        <v>8639</v>
      </c>
      <c r="D1415" s="22" t="s">
        <v>137</v>
      </c>
      <c r="E1415" s="22" t="s">
        <v>140</v>
      </c>
      <c r="F1415" s="20">
        <v>1.0</v>
      </c>
      <c r="G1415" s="20">
        <v>2.0</v>
      </c>
      <c r="H1415" s="20">
        <v>100.0</v>
      </c>
      <c r="I1415" s="20">
        <v>41.89</v>
      </c>
      <c r="J1415" s="20">
        <v>1.0</v>
      </c>
      <c r="K1415" s="20" t="s">
        <v>14692</v>
      </c>
      <c r="L1415" s="20" t="s">
        <v>14699</v>
      </c>
      <c r="M1415" s="20"/>
      <c r="N1415" s="20"/>
      <c r="O1415" s="20">
        <v>1.0</v>
      </c>
      <c r="P1415" s="20">
        <v>10.0</v>
      </c>
      <c r="Q1415" s="20" t="s">
        <v>83</v>
      </c>
      <c r="R1415" s="20"/>
      <c r="S1415" s="20" t="s">
        <v>85</v>
      </c>
      <c r="T1415" s="20"/>
      <c r="U1415" s="20"/>
      <c r="V1415" s="31" t="s">
        <v>14701</v>
      </c>
      <c r="W1415" s="31" t="s">
        <v>14702</v>
      </c>
      <c r="X1415" s="20" t="s">
        <v>134</v>
      </c>
      <c r="Y1415" s="20"/>
      <c r="Z1415" s="20" t="s">
        <v>14581</v>
      </c>
      <c r="AA1415" s="20" t="s">
        <v>6287</v>
      </c>
    </row>
    <row r="1416" ht="14.25" customHeight="1">
      <c r="A1416" s="20" t="s">
        <v>14707</v>
      </c>
      <c r="B1416" s="20" t="s">
        <v>1370</v>
      </c>
      <c r="C1416" s="20" t="s">
        <v>8639</v>
      </c>
      <c r="D1416" s="22" t="s">
        <v>137</v>
      </c>
      <c r="E1416" s="22" t="s">
        <v>140</v>
      </c>
      <c r="F1416" s="20">
        <v>1.0</v>
      </c>
      <c r="G1416" s="20">
        <v>2.0</v>
      </c>
      <c r="H1416" s="20">
        <v>100.0</v>
      </c>
      <c r="I1416" s="20">
        <v>46.37</v>
      </c>
      <c r="J1416" s="20">
        <v>1.0</v>
      </c>
      <c r="K1416" s="20" t="s">
        <v>14699</v>
      </c>
      <c r="L1416" s="20" t="s">
        <v>14709</v>
      </c>
      <c r="M1416" s="20"/>
      <c r="N1416" s="20"/>
      <c r="O1416" s="20">
        <v>1.0</v>
      </c>
      <c r="P1416" s="20">
        <v>10.0</v>
      </c>
      <c r="Q1416" s="20" t="s">
        <v>83</v>
      </c>
      <c r="R1416" s="20"/>
      <c r="S1416" s="20" t="s">
        <v>85</v>
      </c>
      <c r="T1416" s="20"/>
      <c r="U1416" s="20"/>
      <c r="V1416" s="31" t="s">
        <v>14711</v>
      </c>
      <c r="W1416" s="31" t="s">
        <v>14713</v>
      </c>
      <c r="X1416" s="20" t="s">
        <v>134</v>
      </c>
      <c r="Y1416" s="20"/>
      <c r="Z1416" s="20" t="s">
        <v>14581</v>
      </c>
      <c r="AA1416" s="20" t="s">
        <v>6287</v>
      </c>
    </row>
    <row r="1417" ht="14.25" customHeight="1">
      <c r="A1417" s="20" t="s">
        <v>14714</v>
      </c>
      <c r="B1417" s="20" t="s">
        <v>1383</v>
      </c>
      <c r="C1417" s="20" t="s">
        <v>8639</v>
      </c>
      <c r="D1417" s="22" t="s">
        <v>137</v>
      </c>
      <c r="E1417" s="22" t="s">
        <v>140</v>
      </c>
      <c r="F1417" s="20">
        <v>1.0</v>
      </c>
      <c r="G1417" s="20">
        <v>2.0</v>
      </c>
      <c r="H1417" s="20">
        <v>100.0</v>
      </c>
      <c r="I1417" s="20">
        <v>43.99</v>
      </c>
      <c r="J1417" s="20">
        <v>1.0</v>
      </c>
      <c r="K1417" s="20" t="s">
        <v>14709</v>
      </c>
      <c r="L1417" s="20" t="s">
        <v>14720</v>
      </c>
      <c r="M1417" s="20"/>
      <c r="N1417" s="20"/>
      <c r="O1417" s="20">
        <v>1.0</v>
      </c>
      <c r="P1417" s="20">
        <v>10.0</v>
      </c>
      <c r="Q1417" s="20" t="s">
        <v>83</v>
      </c>
      <c r="R1417" s="20"/>
      <c r="S1417" s="20" t="s">
        <v>85</v>
      </c>
      <c r="T1417" s="20"/>
      <c r="U1417" s="20"/>
      <c r="V1417" s="31" t="s">
        <v>14721</v>
      </c>
      <c r="W1417" s="31" t="s">
        <v>14722</v>
      </c>
      <c r="X1417" s="20" t="s">
        <v>134</v>
      </c>
      <c r="Y1417" s="20"/>
      <c r="Z1417" s="20" t="s">
        <v>14581</v>
      </c>
      <c r="AA1417" s="20" t="s">
        <v>6287</v>
      </c>
    </row>
    <row r="1418" ht="14.25" customHeight="1">
      <c r="A1418" s="20" t="s">
        <v>14724</v>
      </c>
      <c r="B1418" s="20" t="s">
        <v>1395</v>
      </c>
      <c r="C1418" s="20" t="s">
        <v>8639</v>
      </c>
      <c r="D1418" s="22" t="s">
        <v>137</v>
      </c>
      <c r="E1418" s="22" t="s">
        <v>140</v>
      </c>
      <c r="F1418" s="20">
        <v>1.0</v>
      </c>
      <c r="G1418" s="20">
        <v>2.0</v>
      </c>
      <c r="H1418" s="20">
        <v>100.0</v>
      </c>
      <c r="I1418" s="20">
        <v>60.82</v>
      </c>
      <c r="J1418" s="20">
        <v>1.0</v>
      </c>
      <c r="K1418" s="20" t="s">
        <v>14720</v>
      </c>
      <c r="L1418" s="20" t="s">
        <v>14727</v>
      </c>
      <c r="M1418" s="20"/>
      <c r="N1418" s="20"/>
      <c r="O1418" s="20">
        <v>1.0</v>
      </c>
      <c r="P1418" s="20">
        <v>10.0</v>
      </c>
      <c r="Q1418" s="20" t="s">
        <v>83</v>
      </c>
      <c r="R1418" s="20"/>
      <c r="S1418" s="20" t="s">
        <v>85</v>
      </c>
      <c r="T1418" s="20"/>
      <c r="U1418" s="20"/>
      <c r="V1418" s="31" t="s">
        <v>14731</v>
      </c>
      <c r="W1418" s="31" t="s">
        <v>14732</v>
      </c>
      <c r="X1418" s="20" t="s">
        <v>134</v>
      </c>
      <c r="Y1418" s="20"/>
      <c r="Z1418" s="20" t="s">
        <v>14581</v>
      </c>
      <c r="AA1418" s="20" t="s">
        <v>6287</v>
      </c>
    </row>
    <row r="1419" ht="14.25" customHeight="1">
      <c r="A1419" s="20" t="s">
        <v>14734</v>
      </c>
      <c r="B1419" s="20" t="s">
        <v>1407</v>
      </c>
      <c r="C1419" s="20" t="s">
        <v>8639</v>
      </c>
      <c r="D1419" s="22" t="s">
        <v>137</v>
      </c>
      <c r="E1419" s="22" t="s">
        <v>140</v>
      </c>
      <c r="F1419" s="20">
        <v>1.0</v>
      </c>
      <c r="G1419" s="20">
        <v>2.0</v>
      </c>
      <c r="H1419" s="20">
        <v>100.0</v>
      </c>
      <c r="I1419" s="20">
        <v>34.05</v>
      </c>
      <c r="J1419" s="20">
        <v>1.0</v>
      </c>
      <c r="K1419" s="20" t="s">
        <v>14727</v>
      </c>
      <c r="L1419" s="20" t="s">
        <v>14737</v>
      </c>
      <c r="M1419" s="20"/>
      <c r="N1419" s="20"/>
      <c r="O1419" s="20">
        <v>1.0</v>
      </c>
      <c r="P1419" s="20">
        <v>10.0</v>
      </c>
      <c r="Q1419" s="20" t="s">
        <v>83</v>
      </c>
      <c r="R1419" s="20"/>
      <c r="S1419" s="20" t="s">
        <v>85</v>
      </c>
      <c r="T1419" s="20"/>
      <c r="U1419" s="20"/>
      <c r="V1419" s="31" t="s">
        <v>14738</v>
      </c>
      <c r="W1419" s="31" t="s">
        <v>14739</v>
      </c>
      <c r="X1419" s="20" t="s">
        <v>134</v>
      </c>
      <c r="Y1419" s="20"/>
      <c r="Z1419" s="20" t="s">
        <v>14581</v>
      </c>
      <c r="AA1419" s="20" t="s">
        <v>6287</v>
      </c>
    </row>
    <row r="1420" ht="14.25" customHeight="1">
      <c r="A1420" s="20" t="s">
        <v>14743</v>
      </c>
      <c r="B1420" s="20" t="s">
        <v>1422</v>
      </c>
      <c r="C1420" s="20" t="s">
        <v>8639</v>
      </c>
      <c r="D1420" s="22" t="s">
        <v>137</v>
      </c>
      <c r="E1420" s="22" t="s">
        <v>140</v>
      </c>
      <c r="F1420" s="20">
        <v>1.0</v>
      </c>
      <c r="G1420" s="20">
        <v>2.0</v>
      </c>
      <c r="H1420" s="20">
        <v>100.0</v>
      </c>
      <c r="I1420" s="20">
        <v>41.38</v>
      </c>
      <c r="J1420" s="20">
        <v>1.0</v>
      </c>
      <c r="K1420" s="20" t="s">
        <v>14737</v>
      </c>
      <c r="L1420" s="20" t="s">
        <v>14746</v>
      </c>
      <c r="M1420" s="20"/>
      <c r="N1420" s="20"/>
      <c r="O1420" s="20">
        <v>1.0</v>
      </c>
      <c r="P1420" s="20">
        <v>10.0</v>
      </c>
      <c r="Q1420" s="20" t="s">
        <v>83</v>
      </c>
      <c r="R1420" s="20"/>
      <c r="S1420" s="20" t="s">
        <v>85</v>
      </c>
      <c r="T1420" s="20"/>
      <c r="U1420" s="20"/>
      <c r="V1420" s="31" t="s">
        <v>14750</v>
      </c>
      <c r="W1420" s="31" t="s">
        <v>14751</v>
      </c>
      <c r="X1420" s="20" t="s">
        <v>134</v>
      </c>
      <c r="Y1420" s="20"/>
      <c r="Z1420" s="20" t="s">
        <v>14581</v>
      </c>
      <c r="AA1420" s="20" t="s">
        <v>6287</v>
      </c>
    </row>
    <row r="1421" ht="14.25" customHeight="1">
      <c r="A1421" s="20" t="s">
        <v>14752</v>
      </c>
      <c r="B1421" s="20" t="s">
        <v>1435</v>
      </c>
      <c r="C1421" s="20" t="s">
        <v>8639</v>
      </c>
      <c r="D1421" s="22" t="s">
        <v>137</v>
      </c>
      <c r="E1421" s="22" t="s">
        <v>140</v>
      </c>
      <c r="F1421" s="20">
        <v>1.0</v>
      </c>
      <c r="G1421" s="20">
        <v>2.0</v>
      </c>
      <c r="H1421" s="20">
        <v>100.0</v>
      </c>
      <c r="I1421" s="20">
        <v>38.86</v>
      </c>
      <c r="J1421" s="20">
        <v>1.0</v>
      </c>
      <c r="K1421" s="20" t="s">
        <v>14746</v>
      </c>
      <c r="L1421" s="20" t="s">
        <v>14756</v>
      </c>
      <c r="M1421" s="20"/>
      <c r="N1421" s="20"/>
      <c r="O1421" s="20">
        <v>1.0</v>
      </c>
      <c r="P1421" s="20">
        <v>10.0</v>
      </c>
      <c r="Q1421" s="20" t="s">
        <v>83</v>
      </c>
      <c r="R1421" s="20"/>
      <c r="S1421" s="20" t="s">
        <v>85</v>
      </c>
      <c r="T1421" s="20"/>
      <c r="U1421" s="20"/>
      <c r="V1421" s="31" t="s">
        <v>14757</v>
      </c>
      <c r="W1421" s="31" t="s">
        <v>14758</v>
      </c>
      <c r="X1421" s="20" t="s">
        <v>134</v>
      </c>
      <c r="Y1421" s="20"/>
      <c r="Z1421" s="20" t="s">
        <v>14581</v>
      </c>
      <c r="AA1421" s="20" t="s">
        <v>6287</v>
      </c>
    </row>
    <row r="1422" ht="14.25" customHeight="1">
      <c r="A1422" s="20" t="s">
        <v>14760</v>
      </c>
      <c r="B1422" s="20" t="s">
        <v>1450</v>
      </c>
      <c r="C1422" s="20" t="s">
        <v>8639</v>
      </c>
      <c r="D1422" s="22" t="s">
        <v>137</v>
      </c>
      <c r="E1422" s="22" t="s">
        <v>140</v>
      </c>
      <c r="F1422" s="20">
        <v>1.0</v>
      </c>
      <c r="G1422" s="20">
        <v>2.0</v>
      </c>
      <c r="H1422" s="20">
        <v>100.0</v>
      </c>
      <c r="I1422" s="20">
        <v>42.42</v>
      </c>
      <c r="J1422" s="20">
        <v>1.0</v>
      </c>
      <c r="K1422" s="20" t="s">
        <v>14756</v>
      </c>
      <c r="L1422" s="20" t="s">
        <v>14765</v>
      </c>
      <c r="M1422" s="20"/>
      <c r="N1422" s="20"/>
      <c r="O1422" s="20">
        <v>1.0</v>
      </c>
      <c r="P1422" s="20">
        <v>10.0</v>
      </c>
      <c r="Q1422" s="20" t="s">
        <v>83</v>
      </c>
      <c r="R1422" s="20"/>
      <c r="S1422" s="20" t="s">
        <v>85</v>
      </c>
      <c r="T1422" s="20"/>
      <c r="U1422" s="20"/>
      <c r="V1422" s="31" t="s">
        <v>14768</v>
      </c>
      <c r="W1422" s="31" t="s">
        <v>14769</v>
      </c>
      <c r="X1422" s="20" t="s">
        <v>134</v>
      </c>
      <c r="Y1422" s="20"/>
      <c r="Z1422" s="20" t="s">
        <v>14581</v>
      </c>
      <c r="AA1422" s="20" t="s">
        <v>6287</v>
      </c>
    </row>
    <row r="1423" ht="14.25" customHeight="1">
      <c r="A1423" s="20" t="s">
        <v>14770</v>
      </c>
      <c r="B1423" s="20" t="s">
        <v>1465</v>
      </c>
      <c r="C1423" s="20" t="s">
        <v>8639</v>
      </c>
      <c r="D1423" s="22" t="s">
        <v>137</v>
      </c>
      <c r="E1423" s="22" t="s">
        <v>140</v>
      </c>
      <c r="F1423" s="20">
        <v>1.0</v>
      </c>
      <c r="G1423" s="20">
        <v>2.0</v>
      </c>
      <c r="H1423" s="20">
        <v>100.0</v>
      </c>
      <c r="I1423" s="20">
        <v>55.18</v>
      </c>
      <c r="J1423" s="20">
        <v>1.0</v>
      </c>
      <c r="K1423" s="20" t="s">
        <v>14765</v>
      </c>
      <c r="L1423" s="20" t="s">
        <v>14775</v>
      </c>
      <c r="M1423" s="20"/>
      <c r="N1423" s="20"/>
      <c r="O1423" s="20">
        <v>1.0</v>
      </c>
      <c r="P1423" s="20">
        <v>10.0</v>
      </c>
      <c r="Q1423" s="20" t="s">
        <v>83</v>
      </c>
      <c r="R1423" s="20"/>
      <c r="S1423" s="20" t="s">
        <v>85</v>
      </c>
      <c r="T1423" s="20"/>
      <c r="U1423" s="20"/>
      <c r="V1423" s="31" t="s">
        <v>14777</v>
      </c>
      <c r="W1423" s="31" t="s">
        <v>14778</v>
      </c>
      <c r="X1423" s="20" t="s">
        <v>134</v>
      </c>
      <c r="Y1423" s="20"/>
      <c r="Z1423" s="20" t="s">
        <v>14581</v>
      </c>
      <c r="AA1423" s="20" t="s">
        <v>6287</v>
      </c>
    </row>
    <row r="1424" ht="14.25" customHeight="1">
      <c r="A1424" s="20" t="s">
        <v>14781</v>
      </c>
      <c r="B1424" s="20" t="s">
        <v>1476</v>
      </c>
      <c r="C1424" s="20" t="s">
        <v>8639</v>
      </c>
      <c r="D1424" s="22" t="s">
        <v>137</v>
      </c>
      <c r="E1424" s="22" t="s">
        <v>140</v>
      </c>
      <c r="F1424" s="20">
        <v>1.0</v>
      </c>
      <c r="G1424" s="20">
        <v>2.0</v>
      </c>
      <c r="H1424" s="20">
        <v>100.0</v>
      </c>
      <c r="I1424" s="20">
        <v>44.7</v>
      </c>
      <c r="J1424" s="20">
        <v>1.0</v>
      </c>
      <c r="K1424" s="20" t="s">
        <v>14775</v>
      </c>
      <c r="L1424" s="20" t="s">
        <v>14783</v>
      </c>
      <c r="M1424" s="20"/>
      <c r="N1424" s="20"/>
      <c r="O1424" s="20">
        <v>1.0</v>
      </c>
      <c r="P1424" s="20">
        <v>10.0</v>
      </c>
      <c r="Q1424" s="20" t="s">
        <v>83</v>
      </c>
      <c r="R1424" s="20"/>
      <c r="S1424" s="20" t="s">
        <v>85</v>
      </c>
      <c r="T1424" s="20"/>
      <c r="U1424" s="20"/>
      <c r="V1424" s="31" t="s">
        <v>14785</v>
      </c>
      <c r="W1424" s="31" t="s">
        <v>14786</v>
      </c>
      <c r="X1424" s="20" t="s">
        <v>134</v>
      </c>
      <c r="Y1424" s="20"/>
      <c r="Z1424" s="20" t="s">
        <v>14581</v>
      </c>
      <c r="AA1424" s="20" t="s">
        <v>6287</v>
      </c>
    </row>
    <row r="1425" ht="14.25" customHeight="1">
      <c r="A1425" s="20" t="s">
        <v>14788</v>
      </c>
      <c r="B1425" s="20" t="s">
        <v>1486</v>
      </c>
      <c r="C1425" s="20" t="s">
        <v>8639</v>
      </c>
      <c r="D1425" s="22" t="s">
        <v>137</v>
      </c>
      <c r="E1425" s="22" t="s">
        <v>140</v>
      </c>
      <c r="F1425" s="20">
        <v>1.0</v>
      </c>
      <c r="G1425" s="20">
        <v>2.0</v>
      </c>
      <c r="H1425" s="20">
        <v>100.0</v>
      </c>
      <c r="I1425" s="20">
        <v>44.15</v>
      </c>
      <c r="J1425" s="20">
        <v>1.0</v>
      </c>
      <c r="K1425" s="20" t="s">
        <v>14783</v>
      </c>
      <c r="L1425" s="20" t="s">
        <v>14792</v>
      </c>
      <c r="M1425" s="20"/>
      <c r="N1425" s="20"/>
      <c r="O1425" s="20">
        <v>1.0</v>
      </c>
      <c r="P1425" s="20">
        <v>10.0</v>
      </c>
      <c r="Q1425" s="20" t="s">
        <v>83</v>
      </c>
      <c r="R1425" s="20"/>
      <c r="S1425" s="20" t="s">
        <v>85</v>
      </c>
      <c r="T1425" s="20"/>
      <c r="U1425" s="20"/>
      <c r="V1425" s="31" t="s">
        <v>14794</v>
      </c>
      <c r="W1425" s="31" t="s">
        <v>14795</v>
      </c>
      <c r="X1425" s="20" t="s">
        <v>134</v>
      </c>
      <c r="Y1425" s="20"/>
      <c r="Z1425" s="20" t="s">
        <v>14581</v>
      </c>
      <c r="AA1425" s="20" t="s">
        <v>6287</v>
      </c>
    </row>
    <row r="1426" ht="14.25" customHeight="1">
      <c r="A1426" s="20" t="s">
        <v>14796</v>
      </c>
      <c r="B1426" s="20" t="s">
        <v>1498</v>
      </c>
      <c r="C1426" s="20" t="s">
        <v>8639</v>
      </c>
      <c r="D1426" s="22" t="s">
        <v>137</v>
      </c>
      <c r="E1426" s="22" t="s">
        <v>140</v>
      </c>
      <c r="F1426" s="20">
        <v>1.0</v>
      </c>
      <c r="G1426" s="20">
        <v>2.0</v>
      </c>
      <c r="H1426" s="20">
        <v>100.0</v>
      </c>
      <c r="I1426" s="20">
        <v>65.54</v>
      </c>
      <c r="J1426" s="20">
        <v>1.0</v>
      </c>
      <c r="K1426" s="20" t="s">
        <v>14792</v>
      </c>
      <c r="L1426" s="20" t="s">
        <v>14801</v>
      </c>
      <c r="M1426" s="20"/>
      <c r="N1426" s="20"/>
      <c r="O1426" s="20">
        <v>1.0</v>
      </c>
      <c r="P1426" s="20">
        <v>10.0</v>
      </c>
      <c r="Q1426" s="20" t="s">
        <v>83</v>
      </c>
      <c r="R1426" s="20"/>
      <c r="S1426" s="20" t="s">
        <v>85</v>
      </c>
      <c r="T1426" s="20"/>
      <c r="U1426" s="20"/>
      <c r="V1426" s="31" t="s">
        <v>14804</v>
      </c>
      <c r="W1426" s="31" t="s">
        <v>14805</v>
      </c>
      <c r="X1426" s="20" t="s">
        <v>134</v>
      </c>
      <c r="Y1426" s="20"/>
      <c r="Z1426" s="20" t="s">
        <v>14581</v>
      </c>
      <c r="AA1426" s="20" t="s">
        <v>6287</v>
      </c>
    </row>
    <row r="1427" ht="14.25" customHeight="1">
      <c r="A1427" s="20" t="s">
        <v>14807</v>
      </c>
      <c r="B1427" s="20" t="s">
        <v>1509</v>
      </c>
      <c r="C1427" s="20" t="s">
        <v>8639</v>
      </c>
      <c r="D1427" s="22" t="s">
        <v>137</v>
      </c>
      <c r="E1427" s="22" t="s">
        <v>140</v>
      </c>
      <c r="F1427" s="20">
        <v>1.0</v>
      </c>
      <c r="G1427" s="20">
        <v>2.0</v>
      </c>
      <c r="H1427" s="20">
        <v>100.0</v>
      </c>
      <c r="I1427" s="20">
        <v>26.99</v>
      </c>
      <c r="J1427" s="20">
        <v>1.0</v>
      </c>
      <c r="K1427" s="20" t="s">
        <v>14801</v>
      </c>
      <c r="L1427" s="20" t="s">
        <v>14810</v>
      </c>
      <c r="M1427" s="20"/>
      <c r="N1427" s="20"/>
      <c r="O1427" s="20">
        <v>1.0</v>
      </c>
      <c r="P1427" s="20">
        <v>10.0</v>
      </c>
      <c r="Q1427" s="20" t="s">
        <v>83</v>
      </c>
      <c r="R1427" s="20"/>
      <c r="S1427" s="20" t="s">
        <v>85</v>
      </c>
      <c r="T1427" s="20"/>
      <c r="U1427" s="20"/>
      <c r="V1427" s="31" t="s">
        <v>14813</v>
      </c>
      <c r="W1427" s="31" t="s">
        <v>14814</v>
      </c>
      <c r="X1427" s="20" t="s">
        <v>134</v>
      </c>
      <c r="Y1427" s="20"/>
      <c r="Z1427" s="20" t="s">
        <v>14581</v>
      </c>
      <c r="AA1427" s="20" t="s">
        <v>6287</v>
      </c>
    </row>
    <row r="1428" ht="14.25" customHeight="1">
      <c r="A1428" s="20" t="s">
        <v>14816</v>
      </c>
      <c r="B1428" s="20" t="s">
        <v>1520</v>
      </c>
      <c r="C1428" s="20" t="s">
        <v>8639</v>
      </c>
      <c r="D1428" s="22" t="s">
        <v>137</v>
      </c>
      <c r="E1428" s="22" t="s">
        <v>140</v>
      </c>
      <c r="F1428" s="20">
        <v>1.0</v>
      </c>
      <c r="G1428" s="20">
        <v>2.0</v>
      </c>
      <c r="H1428" s="20">
        <v>100.0</v>
      </c>
      <c r="I1428" s="20">
        <v>50.26</v>
      </c>
      <c r="J1428" s="20">
        <v>1.0</v>
      </c>
      <c r="K1428" s="20" t="s">
        <v>14810</v>
      </c>
      <c r="L1428" s="20" t="s">
        <v>14819</v>
      </c>
      <c r="M1428" s="20"/>
      <c r="N1428" s="20"/>
      <c r="O1428" s="20">
        <v>1.0</v>
      </c>
      <c r="P1428" s="20">
        <v>10.0</v>
      </c>
      <c r="Q1428" s="20" t="s">
        <v>83</v>
      </c>
      <c r="R1428" s="20"/>
      <c r="S1428" s="20" t="s">
        <v>85</v>
      </c>
      <c r="T1428" s="20"/>
      <c r="U1428" s="20"/>
      <c r="V1428" s="31" t="s">
        <v>14820</v>
      </c>
      <c r="W1428" s="31" t="s">
        <v>14822</v>
      </c>
      <c r="X1428" s="20" t="s">
        <v>134</v>
      </c>
      <c r="Y1428" s="20"/>
      <c r="Z1428" s="20" t="s">
        <v>14581</v>
      </c>
      <c r="AA1428" s="20" t="s">
        <v>6287</v>
      </c>
    </row>
    <row r="1429" ht="14.25" customHeight="1">
      <c r="A1429" s="20" t="s">
        <v>14824</v>
      </c>
      <c r="B1429" s="20" t="s">
        <v>1533</v>
      </c>
      <c r="C1429" s="20" t="s">
        <v>8639</v>
      </c>
      <c r="D1429" s="22" t="s">
        <v>137</v>
      </c>
      <c r="E1429" s="22" t="s">
        <v>140</v>
      </c>
      <c r="F1429" s="20">
        <v>1.0</v>
      </c>
      <c r="G1429" s="20">
        <v>2.0</v>
      </c>
      <c r="H1429" s="20">
        <v>100.0</v>
      </c>
      <c r="I1429" s="20">
        <v>38.02</v>
      </c>
      <c r="J1429" s="20">
        <v>1.0</v>
      </c>
      <c r="K1429" s="20" t="s">
        <v>14819</v>
      </c>
      <c r="L1429" s="20" t="s">
        <v>14830</v>
      </c>
      <c r="M1429" s="20"/>
      <c r="N1429" s="20"/>
      <c r="O1429" s="20">
        <v>1.0</v>
      </c>
      <c r="P1429" s="20">
        <v>10.0</v>
      </c>
      <c r="Q1429" s="20" t="s">
        <v>83</v>
      </c>
      <c r="R1429" s="20"/>
      <c r="S1429" s="20" t="s">
        <v>85</v>
      </c>
      <c r="T1429" s="20"/>
      <c r="U1429" s="20"/>
      <c r="V1429" s="31" t="s">
        <v>14831</v>
      </c>
      <c r="W1429" s="31" t="s">
        <v>14832</v>
      </c>
      <c r="X1429" s="20" t="s">
        <v>134</v>
      </c>
      <c r="Y1429" s="20"/>
      <c r="Z1429" s="20" t="s">
        <v>14581</v>
      </c>
      <c r="AA1429" s="20" t="s">
        <v>6287</v>
      </c>
    </row>
    <row r="1430" ht="14.25" customHeight="1">
      <c r="A1430" s="20" t="s">
        <v>14834</v>
      </c>
      <c r="B1430" s="20" t="s">
        <v>1550</v>
      </c>
      <c r="C1430" s="20" t="s">
        <v>8639</v>
      </c>
      <c r="D1430" s="22" t="s">
        <v>137</v>
      </c>
      <c r="E1430" s="22" t="s">
        <v>140</v>
      </c>
      <c r="F1430" s="20">
        <v>1.0</v>
      </c>
      <c r="G1430" s="20">
        <v>2.0</v>
      </c>
      <c r="H1430" s="20">
        <v>100.0</v>
      </c>
      <c r="I1430" s="20">
        <v>45.49</v>
      </c>
      <c r="J1430" s="20">
        <v>1.0</v>
      </c>
      <c r="K1430" s="20" t="s">
        <v>14830</v>
      </c>
      <c r="L1430" s="20" t="s">
        <v>14836</v>
      </c>
      <c r="M1430" s="20"/>
      <c r="N1430" s="20"/>
      <c r="O1430" s="20">
        <v>1.0</v>
      </c>
      <c r="P1430" s="20">
        <v>10.0</v>
      </c>
      <c r="Q1430" s="20" t="s">
        <v>83</v>
      </c>
      <c r="R1430" s="20"/>
      <c r="S1430" s="20" t="s">
        <v>85</v>
      </c>
      <c r="T1430" s="20"/>
      <c r="U1430" s="20"/>
      <c r="V1430" s="31" t="s">
        <v>14842</v>
      </c>
      <c r="W1430" s="31" t="s">
        <v>14843</v>
      </c>
      <c r="X1430" s="20" t="s">
        <v>134</v>
      </c>
      <c r="Y1430" s="20"/>
      <c r="Z1430" s="20" t="s">
        <v>14581</v>
      </c>
      <c r="AA1430" s="20" t="s">
        <v>6287</v>
      </c>
    </row>
    <row r="1431" ht="14.25" customHeight="1">
      <c r="A1431" s="20" t="s">
        <v>14844</v>
      </c>
      <c r="B1431" s="20" t="s">
        <v>1560</v>
      </c>
      <c r="C1431" s="20" t="s">
        <v>8639</v>
      </c>
      <c r="D1431" s="22" t="s">
        <v>137</v>
      </c>
      <c r="E1431" s="22" t="s">
        <v>140</v>
      </c>
      <c r="F1431" s="20">
        <v>1.0</v>
      </c>
      <c r="G1431" s="20">
        <v>2.0</v>
      </c>
      <c r="H1431" s="20">
        <v>100.0</v>
      </c>
      <c r="I1431" s="20">
        <v>41.64</v>
      </c>
      <c r="J1431" s="20">
        <v>1.0</v>
      </c>
      <c r="K1431" s="20" t="s">
        <v>14836</v>
      </c>
      <c r="L1431" s="20" t="s">
        <v>14846</v>
      </c>
      <c r="M1431" s="20"/>
      <c r="N1431" s="20"/>
      <c r="O1431" s="20">
        <v>1.0</v>
      </c>
      <c r="P1431" s="20">
        <v>10.0</v>
      </c>
      <c r="Q1431" s="20" t="s">
        <v>83</v>
      </c>
      <c r="R1431" s="20"/>
      <c r="S1431" s="20" t="s">
        <v>85</v>
      </c>
      <c r="T1431" s="20"/>
      <c r="U1431" s="20"/>
      <c r="V1431" s="31" t="s">
        <v>14848</v>
      </c>
      <c r="W1431" s="31" t="s">
        <v>14849</v>
      </c>
      <c r="X1431" s="20" t="s">
        <v>134</v>
      </c>
      <c r="Y1431" s="20"/>
      <c r="Z1431" s="20" t="s">
        <v>14581</v>
      </c>
      <c r="AA1431" s="20" t="s">
        <v>6287</v>
      </c>
    </row>
    <row r="1432" ht="14.25" customHeight="1">
      <c r="A1432" s="20" t="s">
        <v>14853</v>
      </c>
      <c r="B1432" s="20" t="s">
        <v>1570</v>
      </c>
      <c r="C1432" s="20" t="s">
        <v>8639</v>
      </c>
      <c r="D1432" s="22" t="s">
        <v>137</v>
      </c>
      <c r="E1432" s="22" t="s">
        <v>140</v>
      </c>
      <c r="F1432" s="20">
        <v>1.0</v>
      </c>
      <c r="G1432" s="20">
        <v>2.0</v>
      </c>
      <c r="H1432" s="20">
        <v>100.0</v>
      </c>
      <c r="I1432" s="20">
        <v>46.99</v>
      </c>
      <c r="J1432" s="20">
        <v>1.0</v>
      </c>
      <c r="K1432" s="20" t="s">
        <v>14846</v>
      </c>
      <c r="L1432" s="20" t="s">
        <v>14857</v>
      </c>
      <c r="M1432" s="20"/>
      <c r="N1432" s="20"/>
      <c r="O1432" s="20">
        <v>1.0</v>
      </c>
      <c r="P1432" s="20">
        <v>10.0</v>
      </c>
      <c r="Q1432" s="20" t="s">
        <v>83</v>
      </c>
      <c r="R1432" s="20"/>
      <c r="S1432" s="20" t="s">
        <v>85</v>
      </c>
      <c r="T1432" s="20"/>
      <c r="U1432" s="20"/>
      <c r="V1432" s="31" t="s">
        <v>14858</v>
      </c>
      <c r="W1432" s="31" t="s">
        <v>14859</v>
      </c>
      <c r="X1432" s="20" t="s">
        <v>134</v>
      </c>
      <c r="Y1432" s="20"/>
      <c r="Z1432" s="20" t="s">
        <v>14581</v>
      </c>
      <c r="AA1432" s="20" t="s">
        <v>6287</v>
      </c>
    </row>
    <row r="1433" ht="14.25" customHeight="1">
      <c r="A1433" s="20" t="s">
        <v>14861</v>
      </c>
      <c r="B1433" s="20" t="s">
        <v>1582</v>
      </c>
      <c r="C1433" s="20" t="s">
        <v>8639</v>
      </c>
      <c r="D1433" s="22" t="s">
        <v>137</v>
      </c>
      <c r="E1433" s="22" t="s">
        <v>140</v>
      </c>
      <c r="F1433" s="20">
        <v>1.0</v>
      </c>
      <c r="G1433" s="20">
        <v>2.0</v>
      </c>
      <c r="H1433" s="20">
        <v>100.0</v>
      </c>
      <c r="I1433" s="20">
        <v>45.3</v>
      </c>
      <c r="J1433" s="20">
        <v>1.0</v>
      </c>
      <c r="K1433" s="20" t="s">
        <v>14857</v>
      </c>
      <c r="L1433" s="20" t="s">
        <v>14864</v>
      </c>
      <c r="M1433" s="20"/>
      <c r="N1433" s="20"/>
      <c r="O1433" s="20">
        <v>1.0</v>
      </c>
      <c r="P1433" s="20">
        <v>10.0</v>
      </c>
      <c r="Q1433" s="20" t="s">
        <v>83</v>
      </c>
      <c r="R1433" s="20"/>
      <c r="S1433" s="20" t="s">
        <v>85</v>
      </c>
      <c r="T1433" s="20"/>
      <c r="U1433" s="20"/>
      <c r="V1433" s="31" t="s">
        <v>14869</v>
      </c>
      <c r="W1433" s="31" t="s">
        <v>14870</v>
      </c>
      <c r="X1433" s="20" t="s">
        <v>134</v>
      </c>
      <c r="Y1433" s="20"/>
      <c r="Z1433" s="20" t="s">
        <v>14581</v>
      </c>
      <c r="AA1433" s="20" t="s">
        <v>6287</v>
      </c>
    </row>
    <row r="1434" ht="14.25" customHeight="1">
      <c r="A1434" s="20" t="s">
        <v>14871</v>
      </c>
      <c r="B1434" s="20" t="s">
        <v>1592</v>
      </c>
      <c r="C1434" s="20" t="s">
        <v>8639</v>
      </c>
      <c r="D1434" s="22" t="s">
        <v>137</v>
      </c>
      <c r="E1434" s="22" t="s">
        <v>140</v>
      </c>
      <c r="F1434" s="20">
        <v>1.0</v>
      </c>
      <c r="G1434" s="20">
        <v>2.0</v>
      </c>
      <c r="H1434" s="20">
        <v>100.0</v>
      </c>
      <c r="I1434" s="20">
        <v>40.46</v>
      </c>
      <c r="J1434" s="20">
        <v>1.0</v>
      </c>
      <c r="K1434" s="20" t="s">
        <v>14864</v>
      </c>
      <c r="L1434" s="20" t="s">
        <v>14873</v>
      </c>
      <c r="M1434" s="20"/>
      <c r="N1434" s="20"/>
      <c r="O1434" s="20">
        <v>1.0</v>
      </c>
      <c r="P1434" s="20">
        <v>10.0</v>
      </c>
      <c r="Q1434" s="20" t="s">
        <v>83</v>
      </c>
      <c r="R1434" s="20"/>
      <c r="S1434" s="20" t="s">
        <v>85</v>
      </c>
      <c r="T1434" s="20"/>
      <c r="U1434" s="20"/>
      <c r="V1434" s="31" t="s">
        <v>14875</v>
      </c>
      <c r="W1434" s="31" t="s">
        <v>14876</v>
      </c>
      <c r="X1434" s="20" t="s">
        <v>134</v>
      </c>
      <c r="Y1434" s="20"/>
      <c r="Z1434" s="20" t="s">
        <v>14581</v>
      </c>
      <c r="AA1434" s="20" t="s">
        <v>6287</v>
      </c>
    </row>
    <row r="1435" ht="14.25" customHeight="1">
      <c r="A1435" s="20" t="s">
        <v>14880</v>
      </c>
      <c r="B1435" s="20" t="s">
        <v>1600</v>
      </c>
      <c r="C1435" s="20" t="s">
        <v>8639</v>
      </c>
      <c r="D1435" s="22" t="s">
        <v>137</v>
      </c>
      <c r="E1435" s="22" t="s">
        <v>140</v>
      </c>
      <c r="F1435" s="20">
        <v>1.0</v>
      </c>
      <c r="G1435" s="20">
        <v>2.0</v>
      </c>
      <c r="H1435" s="20">
        <v>100.0</v>
      </c>
      <c r="I1435" s="20">
        <v>50.13</v>
      </c>
      <c r="J1435" s="20">
        <v>1.0</v>
      </c>
      <c r="K1435" s="20" t="s">
        <v>14873</v>
      </c>
      <c r="L1435" s="20" t="s">
        <v>14883</v>
      </c>
      <c r="M1435" s="20"/>
      <c r="N1435" s="20"/>
      <c r="O1435" s="20">
        <v>1.0</v>
      </c>
      <c r="P1435" s="20">
        <v>10.0</v>
      </c>
      <c r="Q1435" s="20" t="s">
        <v>83</v>
      </c>
      <c r="R1435" s="20"/>
      <c r="S1435" s="20" t="s">
        <v>85</v>
      </c>
      <c r="T1435" s="20"/>
      <c r="U1435" s="20"/>
      <c r="V1435" s="31" t="s">
        <v>14885</v>
      </c>
      <c r="W1435" s="31" t="s">
        <v>14886</v>
      </c>
      <c r="X1435" s="20" t="s">
        <v>134</v>
      </c>
      <c r="Y1435" s="20"/>
      <c r="Z1435" s="20" t="s">
        <v>14581</v>
      </c>
      <c r="AA1435" s="20" t="s">
        <v>6287</v>
      </c>
    </row>
    <row r="1436" ht="14.25" customHeight="1">
      <c r="A1436" s="20" t="s">
        <v>14887</v>
      </c>
      <c r="B1436" s="20" t="s">
        <v>1610</v>
      </c>
      <c r="C1436" s="20" t="s">
        <v>8639</v>
      </c>
      <c r="D1436" s="22" t="s">
        <v>137</v>
      </c>
      <c r="E1436" s="22" t="s">
        <v>140</v>
      </c>
      <c r="F1436" s="20">
        <v>1.0</v>
      </c>
      <c r="G1436" s="20">
        <v>2.0</v>
      </c>
      <c r="H1436" s="20">
        <v>100.0</v>
      </c>
      <c r="I1436" s="20">
        <v>43.22</v>
      </c>
      <c r="J1436" s="20">
        <v>1.0</v>
      </c>
      <c r="K1436" s="20" t="s">
        <v>14883</v>
      </c>
      <c r="L1436" s="20" t="s">
        <v>14890</v>
      </c>
      <c r="M1436" s="20"/>
      <c r="N1436" s="20"/>
      <c r="O1436" s="20">
        <v>1.0</v>
      </c>
      <c r="P1436" s="20">
        <v>10.0</v>
      </c>
      <c r="Q1436" s="20" t="s">
        <v>83</v>
      </c>
      <c r="R1436" s="20"/>
      <c r="S1436" s="20" t="s">
        <v>85</v>
      </c>
      <c r="T1436" s="20"/>
      <c r="U1436" s="20"/>
      <c r="V1436" s="31" t="s">
        <v>14891</v>
      </c>
      <c r="W1436" s="31" t="s">
        <v>14893</v>
      </c>
      <c r="X1436" s="20" t="s">
        <v>134</v>
      </c>
      <c r="Y1436" s="20"/>
      <c r="Z1436" s="20" t="s">
        <v>14581</v>
      </c>
      <c r="AA1436" s="20" t="s">
        <v>6287</v>
      </c>
    </row>
    <row r="1437" ht="14.25" customHeight="1">
      <c r="A1437" s="20" t="s">
        <v>14896</v>
      </c>
      <c r="B1437" s="20" t="s">
        <v>1618</v>
      </c>
      <c r="C1437" s="20" t="s">
        <v>8639</v>
      </c>
      <c r="D1437" s="22" t="s">
        <v>137</v>
      </c>
      <c r="E1437" s="22" t="s">
        <v>140</v>
      </c>
      <c r="F1437" s="20">
        <v>1.0</v>
      </c>
      <c r="G1437" s="20">
        <v>2.0</v>
      </c>
      <c r="H1437" s="20">
        <v>100.0</v>
      </c>
      <c r="I1437" s="20">
        <v>42.58</v>
      </c>
      <c r="J1437" s="20">
        <v>1.0</v>
      </c>
      <c r="K1437" s="20" t="s">
        <v>14890</v>
      </c>
      <c r="L1437" s="20" t="s">
        <v>14899</v>
      </c>
      <c r="M1437" s="20"/>
      <c r="N1437" s="20"/>
      <c r="O1437" s="20">
        <v>1.0</v>
      </c>
      <c r="P1437" s="20">
        <v>10.0</v>
      </c>
      <c r="Q1437" s="20" t="s">
        <v>83</v>
      </c>
      <c r="R1437" s="20"/>
      <c r="S1437" s="20" t="s">
        <v>85</v>
      </c>
      <c r="T1437" s="20"/>
      <c r="U1437" s="20"/>
      <c r="V1437" s="31" t="s">
        <v>14900</v>
      </c>
      <c r="W1437" s="31" t="s">
        <v>14901</v>
      </c>
      <c r="X1437" s="20" t="s">
        <v>134</v>
      </c>
      <c r="Y1437" s="20"/>
      <c r="Z1437" s="20" t="s">
        <v>14581</v>
      </c>
      <c r="AA1437" s="20" t="s">
        <v>6287</v>
      </c>
    </row>
    <row r="1438" ht="14.25" customHeight="1">
      <c r="A1438" s="20" t="s">
        <v>14904</v>
      </c>
      <c r="B1438" s="20" t="s">
        <v>1625</v>
      </c>
      <c r="C1438" s="20" t="s">
        <v>8639</v>
      </c>
      <c r="D1438" s="22" t="s">
        <v>137</v>
      </c>
      <c r="E1438" s="22" t="s">
        <v>140</v>
      </c>
      <c r="F1438" s="20">
        <v>1.0</v>
      </c>
      <c r="G1438" s="20">
        <v>2.0</v>
      </c>
      <c r="H1438" s="20">
        <v>100.0</v>
      </c>
      <c r="I1438" s="20">
        <v>42.84</v>
      </c>
      <c r="J1438" s="20">
        <v>1.0</v>
      </c>
      <c r="K1438" s="20" t="s">
        <v>14899</v>
      </c>
      <c r="L1438" s="20" t="s">
        <v>14909</v>
      </c>
      <c r="M1438" s="20"/>
      <c r="N1438" s="20"/>
      <c r="O1438" s="20">
        <v>1.0</v>
      </c>
      <c r="P1438" s="20">
        <v>10.0</v>
      </c>
      <c r="Q1438" s="20" t="s">
        <v>83</v>
      </c>
      <c r="R1438" s="20"/>
      <c r="S1438" s="20" t="s">
        <v>85</v>
      </c>
      <c r="T1438" s="20"/>
      <c r="U1438" s="20"/>
      <c r="V1438" s="31" t="s">
        <v>14911</v>
      </c>
      <c r="W1438" s="31" t="s">
        <v>14912</v>
      </c>
      <c r="X1438" s="20" t="s">
        <v>134</v>
      </c>
      <c r="Y1438" s="20"/>
      <c r="Z1438" s="20" t="s">
        <v>14581</v>
      </c>
      <c r="AA1438" s="20" t="s">
        <v>6287</v>
      </c>
    </row>
    <row r="1439" ht="14.25" customHeight="1">
      <c r="A1439" s="20" t="s">
        <v>14913</v>
      </c>
      <c r="B1439" s="20" t="s">
        <v>1634</v>
      </c>
      <c r="C1439" s="20" t="s">
        <v>8639</v>
      </c>
      <c r="D1439" s="22" t="s">
        <v>137</v>
      </c>
      <c r="E1439" s="22" t="s">
        <v>140</v>
      </c>
      <c r="F1439" s="20">
        <v>1.0</v>
      </c>
      <c r="G1439" s="20">
        <v>2.0</v>
      </c>
      <c r="H1439" s="20">
        <v>100.0</v>
      </c>
      <c r="I1439" s="20">
        <v>45.79</v>
      </c>
      <c r="J1439" s="20">
        <v>1.0</v>
      </c>
      <c r="K1439" s="20" t="s">
        <v>14909</v>
      </c>
      <c r="L1439" s="20" t="s">
        <v>14916</v>
      </c>
      <c r="M1439" s="20"/>
      <c r="N1439" s="20"/>
      <c r="O1439" s="20">
        <v>1.0</v>
      </c>
      <c r="P1439" s="20">
        <v>10.0</v>
      </c>
      <c r="Q1439" s="20" t="s">
        <v>83</v>
      </c>
      <c r="R1439" s="20"/>
      <c r="S1439" s="20" t="s">
        <v>85</v>
      </c>
      <c r="T1439" s="20"/>
      <c r="U1439" s="20"/>
      <c r="V1439" s="31" t="s">
        <v>14918</v>
      </c>
      <c r="W1439" s="31" t="s">
        <v>14920</v>
      </c>
      <c r="X1439" s="20" t="s">
        <v>134</v>
      </c>
      <c r="Y1439" s="20"/>
      <c r="Z1439" s="20" t="s">
        <v>14581</v>
      </c>
      <c r="AA1439" s="20" t="s">
        <v>6287</v>
      </c>
    </row>
    <row r="1440" ht="14.25" customHeight="1">
      <c r="A1440" s="20" t="s">
        <v>14922</v>
      </c>
      <c r="B1440" s="20" t="s">
        <v>1642</v>
      </c>
      <c r="C1440" s="20" t="s">
        <v>8639</v>
      </c>
      <c r="D1440" s="22" t="s">
        <v>137</v>
      </c>
      <c r="E1440" s="22" t="s">
        <v>140</v>
      </c>
      <c r="F1440" s="20">
        <v>1.0</v>
      </c>
      <c r="G1440" s="20">
        <v>2.0</v>
      </c>
      <c r="H1440" s="20">
        <v>100.0</v>
      </c>
      <c r="I1440" s="20">
        <v>45.19</v>
      </c>
      <c r="J1440" s="20">
        <v>1.0</v>
      </c>
      <c r="K1440" s="20" t="s">
        <v>14916</v>
      </c>
      <c r="L1440" s="20" t="s">
        <v>14925</v>
      </c>
      <c r="M1440" s="20"/>
      <c r="N1440" s="20"/>
      <c r="O1440" s="20">
        <v>1.0</v>
      </c>
      <c r="P1440" s="20">
        <v>10.0</v>
      </c>
      <c r="Q1440" s="20" t="s">
        <v>83</v>
      </c>
      <c r="R1440" s="20"/>
      <c r="S1440" s="20" t="s">
        <v>85</v>
      </c>
      <c r="T1440" s="20"/>
      <c r="U1440" s="20"/>
      <c r="V1440" s="31" t="s">
        <v>14928</v>
      </c>
      <c r="W1440" s="31" t="s">
        <v>14929</v>
      </c>
      <c r="X1440" s="20" t="s">
        <v>134</v>
      </c>
      <c r="Y1440" s="20"/>
      <c r="Z1440" s="20" t="s">
        <v>14581</v>
      </c>
      <c r="AA1440" s="20" t="s">
        <v>6287</v>
      </c>
    </row>
    <row r="1441" ht="14.25" customHeight="1">
      <c r="A1441" s="20" t="s">
        <v>14932</v>
      </c>
      <c r="B1441" s="20" t="s">
        <v>1651</v>
      </c>
      <c r="C1441" s="20" t="s">
        <v>8639</v>
      </c>
      <c r="D1441" s="22" t="s">
        <v>137</v>
      </c>
      <c r="E1441" s="22" t="s">
        <v>140</v>
      </c>
      <c r="F1441" s="20">
        <v>1.0</v>
      </c>
      <c r="G1441" s="20">
        <v>2.0</v>
      </c>
      <c r="H1441" s="20">
        <v>100.0</v>
      </c>
      <c r="I1441" s="20">
        <v>45.94</v>
      </c>
      <c r="J1441" s="20">
        <v>1.0</v>
      </c>
      <c r="K1441" s="20" t="s">
        <v>14925</v>
      </c>
      <c r="L1441" s="20" t="s">
        <v>14934</v>
      </c>
      <c r="M1441" s="20"/>
      <c r="N1441" s="20"/>
      <c r="O1441" s="20">
        <v>1.0</v>
      </c>
      <c r="P1441" s="20">
        <v>10.0</v>
      </c>
      <c r="Q1441" s="20" t="s">
        <v>83</v>
      </c>
      <c r="R1441" s="20"/>
      <c r="S1441" s="20" t="s">
        <v>85</v>
      </c>
      <c r="T1441" s="20"/>
      <c r="U1441" s="20"/>
      <c r="V1441" s="31" t="s">
        <v>14937</v>
      </c>
      <c r="W1441" s="31" t="s">
        <v>14938</v>
      </c>
      <c r="X1441" s="20" t="s">
        <v>134</v>
      </c>
      <c r="Y1441" s="20"/>
      <c r="Z1441" s="20" t="s">
        <v>14581</v>
      </c>
      <c r="AA1441" s="20" t="s">
        <v>6287</v>
      </c>
    </row>
    <row r="1442" ht="14.25" customHeight="1">
      <c r="A1442" s="20" t="s">
        <v>14941</v>
      </c>
      <c r="B1442" s="20" t="s">
        <v>1658</v>
      </c>
      <c r="C1442" s="20" t="s">
        <v>8639</v>
      </c>
      <c r="D1442" s="22" t="s">
        <v>137</v>
      </c>
      <c r="E1442" s="22" t="s">
        <v>140</v>
      </c>
      <c r="F1442" s="20">
        <v>1.0</v>
      </c>
      <c r="G1442" s="20">
        <v>2.0</v>
      </c>
      <c r="H1442" s="20">
        <v>100.0</v>
      </c>
      <c r="I1442" s="20">
        <v>49.56</v>
      </c>
      <c r="J1442" s="20">
        <v>1.0</v>
      </c>
      <c r="K1442" s="20" t="s">
        <v>14934</v>
      </c>
      <c r="L1442" s="20" t="s">
        <v>14945</v>
      </c>
      <c r="M1442" s="20"/>
      <c r="N1442" s="20"/>
      <c r="O1442" s="20">
        <v>1.0</v>
      </c>
      <c r="P1442" s="20">
        <v>10.0</v>
      </c>
      <c r="Q1442" s="20" t="s">
        <v>83</v>
      </c>
      <c r="R1442" s="20"/>
      <c r="S1442" s="20" t="s">
        <v>85</v>
      </c>
      <c r="T1442" s="20"/>
      <c r="U1442" s="20"/>
      <c r="V1442" s="31" t="s">
        <v>14946</v>
      </c>
      <c r="W1442" s="31" t="s">
        <v>14947</v>
      </c>
      <c r="X1442" s="20" t="s">
        <v>134</v>
      </c>
      <c r="Y1442" s="20"/>
      <c r="Z1442" s="20" t="s">
        <v>14581</v>
      </c>
      <c r="AA1442" s="20" t="s">
        <v>6287</v>
      </c>
    </row>
    <row r="1443" ht="14.25" customHeight="1">
      <c r="A1443" s="20" t="s">
        <v>14948</v>
      </c>
      <c r="B1443" s="20" t="s">
        <v>1667</v>
      </c>
      <c r="C1443" s="20" t="s">
        <v>8639</v>
      </c>
      <c r="D1443" s="22" t="s">
        <v>137</v>
      </c>
      <c r="E1443" s="22" t="s">
        <v>140</v>
      </c>
      <c r="F1443" s="20">
        <v>1.0</v>
      </c>
      <c r="G1443" s="20">
        <v>2.0</v>
      </c>
      <c r="H1443" s="20">
        <v>100.0</v>
      </c>
      <c r="I1443" s="20">
        <v>41.64</v>
      </c>
      <c r="J1443" s="20">
        <v>1.0</v>
      </c>
      <c r="K1443" s="20" t="s">
        <v>14945</v>
      </c>
      <c r="L1443" s="20" t="s">
        <v>14953</v>
      </c>
      <c r="M1443" s="20"/>
      <c r="N1443" s="20"/>
      <c r="O1443" s="20">
        <v>1.0</v>
      </c>
      <c r="P1443" s="20">
        <v>10.0</v>
      </c>
      <c r="Q1443" s="20" t="s">
        <v>83</v>
      </c>
      <c r="R1443" s="20"/>
      <c r="S1443" s="20" t="s">
        <v>85</v>
      </c>
      <c r="T1443" s="20"/>
      <c r="U1443" s="20"/>
      <c r="V1443" s="31" t="s">
        <v>14955</v>
      </c>
      <c r="W1443" s="31" t="s">
        <v>14957</v>
      </c>
      <c r="X1443" s="20" t="s">
        <v>134</v>
      </c>
      <c r="Y1443" s="20"/>
      <c r="Z1443" s="20" t="s">
        <v>14581</v>
      </c>
      <c r="AA1443" s="20" t="s">
        <v>6287</v>
      </c>
    </row>
    <row r="1444" ht="14.25" customHeight="1">
      <c r="A1444" s="20" t="s">
        <v>14959</v>
      </c>
      <c r="B1444" s="20" t="s">
        <v>1675</v>
      </c>
      <c r="C1444" s="20" t="s">
        <v>8639</v>
      </c>
      <c r="D1444" s="22" t="s">
        <v>137</v>
      </c>
      <c r="E1444" s="22" t="s">
        <v>140</v>
      </c>
      <c r="F1444" s="20">
        <v>1.0</v>
      </c>
      <c r="G1444" s="20">
        <v>2.0</v>
      </c>
      <c r="H1444" s="20">
        <v>100.0</v>
      </c>
      <c r="I1444" s="20">
        <v>48.17</v>
      </c>
      <c r="J1444" s="20">
        <v>1.0</v>
      </c>
      <c r="K1444" s="20" t="s">
        <v>14953</v>
      </c>
      <c r="L1444" s="20" t="s">
        <v>14961</v>
      </c>
      <c r="M1444" s="20"/>
      <c r="N1444" s="20"/>
      <c r="O1444" s="20">
        <v>1.0</v>
      </c>
      <c r="P1444" s="20">
        <v>10.0</v>
      </c>
      <c r="Q1444" s="20" t="s">
        <v>83</v>
      </c>
      <c r="R1444" s="20"/>
      <c r="S1444" s="20" t="s">
        <v>85</v>
      </c>
      <c r="T1444" s="20"/>
      <c r="U1444" s="20"/>
      <c r="V1444" s="31" t="s">
        <v>14964</v>
      </c>
      <c r="W1444" s="31" t="s">
        <v>14966</v>
      </c>
      <c r="X1444" s="20" t="s">
        <v>134</v>
      </c>
      <c r="Y1444" s="20"/>
      <c r="Z1444" s="20" t="s">
        <v>14581</v>
      </c>
      <c r="AA1444" s="20" t="s">
        <v>6287</v>
      </c>
    </row>
    <row r="1445" ht="14.25" customHeight="1">
      <c r="A1445" s="20" t="s">
        <v>14968</v>
      </c>
      <c r="B1445" s="20" t="s">
        <v>1684</v>
      </c>
      <c r="C1445" s="20" t="s">
        <v>8639</v>
      </c>
      <c r="D1445" s="22" t="s">
        <v>137</v>
      </c>
      <c r="E1445" s="22" t="s">
        <v>140</v>
      </c>
      <c r="F1445" s="20">
        <v>1.0</v>
      </c>
      <c r="G1445" s="20">
        <v>2.0</v>
      </c>
      <c r="H1445" s="20">
        <v>100.0</v>
      </c>
      <c r="I1445" s="20">
        <v>46.68</v>
      </c>
      <c r="J1445" s="20">
        <v>1.0</v>
      </c>
      <c r="K1445" s="20" t="s">
        <v>14961</v>
      </c>
      <c r="L1445" s="20" t="s">
        <v>14971</v>
      </c>
      <c r="M1445" s="20"/>
      <c r="N1445" s="20"/>
      <c r="O1445" s="20">
        <v>1.0</v>
      </c>
      <c r="P1445" s="20">
        <v>10.0</v>
      </c>
      <c r="Q1445" s="20" t="s">
        <v>83</v>
      </c>
      <c r="R1445" s="20"/>
      <c r="S1445" s="20" t="s">
        <v>85</v>
      </c>
      <c r="T1445" s="20"/>
      <c r="U1445" s="20"/>
      <c r="V1445" s="31" t="s">
        <v>14973</v>
      </c>
      <c r="W1445" s="31" t="s">
        <v>14974</v>
      </c>
      <c r="X1445" s="20" t="s">
        <v>134</v>
      </c>
      <c r="Y1445" s="20"/>
      <c r="Z1445" s="20" t="s">
        <v>14581</v>
      </c>
      <c r="AA1445" s="20" t="s">
        <v>6287</v>
      </c>
    </row>
    <row r="1446" ht="14.25" customHeight="1">
      <c r="A1446" s="20" t="s">
        <v>14975</v>
      </c>
      <c r="B1446" s="20" t="s">
        <v>1696</v>
      </c>
      <c r="C1446" s="20" t="s">
        <v>8639</v>
      </c>
      <c r="D1446" s="22" t="s">
        <v>137</v>
      </c>
      <c r="E1446" s="22" t="s">
        <v>140</v>
      </c>
      <c r="F1446" s="20">
        <v>1.0</v>
      </c>
      <c r="G1446" s="20">
        <v>2.0</v>
      </c>
      <c r="H1446" s="20">
        <v>100.0</v>
      </c>
      <c r="I1446" s="20">
        <v>43.45</v>
      </c>
      <c r="J1446" s="20">
        <v>1.0</v>
      </c>
      <c r="K1446" s="20" t="s">
        <v>14971</v>
      </c>
      <c r="L1446" s="20" t="s">
        <v>14978</v>
      </c>
      <c r="M1446" s="20"/>
      <c r="N1446" s="20"/>
      <c r="O1446" s="20">
        <v>1.0</v>
      </c>
      <c r="P1446" s="20">
        <v>10.0</v>
      </c>
      <c r="Q1446" s="20" t="s">
        <v>83</v>
      </c>
      <c r="R1446" s="20"/>
      <c r="S1446" s="20" t="s">
        <v>85</v>
      </c>
      <c r="T1446" s="20"/>
      <c r="U1446" s="20"/>
      <c r="V1446" s="31" t="s">
        <v>14982</v>
      </c>
      <c r="W1446" s="31" t="s">
        <v>14984</v>
      </c>
      <c r="X1446" s="20" t="s">
        <v>134</v>
      </c>
      <c r="Y1446" s="20"/>
      <c r="Z1446" s="20" t="s">
        <v>14581</v>
      </c>
      <c r="AA1446" s="20" t="s">
        <v>6287</v>
      </c>
    </row>
    <row r="1447" ht="14.25" customHeight="1">
      <c r="A1447" s="20" t="s">
        <v>14985</v>
      </c>
      <c r="B1447" s="20" t="s">
        <v>1709</v>
      </c>
      <c r="C1447" s="20" t="s">
        <v>8639</v>
      </c>
      <c r="D1447" s="22" t="s">
        <v>137</v>
      </c>
      <c r="E1447" s="22" t="s">
        <v>140</v>
      </c>
      <c r="F1447" s="20">
        <v>1.0</v>
      </c>
      <c r="G1447" s="20">
        <v>2.0</v>
      </c>
      <c r="H1447" s="20">
        <v>100.0</v>
      </c>
      <c r="I1447" s="20">
        <v>45.28</v>
      </c>
      <c r="J1447" s="20">
        <v>1.0</v>
      </c>
      <c r="K1447" s="20" t="s">
        <v>14978</v>
      </c>
      <c r="L1447" s="20" t="s">
        <v>14988</v>
      </c>
      <c r="M1447" s="20"/>
      <c r="N1447" s="20"/>
      <c r="O1447" s="20">
        <v>1.0</v>
      </c>
      <c r="P1447" s="20">
        <v>10.0</v>
      </c>
      <c r="Q1447" s="20" t="s">
        <v>83</v>
      </c>
      <c r="R1447" s="20"/>
      <c r="S1447" s="20" t="s">
        <v>85</v>
      </c>
      <c r="T1447" s="20"/>
      <c r="U1447" s="20"/>
      <c r="V1447" s="31" t="s">
        <v>14990</v>
      </c>
      <c r="W1447" s="31" t="s">
        <v>14991</v>
      </c>
      <c r="X1447" s="20" t="s">
        <v>134</v>
      </c>
      <c r="Y1447" s="20"/>
      <c r="Z1447" s="20" t="s">
        <v>14581</v>
      </c>
      <c r="AA1447" s="20" t="s">
        <v>6287</v>
      </c>
    </row>
    <row r="1448" ht="14.25" customHeight="1">
      <c r="A1448" s="20" t="s">
        <v>14994</v>
      </c>
      <c r="B1448" s="20" t="s">
        <v>1717</v>
      </c>
      <c r="C1448" s="20" t="s">
        <v>8639</v>
      </c>
      <c r="D1448" s="22" t="s">
        <v>137</v>
      </c>
      <c r="E1448" s="22" t="s">
        <v>140</v>
      </c>
      <c r="F1448" s="20">
        <v>1.0</v>
      </c>
      <c r="G1448" s="20">
        <v>2.0</v>
      </c>
      <c r="H1448" s="20">
        <v>100.0</v>
      </c>
      <c r="I1448" s="20">
        <v>44.26</v>
      </c>
      <c r="J1448" s="20">
        <v>1.0</v>
      </c>
      <c r="K1448" s="20" t="s">
        <v>14988</v>
      </c>
      <c r="L1448" s="20" t="s">
        <v>14997</v>
      </c>
      <c r="M1448" s="20"/>
      <c r="N1448" s="20"/>
      <c r="O1448" s="20">
        <v>1.0</v>
      </c>
      <c r="P1448" s="20">
        <v>10.0</v>
      </c>
      <c r="Q1448" s="20" t="s">
        <v>83</v>
      </c>
      <c r="R1448" s="20"/>
      <c r="S1448" s="20" t="s">
        <v>85</v>
      </c>
      <c r="T1448" s="20"/>
      <c r="U1448" s="20"/>
      <c r="V1448" s="31" t="s">
        <v>14999</v>
      </c>
      <c r="W1448" s="31" t="s">
        <v>15000</v>
      </c>
      <c r="X1448" s="20" t="s">
        <v>134</v>
      </c>
      <c r="Y1448" s="20"/>
      <c r="Z1448" s="20" t="s">
        <v>14581</v>
      </c>
      <c r="AA1448" s="20" t="s">
        <v>6287</v>
      </c>
    </row>
    <row r="1449" ht="14.25" customHeight="1">
      <c r="A1449" s="20" t="s">
        <v>15002</v>
      </c>
      <c r="B1449" s="20" t="s">
        <v>1731</v>
      </c>
      <c r="C1449" s="20" t="s">
        <v>8639</v>
      </c>
      <c r="D1449" s="22" t="s">
        <v>137</v>
      </c>
      <c r="E1449" s="22" t="s">
        <v>140</v>
      </c>
      <c r="F1449" s="20">
        <v>1.0</v>
      </c>
      <c r="G1449" s="20">
        <v>2.0</v>
      </c>
      <c r="H1449" s="20">
        <v>100.0</v>
      </c>
      <c r="I1449" s="20">
        <v>42.2</v>
      </c>
      <c r="J1449" s="20">
        <v>1.0</v>
      </c>
      <c r="K1449" s="20" t="s">
        <v>14997</v>
      </c>
      <c r="L1449" s="20" t="s">
        <v>15008</v>
      </c>
      <c r="M1449" s="20"/>
      <c r="N1449" s="20"/>
      <c r="O1449" s="20">
        <v>1.0</v>
      </c>
      <c r="P1449" s="20">
        <v>10.0</v>
      </c>
      <c r="Q1449" s="20" t="s">
        <v>83</v>
      </c>
      <c r="R1449" s="20"/>
      <c r="S1449" s="20" t="s">
        <v>85</v>
      </c>
      <c r="T1449" s="20"/>
      <c r="U1449" s="20"/>
      <c r="V1449" s="31" t="s">
        <v>15009</v>
      </c>
      <c r="W1449" s="31" t="s">
        <v>15011</v>
      </c>
      <c r="X1449" s="20" t="s">
        <v>134</v>
      </c>
      <c r="Y1449" s="20"/>
      <c r="Z1449" s="20" t="s">
        <v>14581</v>
      </c>
      <c r="AA1449" s="20" t="s">
        <v>6287</v>
      </c>
    </row>
    <row r="1450" ht="14.25" customHeight="1">
      <c r="A1450" s="20" t="s">
        <v>15012</v>
      </c>
      <c r="B1450" s="20" t="s">
        <v>1740</v>
      </c>
      <c r="C1450" s="20" t="s">
        <v>8639</v>
      </c>
      <c r="D1450" s="22" t="s">
        <v>137</v>
      </c>
      <c r="E1450" s="22" t="s">
        <v>140</v>
      </c>
      <c r="F1450" s="20">
        <v>1.0</v>
      </c>
      <c r="G1450" s="20">
        <v>2.0</v>
      </c>
      <c r="H1450" s="20">
        <v>100.0</v>
      </c>
      <c r="I1450" s="20">
        <v>44.82</v>
      </c>
      <c r="J1450" s="20">
        <v>1.0</v>
      </c>
      <c r="K1450" s="20" t="s">
        <v>15008</v>
      </c>
      <c r="L1450" s="20" t="s">
        <v>15014</v>
      </c>
      <c r="M1450" s="20"/>
      <c r="N1450" s="20"/>
      <c r="O1450" s="20">
        <v>1.0</v>
      </c>
      <c r="P1450" s="20">
        <v>10.0</v>
      </c>
      <c r="Q1450" s="20" t="s">
        <v>83</v>
      </c>
      <c r="R1450" s="20"/>
      <c r="S1450" s="20" t="s">
        <v>85</v>
      </c>
      <c r="T1450" s="20"/>
      <c r="U1450" s="20"/>
      <c r="V1450" s="31" t="s">
        <v>15020</v>
      </c>
      <c r="W1450" s="31" t="s">
        <v>15021</v>
      </c>
      <c r="X1450" s="20" t="s">
        <v>134</v>
      </c>
      <c r="Y1450" s="20"/>
      <c r="Z1450" s="20" t="s">
        <v>14581</v>
      </c>
      <c r="AA1450" s="20" t="s">
        <v>6287</v>
      </c>
    </row>
    <row r="1451" ht="14.25" customHeight="1">
      <c r="A1451" s="20" t="s">
        <v>15022</v>
      </c>
      <c r="B1451" s="20" t="s">
        <v>1752</v>
      </c>
      <c r="C1451" s="20" t="s">
        <v>8639</v>
      </c>
      <c r="D1451" s="22" t="s">
        <v>137</v>
      </c>
      <c r="E1451" s="22" t="s">
        <v>140</v>
      </c>
      <c r="F1451" s="20">
        <v>1.0</v>
      </c>
      <c r="G1451" s="20">
        <v>2.0</v>
      </c>
      <c r="H1451" s="20">
        <v>100.0</v>
      </c>
      <c r="I1451" s="20">
        <v>46.69</v>
      </c>
      <c r="J1451" s="20">
        <v>1.0</v>
      </c>
      <c r="K1451" s="20" t="s">
        <v>15014</v>
      </c>
      <c r="L1451" s="20" t="s">
        <v>15024</v>
      </c>
      <c r="M1451" s="20"/>
      <c r="N1451" s="20"/>
      <c r="O1451" s="20">
        <v>1.0</v>
      </c>
      <c r="P1451" s="20">
        <v>10.0</v>
      </c>
      <c r="Q1451" s="20" t="s">
        <v>83</v>
      </c>
      <c r="R1451" s="20"/>
      <c r="S1451" s="20" t="s">
        <v>85</v>
      </c>
      <c r="T1451" s="20"/>
      <c r="U1451" s="20"/>
      <c r="V1451" s="31" t="s">
        <v>15026</v>
      </c>
      <c r="W1451" s="31" t="s">
        <v>15027</v>
      </c>
      <c r="X1451" s="20" t="s">
        <v>134</v>
      </c>
      <c r="Y1451" s="20"/>
      <c r="Z1451" s="20" t="s">
        <v>14581</v>
      </c>
      <c r="AA1451" s="20" t="s">
        <v>6287</v>
      </c>
    </row>
    <row r="1452" ht="14.25" customHeight="1">
      <c r="A1452" s="20" t="s">
        <v>15030</v>
      </c>
      <c r="B1452" s="20" t="s">
        <v>1763</v>
      </c>
      <c r="C1452" s="20" t="s">
        <v>8639</v>
      </c>
      <c r="D1452" s="22" t="s">
        <v>137</v>
      </c>
      <c r="E1452" s="22" t="s">
        <v>140</v>
      </c>
      <c r="F1452" s="20">
        <v>1.0</v>
      </c>
      <c r="G1452" s="20">
        <v>2.0</v>
      </c>
      <c r="H1452" s="20">
        <v>100.0</v>
      </c>
      <c r="I1452" s="20">
        <v>48.66</v>
      </c>
      <c r="J1452" s="20">
        <v>1.0</v>
      </c>
      <c r="K1452" s="20" t="s">
        <v>15024</v>
      </c>
      <c r="L1452" s="20" t="s">
        <v>15034</v>
      </c>
      <c r="M1452" s="20"/>
      <c r="N1452" s="20"/>
      <c r="O1452" s="20">
        <v>1.0</v>
      </c>
      <c r="P1452" s="20">
        <v>10.0</v>
      </c>
      <c r="Q1452" s="20" t="s">
        <v>83</v>
      </c>
      <c r="R1452" s="20"/>
      <c r="S1452" s="20" t="s">
        <v>85</v>
      </c>
      <c r="T1452" s="20"/>
      <c r="U1452" s="20"/>
      <c r="V1452" s="31" t="s">
        <v>15036</v>
      </c>
      <c r="W1452" s="31" t="s">
        <v>15037</v>
      </c>
      <c r="X1452" s="20" t="s">
        <v>134</v>
      </c>
      <c r="Y1452" s="20"/>
      <c r="Z1452" s="20" t="s">
        <v>14581</v>
      </c>
      <c r="AA1452" s="20" t="s">
        <v>6287</v>
      </c>
    </row>
    <row r="1453" ht="14.25" customHeight="1">
      <c r="A1453" s="20" t="s">
        <v>15039</v>
      </c>
      <c r="B1453" s="20" t="s">
        <v>1776</v>
      </c>
      <c r="C1453" s="20" t="s">
        <v>8639</v>
      </c>
      <c r="D1453" s="22" t="s">
        <v>137</v>
      </c>
      <c r="E1453" s="22" t="s">
        <v>140</v>
      </c>
      <c r="F1453" s="20">
        <v>1.0</v>
      </c>
      <c r="G1453" s="20">
        <v>2.0</v>
      </c>
      <c r="H1453" s="20">
        <v>100.0</v>
      </c>
      <c r="I1453" s="20">
        <v>44.86</v>
      </c>
      <c r="J1453" s="20">
        <v>1.0</v>
      </c>
      <c r="K1453" s="20" t="s">
        <v>15034</v>
      </c>
      <c r="L1453" s="20" t="s">
        <v>15043</v>
      </c>
      <c r="M1453" s="20"/>
      <c r="N1453" s="20"/>
      <c r="O1453" s="20">
        <v>1.0</v>
      </c>
      <c r="P1453" s="20">
        <v>10.0</v>
      </c>
      <c r="Q1453" s="20" t="s">
        <v>83</v>
      </c>
      <c r="R1453" s="20"/>
      <c r="S1453" s="20" t="s">
        <v>85</v>
      </c>
      <c r="T1453" s="20"/>
      <c r="U1453" s="20"/>
      <c r="V1453" s="31" t="s">
        <v>15044</v>
      </c>
      <c r="W1453" s="31" t="s">
        <v>15045</v>
      </c>
      <c r="X1453" s="20" t="s">
        <v>134</v>
      </c>
      <c r="Y1453" s="20"/>
      <c r="Z1453" s="20" t="s">
        <v>14581</v>
      </c>
      <c r="AA1453" s="20" t="s">
        <v>6287</v>
      </c>
    </row>
    <row r="1454" ht="14.25" customHeight="1">
      <c r="A1454" s="20" t="s">
        <v>15048</v>
      </c>
      <c r="B1454" s="20" t="s">
        <v>1788</v>
      </c>
      <c r="C1454" s="20" t="s">
        <v>8639</v>
      </c>
      <c r="D1454" s="22" t="s">
        <v>137</v>
      </c>
      <c r="E1454" s="22" t="s">
        <v>140</v>
      </c>
      <c r="F1454" s="20">
        <v>1.0</v>
      </c>
      <c r="G1454" s="20">
        <v>2.0</v>
      </c>
      <c r="H1454" s="20">
        <v>100.0</v>
      </c>
      <c r="I1454" s="20">
        <v>45.23</v>
      </c>
      <c r="J1454" s="20">
        <v>1.0</v>
      </c>
      <c r="K1454" s="20" t="s">
        <v>15043</v>
      </c>
      <c r="L1454" s="20" t="s">
        <v>15052</v>
      </c>
      <c r="M1454" s="20"/>
      <c r="N1454" s="20"/>
      <c r="O1454" s="20">
        <v>1.0</v>
      </c>
      <c r="P1454" s="20">
        <v>10.0</v>
      </c>
      <c r="Q1454" s="20" t="s">
        <v>83</v>
      </c>
      <c r="R1454" s="20"/>
      <c r="S1454" s="20" t="s">
        <v>85</v>
      </c>
      <c r="T1454" s="20"/>
      <c r="U1454" s="20"/>
      <c r="V1454" s="31" t="s">
        <v>15055</v>
      </c>
      <c r="W1454" s="31" t="s">
        <v>15056</v>
      </c>
      <c r="X1454" s="20" t="s">
        <v>134</v>
      </c>
      <c r="Y1454" s="20"/>
      <c r="Z1454" s="20" t="s">
        <v>14581</v>
      </c>
      <c r="AA1454" s="20" t="s">
        <v>6287</v>
      </c>
    </row>
    <row r="1455" ht="14.25" customHeight="1">
      <c r="A1455" s="20" t="s">
        <v>15057</v>
      </c>
      <c r="B1455" s="20" t="s">
        <v>1801</v>
      </c>
      <c r="C1455" s="20" t="s">
        <v>8639</v>
      </c>
      <c r="D1455" s="22" t="s">
        <v>137</v>
      </c>
      <c r="E1455" s="22" t="s">
        <v>140</v>
      </c>
      <c r="F1455" s="20">
        <v>1.0</v>
      </c>
      <c r="G1455" s="20">
        <v>2.0</v>
      </c>
      <c r="H1455" s="20">
        <v>100.0</v>
      </c>
      <c r="I1455" s="20">
        <v>41.44</v>
      </c>
      <c r="J1455" s="20">
        <v>1.0</v>
      </c>
      <c r="K1455" s="20" t="s">
        <v>15052</v>
      </c>
      <c r="L1455" s="20" t="s">
        <v>15060</v>
      </c>
      <c r="M1455" s="20"/>
      <c r="N1455" s="20"/>
      <c r="O1455" s="20">
        <v>1.0</v>
      </c>
      <c r="P1455" s="20">
        <v>10.0</v>
      </c>
      <c r="Q1455" s="20" t="s">
        <v>83</v>
      </c>
      <c r="R1455" s="20"/>
      <c r="S1455" s="20" t="s">
        <v>85</v>
      </c>
      <c r="T1455" s="20"/>
      <c r="U1455" s="20"/>
      <c r="V1455" s="31" t="s">
        <v>15064</v>
      </c>
      <c r="W1455" s="31" t="s">
        <v>15065</v>
      </c>
      <c r="X1455" s="20" t="s">
        <v>134</v>
      </c>
      <c r="Y1455" s="20"/>
      <c r="Z1455" s="20" t="s">
        <v>14581</v>
      </c>
      <c r="AA1455" s="20" t="s">
        <v>6287</v>
      </c>
    </row>
    <row r="1456" ht="14.25" customHeight="1">
      <c r="A1456" s="20" t="s">
        <v>15067</v>
      </c>
      <c r="B1456" s="20" t="s">
        <v>1813</v>
      </c>
      <c r="C1456" s="20" t="s">
        <v>8639</v>
      </c>
      <c r="D1456" s="22" t="s">
        <v>137</v>
      </c>
      <c r="E1456" s="22" t="s">
        <v>140</v>
      </c>
      <c r="F1456" s="20">
        <v>1.0</v>
      </c>
      <c r="G1456" s="20">
        <v>2.0</v>
      </c>
      <c r="H1456" s="20">
        <v>100.0</v>
      </c>
      <c r="I1456" s="20">
        <v>44.68</v>
      </c>
      <c r="J1456" s="20">
        <v>1.0</v>
      </c>
      <c r="K1456" s="20" t="s">
        <v>15060</v>
      </c>
      <c r="L1456" s="20" t="s">
        <v>15070</v>
      </c>
      <c r="M1456" s="20"/>
      <c r="N1456" s="20"/>
      <c r="O1456" s="20">
        <v>1.0</v>
      </c>
      <c r="P1456" s="20">
        <v>10.0</v>
      </c>
      <c r="Q1456" s="20" t="s">
        <v>83</v>
      </c>
      <c r="R1456" s="20"/>
      <c r="S1456" s="20" t="s">
        <v>85</v>
      </c>
      <c r="T1456" s="20"/>
      <c r="U1456" s="20"/>
      <c r="V1456" s="31" t="s">
        <v>15071</v>
      </c>
      <c r="W1456" s="31" t="s">
        <v>15072</v>
      </c>
      <c r="X1456" s="20" t="s">
        <v>134</v>
      </c>
      <c r="Y1456" s="20"/>
      <c r="Z1456" s="20" t="s">
        <v>14581</v>
      </c>
      <c r="AA1456" s="20" t="s">
        <v>6287</v>
      </c>
    </row>
    <row r="1457" ht="14.25" customHeight="1">
      <c r="A1457" s="20" t="s">
        <v>15074</v>
      </c>
      <c r="B1457" s="20" t="s">
        <v>1825</v>
      </c>
      <c r="C1457" s="20" t="s">
        <v>8639</v>
      </c>
      <c r="D1457" s="22" t="s">
        <v>137</v>
      </c>
      <c r="E1457" s="22" t="s">
        <v>140</v>
      </c>
      <c r="F1457" s="20">
        <v>1.0</v>
      </c>
      <c r="G1457" s="20">
        <v>2.0</v>
      </c>
      <c r="H1457" s="20">
        <v>100.0</v>
      </c>
      <c r="I1457" s="20">
        <v>46.26</v>
      </c>
      <c r="J1457" s="20">
        <v>1.0</v>
      </c>
      <c r="K1457" s="20" t="s">
        <v>15070</v>
      </c>
      <c r="L1457" s="20" t="s">
        <v>15078</v>
      </c>
      <c r="M1457" s="20"/>
      <c r="N1457" s="20"/>
      <c r="O1457" s="20">
        <v>1.0</v>
      </c>
      <c r="P1457" s="20">
        <v>10.0</v>
      </c>
      <c r="Q1457" s="20" t="s">
        <v>83</v>
      </c>
      <c r="R1457" s="20"/>
      <c r="S1457" s="20" t="s">
        <v>85</v>
      </c>
      <c r="T1457" s="20"/>
      <c r="U1457" s="20"/>
      <c r="V1457" s="31" t="s">
        <v>15082</v>
      </c>
      <c r="W1457" s="31" t="s">
        <v>15083</v>
      </c>
      <c r="X1457" s="20" t="s">
        <v>134</v>
      </c>
      <c r="Y1457" s="20"/>
      <c r="Z1457" s="20" t="s">
        <v>14581</v>
      </c>
      <c r="AA1457" s="20" t="s">
        <v>6287</v>
      </c>
    </row>
    <row r="1458" ht="14.25" customHeight="1">
      <c r="A1458" s="20" t="s">
        <v>15084</v>
      </c>
      <c r="B1458" s="20" t="s">
        <v>1839</v>
      </c>
      <c r="C1458" s="20" t="s">
        <v>8639</v>
      </c>
      <c r="D1458" s="22" t="s">
        <v>137</v>
      </c>
      <c r="E1458" s="22" t="s">
        <v>140</v>
      </c>
      <c r="F1458" s="20">
        <v>1.0</v>
      </c>
      <c r="G1458" s="20">
        <v>2.0</v>
      </c>
      <c r="H1458" s="20">
        <v>100.0</v>
      </c>
      <c r="I1458" s="20">
        <v>45.99</v>
      </c>
      <c r="J1458" s="20">
        <v>1.0</v>
      </c>
      <c r="K1458" s="20" t="s">
        <v>15078</v>
      </c>
      <c r="L1458" s="20" t="s">
        <v>15086</v>
      </c>
      <c r="M1458" s="20"/>
      <c r="N1458" s="20"/>
      <c r="O1458" s="20">
        <v>1.0</v>
      </c>
      <c r="P1458" s="20">
        <v>10.0</v>
      </c>
      <c r="Q1458" s="20" t="s">
        <v>83</v>
      </c>
      <c r="R1458" s="20"/>
      <c r="S1458" s="20" t="s">
        <v>85</v>
      </c>
      <c r="T1458" s="20"/>
      <c r="U1458" s="20"/>
      <c r="V1458" s="31" t="s">
        <v>15088</v>
      </c>
      <c r="W1458" s="31" t="s">
        <v>15089</v>
      </c>
      <c r="X1458" s="20" t="s">
        <v>134</v>
      </c>
      <c r="Y1458" s="20"/>
      <c r="Z1458" s="20" t="s">
        <v>14581</v>
      </c>
      <c r="AA1458" s="20" t="s">
        <v>6287</v>
      </c>
    </row>
    <row r="1459" ht="14.25" customHeight="1">
      <c r="A1459" s="20" t="s">
        <v>15094</v>
      </c>
      <c r="B1459" s="20" t="s">
        <v>1852</v>
      </c>
      <c r="C1459" s="20" t="s">
        <v>8639</v>
      </c>
      <c r="D1459" s="22" t="s">
        <v>137</v>
      </c>
      <c r="E1459" s="22" t="s">
        <v>140</v>
      </c>
      <c r="F1459" s="20">
        <v>1.0</v>
      </c>
      <c r="G1459" s="20">
        <v>2.0</v>
      </c>
      <c r="H1459" s="20">
        <v>100.0</v>
      </c>
      <c r="I1459" s="20">
        <v>48.5</v>
      </c>
      <c r="J1459" s="20">
        <v>1.0</v>
      </c>
      <c r="K1459" s="20" t="s">
        <v>15086</v>
      </c>
      <c r="L1459" s="20" t="s">
        <v>15096</v>
      </c>
      <c r="M1459" s="20"/>
      <c r="N1459" s="20"/>
      <c r="O1459" s="20">
        <v>1.0</v>
      </c>
      <c r="P1459" s="20">
        <v>10.0</v>
      </c>
      <c r="Q1459" s="20" t="s">
        <v>83</v>
      </c>
      <c r="R1459" s="20"/>
      <c r="S1459" s="20" t="s">
        <v>85</v>
      </c>
      <c r="T1459" s="20"/>
      <c r="U1459" s="20"/>
      <c r="V1459" s="31" t="s">
        <v>15098</v>
      </c>
      <c r="W1459" s="31" t="s">
        <v>15099</v>
      </c>
      <c r="X1459" s="20" t="s">
        <v>134</v>
      </c>
      <c r="Y1459" s="20"/>
      <c r="Z1459" s="20" t="s">
        <v>14581</v>
      </c>
      <c r="AA1459" s="20" t="s">
        <v>6287</v>
      </c>
    </row>
    <row r="1460" ht="14.25" customHeight="1">
      <c r="A1460" s="20" t="s">
        <v>15102</v>
      </c>
      <c r="B1460" s="20" t="s">
        <v>1864</v>
      </c>
      <c r="C1460" s="20" t="s">
        <v>8639</v>
      </c>
      <c r="D1460" s="22" t="s">
        <v>137</v>
      </c>
      <c r="E1460" s="22" t="s">
        <v>140</v>
      </c>
      <c r="F1460" s="20">
        <v>1.0</v>
      </c>
      <c r="G1460" s="20">
        <v>2.0</v>
      </c>
      <c r="H1460" s="20">
        <v>100.0</v>
      </c>
      <c r="I1460" s="20">
        <v>40.22</v>
      </c>
      <c r="J1460" s="20">
        <v>1.0</v>
      </c>
      <c r="K1460" s="20" t="s">
        <v>15096</v>
      </c>
      <c r="L1460" s="20" t="s">
        <v>15107</v>
      </c>
      <c r="M1460" s="20"/>
      <c r="N1460" s="20"/>
      <c r="O1460" s="20">
        <v>1.0</v>
      </c>
      <c r="P1460" s="20">
        <v>10.0</v>
      </c>
      <c r="Q1460" s="20" t="s">
        <v>83</v>
      </c>
      <c r="R1460" s="20"/>
      <c r="S1460" s="20" t="s">
        <v>85</v>
      </c>
      <c r="T1460" s="20"/>
      <c r="U1460" s="20"/>
      <c r="V1460" s="31" t="s">
        <v>15108</v>
      </c>
      <c r="W1460" s="31" t="s">
        <v>15109</v>
      </c>
      <c r="X1460" s="20" t="s">
        <v>134</v>
      </c>
      <c r="Y1460" s="20"/>
      <c r="Z1460" s="20" t="s">
        <v>14581</v>
      </c>
      <c r="AA1460" s="20" t="s">
        <v>6287</v>
      </c>
    </row>
    <row r="1461" ht="14.25" customHeight="1">
      <c r="A1461" s="20" t="s">
        <v>15111</v>
      </c>
      <c r="B1461" s="20" t="s">
        <v>1874</v>
      </c>
      <c r="C1461" s="20" t="s">
        <v>8639</v>
      </c>
      <c r="D1461" s="22" t="s">
        <v>137</v>
      </c>
      <c r="E1461" s="22" t="s">
        <v>140</v>
      </c>
      <c r="F1461" s="20">
        <v>1.0</v>
      </c>
      <c r="G1461" s="20">
        <v>2.0</v>
      </c>
      <c r="H1461" s="20">
        <v>100.0</v>
      </c>
      <c r="I1461" s="20">
        <v>46.74</v>
      </c>
      <c r="J1461" s="20">
        <v>1.0</v>
      </c>
      <c r="K1461" s="20" t="s">
        <v>15107</v>
      </c>
      <c r="L1461" s="20" t="s">
        <v>15114</v>
      </c>
      <c r="M1461" s="20"/>
      <c r="N1461" s="20"/>
      <c r="O1461" s="20">
        <v>1.0</v>
      </c>
      <c r="P1461" s="20">
        <v>10.0</v>
      </c>
      <c r="Q1461" s="20" t="s">
        <v>83</v>
      </c>
      <c r="R1461" s="20"/>
      <c r="S1461" s="20" t="s">
        <v>85</v>
      </c>
      <c r="T1461" s="20"/>
      <c r="U1461" s="20"/>
      <c r="V1461" s="31" t="s">
        <v>15119</v>
      </c>
      <c r="W1461" s="31" t="s">
        <v>15120</v>
      </c>
      <c r="X1461" s="20" t="s">
        <v>134</v>
      </c>
      <c r="Y1461" s="20"/>
      <c r="Z1461" s="20" t="s">
        <v>14581</v>
      </c>
      <c r="AA1461" s="20" t="s">
        <v>6287</v>
      </c>
    </row>
    <row r="1462" ht="14.25" customHeight="1">
      <c r="A1462" s="20" t="s">
        <v>15121</v>
      </c>
      <c r="B1462" s="20" t="s">
        <v>1884</v>
      </c>
      <c r="C1462" s="20" t="s">
        <v>8639</v>
      </c>
      <c r="D1462" s="22" t="s">
        <v>137</v>
      </c>
      <c r="E1462" s="22" t="s">
        <v>140</v>
      </c>
      <c r="F1462" s="20">
        <v>1.0</v>
      </c>
      <c r="G1462" s="20">
        <v>2.0</v>
      </c>
      <c r="H1462" s="20">
        <v>100.0</v>
      </c>
      <c r="I1462" s="20">
        <v>46.96</v>
      </c>
      <c r="J1462" s="20">
        <v>1.0</v>
      </c>
      <c r="K1462" s="20" t="s">
        <v>15114</v>
      </c>
      <c r="L1462" s="20" t="s">
        <v>15123</v>
      </c>
      <c r="M1462" s="20"/>
      <c r="N1462" s="20"/>
      <c r="O1462" s="20">
        <v>1.0</v>
      </c>
      <c r="P1462" s="20">
        <v>10.0</v>
      </c>
      <c r="Q1462" s="20" t="s">
        <v>83</v>
      </c>
      <c r="R1462" s="20"/>
      <c r="S1462" s="20" t="s">
        <v>85</v>
      </c>
      <c r="T1462" s="20"/>
      <c r="U1462" s="20"/>
      <c r="V1462" s="31" t="s">
        <v>15126</v>
      </c>
      <c r="W1462" s="31" t="s">
        <v>15127</v>
      </c>
      <c r="X1462" s="20" t="s">
        <v>134</v>
      </c>
      <c r="Y1462" s="20"/>
      <c r="Z1462" s="20" t="s">
        <v>14581</v>
      </c>
      <c r="AA1462" s="20" t="s">
        <v>6287</v>
      </c>
    </row>
    <row r="1463" ht="14.25" customHeight="1">
      <c r="A1463" s="20" t="s">
        <v>15131</v>
      </c>
      <c r="B1463" s="20" t="s">
        <v>1897</v>
      </c>
      <c r="C1463" s="20" t="s">
        <v>8639</v>
      </c>
      <c r="D1463" s="22" t="s">
        <v>137</v>
      </c>
      <c r="E1463" s="22" t="s">
        <v>140</v>
      </c>
      <c r="F1463" s="20">
        <v>1.0</v>
      </c>
      <c r="G1463" s="20">
        <v>2.0</v>
      </c>
      <c r="H1463" s="20">
        <v>100.0</v>
      </c>
      <c r="I1463" s="20">
        <v>46.2</v>
      </c>
      <c r="J1463" s="20">
        <v>1.0</v>
      </c>
      <c r="K1463" s="20" t="s">
        <v>15123</v>
      </c>
      <c r="L1463" s="20" t="s">
        <v>15134</v>
      </c>
      <c r="M1463" s="20"/>
      <c r="N1463" s="20"/>
      <c r="O1463" s="20">
        <v>1.0</v>
      </c>
      <c r="P1463" s="20">
        <v>10.0</v>
      </c>
      <c r="Q1463" s="20" t="s">
        <v>83</v>
      </c>
      <c r="R1463" s="20"/>
      <c r="S1463" s="20" t="s">
        <v>85</v>
      </c>
      <c r="T1463" s="20"/>
      <c r="U1463" s="20"/>
      <c r="V1463" s="31" t="s">
        <v>8500</v>
      </c>
      <c r="W1463" s="31" t="s">
        <v>15135</v>
      </c>
      <c r="X1463" s="20" t="s">
        <v>134</v>
      </c>
      <c r="Y1463" s="20"/>
      <c r="Z1463" s="20" t="s">
        <v>14581</v>
      </c>
      <c r="AA1463" s="20" t="s">
        <v>6287</v>
      </c>
    </row>
    <row r="1464" ht="14.25" customHeight="1">
      <c r="A1464" s="20" t="s">
        <v>15138</v>
      </c>
      <c r="B1464" s="20" t="s">
        <v>1909</v>
      </c>
      <c r="C1464" s="20" t="s">
        <v>8639</v>
      </c>
      <c r="D1464" s="22" t="s">
        <v>137</v>
      </c>
      <c r="E1464" s="22" t="s">
        <v>140</v>
      </c>
      <c r="F1464" s="20">
        <v>1.0</v>
      </c>
      <c r="G1464" s="20">
        <v>2.0</v>
      </c>
      <c r="H1464" s="20">
        <v>100.0</v>
      </c>
      <c r="I1464" s="20">
        <v>41.0</v>
      </c>
      <c r="J1464" s="20">
        <v>1.0</v>
      </c>
      <c r="K1464" s="20" t="s">
        <v>15134</v>
      </c>
      <c r="L1464" s="20" t="s">
        <v>15140</v>
      </c>
      <c r="M1464" s="20"/>
      <c r="N1464" s="20"/>
      <c r="O1464" s="20">
        <v>1.0</v>
      </c>
      <c r="P1464" s="20">
        <v>10.0</v>
      </c>
      <c r="Q1464" s="20" t="s">
        <v>83</v>
      </c>
      <c r="R1464" s="20"/>
      <c r="S1464" s="20" t="s">
        <v>85</v>
      </c>
      <c r="T1464" s="20"/>
      <c r="U1464" s="20"/>
      <c r="V1464" s="31" t="s">
        <v>15145</v>
      </c>
      <c r="W1464" s="31" t="s">
        <v>15146</v>
      </c>
      <c r="X1464" s="20" t="s">
        <v>134</v>
      </c>
      <c r="Y1464" s="20"/>
      <c r="Z1464" s="20" t="s">
        <v>14581</v>
      </c>
      <c r="AA1464" s="20" t="s">
        <v>6287</v>
      </c>
    </row>
    <row r="1465" ht="14.25" customHeight="1">
      <c r="A1465" s="20" t="s">
        <v>15147</v>
      </c>
      <c r="B1465" s="20" t="s">
        <v>7979</v>
      </c>
      <c r="C1465" s="20" t="s">
        <v>8639</v>
      </c>
      <c r="D1465" s="22" t="s">
        <v>137</v>
      </c>
      <c r="E1465" s="22" t="s">
        <v>140</v>
      </c>
      <c r="F1465" s="20">
        <v>1.0</v>
      </c>
      <c r="G1465" s="20">
        <v>2.0</v>
      </c>
      <c r="H1465" s="20">
        <v>100.0</v>
      </c>
      <c r="I1465" s="20">
        <v>45.71</v>
      </c>
      <c r="J1465" s="20">
        <v>1.0</v>
      </c>
      <c r="K1465" s="20" t="s">
        <v>15140</v>
      </c>
      <c r="L1465" s="20" t="s">
        <v>15150</v>
      </c>
      <c r="M1465" s="20"/>
      <c r="N1465" s="20"/>
      <c r="O1465" s="20">
        <v>1.0</v>
      </c>
      <c r="P1465" s="20">
        <v>10.0</v>
      </c>
      <c r="Q1465" s="20" t="s">
        <v>83</v>
      </c>
      <c r="R1465" s="20"/>
      <c r="S1465" s="20" t="s">
        <v>85</v>
      </c>
      <c r="T1465" s="20"/>
      <c r="U1465" s="20"/>
      <c r="V1465" s="31" t="s">
        <v>15152</v>
      </c>
      <c r="W1465" s="31" t="s">
        <v>15156</v>
      </c>
      <c r="X1465" s="20" t="s">
        <v>134</v>
      </c>
      <c r="Y1465" s="20"/>
      <c r="Z1465" s="20" t="s">
        <v>14581</v>
      </c>
      <c r="AA1465" s="20" t="s">
        <v>6287</v>
      </c>
    </row>
    <row r="1466" ht="14.25" customHeight="1">
      <c r="A1466" s="20" t="s">
        <v>15158</v>
      </c>
      <c r="B1466" s="20" t="s">
        <v>7986</v>
      </c>
      <c r="C1466" s="20" t="s">
        <v>8639</v>
      </c>
      <c r="D1466" s="22" t="s">
        <v>137</v>
      </c>
      <c r="E1466" s="22" t="s">
        <v>140</v>
      </c>
      <c r="F1466" s="20">
        <v>1.0</v>
      </c>
      <c r="G1466" s="20">
        <v>2.0</v>
      </c>
      <c r="H1466" s="20">
        <v>100.0</v>
      </c>
      <c r="I1466" s="20">
        <v>41.2</v>
      </c>
      <c r="J1466" s="20">
        <v>1.0</v>
      </c>
      <c r="K1466" s="20" t="s">
        <v>15150</v>
      </c>
      <c r="L1466" s="20" t="s">
        <v>15160</v>
      </c>
      <c r="M1466" s="20"/>
      <c r="N1466" s="20"/>
      <c r="O1466" s="20">
        <v>1.0</v>
      </c>
      <c r="P1466" s="20">
        <v>10.0</v>
      </c>
      <c r="Q1466" s="20" t="s">
        <v>83</v>
      </c>
      <c r="R1466" s="20"/>
      <c r="S1466" s="20" t="s">
        <v>85</v>
      </c>
      <c r="T1466" s="20"/>
      <c r="U1466" s="20"/>
      <c r="V1466" s="31" t="s">
        <v>15162</v>
      </c>
      <c r="W1466" s="31" t="s">
        <v>15163</v>
      </c>
      <c r="X1466" s="20" t="s">
        <v>134</v>
      </c>
      <c r="Y1466" s="20"/>
      <c r="Z1466" s="20" t="s">
        <v>14581</v>
      </c>
      <c r="AA1466" s="20" t="s">
        <v>6287</v>
      </c>
    </row>
    <row r="1467" ht="14.25" customHeight="1">
      <c r="A1467" s="20" t="s">
        <v>15169</v>
      </c>
      <c r="B1467" s="20" t="s">
        <v>8000</v>
      </c>
      <c r="C1467" s="20" t="s">
        <v>8639</v>
      </c>
      <c r="D1467" s="22" t="s">
        <v>137</v>
      </c>
      <c r="E1467" s="22" t="s">
        <v>140</v>
      </c>
      <c r="F1467" s="20">
        <v>1.0</v>
      </c>
      <c r="G1467" s="20">
        <v>2.0</v>
      </c>
      <c r="H1467" s="20">
        <v>100.0</v>
      </c>
      <c r="I1467" s="20">
        <v>47.23</v>
      </c>
      <c r="J1467" s="20">
        <v>1.0</v>
      </c>
      <c r="K1467" s="20" t="s">
        <v>15160</v>
      </c>
      <c r="L1467" s="20" t="s">
        <v>15171</v>
      </c>
      <c r="M1467" s="20"/>
      <c r="N1467" s="20"/>
      <c r="O1467" s="20">
        <v>1.0</v>
      </c>
      <c r="P1467" s="20">
        <v>10.0</v>
      </c>
      <c r="Q1467" s="20" t="s">
        <v>83</v>
      </c>
      <c r="R1467" s="20"/>
      <c r="S1467" s="20" t="s">
        <v>85</v>
      </c>
      <c r="T1467" s="20"/>
      <c r="U1467" s="20"/>
      <c r="V1467" s="31" t="s">
        <v>15173</v>
      </c>
      <c r="W1467" s="31" t="s">
        <v>15174</v>
      </c>
      <c r="X1467" s="20" t="s">
        <v>134</v>
      </c>
      <c r="Y1467" s="20"/>
      <c r="Z1467" s="20" t="s">
        <v>14581</v>
      </c>
      <c r="AA1467" s="20" t="s">
        <v>6287</v>
      </c>
    </row>
    <row r="1468" ht="14.25" customHeight="1">
      <c r="A1468" s="20" t="s">
        <v>15175</v>
      </c>
      <c r="B1468" s="20" t="s">
        <v>8009</v>
      </c>
      <c r="C1468" s="20" t="s">
        <v>8639</v>
      </c>
      <c r="D1468" s="22" t="s">
        <v>137</v>
      </c>
      <c r="E1468" s="22" t="s">
        <v>140</v>
      </c>
      <c r="F1468" s="20">
        <v>1.0</v>
      </c>
      <c r="G1468" s="20">
        <v>2.0</v>
      </c>
      <c r="H1468" s="20">
        <v>100.0</v>
      </c>
      <c r="I1468" s="20">
        <v>42.72</v>
      </c>
      <c r="J1468" s="20">
        <v>1.0</v>
      </c>
      <c r="K1468" s="20" t="s">
        <v>15171</v>
      </c>
      <c r="L1468" s="20" t="s">
        <v>15178</v>
      </c>
      <c r="M1468" s="20"/>
      <c r="N1468" s="20"/>
      <c r="O1468" s="20">
        <v>1.0</v>
      </c>
      <c r="P1468" s="20">
        <v>10.0</v>
      </c>
      <c r="Q1468" s="20" t="s">
        <v>83</v>
      </c>
      <c r="R1468" s="20"/>
      <c r="S1468" s="20" t="s">
        <v>85</v>
      </c>
      <c r="T1468" s="20"/>
      <c r="U1468" s="20"/>
      <c r="V1468" s="31" t="s">
        <v>15180</v>
      </c>
      <c r="W1468" s="31" t="s">
        <v>15181</v>
      </c>
      <c r="X1468" s="20" t="s">
        <v>134</v>
      </c>
      <c r="Y1468" s="20"/>
      <c r="Z1468" s="20" t="s">
        <v>14581</v>
      </c>
      <c r="AA1468" s="20" t="s">
        <v>6287</v>
      </c>
    </row>
    <row r="1469" ht="14.25" customHeight="1">
      <c r="A1469" s="20" t="s">
        <v>15182</v>
      </c>
      <c r="B1469" s="20" t="s">
        <v>8022</v>
      </c>
      <c r="C1469" s="20" t="s">
        <v>8639</v>
      </c>
      <c r="D1469" s="22" t="s">
        <v>137</v>
      </c>
      <c r="E1469" s="22" t="s">
        <v>140</v>
      </c>
      <c r="F1469" s="20">
        <v>1.0</v>
      </c>
      <c r="G1469" s="20">
        <v>2.0</v>
      </c>
      <c r="H1469" s="20">
        <v>100.0</v>
      </c>
      <c r="I1469" s="20">
        <v>45.58</v>
      </c>
      <c r="J1469" s="20">
        <v>1.0</v>
      </c>
      <c r="K1469" s="20" t="s">
        <v>15178</v>
      </c>
      <c r="L1469" s="20" t="s">
        <v>15188</v>
      </c>
      <c r="M1469" s="20"/>
      <c r="N1469" s="20"/>
      <c r="O1469" s="20">
        <v>1.0</v>
      </c>
      <c r="P1469" s="20">
        <v>10.0</v>
      </c>
      <c r="Q1469" s="20" t="s">
        <v>83</v>
      </c>
      <c r="R1469" s="20"/>
      <c r="S1469" s="20" t="s">
        <v>85</v>
      </c>
      <c r="T1469" s="20"/>
      <c r="U1469" s="20"/>
      <c r="V1469" s="31" t="s">
        <v>15190</v>
      </c>
      <c r="W1469" s="31" t="s">
        <v>15191</v>
      </c>
      <c r="X1469" s="20" t="s">
        <v>134</v>
      </c>
      <c r="Y1469" s="20"/>
      <c r="Z1469" s="20" t="s">
        <v>14581</v>
      </c>
      <c r="AA1469" s="20" t="s">
        <v>6287</v>
      </c>
    </row>
    <row r="1470" ht="14.25" customHeight="1">
      <c r="A1470" s="20" t="s">
        <v>15192</v>
      </c>
      <c r="B1470" s="20" t="s">
        <v>8032</v>
      </c>
      <c r="C1470" s="20" t="s">
        <v>8639</v>
      </c>
      <c r="D1470" s="22" t="s">
        <v>137</v>
      </c>
      <c r="E1470" s="22" t="s">
        <v>140</v>
      </c>
      <c r="F1470" s="20">
        <v>1.0</v>
      </c>
      <c r="G1470" s="20">
        <v>2.0</v>
      </c>
      <c r="H1470" s="20">
        <v>100.0</v>
      </c>
      <c r="I1470" s="20">
        <v>42.37</v>
      </c>
      <c r="J1470" s="20">
        <v>1.0</v>
      </c>
      <c r="K1470" s="20" t="s">
        <v>15188</v>
      </c>
      <c r="L1470" s="20" t="s">
        <v>15195</v>
      </c>
      <c r="M1470" s="20"/>
      <c r="N1470" s="20"/>
      <c r="O1470" s="20">
        <v>1.0</v>
      </c>
      <c r="P1470" s="20">
        <v>10.0</v>
      </c>
      <c r="Q1470" s="20" t="s">
        <v>83</v>
      </c>
      <c r="R1470" s="20"/>
      <c r="S1470" s="20" t="s">
        <v>85</v>
      </c>
      <c r="T1470" s="20"/>
      <c r="U1470" s="20"/>
      <c r="V1470" s="31" t="s">
        <v>15197</v>
      </c>
      <c r="W1470" s="31" t="s">
        <v>15200</v>
      </c>
      <c r="X1470" s="20" t="s">
        <v>134</v>
      </c>
      <c r="Y1470" s="20"/>
      <c r="Z1470" s="20" t="s">
        <v>14581</v>
      </c>
      <c r="AA1470" s="20" t="s">
        <v>6287</v>
      </c>
    </row>
    <row r="1471" ht="14.25" customHeight="1">
      <c r="A1471" s="20" t="s">
        <v>15202</v>
      </c>
      <c r="B1471" s="20" t="s">
        <v>8043</v>
      </c>
      <c r="C1471" s="20" t="s">
        <v>8639</v>
      </c>
      <c r="D1471" s="22" t="s">
        <v>137</v>
      </c>
      <c r="E1471" s="22" t="s">
        <v>140</v>
      </c>
      <c r="F1471" s="20">
        <v>1.0</v>
      </c>
      <c r="G1471" s="20">
        <v>2.0</v>
      </c>
      <c r="H1471" s="20">
        <v>100.0</v>
      </c>
      <c r="I1471" s="20">
        <v>48.35</v>
      </c>
      <c r="J1471" s="20">
        <v>1.0</v>
      </c>
      <c r="K1471" s="20" t="s">
        <v>15195</v>
      </c>
      <c r="L1471" s="20" t="s">
        <v>15203</v>
      </c>
      <c r="M1471" s="20"/>
      <c r="N1471" s="20"/>
      <c r="O1471" s="20">
        <v>1.0</v>
      </c>
      <c r="P1471" s="20">
        <v>10.0</v>
      </c>
      <c r="Q1471" s="20" t="s">
        <v>83</v>
      </c>
      <c r="R1471" s="20"/>
      <c r="S1471" s="20" t="s">
        <v>85</v>
      </c>
      <c r="T1471" s="20"/>
      <c r="U1471" s="20"/>
      <c r="V1471" s="31" t="s">
        <v>15205</v>
      </c>
      <c r="W1471" s="31" t="s">
        <v>15207</v>
      </c>
      <c r="X1471" s="20" t="s">
        <v>134</v>
      </c>
      <c r="Y1471" s="20"/>
      <c r="Z1471" s="20" t="s">
        <v>14581</v>
      </c>
      <c r="AA1471" s="20" t="s">
        <v>6287</v>
      </c>
    </row>
    <row r="1472" ht="14.25" customHeight="1">
      <c r="A1472" s="20" t="s">
        <v>15208</v>
      </c>
      <c r="B1472" s="20" t="s">
        <v>8053</v>
      </c>
      <c r="C1472" s="20" t="s">
        <v>8639</v>
      </c>
      <c r="D1472" s="22" t="s">
        <v>137</v>
      </c>
      <c r="E1472" s="22" t="s">
        <v>140</v>
      </c>
      <c r="F1472" s="20">
        <v>1.0</v>
      </c>
      <c r="G1472" s="20">
        <v>2.0</v>
      </c>
      <c r="H1472" s="20">
        <v>100.0</v>
      </c>
      <c r="I1472" s="20">
        <v>45.02</v>
      </c>
      <c r="J1472" s="20">
        <v>1.0</v>
      </c>
      <c r="K1472" s="20" t="s">
        <v>15203</v>
      </c>
      <c r="L1472" s="20" t="s">
        <v>15214</v>
      </c>
      <c r="M1472" s="20"/>
      <c r="N1472" s="20"/>
      <c r="O1472" s="20">
        <v>1.0</v>
      </c>
      <c r="P1472" s="20">
        <v>10.0</v>
      </c>
      <c r="Q1472" s="20" t="s">
        <v>83</v>
      </c>
      <c r="R1472" s="20"/>
      <c r="S1472" s="20" t="s">
        <v>85</v>
      </c>
      <c r="T1472" s="20"/>
      <c r="U1472" s="20"/>
      <c r="V1472" s="31" t="s">
        <v>15216</v>
      </c>
      <c r="W1472" s="31" t="s">
        <v>15217</v>
      </c>
      <c r="X1472" s="20" t="s">
        <v>134</v>
      </c>
      <c r="Y1472" s="20"/>
      <c r="Z1472" s="20" t="s">
        <v>14581</v>
      </c>
      <c r="AA1472" s="20" t="s">
        <v>6287</v>
      </c>
    </row>
    <row r="1473" ht="14.25" customHeight="1">
      <c r="A1473" s="20" t="s">
        <v>15219</v>
      </c>
      <c r="B1473" s="20" t="s">
        <v>8065</v>
      </c>
      <c r="C1473" s="20" t="s">
        <v>8639</v>
      </c>
      <c r="D1473" s="22" t="s">
        <v>137</v>
      </c>
      <c r="E1473" s="22" t="s">
        <v>140</v>
      </c>
      <c r="F1473" s="20">
        <v>1.0</v>
      </c>
      <c r="G1473" s="20">
        <v>2.0</v>
      </c>
      <c r="H1473" s="20">
        <v>100.0</v>
      </c>
      <c r="I1473" s="20">
        <v>46.56</v>
      </c>
      <c r="J1473" s="20">
        <v>1.0</v>
      </c>
      <c r="K1473" s="20" t="s">
        <v>15214</v>
      </c>
      <c r="L1473" s="20" t="s">
        <v>15225</v>
      </c>
      <c r="M1473" s="20"/>
      <c r="N1473" s="20"/>
      <c r="O1473" s="20">
        <v>1.0</v>
      </c>
      <c r="P1473" s="20">
        <v>10.0</v>
      </c>
      <c r="Q1473" s="20" t="s">
        <v>83</v>
      </c>
      <c r="R1473" s="20"/>
      <c r="S1473" s="20" t="s">
        <v>85</v>
      </c>
      <c r="T1473" s="20"/>
      <c r="U1473" s="20"/>
      <c r="V1473" s="31" t="s">
        <v>15228</v>
      </c>
      <c r="W1473" s="31" t="s">
        <v>15229</v>
      </c>
      <c r="X1473" s="20" t="s">
        <v>134</v>
      </c>
      <c r="Y1473" s="20"/>
      <c r="Z1473" s="20" t="s">
        <v>14581</v>
      </c>
      <c r="AA1473" s="20" t="s">
        <v>6287</v>
      </c>
    </row>
    <row r="1474" ht="14.25" customHeight="1">
      <c r="A1474" s="20" t="s">
        <v>15231</v>
      </c>
      <c r="B1474" s="20" t="s">
        <v>8077</v>
      </c>
      <c r="C1474" s="20" t="s">
        <v>8639</v>
      </c>
      <c r="D1474" s="22" t="s">
        <v>137</v>
      </c>
      <c r="E1474" s="22" t="s">
        <v>140</v>
      </c>
      <c r="F1474" s="20">
        <v>1.0</v>
      </c>
      <c r="G1474" s="20">
        <v>2.0</v>
      </c>
      <c r="H1474" s="20">
        <v>100.0</v>
      </c>
      <c r="I1474" s="20">
        <v>42.18</v>
      </c>
      <c r="J1474" s="20">
        <v>1.0</v>
      </c>
      <c r="K1474" s="20" t="s">
        <v>15225</v>
      </c>
      <c r="L1474" s="20" t="s">
        <v>15234</v>
      </c>
      <c r="M1474" s="20"/>
      <c r="N1474" s="20"/>
      <c r="O1474" s="20">
        <v>1.0</v>
      </c>
      <c r="P1474" s="20">
        <v>10.0</v>
      </c>
      <c r="Q1474" s="20" t="s">
        <v>83</v>
      </c>
      <c r="R1474" s="20"/>
      <c r="S1474" s="20" t="s">
        <v>85</v>
      </c>
      <c r="T1474" s="20"/>
      <c r="U1474" s="20"/>
      <c r="V1474" s="31" t="s">
        <v>15238</v>
      </c>
      <c r="W1474" s="31" t="s">
        <v>15239</v>
      </c>
      <c r="X1474" s="20" t="s">
        <v>134</v>
      </c>
      <c r="Y1474" s="20"/>
      <c r="Z1474" s="20" t="s">
        <v>14581</v>
      </c>
      <c r="AA1474" s="20" t="s">
        <v>6287</v>
      </c>
    </row>
    <row r="1475" ht="14.25" customHeight="1">
      <c r="A1475" s="20" t="s">
        <v>15240</v>
      </c>
      <c r="B1475" s="20" t="s">
        <v>8088</v>
      </c>
      <c r="C1475" s="20" t="s">
        <v>8639</v>
      </c>
      <c r="D1475" s="22" t="s">
        <v>137</v>
      </c>
      <c r="E1475" s="22" t="s">
        <v>140</v>
      </c>
      <c r="F1475" s="20">
        <v>1.0</v>
      </c>
      <c r="G1475" s="20">
        <v>2.0</v>
      </c>
      <c r="H1475" s="20">
        <v>100.0</v>
      </c>
      <c r="I1475" s="20">
        <v>43.62</v>
      </c>
      <c r="J1475" s="20">
        <v>1.0</v>
      </c>
      <c r="K1475" s="20" t="s">
        <v>15234</v>
      </c>
      <c r="L1475" s="20" t="s">
        <v>15243</v>
      </c>
      <c r="M1475" s="20"/>
      <c r="N1475" s="20"/>
      <c r="O1475" s="20">
        <v>1.0</v>
      </c>
      <c r="P1475" s="20">
        <v>10.0</v>
      </c>
      <c r="Q1475" s="20" t="s">
        <v>83</v>
      </c>
      <c r="R1475" s="20"/>
      <c r="S1475" s="20" t="s">
        <v>85</v>
      </c>
      <c r="T1475" s="20"/>
      <c r="U1475" s="20"/>
      <c r="V1475" s="31" t="s">
        <v>15246</v>
      </c>
      <c r="W1475" s="31" t="s">
        <v>15247</v>
      </c>
      <c r="X1475" s="20" t="s">
        <v>134</v>
      </c>
      <c r="Y1475" s="20"/>
      <c r="Z1475" s="20" t="s">
        <v>14581</v>
      </c>
      <c r="AA1475" s="20" t="s">
        <v>6287</v>
      </c>
    </row>
    <row r="1476" ht="14.25" customHeight="1">
      <c r="A1476" s="20" t="s">
        <v>15248</v>
      </c>
      <c r="B1476" s="20" t="s">
        <v>8100</v>
      </c>
      <c r="C1476" s="20" t="s">
        <v>8639</v>
      </c>
      <c r="D1476" s="22" t="s">
        <v>137</v>
      </c>
      <c r="E1476" s="22" t="s">
        <v>140</v>
      </c>
      <c r="F1476" s="20">
        <v>1.0</v>
      </c>
      <c r="G1476" s="20">
        <v>2.0</v>
      </c>
      <c r="H1476" s="20">
        <v>100.0</v>
      </c>
      <c r="I1476" s="20">
        <v>47.21</v>
      </c>
      <c r="J1476" s="20">
        <v>1.0</v>
      </c>
      <c r="K1476" s="20" t="s">
        <v>15243</v>
      </c>
      <c r="L1476" s="20" t="s">
        <v>15251</v>
      </c>
      <c r="M1476" s="20"/>
      <c r="N1476" s="20"/>
      <c r="O1476" s="20">
        <v>1.0</v>
      </c>
      <c r="P1476" s="20">
        <v>10.0</v>
      </c>
      <c r="Q1476" s="20" t="s">
        <v>83</v>
      </c>
      <c r="R1476" s="20"/>
      <c r="S1476" s="20" t="s">
        <v>85</v>
      </c>
      <c r="T1476" s="20"/>
      <c r="U1476" s="20"/>
      <c r="V1476" s="31" t="s">
        <v>15255</v>
      </c>
      <c r="W1476" s="31" t="s">
        <v>15256</v>
      </c>
      <c r="X1476" s="20" t="s">
        <v>134</v>
      </c>
      <c r="Y1476" s="20"/>
      <c r="Z1476" s="20" t="s">
        <v>14581</v>
      </c>
      <c r="AA1476" s="20" t="s">
        <v>6287</v>
      </c>
    </row>
    <row r="1477" ht="14.25" customHeight="1">
      <c r="A1477" s="20" t="s">
        <v>15257</v>
      </c>
      <c r="B1477" s="20" t="s">
        <v>8109</v>
      </c>
      <c r="C1477" s="20" t="s">
        <v>8639</v>
      </c>
      <c r="D1477" s="22" t="s">
        <v>137</v>
      </c>
      <c r="E1477" s="22" t="s">
        <v>140</v>
      </c>
      <c r="F1477" s="20">
        <v>1.0</v>
      </c>
      <c r="G1477" s="20">
        <v>2.0</v>
      </c>
      <c r="H1477" s="20">
        <v>100.0</v>
      </c>
      <c r="I1477" s="20">
        <v>46.59</v>
      </c>
      <c r="J1477" s="20">
        <v>1.0</v>
      </c>
      <c r="K1477" s="20" t="s">
        <v>15251</v>
      </c>
      <c r="L1477" s="20" t="s">
        <v>15261</v>
      </c>
      <c r="M1477" s="20"/>
      <c r="N1477" s="20"/>
      <c r="O1477" s="20">
        <v>1.0</v>
      </c>
      <c r="P1477" s="20">
        <v>10.0</v>
      </c>
      <c r="Q1477" s="20" t="s">
        <v>83</v>
      </c>
      <c r="R1477" s="20"/>
      <c r="S1477" s="20" t="s">
        <v>85</v>
      </c>
      <c r="T1477" s="20"/>
      <c r="U1477" s="20"/>
      <c r="V1477" s="31" t="s">
        <v>15264</v>
      </c>
      <c r="W1477" s="31" t="s">
        <v>15265</v>
      </c>
      <c r="X1477" s="20" t="s">
        <v>134</v>
      </c>
      <c r="Y1477" s="20"/>
      <c r="Z1477" s="20" t="s">
        <v>14581</v>
      </c>
      <c r="AA1477" s="20" t="s">
        <v>6287</v>
      </c>
    </row>
    <row r="1478" ht="14.25" customHeight="1">
      <c r="A1478" s="20" t="s">
        <v>15268</v>
      </c>
      <c r="B1478" s="20" t="s">
        <v>8121</v>
      </c>
      <c r="C1478" s="20" t="s">
        <v>8639</v>
      </c>
      <c r="D1478" s="22" t="s">
        <v>137</v>
      </c>
      <c r="E1478" s="22" t="s">
        <v>140</v>
      </c>
      <c r="F1478" s="20">
        <v>1.0</v>
      </c>
      <c r="G1478" s="20">
        <v>2.0</v>
      </c>
      <c r="H1478" s="20">
        <v>100.0</v>
      </c>
      <c r="I1478" s="20">
        <v>45.11</v>
      </c>
      <c r="J1478" s="20">
        <v>1.0</v>
      </c>
      <c r="K1478" s="20" t="s">
        <v>15261</v>
      </c>
      <c r="L1478" s="20" t="s">
        <v>15271</v>
      </c>
      <c r="M1478" s="20"/>
      <c r="N1478" s="20"/>
      <c r="O1478" s="20">
        <v>1.0</v>
      </c>
      <c r="P1478" s="20">
        <v>10.0</v>
      </c>
      <c r="Q1478" s="20" t="s">
        <v>83</v>
      </c>
      <c r="R1478" s="20"/>
      <c r="S1478" s="20" t="s">
        <v>85</v>
      </c>
      <c r="T1478" s="20"/>
      <c r="U1478" s="20"/>
      <c r="V1478" s="31" t="s">
        <v>15273</v>
      </c>
      <c r="W1478" s="31" t="s">
        <v>15274</v>
      </c>
      <c r="X1478" s="20" t="s">
        <v>134</v>
      </c>
      <c r="Y1478" s="20"/>
      <c r="Z1478" s="20" t="s">
        <v>14581</v>
      </c>
      <c r="AA1478" s="20" t="s">
        <v>6287</v>
      </c>
    </row>
    <row r="1479" ht="14.25" customHeight="1">
      <c r="A1479" s="20" t="s">
        <v>15275</v>
      </c>
      <c r="B1479" s="20" t="s">
        <v>8131</v>
      </c>
      <c r="C1479" s="20" t="s">
        <v>8639</v>
      </c>
      <c r="D1479" s="22" t="s">
        <v>137</v>
      </c>
      <c r="E1479" s="22" t="s">
        <v>140</v>
      </c>
      <c r="F1479" s="20">
        <v>1.0</v>
      </c>
      <c r="G1479" s="20">
        <v>2.0</v>
      </c>
      <c r="H1479" s="20">
        <v>100.0</v>
      </c>
      <c r="I1479" s="20">
        <v>43.77</v>
      </c>
      <c r="J1479" s="20">
        <v>1.0</v>
      </c>
      <c r="K1479" s="20" t="s">
        <v>15271</v>
      </c>
      <c r="L1479" s="20" t="s">
        <v>15279</v>
      </c>
      <c r="M1479" s="20"/>
      <c r="N1479" s="20"/>
      <c r="O1479" s="20">
        <v>1.0</v>
      </c>
      <c r="P1479" s="20">
        <v>10.0</v>
      </c>
      <c r="Q1479" s="20" t="s">
        <v>83</v>
      </c>
      <c r="R1479" s="20"/>
      <c r="S1479" s="20" t="s">
        <v>85</v>
      </c>
      <c r="T1479" s="20"/>
      <c r="U1479" s="20"/>
      <c r="V1479" s="31" t="s">
        <v>15282</v>
      </c>
      <c r="W1479" s="31" t="s">
        <v>15284</v>
      </c>
      <c r="X1479" s="20" t="s">
        <v>134</v>
      </c>
      <c r="Y1479" s="20"/>
      <c r="Z1479" s="20" t="s">
        <v>14581</v>
      </c>
      <c r="AA1479" s="20" t="s">
        <v>6287</v>
      </c>
    </row>
    <row r="1480" ht="14.25" customHeight="1">
      <c r="A1480" s="20" t="s">
        <v>15286</v>
      </c>
      <c r="B1480" s="20" t="s">
        <v>8141</v>
      </c>
      <c r="C1480" s="20" t="s">
        <v>8639</v>
      </c>
      <c r="D1480" s="22" t="s">
        <v>137</v>
      </c>
      <c r="E1480" s="22" t="s">
        <v>140</v>
      </c>
      <c r="F1480" s="20">
        <v>1.0</v>
      </c>
      <c r="G1480" s="20">
        <v>2.0</v>
      </c>
      <c r="H1480" s="20">
        <v>100.0</v>
      </c>
      <c r="I1480" s="20">
        <v>46.54</v>
      </c>
      <c r="J1480" s="20">
        <v>1.0</v>
      </c>
      <c r="K1480" s="20" t="s">
        <v>15279</v>
      </c>
      <c r="L1480" s="20" t="s">
        <v>15287</v>
      </c>
      <c r="M1480" s="20"/>
      <c r="N1480" s="20"/>
      <c r="O1480" s="20">
        <v>1.0</v>
      </c>
      <c r="P1480" s="20">
        <v>10.0</v>
      </c>
      <c r="Q1480" s="20" t="s">
        <v>83</v>
      </c>
      <c r="R1480" s="20"/>
      <c r="S1480" s="20" t="s">
        <v>85</v>
      </c>
      <c r="T1480" s="20"/>
      <c r="U1480" s="20"/>
      <c r="V1480" s="31" t="s">
        <v>15291</v>
      </c>
      <c r="W1480" s="31" t="s">
        <v>15292</v>
      </c>
      <c r="X1480" s="20" t="s">
        <v>134</v>
      </c>
      <c r="Y1480" s="20"/>
      <c r="Z1480" s="20" t="s">
        <v>14581</v>
      </c>
      <c r="AA1480" s="20" t="s">
        <v>6287</v>
      </c>
    </row>
    <row r="1481" ht="14.25" customHeight="1">
      <c r="A1481" s="20" t="s">
        <v>15294</v>
      </c>
      <c r="B1481" s="20" t="s">
        <v>8151</v>
      </c>
      <c r="C1481" s="20" t="s">
        <v>8639</v>
      </c>
      <c r="D1481" s="22" t="s">
        <v>137</v>
      </c>
      <c r="E1481" s="22" t="s">
        <v>140</v>
      </c>
      <c r="F1481" s="20">
        <v>1.0</v>
      </c>
      <c r="G1481" s="20">
        <v>2.0</v>
      </c>
      <c r="H1481" s="20">
        <v>100.0</v>
      </c>
      <c r="I1481" s="20">
        <v>43.14</v>
      </c>
      <c r="J1481" s="20">
        <v>1.0</v>
      </c>
      <c r="K1481" s="20" t="s">
        <v>15287</v>
      </c>
      <c r="L1481" s="20" t="s">
        <v>15298</v>
      </c>
      <c r="M1481" s="20"/>
      <c r="N1481" s="20"/>
      <c r="O1481" s="20">
        <v>1.0</v>
      </c>
      <c r="P1481" s="20">
        <v>10.0</v>
      </c>
      <c r="Q1481" s="20" t="s">
        <v>83</v>
      </c>
      <c r="R1481" s="20"/>
      <c r="S1481" s="20" t="s">
        <v>85</v>
      </c>
      <c r="T1481" s="20"/>
      <c r="U1481" s="20"/>
      <c r="V1481" s="31" t="s">
        <v>15299</v>
      </c>
      <c r="W1481" s="31" t="s">
        <v>15300</v>
      </c>
      <c r="X1481" s="20" t="s">
        <v>134</v>
      </c>
      <c r="Y1481" s="20"/>
      <c r="Z1481" s="20" t="s">
        <v>14581</v>
      </c>
      <c r="AA1481" s="20" t="s">
        <v>6287</v>
      </c>
    </row>
    <row r="1482" ht="14.25" customHeight="1">
      <c r="A1482" s="20" t="s">
        <v>15303</v>
      </c>
      <c r="B1482" s="20" t="s">
        <v>8161</v>
      </c>
      <c r="C1482" s="20" t="s">
        <v>8639</v>
      </c>
      <c r="D1482" s="22" t="s">
        <v>137</v>
      </c>
      <c r="E1482" s="22" t="s">
        <v>140</v>
      </c>
      <c r="F1482" s="20">
        <v>1.0</v>
      </c>
      <c r="G1482" s="20">
        <v>2.0</v>
      </c>
      <c r="H1482" s="20">
        <v>100.0</v>
      </c>
      <c r="I1482" s="20">
        <v>45.56</v>
      </c>
      <c r="J1482" s="20">
        <v>1.0</v>
      </c>
      <c r="K1482" s="20" t="s">
        <v>15298</v>
      </c>
      <c r="L1482" s="20" t="s">
        <v>15308</v>
      </c>
      <c r="M1482" s="20"/>
      <c r="N1482" s="20"/>
      <c r="O1482" s="20">
        <v>1.0</v>
      </c>
      <c r="P1482" s="20">
        <v>10.0</v>
      </c>
      <c r="Q1482" s="20" t="s">
        <v>83</v>
      </c>
      <c r="R1482" s="20"/>
      <c r="S1482" s="20" t="s">
        <v>85</v>
      </c>
      <c r="T1482" s="20"/>
      <c r="U1482" s="20"/>
      <c r="V1482" s="31" t="s">
        <v>15310</v>
      </c>
      <c r="W1482" s="31" t="s">
        <v>15311</v>
      </c>
      <c r="X1482" s="20" t="s">
        <v>134</v>
      </c>
      <c r="Y1482" s="20"/>
      <c r="Z1482" s="20" t="s">
        <v>14581</v>
      </c>
      <c r="AA1482" s="20" t="s">
        <v>6287</v>
      </c>
    </row>
    <row r="1483" ht="14.25" customHeight="1">
      <c r="A1483" s="20" t="s">
        <v>15312</v>
      </c>
      <c r="B1483" s="20" t="s">
        <v>8173</v>
      </c>
      <c r="C1483" s="20" t="s">
        <v>8639</v>
      </c>
      <c r="D1483" s="22" t="s">
        <v>137</v>
      </c>
      <c r="E1483" s="22" t="s">
        <v>140</v>
      </c>
      <c r="F1483" s="20">
        <v>1.0</v>
      </c>
      <c r="G1483" s="20">
        <v>2.0</v>
      </c>
      <c r="H1483" s="20">
        <v>100.0</v>
      </c>
      <c r="I1483" s="20">
        <v>44.69</v>
      </c>
      <c r="J1483" s="20">
        <v>1.0</v>
      </c>
      <c r="K1483" s="20" t="s">
        <v>15308</v>
      </c>
      <c r="L1483" s="20" t="s">
        <v>15317</v>
      </c>
      <c r="M1483" s="20"/>
      <c r="N1483" s="20"/>
      <c r="O1483" s="20">
        <v>1.0</v>
      </c>
      <c r="P1483" s="20">
        <v>10.0</v>
      </c>
      <c r="Q1483" s="20" t="s">
        <v>83</v>
      </c>
      <c r="R1483" s="20"/>
      <c r="S1483" s="20" t="s">
        <v>85</v>
      </c>
      <c r="T1483" s="20"/>
      <c r="U1483" s="20"/>
      <c r="V1483" s="31" t="s">
        <v>15318</v>
      </c>
      <c r="W1483" s="31" t="s">
        <v>15319</v>
      </c>
      <c r="X1483" s="20" t="s">
        <v>134</v>
      </c>
      <c r="Y1483" s="20"/>
      <c r="Z1483" s="20" t="s">
        <v>14581</v>
      </c>
      <c r="AA1483" s="20" t="s">
        <v>6287</v>
      </c>
    </row>
    <row r="1484" ht="14.25" customHeight="1">
      <c r="A1484" s="20" t="s">
        <v>15323</v>
      </c>
      <c r="B1484" s="20" t="s">
        <v>8183</v>
      </c>
      <c r="C1484" s="20" t="s">
        <v>8639</v>
      </c>
      <c r="D1484" s="22" t="s">
        <v>137</v>
      </c>
      <c r="E1484" s="22" t="s">
        <v>140</v>
      </c>
      <c r="F1484" s="20">
        <v>1.0</v>
      </c>
      <c r="G1484" s="20">
        <v>2.0</v>
      </c>
      <c r="H1484" s="20">
        <v>100.0</v>
      </c>
      <c r="I1484" s="20">
        <v>44.59</v>
      </c>
      <c r="J1484" s="20">
        <v>1.0</v>
      </c>
      <c r="K1484" s="20" t="s">
        <v>15317</v>
      </c>
      <c r="L1484" s="20" t="s">
        <v>15324</v>
      </c>
      <c r="M1484" s="20"/>
      <c r="N1484" s="20"/>
      <c r="O1484" s="20">
        <v>1.0</v>
      </c>
      <c r="P1484" s="20">
        <v>10.0</v>
      </c>
      <c r="Q1484" s="20" t="s">
        <v>83</v>
      </c>
      <c r="R1484" s="20"/>
      <c r="S1484" s="20" t="s">
        <v>85</v>
      </c>
      <c r="T1484" s="20"/>
      <c r="U1484" s="20"/>
      <c r="V1484" s="31" t="s">
        <v>15326</v>
      </c>
      <c r="W1484" s="31" t="s">
        <v>15327</v>
      </c>
      <c r="X1484" s="20" t="s">
        <v>134</v>
      </c>
      <c r="Y1484" s="20"/>
      <c r="Z1484" s="20" t="s">
        <v>14581</v>
      </c>
      <c r="AA1484" s="20" t="s">
        <v>6287</v>
      </c>
    </row>
    <row r="1485" ht="14.25" customHeight="1">
      <c r="A1485" s="20" t="s">
        <v>15329</v>
      </c>
      <c r="B1485" s="20" t="s">
        <v>8194</v>
      </c>
      <c r="C1485" s="20" t="s">
        <v>8639</v>
      </c>
      <c r="D1485" s="22" t="s">
        <v>137</v>
      </c>
      <c r="E1485" s="22" t="s">
        <v>140</v>
      </c>
      <c r="F1485" s="20">
        <v>1.0</v>
      </c>
      <c r="G1485" s="20">
        <v>2.0</v>
      </c>
      <c r="H1485" s="20">
        <v>100.0</v>
      </c>
      <c r="I1485" s="20">
        <v>43.01</v>
      </c>
      <c r="J1485" s="20">
        <v>1.0</v>
      </c>
      <c r="K1485" s="20" t="s">
        <v>15324</v>
      </c>
      <c r="L1485" s="20" t="s">
        <v>15332</v>
      </c>
      <c r="M1485" s="20"/>
      <c r="N1485" s="20"/>
      <c r="O1485" s="20">
        <v>1.0</v>
      </c>
      <c r="P1485" s="20">
        <v>10.0</v>
      </c>
      <c r="Q1485" s="20" t="s">
        <v>83</v>
      </c>
      <c r="R1485" s="20"/>
      <c r="S1485" s="20" t="s">
        <v>85</v>
      </c>
      <c r="T1485" s="20"/>
      <c r="U1485" s="20"/>
      <c r="V1485" s="31" t="s">
        <v>15335</v>
      </c>
      <c r="W1485" s="31" t="s">
        <v>15336</v>
      </c>
      <c r="X1485" s="20" t="s">
        <v>134</v>
      </c>
      <c r="Y1485" s="20"/>
      <c r="Z1485" s="20" t="s">
        <v>14581</v>
      </c>
      <c r="AA1485" s="20" t="s">
        <v>6287</v>
      </c>
    </row>
    <row r="1486" ht="14.25" customHeight="1">
      <c r="A1486" s="20" t="s">
        <v>15337</v>
      </c>
      <c r="B1486" s="20" t="s">
        <v>8204</v>
      </c>
      <c r="C1486" s="20" t="s">
        <v>8639</v>
      </c>
      <c r="D1486" s="22" t="s">
        <v>137</v>
      </c>
      <c r="E1486" s="22" t="s">
        <v>140</v>
      </c>
      <c r="F1486" s="20">
        <v>1.0</v>
      </c>
      <c r="G1486" s="20">
        <v>2.0</v>
      </c>
      <c r="H1486" s="20">
        <v>100.0</v>
      </c>
      <c r="I1486" s="20">
        <v>43.48</v>
      </c>
      <c r="J1486" s="20">
        <v>1.0</v>
      </c>
      <c r="K1486" s="20" t="s">
        <v>15332</v>
      </c>
      <c r="L1486" s="20" t="s">
        <v>15341</v>
      </c>
      <c r="M1486" s="20"/>
      <c r="N1486" s="20"/>
      <c r="O1486" s="20">
        <v>1.0</v>
      </c>
      <c r="P1486" s="20">
        <v>10.0</v>
      </c>
      <c r="Q1486" s="20" t="s">
        <v>83</v>
      </c>
      <c r="R1486" s="20"/>
      <c r="S1486" s="20" t="s">
        <v>85</v>
      </c>
      <c r="T1486" s="20"/>
      <c r="U1486" s="20"/>
      <c r="V1486" s="31" t="s">
        <v>15343</v>
      </c>
      <c r="W1486" s="31" t="s">
        <v>15344</v>
      </c>
      <c r="X1486" s="20" t="s">
        <v>134</v>
      </c>
      <c r="Y1486" s="20"/>
      <c r="Z1486" s="20" t="s">
        <v>14581</v>
      </c>
      <c r="AA1486" s="20" t="s">
        <v>6287</v>
      </c>
    </row>
    <row r="1487" ht="14.25" customHeight="1">
      <c r="A1487" s="20" t="s">
        <v>15348</v>
      </c>
      <c r="B1487" s="20" t="s">
        <v>8215</v>
      </c>
      <c r="C1487" s="20" t="s">
        <v>8639</v>
      </c>
      <c r="D1487" s="22" t="s">
        <v>137</v>
      </c>
      <c r="E1487" s="22" t="s">
        <v>140</v>
      </c>
      <c r="F1487" s="20">
        <v>1.0</v>
      </c>
      <c r="G1487" s="20">
        <v>2.0</v>
      </c>
      <c r="H1487" s="20">
        <v>100.0</v>
      </c>
      <c r="I1487" s="20">
        <v>50.79</v>
      </c>
      <c r="J1487" s="20">
        <v>1.0</v>
      </c>
      <c r="K1487" s="20" t="s">
        <v>15341</v>
      </c>
      <c r="L1487" s="20" t="s">
        <v>15349</v>
      </c>
      <c r="M1487" s="20"/>
      <c r="N1487" s="20"/>
      <c r="O1487" s="20">
        <v>1.0</v>
      </c>
      <c r="P1487" s="20">
        <v>10.0</v>
      </c>
      <c r="Q1487" s="20" t="s">
        <v>83</v>
      </c>
      <c r="R1487" s="20"/>
      <c r="S1487" s="20" t="s">
        <v>85</v>
      </c>
      <c r="T1487" s="20"/>
      <c r="U1487" s="20"/>
      <c r="V1487" s="31" t="s">
        <v>15351</v>
      </c>
      <c r="W1487" s="31" t="s">
        <v>15352</v>
      </c>
      <c r="X1487" s="20" t="s">
        <v>134</v>
      </c>
      <c r="Y1487" s="20"/>
      <c r="Z1487" s="20" t="s">
        <v>14581</v>
      </c>
      <c r="AA1487" s="20" t="s">
        <v>6287</v>
      </c>
    </row>
    <row r="1488" ht="14.25" customHeight="1">
      <c r="A1488" s="20" t="s">
        <v>15356</v>
      </c>
      <c r="B1488" s="20" t="s">
        <v>8226</v>
      </c>
      <c r="C1488" s="20" t="s">
        <v>8639</v>
      </c>
      <c r="D1488" s="22" t="s">
        <v>137</v>
      </c>
      <c r="E1488" s="22" t="s">
        <v>140</v>
      </c>
      <c r="F1488" s="20">
        <v>1.0</v>
      </c>
      <c r="G1488" s="20">
        <v>2.0</v>
      </c>
      <c r="H1488" s="20">
        <v>100.0</v>
      </c>
      <c r="I1488" s="20">
        <v>40.51</v>
      </c>
      <c r="J1488" s="20">
        <v>1.0</v>
      </c>
      <c r="K1488" s="20" t="s">
        <v>15349</v>
      </c>
      <c r="L1488" s="20" t="s">
        <v>15360</v>
      </c>
      <c r="M1488" s="20"/>
      <c r="N1488" s="20"/>
      <c r="O1488" s="20">
        <v>1.0</v>
      </c>
      <c r="P1488" s="20">
        <v>10.0</v>
      </c>
      <c r="Q1488" s="20" t="s">
        <v>83</v>
      </c>
      <c r="R1488" s="20"/>
      <c r="S1488" s="20" t="s">
        <v>85</v>
      </c>
      <c r="T1488" s="20"/>
      <c r="U1488" s="20"/>
      <c r="V1488" s="31" t="s">
        <v>15361</v>
      </c>
      <c r="W1488" s="31" t="s">
        <v>15362</v>
      </c>
      <c r="X1488" s="20" t="s">
        <v>134</v>
      </c>
      <c r="Y1488" s="20"/>
      <c r="Z1488" s="20" t="s">
        <v>14581</v>
      </c>
      <c r="AA1488" s="20" t="s">
        <v>6287</v>
      </c>
    </row>
    <row r="1489" ht="14.25" customHeight="1">
      <c r="A1489" s="20" t="s">
        <v>15363</v>
      </c>
      <c r="B1489" s="20" t="s">
        <v>8239</v>
      </c>
      <c r="C1489" s="20" t="s">
        <v>8639</v>
      </c>
      <c r="D1489" s="22" t="s">
        <v>137</v>
      </c>
      <c r="E1489" s="22" t="s">
        <v>140</v>
      </c>
      <c r="F1489" s="20">
        <v>1.0</v>
      </c>
      <c r="G1489" s="20">
        <v>2.0</v>
      </c>
      <c r="H1489" s="20">
        <v>100.0</v>
      </c>
      <c r="I1489" s="20">
        <v>48.74</v>
      </c>
      <c r="J1489" s="20">
        <v>1.0</v>
      </c>
      <c r="K1489" s="20" t="s">
        <v>15360</v>
      </c>
      <c r="L1489" s="20" t="s">
        <v>15366</v>
      </c>
      <c r="M1489" s="20"/>
      <c r="N1489" s="20"/>
      <c r="O1489" s="20">
        <v>1.0</v>
      </c>
      <c r="P1489" s="20">
        <v>10.0</v>
      </c>
      <c r="Q1489" s="20" t="s">
        <v>83</v>
      </c>
      <c r="R1489" s="20"/>
      <c r="S1489" s="20" t="s">
        <v>85</v>
      </c>
      <c r="T1489" s="20"/>
      <c r="U1489" s="20"/>
      <c r="V1489" s="31" t="s">
        <v>15368</v>
      </c>
      <c r="W1489" s="31" t="s">
        <v>15370</v>
      </c>
      <c r="X1489" s="20" t="s">
        <v>134</v>
      </c>
      <c r="Y1489" s="20"/>
      <c r="Z1489" s="20" t="s">
        <v>14581</v>
      </c>
      <c r="AA1489" s="20" t="s">
        <v>6287</v>
      </c>
    </row>
    <row r="1490" ht="14.25" customHeight="1">
      <c r="A1490" s="20" t="s">
        <v>15372</v>
      </c>
      <c r="B1490" s="20" t="s">
        <v>8252</v>
      </c>
      <c r="C1490" s="20" t="s">
        <v>8639</v>
      </c>
      <c r="D1490" s="22" t="s">
        <v>137</v>
      </c>
      <c r="E1490" s="22" t="s">
        <v>140</v>
      </c>
      <c r="F1490" s="20">
        <v>1.0</v>
      </c>
      <c r="G1490" s="20">
        <v>2.0</v>
      </c>
      <c r="H1490" s="20">
        <v>100.0</v>
      </c>
      <c r="I1490" s="20">
        <v>42.33</v>
      </c>
      <c r="J1490" s="20">
        <v>1.0</v>
      </c>
      <c r="K1490" s="20" t="s">
        <v>15366</v>
      </c>
      <c r="L1490" s="20" t="s">
        <v>15373</v>
      </c>
      <c r="M1490" s="20"/>
      <c r="N1490" s="20"/>
      <c r="O1490" s="20">
        <v>1.0</v>
      </c>
      <c r="P1490" s="20">
        <v>10.0</v>
      </c>
      <c r="Q1490" s="20" t="s">
        <v>83</v>
      </c>
      <c r="R1490" s="20"/>
      <c r="S1490" s="20" t="s">
        <v>85</v>
      </c>
      <c r="T1490" s="20"/>
      <c r="U1490" s="20"/>
      <c r="V1490" s="31" t="s">
        <v>15376</v>
      </c>
      <c r="W1490" s="31" t="s">
        <v>15377</v>
      </c>
      <c r="X1490" s="20" t="s">
        <v>134</v>
      </c>
      <c r="Y1490" s="20"/>
      <c r="Z1490" s="20" t="s">
        <v>14581</v>
      </c>
      <c r="AA1490" s="20" t="s">
        <v>6287</v>
      </c>
    </row>
    <row r="1491" ht="14.25" customHeight="1">
      <c r="A1491" s="20" t="s">
        <v>15379</v>
      </c>
      <c r="B1491" s="20" t="s">
        <v>8261</v>
      </c>
      <c r="C1491" s="20" t="s">
        <v>8639</v>
      </c>
      <c r="D1491" s="22" t="s">
        <v>137</v>
      </c>
      <c r="E1491" s="22" t="s">
        <v>140</v>
      </c>
      <c r="F1491" s="20">
        <v>1.0</v>
      </c>
      <c r="G1491" s="20">
        <v>2.0</v>
      </c>
      <c r="H1491" s="20">
        <v>100.0</v>
      </c>
      <c r="I1491" s="20">
        <v>47.22</v>
      </c>
      <c r="J1491" s="20">
        <v>1.0</v>
      </c>
      <c r="K1491" s="20" t="s">
        <v>15373</v>
      </c>
      <c r="L1491" s="20" t="s">
        <v>15384</v>
      </c>
      <c r="M1491" s="20"/>
      <c r="N1491" s="20"/>
      <c r="O1491" s="20">
        <v>1.0</v>
      </c>
      <c r="P1491" s="20">
        <v>10.0</v>
      </c>
      <c r="Q1491" s="20" t="s">
        <v>83</v>
      </c>
      <c r="R1491" s="20"/>
      <c r="S1491" s="20" t="s">
        <v>85</v>
      </c>
      <c r="T1491" s="20"/>
      <c r="U1491" s="20"/>
      <c r="V1491" s="31" t="s">
        <v>15386</v>
      </c>
      <c r="W1491" s="31" t="s">
        <v>15387</v>
      </c>
      <c r="X1491" s="20" t="s">
        <v>134</v>
      </c>
      <c r="Y1491" s="20"/>
      <c r="Z1491" s="20" t="s">
        <v>14581</v>
      </c>
      <c r="AA1491" s="20" t="s">
        <v>6287</v>
      </c>
    </row>
    <row r="1492" ht="14.25" customHeight="1">
      <c r="A1492" s="20" t="s">
        <v>15388</v>
      </c>
      <c r="B1492" s="20" t="s">
        <v>8273</v>
      </c>
      <c r="C1492" s="20" t="s">
        <v>8639</v>
      </c>
      <c r="D1492" s="22" t="s">
        <v>137</v>
      </c>
      <c r="E1492" s="22" t="s">
        <v>140</v>
      </c>
      <c r="F1492" s="20">
        <v>1.0</v>
      </c>
      <c r="G1492" s="20">
        <v>2.0</v>
      </c>
      <c r="H1492" s="20">
        <v>100.0</v>
      </c>
      <c r="I1492" s="20">
        <v>45.59</v>
      </c>
      <c r="J1492" s="20">
        <v>1.0</v>
      </c>
      <c r="K1492" s="20" t="s">
        <v>15384</v>
      </c>
      <c r="L1492" s="20" t="s">
        <v>15390</v>
      </c>
      <c r="M1492" s="20"/>
      <c r="N1492" s="20"/>
      <c r="O1492" s="20">
        <v>1.0</v>
      </c>
      <c r="P1492" s="20">
        <v>10.0</v>
      </c>
      <c r="Q1492" s="20" t="s">
        <v>83</v>
      </c>
      <c r="R1492" s="20"/>
      <c r="S1492" s="20" t="s">
        <v>85</v>
      </c>
      <c r="T1492" s="20"/>
      <c r="U1492" s="20"/>
      <c r="V1492" s="31" t="s">
        <v>15394</v>
      </c>
      <c r="W1492" s="31" t="s">
        <v>15395</v>
      </c>
      <c r="X1492" s="20" t="s">
        <v>134</v>
      </c>
      <c r="Y1492" s="20"/>
      <c r="Z1492" s="20" t="s">
        <v>14581</v>
      </c>
      <c r="AA1492" s="20" t="s">
        <v>6287</v>
      </c>
    </row>
    <row r="1493" ht="14.25" customHeight="1">
      <c r="A1493" s="20" t="s">
        <v>15398</v>
      </c>
      <c r="B1493" s="20" t="s">
        <v>8283</v>
      </c>
      <c r="C1493" s="20" t="s">
        <v>8639</v>
      </c>
      <c r="D1493" s="22" t="s">
        <v>137</v>
      </c>
      <c r="E1493" s="22" t="s">
        <v>140</v>
      </c>
      <c r="F1493" s="20">
        <v>1.0</v>
      </c>
      <c r="G1493" s="20">
        <v>2.0</v>
      </c>
      <c r="H1493" s="20">
        <v>100.0</v>
      </c>
      <c r="I1493" s="20">
        <v>42.1</v>
      </c>
      <c r="J1493" s="20">
        <v>1.0</v>
      </c>
      <c r="K1493" s="20" t="s">
        <v>15390</v>
      </c>
      <c r="L1493" s="20" t="s">
        <v>15401</v>
      </c>
      <c r="M1493" s="20"/>
      <c r="N1493" s="20"/>
      <c r="O1493" s="20">
        <v>1.0</v>
      </c>
      <c r="P1493" s="20">
        <v>10.0</v>
      </c>
      <c r="Q1493" s="20" t="s">
        <v>83</v>
      </c>
      <c r="R1493" s="20"/>
      <c r="S1493" s="20" t="s">
        <v>85</v>
      </c>
      <c r="T1493" s="20"/>
      <c r="U1493" s="20"/>
      <c r="V1493" s="31" t="s">
        <v>15402</v>
      </c>
      <c r="W1493" s="31" t="s">
        <v>15403</v>
      </c>
      <c r="X1493" s="20" t="s">
        <v>134</v>
      </c>
      <c r="Y1493" s="20"/>
      <c r="Z1493" s="20" t="s">
        <v>14581</v>
      </c>
      <c r="AA1493" s="20" t="s">
        <v>6287</v>
      </c>
    </row>
    <row r="1494" ht="14.25" customHeight="1">
      <c r="A1494" s="20" t="s">
        <v>15407</v>
      </c>
      <c r="B1494" s="20" t="s">
        <v>8293</v>
      </c>
      <c r="C1494" s="20" t="s">
        <v>8639</v>
      </c>
      <c r="D1494" s="22" t="s">
        <v>137</v>
      </c>
      <c r="E1494" s="22" t="s">
        <v>140</v>
      </c>
      <c r="F1494" s="20">
        <v>1.0</v>
      </c>
      <c r="G1494" s="20">
        <v>2.0</v>
      </c>
      <c r="H1494" s="20">
        <v>100.0</v>
      </c>
      <c r="I1494" s="20">
        <v>42.83</v>
      </c>
      <c r="J1494" s="20">
        <v>1.0</v>
      </c>
      <c r="K1494" s="20" t="s">
        <v>15401</v>
      </c>
      <c r="L1494" s="20" t="s">
        <v>15408</v>
      </c>
      <c r="M1494" s="20"/>
      <c r="N1494" s="20"/>
      <c r="O1494" s="20">
        <v>1.0</v>
      </c>
      <c r="P1494" s="20">
        <v>10.0</v>
      </c>
      <c r="Q1494" s="20" t="s">
        <v>83</v>
      </c>
      <c r="R1494" s="20"/>
      <c r="S1494" s="20" t="s">
        <v>85</v>
      </c>
      <c r="T1494" s="20"/>
      <c r="U1494" s="20"/>
      <c r="V1494" s="31" t="s">
        <v>15410</v>
      </c>
      <c r="W1494" s="31" t="s">
        <v>15411</v>
      </c>
      <c r="X1494" s="20" t="s">
        <v>134</v>
      </c>
      <c r="Y1494" s="20"/>
      <c r="Z1494" s="20" t="s">
        <v>14581</v>
      </c>
      <c r="AA1494" s="20" t="s">
        <v>6287</v>
      </c>
    </row>
    <row r="1495" ht="14.25" customHeight="1">
      <c r="A1495" s="20" t="s">
        <v>15414</v>
      </c>
      <c r="B1495" s="20" t="s">
        <v>8304</v>
      </c>
      <c r="C1495" s="20" t="s">
        <v>8639</v>
      </c>
      <c r="D1495" s="22" t="s">
        <v>137</v>
      </c>
      <c r="E1495" s="22" t="s">
        <v>140</v>
      </c>
      <c r="F1495" s="20">
        <v>1.0</v>
      </c>
      <c r="G1495" s="20">
        <v>2.0</v>
      </c>
      <c r="H1495" s="20">
        <v>100.0</v>
      </c>
      <c r="I1495" s="20">
        <v>47.9</v>
      </c>
      <c r="J1495" s="20">
        <v>1.0</v>
      </c>
      <c r="K1495" s="20" t="s">
        <v>15408</v>
      </c>
      <c r="L1495" s="20" t="s">
        <v>15419</v>
      </c>
      <c r="M1495" s="20"/>
      <c r="N1495" s="20"/>
      <c r="O1495" s="20">
        <v>1.0</v>
      </c>
      <c r="P1495" s="20">
        <v>10.0</v>
      </c>
      <c r="Q1495" s="20" t="s">
        <v>83</v>
      </c>
      <c r="R1495" s="20"/>
      <c r="S1495" s="20" t="s">
        <v>85</v>
      </c>
      <c r="T1495" s="20"/>
      <c r="U1495" s="20"/>
      <c r="V1495" s="31" t="s">
        <v>15421</v>
      </c>
      <c r="W1495" s="31" t="s">
        <v>15422</v>
      </c>
      <c r="X1495" s="20" t="s">
        <v>134</v>
      </c>
      <c r="Y1495" s="20"/>
      <c r="Z1495" s="20" t="s">
        <v>14581</v>
      </c>
      <c r="AA1495" s="20" t="s">
        <v>6287</v>
      </c>
    </row>
    <row r="1496" ht="14.25" customHeight="1">
      <c r="A1496" s="20" t="s">
        <v>15423</v>
      </c>
      <c r="B1496" s="20" t="s">
        <v>8316</v>
      </c>
      <c r="C1496" s="20" t="s">
        <v>8639</v>
      </c>
      <c r="D1496" s="22" t="s">
        <v>137</v>
      </c>
      <c r="E1496" s="22" t="s">
        <v>140</v>
      </c>
      <c r="F1496" s="20">
        <v>1.0</v>
      </c>
      <c r="G1496" s="20">
        <v>2.0</v>
      </c>
      <c r="H1496" s="20">
        <v>100.0</v>
      </c>
      <c r="I1496" s="20">
        <v>41.65</v>
      </c>
      <c r="J1496" s="20">
        <v>1.0</v>
      </c>
      <c r="K1496" s="20" t="s">
        <v>15419</v>
      </c>
      <c r="L1496" s="20" t="s">
        <v>15428</v>
      </c>
      <c r="M1496" s="20"/>
      <c r="N1496" s="20"/>
      <c r="O1496" s="20">
        <v>1.0</v>
      </c>
      <c r="P1496" s="20">
        <v>10.0</v>
      </c>
      <c r="Q1496" s="20" t="s">
        <v>83</v>
      </c>
      <c r="R1496" s="20"/>
      <c r="S1496" s="20" t="s">
        <v>85</v>
      </c>
      <c r="T1496" s="20"/>
      <c r="U1496" s="20"/>
      <c r="V1496" s="31" t="s">
        <v>15431</v>
      </c>
      <c r="W1496" s="31" t="s">
        <v>15432</v>
      </c>
      <c r="X1496" s="20" t="s">
        <v>134</v>
      </c>
      <c r="Y1496" s="20"/>
      <c r="Z1496" s="20" t="s">
        <v>14581</v>
      </c>
      <c r="AA1496" s="20" t="s">
        <v>6287</v>
      </c>
    </row>
    <row r="1497" ht="14.25" customHeight="1">
      <c r="A1497" s="20" t="s">
        <v>15434</v>
      </c>
      <c r="B1497" s="20" t="s">
        <v>8325</v>
      </c>
      <c r="C1497" s="20" t="s">
        <v>8639</v>
      </c>
      <c r="D1497" s="22" t="s">
        <v>137</v>
      </c>
      <c r="E1497" s="22" t="s">
        <v>140</v>
      </c>
      <c r="F1497" s="20">
        <v>1.0</v>
      </c>
      <c r="G1497" s="20">
        <v>2.0</v>
      </c>
      <c r="H1497" s="20">
        <v>100.0</v>
      </c>
      <c r="I1497" s="20">
        <v>46.18</v>
      </c>
      <c r="J1497" s="20">
        <v>1.0</v>
      </c>
      <c r="K1497" s="20" t="s">
        <v>15428</v>
      </c>
      <c r="L1497" s="20" t="s">
        <v>15435</v>
      </c>
      <c r="M1497" s="20"/>
      <c r="N1497" s="20"/>
      <c r="O1497" s="20">
        <v>1.0</v>
      </c>
      <c r="P1497" s="20">
        <v>10.0</v>
      </c>
      <c r="Q1497" s="20" t="s">
        <v>83</v>
      </c>
      <c r="R1497" s="20"/>
      <c r="S1497" s="20" t="s">
        <v>85</v>
      </c>
      <c r="T1497" s="20"/>
      <c r="U1497" s="20"/>
      <c r="V1497" s="31" t="s">
        <v>15438</v>
      </c>
      <c r="W1497" s="31" t="s">
        <v>15439</v>
      </c>
      <c r="X1497" s="20" t="s">
        <v>134</v>
      </c>
      <c r="Y1497" s="20"/>
      <c r="Z1497" s="20" t="s">
        <v>14581</v>
      </c>
      <c r="AA1497" s="20" t="s">
        <v>6287</v>
      </c>
    </row>
    <row r="1498" ht="14.25" customHeight="1">
      <c r="A1498" s="20" t="s">
        <v>15445</v>
      </c>
      <c r="B1498" s="20" t="s">
        <v>8337</v>
      </c>
      <c r="C1498" s="20" t="s">
        <v>8639</v>
      </c>
      <c r="D1498" s="22" t="s">
        <v>137</v>
      </c>
      <c r="E1498" s="22" t="s">
        <v>140</v>
      </c>
      <c r="F1498" s="20">
        <v>1.0</v>
      </c>
      <c r="G1498" s="20">
        <v>2.0</v>
      </c>
      <c r="H1498" s="20">
        <v>100.0</v>
      </c>
      <c r="I1498" s="20">
        <v>47.96</v>
      </c>
      <c r="J1498" s="20">
        <v>1.0</v>
      </c>
      <c r="K1498" s="20" t="s">
        <v>15435</v>
      </c>
      <c r="L1498" s="20" t="s">
        <v>15446</v>
      </c>
      <c r="M1498" s="20"/>
      <c r="N1498" s="20"/>
      <c r="O1498" s="20">
        <v>1.0</v>
      </c>
      <c r="P1498" s="20">
        <v>10.0</v>
      </c>
      <c r="Q1498" s="20" t="s">
        <v>83</v>
      </c>
      <c r="R1498" s="20"/>
      <c r="S1498" s="20" t="s">
        <v>85</v>
      </c>
      <c r="T1498" s="20"/>
      <c r="U1498" s="20"/>
      <c r="V1498" s="31" t="s">
        <v>15448</v>
      </c>
      <c r="W1498" s="31" t="s">
        <v>15450</v>
      </c>
      <c r="X1498" s="20" t="s">
        <v>134</v>
      </c>
      <c r="Y1498" s="20"/>
      <c r="Z1498" s="20" t="s">
        <v>14581</v>
      </c>
      <c r="AA1498" s="20" t="s">
        <v>6287</v>
      </c>
    </row>
    <row r="1499" ht="14.25" customHeight="1">
      <c r="A1499" s="20" t="s">
        <v>15451</v>
      </c>
      <c r="B1499" s="20" t="s">
        <v>8349</v>
      </c>
      <c r="C1499" s="20" t="s">
        <v>8639</v>
      </c>
      <c r="D1499" s="22" t="s">
        <v>137</v>
      </c>
      <c r="E1499" s="22" t="s">
        <v>140</v>
      </c>
      <c r="F1499" s="20">
        <v>1.0</v>
      </c>
      <c r="G1499" s="20">
        <v>2.0</v>
      </c>
      <c r="H1499" s="20">
        <v>100.0</v>
      </c>
      <c r="I1499" s="20">
        <v>39.48</v>
      </c>
      <c r="J1499" s="20">
        <v>1.0</v>
      </c>
      <c r="K1499" s="20" t="s">
        <v>15446</v>
      </c>
      <c r="L1499" s="20" t="s">
        <v>15457</v>
      </c>
      <c r="M1499" s="20"/>
      <c r="N1499" s="20"/>
      <c r="O1499" s="20">
        <v>1.0</v>
      </c>
      <c r="P1499" s="20">
        <v>10.0</v>
      </c>
      <c r="Q1499" s="20" t="s">
        <v>83</v>
      </c>
      <c r="R1499" s="20"/>
      <c r="S1499" s="20" t="s">
        <v>85</v>
      </c>
      <c r="T1499" s="20"/>
      <c r="U1499" s="20"/>
      <c r="V1499" s="31" t="s">
        <v>15458</v>
      </c>
      <c r="W1499" s="31" t="s">
        <v>15459</v>
      </c>
      <c r="X1499" s="20" t="s">
        <v>134</v>
      </c>
      <c r="Y1499" s="20"/>
      <c r="Z1499" s="20" t="s">
        <v>14581</v>
      </c>
      <c r="AA1499" s="20" t="s">
        <v>6287</v>
      </c>
    </row>
    <row r="1500" ht="14.25" customHeight="1">
      <c r="A1500" s="20" t="s">
        <v>15461</v>
      </c>
      <c r="B1500" s="20" t="s">
        <v>8359</v>
      </c>
      <c r="C1500" s="20" t="s">
        <v>8639</v>
      </c>
      <c r="D1500" s="22" t="s">
        <v>137</v>
      </c>
      <c r="E1500" s="22" t="s">
        <v>140</v>
      </c>
      <c r="F1500" s="20">
        <v>1.0</v>
      </c>
      <c r="G1500" s="20">
        <v>2.0</v>
      </c>
      <c r="H1500" s="20">
        <v>100.0</v>
      </c>
      <c r="I1500" s="20">
        <v>49.98</v>
      </c>
      <c r="J1500" s="20">
        <v>1.0</v>
      </c>
      <c r="K1500" s="20" t="s">
        <v>15457</v>
      </c>
      <c r="L1500" s="20" t="s">
        <v>15463</v>
      </c>
      <c r="M1500" s="20"/>
      <c r="N1500" s="20"/>
      <c r="O1500" s="20">
        <v>1.0</v>
      </c>
      <c r="P1500" s="20">
        <v>10.0</v>
      </c>
      <c r="Q1500" s="20" t="s">
        <v>83</v>
      </c>
      <c r="R1500" s="20"/>
      <c r="S1500" s="20" t="s">
        <v>85</v>
      </c>
      <c r="T1500" s="20"/>
      <c r="U1500" s="20"/>
      <c r="V1500" s="31" t="s">
        <v>15466</v>
      </c>
      <c r="W1500" s="31" t="s">
        <v>15468</v>
      </c>
      <c r="X1500" s="20" t="s">
        <v>134</v>
      </c>
      <c r="Y1500" s="20"/>
      <c r="Z1500" s="20" t="s">
        <v>14581</v>
      </c>
      <c r="AA1500" s="20" t="s">
        <v>6287</v>
      </c>
    </row>
    <row r="1501" ht="14.25" customHeight="1">
      <c r="A1501" s="20" t="s">
        <v>15470</v>
      </c>
      <c r="B1501" s="20" t="s">
        <v>8371</v>
      </c>
      <c r="C1501" s="20" t="s">
        <v>8639</v>
      </c>
      <c r="D1501" s="22" t="s">
        <v>137</v>
      </c>
      <c r="E1501" s="22" t="s">
        <v>140</v>
      </c>
      <c r="F1501" s="20">
        <v>1.0</v>
      </c>
      <c r="G1501" s="20">
        <v>2.0</v>
      </c>
      <c r="H1501" s="20">
        <v>100.0</v>
      </c>
      <c r="I1501" s="20">
        <v>42.66</v>
      </c>
      <c r="J1501" s="20">
        <v>1.0</v>
      </c>
      <c r="K1501" s="20" t="s">
        <v>15463</v>
      </c>
      <c r="L1501" s="20" t="s">
        <v>15473</v>
      </c>
      <c r="M1501" s="20"/>
      <c r="N1501" s="20"/>
      <c r="O1501" s="20">
        <v>1.0</v>
      </c>
      <c r="P1501" s="20">
        <v>10.0</v>
      </c>
      <c r="Q1501" s="20" t="s">
        <v>83</v>
      </c>
      <c r="R1501" s="20"/>
      <c r="S1501" s="20" t="s">
        <v>85</v>
      </c>
      <c r="T1501" s="20"/>
      <c r="U1501" s="20"/>
      <c r="V1501" s="31" t="s">
        <v>15474</v>
      </c>
      <c r="W1501" s="31" t="s">
        <v>15475</v>
      </c>
      <c r="X1501" s="20" t="s">
        <v>134</v>
      </c>
      <c r="Y1501" s="20"/>
      <c r="Z1501" s="20" t="s">
        <v>14581</v>
      </c>
      <c r="AA1501" s="20" t="s">
        <v>6287</v>
      </c>
    </row>
    <row r="1502" ht="14.25" customHeight="1">
      <c r="A1502" s="20" t="s">
        <v>15477</v>
      </c>
      <c r="B1502" s="20" t="s">
        <v>8382</v>
      </c>
      <c r="C1502" s="20" t="s">
        <v>8639</v>
      </c>
      <c r="D1502" s="22" t="s">
        <v>137</v>
      </c>
      <c r="E1502" s="22" t="s">
        <v>140</v>
      </c>
      <c r="F1502" s="20">
        <v>1.0</v>
      </c>
      <c r="G1502" s="20">
        <v>2.0</v>
      </c>
      <c r="H1502" s="20">
        <v>100.0</v>
      </c>
      <c r="I1502" s="20">
        <v>44.89</v>
      </c>
      <c r="J1502" s="20">
        <v>1.0</v>
      </c>
      <c r="K1502" s="20" t="s">
        <v>15473</v>
      </c>
      <c r="L1502" s="20" t="s">
        <v>15481</v>
      </c>
      <c r="M1502" s="20"/>
      <c r="N1502" s="20"/>
      <c r="O1502" s="20">
        <v>1.0</v>
      </c>
      <c r="P1502" s="20">
        <v>10.0</v>
      </c>
      <c r="Q1502" s="20" t="s">
        <v>83</v>
      </c>
      <c r="R1502" s="20"/>
      <c r="S1502" s="20" t="s">
        <v>85</v>
      </c>
      <c r="T1502" s="20"/>
      <c r="U1502" s="20"/>
      <c r="V1502" s="31" t="s">
        <v>3423</v>
      </c>
      <c r="W1502" s="31" t="s">
        <v>15483</v>
      </c>
      <c r="X1502" s="20" t="s">
        <v>134</v>
      </c>
      <c r="Y1502" s="20"/>
      <c r="Z1502" s="20" t="s">
        <v>14581</v>
      </c>
      <c r="AA1502" s="20" t="s">
        <v>6287</v>
      </c>
    </row>
    <row r="1503" ht="14.25" customHeight="1">
      <c r="A1503" s="20" t="s">
        <v>15484</v>
      </c>
      <c r="B1503" s="20" t="s">
        <v>8393</v>
      </c>
      <c r="C1503" s="20" t="s">
        <v>8639</v>
      </c>
      <c r="D1503" s="22" t="s">
        <v>137</v>
      </c>
      <c r="E1503" s="22" t="s">
        <v>140</v>
      </c>
      <c r="F1503" s="20">
        <v>1.0</v>
      </c>
      <c r="G1503" s="20">
        <v>2.0</v>
      </c>
      <c r="H1503" s="20">
        <v>100.0</v>
      </c>
      <c r="I1503" s="20">
        <v>48.49</v>
      </c>
      <c r="J1503" s="20">
        <v>1.0</v>
      </c>
      <c r="K1503" s="20" t="s">
        <v>15481</v>
      </c>
      <c r="L1503" s="20" t="s">
        <v>15488</v>
      </c>
      <c r="M1503" s="20"/>
      <c r="N1503" s="20"/>
      <c r="O1503" s="20">
        <v>1.0</v>
      </c>
      <c r="P1503" s="20">
        <v>10.0</v>
      </c>
      <c r="Q1503" s="20" t="s">
        <v>83</v>
      </c>
      <c r="R1503" s="20"/>
      <c r="S1503" s="20" t="s">
        <v>85</v>
      </c>
      <c r="T1503" s="20"/>
      <c r="U1503" s="20"/>
      <c r="V1503" s="31" t="s">
        <v>15489</v>
      </c>
      <c r="W1503" s="31" t="s">
        <v>15490</v>
      </c>
      <c r="X1503" s="20" t="s">
        <v>134</v>
      </c>
      <c r="Y1503" s="20"/>
      <c r="Z1503" s="20" t="s">
        <v>14581</v>
      </c>
      <c r="AA1503" s="20" t="s">
        <v>6287</v>
      </c>
    </row>
    <row r="1504" ht="14.25" customHeight="1">
      <c r="A1504" s="20" t="s">
        <v>15493</v>
      </c>
      <c r="B1504" s="20" t="s">
        <v>8402</v>
      </c>
      <c r="C1504" s="20" t="s">
        <v>8639</v>
      </c>
      <c r="D1504" s="22" t="s">
        <v>137</v>
      </c>
      <c r="E1504" s="22" t="s">
        <v>140</v>
      </c>
      <c r="F1504" s="20">
        <v>1.0</v>
      </c>
      <c r="G1504" s="20">
        <v>2.0</v>
      </c>
      <c r="H1504" s="20">
        <v>100.0</v>
      </c>
      <c r="I1504" s="20">
        <v>44.47</v>
      </c>
      <c r="J1504" s="20">
        <v>1.0</v>
      </c>
      <c r="K1504" s="20" t="s">
        <v>15488</v>
      </c>
      <c r="L1504" s="20" t="s">
        <v>15497</v>
      </c>
      <c r="M1504" s="20"/>
      <c r="N1504" s="20"/>
      <c r="O1504" s="20">
        <v>1.0</v>
      </c>
      <c r="P1504" s="20">
        <v>10.0</v>
      </c>
      <c r="Q1504" s="20" t="s">
        <v>83</v>
      </c>
      <c r="R1504" s="20"/>
      <c r="S1504" s="20" t="s">
        <v>85</v>
      </c>
      <c r="T1504" s="20"/>
      <c r="U1504" s="20"/>
      <c r="V1504" s="31" t="s">
        <v>15499</v>
      </c>
      <c r="W1504" s="31" t="s">
        <v>15500</v>
      </c>
      <c r="X1504" s="20" t="s">
        <v>134</v>
      </c>
      <c r="Y1504" s="20"/>
      <c r="Z1504" s="20" t="s">
        <v>14581</v>
      </c>
      <c r="AA1504" s="20" t="s">
        <v>6287</v>
      </c>
    </row>
    <row r="1505" ht="14.25" customHeight="1">
      <c r="A1505" s="20" t="s">
        <v>15503</v>
      </c>
      <c r="B1505" s="20" t="s">
        <v>8413</v>
      </c>
      <c r="C1505" s="20" t="s">
        <v>8639</v>
      </c>
      <c r="D1505" s="22" t="s">
        <v>137</v>
      </c>
      <c r="E1505" s="22" t="s">
        <v>140</v>
      </c>
      <c r="F1505" s="20">
        <v>1.0</v>
      </c>
      <c r="G1505" s="20">
        <v>2.0</v>
      </c>
      <c r="H1505" s="20">
        <v>100.0</v>
      </c>
      <c r="I1505" s="20">
        <v>42.34</v>
      </c>
      <c r="J1505" s="20">
        <v>1.0</v>
      </c>
      <c r="K1505" s="20" t="s">
        <v>15497</v>
      </c>
      <c r="L1505" s="20" t="s">
        <v>15507</v>
      </c>
      <c r="M1505" s="20"/>
      <c r="N1505" s="20"/>
      <c r="O1505" s="20">
        <v>1.0</v>
      </c>
      <c r="P1505" s="20">
        <v>10.0</v>
      </c>
      <c r="Q1505" s="20" t="s">
        <v>83</v>
      </c>
      <c r="R1505" s="20"/>
      <c r="S1505" s="20" t="s">
        <v>85</v>
      </c>
      <c r="T1505" s="20"/>
      <c r="U1505" s="20"/>
      <c r="V1505" s="31" t="s">
        <v>15508</v>
      </c>
      <c r="W1505" s="31" t="s">
        <v>15509</v>
      </c>
      <c r="X1505" s="20" t="s">
        <v>134</v>
      </c>
      <c r="Y1505" s="20"/>
      <c r="Z1505" s="20" t="s">
        <v>14581</v>
      </c>
      <c r="AA1505" s="20" t="s">
        <v>6287</v>
      </c>
    </row>
    <row r="1506" ht="14.25" customHeight="1">
      <c r="A1506" s="20" t="s">
        <v>15512</v>
      </c>
      <c r="B1506" s="20" t="s">
        <v>15513</v>
      </c>
      <c r="C1506" s="20" t="s">
        <v>8639</v>
      </c>
      <c r="D1506" s="22" t="s">
        <v>137</v>
      </c>
      <c r="E1506" s="22" t="s">
        <v>140</v>
      </c>
      <c r="F1506" s="20">
        <v>1.0</v>
      </c>
      <c r="G1506" s="20">
        <v>2.0</v>
      </c>
      <c r="H1506" s="20">
        <v>100.0</v>
      </c>
      <c r="I1506" s="20">
        <v>139.43</v>
      </c>
      <c r="J1506" s="20">
        <v>1.0</v>
      </c>
      <c r="K1506" s="20" t="s">
        <v>15507</v>
      </c>
      <c r="L1506" s="20" t="s">
        <v>15514</v>
      </c>
      <c r="M1506" s="20"/>
      <c r="N1506" s="20"/>
      <c r="O1506" s="20">
        <v>1.0</v>
      </c>
      <c r="P1506" s="20">
        <v>10.0</v>
      </c>
      <c r="Q1506" s="20" t="s">
        <v>83</v>
      </c>
      <c r="R1506" s="20"/>
      <c r="S1506" s="20" t="s">
        <v>85</v>
      </c>
      <c r="T1506" s="20"/>
      <c r="U1506" s="20"/>
      <c r="V1506" s="31" t="s">
        <v>15518</v>
      </c>
      <c r="W1506" s="31" t="s">
        <v>15519</v>
      </c>
      <c r="X1506" s="20" t="s">
        <v>134</v>
      </c>
      <c r="Y1506" s="20"/>
      <c r="Z1506" s="20" t="s">
        <v>14581</v>
      </c>
      <c r="AA1506" s="20" t="s">
        <v>6287</v>
      </c>
    </row>
    <row r="1507" ht="14.25" customHeight="1">
      <c r="A1507" s="20" t="s">
        <v>15521</v>
      </c>
      <c r="B1507" s="20" t="s">
        <v>15523</v>
      </c>
      <c r="C1507" s="20" t="s">
        <v>8639</v>
      </c>
      <c r="D1507" s="22" t="s">
        <v>137</v>
      </c>
      <c r="E1507" s="22" t="s">
        <v>140</v>
      </c>
      <c r="F1507" s="20">
        <v>1.0</v>
      </c>
      <c r="G1507" s="20">
        <v>2.0</v>
      </c>
      <c r="H1507" s="20">
        <v>100.0</v>
      </c>
      <c r="I1507" s="20">
        <v>130.55</v>
      </c>
      <c r="J1507" s="20">
        <v>1.0</v>
      </c>
      <c r="K1507" s="20" t="s">
        <v>15514</v>
      </c>
      <c r="L1507" s="20" t="s">
        <v>15525</v>
      </c>
      <c r="M1507" s="20"/>
      <c r="N1507" s="20"/>
      <c r="O1507" s="20">
        <v>1.0</v>
      </c>
      <c r="P1507" s="20">
        <v>10.0</v>
      </c>
      <c r="Q1507" s="20" t="s">
        <v>83</v>
      </c>
      <c r="R1507" s="20"/>
      <c r="S1507" s="20" t="s">
        <v>85</v>
      </c>
      <c r="T1507" s="20"/>
      <c r="U1507" s="20"/>
      <c r="V1507" s="31" t="s">
        <v>15527</v>
      </c>
      <c r="W1507" s="31" t="s">
        <v>15529</v>
      </c>
      <c r="X1507" s="20" t="s">
        <v>134</v>
      </c>
      <c r="Y1507" s="20"/>
      <c r="Z1507" s="20" t="s">
        <v>14581</v>
      </c>
      <c r="AA1507" s="20" t="s">
        <v>6287</v>
      </c>
    </row>
    <row r="1508" ht="14.25" customHeight="1">
      <c r="A1508" s="20" t="s">
        <v>15531</v>
      </c>
      <c r="B1508" s="20" t="s">
        <v>15532</v>
      </c>
      <c r="C1508" s="20" t="s">
        <v>8639</v>
      </c>
      <c r="D1508" s="22" t="s">
        <v>137</v>
      </c>
      <c r="E1508" s="22" t="s">
        <v>140</v>
      </c>
      <c r="F1508" s="20">
        <v>1.0</v>
      </c>
      <c r="G1508" s="20">
        <v>2.0</v>
      </c>
      <c r="H1508" s="20">
        <v>100.0</v>
      </c>
      <c r="I1508" s="20">
        <v>136.0</v>
      </c>
      <c r="J1508" s="20">
        <v>1.0</v>
      </c>
      <c r="K1508" s="20" t="s">
        <v>15525</v>
      </c>
      <c r="L1508" s="20" t="s">
        <v>15537</v>
      </c>
      <c r="M1508" s="20"/>
      <c r="N1508" s="20"/>
      <c r="O1508" s="20">
        <v>1.0</v>
      </c>
      <c r="P1508" s="20">
        <v>10.0</v>
      </c>
      <c r="Q1508" s="20" t="s">
        <v>83</v>
      </c>
      <c r="R1508" s="20"/>
      <c r="S1508" s="20" t="s">
        <v>85</v>
      </c>
      <c r="T1508" s="20"/>
      <c r="U1508" s="20"/>
      <c r="V1508" s="31" t="s">
        <v>15539</v>
      </c>
      <c r="W1508" s="31" t="s">
        <v>15540</v>
      </c>
      <c r="X1508" s="20" t="s">
        <v>134</v>
      </c>
      <c r="Y1508" s="20"/>
      <c r="Z1508" s="20" t="s">
        <v>14581</v>
      </c>
      <c r="AA1508" s="20" t="s">
        <v>6287</v>
      </c>
    </row>
    <row r="1509" ht="14.25" customHeight="1">
      <c r="A1509" s="20" t="s">
        <v>15541</v>
      </c>
      <c r="B1509" s="20" t="s">
        <v>15542</v>
      </c>
      <c r="C1509" s="20" t="s">
        <v>8639</v>
      </c>
      <c r="D1509" s="22" t="s">
        <v>137</v>
      </c>
      <c r="E1509" s="22" t="s">
        <v>140</v>
      </c>
      <c r="F1509" s="20">
        <v>1.0</v>
      </c>
      <c r="G1509" s="20">
        <v>2.0</v>
      </c>
      <c r="H1509" s="20">
        <v>100.0</v>
      </c>
      <c r="I1509" s="20">
        <v>86.18</v>
      </c>
      <c r="J1509" s="20">
        <v>1.0</v>
      </c>
      <c r="K1509" s="20" t="s">
        <v>15537</v>
      </c>
      <c r="L1509" s="20" t="s">
        <v>15545</v>
      </c>
      <c r="M1509" s="20"/>
      <c r="N1509" s="20"/>
      <c r="O1509" s="20">
        <v>1.0</v>
      </c>
      <c r="P1509" s="20">
        <v>10.0</v>
      </c>
      <c r="Q1509" s="20" t="s">
        <v>83</v>
      </c>
      <c r="R1509" s="20"/>
      <c r="S1509" s="20" t="s">
        <v>85</v>
      </c>
      <c r="T1509" s="20"/>
      <c r="U1509" s="20"/>
      <c r="V1509" s="31" t="s">
        <v>15546</v>
      </c>
      <c r="W1509" s="31" t="s">
        <v>15547</v>
      </c>
      <c r="X1509" s="20" t="s">
        <v>134</v>
      </c>
      <c r="Y1509" s="20"/>
      <c r="Z1509" s="20" t="s">
        <v>14581</v>
      </c>
      <c r="AA1509" s="20" t="s">
        <v>6287</v>
      </c>
    </row>
    <row r="1510" ht="14.25" customHeight="1">
      <c r="A1510" s="20" t="s">
        <v>15551</v>
      </c>
      <c r="B1510" s="20" t="s">
        <v>15552</v>
      </c>
      <c r="C1510" s="20" t="s">
        <v>8639</v>
      </c>
      <c r="D1510" s="22" t="s">
        <v>137</v>
      </c>
      <c r="E1510" s="22" t="s">
        <v>140</v>
      </c>
      <c r="F1510" s="20">
        <v>1.0</v>
      </c>
      <c r="G1510" s="20">
        <v>2.0</v>
      </c>
      <c r="H1510" s="20">
        <v>100.0</v>
      </c>
      <c r="I1510" s="20">
        <v>90.94</v>
      </c>
      <c r="J1510" s="20">
        <v>1.0</v>
      </c>
      <c r="K1510" s="20" t="s">
        <v>15545</v>
      </c>
      <c r="L1510" s="20" t="s">
        <v>15555</v>
      </c>
      <c r="M1510" s="20"/>
      <c r="N1510" s="20"/>
      <c r="O1510" s="20">
        <v>1.0</v>
      </c>
      <c r="P1510" s="20">
        <v>10.0</v>
      </c>
      <c r="Q1510" s="20" t="s">
        <v>83</v>
      </c>
      <c r="R1510" s="20"/>
      <c r="S1510" s="20" t="s">
        <v>85</v>
      </c>
      <c r="T1510" s="20"/>
      <c r="U1510" s="20"/>
      <c r="V1510" s="31" t="s">
        <v>15558</v>
      </c>
      <c r="W1510" s="31" t="s">
        <v>15559</v>
      </c>
      <c r="X1510" s="20" t="s">
        <v>134</v>
      </c>
      <c r="Y1510" s="20"/>
      <c r="Z1510" s="20" t="s">
        <v>14581</v>
      </c>
      <c r="AA1510" s="20" t="s">
        <v>6287</v>
      </c>
    </row>
    <row r="1511" ht="14.25" customHeight="1">
      <c r="A1511" s="20" t="s">
        <v>15560</v>
      </c>
      <c r="B1511" s="20" t="s">
        <v>15562</v>
      </c>
      <c r="C1511" s="20" t="s">
        <v>8639</v>
      </c>
      <c r="D1511" s="22" t="s">
        <v>137</v>
      </c>
      <c r="E1511" s="22" t="s">
        <v>140</v>
      </c>
      <c r="F1511" s="20">
        <v>1.0</v>
      </c>
      <c r="G1511" s="20">
        <v>2.0</v>
      </c>
      <c r="H1511" s="20">
        <v>100.0</v>
      </c>
      <c r="I1511" s="20">
        <v>133.8</v>
      </c>
      <c r="J1511" s="20">
        <v>1.0</v>
      </c>
      <c r="K1511" s="20" t="s">
        <v>15555</v>
      </c>
      <c r="L1511" s="20" t="s">
        <v>15564</v>
      </c>
      <c r="M1511" s="20"/>
      <c r="N1511" s="20"/>
      <c r="O1511" s="20">
        <v>1.0</v>
      </c>
      <c r="P1511" s="20">
        <v>10.0</v>
      </c>
      <c r="Q1511" s="20" t="s">
        <v>83</v>
      </c>
      <c r="R1511" s="20"/>
      <c r="S1511" s="20" t="s">
        <v>85</v>
      </c>
      <c r="T1511" s="20"/>
      <c r="U1511" s="20"/>
      <c r="V1511" s="31" t="s">
        <v>15567</v>
      </c>
      <c r="W1511" s="31" t="s">
        <v>15569</v>
      </c>
      <c r="X1511" s="20" t="s">
        <v>134</v>
      </c>
      <c r="Y1511" s="20"/>
      <c r="Z1511" s="20" t="s">
        <v>14581</v>
      </c>
      <c r="AA1511" s="20" t="s">
        <v>6287</v>
      </c>
    </row>
    <row r="1512" ht="14.25" customHeight="1">
      <c r="A1512" s="20" t="s">
        <v>15571</v>
      </c>
      <c r="B1512" s="20" t="s">
        <v>15572</v>
      </c>
      <c r="C1512" s="20" t="s">
        <v>8639</v>
      </c>
      <c r="D1512" s="22" t="s">
        <v>137</v>
      </c>
      <c r="E1512" s="22" t="s">
        <v>140</v>
      </c>
      <c r="F1512" s="20">
        <v>1.0</v>
      </c>
      <c r="G1512" s="20">
        <v>2.0</v>
      </c>
      <c r="H1512" s="20">
        <v>100.0</v>
      </c>
      <c r="I1512" s="20">
        <v>92.48</v>
      </c>
      <c r="J1512" s="20">
        <v>1.0</v>
      </c>
      <c r="K1512" s="20" t="s">
        <v>15564</v>
      </c>
      <c r="L1512" s="20" t="s">
        <v>15575</v>
      </c>
      <c r="M1512" s="20"/>
      <c r="N1512" s="20"/>
      <c r="O1512" s="20">
        <v>1.0</v>
      </c>
      <c r="P1512" s="20">
        <v>10.0</v>
      </c>
      <c r="Q1512" s="20" t="s">
        <v>83</v>
      </c>
      <c r="R1512" s="20"/>
      <c r="S1512" s="20" t="s">
        <v>85</v>
      </c>
      <c r="T1512" s="20"/>
      <c r="U1512" s="20"/>
      <c r="V1512" s="31" t="s">
        <v>15576</v>
      </c>
      <c r="W1512" s="31" t="s">
        <v>15577</v>
      </c>
      <c r="X1512" s="20" t="s">
        <v>134</v>
      </c>
      <c r="Y1512" s="20"/>
      <c r="Z1512" s="20" t="s">
        <v>14581</v>
      </c>
      <c r="AA1512" s="20" t="s">
        <v>6287</v>
      </c>
    </row>
    <row r="1513" ht="14.25" customHeight="1">
      <c r="A1513" s="20" t="s">
        <v>15579</v>
      </c>
      <c r="B1513" s="20" t="s">
        <v>15581</v>
      </c>
      <c r="C1513" s="20" t="s">
        <v>8639</v>
      </c>
      <c r="D1513" s="22" t="s">
        <v>137</v>
      </c>
      <c r="E1513" s="22" t="s">
        <v>140</v>
      </c>
      <c r="F1513" s="20">
        <v>1.0</v>
      </c>
      <c r="G1513" s="20">
        <v>2.0</v>
      </c>
      <c r="H1513" s="20">
        <v>100.0</v>
      </c>
      <c r="I1513" s="20">
        <v>92.12</v>
      </c>
      <c r="J1513" s="20">
        <v>1.0</v>
      </c>
      <c r="K1513" s="20" t="s">
        <v>15575</v>
      </c>
      <c r="L1513" s="20" t="s">
        <v>15585</v>
      </c>
      <c r="M1513" s="20"/>
      <c r="N1513" s="20"/>
      <c r="O1513" s="20">
        <v>1.0</v>
      </c>
      <c r="P1513" s="20">
        <v>10.0</v>
      </c>
      <c r="Q1513" s="20" t="s">
        <v>83</v>
      </c>
      <c r="R1513" s="20"/>
      <c r="S1513" s="20" t="s">
        <v>85</v>
      </c>
      <c r="T1513" s="20"/>
      <c r="U1513" s="20"/>
      <c r="V1513" s="31" t="s">
        <v>15587</v>
      </c>
      <c r="W1513" s="31" t="s">
        <v>15588</v>
      </c>
      <c r="X1513" s="20" t="s">
        <v>134</v>
      </c>
      <c r="Y1513" s="20"/>
      <c r="Z1513" s="20" t="s">
        <v>14581</v>
      </c>
      <c r="AA1513" s="20" t="s">
        <v>6287</v>
      </c>
    </row>
    <row r="1514" ht="14.25" customHeight="1">
      <c r="A1514" s="20" t="s">
        <v>15590</v>
      </c>
      <c r="B1514" s="20" t="s">
        <v>15591</v>
      </c>
      <c r="C1514" s="20" t="s">
        <v>8639</v>
      </c>
      <c r="D1514" s="22" t="s">
        <v>137</v>
      </c>
      <c r="E1514" s="22" t="s">
        <v>140</v>
      </c>
      <c r="F1514" s="20">
        <v>1.0</v>
      </c>
      <c r="G1514" s="20">
        <v>2.0</v>
      </c>
      <c r="H1514" s="20">
        <v>100.0</v>
      </c>
      <c r="I1514" s="20">
        <v>86.97</v>
      </c>
      <c r="J1514" s="20">
        <v>1.0</v>
      </c>
      <c r="K1514" s="20" t="s">
        <v>15585</v>
      </c>
      <c r="L1514" s="20" t="s">
        <v>15593</v>
      </c>
      <c r="M1514" s="20"/>
      <c r="N1514" s="20"/>
      <c r="O1514" s="20">
        <v>1.0</v>
      </c>
      <c r="P1514" s="20">
        <v>10.0</v>
      </c>
      <c r="Q1514" s="20" t="s">
        <v>83</v>
      </c>
      <c r="R1514" s="20"/>
      <c r="S1514" s="20" t="s">
        <v>85</v>
      </c>
      <c r="T1514" s="20"/>
      <c r="U1514" s="20"/>
      <c r="V1514" s="31" t="s">
        <v>15598</v>
      </c>
      <c r="W1514" s="31" t="s">
        <v>15599</v>
      </c>
      <c r="X1514" s="20" t="s">
        <v>134</v>
      </c>
      <c r="Y1514" s="20"/>
      <c r="Z1514" s="20" t="s">
        <v>14581</v>
      </c>
      <c r="AA1514" s="20" t="s">
        <v>6287</v>
      </c>
    </row>
    <row r="1515" ht="14.25" customHeight="1">
      <c r="A1515" s="20" t="s">
        <v>15601</v>
      </c>
      <c r="B1515" s="20" t="s">
        <v>15602</v>
      </c>
      <c r="C1515" s="20" t="s">
        <v>8639</v>
      </c>
      <c r="D1515" s="22" t="s">
        <v>137</v>
      </c>
      <c r="E1515" s="22" t="s">
        <v>140</v>
      </c>
      <c r="F1515" s="20">
        <v>1.0</v>
      </c>
      <c r="G1515" s="20">
        <v>2.0</v>
      </c>
      <c r="H1515" s="20">
        <v>100.0</v>
      </c>
      <c r="I1515" s="20">
        <v>94.47</v>
      </c>
      <c r="J1515" s="20">
        <v>1.0</v>
      </c>
      <c r="K1515" s="20" t="s">
        <v>15593</v>
      </c>
      <c r="L1515" s="20" t="s">
        <v>15603</v>
      </c>
      <c r="M1515" s="20"/>
      <c r="N1515" s="20"/>
      <c r="O1515" s="20">
        <v>1.0</v>
      </c>
      <c r="P1515" s="20">
        <v>10.0</v>
      </c>
      <c r="Q1515" s="20" t="s">
        <v>83</v>
      </c>
      <c r="R1515" s="20"/>
      <c r="S1515" s="20" t="s">
        <v>85</v>
      </c>
      <c r="T1515" s="20"/>
      <c r="U1515" s="20"/>
      <c r="V1515" s="31" t="s">
        <v>15606</v>
      </c>
      <c r="W1515" s="31" t="s">
        <v>15607</v>
      </c>
      <c r="X1515" s="20" t="s">
        <v>134</v>
      </c>
      <c r="Y1515" s="20"/>
      <c r="Z1515" s="20" t="s">
        <v>14581</v>
      </c>
      <c r="AA1515" s="20" t="s">
        <v>6287</v>
      </c>
    </row>
    <row r="1516" ht="14.25" customHeight="1">
      <c r="A1516" s="20" t="s">
        <v>15608</v>
      </c>
      <c r="B1516" s="20" t="s">
        <v>15609</v>
      </c>
      <c r="C1516" s="20" t="s">
        <v>8639</v>
      </c>
      <c r="D1516" s="22" t="s">
        <v>137</v>
      </c>
      <c r="E1516" s="22" t="s">
        <v>140</v>
      </c>
      <c r="F1516" s="20">
        <v>1.0</v>
      </c>
      <c r="G1516" s="20">
        <v>2.0</v>
      </c>
      <c r="H1516" s="20">
        <v>100.0</v>
      </c>
      <c r="I1516" s="20">
        <v>87.51</v>
      </c>
      <c r="J1516" s="20">
        <v>1.0</v>
      </c>
      <c r="K1516" s="20" t="s">
        <v>15603</v>
      </c>
      <c r="L1516" s="20" t="s">
        <v>15614</v>
      </c>
      <c r="M1516" s="20"/>
      <c r="N1516" s="20"/>
      <c r="O1516" s="20">
        <v>1.0</v>
      </c>
      <c r="P1516" s="20">
        <v>10.0</v>
      </c>
      <c r="Q1516" s="20" t="s">
        <v>83</v>
      </c>
      <c r="R1516" s="20"/>
      <c r="S1516" s="20" t="s">
        <v>85</v>
      </c>
      <c r="T1516" s="20"/>
      <c r="U1516" s="20"/>
      <c r="V1516" s="31" t="s">
        <v>15616</v>
      </c>
      <c r="W1516" s="31" t="s">
        <v>15617</v>
      </c>
      <c r="X1516" s="20" t="s">
        <v>134</v>
      </c>
      <c r="Y1516" s="20"/>
      <c r="Z1516" s="20" t="s">
        <v>14581</v>
      </c>
      <c r="AA1516" s="20" t="s">
        <v>6287</v>
      </c>
    </row>
    <row r="1517" ht="14.25" customHeight="1">
      <c r="A1517" s="20" t="s">
        <v>15619</v>
      </c>
      <c r="B1517" s="20" t="s">
        <v>15620</v>
      </c>
      <c r="C1517" s="20" t="s">
        <v>8639</v>
      </c>
      <c r="D1517" s="22" t="s">
        <v>137</v>
      </c>
      <c r="E1517" s="22" t="s">
        <v>140</v>
      </c>
      <c r="F1517" s="20">
        <v>1.0</v>
      </c>
      <c r="G1517" s="20">
        <v>2.0</v>
      </c>
      <c r="H1517" s="20">
        <v>100.0</v>
      </c>
      <c r="I1517" s="20">
        <v>90.65</v>
      </c>
      <c r="J1517" s="20">
        <v>1.0</v>
      </c>
      <c r="K1517" s="20" t="s">
        <v>15614</v>
      </c>
      <c r="L1517" s="20" t="s">
        <v>15622</v>
      </c>
      <c r="M1517" s="20"/>
      <c r="N1517" s="20"/>
      <c r="O1517" s="20">
        <v>1.0</v>
      </c>
      <c r="P1517" s="20">
        <v>10.0</v>
      </c>
      <c r="Q1517" s="20" t="s">
        <v>83</v>
      </c>
      <c r="R1517" s="20"/>
      <c r="S1517" s="20" t="s">
        <v>85</v>
      </c>
      <c r="T1517" s="20"/>
      <c r="U1517" s="20"/>
      <c r="V1517" s="31" t="s">
        <v>15625</v>
      </c>
      <c r="W1517" s="31" t="s">
        <v>15627</v>
      </c>
      <c r="X1517" s="20" t="s">
        <v>134</v>
      </c>
      <c r="Y1517" s="20"/>
      <c r="Z1517" s="20" t="s">
        <v>14581</v>
      </c>
      <c r="AA1517" s="20" t="s">
        <v>6287</v>
      </c>
    </row>
    <row r="1518" ht="14.25" customHeight="1">
      <c r="A1518" s="20" t="s">
        <v>15629</v>
      </c>
      <c r="B1518" s="20" t="s">
        <v>15630</v>
      </c>
      <c r="C1518" s="20" t="s">
        <v>8639</v>
      </c>
      <c r="D1518" s="22" t="s">
        <v>137</v>
      </c>
      <c r="E1518" s="22" t="s">
        <v>140</v>
      </c>
      <c r="F1518" s="20">
        <v>1.0</v>
      </c>
      <c r="G1518" s="20">
        <v>2.0</v>
      </c>
      <c r="H1518" s="20">
        <v>100.0</v>
      </c>
      <c r="I1518" s="20">
        <v>88.62</v>
      </c>
      <c r="J1518" s="20">
        <v>1.0</v>
      </c>
      <c r="K1518" s="20" t="s">
        <v>15622</v>
      </c>
      <c r="L1518" s="20" t="s">
        <v>15632</v>
      </c>
      <c r="M1518" s="20"/>
      <c r="N1518" s="20"/>
      <c r="O1518" s="20">
        <v>1.0</v>
      </c>
      <c r="P1518" s="20">
        <v>10.0</v>
      </c>
      <c r="Q1518" s="20" t="s">
        <v>83</v>
      </c>
      <c r="R1518" s="20"/>
      <c r="S1518" s="20" t="s">
        <v>85</v>
      </c>
      <c r="T1518" s="20"/>
      <c r="U1518" s="20"/>
      <c r="V1518" s="31" t="s">
        <v>15633</v>
      </c>
      <c r="W1518" s="31" t="s">
        <v>15634</v>
      </c>
      <c r="X1518" s="20" t="s">
        <v>134</v>
      </c>
      <c r="Y1518" s="20"/>
      <c r="Z1518" s="20" t="s">
        <v>14581</v>
      </c>
      <c r="AA1518" s="20" t="s">
        <v>6287</v>
      </c>
    </row>
    <row r="1519" ht="14.25" customHeight="1">
      <c r="A1519" s="20" t="s">
        <v>15637</v>
      </c>
      <c r="B1519" s="20" t="s">
        <v>15638</v>
      </c>
      <c r="C1519" s="20" t="s">
        <v>8639</v>
      </c>
      <c r="D1519" s="22" t="s">
        <v>137</v>
      </c>
      <c r="E1519" s="22" t="s">
        <v>140</v>
      </c>
      <c r="F1519" s="20">
        <v>1.0</v>
      </c>
      <c r="G1519" s="20">
        <v>2.0</v>
      </c>
      <c r="H1519" s="20">
        <v>100.0</v>
      </c>
      <c r="I1519" s="20">
        <v>136.37</v>
      </c>
      <c r="J1519" s="20">
        <v>1.0</v>
      </c>
      <c r="K1519" s="20" t="s">
        <v>15632</v>
      </c>
      <c r="L1519" s="20" t="s">
        <v>15639</v>
      </c>
      <c r="M1519" s="20"/>
      <c r="N1519" s="20"/>
      <c r="O1519" s="20">
        <v>1.0</v>
      </c>
      <c r="P1519" s="20">
        <v>10.0</v>
      </c>
      <c r="Q1519" s="20" t="s">
        <v>83</v>
      </c>
      <c r="R1519" s="20"/>
      <c r="S1519" s="20" t="s">
        <v>85</v>
      </c>
      <c r="T1519" s="20"/>
      <c r="U1519" s="20"/>
      <c r="V1519" s="31" t="s">
        <v>15644</v>
      </c>
      <c r="W1519" s="31" t="s">
        <v>15645</v>
      </c>
      <c r="X1519" s="20" t="s">
        <v>134</v>
      </c>
      <c r="Y1519" s="20"/>
      <c r="Z1519" s="20" t="s">
        <v>14581</v>
      </c>
      <c r="AA1519" s="20" t="s">
        <v>6287</v>
      </c>
    </row>
    <row r="1520" ht="14.25" customHeight="1">
      <c r="A1520" s="20" t="s">
        <v>15646</v>
      </c>
      <c r="B1520" s="20" t="s">
        <v>15647</v>
      </c>
      <c r="C1520" s="20" t="s">
        <v>2960</v>
      </c>
      <c r="D1520" s="22" t="s">
        <v>137</v>
      </c>
      <c r="E1520" s="22" t="s">
        <v>140</v>
      </c>
      <c r="F1520" s="20">
        <v>1.0</v>
      </c>
      <c r="G1520" s="20">
        <v>2.0</v>
      </c>
      <c r="H1520" s="20">
        <v>100.0</v>
      </c>
      <c r="I1520" s="20">
        <v>30.64</v>
      </c>
      <c r="J1520" s="20">
        <v>1.0</v>
      </c>
      <c r="K1520" s="20" t="s">
        <v>15649</v>
      </c>
      <c r="L1520" s="20" t="s">
        <v>15651</v>
      </c>
      <c r="M1520" s="20"/>
      <c r="N1520" s="20"/>
      <c r="O1520" s="20">
        <v>1.0</v>
      </c>
      <c r="P1520" s="20">
        <v>10.0</v>
      </c>
      <c r="Q1520" s="20" t="s">
        <v>83</v>
      </c>
      <c r="R1520" s="20"/>
      <c r="S1520" s="20" t="s">
        <v>85</v>
      </c>
      <c r="T1520" s="20"/>
      <c r="U1520" s="20"/>
      <c r="V1520" s="31" t="s">
        <v>15653</v>
      </c>
      <c r="W1520" s="31" t="s">
        <v>106</v>
      </c>
      <c r="X1520" s="20" t="s">
        <v>134</v>
      </c>
      <c r="Y1520" s="20"/>
      <c r="Z1520" s="20" t="s">
        <v>15656</v>
      </c>
      <c r="AA1520" s="20" t="s">
        <v>10177</v>
      </c>
    </row>
    <row r="1521" ht="14.25" customHeight="1">
      <c r="A1521" s="20" t="s">
        <v>15657</v>
      </c>
      <c r="B1521" s="20" t="s">
        <v>15659</v>
      </c>
      <c r="C1521" s="20" t="s">
        <v>2960</v>
      </c>
      <c r="D1521" s="22" t="s">
        <v>137</v>
      </c>
      <c r="E1521" s="22" t="s">
        <v>140</v>
      </c>
      <c r="F1521" s="20">
        <v>1.0</v>
      </c>
      <c r="G1521" s="20">
        <v>2.0</v>
      </c>
      <c r="H1521" s="20">
        <v>100.0</v>
      </c>
      <c r="I1521" s="20">
        <v>41.81</v>
      </c>
      <c r="J1521" s="20">
        <v>1.0</v>
      </c>
      <c r="K1521" s="20" t="s">
        <v>15651</v>
      </c>
      <c r="L1521" s="20" t="s">
        <v>15662</v>
      </c>
      <c r="M1521" s="20"/>
      <c r="N1521" s="20"/>
      <c r="O1521" s="20">
        <v>1.0</v>
      </c>
      <c r="P1521" s="20">
        <v>10.0</v>
      </c>
      <c r="Q1521" s="20" t="s">
        <v>83</v>
      </c>
      <c r="R1521" s="20"/>
      <c r="S1521" s="20" t="s">
        <v>85</v>
      </c>
      <c r="T1521" s="20"/>
      <c r="U1521" s="20"/>
      <c r="V1521" s="31" t="s">
        <v>15663</v>
      </c>
      <c r="W1521" s="31" t="s">
        <v>15664</v>
      </c>
      <c r="X1521" s="20" t="s">
        <v>134</v>
      </c>
      <c r="Y1521" s="20"/>
      <c r="Z1521" s="20" t="s">
        <v>15656</v>
      </c>
      <c r="AA1521" s="20" t="s">
        <v>10177</v>
      </c>
    </row>
    <row r="1522" ht="14.25" customHeight="1">
      <c r="A1522" s="20" t="s">
        <v>15666</v>
      </c>
      <c r="B1522" s="20" t="s">
        <v>15668</v>
      </c>
      <c r="C1522" s="20" t="s">
        <v>2960</v>
      </c>
      <c r="D1522" s="22" t="s">
        <v>137</v>
      </c>
      <c r="E1522" s="22" t="s">
        <v>140</v>
      </c>
      <c r="F1522" s="20">
        <v>1.0</v>
      </c>
      <c r="G1522" s="20">
        <v>2.0</v>
      </c>
      <c r="H1522" s="20">
        <v>100.0</v>
      </c>
      <c r="I1522" s="20">
        <v>27.88</v>
      </c>
      <c r="J1522" s="20">
        <v>1.0</v>
      </c>
      <c r="K1522" s="20" t="s">
        <v>15662</v>
      </c>
      <c r="L1522" s="20" t="s">
        <v>15669</v>
      </c>
      <c r="M1522" s="20"/>
      <c r="N1522" s="20"/>
      <c r="O1522" s="20">
        <v>1.0</v>
      </c>
      <c r="P1522" s="20">
        <v>10.0</v>
      </c>
      <c r="Q1522" s="20" t="s">
        <v>83</v>
      </c>
      <c r="R1522" s="20"/>
      <c r="S1522" s="20" t="s">
        <v>85</v>
      </c>
      <c r="T1522" s="20"/>
      <c r="U1522" s="20"/>
      <c r="V1522" s="31" t="s">
        <v>15675</v>
      </c>
      <c r="W1522" s="31" t="s">
        <v>15676</v>
      </c>
      <c r="X1522" s="20" t="s">
        <v>134</v>
      </c>
      <c r="Y1522" s="20"/>
      <c r="Z1522" s="20" t="s">
        <v>15656</v>
      </c>
      <c r="AA1522" s="20" t="s">
        <v>10177</v>
      </c>
    </row>
    <row r="1523" ht="14.25" customHeight="1">
      <c r="A1523" s="20" t="s">
        <v>15677</v>
      </c>
      <c r="B1523" s="20" t="s">
        <v>15678</v>
      </c>
      <c r="C1523" s="20" t="s">
        <v>2960</v>
      </c>
      <c r="D1523" s="22" t="s">
        <v>137</v>
      </c>
      <c r="E1523" s="22" t="s">
        <v>140</v>
      </c>
      <c r="F1523" s="20">
        <v>1.0</v>
      </c>
      <c r="G1523" s="20">
        <v>2.0</v>
      </c>
      <c r="H1523" s="20">
        <v>100.0</v>
      </c>
      <c r="I1523" s="20">
        <v>46.97</v>
      </c>
      <c r="J1523" s="20">
        <v>1.0</v>
      </c>
      <c r="K1523" s="20" t="s">
        <v>15669</v>
      </c>
      <c r="L1523" s="20" t="s">
        <v>15680</v>
      </c>
      <c r="M1523" s="20"/>
      <c r="N1523" s="20"/>
      <c r="O1523" s="20">
        <v>1.0</v>
      </c>
      <c r="P1523" s="20">
        <v>10.0</v>
      </c>
      <c r="Q1523" s="20" t="s">
        <v>83</v>
      </c>
      <c r="R1523" s="20"/>
      <c r="S1523" s="20" t="s">
        <v>85</v>
      </c>
      <c r="T1523" s="20"/>
      <c r="U1523" s="20"/>
      <c r="V1523" s="31" t="s">
        <v>15682</v>
      </c>
      <c r="W1523" s="31" t="s">
        <v>15683</v>
      </c>
      <c r="X1523" s="20" t="s">
        <v>134</v>
      </c>
      <c r="Y1523" s="20"/>
      <c r="Z1523" s="20" t="s">
        <v>15656</v>
      </c>
      <c r="AA1523" s="20" t="s">
        <v>10177</v>
      </c>
    </row>
    <row r="1524" ht="14.25" customHeight="1">
      <c r="A1524" s="20" t="s">
        <v>15685</v>
      </c>
      <c r="B1524" s="20" t="s">
        <v>15686</v>
      </c>
      <c r="C1524" s="20" t="s">
        <v>2960</v>
      </c>
      <c r="D1524" s="22" t="s">
        <v>137</v>
      </c>
      <c r="E1524" s="22" t="s">
        <v>140</v>
      </c>
      <c r="F1524" s="20">
        <v>1.0</v>
      </c>
      <c r="G1524" s="20">
        <v>2.0</v>
      </c>
      <c r="H1524" s="20">
        <v>100.0</v>
      </c>
      <c r="I1524" s="20">
        <v>47.0</v>
      </c>
      <c r="J1524" s="20">
        <v>1.0</v>
      </c>
      <c r="K1524" s="20" t="s">
        <v>15680</v>
      </c>
      <c r="L1524" s="20" t="s">
        <v>15691</v>
      </c>
      <c r="M1524" s="20"/>
      <c r="N1524" s="20"/>
      <c r="O1524" s="20">
        <v>1.0</v>
      </c>
      <c r="P1524" s="20">
        <v>10.0</v>
      </c>
      <c r="Q1524" s="20" t="s">
        <v>83</v>
      </c>
      <c r="R1524" s="20"/>
      <c r="S1524" s="20" t="s">
        <v>85</v>
      </c>
      <c r="T1524" s="20"/>
      <c r="U1524" s="20"/>
      <c r="V1524" s="31" t="s">
        <v>15692</v>
      </c>
      <c r="W1524" s="31" t="s">
        <v>15694</v>
      </c>
      <c r="X1524" s="20" t="s">
        <v>134</v>
      </c>
      <c r="Y1524" s="20"/>
      <c r="Z1524" s="20" t="s">
        <v>15656</v>
      </c>
      <c r="AA1524" s="20" t="s">
        <v>10177</v>
      </c>
    </row>
    <row r="1525" ht="14.25" customHeight="1">
      <c r="A1525" s="20" t="s">
        <v>15695</v>
      </c>
      <c r="B1525" s="20" t="s">
        <v>15696</v>
      </c>
      <c r="C1525" s="20" t="s">
        <v>2960</v>
      </c>
      <c r="D1525" s="22" t="s">
        <v>137</v>
      </c>
      <c r="E1525" s="22" t="s">
        <v>140</v>
      </c>
      <c r="F1525" s="20">
        <v>1.0</v>
      </c>
      <c r="G1525" s="20">
        <v>2.0</v>
      </c>
      <c r="H1525" s="20">
        <v>100.0</v>
      </c>
      <c r="I1525" s="20">
        <v>44.09</v>
      </c>
      <c r="J1525" s="20">
        <v>1.0</v>
      </c>
      <c r="K1525" s="20" t="s">
        <v>15691</v>
      </c>
      <c r="L1525" s="20" t="s">
        <v>15698</v>
      </c>
      <c r="M1525" s="20"/>
      <c r="N1525" s="20"/>
      <c r="O1525" s="20">
        <v>1.0</v>
      </c>
      <c r="P1525" s="20">
        <v>10.0</v>
      </c>
      <c r="Q1525" s="20" t="s">
        <v>83</v>
      </c>
      <c r="R1525" s="20"/>
      <c r="S1525" s="20" t="s">
        <v>85</v>
      </c>
      <c r="T1525" s="20"/>
      <c r="U1525" s="20"/>
      <c r="V1525" s="31" t="s">
        <v>15702</v>
      </c>
      <c r="W1525" s="31" t="s">
        <v>15703</v>
      </c>
      <c r="X1525" s="20" t="s">
        <v>134</v>
      </c>
      <c r="Y1525" s="20"/>
      <c r="Z1525" s="20" t="s">
        <v>15656</v>
      </c>
      <c r="AA1525" s="20" t="s">
        <v>10177</v>
      </c>
    </row>
    <row r="1526" ht="14.25" customHeight="1">
      <c r="A1526" s="20" t="s">
        <v>15706</v>
      </c>
      <c r="B1526" s="20" t="s">
        <v>15708</v>
      </c>
      <c r="C1526" s="20" t="s">
        <v>2960</v>
      </c>
      <c r="D1526" s="22" t="s">
        <v>137</v>
      </c>
      <c r="E1526" s="22" t="s">
        <v>140</v>
      </c>
      <c r="F1526" s="20">
        <v>1.0</v>
      </c>
      <c r="G1526" s="20">
        <v>2.0</v>
      </c>
      <c r="H1526" s="20">
        <v>100.0</v>
      </c>
      <c r="I1526" s="20">
        <v>44.25</v>
      </c>
      <c r="J1526" s="20">
        <v>1.0</v>
      </c>
      <c r="K1526" s="20" t="s">
        <v>15698</v>
      </c>
      <c r="L1526" s="20" t="s">
        <v>15709</v>
      </c>
      <c r="M1526" s="20"/>
      <c r="N1526" s="20"/>
      <c r="O1526" s="20">
        <v>1.0</v>
      </c>
      <c r="P1526" s="20">
        <v>10.0</v>
      </c>
      <c r="Q1526" s="20" t="s">
        <v>83</v>
      </c>
      <c r="R1526" s="20"/>
      <c r="S1526" s="20" t="s">
        <v>85</v>
      </c>
      <c r="T1526" s="20"/>
      <c r="U1526" s="20"/>
      <c r="V1526" s="31" t="s">
        <v>15711</v>
      </c>
      <c r="W1526" s="31" t="s">
        <v>15712</v>
      </c>
      <c r="X1526" s="20" t="s">
        <v>134</v>
      </c>
      <c r="Y1526" s="20"/>
      <c r="Z1526" s="20" t="s">
        <v>15656</v>
      </c>
      <c r="AA1526" s="20" t="s">
        <v>10177</v>
      </c>
    </row>
    <row r="1527" ht="14.25" customHeight="1">
      <c r="A1527" s="20" t="s">
        <v>15715</v>
      </c>
      <c r="B1527" s="20" t="s">
        <v>15716</v>
      </c>
      <c r="C1527" s="20" t="s">
        <v>2960</v>
      </c>
      <c r="D1527" s="22" t="s">
        <v>137</v>
      </c>
      <c r="E1527" s="22" t="s">
        <v>140</v>
      </c>
      <c r="F1527" s="20">
        <v>1.0</v>
      </c>
      <c r="G1527" s="20">
        <v>2.0</v>
      </c>
      <c r="H1527" s="20">
        <v>100.0</v>
      </c>
      <c r="I1527" s="20">
        <v>43.88</v>
      </c>
      <c r="J1527" s="20">
        <v>1.0</v>
      </c>
      <c r="K1527" s="20" t="s">
        <v>15709</v>
      </c>
      <c r="L1527" s="20" t="s">
        <v>15720</v>
      </c>
      <c r="M1527" s="20"/>
      <c r="N1527" s="20"/>
      <c r="O1527" s="20">
        <v>1.0</v>
      </c>
      <c r="P1527" s="20">
        <v>10.0</v>
      </c>
      <c r="Q1527" s="20" t="s">
        <v>83</v>
      </c>
      <c r="R1527" s="20"/>
      <c r="S1527" s="20" t="s">
        <v>85</v>
      </c>
      <c r="T1527" s="20"/>
      <c r="U1527" s="20"/>
      <c r="V1527" s="31" t="s">
        <v>15722</v>
      </c>
      <c r="W1527" s="31" t="s">
        <v>15723</v>
      </c>
      <c r="X1527" s="20" t="s">
        <v>134</v>
      </c>
      <c r="Y1527" s="20"/>
      <c r="Z1527" s="20" t="s">
        <v>15656</v>
      </c>
      <c r="AA1527" s="20" t="s">
        <v>10177</v>
      </c>
    </row>
    <row r="1528" ht="14.25" customHeight="1">
      <c r="A1528" s="20" t="s">
        <v>15725</v>
      </c>
      <c r="B1528" s="20" t="s">
        <v>15726</v>
      </c>
      <c r="C1528" s="20" t="s">
        <v>2960</v>
      </c>
      <c r="D1528" s="22" t="s">
        <v>137</v>
      </c>
      <c r="E1528" s="22" t="s">
        <v>140</v>
      </c>
      <c r="F1528" s="20">
        <v>1.0</v>
      </c>
      <c r="G1528" s="20">
        <v>2.0</v>
      </c>
      <c r="H1528" s="20">
        <v>100.0</v>
      </c>
      <c r="I1528" s="20">
        <v>43.51</v>
      </c>
      <c r="J1528" s="20">
        <v>1.0</v>
      </c>
      <c r="K1528" s="20" t="s">
        <v>15720</v>
      </c>
      <c r="L1528" s="20" t="s">
        <v>15729</v>
      </c>
      <c r="M1528" s="20"/>
      <c r="N1528" s="20"/>
      <c r="O1528" s="20">
        <v>1.0</v>
      </c>
      <c r="P1528" s="20">
        <v>10.0</v>
      </c>
      <c r="Q1528" s="20" t="s">
        <v>83</v>
      </c>
      <c r="R1528" s="20"/>
      <c r="S1528" s="20" t="s">
        <v>85</v>
      </c>
      <c r="T1528" s="20"/>
      <c r="U1528" s="20"/>
      <c r="V1528" s="31" t="s">
        <v>15732</v>
      </c>
      <c r="W1528" s="31" t="s">
        <v>15733</v>
      </c>
      <c r="X1528" s="20" t="s">
        <v>134</v>
      </c>
      <c r="Y1528" s="20"/>
      <c r="Z1528" s="20" t="s">
        <v>15656</v>
      </c>
      <c r="AA1528" s="20" t="s">
        <v>10177</v>
      </c>
    </row>
    <row r="1529" ht="14.25" customHeight="1">
      <c r="A1529" s="20" t="s">
        <v>15736</v>
      </c>
      <c r="B1529" s="20" t="s">
        <v>15737</v>
      </c>
      <c r="C1529" s="20" t="s">
        <v>2960</v>
      </c>
      <c r="D1529" s="22" t="s">
        <v>137</v>
      </c>
      <c r="E1529" s="22" t="s">
        <v>140</v>
      </c>
      <c r="F1529" s="20">
        <v>1.0</v>
      </c>
      <c r="G1529" s="20">
        <v>2.0</v>
      </c>
      <c r="H1529" s="20">
        <v>100.0</v>
      </c>
      <c r="I1529" s="20">
        <v>44.51</v>
      </c>
      <c r="J1529" s="20">
        <v>1.0</v>
      </c>
      <c r="K1529" s="20" t="s">
        <v>15729</v>
      </c>
      <c r="L1529" s="20" t="s">
        <v>15739</v>
      </c>
      <c r="M1529" s="20"/>
      <c r="N1529" s="20"/>
      <c r="O1529" s="20">
        <v>1.0</v>
      </c>
      <c r="P1529" s="20">
        <v>10.0</v>
      </c>
      <c r="Q1529" s="20" t="s">
        <v>83</v>
      </c>
      <c r="R1529" s="20"/>
      <c r="S1529" s="20" t="s">
        <v>85</v>
      </c>
      <c r="T1529" s="20"/>
      <c r="U1529" s="20"/>
      <c r="V1529" s="31" t="s">
        <v>15740</v>
      </c>
      <c r="W1529" s="31" t="s">
        <v>15741</v>
      </c>
      <c r="X1529" s="20" t="s">
        <v>134</v>
      </c>
      <c r="Y1529" s="20"/>
      <c r="Z1529" s="20" t="s">
        <v>15656</v>
      </c>
      <c r="AA1529" s="20" t="s">
        <v>10177</v>
      </c>
    </row>
    <row r="1530" ht="14.25" customHeight="1">
      <c r="A1530" s="20" t="s">
        <v>15746</v>
      </c>
      <c r="B1530" s="20" t="s">
        <v>15747</v>
      </c>
      <c r="C1530" s="20" t="s">
        <v>2960</v>
      </c>
      <c r="D1530" s="22" t="s">
        <v>137</v>
      </c>
      <c r="E1530" s="22" t="s">
        <v>140</v>
      </c>
      <c r="F1530" s="20">
        <v>1.0</v>
      </c>
      <c r="G1530" s="20">
        <v>2.0</v>
      </c>
      <c r="H1530" s="20">
        <v>100.0</v>
      </c>
      <c r="I1530" s="20">
        <v>48.93</v>
      </c>
      <c r="J1530" s="20">
        <v>1.0</v>
      </c>
      <c r="K1530" s="20" t="s">
        <v>15739</v>
      </c>
      <c r="L1530" s="20" t="s">
        <v>15749</v>
      </c>
      <c r="M1530" s="20"/>
      <c r="N1530" s="20"/>
      <c r="O1530" s="20">
        <v>1.0</v>
      </c>
      <c r="P1530" s="20">
        <v>10.0</v>
      </c>
      <c r="Q1530" s="20" t="s">
        <v>83</v>
      </c>
      <c r="R1530" s="20"/>
      <c r="S1530" s="20" t="s">
        <v>85</v>
      </c>
      <c r="T1530" s="20"/>
      <c r="U1530" s="20"/>
      <c r="V1530" s="31" t="s">
        <v>15753</v>
      </c>
      <c r="W1530" s="31" t="s">
        <v>15754</v>
      </c>
      <c r="X1530" s="20" t="s">
        <v>134</v>
      </c>
      <c r="Y1530" s="20"/>
      <c r="Z1530" s="20" t="s">
        <v>15656</v>
      </c>
      <c r="AA1530" s="20" t="s">
        <v>10177</v>
      </c>
    </row>
    <row r="1531" ht="14.25" customHeight="1">
      <c r="A1531" s="20" t="s">
        <v>15755</v>
      </c>
      <c r="B1531" s="20" t="s">
        <v>15756</v>
      </c>
      <c r="C1531" s="20" t="s">
        <v>2960</v>
      </c>
      <c r="D1531" s="22" t="s">
        <v>137</v>
      </c>
      <c r="E1531" s="22" t="s">
        <v>140</v>
      </c>
      <c r="F1531" s="20">
        <v>1.0</v>
      </c>
      <c r="G1531" s="20">
        <v>2.0</v>
      </c>
      <c r="H1531" s="20">
        <v>100.0</v>
      </c>
      <c r="I1531" s="20">
        <v>43.98</v>
      </c>
      <c r="J1531" s="20">
        <v>1.0</v>
      </c>
      <c r="K1531" s="20" t="s">
        <v>15749</v>
      </c>
      <c r="L1531" s="20" t="s">
        <v>15758</v>
      </c>
      <c r="M1531" s="20"/>
      <c r="N1531" s="20"/>
      <c r="O1531" s="20">
        <v>1.0</v>
      </c>
      <c r="P1531" s="20">
        <v>10.0</v>
      </c>
      <c r="Q1531" s="20" t="s">
        <v>83</v>
      </c>
      <c r="R1531" s="20"/>
      <c r="S1531" s="20" t="s">
        <v>85</v>
      </c>
      <c r="T1531" s="20"/>
      <c r="U1531" s="20"/>
      <c r="V1531" s="31" t="s">
        <v>15762</v>
      </c>
      <c r="W1531" s="31" t="s">
        <v>15763</v>
      </c>
      <c r="X1531" s="20" t="s">
        <v>134</v>
      </c>
      <c r="Y1531" s="20"/>
      <c r="Z1531" s="20" t="s">
        <v>15656</v>
      </c>
      <c r="AA1531" s="20" t="s">
        <v>10177</v>
      </c>
    </row>
    <row r="1532" ht="14.25" customHeight="1">
      <c r="A1532" s="20" t="s">
        <v>15764</v>
      </c>
      <c r="B1532" s="20" t="s">
        <v>15766</v>
      </c>
      <c r="C1532" s="20" t="s">
        <v>2960</v>
      </c>
      <c r="D1532" s="22" t="s">
        <v>137</v>
      </c>
      <c r="E1532" s="22" t="s">
        <v>140</v>
      </c>
      <c r="F1532" s="20">
        <v>1.0</v>
      </c>
      <c r="G1532" s="20">
        <v>2.0</v>
      </c>
      <c r="H1532" s="20">
        <v>100.0</v>
      </c>
      <c r="I1532" s="20">
        <v>43.88</v>
      </c>
      <c r="J1532" s="20">
        <v>1.0</v>
      </c>
      <c r="K1532" s="20" t="s">
        <v>15758</v>
      </c>
      <c r="L1532" s="20" t="s">
        <v>15769</v>
      </c>
      <c r="M1532" s="20"/>
      <c r="N1532" s="20"/>
      <c r="O1532" s="20">
        <v>1.0</v>
      </c>
      <c r="P1532" s="20">
        <v>10.0</v>
      </c>
      <c r="Q1532" s="20" t="s">
        <v>83</v>
      </c>
      <c r="R1532" s="20"/>
      <c r="S1532" s="20" t="s">
        <v>85</v>
      </c>
      <c r="T1532" s="20"/>
      <c r="U1532" s="20"/>
      <c r="V1532" s="31" t="s">
        <v>15770</v>
      </c>
      <c r="W1532" s="31" t="s">
        <v>15771</v>
      </c>
      <c r="X1532" s="20" t="s">
        <v>134</v>
      </c>
      <c r="Y1532" s="20"/>
      <c r="Z1532" s="20" t="s">
        <v>15656</v>
      </c>
      <c r="AA1532" s="20" t="s">
        <v>10177</v>
      </c>
    </row>
    <row r="1533" ht="14.25" customHeight="1">
      <c r="A1533" s="20" t="s">
        <v>15776</v>
      </c>
      <c r="B1533" s="20" t="s">
        <v>15777</v>
      </c>
      <c r="C1533" s="20" t="s">
        <v>2960</v>
      </c>
      <c r="D1533" s="22" t="s">
        <v>137</v>
      </c>
      <c r="E1533" s="22" t="s">
        <v>140</v>
      </c>
      <c r="F1533" s="20">
        <v>1.0</v>
      </c>
      <c r="G1533" s="20">
        <v>2.0</v>
      </c>
      <c r="H1533" s="20">
        <v>100.0</v>
      </c>
      <c r="I1533" s="20">
        <v>48.08</v>
      </c>
      <c r="J1533" s="20">
        <v>1.0</v>
      </c>
      <c r="K1533" s="20" t="s">
        <v>15769</v>
      </c>
      <c r="L1533" s="20" t="s">
        <v>15781</v>
      </c>
      <c r="M1533" s="20"/>
      <c r="N1533" s="20"/>
      <c r="O1533" s="20">
        <v>1.0</v>
      </c>
      <c r="P1533" s="20">
        <v>10.0</v>
      </c>
      <c r="Q1533" s="20" t="s">
        <v>83</v>
      </c>
      <c r="R1533" s="20"/>
      <c r="S1533" s="20" t="s">
        <v>85</v>
      </c>
      <c r="T1533" s="20"/>
      <c r="U1533" s="20"/>
      <c r="V1533" s="31" t="s">
        <v>15782</v>
      </c>
      <c r="W1533" s="31" t="s">
        <v>15783</v>
      </c>
      <c r="X1533" s="20" t="s">
        <v>134</v>
      </c>
      <c r="Y1533" s="20"/>
      <c r="Z1533" s="20" t="s">
        <v>15656</v>
      </c>
      <c r="AA1533" s="20" t="s">
        <v>10177</v>
      </c>
    </row>
    <row r="1534" ht="14.25" customHeight="1">
      <c r="A1534" s="20" t="s">
        <v>15785</v>
      </c>
      <c r="B1534" s="20" t="s">
        <v>15786</v>
      </c>
      <c r="C1534" s="20" t="s">
        <v>2960</v>
      </c>
      <c r="D1534" s="22" t="s">
        <v>137</v>
      </c>
      <c r="E1534" s="22" t="s">
        <v>140</v>
      </c>
      <c r="F1534" s="20">
        <v>1.0</v>
      </c>
      <c r="G1534" s="20">
        <v>2.0</v>
      </c>
      <c r="H1534" s="20">
        <v>100.0</v>
      </c>
      <c r="I1534" s="20">
        <v>42.77</v>
      </c>
      <c r="J1534" s="20">
        <v>1.0</v>
      </c>
      <c r="K1534" s="20" t="s">
        <v>15781</v>
      </c>
      <c r="L1534" s="20" t="s">
        <v>15789</v>
      </c>
      <c r="M1534" s="20"/>
      <c r="N1534" s="20"/>
      <c r="O1534" s="20">
        <v>1.0</v>
      </c>
      <c r="P1534" s="20">
        <v>10.0</v>
      </c>
      <c r="Q1534" s="20" t="s">
        <v>83</v>
      </c>
      <c r="R1534" s="20"/>
      <c r="S1534" s="20" t="s">
        <v>85</v>
      </c>
      <c r="T1534" s="20"/>
      <c r="U1534" s="20"/>
      <c r="V1534" s="31" t="s">
        <v>15794</v>
      </c>
      <c r="W1534" s="31" t="s">
        <v>15795</v>
      </c>
      <c r="X1534" s="20" t="s">
        <v>134</v>
      </c>
      <c r="Y1534" s="20"/>
      <c r="Z1534" s="20" t="s">
        <v>15656</v>
      </c>
      <c r="AA1534" s="20" t="s">
        <v>10177</v>
      </c>
    </row>
    <row r="1535" ht="14.25" customHeight="1">
      <c r="A1535" s="20" t="s">
        <v>15797</v>
      </c>
      <c r="B1535" s="20" t="s">
        <v>15798</v>
      </c>
      <c r="C1535" s="20" t="s">
        <v>2960</v>
      </c>
      <c r="D1535" s="22" t="s">
        <v>137</v>
      </c>
      <c r="E1535" s="22" t="s">
        <v>140</v>
      </c>
      <c r="F1535" s="20">
        <v>1.0</v>
      </c>
      <c r="G1535" s="20">
        <v>2.0</v>
      </c>
      <c r="H1535" s="20">
        <v>100.0</v>
      </c>
      <c r="I1535" s="20">
        <v>31.0</v>
      </c>
      <c r="J1535" s="20">
        <v>1.0</v>
      </c>
      <c r="K1535" s="20" t="s">
        <v>15789</v>
      </c>
      <c r="L1535" s="20" t="s">
        <v>15803</v>
      </c>
      <c r="M1535" s="20"/>
      <c r="N1535" s="20"/>
      <c r="O1535" s="20">
        <v>1.0</v>
      </c>
      <c r="P1535" s="20">
        <v>10.0</v>
      </c>
      <c r="Q1535" s="20" t="s">
        <v>83</v>
      </c>
      <c r="R1535" s="20"/>
      <c r="S1535" s="20" t="s">
        <v>85</v>
      </c>
      <c r="T1535" s="20"/>
      <c r="U1535" s="20"/>
      <c r="V1535" s="31" t="s">
        <v>15807</v>
      </c>
      <c r="W1535" s="31" t="s">
        <v>15808</v>
      </c>
      <c r="X1535" s="20" t="s">
        <v>134</v>
      </c>
      <c r="Y1535" s="20"/>
      <c r="Z1535" s="20" t="s">
        <v>15656</v>
      </c>
      <c r="AA1535" s="20" t="s">
        <v>10177</v>
      </c>
    </row>
    <row r="1536" ht="14.25" customHeight="1">
      <c r="A1536" s="20" t="s">
        <v>15809</v>
      </c>
      <c r="B1536" s="20" t="s">
        <v>15810</v>
      </c>
      <c r="C1536" s="20" t="s">
        <v>2960</v>
      </c>
      <c r="D1536" s="22" t="s">
        <v>137</v>
      </c>
      <c r="E1536" s="22" t="s">
        <v>140</v>
      </c>
      <c r="F1536" s="20">
        <v>1.0</v>
      </c>
      <c r="G1536" s="20">
        <v>2.0</v>
      </c>
      <c r="H1536" s="20">
        <v>100.0</v>
      </c>
      <c r="I1536" s="20">
        <v>25.56</v>
      </c>
      <c r="J1536" s="20">
        <v>1.0</v>
      </c>
      <c r="K1536" s="20" t="s">
        <v>15803</v>
      </c>
      <c r="L1536" s="20" t="s">
        <v>15814</v>
      </c>
      <c r="M1536" s="20"/>
      <c r="N1536" s="20"/>
      <c r="O1536" s="20">
        <v>1.0</v>
      </c>
      <c r="P1536" s="20">
        <v>10.0</v>
      </c>
      <c r="Q1536" s="20" t="s">
        <v>83</v>
      </c>
      <c r="R1536" s="20"/>
      <c r="S1536" s="20" t="s">
        <v>85</v>
      </c>
      <c r="T1536" s="20"/>
      <c r="U1536" s="20"/>
      <c r="V1536" s="31" t="s">
        <v>15816</v>
      </c>
      <c r="W1536" s="31" t="s">
        <v>15817</v>
      </c>
      <c r="X1536" s="20" t="s">
        <v>134</v>
      </c>
      <c r="Y1536" s="20"/>
      <c r="Z1536" s="20" t="s">
        <v>15656</v>
      </c>
      <c r="AA1536" s="20" t="s">
        <v>10177</v>
      </c>
    </row>
    <row r="1537" ht="14.25" customHeight="1">
      <c r="A1537" s="20" t="s">
        <v>15819</v>
      </c>
      <c r="B1537" s="20" t="s">
        <v>15820</v>
      </c>
      <c r="C1537" s="20" t="s">
        <v>15822</v>
      </c>
      <c r="D1537" s="22" t="s">
        <v>137</v>
      </c>
      <c r="E1537" s="22" t="s">
        <v>140</v>
      </c>
      <c r="F1537" s="20">
        <v>1.0</v>
      </c>
      <c r="G1537" s="20">
        <v>2.0</v>
      </c>
      <c r="H1537" s="20">
        <v>100.0</v>
      </c>
      <c r="I1537" s="20">
        <v>44.45</v>
      </c>
      <c r="J1537" s="20">
        <v>1.0</v>
      </c>
      <c r="K1537" s="20" t="s">
        <v>15814</v>
      </c>
      <c r="L1537" s="20" t="s">
        <v>15825</v>
      </c>
      <c r="M1537" s="20"/>
      <c r="N1537" s="20"/>
      <c r="O1537" s="20">
        <v>1.0</v>
      </c>
      <c r="P1537" s="20">
        <v>10.0</v>
      </c>
      <c r="Q1537" s="20" t="s">
        <v>83</v>
      </c>
      <c r="R1537" s="20"/>
      <c r="S1537" s="20" t="s">
        <v>85</v>
      </c>
      <c r="T1537" s="20"/>
      <c r="U1537" s="20"/>
      <c r="V1537" s="31" t="s">
        <v>15828</v>
      </c>
      <c r="W1537" s="31" t="s">
        <v>15830</v>
      </c>
      <c r="X1537" s="20" t="s">
        <v>134</v>
      </c>
      <c r="Y1537" s="20"/>
      <c r="Z1537" s="20" t="s">
        <v>15656</v>
      </c>
      <c r="AA1537" s="20" t="s">
        <v>10177</v>
      </c>
    </row>
    <row r="1538" ht="14.25" customHeight="1">
      <c r="A1538" s="20" t="s">
        <v>15831</v>
      </c>
      <c r="B1538" s="20" t="s">
        <v>15832</v>
      </c>
      <c r="C1538" s="20" t="s">
        <v>15822</v>
      </c>
      <c r="D1538" s="22" t="s">
        <v>137</v>
      </c>
      <c r="E1538" s="22" t="s">
        <v>140</v>
      </c>
      <c r="F1538" s="20">
        <v>1.0</v>
      </c>
      <c r="G1538" s="20">
        <v>2.0</v>
      </c>
      <c r="H1538" s="20">
        <v>100.0</v>
      </c>
      <c r="I1538" s="20">
        <v>47.79</v>
      </c>
      <c r="J1538" s="20">
        <v>1.0</v>
      </c>
      <c r="K1538" s="20" t="s">
        <v>15825</v>
      </c>
      <c r="L1538" s="20" t="s">
        <v>15833</v>
      </c>
      <c r="M1538" s="20"/>
      <c r="N1538" s="20"/>
      <c r="O1538" s="20">
        <v>1.0</v>
      </c>
      <c r="P1538" s="20">
        <v>10.0</v>
      </c>
      <c r="Q1538" s="20" t="s">
        <v>83</v>
      </c>
      <c r="R1538" s="20"/>
      <c r="S1538" s="20" t="s">
        <v>85</v>
      </c>
      <c r="T1538" s="20"/>
      <c r="U1538" s="20"/>
      <c r="V1538" s="31" t="s">
        <v>15837</v>
      </c>
      <c r="W1538" s="31" t="s">
        <v>15838</v>
      </c>
      <c r="X1538" s="20" t="s">
        <v>134</v>
      </c>
      <c r="Y1538" s="20"/>
      <c r="Z1538" s="20" t="s">
        <v>15656</v>
      </c>
      <c r="AA1538" s="20" t="s">
        <v>10177</v>
      </c>
    </row>
    <row r="1539" ht="14.25" customHeight="1">
      <c r="A1539" s="20" t="s">
        <v>15840</v>
      </c>
      <c r="B1539" s="20" t="s">
        <v>15841</v>
      </c>
      <c r="C1539" s="20" t="s">
        <v>15822</v>
      </c>
      <c r="D1539" s="22" t="s">
        <v>137</v>
      </c>
      <c r="E1539" s="22" t="s">
        <v>140</v>
      </c>
      <c r="F1539" s="20">
        <v>1.0</v>
      </c>
      <c r="G1539" s="20">
        <v>2.0</v>
      </c>
      <c r="H1539" s="20">
        <v>100.0</v>
      </c>
      <c r="I1539" s="20">
        <v>42.37</v>
      </c>
      <c r="J1539" s="20">
        <v>1.0</v>
      </c>
      <c r="K1539" s="20" t="s">
        <v>15833</v>
      </c>
      <c r="L1539" s="20" t="s">
        <v>15844</v>
      </c>
      <c r="M1539" s="20"/>
      <c r="N1539" s="20"/>
      <c r="O1539" s="20">
        <v>1.0</v>
      </c>
      <c r="P1539" s="20">
        <v>10.0</v>
      </c>
      <c r="Q1539" s="20" t="s">
        <v>83</v>
      </c>
      <c r="R1539" s="20"/>
      <c r="S1539" s="20" t="s">
        <v>85</v>
      </c>
      <c r="T1539" s="20"/>
      <c r="U1539" s="20"/>
      <c r="V1539" s="31" t="s">
        <v>15845</v>
      </c>
      <c r="W1539" s="31" t="s">
        <v>15846</v>
      </c>
      <c r="X1539" s="20" t="s">
        <v>134</v>
      </c>
      <c r="Y1539" s="20"/>
      <c r="Z1539" s="20" t="s">
        <v>15656</v>
      </c>
      <c r="AA1539" s="20" t="s">
        <v>10177</v>
      </c>
    </row>
    <row r="1540" ht="14.25" customHeight="1">
      <c r="A1540" s="20" t="s">
        <v>15848</v>
      </c>
      <c r="B1540" s="20" t="s">
        <v>15849</v>
      </c>
      <c r="C1540" s="20" t="s">
        <v>15822</v>
      </c>
      <c r="D1540" s="22" t="s">
        <v>137</v>
      </c>
      <c r="E1540" s="22" t="s">
        <v>140</v>
      </c>
      <c r="F1540" s="20">
        <v>1.0</v>
      </c>
      <c r="G1540" s="20">
        <v>2.0</v>
      </c>
      <c r="H1540" s="20">
        <v>100.0</v>
      </c>
      <c r="I1540" s="20">
        <v>43.32</v>
      </c>
      <c r="J1540" s="20">
        <v>1.0</v>
      </c>
      <c r="K1540" s="20" t="s">
        <v>15844</v>
      </c>
      <c r="L1540" s="20" t="s">
        <v>15853</v>
      </c>
      <c r="M1540" s="20"/>
      <c r="N1540" s="20"/>
      <c r="O1540" s="20">
        <v>1.0</v>
      </c>
      <c r="P1540" s="20">
        <v>10.0</v>
      </c>
      <c r="Q1540" s="20" t="s">
        <v>83</v>
      </c>
      <c r="R1540" s="20"/>
      <c r="S1540" s="20" t="s">
        <v>85</v>
      </c>
      <c r="T1540" s="20"/>
      <c r="U1540" s="20"/>
      <c r="V1540" s="31" t="s">
        <v>15855</v>
      </c>
      <c r="W1540" s="31" t="s">
        <v>15857</v>
      </c>
      <c r="X1540" s="20" t="s">
        <v>134</v>
      </c>
      <c r="Y1540" s="20"/>
      <c r="Z1540" s="20" t="s">
        <v>15656</v>
      </c>
      <c r="AA1540" s="20" t="s">
        <v>10177</v>
      </c>
    </row>
    <row r="1541" ht="14.25" customHeight="1">
      <c r="A1541" s="20" t="s">
        <v>15859</v>
      </c>
      <c r="B1541" s="20" t="s">
        <v>15860</v>
      </c>
      <c r="C1541" s="20" t="s">
        <v>15822</v>
      </c>
      <c r="D1541" s="22" t="s">
        <v>137</v>
      </c>
      <c r="E1541" s="22" t="s">
        <v>140</v>
      </c>
      <c r="F1541" s="20">
        <v>1.0</v>
      </c>
      <c r="G1541" s="20">
        <v>2.0</v>
      </c>
      <c r="H1541" s="20">
        <v>100.0</v>
      </c>
      <c r="I1541" s="20">
        <v>50.75</v>
      </c>
      <c r="J1541" s="20">
        <v>1.0</v>
      </c>
      <c r="K1541" s="20" t="s">
        <v>15853</v>
      </c>
      <c r="L1541" s="20" t="s">
        <v>15862</v>
      </c>
      <c r="M1541" s="20"/>
      <c r="N1541" s="20"/>
      <c r="O1541" s="20">
        <v>1.0</v>
      </c>
      <c r="P1541" s="20">
        <v>10.0</v>
      </c>
      <c r="Q1541" s="20" t="s">
        <v>83</v>
      </c>
      <c r="R1541" s="20"/>
      <c r="S1541" s="20" t="s">
        <v>85</v>
      </c>
      <c r="T1541" s="20"/>
      <c r="U1541" s="20"/>
      <c r="V1541" s="31" t="s">
        <v>15864</v>
      </c>
      <c r="W1541" s="31" t="s">
        <v>15866</v>
      </c>
      <c r="X1541" s="20" t="s">
        <v>134</v>
      </c>
      <c r="Y1541" s="20"/>
      <c r="Z1541" s="20" t="s">
        <v>15656</v>
      </c>
      <c r="AA1541" s="20" t="s">
        <v>10177</v>
      </c>
    </row>
    <row r="1542" ht="14.25" customHeight="1">
      <c r="A1542" s="20" t="s">
        <v>15869</v>
      </c>
      <c r="B1542" s="20" t="s">
        <v>15870</v>
      </c>
      <c r="C1542" s="20" t="s">
        <v>15822</v>
      </c>
      <c r="D1542" s="22" t="s">
        <v>137</v>
      </c>
      <c r="E1542" s="22" t="s">
        <v>140</v>
      </c>
      <c r="F1542" s="20">
        <v>1.0</v>
      </c>
      <c r="G1542" s="20">
        <v>2.0</v>
      </c>
      <c r="H1542" s="20">
        <v>100.0</v>
      </c>
      <c r="I1542" s="20">
        <v>45.05</v>
      </c>
      <c r="J1542" s="20">
        <v>1.0</v>
      </c>
      <c r="K1542" s="20" t="s">
        <v>15862</v>
      </c>
      <c r="L1542" s="20" t="s">
        <v>15873</v>
      </c>
      <c r="M1542" s="20"/>
      <c r="N1542" s="20"/>
      <c r="O1542" s="20">
        <v>1.0</v>
      </c>
      <c r="P1542" s="20">
        <v>10.0</v>
      </c>
      <c r="Q1542" s="20" t="s">
        <v>83</v>
      </c>
      <c r="R1542" s="20"/>
      <c r="S1542" s="20" t="s">
        <v>85</v>
      </c>
      <c r="T1542" s="20"/>
      <c r="U1542" s="20"/>
      <c r="V1542" s="31" t="s">
        <v>15875</v>
      </c>
      <c r="W1542" s="31" t="s">
        <v>15876</v>
      </c>
      <c r="X1542" s="20" t="s">
        <v>134</v>
      </c>
      <c r="Y1542" s="20"/>
      <c r="Z1542" s="20" t="s">
        <v>15656</v>
      </c>
      <c r="AA1542" s="20" t="s">
        <v>10177</v>
      </c>
    </row>
    <row r="1543" ht="14.25" customHeight="1">
      <c r="A1543" s="20" t="s">
        <v>15877</v>
      </c>
      <c r="B1543" s="20" t="s">
        <v>15878</v>
      </c>
      <c r="C1543" s="20" t="s">
        <v>15822</v>
      </c>
      <c r="D1543" s="22" t="s">
        <v>137</v>
      </c>
      <c r="E1543" s="22" t="s">
        <v>140</v>
      </c>
      <c r="F1543" s="20">
        <v>1.0</v>
      </c>
      <c r="G1543" s="20">
        <v>2.0</v>
      </c>
      <c r="H1543" s="20">
        <v>100.0</v>
      </c>
      <c r="I1543" s="20">
        <v>44.4</v>
      </c>
      <c r="J1543" s="20">
        <v>1.0</v>
      </c>
      <c r="K1543" s="20" t="s">
        <v>15873</v>
      </c>
      <c r="L1543" s="20" t="s">
        <v>15883</v>
      </c>
      <c r="M1543" s="20"/>
      <c r="N1543" s="20"/>
      <c r="O1543" s="20">
        <v>1.0</v>
      </c>
      <c r="P1543" s="20">
        <v>10.0</v>
      </c>
      <c r="Q1543" s="20" t="s">
        <v>83</v>
      </c>
      <c r="R1543" s="20"/>
      <c r="S1543" s="20" t="s">
        <v>85</v>
      </c>
      <c r="T1543" s="20"/>
      <c r="U1543" s="20"/>
      <c r="V1543" s="31" t="s">
        <v>15884</v>
      </c>
      <c r="W1543" s="31" t="s">
        <v>15885</v>
      </c>
      <c r="X1543" s="20" t="s">
        <v>134</v>
      </c>
      <c r="Y1543" s="20"/>
      <c r="Z1543" s="20" t="s">
        <v>15656</v>
      </c>
      <c r="AA1543" s="20" t="s">
        <v>10177</v>
      </c>
    </row>
    <row r="1544" ht="14.25" customHeight="1">
      <c r="A1544" s="20" t="s">
        <v>15887</v>
      </c>
      <c r="B1544" s="20" t="s">
        <v>15889</v>
      </c>
      <c r="C1544" s="20" t="s">
        <v>15822</v>
      </c>
      <c r="D1544" s="22" t="s">
        <v>137</v>
      </c>
      <c r="E1544" s="22" t="s">
        <v>140</v>
      </c>
      <c r="F1544" s="20">
        <v>1.0</v>
      </c>
      <c r="G1544" s="20">
        <v>2.0</v>
      </c>
      <c r="H1544" s="20">
        <v>100.0</v>
      </c>
      <c r="I1544" s="20">
        <v>48.34</v>
      </c>
      <c r="J1544" s="20">
        <v>1.0</v>
      </c>
      <c r="K1544" s="20" t="s">
        <v>15883</v>
      </c>
      <c r="L1544" s="20" t="s">
        <v>15891</v>
      </c>
      <c r="M1544" s="20"/>
      <c r="N1544" s="20"/>
      <c r="O1544" s="20">
        <v>1.0</v>
      </c>
      <c r="P1544" s="20">
        <v>10.0</v>
      </c>
      <c r="Q1544" s="20" t="s">
        <v>83</v>
      </c>
      <c r="R1544" s="20"/>
      <c r="S1544" s="20" t="s">
        <v>85</v>
      </c>
      <c r="T1544" s="20"/>
      <c r="U1544" s="20"/>
      <c r="V1544" s="31" t="s">
        <v>15894</v>
      </c>
      <c r="W1544" s="31" t="s">
        <v>15896</v>
      </c>
      <c r="X1544" s="20" t="s">
        <v>134</v>
      </c>
      <c r="Y1544" s="20"/>
      <c r="Z1544" s="20" t="s">
        <v>15656</v>
      </c>
      <c r="AA1544" s="20" t="s">
        <v>10177</v>
      </c>
    </row>
    <row r="1545" ht="14.25" customHeight="1">
      <c r="A1545" s="20" t="s">
        <v>15898</v>
      </c>
      <c r="B1545" s="20" t="s">
        <v>15899</v>
      </c>
      <c r="C1545" s="20" t="s">
        <v>15822</v>
      </c>
      <c r="D1545" s="22" t="s">
        <v>137</v>
      </c>
      <c r="E1545" s="22" t="s">
        <v>140</v>
      </c>
      <c r="F1545" s="20">
        <v>1.0</v>
      </c>
      <c r="G1545" s="20">
        <v>2.0</v>
      </c>
      <c r="H1545" s="20">
        <v>100.0</v>
      </c>
      <c r="I1545" s="20">
        <v>40.36</v>
      </c>
      <c r="J1545" s="20">
        <v>1.0</v>
      </c>
      <c r="K1545" s="20" t="s">
        <v>15891</v>
      </c>
      <c r="L1545" s="20" t="s">
        <v>15901</v>
      </c>
      <c r="M1545" s="20"/>
      <c r="N1545" s="20"/>
      <c r="O1545" s="20">
        <v>1.0</v>
      </c>
      <c r="P1545" s="20">
        <v>10.0</v>
      </c>
      <c r="Q1545" s="20" t="s">
        <v>83</v>
      </c>
      <c r="R1545" s="20"/>
      <c r="S1545" s="20" t="s">
        <v>85</v>
      </c>
      <c r="T1545" s="20"/>
      <c r="U1545" s="20"/>
      <c r="V1545" s="31" t="s">
        <v>15904</v>
      </c>
      <c r="W1545" s="31" t="s">
        <v>15905</v>
      </c>
      <c r="X1545" s="20" t="s">
        <v>134</v>
      </c>
      <c r="Y1545" s="20"/>
      <c r="Z1545" s="20" t="s">
        <v>15656</v>
      </c>
      <c r="AA1545" s="20" t="s">
        <v>10177</v>
      </c>
    </row>
    <row r="1546" ht="14.25" customHeight="1">
      <c r="A1546" s="20" t="s">
        <v>15906</v>
      </c>
      <c r="B1546" s="20" t="s">
        <v>15909</v>
      </c>
      <c r="C1546" s="20" t="s">
        <v>15822</v>
      </c>
      <c r="D1546" s="22" t="s">
        <v>137</v>
      </c>
      <c r="E1546" s="22" t="s">
        <v>140</v>
      </c>
      <c r="F1546" s="20">
        <v>1.0</v>
      </c>
      <c r="G1546" s="20">
        <v>2.0</v>
      </c>
      <c r="H1546" s="20">
        <v>100.0</v>
      </c>
      <c r="I1546" s="20">
        <v>46.29</v>
      </c>
      <c r="J1546" s="20">
        <v>1.0</v>
      </c>
      <c r="K1546" s="20" t="s">
        <v>15901</v>
      </c>
      <c r="L1546" s="20" t="s">
        <v>15911</v>
      </c>
      <c r="M1546" s="20"/>
      <c r="N1546" s="20"/>
      <c r="O1546" s="20">
        <v>1.0</v>
      </c>
      <c r="P1546" s="20">
        <v>10.0</v>
      </c>
      <c r="Q1546" s="20" t="s">
        <v>83</v>
      </c>
      <c r="R1546" s="20"/>
      <c r="S1546" s="20" t="s">
        <v>85</v>
      </c>
      <c r="T1546" s="20"/>
      <c r="U1546" s="20"/>
      <c r="V1546" s="31" t="s">
        <v>15914</v>
      </c>
      <c r="W1546" s="31" t="s">
        <v>15915</v>
      </c>
      <c r="X1546" s="20" t="s">
        <v>134</v>
      </c>
      <c r="Y1546" s="20"/>
      <c r="Z1546" s="20" t="s">
        <v>15656</v>
      </c>
      <c r="AA1546" s="20" t="s">
        <v>10177</v>
      </c>
    </row>
    <row r="1547" ht="14.25" customHeight="1">
      <c r="A1547" s="20" t="s">
        <v>15916</v>
      </c>
      <c r="B1547" s="20" t="s">
        <v>15917</v>
      </c>
      <c r="C1547" s="20" t="s">
        <v>15822</v>
      </c>
      <c r="D1547" s="22" t="s">
        <v>137</v>
      </c>
      <c r="E1547" s="22" t="s">
        <v>140</v>
      </c>
      <c r="F1547" s="20">
        <v>1.0</v>
      </c>
      <c r="G1547" s="20">
        <v>2.0</v>
      </c>
      <c r="H1547" s="20">
        <v>100.0</v>
      </c>
      <c r="I1547" s="20">
        <v>43.82</v>
      </c>
      <c r="J1547" s="20">
        <v>1.0</v>
      </c>
      <c r="K1547" s="20" t="s">
        <v>15911</v>
      </c>
      <c r="L1547" s="20" t="s">
        <v>15921</v>
      </c>
      <c r="M1547" s="20"/>
      <c r="N1547" s="20"/>
      <c r="O1547" s="20">
        <v>1.0</v>
      </c>
      <c r="P1547" s="20">
        <v>10.0</v>
      </c>
      <c r="Q1547" s="20" t="s">
        <v>83</v>
      </c>
      <c r="R1547" s="20"/>
      <c r="S1547" s="20" t="s">
        <v>85</v>
      </c>
      <c r="T1547" s="20"/>
      <c r="U1547" s="20"/>
      <c r="V1547" s="31" t="s">
        <v>15922</v>
      </c>
      <c r="W1547" s="31" t="s">
        <v>15923</v>
      </c>
      <c r="X1547" s="20" t="s">
        <v>134</v>
      </c>
      <c r="Y1547" s="20"/>
      <c r="Z1547" s="20" t="s">
        <v>15656</v>
      </c>
      <c r="AA1547" s="20" t="s">
        <v>10177</v>
      </c>
    </row>
    <row r="1548" ht="14.25" customHeight="1">
      <c r="A1548" s="20" t="s">
        <v>15924</v>
      </c>
      <c r="B1548" s="20" t="s">
        <v>15925</v>
      </c>
      <c r="C1548" s="20" t="s">
        <v>15822</v>
      </c>
      <c r="D1548" s="22" t="s">
        <v>137</v>
      </c>
      <c r="E1548" s="22" t="s">
        <v>140</v>
      </c>
      <c r="F1548" s="20">
        <v>1.0</v>
      </c>
      <c r="G1548" s="20">
        <v>2.0</v>
      </c>
      <c r="H1548" s="20">
        <v>100.0</v>
      </c>
      <c r="I1548" s="20">
        <v>50.7</v>
      </c>
      <c r="J1548" s="20">
        <v>1.0</v>
      </c>
      <c r="K1548" s="20" t="s">
        <v>15921</v>
      </c>
      <c r="L1548" s="20" t="s">
        <v>15928</v>
      </c>
      <c r="M1548" s="20"/>
      <c r="N1548" s="20"/>
      <c r="O1548" s="20">
        <v>1.0</v>
      </c>
      <c r="P1548" s="20">
        <v>10.0</v>
      </c>
      <c r="Q1548" s="20" t="s">
        <v>83</v>
      </c>
      <c r="R1548" s="20"/>
      <c r="S1548" s="20" t="s">
        <v>85</v>
      </c>
      <c r="T1548" s="20"/>
      <c r="U1548" s="20"/>
      <c r="V1548" s="31" t="s">
        <v>15930</v>
      </c>
      <c r="W1548" s="31" t="s">
        <v>15932</v>
      </c>
      <c r="X1548" s="20" t="s">
        <v>134</v>
      </c>
      <c r="Y1548" s="20"/>
      <c r="Z1548" s="20" t="s">
        <v>15656</v>
      </c>
      <c r="AA1548" s="20" t="s">
        <v>10177</v>
      </c>
    </row>
    <row r="1549" ht="14.25" customHeight="1">
      <c r="A1549" s="20" t="s">
        <v>15934</v>
      </c>
      <c r="B1549" s="20" t="s">
        <v>15936</v>
      </c>
      <c r="C1549" s="20" t="s">
        <v>15822</v>
      </c>
      <c r="D1549" s="22" t="s">
        <v>137</v>
      </c>
      <c r="E1549" s="22" t="s">
        <v>140</v>
      </c>
      <c r="F1549" s="20">
        <v>1.0</v>
      </c>
      <c r="G1549" s="20">
        <v>2.0</v>
      </c>
      <c r="H1549" s="20">
        <v>100.0</v>
      </c>
      <c r="I1549" s="20">
        <v>43.05</v>
      </c>
      <c r="J1549" s="20">
        <v>1.0</v>
      </c>
      <c r="K1549" s="20" t="s">
        <v>15928</v>
      </c>
      <c r="L1549" s="20" t="s">
        <v>15938</v>
      </c>
      <c r="M1549" s="20"/>
      <c r="N1549" s="20"/>
      <c r="O1549" s="20">
        <v>1.0</v>
      </c>
      <c r="P1549" s="20">
        <v>10.0</v>
      </c>
      <c r="Q1549" s="20" t="s">
        <v>83</v>
      </c>
      <c r="R1549" s="20"/>
      <c r="S1549" s="20" t="s">
        <v>85</v>
      </c>
      <c r="T1549" s="20"/>
      <c r="U1549" s="20"/>
      <c r="V1549" s="31" t="s">
        <v>15940</v>
      </c>
      <c r="W1549" s="31" t="s">
        <v>15942</v>
      </c>
      <c r="X1549" s="20" t="s">
        <v>134</v>
      </c>
      <c r="Y1549" s="20"/>
      <c r="Z1549" s="20" t="s">
        <v>15656</v>
      </c>
      <c r="AA1549" s="20" t="s">
        <v>10177</v>
      </c>
    </row>
    <row r="1550" ht="14.25" customHeight="1">
      <c r="A1550" s="20" t="s">
        <v>15945</v>
      </c>
      <c r="B1550" s="20" t="s">
        <v>15946</v>
      </c>
      <c r="C1550" s="20" t="s">
        <v>15822</v>
      </c>
      <c r="D1550" s="22" t="s">
        <v>137</v>
      </c>
      <c r="E1550" s="22" t="s">
        <v>140</v>
      </c>
      <c r="F1550" s="20">
        <v>1.0</v>
      </c>
      <c r="G1550" s="20">
        <v>2.0</v>
      </c>
      <c r="H1550" s="20">
        <v>100.0</v>
      </c>
      <c r="I1550" s="20">
        <v>41.37</v>
      </c>
      <c r="J1550" s="20">
        <v>1.0</v>
      </c>
      <c r="K1550" s="20" t="s">
        <v>15938</v>
      </c>
      <c r="L1550" s="20" t="s">
        <v>15950</v>
      </c>
      <c r="M1550" s="20"/>
      <c r="N1550" s="20"/>
      <c r="O1550" s="20">
        <v>1.0</v>
      </c>
      <c r="P1550" s="20">
        <v>10.0</v>
      </c>
      <c r="Q1550" s="20" t="s">
        <v>83</v>
      </c>
      <c r="R1550" s="20"/>
      <c r="S1550" s="20" t="s">
        <v>85</v>
      </c>
      <c r="T1550" s="20"/>
      <c r="U1550" s="20"/>
      <c r="V1550" s="31" t="s">
        <v>15951</v>
      </c>
      <c r="W1550" s="31" t="s">
        <v>15952</v>
      </c>
      <c r="X1550" s="20" t="s">
        <v>134</v>
      </c>
      <c r="Y1550" s="20"/>
      <c r="Z1550" s="20" t="s">
        <v>15656</v>
      </c>
      <c r="AA1550" s="20" t="s">
        <v>10177</v>
      </c>
    </row>
    <row r="1551" ht="14.25" customHeight="1">
      <c r="A1551" s="20" t="s">
        <v>15953</v>
      </c>
      <c r="B1551" s="20" t="s">
        <v>15954</v>
      </c>
      <c r="C1551" s="20" t="s">
        <v>15822</v>
      </c>
      <c r="D1551" s="22" t="s">
        <v>137</v>
      </c>
      <c r="E1551" s="22" t="s">
        <v>140</v>
      </c>
      <c r="F1551" s="20">
        <v>1.0</v>
      </c>
      <c r="G1551" s="20">
        <v>2.0</v>
      </c>
      <c r="H1551" s="20">
        <v>100.0</v>
      </c>
      <c r="I1551" s="20">
        <v>48.58</v>
      </c>
      <c r="J1551" s="20">
        <v>1.0</v>
      </c>
      <c r="K1551" s="20" t="s">
        <v>15950</v>
      </c>
      <c r="L1551" s="20" t="s">
        <v>15959</v>
      </c>
      <c r="M1551" s="20"/>
      <c r="N1551" s="20"/>
      <c r="O1551" s="20">
        <v>1.0</v>
      </c>
      <c r="P1551" s="20">
        <v>10.0</v>
      </c>
      <c r="Q1551" s="20" t="s">
        <v>83</v>
      </c>
      <c r="R1551" s="20"/>
      <c r="S1551" s="20" t="s">
        <v>85</v>
      </c>
      <c r="T1551" s="20"/>
      <c r="U1551" s="20"/>
      <c r="V1551" s="31" t="s">
        <v>15960</v>
      </c>
      <c r="W1551" s="31" t="s">
        <v>15961</v>
      </c>
      <c r="X1551" s="20" t="s">
        <v>134</v>
      </c>
      <c r="Y1551" s="20"/>
      <c r="Z1551" s="20" t="s">
        <v>15656</v>
      </c>
      <c r="AA1551" s="20" t="s">
        <v>10177</v>
      </c>
    </row>
    <row r="1552" ht="14.25" customHeight="1">
      <c r="A1552" s="20" t="s">
        <v>15965</v>
      </c>
      <c r="B1552" s="20" t="s">
        <v>15966</v>
      </c>
      <c r="C1552" s="20" t="s">
        <v>15822</v>
      </c>
      <c r="D1552" s="22" t="s">
        <v>137</v>
      </c>
      <c r="E1552" s="22" t="s">
        <v>140</v>
      </c>
      <c r="F1552" s="20">
        <v>1.0</v>
      </c>
      <c r="G1552" s="20">
        <v>2.0</v>
      </c>
      <c r="H1552" s="20">
        <v>100.0</v>
      </c>
      <c r="I1552" s="20">
        <v>41.57</v>
      </c>
      <c r="J1552" s="20">
        <v>1.0</v>
      </c>
      <c r="K1552" s="20" t="s">
        <v>15959</v>
      </c>
      <c r="L1552" s="20" t="s">
        <v>15967</v>
      </c>
      <c r="M1552" s="20"/>
      <c r="N1552" s="20"/>
      <c r="O1552" s="20">
        <v>1.0</v>
      </c>
      <c r="P1552" s="20">
        <v>10.0</v>
      </c>
      <c r="Q1552" s="20" t="s">
        <v>83</v>
      </c>
      <c r="R1552" s="20"/>
      <c r="S1552" s="20" t="s">
        <v>85</v>
      </c>
      <c r="T1552" s="20"/>
      <c r="U1552" s="20"/>
      <c r="V1552" s="31" t="s">
        <v>15969</v>
      </c>
      <c r="W1552" s="31" t="s">
        <v>15971</v>
      </c>
      <c r="X1552" s="20" t="s">
        <v>134</v>
      </c>
      <c r="Y1552" s="20"/>
      <c r="Z1552" s="20" t="s">
        <v>15656</v>
      </c>
      <c r="AA1552" s="20" t="s">
        <v>10177</v>
      </c>
    </row>
    <row r="1553" ht="14.25" customHeight="1">
      <c r="A1553" s="20" t="s">
        <v>15974</v>
      </c>
      <c r="B1553" s="20" t="s">
        <v>15975</v>
      </c>
      <c r="C1553" s="20" t="s">
        <v>15822</v>
      </c>
      <c r="D1553" s="22" t="s">
        <v>137</v>
      </c>
      <c r="E1553" s="22" t="s">
        <v>140</v>
      </c>
      <c r="F1553" s="20">
        <v>1.0</v>
      </c>
      <c r="G1553" s="20">
        <v>2.0</v>
      </c>
      <c r="H1553" s="20">
        <v>100.0</v>
      </c>
      <c r="I1553" s="20">
        <v>45.31</v>
      </c>
      <c r="J1553" s="20">
        <v>1.0</v>
      </c>
      <c r="K1553" s="20" t="s">
        <v>15967</v>
      </c>
      <c r="L1553" s="20" t="s">
        <v>15977</v>
      </c>
      <c r="M1553" s="20"/>
      <c r="N1553" s="20"/>
      <c r="O1553" s="20">
        <v>1.0</v>
      </c>
      <c r="P1553" s="20">
        <v>10.0</v>
      </c>
      <c r="Q1553" s="20" t="s">
        <v>83</v>
      </c>
      <c r="R1553" s="20"/>
      <c r="S1553" s="20" t="s">
        <v>85</v>
      </c>
      <c r="T1553" s="20"/>
      <c r="U1553" s="20"/>
      <c r="V1553" s="31" t="s">
        <v>15980</v>
      </c>
      <c r="W1553" s="31" t="s">
        <v>15981</v>
      </c>
      <c r="X1553" s="20" t="s">
        <v>134</v>
      </c>
      <c r="Y1553" s="20"/>
      <c r="Z1553" s="20" t="s">
        <v>15656</v>
      </c>
      <c r="AA1553" s="20" t="s">
        <v>10177</v>
      </c>
    </row>
    <row r="1554" ht="14.25" customHeight="1">
      <c r="A1554" s="20" t="s">
        <v>15983</v>
      </c>
      <c r="B1554" s="20" t="s">
        <v>15984</v>
      </c>
      <c r="C1554" s="20" t="s">
        <v>15822</v>
      </c>
      <c r="D1554" s="22" t="s">
        <v>137</v>
      </c>
      <c r="E1554" s="22" t="s">
        <v>140</v>
      </c>
      <c r="F1554" s="20">
        <v>1.0</v>
      </c>
      <c r="G1554" s="20">
        <v>2.0</v>
      </c>
      <c r="H1554" s="20">
        <v>100.0</v>
      </c>
      <c r="I1554" s="20">
        <v>46.72</v>
      </c>
      <c r="J1554" s="20">
        <v>1.0</v>
      </c>
      <c r="K1554" s="20" t="s">
        <v>15977</v>
      </c>
      <c r="L1554" s="20" t="s">
        <v>15988</v>
      </c>
      <c r="M1554" s="20"/>
      <c r="N1554" s="20"/>
      <c r="O1554" s="20">
        <v>1.0</v>
      </c>
      <c r="P1554" s="20">
        <v>10.0</v>
      </c>
      <c r="Q1554" s="20" t="s">
        <v>83</v>
      </c>
      <c r="R1554" s="20"/>
      <c r="S1554" s="20" t="s">
        <v>85</v>
      </c>
      <c r="T1554" s="20"/>
      <c r="U1554" s="20"/>
      <c r="V1554" s="31" t="s">
        <v>15990</v>
      </c>
      <c r="W1554" s="31" t="s">
        <v>15991</v>
      </c>
      <c r="X1554" s="20" t="s">
        <v>134</v>
      </c>
      <c r="Y1554" s="20"/>
      <c r="Z1554" s="20" t="s">
        <v>15656</v>
      </c>
      <c r="AA1554" s="20" t="s">
        <v>10177</v>
      </c>
    </row>
    <row r="1555" ht="14.25" customHeight="1">
      <c r="A1555" s="20" t="s">
        <v>15992</v>
      </c>
      <c r="B1555" s="20" t="s">
        <v>15994</v>
      </c>
      <c r="C1555" s="20" t="s">
        <v>15822</v>
      </c>
      <c r="D1555" s="22" t="s">
        <v>137</v>
      </c>
      <c r="E1555" s="22" t="s">
        <v>140</v>
      </c>
      <c r="F1555" s="20">
        <v>1.0</v>
      </c>
      <c r="G1555" s="20">
        <v>2.0</v>
      </c>
      <c r="H1555" s="20">
        <v>100.0</v>
      </c>
      <c r="I1555" s="20">
        <v>44.32</v>
      </c>
      <c r="J1555" s="20">
        <v>1.0</v>
      </c>
      <c r="K1555" s="20" t="s">
        <v>15988</v>
      </c>
      <c r="L1555" s="20" t="s">
        <v>15997</v>
      </c>
      <c r="M1555" s="20"/>
      <c r="N1555" s="20"/>
      <c r="O1555" s="20">
        <v>1.0</v>
      </c>
      <c r="P1555" s="20">
        <v>10.0</v>
      </c>
      <c r="Q1555" s="20" t="s">
        <v>83</v>
      </c>
      <c r="R1555" s="20"/>
      <c r="S1555" s="20" t="s">
        <v>85</v>
      </c>
      <c r="T1555" s="20"/>
      <c r="U1555" s="20"/>
      <c r="V1555" s="31" t="s">
        <v>15999</v>
      </c>
      <c r="W1555" s="31" t="s">
        <v>16001</v>
      </c>
      <c r="X1555" s="20" t="s">
        <v>134</v>
      </c>
      <c r="Y1555" s="20"/>
      <c r="Z1555" s="20" t="s">
        <v>15656</v>
      </c>
      <c r="AA1555" s="20" t="s">
        <v>10177</v>
      </c>
    </row>
    <row r="1556" ht="14.25" customHeight="1">
      <c r="A1556" s="20" t="s">
        <v>16003</v>
      </c>
      <c r="B1556" s="20" t="s">
        <v>16004</v>
      </c>
      <c r="C1556" s="20" t="s">
        <v>15822</v>
      </c>
      <c r="D1556" s="22" t="s">
        <v>137</v>
      </c>
      <c r="E1556" s="22" t="s">
        <v>140</v>
      </c>
      <c r="F1556" s="20">
        <v>1.0</v>
      </c>
      <c r="G1556" s="20">
        <v>2.0</v>
      </c>
      <c r="H1556" s="20">
        <v>100.0</v>
      </c>
      <c r="I1556" s="20">
        <v>45.92</v>
      </c>
      <c r="J1556" s="20">
        <v>1.0</v>
      </c>
      <c r="K1556" s="20" t="s">
        <v>15997</v>
      </c>
      <c r="L1556" s="20" t="s">
        <v>16006</v>
      </c>
      <c r="M1556" s="20"/>
      <c r="N1556" s="20"/>
      <c r="O1556" s="20">
        <v>1.0</v>
      </c>
      <c r="P1556" s="20">
        <v>10.0</v>
      </c>
      <c r="Q1556" s="20" t="s">
        <v>83</v>
      </c>
      <c r="R1556" s="20"/>
      <c r="S1556" s="20" t="s">
        <v>85</v>
      </c>
      <c r="T1556" s="20"/>
      <c r="U1556" s="20"/>
      <c r="V1556" s="31" t="s">
        <v>16008</v>
      </c>
      <c r="W1556" s="31" t="s">
        <v>16009</v>
      </c>
      <c r="X1556" s="20" t="s">
        <v>134</v>
      </c>
      <c r="Y1556" s="20"/>
      <c r="Z1556" s="20" t="s">
        <v>15656</v>
      </c>
      <c r="AA1556" s="20" t="s">
        <v>10177</v>
      </c>
    </row>
    <row r="1557" ht="14.25" customHeight="1">
      <c r="A1557" s="20" t="s">
        <v>16011</v>
      </c>
      <c r="B1557" s="20" t="s">
        <v>16013</v>
      </c>
      <c r="C1557" s="20" t="s">
        <v>15822</v>
      </c>
      <c r="D1557" s="22" t="s">
        <v>137</v>
      </c>
      <c r="E1557" s="22" t="s">
        <v>140</v>
      </c>
      <c r="F1557" s="20">
        <v>1.0</v>
      </c>
      <c r="G1557" s="20">
        <v>2.0</v>
      </c>
      <c r="H1557" s="20">
        <v>100.0</v>
      </c>
      <c r="I1557" s="20">
        <v>43.35</v>
      </c>
      <c r="J1557" s="20">
        <v>1.0</v>
      </c>
      <c r="K1557" s="20" t="s">
        <v>16006</v>
      </c>
      <c r="L1557" s="20" t="s">
        <v>16015</v>
      </c>
      <c r="M1557" s="20"/>
      <c r="N1557" s="20"/>
      <c r="O1557" s="20">
        <v>1.0</v>
      </c>
      <c r="P1557" s="20">
        <v>10.0</v>
      </c>
      <c r="Q1557" s="20" t="s">
        <v>83</v>
      </c>
      <c r="R1557" s="20"/>
      <c r="S1557" s="20" t="s">
        <v>85</v>
      </c>
      <c r="T1557" s="20"/>
      <c r="U1557" s="20"/>
      <c r="V1557" s="31" t="s">
        <v>16017</v>
      </c>
      <c r="W1557" s="31" t="s">
        <v>16026</v>
      </c>
      <c r="X1557" s="20" t="s">
        <v>134</v>
      </c>
      <c r="Y1557" s="20"/>
      <c r="Z1557" s="20" t="s">
        <v>15656</v>
      </c>
      <c r="AA1557" s="20" t="s">
        <v>10177</v>
      </c>
    </row>
    <row r="1558" ht="14.25" customHeight="1">
      <c r="A1558" s="20" t="s">
        <v>16028</v>
      </c>
      <c r="B1558" s="20" t="s">
        <v>16030</v>
      </c>
      <c r="C1558" s="20" t="s">
        <v>15822</v>
      </c>
      <c r="D1558" s="22" t="s">
        <v>137</v>
      </c>
      <c r="E1558" s="22" t="s">
        <v>140</v>
      </c>
      <c r="F1558" s="20">
        <v>1.0</v>
      </c>
      <c r="G1558" s="20">
        <v>2.0</v>
      </c>
      <c r="H1558" s="20">
        <v>100.0</v>
      </c>
      <c r="I1558" s="20">
        <v>50.2</v>
      </c>
      <c r="J1558" s="20">
        <v>1.0</v>
      </c>
      <c r="K1558" s="20" t="s">
        <v>16015</v>
      </c>
      <c r="L1558" s="20" t="s">
        <v>16036</v>
      </c>
      <c r="M1558" s="20"/>
      <c r="N1558" s="20"/>
      <c r="O1558" s="20">
        <v>1.0</v>
      </c>
      <c r="P1558" s="20">
        <v>10.0</v>
      </c>
      <c r="Q1558" s="20" t="s">
        <v>83</v>
      </c>
      <c r="R1558" s="20"/>
      <c r="S1558" s="20" t="s">
        <v>85</v>
      </c>
      <c r="T1558" s="20"/>
      <c r="U1558" s="20"/>
      <c r="V1558" s="31" t="s">
        <v>16039</v>
      </c>
      <c r="W1558" s="31" t="s">
        <v>16040</v>
      </c>
      <c r="X1558" s="20" t="s">
        <v>134</v>
      </c>
      <c r="Y1558" s="20"/>
      <c r="Z1558" s="20" t="s">
        <v>15656</v>
      </c>
      <c r="AA1558" s="20" t="s">
        <v>10177</v>
      </c>
    </row>
    <row r="1559" ht="14.25" customHeight="1">
      <c r="A1559" s="20" t="s">
        <v>16043</v>
      </c>
      <c r="B1559" s="20" t="s">
        <v>16045</v>
      </c>
      <c r="C1559" s="20" t="s">
        <v>15822</v>
      </c>
      <c r="D1559" s="22" t="s">
        <v>137</v>
      </c>
      <c r="E1559" s="22" t="s">
        <v>140</v>
      </c>
      <c r="F1559" s="20">
        <v>1.0</v>
      </c>
      <c r="G1559" s="20">
        <v>2.0</v>
      </c>
      <c r="H1559" s="20">
        <v>100.0</v>
      </c>
      <c r="I1559" s="20">
        <v>45.27</v>
      </c>
      <c r="J1559" s="20">
        <v>1.0</v>
      </c>
      <c r="K1559" s="20" t="s">
        <v>16036</v>
      </c>
      <c r="L1559" s="20" t="s">
        <v>16048</v>
      </c>
      <c r="M1559" s="20"/>
      <c r="N1559" s="20"/>
      <c r="O1559" s="20">
        <v>1.0</v>
      </c>
      <c r="P1559" s="20">
        <v>10.0</v>
      </c>
      <c r="Q1559" s="20" t="s">
        <v>83</v>
      </c>
      <c r="R1559" s="20"/>
      <c r="S1559" s="20" t="s">
        <v>85</v>
      </c>
      <c r="T1559" s="20"/>
      <c r="U1559" s="20"/>
      <c r="V1559" s="31" t="s">
        <v>16050</v>
      </c>
      <c r="W1559" s="31" t="s">
        <v>16051</v>
      </c>
      <c r="X1559" s="20" t="s">
        <v>134</v>
      </c>
      <c r="Y1559" s="20"/>
      <c r="Z1559" s="20" t="s">
        <v>15656</v>
      </c>
      <c r="AA1559" s="20" t="s">
        <v>10177</v>
      </c>
    </row>
    <row r="1560" ht="14.25" customHeight="1">
      <c r="A1560" s="20" t="s">
        <v>16052</v>
      </c>
      <c r="B1560" s="20" t="s">
        <v>16053</v>
      </c>
      <c r="C1560" s="20" t="s">
        <v>15822</v>
      </c>
      <c r="D1560" s="22" t="s">
        <v>137</v>
      </c>
      <c r="E1560" s="22" t="s">
        <v>140</v>
      </c>
      <c r="F1560" s="20">
        <v>1.0</v>
      </c>
      <c r="G1560" s="20">
        <v>2.0</v>
      </c>
      <c r="H1560" s="20">
        <v>100.0</v>
      </c>
      <c r="I1560" s="20">
        <v>43.11</v>
      </c>
      <c r="J1560" s="20">
        <v>1.0</v>
      </c>
      <c r="K1560" s="20" t="s">
        <v>16048</v>
      </c>
      <c r="L1560" s="20" t="s">
        <v>16056</v>
      </c>
      <c r="M1560" s="20"/>
      <c r="N1560" s="20"/>
      <c r="O1560" s="20">
        <v>1.0</v>
      </c>
      <c r="P1560" s="20">
        <v>10.0</v>
      </c>
      <c r="Q1560" s="20" t="s">
        <v>83</v>
      </c>
      <c r="R1560" s="20"/>
      <c r="S1560" s="20" t="s">
        <v>85</v>
      </c>
      <c r="T1560" s="20"/>
      <c r="U1560" s="20"/>
      <c r="V1560" s="31" t="s">
        <v>16058</v>
      </c>
      <c r="W1560" s="31" t="s">
        <v>16060</v>
      </c>
      <c r="X1560" s="20" t="s">
        <v>134</v>
      </c>
      <c r="Y1560" s="20"/>
      <c r="Z1560" s="20" t="s">
        <v>15656</v>
      </c>
      <c r="AA1560" s="20" t="s">
        <v>10177</v>
      </c>
    </row>
    <row r="1561" ht="14.25" customHeight="1">
      <c r="A1561" s="20" t="s">
        <v>16063</v>
      </c>
      <c r="B1561" s="20" t="s">
        <v>16065</v>
      </c>
      <c r="C1561" s="20" t="s">
        <v>15822</v>
      </c>
      <c r="D1561" s="22" t="s">
        <v>137</v>
      </c>
      <c r="E1561" s="22" t="s">
        <v>140</v>
      </c>
      <c r="F1561" s="20">
        <v>1.0</v>
      </c>
      <c r="G1561" s="20">
        <v>2.0</v>
      </c>
      <c r="H1561" s="20">
        <v>100.0</v>
      </c>
      <c r="I1561" s="20">
        <v>44.48</v>
      </c>
      <c r="J1561" s="20">
        <v>1.0</v>
      </c>
      <c r="K1561" s="20" t="s">
        <v>16056</v>
      </c>
      <c r="L1561" s="20" t="s">
        <v>16066</v>
      </c>
      <c r="M1561" s="20"/>
      <c r="N1561" s="20"/>
      <c r="O1561" s="20">
        <v>1.0</v>
      </c>
      <c r="P1561" s="20">
        <v>10.0</v>
      </c>
      <c r="Q1561" s="20" t="s">
        <v>83</v>
      </c>
      <c r="R1561" s="20"/>
      <c r="S1561" s="20" t="s">
        <v>85</v>
      </c>
      <c r="T1561" s="20"/>
      <c r="U1561" s="20"/>
      <c r="V1561" s="31" t="s">
        <v>16069</v>
      </c>
      <c r="W1561" s="31" t="s">
        <v>16070</v>
      </c>
      <c r="X1561" s="20" t="s">
        <v>134</v>
      </c>
      <c r="Y1561" s="20"/>
      <c r="Z1561" s="20" t="s">
        <v>15656</v>
      </c>
      <c r="AA1561" s="20" t="s">
        <v>10177</v>
      </c>
    </row>
    <row r="1562" ht="14.25" customHeight="1">
      <c r="A1562" s="20" t="s">
        <v>16071</v>
      </c>
      <c r="B1562" s="20" t="s">
        <v>16072</v>
      </c>
      <c r="C1562" s="20" t="s">
        <v>15822</v>
      </c>
      <c r="D1562" s="22" t="s">
        <v>137</v>
      </c>
      <c r="E1562" s="22" t="s">
        <v>140</v>
      </c>
      <c r="F1562" s="20">
        <v>1.0</v>
      </c>
      <c r="G1562" s="20">
        <v>2.0</v>
      </c>
      <c r="H1562" s="20">
        <v>100.0</v>
      </c>
      <c r="I1562" s="20">
        <v>39.56</v>
      </c>
      <c r="J1562" s="20">
        <v>1.0</v>
      </c>
      <c r="K1562" s="20" t="s">
        <v>16066</v>
      </c>
      <c r="L1562" s="20" t="s">
        <v>16077</v>
      </c>
      <c r="M1562" s="20"/>
      <c r="N1562" s="20"/>
      <c r="O1562" s="20">
        <v>1.0</v>
      </c>
      <c r="P1562" s="20">
        <v>10.0</v>
      </c>
      <c r="Q1562" s="20" t="s">
        <v>83</v>
      </c>
      <c r="R1562" s="20"/>
      <c r="S1562" s="20" t="s">
        <v>85</v>
      </c>
      <c r="T1562" s="20"/>
      <c r="U1562" s="20"/>
      <c r="V1562" s="31" t="s">
        <v>16079</v>
      </c>
      <c r="W1562" s="31" t="s">
        <v>16081</v>
      </c>
      <c r="X1562" s="20" t="s">
        <v>134</v>
      </c>
      <c r="Y1562" s="20"/>
      <c r="Z1562" s="20" t="s">
        <v>15656</v>
      </c>
      <c r="AA1562" s="20" t="s">
        <v>10177</v>
      </c>
    </row>
    <row r="1563" ht="14.25" customHeight="1">
      <c r="A1563" s="20" t="s">
        <v>16082</v>
      </c>
      <c r="B1563" s="20" t="s">
        <v>16083</v>
      </c>
      <c r="C1563" s="20" t="s">
        <v>15822</v>
      </c>
      <c r="D1563" s="22" t="s">
        <v>137</v>
      </c>
      <c r="E1563" s="22" t="s">
        <v>140</v>
      </c>
      <c r="F1563" s="20">
        <v>1.0</v>
      </c>
      <c r="G1563" s="20">
        <v>2.0</v>
      </c>
      <c r="H1563" s="20">
        <v>100.0</v>
      </c>
      <c r="I1563" s="20">
        <v>50.22</v>
      </c>
      <c r="J1563" s="20">
        <v>1.0</v>
      </c>
      <c r="K1563" s="20" t="s">
        <v>16077</v>
      </c>
      <c r="L1563" s="20" t="s">
        <v>16085</v>
      </c>
      <c r="M1563" s="20"/>
      <c r="N1563" s="20"/>
      <c r="O1563" s="20">
        <v>1.0</v>
      </c>
      <c r="P1563" s="20">
        <v>10.0</v>
      </c>
      <c r="Q1563" s="20" t="s">
        <v>83</v>
      </c>
      <c r="R1563" s="20"/>
      <c r="S1563" s="20" t="s">
        <v>85</v>
      </c>
      <c r="T1563" s="20"/>
      <c r="U1563" s="20"/>
      <c r="V1563" s="31" t="s">
        <v>16087</v>
      </c>
      <c r="W1563" s="31" t="s">
        <v>16088</v>
      </c>
      <c r="X1563" s="20" t="s">
        <v>134</v>
      </c>
      <c r="Y1563" s="20"/>
      <c r="Z1563" s="20" t="s">
        <v>15656</v>
      </c>
      <c r="AA1563" s="20" t="s">
        <v>10177</v>
      </c>
    </row>
    <row r="1564" ht="14.25" customHeight="1">
      <c r="A1564" s="20" t="s">
        <v>16092</v>
      </c>
      <c r="B1564" s="20" t="s">
        <v>16094</v>
      </c>
      <c r="C1564" s="20" t="s">
        <v>15822</v>
      </c>
      <c r="D1564" s="22" t="s">
        <v>137</v>
      </c>
      <c r="E1564" s="22" t="s">
        <v>140</v>
      </c>
      <c r="F1564" s="20">
        <v>1.0</v>
      </c>
      <c r="G1564" s="20">
        <v>2.0</v>
      </c>
      <c r="H1564" s="20">
        <v>100.0</v>
      </c>
      <c r="I1564" s="20">
        <v>40.62</v>
      </c>
      <c r="J1564" s="20">
        <v>1.0</v>
      </c>
      <c r="K1564" s="20" t="s">
        <v>16085</v>
      </c>
      <c r="L1564" s="20" t="s">
        <v>16096</v>
      </c>
      <c r="M1564" s="20"/>
      <c r="N1564" s="20"/>
      <c r="O1564" s="20">
        <v>1.0</v>
      </c>
      <c r="P1564" s="20">
        <v>10.0</v>
      </c>
      <c r="Q1564" s="20" t="s">
        <v>83</v>
      </c>
      <c r="R1564" s="20"/>
      <c r="S1564" s="20" t="s">
        <v>85</v>
      </c>
      <c r="T1564" s="20"/>
      <c r="U1564" s="20"/>
      <c r="V1564" s="31" t="s">
        <v>16097</v>
      </c>
      <c r="W1564" s="31" t="s">
        <v>16098</v>
      </c>
      <c r="X1564" s="20" t="s">
        <v>134</v>
      </c>
      <c r="Y1564" s="20"/>
      <c r="Z1564" s="20" t="s">
        <v>15656</v>
      </c>
      <c r="AA1564" s="20" t="s">
        <v>10177</v>
      </c>
    </row>
    <row r="1565" ht="14.25" customHeight="1">
      <c r="A1565" s="20" t="s">
        <v>16101</v>
      </c>
      <c r="B1565" s="20" t="s">
        <v>16102</v>
      </c>
      <c r="C1565" s="20" t="s">
        <v>15822</v>
      </c>
      <c r="D1565" s="22" t="s">
        <v>137</v>
      </c>
      <c r="E1565" s="22" t="s">
        <v>140</v>
      </c>
      <c r="F1565" s="20">
        <v>1.0</v>
      </c>
      <c r="G1565" s="20">
        <v>2.0</v>
      </c>
      <c r="H1565" s="20">
        <v>100.0</v>
      </c>
      <c r="I1565" s="20">
        <v>48.92</v>
      </c>
      <c r="J1565" s="20">
        <v>1.0</v>
      </c>
      <c r="K1565" s="20" t="s">
        <v>16096</v>
      </c>
      <c r="L1565" s="20" t="s">
        <v>16104</v>
      </c>
      <c r="M1565" s="20"/>
      <c r="N1565" s="20"/>
      <c r="O1565" s="20">
        <v>1.0</v>
      </c>
      <c r="P1565" s="20">
        <v>10.0</v>
      </c>
      <c r="Q1565" s="20" t="s">
        <v>83</v>
      </c>
      <c r="R1565" s="20"/>
      <c r="S1565" s="20" t="s">
        <v>85</v>
      </c>
      <c r="T1565" s="20"/>
      <c r="U1565" s="20"/>
      <c r="V1565" s="31" t="s">
        <v>16107</v>
      </c>
      <c r="W1565" s="31" t="s">
        <v>16109</v>
      </c>
      <c r="X1565" s="20" t="s">
        <v>134</v>
      </c>
      <c r="Y1565" s="20"/>
      <c r="Z1565" s="20" t="s">
        <v>15656</v>
      </c>
      <c r="AA1565" s="20" t="s">
        <v>10177</v>
      </c>
    </row>
    <row r="1566" ht="14.25" customHeight="1">
      <c r="A1566" s="20" t="s">
        <v>16111</v>
      </c>
      <c r="B1566" s="20" t="s">
        <v>16112</v>
      </c>
      <c r="C1566" s="20" t="s">
        <v>15822</v>
      </c>
      <c r="D1566" s="22" t="s">
        <v>137</v>
      </c>
      <c r="E1566" s="22" t="s">
        <v>140</v>
      </c>
      <c r="F1566" s="20">
        <v>1.0</v>
      </c>
      <c r="G1566" s="20">
        <v>2.0</v>
      </c>
      <c r="H1566" s="20">
        <v>100.0</v>
      </c>
      <c r="I1566" s="20">
        <v>29.44</v>
      </c>
      <c r="J1566" s="20">
        <v>1.0</v>
      </c>
      <c r="K1566" s="20" t="s">
        <v>16104</v>
      </c>
      <c r="L1566" s="20" t="s">
        <v>16114</v>
      </c>
      <c r="M1566" s="20"/>
      <c r="N1566" s="20"/>
      <c r="O1566" s="20">
        <v>1.0</v>
      </c>
      <c r="P1566" s="20">
        <v>10.0</v>
      </c>
      <c r="Q1566" s="20" t="s">
        <v>83</v>
      </c>
      <c r="R1566" s="20"/>
      <c r="S1566" s="20" t="s">
        <v>85</v>
      </c>
      <c r="T1566" s="20"/>
      <c r="U1566" s="20"/>
      <c r="V1566" s="31" t="s">
        <v>16117</v>
      </c>
      <c r="W1566" s="31" t="s">
        <v>16118</v>
      </c>
      <c r="X1566" s="20" t="s">
        <v>134</v>
      </c>
      <c r="Y1566" s="20"/>
      <c r="Z1566" s="20" t="s">
        <v>15656</v>
      </c>
      <c r="AA1566" s="20" t="s">
        <v>10177</v>
      </c>
    </row>
    <row r="1567" ht="14.25" customHeight="1">
      <c r="A1567" s="20" t="s">
        <v>16119</v>
      </c>
      <c r="B1567" s="20" t="s">
        <v>16120</v>
      </c>
      <c r="C1567" s="20" t="s">
        <v>15822</v>
      </c>
      <c r="D1567" s="22" t="s">
        <v>137</v>
      </c>
      <c r="E1567" s="22" t="s">
        <v>140</v>
      </c>
      <c r="F1567" s="20">
        <v>1.0</v>
      </c>
      <c r="G1567" s="20">
        <v>2.0</v>
      </c>
      <c r="H1567" s="20">
        <v>100.0</v>
      </c>
      <c r="I1567" s="20">
        <v>30.16</v>
      </c>
      <c r="J1567" s="20">
        <v>1.0</v>
      </c>
      <c r="K1567" s="20" t="s">
        <v>16114</v>
      </c>
      <c r="L1567" s="20" t="s">
        <v>16124</v>
      </c>
      <c r="M1567" s="20"/>
      <c r="N1567" s="20"/>
      <c r="O1567" s="20">
        <v>1.0</v>
      </c>
      <c r="P1567" s="20">
        <v>10.0</v>
      </c>
      <c r="Q1567" s="20" t="s">
        <v>83</v>
      </c>
      <c r="R1567" s="20"/>
      <c r="S1567" s="20" t="s">
        <v>85</v>
      </c>
      <c r="T1567" s="20"/>
      <c r="U1567" s="20"/>
      <c r="V1567" s="31" t="s">
        <v>16125</v>
      </c>
      <c r="W1567" s="31" t="s">
        <v>16127</v>
      </c>
      <c r="X1567" s="20" t="s">
        <v>134</v>
      </c>
      <c r="Y1567" s="20"/>
      <c r="Z1567" s="20" t="s">
        <v>15656</v>
      </c>
      <c r="AA1567" s="20" t="s">
        <v>10177</v>
      </c>
    </row>
    <row r="1568" ht="14.25" customHeight="1">
      <c r="A1568" s="20" t="s">
        <v>16136</v>
      </c>
      <c r="B1568" s="20" t="s">
        <v>16137</v>
      </c>
      <c r="C1568" s="20" t="s">
        <v>5193</v>
      </c>
      <c r="D1568" s="22" t="s">
        <v>137</v>
      </c>
      <c r="E1568" s="22" t="s">
        <v>140</v>
      </c>
      <c r="F1568" s="20">
        <v>1.0</v>
      </c>
      <c r="G1568" s="20">
        <v>2.0</v>
      </c>
      <c r="H1568" s="20">
        <v>100.0</v>
      </c>
      <c r="I1568" s="20">
        <v>62.32</v>
      </c>
      <c r="J1568" s="20">
        <v>1.0</v>
      </c>
      <c r="K1568" s="20" t="s">
        <v>16124</v>
      </c>
      <c r="L1568" s="20" t="s">
        <v>16140</v>
      </c>
      <c r="M1568" s="20"/>
      <c r="N1568" s="20"/>
      <c r="O1568" s="20">
        <v>1.0</v>
      </c>
      <c r="P1568" s="20">
        <v>10.0</v>
      </c>
      <c r="Q1568" s="20" t="s">
        <v>83</v>
      </c>
      <c r="R1568" s="20"/>
      <c r="S1568" s="20" t="s">
        <v>85</v>
      </c>
      <c r="T1568" s="20"/>
      <c r="U1568" s="20"/>
      <c r="V1568" s="31" t="s">
        <v>16144</v>
      </c>
      <c r="W1568" s="31" t="s">
        <v>16146</v>
      </c>
      <c r="X1568" s="20" t="s">
        <v>134</v>
      </c>
      <c r="Y1568" s="20"/>
      <c r="Z1568" s="20" t="s">
        <v>15656</v>
      </c>
      <c r="AA1568" s="20" t="s">
        <v>10177</v>
      </c>
    </row>
    <row r="1569" ht="14.25" customHeight="1">
      <c r="A1569" s="20" t="s">
        <v>16148</v>
      </c>
      <c r="B1569" s="20" t="s">
        <v>16149</v>
      </c>
      <c r="C1569" s="20" t="s">
        <v>5193</v>
      </c>
      <c r="D1569" s="22" t="s">
        <v>137</v>
      </c>
      <c r="E1569" s="22" t="s">
        <v>140</v>
      </c>
      <c r="F1569" s="20">
        <v>1.0</v>
      </c>
      <c r="G1569" s="20">
        <v>2.0</v>
      </c>
      <c r="H1569" s="20">
        <v>100.0</v>
      </c>
      <c r="I1569" s="20">
        <v>69.65</v>
      </c>
      <c r="J1569" s="20">
        <v>1.0</v>
      </c>
      <c r="K1569" s="20" t="s">
        <v>16140</v>
      </c>
      <c r="L1569" s="20" t="s">
        <v>16152</v>
      </c>
      <c r="M1569" s="20"/>
      <c r="N1569" s="20"/>
      <c r="O1569" s="20">
        <v>1.0</v>
      </c>
      <c r="P1569" s="20">
        <v>10.0</v>
      </c>
      <c r="Q1569" s="20" t="s">
        <v>83</v>
      </c>
      <c r="R1569" s="20"/>
      <c r="S1569" s="20" t="s">
        <v>85</v>
      </c>
      <c r="T1569" s="20"/>
      <c r="U1569" s="20"/>
      <c r="V1569" s="31" t="s">
        <v>16156</v>
      </c>
      <c r="W1569" s="31" t="s">
        <v>16157</v>
      </c>
      <c r="X1569" s="20" t="s">
        <v>134</v>
      </c>
      <c r="Y1569" s="20"/>
      <c r="Z1569" s="20" t="s">
        <v>15656</v>
      </c>
      <c r="AA1569" s="20" t="s">
        <v>10177</v>
      </c>
    </row>
    <row r="1570" ht="14.25" customHeight="1">
      <c r="A1570" s="20" t="s">
        <v>16160</v>
      </c>
      <c r="B1570" s="20" t="s">
        <v>16162</v>
      </c>
      <c r="C1570" s="20" t="s">
        <v>5193</v>
      </c>
      <c r="D1570" s="22" t="s">
        <v>137</v>
      </c>
      <c r="E1570" s="22" t="s">
        <v>140</v>
      </c>
      <c r="F1570" s="20">
        <v>1.0</v>
      </c>
      <c r="G1570" s="20">
        <v>2.0</v>
      </c>
      <c r="H1570" s="20">
        <v>100.0</v>
      </c>
      <c r="I1570" s="20">
        <v>58.54</v>
      </c>
      <c r="J1570" s="20">
        <v>1.0</v>
      </c>
      <c r="K1570" s="20" t="s">
        <v>16152</v>
      </c>
      <c r="L1570" s="20" t="s">
        <v>16164</v>
      </c>
      <c r="M1570" s="20"/>
      <c r="N1570" s="20"/>
      <c r="O1570" s="20">
        <v>1.0</v>
      </c>
      <c r="P1570" s="20">
        <v>10.0</v>
      </c>
      <c r="Q1570" s="20" t="s">
        <v>83</v>
      </c>
      <c r="R1570" s="20"/>
      <c r="S1570" s="20" t="s">
        <v>85</v>
      </c>
      <c r="T1570" s="20"/>
      <c r="U1570" s="20"/>
      <c r="V1570" s="31" t="s">
        <v>16167</v>
      </c>
      <c r="W1570" s="31" t="s">
        <v>16169</v>
      </c>
      <c r="X1570" s="20" t="s">
        <v>134</v>
      </c>
      <c r="Y1570" s="20"/>
      <c r="Z1570" s="20" t="s">
        <v>15656</v>
      </c>
      <c r="AA1570" s="20" t="s">
        <v>10177</v>
      </c>
    </row>
    <row r="1571" ht="14.25" customHeight="1">
      <c r="A1571" s="20" t="s">
        <v>16171</v>
      </c>
      <c r="B1571" s="20" t="s">
        <v>16172</v>
      </c>
      <c r="C1571" s="20" t="s">
        <v>5193</v>
      </c>
      <c r="D1571" s="22" t="s">
        <v>137</v>
      </c>
      <c r="E1571" s="22" t="s">
        <v>140</v>
      </c>
      <c r="F1571" s="20">
        <v>1.0</v>
      </c>
      <c r="G1571" s="20">
        <v>2.0</v>
      </c>
      <c r="H1571" s="20">
        <v>100.0</v>
      </c>
      <c r="I1571" s="20">
        <v>55.08</v>
      </c>
      <c r="J1571" s="20">
        <v>1.0</v>
      </c>
      <c r="K1571" s="20" t="s">
        <v>16164</v>
      </c>
      <c r="L1571" s="20" t="s">
        <v>16175</v>
      </c>
      <c r="M1571" s="20"/>
      <c r="N1571" s="20"/>
      <c r="O1571" s="20">
        <v>1.0</v>
      </c>
      <c r="P1571" s="20">
        <v>10.0</v>
      </c>
      <c r="Q1571" s="20" t="s">
        <v>83</v>
      </c>
      <c r="R1571" s="20"/>
      <c r="S1571" s="20" t="s">
        <v>85</v>
      </c>
      <c r="T1571" s="20"/>
      <c r="U1571" s="20"/>
      <c r="V1571" s="31" t="s">
        <v>16181</v>
      </c>
      <c r="W1571" s="31" t="s">
        <v>16182</v>
      </c>
      <c r="X1571" s="20" t="s">
        <v>134</v>
      </c>
      <c r="Y1571" s="20"/>
      <c r="Z1571" s="20" t="s">
        <v>15656</v>
      </c>
      <c r="AA1571" s="20" t="s">
        <v>10177</v>
      </c>
    </row>
    <row r="1572" ht="14.25" customHeight="1">
      <c r="A1572" s="20" t="s">
        <v>16184</v>
      </c>
      <c r="B1572" s="20" t="s">
        <v>16185</v>
      </c>
      <c r="C1572" s="20" t="s">
        <v>5193</v>
      </c>
      <c r="D1572" s="22" t="s">
        <v>137</v>
      </c>
      <c r="E1572" s="22" t="s">
        <v>140</v>
      </c>
      <c r="F1572" s="20">
        <v>1.0</v>
      </c>
      <c r="G1572" s="20">
        <v>2.0</v>
      </c>
      <c r="H1572" s="20">
        <v>100.0</v>
      </c>
      <c r="I1572" s="20">
        <v>38.27</v>
      </c>
      <c r="J1572" s="20">
        <v>1.0</v>
      </c>
      <c r="K1572" s="20" t="s">
        <v>16175</v>
      </c>
      <c r="L1572" s="20" t="s">
        <v>16188</v>
      </c>
      <c r="M1572" s="20"/>
      <c r="N1572" s="20"/>
      <c r="O1572" s="20">
        <v>1.0</v>
      </c>
      <c r="P1572" s="20">
        <v>10.0</v>
      </c>
      <c r="Q1572" s="20" t="s">
        <v>83</v>
      </c>
      <c r="R1572" s="20"/>
      <c r="S1572" s="20" t="s">
        <v>85</v>
      </c>
      <c r="T1572" s="20"/>
      <c r="U1572" s="20"/>
      <c r="V1572" s="31" t="s">
        <v>16192</v>
      </c>
      <c r="W1572" s="31" t="s">
        <v>16193</v>
      </c>
      <c r="X1572" s="20" t="s">
        <v>134</v>
      </c>
      <c r="Y1572" s="20"/>
      <c r="Z1572" s="20" t="s">
        <v>15656</v>
      </c>
      <c r="AA1572" s="20" t="s">
        <v>10177</v>
      </c>
    </row>
    <row r="1573" ht="14.25" customHeight="1">
      <c r="A1573" s="20" t="s">
        <v>16196</v>
      </c>
      <c r="B1573" s="20" t="s">
        <v>16197</v>
      </c>
      <c r="C1573" s="20" t="s">
        <v>5193</v>
      </c>
      <c r="D1573" s="22" t="s">
        <v>137</v>
      </c>
      <c r="E1573" s="22" t="s">
        <v>140</v>
      </c>
      <c r="F1573" s="20">
        <v>1.0</v>
      </c>
      <c r="G1573" s="20">
        <v>2.0</v>
      </c>
      <c r="H1573" s="20">
        <v>100.0</v>
      </c>
      <c r="I1573" s="20">
        <v>35.56</v>
      </c>
      <c r="J1573" s="20">
        <v>1.0</v>
      </c>
      <c r="K1573" s="20" t="s">
        <v>16188</v>
      </c>
      <c r="L1573" s="20" t="s">
        <v>16204</v>
      </c>
      <c r="M1573" s="20"/>
      <c r="N1573" s="20"/>
      <c r="O1573" s="20">
        <v>1.0</v>
      </c>
      <c r="P1573" s="20">
        <v>10.0</v>
      </c>
      <c r="Q1573" s="20" t="s">
        <v>83</v>
      </c>
      <c r="R1573" s="20"/>
      <c r="S1573" s="20" t="s">
        <v>85</v>
      </c>
      <c r="T1573" s="20"/>
      <c r="U1573" s="20"/>
      <c r="V1573" s="31" t="s">
        <v>16205</v>
      </c>
      <c r="W1573" s="31" t="s">
        <v>16206</v>
      </c>
      <c r="X1573" s="20" t="s">
        <v>134</v>
      </c>
      <c r="Y1573" s="20"/>
      <c r="Z1573" s="20" t="s">
        <v>15656</v>
      </c>
      <c r="AA1573" s="20" t="s">
        <v>10177</v>
      </c>
    </row>
    <row r="1574" ht="14.25" customHeight="1">
      <c r="A1574" s="20" t="s">
        <v>16209</v>
      </c>
      <c r="B1574" s="20" t="s">
        <v>16210</v>
      </c>
      <c r="C1574" s="20" t="s">
        <v>5193</v>
      </c>
      <c r="D1574" s="22" t="s">
        <v>137</v>
      </c>
      <c r="E1574" s="22" t="s">
        <v>140</v>
      </c>
      <c r="F1574" s="20">
        <v>1.0</v>
      </c>
      <c r="G1574" s="20">
        <v>2.0</v>
      </c>
      <c r="H1574" s="20">
        <v>100.0</v>
      </c>
      <c r="I1574" s="20">
        <v>32.13</v>
      </c>
      <c r="J1574" s="20">
        <v>1.0</v>
      </c>
      <c r="K1574" s="20" t="s">
        <v>16204</v>
      </c>
      <c r="L1574" s="20" t="s">
        <v>16216</v>
      </c>
      <c r="M1574" s="20"/>
      <c r="N1574" s="20"/>
      <c r="O1574" s="20">
        <v>1.0</v>
      </c>
      <c r="P1574" s="20">
        <v>10.0</v>
      </c>
      <c r="Q1574" s="20" t="s">
        <v>83</v>
      </c>
      <c r="R1574" s="20"/>
      <c r="S1574" s="20" t="s">
        <v>85</v>
      </c>
      <c r="T1574" s="20"/>
      <c r="U1574" s="20"/>
      <c r="V1574" s="31" t="s">
        <v>16221</v>
      </c>
      <c r="W1574" s="31" t="s">
        <v>16223</v>
      </c>
      <c r="X1574" s="20" t="s">
        <v>134</v>
      </c>
      <c r="Y1574" s="20"/>
      <c r="Z1574" s="20" t="s">
        <v>15656</v>
      </c>
      <c r="AA1574" s="20" t="s">
        <v>10177</v>
      </c>
    </row>
    <row r="1575" ht="14.25" customHeight="1">
      <c r="A1575" s="20" t="s">
        <v>16225</v>
      </c>
      <c r="B1575" s="20" t="s">
        <v>16228</v>
      </c>
      <c r="C1575" s="20" t="s">
        <v>16229</v>
      </c>
      <c r="D1575" s="22" t="s">
        <v>137</v>
      </c>
      <c r="E1575" s="22" t="s">
        <v>140</v>
      </c>
      <c r="F1575" s="20">
        <v>1.0</v>
      </c>
      <c r="G1575" s="20">
        <v>2.0</v>
      </c>
      <c r="H1575" s="20">
        <v>100.0</v>
      </c>
      <c r="I1575" s="20">
        <v>48.12</v>
      </c>
      <c r="J1575" s="20">
        <v>1.0</v>
      </c>
      <c r="K1575" s="20" t="s">
        <v>16216</v>
      </c>
      <c r="L1575" s="20" t="s">
        <v>16231</v>
      </c>
      <c r="M1575" s="20"/>
      <c r="N1575" s="20"/>
      <c r="O1575" s="20">
        <v>1.0</v>
      </c>
      <c r="P1575" s="20">
        <v>10.0</v>
      </c>
      <c r="Q1575" s="20" t="s">
        <v>83</v>
      </c>
      <c r="R1575" s="20"/>
      <c r="S1575" s="20" t="s">
        <v>85</v>
      </c>
      <c r="T1575" s="20"/>
      <c r="U1575" s="20"/>
      <c r="V1575" s="31" t="s">
        <v>16235</v>
      </c>
      <c r="W1575" s="31" t="s">
        <v>16239</v>
      </c>
      <c r="X1575" s="20" t="s">
        <v>134</v>
      </c>
      <c r="Y1575" s="20"/>
      <c r="Z1575" s="20" t="s">
        <v>15656</v>
      </c>
      <c r="AA1575" s="20" t="s">
        <v>10177</v>
      </c>
    </row>
    <row r="1576" ht="14.25" customHeight="1">
      <c r="A1576" s="20" t="s">
        <v>16240</v>
      </c>
      <c r="B1576" s="20" t="s">
        <v>16242</v>
      </c>
      <c r="C1576" s="20" t="s">
        <v>16229</v>
      </c>
      <c r="D1576" s="22" t="s">
        <v>137</v>
      </c>
      <c r="E1576" s="22" t="s">
        <v>140</v>
      </c>
      <c r="F1576" s="20">
        <v>1.0</v>
      </c>
      <c r="G1576" s="20">
        <v>2.0</v>
      </c>
      <c r="H1576" s="20">
        <v>100.0</v>
      </c>
      <c r="I1576" s="20">
        <v>45.31</v>
      </c>
      <c r="J1576" s="20">
        <v>1.0</v>
      </c>
      <c r="K1576" s="20" t="s">
        <v>16231</v>
      </c>
      <c r="L1576" s="20" t="s">
        <v>16246</v>
      </c>
      <c r="M1576" s="20"/>
      <c r="N1576" s="20"/>
      <c r="O1576" s="20">
        <v>1.0</v>
      </c>
      <c r="P1576" s="20">
        <v>10.0</v>
      </c>
      <c r="Q1576" s="20" t="s">
        <v>83</v>
      </c>
      <c r="R1576" s="20"/>
      <c r="S1576" s="20" t="s">
        <v>85</v>
      </c>
      <c r="T1576" s="20"/>
      <c r="U1576" s="20"/>
      <c r="V1576" s="31" t="s">
        <v>16250</v>
      </c>
      <c r="W1576" s="31" t="s">
        <v>16251</v>
      </c>
      <c r="X1576" s="20" t="s">
        <v>134</v>
      </c>
      <c r="Y1576" s="20"/>
      <c r="Z1576" s="20" t="s">
        <v>15656</v>
      </c>
      <c r="AA1576" s="20" t="s">
        <v>10177</v>
      </c>
    </row>
    <row r="1577" ht="14.25" customHeight="1">
      <c r="A1577" s="20" t="s">
        <v>16255</v>
      </c>
      <c r="B1577" s="20" t="s">
        <v>16256</v>
      </c>
      <c r="C1577" s="20" t="s">
        <v>16229</v>
      </c>
      <c r="D1577" s="22" t="s">
        <v>137</v>
      </c>
      <c r="E1577" s="22" t="s">
        <v>140</v>
      </c>
      <c r="F1577" s="20">
        <v>1.0</v>
      </c>
      <c r="G1577" s="20">
        <v>2.0</v>
      </c>
      <c r="H1577" s="20">
        <v>100.0</v>
      </c>
      <c r="I1577" s="20">
        <v>45.69</v>
      </c>
      <c r="J1577" s="20">
        <v>1.0</v>
      </c>
      <c r="K1577" s="20" t="s">
        <v>16246</v>
      </c>
      <c r="L1577" s="20" t="s">
        <v>16262</v>
      </c>
      <c r="M1577" s="20"/>
      <c r="N1577" s="20"/>
      <c r="O1577" s="20">
        <v>1.0</v>
      </c>
      <c r="P1577" s="20">
        <v>10.0</v>
      </c>
      <c r="Q1577" s="20" t="s">
        <v>83</v>
      </c>
      <c r="R1577" s="20"/>
      <c r="S1577" s="20" t="s">
        <v>85</v>
      </c>
      <c r="T1577" s="20"/>
      <c r="U1577" s="20"/>
      <c r="V1577" s="31" t="s">
        <v>16264</v>
      </c>
      <c r="W1577" s="31" t="s">
        <v>16266</v>
      </c>
      <c r="X1577" s="20" t="s">
        <v>134</v>
      </c>
      <c r="Y1577" s="20"/>
      <c r="Z1577" s="20" t="s">
        <v>15656</v>
      </c>
      <c r="AA1577" s="20" t="s">
        <v>10177</v>
      </c>
    </row>
    <row r="1578" ht="14.25" customHeight="1">
      <c r="A1578" s="20" t="s">
        <v>16268</v>
      </c>
      <c r="B1578" s="20" t="s">
        <v>16270</v>
      </c>
      <c r="C1578" s="20" t="s">
        <v>16229</v>
      </c>
      <c r="D1578" s="22" t="s">
        <v>137</v>
      </c>
      <c r="E1578" s="22" t="s">
        <v>140</v>
      </c>
      <c r="F1578" s="20">
        <v>1.0</v>
      </c>
      <c r="G1578" s="20">
        <v>2.0</v>
      </c>
      <c r="H1578" s="20">
        <v>100.0</v>
      </c>
      <c r="I1578" s="20">
        <v>49.48</v>
      </c>
      <c r="J1578" s="20">
        <v>1.0</v>
      </c>
      <c r="K1578" s="20" t="s">
        <v>16262</v>
      </c>
      <c r="L1578" s="20" t="s">
        <v>16275</v>
      </c>
      <c r="M1578" s="20"/>
      <c r="N1578" s="20"/>
      <c r="O1578" s="20">
        <v>1.0</v>
      </c>
      <c r="P1578" s="20">
        <v>10.0</v>
      </c>
      <c r="Q1578" s="20" t="s">
        <v>83</v>
      </c>
      <c r="R1578" s="20"/>
      <c r="S1578" s="20" t="s">
        <v>85</v>
      </c>
      <c r="T1578" s="20"/>
      <c r="U1578" s="20"/>
      <c r="V1578" s="31" t="s">
        <v>16279</v>
      </c>
      <c r="W1578" s="31" t="s">
        <v>16280</v>
      </c>
      <c r="X1578" s="20" t="s">
        <v>134</v>
      </c>
      <c r="Y1578" s="20"/>
      <c r="Z1578" s="20" t="s">
        <v>15656</v>
      </c>
      <c r="AA1578" s="20" t="s">
        <v>10177</v>
      </c>
    </row>
    <row r="1579" ht="14.25" customHeight="1">
      <c r="A1579" s="20" t="s">
        <v>16281</v>
      </c>
      <c r="B1579" s="20" t="s">
        <v>16283</v>
      </c>
      <c r="C1579" s="20" t="s">
        <v>16229</v>
      </c>
      <c r="D1579" s="22" t="s">
        <v>137</v>
      </c>
      <c r="E1579" s="22" t="s">
        <v>140</v>
      </c>
      <c r="F1579" s="20">
        <v>1.0</v>
      </c>
      <c r="G1579" s="20">
        <v>2.0</v>
      </c>
      <c r="H1579" s="20">
        <v>100.0</v>
      </c>
      <c r="I1579" s="20">
        <v>43.79</v>
      </c>
      <c r="J1579" s="20">
        <v>1.0</v>
      </c>
      <c r="K1579" s="20" t="s">
        <v>16275</v>
      </c>
      <c r="L1579" s="20" t="s">
        <v>16290</v>
      </c>
      <c r="M1579" s="20"/>
      <c r="N1579" s="20"/>
      <c r="O1579" s="20">
        <v>1.0</v>
      </c>
      <c r="P1579" s="20">
        <v>10.0</v>
      </c>
      <c r="Q1579" s="20" t="s">
        <v>83</v>
      </c>
      <c r="R1579" s="20"/>
      <c r="S1579" s="20" t="s">
        <v>85</v>
      </c>
      <c r="T1579" s="20"/>
      <c r="U1579" s="20"/>
      <c r="V1579" s="31" t="s">
        <v>16292</v>
      </c>
      <c r="W1579" s="31" t="s">
        <v>16293</v>
      </c>
      <c r="X1579" s="20" t="s">
        <v>134</v>
      </c>
      <c r="Y1579" s="20"/>
      <c r="Z1579" s="20" t="s">
        <v>15656</v>
      </c>
      <c r="AA1579" s="20" t="s">
        <v>10177</v>
      </c>
    </row>
    <row r="1580" ht="14.25" customHeight="1">
      <c r="A1580" s="20" t="s">
        <v>16297</v>
      </c>
      <c r="B1580" s="20" t="s">
        <v>16298</v>
      </c>
      <c r="C1580" s="20" t="s">
        <v>16229</v>
      </c>
      <c r="D1580" s="22" t="s">
        <v>137</v>
      </c>
      <c r="E1580" s="22" t="s">
        <v>140</v>
      </c>
      <c r="F1580" s="20">
        <v>1.0</v>
      </c>
      <c r="G1580" s="20">
        <v>2.0</v>
      </c>
      <c r="H1580" s="20">
        <v>100.0</v>
      </c>
      <c r="I1580" s="20">
        <v>42.38</v>
      </c>
      <c r="J1580" s="20">
        <v>1.0</v>
      </c>
      <c r="K1580" s="20" t="s">
        <v>16290</v>
      </c>
      <c r="L1580" s="20" t="s">
        <v>16302</v>
      </c>
      <c r="M1580" s="20"/>
      <c r="N1580" s="20"/>
      <c r="O1580" s="20">
        <v>1.0</v>
      </c>
      <c r="P1580" s="20">
        <v>10.0</v>
      </c>
      <c r="Q1580" s="20" t="s">
        <v>83</v>
      </c>
      <c r="R1580" s="20"/>
      <c r="S1580" s="20" t="s">
        <v>85</v>
      </c>
      <c r="T1580" s="20"/>
      <c r="U1580" s="20"/>
      <c r="V1580" s="31" t="s">
        <v>16310</v>
      </c>
      <c r="W1580" s="31" t="s">
        <v>16311</v>
      </c>
      <c r="X1580" s="20" t="s">
        <v>134</v>
      </c>
      <c r="Y1580" s="20"/>
      <c r="Z1580" s="20" t="s">
        <v>15656</v>
      </c>
      <c r="AA1580" s="20" t="s">
        <v>10177</v>
      </c>
    </row>
    <row r="1581" ht="14.25" customHeight="1">
      <c r="A1581" s="20" t="s">
        <v>16316</v>
      </c>
      <c r="B1581" s="20" t="s">
        <v>16317</v>
      </c>
      <c r="C1581" s="20" t="s">
        <v>16229</v>
      </c>
      <c r="D1581" s="22" t="s">
        <v>137</v>
      </c>
      <c r="E1581" s="22" t="s">
        <v>140</v>
      </c>
      <c r="F1581" s="20">
        <v>1.0</v>
      </c>
      <c r="G1581" s="20">
        <v>2.0</v>
      </c>
      <c r="H1581" s="20">
        <v>100.0</v>
      </c>
      <c r="I1581" s="20">
        <v>45.07</v>
      </c>
      <c r="J1581" s="20">
        <v>1.0</v>
      </c>
      <c r="K1581" s="20" t="s">
        <v>16302</v>
      </c>
      <c r="L1581" s="20" t="s">
        <v>16321</v>
      </c>
      <c r="M1581" s="20"/>
      <c r="N1581" s="20"/>
      <c r="O1581" s="20">
        <v>1.0</v>
      </c>
      <c r="P1581" s="20">
        <v>10.0</v>
      </c>
      <c r="Q1581" s="20" t="s">
        <v>83</v>
      </c>
      <c r="R1581" s="20"/>
      <c r="S1581" s="20" t="s">
        <v>85</v>
      </c>
      <c r="T1581" s="20"/>
      <c r="U1581" s="20"/>
      <c r="V1581" s="31" t="s">
        <v>16325</v>
      </c>
      <c r="W1581" s="31" t="s">
        <v>16327</v>
      </c>
      <c r="X1581" s="20" t="s">
        <v>134</v>
      </c>
      <c r="Y1581" s="20"/>
      <c r="Z1581" s="20" t="s">
        <v>15656</v>
      </c>
      <c r="AA1581" s="20" t="s">
        <v>10177</v>
      </c>
    </row>
    <row r="1582" ht="14.25" customHeight="1">
      <c r="A1582" s="20" t="s">
        <v>16331</v>
      </c>
      <c r="B1582" s="20" t="s">
        <v>16333</v>
      </c>
      <c r="C1582" s="20" t="s">
        <v>16229</v>
      </c>
      <c r="D1582" s="22" t="s">
        <v>137</v>
      </c>
      <c r="E1582" s="22" t="s">
        <v>140</v>
      </c>
      <c r="F1582" s="20">
        <v>1.0</v>
      </c>
      <c r="G1582" s="20">
        <v>2.0</v>
      </c>
      <c r="H1582" s="20">
        <v>100.0</v>
      </c>
      <c r="I1582" s="20">
        <v>44.54</v>
      </c>
      <c r="J1582" s="20">
        <v>1.0</v>
      </c>
      <c r="K1582" s="20" t="s">
        <v>16321</v>
      </c>
      <c r="L1582" s="20" t="s">
        <v>16338</v>
      </c>
      <c r="M1582" s="20"/>
      <c r="N1582" s="20"/>
      <c r="O1582" s="20">
        <v>1.0</v>
      </c>
      <c r="P1582" s="20">
        <v>10.0</v>
      </c>
      <c r="Q1582" s="20" t="s">
        <v>83</v>
      </c>
      <c r="R1582" s="20"/>
      <c r="S1582" s="20" t="s">
        <v>85</v>
      </c>
      <c r="T1582" s="20"/>
      <c r="U1582" s="20"/>
      <c r="V1582" s="31" t="s">
        <v>16342</v>
      </c>
      <c r="W1582" s="31" t="s">
        <v>16344</v>
      </c>
      <c r="X1582" s="20" t="s">
        <v>134</v>
      </c>
      <c r="Y1582" s="20"/>
      <c r="Z1582" s="20" t="s">
        <v>15656</v>
      </c>
      <c r="AA1582" s="20" t="s">
        <v>10177</v>
      </c>
    </row>
    <row r="1583" ht="14.25" customHeight="1">
      <c r="A1583" s="20" t="s">
        <v>16347</v>
      </c>
      <c r="B1583" s="20" t="s">
        <v>16350</v>
      </c>
      <c r="C1583" s="20" t="s">
        <v>16229</v>
      </c>
      <c r="D1583" s="22" t="s">
        <v>137</v>
      </c>
      <c r="E1583" s="22" t="s">
        <v>140</v>
      </c>
      <c r="F1583" s="20">
        <v>1.0</v>
      </c>
      <c r="G1583" s="20">
        <v>2.0</v>
      </c>
      <c r="H1583" s="20">
        <v>100.0</v>
      </c>
      <c r="I1583" s="20">
        <v>48.71</v>
      </c>
      <c r="J1583" s="20">
        <v>1.0</v>
      </c>
      <c r="K1583" s="20" t="s">
        <v>16338</v>
      </c>
      <c r="L1583" s="20" t="s">
        <v>16355</v>
      </c>
      <c r="M1583" s="20"/>
      <c r="N1583" s="20"/>
      <c r="O1583" s="20">
        <v>1.0</v>
      </c>
      <c r="P1583" s="20">
        <v>10.0</v>
      </c>
      <c r="Q1583" s="20" t="s">
        <v>83</v>
      </c>
      <c r="R1583" s="20"/>
      <c r="S1583" s="20" t="s">
        <v>85</v>
      </c>
      <c r="T1583" s="20"/>
      <c r="U1583" s="20"/>
      <c r="V1583" s="31" t="s">
        <v>16359</v>
      </c>
      <c r="W1583" s="31" t="s">
        <v>16361</v>
      </c>
      <c r="X1583" s="20" t="s">
        <v>134</v>
      </c>
      <c r="Y1583" s="20"/>
      <c r="Z1583" s="20" t="s">
        <v>15656</v>
      </c>
      <c r="AA1583" s="20" t="s">
        <v>10177</v>
      </c>
    </row>
    <row r="1584" ht="14.25" customHeight="1">
      <c r="A1584" s="20" t="s">
        <v>16365</v>
      </c>
      <c r="B1584" s="20" t="s">
        <v>16367</v>
      </c>
      <c r="C1584" s="20" t="s">
        <v>16229</v>
      </c>
      <c r="D1584" s="22" t="s">
        <v>137</v>
      </c>
      <c r="E1584" s="22" t="s">
        <v>140</v>
      </c>
      <c r="F1584" s="20">
        <v>1.0</v>
      </c>
      <c r="G1584" s="20">
        <v>2.0</v>
      </c>
      <c r="H1584" s="20">
        <v>100.0</v>
      </c>
      <c r="I1584" s="20">
        <v>41.4</v>
      </c>
      <c r="J1584" s="20">
        <v>1.0</v>
      </c>
      <c r="K1584" s="20" t="s">
        <v>16355</v>
      </c>
      <c r="L1584" s="20" t="s">
        <v>16373</v>
      </c>
      <c r="M1584" s="20"/>
      <c r="N1584" s="20"/>
      <c r="O1584" s="20">
        <v>1.0</v>
      </c>
      <c r="P1584" s="20">
        <v>10.0</v>
      </c>
      <c r="Q1584" s="20" t="s">
        <v>83</v>
      </c>
      <c r="R1584" s="20"/>
      <c r="S1584" s="20" t="s">
        <v>85</v>
      </c>
      <c r="T1584" s="20"/>
      <c r="U1584" s="20"/>
      <c r="V1584" s="31" t="s">
        <v>16377</v>
      </c>
      <c r="W1584" s="31" t="s">
        <v>16378</v>
      </c>
      <c r="X1584" s="20" t="s">
        <v>134</v>
      </c>
      <c r="Y1584" s="20"/>
      <c r="Z1584" s="20" t="s">
        <v>15656</v>
      </c>
      <c r="AA1584" s="20" t="s">
        <v>10177</v>
      </c>
    </row>
    <row r="1585" ht="14.25" customHeight="1">
      <c r="A1585" s="20" t="s">
        <v>16380</v>
      </c>
      <c r="B1585" s="20" t="s">
        <v>16381</v>
      </c>
      <c r="C1585" s="20" t="s">
        <v>16229</v>
      </c>
      <c r="D1585" s="22" t="s">
        <v>137</v>
      </c>
      <c r="E1585" s="22" t="s">
        <v>140</v>
      </c>
      <c r="F1585" s="20">
        <v>1.0</v>
      </c>
      <c r="G1585" s="20">
        <v>2.0</v>
      </c>
      <c r="H1585" s="20">
        <v>100.0</v>
      </c>
      <c r="I1585" s="20">
        <v>43.34</v>
      </c>
      <c r="J1585" s="20">
        <v>1.0</v>
      </c>
      <c r="K1585" s="20" t="s">
        <v>16373</v>
      </c>
      <c r="L1585" s="20" t="s">
        <v>16387</v>
      </c>
      <c r="M1585" s="20"/>
      <c r="N1585" s="20"/>
      <c r="O1585" s="20">
        <v>1.0</v>
      </c>
      <c r="P1585" s="20">
        <v>10.0</v>
      </c>
      <c r="Q1585" s="20" t="s">
        <v>83</v>
      </c>
      <c r="R1585" s="20"/>
      <c r="S1585" s="20" t="s">
        <v>85</v>
      </c>
      <c r="T1585" s="20"/>
      <c r="U1585" s="20"/>
      <c r="V1585" s="31" t="s">
        <v>16390</v>
      </c>
      <c r="W1585" s="31" t="s">
        <v>16391</v>
      </c>
      <c r="X1585" s="20" t="s">
        <v>134</v>
      </c>
      <c r="Y1585" s="20"/>
      <c r="Z1585" s="20" t="s">
        <v>15656</v>
      </c>
      <c r="AA1585" s="20" t="s">
        <v>10177</v>
      </c>
    </row>
    <row r="1586" ht="14.25" customHeight="1">
      <c r="A1586" s="20" t="s">
        <v>16394</v>
      </c>
      <c r="B1586" s="20" t="s">
        <v>16396</v>
      </c>
      <c r="C1586" s="20" t="s">
        <v>16229</v>
      </c>
      <c r="D1586" s="22" t="s">
        <v>137</v>
      </c>
      <c r="E1586" s="22" t="s">
        <v>140</v>
      </c>
      <c r="F1586" s="20">
        <v>1.0</v>
      </c>
      <c r="G1586" s="20">
        <v>2.0</v>
      </c>
      <c r="H1586" s="20">
        <v>100.0</v>
      </c>
      <c r="I1586" s="20">
        <v>48.41</v>
      </c>
      <c r="J1586" s="20">
        <v>1.0</v>
      </c>
      <c r="K1586" s="20" t="s">
        <v>16387</v>
      </c>
      <c r="L1586" s="20" t="s">
        <v>16402</v>
      </c>
      <c r="M1586" s="20"/>
      <c r="N1586" s="20"/>
      <c r="O1586" s="20">
        <v>1.0</v>
      </c>
      <c r="P1586" s="20">
        <v>10.0</v>
      </c>
      <c r="Q1586" s="20" t="s">
        <v>83</v>
      </c>
      <c r="R1586" s="20"/>
      <c r="S1586" s="20" t="s">
        <v>85</v>
      </c>
      <c r="T1586" s="20"/>
      <c r="U1586" s="20"/>
      <c r="V1586" s="31" t="s">
        <v>16406</v>
      </c>
      <c r="W1586" s="31" t="s">
        <v>16407</v>
      </c>
      <c r="X1586" s="20" t="s">
        <v>134</v>
      </c>
      <c r="Y1586" s="20"/>
      <c r="Z1586" s="20" t="s">
        <v>15656</v>
      </c>
      <c r="AA1586" s="20" t="s">
        <v>10177</v>
      </c>
    </row>
    <row r="1587" ht="14.25" customHeight="1">
      <c r="A1587" s="20" t="s">
        <v>16409</v>
      </c>
      <c r="B1587" s="20" t="s">
        <v>16411</v>
      </c>
      <c r="C1587" s="20" t="s">
        <v>16229</v>
      </c>
      <c r="D1587" s="22" t="s">
        <v>137</v>
      </c>
      <c r="E1587" s="22" t="s">
        <v>140</v>
      </c>
      <c r="F1587" s="20">
        <v>1.0</v>
      </c>
      <c r="G1587" s="20">
        <v>2.0</v>
      </c>
      <c r="H1587" s="20">
        <v>100.0</v>
      </c>
      <c r="I1587" s="20">
        <v>30.65</v>
      </c>
      <c r="J1587" s="20">
        <v>1.0</v>
      </c>
      <c r="K1587" s="20" t="s">
        <v>16402</v>
      </c>
      <c r="L1587" s="20" t="s">
        <v>16414</v>
      </c>
      <c r="M1587" s="20"/>
      <c r="N1587" s="20"/>
      <c r="O1587" s="20">
        <v>1.0</v>
      </c>
      <c r="P1587" s="20">
        <v>10.0</v>
      </c>
      <c r="Q1587" s="20" t="s">
        <v>83</v>
      </c>
      <c r="R1587" s="20"/>
      <c r="S1587" s="20" t="s">
        <v>85</v>
      </c>
      <c r="T1587" s="20"/>
      <c r="U1587" s="20"/>
      <c r="V1587" s="31" t="s">
        <v>16421</v>
      </c>
      <c r="W1587" s="31" t="s">
        <v>16422</v>
      </c>
      <c r="X1587" s="20" t="s">
        <v>134</v>
      </c>
      <c r="Y1587" s="20"/>
      <c r="Z1587" s="20" t="s">
        <v>15656</v>
      </c>
      <c r="AA1587" s="20" t="s">
        <v>10177</v>
      </c>
    </row>
    <row r="1588" ht="14.25" customHeight="1">
      <c r="A1588" s="20" t="s">
        <v>16425</v>
      </c>
      <c r="B1588" s="20" t="s">
        <v>16426</v>
      </c>
      <c r="C1588" s="20" t="s">
        <v>16229</v>
      </c>
      <c r="D1588" s="22" t="s">
        <v>137</v>
      </c>
      <c r="E1588" s="22" t="s">
        <v>140</v>
      </c>
      <c r="F1588" s="20">
        <v>1.0</v>
      </c>
      <c r="G1588" s="20">
        <v>2.0</v>
      </c>
      <c r="H1588" s="20">
        <v>100.0</v>
      </c>
      <c r="I1588" s="20">
        <v>82.96</v>
      </c>
      <c r="J1588" s="20">
        <v>1.0</v>
      </c>
      <c r="K1588" s="20" t="s">
        <v>16414</v>
      </c>
      <c r="L1588" s="20" t="s">
        <v>16432</v>
      </c>
      <c r="M1588" s="20"/>
      <c r="N1588" s="20"/>
      <c r="O1588" s="20">
        <v>1.0</v>
      </c>
      <c r="P1588" s="20">
        <v>10.0</v>
      </c>
      <c r="Q1588" s="20" t="s">
        <v>83</v>
      </c>
      <c r="R1588" s="20"/>
      <c r="S1588" s="20" t="s">
        <v>85</v>
      </c>
      <c r="T1588" s="20"/>
      <c r="U1588" s="20"/>
      <c r="V1588" s="31" t="s">
        <v>16433</v>
      </c>
      <c r="W1588" s="31" t="s">
        <v>16435</v>
      </c>
      <c r="X1588" s="20" t="s">
        <v>134</v>
      </c>
      <c r="Y1588" s="20"/>
      <c r="Z1588" s="20" t="s">
        <v>15656</v>
      </c>
      <c r="AA1588" s="20" t="s">
        <v>10177</v>
      </c>
    </row>
    <row r="1589" ht="14.25" customHeight="1">
      <c r="A1589" s="20" t="s">
        <v>16444</v>
      </c>
      <c r="B1589" s="20" t="s">
        <v>16446</v>
      </c>
      <c r="C1589" s="20" t="s">
        <v>16229</v>
      </c>
      <c r="D1589" s="22" t="s">
        <v>137</v>
      </c>
      <c r="E1589" s="22" t="s">
        <v>140</v>
      </c>
      <c r="F1589" s="20">
        <v>1.0</v>
      </c>
      <c r="G1589" s="20">
        <v>2.0</v>
      </c>
      <c r="H1589" s="20">
        <v>100.0</v>
      </c>
      <c r="I1589" s="20">
        <v>45.32</v>
      </c>
      <c r="J1589" s="20">
        <v>1.0</v>
      </c>
      <c r="K1589" s="20" t="s">
        <v>16432</v>
      </c>
      <c r="L1589" s="20" t="s">
        <v>16450</v>
      </c>
      <c r="M1589" s="20"/>
      <c r="N1589" s="20"/>
      <c r="O1589" s="20">
        <v>1.0</v>
      </c>
      <c r="P1589" s="20">
        <v>10.0</v>
      </c>
      <c r="Q1589" s="20" t="s">
        <v>83</v>
      </c>
      <c r="R1589" s="20"/>
      <c r="S1589" s="20" t="s">
        <v>85</v>
      </c>
      <c r="T1589" s="20"/>
      <c r="U1589" s="20"/>
      <c r="V1589" s="31" t="s">
        <v>16455</v>
      </c>
      <c r="W1589" s="31" t="s">
        <v>16456</v>
      </c>
      <c r="X1589" s="20" t="s">
        <v>134</v>
      </c>
      <c r="Y1589" s="20"/>
      <c r="Z1589" s="20" t="s">
        <v>16460</v>
      </c>
      <c r="AA1589" s="20" t="s">
        <v>10177</v>
      </c>
    </row>
    <row r="1590" ht="14.25" customHeight="1">
      <c r="A1590" s="20" t="s">
        <v>16461</v>
      </c>
      <c r="B1590" s="20" t="s">
        <v>16462</v>
      </c>
      <c r="C1590" s="20" t="s">
        <v>16229</v>
      </c>
      <c r="D1590" s="22" t="s">
        <v>137</v>
      </c>
      <c r="E1590" s="22" t="s">
        <v>140</v>
      </c>
      <c r="F1590" s="20">
        <v>1.0</v>
      </c>
      <c r="G1590" s="20">
        <v>2.0</v>
      </c>
      <c r="H1590" s="20">
        <v>100.0</v>
      </c>
      <c r="I1590" s="20">
        <v>42.38</v>
      </c>
      <c r="J1590" s="20">
        <v>1.0</v>
      </c>
      <c r="K1590" s="20" t="s">
        <v>16450</v>
      </c>
      <c r="L1590" s="20" t="s">
        <v>16467</v>
      </c>
      <c r="M1590" s="20"/>
      <c r="N1590" s="20"/>
      <c r="O1590" s="20">
        <v>1.0</v>
      </c>
      <c r="P1590" s="20">
        <v>10.0</v>
      </c>
      <c r="Q1590" s="20" t="s">
        <v>83</v>
      </c>
      <c r="R1590" s="20"/>
      <c r="S1590" s="20" t="s">
        <v>85</v>
      </c>
      <c r="T1590" s="20"/>
      <c r="U1590" s="20"/>
      <c r="V1590" s="31" t="s">
        <v>16471</v>
      </c>
      <c r="W1590" s="31" t="s">
        <v>16472</v>
      </c>
      <c r="X1590" s="20" t="s">
        <v>134</v>
      </c>
      <c r="Y1590" s="20"/>
      <c r="Z1590" s="20" t="s">
        <v>16460</v>
      </c>
      <c r="AA1590" s="20" t="s">
        <v>10177</v>
      </c>
    </row>
    <row r="1591" ht="14.25" customHeight="1">
      <c r="A1591" s="20" t="s">
        <v>16475</v>
      </c>
      <c r="B1591" s="20" t="s">
        <v>16477</v>
      </c>
      <c r="C1591" s="20" t="s">
        <v>16229</v>
      </c>
      <c r="D1591" s="22" t="s">
        <v>137</v>
      </c>
      <c r="E1591" s="22" t="s">
        <v>140</v>
      </c>
      <c r="F1591" s="20">
        <v>1.0</v>
      </c>
      <c r="G1591" s="20">
        <v>2.0</v>
      </c>
      <c r="H1591" s="20">
        <v>100.0</v>
      </c>
      <c r="I1591" s="20">
        <v>62.37</v>
      </c>
      <c r="J1591" s="20">
        <v>1.0</v>
      </c>
      <c r="K1591" s="20" t="s">
        <v>16467</v>
      </c>
      <c r="L1591" s="20" t="s">
        <v>16482</v>
      </c>
      <c r="M1591" s="20"/>
      <c r="N1591" s="20"/>
      <c r="O1591" s="20">
        <v>1.0</v>
      </c>
      <c r="P1591" s="20">
        <v>10.0</v>
      </c>
      <c r="Q1591" s="20" t="s">
        <v>83</v>
      </c>
      <c r="R1591" s="20"/>
      <c r="S1591" s="20" t="s">
        <v>85</v>
      </c>
      <c r="T1591" s="20"/>
      <c r="U1591" s="20"/>
      <c r="V1591" s="31" t="s">
        <v>16485</v>
      </c>
      <c r="W1591" s="31" t="s">
        <v>16487</v>
      </c>
      <c r="X1591" s="20" t="s">
        <v>134</v>
      </c>
      <c r="Y1591" s="20"/>
      <c r="Z1591" s="20" t="s">
        <v>16460</v>
      </c>
      <c r="AA1591" s="20" t="s">
        <v>10177</v>
      </c>
    </row>
    <row r="1592" ht="14.25" customHeight="1">
      <c r="A1592" s="20" t="s">
        <v>16491</v>
      </c>
      <c r="B1592" s="20" t="s">
        <v>16492</v>
      </c>
      <c r="C1592" s="20" t="s">
        <v>16229</v>
      </c>
      <c r="D1592" s="22" t="s">
        <v>137</v>
      </c>
      <c r="E1592" s="22" t="s">
        <v>140</v>
      </c>
      <c r="F1592" s="20">
        <v>1.0</v>
      </c>
      <c r="G1592" s="20">
        <v>2.0</v>
      </c>
      <c r="H1592" s="20">
        <v>100.0</v>
      </c>
      <c r="I1592" s="20">
        <v>42.9</v>
      </c>
      <c r="J1592" s="20">
        <v>1.0</v>
      </c>
      <c r="K1592" s="20" t="s">
        <v>16482</v>
      </c>
      <c r="L1592" s="20" t="s">
        <v>16498</v>
      </c>
      <c r="M1592" s="20"/>
      <c r="N1592" s="20"/>
      <c r="O1592" s="20">
        <v>1.0</v>
      </c>
      <c r="P1592" s="20">
        <v>10.0</v>
      </c>
      <c r="Q1592" s="20" t="s">
        <v>83</v>
      </c>
      <c r="R1592" s="20"/>
      <c r="S1592" s="20" t="s">
        <v>85</v>
      </c>
      <c r="T1592" s="20"/>
      <c r="U1592" s="20"/>
      <c r="V1592" s="31" t="s">
        <v>16500</v>
      </c>
      <c r="W1592" s="31" t="s">
        <v>16501</v>
      </c>
      <c r="X1592" s="20" t="s">
        <v>134</v>
      </c>
      <c r="Y1592" s="20"/>
      <c r="Z1592" s="20" t="s">
        <v>16460</v>
      </c>
      <c r="AA1592" s="20" t="s">
        <v>10177</v>
      </c>
    </row>
    <row r="1593" ht="14.25" customHeight="1">
      <c r="A1593" s="20" t="s">
        <v>16503</v>
      </c>
      <c r="B1593" s="20" t="s">
        <v>16504</v>
      </c>
      <c r="C1593" s="20" t="s">
        <v>16229</v>
      </c>
      <c r="D1593" s="22" t="s">
        <v>137</v>
      </c>
      <c r="E1593" s="22" t="s">
        <v>140</v>
      </c>
      <c r="F1593" s="20">
        <v>1.0</v>
      </c>
      <c r="G1593" s="20">
        <v>2.0</v>
      </c>
      <c r="H1593" s="20">
        <v>100.0</v>
      </c>
      <c r="I1593" s="20">
        <v>28.15</v>
      </c>
      <c r="J1593" s="20">
        <v>1.0</v>
      </c>
      <c r="K1593" s="20" t="s">
        <v>16498</v>
      </c>
      <c r="L1593" s="20" t="s">
        <v>16511</v>
      </c>
      <c r="M1593" s="20"/>
      <c r="N1593" s="20"/>
      <c r="O1593" s="20">
        <v>1.0</v>
      </c>
      <c r="P1593" s="20">
        <v>10.0</v>
      </c>
      <c r="Q1593" s="20" t="s">
        <v>83</v>
      </c>
      <c r="R1593" s="20"/>
      <c r="S1593" s="20" t="s">
        <v>85</v>
      </c>
      <c r="T1593" s="20"/>
      <c r="U1593" s="20"/>
      <c r="V1593" s="31" t="s">
        <v>16514</v>
      </c>
      <c r="W1593" s="31" t="s">
        <v>16515</v>
      </c>
      <c r="X1593" s="20" t="s">
        <v>134</v>
      </c>
      <c r="Y1593" s="20"/>
      <c r="Z1593" s="20" t="s">
        <v>16460</v>
      </c>
      <c r="AA1593" s="20" t="s">
        <v>10177</v>
      </c>
    </row>
    <row r="1594" ht="14.25" customHeight="1">
      <c r="A1594" s="20" t="s">
        <v>16518</v>
      </c>
      <c r="B1594" s="20" t="s">
        <v>16521</v>
      </c>
      <c r="C1594" s="20" t="s">
        <v>16229</v>
      </c>
      <c r="D1594" s="22" t="s">
        <v>137</v>
      </c>
      <c r="E1594" s="22" t="s">
        <v>140</v>
      </c>
      <c r="F1594" s="20">
        <v>1.0</v>
      </c>
      <c r="G1594" s="20">
        <v>2.0</v>
      </c>
      <c r="H1594" s="20">
        <v>100.0</v>
      </c>
      <c r="I1594" s="20">
        <v>53.51</v>
      </c>
      <c r="J1594" s="20">
        <v>1.0</v>
      </c>
      <c r="K1594" s="20" t="s">
        <v>16511</v>
      </c>
      <c r="L1594" s="20" t="s">
        <v>16524</v>
      </c>
      <c r="M1594" s="20"/>
      <c r="N1594" s="20"/>
      <c r="O1594" s="20">
        <v>1.0</v>
      </c>
      <c r="P1594" s="20">
        <v>10.0</v>
      </c>
      <c r="Q1594" s="20" t="s">
        <v>83</v>
      </c>
      <c r="R1594" s="20"/>
      <c r="S1594" s="20" t="s">
        <v>85</v>
      </c>
      <c r="T1594" s="20"/>
      <c r="U1594" s="20"/>
      <c r="V1594" s="31" t="s">
        <v>16532</v>
      </c>
      <c r="W1594" s="31" t="s">
        <v>16533</v>
      </c>
      <c r="X1594" s="20" t="s">
        <v>134</v>
      </c>
      <c r="Y1594" s="20"/>
      <c r="Z1594" s="20" t="s">
        <v>16460</v>
      </c>
      <c r="AA1594" s="20" t="s">
        <v>10177</v>
      </c>
    </row>
    <row r="1595" ht="14.25" customHeight="1">
      <c r="A1595" s="20" t="s">
        <v>16536</v>
      </c>
      <c r="B1595" s="20" t="s">
        <v>16539</v>
      </c>
      <c r="C1595" s="20" t="s">
        <v>16229</v>
      </c>
      <c r="D1595" s="22" t="s">
        <v>137</v>
      </c>
      <c r="E1595" s="22" t="s">
        <v>140</v>
      </c>
      <c r="F1595" s="20">
        <v>1.0</v>
      </c>
      <c r="G1595" s="20">
        <v>2.0</v>
      </c>
      <c r="H1595" s="20">
        <v>100.0</v>
      </c>
      <c r="I1595" s="20">
        <v>50.59</v>
      </c>
      <c r="J1595" s="20">
        <v>1.0</v>
      </c>
      <c r="K1595" s="20" t="s">
        <v>16524</v>
      </c>
      <c r="L1595" s="20" t="s">
        <v>16543</v>
      </c>
      <c r="M1595" s="20"/>
      <c r="N1595" s="20"/>
      <c r="O1595" s="20">
        <v>1.0</v>
      </c>
      <c r="P1595" s="20">
        <v>10.0</v>
      </c>
      <c r="Q1595" s="20" t="s">
        <v>83</v>
      </c>
      <c r="R1595" s="20"/>
      <c r="S1595" s="20" t="s">
        <v>85</v>
      </c>
      <c r="T1595" s="20"/>
      <c r="U1595" s="20"/>
      <c r="V1595" s="31" t="s">
        <v>16545</v>
      </c>
      <c r="W1595" s="31" t="s">
        <v>16546</v>
      </c>
      <c r="X1595" s="20" t="s">
        <v>134</v>
      </c>
      <c r="Y1595" s="20"/>
      <c r="Z1595" s="20" t="s">
        <v>16460</v>
      </c>
      <c r="AA1595" s="20" t="s">
        <v>10177</v>
      </c>
    </row>
    <row r="1596" ht="14.25" customHeight="1">
      <c r="A1596" s="20" t="s">
        <v>16553</v>
      </c>
      <c r="B1596" s="20" t="s">
        <v>16554</v>
      </c>
      <c r="C1596" s="20" t="s">
        <v>16229</v>
      </c>
      <c r="D1596" s="22" t="s">
        <v>137</v>
      </c>
      <c r="E1596" s="22" t="s">
        <v>140</v>
      </c>
      <c r="F1596" s="20">
        <v>1.0</v>
      </c>
      <c r="G1596" s="20">
        <v>2.0</v>
      </c>
      <c r="H1596" s="20">
        <v>100.0</v>
      </c>
      <c r="I1596" s="20">
        <v>39.18</v>
      </c>
      <c r="J1596" s="20">
        <v>1.0</v>
      </c>
      <c r="K1596" s="20" t="s">
        <v>16543</v>
      </c>
      <c r="L1596" s="20" t="s">
        <v>16558</v>
      </c>
      <c r="M1596" s="20"/>
      <c r="N1596" s="20"/>
      <c r="O1596" s="20">
        <v>1.0</v>
      </c>
      <c r="P1596" s="20">
        <v>10.0</v>
      </c>
      <c r="Q1596" s="20" t="s">
        <v>83</v>
      </c>
      <c r="R1596" s="20"/>
      <c r="S1596" s="20" t="s">
        <v>85</v>
      </c>
      <c r="T1596" s="20"/>
      <c r="U1596" s="20"/>
      <c r="V1596" s="31" t="s">
        <v>16562</v>
      </c>
      <c r="W1596" s="31" t="s">
        <v>16564</v>
      </c>
      <c r="X1596" s="20" t="s">
        <v>134</v>
      </c>
      <c r="Y1596" s="20"/>
      <c r="Z1596" s="20" t="s">
        <v>16460</v>
      </c>
      <c r="AA1596" s="20" t="s">
        <v>10177</v>
      </c>
    </row>
    <row r="1597" ht="14.25" customHeight="1">
      <c r="A1597" s="20" t="s">
        <v>16566</v>
      </c>
      <c r="B1597" s="20" t="s">
        <v>16567</v>
      </c>
      <c r="C1597" s="20" t="s">
        <v>16229</v>
      </c>
      <c r="D1597" s="22" t="s">
        <v>137</v>
      </c>
      <c r="E1597" s="22" t="s">
        <v>140</v>
      </c>
      <c r="F1597" s="20">
        <v>1.0</v>
      </c>
      <c r="G1597" s="20">
        <v>2.0</v>
      </c>
      <c r="H1597" s="20">
        <v>100.0</v>
      </c>
      <c r="I1597" s="20">
        <v>50.96</v>
      </c>
      <c r="J1597" s="20">
        <v>1.0</v>
      </c>
      <c r="K1597" s="20" t="s">
        <v>16558</v>
      </c>
      <c r="L1597" s="20" t="s">
        <v>16575</v>
      </c>
      <c r="M1597" s="20"/>
      <c r="N1597" s="20"/>
      <c r="O1597" s="20">
        <v>1.0</v>
      </c>
      <c r="P1597" s="20">
        <v>10.0</v>
      </c>
      <c r="Q1597" s="20" t="s">
        <v>83</v>
      </c>
      <c r="R1597" s="20"/>
      <c r="S1597" s="20" t="s">
        <v>85</v>
      </c>
      <c r="T1597" s="20"/>
      <c r="U1597" s="20"/>
      <c r="V1597" s="31" t="s">
        <v>16577</v>
      </c>
      <c r="W1597" s="31" t="s">
        <v>16580</v>
      </c>
      <c r="X1597" s="20" t="s">
        <v>134</v>
      </c>
      <c r="Y1597" s="20"/>
      <c r="Z1597" s="20" t="s">
        <v>16460</v>
      </c>
      <c r="AA1597" s="20" t="s">
        <v>10177</v>
      </c>
    </row>
    <row r="1598" ht="14.25" customHeight="1">
      <c r="A1598" s="20" t="s">
        <v>16582</v>
      </c>
      <c r="B1598" s="20" t="s">
        <v>16583</v>
      </c>
      <c r="C1598" s="20" t="s">
        <v>16229</v>
      </c>
      <c r="D1598" s="22" t="s">
        <v>137</v>
      </c>
      <c r="E1598" s="22" t="s">
        <v>140</v>
      </c>
      <c r="F1598" s="20">
        <v>1.0</v>
      </c>
      <c r="G1598" s="20">
        <v>2.0</v>
      </c>
      <c r="H1598" s="20">
        <v>100.0</v>
      </c>
      <c r="I1598" s="20">
        <v>40.72</v>
      </c>
      <c r="J1598" s="20">
        <v>1.0</v>
      </c>
      <c r="K1598" s="20" t="s">
        <v>16575</v>
      </c>
      <c r="L1598" s="20" t="s">
        <v>16586</v>
      </c>
      <c r="M1598" s="20"/>
      <c r="N1598" s="20"/>
      <c r="O1598" s="20">
        <v>1.0</v>
      </c>
      <c r="P1598" s="20">
        <v>10.0</v>
      </c>
      <c r="Q1598" s="20" t="s">
        <v>83</v>
      </c>
      <c r="R1598" s="20"/>
      <c r="S1598" s="20" t="s">
        <v>85</v>
      </c>
      <c r="T1598" s="20"/>
      <c r="U1598" s="20"/>
      <c r="V1598" s="31" t="s">
        <v>16591</v>
      </c>
      <c r="W1598" s="31" t="s">
        <v>16592</v>
      </c>
      <c r="X1598" s="20" t="s">
        <v>134</v>
      </c>
      <c r="Y1598" s="20"/>
      <c r="Z1598" s="20" t="s">
        <v>16460</v>
      </c>
      <c r="AA1598" s="20" t="s">
        <v>10177</v>
      </c>
    </row>
    <row r="1599" ht="14.25" customHeight="1">
      <c r="A1599" s="20" t="s">
        <v>16596</v>
      </c>
      <c r="B1599" s="20" t="s">
        <v>16597</v>
      </c>
      <c r="C1599" s="20" t="s">
        <v>16229</v>
      </c>
      <c r="D1599" s="22" t="s">
        <v>137</v>
      </c>
      <c r="E1599" s="22" t="s">
        <v>140</v>
      </c>
      <c r="F1599" s="20">
        <v>1.0</v>
      </c>
      <c r="G1599" s="20">
        <v>2.0</v>
      </c>
      <c r="H1599" s="20">
        <v>100.0</v>
      </c>
      <c r="I1599" s="20">
        <v>42.15</v>
      </c>
      <c r="J1599" s="20">
        <v>1.0</v>
      </c>
      <c r="K1599" s="20" t="s">
        <v>16586</v>
      </c>
      <c r="L1599" s="20" t="s">
        <v>16601</v>
      </c>
      <c r="M1599" s="20"/>
      <c r="N1599" s="20"/>
      <c r="O1599" s="20">
        <v>1.0</v>
      </c>
      <c r="P1599" s="20">
        <v>10.0</v>
      </c>
      <c r="Q1599" s="20" t="s">
        <v>83</v>
      </c>
      <c r="R1599" s="20"/>
      <c r="S1599" s="20" t="s">
        <v>85</v>
      </c>
      <c r="T1599" s="20"/>
      <c r="U1599" s="20"/>
      <c r="V1599" s="31" t="s">
        <v>16604</v>
      </c>
      <c r="W1599" s="31" t="s">
        <v>16607</v>
      </c>
      <c r="X1599" s="20" t="s">
        <v>134</v>
      </c>
      <c r="Y1599" s="20"/>
      <c r="Z1599" s="20" t="s">
        <v>16460</v>
      </c>
      <c r="AA1599" s="20" t="s">
        <v>10177</v>
      </c>
    </row>
    <row r="1600" ht="14.25" customHeight="1">
      <c r="A1600" s="20" t="s">
        <v>16612</v>
      </c>
      <c r="B1600" s="20" t="s">
        <v>16614</v>
      </c>
      <c r="C1600" s="20" t="s">
        <v>16229</v>
      </c>
      <c r="D1600" s="22" t="s">
        <v>137</v>
      </c>
      <c r="E1600" s="22" t="s">
        <v>140</v>
      </c>
      <c r="F1600" s="20">
        <v>1.0</v>
      </c>
      <c r="G1600" s="20">
        <v>2.0</v>
      </c>
      <c r="H1600" s="20">
        <v>100.0</v>
      </c>
      <c r="I1600" s="20">
        <v>52.73</v>
      </c>
      <c r="J1600" s="20">
        <v>1.0</v>
      </c>
      <c r="K1600" s="20" t="s">
        <v>16601</v>
      </c>
      <c r="L1600" s="20" t="s">
        <v>16618</v>
      </c>
      <c r="M1600" s="20"/>
      <c r="N1600" s="20"/>
      <c r="O1600" s="20">
        <v>1.0</v>
      </c>
      <c r="P1600" s="20">
        <v>10.0</v>
      </c>
      <c r="Q1600" s="20" t="s">
        <v>83</v>
      </c>
      <c r="R1600" s="20"/>
      <c r="S1600" s="20" t="s">
        <v>85</v>
      </c>
      <c r="T1600" s="20"/>
      <c r="U1600" s="20"/>
      <c r="V1600" s="31" t="s">
        <v>16622</v>
      </c>
      <c r="W1600" s="31" t="s">
        <v>16624</v>
      </c>
      <c r="X1600" s="20" t="s">
        <v>134</v>
      </c>
      <c r="Y1600" s="20"/>
      <c r="Z1600" s="20" t="s">
        <v>16460</v>
      </c>
      <c r="AA1600" s="20" t="s">
        <v>10177</v>
      </c>
    </row>
    <row r="1601" ht="14.25" customHeight="1">
      <c r="A1601" s="20" t="s">
        <v>16628</v>
      </c>
      <c r="B1601" s="20" t="s">
        <v>16629</v>
      </c>
      <c r="C1601" s="20" t="s">
        <v>16229</v>
      </c>
      <c r="D1601" s="22" t="s">
        <v>137</v>
      </c>
      <c r="E1601" s="22" t="s">
        <v>140</v>
      </c>
      <c r="F1601" s="20">
        <v>1.0</v>
      </c>
      <c r="G1601" s="20">
        <v>2.0</v>
      </c>
      <c r="H1601" s="20">
        <v>100.0</v>
      </c>
      <c r="I1601" s="20">
        <v>47.65</v>
      </c>
      <c r="J1601" s="20">
        <v>1.0</v>
      </c>
      <c r="K1601" s="20" t="s">
        <v>16618</v>
      </c>
      <c r="L1601" s="20" t="s">
        <v>16633</v>
      </c>
      <c r="M1601" s="20"/>
      <c r="N1601" s="20"/>
      <c r="O1601" s="20">
        <v>1.0</v>
      </c>
      <c r="P1601" s="20">
        <v>10.0</v>
      </c>
      <c r="Q1601" s="20" t="s">
        <v>83</v>
      </c>
      <c r="R1601" s="20"/>
      <c r="S1601" s="20" t="s">
        <v>85</v>
      </c>
      <c r="T1601" s="20"/>
      <c r="U1601" s="20"/>
      <c r="V1601" s="31" t="s">
        <v>16636</v>
      </c>
      <c r="W1601" s="31" t="s">
        <v>16639</v>
      </c>
      <c r="X1601" s="20" t="s">
        <v>134</v>
      </c>
      <c r="Y1601" s="20"/>
      <c r="Z1601" s="20" t="s">
        <v>16460</v>
      </c>
      <c r="AA1601" s="20" t="s">
        <v>10177</v>
      </c>
    </row>
    <row r="1602" ht="14.25" customHeight="1">
      <c r="A1602" s="20" t="s">
        <v>16643</v>
      </c>
      <c r="B1602" s="20" t="s">
        <v>16644</v>
      </c>
      <c r="C1602" s="20" t="s">
        <v>16229</v>
      </c>
      <c r="D1602" s="22" t="s">
        <v>137</v>
      </c>
      <c r="E1602" s="22" t="s">
        <v>140</v>
      </c>
      <c r="F1602" s="20">
        <v>1.0</v>
      </c>
      <c r="G1602" s="20">
        <v>2.0</v>
      </c>
      <c r="H1602" s="20">
        <v>100.0</v>
      </c>
      <c r="I1602" s="20">
        <v>41.15</v>
      </c>
      <c r="J1602" s="20">
        <v>1.0</v>
      </c>
      <c r="K1602" s="20" t="s">
        <v>16633</v>
      </c>
      <c r="L1602" s="20" t="s">
        <v>16647</v>
      </c>
      <c r="M1602" s="20"/>
      <c r="N1602" s="20"/>
      <c r="O1602" s="20">
        <v>1.0</v>
      </c>
      <c r="P1602" s="20">
        <v>10.0</v>
      </c>
      <c r="Q1602" s="20" t="s">
        <v>83</v>
      </c>
      <c r="R1602" s="20"/>
      <c r="S1602" s="20" t="s">
        <v>85</v>
      </c>
      <c r="T1602" s="20"/>
      <c r="U1602" s="20"/>
      <c r="V1602" s="31" t="s">
        <v>16652</v>
      </c>
      <c r="W1602" s="31" t="s">
        <v>16654</v>
      </c>
      <c r="X1602" s="20" t="s">
        <v>134</v>
      </c>
      <c r="Y1602" s="20"/>
      <c r="Z1602" s="20" t="s">
        <v>16460</v>
      </c>
      <c r="AA1602" s="20" t="s">
        <v>10177</v>
      </c>
    </row>
    <row r="1603" ht="14.25" customHeight="1">
      <c r="A1603" s="20" t="s">
        <v>16655</v>
      </c>
      <c r="B1603" s="20" t="s">
        <v>16656</v>
      </c>
      <c r="C1603" s="20" t="s">
        <v>16229</v>
      </c>
      <c r="D1603" s="22" t="s">
        <v>137</v>
      </c>
      <c r="E1603" s="22" t="s">
        <v>140</v>
      </c>
      <c r="F1603" s="20">
        <v>1.0</v>
      </c>
      <c r="G1603" s="20">
        <v>2.0</v>
      </c>
      <c r="H1603" s="20">
        <v>100.0</v>
      </c>
      <c r="I1603" s="20">
        <v>47.98</v>
      </c>
      <c r="J1603" s="20">
        <v>1.0</v>
      </c>
      <c r="K1603" s="20" t="s">
        <v>16647</v>
      </c>
      <c r="L1603" s="20" t="s">
        <v>16663</v>
      </c>
      <c r="M1603" s="20"/>
      <c r="N1603" s="20"/>
      <c r="O1603" s="20">
        <v>1.0</v>
      </c>
      <c r="P1603" s="20">
        <v>10.0</v>
      </c>
      <c r="Q1603" s="20" t="s">
        <v>83</v>
      </c>
      <c r="R1603" s="20"/>
      <c r="S1603" s="20" t="s">
        <v>85</v>
      </c>
      <c r="T1603" s="20"/>
      <c r="U1603" s="20"/>
      <c r="V1603" s="31" t="s">
        <v>16665</v>
      </c>
      <c r="W1603" s="31" t="s">
        <v>16667</v>
      </c>
      <c r="X1603" s="20" t="s">
        <v>134</v>
      </c>
      <c r="Y1603" s="20"/>
      <c r="Z1603" s="20" t="s">
        <v>16460</v>
      </c>
      <c r="AA1603" s="20" t="s">
        <v>10177</v>
      </c>
    </row>
    <row r="1604" ht="14.25" customHeight="1">
      <c r="A1604" s="20" t="s">
        <v>16669</v>
      </c>
      <c r="B1604" s="20" t="s">
        <v>16670</v>
      </c>
      <c r="C1604" s="20" t="s">
        <v>16229</v>
      </c>
      <c r="D1604" s="22" t="s">
        <v>137</v>
      </c>
      <c r="E1604" s="22" t="s">
        <v>140</v>
      </c>
      <c r="F1604" s="20">
        <v>1.0</v>
      </c>
      <c r="G1604" s="20">
        <v>2.0</v>
      </c>
      <c r="H1604" s="20">
        <v>100.0</v>
      </c>
      <c r="I1604" s="20">
        <v>45.18</v>
      </c>
      <c r="J1604" s="20">
        <v>1.0</v>
      </c>
      <c r="K1604" s="20" t="s">
        <v>16663</v>
      </c>
      <c r="L1604" s="20" t="s">
        <v>16676</v>
      </c>
      <c r="M1604" s="20"/>
      <c r="N1604" s="20"/>
      <c r="O1604" s="20">
        <v>1.0</v>
      </c>
      <c r="P1604" s="20">
        <v>10.0</v>
      </c>
      <c r="Q1604" s="20" t="s">
        <v>83</v>
      </c>
      <c r="R1604" s="20"/>
      <c r="S1604" s="20" t="s">
        <v>85</v>
      </c>
      <c r="T1604" s="20"/>
      <c r="U1604" s="20"/>
      <c r="V1604" s="31" t="s">
        <v>16679</v>
      </c>
      <c r="W1604" s="31" t="s">
        <v>16681</v>
      </c>
      <c r="X1604" s="20" t="s">
        <v>134</v>
      </c>
      <c r="Y1604" s="20"/>
      <c r="Z1604" s="20" t="s">
        <v>16460</v>
      </c>
      <c r="AA1604" s="20" t="s">
        <v>10177</v>
      </c>
    </row>
    <row r="1605" ht="14.25" customHeight="1">
      <c r="A1605" s="20" t="s">
        <v>16682</v>
      </c>
      <c r="B1605" s="20" t="s">
        <v>16684</v>
      </c>
      <c r="C1605" s="20" t="s">
        <v>16229</v>
      </c>
      <c r="D1605" s="22" t="s">
        <v>137</v>
      </c>
      <c r="E1605" s="22" t="s">
        <v>140</v>
      </c>
      <c r="F1605" s="20">
        <v>1.0</v>
      </c>
      <c r="G1605" s="20">
        <v>2.0</v>
      </c>
      <c r="H1605" s="20">
        <v>100.0</v>
      </c>
      <c r="I1605" s="20">
        <v>57.3</v>
      </c>
      <c r="J1605" s="20">
        <v>1.0</v>
      </c>
      <c r="K1605" s="20" t="s">
        <v>16676</v>
      </c>
      <c r="L1605" s="20" t="s">
        <v>16689</v>
      </c>
      <c r="M1605" s="20"/>
      <c r="N1605" s="20"/>
      <c r="O1605" s="20">
        <v>1.0</v>
      </c>
      <c r="P1605" s="20">
        <v>10.0</v>
      </c>
      <c r="Q1605" s="20" t="s">
        <v>83</v>
      </c>
      <c r="R1605" s="20"/>
      <c r="S1605" s="20" t="s">
        <v>85</v>
      </c>
      <c r="T1605" s="20"/>
      <c r="U1605" s="20"/>
      <c r="V1605" s="31" t="s">
        <v>16692</v>
      </c>
      <c r="W1605" s="31" t="s">
        <v>16694</v>
      </c>
      <c r="X1605" s="20" t="s">
        <v>134</v>
      </c>
      <c r="Y1605" s="20"/>
      <c r="Z1605" s="20" t="s">
        <v>16460</v>
      </c>
      <c r="AA1605" s="20" t="s">
        <v>10177</v>
      </c>
    </row>
    <row r="1606" ht="14.25" customHeight="1">
      <c r="A1606" s="20" t="s">
        <v>16699</v>
      </c>
      <c r="B1606" s="20" t="s">
        <v>16700</v>
      </c>
      <c r="C1606" s="20" t="s">
        <v>16229</v>
      </c>
      <c r="D1606" s="22" t="s">
        <v>137</v>
      </c>
      <c r="E1606" s="22" t="s">
        <v>140</v>
      </c>
      <c r="F1606" s="20">
        <v>1.0</v>
      </c>
      <c r="G1606" s="20">
        <v>2.0</v>
      </c>
      <c r="H1606" s="20">
        <v>100.0</v>
      </c>
      <c r="I1606" s="20">
        <v>44.46</v>
      </c>
      <c r="J1606" s="20">
        <v>1.0</v>
      </c>
      <c r="K1606" s="20" t="s">
        <v>16689</v>
      </c>
      <c r="L1606" s="20" t="s">
        <v>16702</v>
      </c>
      <c r="M1606" s="20"/>
      <c r="N1606" s="20"/>
      <c r="O1606" s="20">
        <v>1.0</v>
      </c>
      <c r="P1606" s="20">
        <v>10.0</v>
      </c>
      <c r="Q1606" s="20" t="s">
        <v>83</v>
      </c>
      <c r="R1606" s="20"/>
      <c r="S1606" s="20" t="s">
        <v>85</v>
      </c>
      <c r="T1606" s="20"/>
      <c r="U1606" s="20"/>
      <c r="V1606" s="31" t="s">
        <v>16707</v>
      </c>
      <c r="W1606" s="31" t="s">
        <v>16709</v>
      </c>
      <c r="X1606" s="20" t="s">
        <v>134</v>
      </c>
      <c r="Y1606" s="20"/>
      <c r="Z1606" s="20" t="s">
        <v>16711</v>
      </c>
      <c r="AA1606" s="20" t="s">
        <v>10177</v>
      </c>
    </row>
    <row r="1607" ht="14.25" customHeight="1">
      <c r="A1607" s="20" t="s">
        <v>16713</v>
      </c>
      <c r="B1607" s="20" t="s">
        <v>16714</v>
      </c>
      <c r="C1607" s="20" t="s">
        <v>16229</v>
      </c>
      <c r="D1607" s="22" t="s">
        <v>137</v>
      </c>
      <c r="E1607" s="22" t="s">
        <v>140</v>
      </c>
      <c r="F1607" s="20">
        <v>1.0</v>
      </c>
      <c r="G1607" s="20">
        <v>2.0</v>
      </c>
      <c r="H1607" s="20">
        <v>100.0</v>
      </c>
      <c r="I1607" s="20">
        <v>47.41</v>
      </c>
      <c r="J1607" s="20">
        <v>1.0</v>
      </c>
      <c r="K1607" s="20" t="s">
        <v>16702</v>
      </c>
      <c r="L1607" s="20" t="s">
        <v>16719</v>
      </c>
      <c r="M1607" s="20"/>
      <c r="N1607" s="20"/>
      <c r="O1607" s="20">
        <v>1.0</v>
      </c>
      <c r="P1607" s="20">
        <v>10.0</v>
      </c>
      <c r="Q1607" s="20" t="s">
        <v>83</v>
      </c>
      <c r="R1607" s="20"/>
      <c r="S1607" s="20" t="s">
        <v>85</v>
      </c>
      <c r="T1607" s="20"/>
      <c r="U1607" s="20"/>
      <c r="V1607" s="31" t="s">
        <v>16723</v>
      </c>
      <c r="W1607" s="31" t="s">
        <v>16724</v>
      </c>
      <c r="X1607" s="20" t="s">
        <v>134</v>
      </c>
      <c r="Y1607" s="20"/>
      <c r="Z1607" s="20" t="s">
        <v>16711</v>
      </c>
      <c r="AA1607" s="20" t="s">
        <v>10177</v>
      </c>
    </row>
    <row r="1608" ht="14.25" customHeight="1">
      <c r="A1608" s="20" t="s">
        <v>16725</v>
      </c>
      <c r="B1608" s="20" t="s">
        <v>16728</v>
      </c>
      <c r="C1608" s="20" t="s">
        <v>16229</v>
      </c>
      <c r="D1608" s="22" t="s">
        <v>137</v>
      </c>
      <c r="E1608" s="22" t="s">
        <v>140</v>
      </c>
      <c r="F1608" s="20">
        <v>1.0</v>
      </c>
      <c r="G1608" s="20">
        <v>2.0</v>
      </c>
      <c r="H1608" s="20">
        <v>100.0</v>
      </c>
      <c r="I1608" s="20">
        <v>44.25</v>
      </c>
      <c r="J1608" s="20">
        <v>1.0</v>
      </c>
      <c r="K1608" s="20" t="s">
        <v>16719</v>
      </c>
      <c r="L1608" s="20" t="s">
        <v>16734</v>
      </c>
      <c r="M1608" s="20"/>
      <c r="N1608" s="20"/>
      <c r="O1608" s="20">
        <v>1.0</v>
      </c>
      <c r="P1608" s="20">
        <v>10.0</v>
      </c>
      <c r="Q1608" s="20" t="s">
        <v>83</v>
      </c>
      <c r="R1608" s="20"/>
      <c r="S1608" s="20" t="s">
        <v>85</v>
      </c>
      <c r="T1608" s="20"/>
      <c r="U1608" s="20"/>
      <c r="V1608" s="31" t="s">
        <v>16736</v>
      </c>
      <c r="W1608" s="31" t="s">
        <v>16737</v>
      </c>
      <c r="X1608" s="20" t="s">
        <v>134</v>
      </c>
      <c r="Y1608" s="20"/>
      <c r="Z1608" s="20" t="s">
        <v>16711</v>
      </c>
      <c r="AA1608" s="20" t="s">
        <v>10177</v>
      </c>
    </row>
    <row r="1609" ht="14.25" customHeight="1">
      <c r="A1609" s="20" t="s">
        <v>16742</v>
      </c>
      <c r="B1609" s="20" t="s">
        <v>16743</v>
      </c>
      <c r="C1609" s="20" t="s">
        <v>16229</v>
      </c>
      <c r="D1609" s="22" t="s">
        <v>137</v>
      </c>
      <c r="E1609" s="22" t="s">
        <v>140</v>
      </c>
      <c r="F1609" s="20">
        <v>1.0</v>
      </c>
      <c r="G1609" s="20">
        <v>2.0</v>
      </c>
      <c r="H1609" s="20">
        <v>100.0</v>
      </c>
      <c r="I1609" s="20">
        <v>47.18</v>
      </c>
      <c r="J1609" s="20">
        <v>1.0</v>
      </c>
      <c r="K1609" s="20" t="s">
        <v>16734</v>
      </c>
      <c r="L1609" s="20" t="s">
        <v>16747</v>
      </c>
      <c r="M1609" s="20"/>
      <c r="N1609" s="20"/>
      <c r="O1609" s="20">
        <v>1.0</v>
      </c>
      <c r="P1609" s="20">
        <v>10.0</v>
      </c>
      <c r="Q1609" s="20" t="s">
        <v>83</v>
      </c>
      <c r="R1609" s="20"/>
      <c r="S1609" s="20" t="s">
        <v>85</v>
      </c>
      <c r="T1609" s="20"/>
      <c r="U1609" s="20"/>
      <c r="V1609" s="31" t="s">
        <v>16752</v>
      </c>
      <c r="W1609" s="31" t="s">
        <v>16753</v>
      </c>
      <c r="X1609" s="20" t="s">
        <v>134</v>
      </c>
      <c r="Y1609" s="20"/>
      <c r="Z1609" s="20" t="s">
        <v>16711</v>
      </c>
      <c r="AA1609" s="20" t="s">
        <v>10177</v>
      </c>
    </row>
    <row r="1610" ht="14.25" customHeight="1">
      <c r="A1610" s="20" t="s">
        <v>16755</v>
      </c>
      <c r="B1610" s="20" t="s">
        <v>16757</v>
      </c>
      <c r="C1610" s="20" t="s">
        <v>16229</v>
      </c>
      <c r="D1610" s="22" t="s">
        <v>137</v>
      </c>
      <c r="E1610" s="22" t="s">
        <v>140</v>
      </c>
      <c r="F1610" s="20">
        <v>1.0</v>
      </c>
      <c r="G1610" s="20">
        <v>2.0</v>
      </c>
      <c r="H1610" s="20">
        <v>100.0</v>
      </c>
      <c r="I1610" s="20">
        <v>41.69</v>
      </c>
      <c r="J1610" s="20">
        <v>1.0</v>
      </c>
      <c r="K1610" s="20" t="s">
        <v>16747</v>
      </c>
      <c r="L1610" s="20" t="s">
        <v>16759</v>
      </c>
      <c r="M1610" s="20"/>
      <c r="N1610" s="20"/>
      <c r="O1610" s="20">
        <v>1.0</v>
      </c>
      <c r="P1610" s="20">
        <v>10.0</v>
      </c>
      <c r="Q1610" s="20" t="s">
        <v>83</v>
      </c>
      <c r="R1610" s="20"/>
      <c r="S1610" s="20" t="s">
        <v>85</v>
      </c>
      <c r="T1610" s="20"/>
      <c r="U1610" s="20"/>
      <c r="V1610" s="31" t="s">
        <v>16764</v>
      </c>
      <c r="W1610" s="31" t="s">
        <v>16768</v>
      </c>
      <c r="X1610" s="20" t="s">
        <v>134</v>
      </c>
      <c r="Y1610" s="20"/>
      <c r="Z1610" s="20" t="s">
        <v>16711</v>
      </c>
      <c r="AA1610" s="20" t="s">
        <v>10177</v>
      </c>
    </row>
    <row r="1611" ht="14.25" customHeight="1">
      <c r="A1611" s="20" t="s">
        <v>16770</v>
      </c>
      <c r="B1611" s="20" t="s">
        <v>16773</v>
      </c>
      <c r="C1611" s="20" t="s">
        <v>16229</v>
      </c>
      <c r="D1611" s="22" t="s">
        <v>137</v>
      </c>
      <c r="E1611" s="22" t="s">
        <v>140</v>
      </c>
      <c r="F1611" s="20">
        <v>1.0</v>
      </c>
      <c r="G1611" s="20">
        <v>2.0</v>
      </c>
      <c r="H1611" s="20">
        <v>100.0</v>
      </c>
      <c r="I1611" s="20">
        <v>47.25</v>
      </c>
      <c r="J1611" s="20">
        <v>1.0</v>
      </c>
      <c r="K1611" s="20" t="s">
        <v>16759</v>
      </c>
      <c r="L1611" s="20" t="s">
        <v>16775</v>
      </c>
      <c r="M1611" s="20"/>
      <c r="N1611" s="20"/>
      <c r="O1611" s="20">
        <v>1.0</v>
      </c>
      <c r="P1611" s="20">
        <v>10.0</v>
      </c>
      <c r="Q1611" s="20" t="s">
        <v>83</v>
      </c>
      <c r="R1611" s="20"/>
      <c r="S1611" s="20" t="s">
        <v>85</v>
      </c>
      <c r="T1611" s="20"/>
      <c r="U1611" s="20"/>
      <c r="V1611" s="31" t="s">
        <v>16779</v>
      </c>
      <c r="W1611" s="31" t="s">
        <v>16780</v>
      </c>
      <c r="X1611" s="20" t="s">
        <v>134</v>
      </c>
      <c r="Y1611" s="20"/>
      <c r="Z1611" s="20" t="s">
        <v>16711</v>
      </c>
      <c r="AA1611" s="20" t="s">
        <v>10177</v>
      </c>
    </row>
    <row r="1612" ht="14.25" customHeight="1">
      <c r="A1612" s="20" t="s">
        <v>16784</v>
      </c>
      <c r="B1612" s="20" t="s">
        <v>16786</v>
      </c>
      <c r="C1612" s="20" t="s">
        <v>16229</v>
      </c>
      <c r="D1612" s="22" t="s">
        <v>137</v>
      </c>
      <c r="E1612" s="22" t="s">
        <v>140</v>
      </c>
      <c r="F1612" s="20">
        <v>1.0</v>
      </c>
      <c r="G1612" s="20">
        <v>2.0</v>
      </c>
      <c r="H1612" s="20">
        <v>100.0</v>
      </c>
      <c r="I1612" s="20">
        <v>41.15</v>
      </c>
      <c r="J1612" s="20">
        <v>1.0</v>
      </c>
      <c r="K1612" s="20" t="s">
        <v>16775</v>
      </c>
      <c r="L1612" s="20" t="s">
        <v>16790</v>
      </c>
      <c r="M1612" s="20"/>
      <c r="N1612" s="20"/>
      <c r="O1612" s="20">
        <v>1.0</v>
      </c>
      <c r="P1612" s="20">
        <v>10.0</v>
      </c>
      <c r="Q1612" s="20" t="s">
        <v>83</v>
      </c>
      <c r="R1612" s="20"/>
      <c r="S1612" s="20" t="s">
        <v>85</v>
      </c>
      <c r="T1612" s="20"/>
      <c r="U1612" s="20"/>
      <c r="V1612" s="31" t="s">
        <v>16794</v>
      </c>
      <c r="W1612" s="31" t="s">
        <v>16795</v>
      </c>
      <c r="X1612" s="20" t="s">
        <v>134</v>
      </c>
      <c r="Y1612" s="20"/>
      <c r="Z1612" s="20" t="s">
        <v>16711</v>
      </c>
      <c r="AA1612" s="20" t="s">
        <v>10177</v>
      </c>
    </row>
    <row r="1613" ht="14.25" customHeight="1">
      <c r="A1613" s="20" t="s">
        <v>16798</v>
      </c>
      <c r="B1613" s="20" t="s">
        <v>16799</v>
      </c>
      <c r="C1613" s="20" t="s">
        <v>16229</v>
      </c>
      <c r="D1613" s="22" t="s">
        <v>137</v>
      </c>
      <c r="E1613" s="22" t="s">
        <v>140</v>
      </c>
      <c r="F1613" s="20">
        <v>1.0</v>
      </c>
      <c r="G1613" s="20">
        <v>2.0</v>
      </c>
      <c r="H1613" s="20">
        <v>100.0</v>
      </c>
      <c r="I1613" s="20">
        <v>49.17</v>
      </c>
      <c r="J1613" s="20">
        <v>1.0</v>
      </c>
      <c r="K1613" s="20" t="s">
        <v>16790</v>
      </c>
      <c r="L1613" s="20" t="s">
        <v>16805</v>
      </c>
      <c r="M1613" s="20"/>
      <c r="N1613" s="20"/>
      <c r="O1613" s="20">
        <v>1.0</v>
      </c>
      <c r="P1613" s="20">
        <v>10.0</v>
      </c>
      <c r="Q1613" s="20" t="s">
        <v>83</v>
      </c>
      <c r="R1613" s="20"/>
      <c r="S1613" s="20" t="s">
        <v>85</v>
      </c>
      <c r="T1613" s="20"/>
      <c r="U1613" s="20"/>
      <c r="V1613" s="31" t="s">
        <v>16808</v>
      </c>
      <c r="W1613" s="31" t="s">
        <v>16810</v>
      </c>
      <c r="X1613" s="20" t="s">
        <v>134</v>
      </c>
      <c r="Y1613" s="20"/>
      <c r="Z1613" s="20" t="s">
        <v>16711</v>
      </c>
      <c r="AA1613" s="20" t="s">
        <v>10177</v>
      </c>
    </row>
    <row r="1614" ht="14.25" customHeight="1">
      <c r="A1614" s="20" t="s">
        <v>16816</v>
      </c>
      <c r="B1614" s="20" t="s">
        <v>16817</v>
      </c>
      <c r="C1614" s="20" t="s">
        <v>16229</v>
      </c>
      <c r="D1614" s="22" t="s">
        <v>137</v>
      </c>
      <c r="E1614" s="22" t="s">
        <v>140</v>
      </c>
      <c r="F1614" s="20">
        <v>1.0</v>
      </c>
      <c r="G1614" s="20">
        <v>2.0</v>
      </c>
      <c r="H1614" s="20">
        <v>100.0</v>
      </c>
      <c r="I1614" s="20">
        <v>43.32</v>
      </c>
      <c r="J1614" s="20">
        <v>1.0</v>
      </c>
      <c r="K1614" s="20" t="s">
        <v>16805</v>
      </c>
      <c r="L1614" s="20" t="s">
        <v>16819</v>
      </c>
      <c r="M1614" s="20"/>
      <c r="N1614" s="20"/>
      <c r="O1614" s="20">
        <v>1.0</v>
      </c>
      <c r="P1614" s="20">
        <v>10.0</v>
      </c>
      <c r="Q1614" s="20" t="s">
        <v>83</v>
      </c>
      <c r="R1614" s="20"/>
      <c r="S1614" s="20" t="s">
        <v>85</v>
      </c>
      <c r="T1614" s="20"/>
      <c r="U1614" s="20"/>
      <c r="V1614" s="31" t="s">
        <v>16823</v>
      </c>
      <c r="W1614" s="31" t="s">
        <v>16825</v>
      </c>
      <c r="X1614" s="20" t="s">
        <v>134</v>
      </c>
      <c r="Y1614" s="20"/>
      <c r="Z1614" s="20" t="s">
        <v>16711</v>
      </c>
      <c r="AA1614" s="20" t="s">
        <v>10177</v>
      </c>
    </row>
    <row r="1615" ht="14.25" customHeight="1">
      <c r="A1615" s="20" t="s">
        <v>16828</v>
      </c>
      <c r="B1615" s="20" t="s">
        <v>16829</v>
      </c>
      <c r="C1615" s="20" t="s">
        <v>16229</v>
      </c>
      <c r="D1615" s="22" t="s">
        <v>137</v>
      </c>
      <c r="E1615" s="22" t="s">
        <v>140</v>
      </c>
      <c r="F1615" s="20">
        <v>1.0</v>
      </c>
      <c r="G1615" s="20">
        <v>2.0</v>
      </c>
      <c r="H1615" s="20">
        <v>100.0</v>
      </c>
      <c r="I1615" s="20">
        <v>50.32</v>
      </c>
      <c r="J1615" s="20">
        <v>1.0</v>
      </c>
      <c r="K1615" s="20" t="s">
        <v>16819</v>
      </c>
      <c r="L1615" s="20" t="s">
        <v>16831</v>
      </c>
      <c r="M1615" s="20"/>
      <c r="N1615" s="20"/>
      <c r="O1615" s="20">
        <v>1.0</v>
      </c>
      <c r="P1615" s="20">
        <v>10.0</v>
      </c>
      <c r="Q1615" s="20" t="s">
        <v>83</v>
      </c>
      <c r="R1615" s="20"/>
      <c r="S1615" s="20" t="s">
        <v>85</v>
      </c>
      <c r="T1615" s="20"/>
      <c r="U1615" s="20"/>
      <c r="V1615" s="31" t="s">
        <v>16836</v>
      </c>
      <c r="W1615" s="31" t="s">
        <v>16837</v>
      </c>
      <c r="X1615" s="20" t="s">
        <v>134</v>
      </c>
      <c r="Y1615" s="20"/>
      <c r="Z1615" s="20" t="s">
        <v>16711</v>
      </c>
      <c r="AA1615" s="20" t="s">
        <v>10177</v>
      </c>
    </row>
    <row r="1616" ht="14.25" customHeight="1">
      <c r="A1616" s="20" t="s">
        <v>16840</v>
      </c>
      <c r="B1616" s="20" t="s">
        <v>16842</v>
      </c>
      <c r="C1616" s="20" t="s">
        <v>16229</v>
      </c>
      <c r="D1616" s="22" t="s">
        <v>137</v>
      </c>
      <c r="E1616" s="22" t="s">
        <v>140</v>
      </c>
      <c r="F1616" s="20">
        <v>1.0</v>
      </c>
      <c r="G1616" s="20">
        <v>2.0</v>
      </c>
      <c r="H1616" s="20">
        <v>100.0</v>
      </c>
      <c r="I1616" s="20">
        <v>43.77</v>
      </c>
      <c r="J1616" s="20">
        <v>1.0</v>
      </c>
      <c r="K1616" s="20" t="s">
        <v>16831</v>
      </c>
      <c r="L1616" s="20" t="s">
        <v>16847</v>
      </c>
      <c r="M1616" s="20"/>
      <c r="N1616" s="20"/>
      <c r="O1616" s="20">
        <v>1.0</v>
      </c>
      <c r="P1616" s="20">
        <v>10.0</v>
      </c>
      <c r="Q1616" s="20" t="s">
        <v>83</v>
      </c>
      <c r="R1616" s="20"/>
      <c r="S1616" s="20" t="s">
        <v>85</v>
      </c>
      <c r="T1616" s="20"/>
      <c r="U1616" s="20"/>
      <c r="V1616" s="31" t="s">
        <v>16850</v>
      </c>
      <c r="W1616" s="31" t="s">
        <v>16852</v>
      </c>
      <c r="X1616" s="20" t="s">
        <v>134</v>
      </c>
      <c r="Y1616" s="20"/>
      <c r="Z1616" s="20" t="s">
        <v>16711</v>
      </c>
      <c r="AA1616" s="20" t="s">
        <v>10177</v>
      </c>
    </row>
    <row r="1617" ht="14.25" customHeight="1">
      <c r="A1617" s="20" t="s">
        <v>16854</v>
      </c>
      <c r="B1617" s="20" t="s">
        <v>16856</v>
      </c>
      <c r="C1617" s="20" t="s">
        <v>16229</v>
      </c>
      <c r="D1617" s="22" t="s">
        <v>137</v>
      </c>
      <c r="E1617" s="22" t="s">
        <v>140</v>
      </c>
      <c r="F1617" s="20">
        <v>1.0</v>
      </c>
      <c r="G1617" s="20">
        <v>2.0</v>
      </c>
      <c r="H1617" s="20">
        <v>100.0</v>
      </c>
      <c r="I1617" s="20">
        <v>47.09</v>
      </c>
      <c r="J1617" s="20">
        <v>1.0</v>
      </c>
      <c r="K1617" s="20" t="s">
        <v>16847</v>
      </c>
      <c r="L1617" s="20" t="s">
        <v>16862</v>
      </c>
      <c r="M1617" s="20"/>
      <c r="N1617" s="20"/>
      <c r="O1617" s="20">
        <v>1.0</v>
      </c>
      <c r="P1617" s="20">
        <v>10.0</v>
      </c>
      <c r="Q1617" s="20" t="s">
        <v>83</v>
      </c>
      <c r="R1617" s="20"/>
      <c r="S1617" s="20" t="s">
        <v>85</v>
      </c>
      <c r="T1617" s="20"/>
      <c r="U1617" s="20"/>
      <c r="V1617" s="31" t="s">
        <v>16867</v>
      </c>
      <c r="W1617" s="31" t="s">
        <v>16868</v>
      </c>
      <c r="X1617" s="20" t="s">
        <v>134</v>
      </c>
      <c r="Y1617" s="20"/>
      <c r="Z1617" s="20" t="s">
        <v>16711</v>
      </c>
      <c r="AA1617" s="20" t="s">
        <v>10177</v>
      </c>
    </row>
    <row r="1618" ht="14.25" customHeight="1">
      <c r="A1618" s="20" t="s">
        <v>16872</v>
      </c>
      <c r="B1618" s="20" t="s">
        <v>16873</v>
      </c>
      <c r="C1618" s="20" t="s">
        <v>16229</v>
      </c>
      <c r="D1618" s="22" t="s">
        <v>137</v>
      </c>
      <c r="E1618" s="22" t="s">
        <v>140</v>
      </c>
      <c r="F1618" s="20">
        <v>1.0</v>
      </c>
      <c r="G1618" s="20">
        <v>2.0</v>
      </c>
      <c r="H1618" s="20">
        <v>100.0</v>
      </c>
      <c r="I1618" s="20">
        <v>50.36</v>
      </c>
      <c r="J1618" s="20">
        <v>1.0</v>
      </c>
      <c r="K1618" s="20" t="s">
        <v>16862</v>
      </c>
      <c r="L1618" s="20" t="s">
        <v>16877</v>
      </c>
      <c r="M1618" s="20"/>
      <c r="N1618" s="20"/>
      <c r="O1618" s="20">
        <v>1.0</v>
      </c>
      <c r="P1618" s="20">
        <v>10.0</v>
      </c>
      <c r="Q1618" s="20" t="s">
        <v>83</v>
      </c>
      <c r="R1618" s="20"/>
      <c r="S1618" s="20" t="s">
        <v>85</v>
      </c>
      <c r="T1618" s="20"/>
      <c r="U1618" s="20"/>
      <c r="V1618" s="31" t="s">
        <v>16882</v>
      </c>
      <c r="W1618" s="31" t="s">
        <v>16883</v>
      </c>
      <c r="X1618" s="20" t="s">
        <v>134</v>
      </c>
      <c r="Y1618" s="20"/>
      <c r="Z1618" s="20" t="s">
        <v>16711</v>
      </c>
      <c r="AA1618" s="20" t="s">
        <v>10177</v>
      </c>
    </row>
    <row r="1619" ht="14.25" customHeight="1">
      <c r="A1619" s="20" t="s">
        <v>16885</v>
      </c>
      <c r="B1619" s="20" t="s">
        <v>16886</v>
      </c>
      <c r="C1619" s="20" t="s">
        <v>16229</v>
      </c>
      <c r="D1619" s="22" t="s">
        <v>137</v>
      </c>
      <c r="E1619" s="22" t="s">
        <v>140</v>
      </c>
      <c r="F1619" s="20">
        <v>1.0</v>
      </c>
      <c r="G1619" s="20">
        <v>2.0</v>
      </c>
      <c r="H1619" s="20">
        <v>100.0</v>
      </c>
      <c r="I1619" s="20">
        <v>36.09</v>
      </c>
      <c r="J1619" s="20">
        <v>1.0</v>
      </c>
      <c r="K1619" s="20" t="s">
        <v>16877</v>
      </c>
      <c r="L1619" s="20" t="s">
        <v>16892</v>
      </c>
      <c r="M1619" s="20"/>
      <c r="N1619" s="20"/>
      <c r="O1619" s="20">
        <v>1.0</v>
      </c>
      <c r="P1619" s="20">
        <v>10.0</v>
      </c>
      <c r="Q1619" s="20" t="s">
        <v>83</v>
      </c>
      <c r="R1619" s="20"/>
      <c r="S1619" s="20" t="s">
        <v>85</v>
      </c>
      <c r="T1619" s="20"/>
      <c r="U1619" s="20"/>
      <c r="V1619" s="31" t="s">
        <v>16895</v>
      </c>
      <c r="W1619" s="31" t="s">
        <v>16897</v>
      </c>
      <c r="X1619" s="20" t="s">
        <v>134</v>
      </c>
      <c r="Y1619" s="20"/>
      <c r="Z1619" s="20" t="s">
        <v>16711</v>
      </c>
      <c r="AA1619" s="20" t="s">
        <v>10177</v>
      </c>
    </row>
    <row r="1620" ht="14.25" customHeight="1">
      <c r="A1620" s="20" t="s">
        <v>16901</v>
      </c>
      <c r="B1620" s="20" t="s">
        <v>16903</v>
      </c>
      <c r="C1620" s="20" t="s">
        <v>16229</v>
      </c>
      <c r="D1620" s="22" t="s">
        <v>137</v>
      </c>
      <c r="E1620" s="22" t="s">
        <v>140</v>
      </c>
      <c r="F1620" s="20">
        <v>1.0</v>
      </c>
      <c r="G1620" s="20">
        <v>2.0</v>
      </c>
      <c r="H1620" s="20">
        <v>100.0</v>
      </c>
      <c r="I1620" s="20">
        <v>47.41</v>
      </c>
      <c r="J1620" s="20">
        <v>1.0</v>
      </c>
      <c r="K1620" s="20" t="s">
        <v>16892</v>
      </c>
      <c r="L1620" s="20" t="s">
        <v>16907</v>
      </c>
      <c r="M1620" s="20"/>
      <c r="N1620" s="20"/>
      <c r="O1620" s="20">
        <v>1.0</v>
      </c>
      <c r="P1620" s="20">
        <v>10.0</v>
      </c>
      <c r="Q1620" s="20" t="s">
        <v>83</v>
      </c>
      <c r="R1620" s="20"/>
      <c r="S1620" s="20" t="s">
        <v>85</v>
      </c>
      <c r="T1620" s="20"/>
      <c r="U1620" s="20"/>
      <c r="V1620" s="31" t="s">
        <v>16910</v>
      </c>
      <c r="W1620" s="31" t="s">
        <v>16911</v>
      </c>
      <c r="X1620" s="20" t="s">
        <v>134</v>
      </c>
      <c r="Y1620" s="20"/>
      <c r="Z1620" s="20" t="s">
        <v>16711</v>
      </c>
      <c r="AA1620" s="20" t="s">
        <v>10177</v>
      </c>
    </row>
    <row r="1621" ht="14.25" customHeight="1">
      <c r="A1621" s="20" t="s">
        <v>16913</v>
      </c>
      <c r="B1621" s="20" t="s">
        <v>16915</v>
      </c>
      <c r="C1621" s="20" t="s">
        <v>16229</v>
      </c>
      <c r="D1621" s="22" t="s">
        <v>137</v>
      </c>
      <c r="E1621" s="22" t="s">
        <v>140</v>
      </c>
      <c r="F1621" s="20">
        <v>1.0</v>
      </c>
      <c r="G1621" s="20">
        <v>2.0</v>
      </c>
      <c r="H1621" s="20">
        <v>100.0</v>
      </c>
      <c r="I1621" s="20">
        <v>45.67</v>
      </c>
      <c r="J1621" s="20">
        <v>1.0</v>
      </c>
      <c r="K1621" s="20" t="s">
        <v>16907</v>
      </c>
      <c r="L1621" s="20" t="s">
        <v>16922</v>
      </c>
      <c r="M1621" s="20"/>
      <c r="N1621" s="20"/>
      <c r="O1621" s="20">
        <v>1.0</v>
      </c>
      <c r="P1621" s="20">
        <v>10.0</v>
      </c>
      <c r="Q1621" s="20" t="s">
        <v>83</v>
      </c>
      <c r="R1621" s="20"/>
      <c r="S1621" s="20" t="s">
        <v>85</v>
      </c>
      <c r="T1621" s="20"/>
      <c r="U1621" s="20"/>
      <c r="V1621" s="31" t="s">
        <v>16926</v>
      </c>
      <c r="W1621" s="31" t="s">
        <v>16928</v>
      </c>
      <c r="X1621" s="20" t="s">
        <v>134</v>
      </c>
      <c r="Y1621" s="20"/>
      <c r="Z1621" s="20" t="s">
        <v>16711</v>
      </c>
      <c r="AA1621" s="20" t="s">
        <v>10177</v>
      </c>
    </row>
    <row r="1622" ht="14.25" customHeight="1">
      <c r="A1622" s="20" t="s">
        <v>16930</v>
      </c>
      <c r="B1622" s="20" t="s">
        <v>16931</v>
      </c>
      <c r="C1622" s="20" t="s">
        <v>16933</v>
      </c>
      <c r="D1622" s="22" t="s">
        <v>137</v>
      </c>
      <c r="E1622" s="22" t="s">
        <v>140</v>
      </c>
      <c r="F1622" s="20">
        <v>1.0</v>
      </c>
      <c r="G1622" s="20">
        <v>2.0</v>
      </c>
      <c r="H1622" s="20">
        <v>100.0</v>
      </c>
      <c r="I1622" s="20">
        <v>29.73</v>
      </c>
      <c r="J1622" s="20">
        <v>1.0</v>
      </c>
      <c r="K1622" s="20" t="s">
        <v>16922</v>
      </c>
      <c r="L1622" s="20" t="s">
        <v>16935</v>
      </c>
      <c r="M1622" s="20"/>
      <c r="N1622" s="20"/>
      <c r="O1622" s="20">
        <v>1.0</v>
      </c>
      <c r="P1622" s="20">
        <v>10.0</v>
      </c>
      <c r="Q1622" s="20" t="s">
        <v>83</v>
      </c>
      <c r="R1622" s="20"/>
      <c r="S1622" s="20" t="s">
        <v>85</v>
      </c>
      <c r="T1622" s="20"/>
      <c r="U1622" s="20"/>
      <c r="V1622" s="31" t="s">
        <v>16940</v>
      </c>
      <c r="W1622" s="31" t="s">
        <v>16942</v>
      </c>
      <c r="X1622" s="20" t="s">
        <v>91</v>
      </c>
      <c r="Y1622" s="20"/>
      <c r="Z1622" s="20" t="s">
        <v>16943</v>
      </c>
      <c r="AA1622" s="20" t="s">
        <v>10177</v>
      </c>
    </row>
    <row r="1623" ht="14.25" customHeight="1">
      <c r="A1623" s="20" t="s">
        <v>16947</v>
      </c>
      <c r="B1623" s="20" t="s">
        <v>16949</v>
      </c>
      <c r="C1623" s="20" t="s">
        <v>16933</v>
      </c>
      <c r="D1623" s="22" t="s">
        <v>137</v>
      </c>
      <c r="E1623" s="22" t="s">
        <v>140</v>
      </c>
      <c r="F1623" s="20">
        <v>1.0</v>
      </c>
      <c r="G1623" s="20">
        <v>2.0</v>
      </c>
      <c r="H1623" s="20">
        <v>100.0</v>
      </c>
      <c r="I1623" s="20">
        <v>43.81</v>
      </c>
      <c r="J1623" s="20">
        <v>1.0</v>
      </c>
      <c r="K1623" s="20" t="s">
        <v>16935</v>
      </c>
      <c r="L1623" s="20" t="s">
        <v>16951</v>
      </c>
      <c r="M1623" s="20"/>
      <c r="N1623" s="20"/>
      <c r="O1623" s="20">
        <v>1.0</v>
      </c>
      <c r="P1623" s="20">
        <v>10.0</v>
      </c>
      <c r="Q1623" s="20" t="s">
        <v>83</v>
      </c>
      <c r="R1623" s="20"/>
      <c r="S1623" s="20" t="s">
        <v>85</v>
      </c>
      <c r="T1623" s="20"/>
      <c r="U1623" s="20"/>
      <c r="V1623" s="31" t="s">
        <v>16954</v>
      </c>
      <c r="W1623" s="31" t="s">
        <v>16957</v>
      </c>
      <c r="X1623" s="20" t="s">
        <v>91</v>
      </c>
      <c r="Y1623" s="20"/>
      <c r="Z1623" s="20" t="s">
        <v>16943</v>
      </c>
      <c r="AA1623" s="20" t="s">
        <v>10177</v>
      </c>
    </row>
    <row r="1624" ht="14.25" customHeight="1">
      <c r="A1624" s="20" t="s">
        <v>16959</v>
      </c>
      <c r="B1624" s="20" t="s">
        <v>16962</v>
      </c>
      <c r="C1624" s="20" t="s">
        <v>16933</v>
      </c>
      <c r="D1624" s="22" t="s">
        <v>137</v>
      </c>
      <c r="E1624" s="22" t="s">
        <v>140</v>
      </c>
      <c r="F1624" s="20">
        <v>1.0</v>
      </c>
      <c r="G1624" s="20">
        <v>2.0</v>
      </c>
      <c r="H1624" s="20">
        <v>100.0</v>
      </c>
      <c r="I1624" s="20">
        <v>47.67</v>
      </c>
      <c r="J1624" s="20">
        <v>1.0</v>
      </c>
      <c r="K1624" s="20" t="s">
        <v>16951</v>
      </c>
      <c r="L1624" s="20" t="s">
        <v>16965</v>
      </c>
      <c r="M1624" s="20"/>
      <c r="N1624" s="20"/>
      <c r="O1624" s="20">
        <v>1.0</v>
      </c>
      <c r="P1624" s="20">
        <v>10.0</v>
      </c>
      <c r="Q1624" s="20" t="s">
        <v>83</v>
      </c>
      <c r="R1624" s="20"/>
      <c r="S1624" s="20" t="s">
        <v>85</v>
      </c>
      <c r="T1624" s="20"/>
      <c r="U1624" s="20"/>
      <c r="V1624" s="31" t="s">
        <v>16969</v>
      </c>
      <c r="W1624" s="31" t="s">
        <v>16970</v>
      </c>
      <c r="X1624" s="20" t="s">
        <v>91</v>
      </c>
      <c r="Y1624" s="20"/>
      <c r="Z1624" s="20" t="s">
        <v>16943</v>
      </c>
      <c r="AA1624" s="20" t="s">
        <v>10177</v>
      </c>
    </row>
    <row r="1625" ht="14.25" customHeight="1">
      <c r="A1625" s="20" t="s">
        <v>16974</v>
      </c>
      <c r="B1625" s="20" t="s">
        <v>16975</v>
      </c>
      <c r="C1625" s="20" t="s">
        <v>16933</v>
      </c>
      <c r="D1625" s="22" t="s">
        <v>137</v>
      </c>
      <c r="E1625" s="22" t="s">
        <v>140</v>
      </c>
      <c r="F1625" s="20">
        <v>1.0</v>
      </c>
      <c r="G1625" s="20">
        <v>2.0</v>
      </c>
      <c r="H1625" s="20">
        <v>100.0</v>
      </c>
      <c r="I1625" s="20">
        <v>46.94</v>
      </c>
      <c r="J1625" s="20">
        <v>1.0</v>
      </c>
      <c r="K1625" s="20" t="s">
        <v>16965</v>
      </c>
      <c r="L1625" s="20" t="s">
        <v>16979</v>
      </c>
      <c r="M1625" s="20"/>
      <c r="N1625" s="20"/>
      <c r="O1625" s="20">
        <v>1.0</v>
      </c>
      <c r="P1625" s="20">
        <v>10.0</v>
      </c>
      <c r="Q1625" s="20" t="s">
        <v>83</v>
      </c>
      <c r="R1625" s="20"/>
      <c r="S1625" s="20" t="s">
        <v>85</v>
      </c>
      <c r="T1625" s="20"/>
      <c r="U1625" s="20"/>
      <c r="V1625" s="31" t="s">
        <v>16982</v>
      </c>
      <c r="W1625" s="31" t="s">
        <v>16983</v>
      </c>
      <c r="X1625" s="20" t="s">
        <v>91</v>
      </c>
      <c r="Y1625" s="20"/>
      <c r="Z1625" s="20" t="s">
        <v>16943</v>
      </c>
      <c r="AA1625" s="20" t="s">
        <v>10177</v>
      </c>
    </row>
    <row r="1626" ht="14.25" customHeight="1">
      <c r="A1626" s="20" t="s">
        <v>16987</v>
      </c>
      <c r="B1626" s="20" t="s">
        <v>16989</v>
      </c>
      <c r="C1626" s="20" t="s">
        <v>16933</v>
      </c>
      <c r="D1626" s="22" t="s">
        <v>137</v>
      </c>
      <c r="E1626" s="22" t="s">
        <v>140</v>
      </c>
      <c r="F1626" s="20">
        <v>1.0</v>
      </c>
      <c r="G1626" s="20">
        <v>2.0</v>
      </c>
      <c r="H1626" s="20">
        <v>100.0</v>
      </c>
      <c r="I1626" s="20">
        <v>30.75</v>
      </c>
      <c r="J1626" s="20">
        <v>1.0</v>
      </c>
      <c r="K1626" s="20" t="s">
        <v>16979</v>
      </c>
      <c r="L1626" s="20" t="s">
        <v>16993</v>
      </c>
      <c r="M1626" s="20"/>
      <c r="N1626" s="20"/>
      <c r="O1626" s="20">
        <v>1.0</v>
      </c>
      <c r="P1626" s="20">
        <v>10.0</v>
      </c>
      <c r="Q1626" s="20" t="s">
        <v>83</v>
      </c>
      <c r="R1626" s="20"/>
      <c r="S1626" s="20" t="s">
        <v>85</v>
      </c>
      <c r="T1626" s="20"/>
      <c r="U1626" s="20"/>
      <c r="V1626" s="31" t="s">
        <v>16995</v>
      </c>
      <c r="W1626" s="31" t="s">
        <v>16996</v>
      </c>
      <c r="X1626" s="20" t="s">
        <v>91</v>
      </c>
      <c r="Y1626" s="20"/>
      <c r="Z1626" s="20" t="s">
        <v>16943</v>
      </c>
      <c r="AA1626" s="20" t="s">
        <v>10177</v>
      </c>
    </row>
    <row r="1627" ht="14.25" customHeight="1">
      <c r="A1627" s="20" t="s">
        <v>17002</v>
      </c>
      <c r="B1627" s="20" t="s">
        <v>17004</v>
      </c>
      <c r="C1627" s="20" t="s">
        <v>16933</v>
      </c>
      <c r="D1627" s="22" t="s">
        <v>137</v>
      </c>
      <c r="E1627" s="22" t="s">
        <v>140</v>
      </c>
      <c r="F1627" s="20">
        <v>1.0</v>
      </c>
      <c r="G1627" s="20">
        <v>2.0</v>
      </c>
      <c r="H1627" s="20">
        <v>100.0</v>
      </c>
      <c r="I1627" s="20">
        <v>54.67</v>
      </c>
      <c r="J1627" s="20">
        <v>1.0</v>
      </c>
      <c r="K1627" s="20" t="s">
        <v>16993</v>
      </c>
      <c r="L1627" s="20" t="s">
        <v>17009</v>
      </c>
      <c r="M1627" s="20"/>
      <c r="N1627" s="20"/>
      <c r="O1627" s="20">
        <v>1.0</v>
      </c>
      <c r="P1627" s="20">
        <v>10.0</v>
      </c>
      <c r="Q1627" s="20" t="s">
        <v>83</v>
      </c>
      <c r="R1627" s="20"/>
      <c r="S1627" s="20" t="s">
        <v>85</v>
      </c>
      <c r="T1627" s="20"/>
      <c r="U1627" s="20"/>
      <c r="V1627" s="31" t="s">
        <v>17012</v>
      </c>
      <c r="W1627" s="31" t="s">
        <v>17014</v>
      </c>
      <c r="X1627" s="20" t="s">
        <v>91</v>
      </c>
      <c r="Y1627" s="20"/>
      <c r="Z1627" s="20" t="s">
        <v>16943</v>
      </c>
      <c r="AA1627" s="20" t="s">
        <v>10177</v>
      </c>
    </row>
    <row r="1628" ht="14.25" customHeight="1">
      <c r="A1628" s="20" t="s">
        <v>17015</v>
      </c>
      <c r="B1628" s="20" t="s">
        <v>17016</v>
      </c>
      <c r="C1628" s="20" t="s">
        <v>16933</v>
      </c>
      <c r="D1628" s="22" t="s">
        <v>137</v>
      </c>
      <c r="E1628" s="22" t="s">
        <v>140</v>
      </c>
      <c r="F1628" s="20">
        <v>1.0</v>
      </c>
      <c r="G1628" s="20">
        <v>2.0</v>
      </c>
      <c r="H1628" s="20">
        <v>100.0</v>
      </c>
      <c r="I1628" s="20">
        <v>54.93</v>
      </c>
      <c r="J1628" s="20">
        <v>1.0</v>
      </c>
      <c r="K1628" s="20" t="s">
        <v>17009</v>
      </c>
      <c r="L1628" s="20" t="s">
        <v>17021</v>
      </c>
      <c r="M1628" s="20"/>
      <c r="N1628" s="20"/>
      <c r="O1628" s="20">
        <v>1.0</v>
      </c>
      <c r="P1628" s="20">
        <v>10.0</v>
      </c>
      <c r="Q1628" s="20" t="s">
        <v>83</v>
      </c>
      <c r="R1628" s="20"/>
      <c r="S1628" s="20" t="s">
        <v>85</v>
      </c>
      <c r="T1628" s="20"/>
      <c r="U1628" s="20"/>
      <c r="V1628" s="31" t="s">
        <v>17025</v>
      </c>
      <c r="W1628" s="31" t="s">
        <v>17026</v>
      </c>
      <c r="X1628" s="20" t="s">
        <v>91</v>
      </c>
      <c r="Y1628" s="20"/>
      <c r="Z1628" s="20" t="s">
        <v>16943</v>
      </c>
      <c r="AA1628" s="20" t="s">
        <v>10177</v>
      </c>
    </row>
    <row r="1629" ht="14.25" customHeight="1">
      <c r="A1629" s="20" t="s">
        <v>17030</v>
      </c>
      <c r="B1629" s="20" t="s">
        <v>17031</v>
      </c>
      <c r="C1629" s="20" t="s">
        <v>16933</v>
      </c>
      <c r="D1629" s="22" t="s">
        <v>137</v>
      </c>
      <c r="E1629" s="22" t="s">
        <v>140</v>
      </c>
      <c r="F1629" s="20">
        <v>1.0</v>
      </c>
      <c r="G1629" s="20">
        <v>2.0</v>
      </c>
      <c r="H1629" s="20">
        <v>100.0</v>
      </c>
      <c r="I1629" s="20">
        <v>20.49</v>
      </c>
      <c r="J1629" s="20">
        <v>1.0</v>
      </c>
      <c r="K1629" s="20" t="s">
        <v>17021</v>
      </c>
      <c r="L1629" s="20" t="s">
        <v>17034</v>
      </c>
      <c r="M1629" s="20"/>
      <c r="N1629" s="20"/>
      <c r="O1629" s="20">
        <v>1.0</v>
      </c>
      <c r="P1629" s="20">
        <v>10.0</v>
      </c>
      <c r="Q1629" s="20" t="s">
        <v>83</v>
      </c>
      <c r="R1629" s="20"/>
      <c r="S1629" s="20" t="s">
        <v>85</v>
      </c>
      <c r="T1629" s="20"/>
      <c r="U1629" s="20"/>
      <c r="V1629" s="31" t="s">
        <v>17038</v>
      </c>
      <c r="W1629" s="31" t="s">
        <v>5965</v>
      </c>
      <c r="X1629" s="20" t="s">
        <v>91</v>
      </c>
      <c r="Y1629" s="20"/>
      <c r="Z1629" s="20" t="s">
        <v>16943</v>
      </c>
      <c r="AA1629" s="20" t="s">
        <v>10177</v>
      </c>
    </row>
    <row r="1630" ht="14.25" customHeight="1">
      <c r="A1630" s="20" t="s">
        <v>17041</v>
      </c>
      <c r="B1630" s="20" t="s">
        <v>17043</v>
      </c>
      <c r="C1630" s="20" t="s">
        <v>16933</v>
      </c>
      <c r="D1630" s="22" t="s">
        <v>137</v>
      </c>
      <c r="E1630" s="22" t="s">
        <v>140</v>
      </c>
      <c r="F1630" s="20">
        <v>1.0</v>
      </c>
      <c r="G1630" s="20">
        <v>2.0</v>
      </c>
      <c r="H1630" s="20">
        <v>100.0</v>
      </c>
      <c r="I1630" s="20">
        <v>50.81</v>
      </c>
      <c r="J1630" s="20">
        <v>1.0</v>
      </c>
      <c r="K1630" s="20" t="s">
        <v>17034</v>
      </c>
      <c r="L1630" s="20" t="s">
        <v>17046</v>
      </c>
      <c r="M1630" s="20"/>
      <c r="N1630" s="20"/>
      <c r="O1630" s="20">
        <v>1.0</v>
      </c>
      <c r="P1630" s="20">
        <v>10.0</v>
      </c>
      <c r="Q1630" s="20" t="s">
        <v>83</v>
      </c>
      <c r="R1630" s="20"/>
      <c r="S1630" s="20" t="s">
        <v>85</v>
      </c>
      <c r="T1630" s="20"/>
      <c r="U1630" s="20"/>
      <c r="V1630" s="31" t="s">
        <v>17051</v>
      </c>
      <c r="W1630" s="31" t="s">
        <v>17052</v>
      </c>
      <c r="X1630" s="20" t="s">
        <v>91</v>
      </c>
      <c r="Y1630" s="20"/>
      <c r="Z1630" s="20" t="s">
        <v>16943</v>
      </c>
      <c r="AA1630" s="20" t="s">
        <v>10177</v>
      </c>
    </row>
    <row r="1631" ht="14.25" customHeight="1">
      <c r="A1631" s="20" t="s">
        <v>17055</v>
      </c>
      <c r="B1631" s="20" t="s">
        <v>17056</v>
      </c>
      <c r="C1631" s="20" t="s">
        <v>16933</v>
      </c>
      <c r="D1631" s="22" t="s">
        <v>137</v>
      </c>
      <c r="E1631" s="22" t="s">
        <v>140</v>
      </c>
      <c r="F1631" s="20">
        <v>1.0</v>
      </c>
      <c r="G1631" s="20">
        <v>2.0</v>
      </c>
      <c r="H1631" s="20">
        <v>100.0</v>
      </c>
      <c r="I1631" s="20">
        <v>70.41</v>
      </c>
      <c r="J1631" s="20">
        <v>1.0</v>
      </c>
      <c r="K1631" s="20" t="s">
        <v>17046</v>
      </c>
      <c r="L1631" s="20" t="s">
        <v>17061</v>
      </c>
      <c r="M1631" s="20"/>
      <c r="N1631" s="20"/>
      <c r="O1631" s="20">
        <v>1.0</v>
      </c>
      <c r="P1631" s="20">
        <v>10.0</v>
      </c>
      <c r="Q1631" s="20" t="s">
        <v>83</v>
      </c>
      <c r="R1631" s="20"/>
      <c r="S1631" s="20" t="s">
        <v>85</v>
      </c>
      <c r="T1631" s="20"/>
      <c r="U1631" s="20"/>
      <c r="V1631" s="31" t="s">
        <v>17064</v>
      </c>
      <c r="W1631" s="31" t="s">
        <v>17065</v>
      </c>
      <c r="X1631" s="20" t="s">
        <v>91</v>
      </c>
      <c r="Y1631" s="20"/>
      <c r="Z1631" s="20" t="s">
        <v>16943</v>
      </c>
      <c r="AA1631" s="20" t="s">
        <v>10177</v>
      </c>
    </row>
    <row r="1632" ht="14.25" customHeight="1">
      <c r="A1632" s="20" t="s">
        <v>17067</v>
      </c>
      <c r="B1632" s="20" t="s">
        <v>17070</v>
      </c>
      <c r="C1632" s="20" t="s">
        <v>16933</v>
      </c>
      <c r="D1632" s="22" t="s">
        <v>137</v>
      </c>
      <c r="E1632" s="22" t="s">
        <v>140</v>
      </c>
      <c r="F1632" s="20">
        <v>1.0</v>
      </c>
      <c r="G1632" s="20">
        <v>2.0</v>
      </c>
      <c r="H1632" s="20">
        <v>100.0</v>
      </c>
      <c r="I1632" s="20">
        <v>96.82</v>
      </c>
      <c r="J1632" s="20">
        <v>1.0</v>
      </c>
      <c r="K1632" s="20" t="s">
        <v>17061</v>
      </c>
      <c r="L1632" s="20" t="s">
        <v>17074</v>
      </c>
      <c r="M1632" s="20"/>
      <c r="N1632" s="20"/>
      <c r="O1632" s="20">
        <v>1.0</v>
      </c>
      <c r="P1632" s="20">
        <v>10.0</v>
      </c>
      <c r="Q1632" s="20" t="s">
        <v>83</v>
      </c>
      <c r="R1632" s="20"/>
      <c r="S1632" s="20" t="s">
        <v>85</v>
      </c>
      <c r="T1632" s="20"/>
      <c r="U1632" s="20"/>
      <c r="V1632" s="31" t="s">
        <v>17077</v>
      </c>
      <c r="W1632" s="31" t="s">
        <v>17079</v>
      </c>
      <c r="X1632" s="20" t="s">
        <v>91</v>
      </c>
      <c r="Y1632" s="20"/>
      <c r="Z1632" s="20" t="s">
        <v>16943</v>
      </c>
      <c r="AA1632" s="20" t="s">
        <v>10177</v>
      </c>
    </row>
    <row r="1633" ht="14.25" customHeight="1">
      <c r="A1633" s="20" t="s">
        <v>17083</v>
      </c>
      <c r="B1633" s="20" t="s">
        <v>17084</v>
      </c>
      <c r="C1633" s="20" t="s">
        <v>16933</v>
      </c>
      <c r="D1633" s="22" t="s">
        <v>137</v>
      </c>
      <c r="E1633" s="22" t="s">
        <v>140</v>
      </c>
      <c r="F1633" s="20">
        <v>1.0</v>
      </c>
      <c r="G1633" s="20">
        <v>2.0</v>
      </c>
      <c r="H1633" s="20">
        <v>100.0</v>
      </c>
      <c r="I1633" s="20">
        <v>97.49</v>
      </c>
      <c r="J1633" s="20">
        <v>1.0</v>
      </c>
      <c r="K1633" s="20" t="s">
        <v>17074</v>
      </c>
      <c r="L1633" s="20" t="s">
        <v>17088</v>
      </c>
      <c r="M1633" s="20"/>
      <c r="N1633" s="20"/>
      <c r="O1633" s="20">
        <v>1.0</v>
      </c>
      <c r="P1633" s="20">
        <v>10.0</v>
      </c>
      <c r="Q1633" s="20" t="s">
        <v>83</v>
      </c>
      <c r="R1633" s="20"/>
      <c r="S1633" s="20" t="s">
        <v>85</v>
      </c>
      <c r="T1633" s="20"/>
      <c r="U1633" s="20"/>
      <c r="V1633" s="31" t="s">
        <v>17091</v>
      </c>
      <c r="W1633" s="31" t="s">
        <v>17093</v>
      </c>
      <c r="X1633" s="20" t="s">
        <v>91</v>
      </c>
      <c r="Y1633" s="20"/>
      <c r="Z1633" s="20" t="s">
        <v>16943</v>
      </c>
      <c r="AA1633" s="20" t="s">
        <v>10177</v>
      </c>
    </row>
    <row r="1634" ht="14.25" customHeight="1">
      <c r="A1634" s="20" t="s">
        <v>17098</v>
      </c>
      <c r="B1634" s="20" t="s">
        <v>17100</v>
      </c>
      <c r="C1634" s="20" t="s">
        <v>16933</v>
      </c>
      <c r="D1634" s="22" t="s">
        <v>137</v>
      </c>
      <c r="E1634" s="22" t="s">
        <v>140</v>
      </c>
      <c r="F1634" s="20">
        <v>1.0</v>
      </c>
      <c r="G1634" s="20">
        <v>2.0</v>
      </c>
      <c r="H1634" s="20">
        <v>100.0</v>
      </c>
      <c r="I1634" s="20">
        <v>107.08</v>
      </c>
      <c r="J1634" s="20">
        <v>1.0</v>
      </c>
      <c r="K1634" s="20" t="s">
        <v>17088</v>
      </c>
      <c r="L1634" s="20" t="s">
        <v>17104</v>
      </c>
      <c r="M1634" s="20"/>
      <c r="N1634" s="20"/>
      <c r="O1634" s="20">
        <v>1.0</v>
      </c>
      <c r="P1634" s="20">
        <v>10.0</v>
      </c>
      <c r="Q1634" s="20" t="s">
        <v>83</v>
      </c>
      <c r="R1634" s="20"/>
      <c r="S1634" s="20" t="s">
        <v>85</v>
      </c>
      <c r="T1634" s="20"/>
      <c r="U1634" s="20"/>
      <c r="V1634" s="31" t="s">
        <v>17106</v>
      </c>
      <c r="W1634" s="31" t="s">
        <v>17109</v>
      </c>
      <c r="X1634" s="20" t="s">
        <v>91</v>
      </c>
      <c r="Y1634" s="20"/>
      <c r="Z1634" s="20" t="s">
        <v>16943</v>
      </c>
      <c r="AA1634" s="20" t="s">
        <v>10177</v>
      </c>
    </row>
    <row r="1635" ht="14.25" customHeight="1">
      <c r="A1635" s="20" t="s">
        <v>17111</v>
      </c>
      <c r="B1635" s="20" t="s">
        <v>17112</v>
      </c>
      <c r="C1635" s="20" t="s">
        <v>16933</v>
      </c>
      <c r="D1635" s="22" t="s">
        <v>137</v>
      </c>
      <c r="E1635" s="22" t="s">
        <v>140</v>
      </c>
      <c r="F1635" s="20">
        <v>1.0</v>
      </c>
      <c r="G1635" s="20">
        <v>2.0</v>
      </c>
      <c r="H1635" s="20">
        <v>100.0</v>
      </c>
      <c r="I1635" s="20">
        <v>92.39</v>
      </c>
      <c r="J1635" s="20">
        <v>1.0</v>
      </c>
      <c r="K1635" s="20" t="s">
        <v>17104</v>
      </c>
      <c r="L1635" s="20" t="s">
        <v>17120</v>
      </c>
      <c r="M1635" s="20"/>
      <c r="N1635" s="20"/>
      <c r="O1635" s="20">
        <v>1.0</v>
      </c>
      <c r="P1635" s="20">
        <v>10.0</v>
      </c>
      <c r="Q1635" s="20" t="s">
        <v>83</v>
      </c>
      <c r="R1635" s="20"/>
      <c r="S1635" s="20" t="s">
        <v>85</v>
      </c>
      <c r="T1635" s="20"/>
      <c r="U1635" s="20"/>
      <c r="V1635" s="31" t="s">
        <v>17124</v>
      </c>
      <c r="W1635" s="31" t="s">
        <v>17125</v>
      </c>
      <c r="X1635" s="20" t="s">
        <v>91</v>
      </c>
      <c r="Y1635" s="20"/>
      <c r="Z1635" s="20" t="s">
        <v>16943</v>
      </c>
      <c r="AA1635" s="20" t="s">
        <v>10177</v>
      </c>
    </row>
    <row r="1636" ht="14.25" customHeight="1">
      <c r="A1636" s="20" t="s">
        <v>17128</v>
      </c>
      <c r="B1636" s="20" t="s">
        <v>17130</v>
      </c>
      <c r="C1636" s="20" t="s">
        <v>16933</v>
      </c>
      <c r="D1636" s="22" t="s">
        <v>137</v>
      </c>
      <c r="E1636" s="22" t="s">
        <v>140</v>
      </c>
      <c r="F1636" s="20">
        <v>1.0</v>
      </c>
      <c r="G1636" s="20">
        <v>2.0</v>
      </c>
      <c r="H1636" s="20">
        <v>100.0</v>
      </c>
      <c r="I1636" s="20">
        <v>102.39</v>
      </c>
      <c r="J1636" s="20">
        <v>1.0</v>
      </c>
      <c r="K1636" s="20" t="s">
        <v>17120</v>
      </c>
      <c r="L1636" s="20" t="s">
        <v>17133</v>
      </c>
      <c r="M1636" s="20"/>
      <c r="N1636" s="20"/>
      <c r="O1636" s="20">
        <v>1.0</v>
      </c>
      <c r="P1636" s="20">
        <v>10.0</v>
      </c>
      <c r="Q1636" s="20" t="s">
        <v>83</v>
      </c>
      <c r="R1636" s="20"/>
      <c r="S1636" s="20" t="s">
        <v>85</v>
      </c>
      <c r="T1636" s="20"/>
      <c r="U1636" s="20"/>
      <c r="V1636" s="31" t="s">
        <v>17139</v>
      </c>
      <c r="W1636" s="31" t="s">
        <v>17140</v>
      </c>
      <c r="X1636" s="20" t="s">
        <v>91</v>
      </c>
      <c r="Y1636" s="20"/>
      <c r="Z1636" s="20" t="s">
        <v>16943</v>
      </c>
      <c r="AA1636" s="20" t="s">
        <v>10177</v>
      </c>
    </row>
    <row r="1637" ht="14.25" customHeight="1">
      <c r="A1637" s="20" t="s">
        <v>17143</v>
      </c>
      <c r="B1637" s="20" t="s">
        <v>17144</v>
      </c>
      <c r="C1637" s="20" t="s">
        <v>16933</v>
      </c>
      <c r="D1637" s="22" t="s">
        <v>137</v>
      </c>
      <c r="E1637" s="22" t="s">
        <v>140</v>
      </c>
      <c r="F1637" s="20">
        <v>1.0</v>
      </c>
      <c r="G1637" s="20">
        <v>2.0</v>
      </c>
      <c r="H1637" s="20">
        <v>100.0</v>
      </c>
      <c r="I1637" s="20">
        <v>98.55</v>
      </c>
      <c r="J1637" s="20">
        <v>1.0</v>
      </c>
      <c r="K1637" s="20" t="s">
        <v>17133</v>
      </c>
      <c r="L1637" s="20" t="s">
        <v>17150</v>
      </c>
      <c r="M1637" s="20"/>
      <c r="N1637" s="20"/>
      <c r="O1637" s="20">
        <v>1.0</v>
      </c>
      <c r="P1637" s="20">
        <v>10.0</v>
      </c>
      <c r="Q1637" s="20" t="s">
        <v>83</v>
      </c>
      <c r="R1637" s="20"/>
      <c r="S1637" s="20" t="s">
        <v>85</v>
      </c>
      <c r="T1637" s="20"/>
      <c r="U1637" s="20"/>
      <c r="V1637" s="31" t="s">
        <v>17153</v>
      </c>
      <c r="W1637" s="31" t="s">
        <v>17154</v>
      </c>
      <c r="X1637" s="20" t="s">
        <v>91</v>
      </c>
      <c r="Y1637" s="20"/>
      <c r="Z1637" s="20" t="s">
        <v>16943</v>
      </c>
      <c r="AA1637" s="20" t="s">
        <v>10177</v>
      </c>
    </row>
    <row r="1638" ht="14.25" customHeight="1">
      <c r="A1638" s="20" t="s">
        <v>17158</v>
      </c>
      <c r="B1638" s="20" t="s">
        <v>17160</v>
      </c>
      <c r="C1638" s="20" t="s">
        <v>16933</v>
      </c>
      <c r="D1638" s="22" t="s">
        <v>137</v>
      </c>
      <c r="E1638" s="22" t="s">
        <v>140</v>
      </c>
      <c r="F1638" s="20">
        <v>1.0</v>
      </c>
      <c r="G1638" s="20">
        <v>2.0</v>
      </c>
      <c r="H1638" s="20">
        <v>100.0</v>
      </c>
      <c r="I1638" s="20">
        <v>99.51</v>
      </c>
      <c r="J1638" s="20">
        <v>1.0</v>
      </c>
      <c r="K1638" s="20" t="s">
        <v>17150</v>
      </c>
      <c r="L1638" s="20" t="s">
        <v>17164</v>
      </c>
      <c r="M1638" s="20"/>
      <c r="N1638" s="20"/>
      <c r="O1638" s="20">
        <v>1.0</v>
      </c>
      <c r="P1638" s="20">
        <v>10.0</v>
      </c>
      <c r="Q1638" s="20" t="s">
        <v>83</v>
      </c>
      <c r="R1638" s="20"/>
      <c r="S1638" s="20" t="s">
        <v>85</v>
      </c>
      <c r="T1638" s="20"/>
      <c r="U1638" s="20"/>
      <c r="V1638" s="31" t="s">
        <v>17170</v>
      </c>
      <c r="W1638" s="31" t="s">
        <v>17171</v>
      </c>
      <c r="X1638" s="20" t="s">
        <v>91</v>
      </c>
      <c r="Y1638" s="20"/>
      <c r="Z1638" s="20" t="s">
        <v>16943</v>
      </c>
      <c r="AA1638" s="20" t="s">
        <v>10177</v>
      </c>
    </row>
    <row r="1639" ht="14.25" customHeight="1">
      <c r="A1639" s="20" t="s">
        <v>17172</v>
      </c>
      <c r="B1639" s="20" t="s">
        <v>17174</v>
      </c>
      <c r="C1639" s="20" t="s">
        <v>16933</v>
      </c>
      <c r="D1639" s="22" t="s">
        <v>137</v>
      </c>
      <c r="E1639" s="22" t="s">
        <v>140</v>
      </c>
      <c r="F1639" s="20">
        <v>1.0</v>
      </c>
      <c r="G1639" s="20">
        <v>2.0</v>
      </c>
      <c r="H1639" s="20">
        <v>100.0</v>
      </c>
      <c r="I1639" s="20">
        <v>101.49</v>
      </c>
      <c r="J1639" s="20">
        <v>1.0</v>
      </c>
      <c r="K1639" s="20" t="s">
        <v>17164</v>
      </c>
      <c r="L1639" s="20" t="s">
        <v>17176</v>
      </c>
      <c r="M1639" s="20"/>
      <c r="N1639" s="20"/>
      <c r="O1639" s="20">
        <v>1.0</v>
      </c>
      <c r="P1639" s="20">
        <v>10.0</v>
      </c>
      <c r="Q1639" s="20" t="s">
        <v>83</v>
      </c>
      <c r="R1639" s="20"/>
      <c r="S1639" s="20" t="s">
        <v>85</v>
      </c>
      <c r="T1639" s="20"/>
      <c r="U1639" s="20"/>
      <c r="V1639" s="31" t="s">
        <v>17180</v>
      </c>
      <c r="W1639" s="31" t="s">
        <v>17181</v>
      </c>
      <c r="X1639" s="20" t="s">
        <v>91</v>
      </c>
      <c r="Y1639" s="20"/>
      <c r="Z1639" s="20" t="s">
        <v>16943</v>
      </c>
      <c r="AA1639" s="20" t="s">
        <v>10177</v>
      </c>
    </row>
    <row r="1640" ht="14.25" customHeight="1">
      <c r="A1640" s="20" t="s">
        <v>17183</v>
      </c>
      <c r="B1640" s="20" t="s">
        <v>17185</v>
      </c>
      <c r="C1640" s="20" t="s">
        <v>16933</v>
      </c>
      <c r="D1640" s="22" t="s">
        <v>137</v>
      </c>
      <c r="E1640" s="22" t="s">
        <v>140</v>
      </c>
      <c r="F1640" s="20">
        <v>1.0</v>
      </c>
      <c r="G1640" s="20">
        <v>2.0</v>
      </c>
      <c r="H1640" s="20">
        <v>100.0</v>
      </c>
      <c r="I1640" s="20">
        <v>102.96</v>
      </c>
      <c r="J1640" s="20">
        <v>1.0</v>
      </c>
      <c r="K1640" s="20" t="s">
        <v>17176</v>
      </c>
      <c r="L1640" s="20" t="s">
        <v>17191</v>
      </c>
      <c r="M1640" s="20"/>
      <c r="N1640" s="20"/>
      <c r="O1640" s="20">
        <v>1.0</v>
      </c>
      <c r="P1640" s="20">
        <v>10.0</v>
      </c>
      <c r="Q1640" s="20" t="s">
        <v>83</v>
      </c>
      <c r="R1640" s="20"/>
      <c r="S1640" s="20" t="s">
        <v>85</v>
      </c>
      <c r="T1640" s="20"/>
      <c r="U1640" s="20"/>
      <c r="V1640" s="31" t="s">
        <v>17194</v>
      </c>
      <c r="W1640" s="31" t="s">
        <v>17196</v>
      </c>
      <c r="X1640" s="20" t="s">
        <v>91</v>
      </c>
      <c r="Y1640" s="20"/>
      <c r="Z1640" s="20" t="s">
        <v>16943</v>
      </c>
      <c r="AA1640" s="20" t="s">
        <v>10177</v>
      </c>
    </row>
    <row r="1641" ht="14.25" customHeight="1">
      <c r="A1641" s="20" t="s">
        <v>17199</v>
      </c>
      <c r="B1641" s="20" t="s">
        <v>17200</v>
      </c>
      <c r="C1641" s="20" t="s">
        <v>16933</v>
      </c>
      <c r="D1641" s="22" t="s">
        <v>137</v>
      </c>
      <c r="E1641" s="22" t="s">
        <v>140</v>
      </c>
      <c r="F1641" s="20">
        <v>1.0</v>
      </c>
      <c r="G1641" s="20">
        <v>2.0</v>
      </c>
      <c r="H1641" s="20">
        <v>100.0</v>
      </c>
      <c r="I1641" s="20">
        <v>102.52</v>
      </c>
      <c r="J1641" s="20">
        <v>1.0</v>
      </c>
      <c r="K1641" s="20" t="s">
        <v>17191</v>
      </c>
      <c r="L1641" s="20" t="s">
        <v>17204</v>
      </c>
      <c r="M1641" s="20"/>
      <c r="N1641" s="20"/>
      <c r="O1641" s="20">
        <v>1.0</v>
      </c>
      <c r="P1641" s="20">
        <v>10.0</v>
      </c>
      <c r="Q1641" s="20" t="s">
        <v>83</v>
      </c>
      <c r="R1641" s="20"/>
      <c r="S1641" s="20" t="s">
        <v>85</v>
      </c>
      <c r="T1641" s="20"/>
      <c r="U1641" s="20"/>
      <c r="V1641" s="31" t="s">
        <v>17209</v>
      </c>
      <c r="W1641" s="31" t="s">
        <v>17210</v>
      </c>
      <c r="X1641" s="20" t="s">
        <v>91</v>
      </c>
      <c r="Y1641" s="20"/>
      <c r="Z1641" s="20" t="s">
        <v>16943</v>
      </c>
      <c r="AA1641" s="20" t="s">
        <v>10177</v>
      </c>
    </row>
    <row r="1642" ht="14.25" customHeight="1">
      <c r="A1642" s="20" t="s">
        <v>17214</v>
      </c>
      <c r="B1642" s="20" t="s">
        <v>17215</v>
      </c>
      <c r="C1642" s="20" t="s">
        <v>16933</v>
      </c>
      <c r="D1642" s="22" t="s">
        <v>137</v>
      </c>
      <c r="E1642" s="22" t="s">
        <v>140</v>
      </c>
      <c r="F1642" s="20">
        <v>1.0</v>
      </c>
      <c r="G1642" s="20">
        <v>2.0</v>
      </c>
      <c r="H1642" s="20">
        <v>100.0</v>
      </c>
      <c r="I1642" s="20">
        <v>89.12</v>
      </c>
      <c r="J1642" s="20">
        <v>1.0</v>
      </c>
      <c r="K1642" s="20" t="s">
        <v>17204</v>
      </c>
      <c r="L1642" s="20" t="s">
        <v>17220</v>
      </c>
      <c r="M1642" s="20"/>
      <c r="N1642" s="20"/>
      <c r="O1642" s="20">
        <v>1.0</v>
      </c>
      <c r="P1642" s="20">
        <v>10.0</v>
      </c>
      <c r="Q1642" s="20" t="s">
        <v>83</v>
      </c>
      <c r="R1642" s="20"/>
      <c r="S1642" s="20" t="s">
        <v>85</v>
      </c>
      <c r="T1642" s="20"/>
      <c r="U1642" s="20"/>
      <c r="V1642" s="31" t="s">
        <v>17224</v>
      </c>
      <c r="W1642" s="31" t="s">
        <v>17225</v>
      </c>
      <c r="X1642" s="20" t="s">
        <v>91</v>
      </c>
      <c r="Y1642" s="20"/>
      <c r="Z1642" s="20" t="s">
        <v>16943</v>
      </c>
      <c r="AA1642" s="20" t="s">
        <v>10177</v>
      </c>
    </row>
    <row r="1643" ht="14.25" customHeight="1">
      <c r="A1643" s="20" t="s">
        <v>17228</v>
      </c>
      <c r="B1643" s="20" t="s">
        <v>17230</v>
      </c>
      <c r="C1643" s="20" t="s">
        <v>16933</v>
      </c>
      <c r="D1643" s="22" t="s">
        <v>137</v>
      </c>
      <c r="E1643" s="22" t="s">
        <v>140</v>
      </c>
      <c r="F1643" s="20">
        <v>1.0</v>
      </c>
      <c r="G1643" s="20">
        <v>2.0</v>
      </c>
      <c r="H1643" s="20">
        <v>100.0</v>
      </c>
      <c r="I1643" s="20">
        <v>104.65</v>
      </c>
      <c r="J1643" s="20">
        <v>1.0</v>
      </c>
      <c r="K1643" s="20" t="s">
        <v>17220</v>
      </c>
      <c r="L1643" s="20" t="s">
        <v>17234</v>
      </c>
      <c r="M1643" s="20"/>
      <c r="N1643" s="20"/>
      <c r="O1643" s="20">
        <v>1.0</v>
      </c>
      <c r="P1643" s="20">
        <v>10.0</v>
      </c>
      <c r="Q1643" s="20" t="s">
        <v>83</v>
      </c>
      <c r="R1643" s="20"/>
      <c r="S1643" s="20" t="s">
        <v>85</v>
      </c>
      <c r="T1643" s="20"/>
      <c r="U1643" s="20"/>
      <c r="V1643" s="31" t="s">
        <v>17239</v>
      </c>
      <c r="W1643" s="31" t="s">
        <v>17240</v>
      </c>
      <c r="X1643" s="20" t="s">
        <v>91</v>
      </c>
      <c r="Y1643" s="20"/>
      <c r="Z1643" s="20" t="s">
        <v>16943</v>
      </c>
      <c r="AA1643" s="20" t="s">
        <v>10177</v>
      </c>
    </row>
    <row r="1644" ht="14.25" customHeight="1">
      <c r="A1644" s="20" t="s">
        <v>17243</v>
      </c>
      <c r="B1644" s="20" t="s">
        <v>17244</v>
      </c>
      <c r="C1644" s="20" t="s">
        <v>16933</v>
      </c>
      <c r="D1644" s="22" t="s">
        <v>137</v>
      </c>
      <c r="E1644" s="22" t="s">
        <v>140</v>
      </c>
      <c r="F1644" s="20">
        <v>1.0</v>
      </c>
      <c r="G1644" s="20">
        <v>2.0</v>
      </c>
      <c r="H1644" s="20">
        <v>100.0</v>
      </c>
      <c r="I1644" s="20">
        <v>107.71</v>
      </c>
      <c r="J1644" s="20">
        <v>1.0</v>
      </c>
      <c r="K1644" s="20" t="s">
        <v>17234</v>
      </c>
      <c r="L1644" s="20" t="s">
        <v>17248</v>
      </c>
      <c r="M1644" s="20"/>
      <c r="N1644" s="20"/>
      <c r="O1644" s="20">
        <v>1.0</v>
      </c>
      <c r="P1644" s="20">
        <v>10.0</v>
      </c>
      <c r="Q1644" s="20" t="s">
        <v>83</v>
      </c>
      <c r="R1644" s="20"/>
      <c r="S1644" s="20" t="s">
        <v>85</v>
      </c>
      <c r="T1644" s="20"/>
      <c r="U1644" s="20"/>
      <c r="V1644" s="31" t="s">
        <v>17252</v>
      </c>
      <c r="W1644" s="31" t="s">
        <v>17254</v>
      </c>
      <c r="X1644" s="20" t="s">
        <v>91</v>
      </c>
      <c r="Y1644" s="20"/>
      <c r="Z1644" s="20" t="s">
        <v>16943</v>
      </c>
      <c r="AA1644" s="20" t="s">
        <v>10177</v>
      </c>
    </row>
    <row r="1645" ht="14.25" customHeight="1">
      <c r="A1645" s="20" t="s">
        <v>17256</v>
      </c>
      <c r="B1645" s="20" t="s">
        <v>17257</v>
      </c>
      <c r="C1645" s="20" t="s">
        <v>16933</v>
      </c>
      <c r="D1645" s="22" t="s">
        <v>137</v>
      </c>
      <c r="E1645" s="22" t="s">
        <v>140</v>
      </c>
      <c r="F1645" s="20">
        <v>1.0</v>
      </c>
      <c r="G1645" s="20">
        <v>2.0</v>
      </c>
      <c r="H1645" s="20">
        <v>100.0</v>
      </c>
      <c r="I1645" s="20">
        <v>95.57</v>
      </c>
      <c r="J1645" s="20">
        <v>1.0</v>
      </c>
      <c r="K1645" s="20" t="s">
        <v>17248</v>
      </c>
      <c r="L1645" s="20" t="s">
        <v>17263</v>
      </c>
      <c r="M1645" s="20"/>
      <c r="N1645" s="20"/>
      <c r="O1645" s="20">
        <v>1.0</v>
      </c>
      <c r="P1645" s="20">
        <v>10.0</v>
      </c>
      <c r="Q1645" s="20" t="s">
        <v>83</v>
      </c>
      <c r="R1645" s="20"/>
      <c r="S1645" s="20" t="s">
        <v>85</v>
      </c>
      <c r="T1645" s="20"/>
      <c r="U1645" s="20"/>
      <c r="V1645" s="31" t="s">
        <v>17266</v>
      </c>
      <c r="W1645" s="31" t="s">
        <v>17267</v>
      </c>
      <c r="X1645" s="20" t="s">
        <v>91</v>
      </c>
      <c r="Y1645" s="20"/>
      <c r="Z1645" s="20" t="s">
        <v>16943</v>
      </c>
      <c r="AA1645" s="20" t="s">
        <v>10177</v>
      </c>
    </row>
    <row r="1646" ht="14.25" customHeight="1">
      <c r="A1646" s="20" t="s">
        <v>17270</v>
      </c>
      <c r="B1646" s="20" t="s">
        <v>17272</v>
      </c>
      <c r="C1646" s="20" t="s">
        <v>16933</v>
      </c>
      <c r="D1646" s="22" t="s">
        <v>137</v>
      </c>
      <c r="E1646" s="22" t="s">
        <v>140</v>
      </c>
      <c r="F1646" s="20">
        <v>1.0</v>
      </c>
      <c r="G1646" s="20">
        <v>2.0</v>
      </c>
      <c r="H1646" s="20">
        <v>100.0</v>
      </c>
      <c r="I1646" s="20">
        <v>97.06</v>
      </c>
      <c r="J1646" s="20">
        <v>1.0</v>
      </c>
      <c r="K1646" s="20" t="s">
        <v>17263</v>
      </c>
      <c r="L1646" s="20" t="s">
        <v>17277</v>
      </c>
      <c r="M1646" s="20"/>
      <c r="N1646" s="20"/>
      <c r="O1646" s="20">
        <v>1.0</v>
      </c>
      <c r="P1646" s="20">
        <v>10.0</v>
      </c>
      <c r="Q1646" s="20" t="s">
        <v>83</v>
      </c>
      <c r="R1646" s="20"/>
      <c r="S1646" s="20" t="s">
        <v>85</v>
      </c>
      <c r="T1646" s="20"/>
      <c r="U1646" s="20"/>
      <c r="V1646" s="31" t="s">
        <v>17278</v>
      </c>
      <c r="W1646" s="31" t="s">
        <v>17281</v>
      </c>
      <c r="X1646" s="20" t="s">
        <v>91</v>
      </c>
      <c r="Y1646" s="20"/>
      <c r="Z1646" s="20" t="s">
        <v>16943</v>
      </c>
      <c r="AA1646" s="20" t="s">
        <v>10177</v>
      </c>
    </row>
    <row r="1647" ht="14.25" customHeight="1">
      <c r="A1647" s="20" t="s">
        <v>17285</v>
      </c>
      <c r="B1647" s="20" t="s">
        <v>17286</v>
      </c>
      <c r="C1647" s="20" t="s">
        <v>16933</v>
      </c>
      <c r="D1647" s="22" t="s">
        <v>137</v>
      </c>
      <c r="E1647" s="22" t="s">
        <v>140</v>
      </c>
      <c r="F1647" s="20">
        <v>1.0</v>
      </c>
      <c r="G1647" s="20">
        <v>2.0</v>
      </c>
      <c r="H1647" s="20">
        <v>100.0</v>
      </c>
      <c r="I1647" s="20">
        <v>103.28</v>
      </c>
      <c r="J1647" s="20">
        <v>1.0</v>
      </c>
      <c r="K1647" s="20" t="s">
        <v>17277</v>
      </c>
      <c r="L1647" s="20" t="s">
        <v>17290</v>
      </c>
      <c r="M1647" s="20"/>
      <c r="N1647" s="20"/>
      <c r="O1647" s="20">
        <v>1.0</v>
      </c>
      <c r="P1647" s="20">
        <v>10.0</v>
      </c>
      <c r="Q1647" s="20" t="s">
        <v>83</v>
      </c>
      <c r="R1647" s="20"/>
      <c r="S1647" s="20" t="s">
        <v>85</v>
      </c>
      <c r="T1647" s="20"/>
      <c r="U1647" s="20"/>
      <c r="V1647" s="31" t="s">
        <v>17295</v>
      </c>
      <c r="W1647" s="31" t="s">
        <v>17296</v>
      </c>
      <c r="X1647" s="20" t="s">
        <v>91</v>
      </c>
      <c r="Y1647" s="20"/>
      <c r="Z1647" s="20" t="s">
        <v>16943</v>
      </c>
      <c r="AA1647" s="20" t="s">
        <v>10177</v>
      </c>
    </row>
    <row r="1648" ht="14.25" customHeight="1">
      <c r="A1648" s="20" t="s">
        <v>17298</v>
      </c>
      <c r="B1648" s="20" t="s">
        <v>17299</v>
      </c>
      <c r="C1648" s="20" t="s">
        <v>16933</v>
      </c>
      <c r="D1648" s="22" t="s">
        <v>137</v>
      </c>
      <c r="E1648" s="22" t="s">
        <v>140</v>
      </c>
      <c r="F1648" s="20">
        <v>1.0</v>
      </c>
      <c r="G1648" s="20">
        <v>2.0</v>
      </c>
      <c r="H1648" s="20">
        <v>100.0</v>
      </c>
      <c r="I1648" s="20">
        <v>101.67</v>
      </c>
      <c r="J1648" s="20">
        <v>1.0</v>
      </c>
      <c r="K1648" s="20" t="s">
        <v>17290</v>
      </c>
      <c r="L1648" s="20" t="s">
        <v>17306</v>
      </c>
      <c r="M1648" s="20"/>
      <c r="N1648" s="20"/>
      <c r="O1648" s="20">
        <v>1.0</v>
      </c>
      <c r="P1648" s="20">
        <v>10.0</v>
      </c>
      <c r="Q1648" s="20" t="s">
        <v>83</v>
      </c>
      <c r="R1648" s="20"/>
      <c r="S1648" s="20" t="s">
        <v>85</v>
      </c>
      <c r="T1648" s="20"/>
      <c r="U1648" s="20"/>
      <c r="V1648" s="31" t="s">
        <v>17308</v>
      </c>
      <c r="W1648" s="31" t="s">
        <v>17309</v>
      </c>
      <c r="X1648" s="20" t="s">
        <v>91</v>
      </c>
      <c r="Y1648" s="20"/>
      <c r="Z1648" s="20" t="s">
        <v>16943</v>
      </c>
      <c r="AA1648" s="20" t="s">
        <v>10177</v>
      </c>
    </row>
    <row r="1649" ht="14.25" customHeight="1">
      <c r="A1649" s="20" t="s">
        <v>17312</v>
      </c>
      <c r="B1649" s="20" t="s">
        <v>17313</v>
      </c>
      <c r="C1649" s="20" t="s">
        <v>16933</v>
      </c>
      <c r="D1649" s="22" t="s">
        <v>137</v>
      </c>
      <c r="E1649" s="22" t="s">
        <v>140</v>
      </c>
      <c r="F1649" s="20">
        <v>1.0</v>
      </c>
      <c r="G1649" s="20">
        <v>2.0</v>
      </c>
      <c r="H1649" s="20">
        <v>100.0</v>
      </c>
      <c r="I1649" s="20">
        <v>100.49</v>
      </c>
      <c r="J1649" s="20">
        <v>1.0</v>
      </c>
      <c r="K1649" s="20" t="s">
        <v>17306</v>
      </c>
      <c r="L1649" s="20" t="s">
        <v>17319</v>
      </c>
      <c r="M1649" s="20"/>
      <c r="N1649" s="20"/>
      <c r="O1649" s="20">
        <v>1.0</v>
      </c>
      <c r="P1649" s="20">
        <v>10.0</v>
      </c>
      <c r="Q1649" s="20" t="s">
        <v>83</v>
      </c>
      <c r="R1649" s="20"/>
      <c r="S1649" s="20" t="s">
        <v>85</v>
      </c>
      <c r="T1649" s="20"/>
      <c r="U1649" s="20"/>
      <c r="V1649" s="31" t="s">
        <v>17321</v>
      </c>
      <c r="W1649" s="31" t="s">
        <v>17322</v>
      </c>
      <c r="X1649" s="20" t="s">
        <v>91</v>
      </c>
      <c r="Y1649" s="20"/>
      <c r="Z1649" s="20" t="s">
        <v>16943</v>
      </c>
      <c r="AA1649" s="20" t="s">
        <v>10177</v>
      </c>
    </row>
    <row r="1650" ht="14.25" customHeight="1">
      <c r="A1650" s="20" t="s">
        <v>17327</v>
      </c>
      <c r="B1650" s="20" t="s">
        <v>17328</v>
      </c>
      <c r="C1650" s="20" t="s">
        <v>16933</v>
      </c>
      <c r="D1650" s="22" t="s">
        <v>137</v>
      </c>
      <c r="E1650" s="22" t="s">
        <v>140</v>
      </c>
      <c r="F1650" s="20">
        <v>1.0</v>
      </c>
      <c r="G1650" s="20">
        <v>2.0</v>
      </c>
      <c r="H1650" s="20">
        <v>100.0</v>
      </c>
      <c r="I1650" s="20">
        <v>98.68</v>
      </c>
      <c r="J1650" s="20">
        <v>1.0</v>
      </c>
      <c r="K1650" s="20" t="s">
        <v>17319</v>
      </c>
      <c r="L1650" s="20" t="s">
        <v>17332</v>
      </c>
      <c r="M1650" s="20"/>
      <c r="N1650" s="20"/>
      <c r="O1650" s="20">
        <v>1.0</v>
      </c>
      <c r="P1650" s="20">
        <v>10.0</v>
      </c>
      <c r="Q1650" s="20" t="s">
        <v>83</v>
      </c>
      <c r="R1650" s="20"/>
      <c r="S1650" s="20" t="s">
        <v>85</v>
      </c>
      <c r="T1650" s="20"/>
      <c r="U1650" s="20"/>
      <c r="V1650" s="31" t="s">
        <v>17337</v>
      </c>
      <c r="W1650" s="31" t="s">
        <v>17338</v>
      </c>
      <c r="X1650" s="20" t="s">
        <v>91</v>
      </c>
      <c r="Y1650" s="20"/>
      <c r="Z1650" s="20" t="s">
        <v>16943</v>
      </c>
      <c r="AA1650" s="20" t="s">
        <v>10177</v>
      </c>
    </row>
    <row r="1651" ht="14.25" customHeight="1">
      <c r="A1651" s="20" t="s">
        <v>17340</v>
      </c>
      <c r="B1651" s="20" t="s">
        <v>17343</v>
      </c>
      <c r="C1651" s="20" t="s">
        <v>16933</v>
      </c>
      <c r="D1651" s="22" t="s">
        <v>137</v>
      </c>
      <c r="E1651" s="22" t="s">
        <v>140</v>
      </c>
      <c r="F1651" s="20">
        <v>1.0</v>
      </c>
      <c r="G1651" s="20">
        <v>2.0</v>
      </c>
      <c r="H1651" s="20">
        <v>100.0</v>
      </c>
      <c r="I1651" s="20">
        <v>100.58</v>
      </c>
      <c r="J1651" s="20">
        <v>1.0</v>
      </c>
      <c r="K1651" s="20" t="s">
        <v>17332</v>
      </c>
      <c r="L1651" s="20" t="s">
        <v>17346</v>
      </c>
      <c r="M1651" s="20"/>
      <c r="N1651" s="20"/>
      <c r="O1651" s="20">
        <v>1.0</v>
      </c>
      <c r="P1651" s="20">
        <v>10.0</v>
      </c>
      <c r="Q1651" s="20" t="s">
        <v>83</v>
      </c>
      <c r="R1651" s="20"/>
      <c r="S1651" s="20" t="s">
        <v>85</v>
      </c>
      <c r="T1651" s="20"/>
      <c r="U1651" s="20"/>
      <c r="V1651" s="31" t="s">
        <v>17349</v>
      </c>
      <c r="W1651" s="31" t="s">
        <v>17350</v>
      </c>
      <c r="X1651" s="20" t="s">
        <v>91</v>
      </c>
      <c r="Y1651" s="20"/>
      <c r="Z1651" s="20" t="s">
        <v>16943</v>
      </c>
      <c r="AA1651" s="20" t="s">
        <v>10177</v>
      </c>
    </row>
    <row r="1652" ht="14.25" customHeight="1">
      <c r="A1652" s="20" t="s">
        <v>17354</v>
      </c>
      <c r="B1652" s="20" t="s">
        <v>17355</v>
      </c>
      <c r="C1652" s="20" t="s">
        <v>16933</v>
      </c>
      <c r="D1652" s="22" t="s">
        <v>137</v>
      </c>
      <c r="E1652" s="22" t="s">
        <v>140</v>
      </c>
      <c r="F1652" s="20">
        <v>1.0</v>
      </c>
      <c r="G1652" s="20">
        <v>2.0</v>
      </c>
      <c r="H1652" s="20">
        <v>100.0</v>
      </c>
      <c r="I1652" s="20">
        <v>102.12</v>
      </c>
      <c r="J1652" s="20">
        <v>1.0</v>
      </c>
      <c r="K1652" s="20" t="s">
        <v>17346</v>
      </c>
      <c r="L1652" s="20" t="s">
        <v>17359</v>
      </c>
      <c r="M1652" s="20"/>
      <c r="N1652" s="20"/>
      <c r="O1652" s="20">
        <v>1.0</v>
      </c>
      <c r="P1652" s="20">
        <v>10.0</v>
      </c>
      <c r="Q1652" s="20" t="s">
        <v>83</v>
      </c>
      <c r="R1652" s="20"/>
      <c r="S1652" s="20" t="s">
        <v>85</v>
      </c>
      <c r="T1652" s="20"/>
      <c r="U1652" s="20"/>
      <c r="V1652" s="31" t="s">
        <v>17363</v>
      </c>
      <c r="W1652" s="31" t="s">
        <v>17364</v>
      </c>
      <c r="X1652" s="20" t="s">
        <v>91</v>
      </c>
      <c r="Y1652" s="20"/>
      <c r="Z1652" s="20" t="s">
        <v>16943</v>
      </c>
      <c r="AA1652" s="20" t="s">
        <v>10177</v>
      </c>
    </row>
    <row r="1653" ht="14.25" customHeight="1">
      <c r="A1653" s="20" t="s">
        <v>17366</v>
      </c>
      <c r="B1653" s="20" t="s">
        <v>17368</v>
      </c>
      <c r="C1653" s="20" t="s">
        <v>16933</v>
      </c>
      <c r="D1653" s="22" t="s">
        <v>137</v>
      </c>
      <c r="E1653" s="22" t="s">
        <v>140</v>
      </c>
      <c r="F1653" s="20">
        <v>1.0</v>
      </c>
      <c r="G1653" s="20">
        <v>2.0</v>
      </c>
      <c r="H1653" s="20">
        <v>100.0</v>
      </c>
      <c r="I1653" s="20">
        <v>102.4</v>
      </c>
      <c r="J1653" s="20">
        <v>1.0</v>
      </c>
      <c r="K1653" s="20" t="s">
        <v>17359</v>
      </c>
      <c r="L1653" s="20" t="s">
        <v>17371</v>
      </c>
      <c r="M1653" s="20"/>
      <c r="N1653" s="20"/>
      <c r="O1653" s="20">
        <v>1.0</v>
      </c>
      <c r="P1653" s="20">
        <v>10.0</v>
      </c>
      <c r="Q1653" s="20" t="s">
        <v>83</v>
      </c>
      <c r="R1653" s="20"/>
      <c r="S1653" s="20" t="s">
        <v>85</v>
      </c>
      <c r="T1653" s="20"/>
      <c r="U1653" s="20"/>
      <c r="V1653" s="31" t="s">
        <v>17373</v>
      </c>
      <c r="W1653" s="31" t="s">
        <v>17374</v>
      </c>
      <c r="X1653" s="20" t="s">
        <v>91</v>
      </c>
      <c r="Y1653" s="20"/>
      <c r="Z1653" s="20" t="s">
        <v>16943</v>
      </c>
      <c r="AA1653" s="20" t="s">
        <v>10177</v>
      </c>
    </row>
    <row r="1654" ht="14.25" customHeight="1">
      <c r="A1654" s="20" t="s">
        <v>17377</v>
      </c>
      <c r="B1654" s="20" t="s">
        <v>17379</v>
      </c>
      <c r="C1654" s="20" t="s">
        <v>16933</v>
      </c>
      <c r="D1654" s="22" t="s">
        <v>137</v>
      </c>
      <c r="E1654" s="22" t="s">
        <v>140</v>
      </c>
      <c r="F1654" s="20">
        <v>1.0</v>
      </c>
      <c r="G1654" s="20">
        <v>2.0</v>
      </c>
      <c r="H1654" s="20">
        <v>100.0</v>
      </c>
      <c r="I1654" s="20">
        <v>103.75</v>
      </c>
      <c r="J1654" s="20">
        <v>1.0</v>
      </c>
      <c r="K1654" s="20" t="s">
        <v>17371</v>
      </c>
      <c r="L1654" s="20" t="s">
        <v>17381</v>
      </c>
      <c r="M1654" s="20"/>
      <c r="N1654" s="20"/>
      <c r="O1654" s="20">
        <v>1.0</v>
      </c>
      <c r="P1654" s="20">
        <v>10.0</v>
      </c>
      <c r="Q1654" s="20" t="s">
        <v>83</v>
      </c>
      <c r="R1654" s="20"/>
      <c r="S1654" s="20" t="s">
        <v>85</v>
      </c>
      <c r="T1654" s="20"/>
      <c r="U1654" s="20"/>
      <c r="V1654" s="31" t="s">
        <v>17387</v>
      </c>
      <c r="W1654" s="31" t="s">
        <v>17388</v>
      </c>
      <c r="X1654" s="20" t="s">
        <v>91</v>
      </c>
      <c r="Y1654" s="20"/>
      <c r="Z1654" s="20" t="s">
        <v>16943</v>
      </c>
      <c r="AA1654" s="20" t="s">
        <v>10177</v>
      </c>
    </row>
    <row r="1655" ht="14.25" customHeight="1">
      <c r="A1655" s="20" t="s">
        <v>17390</v>
      </c>
      <c r="B1655" s="20" t="s">
        <v>17391</v>
      </c>
      <c r="C1655" s="20" t="s">
        <v>16933</v>
      </c>
      <c r="D1655" s="22" t="s">
        <v>137</v>
      </c>
      <c r="E1655" s="22" t="s">
        <v>140</v>
      </c>
      <c r="F1655" s="20">
        <v>1.0</v>
      </c>
      <c r="G1655" s="20">
        <v>2.0</v>
      </c>
      <c r="H1655" s="20">
        <v>100.0</v>
      </c>
      <c r="I1655" s="20">
        <v>97.28</v>
      </c>
      <c r="J1655" s="20">
        <v>1.0</v>
      </c>
      <c r="K1655" s="20" t="s">
        <v>17381</v>
      </c>
      <c r="L1655" s="20" t="s">
        <v>17393</v>
      </c>
      <c r="M1655" s="20"/>
      <c r="N1655" s="20"/>
      <c r="O1655" s="20">
        <v>1.0</v>
      </c>
      <c r="P1655" s="20">
        <v>10.0</v>
      </c>
      <c r="Q1655" s="20" t="s">
        <v>83</v>
      </c>
      <c r="R1655" s="20"/>
      <c r="S1655" s="20" t="s">
        <v>85</v>
      </c>
      <c r="T1655" s="20"/>
      <c r="U1655" s="20"/>
      <c r="V1655" s="31" t="s">
        <v>17396</v>
      </c>
      <c r="W1655" s="31" t="s">
        <v>17397</v>
      </c>
      <c r="X1655" s="20" t="s">
        <v>91</v>
      </c>
      <c r="Y1655" s="20"/>
      <c r="Z1655" s="20" t="s">
        <v>16943</v>
      </c>
      <c r="AA1655" s="20" t="s">
        <v>10177</v>
      </c>
    </row>
    <row r="1656" ht="14.25" customHeight="1">
      <c r="A1656" s="20" t="s">
        <v>17400</v>
      </c>
      <c r="B1656" s="20" t="s">
        <v>17402</v>
      </c>
      <c r="C1656" s="20" t="s">
        <v>16933</v>
      </c>
      <c r="D1656" s="22" t="s">
        <v>137</v>
      </c>
      <c r="E1656" s="22" t="s">
        <v>140</v>
      </c>
      <c r="F1656" s="20">
        <v>1.0</v>
      </c>
      <c r="G1656" s="20">
        <v>2.0</v>
      </c>
      <c r="H1656" s="20">
        <v>100.0</v>
      </c>
      <c r="I1656" s="20">
        <v>97.25</v>
      </c>
      <c r="J1656" s="20">
        <v>1.0</v>
      </c>
      <c r="K1656" s="20" t="s">
        <v>17393</v>
      </c>
      <c r="L1656" s="20" t="s">
        <v>17405</v>
      </c>
      <c r="M1656" s="20"/>
      <c r="N1656" s="20"/>
      <c r="O1656" s="20">
        <v>1.0</v>
      </c>
      <c r="P1656" s="20">
        <v>10.0</v>
      </c>
      <c r="Q1656" s="20" t="s">
        <v>83</v>
      </c>
      <c r="R1656" s="20"/>
      <c r="S1656" s="20" t="s">
        <v>85</v>
      </c>
      <c r="T1656" s="20"/>
      <c r="U1656" s="20"/>
      <c r="V1656" s="31" t="s">
        <v>17409</v>
      </c>
      <c r="W1656" s="31" t="s">
        <v>17410</v>
      </c>
      <c r="X1656" s="20" t="s">
        <v>91</v>
      </c>
      <c r="Y1656" s="20"/>
      <c r="Z1656" s="20" t="s">
        <v>16943</v>
      </c>
      <c r="AA1656" s="20" t="s">
        <v>10177</v>
      </c>
    </row>
    <row r="1657" ht="14.25" customHeight="1">
      <c r="A1657" s="20" t="s">
        <v>17414</v>
      </c>
      <c r="B1657" s="20" t="s">
        <v>17415</v>
      </c>
      <c r="C1657" s="20" t="s">
        <v>16933</v>
      </c>
      <c r="D1657" s="22" t="s">
        <v>137</v>
      </c>
      <c r="E1657" s="22" t="s">
        <v>140</v>
      </c>
      <c r="F1657" s="20">
        <v>1.0</v>
      </c>
      <c r="G1657" s="20">
        <v>2.0</v>
      </c>
      <c r="H1657" s="20">
        <v>100.0</v>
      </c>
      <c r="I1657" s="20">
        <v>120.75</v>
      </c>
      <c r="J1657" s="20">
        <v>1.0</v>
      </c>
      <c r="K1657" s="20" t="s">
        <v>17405</v>
      </c>
      <c r="L1657" s="20" t="s">
        <v>17417</v>
      </c>
      <c r="M1657" s="20"/>
      <c r="N1657" s="20"/>
      <c r="O1657" s="20">
        <v>1.0</v>
      </c>
      <c r="P1657" s="20">
        <v>10.0</v>
      </c>
      <c r="Q1657" s="20" t="s">
        <v>83</v>
      </c>
      <c r="R1657" s="20"/>
      <c r="S1657" s="20" t="s">
        <v>85</v>
      </c>
      <c r="T1657" s="20"/>
      <c r="U1657" s="20"/>
      <c r="V1657" s="31" t="s">
        <v>17420</v>
      </c>
      <c r="W1657" s="31" t="s">
        <v>17421</v>
      </c>
      <c r="X1657" s="20" t="s">
        <v>91</v>
      </c>
      <c r="Y1657" s="20"/>
      <c r="Z1657" s="20" t="s">
        <v>16943</v>
      </c>
      <c r="AA1657" s="20" t="s">
        <v>10177</v>
      </c>
    </row>
    <row r="1658" ht="14.25" customHeight="1">
      <c r="A1658" s="20" t="s">
        <v>17423</v>
      </c>
      <c r="B1658" s="20" t="s">
        <v>17426</v>
      </c>
      <c r="C1658" s="20" t="s">
        <v>16933</v>
      </c>
      <c r="D1658" s="22" t="s">
        <v>137</v>
      </c>
      <c r="E1658" s="22" t="s">
        <v>140</v>
      </c>
      <c r="F1658" s="20">
        <v>1.0</v>
      </c>
      <c r="G1658" s="20">
        <v>2.0</v>
      </c>
      <c r="H1658" s="20">
        <v>100.0</v>
      </c>
      <c r="I1658" s="20">
        <v>85.91</v>
      </c>
      <c r="J1658" s="20">
        <v>1.0</v>
      </c>
      <c r="K1658" s="20" t="s">
        <v>17417</v>
      </c>
      <c r="L1658" s="20" t="s">
        <v>17430</v>
      </c>
      <c r="M1658" s="20"/>
      <c r="N1658" s="20"/>
      <c r="O1658" s="20">
        <v>1.0</v>
      </c>
      <c r="P1658" s="20">
        <v>10.0</v>
      </c>
      <c r="Q1658" s="20" t="s">
        <v>83</v>
      </c>
      <c r="R1658" s="20"/>
      <c r="S1658" s="20" t="s">
        <v>85</v>
      </c>
      <c r="T1658" s="20"/>
      <c r="U1658" s="20"/>
      <c r="V1658" s="31" t="s">
        <v>17431</v>
      </c>
      <c r="W1658" s="31" t="s">
        <v>17433</v>
      </c>
      <c r="X1658" s="20" t="s">
        <v>91</v>
      </c>
      <c r="Y1658" s="20"/>
      <c r="Z1658" s="20" t="s">
        <v>16943</v>
      </c>
      <c r="AA1658" s="20" t="s">
        <v>10177</v>
      </c>
    </row>
    <row r="1659" ht="14.25" customHeight="1">
      <c r="A1659" s="20" t="s">
        <v>17443</v>
      </c>
      <c r="B1659" s="20" t="s">
        <v>17445</v>
      </c>
      <c r="C1659" s="20" t="s">
        <v>16933</v>
      </c>
      <c r="D1659" s="22" t="s">
        <v>137</v>
      </c>
      <c r="E1659" s="22" t="s">
        <v>140</v>
      </c>
      <c r="F1659" s="20">
        <v>1.0</v>
      </c>
      <c r="G1659" s="20">
        <v>2.0</v>
      </c>
      <c r="H1659" s="20">
        <v>100.0</v>
      </c>
      <c r="I1659" s="20">
        <v>95.29</v>
      </c>
      <c r="J1659" s="20">
        <v>1.0</v>
      </c>
      <c r="K1659" s="20" t="s">
        <v>17430</v>
      </c>
      <c r="L1659" s="20" t="s">
        <v>17448</v>
      </c>
      <c r="M1659" s="20"/>
      <c r="N1659" s="20"/>
      <c r="O1659" s="20">
        <v>1.0</v>
      </c>
      <c r="P1659" s="20">
        <v>10.0</v>
      </c>
      <c r="Q1659" s="20" t="s">
        <v>83</v>
      </c>
      <c r="R1659" s="20"/>
      <c r="S1659" s="20" t="s">
        <v>85</v>
      </c>
      <c r="T1659" s="20"/>
      <c r="U1659" s="20"/>
      <c r="V1659" s="31" t="s">
        <v>17452</v>
      </c>
      <c r="W1659" s="31" t="s">
        <v>17453</v>
      </c>
      <c r="X1659" s="20" t="s">
        <v>91</v>
      </c>
      <c r="Y1659" s="20"/>
      <c r="Z1659" s="20" t="s">
        <v>16943</v>
      </c>
      <c r="AA1659" s="20" t="s">
        <v>10177</v>
      </c>
    </row>
    <row r="1660" ht="14.25" customHeight="1">
      <c r="A1660" s="20" t="s">
        <v>17457</v>
      </c>
      <c r="B1660" s="20" t="s">
        <v>17458</v>
      </c>
      <c r="C1660" s="20" t="s">
        <v>16933</v>
      </c>
      <c r="D1660" s="22" t="s">
        <v>137</v>
      </c>
      <c r="E1660" s="22" t="s">
        <v>140</v>
      </c>
      <c r="F1660" s="20">
        <v>1.0</v>
      </c>
      <c r="G1660" s="20">
        <v>2.0</v>
      </c>
      <c r="H1660" s="20">
        <v>100.0</v>
      </c>
      <c r="I1660" s="20">
        <v>103.55</v>
      </c>
      <c r="J1660" s="20">
        <v>1.0</v>
      </c>
      <c r="K1660" s="20" t="s">
        <v>17448</v>
      </c>
      <c r="L1660" s="20" t="s">
        <v>17460</v>
      </c>
      <c r="M1660" s="20"/>
      <c r="N1660" s="20"/>
      <c r="O1660" s="20">
        <v>1.0</v>
      </c>
      <c r="P1660" s="20">
        <v>10.0</v>
      </c>
      <c r="Q1660" s="20" t="s">
        <v>83</v>
      </c>
      <c r="R1660" s="20"/>
      <c r="S1660" s="20" t="s">
        <v>85</v>
      </c>
      <c r="T1660" s="20"/>
      <c r="U1660" s="20"/>
      <c r="V1660" s="31" t="s">
        <v>17465</v>
      </c>
      <c r="W1660" s="31" t="s">
        <v>17467</v>
      </c>
      <c r="X1660" s="20" t="s">
        <v>91</v>
      </c>
      <c r="Y1660" s="20"/>
      <c r="Z1660" s="20" t="s">
        <v>16943</v>
      </c>
      <c r="AA1660" s="20" t="s">
        <v>10177</v>
      </c>
    </row>
    <row r="1661" ht="14.25" customHeight="1">
      <c r="A1661" s="20" t="s">
        <v>17470</v>
      </c>
      <c r="B1661" s="20" t="s">
        <v>17471</v>
      </c>
      <c r="C1661" s="20" t="s">
        <v>16933</v>
      </c>
      <c r="D1661" s="22" t="s">
        <v>137</v>
      </c>
      <c r="E1661" s="22" t="s">
        <v>140</v>
      </c>
      <c r="F1661" s="20">
        <v>1.0</v>
      </c>
      <c r="G1661" s="20">
        <v>2.0</v>
      </c>
      <c r="H1661" s="20">
        <v>100.0</v>
      </c>
      <c r="I1661" s="20">
        <v>98.46</v>
      </c>
      <c r="J1661" s="20">
        <v>1.0</v>
      </c>
      <c r="K1661" s="20" t="s">
        <v>17460</v>
      </c>
      <c r="L1661" s="20" t="s">
        <v>17477</v>
      </c>
      <c r="M1661" s="20"/>
      <c r="N1661" s="20"/>
      <c r="O1661" s="20">
        <v>1.0</v>
      </c>
      <c r="P1661" s="20">
        <v>10.0</v>
      </c>
      <c r="Q1661" s="20" t="s">
        <v>83</v>
      </c>
      <c r="R1661" s="20"/>
      <c r="S1661" s="20" t="s">
        <v>85</v>
      </c>
      <c r="T1661" s="20"/>
      <c r="U1661" s="20"/>
      <c r="V1661" s="31" t="s">
        <v>17478</v>
      </c>
      <c r="W1661" s="31" t="s">
        <v>17480</v>
      </c>
      <c r="X1661" s="20" t="s">
        <v>91</v>
      </c>
      <c r="Y1661" s="20"/>
      <c r="Z1661" s="20" t="s">
        <v>16943</v>
      </c>
      <c r="AA1661" s="20" t="s">
        <v>10177</v>
      </c>
    </row>
    <row r="1662" ht="14.25" customHeight="1">
      <c r="A1662" s="20" t="s">
        <v>17483</v>
      </c>
      <c r="B1662" s="20" t="s">
        <v>17485</v>
      </c>
      <c r="C1662" s="20" t="s">
        <v>16933</v>
      </c>
      <c r="D1662" s="22" t="s">
        <v>137</v>
      </c>
      <c r="E1662" s="22" t="s">
        <v>140</v>
      </c>
      <c r="F1662" s="20">
        <v>1.0</v>
      </c>
      <c r="G1662" s="20">
        <v>2.0</v>
      </c>
      <c r="H1662" s="20">
        <v>100.0</v>
      </c>
      <c r="I1662" s="20">
        <v>104.2</v>
      </c>
      <c r="J1662" s="20">
        <v>1.0</v>
      </c>
      <c r="K1662" s="20" t="s">
        <v>17477</v>
      </c>
      <c r="L1662" s="20" t="s">
        <v>17490</v>
      </c>
      <c r="M1662" s="20"/>
      <c r="N1662" s="20"/>
      <c r="O1662" s="20">
        <v>1.0</v>
      </c>
      <c r="P1662" s="20">
        <v>10.0</v>
      </c>
      <c r="Q1662" s="20" t="s">
        <v>83</v>
      </c>
      <c r="R1662" s="20"/>
      <c r="S1662" s="20" t="s">
        <v>85</v>
      </c>
      <c r="T1662" s="20"/>
      <c r="U1662" s="20"/>
      <c r="V1662" s="31" t="s">
        <v>17495</v>
      </c>
      <c r="W1662" s="31" t="s">
        <v>17496</v>
      </c>
      <c r="X1662" s="20" t="s">
        <v>91</v>
      </c>
      <c r="Y1662" s="20"/>
      <c r="Z1662" s="20" t="s">
        <v>16943</v>
      </c>
      <c r="AA1662" s="20" t="s">
        <v>10177</v>
      </c>
    </row>
    <row r="1663" ht="14.25" customHeight="1">
      <c r="A1663" s="20" t="s">
        <v>17500</v>
      </c>
      <c r="B1663" s="20" t="s">
        <v>17501</v>
      </c>
      <c r="C1663" s="20" t="s">
        <v>16933</v>
      </c>
      <c r="D1663" s="22" t="s">
        <v>137</v>
      </c>
      <c r="E1663" s="22" t="s">
        <v>140</v>
      </c>
      <c r="F1663" s="20">
        <v>1.0</v>
      </c>
      <c r="G1663" s="20">
        <v>2.0</v>
      </c>
      <c r="H1663" s="20">
        <v>100.0</v>
      </c>
      <c r="I1663" s="20">
        <v>99.33</v>
      </c>
      <c r="J1663" s="20">
        <v>1.0</v>
      </c>
      <c r="K1663" s="20" t="s">
        <v>17490</v>
      </c>
      <c r="L1663" s="20" t="s">
        <v>17505</v>
      </c>
      <c r="M1663" s="20"/>
      <c r="N1663" s="20"/>
      <c r="O1663" s="20">
        <v>1.0</v>
      </c>
      <c r="P1663" s="20">
        <v>10.0</v>
      </c>
      <c r="Q1663" s="20" t="s">
        <v>83</v>
      </c>
      <c r="R1663" s="20"/>
      <c r="S1663" s="20" t="s">
        <v>85</v>
      </c>
      <c r="T1663" s="20"/>
      <c r="U1663" s="20"/>
      <c r="V1663" s="31" t="s">
        <v>17508</v>
      </c>
      <c r="W1663" s="31" t="s">
        <v>17511</v>
      </c>
      <c r="X1663" s="20" t="s">
        <v>91</v>
      </c>
      <c r="Y1663" s="20"/>
      <c r="Z1663" s="20" t="s">
        <v>16943</v>
      </c>
      <c r="AA1663" s="20" t="s">
        <v>10177</v>
      </c>
    </row>
    <row r="1664" ht="14.25" customHeight="1">
      <c r="A1664" s="20" t="s">
        <v>17513</v>
      </c>
      <c r="B1664" s="20" t="s">
        <v>17515</v>
      </c>
      <c r="C1664" s="20" t="s">
        <v>16933</v>
      </c>
      <c r="D1664" s="22" t="s">
        <v>137</v>
      </c>
      <c r="E1664" s="22" t="s">
        <v>140</v>
      </c>
      <c r="F1664" s="20">
        <v>1.0</v>
      </c>
      <c r="G1664" s="20">
        <v>2.0</v>
      </c>
      <c r="H1664" s="20">
        <v>100.0</v>
      </c>
      <c r="I1664" s="20">
        <v>106.52</v>
      </c>
      <c r="J1664" s="20">
        <v>1.0</v>
      </c>
      <c r="K1664" s="20" t="s">
        <v>17505</v>
      </c>
      <c r="L1664" s="20" t="s">
        <v>17519</v>
      </c>
      <c r="M1664" s="20"/>
      <c r="N1664" s="20"/>
      <c r="O1664" s="20">
        <v>1.0</v>
      </c>
      <c r="P1664" s="20">
        <v>10.0</v>
      </c>
      <c r="Q1664" s="20" t="s">
        <v>83</v>
      </c>
      <c r="R1664" s="20"/>
      <c r="S1664" s="20" t="s">
        <v>85</v>
      </c>
      <c r="T1664" s="20"/>
      <c r="U1664" s="20"/>
      <c r="V1664" s="31" t="s">
        <v>17521</v>
      </c>
      <c r="W1664" s="31" t="s">
        <v>17524</v>
      </c>
      <c r="X1664" s="20" t="s">
        <v>91</v>
      </c>
      <c r="Y1664" s="20"/>
      <c r="Z1664" s="20" t="s">
        <v>16943</v>
      </c>
      <c r="AA1664" s="20" t="s">
        <v>10177</v>
      </c>
    </row>
    <row r="1665" ht="14.25" customHeight="1">
      <c r="A1665" s="20" t="s">
        <v>17528</v>
      </c>
      <c r="B1665" s="20" t="s">
        <v>17530</v>
      </c>
      <c r="C1665" s="20" t="s">
        <v>16933</v>
      </c>
      <c r="D1665" s="22" t="s">
        <v>137</v>
      </c>
      <c r="E1665" s="22" t="s">
        <v>140</v>
      </c>
      <c r="F1665" s="20">
        <v>1.0</v>
      </c>
      <c r="G1665" s="20">
        <v>2.0</v>
      </c>
      <c r="H1665" s="20">
        <v>100.0</v>
      </c>
      <c r="I1665" s="20">
        <v>99.03</v>
      </c>
      <c r="J1665" s="20">
        <v>1.0</v>
      </c>
      <c r="K1665" s="20" t="s">
        <v>17519</v>
      </c>
      <c r="L1665" s="20" t="s">
        <v>17533</v>
      </c>
      <c r="M1665" s="20"/>
      <c r="N1665" s="20"/>
      <c r="O1665" s="20">
        <v>1.0</v>
      </c>
      <c r="P1665" s="20">
        <v>10.0</v>
      </c>
      <c r="Q1665" s="20" t="s">
        <v>83</v>
      </c>
      <c r="R1665" s="20"/>
      <c r="S1665" s="20" t="s">
        <v>85</v>
      </c>
      <c r="T1665" s="20"/>
      <c r="U1665" s="20"/>
      <c r="V1665" s="31" t="s">
        <v>17538</v>
      </c>
      <c r="W1665" s="31" t="s">
        <v>17539</v>
      </c>
      <c r="X1665" s="20" t="s">
        <v>91</v>
      </c>
      <c r="Y1665" s="20"/>
      <c r="Z1665" s="20" t="s">
        <v>16943</v>
      </c>
      <c r="AA1665" s="20" t="s">
        <v>10177</v>
      </c>
    </row>
    <row r="1666" ht="14.25" customHeight="1">
      <c r="A1666" s="20" t="s">
        <v>17541</v>
      </c>
      <c r="B1666" s="20" t="s">
        <v>17543</v>
      </c>
      <c r="C1666" s="20" t="s">
        <v>16933</v>
      </c>
      <c r="D1666" s="22" t="s">
        <v>137</v>
      </c>
      <c r="E1666" s="22" t="s">
        <v>140</v>
      </c>
      <c r="F1666" s="20">
        <v>1.0</v>
      </c>
      <c r="G1666" s="20">
        <v>2.0</v>
      </c>
      <c r="H1666" s="20">
        <v>100.0</v>
      </c>
      <c r="I1666" s="20">
        <v>97.93</v>
      </c>
      <c r="J1666" s="20">
        <v>1.0</v>
      </c>
      <c r="K1666" s="20" t="s">
        <v>17533</v>
      </c>
      <c r="L1666" s="20" t="s">
        <v>17550</v>
      </c>
      <c r="M1666" s="20"/>
      <c r="N1666" s="20"/>
      <c r="O1666" s="20">
        <v>1.0</v>
      </c>
      <c r="P1666" s="20">
        <v>10.0</v>
      </c>
      <c r="Q1666" s="20" t="s">
        <v>83</v>
      </c>
      <c r="R1666" s="20"/>
      <c r="S1666" s="20" t="s">
        <v>85</v>
      </c>
      <c r="T1666" s="20"/>
      <c r="U1666" s="20"/>
      <c r="V1666" s="31" t="s">
        <v>17552</v>
      </c>
      <c r="W1666" s="31" t="s">
        <v>17553</v>
      </c>
      <c r="X1666" s="20" t="s">
        <v>91</v>
      </c>
      <c r="Y1666" s="20"/>
      <c r="Z1666" s="20" t="s">
        <v>16943</v>
      </c>
      <c r="AA1666" s="20" t="s">
        <v>10177</v>
      </c>
    </row>
    <row r="1667" ht="14.25" customHeight="1">
      <c r="A1667" s="20" t="s">
        <v>17556</v>
      </c>
      <c r="B1667" s="20" t="s">
        <v>17559</v>
      </c>
      <c r="C1667" s="20" t="s">
        <v>16933</v>
      </c>
      <c r="D1667" s="22" t="s">
        <v>137</v>
      </c>
      <c r="E1667" s="22" t="s">
        <v>140</v>
      </c>
      <c r="F1667" s="20">
        <v>1.0</v>
      </c>
      <c r="G1667" s="20">
        <v>2.0</v>
      </c>
      <c r="H1667" s="20">
        <v>100.0</v>
      </c>
      <c r="I1667" s="20">
        <v>94.31</v>
      </c>
      <c r="J1667" s="20">
        <v>1.0</v>
      </c>
      <c r="K1667" s="20" t="s">
        <v>17550</v>
      </c>
      <c r="L1667" s="20" t="s">
        <v>17562</v>
      </c>
      <c r="M1667" s="20"/>
      <c r="N1667" s="20"/>
      <c r="O1667" s="20">
        <v>1.0</v>
      </c>
      <c r="P1667" s="20">
        <v>10.0</v>
      </c>
      <c r="Q1667" s="20" t="s">
        <v>83</v>
      </c>
      <c r="R1667" s="20"/>
      <c r="S1667" s="20" t="s">
        <v>85</v>
      </c>
      <c r="T1667" s="20"/>
      <c r="U1667" s="20"/>
      <c r="V1667" s="31" t="s">
        <v>17566</v>
      </c>
      <c r="W1667" s="31" t="s">
        <v>17567</v>
      </c>
      <c r="X1667" s="20" t="s">
        <v>91</v>
      </c>
      <c r="Y1667" s="20"/>
      <c r="Z1667" s="20" t="s">
        <v>16943</v>
      </c>
      <c r="AA1667" s="20" t="s">
        <v>10177</v>
      </c>
    </row>
    <row r="1668" ht="14.25" customHeight="1">
      <c r="A1668" s="20" t="s">
        <v>17570</v>
      </c>
      <c r="B1668" s="20" t="s">
        <v>17571</v>
      </c>
      <c r="C1668" s="20" t="s">
        <v>16933</v>
      </c>
      <c r="D1668" s="22" t="s">
        <v>137</v>
      </c>
      <c r="E1668" s="22" t="s">
        <v>140</v>
      </c>
      <c r="F1668" s="20">
        <v>1.0</v>
      </c>
      <c r="G1668" s="20">
        <v>2.0</v>
      </c>
      <c r="H1668" s="20">
        <v>100.0</v>
      </c>
      <c r="I1668" s="20">
        <v>108.4</v>
      </c>
      <c r="J1668" s="20">
        <v>1.0</v>
      </c>
      <c r="K1668" s="20" t="s">
        <v>17562</v>
      </c>
      <c r="L1668" s="20" t="s">
        <v>17575</v>
      </c>
      <c r="M1668" s="20"/>
      <c r="N1668" s="20"/>
      <c r="O1668" s="20">
        <v>1.0</v>
      </c>
      <c r="P1668" s="20">
        <v>10.0</v>
      </c>
      <c r="Q1668" s="20" t="s">
        <v>83</v>
      </c>
      <c r="R1668" s="20"/>
      <c r="S1668" s="20" t="s">
        <v>85</v>
      </c>
      <c r="T1668" s="20"/>
      <c r="U1668" s="20"/>
      <c r="V1668" s="31" t="s">
        <v>17579</v>
      </c>
      <c r="W1668" s="31" t="s">
        <v>17581</v>
      </c>
      <c r="X1668" s="20" t="s">
        <v>91</v>
      </c>
      <c r="Y1668" s="20"/>
      <c r="Z1668" s="20" t="s">
        <v>16943</v>
      </c>
      <c r="AA1668" s="20" t="s">
        <v>10177</v>
      </c>
    </row>
    <row r="1669" ht="14.25" customHeight="1">
      <c r="A1669" s="20" t="s">
        <v>17582</v>
      </c>
      <c r="B1669" s="20" t="s">
        <v>17585</v>
      </c>
      <c r="C1669" s="20" t="s">
        <v>16933</v>
      </c>
      <c r="D1669" s="22" t="s">
        <v>137</v>
      </c>
      <c r="E1669" s="22" t="s">
        <v>140</v>
      </c>
      <c r="F1669" s="20">
        <v>1.0</v>
      </c>
      <c r="G1669" s="20">
        <v>2.0</v>
      </c>
      <c r="H1669" s="20">
        <v>100.0</v>
      </c>
      <c r="I1669" s="20">
        <v>99.23</v>
      </c>
      <c r="J1669" s="20">
        <v>1.0</v>
      </c>
      <c r="K1669" s="20" t="s">
        <v>17575</v>
      </c>
      <c r="L1669" s="20" t="s">
        <v>17590</v>
      </c>
      <c r="M1669" s="20"/>
      <c r="N1669" s="20"/>
      <c r="O1669" s="20">
        <v>1.0</v>
      </c>
      <c r="P1669" s="20">
        <v>10.0</v>
      </c>
      <c r="Q1669" s="20" t="s">
        <v>83</v>
      </c>
      <c r="R1669" s="20"/>
      <c r="S1669" s="20" t="s">
        <v>85</v>
      </c>
      <c r="T1669" s="20"/>
      <c r="U1669" s="20"/>
      <c r="V1669" s="31" t="s">
        <v>17592</v>
      </c>
      <c r="W1669" s="31" t="s">
        <v>17594</v>
      </c>
      <c r="X1669" s="20" t="s">
        <v>91</v>
      </c>
      <c r="Y1669" s="20"/>
      <c r="Z1669" s="20" t="s">
        <v>16943</v>
      </c>
      <c r="AA1669" s="20" t="s">
        <v>10177</v>
      </c>
    </row>
    <row r="1670" ht="14.25" customHeight="1">
      <c r="A1670" s="20" t="s">
        <v>17597</v>
      </c>
      <c r="B1670" s="20" t="s">
        <v>17599</v>
      </c>
      <c r="C1670" s="20" t="s">
        <v>16933</v>
      </c>
      <c r="D1670" s="22" t="s">
        <v>137</v>
      </c>
      <c r="E1670" s="22" t="s">
        <v>140</v>
      </c>
      <c r="F1670" s="20">
        <v>1.0</v>
      </c>
      <c r="G1670" s="20">
        <v>2.0</v>
      </c>
      <c r="H1670" s="20">
        <v>100.0</v>
      </c>
      <c r="I1670" s="20">
        <v>96.1</v>
      </c>
      <c r="J1670" s="20">
        <v>1.0</v>
      </c>
      <c r="K1670" s="20" t="s">
        <v>17590</v>
      </c>
      <c r="L1670" s="20" t="s">
        <v>17602</v>
      </c>
      <c r="M1670" s="20"/>
      <c r="N1670" s="20"/>
      <c r="O1670" s="20">
        <v>1.0</v>
      </c>
      <c r="P1670" s="20">
        <v>10.0</v>
      </c>
      <c r="Q1670" s="20" t="s">
        <v>83</v>
      </c>
      <c r="R1670" s="20"/>
      <c r="S1670" s="20" t="s">
        <v>85</v>
      </c>
      <c r="T1670" s="20"/>
      <c r="U1670" s="20"/>
      <c r="V1670" s="31" t="s">
        <v>17607</v>
      </c>
      <c r="W1670" s="31" t="s">
        <v>17608</v>
      </c>
      <c r="X1670" s="20" t="s">
        <v>91</v>
      </c>
      <c r="Y1670" s="20"/>
      <c r="Z1670" s="20" t="s">
        <v>16943</v>
      </c>
      <c r="AA1670" s="20" t="s">
        <v>10177</v>
      </c>
    </row>
    <row r="1671" ht="14.25" customHeight="1">
      <c r="A1671" s="20" t="s">
        <v>17612</v>
      </c>
      <c r="B1671" s="20" t="s">
        <v>17614</v>
      </c>
      <c r="C1671" s="20" t="s">
        <v>16933</v>
      </c>
      <c r="D1671" s="22" t="s">
        <v>137</v>
      </c>
      <c r="E1671" s="22" t="s">
        <v>140</v>
      </c>
      <c r="F1671" s="20">
        <v>1.0</v>
      </c>
      <c r="G1671" s="20">
        <v>2.0</v>
      </c>
      <c r="H1671" s="20">
        <v>100.0</v>
      </c>
      <c r="I1671" s="20">
        <v>100.04</v>
      </c>
      <c r="J1671" s="20">
        <v>1.0</v>
      </c>
      <c r="K1671" s="20" t="s">
        <v>17602</v>
      </c>
      <c r="L1671" s="20" t="s">
        <v>17617</v>
      </c>
      <c r="M1671" s="20"/>
      <c r="N1671" s="20"/>
      <c r="O1671" s="20">
        <v>1.0</v>
      </c>
      <c r="P1671" s="20">
        <v>10.0</v>
      </c>
      <c r="Q1671" s="20" t="s">
        <v>83</v>
      </c>
      <c r="R1671" s="20"/>
      <c r="S1671" s="20" t="s">
        <v>85</v>
      </c>
      <c r="T1671" s="20"/>
      <c r="U1671" s="20"/>
      <c r="V1671" s="31" t="s">
        <v>17620</v>
      </c>
      <c r="W1671" s="31" t="s">
        <v>17623</v>
      </c>
      <c r="X1671" s="20" t="s">
        <v>91</v>
      </c>
      <c r="Y1671" s="20"/>
      <c r="Z1671" s="20" t="s">
        <v>16943</v>
      </c>
      <c r="AA1671" s="20" t="s">
        <v>10177</v>
      </c>
    </row>
    <row r="1672" ht="14.25" customHeight="1">
      <c r="A1672" s="20" t="s">
        <v>17626</v>
      </c>
      <c r="B1672" s="20" t="s">
        <v>17627</v>
      </c>
      <c r="C1672" s="20" t="s">
        <v>16933</v>
      </c>
      <c r="D1672" s="22" t="s">
        <v>137</v>
      </c>
      <c r="E1672" s="22" t="s">
        <v>140</v>
      </c>
      <c r="F1672" s="20">
        <v>1.0</v>
      </c>
      <c r="G1672" s="20">
        <v>2.0</v>
      </c>
      <c r="H1672" s="20">
        <v>100.0</v>
      </c>
      <c r="I1672" s="20">
        <v>108.64</v>
      </c>
      <c r="J1672" s="20">
        <v>1.0</v>
      </c>
      <c r="K1672" s="20" t="s">
        <v>17617</v>
      </c>
      <c r="L1672" s="20" t="s">
        <v>17631</v>
      </c>
      <c r="M1672" s="20"/>
      <c r="N1672" s="20"/>
      <c r="O1672" s="20">
        <v>1.0</v>
      </c>
      <c r="P1672" s="20">
        <v>10.0</v>
      </c>
      <c r="Q1672" s="20" t="s">
        <v>83</v>
      </c>
      <c r="R1672" s="20"/>
      <c r="S1672" s="20" t="s">
        <v>85</v>
      </c>
      <c r="T1672" s="20"/>
      <c r="U1672" s="20"/>
      <c r="V1672" s="31" t="s">
        <v>17635</v>
      </c>
      <c r="W1672" s="31" t="s">
        <v>17637</v>
      </c>
      <c r="X1672" s="20" t="s">
        <v>91</v>
      </c>
      <c r="Y1672" s="20"/>
      <c r="Z1672" s="20" t="s">
        <v>16943</v>
      </c>
      <c r="AA1672" s="20" t="s">
        <v>10177</v>
      </c>
    </row>
    <row r="1673" ht="14.25" customHeight="1">
      <c r="A1673" s="20" t="s">
        <v>17640</v>
      </c>
      <c r="B1673" s="20" t="s">
        <v>17642</v>
      </c>
      <c r="C1673" s="20" t="s">
        <v>16933</v>
      </c>
      <c r="D1673" s="22" t="s">
        <v>137</v>
      </c>
      <c r="E1673" s="22" t="s">
        <v>140</v>
      </c>
      <c r="F1673" s="20">
        <v>1.0</v>
      </c>
      <c r="G1673" s="20">
        <v>2.0</v>
      </c>
      <c r="H1673" s="20">
        <v>100.0</v>
      </c>
      <c r="I1673" s="20">
        <v>98.53</v>
      </c>
      <c r="J1673" s="20">
        <v>1.0</v>
      </c>
      <c r="K1673" s="20" t="s">
        <v>17631</v>
      </c>
      <c r="L1673" s="20" t="s">
        <v>17646</v>
      </c>
      <c r="M1673" s="20"/>
      <c r="N1673" s="20"/>
      <c r="O1673" s="20">
        <v>1.0</v>
      </c>
      <c r="P1673" s="20">
        <v>10.0</v>
      </c>
      <c r="Q1673" s="20" t="s">
        <v>83</v>
      </c>
      <c r="R1673" s="20"/>
      <c r="S1673" s="20" t="s">
        <v>85</v>
      </c>
      <c r="T1673" s="20"/>
      <c r="U1673" s="20"/>
      <c r="V1673" s="31" t="s">
        <v>17648</v>
      </c>
      <c r="W1673" s="31" t="s">
        <v>17650</v>
      </c>
      <c r="X1673" s="20" t="s">
        <v>91</v>
      </c>
      <c r="Y1673" s="20"/>
      <c r="Z1673" s="20" t="s">
        <v>16943</v>
      </c>
      <c r="AA1673" s="20" t="s">
        <v>10177</v>
      </c>
    </row>
    <row r="1674" ht="14.25" customHeight="1">
      <c r="A1674" s="20" t="s">
        <v>17653</v>
      </c>
      <c r="B1674" s="20" t="s">
        <v>17655</v>
      </c>
      <c r="C1674" s="20" t="s">
        <v>16933</v>
      </c>
      <c r="D1674" s="22" t="s">
        <v>137</v>
      </c>
      <c r="E1674" s="22" t="s">
        <v>140</v>
      </c>
      <c r="F1674" s="20">
        <v>1.0</v>
      </c>
      <c r="G1674" s="20">
        <v>2.0</v>
      </c>
      <c r="H1674" s="20">
        <v>100.0</v>
      </c>
      <c r="I1674" s="20">
        <v>97.14</v>
      </c>
      <c r="J1674" s="20">
        <v>1.0</v>
      </c>
      <c r="K1674" s="20" t="s">
        <v>17646</v>
      </c>
      <c r="L1674" s="20" t="s">
        <v>17665</v>
      </c>
      <c r="M1674" s="20"/>
      <c r="N1674" s="20"/>
      <c r="O1674" s="20">
        <v>1.0</v>
      </c>
      <c r="P1674" s="20">
        <v>10.0</v>
      </c>
      <c r="Q1674" s="20" t="s">
        <v>83</v>
      </c>
      <c r="R1674" s="20"/>
      <c r="S1674" s="20" t="s">
        <v>85</v>
      </c>
      <c r="T1674" s="20"/>
      <c r="U1674" s="20"/>
      <c r="V1674" s="31" t="s">
        <v>17668</v>
      </c>
      <c r="W1674" s="31" t="s">
        <v>17669</v>
      </c>
      <c r="X1674" s="20" t="s">
        <v>91</v>
      </c>
      <c r="Y1674" s="20"/>
      <c r="Z1674" s="20" t="s">
        <v>16943</v>
      </c>
      <c r="AA1674" s="20" t="s">
        <v>10177</v>
      </c>
    </row>
    <row r="1675" ht="14.25" customHeight="1">
      <c r="A1675" s="20" t="s">
        <v>17671</v>
      </c>
      <c r="B1675" s="20" t="s">
        <v>17673</v>
      </c>
      <c r="C1675" s="20" t="s">
        <v>16933</v>
      </c>
      <c r="D1675" s="22" t="s">
        <v>137</v>
      </c>
      <c r="E1675" s="22" t="s">
        <v>140</v>
      </c>
      <c r="F1675" s="20">
        <v>1.0</v>
      </c>
      <c r="G1675" s="20">
        <v>2.0</v>
      </c>
      <c r="H1675" s="20">
        <v>100.0</v>
      </c>
      <c r="I1675" s="20">
        <v>105.51</v>
      </c>
      <c r="J1675" s="20">
        <v>1.0</v>
      </c>
      <c r="K1675" s="20" t="s">
        <v>17665</v>
      </c>
      <c r="L1675" s="20" t="s">
        <v>17677</v>
      </c>
      <c r="M1675" s="20"/>
      <c r="N1675" s="20"/>
      <c r="O1675" s="20">
        <v>1.0</v>
      </c>
      <c r="P1675" s="20">
        <v>10.0</v>
      </c>
      <c r="Q1675" s="20" t="s">
        <v>83</v>
      </c>
      <c r="R1675" s="20"/>
      <c r="S1675" s="20" t="s">
        <v>85</v>
      </c>
      <c r="T1675" s="20"/>
      <c r="U1675" s="20"/>
      <c r="V1675" s="31" t="s">
        <v>17681</v>
      </c>
      <c r="W1675" s="31" t="s">
        <v>17683</v>
      </c>
      <c r="X1675" s="20" t="s">
        <v>91</v>
      </c>
      <c r="Y1675" s="20"/>
      <c r="Z1675" s="20" t="s">
        <v>16943</v>
      </c>
      <c r="AA1675" s="20" t="s">
        <v>10177</v>
      </c>
    </row>
    <row r="1676" ht="14.25" customHeight="1">
      <c r="A1676" s="20" t="s">
        <v>17686</v>
      </c>
      <c r="B1676" s="20" t="s">
        <v>17687</v>
      </c>
      <c r="C1676" s="20" t="s">
        <v>16933</v>
      </c>
      <c r="D1676" s="22" t="s">
        <v>137</v>
      </c>
      <c r="E1676" s="22" t="s">
        <v>140</v>
      </c>
      <c r="F1676" s="20">
        <v>1.0</v>
      </c>
      <c r="G1676" s="20">
        <v>2.0</v>
      </c>
      <c r="H1676" s="20">
        <v>100.0</v>
      </c>
      <c r="I1676" s="20">
        <v>96.83</v>
      </c>
      <c r="J1676" s="20">
        <v>1.0</v>
      </c>
      <c r="K1676" s="20" t="s">
        <v>17677</v>
      </c>
      <c r="L1676" s="20" t="s">
        <v>17689</v>
      </c>
      <c r="M1676" s="20"/>
      <c r="N1676" s="20"/>
      <c r="O1676" s="20">
        <v>1.0</v>
      </c>
      <c r="P1676" s="20">
        <v>10.0</v>
      </c>
      <c r="Q1676" s="20" t="s">
        <v>83</v>
      </c>
      <c r="R1676" s="20"/>
      <c r="S1676" s="20" t="s">
        <v>85</v>
      </c>
      <c r="T1676" s="20"/>
      <c r="U1676" s="20"/>
      <c r="V1676" s="31" t="s">
        <v>17693</v>
      </c>
      <c r="W1676" s="31" t="s">
        <v>17695</v>
      </c>
      <c r="X1676" s="20" t="s">
        <v>91</v>
      </c>
      <c r="Y1676" s="20"/>
      <c r="Z1676" s="20" t="s">
        <v>16943</v>
      </c>
      <c r="AA1676" s="20" t="s">
        <v>10177</v>
      </c>
    </row>
    <row r="1677" ht="14.25" customHeight="1">
      <c r="A1677" s="20" t="s">
        <v>17697</v>
      </c>
      <c r="B1677" s="20" t="s">
        <v>17698</v>
      </c>
      <c r="C1677" s="20" t="s">
        <v>16933</v>
      </c>
      <c r="D1677" s="22" t="s">
        <v>137</v>
      </c>
      <c r="E1677" s="22" t="s">
        <v>140</v>
      </c>
      <c r="F1677" s="20">
        <v>1.0</v>
      </c>
      <c r="G1677" s="20">
        <v>2.0</v>
      </c>
      <c r="H1677" s="20">
        <v>100.0</v>
      </c>
      <c r="I1677" s="20">
        <v>103.2</v>
      </c>
      <c r="J1677" s="20">
        <v>1.0</v>
      </c>
      <c r="K1677" s="20" t="s">
        <v>17689</v>
      </c>
      <c r="L1677" s="20" t="s">
        <v>17706</v>
      </c>
      <c r="M1677" s="20"/>
      <c r="N1677" s="20"/>
      <c r="O1677" s="20">
        <v>1.0</v>
      </c>
      <c r="P1677" s="20">
        <v>10.0</v>
      </c>
      <c r="Q1677" s="20" t="s">
        <v>83</v>
      </c>
      <c r="R1677" s="20"/>
      <c r="S1677" s="20" t="s">
        <v>85</v>
      </c>
      <c r="T1677" s="20"/>
      <c r="U1677" s="20"/>
      <c r="V1677" s="31" t="s">
        <v>17708</v>
      </c>
      <c r="W1677" s="31" t="s">
        <v>17710</v>
      </c>
      <c r="X1677" s="20" t="s">
        <v>91</v>
      </c>
      <c r="Y1677" s="20"/>
      <c r="Z1677" s="20" t="s">
        <v>16943</v>
      </c>
      <c r="AA1677" s="20" t="s">
        <v>10177</v>
      </c>
    </row>
    <row r="1678" ht="14.25" customHeight="1">
      <c r="A1678" s="20" t="s">
        <v>17711</v>
      </c>
      <c r="B1678" s="20" t="s">
        <v>17713</v>
      </c>
      <c r="C1678" s="20" t="s">
        <v>16933</v>
      </c>
      <c r="D1678" s="22" t="s">
        <v>137</v>
      </c>
      <c r="E1678" s="22" t="s">
        <v>140</v>
      </c>
      <c r="F1678" s="20">
        <v>1.0</v>
      </c>
      <c r="G1678" s="20">
        <v>2.0</v>
      </c>
      <c r="H1678" s="20">
        <v>100.0</v>
      </c>
      <c r="I1678" s="20">
        <v>95.88</v>
      </c>
      <c r="J1678" s="20">
        <v>1.0</v>
      </c>
      <c r="K1678" s="20" t="s">
        <v>17706</v>
      </c>
      <c r="L1678" s="20" t="s">
        <v>17718</v>
      </c>
      <c r="M1678" s="20"/>
      <c r="N1678" s="20"/>
      <c r="O1678" s="20">
        <v>1.0</v>
      </c>
      <c r="P1678" s="20">
        <v>10.0</v>
      </c>
      <c r="Q1678" s="20" t="s">
        <v>83</v>
      </c>
      <c r="R1678" s="20"/>
      <c r="S1678" s="20" t="s">
        <v>85</v>
      </c>
      <c r="T1678" s="20"/>
      <c r="U1678" s="20"/>
      <c r="V1678" s="31" t="s">
        <v>17722</v>
      </c>
      <c r="W1678" s="31" t="s">
        <v>17725</v>
      </c>
      <c r="X1678" s="20" t="s">
        <v>91</v>
      </c>
      <c r="Y1678" s="20"/>
      <c r="Z1678" s="20" t="s">
        <v>16943</v>
      </c>
      <c r="AA1678" s="20" t="s">
        <v>10177</v>
      </c>
    </row>
    <row r="1679" ht="14.25" customHeight="1">
      <c r="A1679" s="20" t="s">
        <v>17728</v>
      </c>
      <c r="B1679" s="20" t="s">
        <v>17729</v>
      </c>
      <c r="C1679" s="20" t="s">
        <v>16933</v>
      </c>
      <c r="D1679" s="22" t="s">
        <v>137</v>
      </c>
      <c r="E1679" s="22" t="s">
        <v>140</v>
      </c>
      <c r="F1679" s="20">
        <v>1.0</v>
      </c>
      <c r="G1679" s="20">
        <v>2.0</v>
      </c>
      <c r="H1679" s="20">
        <v>100.0</v>
      </c>
      <c r="I1679" s="20">
        <v>97.47</v>
      </c>
      <c r="J1679" s="20">
        <v>1.0</v>
      </c>
      <c r="K1679" s="20" t="s">
        <v>17718</v>
      </c>
      <c r="L1679" s="20" t="s">
        <v>17731</v>
      </c>
      <c r="M1679" s="20"/>
      <c r="N1679" s="20"/>
      <c r="O1679" s="20">
        <v>1.0</v>
      </c>
      <c r="P1679" s="20">
        <v>10.0</v>
      </c>
      <c r="Q1679" s="20" t="s">
        <v>83</v>
      </c>
      <c r="R1679" s="20"/>
      <c r="S1679" s="20" t="s">
        <v>85</v>
      </c>
      <c r="T1679" s="20"/>
      <c r="U1679" s="20"/>
      <c r="V1679" s="31" t="s">
        <v>17739</v>
      </c>
      <c r="W1679" s="31" t="s">
        <v>17740</v>
      </c>
      <c r="X1679" s="20" t="s">
        <v>91</v>
      </c>
      <c r="Y1679" s="20"/>
      <c r="Z1679" s="20" t="s">
        <v>16943</v>
      </c>
      <c r="AA1679" s="20" t="s">
        <v>10177</v>
      </c>
    </row>
    <row r="1680" ht="14.25" customHeight="1">
      <c r="A1680" s="20" t="s">
        <v>17741</v>
      </c>
      <c r="B1680" s="20" t="s">
        <v>17744</v>
      </c>
      <c r="C1680" s="20" t="s">
        <v>16933</v>
      </c>
      <c r="D1680" s="22" t="s">
        <v>137</v>
      </c>
      <c r="E1680" s="22" t="s">
        <v>140</v>
      </c>
      <c r="F1680" s="20">
        <v>1.0</v>
      </c>
      <c r="G1680" s="20">
        <v>2.0</v>
      </c>
      <c r="H1680" s="20">
        <v>100.0</v>
      </c>
      <c r="I1680" s="20">
        <v>107.62</v>
      </c>
      <c r="J1680" s="20">
        <v>1.0</v>
      </c>
      <c r="K1680" s="20" t="s">
        <v>17731</v>
      </c>
      <c r="L1680" s="20" t="s">
        <v>17749</v>
      </c>
      <c r="M1680" s="20"/>
      <c r="N1680" s="20"/>
      <c r="O1680" s="20">
        <v>1.0</v>
      </c>
      <c r="P1680" s="20">
        <v>10.0</v>
      </c>
      <c r="Q1680" s="20" t="s">
        <v>83</v>
      </c>
      <c r="R1680" s="20"/>
      <c r="S1680" s="20" t="s">
        <v>85</v>
      </c>
      <c r="T1680" s="20"/>
      <c r="U1680" s="20"/>
      <c r="V1680" s="31" t="s">
        <v>17751</v>
      </c>
      <c r="W1680" s="31" t="s">
        <v>17753</v>
      </c>
      <c r="X1680" s="20" t="s">
        <v>91</v>
      </c>
      <c r="Y1680" s="20"/>
      <c r="Z1680" s="20" t="s">
        <v>16943</v>
      </c>
      <c r="AA1680" s="20" t="s">
        <v>10177</v>
      </c>
    </row>
    <row r="1681" ht="14.25" customHeight="1">
      <c r="A1681" s="20" t="s">
        <v>17756</v>
      </c>
      <c r="B1681" s="20" t="s">
        <v>17758</v>
      </c>
      <c r="C1681" s="20" t="s">
        <v>16933</v>
      </c>
      <c r="D1681" s="22" t="s">
        <v>137</v>
      </c>
      <c r="E1681" s="22" t="s">
        <v>140</v>
      </c>
      <c r="F1681" s="20">
        <v>1.0</v>
      </c>
      <c r="G1681" s="20">
        <v>2.0</v>
      </c>
      <c r="H1681" s="20">
        <v>100.0</v>
      </c>
      <c r="I1681" s="20">
        <v>95.67</v>
      </c>
      <c r="J1681" s="20">
        <v>1.0</v>
      </c>
      <c r="K1681" s="20" t="s">
        <v>17749</v>
      </c>
      <c r="L1681" s="20" t="s">
        <v>17762</v>
      </c>
      <c r="M1681" s="20"/>
      <c r="N1681" s="20"/>
      <c r="O1681" s="20">
        <v>1.0</v>
      </c>
      <c r="P1681" s="20">
        <v>10.0</v>
      </c>
      <c r="Q1681" s="20" t="s">
        <v>83</v>
      </c>
      <c r="R1681" s="20"/>
      <c r="S1681" s="20" t="s">
        <v>85</v>
      </c>
      <c r="T1681" s="20"/>
      <c r="U1681" s="20"/>
      <c r="V1681" s="31" t="s">
        <v>17767</v>
      </c>
      <c r="W1681" s="31" t="s">
        <v>17768</v>
      </c>
      <c r="X1681" s="20" t="s">
        <v>91</v>
      </c>
      <c r="Y1681" s="20"/>
      <c r="Z1681" s="20" t="s">
        <v>16943</v>
      </c>
      <c r="AA1681" s="20" t="s">
        <v>10177</v>
      </c>
    </row>
    <row r="1682" ht="14.25" customHeight="1">
      <c r="A1682" s="20" t="s">
        <v>17769</v>
      </c>
      <c r="B1682" s="20" t="s">
        <v>17772</v>
      </c>
      <c r="C1682" s="20" t="s">
        <v>16933</v>
      </c>
      <c r="D1682" s="22" t="s">
        <v>137</v>
      </c>
      <c r="E1682" s="22" t="s">
        <v>140</v>
      </c>
      <c r="F1682" s="20">
        <v>1.0</v>
      </c>
      <c r="G1682" s="20">
        <v>2.0</v>
      </c>
      <c r="H1682" s="20">
        <v>100.0</v>
      </c>
      <c r="I1682" s="20">
        <v>103.94</v>
      </c>
      <c r="J1682" s="20">
        <v>1.0</v>
      </c>
      <c r="K1682" s="20" t="s">
        <v>17762</v>
      </c>
      <c r="L1682" s="20" t="s">
        <v>17778</v>
      </c>
      <c r="M1682" s="20"/>
      <c r="N1682" s="20"/>
      <c r="O1682" s="20">
        <v>1.0</v>
      </c>
      <c r="P1682" s="20">
        <v>10.0</v>
      </c>
      <c r="Q1682" s="20" t="s">
        <v>83</v>
      </c>
      <c r="R1682" s="20"/>
      <c r="S1682" s="20" t="s">
        <v>85</v>
      </c>
      <c r="T1682" s="20"/>
      <c r="U1682" s="20"/>
      <c r="V1682" s="31" t="s">
        <v>17780</v>
      </c>
      <c r="W1682" s="31" t="s">
        <v>17781</v>
      </c>
      <c r="X1682" s="20" t="s">
        <v>91</v>
      </c>
      <c r="Y1682" s="20"/>
      <c r="Z1682" s="20" t="s">
        <v>16943</v>
      </c>
      <c r="AA1682" s="20" t="s">
        <v>10177</v>
      </c>
    </row>
    <row r="1683" ht="14.25" customHeight="1">
      <c r="A1683" s="20" t="s">
        <v>17786</v>
      </c>
      <c r="B1683" s="20" t="s">
        <v>17788</v>
      </c>
      <c r="C1683" s="20" t="s">
        <v>16933</v>
      </c>
      <c r="D1683" s="22" t="s">
        <v>137</v>
      </c>
      <c r="E1683" s="22" t="s">
        <v>140</v>
      </c>
      <c r="F1683" s="20">
        <v>1.0</v>
      </c>
      <c r="G1683" s="20">
        <v>2.0</v>
      </c>
      <c r="H1683" s="20">
        <v>100.0</v>
      </c>
      <c r="I1683" s="20">
        <v>101.88</v>
      </c>
      <c r="J1683" s="20">
        <v>1.0</v>
      </c>
      <c r="K1683" s="20" t="s">
        <v>17778</v>
      </c>
      <c r="L1683" s="20" t="s">
        <v>17791</v>
      </c>
      <c r="M1683" s="20"/>
      <c r="N1683" s="20"/>
      <c r="O1683" s="20">
        <v>1.0</v>
      </c>
      <c r="P1683" s="20">
        <v>10.0</v>
      </c>
      <c r="Q1683" s="20" t="s">
        <v>83</v>
      </c>
      <c r="R1683" s="20"/>
      <c r="S1683" s="20" t="s">
        <v>85</v>
      </c>
      <c r="T1683" s="20"/>
      <c r="U1683" s="20"/>
      <c r="V1683" s="31" t="s">
        <v>17796</v>
      </c>
      <c r="W1683" s="31" t="s">
        <v>17798</v>
      </c>
      <c r="X1683" s="20" t="s">
        <v>91</v>
      </c>
      <c r="Y1683" s="20"/>
      <c r="Z1683" s="20" t="s">
        <v>16943</v>
      </c>
      <c r="AA1683" s="20" t="s">
        <v>10177</v>
      </c>
    </row>
    <row r="1684" ht="14.25" customHeight="1">
      <c r="A1684" s="20" t="s">
        <v>17799</v>
      </c>
      <c r="B1684" s="20" t="s">
        <v>17801</v>
      </c>
      <c r="C1684" s="20" t="s">
        <v>16933</v>
      </c>
      <c r="D1684" s="22" t="s">
        <v>137</v>
      </c>
      <c r="E1684" s="22" t="s">
        <v>140</v>
      </c>
      <c r="F1684" s="20">
        <v>1.0</v>
      </c>
      <c r="G1684" s="20">
        <v>2.0</v>
      </c>
      <c r="H1684" s="20">
        <v>100.0</v>
      </c>
      <c r="I1684" s="20">
        <v>95.54</v>
      </c>
      <c r="J1684" s="20">
        <v>1.0</v>
      </c>
      <c r="K1684" s="20" t="s">
        <v>17791</v>
      </c>
      <c r="L1684" s="20" t="s">
        <v>17805</v>
      </c>
      <c r="M1684" s="20"/>
      <c r="N1684" s="20"/>
      <c r="O1684" s="20">
        <v>1.0</v>
      </c>
      <c r="P1684" s="20">
        <v>10.0</v>
      </c>
      <c r="Q1684" s="20" t="s">
        <v>83</v>
      </c>
      <c r="R1684" s="20"/>
      <c r="S1684" s="20" t="s">
        <v>85</v>
      </c>
      <c r="T1684" s="20"/>
      <c r="U1684" s="20"/>
      <c r="V1684" s="31" t="s">
        <v>17809</v>
      </c>
      <c r="W1684" s="31" t="s">
        <v>17811</v>
      </c>
      <c r="X1684" s="20" t="s">
        <v>91</v>
      </c>
      <c r="Y1684" s="20"/>
      <c r="Z1684" s="20" t="s">
        <v>16943</v>
      </c>
      <c r="AA1684" s="20" t="s">
        <v>10177</v>
      </c>
    </row>
    <row r="1685" ht="14.25" customHeight="1">
      <c r="A1685" s="20" t="s">
        <v>17812</v>
      </c>
      <c r="B1685" s="20" t="s">
        <v>17814</v>
      </c>
      <c r="C1685" s="20" t="s">
        <v>16933</v>
      </c>
      <c r="D1685" s="22" t="s">
        <v>137</v>
      </c>
      <c r="E1685" s="22" t="s">
        <v>140</v>
      </c>
      <c r="F1685" s="20">
        <v>1.0</v>
      </c>
      <c r="G1685" s="20">
        <v>2.0</v>
      </c>
      <c r="H1685" s="20">
        <v>100.0</v>
      </c>
      <c r="I1685" s="20">
        <v>103.05</v>
      </c>
      <c r="J1685" s="20">
        <v>1.0</v>
      </c>
      <c r="K1685" s="20" t="s">
        <v>17805</v>
      </c>
      <c r="L1685" s="20" t="s">
        <v>17820</v>
      </c>
      <c r="M1685" s="20"/>
      <c r="N1685" s="20"/>
      <c r="O1685" s="20">
        <v>1.0</v>
      </c>
      <c r="P1685" s="20">
        <v>10.0</v>
      </c>
      <c r="Q1685" s="20" t="s">
        <v>83</v>
      </c>
      <c r="R1685" s="20"/>
      <c r="S1685" s="20" t="s">
        <v>85</v>
      </c>
      <c r="T1685" s="20"/>
      <c r="U1685" s="20"/>
      <c r="V1685" s="31" t="s">
        <v>17821</v>
      </c>
      <c r="W1685" s="31" t="s">
        <v>17823</v>
      </c>
      <c r="X1685" s="20" t="s">
        <v>91</v>
      </c>
      <c r="Y1685" s="20"/>
      <c r="Z1685" s="20" t="s">
        <v>16943</v>
      </c>
      <c r="AA1685" s="20" t="s">
        <v>10177</v>
      </c>
    </row>
    <row r="1686" ht="14.25" customHeight="1">
      <c r="A1686" s="20" t="s">
        <v>17826</v>
      </c>
      <c r="B1686" s="20" t="s">
        <v>17827</v>
      </c>
      <c r="C1686" s="20" t="s">
        <v>16933</v>
      </c>
      <c r="D1686" s="22" t="s">
        <v>137</v>
      </c>
      <c r="E1686" s="22" t="s">
        <v>140</v>
      </c>
      <c r="F1686" s="20">
        <v>1.0</v>
      </c>
      <c r="G1686" s="20">
        <v>2.0</v>
      </c>
      <c r="H1686" s="20">
        <v>100.0</v>
      </c>
      <c r="I1686" s="20">
        <v>99.25</v>
      </c>
      <c r="J1686" s="20">
        <v>1.0</v>
      </c>
      <c r="K1686" s="20" t="s">
        <v>17820</v>
      </c>
      <c r="L1686" s="20" t="s">
        <v>17830</v>
      </c>
      <c r="M1686" s="20"/>
      <c r="N1686" s="20"/>
      <c r="O1686" s="20">
        <v>1.0</v>
      </c>
      <c r="P1686" s="20">
        <v>10.0</v>
      </c>
      <c r="Q1686" s="20" t="s">
        <v>83</v>
      </c>
      <c r="R1686" s="20"/>
      <c r="S1686" s="20" t="s">
        <v>85</v>
      </c>
      <c r="T1686" s="20"/>
      <c r="U1686" s="20"/>
      <c r="V1686" s="31" t="s">
        <v>17836</v>
      </c>
      <c r="W1686" s="31" t="s">
        <v>17837</v>
      </c>
      <c r="X1686" s="20" t="s">
        <v>91</v>
      </c>
      <c r="Y1686" s="20"/>
      <c r="Z1686" s="20" t="s">
        <v>16943</v>
      </c>
      <c r="AA1686" s="20" t="s">
        <v>10177</v>
      </c>
    </row>
    <row r="1687" ht="14.25" customHeight="1">
      <c r="A1687" s="20" t="s">
        <v>17840</v>
      </c>
      <c r="B1687" s="20" t="s">
        <v>17843</v>
      </c>
      <c r="C1687" s="20" t="s">
        <v>16933</v>
      </c>
      <c r="D1687" s="22" t="s">
        <v>137</v>
      </c>
      <c r="E1687" s="22" t="s">
        <v>140</v>
      </c>
      <c r="F1687" s="20">
        <v>1.0</v>
      </c>
      <c r="G1687" s="20">
        <v>2.0</v>
      </c>
      <c r="H1687" s="20">
        <v>100.0</v>
      </c>
      <c r="I1687" s="20">
        <v>104.31</v>
      </c>
      <c r="J1687" s="20">
        <v>1.0</v>
      </c>
      <c r="K1687" s="20" t="s">
        <v>17830</v>
      </c>
      <c r="L1687" s="20" t="s">
        <v>17847</v>
      </c>
      <c r="M1687" s="20"/>
      <c r="N1687" s="20"/>
      <c r="O1687" s="20">
        <v>1.0</v>
      </c>
      <c r="P1687" s="20">
        <v>10.0</v>
      </c>
      <c r="Q1687" s="20" t="s">
        <v>83</v>
      </c>
      <c r="R1687" s="20"/>
      <c r="S1687" s="20" t="s">
        <v>85</v>
      </c>
      <c r="T1687" s="20"/>
      <c r="U1687" s="20"/>
      <c r="V1687" s="31" t="s">
        <v>17851</v>
      </c>
      <c r="W1687" s="31" t="s">
        <v>17852</v>
      </c>
      <c r="X1687" s="20" t="s">
        <v>91</v>
      </c>
      <c r="Y1687" s="20"/>
      <c r="Z1687" s="20" t="s">
        <v>16943</v>
      </c>
      <c r="AA1687" s="20" t="s">
        <v>10177</v>
      </c>
    </row>
    <row r="1688" ht="14.25" customHeight="1">
      <c r="A1688" s="20" t="s">
        <v>17853</v>
      </c>
      <c r="B1688" s="20" t="s">
        <v>17855</v>
      </c>
      <c r="C1688" s="20" t="s">
        <v>16933</v>
      </c>
      <c r="D1688" s="22" t="s">
        <v>137</v>
      </c>
      <c r="E1688" s="22" t="s">
        <v>140</v>
      </c>
      <c r="F1688" s="20">
        <v>1.0</v>
      </c>
      <c r="G1688" s="20">
        <v>2.0</v>
      </c>
      <c r="H1688" s="20">
        <v>100.0</v>
      </c>
      <c r="I1688" s="20">
        <v>93.98</v>
      </c>
      <c r="J1688" s="20">
        <v>1.0</v>
      </c>
      <c r="K1688" s="20" t="s">
        <v>17847</v>
      </c>
      <c r="L1688" s="20" t="s">
        <v>17860</v>
      </c>
      <c r="M1688" s="20"/>
      <c r="N1688" s="20"/>
      <c r="O1688" s="20">
        <v>1.0</v>
      </c>
      <c r="P1688" s="20">
        <v>10.0</v>
      </c>
      <c r="Q1688" s="20" t="s">
        <v>83</v>
      </c>
      <c r="R1688" s="20"/>
      <c r="S1688" s="20" t="s">
        <v>85</v>
      </c>
      <c r="T1688" s="20"/>
      <c r="U1688" s="20"/>
      <c r="V1688" s="31" t="s">
        <v>17864</v>
      </c>
      <c r="W1688" s="31" t="s">
        <v>17866</v>
      </c>
      <c r="X1688" s="20" t="s">
        <v>91</v>
      </c>
      <c r="Y1688" s="20"/>
      <c r="Z1688" s="20" t="s">
        <v>16943</v>
      </c>
      <c r="AA1688" s="20" t="s">
        <v>10177</v>
      </c>
    </row>
    <row r="1689" ht="14.25" customHeight="1">
      <c r="A1689" s="20" t="s">
        <v>17868</v>
      </c>
      <c r="B1689" s="20" t="s">
        <v>17869</v>
      </c>
      <c r="C1689" s="20" t="s">
        <v>16933</v>
      </c>
      <c r="D1689" s="22" t="s">
        <v>137</v>
      </c>
      <c r="E1689" s="22" t="s">
        <v>140</v>
      </c>
      <c r="F1689" s="20">
        <v>1.0</v>
      </c>
      <c r="G1689" s="20">
        <v>2.0</v>
      </c>
      <c r="H1689" s="20">
        <v>100.0</v>
      </c>
      <c r="I1689" s="20">
        <v>95.88</v>
      </c>
      <c r="J1689" s="20">
        <v>1.0</v>
      </c>
      <c r="K1689" s="20" t="s">
        <v>17860</v>
      </c>
      <c r="L1689" s="20" t="s">
        <v>17874</v>
      </c>
      <c r="M1689" s="20"/>
      <c r="N1689" s="20"/>
      <c r="O1689" s="20">
        <v>1.0</v>
      </c>
      <c r="P1689" s="20">
        <v>10.0</v>
      </c>
      <c r="Q1689" s="20" t="s">
        <v>83</v>
      </c>
      <c r="R1689" s="20"/>
      <c r="S1689" s="20" t="s">
        <v>85</v>
      </c>
      <c r="T1689" s="20"/>
      <c r="U1689" s="20"/>
      <c r="V1689" s="31" t="s">
        <v>17879</v>
      </c>
      <c r="W1689" s="31" t="s">
        <v>17880</v>
      </c>
      <c r="X1689" s="20" t="s">
        <v>91</v>
      </c>
      <c r="Y1689" s="20"/>
      <c r="Z1689" s="20" t="s">
        <v>16943</v>
      </c>
      <c r="AA1689" s="20" t="s">
        <v>10177</v>
      </c>
    </row>
    <row r="1690" ht="14.25" customHeight="1">
      <c r="A1690" s="20" t="s">
        <v>17883</v>
      </c>
      <c r="B1690" s="20" t="s">
        <v>17884</v>
      </c>
      <c r="C1690" s="20" t="s">
        <v>16933</v>
      </c>
      <c r="D1690" s="22" t="s">
        <v>137</v>
      </c>
      <c r="E1690" s="22" t="s">
        <v>140</v>
      </c>
      <c r="F1690" s="20">
        <v>1.0</v>
      </c>
      <c r="G1690" s="20">
        <v>2.0</v>
      </c>
      <c r="H1690" s="20">
        <v>100.0</v>
      </c>
      <c r="I1690" s="20">
        <v>102.54</v>
      </c>
      <c r="J1690" s="20">
        <v>1.0</v>
      </c>
      <c r="K1690" s="20" t="s">
        <v>17874</v>
      </c>
      <c r="L1690" s="20" t="s">
        <v>17887</v>
      </c>
      <c r="M1690" s="20"/>
      <c r="N1690" s="20"/>
      <c r="O1690" s="20">
        <v>1.0</v>
      </c>
      <c r="P1690" s="20">
        <v>10.0</v>
      </c>
      <c r="Q1690" s="20" t="s">
        <v>83</v>
      </c>
      <c r="R1690" s="20"/>
      <c r="S1690" s="20" t="s">
        <v>85</v>
      </c>
      <c r="T1690" s="20"/>
      <c r="U1690" s="20"/>
      <c r="V1690" s="31" t="s">
        <v>17890</v>
      </c>
      <c r="W1690" s="31" t="s">
        <v>17891</v>
      </c>
      <c r="X1690" s="20" t="s">
        <v>91</v>
      </c>
      <c r="Y1690" s="20"/>
      <c r="Z1690" s="20" t="s">
        <v>16943</v>
      </c>
      <c r="AA1690" s="20" t="s">
        <v>10177</v>
      </c>
    </row>
    <row r="1691" ht="14.25" customHeight="1">
      <c r="A1691" s="20" t="s">
        <v>17897</v>
      </c>
      <c r="B1691" s="20" t="s">
        <v>17899</v>
      </c>
      <c r="C1691" s="20" t="s">
        <v>16933</v>
      </c>
      <c r="D1691" s="22" t="s">
        <v>137</v>
      </c>
      <c r="E1691" s="22" t="s">
        <v>140</v>
      </c>
      <c r="F1691" s="20">
        <v>1.0</v>
      </c>
      <c r="G1691" s="20">
        <v>2.0</v>
      </c>
      <c r="H1691" s="20">
        <v>100.0</v>
      </c>
      <c r="I1691" s="20">
        <v>106.63</v>
      </c>
      <c r="J1691" s="20">
        <v>1.0</v>
      </c>
      <c r="K1691" s="20" t="s">
        <v>17887</v>
      </c>
      <c r="L1691" s="20" t="s">
        <v>17902</v>
      </c>
      <c r="M1691" s="20"/>
      <c r="N1691" s="20"/>
      <c r="O1691" s="20">
        <v>1.0</v>
      </c>
      <c r="P1691" s="20">
        <v>10.0</v>
      </c>
      <c r="Q1691" s="20" t="s">
        <v>83</v>
      </c>
      <c r="R1691" s="20"/>
      <c r="S1691" s="20" t="s">
        <v>85</v>
      </c>
      <c r="T1691" s="20"/>
      <c r="U1691" s="20"/>
      <c r="V1691" s="31" t="s">
        <v>17906</v>
      </c>
      <c r="W1691" s="31" t="s">
        <v>17908</v>
      </c>
      <c r="X1691" s="20" t="s">
        <v>91</v>
      </c>
      <c r="Y1691" s="20"/>
      <c r="Z1691" s="20" t="s">
        <v>16943</v>
      </c>
      <c r="AA1691" s="20" t="s">
        <v>10177</v>
      </c>
    </row>
    <row r="1692" ht="14.25" customHeight="1">
      <c r="A1692" s="20" t="s">
        <v>17910</v>
      </c>
      <c r="B1692" s="20" t="s">
        <v>17911</v>
      </c>
      <c r="C1692" s="20" t="s">
        <v>16933</v>
      </c>
      <c r="D1692" s="22" t="s">
        <v>137</v>
      </c>
      <c r="E1692" s="22" t="s">
        <v>140</v>
      </c>
      <c r="F1692" s="20">
        <v>1.0</v>
      </c>
      <c r="G1692" s="20">
        <v>2.0</v>
      </c>
      <c r="H1692" s="20">
        <v>100.0</v>
      </c>
      <c r="I1692" s="20">
        <v>93.18</v>
      </c>
      <c r="J1692" s="20">
        <v>1.0</v>
      </c>
      <c r="K1692" s="20" t="s">
        <v>17902</v>
      </c>
      <c r="L1692" s="20" t="s">
        <v>17916</v>
      </c>
      <c r="M1692" s="20"/>
      <c r="N1692" s="20"/>
      <c r="O1692" s="20">
        <v>1.0</v>
      </c>
      <c r="P1692" s="20">
        <v>10.0</v>
      </c>
      <c r="Q1692" s="20" t="s">
        <v>83</v>
      </c>
      <c r="R1692" s="20"/>
      <c r="S1692" s="20" t="s">
        <v>85</v>
      </c>
      <c r="T1692" s="20"/>
      <c r="U1692" s="20"/>
      <c r="V1692" s="31" t="s">
        <v>17919</v>
      </c>
      <c r="W1692" s="31" t="s">
        <v>17921</v>
      </c>
      <c r="X1692" s="20" t="s">
        <v>91</v>
      </c>
      <c r="Y1692" s="20"/>
      <c r="Z1692" s="20" t="s">
        <v>16943</v>
      </c>
      <c r="AA1692" s="20" t="s">
        <v>10177</v>
      </c>
    </row>
    <row r="1693" ht="14.25" customHeight="1">
      <c r="A1693" s="20" t="s">
        <v>17927</v>
      </c>
      <c r="B1693" s="20" t="s">
        <v>17928</v>
      </c>
      <c r="C1693" s="20" t="s">
        <v>16933</v>
      </c>
      <c r="D1693" s="22" t="s">
        <v>137</v>
      </c>
      <c r="E1693" s="22" t="s">
        <v>140</v>
      </c>
      <c r="F1693" s="20">
        <v>1.0</v>
      </c>
      <c r="G1693" s="20">
        <v>2.0</v>
      </c>
      <c r="H1693" s="20">
        <v>100.0</v>
      </c>
      <c r="I1693" s="20">
        <v>100.67</v>
      </c>
      <c r="J1693" s="20">
        <v>1.0</v>
      </c>
      <c r="K1693" s="20" t="s">
        <v>17916</v>
      </c>
      <c r="L1693" s="20" t="s">
        <v>17931</v>
      </c>
      <c r="M1693" s="20"/>
      <c r="N1693" s="20"/>
      <c r="O1693" s="20">
        <v>1.0</v>
      </c>
      <c r="P1693" s="20">
        <v>10.0</v>
      </c>
      <c r="Q1693" s="20" t="s">
        <v>83</v>
      </c>
      <c r="R1693" s="20"/>
      <c r="S1693" s="20" t="s">
        <v>85</v>
      </c>
      <c r="T1693" s="20"/>
      <c r="U1693" s="20"/>
      <c r="V1693" s="31" t="s">
        <v>17936</v>
      </c>
      <c r="W1693" s="31" t="s">
        <v>17938</v>
      </c>
      <c r="X1693" s="20" t="s">
        <v>91</v>
      </c>
      <c r="Y1693" s="20"/>
      <c r="Z1693" s="20" t="s">
        <v>16943</v>
      </c>
      <c r="AA1693" s="20" t="s">
        <v>10177</v>
      </c>
    </row>
    <row r="1694" ht="14.25" customHeight="1">
      <c r="A1694" s="20" t="s">
        <v>17940</v>
      </c>
      <c r="B1694" s="20" t="s">
        <v>17941</v>
      </c>
      <c r="C1694" s="20" t="s">
        <v>16933</v>
      </c>
      <c r="D1694" s="22" t="s">
        <v>137</v>
      </c>
      <c r="E1694" s="22" t="s">
        <v>140</v>
      </c>
      <c r="F1694" s="20">
        <v>1.0</v>
      </c>
      <c r="G1694" s="20">
        <v>2.0</v>
      </c>
      <c r="H1694" s="20">
        <v>100.0</v>
      </c>
      <c r="I1694" s="20">
        <v>99.69</v>
      </c>
      <c r="J1694" s="20">
        <v>1.0</v>
      </c>
      <c r="K1694" s="20" t="s">
        <v>17931</v>
      </c>
      <c r="L1694" s="20" t="s">
        <v>17945</v>
      </c>
      <c r="M1694" s="20"/>
      <c r="N1694" s="20"/>
      <c r="O1694" s="20">
        <v>1.0</v>
      </c>
      <c r="P1694" s="20">
        <v>10.0</v>
      </c>
      <c r="Q1694" s="20" t="s">
        <v>83</v>
      </c>
      <c r="R1694" s="20"/>
      <c r="S1694" s="20" t="s">
        <v>85</v>
      </c>
      <c r="T1694" s="20"/>
      <c r="U1694" s="20"/>
      <c r="V1694" s="31" t="s">
        <v>17948</v>
      </c>
      <c r="W1694" s="31" t="s">
        <v>17950</v>
      </c>
      <c r="X1694" s="20" t="s">
        <v>91</v>
      </c>
      <c r="Y1694" s="20"/>
      <c r="Z1694" s="20" t="s">
        <v>16943</v>
      </c>
      <c r="AA1694" s="20" t="s">
        <v>10177</v>
      </c>
    </row>
    <row r="1695" ht="14.25" customHeight="1">
      <c r="A1695" s="20" t="s">
        <v>17952</v>
      </c>
      <c r="B1695" s="20" t="s">
        <v>17954</v>
      </c>
      <c r="C1695" s="20" t="s">
        <v>16933</v>
      </c>
      <c r="D1695" s="22" t="s">
        <v>137</v>
      </c>
      <c r="E1695" s="22" t="s">
        <v>140</v>
      </c>
      <c r="F1695" s="20">
        <v>1.0</v>
      </c>
      <c r="G1695" s="20">
        <v>2.0</v>
      </c>
      <c r="H1695" s="20">
        <v>100.0</v>
      </c>
      <c r="I1695" s="20">
        <v>99.81</v>
      </c>
      <c r="J1695" s="20">
        <v>1.0</v>
      </c>
      <c r="K1695" s="20" t="s">
        <v>17945</v>
      </c>
      <c r="L1695" s="20" t="s">
        <v>17959</v>
      </c>
      <c r="M1695" s="20"/>
      <c r="N1695" s="20"/>
      <c r="O1695" s="20">
        <v>1.0</v>
      </c>
      <c r="P1695" s="20">
        <v>10.0</v>
      </c>
      <c r="Q1695" s="20" t="s">
        <v>83</v>
      </c>
      <c r="R1695" s="20"/>
      <c r="S1695" s="20" t="s">
        <v>85</v>
      </c>
      <c r="T1695" s="20"/>
      <c r="U1695" s="20"/>
      <c r="V1695" s="31" t="s">
        <v>17961</v>
      </c>
      <c r="W1695" s="31" t="s">
        <v>17963</v>
      </c>
      <c r="X1695" s="20" t="s">
        <v>91</v>
      </c>
      <c r="Y1695" s="20"/>
      <c r="Z1695" s="20" t="s">
        <v>16943</v>
      </c>
      <c r="AA1695" s="20" t="s">
        <v>10177</v>
      </c>
    </row>
    <row r="1696" ht="14.25" customHeight="1">
      <c r="A1696" s="20" t="s">
        <v>17966</v>
      </c>
      <c r="B1696" s="20" t="s">
        <v>17968</v>
      </c>
      <c r="C1696" s="20" t="s">
        <v>16933</v>
      </c>
      <c r="D1696" s="22" t="s">
        <v>137</v>
      </c>
      <c r="E1696" s="22" t="s">
        <v>140</v>
      </c>
      <c r="F1696" s="20">
        <v>1.0</v>
      </c>
      <c r="G1696" s="20">
        <v>2.0</v>
      </c>
      <c r="H1696" s="20">
        <v>100.0</v>
      </c>
      <c r="I1696" s="20">
        <v>100.9</v>
      </c>
      <c r="J1696" s="20">
        <v>1.0</v>
      </c>
      <c r="K1696" s="20" t="s">
        <v>17959</v>
      </c>
      <c r="L1696" s="20" t="s">
        <v>17972</v>
      </c>
      <c r="M1696" s="20"/>
      <c r="N1696" s="20"/>
      <c r="O1696" s="20">
        <v>1.0</v>
      </c>
      <c r="P1696" s="20">
        <v>10.0</v>
      </c>
      <c r="Q1696" s="20" t="s">
        <v>83</v>
      </c>
      <c r="R1696" s="20"/>
      <c r="S1696" s="20" t="s">
        <v>85</v>
      </c>
      <c r="T1696" s="20"/>
      <c r="U1696" s="20"/>
      <c r="V1696" s="31" t="s">
        <v>17976</v>
      </c>
      <c r="W1696" s="31" t="s">
        <v>17977</v>
      </c>
      <c r="X1696" s="20" t="s">
        <v>91</v>
      </c>
      <c r="Y1696" s="20"/>
      <c r="Z1696" s="20" t="s">
        <v>16943</v>
      </c>
      <c r="AA1696" s="20" t="s">
        <v>10177</v>
      </c>
    </row>
    <row r="1697" ht="14.25" customHeight="1">
      <c r="A1697" s="20" t="s">
        <v>17981</v>
      </c>
      <c r="B1697" s="20" t="s">
        <v>17982</v>
      </c>
      <c r="C1697" s="20" t="s">
        <v>16933</v>
      </c>
      <c r="D1697" s="22" t="s">
        <v>137</v>
      </c>
      <c r="E1697" s="22" t="s">
        <v>140</v>
      </c>
      <c r="F1697" s="20">
        <v>1.0</v>
      </c>
      <c r="G1697" s="20">
        <v>2.0</v>
      </c>
      <c r="H1697" s="20">
        <v>100.0</v>
      </c>
      <c r="I1697" s="20">
        <v>103.85</v>
      </c>
      <c r="J1697" s="20">
        <v>1.0</v>
      </c>
      <c r="K1697" s="20" t="s">
        <v>17972</v>
      </c>
      <c r="L1697" s="20" t="s">
        <v>17984</v>
      </c>
      <c r="M1697" s="20"/>
      <c r="N1697" s="20"/>
      <c r="O1697" s="20">
        <v>1.0</v>
      </c>
      <c r="P1697" s="20">
        <v>10.0</v>
      </c>
      <c r="Q1697" s="20" t="s">
        <v>83</v>
      </c>
      <c r="R1697" s="20"/>
      <c r="S1697" s="20" t="s">
        <v>85</v>
      </c>
      <c r="T1697" s="20"/>
      <c r="U1697" s="20"/>
      <c r="V1697" s="31" t="s">
        <v>17988</v>
      </c>
      <c r="W1697" s="31" t="s">
        <v>17989</v>
      </c>
      <c r="X1697" s="20" t="s">
        <v>91</v>
      </c>
      <c r="Y1697" s="20"/>
      <c r="Z1697" s="20" t="s">
        <v>16943</v>
      </c>
      <c r="AA1697" s="20" t="s">
        <v>10177</v>
      </c>
    </row>
    <row r="1698" ht="14.25" customHeight="1">
      <c r="A1698" s="20" t="s">
        <v>17990</v>
      </c>
      <c r="B1698" s="20" t="s">
        <v>17992</v>
      </c>
      <c r="C1698" s="20" t="s">
        <v>16933</v>
      </c>
      <c r="D1698" s="22" t="s">
        <v>137</v>
      </c>
      <c r="E1698" s="22" t="s">
        <v>140</v>
      </c>
      <c r="F1698" s="20">
        <v>1.0</v>
      </c>
      <c r="G1698" s="20">
        <v>2.0</v>
      </c>
      <c r="H1698" s="20">
        <v>100.0</v>
      </c>
      <c r="I1698" s="20">
        <v>103.42</v>
      </c>
      <c r="J1698" s="20">
        <v>1.0</v>
      </c>
      <c r="K1698" s="20" t="s">
        <v>17984</v>
      </c>
      <c r="L1698" s="20" t="s">
        <v>17995</v>
      </c>
      <c r="M1698" s="20"/>
      <c r="N1698" s="20"/>
      <c r="O1698" s="20">
        <v>1.0</v>
      </c>
      <c r="P1698" s="20">
        <v>10.0</v>
      </c>
      <c r="Q1698" s="20" t="s">
        <v>83</v>
      </c>
      <c r="R1698" s="20"/>
      <c r="S1698" s="20" t="s">
        <v>85</v>
      </c>
      <c r="T1698" s="20"/>
      <c r="U1698" s="20"/>
      <c r="V1698" s="31" t="s">
        <v>17997</v>
      </c>
      <c r="W1698" s="31" t="s">
        <v>17998</v>
      </c>
      <c r="X1698" s="20" t="s">
        <v>91</v>
      </c>
      <c r="Y1698" s="20"/>
      <c r="Z1698" s="20" t="s">
        <v>16943</v>
      </c>
      <c r="AA1698" s="20" t="s">
        <v>10177</v>
      </c>
    </row>
    <row r="1699" ht="14.25" customHeight="1">
      <c r="A1699" s="20" t="s">
        <v>18001</v>
      </c>
      <c r="B1699" s="20" t="s">
        <v>18003</v>
      </c>
      <c r="C1699" s="20" t="s">
        <v>16933</v>
      </c>
      <c r="D1699" s="22" t="s">
        <v>137</v>
      </c>
      <c r="E1699" s="22" t="s">
        <v>140</v>
      </c>
      <c r="F1699" s="20">
        <v>1.0</v>
      </c>
      <c r="G1699" s="20">
        <v>2.0</v>
      </c>
      <c r="H1699" s="20">
        <v>100.0</v>
      </c>
      <c r="I1699" s="20">
        <v>94.86</v>
      </c>
      <c r="J1699" s="20">
        <v>1.0</v>
      </c>
      <c r="K1699" s="20" t="s">
        <v>17995</v>
      </c>
      <c r="L1699" s="20" t="s">
        <v>18006</v>
      </c>
      <c r="M1699" s="20"/>
      <c r="N1699" s="20"/>
      <c r="O1699" s="20">
        <v>1.0</v>
      </c>
      <c r="P1699" s="20">
        <v>10.0</v>
      </c>
      <c r="Q1699" s="20" t="s">
        <v>83</v>
      </c>
      <c r="R1699" s="20"/>
      <c r="S1699" s="20" t="s">
        <v>85</v>
      </c>
      <c r="T1699" s="20"/>
      <c r="U1699" s="20"/>
      <c r="V1699" s="31" t="s">
        <v>18009</v>
      </c>
      <c r="W1699" s="31" t="s">
        <v>18010</v>
      </c>
      <c r="X1699" s="20" t="s">
        <v>91</v>
      </c>
      <c r="Y1699" s="20"/>
      <c r="Z1699" s="20" t="s">
        <v>16943</v>
      </c>
      <c r="AA1699" s="20" t="s">
        <v>10177</v>
      </c>
    </row>
    <row r="1700" ht="14.25" customHeight="1">
      <c r="A1700" s="20" t="s">
        <v>18012</v>
      </c>
      <c r="B1700" s="20" t="s">
        <v>18013</v>
      </c>
      <c r="C1700" s="20" t="s">
        <v>16933</v>
      </c>
      <c r="D1700" s="22" t="s">
        <v>137</v>
      </c>
      <c r="E1700" s="22" t="s">
        <v>140</v>
      </c>
      <c r="F1700" s="20">
        <v>1.0</v>
      </c>
      <c r="G1700" s="20">
        <v>2.0</v>
      </c>
      <c r="H1700" s="20">
        <v>100.0</v>
      </c>
      <c r="I1700" s="20">
        <v>97.62</v>
      </c>
      <c r="J1700" s="20">
        <v>1.0</v>
      </c>
      <c r="K1700" s="20" t="s">
        <v>18006</v>
      </c>
      <c r="L1700" s="20" t="s">
        <v>18017</v>
      </c>
      <c r="M1700" s="20"/>
      <c r="N1700" s="20"/>
      <c r="O1700" s="20">
        <v>1.0</v>
      </c>
      <c r="P1700" s="20">
        <v>10.0</v>
      </c>
      <c r="Q1700" s="20" t="s">
        <v>83</v>
      </c>
      <c r="R1700" s="20"/>
      <c r="S1700" s="20" t="s">
        <v>85</v>
      </c>
      <c r="T1700" s="20"/>
      <c r="U1700" s="20"/>
      <c r="V1700" s="31" t="s">
        <v>18019</v>
      </c>
      <c r="W1700" s="31" t="s">
        <v>18020</v>
      </c>
      <c r="X1700" s="20" t="s">
        <v>91</v>
      </c>
      <c r="Y1700" s="20"/>
      <c r="Z1700" s="20" t="s">
        <v>16943</v>
      </c>
      <c r="AA1700" s="20" t="s">
        <v>10177</v>
      </c>
    </row>
    <row r="1701" ht="14.25" customHeight="1">
      <c r="A1701" s="20" t="s">
        <v>18022</v>
      </c>
      <c r="B1701" s="20" t="s">
        <v>18023</v>
      </c>
      <c r="C1701" s="20" t="s">
        <v>16933</v>
      </c>
      <c r="D1701" s="22" t="s">
        <v>137</v>
      </c>
      <c r="E1701" s="22" t="s">
        <v>140</v>
      </c>
      <c r="F1701" s="20">
        <v>1.0</v>
      </c>
      <c r="G1701" s="20">
        <v>2.0</v>
      </c>
      <c r="H1701" s="20">
        <v>100.0</v>
      </c>
      <c r="I1701" s="20">
        <v>106.08</v>
      </c>
      <c r="J1701" s="20">
        <v>1.0</v>
      </c>
      <c r="K1701" s="20" t="s">
        <v>18017</v>
      </c>
      <c r="L1701" s="20" t="s">
        <v>18026</v>
      </c>
      <c r="M1701" s="20"/>
      <c r="N1701" s="20"/>
      <c r="O1701" s="20">
        <v>1.0</v>
      </c>
      <c r="P1701" s="20">
        <v>10.0</v>
      </c>
      <c r="Q1701" s="20" t="s">
        <v>83</v>
      </c>
      <c r="R1701" s="20"/>
      <c r="S1701" s="20" t="s">
        <v>85</v>
      </c>
      <c r="T1701" s="20"/>
      <c r="U1701" s="20"/>
      <c r="V1701" s="31" t="s">
        <v>18028</v>
      </c>
      <c r="W1701" s="31" t="s">
        <v>18029</v>
      </c>
      <c r="X1701" s="20" t="s">
        <v>91</v>
      </c>
      <c r="Y1701" s="20"/>
      <c r="Z1701" s="20" t="s">
        <v>16943</v>
      </c>
      <c r="AA1701" s="20" t="s">
        <v>10177</v>
      </c>
    </row>
    <row r="1702" ht="14.25" customHeight="1">
      <c r="A1702" s="20" t="s">
        <v>18033</v>
      </c>
      <c r="B1702" s="20" t="s">
        <v>18034</v>
      </c>
      <c r="C1702" s="20" t="s">
        <v>16933</v>
      </c>
      <c r="D1702" s="22" t="s">
        <v>137</v>
      </c>
      <c r="E1702" s="22" t="s">
        <v>140</v>
      </c>
      <c r="F1702" s="20">
        <v>1.0</v>
      </c>
      <c r="G1702" s="20">
        <v>2.0</v>
      </c>
      <c r="H1702" s="20">
        <v>100.0</v>
      </c>
      <c r="I1702" s="20">
        <v>124.02</v>
      </c>
      <c r="J1702" s="20">
        <v>1.0</v>
      </c>
      <c r="K1702" s="20" t="s">
        <v>18026</v>
      </c>
      <c r="L1702" s="20" t="s">
        <v>18036</v>
      </c>
      <c r="M1702" s="20"/>
      <c r="N1702" s="20"/>
      <c r="O1702" s="20">
        <v>1.0</v>
      </c>
      <c r="P1702" s="20">
        <v>10.0</v>
      </c>
      <c r="Q1702" s="20" t="s">
        <v>83</v>
      </c>
      <c r="R1702" s="20"/>
      <c r="S1702" s="20" t="s">
        <v>85</v>
      </c>
      <c r="T1702" s="20"/>
      <c r="U1702" s="20"/>
      <c r="V1702" s="31" t="s">
        <v>18039</v>
      </c>
      <c r="W1702" s="31" t="s">
        <v>18040</v>
      </c>
      <c r="X1702" s="20" t="s">
        <v>91</v>
      </c>
      <c r="Y1702" s="20"/>
      <c r="Z1702" s="20" t="s">
        <v>16943</v>
      </c>
      <c r="AA1702" s="20" t="s">
        <v>10177</v>
      </c>
    </row>
    <row r="1703" ht="14.25" customHeight="1">
      <c r="A1703" s="20" t="s">
        <v>18042</v>
      </c>
      <c r="B1703" s="20" t="s">
        <v>18043</v>
      </c>
      <c r="C1703" s="20" t="s">
        <v>16933</v>
      </c>
      <c r="D1703" s="22" t="s">
        <v>137</v>
      </c>
      <c r="E1703" s="22" t="s">
        <v>140</v>
      </c>
      <c r="F1703" s="20">
        <v>1.0</v>
      </c>
      <c r="G1703" s="20">
        <v>2.0</v>
      </c>
      <c r="H1703" s="20">
        <v>100.0</v>
      </c>
      <c r="I1703" s="20">
        <v>73.06</v>
      </c>
      <c r="J1703" s="20">
        <v>1.0</v>
      </c>
      <c r="K1703" s="20" t="s">
        <v>18036</v>
      </c>
      <c r="L1703" s="20" t="s">
        <v>18046</v>
      </c>
      <c r="M1703" s="20"/>
      <c r="N1703" s="20"/>
      <c r="O1703" s="20">
        <v>1.0</v>
      </c>
      <c r="P1703" s="20">
        <v>10.0</v>
      </c>
      <c r="Q1703" s="20" t="s">
        <v>83</v>
      </c>
      <c r="R1703" s="20"/>
      <c r="S1703" s="20" t="s">
        <v>85</v>
      </c>
      <c r="T1703" s="20"/>
      <c r="U1703" s="20"/>
      <c r="V1703" s="31" t="s">
        <v>18049</v>
      </c>
      <c r="W1703" s="31" t="s">
        <v>18050</v>
      </c>
      <c r="X1703" s="20" t="s">
        <v>91</v>
      </c>
      <c r="Y1703" s="20"/>
      <c r="Z1703" s="20" t="s">
        <v>16943</v>
      </c>
      <c r="AA1703" s="20" t="s">
        <v>10177</v>
      </c>
    </row>
    <row r="1704" ht="14.25" customHeight="1">
      <c r="A1704" s="20" t="s">
        <v>18053</v>
      </c>
      <c r="B1704" s="20" t="s">
        <v>18054</v>
      </c>
      <c r="C1704" s="20" t="s">
        <v>16933</v>
      </c>
      <c r="D1704" s="22" t="s">
        <v>137</v>
      </c>
      <c r="E1704" s="22" t="s">
        <v>140</v>
      </c>
      <c r="F1704" s="20">
        <v>1.0</v>
      </c>
      <c r="G1704" s="20">
        <v>2.0</v>
      </c>
      <c r="H1704" s="20">
        <v>100.0</v>
      </c>
      <c r="I1704" s="20">
        <v>106.91</v>
      </c>
      <c r="J1704" s="20">
        <v>1.0</v>
      </c>
      <c r="K1704" s="20" t="s">
        <v>18046</v>
      </c>
      <c r="L1704" s="20" t="s">
        <v>18056</v>
      </c>
      <c r="M1704" s="20"/>
      <c r="N1704" s="20"/>
      <c r="O1704" s="20">
        <v>1.0</v>
      </c>
      <c r="P1704" s="20">
        <v>10.0</v>
      </c>
      <c r="Q1704" s="20" t="s">
        <v>83</v>
      </c>
      <c r="R1704" s="20"/>
      <c r="S1704" s="20" t="s">
        <v>85</v>
      </c>
      <c r="T1704" s="20"/>
      <c r="U1704" s="20"/>
      <c r="V1704" s="31" t="s">
        <v>18058</v>
      </c>
      <c r="W1704" s="31" t="s">
        <v>18059</v>
      </c>
      <c r="X1704" s="20" t="s">
        <v>91</v>
      </c>
      <c r="Y1704" s="20"/>
      <c r="Z1704" s="20" t="s">
        <v>16943</v>
      </c>
      <c r="AA1704" s="20" t="s">
        <v>10177</v>
      </c>
    </row>
    <row r="1705" ht="14.25" customHeight="1">
      <c r="A1705" s="20" t="s">
        <v>18063</v>
      </c>
      <c r="B1705" s="20" t="s">
        <v>18064</v>
      </c>
      <c r="C1705" s="20" t="s">
        <v>16933</v>
      </c>
      <c r="D1705" s="22" t="s">
        <v>137</v>
      </c>
      <c r="E1705" s="22" t="s">
        <v>140</v>
      </c>
      <c r="F1705" s="20">
        <v>1.0</v>
      </c>
      <c r="G1705" s="20">
        <v>2.0</v>
      </c>
      <c r="H1705" s="20">
        <v>100.0</v>
      </c>
      <c r="I1705" s="20">
        <v>99.19</v>
      </c>
      <c r="J1705" s="20">
        <v>1.0</v>
      </c>
      <c r="K1705" s="20" t="s">
        <v>18056</v>
      </c>
      <c r="L1705" s="20" t="s">
        <v>18067</v>
      </c>
      <c r="M1705" s="20"/>
      <c r="N1705" s="20"/>
      <c r="O1705" s="20">
        <v>1.0</v>
      </c>
      <c r="P1705" s="20">
        <v>10.0</v>
      </c>
      <c r="Q1705" s="20" t="s">
        <v>83</v>
      </c>
      <c r="R1705" s="20"/>
      <c r="S1705" s="20" t="s">
        <v>85</v>
      </c>
      <c r="T1705" s="20"/>
      <c r="U1705" s="20"/>
      <c r="V1705" s="31" t="s">
        <v>18069</v>
      </c>
      <c r="W1705" s="31" t="s">
        <v>18070</v>
      </c>
      <c r="X1705" s="20" t="s">
        <v>91</v>
      </c>
      <c r="Y1705" s="20"/>
      <c r="Z1705" s="20" t="s">
        <v>16943</v>
      </c>
      <c r="AA1705" s="20" t="s">
        <v>10177</v>
      </c>
    </row>
    <row r="1706" ht="14.25" customHeight="1">
      <c r="A1706" s="20" t="s">
        <v>18072</v>
      </c>
      <c r="B1706" s="20" t="s">
        <v>18073</v>
      </c>
      <c r="C1706" s="20" t="s">
        <v>16933</v>
      </c>
      <c r="D1706" s="22" t="s">
        <v>137</v>
      </c>
      <c r="E1706" s="22" t="s">
        <v>140</v>
      </c>
      <c r="F1706" s="20">
        <v>1.0</v>
      </c>
      <c r="G1706" s="20">
        <v>2.0</v>
      </c>
      <c r="H1706" s="20">
        <v>100.0</v>
      </c>
      <c r="I1706" s="20">
        <v>100.67</v>
      </c>
      <c r="J1706" s="20">
        <v>1.0</v>
      </c>
      <c r="K1706" s="20" t="s">
        <v>18067</v>
      </c>
      <c r="L1706" s="20" t="s">
        <v>18077</v>
      </c>
      <c r="M1706" s="20"/>
      <c r="N1706" s="20"/>
      <c r="O1706" s="20">
        <v>1.0</v>
      </c>
      <c r="P1706" s="20">
        <v>10.0</v>
      </c>
      <c r="Q1706" s="20" t="s">
        <v>83</v>
      </c>
      <c r="R1706" s="20"/>
      <c r="S1706" s="20" t="s">
        <v>85</v>
      </c>
      <c r="T1706" s="20"/>
      <c r="U1706" s="20"/>
      <c r="V1706" s="31" t="s">
        <v>18079</v>
      </c>
      <c r="W1706" s="31" t="s">
        <v>18080</v>
      </c>
      <c r="X1706" s="20" t="s">
        <v>91</v>
      </c>
      <c r="Y1706" s="20"/>
      <c r="Z1706" s="20" t="s">
        <v>16943</v>
      </c>
      <c r="AA1706" s="20" t="s">
        <v>10177</v>
      </c>
    </row>
    <row r="1707" ht="14.25" customHeight="1">
      <c r="A1707" s="20" t="s">
        <v>18082</v>
      </c>
      <c r="B1707" s="20" t="s">
        <v>18083</v>
      </c>
      <c r="C1707" s="20" t="s">
        <v>16933</v>
      </c>
      <c r="D1707" s="22" t="s">
        <v>137</v>
      </c>
      <c r="E1707" s="22" t="s">
        <v>140</v>
      </c>
      <c r="F1707" s="20">
        <v>1.0</v>
      </c>
      <c r="G1707" s="20">
        <v>2.0</v>
      </c>
      <c r="H1707" s="20">
        <v>100.0</v>
      </c>
      <c r="I1707" s="20">
        <v>103.21</v>
      </c>
      <c r="J1707" s="20">
        <v>1.0</v>
      </c>
      <c r="K1707" s="20" t="s">
        <v>18077</v>
      </c>
      <c r="L1707" s="20" t="s">
        <v>18085</v>
      </c>
      <c r="M1707" s="20"/>
      <c r="N1707" s="20"/>
      <c r="O1707" s="20">
        <v>1.0</v>
      </c>
      <c r="P1707" s="20">
        <v>10.0</v>
      </c>
      <c r="Q1707" s="20" t="s">
        <v>83</v>
      </c>
      <c r="R1707" s="20"/>
      <c r="S1707" s="20" t="s">
        <v>85</v>
      </c>
      <c r="T1707" s="20"/>
      <c r="U1707" s="20"/>
      <c r="V1707" s="31" t="s">
        <v>18089</v>
      </c>
      <c r="W1707" s="31" t="s">
        <v>18091</v>
      </c>
      <c r="X1707" s="20" t="s">
        <v>91</v>
      </c>
      <c r="Y1707" s="20"/>
      <c r="Z1707" s="20" t="s">
        <v>16943</v>
      </c>
      <c r="AA1707" s="20" t="s">
        <v>10177</v>
      </c>
    </row>
    <row r="1708" ht="14.25" customHeight="1">
      <c r="A1708" s="20" t="s">
        <v>18092</v>
      </c>
      <c r="B1708" s="20" t="s">
        <v>18094</v>
      </c>
      <c r="C1708" s="20" t="s">
        <v>16933</v>
      </c>
      <c r="D1708" s="22" t="s">
        <v>137</v>
      </c>
      <c r="E1708" s="22" t="s">
        <v>140</v>
      </c>
      <c r="F1708" s="20">
        <v>1.0</v>
      </c>
      <c r="G1708" s="20">
        <v>2.0</v>
      </c>
      <c r="H1708" s="20">
        <v>100.0</v>
      </c>
      <c r="I1708" s="20">
        <v>105.66</v>
      </c>
      <c r="J1708" s="20">
        <v>1.0</v>
      </c>
      <c r="K1708" s="20" t="s">
        <v>18085</v>
      </c>
      <c r="L1708" s="20" t="s">
        <v>18096</v>
      </c>
      <c r="M1708" s="20"/>
      <c r="N1708" s="20"/>
      <c r="O1708" s="20">
        <v>1.0</v>
      </c>
      <c r="P1708" s="20">
        <v>10.0</v>
      </c>
      <c r="Q1708" s="20" t="s">
        <v>83</v>
      </c>
      <c r="R1708" s="20"/>
      <c r="S1708" s="20" t="s">
        <v>85</v>
      </c>
      <c r="T1708" s="20"/>
      <c r="U1708" s="20"/>
      <c r="V1708" s="31" t="s">
        <v>18098</v>
      </c>
      <c r="W1708" s="31" t="s">
        <v>18099</v>
      </c>
      <c r="X1708" s="20" t="s">
        <v>91</v>
      </c>
      <c r="Y1708" s="20"/>
      <c r="Z1708" s="20" t="s">
        <v>16943</v>
      </c>
      <c r="AA1708" s="20" t="s">
        <v>10177</v>
      </c>
    </row>
    <row r="1709" ht="14.25" customHeight="1">
      <c r="A1709" s="20" t="s">
        <v>18101</v>
      </c>
      <c r="B1709" s="20" t="s">
        <v>18103</v>
      </c>
      <c r="C1709" s="20" t="s">
        <v>16933</v>
      </c>
      <c r="D1709" s="22" t="s">
        <v>137</v>
      </c>
      <c r="E1709" s="22" t="s">
        <v>140</v>
      </c>
      <c r="F1709" s="20">
        <v>1.0</v>
      </c>
      <c r="G1709" s="20">
        <v>2.0</v>
      </c>
      <c r="H1709" s="20">
        <v>100.0</v>
      </c>
      <c r="I1709" s="20">
        <v>97.65</v>
      </c>
      <c r="J1709" s="20">
        <v>1.0</v>
      </c>
      <c r="K1709" s="20" t="s">
        <v>18096</v>
      </c>
      <c r="L1709" s="20" t="s">
        <v>18107</v>
      </c>
      <c r="M1709" s="20"/>
      <c r="N1709" s="20"/>
      <c r="O1709" s="20">
        <v>1.0</v>
      </c>
      <c r="P1709" s="20">
        <v>10.0</v>
      </c>
      <c r="Q1709" s="20" t="s">
        <v>83</v>
      </c>
      <c r="R1709" s="20"/>
      <c r="S1709" s="20" t="s">
        <v>85</v>
      </c>
      <c r="T1709" s="20"/>
      <c r="U1709" s="20"/>
      <c r="V1709" s="31" t="s">
        <v>18109</v>
      </c>
      <c r="W1709" s="31" t="s">
        <v>18110</v>
      </c>
      <c r="X1709" s="20" t="s">
        <v>91</v>
      </c>
      <c r="Y1709" s="20"/>
      <c r="Z1709" s="20" t="s">
        <v>16943</v>
      </c>
      <c r="AA1709" s="20" t="s">
        <v>10177</v>
      </c>
    </row>
    <row r="1710" ht="14.25" customHeight="1">
      <c r="A1710" s="20" t="s">
        <v>18112</v>
      </c>
      <c r="B1710" s="20" t="s">
        <v>18113</v>
      </c>
      <c r="C1710" s="20" t="s">
        <v>16933</v>
      </c>
      <c r="D1710" s="22" t="s">
        <v>137</v>
      </c>
      <c r="E1710" s="22" t="s">
        <v>140</v>
      </c>
      <c r="F1710" s="20">
        <v>1.0</v>
      </c>
      <c r="G1710" s="20">
        <v>2.0</v>
      </c>
      <c r="H1710" s="20">
        <v>100.0</v>
      </c>
      <c r="I1710" s="20">
        <v>101.34</v>
      </c>
      <c r="J1710" s="20">
        <v>1.0</v>
      </c>
      <c r="K1710" s="20" t="s">
        <v>18107</v>
      </c>
      <c r="L1710" s="20" t="s">
        <v>18116</v>
      </c>
      <c r="M1710" s="20"/>
      <c r="N1710" s="20"/>
      <c r="O1710" s="20">
        <v>1.0</v>
      </c>
      <c r="P1710" s="20">
        <v>10.0</v>
      </c>
      <c r="Q1710" s="20" t="s">
        <v>83</v>
      </c>
      <c r="R1710" s="20"/>
      <c r="S1710" s="20" t="s">
        <v>85</v>
      </c>
      <c r="T1710" s="20"/>
      <c r="U1710" s="20"/>
      <c r="V1710" s="31" t="s">
        <v>18117</v>
      </c>
      <c r="W1710" s="31" t="s">
        <v>18118</v>
      </c>
      <c r="X1710" s="20" t="s">
        <v>91</v>
      </c>
      <c r="Y1710" s="20"/>
      <c r="Z1710" s="20" t="s">
        <v>16943</v>
      </c>
      <c r="AA1710" s="20" t="s">
        <v>10177</v>
      </c>
    </row>
    <row r="1711" ht="14.25" customHeight="1">
      <c r="A1711" s="20" t="s">
        <v>18120</v>
      </c>
      <c r="B1711" s="20" t="s">
        <v>18122</v>
      </c>
      <c r="C1711" s="20" t="s">
        <v>16933</v>
      </c>
      <c r="D1711" s="22" t="s">
        <v>137</v>
      </c>
      <c r="E1711" s="22" t="s">
        <v>140</v>
      </c>
      <c r="F1711" s="20">
        <v>1.0</v>
      </c>
      <c r="G1711" s="20">
        <v>2.0</v>
      </c>
      <c r="H1711" s="20">
        <v>100.0</v>
      </c>
      <c r="I1711" s="20">
        <v>96.32</v>
      </c>
      <c r="J1711" s="20">
        <v>1.0</v>
      </c>
      <c r="K1711" s="20" t="s">
        <v>18116</v>
      </c>
      <c r="L1711" s="20" t="s">
        <v>18126</v>
      </c>
      <c r="M1711" s="20"/>
      <c r="N1711" s="20"/>
      <c r="O1711" s="20">
        <v>1.0</v>
      </c>
      <c r="P1711" s="20">
        <v>10.0</v>
      </c>
      <c r="Q1711" s="20" t="s">
        <v>83</v>
      </c>
      <c r="R1711" s="20"/>
      <c r="S1711" s="20" t="s">
        <v>85</v>
      </c>
      <c r="T1711" s="20"/>
      <c r="U1711" s="20"/>
      <c r="V1711" s="31" t="s">
        <v>18129</v>
      </c>
      <c r="W1711" s="31" t="s">
        <v>18130</v>
      </c>
      <c r="X1711" s="20" t="s">
        <v>91</v>
      </c>
      <c r="Y1711" s="20"/>
      <c r="Z1711" s="20" t="s">
        <v>16943</v>
      </c>
      <c r="AA1711" s="20" t="s">
        <v>10177</v>
      </c>
    </row>
    <row r="1712" ht="14.25" customHeight="1">
      <c r="A1712" s="20" t="s">
        <v>18132</v>
      </c>
      <c r="B1712" s="20" t="s">
        <v>18133</v>
      </c>
      <c r="C1712" s="20" t="s">
        <v>16933</v>
      </c>
      <c r="D1712" s="22" t="s">
        <v>137</v>
      </c>
      <c r="E1712" s="22" t="s">
        <v>140</v>
      </c>
      <c r="F1712" s="20">
        <v>1.0</v>
      </c>
      <c r="G1712" s="20">
        <v>2.0</v>
      </c>
      <c r="H1712" s="20">
        <v>100.0</v>
      </c>
      <c r="I1712" s="20">
        <v>103.16</v>
      </c>
      <c r="J1712" s="20">
        <v>1.0</v>
      </c>
      <c r="K1712" s="20" t="s">
        <v>18126</v>
      </c>
      <c r="L1712" s="20" t="s">
        <v>18136</v>
      </c>
      <c r="M1712" s="20"/>
      <c r="N1712" s="20"/>
      <c r="O1712" s="20">
        <v>1.0</v>
      </c>
      <c r="P1712" s="20">
        <v>10.0</v>
      </c>
      <c r="Q1712" s="20" t="s">
        <v>83</v>
      </c>
      <c r="R1712" s="20"/>
      <c r="S1712" s="20" t="s">
        <v>85</v>
      </c>
      <c r="T1712" s="20"/>
      <c r="U1712" s="20"/>
      <c r="V1712" s="31" t="s">
        <v>18139</v>
      </c>
      <c r="W1712" s="31" t="s">
        <v>18140</v>
      </c>
      <c r="X1712" s="20" t="s">
        <v>91</v>
      </c>
      <c r="Y1712" s="20"/>
      <c r="Z1712" s="20" t="s">
        <v>16943</v>
      </c>
      <c r="AA1712" s="20" t="s">
        <v>10177</v>
      </c>
    </row>
    <row r="1713" ht="14.25" customHeight="1">
      <c r="A1713" s="20" t="s">
        <v>18143</v>
      </c>
      <c r="B1713" s="20" t="s">
        <v>18144</v>
      </c>
      <c r="C1713" s="20" t="s">
        <v>16933</v>
      </c>
      <c r="D1713" s="22" t="s">
        <v>137</v>
      </c>
      <c r="E1713" s="22" t="s">
        <v>140</v>
      </c>
      <c r="F1713" s="20">
        <v>1.0</v>
      </c>
      <c r="G1713" s="20">
        <v>2.0</v>
      </c>
      <c r="H1713" s="20">
        <v>100.0</v>
      </c>
      <c r="I1713" s="20">
        <v>96.64</v>
      </c>
      <c r="J1713" s="20">
        <v>1.0</v>
      </c>
      <c r="K1713" s="20" t="s">
        <v>18136</v>
      </c>
      <c r="L1713" s="20" t="s">
        <v>18146</v>
      </c>
      <c r="M1713" s="20"/>
      <c r="N1713" s="20"/>
      <c r="O1713" s="20">
        <v>1.0</v>
      </c>
      <c r="P1713" s="20">
        <v>10.0</v>
      </c>
      <c r="Q1713" s="20" t="s">
        <v>83</v>
      </c>
      <c r="R1713" s="20"/>
      <c r="S1713" s="20" t="s">
        <v>85</v>
      </c>
      <c r="T1713" s="20"/>
      <c r="U1713" s="20"/>
      <c r="V1713" s="31" t="s">
        <v>18148</v>
      </c>
      <c r="W1713" s="31" t="s">
        <v>18149</v>
      </c>
      <c r="X1713" s="20" t="s">
        <v>91</v>
      </c>
      <c r="Y1713" s="20"/>
      <c r="Z1713" s="20" t="s">
        <v>16943</v>
      </c>
      <c r="AA1713" s="20" t="s">
        <v>10177</v>
      </c>
    </row>
    <row r="1714" ht="14.25" customHeight="1">
      <c r="A1714" s="20" t="s">
        <v>18153</v>
      </c>
      <c r="B1714" s="20" t="s">
        <v>18154</v>
      </c>
      <c r="C1714" s="20" t="s">
        <v>16933</v>
      </c>
      <c r="D1714" s="22" t="s">
        <v>137</v>
      </c>
      <c r="E1714" s="22" t="s">
        <v>140</v>
      </c>
      <c r="F1714" s="20">
        <v>1.0</v>
      </c>
      <c r="G1714" s="20">
        <v>2.0</v>
      </c>
      <c r="H1714" s="20">
        <v>100.0</v>
      </c>
      <c r="I1714" s="20">
        <v>100.01</v>
      </c>
      <c r="J1714" s="20">
        <v>1.0</v>
      </c>
      <c r="K1714" s="20" t="s">
        <v>18146</v>
      </c>
      <c r="L1714" s="20" t="s">
        <v>18158</v>
      </c>
      <c r="M1714" s="20"/>
      <c r="N1714" s="20"/>
      <c r="O1714" s="20">
        <v>1.0</v>
      </c>
      <c r="P1714" s="20">
        <v>10.0</v>
      </c>
      <c r="Q1714" s="20" t="s">
        <v>83</v>
      </c>
      <c r="R1714" s="20"/>
      <c r="S1714" s="20" t="s">
        <v>85</v>
      </c>
      <c r="T1714" s="20"/>
      <c r="U1714" s="20"/>
      <c r="V1714" s="31" t="s">
        <v>18159</v>
      </c>
      <c r="W1714" s="31" t="s">
        <v>18161</v>
      </c>
      <c r="X1714" s="20" t="s">
        <v>91</v>
      </c>
      <c r="Y1714" s="20"/>
      <c r="Z1714" s="20" t="s">
        <v>16943</v>
      </c>
      <c r="AA1714" s="20" t="s">
        <v>10177</v>
      </c>
    </row>
    <row r="1715" ht="14.25" customHeight="1">
      <c r="A1715" s="20" t="s">
        <v>18163</v>
      </c>
      <c r="B1715" s="20" t="s">
        <v>18164</v>
      </c>
      <c r="C1715" s="20" t="s">
        <v>16933</v>
      </c>
      <c r="D1715" s="22" t="s">
        <v>137</v>
      </c>
      <c r="E1715" s="22" t="s">
        <v>140</v>
      </c>
      <c r="F1715" s="20">
        <v>1.0</v>
      </c>
      <c r="G1715" s="20">
        <v>2.0</v>
      </c>
      <c r="H1715" s="20">
        <v>100.0</v>
      </c>
      <c r="I1715" s="20">
        <v>110.1</v>
      </c>
      <c r="J1715" s="20">
        <v>1.0</v>
      </c>
      <c r="K1715" s="20" t="s">
        <v>18158</v>
      </c>
      <c r="L1715" s="20" t="s">
        <v>18169</v>
      </c>
      <c r="M1715" s="20"/>
      <c r="N1715" s="20"/>
      <c r="O1715" s="20">
        <v>1.0</v>
      </c>
      <c r="P1715" s="20">
        <v>10.0</v>
      </c>
      <c r="Q1715" s="20" t="s">
        <v>83</v>
      </c>
      <c r="R1715" s="20"/>
      <c r="S1715" s="20" t="s">
        <v>85</v>
      </c>
      <c r="T1715" s="20"/>
      <c r="U1715" s="20"/>
      <c r="V1715" s="31" t="s">
        <v>18173</v>
      </c>
      <c r="W1715" s="31" t="s">
        <v>18174</v>
      </c>
      <c r="X1715" s="20" t="s">
        <v>91</v>
      </c>
      <c r="Y1715" s="20"/>
      <c r="Z1715" s="20" t="s">
        <v>16943</v>
      </c>
      <c r="AA1715" s="20" t="s">
        <v>10177</v>
      </c>
    </row>
    <row r="1716" ht="14.25" customHeight="1">
      <c r="A1716" s="20" t="s">
        <v>18175</v>
      </c>
      <c r="B1716" s="20" t="s">
        <v>18177</v>
      </c>
      <c r="C1716" s="20" t="s">
        <v>16933</v>
      </c>
      <c r="D1716" s="22" t="s">
        <v>137</v>
      </c>
      <c r="E1716" s="22" t="s">
        <v>140</v>
      </c>
      <c r="F1716" s="20">
        <v>1.0</v>
      </c>
      <c r="G1716" s="20">
        <v>2.0</v>
      </c>
      <c r="H1716" s="20">
        <v>100.0</v>
      </c>
      <c r="I1716" s="20">
        <v>96.71</v>
      </c>
      <c r="J1716" s="20">
        <v>1.0</v>
      </c>
      <c r="K1716" s="20" t="s">
        <v>18169</v>
      </c>
      <c r="L1716" s="20" t="s">
        <v>18179</v>
      </c>
      <c r="M1716" s="20"/>
      <c r="N1716" s="20"/>
      <c r="O1716" s="20">
        <v>1.0</v>
      </c>
      <c r="P1716" s="20">
        <v>10.0</v>
      </c>
      <c r="Q1716" s="20" t="s">
        <v>83</v>
      </c>
      <c r="R1716" s="20"/>
      <c r="S1716" s="20" t="s">
        <v>85</v>
      </c>
      <c r="T1716" s="20"/>
      <c r="U1716" s="20"/>
      <c r="V1716" s="31" t="s">
        <v>18181</v>
      </c>
      <c r="W1716" s="31" t="s">
        <v>18182</v>
      </c>
      <c r="X1716" s="20" t="s">
        <v>91</v>
      </c>
      <c r="Y1716" s="20"/>
      <c r="Z1716" s="20" t="s">
        <v>16943</v>
      </c>
      <c r="AA1716" s="20" t="s">
        <v>10177</v>
      </c>
    </row>
    <row r="1717" ht="14.25" customHeight="1">
      <c r="A1717" s="20" t="s">
        <v>18183</v>
      </c>
      <c r="B1717" s="20" t="s">
        <v>18184</v>
      </c>
      <c r="C1717" s="20" t="s">
        <v>16933</v>
      </c>
      <c r="D1717" s="22" t="s">
        <v>137</v>
      </c>
      <c r="E1717" s="22" t="s">
        <v>140</v>
      </c>
      <c r="F1717" s="20">
        <v>1.0</v>
      </c>
      <c r="G1717" s="20">
        <v>2.0</v>
      </c>
      <c r="H1717" s="20">
        <v>100.0</v>
      </c>
      <c r="I1717" s="20">
        <v>94.63</v>
      </c>
      <c r="J1717" s="20">
        <v>1.0</v>
      </c>
      <c r="K1717" s="20" t="s">
        <v>18179</v>
      </c>
      <c r="L1717" s="20" t="s">
        <v>18187</v>
      </c>
      <c r="M1717" s="20"/>
      <c r="N1717" s="20"/>
      <c r="O1717" s="20">
        <v>1.0</v>
      </c>
      <c r="P1717" s="20">
        <v>10.0</v>
      </c>
      <c r="Q1717" s="20" t="s">
        <v>83</v>
      </c>
      <c r="R1717" s="20"/>
      <c r="S1717" s="20" t="s">
        <v>85</v>
      </c>
      <c r="T1717" s="20"/>
      <c r="U1717" s="20"/>
      <c r="V1717" s="31" t="s">
        <v>13878</v>
      </c>
      <c r="W1717" s="31" t="s">
        <v>18190</v>
      </c>
      <c r="X1717" s="20" t="s">
        <v>91</v>
      </c>
      <c r="Y1717" s="20"/>
      <c r="Z1717" s="20" t="s">
        <v>16943</v>
      </c>
      <c r="AA1717" s="20" t="s">
        <v>10177</v>
      </c>
    </row>
    <row r="1718" ht="14.25" customHeight="1">
      <c r="A1718" s="20" t="s">
        <v>18193</v>
      </c>
      <c r="B1718" s="20" t="s">
        <v>18194</v>
      </c>
      <c r="C1718" s="20" t="s">
        <v>16933</v>
      </c>
      <c r="D1718" s="22" t="s">
        <v>137</v>
      </c>
      <c r="E1718" s="22" t="s">
        <v>140</v>
      </c>
      <c r="F1718" s="20">
        <v>1.0</v>
      </c>
      <c r="G1718" s="20">
        <v>2.0</v>
      </c>
      <c r="H1718" s="20">
        <v>100.0</v>
      </c>
      <c r="I1718" s="20">
        <v>97.4</v>
      </c>
      <c r="J1718" s="20">
        <v>1.0</v>
      </c>
      <c r="K1718" s="20" t="s">
        <v>18187</v>
      </c>
      <c r="L1718" s="20" t="s">
        <v>18198</v>
      </c>
      <c r="M1718" s="20"/>
      <c r="N1718" s="20"/>
      <c r="O1718" s="20">
        <v>1.0</v>
      </c>
      <c r="P1718" s="20">
        <v>10.0</v>
      </c>
      <c r="Q1718" s="20" t="s">
        <v>83</v>
      </c>
      <c r="R1718" s="20"/>
      <c r="S1718" s="20" t="s">
        <v>85</v>
      </c>
      <c r="T1718" s="20"/>
      <c r="U1718" s="20"/>
      <c r="V1718" s="31" t="s">
        <v>18200</v>
      </c>
      <c r="W1718" s="31" t="s">
        <v>18201</v>
      </c>
      <c r="X1718" s="20" t="s">
        <v>91</v>
      </c>
      <c r="Y1718" s="20"/>
      <c r="Z1718" s="20" t="s">
        <v>16943</v>
      </c>
      <c r="AA1718" s="20" t="s">
        <v>10177</v>
      </c>
    </row>
    <row r="1719" ht="14.25" customHeight="1">
      <c r="A1719" s="20" t="s">
        <v>18203</v>
      </c>
      <c r="B1719" s="20" t="s">
        <v>18204</v>
      </c>
      <c r="C1719" s="20" t="s">
        <v>16933</v>
      </c>
      <c r="D1719" s="22" t="s">
        <v>137</v>
      </c>
      <c r="E1719" s="22" t="s">
        <v>140</v>
      </c>
      <c r="F1719" s="20">
        <v>1.0</v>
      </c>
      <c r="G1719" s="20">
        <v>2.0</v>
      </c>
      <c r="H1719" s="20">
        <v>100.0</v>
      </c>
      <c r="I1719" s="20">
        <v>100.56</v>
      </c>
      <c r="J1719" s="20">
        <v>1.0</v>
      </c>
      <c r="K1719" s="20" t="s">
        <v>18198</v>
      </c>
      <c r="L1719" s="20" t="s">
        <v>18208</v>
      </c>
      <c r="M1719" s="20"/>
      <c r="N1719" s="20"/>
      <c r="O1719" s="20">
        <v>1.0</v>
      </c>
      <c r="P1719" s="20">
        <v>10.0</v>
      </c>
      <c r="Q1719" s="20" t="s">
        <v>83</v>
      </c>
      <c r="R1719" s="20"/>
      <c r="S1719" s="20" t="s">
        <v>85</v>
      </c>
      <c r="T1719" s="20"/>
      <c r="U1719" s="20"/>
      <c r="V1719" s="31" t="s">
        <v>18210</v>
      </c>
      <c r="W1719" s="31" t="s">
        <v>18211</v>
      </c>
      <c r="X1719" s="20" t="s">
        <v>91</v>
      </c>
      <c r="Y1719" s="20"/>
      <c r="Z1719" s="20" t="s">
        <v>16943</v>
      </c>
      <c r="AA1719" s="20" t="s">
        <v>10177</v>
      </c>
    </row>
    <row r="1720" ht="14.25" customHeight="1">
      <c r="A1720" s="20" t="s">
        <v>18214</v>
      </c>
      <c r="B1720" s="20" t="s">
        <v>18215</v>
      </c>
      <c r="C1720" s="20" t="s">
        <v>16933</v>
      </c>
      <c r="D1720" s="22" t="s">
        <v>137</v>
      </c>
      <c r="E1720" s="22" t="s">
        <v>140</v>
      </c>
      <c r="F1720" s="20">
        <v>1.0</v>
      </c>
      <c r="G1720" s="20">
        <v>2.0</v>
      </c>
      <c r="H1720" s="20">
        <v>100.0</v>
      </c>
      <c r="I1720" s="20">
        <v>100.94</v>
      </c>
      <c r="J1720" s="20">
        <v>1.0</v>
      </c>
      <c r="K1720" s="20" t="s">
        <v>18208</v>
      </c>
      <c r="L1720" s="20" t="s">
        <v>18219</v>
      </c>
      <c r="M1720" s="20"/>
      <c r="N1720" s="20"/>
      <c r="O1720" s="20">
        <v>1.0</v>
      </c>
      <c r="P1720" s="20">
        <v>10.0</v>
      </c>
      <c r="Q1720" s="20" t="s">
        <v>83</v>
      </c>
      <c r="R1720" s="20"/>
      <c r="S1720" s="20" t="s">
        <v>85</v>
      </c>
      <c r="T1720" s="20"/>
      <c r="U1720" s="20"/>
      <c r="V1720" s="31" t="s">
        <v>18222</v>
      </c>
      <c r="W1720" s="31" t="s">
        <v>18223</v>
      </c>
      <c r="X1720" s="20" t="s">
        <v>91</v>
      </c>
      <c r="Y1720" s="20"/>
      <c r="Z1720" s="20" t="s">
        <v>16943</v>
      </c>
      <c r="AA1720" s="20" t="s">
        <v>10177</v>
      </c>
    </row>
    <row r="1721" ht="14.25" customHeight="1">
      <c r="A1721" s="20" t="s">
        <v>18224</v>
      </c>
      <c r="B1721" s="20" t="s">
        <v>18226</v>
      </c>
      <c r="C1721" s="20" t="s">
        <v>16933</v>
      </c>
      <c r="D1721" s="22" t="s">
        <v>137</v>
      </c>
      <c r="E1721" s="22" t="s">
        <v>140</v>
      </c>
      <c r="F1721" s="20">
        <v>1.0</v>
      </c>
      <c r="G1721" s="20">
        <v>2.0</v>
      </c>
      <c r="H1721" s="20">
        <v>100.0</v>
      </c>
      <c r="I1721" s="20">
        <v>106.44</v>
      </c>
      <c r="J1721" s="20">
        <v>1.0</v>
      </c>
      <c r="K1721" s="20" t="s">
        <v>18219</v>
      </c>
      <c r="L1721" s="20" t="s">
        <v>18229</v>
      </c>
      <c r="M1721" s="20"/>
      <c r="N1721" s="20"/>
      <c r="O1721" s="20">
        <v>1.0</v>
      </c>
      <c r="P1721" s="20">
        <v>10.0</v>
      </c>
      <c r="Q1721" s="20" t="s">
        <v>83</v>
      </c>
      <c r="R1721" s="20"/>
      <c r="S1721" s="20" t="s">
        <v>85</v>
      </c>
      <c r="T1721" s="20"/>
      <c r="U1721" s="20"/>
      <c r="V1721" s="31" t="s">
        <v>18231</v>
      </c>
      <c r="W1721" s="31" t="s">
        <v>18232</v>
      </c>
      <c r="X1721" s="20" t="s">
        <v>91</v>
      </c>
      <c r="Y1721" s="20"/>
      <c r="Z1721" s="20" t="s">
        <v>16943</v>
      </c>
      <c r="AA1721" s="20" t="s">
        <v>10177</v>
      </c>
    </row>
    <row r="1722" ht="14.25" customHeight="1">
      <c r="A1722" s="20" t="s">
        <v>18236</v>
      </c>
      <c r="B1722" s="20" t="s">
        <v>18237</v>
      </c>
      <c r="C1722" s="20" t="s">
        <v>16933</v>
      </c>
      <c r="D1722" s="22" t="s">
        <v>137</v>
      </c>
      <c r="E1722" s="22" t="s">
        <v>140</v>
      </c>
      <c r="F1722" s="20">
        <v>1.0</v>
      </c>
      <c r="G1722" s="20">
        <v>2.0</v>
      </c>
      <c r="H1722" s="20">
        <v>100.0</v>
      </c>
      <c r="I1722" s="20">
        <v>93.1</v>
      </c>
      <c r="J1722" s="20">
        <v>1.0</v>
      </c>
      <c r="K1722" s="20" t="s">
        <v>18229</v>
      </c>
      <c r="L1722" s="20" t="s">
        <v>18239</v>
      </c>
      <c r="M1722" s="20"/>
      <c r="N1722" s="20"/>
      <c r="O1722" s="20">
        <v>1.0</v>
      </c>
      <c r="P1722" s="20">
        <v>10.0</v>
      </c>
      <c r="Q1722" s="20" t="s">
        <v>83</v>
      </c>
      <c r="R1722" s="20"/>
      <c r="S1722" s="20" t="s">
        <v>85</v>
      </c>
      <c r="T1722" s="20"/>
      <c r="U1722" s="20"/>
      <c r="V1722" s="31" t="s">
        <v>18242</v>
      </c>
      <c r="W1722" s="31" t="s">
        <v>18243</v>
      </c>
      <c r="X1722" s="20" t="s">
        <v>91</v>
      </c>
      <c r="Y1722" s="20"/>
      <c r="Z1722" s="20" t="s">
        <v>16943</v>
      </c>
      <c r="AA1722" s="20" t="s">
        <v>10177</v>
      </c>
    </row>
    <row r="1723" ht="14.25" customHeight="1">
      <c r="A1723" s="20" t="s">
        <v>18244</v>
      </c>
      <c r="B1723" s="20" t="s">
        <v>18246</v>
      </c>
      <c r="C1723" s="20" t="s">
        <v>16933</v>
      </c>
      <c r="D1723" s="22" t="s">
        <v>137</v>
      </c>
      <c r="E1723" s="22" t="s">
        <v>140</v>
      </c>
      <c r="F1723" s="20">
        <v>1.0</v>
      </c>
      <c r="G1723" s="20">
        <v>2.0</v>
      </c>
      <c r="H1723" s="20">
        <v>100.0</v>
      </c>
      <c r="I1723" s="20">
        <v>97.29</v>
      </c>
      <c r="J1723" s="20">
        <v>1.0</v>
      </c>
      <c r="K1723" s="20" t="s">
        <v>18239</v>
      </c>
      <c r="L1723" s="20" t="s">
        <v>18250</v>
      </c>
      <c r="M1723" s="20"/>
      <c r="N1723" s="20"/>
      <c r="O1723" s="20">
        <v>1.0</v>
      </c>
      <c r="P1723" s="20">
        <v>10.0</v>
      </c>
      <c r="Q1723" s="20" t="s">
        <v>83</v>
      </c>
      <c r="R1723" s="20"/>
      <c r="S1723" s="20" t="s">
        <v>85</v>
      </c>
      <c r="T1723" s="20"/>
      <c r="U1723" s="20"/>
      <c r="V1723" s="31" t="s">
        <v>18252</v>
      </c>
      <c r="W1723" s="31" t="s">
        <v>18253</v>
      </c>
      <c r="X1723" s="20" t="s">
        <v>91</v>
      </c>
      <c r="Y1723" s="20"/>
      <c r="Z1723" s="20" t="s">
        <v>16943</v>
      </c>
      <c r="AA1723" s="20" t="s">
        <v>10177</v>
      </c>
    </row>
    <row r="1724" ht="14.25" customHeight="1">
      <c r="A1724" s="20" t="s">
        <v>18254</v>
      </c>
      <c r="B1724" s="20" t="s">
        <v>18257</v>
      </c>
      <c r="C1724" s="20" t="s">
        <v>16933</v>
      </c>
      <c r="D1724" s="22" t="s">
        <v>137</v>
      </c>
      <c r="E1724" s="22" t="s">
        <v>140</v>
      </c>
      <c r="F1724" s="20">
        <v>1.0</v>
      </c>
      <c r="G1724" s="20">
        <v>2.0</v>
      </c>
      <c r="H1724" s="20">
        <v>100.0</v>
      </c>
      <c r="I1724" s="20">
        <v>106.09</v>
      </c>
      <c r="J1724" s="20">
        <v>1.0</v>
      </c>
      <c r="K1724" s="20" t="s">
        <v>18250</v>
      </c>
      <c r="L1724" s="20" t="s">
        <v>18259</v>
      </c>
      <c r="M1724" s="20"/>
      <c r="N1724" s="20"/>
      <c r="O1724" s="20">
        <v>1.0</v>
      </c>
      <c r="P1724" s="20">
        <v>10.0</v>
      </c>
      <c r="Q1724" s="20" t="s">
        <v>83</v>
      </c>
      <c r="R1724" s="20"/>
      <c r="S1724" s="20" t="s">
        <v>85</v>
      </c>
      <c r="T1724" s="20"/>
      <c r="U1724" s="20"/>
      <c r="V1724" s="31" t="s">
        <v>18261</v>
      </c>
      <c r="W1724" s="31" t="s">
        <v>18262</v>
      </c>
      <c r="X1724" s="20" t="s">
        <v>91</v>
      </c>
      <c r="Y1724" s="20"/>
      <c r="Z1724" s="20" t="s">
        <v>16943</v>
      </c>
      <c r="AA1724" s="20" t="s">
        <v>10177</v>
      </c>
    </row>
    <row r="1725" ht="14.25" customHeight="1">
      <c r="A1725" s="20" t="s">
        <v>18265</v>
      </c>
      <c r="B1725" s="20" t="s">
        <v>18266</v>
      </c>
      <c r="C1725" s="20" t="s">
        <v>16933</v>
      </c>
      <c r="D1725" s="22" t="s">
        <v>137</v>
      </c>
      <c r="E1725" s="22" t="s">
        <v>140</v>
      </c>
      <c r="F1725" s="20">
        <v>1.0</v>
      </c>
      <c r="G1725" s="20">
        <v>2.0</v>
      </c>
      <c r="H1725" s="20">
        <v>100.0</v>
      </c>
      <c r="I1725" s="20">
        <v>93.5</v>
      </c>
      <c r="J1725" s="20">
        <v>1.0</v>
      </c>
      <c r="K1725" s="20" t="s">
        <v>18259</v>
      </c>
      <c r="L1725" s="20" t="s">
        <v>18268</v>
      </c>
      <c r="M1725" s="20"/>
      <c r="N1725" s="20"/>
      <c r="O1725" s="20">
        <v>1.0</v>
      </c>
      <c r="P1725" s="20">
        <v>10.0</v>
      </c>
      <c r="Q1725" s="20" t="s">
        <v>83</v>
      </c>
      <c r="R1725" s="20"/>
      <c r="S1725" s="20" t="s">
        <v>85</v>
      </c>
      <c r="T1725" s="20"/>
      <c r="U1725" s="20"/>
      <c r="V1725" s="31" t="s">
        <v>18270</v>
      </c>
      <c r="W1725" s="31" t="s">
        <v>18271</v>
      </c>
      <c r="X1725" s="20" t="s">
        <v>91</v>
      </c>
      <c r="Y1725" s="20"/>
      <c r="Z1725" s="20" t="s">
        <v>16943</v>
      </c>
      <c r="AA1725" s="20" t="s">
        <v>10177</v>
      </c>
    </row>
    <row r="1726" ht="14.25" customHeight="1">
      <c r="A1726" s="20" t="s">
        <v>18272</v>
      </c>
      <c r="B1726" s="20" t="s">
        <v>18273</v>
      </c>
      <c r="C1726" s="20" t="s">
        <v>16933</v>
      </c>
      <c r="D1726" s="22" t="s">
        <v>137</v>
      </c>
      <c r="E1726" s="22" t="s">
        <v>140</v>
      </c>
      <c r="F1726" s="20">
        <v>1.0</v>
      </c>
      <c r="G1726" s="20">
        <v>2.0</v>
      </c>
      <c r="H1726" s="20">
        <v>100.0</v>
      </c>
      <c r="I1726" s="20">
        <v>98.19</v>
      </c>
      <c r="J1726" s="20">
        <v>1.0</v>
      </c>
      <c r="K1726" s="20" t="s">
        <v>18268</v>
      </c>
      <c r="L1726" s="20" t="s">
        <v>18276</v>
      </c>
      <c r="M1726" s="20"/>
      <c r="N1726" s="20"/>
      <c r="O1726" s="20">
        <v>1.0</v>
      </c>
      <c r="P1726" s="20">
        <v>10.0</v>
      </c>
      <c r="Q1726" s="20" t="s">
        <v>83</v>
      </c>
      <c r="R1726" s="20"/>
      <c r="S1726" s="20" t="s">
        <v>85</v>
      </c>
      <c r="T1726" s="20"/>
      <c r="U1726" s="20"/>
      <c r="V1726" s="31" t="s">
        <v>18277</v>
      </c>
      <c r="W1726" s="31" t="s">
        <v>18278</v>
      </c>
      <c r="X1726" s="20" t="s">
        <v>91</v>
      </c>
      <c r="Y1726" s="20"/>
      <c r="Z1726" s="20" t="s">
        <v>16943</v>
      </c>
      <c r="AA1726" s="20" t="s">
        <v>10177</v>
      </c>
    </row>
    <row r="1727" ht="14.25" customHeight="1">
      <c r="A1727" s="20" t="s">
        <v>18280</v>
      </c>
      <c r="B1727" s="20" t="s">
        <v>18281</v>
      </c>
      <c r="C1727" s="20" t="s">
        <v>16933</v>
      </c>
      <c r="D1727" s="22" t="s">
        <v>137</v>
      </c>
      <c r="E1727" s="22" t="s">
        <v>140</v>
      </c>
      <c r="F1727" s="20">
        <v>1.0</v>
      </c>
      <c r="G1727" s="20">
        <v>2.0</v>
      </c>
      <c r="H1727" s="20">
        <v>100.0</v>
      </c>
      <c r="I1727" s="20">
        <v>105.74</v>
      </c>
      <c r="J1727" s="20">
        <v>1.0</v>
      </c>
      <c r="K1727" s="20" t="s">
        <v>18276</v>
      </c>
      <c r="L1727" s="20" t="s">
        <v>18282</v>
      </c>
      <c r="M1727" s="20"/>
      <c r="N1727" s="20"/>
      <c r="O1727" s="20">
        <v>1.0</v>
      </c>
      <c r="P1727" s="20">
        <v>10.0</v>
      </c>
      <c r="Q1727" s="20" t="s">
        <v>83</v>
      </c>
      <c r="R1727" s="20"/>
      <c r="S1727" s="20" t="s">
        <v>85</v>
      </c>
      <c r="T1727" s="20"/>
      <c r="U1727" s="20"/>
      <c r="V1727" s="31" t="s">
        <v>18285</v>
      </c>
      <c r="W1727" s="31" t="s">
        <v>18286</v>
      </c>
      <c r="X1727" s="20" t="s">
        <v>91</v>
      </c>
      <c r="Y1727" s="20"/>
      <c r="Z1727" s="20" t="s">
        <v>16943</v>
      </c>
      <c r="AA1727" s="20" t="s">
        <v>10177</v>
      </c>
    </row>
    <row r="1728" ht="14.25" customHeight="1">
      <c r="A1728" s="20" t="s">
        <v>18287</v>
      </c>
      <c r="B1728" s="20" t="s">
        <v>18288</v>
      </c>
      <c r="C1728" s="20" t="s">
        <v>16933</v>
      </c>
      <c r="D1728" s="22" t="s">
        <v>137</v>
      </c>
      <c r="E1728" s="22" t="s">
        <v>140</v>
      </c>
      <c r="F1728" s="20">
        <v>1.0</v>
      </c>
      <c r="G1728" s="20">
        <v>2.0</v>
      </c>
      <c r="H1728" s="20">
        <v>100.0</v>
      </c>
      <c r="I1728" s="20">
        <v>99.96</v>
      </c>
      <c r="J1728" s="20">
        <v>1.0</v>
      </c>
      <c r="K1728" s="20" t="s">
        <v>18282</v>
      </c>
      <c r="L1728" s="20" t="s">
        <v>18290</v>
      </c>
      <c r="M1728" s="20"/>
      <c r="N1728" s="20"/>
      <c r="O1728" s="20">
        <v>1.0</v>
      </c>
      <c r="P1728" s="20">
        <v>10.0</v>
      </c>
      <c r="Q1728" s="20" t="s">
        <v>83</v>
      </c>
      <c r="R1728" s="20"/>
      <c r="S1728" s="20" t="s">
        <v>85</v>
      </c>
      <c r="T1728" s="20"/>
      <c r="U1728" s="20"/>
      <c r="V1728" s="31" t="s">
        <v>18291</v>
      </c>
      <c r="W1728" s="31" t="s">
        <v>18292</v>
      </c>
      <c r="X1728" s="20" t="s">
        <v>91</v>
      </c>
      <c r="Y1728" s="20"/>
      <c r="Z1728" s="20" t="s">
        <v>16943</v>
      </c>
      <c r="AA1728" s="20" t="s">
        <v>10177</v>
      </c>
    </row>
    <row r="1729" ht="14.25" customHeight="1">
      <c r="A1729" s="20" t="s">
        <v>18293</v>
      </c>
      <c r="B1729" s="20" t="s">
        <v>18294</v>
      </c>
      <c r="C1729" s="20" t="s">
        <v>16933</v>
      </c>
      <c r="D1729" s="22" t="s">
        <v>137</v>
      </c>
      <c r="E1729" s="22" t="s">
        <v>140</v>
      </c>
      <c r="F1729" s="20">
        <v>1.0</v>
      </c>
      <c r="G1729" s="20">
        <v>2.0</v>
      </c>
      <c r="H1729" s="20">
        <v>100.0</v>
      </c>
      <c r="I1729" s="20">
        <v>90.29</v>
      </c>
      <c r="J1729" s="20">
        <v>1.0</v>
      </c>
      <c r="K1729" s="20" t="s">
        <v>18290</v>
      </c>
      <c r="L1729" s="20" t="s">
        <v>18297</v>
      </c>
      <c r="M1729" s="20"/>
      <c r="N1729" s="20"/>
      <c r="O1729" s="20">
        <v>1.0</v>
      </c>
      <c r="P1729" s="20">
        <v>10.0</v>
      </c>
      <c r="Q1729" s="20" t="s">
        <v>83</v>
      </c>
      <c r="R1729" s="20"/>
      <c r="S1729" s="20" t="s">
        <v>85</v>
      </c>
      <c r="T1729" s="20"/>
      <c r="U1729" s="20"/>
      <c r="V1729" s="31" t="s">
        <v>18298</v>
      </c>
      <c r="W1729" s="31" t="s">
        <v>18299</v>
      </c>
      <c r="X1729" s="20" t="s">
        <v>91</v>
      </c>
      <c r="Y1729" s="20"/>
      <c r="Z1729" s="20" t="s">
        <v>16943</v>
      </c>
      <c r="AA1729" s="20" t="s">
        <v>10177</v>
      </c>
    </row>
    <row r="1730" ht="14.25" customHeight="1">
      <c r="A1730" s="20" t="s">
        <v>18301</v>
      </c>
      <c r="B1730" s="20" t="s">
        <v>18302</v>
      </c>
      <c r="C1730" s="20" t="s">
        <v>16933</v>
      </c>
      <c r="D1730" s="22" t="s">
        <v>137</v>
      </c>
      <c r="E1730" s="22" t="s">
        <v>140</v>
      </c>
      <c r="F1730" s="20">
        <v>1.0</v>
      </c>
      <c r="G1730" s="20">
        <v>2.0</v>
      </c>
      <c r="H1730" s="20">
        <v>100.0</v>
      </c>
      <c r="I1730" s="20">
        <v>103.07</v>
      </c>
      <c r="J1730" s="20">
        <v>1.0</v>
      </c>
      <c r="K1730" s="20" t="s">
        <v>18297</v>
      </c>
      <c r="L1730" s="20" t="s">
        <v>18303</v>
      </c>
      <c r="M1730" s="20"/>
      <c r="N1730" s="20"/>
      <c r="O1730" s="20">
        <v>1.0</v>
      </c>
      <c r="P1730" s="20">
        <v>10.0</v>
      </c>
      <c r="Q1730" s="20" t="s">
        <v>83</v>
      </c>
      <c r="R1730" s="20"/>
      <c r="S1730" s="20" t="s">
        <v>85</v>
      </c>
      <c r="T1730" s="20"/>
      <c r="U1730" s="20"/>
      <c r="V1730" s="31" t="s">
        <v>18304</v>
      </c>
      <c r="W1730" s="31" t="s">
        <v>18306</v>
      </c>
      <c r="X1730" s="20" t="s">
        <v>91</v>
      </c>
      <c r="Y1730" s="20"/>
      <c r="Z1730" s="20" t="s">
        <v>16943</v>
      </c>
      <c r="AA1730" s="20" t="s">
        <v>10177</v>
      </c>
    </row>
    <row r="1731" ht="14.25" customHeight="1">
      <c r="A1731" s="20" t="s">
        <v>18308</v>
      </c>
      <c r="B1731" s="20" t="s">
        <v>18309</v>
      </c>
      <c r="C1731" s="20" t="s">
        <v>16933</v>
      </c>
      <c r="D1731" s="22" t="s">
        <v>137</v>
      </c>
      <c r="E1731" s="22" t="s">
        <v>140</v>
      </c>
      <c r="F1731" s="20">
        <v>1.0</v>
      </c>
      <c r="G1731" s="20">
        <v>2.0</v>
      </c>
      <c r="H1731" s="20">
        <v>100.0</v>
      </c>
      <c r="I1731" s="20">
        <v>101.7</v>
      </c>
      <c r="J1731" s="20">
        <v>1.0</v>
      </c>
      <c r="K1731" s="20" t="s">
        <v>18303</v>
      </c>
      <c r="L1731" s="20" t="s">
        <v>18312</v>
      </c>
      <c r="M1731" s="20"/>
      <c r="N1731" s="20"/>
      <c r="O1731" s="20">
        <v>1.0</v>
      </c>
      <c r="P1731" s="20">
        <v>10.0</v>
      </c>
      <c r="Q1731" s="20" t="s">
        <v>83</v>
      </c>
      <c r="R1731" s="20"/>
      <c r="S1731" s="20" t="s">
        <v>85</v>
      </c>
      <c r="T1731" s="20"/>
      <c r="U1731" s="20"/>
      <c r="V1731" s="31" t="s">
        <v>18313</v>
      </c>
      <c r="W1731" s="31" t="s">
        <v>18314</v>
      </c>
      <c r="X1731" s="20" t="s">
        <v>91</v>
      </c>
      <c r="Y1731" s="20"/>
      <c r="Z1731" s="20" t="s">
        <v>16943</v>
      </c>
      <c r="AA1731" s="20" t="s">
        <v>10177</v>
      </c>
    </row>
    <row r="1732" ht="14.25" customHeight="1">
      <c r="A1732" s="20" t="s">
        <v>18315</v>
      </c>
      <c r="B1732" s="20" t="s">
        <v>18317</v>
      </c>
      <c r="C1732" s="20" t="s">
        <v>16933</v>
      </c>
      <c r="D1732" s="22" t="s">
        <v>137</v>
      </c>
      <c r="E1732" s="22" t="s">
        <v>140</v>
      </c>
      <c r="F1732" s="20">
        <v>1.0</v>
      </c>
      <c r="G1732" s="20">
        <v>2.0</v>
      </c>
      <c r="H1732" s="20">
        <v>100.0</v>
      </c>
      <c r="I1732" s="20">
        <v>94.2</v>
      </c>
      <c r="J1732" s="20">
        <v>1.0</v>
      </c>
      <c r="K1732" s="20" t="s">
        <v>18312</v>
      </c>
      <c r="L1732" s="20" t="s">
        <v>18319</v>
      </c>
      <c r="M1732" s="20"/>
      <c r="N1732" s="20"/>
      <c r="O1732" s="20">
        <v>1.0</v>
      </c>
      <c r="P1732" s="20">
        <v>10.0</v>
      </c>
      <c r="Q1732" s="20" t="s">
        <v>83</v>
      </c>
      <c r="R1732" s="20"/>
      <c r="S1732" s="20" t="s">
        <v>85</v>
      </c>
      <c r="T1732" s="20"/>
      <c r="U1732" s="20"/>
      <c r="V1732" s="31" t="s">
        <v>18321</v>
      </c>
      <c r="W1732" s="31" t="s">
        <v>18322</v>
      </c>
      <c r="X1732" s="20" t="s">
        <v>91</v>
      </c>
      <c r="Y1732" s="20"/>
      <c r="Z1732" s="20" t="s">
        <v>16943</v>
      </c>
      <c r="AA1732" s="20" t="s">
        <v>10177</v>
      </c>
    </row>
    <row r="1733" ht="14.25" customHeight="1">
      <c r="A1733" s="20" t="s">
        <v>18323</v>
      </c>
      <c r="B1733" s="20" t="s">
        <v>18324</v>
      </c>
      <c r="C1733" s="20" t="s">
        <v>16933</v>
      </c>
      <c r="D1733" s="22" t="s">
        <v>137</v>
      </c>
      <c r="E1733" s="22" t="s">
        <v>140</v>
      </c>
      <c r="F1733" s="20">
        <v>1.0</v>
      </c>
      <c r="G1733" s="20">
        <v>2.0</v>
      </c>
      <c r="H1733" s="20">
        <v>100.0</v>
      </c>
      <c r="I1733" s="20">
        <v>99.76</v>
      </c>
      <c r="J1733" s="20">
        <v>1.0</v>
      </c>
      <c r="K1733" s="20" t="s">
        <v>18319</v>
      </c>
      <c r="L1733" s="20" t="s">
        <v>18325</v>
      </c>
      <c r="M1733" s="20"/>
      <c r="N1733" s="20"/>
      <c r="O1733" s="20">
        <v>1.0</v>
      </c>
      <c r="P1733" s="20">
        <v>10.0</v>
      </c>
      <c r="Q1733" s="20" t="s">
        <v>83</v>
      </c>
      <c r="R1733" s="20"/>
      <c r="S1733" s="20" t="s">
        <v>85</v>
      </c>
      <c r="T1733" s="20"/>
      <c r="U1733" s="20"/>
      <c r="V1733" s="31" t="s">
        <v>18328</v>
      </c>
      <c r="W1733" s="31" t="s">
        <v>18329</v>
      </c>
      <c r="X1733" s="20" t="s">
        <v>91</v>
      </c>
      <c r="Y1733" s="20"/>
      <c r="Z1733" s="20" t="s">
        <v>16943</v>
      </c>
      <c r="AA1733" s="20" t="s">
        <v>10177</v>
      </c>
    </row>
    <row r="1734" ht="14.25" customHeight="1">
      <c r="A1734" s="20" t="s">
        <v>18330</v>
      </c>
      <c r="B1734" s="20" t="s">
        <v>18331</v>
      </c>
      <c r="C1734" s="20" t="s">
        <v>16933</v>
      </c>
      <c r="D1734" s="22" t="s">
        <v>137</v>
      </c>
      <c r="E1734" s="22" t="s">
        <v>140</v>
      </c>
      <c r="F1734" s="20">
        <v>1.0</v>
      </c>
      <c r="G1734" s="20">
        <v>2.0</v>
      </c>
      <c r="H1734" s="20">
        <v>100.0</v>
      </c>
      <c r="I1734" s="20">
        <v>100.42</v>
      </c>
      <c r="J1734" s="20">
        <v>1.0</v>
      </c>
      <c r="K1734" s="20" t="s">
        <v>18325</v>
      </c>
      <c r="L1734" s="20" t="s">
        <v>18333</v>
      </c>
      <c r="M1734" s="20"/>
      <c r="N1734" s="20"/>
      <c r="O1734" s="20">
        <v>1.0</v>
      </c>
      <c r="P1734" s="20">
        <v>10.0</v>
      </c>
      <c r="Q1734" s="20" t="s">
        <v>83</v>
      </c>
      <c r="R1734" s="20"/>
      <c r="S1734" s="20" t="s">
        <v>85</v>
      </c>
      <c r="T1734" s="20"/>
      <c r="U1734" s="20"/>
      <c r="V1734" s="31" t="s">
        <v>18334</v>
      </c>
      <c r="W1734" s="31" t="s">
        <v>18335</v>
      </c>
      <c r="X1734" s="20" t="s">
        <v>91</v>
      </c>
      <c r="Y1734" s="20"/>
      <c r="Z1734" s="20" t="s">
        <v>16943</v>
      </c>
      <c r="AA1734" s="20" t="s">
        <v>10177</v>
      </c>
    </row>
    <row r="1735" ht="14.25" customHeight="1">
      <c r="A1735" s="20" t="s">
        <v>18338</v>
      </c>
      <c r="B1735" s="20" t="s">
        <v>18339</v>
      </c>
      <c r="C1735" s="20" t="s">
        <v>16933</v>
      </c>
      <c r="D1735" s="22" t="s">
        <v>137</v>
      </c>
      <c r="E1735" s="22" t="s">
        <v>140</v>
      </c>
      <c r="F1735" s="20">
        <v>1.0</v>
      </c>
      <c r="G1735" s="20">
        <v>2.0</v>
      </c>
      <c r="H1735" s="20">
        <v>100.0</v>
      </c>
      <c r="I1735" s="20">
        <v>103.31</v>
      </c>
      <c r="J1735" s="20">
        <v>1.0</v>
      </c>
      <c r="K1735" s="20" t="s">
        <v>18333</v>
      </c>
      <c r="L1735" s="20" t="s">
        <v>18340</v>
      </c>
      <c r="M1735" s="20"/>
      <c r="N1735" s="20"/>
      <c r="O1735" s="20">
        <v>1.0</v>
      </c>
      <c r="P1735" s="20">
        <v>10.0</v>
      </c>
      <c r="Q1735" s="20" t="s">
        <v>83</v>
      </c>
      <c r="R1735" s="20"/>
      <c r="S1735" s="20" t="s">
        <v>85</v>
      </c>
      <c r="T1735" s="20"/>
      <c r="U1735" s="20"/>
      <c r="V1735" s="31" t="s">
        <v>18342</v>
      </c>
      <c r="W1735" s="31" t="s">
        <v>18343</v>
      </c>
      <c r="X1735" s="20" t="s">
        <v>91</v>
      </c>
      <c r="Y1735" s="20"/>
      <c r="Z1735" s="20" t="s">
        <v>16943</v>
      </c>
      <c r="AA1735" s="20" t="s">
        <v>10177</v>
      </c>
    </row>
    <row r="1736" ht="14.25" customHeight="1">
      <c r="A1736" s="20" t="s">
        <v>18344</v>
      </c>
      <c r="B1736" s="20" t="s">
        <v>18345</v>
      </c>
      <c r="C1736" s="20" t="s">
        <v>16933</v>
      </c>
      <c r="D1736" s="22" t="s">
        <v>137</v>
      </c>
      <c r="E1736" s="22" t="s">
        <v>140</v>
      </c>
      <c r="F1736" s="20">
        <v>1.0</v>
      </c>
      <c r="G1736" s="20">
        <v>2.0</v>
      </c>
      <c r="H1736" s="20">
        <v>100.0</v>
      </c>
      <c r="I1736" s="20">
        <v>106.44</v>
      </c>
      <c r="J1736" s="20">
        <v>1.0</v>
      </c>
      <c r="K1736" s="20" t="s">
        <v>18340</v>
      </c>
      <c r="L1736" s="20" t="s">
        <v>18347</v>
      </c>
      <c r="M1736" s="20"/>
      <c r="N1736" s="20"/>
      <c r="O1736" s="20">
        <v>1.0</v>
      </c>
      <c r="P1736" s="20">
        <v>10.0</v>
      </c>
      <c r="Q1736" s="20" t="s">
        <v>83</v>
      </c>
      <c r="R1736" s="20"/>
      <c r="S1736" s="20" t="s">
        <v>85</v>
      </c>
      <c r="T1736" s="20"/>
      <c r="U1736" s="20"/>
      <c r="V1736" s="31" t="s">
        <v>18349</v>
      </c>
      <c r="W1736" s="31" t="s">
        <v>18350</v>
      </c>
      <c r="X1736" s="20" t="s">
        <v>91</v>
      </c>
      <c r="Y1736" s="20"/>
      <c r="Z1736" s="20" t="s">
        <v>16943</v>
      </c>
      <c r="AA1736" s="20" t="s">
        <v>10177</v>
      </c>
    </row>
    <row r="1737" ht="14.25" customHeight="1">
      <c r="A1737" s="20" t="s">
        <v>18351</v>
      </c>
      <c r="B1737" s="20" t="s">
        <v>18352</v>
      </c>
      <c r="C1737" s="20" t="s">
        <v>16933</v>
      </c>
      <c r="D1737" s="22" t="s">
        <v>137</v>
      </c>
      <c r="E1737" s="22" t="s">
        <v>140</v>
      </c>
      <c r="F1737" s="20">
        <v>1.0</v>
      </c>
      <c r="G1737" s="20">
        <v>2.0</v>
      </c>
      <c r="H1737" s="20">
        <v>100.0</v>
      </c>
      <c r="I1737" s="20">
        <v>94.97</v>
      </c>
      <c r="J1737" s="20">
        <v>1.0</v>
      </c>
      <c r="K1737" s="20" t="s">
        <v>18347</v>
      </c>
      <c r="L1737" s="20" t="s">
        <v>18354</v>
      </c>
      <c r="M1737" s="20"/>
      <c r="N1737" s="20"/>
      <c r="O1737" s="20">
        <v>1.0</v>
      </c>
      <c r="P1737" s="20">
        <v>10.0</v>
      </c>
      <c r="Q1737" s="20" t="s">
        <v>83</v>
      </c>
      <c r="R1737" s="20"/>
      <c r="S1737" s="20" t="s">
        <v>85</v>
      </c>
      <c r="T1737" s="20"/>
      <c r="U1737" s="20"/>
      <c r="V1737" s="31" t="s">
        <v>18355</v>
      </c>
      <c r="W1737" s="31" t="s">
        <v>18356</v>
      </c>
      <c r="X1737" s="20" t="s">
        <v>91</v>
      </c>
      <c r="Y1737" s="20"/>
      <c r="Z1737" s="20" t="s">
        <v>16943</v>
      </c>
      <c r="AA1737" s="20" t="s">
        <v>10177</v>
      </c>
    </row>
    <row r="1738" ht="14.25" customHeight="1">
      <c r="A1738" s="20" t="s">
        <v>18357</v>
      </c>
      <c r="B1738" s="20" t="s">
        <v>18358</v>
      </c>
      <c r="C1738" s="20" t="s">
        <v>16933</v>
      </c>
      <c r="D1738" s="22" t="s">
        <v>137</v>
      </c>
      <c r="E1738" s="22" t="s">
        <v>140</v>
      </c>
      <c r="F1738" s="20">
        <v>1.0</v>
      </c>
      <c r="G1738" s="20">
        <v>2.0</v>
      </c>
      <c r="H1738" s="20">
        <v>100.0</v>
      </c>
      <c r="I1738" s="20">
        <v>95.74</v>
      </c>
      <c r="J1738" s="20">
        <v>1.0</v>
      </c>
      <c r="K1738" s="20" t="s">
        <v>18354</v>
      </c>
      <c r="L1738" s="20" t="s">
        <v>18361</v>
      </c>
      <c r="M1738" s="20"/>
      <c r="N1738" s="20"/>
      <c r="O1738" s="20">
        <v>1.0</v>
      </c>
      <c r="P1738" s="20">
        <v>10.0</v>
      </c>
      <c r="Q1738" s="20" t="s">
        <v>83</v>
      </c>
      <c r="R1738" s="20"/>
      <c r="S1738" s="20" t="s">
        <v>85</v>
      </c>
      <c r="T1738" s="20"/>
      <c r="U1738" s="20"/>
      <c r="V1738" s="31" t="s">
        <v>18362</v>
      </c>
      <c r="W1738" s="31" t="s">
        <v>18363</v>
      </c>
      <c r="X1738" s="20" t="s">
        <v>91</v>
      </c>
      <c r="Y1738" s="20"/>
      <c r="Z1738" s="20" t="s">
        <v>16943</v>
      </c>
      <c r="AA1738" s="20" t="s">
        <v>10177</v>
      </c>
    </row>
    <row r="1739" ht="14.25" customHeight="1">
      <c r="A1739" s="20" t="s">
        <v>18365</v>
      </c>
      <c r="B1739" s="20" t="s">
        <v>18366</v>
      </c>
      <c r="C1739" s="20" t="s">
        <v>16933</v>
      </c>
      <c r="D1739" s="22" t="s">
        <v>137</v>
      </c>
      <c r="E1739" s="22" t="s">
        <v>140</v>
      </c>
      <c r="F1739" s="20">
        <v>1.0</v>
      </c>
      <c r="G1739" s="20">
        <v>2.0</v>
      </c>
      <c r="H1739" s="20">
        <v>100.0</v>
      </c>
      <c r="I1739" s="20">
        <v>106.44</v>
      </c>
      <c r="J1739" s="20">
        <v>1.0</v>
      </c>
      <c r="K1739" s="20" t="s">
        <v>18361</v>
      </c>
      <c r="L1739" s="20" t="s">
        <v>18367</v>
      </c>
      <c r="M1739" s="20"/>
      <c r="N1739" s="20"/>
      <c r="O1739" s="20">
        <v>1.0</v>
      </c>
      <c r="P1739" s="20">
        <v>10.0</v>
      </c>
      <c r="Q1739" s="20" t="s">
        <v>83</v>
      </c>
      <c r="R1739" s="20"/>
      <c r="S1739" s="20" t="s">
        <v>85</v>
      </c>
      <c r="T1739" s="20"/>
      <c r="U1739" s="20"/>
      <c r="V1739" s="31" t="s">
        <v>18368</v>
      </c>
      <c r="W1739" s="31" t="s">
        <v>18370</v>
      </c>
      <c r="X1739" s="20" t="s">
        <v>91</v>
      </c>
      <c r="Y1739" s="20"/>
      <c r="Z1739" s="20" t="s">
        <v>16943</v>
      </c>
      <c r="AA1739" s="20" t="s">
        <v>10177</v>
      </c>
    </row>
    <row r="1740" ht="14.25" customHeight="1">
      <c r="A1740" s="20" t="s">
        <v>18372</v>
      </c>
      <c r="B1740" s="20" t="s">
        <v>18373</v>
      </c>
      <c r="C1740" s="20" t="s">
        <v>16933</v>
      </c>
      <c r="D1740" s="22" t="s">
        <v>137</v>
      </c>
      <c r="E1740" s="22" t="s">
        <v>140</v>
      </c>
      <c r="F1740" s="20">
        <v>1.0</v>
      </c>
      <c r="G1740" s="20">
        <v>2.0</v>
      </c>
      <c r="H1740" s="20">
        <v>100.0</v>
      </c>
      <c r="I1740" s="20">
        <v>96.87</v>
      </c>
      <c r="J1740" s="20">
        <v>1.0</v>
      </c>
      <c r="K1740" s="20" t="s">
        <v>18367</v>
      </c>
      <c r="L1740" s="20" t="s">
        <v>18376</v>
      </c>
      <c r="M1740" s="20"/>
      <c r="N1740" s="20"/>
      <c r="O1740" s="20">
        <v>1.0</v>
      </c>
      <c r="P1740" s="20">
        <v>10.0</v>
      </c>
      <c r="Q1740" s="20" t="s">
        <v>83</v>
      </c>
      <c r="R1740" s="20"/>
      <c r="S1740" s="20" t="s">
        <v>85</v>
      </c>
      <c r="T1740" s="20"/>
      <c r="U1740" s="20"/>
      <c r="V1740" s="31" t="s">
        <v>18377</v>
      </c>
      <c r="W1740" s="31" t="s">
        <v>18378</v>
      </c>
      <c r="X1740" s="20" t="s">
        <v>91</v>
      </c>
      <c r="Y1740" s="20"/>
      <c r="Z1740" s="20" t="s">
        <v>16943</v>
      </c>
      <c r="AA1740" s="20" t="s">
        <v>10177</v>
      </c>
    </row>
    <row r="1741" ht="14.25" customHeight="1">
      <c r="A1741" s="20" t="s">
        <v>18379</v>
      </c>
      <c r="B1741" s="20" t="s">
        <v>18380</v>
      </c>
      <c r="C1741" s="20" t="s">
        <v>16933</v>
      </c>
      <c r="D1741" s="22" t="s">
        <v>137</v>
      </c>
      <c r="E1741" s="22" t="s">
        <v>140</v>
      </c>
      <c r="F1741" s="20">
        <v>1.0</v>
      </c>
      <c r="G1741" s="20">
        <v>2.0</v>
      </c>
      <c r="H1741" s="20">
        <v>100.0</v>
      </c>
      <c r="I1741" s="20">
        <v>97.74</v>
      </c>
      <c r="J1741" s="20">
        <v>1.0</v>
      </c>
      <c r="K1741" s="20" t="s">
        <v>18376</v>
      </c>
      <c r="L1741" s="20" t="s">
        <v>18383</v>
      </c>
      <c r="M1741" s="20"/>
      <c r="N1741" s="20"/>
      <c r="O1741" s="20">
        <v>1.0</v>
      </c>
      <c r="P1741" s="20">
        <v>10.0</v>
      </c>
      <c r="Q1741" s="20" t="s">
        <v>83</v>
      </c>
      <c r="R1741" s="20"/>
      <c r="S1741" s="20" t="s">
        <v>85</v>
      </c>
      <c r="T1741" s="20"/>
      <c r="U1741" s="20"/>
      <c r="V1741" s="31" t="s">
        <v>18384</v>
      </c>
      <c r="W1741" s="31" t="s">
        <v>18386</v>
      </c>
      <c r="X1741" s="20" t="s">
        <v>91</v>
      </c>
      <c r="Y1741" s="20"/>
      <c r="Z1741" s="20" t="s">
        <v>16943</v>
      </c>
      <c r="AA1741" s="20" t="s">
        <v>10177</v>
      </c>
    </row>
    <row r="1742" ht="14.25" customHeight="1">
      <c r="A1742" s="20" t="s">
        <v>18387</v>
      </c>
      <c r="B1742" s="20" t="s">
        <v>18389</v>
      </c>
      <c r="C1742" s="20" t="s">
        <v>16933</v>
      </c>
      <c r="D1742" s="22" t="s">
        <v>137</v>
      </c>
      <c r="E1742" s="22" t="s">
        <v>140</v>
      </c>
      <c r="F1742" s="20">
        <v>1.0</v>
      </c>
      <c r="G1742" s="20">
        <v>2.0</v>
      </c>
      <c r="H1742" s="20">
        <v>100.0</v>
      </c>
      <c r="I1742" s="20">
        <v>107.4</v>
      </c>
      <c r="J1742" s="20">
        <v>1.0</v>
      </c>
      <c r="K1742" s="20" t="s">
        <v>18383</v>
      </c>
      <c r="L1742" s="20" t="s">
        <v>18391</v>
      </c>
      <c r="M1742" s="20"/>
      <c r="N1742" s="20"/>
      <c r="O1742" s="20">
        <v>1.0</v>
      </c>
      <c r="P1742" s="20">
        <v>10.0</v>
      </c>
      <c r="Q1742" s="20" t="s">
        <v>83</v>
      </c>
      <c r="R1742" s="20"/>
      <c r="S1742" s="20" t="s">
        <v>85</v>
      </c>
      <c r="T1742" s="20"/>
      <c r="U1742" s="20"/>
      <c r="V1742" s="31" t="s">
        <v>18392</v>
      </c>
      <c r="W1742" s="31" t="s">
        <v>18393</v>
      </c>
      <c r="X1742" s="20" t="s">
        <v>91</v>
      </c>
      <c r="Y1742" s="20"/>
      <c r="Z1742" s="20" t="s">
        <v>16943</v>
      </c>
      <c r="AA1742" s="20" t="s">
        <v>10177</v>
      </c>
    </row>
    <row r="1743" ht="14.25" customHeight="1">
      <c r="A1743" s="20" t="s">
        <v>18394</v>
      </c>
      <c r="B1743" s="20" t="s">
        <v>18396</v>
      </c>
      <c r="C1743" s="20" t="s">
        <v>16933</v>
      </c>
      <c r="D1743" s="22" t="s">
        <v>137</v>
      </c>
      <c r="E1743" s="22" t="s">
        <v>140</v>
      </c>
      <c r="F1743" s="20">
        <v>1.0</v>
      </c>
      <c r="G1743" s="20">
        <v>2.0</v>
      </c>
      <c r="H1743" s="20">
        <v>100.0</v>
      </c>
      <c r="I1743" s="20">
        <v>101.49</v>
      </c>
      <c r="J1743" s="20">
        <v>1.0</v>
      </c>
      <c r="K1743" s="20" t="s">
        <v>18391</v>
      </c>
      <c r="L1743" s="20" t="s">
        <v>18398</v>
      </c>
      <c r="M1743" s="20"/>
      <c r="N1743" s="20"/>
      <c r="O1743" s="20">
        <v>1.0</v>
      </c>
      <c r="P1743" s="20">
        <v>10.0</v>
      </c>
      <c r="Q1743" s="20" t="s">
        <v>83</v>
      </c>
      <c r="R1743" s="20"/>
      <c r="S1743" s="20" t="s">
        <v>85</v>
      </c>
      <c r="T1743" s="20"/>
      <c r="U1743" s="20"/>
      <c r="V1743" s="31" t="s">
        <v>18400</v>
      </c>
      <c r="W1743" s="31" t="s">
        <v>18401</v>
      </c>
      <c r="X1743" s="20" t="s">
        <v>91</v>
      </c>
      <c r="Y1743" s="20"/>
      <c r="Z1743" s="20" t="s">
        <v>16943</v>
      </c>
      <c r="AA1743" s="20" t="s">
        <v>10177</v>
      </c>
    </row>
    <row r="1744" ht="14.25" customHeight="1">
      <c r="A1744" s="20" t="s">
        <v>18403</v>
      </c>
      <c r="B1744" s="20" t="s">
        <v>18404</v>
      </c>
      <c r="C1744" s="20" t="s">
        <v>16933</v>
      </c>
      <c r="D1744" s="22" t="s">
        <v>137</v>
      </c>
      <c r="E1744" s="22" t="s">
        <v>140</v>
      </c>
      <c r="F1744" s="20">
        <v>1.0</v>
      </c>
      <c r="G1744" s="20">
        <v>2.0</v>
      </c>
      <c r="H1744" s="20">
        <v>100.0</v>
      </c>
      <c r="I1744" s="20">
        <v>100.77</v>
      </c>
      <c r="J1744" s="20">
        <v>1.0</v>
      </c>
      <c r="K1744" s="20" t="s">
        <v>18398</v>
      </c>
      <c r="L1744" s="20" t="s">
        <v>18405</v>
      </c>
      <c r="M1744" s="20"/>
      <c r="N1744" s="20"/>
      <c r="O1744" s="20">
        <v>1.0</v>
      </c>
      <c r="P1744" s="20">
        <v>10.0</v>
      </c>
      <c r="Q1744" s="20" t="s">
        <v>83</v>
      </c>
      <c r="R1744" s="20"/>
      <c r="S1744" s="20" t="s">
        <v>85</v>
      </c>
      <c r="T1744" s="20"/>
      <c r="U1744" s="20"/>
      <c r="V1744" s="31" t="s">
        <v>18407</v>
      </c>
      <c r="W1744" s="31" t="s">
        <v>18409</v>
      </c>
      <c r="X1744" s="20" t="s">
        <v>91</v>
      </c>
      <c r="Y1744" s="20"/>
      <c r="Z1744" s="20" t="s">
        <v>16943</v>
      </c>
      <c r="AA1744" s="20" t="s">
        <v>10177</v>
      </c>
    </row>
    <row r="1745" ht="14.25" customHeight="1">
      <c r="A1745" s="20" t="s">
        <v>18410</v>
      </c>
      <c r="B1745" s="20" t="s">
        <v>18411</v>
      </c>
      <c r="C1745" s="20" t="s">
        <v>16933</v>
      </c>
      <c r="D1745" s="22" t="s">
        <v>137</v>
      </c>
      <c r="E1745" s="22" t="s">
        <v>140</v>
      </c>
      <c r="F1745" s="20">
        <v>1.0</v>
      </c>
      <c r="G1745" s="20">
        <v>2.0</v>
      </c>
      <c r="H1745" s="20">
        <v>100.0</v>
      </c>
      <c r="I1745" s="20">
        <v>132.08</v>
      </c>
      <c r="J1745" s="20">
        <v>1.0</v>
      </c>
      <c r="K1745" s="20" t="s">
        <v>18405</v>
      </c>
      <c r="L1745" s="20" t="s">
        <v>18413</v>
      </c>
      <c r="M1745" s="20"/>
      <c r="N1745" s="20"/>
      <c r="O1745" s="20">
        <v>1.0</v>
      </c>
      <c r="P1745" s="20">
        <v>10.0</v>
      </c>
      <c r="Q1745" s="20" t="s">
        <v>83</v>
      </c>
      <c r="R1745" s="20"/>
      <c r="S1745" s="20" t="s">
        <v>85</v>
      </c>
      <c r="T1745" s="20"/>
      <c r="U1745" s="20"/>
      <c r="V1745" s="31" t="s">
        <v>18415</v>
      </c>
      <c r="W1745" s="31" t="s">
        <v>18416</v>
      </c>
      <c r="X1745" s="20" t="s">
        <v>91</v>
      </c>
      <c r="Y1745" s="20"/>
      <c r="Z1745" s="20" t="s">
        <v>16943</v>
      </c>
      <c r="AA1745" s="20" t="s">
        <v>10177</v>
      </c>
    </row>
    <row r="1746" ht="14.25" customHeight="1">
      <c r="A1746" s="20" t="s">
        <v>18417</v>
      </c>
      <c r="B1746" s="20" t="s">
        <v>18418</v>
      </c>
      <c r="C1746" s="20" t="s">
        <v>16933</v>
      </c>
      <c r="D1746" s="22" t="s">
        <v>137</v>
      </c>
      <c r="E1746" s="22" t="s">
        <v>140</v>
      </c>
      <c r="F1746" s="20">
        <v>1.0</v>
      </c>
      <c r="G1746" s="20">
        <v>2.0</v>
      </c>
      <c r="H1746" s="20">
        <v>100.0</v>
      </c>
      <c r="I1746" s="20">
        <v>61.11</v>
      </c>
      <c r="J1746" s="20">
        <v>1.0</v>
      </c>
      <c r="K1746" s="20" t="s">
        <v>18413</v>
      </c>
      <c r="L1746" s="20" t="s">
        <v>18421</v>
      </c>
      <c r="M1746" s="20"/>
      <c r="N1746" s="20"/>
      <c r="O1746" s="20">
        <v>1.0</v>
      </c>
      <c r="P1746" s="20">
        <v>10.0</v>
      </c>
      <c r="Q1746" s="20" t="s">
        <v>83</v>
      </c>
      <c r="R1746" s="20"/>
      <c r="S1746" s="20" t="s">
        <v>85</v>
      </c>
      <c r="T1746" s="20"/>
      <c r="U1746" s="20"/>
      <c r="V1746" s="31" t="s">
        <v>18422</v>
      </c>
      <c r="W1746" s="31" t="s">
        <v>18423</v>
      </c>
      <c r="X1746" s="20" t="s">
        <v>91</v>
      </c>
      <c r="Y1746" s="20"/>
      <c r="Z1746" s="20" t="s">
        <v>16943</v>
      </c>
      <c r="AA1746" s="20" t="s">
        <v>10177</v>
      </c>
    </row>
    <row r="1747" ht="14.25" customHeight="1">
      <c r="A1747" s="20" t="s">
        <v>18425</v>
      </c>
      <c r="B1747" s="20" t="s">
        <v>18427</v>
      </c>
      <c r="C1747" s="20" t="s">
        <v>16933</v>
      </c>
      <c r="D1747" s="22" t="s">
        <v>137</v>
      </c>
      <c r="E1747" s="22" t="s">
        <v>140</v>
      </c>
      <c r="F1747" s="20">
        <v>1.0</v>
      </c>
      <c r="G1747" s="20">
        <v>2.0</v>
      </c>
      <c r="H1747" s="20">
        <v>100.0</v>
      </c>
      <c r="I1747" s="20">
        <v>103.14</v>
      </c>
      <c r="J1747" s="20">
        <v>1.0</v>
      </c>
      <c r="K1747" s="20" t="s">
        <v>18421</v>
      </c>
      <c r="L1747" s="20" t="s">
        <v>18428</v>
      </c>
      <c r="M1747" s="20"/>
      <c r="N1747" s="20"/>
      <c r="O1747" s="20">
        <v>1.0</v>
      </c>
      <c r="P1747" s="20">
        <v>10.0</v>
      </c>
      <c r="Q1747" s="20" t="s">
        <v>83</v>
      </c>
      <c r="R1747" s="20"/>
      <c r="S1747" s="20" t="s">
        <v>85</v>
      </c>
      <c r="T1747" s="20"/>
      <c r="U1747" s="20"/>
      <c r="V1747" s="31" t="s">
        <v>18430</v>
      </c>
      <c r="W1747" s="31" t="s">
        <v>18432</v>
      </c>
      <c r="X1747" s="20" t="s">
        <v>91</v>
      </c>
      <c r="Y1747" s="20"/>
      <c r="Z1747" s="20" t="s">
        <v>16943</v>
      </c>
      <c r="AA1747" s="20" t="s">
        <v>10177</v>
      </c>
    </row>
    <row r="1748" ht="14.25" customHeight="1">
      <c r="A1748" s="20" t="s">
        <v>18433</v>
      </c>
      <c r="B1748" s="20" t="s">
        <v>18434</v>
      </c>
      <c r="C1748" s="20" t="s">
        <v>16933</v>
      </c>
      <c r="D1748" s="22" t="s">
        <v>137</v>
      </c>
      <c r="E1748" s="22" t="s">
        <v>140</v>
      </c>
      <c r="F1748" s="20">
        <v>1.0</v>
      </c>
      <c r="G1748" s="20">
        <v>2.0</v>
      </c>
      <c r="H1748" s="20">
        <v>100.0</v>
      </c>
      <c r="I1748" s="20">
        <v>97.18</v>
      </c>
      <c r="J1748" s="20">
        <v>1.0</v>
      </c>
      <c r="K1748" s="20" t="s">
        <v>18428</v>
      </c>
      <c r="L1748" s="20" t="s">
        <v>18436</v>
      </c>
      <c r="M1748" s="20"/>
      <c r="N1748" s="20"/>
      <c r="O1748" s="20">
        <v>1.0</v>
      </c>
      <c r="P1748" s="20">
        <v>10.0</v>
      </c>
      <c r="Q1748" s="20" t="s">
        <v>83</v>
      </c>
      <c r="R1748" s="20"/>
      <c r="S1748" s="20" t="s">
        <v>85</v>
      </c>
      <c r="T1748" s="20"/>
      <c r="U1748" s="20"/>
      <c r="V1748" s="31" t="s">
        <v>18438</v>
      </c>
      <c r="W1748" s="31" t="s">
        <v>18439</v>
      </c>
      <c r="X1748" s="20" t="s">
        <v>91</v>
      </c>
      <c r="Y1748" s="20"/>
      <c r="Z1748" s="20" t="s">
        <v>16943</v>
      </c>
      <c r="AA1748" s="20" t="s">
        <v>10177</v>
      </c>
    </row>
    <row r="1749" ht="14.25" customHeight="1">
      <c r="A1749" s="20" t="s">
        <v>18440</v>
      </c>
      <c r="B1749" s="20" t="s">
        <v>18441</v>
      </c>
      <c r="C1749" s="20" t="s">
        <v>16933</v>
      </c>
      <c r="D1749" s="22" t="s">
        <v>137</v>
      </c>
      <c r="E1749" s="22" t="s">
        <v>140</v>
      </c>
      <c r="F1749" s="20">
        <v>1.0</v>
      </c>
      <c r="G1749" s="20">
        <v>2.0</v>
      </c>
      <c r="H1749" s="20">
        <v>100.0</v>
      </c>
      <c r="I1749" s="20">
        <v>105.15</v>
      </c>
      <c r="J1749" s="20">
        <v>1.0</v>
      </c>
      <c r="K1749" s="20" t="s">
        <v>18436</v>
      </c>
      <c r="L1749" s="20" t="s">
        <v>18444</v>
      </c>
      <c r="M1749" s="20"/>
      <c r="N1749" s="20"/>
      <c r="O1749" s="20">
        <v>1.0</v>
      </c>
      <c r="P1749" s="20">
        <v>10.0</v>
      </c>
      <c r="Q1749" s="20" t="s">
        <v>83</v>
      </c>
      <c r="R1749" s="20"/>
      <c r="S1749" s="20" t="s">
        <v>85</v>
      </c>
      <c r="T1749" s="20"/>
      <c r="U1749" s="20"/>
      <c r="V1749" s="31" t="s">
        <v>18445</v>
      </c>
      <c r="W1749" s="31" t="s">
        <v>18446</v>
      </c>
      <c r="X1749" s="20" t="s">
        <v>91</v>
      </c>
      <c r="Y1749" s="20"/>
      <c r="Z1749" s="20" t="s">
        <v>16943</v>
      </c>
      <c r="AA1749" s="20" t="s">
        <v>10177</v>
      </c>
    </row>
    <row r="1750" ht="14.25" customHeight="1">
      <c r="A1750" s="20" t="s">
        <v>18448</v>
      </c>
      <c r="B1750" s="20" t="s">
        <v>18449</v>
      </c>
      <c r="C1750" s="20" t="s">
        <v>16933</v>
      </c>
      <c r="D1750" s="22" t="s">
        <v>137</v>
      </c>
      <c r="E1750" s="22" t="s">
        <v>140</v>
      </c>
      <c r="F1750" s="20">
        <v>1.0</v>
      </c>
      <c r="G1750" s="20">
        <v>2.0</v>
      </c>
      <c r="H1750" s="20">
        <v>100.0</v>
      </c>
      <c r="I1750" s="20">
        <v>100.35</v>
      </c>
      <c r="J1750" s="20">
        <v>1.0</v>
      </c>
      <c r="K1750" s="20" t="s">
        <v>18444</v>
      </c>
      <c r="L1750" s="20" t="s">
        <v>18451</v>
      </c>
      <c r="M1750" s="20"/>
      <c r="N1750" s="20"/>
      <c r="O1750" s="20">
        <v>1.0</v>
      </c>
      <c r="P1750" s="20">
        <v>10.0</v>
      </c>
      <c r="Q1750" s="20" t="s">
        <v>83</v>
      </c>
      <c r="R1750" s="20"/>
      <c r="S1750" s="20" t="s">
        <v>85</v>
      </c>
      <c r="T1750" s="20"/>
      <c r="U1750" s="20"/>
      <c r="V1750" s="31" t="s">
        <v>18452</v>
      </c>
      <c r="W1750" s="31" t="s">
        <v>18453</v>
      </c>
      <c r="X1750" s="20" t="s">
        <v>91</v>
      </c>
      <c r="Y1750" s="20"/>
      <c r="Z1750" s="20" t="s">
        <v>16943</v>
      </c>
      <c r="AA1750" s="20" t="s">
        <v>10177</v>
      </c>
    </row>
    <row r="1751" ht="14.25" customHeight="1">
      <c r="A1751" s="20" t="s">
        <v>18456</v>
      </c>
      <c r="B1751" s="20" t="s">
        <v>18457</v>
      </c>
      <c r="C1751" s="20" t="s">
        <v>16933</v>
      </c>
      <c r="D1751" s="22" t="s">
        <v>137</v>
      </c>
      <c r="E1751" s="22" t="s">
        <v>140</v>
      </c>
      <c r="F1751" s="20">
        <v>1.0</v>
      </c>
      <c r="G1751" s="20">
        <v>2.0</v>
      </c>
      <c r="H1751" s="20">
        <v>100.0</v>
      </c>
      <c r="I1751" s="20">
        <v>101.65</v>
      </c>
      <c r="J1751" s="20">
        <v>1.0</v>
      </c>
      <c r="K1751" s="20" t="s">
        <v>18451</v>
      </c>
      <c r="L1751" s="20" t="s">
        <v>18458</v>
      </c>
      <c r="M1751" s="20"/>
      <c r="N1751" s="20"/>
      <c r="O1751" s="20">
        <v>1.0</v>
      </c>
      <c r="P1751" s="20">
        <v>10.0</v>
      </c>
      <c r="Q1751" s="20" t="s">
        <v>83</v>
      </c>
      <c r="R1751" s="20"/>
      <c r="S1751" s="20" t="s">
        <v>85</v>
      </c>
      <c r="T1751" s="20"/>
      <c r="U1751" s="20"/>
      <c r="V1751" s="31" t="s">
        <v>18461</v>
      </c>
      <c r="W1751" s="31" t="s">
        <v>18462</v>
      </c>
      <c r="X1751" s="20" t="s">
        <v>91</v>
      </c>
      <c r="Y1751" s="20"/>
      <c r="Z1751" s="20" t="s">
        <v>16943</v>
      </c>
      <c r="AA1751" s="20" t="s">
        <v>10177</v>
      </c>
    </row>
    <row r="1752" ht="14.25" customHeight="1">
      <c r="A1752" s="20" t="s">
        <v>18463</v>
      </c>
      <c r="B1752" s="20" t="s">
        <v>18464</v>
      </c>
      <c r="C1752" s="20" t="s">
        <v>16933</v>
      </c>
      <c r="D1752" s="22" t="s">
        <v>137</v>
      </c>
      <c r="E1752" s="22" t="s">
        <v>140</v>
      </c>
      <c r="F1752" s="20">
        <v>1.0</v>
      </c>
      <c r="G1752" s="20">
        <v>2.0</v>
      </c>
      <c r="H1752" s="20">
        <v>100.0</v>
      </c>
      <c r="I1752" s="20">
        <v>94.88</v>
      </c>
      <c r="J1752" s="20">
        <v>1.0</v>
      </c>
      <c r="K1752" s="20" t="s">
        <v>18458</v>
      </c>
      <c r="L1752" s="20" t="s">
        <v>18466</v>
      </c>
      <c r="M1752" s="20"/>
      <c r="N1752" s="20"/>
      <c r="O1752" s="20">
        <v>1.0</v>
      </c>
      <c r="P1752" s="20">
        <v>10.0</v>
      </c>
      <c r="Q1752" s="20" t="s">
        <v>83</v>
      </c>
      <c r="R1752" s="20"/>
      <c r="S1752" s="20" t="s">
        <v>85</v>
      </c>
      <c r="T1752" s="20"/>
      <c r="U1752" s="20"/>
      <c r="V1752" s="31" t="s">
        <v>18468</v>
      </c>
      <c r="W1752" s="31" t="s">
        <v>18469</v>
      </c>
      <c r="X1752" s="20" t="s">
        <v>91</v>
      </c>
      <c r="Y1752" s="20"/>
      <c r="Z1752" s="20" t="s">
        <v>16943</v>
      </c>
      <c r="AA1752" s="20" t="s">
        <v>10177</v>
      </c>
    </row>
    <row r="1753" ht="14.25" customHeight="1">
      <c r="A1753" s="20" t="s">
        <v>18470</v>
      </c>
      <c r="B1753" s="20" t="s">
        <v>18471</v>
      </c>
      <c r="C1753" s="20" t="s">
        <v>16933</v>
      </c>
      <c r="D1753" s="22" t="s">
        <v>137</v>
      </c>
      <c r="E1753" s="22" t="s">
        <v>140</v>
      </c>
      <c r="F1753" s="20">
        <v>1.0</v>
      </c>
      <c r="G1753" s="20">
        <v>2.0</v>
      </c>
      <c r="H1753" s="20">
        <v>100.0</v>
      </c>
      <c r="I1753" s="20">
        <v>103.27</v>
      </c>
      <c r="J1753" s="20">
        <v>1.0</v>
      </c>
      <c r="K1753" s="20" t="s">
        <v>18466</v>
      </c>
      <c r="L1753" s="20" t="s">
        <v>18474</v>
      </c>
      <c r="M1753" s="20"/>
      <c r="N1753" s="20"/>
      <c r="O1753" s="20">
        <v>1.0</v>
      </c>
      <c r="P1753" s="20">
        <v>10.0</v>
      </c>
      <c r="Q1753" s="20" t="s">
        <v>83</v>
      </c>
      <c r="R1753" s="20"/>
      <c r="S1753" s="20" t="s">
        <v>85</v>
      </c>
      <c r="T1753" s="20"/>
      <c r="U1753" s="20"/>
      <c r="V1753" s="31" t="s">
        <v>18475</v>
      </c>
      <c r="W1753" s="31" t="s">
        <v>18476</v>
      </c>
      <c r="X1753" s="20" t="s">
        <v>91</v>
      </c>
      <c r="Y1753" s="20"/>
      <c r="Z1753" s="20" t="s">
        <v>16943</v>
      </c>
      <c r="AA1753" s="20" t="s">
        <v>10177</v>
      </c>
    </row>
    <row r="1754" ht="14.25" customHeight="1">
      <c r="A1754" s="20" t="s">
        <v>18478</v>
      </c>
      <c r="B1754" s="20" t="s">
        <v>18480</v>
      </c>
      <c r="C1754" s="20" t="s">
        <v>16933</v>
      </c>
      <c r="D1754" s="22" t="s">
        <v>137</v>
      </c>
      <c r="E1754" s="22" t="s">
        <v>140</v>
      </c>
      <c r="F1754" s="20">
        <v>1.0</v>
      </c>
      <c r="G1754" s="20">
        <v>2.0</v>
      </c>
      <c r="H1754" s="20">
        <v>100.0</v>
      </c>
      <c r="I1754" s="20">
        <v>98.51</v>
      </c>
      <c r="J1754" s="20">
        <v>1.0</v>
      </c>
      <c r="K1754" s="20" t="s">
        <v>18474</v>
      </c>
      <c r="L1754" s="20" t="s">
        <v>18481</v>
      </c>
      <c r="M1754" s="20"/>
      <c r="N1754" s="20"/>
      <c r="O1754" s="20">
        <v>1.0</v>
      </c>
      <c r="P1754" s="20">
        <v>10.0</v>
      </c>
      <c r="Q1754" s="20" t="s">
        <v>83</v>
      </c>
      <c r="R1754" s="20"/>
      <c r="S1754" s="20" t="s">
        <v>85</v>
      </c>
      <c r="T1754" s="20"/>
      <c r="U1754" s="20"/>
      <c r="V1754" s="31" t="s">
        <v>18483</v>
      </c>
      <c r="W1754" s="31" t="s">
        <v>18484</v>
      </c>
      <c r="X1754" s="20" t="s">
        <v>91</v>
      </c>
      <c r="Y1754" s="20"/>
      <c r="Z1754" s="20" t="s">
        <v>16943</v>
      </c>
      <c r="AA1754" s="20" t="s">
        <v>10177</v>
      </c>
    </row>
    <row r="1755" ht="14.25" customHeight="1">
      <c r="A1755" s="20" t="s">
        <v>18486</v>
      </c>
      <c r="B1755" s="20" t="s">
        <v>18487</v>
      </c>
      <c r="C1755" s="20" t="s">
        <v>16933</v>
      </c>
      <c r="D1755" s="22" t="s">
        <v>137</v>
      </c>
      <c r="E1755" s="22" t="s">
        <v>140</v>
      </c>
      <c r="F1755" s="20">
        <v>1.0</v>
      </c>
      <c r="G1755" s="20">
        <v>2.0</v>
      </c>
      <c r="H1755" s="20">
        <v>100.0</v>
      </c>
      <c r="I1755" s="20">
        <v>109.94</v>
      </c>
      <c r="J1755" s="20">
        <v>1.0</v>
      </c>
      <c r="K1755" s="20" t="s">
        <v>18481</v>
      </c>
      <c r="L1755" s="20" t="s">
        <v>18488</v>
      </c>
      <c r="M1755" s="20"/>
      <c r="N1755" s="20"/>
      <c r="O1755" s="20">
        <v>1.0</v>
      </c>
      <c r="P1755" s="20">
        <v>10.0</v>
      </c>
      <c r="Q1755" s="20" t="s">
        <v>83</v>
      </c>
      <c r="R1755" s="20"/>
      <c r="S1755" s="20" t="s">
        <v>85</v>
      </c>
      <c r="T1755" s="20"/>
      <c r="U1755" s="20"/>
      <c r="V1755" s="31" t="s">
        <v>18491</v>
      </c>
      <c r="W1755" s="31" t="s">
        <v>18492</v>
      </c>
      <c r="X1755" s="20" t="s">
        <v>91</v>
      </c>
      <c r="Y1755" s="20"/>
      <c r="Z1755" s="20" t="s">
        <v>16943</v>
      </c>
      <c r="AA1755" s="20" t="s">
        <v>10177</v>
      </c>
    </row>
    <row r="1756" ht="14.25" customHeight="1">
      <c r="A1756" s="20" t="s">
        <v>18493</v>
      </c>
      <c r="B1756" s="20" t="s">
        <v>18494</v>
      </c>
      <c r="C1756" s="20" t="s">
        <v>16933</v>
      </c>
      <c r="D1756" s="22" t="s">
        <v>137</v>
      </c>
      <c r="E1756" s="22" t="s">
        <v>140</v>
      </c>
      <c r="F1756" s="20">
        <v>1.0</v>
      </c>
      <c r="G1756" s="20">
        <v>2.0</v>
      </c>
      <c r="H1756" s="20">
        <v>100.0</v>
      </c>
      <c r="I1756" s="20">
        <v>97.93</v>
      </c>
      <c r="J1756" s="20">
        <v>1.0</v>
      </c>
      <c r="K1756" s="20" t="s">
        <v>18488</v>
      </c>
      <c r="L1756" s="20" t="s">
        <v>18497</v>
      </c>
      <c r="M1756" s="20"/>
      <c r="N1756" s="20"/>
      <c r="O1756" s="20">
        <v>1.0</v>
      </c>
      <c r="P1756" s="20">
        <v>10.0</v>
      </c>
      <c r="Q1756" s="20" t="s">
        <v>83</v>
      </c>
      <c r="R1756" s="20"/>
      <c r="S1756" s="20" t="s">
        <v>85</v>
      </c>
      <c r="T1756" s="20"/>
      <c r="U1756" s="20"/>
      <c r="V1756" s="31" t="s">
        <v>18498</v>
      </c>
      <c r="W1756" s="31" t="s">
        <v>18499</v>
      </c>
      <c r="X1756" s="20" t="s">
        <v>91</v>
      </c>
      <c r="Y1756" s="20"/>
      <c r="Z1756" s="20" t="s">
        <v>16943</v>
      </c>
      <c r="AA1756" s="20" t="s">
        <v>10177</v>
      </c>
    </row>
    <row r="1757" ht="14.25" customHeight="1">
      <c r="A1757" s="20" t="s">
        <v>18502</v>
      </c>
      <c r="B1757" s="20" t="s">
        <v>18503</v>
      </c>
      <c r="C1757" s="20" t="s">
        <v>16933</v>
      </c>
      <c r="D1757" s="22" t="s">
        <v>137</v>
      </c>
      <c r="E1757" s="22" t="s">
        <v>140</v>
      </c>
      <c r="F1757" s="20">
        <v>1.0</v>
      </c>
      <c r="G1757" s="20">
        <v>2.0</v>
      </c>
      <c r="H1757" s="20">
        <v>100.0</v>
      </c>
      <c r="I1757" s="20">
        <v>98.27</v>
      </c>
      <c r="J1757" s="20">
        <v>1.0</v>
      </c>
      <c r="K1757" s="20" t="s">
        <v>18497</v>
      </c>
      <c r="L1757" s="20" t="s">
        <v>18504</v>
      </c>
      <c r="M1757" s="20"/>
      <c r="N1757" s="20"/>
      <c r="O1757" s="20">
        <v>1.0</v>
      </c>
      <c r="P1757" s="20">
        <v>10.0</v>
      </c>
      <c r="Q1757" s="20" t="s">
        <v>83</v>
      </c>
      <c r="R1757" s="20"/>
      <c r="S1757" s="20" t="s">
        <v>85</v>
      </c>
      <c r="T1757" s="20"/>
      <c r="U1757" s="20"/>
      <c r="V1757" s="31" t="s">
        <v>18507</v>
      </c>
      <c r="W1757" s="31" t="s">
        <v>18508</v>
      </c>
      <c r="X1757" s="20" t="s">
        <v>91</v>
      </c>
      <c r="Y1757" s="20"/>
      <c r="Z1757" s="20" t="s">
        <v>16943</v>
      </c>
      <c r="AA1757" s="20" t="s">
        <v>10177</v>
      </c>
    </row>
    <row r="1758" ht="14.25" customHeight="1">
      <c r="A1758" s="20" t="s">
        <v>18509</v>
      </c>
      <c r="B1758" s="20" t="s">
        <v>18510</v>
      </c>
      <c r="C1758" s="20" t="s">
        <v>16933</v>
      </c>
      <c r="D1758" s="22" t="s">
        <v>137</v>
      </c>
      <c r="E1758" s="22" t="s">
        <v>140</v>
      </c>
      <c r="F1758" s="20">
        <v>1.0</v>
      </c>
      <c r="G1758" s="20">
        <v>2.0</v>
      </c>
      <c r="H1758" s="20">
        <v>100.0</v>
      </c>
      <c r="I1758" s="20">
        <v>94.7</v>
      </c>
      <c r="J1758" s="20">
        <v>1.0</v>
      </c>
      <c r="K1758" s="20" t="s">
        <v>18504</v>
      </c>
      <c r="L1758" s="20" t="s">
        <v>18513</v>
      </c>
      <c r="M1758" s="20"/>
      <c r="N1758" s="20"/>
      <c r="O1758" s="20">
        <v>1.0</v>
      </c>
      <c r="P1758" s="20">
        <v>10.0</v>
      </c>
      <c r="Q1758" s="20" t="s">
        <v>83</v>
      </c>
      <c r="R1758" s="20"/>
      <c r="S1758" s="20" t="s">
        <v>85</v>
      </c>
      <c r="T1758" s="20"/>
      <c r="U1758" s="20"/>
      <c r="V1758" s="31" t="s">
        <v>18514</v>
      </c>
      <c r="W1758" s="31" t="s">
        <v>18515</v>
      </c>
      <c r="X1758" s="20" t="s">
        <v>91</v>
      </c>
      <c r="Y1758" s="20"/>
      <c r="Z1758" s="20" t="s">
        <v>16943</v>
      </c>
      <c r="AA1758" s="20" t="s">
        <v>10177</v>
      </c>
    </row>
    <row r="1759" ht="14.25" customHeight="1">
      <c r="A1759" s="20" t="s">
        <v>18518</v>
      </c>
      <c r="B1759" s="20" t="s">
        <v>18519</v>
      </c>
      <c r="C1759" s="20" t="s">
        <v>16933</v>
      </c>
      <c r="D1759" s="22" t="s">
        <v>137</v>
      </c>
      <c r="E1759" s="22" t="s">
        <v>140</v>
      </c>
      <c r="F1759" s="20">
        <v>1.0</v>
      </c>
      <c r="G1759" s="20">
        <v>2.0</v>
      </c>
      <c r="H1759" s="20">
        <v>100.0</v>
      </c>
      <c r="I1759" s="20">
        <v>100.26</v>
      </c>
      <c r="J1759" s="20">
        <v>1.0</v>
      </c>
      <c r="K1759" s="20" t="s">
        <v>18513</v>
      </c>
      <c r="L1759" s="20" t="s">
        <v>18520</v>
      </c>
      <c r="M1759" s="20"/>
      <c r="N1759" s="20"/>
      <c r="O1759" s="20">
        <v>1.0</v>
      </c>
      <c r="P1759" s="20">
        <v>10.0</v>
      </c>
      <c r="Q1759" s="20" t="s">
        <v>83</v>
      </c>
      <c r="R1759" s="20"/>
      <c r="S1759" s="20" t="s">
        <v>85</v>
      </c>
      <c r="T1759" s="20"/>
      <c r="U1759" s="20"/>
      <c r="V1759" s="31" t="s">
        <v>18521</v>
      </c>
      <c r="W1759" s="31" t="s">
        <v>18522</v>
      </c>
      <c r="X1759" s="20" t="s">
        <v>91</v>
      </c>
      <c r="Y1759" s="20"/>
      <c r="Z1759" s="20" t="s">
        <v>16943</v>
      </c>
      <c r="AA1759" s="20" t="s">
        <v>10177</v>
      </c>
    </row>
    <row r="1760" ht="14.25" customHeight="1">
      <c r="A1760" s="20" t="s">
        <v>18524</v>
      </c>
      <c r="B1760" s="20" t="s">
        <v>18525</v>
      </c>
      <c r="C1760" s="20" t="s">
        <v>16933</v>
      </c>
      <c r="D1760" s="22" t="s">
        <v>137</v>
      </c>
      <c r="E1760" s="22" t="s">
        <v>140</v>
      </c>
      <c r="F1760" s="20">
        <v>1.0</v>
      </c>
      <c r="G1760" s="20">
        <v>2.0</v>
      </c>
      <c r="H1760" s="20">
        <v>100.0</v>
      </c>
      <c r="I1760" s="20">
        <v>104.91</v>
      </c>
      <c r="J1760" s="20">
        <v>1.0</v>
      </c>
      <c r="K1760" s="20" t="s">
        <v>18520</v>
      </c>
      <c r="L1760" s="20" t="s">
        <v>18526</v>
      </c>
      <c r="M1760" s="20"/>
      <c r="N1760" s="20"/>
      <c r="O1760" s="20">
        <v>1.0</v>
      </c>
      <c r="P1760" s="20">
        <v>10.0</v>
      </c>
      <c r="Q1760" s="20" t="s">
        <v>83</v>
      </c>
      <c r="R1760" s="20"/>
      <c r="S1760" s="20" t="s">
        <v>85</v>
      </c>
      <c r="T1760" s="20"/>
      <c r="U1760" s="20"/>
      <c r="V1760" s="31" t="s">
        <v>18529</v>
      </c>
      <c r="W1760" s="31" t="s">
        <v>18530</v>
      </c>
      <c r="X1760" s="20" t="s">
        <v>91</v>
      </c>
      <c r="Y1760" s="20"/>
      <c r="Z1760" s="20" t="s">
        <v>16943</v>
      </c>
      <c r="AA1760" s="20" t="s">
        <v>10177</v>
      </c>
    </row>
    <row r="1761" ht="14.25" customHeight="1">
      <c r="A1761" s="20" t="s">
        <v>18531</v>
      </c>
      <c r="B1761" s="20" t="s">
        <v>18532</v>
      </c>
      <c r="C1761" s="20" t="s">
        <v>16933</v>
      </c>
      <c r="D1761" s="22" t="s">
        <v>137</v>
      </c>
      <c r="E1761" s="22" t="s">
        <v>140</v>
      </c>
      <c r="F1761" s="20">
        <v>1.0</v>
      </c>
      <c r="G1761" s="20">
        <v>2.0</v>
      </c>
      <c r="H1761" s="20">
        <v>100.0</v>
      </c>
      <c r="I1761" s="20">
        <v>102.06</v>
      </c>
      <c r="J1761" s="20">
        <v>1.0</v>
      </c>
      <c r="K1761" s="20" t="s">
        <v>18526</v>
      </c>
      <c r="L1761" s="20" t="s">
        <v>18533</v>
      </c>
      <c r="M1761" s="20"/>
      <c r="N1761" s="20"/>
      <c r="O1761" s="20">
        <v>1.0</v>
      </c>
      <c r="P1761" s="20">
        <v>10.0</v>
      </c>
      <c r="Q1761" s="20" t="s">
        <v>83</v>
      </c>
      <c r="R1761" s="20"/>
      <c r="S1761" s="20" t="s">
        <v>85</v>
      </c>
      <c r="T1761" s="20"/>
      <c r="U1761" s="20"/>
      <c r="V1761" s="31" t="s">
        <v>18536</v>
      </c>
      <c r="W1761" s="31" t="s">
        <v>18537</v>
      </c>
      <c r="X1761" s="20" t="s">
        <v>91</v>
      </c>
      <c r="Y1761" s="20"/>
      <c r="Z1761" s="20" t="s">
        <v>16943</v>
      </c>
      <c r="AA1761" s="20" t="s">
        <v>10177</v>
      </c>
    </row>
    <row r="1762" ht="14.25" customHeight="1">
      <c r="A1762" s="20" t="s">
        <v>18538</v>
      </c>
      <c r="B1762" s="20" t="s">
        <v>18539</v>
      </c>
      <c r="C1762" s="20" t="s">
        <v>16933</v>
      </c>
      <c r="D1762" s="22" t="s">
        <v>137</v>
      </c>
      <c r="E1762" s="22" t="s">
        <v>140</v>
      </c>
      <c r="F1762" s="20">
        <v>1.0</v>
      </c>
      <c r="G1762" s="20">
        <v>2.0</v>
      </c>
      <c r="H1762" s="20">
        <v>100.0</v>
      </c>
      <c r="I1762" s="20">
        <v>102.01</v>
      </c>
      <c r="J1762" s="20">
        <v>1.0</v>
      </c>
      <c r="K1762" s="20" t="s">
        <v>18533</v>
      </c>
      <c r="L1762" s="20" t="s">
        <v>18542</v>
      </c>
      <c r="M1762" s="20"/>
      <c r="N1762" s="20"/>
      <c r="O1762" s="20">
        <v>1.0</v>
      </c>
      <c r="P1762" s="20">
        <v>10.0</v>
      </c>
      <c r="Q1762" s="20" t="s">
        <v>83</v>
      </c>
      <c r="R1762" s="20"/>
      <c r="S1762" s="20" t="s">
        <v>85</v>
      </c>
      <c r="T1762" s="20"/>
      <c r="U1762" s="20"/>
      <c r="V1762" s="31" t="s">
        <v>18543</v>
      </c>
      <c r="W1762" s="31" t="s">
        <v>18544</v>
      </c>
      <c r="X1762" s="20" t="s">
        <v>91</v>
      </c>
      <c r="Y1762" s="20"/>
      <c r="Z1762" s="20" t="s">
        <v>16943</v>
      </c>
      <c r="AA1762" s="20" t="s">
        <v>10177</v>
      </c>
    </row>
    <row r="1763" ht="14.25" customHeight="1">
      <c r="A1763" s="20" t="s">
        <v>18547</v>
      </c>
      <c r="B1763" s="20" t="s">
        <v>18548</v>
      </c>
      <c r="C1763" s="20" t="s">
        <v>16933</v>
      </c>
      <c r="D1763" s="22" t="s">
        <v>137</v>
      </c>
      <c r="E1763" s="22" t="s">
        <v>140</v>
      </c>
      <c r="F1763" s="20">
        <v>1.0</v>
      </c>
      <c r="G1763" s="20">
        <v>2.0</v>
      </c>
      <c r="H1763" s="20">
        <v>100.0</v>
      </c>
      <c r="I1763" s="20">
        <v>99.76</v>
      </c>
      <c r="J1763" s="20">
        <v>1.0</v>
      </c>
      <c r="K1763" s="20" t="s">
        <v>18542</v>
      </c>
      <c r="L1763" s="20" t="s">
        <v>18550</v>
      </c>
      <c r="M1763" s="20"/>
      <c r="N1763" s="20"/>
      <c r="O1763" s="20">
        <v>1.0</v>
      </c>
      <c r="P1763" s="20">
        <v>10.0</v>
      </c>
      <c r="Q1763" s="20" t="s">
        <v>83</v>
      </c>
      <c r="R1763" s="20"/>
      <c r="S1763" s="20" t="s">
        <v>85</v>
      </c>
      <c r="T1763" s="20"/>
      <c r="U1763" s="20"/>
      <c r="V1763" s="31" t="s">
        <v>18552</v>
      </c>
      <c r="W1763" s="31" t="s">
        <v>18553</v>
      </c>
      <c r="X1763" s="20" t="s">
        <v>91</v>
      </c>
      <c r="Y1763" s="20"/>
      <c r="Z1763" s="20" t="s">
        <v>16943</v>
      </c>
      <c r="AA1763" s="20" t="s">
        <v>10177</v>
      </c>
    </row>
    <row r="1764" ht="14.25" customHeight="1">
      <c r="A1764" s="20" t="s">
        <v>18554</v>
      </c>
      <c r="B1764" s="20" t="s">
        <v>18555</v>
      </c>
      <c r="C1764" s="20" t="s">
        <v>16933</v>
      </c>
      <c r="D1764" s="22" t="s">
        <v>137</v>
      </c>
      <c r="E1764" s="22" t="s">
        <v>140</v>
      </c>
      <c r="F1764" s="20">
        <v>1.0</v>
      </c>
      <c r="G1764" s="20">
        <v>2.0</v>
      </c>
      <c r="H1764" s="20">
        <v>100.0</v>
      </c>
      <c r="I1764" s="20">
        <v>92.3</v>
      </c>
      <c r="J1764" s="20">
        <v>1.0</v>
      </c>
      <c r="K1764" s="20" t="s">
        <v>18550</v>
      </c>
      <c r="L1764" s="20" t="s">
        <v>18558</v>
      </c>
      <c r="M1764" s="20"/>
      <c r="N1764" s="20"/>
      <c r="O1764" s="20">
        <v>1.0</v>
      </c>
      <c r="P1764" s="20">
        <v>10.0</v>
      </c>
      <c r="Q1764" s="20" t="s">
        <v>83</v>
      </c>
      <c r="R1764" s="20"/>
      <c r="S1764" s="20" t="s">
        <v>85</v>
      </c>
      <c r="T1764" s="20"/>
      <c r="U1764" s="20"/>
      <c r="V1764" s="31" t="s">
        <v>18559</v>
      </c>
      <c r="W1764" s="31" t="s">
        <v>18560</v>
      </c>
      <c r="X1764" s="20" t="s">
        <v>91</v>
      </c>
      <c r="Y1764" s="20"/>
      <c r="Z1764" s="20" t="s">
        <v>16943</v>
      </c>
      <c r="AA1764" s="20" t="s">
        <v>10177</v>
      </c>
    </row>
    <row r="1765" ht="14.25" customHeight="1">
      <c r="A1765" s="20" t="s">
        <v>18562</v>
      </c>
      <c r="B1765" s="20" t="s">
        <v>18564</v>
      </c>
      <c r="C1765" s="20" t="s">
        <v>16933</v>
      </c>
      <c r="D1765" s="22" t="s">
        <v>137</v>
      </c>
      <c r="E1765" s="22" t="s">
        <v>140</v>
      </c>
      <c r="F1765" s="20">
        <v>1.0</v>
      </c>
      <c r="G1765" s="20">
        <v>2.0</v>
      </c>
      <c r="H1765" s="20">
        <v>100.0</v>
      </c>
      <c r="I1765" s="20">
        <v>106.1</v>
      </c>
      <c r="J1765" s="20">
        <v>1.0</v>
      </c>
      <c r="K1765" s="20" t="s">
        <v>18558</v>
      </c>
      <c r="L1765" s="20" t="s">
        <v>18565</v>
      </c>
      <c r="M1765" s="20"/>
      <c r="N1765" s="20"/>
      <c r="O1765" s="20">
        <v>1.0</v>
      </c>
      <c r="P1765" s="20">
        <v>10.0</v>
      </c>
      <c r="Q1765" s="20" t="s">
        <v>83</v>
      </c>
      <c r="R1765" s="20"/>
      <c r="S1765" s="20" t="s">
        <v>85</v>
      </c>
      <c r="T1765" s="20"/>
      <c r="U1765" s="20"/>
      <c r="V1765" s="31" t="s">
        <v>18567</v>
      </c>
      <c r="W1765" s="31" t="s">
        <v>18569</v>
      </c>
      <c r="X1765" s="20" t="s">
        <v>91</v>
      </c>
      <c r="Y1765" s="20"/>
      <c r="Z1765" s="20" t="s">
        <v>16943</v>
      </c>
      <c r="AA1765" s="20" t="s">
        <v>10177</v>
      </c>
    </row>
    <row r="1766" ht="14.25" customHeight="1">
      <c r="A1766" s="20" t="s">
        <v>18570</v>
      </c>
      <c r="B1766" s="20" t="s">
        <v>18571</v>
      </c>
      <c r="C1766" s="20" t="s">
        <v>16933</v>
      </c>
      <c r="D1766" s="22" t="s">
        <v>137</v>
      </c>
      <c r="E1766" s="22" t="s">
        <v>140</v>
      </c>
      <c r="F1766" s="20">
        <v>1.0</v>
      </c>
      <c r="G1766" s="20">
        <v>2.0</v>
      </c>
      <c r="H1766" s="20">
        <v>100.0</v>
      </c>
      <c r="I1766" s="20">
        <v>95.77</v>
      </c>
      <c r="J1766" s="20">
        <v>1.0</v>
      </c>
      <c r="K1766" s="20" t="s">
        <v>18565</v>
      </c>
      <c r="L1766" s="20" t="s">
        <v>18573</v>
      </c>
      <c r="M1766" s="20"/>
      <c r="N1766" s="20"/>
      <c r="O1766" s="20">
        <v>1.0</v>
      </c>
      <c r="P1766" s="20">
        <v>10.0</v>
      </c>
      <c r="Q1766" s="20" t="s">
        <v>83</v>
      </c>
      <c r="R1766" s="20"/>
      <c r="S1766" s="20" t="s">
        <v>85</v>
      </c>
      <c r="T1766" s="20"/>
      <c r="U1766" s="20"/>
      <c r="V1766" s="31" t="s">
        <v>18575</v>
      </c>
      <c r="W1766" s="31" t="s">
        <v>18576</v>
      </c>
      <c r="X1766" s="20" t="s">
        <v>91</v>
      </c>
      <c r="Y1766" s="20"/>
      <c r="Z1766" s="20" t="s">
        <v>16943</v>
      </c>
      <c r="AA1766" s="20" t="s">
        <v>10177</v>
      </c>
    </row>
    <row r="1767" ht="14.25" customHeight="1">
      <c r="A1767" s="20" t="s">
        <v>18577</v>
      </c>
      <c r="B1767" s="20" t="s">
        <v>18578</v>
      </c>
      <c r="C1767" s="20" t="s">
        <v>16933</v>
      </c>
      <c r="D1767" s="22" t="s">
        <v>137</v>
      </c>
      <c r="E1767" s="22" t="s">
        <v>140</v>
      </c>
      <c r="F1767" s="20">
        <v>1.0</v>
      </c>
      <c r="G1767" s="20">
        <v>2.0</v>
      </c>
      <c r="H1767" s="20">
        <v>100.0</v>
      </c>
      <c r="I1767" s="20">
        <v>103.41</v>
      </c>
      <c r="J1767" s="20">
        <v>1.0</v>
      </c>
      <c r="K1767" s="20" t="s">
        <v>18573</v>
      </c>
      <c r="L1767" s="20" t="s">
        <v>18581</v>
      </c>
      <c r="M1767" s="20"/>
      <c r="N1767" s="20"/>
      <c r="O1767" s="20">
        <v>1.0</v>
      </c>
      <c r="P1767" s="20">
        <v>10.0</v>
      </c>
      <c r="Q1767" s="20" t="s">
        <v>83</v>
      </c>
      <c r="R1767" s="20"/>
      <c r="S1767" s="20" t="s">
        <v>85</v>
      </c>
      <c r="T1767" s="20"/>
      <c r="U1767" s="20"/>
      <c r="V1767" s="31" t="s">
        <v>18582</v>
      </c>
      <c r="W1767" s="31" t="s">
        <v>18583</v>
      </c>
      <c r="X1767" s="20" t="s">
        <v>91</v>
      </c>
      <c r="Y1767" s="20"/>
      <c r="Z1767" s="20" t="s">
        <v>16943</v>
      </c>
      <c r="AA1767" s="20" t="s">
        <v>10177</v>
      </c>
    </row>
    <row r="1768" ht="14.25" customHeight="1">
      <c r="A1768" s="20" t="s">
        <v>18584</v>
      </c>
      <c r="B1768" s="20" t="s">
        <v>18585</v>
      </c>
      <c r="C1768" s="20" t="s">
        <v>16933</v>
      </c>
      <c r="D1768" s="22" t="s">
        <v>137</v>
      </c>
      <c r="E1768" s="22" t="s">
        <v>140</v>
      </c>
      <c r="F1768" s="20">
        <v>1.0</v>
      </c>
      <c r="G1768" s="20">
        <v>2.0</v>
      </c>
      <c r="H1768" s="20">
        <v>100.0</v>
      </c>
      <c r="I1768" s="20">
        <v>100.72</v>
      </c>
      <c r="J1768" s="20">
        <v>1.0</v>
      </c>
      <c r="K1768" s="20" t="s">
        <v>18581</v>
      </c>
      <c r="L1768" s="20" t="s">
        <v>18588</v>
      </c>
      <c r="M1768" s="20"/>
      <c r="N1768" s="20"/>
      <c r="O1768" s="20">
        <v>1.0</v>
      </c>
      <c r="P1768" s="20">
        <v>10.0</v>
      </c>
      <c r="Q1768" s="20" t="s">
        <v>83</v>
      </c>
      <c r="R1768" s="20"/>
      <c r="S1768" s="20" t="s">
        <v>85</v>
      </c>
      <c r="T1768" s="20"/>
      <c r="U1768" s="20"/>
      <c r="V1768" s="31" t="s">
        <v>18589</v>
      </c>
      <c r="W1768" s="31" t="s">
        <v>18590</v>
      </c>
      <c r="X1768" s="20" t="s">
        <v>91</v>
      </c>
      <c r="Y1768" s="20"/>
      <c r="Z1768" s="20" t="s">
        <v>16943</v>
      </c>
      <c r="AA1768" s="20" t="s">
        <v>10177</v>
      </c>
    </row>
    <row r="1769" ht="14.25" customHeight="1">
      <c r="A1769" s="20" t="s">
        <v>18591</v>
      </c>
      <c r="B1769" s="20" t="s">
        <v>18593</v>
      </c>
      <c r="C1769" s="20" t="s">
        <v>16933</v>
      </c>
      <c r="D1769" s="22" t="s">
        <v>137</v>
      </c>
      <c r="E1769" s="22" t="s">
        <v>140</v>
      </c>
      <c r="F1769" s="20">
        <v>1.0</v>
      </c>
      <c r="G1769" s="20">
        <v>2.0</v>
      </c>
      <c r="H1769" s="20">
        <v>100.0</v>
      </c>
      <c r="I1769" s="20">
        <v>102.34</v>
      </c>
      <c r="J1769" s="20">
        <v>1.0</v>
      </c>
      <c r="K1769" s="20" t="s">
        <v>18588</v>
      </c>
      <c r="L1769" s="20" t="s">
        <v>18595</v>
      </c>
      <c r="M1769" s="20"/>
      <c r="N1769" s="20"/>
      <c r="O1769" s="20">
        <v>1.0</v>
      </c>
      <c r="P1769" s="20">
        <v>10.0</v>
      </c>
      <c r="Q1769" s="20" t="s">
        <v>83</v>
      </c>
      <c r="R1769" s="20"/>
      <c r="S1769" s="20" t="s">
        <v>85</v>
      </c>
      <c r="T1769" s="20"/>
      <c r="U1769" s="20"/>
      <c r="V1769" s="31" t="s">
        <v>18597</v>
      </c>
      <c r="W1769" s="31" t="s">
        <v>18598</v>
      </c>
      <c r="X1769" s="20" t="s">
        <v>91</v>
      </c>
      <c r="Y1769" s="20"/>
      <c r="Z1769" s="20" t="s">
        <v>16943</v>
      </c>
      <c r="AA1769" s="20" t="s">
        <v>10177</v>
      </c>
    </row>
    <row r="1770" ht="14.25" customHeight="1">
      <c r="A1770" s="20" t="s">
        <v>18600</v>
      </c>
      <c r="B1770" s="20" t="s">
        <v>18601</v>
      </c>
      <c r="C1770" s="20" t="s">
        <v>16933</v>
      </c>
      <c r="D1770" s="22" t="s">
        <v>137</v>
      </c>
      <c r="E1770" s="22" t="s">
        <v>140</v>
      </c>
      <c r="F1770" s="20">
        <v>1.0</v>
      </c>
      <c r="G1770" s="20">
        <v>2.0</v>
      </c>
      <c r="H1770" s="20">
        <v>100.0</v>
      </c>
      <c r="I1770" s="20">
        <v>94.03</v>
      </c>
      <c r="J1770" s="20">
        <v>1.0</v>
      </c>
      <c r="K1770" s="20" t="s">
        <v>18595</v>
      </c>
      <c r="L1770" s="20" t="s">
        <v>18602</v>
      </c>
      <c r="M1770" s="20"/>
      <c r="N1770" s="20"/>
      <c r="O1770" s="20">
        <v>1.0</v>
      </c>
      <c r="P1770" s="20">
        <v>10.0</v>
      </c>
      <c r="Q1770" s="20" t="s">
        <v>83</v>
      </c>
      <c r="R1770" s="20"/>
      <c r="S1770" s="20" t="s">
        <v>85</v>
      </c>
      <c r="T1770" s="20"/>
      <c r="U1770" s="20"/>
      <c r="V1770" s="31" t="s">
        <v>18604</v>
      </c>
      <c r="W1770" s="31" t="s">
        <v>18606</v>
      </c>
      <c r="X1770" s="20" t="s">
        <v>91</v>
      </c>
      <c r="Y1770" s="20"/>
      <c r="Z1770" s="20" t="s">
        <v>16943</v>
      </c>
      <c r="AA1770" s="20" t="s">
        <v>10177</v>
      </c>
    </row>
    <row r="1771" ht="14.25" customHeight="1">
      <c r="A1771" s="20" t="s">
        <v>18607</v>
      </c>
      <c r="B1771" s="20" t="s">
        <v>18608</v>
      </c>
      <c r="C1771" s="20" t="s">
        <v>16933</v>
      </c>
      <c r="D1771" s="22" t="s">
        <v>137</v>
      </c>
      <c r="E1771" s="22" t="s">
        <v>140</v>
      </c>
      <c r="F1771" s="20">
        <v>1.0</v>
      </c>
      <c r="G1771" s="20">
        <v>2.0</v>
      </c>
      <c r="H1771" s="20">
        <v>100.0</v>
      </c>
      <c r="I1771" s="20">
        <v>97.12</v>
      </c>
      <c r="J1771" s="20">
        <v>1.0</v>
      </c>
      <c r="K1771" s="20" t="s">
        <v>18602</v>
      </c>
      <c r="L1771" s="20" t="s">
        <v>18610</v>
      </c>
      <c r="M1771" s="20"/>
      <c r="N1771" s="20"/>
      <c r="O1771" s="20">
        <v>1.0</v>
      </c>
      <c r="P1771" s="20">
        <v>10.0</v>
      </c>
      <c r="Q1771" s="20" t="s">
        <v>83</v>
      </c>
      <c r="R1771" s="20"/>
      <c r="S1771" s="20" t="s">
        <v>85</v>
      </c>
      <c r="T1771" s="20"/>
      <c r="U1771" s="20"/>
      <c r="V1771" s="31" t="s">
        <v>18612</v>
      </c>
      <c r="W1771" s="31" t="s">
        <v>18613</v>
      </c>
      <c r="X1771" s="20" t="s">
        <v>91</v>
      </c>
      <c r="Y1771" s="20"/>
      <c r="Z1771" s="20" t="s">
        <v>16943</v>
      </c>
      <c r="AA1771" s="20" t="s">
        <v>10177</v>
      </c>
    </row>
    <row r="1772" ht="14.25" customHeight="1">
      <c r="A1772" s="20" t="s">
        <v>18614</v>
      </c>
      <c r="B1772" s="20" t="s">
        <v>18615</v>
      </c>
      <c r="C1772" s="20" t="s">
        <v>16933</v>
      </c>
      <c r="D1772" s="22" t="s">
        <v>137</v>
      </c>
      <c r="E1772" s="22" t="s">
        <v>140</v>
      </c>
      <c r="F1772" s="20">
        <v>1.0</v>
      </c>
      <c r="G1772" s="20">
        <v>2.0</v>
      </c>
      <c r="H1772" s="20">
        <v>100.0</v>
      </c>
      <c r="I1772" s="20">
        <v>108.98</v>
      </c>
      <c r="J1772" s="20">
        <v>1.0</v>
      </c>
      <c r="K1772" s="20" t="s">
        <v>18610</v>
      </c>
      <c r="L1772" s="20" t="s">
        <v>18618</v>
      </c>
      <c r="M1772" s="20"/>
      <c r="N1772" s="20"/>
      <c r="O1772" s="20">
        <v>1.0</v>
      </c>
      <c r="P1772" s="20">
        <v>10.0</v>
      </c>
      <c r="Q1772" s="20" t="s">
        <v>83</v>
      </c>
      <c r="R1772" s="20"/>
      <c r="S1772" s="20" t="s">
        <v>85</v>
      </c>
      <c r="T1772" s="20"/>
      <c r="U1772" s="20"/>
      <c r="V1772" s="31" t="s">
        <v>18619</v>
      </c>
      <c r="W1772" s="31" t="s">
        <v>18620</v>
      </c>
      <c r="X1772" s="20" t="s">
        <v>91</v>
      </c>
      <c r="Y1772" s="20"/>
      <c r="Z1772" s="20" t="s">
        <v>16943</v>
      </c>
      <c r="AA1772" s="20" t="s">
        <v>10177</v>
      </c>
    </row>
    <row r="1773" ht="14.25" customHeight="1">
      <c r="A1773" s="20" t="s">
        <v>18622</v>
      </c>
      <c r="B1773" s="20" t="s">
        <v>18623</v>
      </c>
      <c r="C1773" s="20" t="s">
        <v>16933</v>
      </c>
      <c r="D1773" s="22" t="s">
        <v>137</v>
      </c>
      <c r="E1773" s="22" t="s">
        <v>140</v>
      </c>
      <c r="F1773" s="20">
        <v>1.0</v>
      </c>
      <c r="G1773" s="20">
        <v>2.0</v>
      </c>
      <c r="H1773" s="20">
        <v>100.0</v>
      </c>
      <c r="I1773" s="20">
        <v>98.73</v>
      </c>
      <c r="J1773" s="20">
        <v>1.0</v>
      </c>
      <c r="K1773" s="20" t="s">
        <v>18618</v>
      </c>
      <c r="L1773" s="20" t="s">
        <v>18626</v>
      </c>
      <c r="M1773" s="20"/>
      <c r="N1773" s="20"/>
      <c r="O1773" s="20">
        <v>1.0</v>
      </c>
      <c r="P1773" s="20">
        <v>10.0</v>
      </c>
      <c r="Q1773" s="20" t="s">
        <v>83</v>
      </c>
      <c r="R1773" s="20"/>
      <c r="S1773" s="20" t="s">
        <v>85</v>
      </c>
      <c r="T1773" s="20"/>
      <c r="U1773" s="20"/>
      <c r="V1773" s="31" t="s">
        <v>18627</v>
      </c>
      <c r="W1773" s="31" t="s">
        <v>18628</v>
      </c>
      <c r="X1773" s="20" t="s">
        <v>91</v>
      </c>
      <c r="Y1773" s="20"/>
      <c r="Z1773" s="20" t="s">
        <v>16943</v>
      </c>
      <c r="AA1773" s="20" t="s">
        <v>10177</v>
      </c>
    </row>
    <row r="1774" ht="14.25" customHeight="1">
      <c r="A1774" s="20" t="s">
        <v>18630</v>
      </c>
      <c r="B1774" s="20" t="s">
        <v>18632</v>
      </c>
      <c r="C1774" s="20" t="s">
        <v>16933</v>
      </c>
      <c r="D1774" s="22" t="s">
        <v>137</v>
      </c>
      <c r="E1774" s="22" t="s">
        <v>140</v>
      </c>
      <c r="F1774" s="20">
        <v>1.0</v>
      </c>
      <c r="G1774" s="20">
        <v>2.0</v>
      </c>
      <c r="H1774" s="20">
        <v>100.0</v>
      </c>
      <c r="I1774" s="20">
        <v>101.98</v>
      </c>
      <c r="J1774" s="20">
        <v>1.0</v>
      </c>
      <c r="K1774" s="20" t="s">
        <v>18626</v>
      </c>
      <c r="L1774" s="20" t="s">
        <v>18633</v>
      </c>
      <c r="M1774" s="20"/>
      <c r="N1774" s="20"/>
      <c r="O1774" s="20">
        <v>1.0</v>
      </c>
      <c r="P1774" s="20">
        <v>10.0</v>
      </c>
      <c r="Q1774" s="20" t="s">
        <v>83</v>
      </c>
      <c r="R1774" s="20"/>
      <c r="S1774" s="20" t="s">
        <v>85</v>
      </c>
      <c r="T1774" s="20"/>
      <c r="U1774" s="20"/>
      <c r="V1774" s="31" t="s">
        <v>18635</v>
      </c>
      <c r="W1774" s="31" t="s">
        <v>18637</v>
      </c>
      <c r="X1774" s="20" t="s">
        <v>91</v>
      </c>
      <c r="Y1774" s="20"/>
      <c r="Z1774" s="20" t="s">
        <v>16943</v>
      </c>
      <c r="AA1774" s="20" t="s">
        <v>10177</v>
      </c>
    </row>
    <row r="1775" ht="14.25" customHeight="1">
      <c r="A1775" s="20" t="s">
        <v>18638</v>
      </c>
      <c r="B1775" s="20" t="s">
        <v>18639</v>
      </c>
      <c r="C1775" s="20" t="s">
        <v>16933</v>
      </c>
      <c r="D1775" s="22" t="s">
        <v>137</v>
      </c>
      <c r="E1775" s="22" t="s">
        <v>140</v>
      </c>
      <c r="F1775" s="20">
        <v>1.0</v>
      </c>
      <c r="G1775" s="20">
        <v>2.0</v>
      </c>
      <c r="H1775" s="20">
        <v>100.0</v>
      </c>
      <c r="I1775" s="20">
        <v>102.61</v>
      </c>
      <c r="J1775" s="20">
        <v>1.0</v>
      </c>
      <c r="K1775" s="20" t="s">
        <v>18633</v>
      </c>
      <c r="L1775" s="20" t="s">
        <v>18640</v>
      </c>
      <c r="M1775" s="20"/>
      <c r="N1775" s="20"/>
      <c r="O1775" s="20">
        <v>1.0</v>
      </c>
      <c r="P1775" s="20">
        <v>10.0</v>
      </c>
      <c r="Q1775" s="20" t="s">
        <v>83</v>
      </c>
      <c r="R1775" s="20"/>
      <c r="S1775" s="20" t="s">
        <v>85</v>
      </c>
      <c r="T1775" s="20"/>
      <c r="U1775" s="20"/>
      <c r="V1775" s="31" t="s">
        <v>18643</v>
      </c>
      <c r="W1775" s="31" t="s">
        <v>18644</v>
      </c>
      <c r="X1775" s="20" t="s">
        <v>91</v>
      </c>
      <c r="Y1775" s="20"/>
      <c r="Z1775" s="20" t="s">
        <v>16943</v>
      </c>
      <c r="AA1775" s="20" t="s">
        <v>10177</v>
      </c>
    </row>
    <row r="1776" ht="14.25" customHeight="1">
      <c r="A1776" s="20" t="s">
        <v>18645</v>
      </c>
      <c r="B1776" s="20" t="s">
        <v>18646</v>
      </c>
      <c r="C1776" s="20" t="s">
        <v>16933</v>
      </c>
      <c r="D1776" s="22" t="s">
        <v>137</v>
      </c>
      <c r="E1776" s="22" t="s">
        <v>140</v>
      </c>
      <c r="F1776" s="20">
        <v>1.0</v>
      </c>
      <c r="G1776" s="20">
        <v>2.0</v>
      </c>
      <c r="H1776" s="20">
        <v>100.0</v>
      </c>
      <c r="I1776" s="20">
        <v>100.81</v>
      </c>
      <c r="J1776" s="20">
        <v>1.0</v>
      </c>
      <c r="K1776" s="20" t="s">
        <v>18640</v>
      </c>
      <c r="L1776" s="20" t="s">
        <v>18649</v>
      </c>
      <c r="M1776" s="20"/>
      <c r="N1776" s="20"/>
      <c r="O1776" s="20">
        <v>1.0</v>
      </c>
      <c r="P1776" s="20">
        <v>10.0</v>
      </c>
      <c r="Q1776" s="20" t="s">
        <v>83</v>
      </c>
      <c r="R1776" s="20"/>
      <c r="S1776" s="20" t="s">
        <v>85</v>
      </c>
      <c r="T1776" s="20"/>
      <c r="U1776" s="20"/>
      <c r="V1776" s="31" t="s">
        <v>18650</v>
      </c>
      <c r="W1776" s="31" t="s">
        <v>18651</v>
      </c>
      <c r="X1776" s="20" t="s">
        <v>91</v>
      </c>
      <c r="Y1776" s="20"/>
      <c r="Z1776" s="20" t="s">
        <v>16943</v>
      </c>
      <c r="AA1776" s="20" t="s">
        <v>10177</v>
      </c>
    </row>
    <row r="1777" ht="14.25" customHeight="1">
      <c r="A1777" s="20" t="s">
        <v>18652</v>
      </c>
      <c r="B1777" s="20" t="s">
        <v>18653</v>
      </c>
      <c r="C1777" s="20" t="s">
        <v>16933</v>
      </c>
      <c r="D1777" s="22" t="s">
        <v>137</v>
      </c>
      <c r="E1777" s="22" t="s">
        <v>140</v>
      </c>
      <c r="F1777" s="20">
        <v>1.0</v>
      </c>
      <c r="G1777" s="20">
        <v>2.0</v>
      </c>
      <c r="H1777" s="20">
        <v>100.0</v>
      </c>
      <c r="I1777" s="20">
        <v>99.69</v>
      </c>
      <c r="J1777" s="20">
        <v>1.0</v>
      </c>
      <c r="K1777" s="20" t="s">
        <v>18649</v>
      </c>
      <c r="L1777" s="20" t="s">
        <v>18656</v>
      </c>
      <c r="M1777" s="20"/>
      <c r="N1777" s="20"/>
      <c r="O1777" s="20">
        <v>1.0</v>
      </c>
      <c r="P1777" s="20">
        <v>10.0</v>
      </c>
      <c r="Q1777" s="20" t="s">
        <v>83</v>
      </c>
      <c r="R1777" s="20"/>
      <c r="S1777" s="20" t="s">
        <v>85</v>
      </c>
      <c r="T1777" s="20"/>
      <c r="U1777" s="20"/>
      <c r="V1777" s="31" t="s">
        <v>18657</v>
      </c>
      <c r="W1777" s="31" t="s">
        <v>18658</v>
      </c>
      <c r="X1777" s="20" t="s">
        <v>91</v>
      </c>
      <c r="Y1777" s="20"/>
      <c r="Z1777" s="20" t="s">
        <v>16943</v>
      </c>
      <c r="AA1777" s="20" t="s">
        <v>10177</v>
      </c>
    </row>
    <row r="1778" ht="14.25" customHeight="1">
      <c r="A1778" s="20" t="s">
        <v>18662</v>
      </c>
      <c r="B1778" s="20" t="s">
        <v>18663</v>
      </c>
      <c r="C1778" s="20" t="s">
        <v>16933</v>
      </c>
      <c r="D1778" s="22" t="s">
        <v>137</v>
      </c>
      <c r="E1778" s="22" t="s">
        <v>140</v>
      </c>
      <c r="F1778" s="20">
        <v>1.0</v>
      </c>
      <c r="G1778" s="20">
        <v>2.0</v>
      </c>
      <c r="H1778" s="20">
        <v>100.0</v>
      </c>
      <c r="I1778" s="20">
        <v>99.28</v>
      </c>
      <c r="J1778" s="20">
        <v>1.0</v>
      </c>
      <c r="K1778" s="20" t="s">
        <v>18656</v>
      </c>
      <c r="L1778" s="20" t="s">
        <v>18664</v>
      </c>
      <c r="M1778" s="20"/>
      <c r="N1778" s="20"/>
      <c r="O1778" s="20">
        <v>1.0</v>
      </c>
      <c r="P1778" s="20">
        <v>10.0</v>
      </c>
      <c r="Q1778" s="20" t="s">
        <v>83</v>
      </c>
      <c r="R1778" s="20"/>
      <c r="S1778" s="20" t="s">
        <v>85</v>
      </c>
      <c r="T1778" s="20"/>
      <c r="U1778" s="20"/>
      <c r="V1778" s="31" t="s">
        <v>18665</v>
      </c>
      <c r="W1778" s="31" t="s">
        <v>18667</v>
      </c>
      <c r="X1778" s="20" t="s">
        <v>91</v>
      </c>
      <c r="Y1778" s="20"/>
      <c r="Z1778" s="20" t="s">
        <v>16943</v>
      </c>
      <c r="AA1778" s="20" t="s">
        <v>10177</v>
      </c>
    </row>
    <row r="1779" ht="14.25" customHeight="1">
      <c r="A1779" s="20" t="s">
        <v>18669</v>
      </c>
      <c r="B1779" s="20" t="s">
        <v>18670</v>
      </c>
      <c r="C1779" s="20" t="s">
        <v>16933</v>
      </c>
      <c r="D1779" s="22" t="s">
        <v>137</v>
      </c>
      <c r="E1779" s="22" t="s">
        <v>140</v>
      </c>
      <c r="F1779" s="20">
        <v>1.0</v>
      </c>
      <c r="G1779" s="20">
        <v>2.0</v>
      </c>
      <c r="H1779" s="20">
        <v>100.0</v>
      </c>
      <c r="I1779" s="20">
        <v>101.63</v>
      </c>
      <c r="J1779" s="20">
        <v>1.0</v>
      </c>
      <c r="K1779" s="20" t="s">
        <v>18664</v>
      </c>
      <c r="L1779" s="20" t="s">
        <v>18673</v>
      </c>
      <c r="M1779" s="20"/>
      <c r="N1779" s="20"/>
      <c r="O1779" s="20">
        <v>1.0</v>
      </c>
      <c r="P1779" s="20">
        <v>10.0</v>
      </c>
      <c r="Q1779" s="20" t="s">
        <v>83</v>
      </c>
      <c r="R1779" s="20"/>
      <c r="S1779" s="20" t="s">
        <v>85</v>
      </c>
      <c r="T1779" s="20"/>
      <c r="U1779" s="20"/>
      <c r="V1779" s="31" t="s">
        <v>18676</v>
      </c>
      <c r="W1779" s="31" t="s">
        <v>18677</v>
      </c>
      <c r="X1779" s="20" t="s">
        <v>91</v>
      </c>
      <c r="Y1779" s="20"/>
      <c r="Z1779" s="20" t="s">
        <v>16943</v>
      </c>
      <c r="AA1779" s="20" t="s">
        <v>10177</v>
      </c>
    </row>
    <row r="1780" ht="14.25" customHeight="1">
      <c r="A1780" s="20" t="s">
        <v>18678</v>
      </c>
      <c r="B1780" s="20" t="s">
        <v>18679</v>
      </c>
      <c r="C1780" s="20" t="s">
        <v>16933</v>
      </c>
      <c r="D1780" s="22" t="s">
        <v>137</v>
      </c>
      <c r="E1780" s="22" t="s">
        <v>140</v>
      </c>
      <c r="F1780" s="20">
        <v>1.0</v>
      </c>
      <c r="G1780" s="20">
        <v>2.0</v>
      </c>
      <c r="H1780" s="20">
        <v>100.0</v>
      </c>
      <c r="I1780" s="20">
        <v>90.89</v>
      </c>
      <c r="J1780" s="20">
        <v>1.0</v>
      </c>
      <c r="K1780" s="20" t="s">
        <v>18673</v>
      </c>
      <c r="L1780" s="20" t="s">
        <v>18681</v>
      </c>
      <c r="M1780" s="20"/>
      <c r="N1780" s="20"/>
      <c r="O1780" s="20">
        <v>1.0</v>
      </c>
      <c r="P1780" s="20">
        <v>10.0</v>
      </c>
      <c r="Q1780" s="20" t="s">
        <v>83</v>
      </c>
      <c r="R1780" s="20"/>
      <c r="S1780" s="20" t="s">
        <v>85</v>
      </c>
      <c r="T1780" s="20"/>
      <c r="U1780" s="20"/>
      <c r="V1780" s="31" t="s">
        <v>18683</v>
      </c>
      <c r="W1780" s="31" t="s">
        <v>18684</v>
      </c>
      <c r="X1780" s="20" t="s">
        <v>91</v>
      </c>
      <c r="Y1780" s="20"/>
      <c r="Z1780" s="20" t="s">
        <v>16943</v>
      </c>
      <c r="AA1780" s="20" t="s">
        <v>10177</v>
      </c>
    </row>
    <row r="1781" ht="14.25" customHeight="1">
      <c r="A1781" s="20" t="s">
        <v>18685</v>
      </c>
      <c r="B1781" s="20" t="s">
        <v>18686</v>
      </c>
      <c r="C1781" s="20" t="s">
        <v>16933</v>
      </c>
      <c r="D1781" s="22" t="s">
        <v>137</v>
      </c>
      <c r="E1781" s="22" t="s">
        <v>140</v>
      </c>
      <c r="F1781" s="20">
        <v>1.0</v>
      </c>
      <c r="G1781" s="20">
        <v>2.0</v>
      </c>
      <c r="H1781" s="20">
        <v>100.0</v>
      </c>
      <c r="I1781" s="20">
        <v>106.75</v>
      </c>
      <c r="J1781" s="20">
        <v>1.0</v>
      </c>
      <c r="K1781" s="20" t="s">
        <v>18681</v>
      </c>
      <c r="L1781" s="20" t="s">
        <v>18689</v>
      </c>
      <c r="M1781" s="20"/>
      <c r="N1781" s="20"/>
      <c r="O1781" s="20">
        <v>1.0</v>
      </c>
      <c r="P1781" s="20">
        <v>10.0</v>
      </c>
      <c r="Q1781" s="20" t="s">
        <v>83</v>
      </c>
      <c r="R1781" s="20"/>
      <c r="S1781" s="20" t="s">
        <v>85</v>
      </c>
      <c r="T1781" s="20"/>
      <c r="U1781" s="20"/>
      <c r="V1781" s="31" t="s">
        <v>18690</v>
      </c>
      <c r="W1781" s="31" t="s">
        <v>18691</v>
      </c>
      <c r="X1781" s="20" t="s">
        <v>91</v>
      </c>
      <c r="Y1781" s="20"/>
      <c r="Z1781" s="20" t="s">
        <v>16943</v>
      </c>
      <c r="AA1781" s="20" t="s">
        <v>10177</v>
      </c>
    </row>
    <row r="1782" ht="14.25" customHeight="1">
      <c r="A1782" s="20" t="s">
        <v>18692</v>
      </c>
      <c r="B1782" s="20" t="s">
        <v>18693</v>
      </c>
      <c r="C1782" s="20" t="s">
        <v>16933</v>
      </c>
      <c r="D1782" s="22" t="s">
        <v>137</v>
      </c>
      <c r="E1782" s="22" t="s">
        <v>140</v>
      </c>
      <c r="F1782" s="20">
        <v>1.0</v>
      </c>
      <c r="G1782" s="20">
        <v>2.0</v>
      </c>
      <c r="H1782" s="20">
        <v>100.0</v>
      </c>
      <c r="I1782" s="20">
        <v>99.38</v>
      </c>
      <c r="J1782" s="20">
        <v>1.0</v>
      </c>
      <c r="K1782" s="20" t="s">
        <v>18689</v>
      </c>
      <c r="L1782" s="20" t="s">
        <v>18696</v>
      </c>
      <c r="M1782" s="20"/>
      <c r="N1782" s="20"/>
      <c r="O1782" s="20">
        <v>1.0</v>
      </c>
      <c r="P1782" s="20">
        <v>10.0</v>
      </c>
      <c r="Q1782" s="20" t="s">
        <v>83</v>
      </c>
      <c r="R1782" s="20"/>
      <c r="S1782" s="20" t="s">
        <v>85</v>
      </c>
      <c r="T1782" s="20"/>
      <c r="U1782" s="20"/>
      <c r="V1782" s="31" t="s">
        <v>18697</v>
      </c>
      <c r="W1782" s="31" t="s">
        <v>18698</v>
      </c>
      <c r="X1782" s="20" t="s">
        <v>91</v>
      </c>
      <c r="Y1782" s="20"/>
      <c r="Z1782" s="20" t="s">
        <v>16943</v>
      </c>
      <c r="AA1782" s="20" t="s">
        <v>10177</v>
      </c>
    </row>
    <row r="1783" ht="14.25" customHeight="1">
      <c r="A1783" s="20" t="s">
        <v>18700</v>
      </c>
      <c r="B1783" s="20" t="s">
        <v>18701</v>
      </c>
      <c r="C1783" s="20" t="s">
        <v>16933</v>
      </c>
      <c r="D1783" s="22" t="s">
        <v>137</v>
      </c>
      <c r="E1783" s="22" t="s">
        <v>140</v>
      </c>
      <c r="F1783" s="20">
        <v>1.0</v>
      </c>
      <c r="G1783" s="20">
        <v>2.0</v>
      </c>
      <c r="H1783" s="20">
        <v>100.0</v>
      </c>
      <c r="I1783" s="20">
        <v>100.67</v>
      </c>
      <c r="J1783" s="20">
        <v>1.0</v>
      </c>
      <c r="K1783" s="20" t="s">
        <v>18696</v>
      </c>
      <c r="L1783" s="20" t="s">
        <v>18703</v>
      </c>
      <c r="M1783" s="20"/>
      <c r="N1783" s="20"/>
      <c r="O1783" s="20">
        <v>1.0</v>
      </c>
      <c r="P1783" s="20">
        <v>10.0</v>
      </c>
      <c r="Q1783" s="20" t="s">
        <v>83</v>
      </c>
      <c r="R1783" s="20"/>
      <c r="S1783" s="20" t="s">
        <v>85</v>
      </c>
      <c r="T1783" s="20"/>
      <c r="U1783" s="20"/>
      <c r="V1783" s="31" t="s">
        <v>18704</v>
      </c>
      <c r="W1783" s="31" t="s">
        <v>18705</v>
      </c>
      <c r="X1783" s="20" t="s">
        <v>91</v>
      </c>
      <c r="Y1783" s="20"/>
      <c r="Z1783" s="20" t="s">
        <v>16943</v>
      </c>
      <c r="AA1783" s="20" t="s">
        <v>10177</v>
      </c>
    </row>
    <row r="1784" ht="14.25" customHeight="1">
      <c r="A1784" s="20" t="s">
        <v>18707</v>
      </c>
      <c r="B1784" s="20" t="s">
        <v>18709</v>
      </c>
      <c r="C1784" s="20" t="s">
        <v>16933</v>
      </c>
      <c r="D1784" s="22" t="s">
        <v>137</v>
      </c>
      <c r="E1784" s="22" t="s">
        <v>140</v>
      </c>
      <c r="F1784" s="20">
        <v>1.0</v>
      </c>
      <c r="G1784" s="20">
        <v>2.0</v>
      </c>
      <c r="H1784" s="20">
        <v>100.0</v>
      </c>
      <c r="I1784" s="20">
        <v>98.39</v>
      </c>
      <c r="J1784" s="20">
        <v>1.0</v>
      </c>
      <c r="K1784" s="20" t="s">
        <v>18703</v>
      </c>
      <c r="L1784" s="20" t="s">
        <v>18710</v>
      </c>
      <c r="M1784" s="20"/>
      <c r="N1784" s="20"/>
      <c r="O1784" s="20">
        <v>1.0</v>
      </c>
      <c r="P1784" s="20">
        <v>10.0</v>
      </c>
      <c r="Q1784" s="20" t="s">
        <v>83</v>
      </c>
      <c r="R1784" s="20"/>
      <c r="S1784" s="20" t="s">
        <v>85</v>
      </c>
      <c r="T1784" s="20"/>
      <c r="U1784" s="20"/>
      <c r="V1784" s="31" t="s">
        <v>18713</v>
      </c>
      <c r="W1784" s="31" t="s">
        <v>18714</v>
      </c>
      <c r="X1784" s="20" t="s">
        <v>91</v>
      </c>
      <c r="Y1784" s="20"/>
      <c r="Z1784" s="20" t="s">
        <v>16943</v>
      </c>
      <c r="AA1784" s="20" t="s">
        <v>10177</v>
      </c>
    </row>
    <row r="1785" ht="14.25" customHeight="1">
      <c r="A1785" s="20" t="s">
        <v>18715</v>
      </c>
      <c r="B1785" s="20" t="s">
        <v>18716</v>
      </c>
      <c r="C1785" s="20" t="s">
        <v>16933</v>
      </c>
      <c r="D1785" s="22" t="s">
        <v>137</v>
      </c>
      <c r="E1785" s="22" t="s">
        <v>140</v>
      </c>
      <c r="F1785" s="20">
        <v>1.0</v>
      </c>
      <c r="G1785" s="20">
        <v>2.0</v>
      </c>
      <c r="H1785" s="20">
        <v>100.0</v>
      </c>
      <c r="I1785" s="20">
        <v>101.06</v>
      </c>
      <c r="J1785" s="20">
        <v>1.0</v>
      </c>
      <c r="K1785" s="20" t="s">
        <v>18710</v>
      </c>
      <c r="L1785" s="20" t="s">
        <v>18719</v>
      </c>
      <c r="M1785" s="20"/>
      <c r="N1785" s="20"/>
      <c r="O1785" s="20">
        <v>1.0</v>
      </c>
      <c r="P1785" s="20">
        <v>10.0</v>
      </c>
      <c r="Q1785" s="20" t="s">
        <v>83</v>
      </c>
      <c r="R1785" s="20"/>
      <c r="S1785" s="20" t="s">
        <v>85</v>
      </c>
      <c r="T1785" s="20"/>
      <c r="U1785" s="20"/>
      <c r="V1785" s="31" t="s">
        <v>18720</v>
      </c>
      <c r="W1785" s="31" t="s">
        <v>18721</v>
      </c>
      <c r="X1785" s="20" t="s">
        <v>91</v>
      </c>
      <c r="Y1785" s="20"/>
      <c r="Z1785" s="20" t="s">
        <v>16943</v>
      </c>
      <c r="AA1785" s="20" t="s">
        <v>10177</v>
      </c>
    </row>
    <row r="1786" ht="14.25" customHeight="1">
      <c r="A1786" s="20" t="s">
        <v>18725</v>
      </c>
      <c r="B1786" s="20" t="s">
        <v>18726</v>
      </c>
      <c r="C1786" s="20" t="s">
        <v>16933</v>
      </c>
      <c r="D1786" s="22" t="s">
        <v>137</v>
      </c>
      <c r="E1786" s="22" t="s">
        <v>140</v>
      </c>
      <c r="F1786" s="20">
        <v>1.0</v>
      </c>
      <c r="G1786" s="20">
        <v>2.0</v>
      </c>
      <c r="H1786" s="20">
        <v>100.0</v>
      </c>
      <c r="I1786" s="20">
        <v>98.45</v>
      </c>
      <c r="J1786" s="20">
        <v>1.0</v>
      </c>
      <c r="K1786" s="20" t="s">
        <v>18719</v>
      </c>
      <c r="L1786" s="20" t="s">
        <v>18729</v>
      </c>
      <c r="M1786" s="20"/>
      <c r="N1786" s="20"/>
      <c r="O1786" s="20">
        <v>1.0</v>
      </c>
      <c r="P1786" s="20">
        <v>10.0</v>
      </c>
      <c r="Q1786" s="20" t="s">
        <v>83</v>
      </c>
      <c r="R1786" s="20"/>
      <c r="S1786" s="20" t="s">
        <v>85</v>
      </c>
      <c r="T1786" s="20"/>
      <c r="U1786" s="20"/>
      <c r="V1786" s="31" t="s">
        <v>18730</v>
      </c>
      <c r="W1786" s="31" t="s">
        <v>18731</v>
      </c>
      <c r="X1786" s="20" t="s">
        <v>91</v>
      </c>
      <c r="Y1786" s="20"/>
      <c r="Z1786" s="20" t="s">
        <v>16943</v>
      </c>
      <c r="AA1786" s="20" t="s">
        <v>10177</v>
      </c>
    </row>
    <row r="1787" ht="14.25" customHeight="1">
      <c r="A1787" s="20" t="s">
        <v>18732</v>
      </c>
      <c r="B1787" s="20" t="s">
        <v>18734</v>
      </c>
      <c r="C1787" s="20" t="s">
        <v>16933</v>
      </c>
      <c r="D1787" s="22" t="s">
        <v>137</v>
      </c>
      <c r="E1787" s="22" t="s">
        <v>140</v>
      </c>
      <c r="F1787" s="20">
        <v>1.0</v>
      </c>
      <c r="G1787" s="20">
        <v>2.0</v>
      </c>
      <c r="H1787" s="20">
        <v>100.0</v>
      </c>
      <c r="I1787" s="20">
        <v>105.73</v>
      </c>
      <c r="J1787" s="20">
        <v>1.0</v>
      </c>
      <c r="K1787" s="20" t="s">
        <v>18729</v>
      </c>
      <c r="L1787" s="20" t="s">
        <v>18736</v>
      </c>
      <c r="M1787" s="20"/>
      <c r="N1787" s="20"/>
      <c r="O1787" s="20">
        <v>1.0</v>
      </c>
      <c r="P1787" s="20">
        <v>10.0</v>
      </c>
      <c r="Q1787" s="20" t="s">
        <v>83</v>
      </c>
      <c r="R1787" s="20"/>
      <c r="S1787" s="20" t="s">
        <v>85</v>
      </c>
      <c r="T1787" s="20"/>
      <c r="U1787" s="20"/>
      <c r="V1787" s="31" t="s">
        <v>18737</v>
      </c>
      <c r="W1787" s="31" t="s">
        <v>18739</v>
      </c>
      <c r="X1787" s="20" t="s">
        <v>91</v>
      </c>
      <c r="Y1787" s="20"/>
      <c r="Z1787" s="20" t="s">
        <v>16943</v>
      </c>
      <c r="AA1787" s="20" t="s">
        <v>10177</v>
      </c>
    </row>
    <row r="1788" ht="14.25" customHeight="1">
      <c r="A1788" s="20" t="s">
        <v>18741</v>
      </c>
      <c r="B1788" s="20" t="s">
        <v>18742</v>
      </c>
      <c r="C1788" s="20" t="s">
        <v>16933</v>
      </c>
      <c r="D1788" s="22" t="s">
        <v>137</v>
      </c>
      <c r="E1788" s="22" t="s">
        <v>140</v>
      </c>
      <c r="F1788" s="20">
        <v>1.0</v>
      </c>
      <c r="G1788" s="20">
        <v>2.0</v>
      </c>
      <c r="H1788" s="20">
        <v>100.0</v>
      </c>
      <c r="I1788" s="20">
        <v>80.14</v>
      </c>
      <c r="J1788" s="20">
        <v>1.0</v>
      </c>
      <c r="K1788" s="20" t="s">
        <v>18736</v>
      </c>
      <c r="L1788" s="20" t="s">
        <v>18744</v>
      </c>
      <c r="M1788" s="20"/>
      <c r="N1788" s="20"/>
      <c r="O1788" s="20">
        <v>1.0</v>
      </c>
      <c r="P1788" s="20">
        <v>10.0</v>
      </c>
      <c r="Q1788" s="20" t="s">
        <v>83</v>
      </c>
      <c r="R1788" s="20"/>
      <c r="S1788" s="20" t="s">
        <v>85</v>
      </c>
      <c r="T1788" s="20"/>
      <c r="U1788" s="20"/>
      <c r="V1788" s="31" t="s">
        <v>18748</v>
      </c>
      <c r="W1788" s="31" t="s">
        <v>18749</v>
      </c>
      <c r="X1788" s="20" t="s">
        <v>91</v>
      </c>
      <c r="Y1788" s="20"/>
      <c r="Z1788" s="20" t="s">
        <v>16943</v>
      </c>
      <c r="AA1788" s="20" t="s">
        <v>10177</v>
      </c>
    </row>
    <row r="1789" ht="14.25" customHeight="1">
      <c r="A1789" s="20" t="s">
        <v>18750</v>
      </c>
      <c r="B1789" s="20" t="s">
        <v>18751</v>
      </c>
      <c r="C1789" s="20" t="s">
        <v>16933</v>
      </c>
      <c r="D1789" s="22" t="s">
        <v>137</v>
      </c>
      <c r="E1789" s="22" t="s">
        <v>140</v>
      </c>
      <c r="F1789" s="20">
        <v>1.0</v>
      </c>
      <c r="G1789" s="20">
        <v>2.0</v>
      </c>
      <c r="H1789" s="20">
        <v>100.0</v>
      </c>
      <c r="I1789" s="20">
        <v>116.31</v>
      </c>
      <c r="J1789" s="20">
        <v>1.0</v>
      </c>
      <c r="K1789" s="20" t="s">
        <v>18744</v>
      </c>
      <c r="L1789" s="20" t="s">
        <v>18754</v>
      </c>
      <c r="M1789" s="20"/>
      <c r="N1789" s="20"/>
      <c r="O1789" s="20">
        <v>1.0</v>
      </c>
      <c r="P1789" s="20">
        <v>10.0</v>
      </c>
      <c r="Q1789" s="20" t="s">
        <v>83</v>
      </c>
      <c r="R1789" s="20"/>
      <c r="S1789" s="20" t="s">
        <v>85</v>
      </c>
      <c r="T1789" s="20"/>
      <c r="U1789" s="20"/>
      <c r="V1789" s="31" t="s">
        <v>18755</v>
      </c>
      <c r="W1789" s="31" t="s">
        <v>18756</v>
      </c>
      <c r="X1789" s="20" t="s">
        <v>91</v>
      </c>
      <c r="Y1789" s="20"/>
      <c r="Z1789" s="20" t="s">
        <v>16943</v>
      </c>
      <c r="AA1789" s="20" t="s">
        <v>10177</v>
      </c>
    </row>
    <row r="1790" ht="14.25" customHeight="1">
      <c r="A1790" s="20" t="s">
        <v>18757</v>
      </c>
      <c r="B1790" s="20" t="s">
        <v>18758</v>
      </c>
      <c r="C1790" s="20" t="s">
        <v>16933</v>
      </c>
      <c r="D1790" s="22" t="s">
        <v>137</v>
      </c>
      <c r="E1790" s="22" t="s">
        <v>140</v>
      </c>
      <c r="F1790" s="20">
        <v>1.0</v>
      </c>
      <c r="G1790" s="20">
        <v>2.0</v>
      </c>
      <c r="H1790" s="20">
        <v>100.0</v>
      </c>
      <c r="I1790" s="20">
        <v>104.93</v>
      </c>
      <c r="J1790" s="20">
        <v>1.0</v>
      </c>
      <c r="K1790" s="20" t="s">
        <v>18754</v>
      </c>
      <c r="L1790" s="20" t="s">
        <v>18761</v>
      </c>
      <c r="M1790" s="20"/>
      <c r="N1790" s="20"/>
      <c r="O1790" s="20">
        <v>1.0</v>
      </c>
      <c r="P1790" s="20">
        <v>10.0</v>
      </c>
      <c r="Q1790" s="20" t="s">
        <v>83</v>
      </c>
      <c r="R1790" s="20"/>
      <c r="S1790" s="20" t="s">
        <v>85</v>
      </c>
      <c r="T1790" s="20"/>
      <c r="U1790" s="20"/>
      <c r="V1790" s="31" t="s">
        <v>18762</v>
      </c>
      <c r="W1790" s="31" t="s">
        <v>18764</v>
      </c>
      <c r="X1790" s="20" t="s">
        <v>91</v>
      </c>
      <c r="Y1790" s="20"/>
      <c r="Z1790" s="20" t="s">
        <v>16943</v>
      </c>
      <c r="AA1790" s="20" t="s">
        <v>10177</v>
      </c>
    </row>
    <row r="1791" ht="14.25" customHeight="1">
      <c r="A1791" s="20" t="s">
        <v>18766</v>
      </c>
      <c r="B1791" s="20" t="s">
        <v>18767</v>
      </c>
      <c r="C1791" s="20" t="s">
        <v>16933</v>
      </c>
      <c r="D1791" s="22" t="s">
        <v>137</v>
      </c>
      <c r="E1791" s="22" t="s">
        <v>140</v>
      </c>
      <c r="F1791" s="20">
        <v>1.0</v>
      </c>
      <c r="G1791" s="20">
        <v>2.0</v>
      </c>
      <c r="H1791" s="20">
        <v>100.0</v>
      </c>
      <c r="I1791" s="20">
        <v>96.27</v>
      </c>
      <c r="J1791" s="20">
        <v>1.0</v>
      </c>
      <c r="K1791" s="20" t="s">
        <v>18761</v>
      </c>
      <c r="L1791" s="20" t="s">
        <v>18768</v>
      </c>
      <c r="M1791" s="20"/>
      <c r="N1791" s="20"/>
      <c r="O1791" s="20">
        <v>1.0</v>
      </c>
      <c r="P1791" s="20">
        <v>10.0</v>
      </c>
      <c r="Q1791" s="20" t="s">
        <v>83</v>
      </c>
      <c r="R1791" s="20"/>
      <c r="S1791" s="20" t="s">
        <v>85</v>
      </c>
      <c r="T1791" s="20"/>
      <c r="U1791" s="20"/>
      <c r="V1791" s="31" t="s">
        <v>18771</v>
      </c>
      <c r="W1791" s="31" t="s">
        <v>18772</v>
      </c>
      <c r="X1791" s="20" t="s">
        <v>91</v>
      </c>
      <c r="Y1791" s="20"/>
      <c r="Z1791" s="20" t="s">
        <v>16943</v>
      </c>
      <c r="AA1791" s="20" t="s">
        <v>10177</v>
      </c>
    </row>
    <row r="1792" ht="14.25" customHeight="1">
      <c r="A1792" s="20" t="s">
        <v>18773</v>
      </c>
      <c r="B1792" s="20" t="s">
        <v>18774</v>
      </c>
      <c r="C1792" s="20" t="s">
        <v>16933</v>
      </c>
      <c r="D1792" s="22" t="s">
        <v>137</v>
      </c>
      <c r="E1792" s="22" t="s">
        <v>140</v>
      </c>
      <c r="F1792" s="20">
        <v>1.0</v>
      </c>
      <c r="G1792" s="20">
        <v>2.0</v>
      </c>
      <c r="H1792" s="20">
        <v>100.0</v>
      </c>
      <c r="I1792" s="20">
        <v>104.41</v>
      </c>
      <c r="J1792" s="20">
        <v>1.0</v>
      </c>
      <c r="K1792" s="20" t="s">
        <v>18768</v>
      </c>
      <c r="L1792" s="20" t="s">
        <v>18777</v>
      </c>
      <c r="M1792" s="20"/>
      <c r="N1792" s="20"/>
      <c r="O1792" s="20">
        <v>1.0</v>
      </c>
      <c r="P1792" s="20">
        <v>10.0</v>
      </c>
      <c r="Q1792" s="20" t="s">
        <v>83</v>
      </c>
      <c r="R1792" s="20"/>
      <c r="S1792" s="20" t="s">
        <v>85</v>
      </c>
      <c r="T1792" s="20"/>
      <c r="U1792" s="20"/>
      <c r="V1792" s="31" t="s">
        <v>18780</v>
      </c>
      <c r="W1792" s="31" t="s">
        <v>18781</v>
      </c>
      <c r="X1792" s="20" t="s">
        <v>91</v>
      </c>
      <c r="Y1792" s="20"/>
      <c r="Z1792" s="20" t="s">
        <v>16943</v>
      </c>
      <c r="AA1792" s="20" t="s">
        <v>10177</v>
      </c>
    </row>
    <row r="1793" ht="14.25" customHeight="1">
      <c r="A1793" s="20" t="s">
        <v>18782</v>
      </c>
      <c r="B1793" s="20" t="s">
        <v>18783</v>
      </c>
      <c r="C1793" s="20" t="s">
        <v>16933</v>
      </c>
      <c r="D1793" s="22" t="s">
        <v>137</v>
      </c>
      <c r="E1793" s="22" t="s">
        <v>140</v>
      </c>
      <c r="F1793" s="20">
        <v>1.0</v>
      </c>
      <c r="G1793" s="20">
        <v>2.0</v>
      </c>
      <c r="H1793" s="20">
        <v>100.0</v>
      </c>
      <c r="I1793" s="20">
        <v>95.3</v>
      </c>
      <c r="J1793" s="20">
        <v>1.0</v>
      </c>
      <c r="K1793" s="20" t="s">
        <v>18777</v>
      </c>
      <c r="L1793" s="20" t="s">
        <v>18786</v>
      </c>
      <c r="M1793" s="20"/>
      <c r="N1793" s="20"/>
      <c r="O1793" s="20">
        <v>1.0</v>
      </c>
      <c r="P1793" s="20">
        <v>10.0</v>
      </c>
      <c r="Q1793" s="20" t="s">
        <v>83</v>
      </c>
      <c r="R1793" s="20"/>
      <c r="S1793" s="20" t="s">
        <v>85</v>
      </c>
      <c r="T1793" s="20"/>
      <c r="U1793" s="20"/>
      <c r="V1793" s="31" t="s">
        <v>18787</v>
      </c>
      <c r="W1793" s="31" t="s">
        <v>18788</v>
      </c>
      <c r="X1793" s="20" t="s">
        <v>91</v>
      </c>
      <c r="Y1793" s="20"/>
      <c r="Z1793" s="20" t="s">
        <v>16943</v>
      </c>
      <c r="AA1793" s="20" t="s">
        <v>10177</v>
      </c>
    </row>
    <row r="1794" ht="14.25" customHeight="1">
      <c r="A1794" s="20" t="s">
        <v>18789</v>
      </c>
      <c r="B1794" s="20" t="s">
        <v>18790</v>
      </c>
      <c r="C1794" s="20" t="s">
        <v>16933</v>
      </c>
      <c r="D1794" s="22" t="s">
        <v>137</v>
      </c>
      <c r="E1794" s="22" t="s">
        <v>140</v>
      </c>
      <c r="F1794" s="20">
        <v>1.0</v>
      </c>
      <c r="G1794" s="20">
        <v>2.0</v>
      </c>
      <c r="H1794" s="20">
        <v>100.0</v>
      </c>
      <c r="I1794" s="20">
        <v>105.8</v>
      </c>
      <c r="J1794" s="20">
        <v>1.0</v>
      </c>
      <c r="K1794" s="20" t="s">
        <v>18786</v>
      </c>
      <c r="L1794" s="20" t="s">
        <v>18794</v>
      </c>
      <c r="M1794" s="20"/>
      <c r="N1794" s="20"/>
      <c r="O1794" s="20">
        <v>1.0</v>
      </c>
      <c r="P1794" s="20">
        <v>10.0</v>
      </c>
      <c r="Q1794" s="20" t="s">
        <v>83</v>
      </c>
      <c r="R1794" s="20"/>
      <c r="S1794" s="20" t="s">
        <v>85</v>
      </c>
      <c r="T1794" s="20"/>
      <c r="U1794" s="20"/>
      <c r="V1794" s="31" t="s">
        <v>18796</v>
      </c>
      <c r="W1794" s="31" t="s">
        <v>18798</v>
      </c>
      <c r="X1794" s="20" t="s">
        <v>91</v>
      </c>
      <c r="Y1794" s="20"/>
      <c r="Z1794" s="20" t="s">
        <v>16943</v>
      </c>
      <c r="AA1794" s="20" t="s">
        <v>10177</v>
      </c>
    </row>
    <row r="1795" ht="14.25" customHeight="1">
      <c r="A1795" s="20" t="s">
        <v>18799</v>
      </c>
      <c r="B1795" s="20" t="s">
        <v>18800</v>
      </c>
      <c r="C1795" s="20" t="s">
        <v>16933</v>
      </c>
      <c r="D1795" s="22" t="s">
        <v>137</v>
      </c>
      <c r="E1795" s="22" t="s">
        <v>140</v>
      </c>
      <c r="F1795" s="20">
        <v>1.0</v>
      </c>
      <c r="G1795" s="20">
        <v>2.0</v>
      </c>
      <c r="H1795" s="20">
        <v>100.0</v>
      </c>
      <c r="I1795" s="20">
        <v>97.74</v>
      </c>
      <c r="J1795" s="20">
        <v>1.0</v>
      </c>
      <c r="K1795" s="20" t="s">
        <v>18794</v>
      </c>
      <c r="L1795" s="20" t="s">
        <v>18801</v>
      </c>
      <c r="M1795" s="20"/>
      <c r="N1795" s="20"/>
      <c r="O1795" s="20">
        <v>1.0</v>
      </c>
      <c r="P1795" s="20">
        <v>10.0</v>
      </c>
      <c r="Q1795" s="20" t="s">
        <v>83</v>
      </c>
      <c r="R1795" s="20"/>
      <c r="S1795" s="20" t="s">
        <v>85</v>
      </c>
      <c r="T1795" s="20"/>
      <c r="U1795" s="20"/>
      <c r="V1795" s="31" t="s">
        <v>18804</v>
      </c>
      <c r="W1795" s="31" t="s">
        <v>18805</v>
      </c>
      <c r="X1795" s="20" t="s">
        <v>91</v>
      </c>
      <c r="Y1795" s="20"/>
      <c r="Z1795" s="20" t="s">
        <v>16943</v>
      </c>
      <c r="AA1795" s="20" t="s">
        <v>10177</v>
      </c>
    </row>
    <row r="1796" ht="14.25" customHeight="1">
      <c r="A1796" s="20" t="s">
        <v>18806</v>
      </c>
      <c r="B1796" s="20" t="s">
        <v>18807</v>
      </c>
      <c r="C1796" s="20" t="s">
        <v>16933</v>
      </c>
      <c r="D1796" s="22" t="s">
        <v>137</v>
      </c>
      <c r="E1796" s="22" t="s">
        <v>140</v>
      </c>
      <c r="F1796" s="20">
        <v>1.0</v>
      </c>
      <c r="G1796" s="20">
        <v>2.0</v>
      </c>
      <c r="H1796" s="20">
        <v>100.0</v>
      </c>
      <c r="I1796" s="20">
        <v>102.04</v>
      </c>
      <c r="J1796" s="20">
        <v>1.0</v>
      </c>
      <c r="K1796" s="20" t="s">
        <v>18801</v>
      </c>
      <c r="L1796" s="20" t="s">
        <v>18810</v>
      </c>
      <c r="M1796" s="20"/>
      <c r="N1796" s="20"/>
      <c r="O1796" s="20">
        <v>1.0</v>
      </c>
      <c r="P1796" s="20">
        <v>10.0</v>
      </c>
      <c r="Q1796" s="20" t="s">
        <v>83</v>
      </c>
      <c r="R1796" s="20"/>
      <c r="S1796" s="20" t="s">
        <v>85</v>
      </c>
      <c r="T1796" s="20"/>
      <c r="U1796" s="20"/>
      <c r="V1796" s="31" t="s">
        <v>18811</v>
      </c>
      <c r="W1796" s="31" t="s">
        <v>18812</v>
      </c>
      <c r="X1796" s="20" t="s">
        <v>91</v>
      </c>
      <c r="Y1796" s="20"/>
      <c r="Z1796" s="20" t="s">
        <v>16943</v>
      </c>
      <c r="AA1796" s="20" t="s">
        <v>10177</v>
      </c>
    </row>
    <row r="1797" ht="14.25" customHeight="1">
      <c r="A1797" s="20" t="s">
        <v>18813</v>
      </c>
      <c r="B1797" s="20" t="s">
        <v>18814</v>
      </c>
      <c r="C1797" s="20" t="s">
        <v>16933</v>
      </c>
      <c r="D1797" s="22" t="s">
        <v>137</v>
      </c>
      <c r="E1797" s="22" t="s">
        <v>140</v>
      </c>
      <c r="F1797" s="20">
        <v>1.0</v>
      </c>
      <c r="G1797" s="20">
        <v>2.0</v>
      </c>
      <c r="H1797" s="20">
        <v>100.0</v>
      </c>
      <c r="I1797" s="20">
        <v>102.64</v>
      </c>
      <c r="J1797" s="20">
        <v>1.0</v>
      </c>
      <c r="K1797" s="20" t="s">
        <v>18810</v>
      </c>
      <c r="L1797" s="20" t="s">
        <v>18817</v>
      </c>
      <c r="M1797" s="20"/>
      <c r="N1797" s="20"/>
      <c r="O1797" s="20">
        <v>1.0</v>
      </c>
      <c r="P1797" s="20">
        <v>10.0</v>
      </c>
      <c r="Q1797" s="20" t="s">
        <v>83</v>
      </c>
      <c r="R1797" s="20"/>
      <c r="S1797" s="20" t="s">
        <v>85</v>
      </c>
      <c r="T1797" s="20"/>
      <c r="U1797" s="20"/>
      <c r="V1797" s="31" t="s">
        <v>18819</v>
      </c>
      <c r="W1797" s="31" t="s">
        <v>18821</v>
      </c>
      <c r="X1797" s="20" t="s">
        <v>91</v>
      </c>
      <c r="Y1797" s="20"/>
      <c r="Z1797" s="20" t="s">
        <v>16943</v>
      </c>
      <c r="AA1797" s="20" t="s">
        <v>10177</v>
      </c>
    </row>
    <row r="1798" ht="14.25" customHeight="1">
      <c r="A1798" s="20" t="s">
        <v>18822</v>
      </c>
      <c r="B1798" s="20" t="s">
        <v>18823</v>
      </c>
      <c r="C1798" s="20" t="s">
        <v>16933</v>
      </c>
      <c r="D1798" s="22" t="s">
        <v>137</v>
      </c>
      <c r="E1798" s="22" t="s">
        <v>140</v>
      </c>
      <c r="F1798" s="20">
        <v>1.0</v>
      </c>
      <c r="G1798" s="20">
        <v>2.0</v>
      </c>
      <c r="H1798" s="20">
        <v>100.0</v>
      </c>
      <c r="I1798" s="20">
        <v>101.34</v>
      </c>
      <c r="J1798" s="20">
        <v>1.0</v>
      </c>
      <c r="K1798" s="20" t="s">
        <v>18817</v>
      </c>
      <c r="L1798" s="20" t="s">
        <v>18825</v>
      </c>
      <c r="M1798" s="20"/>
      <c r="N1798" s="20"/>
      <c r="O1798" s="20">
        <v>1.0</v>
      </c>
      <c r="P1798" s="20">
        <v>10.0</v>
      </c>
      <c r="Q1798" s="20" t="s">
        <v>83</v>
      </c>
      <c r="R1798" s="20"/>
      <c r="S1798" s="20" t="s">
        <v>85</v>
      </c>
      <c r="T1798" s="20"/>
      <c r="U1798" s="20"/>
      <c r="V1798" s="31" t="s">
        <v>18827</v>
      </c>
      <c r="W1798" s="31" t="s">
        <v>18828</v>
      </c>
      <c r="X1798" s="20" t="s">
        <v>91</v>
      </c>
      <c r="Y1798" s="20"/>
      <c r="Z1798" s="20" t="s">
        <v>16943</v>
      </c>
      <c r="AA1798" s="20" t="s">
        <v>10177</v>
      </c>
    </row>
    <row r="1799" ht="14.25" customHeight="1">
      <c r="A1799" s="20" t="s">
        <v>18829</v>
      </c>
      <c r="B1799" s="20" t="s">
        <v>18832</v>
      </c>
      <c r="C1799" s="20" t="s">
        <v>16933</v>
      </c>
      <c r="D1799" s="22" t="s">
        <v>137</v>
      </c>
      <c r="E1799" s="22" t="s">
        <v>140</v>
      </c>
      <c r="F1799" s="20">
        <v>1.0</v>
      </c>
      <c r="G1799" s="20">
        <v>2.0</v>
      </c>
      <c r="H1799" s="20">
        <v>100.0</v>
      </c>
      <c r="I1799" s="20">
        <v>94.64</v>
      </c>
      <c r="J1799" s="20">
        <v>1.0</v>
      </c>
      <c r="K1799" s="20" t="s">
        <v>18825</v>
      </c>
      <c r="L1799" s="20" t="s">
        <v>18833</v>
      </c>
      <c r="M1799" s="20"/>
      <c r="N1799" s="20"/>
      <c r="O1799" s="20">
        <v>1.0</v>
      </c>
      <c r="P1799" s="20">
        <v>10.0</v>
      </c>
      <c r="Q1799" s="20" t="s">
        <v>83</v>
      </c>
      <c r="R1799" s="20"/>
      <c r="S1799" s="20" t="s">
        <v>85</v>
      </c>
      <c r="T1799" s="20"/>
      <c r="U1799" s="20"/>
      <c r="V1799" s="31" t="s">
        <v>18834</v>
      </c>
      <c r="W1799" s="31" t="s">
        <v>18836</v>
      </c>
      <c r="X1799" s="20" t="s">
        <v>91</v>
      </c>
      <c r="Y1799" s="20"/>
      <c r="Z1799" s="20" t="s">
        <v>16943</v>
      </c>
      <c r="AA1799" s="20" t="s">
        <v>10177</v>
      </c>
    </row>
    <row r="1800" ht="14.25" customHeight="1">
      <c r="A1800" s="20" t="s">
        <v>18838</v>
      </c>
      <c r="B1800" s="20" t="s">
        <v>18839</v>
      </c>
      <c r="C1800" s="20" t="s">
        <v>16933</v>
      </c>
      <c r="D1800" s="22" t="s">
        <v>137</v>
      </c>
      <c r="E1800" s="22" t="s">
        <v>140</v>
      </c>
      <c r="F1800" s="20">
        <v>1.0</v>
      </c>
      <c r="G1800" s="20">
        <v>2.0</v>
      </c>
      <c r="H1800" s="20">
        <v>100.0</v>
      </c>
      <c r="I1800" s="20">
        <v>99.0</v>
      </c>
      <c r="J1800" s="20">
        <v>1.0</v>
      </c>
      <c r="K1800" s="20" t="s">
        <v>18833</v>
      </c>
      <c r="L1800" s="20" t="s">
        <v>18840</v>
      </c>
      <c r="M1800" s="20"/>
      <c r="N1800" s="20"/>
      <c r="O1800" s="20">
        <v>1.0</v>
      </c>
      <c r="P1800" s="20">
        <v>10.0</v>
      </c>
      <c r="Q1800" s="20" t="s">
        <v>83</v>
      </c>
      <c r="R1800" s="20"/>
      <c r="S1800" s="20" t="s">
        <v>85</v>
      </c>
      <c r="T1800" s="20"/>
      <c r="U1800" s="20"/>
      <c r="V1800" s="31" t="s">
        <v>18843</v>
      </c>
      <c r="W1800" s="31" t="s">
        <v>18844</v>
      </c>
      <c r="X1800" s="20" t="s">
        <v>91</v>
      </c>
      <c r="Y1800" s="20"/>
      <c r="Z1800" s="20" t="s">
        <v>16943</v>
      </c>
      <c r="AA1800" s="20" t="s">
        <v>10177</v>
      </c>
    </row>
    <row r="1801" ht="14.25" customHeight="1">
      <c r="A1801" s="20" t="s">
        <v>18845</v>
      </c>
      <c r="B1801" s="20" t="s">
        <v>18846</v>
      </c>
      <c r="C1801" s="20" t="s">
        <v>16933</v>
      </c>
      <c r="D1801" s="22" t="s">
        <v>137</v>
      </c>
      <c r="E1801" s="22" t="s">
        <v>140</v>
      </c>
      <c r="F1801" s="20">
        <v>1.0</v>
      </c>
      <c r="G1801" s="20">
        <v>2.0</v>
      </c>
      <c r="H1801" s="20">
        <v>100.0</v>
      </c>
      <c r="I1801" s="20">
        <v>101.14</v>
      </c>
      <c r="J1801" s="20">
        <v>1.0</v>
      </c>
      <c r="K1801" s="20" t="s">
        <v>18840</v>
      </c>
      <c r="L1801" s="20" t="s">
        <v>18849</v>
      </c>
      <c r="M1801" s="20"/>
      <c r="N1801" s="20"/>
      <c r="O1801" s="20">
        <v>1.0</v>
      </c>
      <c r="P1801" s="20">
        <v>10.0</v>
      </c>
      <c r="Q1801" s="20" t="s">
        <v>83</v>
      </c>
      <c r="R1801" s="20"/>
      <c r="S1801" s="20" t="s">
        <v>85</v>
      </c>
      <c r="T1801" s="20"/>
      <c r="U1801" s="20"/>
      <c r="V1801" s="31" t="s">
        <v>18850</v>
      </c>
      <c r="W1801" s="31" t="s">
        <v>18851</v>
      </c>
      <c r="X1801" s="20" t="s">
        <v>91</v>
      </c>
      <c r="Y1801" s="20"/>
      <c r="Z1801" s="20" t="s">
        <v>16943</v>
      </c>
      <c r="AA1801" s="20" t="s">
        <v>10177</v>
      </c>
    </row>
    <row r="1802" ht="14.25" customHeight="1">
      <c r="A1802" s="20" t="s">
        <v>18854</v>
      </c>
      <c r="B1802" s="20" t="s">
        <v>18855</v>
      </c>
      <c r="C1802" s="20" t="s">
        <v>16933</v>
      </c>
      <c r="D1802" s="22" t="s">
        <v>137</v>
      </c>
      <c r="E1802" s="22" t="s">
        <v>140</v>
      </c>
      <c r="F1802" s="20">
        <v>1.0</v>
      </c>
      <c r="G1802" s="20">
        <v>2.0</v>
      </c>
      <c r="H1802" s="20">
        <v>100.0</v>
      </c>
      <c r="I1802" s="20">
        <v>106.3</v>
      </c>
      <c r="J1802" s="20">
        <v>1.0</v>
      </c>
      <c r="K1802" s="20" t="s">
        <v>18849</v>
      </c>
      <c r="L1802" s="20" t="s">
        <v>18856</v>
      </c>
      <c r="M1802" s="20"/>
      <c r="N1802" s="20"/>
      <c r="O1802" s="20">
        <v>1.0</v>
      </c>
      <c r="P1802" s="20">
        <v>10.0</v>
      </c>
      <c r="Q1802" s="20" t="s">
        <v>83</v>
      </c>
      <c r="R1802" s="20"/>
      <c r="S1802" s="20" t="s">
        <v>85</v>
      </c>
      <c r="T1802" s="20"/>
      <c r="U1802" s="20"/>
      <c r="V1802" s="31" t="s">
        <v>18859</v>
      </c>
      <c r="W1802" s="31" t="s">
        <v>18860</v>
      </c>
      <c r="X1802" s="20" t="s">
        <v>91</v>
      </c>
      <c r="Y1802" s="20"/>
      <c r="Z1802" s="20" t="s">
        <v>16943</v>
      </c>
      <c r="AA1802" s="20" t="s">
        <v>10177</v>
      </c>
    </row>
    <row r="1803" ht="14.25" customHeight="1">
      <c r="A1803" s="20" t="s">
        <v>18861</v>
      </c>
      <c r="B1803" s="20" t="s">
        <v>18862</v>
      </c>
      <c r="C1803" s="20" t="s">
        <v>16933</v>
      </c>
      <c r="D1803" s="22" t="s">
        <v>137</v>
      </c>
      <c r="E1803" s="22" t="s">
        <v>140</v>
      </c>
      <c r="F1803" s="20">
        <v>1.0</v>
      </c>
      <c r="G1803" s="20">
        <v>2.0</v>
      </c>
      <c r="H1803" s="20">
        <v>100.0</v>
      </c>
      <c r="I1803" s="20">
        <v>100.43</v>
      </c>
      <c r="J1803" s="20">
        <v>1.0</v>
      </c>
      <c r="K1803" s="20" t="s">
        <v>18856</v>
      </c>
      <c r="L1803" s="20" t="s">
        <v>18865</v>
      </c>
      <c r="M1803" s="20"/>
      <c r="N1803" s="20"/>
      <c r="O1803" s="20">
        <v>1.0</v>
      </c>
      <c r="P1803" s="20">
        <v>10.0</v>
      </c>
      <c r="Q1803" s="20" t="s">
        <v>83</v>
      </c>
      <c r="R1803" s="20"/>
      <c r="S1803" s="20" t="s">
        <v>85</v>
      </c>
      <c r="T1803" s="20"/>
      <c r="U1803" s="20"/>
      <c r="V1803" s="31" t="s">
        <v>18866</v>
      </c>
      <c r="W1803" s="31" t="s">
        <v>18867</v>
      </c>
      <c r="X1803" s="20" t="s">
        <v>91</v>
      </c>
      <c r="Y1803" s="20"/>
      <c r="Z1803" s="20" t="s">
        <v>16943</v>
      </c>
      <c r="AA1803" s="20" t="s">
        <v>10177</v>
      </c>
    </row>
    <row r="1804" ht="14.25" customHeight="1">
      <c r="A1804" s="20" t="s">
        <v>18870</v>
      </c>
      <c r="B1804" s="20" t="s">
        <v>18871</v>
      </c>
      <c r="C1804" s="20" t="s">
        <v>16933</v>
      </c>
      <c r="D1804" s="22" t="s">
        <v>137</v>
      </c>
      <c r="E1804" s="22" t="s">
        <v>140</v>
      </c>
      <c r="F1804" s="20">
        <v>1.0</v>
      </c>
      <c r="G1804" s="20">
        <v>2.0</v>
      </c>
      <c r="H1804" s="20">
        <v>100.0</v>
      </c>
      <c r="I1804" s="20">
        <v>100.66</v>
      </c>
      <c r="J1804" s="20">
        <v>1.0</v>
      </c>
      <c r="K1804" s="20" t="s">
        <v>18865</v>
      </c>
      <c r="L1804" s="20" t="s">
        <v>18872</v>
      </c>
      <c r="M1804" s="20"/>
      <c r="N1804" s="20"/>
      <c r="O1804" s="20">
        <v>1.0</v>
      </c>
      <c r="P1804" s="20">
        <v>10.0</v>
      </c>
      <c r="Q1804" s="20" t="s">
        <v>83</v>
      </c>
      <c r="R1804" s="20"/>
      <c r="S1804" s="20" t="s">
        <v>85</v>
      </c>
      <c r="T1804" s="20"/>
      <c r="U1804" s="20"/>
      <c r="V1804" s="31" t="s">
        <v>18875</v>
      </c>
      <c r="W1804" s="31" t="s">
        <v>18876</v>
      </c>
      <c r="X1804" s="20" t="s">
        <v>91</v>
      </c>
      <c r="Y1804" s="20"/>
      <c r="Z1804" s="20" t="s">
        <v>16943</v>
      </c>
      <c r="AA1804" s="20" t="s">
        <v>10177</v>
      </c>
    </row>
    <row r="1805" ht="14.25" customHeight="1">
      <c r="A1805" s="20" t="s">
        <v>18877</v>
      </c>
      <c r="B1805" s="20" t="s">
        <v>18878</v>
      </c>
      <c r="C1805" s="20" t="s">
        <v>16933</v>
      </c>
      <c r="D1805" s="22" t="s">
        <v>137</v>
      </c>
      <c r="E1805" s="22" t="s">
        <v>140</v>
      </c>
      <c r="F1805" s="20">
        <v>1.0</v>
      </c>
      <c r="G1805" s="20">
        <v>2.0</v>
      </c>
      <c r="H1805" s="20">
        <v>100.0</v>
      </c>
      <c r="I1805" s="20">
        <v>95.93</v>
      </c>
      <c r="J1805" s="20">
        <v>1.0</v>
      </c>
      <c r="K1805" s="20" t="s">
        <v>18872</v>
      </c>
      <c r="L1805" s="20" t="s">
        <v>18880</v>
      </c>
      <c r="M1805" s="20"/>
      <c r="N1805" s="20"/>
      <c r="O1805" s="20">
        <v>1.0</v>
      </c>
      <c r="P1805" s="20">
        <v>10.0</v>
      </c>
      <c r="Q1805" s="20" t="s">
        <v>83</v>
      </c>
      <c r="R1805" s="20"/>
      <c r="S1805" s="20" t="s">
        <v>85</v>
      </c>
      <c r="T1805" s="20"/>
      <c r="U1805" s="20"/>
      <c r="V1805" s="31" t="s">
        <v>18882</v>
      </c>
      <c r="W1805" s="31" t="s">
        <v>18883</v>
      </c>
      <c r="X1805" s="20" t="s">
        <v>91</v>
      </c>
      <c r="Y1805" s="20"/>
      <c r="Z1805" s="20" t="s">
        <v>16943</v>
      </c>
      <c r="AA1805" s="20" t="s">
        <v>10177</v>
      </c>
    </row>
    <row r="1806" ht="14.25" customHeight="1">
      <c r="A1806" s="20" t="s">
        <v>18884</v>
      </c>
      <c r="B1806" s="20" t="s">
        <v>18885</v>
      </c>
      <c r="C1806" s="20" t="s">
        <v>16933</v>
      </c>
      <c r="D1806" s="22" t="s">
        <v>137</v>
      </c>
      <c r="E1806" s="22" t="s">
        <v>140</v>
      </c>
      <c r="F1806" s="20">
        <v>1.0</v>
      </c>
      <c r="G1806" s="20">
        <v>2.0</v>
      </c>
      <c r="H1806" s="20">
        <v>100.0</v>
      </c>
      <c r="I1806" s="20">
        <v>96.03</v>
      </c>
      <c r="J1806" s="20">
        <v>1.0</v>
      </c>
      <c r="K1806" s="20" t="s">
        <v>18880</v>
      </c>
      <c r="L1806" s="20" t="s">
        <v>18888</v>
      </c>
      <c r="M1806" s="20"/>
      <c r="N1806" s="20"/>
      <c r="O1806" s="20">
        <v>1.0</v>
      </c>
      <c r="P1806" s="20">
        <v>10.0</v>
      </c>
      <c r="Q1806" s="20" t="s">
        <v>83</v>
      </c>
      <c r="R1806" s="20"/>
      <c r="S1806" s="20" t="s">
        <v>85</v>
      </c>
      <c r="T1806" s="20"/>
      <c r="U1806" s="20"/>
      <c r="V1806" s="31" t="s">
        <v>18889</v>
      </c>
      <c r="W1806" s="31" t="s">
        <v>18890</v>
      </c>
      <c r="X1806" s="20" t="s">
        <v>91</v>
      </c>
      <c r="Y1806" s="20"/>
      <c r="Z1806" s="20" t="s">
        <v>16943</v>
      </c>
      <c r="AA1806" s="20" t="s">
        <v>10177</v>
      </c>
    </row>
    <row r="1807" ht="14.25" customHeight="1">
      <c r="A1807" s="20" t="s">
        <v>18892</v>
      </c>
      <c r="B1807" s="20" t="s">
        <v>18894</v>
      </c>
      <c r="C1807" s="20" t="s">
        <v>16933</v>
      </c>
      <c r="D1807" s="22" t="s">
        <v>137</v>
      </c>
      <c r="E1807" s="22" t="s">
        <v>140</v>
      </c>
      <c r="F1807" s="20">
        <v>1.0</v>
      </c>
      <c r="G1807" s="20">
        <v>2.0</v>
      </c>
      <c r="H1807" s="20">
        <v>100.0</v>
      </c>
      <c r="I1807" s="20">
        <v>108.48</v>
      </c>
      <c r="J1807" s="20">
        <v>1.0</v>
      </c>
      <c r="K1807" s="20" t="s">
        <v>18888</v>
      </c>
      <c r="L1807" s="20" t="s">
        <v>18895</v>
      </c>
      <c r="M1807" s="20"/>
      <c r="N1807" s="20"/>
      <c r="O1807" s="20">
        <v>1.0</v>
      </c>
      <c r="P1807" s="20">
        <v>10.0</v>
      </c>
      <c r="Q1807" s="20" t="s">
        <v>83</v>
      </c>
      <c r="R1807" s="20"/>
      <c r="S1807" s="20" t="s">
        <v>85</v>
      </c>
      <c r="T1807" s="20"/>
      <c r="U1807" s="20"/>
      <c r="V1807" s="31" t="s">
        <v>18896</v>
      </c>
      <c r="W1807" s="31" t="s">
        <v>18898</v>
      </c>
      <c r="X1807" s="20" t="s">
        <v>91</v>
      </c>
      <c r="Y1807" s="20"/>
      <c r="Z1807" s="20" t="s">
        <v>16943</v>
      </c>
      <c r="AA1807" s="20" t="s">
        <v>10177</v>
      </c>
    </row>
    <row r="1808" ht="14.25" customHeight="1">
      <c r="A1808" s="20" t="s">
        <v>18900</v>
      </c>
      <c r="B1808" s="20" t="s">
        <v>18901</v>
      </c>
      <c r="C1808" s="20" t="s">
        <v>16933</v>
      </c>
      <c r="D1808" s="22" t="s">
        <v>137</v>
      </c>
      <c r="E1808" s="22" t="s">
        <v>140</v>
      </c>
      <c r="F1808" s="20">
        <v>1.0</v>
      </c>
      <c r="G1808" s="20">
        <v>2.0</v>
      </c>
      <c r="H1808" s="20">
        <v>100.0</v>
      </c>
      <c r="I1808" s="20">
        <v>95.26</v>
      </c>
      <c r="J1808" s="20">
        <v>1.0</v>
      </c>
      <c r="K1808" s="20" t="s">
        <v>18895</v>
      </c>
      <c r="L1808" s="20" t="s">
        <v>18902</v>
      </c>
      <c r="M1808" s="20"/>
      <c r="N1808" s="20"/>
      <c r="O1808" s="20">
        <v>1.0</v>
      </c>
      <c r="P1808" s="20">
        <v>10.0</v>
      </c>
      <c r="Q1808" s="20" t="s">
        <v>83</v>
      </c>
      <c r="R1808" s="20"/>
      <c r="S1808" s="20" t="s">
        <v>85</v>
      </c>
      <c r="T1808" s="20"/>
      <c r="U1808" s="20"/>
      <c r="V1808" s="31" t="s">
        <v>18903</v>
      </c>
      <c r="W1808" s="31" t="s">
        <v>18905</v>
      </c>
      <c r="X1808" s="20" t="s">
        <v>91</v>
      </c>
      <c r="Y1808" s="20"/>
      <c r="Z1808" s="20" t="s">
        <v>16943</v>
      </c>
      <c r="AA1808" s="20" t="s">
        <v>10177</v>
      </c>
    </row>
    <row r="1809" ht="14.25" customHeight="1">
      <c r="A1809" s="20" t="s">
        <v>18907</v>
      </c>
      <c r="B1809" s="20" t="s">
        <v>18908</v>
      </c>
      <c r="C1809" s="20" t="s">
        <v>16933</v>
      </c>
      <c r="D1809" s="22" t="s">
        <v>137</v>
      </c>
      <c r="E1809" s="22" t="s">
        <v>140</v>
      </c>
      <c r="F1809" s="20">
        <v>1.0</v>
      </c>
      <c r="G1809" s="20">
        <v>2.0</v>
      </c>
      <c r="H1809" s="20">
        <v>100.0</v>
      </c>
      <c r="I1809" s="20">
        <v>99.65</v>
      </c>
      <c r="J1809" s="20">
        <v>1.0</v>
      </c>
      <c r="K1809" s="20" t="s">
        <v>18902</v>
      </c>
      <c r="L1809" s="20" t="s">
        <v>18909</v>
      </c>
      <c r="M1809" s="20"/>
      <c r="N1809" s="20"/>
      <c r="O1809" s="20">
        <v>1.0</v>
      </c>
      <c r="P1809" s="20">
        <v>10.0</v>
      </c>
      <c r="Q1809" s="20" t="s">
        <v>83</v>
      </c>
      <c r="R1809" s="20"/>
      <c r="S1809" s="20" t="s">
        <v>85</v>
      </c>
      <c r="T1809" s="20"/>
      <c r="U1809" s="20"/>
      <c r="V1809" s="31" t="s">
        <v>18912</v>
      </c>
      <c r="W1809" s="31" t="s">
        <v>18913</v>
      </c>
      <c r="X1809" s="20" t="s">
        <v>91</v>
      </c>
      <c r="Y1809" s="20"/>
      <c r="Z1809" s="20" t="s">
        <v>16943</v>
      </c>
      <c r="AA1809" s="20" t="s">
        <v>10177</v>
      </c>
    </row>
    <row r="1810" ht="14.25" customHeight="1">
      <c r="A1810" s="20" t="s">
        <v>18914</v>
      </c>
      <c r="B1810" s="20" t="s">
        <v>18915</v>
      </c>
      <c r="C1810" s="20" t="s">
        <v>16933</v>
      </c>
      <c r="D1810" s="22" t="s">
        <v>137</v>
      </c>
      <c r="E1810" s="22" t="s">
        <v>140</v>
      </c>
      <c r="F1810" s="20">
        <v>1.0</v>
      </c>
      <c r="G1810" s="20">
        <v>2.0</v>
      </c>
      <c r="H1810" s="20">
        <v>100.0</v>
      </c>
      <c r="I1810" s="20">
        <v>96.64</v>
      </c>
      <c r="J1810" s="20">
        <v>1.0</v>
      </c>
      <c r="K1810" s="20" t="s">
        <v>18909</v>
      </c>
      <c r="L1810" s="20" t="s">
        <v>18918</v>
      </c>
      <c r="M1810" s="20"/>
      <c r="N1810" s="20"/>
      <c r="O1810" s="20">
        <v>1.0</v>
      </c>
      <c r="P1810" s="20">
        <v>10.0</v>
      </c>
      <c r="Q1810" s="20" t="s">
        <v>83</v>
      </c>
      <c r="R1810" s="20"/>
      <c r="S1810" s="20" t="s">
        <v>85</v>
      </c>
      <c r="T1810" s="20"/>
      <c r="U1810" s="20"/>
      <c r="V1810" s="31" t="s">
        <v>18920</v>
      </c>
      <c r="W1810" s="31" t="s">
        <v>18921</v>
      </c>
      <c r="X1810" s="20" t="s">
        <v>91</v>
      </c>
      <c r="Y1810" s="20"/>
      <c r="Z1810" s="20" t="s">
        <v>16943</v>
      </c>
      <c r="AA1810" s="20" t="s">
        <v>10177</v>
      </c>
    </row>
    <row r="1811" ht="14.25" customHeight="1">
      <c r="A1811" s="20" t="s">
        <v>18922</v>
      </c>
      <c r="B1811" s="20" t="s">
        <v>18923</v>
      </c>
      <c r="C1811" s="20" t="s">
        <v>16933</v>
      </c>
      <c r="D1811" s="22" t="s">
        <v>137</v>
      </c>
      <c r="E1811" s="22" t="s">
        <v>140</v>
      </c>
      <c r="F1811" s="20">
        <v>1.0</v>
      </c>
      <c r="G1811" s="20">
        <v>2.0</v>
      </c>
      <c r="H1811" s="20">
        <v>100.0</v>
      </c>
      <c r="I1811" s="20">
        <v>102.42</v>
      </c>
      <c r="J1811" s="20">
        <v>1.0</v>
      </c>
      <c r="K1811" s="20" t="s">
        <v>18918</v>
      </c>
      <c r="L1811" s="20" t="s">
        <v>18926</v>
      </c>
      <c r="M1811" s="20"/>
      <c r="N1811" s="20"/>
      <c r="O1811" s="20">
        <v>1.0</v>
      </c>
      <c r="P1811" s="20">
        <v>10.0</v>
      </c>
      <c r="Q1811" s="20" t="s">
        <v>83</v>
      </c>
      <c r="R1811" s="20"/>
      <c r="S1811" s="20" t="s">
        <v>85</v>
      </c>
      <c r="T1811" s="20"/>
      <c r="U1811" s="20"/>
      <c r="V1811" s="31" t="s">
        <v>18927</v>
      </c>
      <c r="W1811" s="31" t="s">
        <v>18928</v>
      </c>
      <c r="X1811" s="20" t="s">
        <v>91</v>
      </c>
      <c r="Y1811" s="20"/>
      <c r="Z1811" s="20" t="s">
        <v>16943</v>
      </c>
      <c r="AA1811" s="20" t="s">
        <v>10177</v>
      </c>
    </row>
    <row r="1812" ht="14.25" customHeight="1">
      <c r="A1812" s="20" t="s">
        <v>18929</v>
      </c>
      <c r="B1812" s="20" t="s">
        <v>18930</v>
      </c>
      <c r="C1812" s="20" t="s">
        <v>16933</v>
      </c>
      <c r="D1812" s="22" t="s">
        <v>137</v>
      </c>
      <c r="E1812" s="22" t="s">
        <v>140</v>
      </c>
      <c r="F1812" s="20">
        <v>1.0</v>
      </c>
      <c r="G1812" s="20">
        <v>2.0</v>
      </c>
      <c r="H1812" s="20">
        <v>100.0</v>
      </c>
      <c r="I1812" s="20">
        <v>105.09</v>
      </c>
      <c r="J1812" s="20">
        <v>1.0</v>
      </c>
      <c r="K1812" s="20" t="s">
        <v>18926</v>
      </c>
      <c r="L1812" s="20" t="s">
        <v>18933</v>
      </c>
      <c r="M1812" s="20"/>
      <c r="N1812" s="20"/>
      <c r="O1812" s="20">
        <v>1.0</v>
      </c>
      <c r="P1812" s="20">
        <v>10.0</v>
      </c>
      <c r="Q1812" s="20" t="s">
        <v>83</v>
      </c>
      <c r="R1812" s="20"/>
      <c r="S1812" s="20" t="s">
        <v>85</v>
      </c>
      <c r="T1812" s="20"/>
      <c r="U1812" s="20"/>
      <c r="V1812" s="31" t="s">
        <v>18936</v>
      </c>
      <c r="W1812" s="31" t="s">
        <v>18937</v>
      </c>
      <c r="X1812" s="20" t="s">
        <v>91</v>
      </c>
      <c r="Y1812" s="20"/>
      <c r="Z1812" s="20" t="s">
        <v>16943</v>
      </c>
      <c r="AA1812" s="20" t="s">
        <v>10177</v>
      </c>
    </row>
    <row r="1813" ht="14.25" customHeight="1">
      <c r="A1813" s="20" t="s">
        <v>18938</v>
      </c>
      <c r="B1813" s="20" t="s">
        <v>18939</v>
      </c>
      <c r="C1813" s="20" t="s">
        <v>16933</v>
      </c>
      <c r="D1813" s="22" t="s">
        <v>137</v>
      </c>
      <c r="E1813" s="22" t="s">
        <v>140</v>
      </c>
      <c r="F1813" s="20">
        <v>1.0</v>
      </c>
      <c r="G1813" s="20">
        <v>2.0</v>
      </c>
      <c r="H1813" s="20">
        <v>100.0</v>
      </c>
      <c r="I1813" s="20">
        <v>94.29</v>
      </c>
      <c r="J1813" s="20">
        <v>1.0</v>
      </c>
      <c r="K1813" s="20" t="s">
        <v>18933</v>
      </c>
      <c r="L1813" s="20" t="s">
        <v>18940</v>
      </c>
      <c r="M1813" s="20"/>
      <c r="N1813" s="20"/>
      <c r="O1813" s="20">
        <v>1.0</v>
      </c>
      <c r="P1813" s="20">
        <v>10.0</v>
      </c>
      <c r="Q1813" s="20" t="s">
        <v>83</v>
      </c>
      <c r="R1813" s="20"/>
      <c r="S1813" s="20" t="s">
        <v>85</v>
      </c>
      <c r="T1813" s="20"/>
      <c r="U1813" s="20"/>
      <c r="V1813" s="31" t="s">
        <v>18943</v>
      </c>
      <c r="W1813" s="31" t="s">
        <v>18944</v>
      </c>
      <c r="X1813" s="20" t="s">
        <v>91</v>
      </c>
      <c r="Y1813" s="20"/>
      <c r="Z1813" s="20" t="s">
        <v>16943</v>
      </c>
      <c r="AA1813" s="20" t="s">
        <v>10177</v>
      </c>
    </row>
    <row r="1814" ht="14.25" customHeight="1">
      <c r="A1814" s="20" t="s">
        <v>18945</v>
      </c>
      <c r="B1814" s="20" t="s">
        <v>18946</v>
      </c>
      <c r="C1814" s="20" t="s">
        <v>16933</v>
      </c>
      <c r="D1814" s="22" t="s">
        <v>137</v>
      </c>
      <c r="E1814" s="22" t="s">
        <v>140</v>
      </c>
      <c r="F1814" s="20">
        <v>1.0</v>
      </c>
      <c r="G1814" s="20">
        <v>2.0</v>
      </c>
      <c r="H1814" s="20">
        <v>100.0</v>
      </c>
      <c r="I1814" s="20">
        <v>103.28</v>
      </c>
      <c r="J1814" s="20">
        <v>1.0</v>
      </c>
      <c r="K1814" s="20" t="s">
        <v>18940</v>
      </c>
      <c r="L1814" s="20" t="s">
        <v>18948</v>
      </c>
      <c r="M1814" s="20"/>
      <c r="N1814" s="20"/>
      <c r="O1814" s="20">
        <v>1.0</v>
      </c>
      <c r="P1814" s="20">
        <v>10.0</v>
      </c>
      <c r="Q1814" s="20" t="s">
        <v>83</v>
      </c>
      <c r="R1814" s="20"/>
      <c r="S1814" s="20" t="s">
        <v>85</v>
      </c>
      <c r="T1814" s="20"/>
      <c r="U1814" s="20"/>
      <c r="V1814" s="31" t="s">
        <v>18950</v>
      </c>
      <c r="W1814" s="31" t="s">
        <v>18951</v>
      </c>
      <c r="X1814" s="20" t="s">
        <v>91</v>
      </c>
      <c r="Y1814" s="20"/>
      <c r="Z1814" s="20" t="s">
        <v>16943</v>
      </c>
      <c r="AA1814" s="20" t="s">
        <v>10177</v>
      </c>
    </row>
    <row r="1815" ht="14.25" customHeight="1">
      <c r="A1815" s="20" t="s">
        <v>18952</v>
      </c>
      <c r="B1815" s="20" t="s">
        <v>18953</v>
      </c>
      <c r="C1815" s="20" t="s">
        <v>16933</v>
      </c>
      <c r="D1815" s="22" t="s">
        <v>137</v>
      </c>
      <c r="E1815" s="22" t="s">
        <v>140</v>
      </c>
      <c r="F1815" s="20">
        <v>1.0</v>
      </c>
      <c r="G1815" s="20">
        <v>2.0</v>
      </c>
      <c r="H1815" s="20">
        <v>100.0</v>
      </c>
      <c r="I1815" s="20">
        <v>98.94</v>
      </c>
      <c r="J1815" s="20">
        <v>1.0</v>
      </c>
      <c r="K1815" s="20" t="s">
        <v>18948</v>
      </c>
      <c r="L1815" s="20" t="s">
        <v>18956</v>
      </c>
      <c r="M1815" s="20"/>
      <c r="N1815" s="20"/>
      <c r="O1815" s="20">
        <v>1.0</v>
      </c>
      <c r="P1815" s="20">
        <v>10.0</v>
      </c>
      <c r="Q1815" s="20" t="s">
        <v>83</v>
      </c>
      <c r="R1815" s="20"/>
      <c r="S1815" s="20" t="s">
        <v>85</v>
      </c>
      <c r="T1815" s="20"/>
      <c r="U1815" s="20"/>
      <c r="V1815" s="31" t="s">
        <v>18957</v>
      </c>
      <c r="W1815" s="31" t="s">
        <v>18958</v>
      </c>
      <c r="X1815" s="20" t="s">
        <v>91</v>
      </c>
      <c r="Y1815" s="20"/>
      <c r="Z1815" s="20" t="s">
        <v>16943</v>
      </c>
      <c r="AA1815" s="20" t="s">
        <v>10177</v>
      </c>
    </row>
    <row r="1816" ht="14.25" customHeight="1">
      <c r="A1816" s="20" t="s">
        <v>18959</v>
      </c>
      <c r="B1816" s="20" t="s">
        <v>18960</v>
      </c>
      <c r="C1816" s="20" t="s">
        <v>16933</v>
      </c>
      <c r="D1816" s="22" t="s">
        <v>137</v>
      </c>
      <c r="E1816" s="22" t="s">
        <v>140</v>
      </c>
      <c r="F1816" s="20">
        <v>1.0</v>
      </c>
      <c r="G1816" s="20">
        <v>2.0</v>
      </c>
      <c r="H1816" s="20">
        <v>100.0</v>
      </c>
      <c r="I1816" s="20">
        <v>105.19</v>
      </c>
      <c r="J1816" s="20">
        <v>1.0</v>
      </c>
      <c r="K1816" s="20" t="s">
        <v>18956</v>
      </c>
      <c r="L1816" s="20" t="s">
        <v>18963</v>
      </c>
      <c r="M1816" s="20"/>
      <c r="N1816" s="20"/>
      <c r="O1816" s="20">
        <v>1.0</v>
      </c>
      <c r="P1816" s="20">
        <v>10.0</v>
      </c>
      <c r="Q1816" s="20" t="s">
        <v>83</v>
      </c>
      <c r="R1816" s="20"/>
      <c r="S1816" s="20" t="s">
        <v>85</v>
      </c>
      <c r="T1816" s="20"/>
      <c r="U1816" s="20"/>
      <c r="V1816" s="31" t="s">
        <v>18964</v>
      </c>
      <c r="W1816" s="31" t="s">
        <v>18965</v>
      </c>
      <c r="X1816" s="20" t="s">
        <v>91</v>
      </c>
      <c r="Y1816" s="20"/>
      <c r="Z1816" s="20" t="s">
        <v>16943</v>
      </c>
      <c r="AA1816" s="20" t="s">
        <v>10177</v>
      </c>
    </row>
    <row r="1817" ht="14.25" customHeight="1">
      <c r="A1817" s="20" t="s">
        <v>18968</v>
      </c>
      <c r="B1817" s="20" t="s">
        <v>18969</v>
      </c>
      <c r="C1817" s="20" t="s">
        <v>16933</v>
      </c>
      <c r="D1817" s="22" t="s">
        <v>137</v>
      </c>
      <c r="E1817" s="22" t="s">
        <v>140</v>
      </c>
      <c r="F1817" s="20">
        <v>1.0</v>
      </c>
      <c r="G1817" s="20">
        <v>2.0</v>
      </c>
      <c r="H1817" s="20">
        <v>100.0</v>
      </c>
      <c r="I1817" s="20">
        <v>99.92</v>
      </c>
      <c r="J1817" s="20">
        <v>1.0</v>
      </c>
      <c r="K1817" s="20" t="s">
        <v>18963</v>
      </c>
      <c r="L1817" s="20" t="s">
        <v>18970</v>
      </c>
      <c r="M1817" s="20"/>
      <c r="N1817" s="20"/>
      <c r="O1817" s="20">
        <v>1.0</v>
      </c>
      <c r="P1817" s="20">
        <v>10.0</v>
      </c>
      <c r="Q1817" s="20" t="s">
        <v>83</v>
      </c>
      <c r="R1817" s="20"/>
      <c r="S1817" s="20" t="s">
        <v>85</v>
      </c>
      <c r="T1817" s="20"/>
      <c r="U1817" s="20"/>
      <c r="V1817" s="31" t="s">
        <v>18973</v>
      </c>
      <c r="W1817" s="31" t="s">
        <v>18974</v>
      </c>
      <c r="X1817" s="20" t="s">
        <v>91</v>
      </c>
      <c r="Y1817" s="20"/>
      <c r="Z1817" s="20" t="s">
        <v>16943</v>
      </c>
      <c r="AA1817" s="20" t="s">
        <v>10177</v>
      </c>
    </row>
    <row r="1818" ht="14.25" customHeight="1">
      <c r="A1818" s="20" t="s">
        <v>18975</v>
      </c>
      <c r="B1818" s="20" t="s">
        <v>18976</v>
      </c>
      <c r="C1818" s="20" t="s">
        <v>16933</v>
      </c>
      <c r="D1818" s="22" t="s">
        <v>137</v>
      </c>
      <c r="E1818" s="22" t="s">
        <v>140</v>
      </c>
      <c r="F1818" s="20">
        <v>1.0</v>
      </c>
      <c r="G1818" s="20">
        <v>2.0</v>
      </c>
      <c r="H1818" s="20">
        <v>100.0</v>
      </c>
      <c r="I1818" s="20">
        <v>92.78</v>
      </c>
      <c r="J1818" s="20">
        <v>1.0</v>
      </c>
      <c r="K1818" s="20" t="s">
        <v>18970</v>
      </c>
      <c r="L1818" s="20" t="s">
        <v>18978</v>
      </c>
      <c r="M1818" s="20"/>
      <c r="N1818" s="20"/>
      <c r="O1818" s="20">
        <v>1.0</v>
      </c>
      <c r="P1818" s="20">
        <v>10.0</v>
      </c>
      <c r="Q1818" s="20" t="s">
        <v>83</v>
      </c>
      <c r="R1818" s="20"/>
      <c r="S1818" s="20" t="s">
        <v>85</v>
      </c>
      <c r="T1818" s="20"/>
      <c r="U1818" s="20"/>
      <c r="V1818" s="31" t="s">
        <v>18980</v>
      </c>
      <c r="W1818" s="31" t="s">
        <v>18981</v>
      </c>
      <c r="X1818" s="20" t="s">
        <v>91</v>
      </c>
      <c r="Y1818" s="20"/>
      <c r="Z1818" s="20" t="s">
        <v>16943</v>
      </c>
      <c r="AA1818" s="20" t="s">
        <v>10177</v>
      </c>
    </row>
    <row r="1819" ht="14.25" customHeight="1">
      <c r="A1819" s="20" t="s">
        <v>18982</v>
      </c>
      <c r="B1819" s="20" t="s">
        <v>18983</v>
      </c>
      <c r="C1819" s="20" t="s">
        <v>16933</v>
      </c>
      <c r="D1819" s="22" t="s">
        <v>137</v>
      </c>
      <c r="E1819" s="22" t="s">
        <v>140</v>
      </c>
      <c r="F1819" s="20">
        <v>1.0</v>
      </c>
      <c r="G1819" s="20">
        <v>2.0</v>
      </c>
      <c r="H1819" s="20">
        <v>100.0</v>
      </c>
      <c r="I1819" s="20">
        <v>99.72</v>
      </c>
      <c r="J1819" s="20">
        <v>1.0</v>
      </c>
      <c r="K1819" s="20" t="s">
        <v>18978</v>
      </c>
      <c r="L1819" s="20" t="s">
        <v>18986</v>
      </c>
      <c r="M1819" s="20"/>
      <c r="N1819" s="20"/>
      <c r="O1819" s="20">
        <v>1.0</v>
      </c>
      <c r="P1819" s="20">
        <v>10.0</v>
      </c>
      <c r="Q1819" s="20" t="s">
        <v>83</v>
      </c>
      <c r="R1819" s="20"/>
      <c r="S1819" s="20" t="s">
        <v>85</v>
      </c>
      <c r="T1819" s="20"/>
      <c r="U1819" s="20"/>
      <c r="V1819" s="31" t="s">
        <v>18987</v>
      </c>
      <c r="W1819" s="31" t="s">
        <v>18988</v>
      </c>
      <c r="X1819" s="20" t="s">
        <v>91</v>
      </c>
      <c r="Y1819" s="20"/>
      <c r="Z1819" s="20" t="s">
        <v>16943</v>
      </c>
      <c r="AA1819" s="20" t="s">
        <v>10177</v>
      </c>
    </row>
    <row r="1820" ht="14.25" customHeight="1">
      <c r="A1820" s="20" t="s">
        <v>18989</v>
      </c>
      <c r="B1820" s="20" t="s">
        <v>18990</v>
      </c>
      <c r="C1820" s="20" t="s">
        <v>16933</v>
      </c>
      <c r="D1820" s="22" t="s">
        <v>137</v>
      </c>
      <c r="E1820" s="22" t="s">
        <v>140</v>
      </c>
      <c r="F1820" s="20">
        <v>1.0</v>
      </c>
      <c r="G1820" s="20">
        <v>2.0</v>
      </c>
      <c r="H1820" s="20">
        <v>100.0</v>
      </c>
      <c r="I1820" s="20">
        <v>107.38</v>
      </c>
      <c r="J1820" s="20">
        <v>1.0</v>
      </c>
      <c r="K1820" s="20" t="s">
        <v>18986</v>
      </c>
      <c r="L1820" s="20" t="s">
        <v>18993</v>
      </c>
      <c r="M1820" s="20"/>
      <c r="N1820" s="20"/>
      <c r="O1820" s="20">
        <v>1.0</v>
      </c>
      <c r="P1820" s="20">
        <v>10.0</v>
      </c>
      <c r="Q1820" s="20" t="s">
        <v>83</v>
      </c>
      <c r="R1820" s="20"/>
      <c r="S1820" s="20" t="s">
        <v>85</v>
      </c>
      <c r="T1820" s="20"/>
      <c r="U1820" s="20"/>
      <c r="V1820" s="31" t="s">
        <v>18994</v>
      </c>
      <c r="W1820" s="31" t="s">
        <v>18996</v>
      </c>
      <c r="X1820" s="20" t="s">
        <v>91</v>
      </c>
      <c r="Y1820" s="20"/>
      <c r="Z1820" s="20" t="s">
        <v>16943</v>
      </c>
      <c r="AA1820" s="20" t="s">
        <v>10177</v>
      </c>
    </row>
    <row r="1821" ht="14.25" customHeight="1">
      <c r="A1821" s="20" t="s">
        <v>18998</v>
      </c>
      <c r="B1821" s="20" t="s">
        <v>18999</v>
      </c>
      <c r="C1821" s="20" t="s">
        <v>16933</v>
      </c>
      <c r="D1821" s="22" t="s">
        <v>137</v>
      </c>
      <c r="E1821" s="22" t="s">
        <v>140</v>
      </c>
      <c r="F1821" s="20">
        <v>1.0</v>
      </c>
      <c r="G1821" s="20">
        <v>2.0</v>
      </c>
      <c r="H1821" s="20">
        <v>100.0</v>
      </c>
      <c r="I1821" s="20">
        <v>96.57</v>
      </c>
      <c r="J1821" s="20">
        <v>1.0</v>
      </c>
      <c r="K1821" s="20" t="s">
        <v>18993</v>
      </c>
      <c r="L1821" s="20" t="s">
        <v>19000</v>
      </c>
      <c r="M1821" s="20"/>
      <c r="N1821" s="20"/>
      <c r="O1821" s="20">
        <v>1.0</v>
      </c>
      <c r="P1821" s="20">
        <v>10.0</v>
      </c>
      <c r="Q1821" s="20" t="s">
        <v>83</v>
      </c>
      <c r="R1821" s="20"/>
      <c r="S1821" s="20" t="s">
        <v>85</v>
      </c>
      <c r="T1821" s="20"/>
      <c r="U1821" s="20"/>
      <c r="V1821" s="31" t="s">
        <v>19003</v>
      </c>
      <c r="W1821" s="31" t="s">
        <v>19004</v>
      </c>
      <c r="X1821" s="20" t="s">
        <v>91</v>
      </c>
      <c r="Y1821" s="20"/>
      <c r="Z1821" s="20" t="s">
        <v>16943</v>
      </c>
      <c r="AA1821" s="20" t="s">
        <v>10177</v>
      </c>
    </row>
    <row r="1822" ht="14.25" customHeight="1">
      <c r="A1822" s="20" t="s">
        <v>19005</v>
      </c>
      <c r="B1822" s="20" t="s">
        <v>19006</v>
      </c>
      <c r="C1822" s="20" t="s">
        <v>16933</v>
      </c>
      <c r="D1822" s="22" t="s">
        <v>137</v>
      </c>
      <c r="E1822" s="22" t="s">
        <v>140</v>
      </c>
      <c r="F1822" s="20">
        <v>1.0</v>
      </c>
      <c r="G1822" s="20">
        <v>2.0</v>
      </c>
      <c r="H1822" s="20">
        <v>100.0</v>
      </c>
      <c r="I1822" s="20">
        <v>101.1</v>
      </c>
      <c r="J1822" s="20">
        <v>1.0</v>
      </c>
      <c r="K1822" s="20" t="s">
        <v>19000</v>
      </c>
      <c r="L1822" s="20" t="s">
        <v>19009</v>
      </c>
      <c r="M1822" s="20"/>
      <c r="N1822" s="20"/>
      <c r="O1822" s="20">
        <v>1.0</v>
      </c>
      <c r="P1822" s="20">
        <v>10.0</v>
      </c>
      <c r="Q1822" s="20" t="s">
        <v>83</v>
      </c>
      <c r="R1822" s="20"/>
      <c r="S1822" s="20" t="s">
        <v>85</v>
      </c>
      <c r="T1822" s="20"/>
      <c r="U1822" s="20"/>
      <c r="V1822" s="31" t="s">
        <v>19010</v>
      </c>
      <c r="W1822" s="31" t="s">
        <v>19011</v>
      </c>
      <c r="X1822" s="20" t="s">
        <v>91</v>
      </c>
      <c r="Y1822" s="20"/>
      <c r="Z1822" s="20" t="s">
        <v>16943</v>
      </c>
      <c r="AA1822" s="20" t="s">
        <v>10177</v>
      </c>
    </row>
    <row r="1823" ht="14.25" customHeight="1">
      <c r="A1823" s="20" t="s">
        <v>19012</v>
      </c>
      <c r="B1823" s="20" t="s">
        <v>19013</v>
      </c>
      <c r="C1823" s="20" t="s">
        <v>16933</v>
      </c>
      <c r="D1823" s="22" t="s">
        <v>137</v>
      </c>
      <c r="E1823" s="22" t="s">
        <v>140</v>
      </c>
      <c r="F1823" s="20">
        <v>1.0</v>
      </c>
      <c r="G1823" s="20">
        <v>2.0</v>
      </c>
      <c r="H1823" s="20">
        <v>100.0</v>
      </c>
      <c r="I1823" s="20">
        <v>98.43</v>
      </c>
      <c r="J1823" s="20">
        <v>1.0</v>
      </c>
      <c r="K1823" s="20" t="s">
        <v>19009</v>
      </c>
      <c r="L1823" s="20" t="s">
        <v>19016</v>
      </c>
      <c r="M1823" s="20"/>
      <c r="N1823" s="20"/>
      <c r="O1823" s="20">
        <v>1.0</v>
      </c>
      <c r="P1823" s="20">
        <v>10.0</v>
      </c>
      <c r="Q1823" s="20" t="s">
        <v>83</v>
      </c>
      <c r="R1823" s="20"/>
      <c r="S1823" s="20" t="s">
        <v>85</v>
      </c>
      <c r="T1823" s="20"/>
      <c r="U1823" s="20"/>
      <c r="V1823" s="31" t="s">
        <v>19017</v>
      </c>
      <c r="W1823" s="31" t="s">
        <v>19018</v>
      </c>
      <c r="X1823" s="20" t="s">
        <v>91</v>
      </c>
      <c r="Y1823" s="20"/>
      <c r="Z1823" s="20" t="s">
        <v>16943</v>
      </c>
      <c r="AA1823" s="20" t="s">
        <v>10177</v>
      </c>
    </row>
    <row r="1824" ht="14.25" customHeight="1">
      <c r="A1824" s="20" t="s">
        <v>19021</v>
      </c>
      <c r="B1824" s="20" t="s">
        <v>19022</v>
      </c>
      <c r="C1824" s="20" t="s">
        <v>16933</v>
      </c>
      <c r="D1824" s="22" t="s">
        <v>137</v>
      </c>
      <c r="E1824" s="22" t="s">
        <v>140</v>
      </c>
      <c r="F1824" s="20">
        <v>1.0</v>
      </c>
      <c r="G1824" s="20">
        <v>2.0</v>
      </c>
      <c r="H1824" s="20">
        <v>100.0</v>
      </c>
      <c r="I1824" s="20">
        <v>104.76</v>
      </c>
      <c r="J1824" s="20">
        <v>1.0</v>
      </c>
      <c r="K1824" s="20" t="s">
        <v>19016</v>
      </c>
      <c r="L1824" s="20" t="s">
        <v>19023</v>
      </c>
      <c r="M1824" s="20"/>
      <c r="N1824" s="20"/>
      <c r="O1824" s="20">
        <v>1.0</v>
      </c>
      <c r="P1824" s="20">
        <v>10.0</v>
      </c>
      <c r="Q1824" s="20" t="s">
        <v>83</v>
      </c>
      <c r="R1824" s="20"/>
      <c r="S1824" s="20" t="s">
        <v>85</v>
      </c>
      <c r="T1824" s="20"/>
      <c r="U1824" s="20"/>
      <c r="V1824" s="31" t="s">
        <v>19024</v>
      </c>
      <c r="W1824" s="31" t="s">
        <v>19026</v>
      </c>
      <c r="X1824" s="20" t="s">
        <v>91</v>
      </c>
      <c r="Y1824" s="20"/>
      <c r="Z1824" s="20" t="s">
        <v>16943</v>
      </c>
      <c r="AA1824" s="20" t="s">
        <v>10177</v>
      </c>
    </row>
    <row r="1825" ht="14.25" customHeight="1">
      <c r="A1825" s="20" t="s">
        <v>19028</v>
      </c>
      <c r="B1825" s="20" t="s">
        <v>19029</v>
      </c>
      <c r="C1825" s="20" t="s">
        <v>16933</v>
      </c>
      <c r="D1825" s="22" t="s">
        <v>137</v>
      </c>
      <c r="E1825" s="22" t="s">
        <v>140</v>
      </c>
      <c r="F1825" s="20">
        <v>1.0</v>
      </c>
      <c r="G1825" s="20">
        <v>2.0</v>
      </c>
      <c r="H1825" s="20">
        <v>100.0</v>
      </c>
      <c r="I1825" s="20">
        <v>94.16</v>
      </c>
      <c r="J1825" s="20">
        <v>1.0</v>
      </c>
      <c r="K1825" s="20" t="s">
        <v>19023</v>
      </c>
      <c r="L1825" s="20" t="s">
        <v>19030</v>
      </c>
      <c r="M1825" s="20"/>
      <c r="N1825" s="20"/>
      <c r="O1825" s="20">
        <v>1.0</v>
      </c>
      <c r="P1825" s="20">
        <v>10.0</v>
      </c>
      <c r="Q1825" s="20" t="s">
        <v>83</v>
      </c>
      <c r="R1825" s="20"/>
      <c r="S1825" s="20" t="s">
        <v>85</v>
      </c>
      <c r="T1825" s="20"/>
      <c r="U1825" s="20"/>
      <c r="V1825" s="31" t="s">
        <v>19033</v>
      </c>
      <c r="W1825" s="31" t="s">
        <v>19034</v>
      </c>
      <c r="X1825" s="20" t="s">
        <v>91</v>
      </c>
      <c r="Y1825" s="20"/>
      <c r="Z1825" s="20" t="s">
        <v>16943</v>
      </c>
      <c r="AA1825" s="20" t="s">
        <v>10177</v>
      </c>
    </row>
    <row r="1826" ht="14.25" customHeight="1">
      <c r="A1826" s="20" t="s">
        <v>19035</v>
      </c>
      <c r="B1826" s="20" t="s">
        <v>19036</v>
      </c>
      <c r="C1826" s="20" t="s">
        <v>16933</v>
      </c>
      <c r="D1826" s="22" t="s">
        <v>137</v>
      </c>
      <c r="E1826" s="22" t="s">
        <v>140</v>
      </c>
      <c r="F1826" s="20">
        <v>1.0</v>
      </c>
      <c r="G1826" s="20">
        <v>2.0</v>
      </c>
      <c r="H1826" s="20">
        <v>100.0</v>
      </c>
      <c r="I1826" s="20">
        <v>104.49</v>
      </c>
      <c r="J1826" s="20">
        <v>1.0</v>
      </c>
      <c r="K1826" s="20" t="s">
        <v>19030</v>
      </c>
      <c r="L1826" s="20" t="s">
        <v>19038</v>
      </c>
      <c r="M1826" s="20"/>
      <c r="N1826" s="20"/>
      <c r="O1826" s="20">
        <v>1.0</v>
      </c>
      <c r="P1826" s="20">
        <v>10.0</v>
      </c>
      <c r="Q1826" s="20" t="s">
        <v>83</v>
      </c>
      <c r="R1826" s="20"/>
      <c r="S1826" s="20" t="s">
        <v>85</v>
      </c>
      <c r="T1826" s="20"/>
      <c r="U1826" s="20"/>
      <c r="V1826" s="31" t="s">
        <v>19041</v>
      </c>
      <c r="W1826" s="31" t="s">
        <v>19042</v>
      </c>
      <c r="X1826" s="20" t="s">
        <v>91</v>
      </c>
      <c r="Y1826" s="20"/>
      <c r="Z1826" s="20" t="s">
        <v>16943</v>
      </c>
      <c r="AA1826" s="20" t="s">
        <v>10177</v>
      </c>
    </row>
    <row r="1827" ht="14.25" customHeight="1">
      <c r="A1827" s="20" t="s">
        <v>19043</v>
      </c>
      <c r="B1827" s="20" t="s">
        <v>19044</v>
      </c>
      <c r="C1827" s="20" t="s">
        <v>16933</v>
      </c>
      <c r="D1827" s="22" t="s">
        <v>137</v>
      </c>
      <c r="E1827" s="22" t="s">
        <v>140</v>
      </c>
      <c r="F1827" s="20">
        <v>1.0</v>
      </c>
      <c r="G1827" s="20">
        <v>2.0</v>
      </c>
      <c r="H1827" s="20">
        <v>100.0</v>
      </c>
      <c r="I1827" s="20">
        <v>98.29</v>
      </c>
      <c r="J1827" s="20">
        <v>1.0</v>
      </c>
      <c r="K1827" s="20" t="s">
        <v>19038</v>
      </c>
      <c r="L1827" s="20" t="s">
        <v>19047</v>
      </c>
      <c r="M1827" s="20"/>
      <c r="N1827" s="20"/>
      <c r="O1827" s="20">
        <v>1.0</v>
      </c>
      <c r="P1827" s="20">
        <v>10.0</v>
      </c>
      <c r="Q1827" s="20" t="s">
        <v>83</v>
      </c>
      <c r="R1827" s="20"/>
      <c r="S1827" s="20" t="s">
        <v>85</v>
      </c>
      <c r="T1827" s="20"/>
      <c r="U1827" s="20"/>
      <c r="V1827" s="31" t="s">
        <v>19049</v>
      </c>
      <c r="W1827" s="31" t="s">
        <v>19050</v>
      </c>
      <c r="X1827" s="20" t="s">
        <v>91</v>
      </c>
      <c r="Y1827" s="20"/>
      <c r="Z1827" s="20" t="s">
        <v>16943</v>
      </c>
      <c r="AA1827" s="20" t="s">
        <v>10177</v>
      </c>
    </row>
    <row r="1828" ht="14.25" customHeight="1">
      <c r="A1828" s="20" t="s">
        <v>19053</v>
      </c>
      <c r="B1828" s="20" t="s">
        <v>19055</v>
      </c>
      <c r="C1828" s="20" t="s">
        <v>16933</v>
      </c>
      <c r="D1828" s="22" t="s">
        <v>137</v>
      </c>
      <c r="E1828" s="22" t="s">
        <v>140</v>
      </c>
      <c r="F1828" s="20">
        <v>1.0</v>
      </c>
      <c r="G1828" s="20">
        <v>2.0</v>
      </c>
      <c r="H1828" s="20">
        <v>100.0</v>
      </c>
      <c r="I1828" s="20">
        <v>107.46</v>
      </c>
      <c r="J1828" s="20">
        <v>1.0</v>
      </c>
      <c r="K1828" s="20" t="s">
        <v>19047</v>
      </c>
      <c r="L1828" s="20" t="s">
        <v>19056</v>
      </c>
      <c r="M1828" s="20"/>
      <c r="N1828" s="20"/>
      <c r="O1828" s="20">
        <v>1.0</v>
      </c>
      <c r="P1828" s="20">
        <v>10.0</v>
      </c>
      <c r="Q1828" s="20" t="s">
        <v>83</v>
      </c>
      <c r="R1828" s="20"/>
      <c r="S1828" s="20" t="s">
        <v>85</v>
      </c>
      <c r="T1828" s="20"/>
      <c r="U1828" s="20"/>
      <c r="V1828" s="31" t="s">
        <v>19058</v>
      </c>
      <c r="W1828" s="31" t="s">
        <v>19059</v>
      </c>
      <c r="X1828" s="20" t="s">
        <v>91</v>
      </c>
      <c r="Y1828" s="20"/>
      <c r="Z1828" s="20" t="s">
        <v>16943</v>
      </c>
      <c r="AA1828" s="20" t="s">
        <v>10177</v>
      </c>
    </row>
    <row r="1829" ht="14.25" customHeight="1">
      <c r="A1829" s="20" t="s">
        <v>19061</v>
      </c>
      <c r="B1829" s="20" t="s">
        <v>19062</v>
      </c>
      <c r="C1829" s="20" t="s">
        <v>16933</v>
      </c>
      <c r="D1829" s="22" t="s">
        <v>137</v>
      </c>
      <c r="E1829" s="22" t="s">
        <v>140</v>
      </c>
      <c r="F1829" s="20">
        <v>1.0</v>
      </c>
      <c r="G1829" s="20">
        <v>2.0</v>
      </c>
      <c r="H1829" s="20">
        <v>100.0</v>
      </c>
      <c r="I1829" s="20">
        <v>101.78</v>
      </c>
      <c r="J1829" s="20">
        <v>1.0</v>
      </c>
      <c r="K1829" s="20" t="s">
        <v>19056</v>
      </c>
      <c r="L1829" s="20" t="s">
        <v>19063</v>
      </c>
      <c r="M1829" s="20"/>
      <c r="N1829" s="20"/>
      <c r="O1829" s="20">
        <v>1.0</v>
      </c>
      <c r="P1829" s="20">
        <v>10.0</v>
      </c>
      <c r="Q1829" s="20" t="s">
        <v>83</v>
      </c>
      <c r="R1829" s="20"/>
      <c r="S1829" s="20" t="s">
        <v>85</v>
      </c>
      <c r="T1829" s="20"/>
      <c r="U1829" s="20"/>
      <c r="V1829" s="31" t="s">
        <v>19066</v>
      </c>
      <c r="W1829" s="31" t="s">
        <v>19067</v>
      </c>
      <c r="X1829" s="20" t="s">
        <v>91</v>
      </c>
      <c r="Y1829" s="20"/>
      <c r="Z1829" s="20" t="s">
        <v>16943</v>
      </c>
      <c r="AA1829" s="20" t="s">
        <v>10177</v>
      </c>
    </row>
    <row r="1830" ht="14.25" customHeight="1">
      <c r="A1830" s="20" t="s">
        <v>19068</v>
      </c>
      <c r="B1830" s="20" t="s">
        <v>19069</v>
      </c>
      <c r="C1830" s="20" t="s">
        <v>16933</v>
      </c>
      <c r="D1830" s="22" t="s">
        <v>137</v>
      </c>
      <c r="E1830" s="22" t="s">
        <v>140</v>
      </c>
      <c r="F1830" s="20">
        <v>1.0</v>
      </c>
      <c r="G1830" s="20">
        <v>2.0</v>
      </c>
      <c r="H1830" s="20">
        <v>100.0</v>
      </c>
      <c r="I1830" s="20">
        <v>100.27</v>
      </c>
      <c r="J1830" s="20">
        <v>1.0</v>
      </c>
      <c r="K1830" s="20" t="s">
        <v>19063</v>
      </c>
      <c r="L1830" s="20" t="s">
        <v>19072</v>
      </c>
      <c r="M1830" s="20"/>
      <c r="N1830" s="20"/>
      <c r="O1830" s="20">
        <v>1.0</v>
      </c>
      <c r="P1830" s="20">
        <v>10.0</v>
      </c>
      <c r="Q1830" s="20" t="s">
        <v>83</v>
      </c>
      <c r="R1830" s="20"/>
      <c r="S1830" s="20" t="s">
        <v>85</v>
      </c>
      <c r="T1830" s="20"/>
      <c r="U1830" s="20"/>
      <c r="V1830" s="31" t="s">
        <v>19073</v>
      </c>
      <c r="W1830" s="31" t="s">
        <v>19074</v>
      </c>
      <c r="X1830" s="20" t="s">
        <v>91</v>
      </c>
      <c r="Y1830" s="20"/>
      <c r="Z1830" s="20" t="s">
        <v>16943</v>
      </c>
      <c r="AA1830" s="20" t="s">
        <v>10177</v>
      </c>
    </row>
    <row r="1831" ht="14.25" customHeight="1">
      <c r="A1831" s="20" t="s">
        <v>19075</v>
      </c>
      <c r="B1831" s="20" t="s">
        <v>19076</v>
      </c>
      <c r="C1831" s="20" t="s">
        <v>16933</v>
      </c>
      <c r="D1831" s="22" t="s">
        <v>137</v>
      </c>
      <c r="E1831" s="22" t="s">
        <v>140</v>
      </c>
      <c r="F1831" s="20">
        <v>1.0</v>
      </c>
      <c r="G1831" s="20">
        <v>2.0</v>
      </c>
      <c r="H1831" s="20">
        <v>100.0</v>
      </c>
      <c r="I1831" s="20">
        <v>90.77</v>
      </c>
      <c r="J1831" s="20">
        <v>1.0</v>
      </c>
      <c r="K1831" s="20" t="s">
        <v>19072</v>
      </c>
      <c r="L1831" s="20" t="s">
        <v>19079</v>
      </c>
      <c r="M1831" s="20"/>
      <c r="N1831" s="20"/>
      <c r="O1831" s="20">
        <v>1.0</v>
      </c>
      <c r="P1831" s="20">
        <v>10.0</v>
      </c>
      <c r="Q1831" s="20" t="s">
        <v>83</v>
      </c>
      <c r="R1831" s="20"/>
      <c r="S1831" s="20" t="s">
        <v>85</v>
      </c>
      <c r="T1831" s="20"/>
      <c r="U1831" s="20"/>
      <c r="V1831" s="31" t="s">
        <v>19081</v>
      </c>
      <c r="W1831" s="31" t="s">
        <v>19083</v>
      </c>
      <c r="X1831" s="20" t="s">
        <v>91</v>
      </c>
      <c r="Y1831" s="20"/>
      <c r="Z1831" s="20" t="s">
        <v>16943</v>
      </c>
      <c r="AA1831" s="20" t="s">
        <v>10177</v>
      </c>
    </row>
    <row r="1832" ht="14.25" customHeight="1">
      <c r="A1832" s="20" t="s">
        <v>19084</v>
      </c>
      <c r="B1832" s="20" t="s">
        <v>19085</v>
      </c>
      <c r="C1832" s="20" t="s">
        <v>16933</v>
      </c>
      <c r="D1832" s="22" t="s">
        <v>137</v>
      </c>
      <c r="E1832" s="22" t="s">
        <v>140</v>
      </c>
      <c r="F1832" s="20">
        <v>1.0</v>
      </c>
      <c r="G1832" s="20">
        <v>2.0</v>
      </c>
      <c r="H1832" s="20">
        <v>100.0</v>
      </c>
      <c r="I1832" s="20">
        <v>110.6</v>
      </c>
      <c r="J1832" s="20">
        <v>1.0</v>
      </c>
      <c r="K1832" s="20" t="s">
        <v>19079</v>
      </c>
      <c r="L1832" s="20" t="s">
        <v>19086</v>
      </c>
      <c r="M1832" s="20"/>
      <c r="N1832" s="20"/>
      <c r="O1832" s="20">
        <v>1.0</v>
      </c>
      <c r="P1832" s="20">
        <v>10.0</v>
      </c>
      <c r="Q1832" s="20" t="s">
        <v>83</v>
      </c>
      <c r="R1832" s="20"/>
      <c r="S1832" s="20" t="s">
        <v>85</v>
      </c>
      <c r="T1832" s="20"/>
      <c r="U1832" s="20"/>
      <c r="V1832" s="31" t="s">
        <v>19089</v>
      </c>
      <c r="W1832" s="31" t="s">
        <v>19090</v>
      </c>
      <c r="X1832" s="20" t="s">
        <v>91</v>
      </c>
      <c r="Y1832" s="20"/>
      <c r="Z1832" s="20" t="s">
        <v>16943</v>
      </c>
      <c r="AA1832" s="20" t="s">
        <v>10177</v>
      </c>
    </row>
    <row r="1833" ht="14.25" customHeight="1">
      <c r="A1833" s="20" t="s">
        <v>19091</v>
      </c>
      <c r="B1833" s="20" t="s">
        <v>19092</v>
      </c>
      <c r="C1833" s="20" t="s">
        <v>16933</v>
      </c>
      <c r="D1833" s="22" t="s">
        <v>137</v>
      </c>
      <c r="E1833" s="22" t="s">
        <v>140</v>
      </c>
      <c r="F1833" s="20">
        <v>1.0</v>
      </c>
      <c r="G1833" s="20">
        <v>2.0</v>
      </c>
      <c r="H1833" s="20">
        <v>100.0</v>
      </c>
      <c r="I1833" s="20">
        <v>92.97</v>
      </c>
      <c r="J1833" s="20">
        <v>1.0</v>
      </c>
      <c r="K1833" s="20" t="s">
        <v>19086</v>
      </c>
      <c r="L1833" s="20" t="s">
        <v>19095</v>
      </c>
      <c r="M1833" s="20"/>
      <c r="N1833" s="20"/>
      <c r="O1833" s="20">
        <v>1.0</v>
      </c>
      <c r="P1833" s="20">
        <v>10.0</v>
      </c>
      <c r="Q1833" s="20" t="s">
        <v>83</v>
      </c>
      <c r="R1833" s="20"/>
      <c r="S1833" s="20" t="s">
        <v>85</v>
      </c>
      <c r="T1833" s="20"/>
      <c r="U1833" s="20"/>
      <c r="V1833" s="31" t="s">
        <v>19096</v>
      </c>
      <c r="W1833" s="31" t="s">
        <v>19097</v>
      </c>
      <c r="X1833" s="20" t="s">
        <v>91</v>
      </c>
      <c r="Y1833" s="20"/>
      <c r="Z1833" s="20" t="s">
        <v>16943</v>
      </c>
      <c r="AA1833" s="20" t="s">
        <v>10177</v>
      </c>
    </row>
    <row r="1834" ht="14.25" customHeight="1">
      <c r="A1834" s="20" t="s">
        <v>19100</v>
      </c>
      <c r="B1834" s="20" t="s">
        <v>19101</v>
      </c>
      <c r="C1834" s="20" t="s">
        <v>16933</v>
      </c>
      <c r="D1834" s="22" t="s">
        <v>137</v>
      </c>
      <c r="E1834" s="22" t="s">
        <v>140</v>
      </c>
      <c r="F1834" s="20">
        <v>1.0</v>
      </c>
      <c r="G1834" s="20">
        <v>2.0</v>
      </c>
      <c r="H1834" s="20">
        <v>100.0</v>
      </c>
      <c r="I1834" s="20">
        <v>138.74</v>
      </c>
      <c r="J1834" s="20">
        <v>1.0</v>
      </c>
      <c r="K1834" s="20" t="s">
        <v>19095</v>
      </c>
      <c r="L1834" s="20" t="s">
        <v>19102</v>
      </c>
      <c r="M1834" s="20"/>
      <c r="N1834" s="20"/>
      <c r="O1834" s="20">
        <v>1.0</v>
      </c>
      <c r="P1834" s="20">
        <v>10.0</v>
      </c>
      <c r="Q1834" s="20" t="s">
        <v>83</v>
      </c>
      <c r="R1834" s="20"/>
      <c r="S1834" s="20" t="s">
        <v>85</v>
      </c>
      <c r="T1834" s="20"/>
      <c r="U1834" s="20"/>
      <c r="V1834" s="31" t="s">
        <v>19105</v>
      </c>
      <c r="W1834" s="31" t="s">
        <v>19106</v>
      </c>
      <c r="X1834" s="20" t="s">
        <v>91</v>
      </c>
      <c r="Y1834" s="20"/>
      <c r="Z1834" s="20" t="s">
        <v>16943</v>
      </c>
      <c r="AA1834" s="20" t="s">
        <v>10177</v>
      </c>
    </row>
    <row r="1835" ht="14.25" customHeight="1">
      <c r="A1835" s="20" t="s">
        <v>19107</v>
      </c>
      <c r="B1835" s="20" t="s">
        <v>19108</v>
      </c>
      <c r="C1835" s="20" t="s">
        <v>16933</v>
      </c>
      <c r="D1835" s="22" t="s">
        <v>137</v>
      </c>
      <c r="E1835" s="22" t="s">
        <v>140</v>
      </c>
      <c r="F1835" s="20">
        <v>1.0</v>
      </c>
      <c r="G1835" s="20">
        <v>2.0</v>
      </c>
      <c r="H1835" s="20">
        <v>100.0</v>
      </c>
      <c r="I1835" s="20">
        <v>71.4</v>
      </c>
      <c r="J1835" s="20">
        <v>1.0</v>
      </c>
      <c r="K1835" s="20" t="s">
        <v>19102</v>
      </c>
      <c r="L1835" s="20" t="s">
        <v>19109</v>
      </c>
      <c r="M1835" s="20"/>
      <c r="N1835" s="20"/>
      <c r="O1835" s="20">
        <v>1.0</v>
      </c>
      <c r="P1835" s="20">
        <v>10.0</v>
      </c>
      <c r="Q1835" s="20" t="s">
        <v>83</v>
      </c>
      <c r="R1835" s="20"/>
      <c r="S1835" s="20" t="s">
        <v>85</v>
      </c>
      <c r="T1835" s="20"/>
      <c r="U1835" s="20"/>
      <c r="V1835" s="31" t="s">
        <v>19112</v>
      </c>
      <c r="W1835" s="31" t="s">
        <v>19113</v>
      </c>
      <c r="X1835" s="20" t="s">
        <v>91</v>
      </c>
      <c r="Y1835" s="20"/>
      <c r="Z1835" s="20" t="s">
        <v>16943</v>
      </c>
      <c r="AA1835" s="20" t="s">
        <v>10177</v>
      </c>
    </row>
    <row r="1836" ht="14.25" customHeight="1">
      <c r="A1836" s="20" t="s">
        <v>19114</v>
      </c>
      <c r="B1836" s="20" t="s">
        <v>19115</v>
      </c>
      <c r="C1836" s="20" t="s">
        <v>16933</v>
      </c>
      <c r="D1836" s="22" t="s">
        <v>137</v>
      </c>
      <c r="E1836" s="22" t="s">
        <v>140</v>
      </c>
      <c r="F1836" s="20">
        <v>1.0</v>
      </c>
      <c r="G1836" s="20">
        <v>2.0</v>
      </c>
      <c r="H1836" s="20">
        <v>100.0</v>
      </c>
      <c r="I1836" s="20">
        <v>99.77</v>
      </c>
      <c r="J1836" s="20">
        <v>1.0</v>
      </c>
      <c r="K1836" s="20" t="s">
        <v>19109</v>
      </c>
      <c r="L1836" s="20" t="s">
        <v>19118</v>
      </c>
      <c r="M1836" s="20"/>
      <c r="N1836" s="20"/>
      <c r="O1836" s="20">
        <v>1.0</v>
      </c>
      <c r="P1836" s="20">
        <v>10.0</v>
      </c>
      <c r="Q1836" s="20" t="s">
        <v>83</v>
      </c>
      <c r="R1836" s="20"/>
      <c r="S1836" s="20" t="s">
        <v>85</v>
      </c>
      <c r="T1836" s="20"/>
      <c r="U1836" s="20"/>
      <c r="V1836" s="31" t="s">
        <v>19119</v>
      </c>
      <c r="W1836" s="31" t="s">
        <v>19120</v>
      </c>
      <c r="X1836" s="20" t="s">
        <v>91</v>
      </c>
      <c r="Y1836" s="20"/>
      <c r="Z1836" s="20" t="s">
        <v>16943</v>
      </c>
      <c r="AA1836" s="20" t="s">
        <v>10177</v>
      </c>
    </row>
    <row r="1837" ht="14.25" customHeight="1">
      <c r="A1837" s="20" t="s">
        <v>19122</v>
      </c>
      <c r="B1837" s="20" t="s">
        <v>19124</v>
      </c>
      <c r="C1837" s="20" t="s">
        <v>16933</v>
      </c>
      <c r="D1837" s="22" t="s">
        <v>137</v>
      </c>
      <c r="E1837" s="22" t="s">
        <v>140</v>
      </c>
      <c r="F1837" s="20">
        <v>1.0</v>
      </c>
      <c r="G1837" s="20">
        <v>2.0</v>
      </c>
      <c r="H1837" s="20">
        <v>100.0</v>
      </c>
      <c r="I1837" s="20">
        <v>99.87</v>
      </c>
      <c r="J1837" s="20">
        <v>1.0</v>
      </c>
      <c r="K1837" s="20" t="s">
        <v>19118</v>
      </c>
      <c r="L1837" s="20" t="s">
        <v>19125</v>
      </c>
      <c r="M1837" s="20"/>
      <c r="N1837" s="20"/>
      <c r="O1837" s="20">
        <v>1.0</v>
      </c>
      <c r="P1837" s="20">
        <v>10.0</v>
      </c>
      <c r="Q1837" s="20" t="s">
        <v>83</v>
      </c>
      <c r="R1837" s="20"/>
      <c r="S1837" s="20" t="s">
        <v>85</v>
      </c>
      <c r="T1837" s="20"/>
      <c r="U1837" s="20"/>
      <c r="V1837" s="31" t="s">
        <v>19128</v>
      </c>
      <c r="W1837" s="31" t="s">
        <v>19129</v>
      </c>
      <c r="X1837" s="20" t="s">
        <v>91</v>
      </c>
      <c r="Y1837" s="20"/>
      <c r="Z1837" s="20" t="s">
        <v>16943</v>
      </c>
      <c r="AA1837" s="20" t="s">
        <v>10177</v>
      </c>
    </row>
    <row r="1838" ht="14.25" customHeight="1">
      <c r="A1838" s="20" t="s">
        <v>19130</v>
      </c>
      <c r="B1838" s="20" t="s">
        <v>19131</v>
      </c>
      <c r="C1838" s="20" t="s">
        <v>16933</v>
      </c>
      <c r="D1838" s="22" t="s">
        <v>137</v>
      </c>
      <c r="E1838" s="22" t="s">
        <v>140</v>
      </c>
      <c r="F1838" s="20">
        <v>1.0</v>
      </c>
      <c r="G1838" s="20">
        <v>2.0</v>
      </c>
      <c r="H1838" s="20">
        <v>100.0</v>
      </c>
      <c r="I1838" s="20">
        <v>95.73</v>
      </c>
      <c r="J1838" s="20">
        <v>1.0</v>
      </c>
      <c r="K1838" s="20" t="s">
        <v>19125</v>
      </c>
      <c r="L1838" s="20" t="s">
        <v>19132</v>
      </c>
      <c r="M1838" s="20"/>
      <c r="N1838" s="20"/>
      <c r="O1838" s="20">
        <v>1.0</v>
      </c>
      <c r="P1838" s="20">
        <v>10.0</v>
      </c>
      <c r="Q1838" s="20" t="s">
        <v>83</v>
      </c>
      <c r="R1838" s="20"/>
      <c r="S1838" s="20" t="s">
        <v>85</v>
      </c>
      <c r="T1838" s="20"/>
      <c r="U1838" s="20"/>
      <c r="V1838" s="31" t="s">
        <v>19135</v>
      </c>
      <c r="W1838" s="31" t="s">
        <v>19136</v>
      </c>
      <c r="X1838" s="20" t="s">
        <v>91</v>
      </c>
      <c r="Y1838" s="20"/>
      <c r="Z1838" s="20" t="s">
        <v>16943</v>
      </c>
      <c r="AA1838" s="20" t="s">
        <v>10177</v>
      </c>
    </row>
    <row r="1839" ht="14.25" customHeight="1">
      <c r="A1839" s="20" t="s">
        <v>19137</v>
      </c>
      <c r="B1839" s="20" t="s">
        <v>19138</v>
      </c>
      <c r="C1839" s="20" t="s">
        <v>16933</v>
      </c>
      <c r="D1839" s="22" t="s">
        <v>137</v>
      </c>
      <c r="E1839" s="22" t="s">
        <v>140</v>
      </c>
      <c r="F1839" s="20">
        <v>1.0</v>
      </c>
      <c r="G1839" s="20">
        <v>2.0</v>
      </c>
      <c r="H1839" s="20">
        <v>100.0</v>
      </c>
      <c r="I1839" s="20">
        <v>94.6</v>
      </c>
      <c r="J1839" s="20">
        <v>1.0</v>
      </c>
      <c r="K1839" s="20" t="s">
        <v>19132</v>
      </c>
      <c r="L1839" s="20" t="s">
        <v>19141</v>
      </c>
      <c r="M1839" s="20"/>
      <c r="N1839" s="20"/>
      <c r="O1839" s="20">
        <v>1.0</v>
      </c>
      <c r="P1839" s="20">
        <v>10.0</v>
      </c>
      <c r="Q1839" s="20" t="s">
        <v>83</v>
      </c>
      <c r="R1839" s="20"/>
      <c r="S1839" s="20" t="s">
        <v>85</v>
      </c>
      <c r="T1839" s="20"/>
      <c r="U1839" s="20"/>
      <c r="V1839" s="31" t="s">
        <v>19143</v>
      </c>
      <c r="W1839" s="31" t="s">
        <v>19144</v>
      </c>
      <c r="X1839" s="20" t="s">
        <v>91</v>
      </c>
      <c r="Y1839" s="20"/>
      <c r="Z1839" s="20" t="s">
        <v>16943</v>
      </c>
      <c r="AA1839" s="20" t="s">
        <v>10177</v>
      </c>
    </row>
    <row r="1840" ht="14.25" customHeight="1">
      <c r="A1840" s="20" t="s">
        <v>19145</v>
      </c>
      <c r="B1840" s="20" t="s">
        <v>19146</v>
      </c>
      <c r="C1840" s="20" t="s">
        <v>16933</v>
      </c>
      <c r="D1840" s="22" t="s">
        <v>137</v>
      </c>
      <c r="E1840" s="22" t="s">
        <v>140</v>
      </c>
      <c r="F1840" s="20">
        <v>1.0</v>
      </c>
      <c r="G1840" s="20">
        <v>2.0</v>
      </c>
      <c r="H1840" s="20">
        <v>100.0</v>
      </c>
      <c r="I1840" s="20">
        <v>108.9</v>
      </c>
      <c r="J1840" s="20">
        <v>1.0</v>
      </c>
      <c r="K1840" s="20" t="s">
        <v>19141</v>
      </c>
      <c r="L1840" s="20" t="s">
        <v>19149</v>
      </c>
      <c r="M1840" s="20"/>
      <c r="N1840" s="20"/>
      <c r="O1840" s="20">
        <v>1.0</v>
      </c>
      <c r="P1840" s="20">
        <v>10.0</v>
      </c>
      <c r="Q1840" s="20" t="s">
        <v>83</v>
      </c>
      <c r="R1840" s="20"/>
      <c r="S1840" s="20" t="s">
        <v>85</v>
      </c>
      <c r="T1840" s="20"/>
      <c r="U1840" s="20"/>
      <c r="V1840" s="31" t="s">
        <v>19150</v>
      </c>
      <c r="W1840" s="31" t="s">
        <v>19151</v>
      </c>
      <c r="X1840" s="20" t="s">
        <v>91</v>
      </c>
      <c r="Y1840" s="20"/>
      <c r="Z1840" s="20" t="s">
        <v>16943</v>
      </c>
      <c r="AA1840" s="20" t="s">
        <v>10177</v>
      </c>
    </row>
    <row r="1841" ht="14.25" customHeight="1">
      <c r="A1841" s="20" t="s">
        <v>19154</v>
      </c>
      <c r="B1841" s="20" t="s">
        <v>19155</v>
      </c>
      <c r="C1841" s="20" t="s">
        <v>16933</v>
      </c>
      <c r="D1841" s="22" t="s">
        <v>137</v>
      </c>
      <c r="E1841" s="22" t="s">
        <v>140</v>
      </c>
      <c r="F1841" s="20">
        <v>1.0</v>
      </c>
      <c r="G1841" s="20">
        <v>2.0</v>
      </c>
      <c r="H1841" s="20">
        <v>100.0</v>
      </c>
      <c r="I1841" s="20">
        <v>90.58</v>
      </c>
      <c r="J1841" s="20">
        <v>1.0</v>
      </c>
      <c r="K1841" s="20" t="s">
        <v>19149</v>
      </c>
      <c r="L1841" s="20" t="s">
        <v>19156</v>
      </c>
      <c r="M1841" s="20"/>
      <c r="N1841" s="20"/>
      <c r="O1841" s="20">
        <v>1.0</v>
      </c>
      <c r="P1841" s="20">
        <v>10.0</v>
      </c>
      <c r="Q1841" s="20" t="s">
        <v>83</v>
      </c>
      <c r="R1841" s="20"/>
      <c r="S1841" s="20" t="s">
        <v>85</v>
      </c>
      <c r="T1841" s="20"/>
      <c r="U1841" s="20"/>
      <c r="V1841" s="31" t="s">
        <v>19157</v>
      </c>
      <c r="W1841" s="31" t="s">
        <v>19158</v>
      </c>
      <c r="X1841" s="20" t="s">
        <v>91</v>
      </c>
      <c r="Y1841" s="20"/>
      <c r="Z1841" s="20" t="s">
        <v>16943</v>
      </c>
      <c r="AA1841" s="20" t="s">
        <v>10177</v>
      </c>
    </row>
    <row r="1842" ht="14.25" customHeight="1">
      <c r="A1842" s="20" t="s">
        <v>19161</v>
      </c>
      <c r="B1842" s="20" t="s">
        <v>19162</v>
      </c>
      <c r="C1842" s="20" t="s">
        <v>16933</v>
      </c>
      <c r="D1842" s="22" t="s">
        <v>137</v>
      </c>
      <c r="E1842" s="22" t="s">
        <v>140</v>
      </c>
      <c r="F1842" s="20">
        <v>1.0</v>
      </c>
      <c r="G1842" s="20">
        <v>2.0</v>
      </c>
      <c r="H1842" s="20">
        <v>100.0</v>
      </c>
      <c r="I1842" s="20">
        <v>109.42</v>
      </c>
      <c r="J1842" s="20">
        <v>1.0</v>
      </c>
      <c r="K1842" s="20" t="s">
        <v>19156</v>
      </c>
      <c r="L1842" s="20" t="s">
        <v>19163</v>
      </c>
      <c r="M1842" s="20"/>
      <c r="N1842" s="20"/>
      <c r="O1842" s="20">
        <v>1.0</v>
      </c>
      <c r="P1842" s="20">
        <v>10.0</v>
      </c>
      <c r="Q1842" s="20" t="s">
        <v>83</v>
      </c>
      <c r="R1842" s="20"/>
      <c r="S1842" s="20" t="s">
        <v>85</v>
      </c>
      <c r="T1842" s="20"/>
      <c r="U1842" s="20"/>
      <c r="V1842" s="31" t="s">
        <v>19166</v>
      </c>
      <c r="W1842" s="31" t="s">
        <v>19167</v>
      </c>
      <c r="X1842" s="20" t="s">
        <v>91</v>
      </c>
      <c r="Y1842" s="20"/>
      <c r="Z1842" s="20" t="s">
        <v>16943</v>
      </c>
      <c r="AA1842" s="20" t="s">
        <v>10177</v>
      </c>
    </row>
    <row r="1843" ht="14.25" customHeight="1">
      <c r="A1843" s="20" t="s">
        <v>19168</v>
      </c>
      <c r="B1843" s="20" t="s">
        <v>19169</v>
      </c>
      <c r="C1843" s="20" t="s">
        <v>16933</v>
      </c>
      <c r="D1843" s="22" t="s">
        <v>137</v>
      </c>
      <c r="E1843" s="22" t="s">
        <v>140</v>
      </c>
      <c r="F1843" s="20">
        <v>1.0</v>
      </c>
      <c r="G1843" s="20">
        <v>2.0</v>
      </c>
      <c r="H1843" s="20">
        <v>100.0</v>
      </c>
      <c r="I1843" s="20">
        <v>99.52</v>
      </c>
      <c r="J1843" s="20">
        <v>1.0</v>
      </c>
      <c r="K1843" s="20" t="s">
        <v>19163</v>
      </c>
      <c r="L1843" s="20" t="s">
        <v>19171</v>
      </c>
      <c r="M1843" s="20"/>
      <c r="N1843" s="20"/>
      <c r="O1843" s="20">
        <v>1.0</v>
      </c>
      <c r="P1843" s="20">
        <v>10.0</v>
      </c>
      <c r="Q1843" s="20" t="s">
        <v>83</v>
      </c>
      <c r="R1843" s="20"/>
      <c r="S1843" s="20" t="s">
        <v>85</v>
      </c>
      <c r="T1843" s="20"/>
      <c r="U1843" s="20"/>
      <c r="V1843" s="31" t="s">
        <v>19173</v>
      </c>
      <c r="W1843" s="31" t="s">
        <v>19174</v>
      </c>
      <c r="X1843" s="20" t="s">
        <v>91</v>
      </c>
      <c r="Y1843" s="20"/>
      <c r="Z1843" s="20" t="s">
        <v>16943</v>
      </c>
      <c r="AA1843" s="20" t="s">
        <v>10177</v>
      </c>
    </row>
    <row r="1844" ht="14.25" customHeight="1">
      <c r="A1844" s="20" t="s">
        <v>19175</v>
      </c>
      <c r="B1844" s="20" t="s">
        <v>19176</v>
      </c>
      <c r="C1844" s="20" t="s">
        <v>16933</v>
      </c>
      <c r="D1844" s="22" t="s">
        <v>137</v>
      </c>
      <c r="E1844" s="22" t="s">
        <v>140</v>
      </c>
      <c r="F1844" s="20">
        <v>1.0</v>
      </c>
      <c r="G1844" s="20">
        <v>2.0</v>
      </c>
      <c r="H1844" s="20">
        <v>100.0</v>
      </c>
      <c r="I1844" s="20">
        <v>99.48</v>
      </c>
      <c r="J1844" s="20">
        <v>1.0</v>
      </c>
      <c r="K1844" s="20" t="s">
        <v>19171</v>
      </c>
      <c r="L1844" s="20" t="s">
        <v>19179</v>
      </c>
      <c r="M1844" s="20"/>
      <c r="N1844" s="20"/>
      <c r="O1844" s="20">
        <v>1.0</v>
      </c>
      <c r="P1844" s="20">
        <v>10.0</v>
      </c>
      <c r="Q1844" s="20" t="s">
        <v>83</v>
      </c>
      <c r="R1844" s="20"/>
      <c r="S1844" s="20" t="s">
        <v>85</v>
      </c>
      <c r="T1844" s="20"/>
      <c r="U1844" s="20"/>
      <c r="V1844" s="31" t="s">
        <v>19180</v>
      </c>
      <c r="W1844" s="31" t="s">
        <v>19181</v>
      </c>
      <c r="X1844" s="20" t="s">
        <v>91</v>
      </c>
      <c r="Y1844" s="20"/>
      <c r="Z1844" s="20" t="s">
        <v>16943</v>
      </c>
      <c r="AA1844" s="20" t="s">
        <v>10177</v>
      </c>
    </row>
    <row r="1845" ht="14.25" customHeight="1">
      <c r="A1845" s="20" t="s">
        <v>19182</v>
      </c>
      <c r="B1845" s="20" t="s">
        <v>19183</v>
      </c>
      <c r="C1845" s="20" t="s">
        <v>16933</v>
      </c>
      <c r="D1845" s="22" t="s">
        <v>137</v>
      </c>
      <c r="E1845" s="22" t="s">
        <v>140</v>
      </c>
      <c r="F1845" s="20">
        <v>1.0</v>
      </c>
      <c r="G1845" s="20">
        <v>2.0</v>
      </c>
      <c r="H1845" s="20">
        <v>100.0</v>
      </c>
      <c r="I1845" s="20">
        <v>96.06</v>
      </c>
      <c r="J1845" s="20">
        <v>1.0</v>
      </c>
      <c r="K1845" s="20" t="s">
        <v>19179</v>
      </c>
      <c r="L1845" s="20" t="s">
        <v>19186</v>
      </c>
      <c r="M1845" s="20"/>
      <c r="N1845" s="20"/>
      <c r="O1845" s="20">
        <v>1.0</v>
      </c>
      <c r="P1845" s="20">
        <v>10.0</v>
      </c>
      <c r="Q1845" s="20" t="s">
        <v>83</v>
      </c>
      <c r="R1845" s="20"/>
      <c r="S1845" s="20" t="s">
        <v>85</v>
      </c>
      <c r="T1845" s="20"/>
      <c r="U1845" s="20"/>
      <c r="V1845" s="31" t="s">
        <v>19189</v>
      </c>
      <c r="W1845" s="31" t="s">
        <v>19190</v>
      </c>
      <c r="X1845" s="20" t="s">
        <v>91</v>
      </c>
      <c r="Y1845" s="20"/>
      <c r="Z1845" s="20" t="s">
        <v>16943</v>
      </c>
      <c r="AA1845" s="20" t="s">
        <v>10177</v>
      </c>
    </row>
    <row r="1846" ht="14.25" customHeight="1">
      <c r="A1846" s="20" t="s">
        <v>19191</v>
      </c>
      <c r="B1846" s="20" t="s">
        <v>19192</v>
      </c>
      <c r="C1846" s="20" t="s">
        <v>16933</v>
      </c>
      <c r="D1846" s="22" t="s">
        <v>137</v>
      </c>
      <c r="E1846" s="22" t="s">
        <v>140</v>
      </c>
      <c r="F1846" s="20">
        <v>1.0</v>
      </c>
      <c r="G1846" s="20">
        <v>2.0</v>
      </c>
      <c r="H1846" s="20">
        <v>100.0</v>
      </c>
      <c r="I1846" s="20">
        <v>96.94</v>
      </c>
      <c r="J1846" s="20">
        <v>1.0</v>
      </c>
      <c r="K1846" s="20" t="s">
        <v>19186</v>
      </c>
      <c r="L1846" s="20" t="s">
        <v>19195</v>
      </c>
      <c r="M1846" s="20"/>
      <c r="N1846" s="20"/>
      <c r="O1846" s="20">
        <v>1.0</v>
      </c>
      <c r="P1846" s="20">
        <v>10.0</v>
      </c>
      <c r="Q1846" s="20" t="s">
        <v>83</v>
      </c>
      <c r="R1846" s="20"/>
      <c r="S1846" s="20" t="s">
        <v>85</v>
      </c>
      <c r="T1846" s="20"/>
      <c r="U1846" s="20"/>
      <c r="V1846" s="31" t="s">
        <v>19198</v>
      </c>
      <c r="W1846" s="31" t="s">
        <v>19199</v>
      </c>
      <c r="X1846" s="20" t="s">
        <v>91</v>
      </c>
      <c r="Y1846" s="20"/>
      <c r="Z1846" s="20" t="s">
        <v>16943</v>
      </c>
      <c r="AA1846" s="20" t="s">
        <v>10177</v>
      </c>
    </row>
    <row r="1847" ht="14.25" customHeight="1">
      <c r="A1847" s="20" t="s">
        <v>19200</v>
      </c>
      <c r="B1847" s="20" t="s">
        <v>19201</v>
      </c>
      <c r="C1847" s="20" t="s">
        <v>16933</v>
      </c>
      <c r="D1847" s="22" t="s">
        <v>137</v>
      </c>
      <c r="E1847" s="22" t="s">
        <v>140</v>
      </c>
      <c r="F1847" s="20">
        <v>1.0</v>
      </c>
      <c r="G1847" s="20">
        <v>2.0</v>
      </c>
      <c r="H1847" s="20">
        <v>100.0</v>
      </c>
      <c r="I1847" s="20">
        <v>100.9</v>
      </c>
      <c r="J1847" s="20">
        <v>1.0</v>
      </c>
      <c r="K1847" s="20" t="s">
        <v>19195</v>
      </c>
      <c r="L1847" s="20" t="s">
        <v>19203</v>
      </c>
      <c r="M1847" s="20"/>
      <c r="N1847" s="20"/>
      <c r="O1847" s="20">
        <v>1.0</v>
      </c>
      <c r="P1847" s="20">
        <v>10.0</v>
      </c>
      <c r="Q1847" s="20" t="s">
        <v>83</v>
      </c>
      <c r="R1847" s="20"/>
      <c r="S1847" s="20" t="s">
        <v>85</v>
      </c>
      <c r="T1847" s="20"/>
      <c r="U1847" s="20"/>
      <c r="V1847" s="31" t="s">
        <v>19206</v>
      </c>
      <c r="W1847" s="31" t="s">
        <v>19207</v>
      </c>
      <c r="X1847" s="20" t="s">
        <v>91</v>
      </c>
      <c r="Y1847" s="20"/>
      <c r="Z1847" s="20" t="s">
        <v>16943</v>
      </c>
      <c r="AA1847" s="20" t="s">
        <v>10177</v>
      </c>
    </row>
    <row r="1848" ht="14.25" customHeight="1">
      <c r="A1848" s="20" t="s">
        <v>19209</v>
      </c>
      <c r="B1848" s="20" t="s">
        <v>19211</v>
      </c>
      <c r="C1848" s="20" t="s">
        <v>16933</v>
      </c>
      <c r="D1848" s="22" t="s">
        <v>137</v>
      </c>
      <c r="E1848" s="22" t="s">
        <v>140</v>
      </c>
      <c r="F1848" s="20">
        <v>1.0</v>
      </c>
      <c r="G1848" s="20">
        <v>2.0</v>
      </c>
      <c r="H1848" s="20">
        <v>100.0</v>
      </c>
      <c r="I1848" s="20">
        <v>97.99</v>
      </c>
      <c r="J1848" s="20">
        <v>1.0</v>
      </c>
      <c r="K1848" s="20" t="s">
        <v>19203</v>
      </c>
      <c r="L1848" s="20" t="s">
        <v>19212</v>
      </c>
      <c r="M1848" s="20"/>
      <c r="N1848" s="20"/>
      <c r="O1848" s="20">
        <v>1.0</v>
      </c>
      <c r="P1848" s="20">
        <v>10.0</v>
      </c>
      <c r="Q1848" s="20" t="s">
        <v>83</v>
      </c>
      <c r="R1848" s="20"/>
      <c r="S1848" s="20" t="s">
        <v>85</v>
      </c>
      <c r="T1848" s="20"/>
      <c r="U1848" s="20"/>
      <c r="V1848" s="31" t="s">
        <v>19213</v>
      </c>
      <c r="W1848" s="31" t="s">
        <v>19214</v>
      </c>
      <c r="X1848" s="20" t="s">
        <v>91</v>
      </c>
      <c r="Y1848" s="20"/>
      <c r="Z1848" s="20" t="s">
        <v>16943</v>
      </c>
      <c r="AA1848" s="20" t="s">
        <v>10177</v>
      </c>
    </row>
    <row r="1849" ht="14.25" customHeight="1">
      <c r="A1849" s="20" t="s">
        <v>19217</v>
      </c>
      <c r="B1849" s="20" t="s">
        <v>19218</v>
      </c>
      <c r="C1849" s="20" t="s">
        <v>16933</v>
      </c>
      <c r="D1849" s="22" t="s">
        <v>137</v>
      </c>
      <c r="E1849" s="22" t="s">
        <v>140</v>
      </c>
      <c r="F1849" s="20">
        <v>1.0</v>
      </c>
      <c r="G1849" s="20">
        <v>2.0</v>
      </c>
      <c r="H1849" s="20">
        <v>100.0</v>
      </c>
      <c r="I1849" s="20">
        <v>111.13</v>
      </c>
      <c r="J1849" s="20">
        <v>1.0</v>
      </c>
      <c r="K1849" s="20" t="s">
        <v>19212</v>
      </c>
      <c r="L1849" s="20" t="s">
        <v>19220</v>
      </c>
      <c r="M1849" s="20"/>
      <c r="N1849" s="20"/>
      <c r="O1849" s="20">
        <v>1.0</v>
      </c>
      <c r="P1849" s="20">
        <v>10.0</v>
      </c>
      <c r="Q1849" s="20" t="s">
        <v>83</v>
      </c>
      <c r="R1849" s="20"/>
      <c r="S1849" s="20" t="s">
        <v>85</v>
      </c>
      <c r="T1849" s="20"/>
      <c r="U1849" s="20"/>
      <c r="V1849" s="31" t="s">
        <v>19222</v>
      </c>
      <c r="W1849" s="31" t="s">
        <v>19223</v>
      </c>
      <c r="X1849" s="20" t="s">
        <v>91</v>
      </c>
      <c r="Y1849" s="20"/>
      <c r="Z1849" s="20" t="s">
        <v>16943</v>
      </c>
      <c r="AA1849" s="20" t="s">
        <v>10177</v>
      </c>
    </row>
    <row r="1850" ht="14.25" customHeight="1">
      <c r="A1850" s="20" t="s">
        <v>19224</v>
      </c>
      <c r="B1850" s="20" t="s">
        <v>19225</v>
      </c>
      <c r="C1850" s="20" t="s">
        <v>16933</v>
      </c>
      <c r="D1850" s="22" t="s">
        <v>137</v>
      </c>
      <c r="E1850" s="22" t="s">
        <v>140</v>
      </c>
      <c r="F1850" s="20">
        <v>1.0</v>
      </c>
      <c r="G1850" s="20">
        <v>2.0</v>
      </c>
      <c r="H1850" s="20">
        <v>100.0</v>
      </c>
      <c r="I1850" s="20">
        <v>100.08</v>
      </c>
      <c r="J1850" s="20">
        <v>1.0</v>
      </c>
      <c r="K1850" s="20" t="s">
        <v>19220</v>
      </c>
      <c r="L1850" s="20" t="s">
        <v>19228</v>
      </c>
      <c r="M1850" s="20"/>
      <c r="N1850" s="20"/>
      <c r="O1850" s="20">
        <v>1.0</v>
      </c>
      <c r="P1850" s="20">
        <v>10.0</v>
      </c>
      <c r="Q1850" s="20" t="s">
        <v>83</v>
      </c>
      <c r="R1850" s="20"/>
      <c r="S1850" s="20" t="s">
        <v>85</v>
      </c>
      <c r="T1850" s="20"/>
      <c r="U1850" s="20"/>
      <c r="V1850" s="31" t="s">
        <v>19229</v>
      </c>
      <c r="W1850" s="31" t="s">
        <v>19230</v>
      </c>
      <c r="X1850" s="20" t="s">
        <v>91</v>
      </c>
      <c r="Y1850" s="20"/>
      <c r="Z1850" s="20" t="s">
        <v>16943</v>
      </c>
      <c r="AA1850" s="20" t="s">
        <v>10177</v>
      </c>
    </row>
    <row r="1851" ht="14.25" customHeight="1">
      <c r="A1851" s="20" t="s">
        <v>19231</v>
      </c>
      <c r="B1851" s="20" t="s">
        <v>19233</v>
      </c>
      <c r="C1851" s="20" t="s">
        <v>16933</v>
      </c>
      <c r="D1851" s="22" t="s">
        <v>137</v>
      </c>
      <c r="E1851" s="22" t="s">
        <v>140</v>
      </c>
      <c r="F1851" s="20">
        <v>1.0</v>
      </c>
      <c r="G1851" s="20">
        <v>2.0</v>
      </c>
      <c r="H1851" s="20">
        <v>100.0</v>
      </c>
      <c r="I1851" s="20">
        <v>89.67</v>
      </c>
      <c r="J1851" s="20">
        <v>1.0</v>
      </c>
      <c r="K1851" s="20" t="s">
        <v>19228</v>
      </c>
      <c r="L1851" s="20" t="s">
        <v>19235</v>
      </c>
      <c r="M1851" s="20"/>
      <c r="N1851" s="20"/>
      <c r="O1851" s="20">
        <v>1.0</v>
      </c>
      <c r="P1851" s="20">
        <v>10.0</v>
      </c>
      <c r="Q1851" s="20" t="s">
        <v>83</v>
      </c>
      <c r="R1851" s="20"/>
      <c r="S1851" s="20" t="s">
        <v>85</v>
      </c>
      <c r="T1851" s="20"/>
      <c r="U1851" s="20"/>
      <c r="V1851" s="31" t="s">
        <v>19236</v>
      </c>
      <c r="W1851" s="31" t="s">
        <v>19237</v>
      </c>
      <c r="X1851" s="20" t="s">
        <v>91</v>
      </c>
      <c r="Y1851" s="20"/>
      <c r="Z1851" s="20" t="s">
        <v>16943</v>
      </c>
      <c r="AA1851" s="20" t="s">
        <v>10177</v>
      </c>
    </row>
    <row r="1852" ht="14.25" customHeight="1">
      <c r="A1852" s="20" t="s">
        <v>19240</v>
      </c>
      <c r="B1852" s="20" t="s">
        <v>19241</v>
      </c>
      <c r="C1852" s="20" t="s">
        <v>16933</v>
      </c>
      <c r="D1852" s="22" t="s">
        <v>137</v>
      </c>
      <c r="E1852" s="22" t="s">
        <v>140</v>
      </c>
      <c r="F1852" s="20">
        <v>1.0</v>
      </c>
      <c r="G1852" s="20">
        <v>2.0</v>
      </c>
      <c r="H1852" s="20">
        <v>100.0</v>
      </c>
      <c r="I1852" s="20">
        <v>100.76</v>
      </c>
      <c r="J1852" s="20">
        <v>1.0</v>
      </c>
      <c r="K1852" s="20" t="s">
        <v>19235</v>
      </c>
      <c r="L1852" s="20" t="s">
        <v>19242</v>
      </c>
      <c r="M1852" s="20"/>
      <c r="N1852" s="20"/>
      <c r="O1852" s="20">
        <v>1.0</v>
      </c>
      <c r="P1852" s="20">
        <v>10.0</v>
      </c>
      <c r="Q1852" s="20" t="s">
        <v>83</v>
      </c>
      <c r="R1852" s="20"/>
      <c r="S1852" s="20" t="s">
        <v>85</v>
      </c>
      <c r="T1852" s="20"/>
      <c r="U1852" s="20"/>
      <c r="V1852" s="31" t="s">
        <v>19245</v>
      </c>
      <c r="W1852" s="31" t="s">
        <v>19246</v>
      </c>
      <c r="X1852" s="20" t="s">
        <v>91</v>
      </c>
      <c r="Y1852" s="20"/>
      <c r="Z1852" s="20" t="s">
        <v>16943</v>
      </c>
      <c r="AA1852" s="20" t="s">
        <v>10177</v>
      </c>
    </row>
    <row r="1853" ht="14.25" customHeight="1">
      <c r="A1853" s="20" t="s">
        <v>19247</v>
      </c>
      <c r="B1853" s="20" t="s">
        <v>19248</v>
      </c>
      <c r="C1853" s="20" t="s">
        <v>16933</v>
      </c>
      <c r="D1853" s="22" t="s">
        <v>137</v>
      </c>
      <c r="E1853" s="22" t="s">
        <v>140</v>
      </c>
      <c r="F1853" s="20">
        <v>1.0</v>
      </c>
      <c r="G1853" s="20">
        <v>2.0</v>
      </c>
      <c r="H1853" s="20">
        <v>100.0</v>
      </c>
      <c r="I1853" s="20">
        <v>104.21</v>
      </c>
      <c r="J1853" s="20">
        <v>1.0</v>
      </c>
      <c r="K1853" s="20" t="s">
        <v>19242</v>
      </c>
      <c r="L1853" s="20" t="s">
        <v>19249</v>
      </c>
      <c r="M1853" s="20"/>
      <c r="N1853" s="20"/>
      <c r="O1853" s="20">
        <v>1.0</v>
      </c>
      <c r="P1853" s="20">
        <v>10.0</v>
      </c>
      <c r="Q1853" s="20" t="s">
        <v>83</v>
      </c>
      <c r="R1853" s="20"/>
      <c r="S1853" s="20" t="s">
        <v>85</v>
      </c>
      <c r="T1853" s="20"/>
      <c r="U1853" s="20"/>
      <c r="V1853" s="31" t="s">
        <v>19252</v>
      </c>
      <c r="W1853" s="31" t="s">
        <v>19253</v>
      </c>
      <c r="X1853" s="20" t="s">
        <v>91</v>
      </c>
      <c r="Y1853" s="20"/>
      <c r="Z1853" s="20" t="s">
        <v>16943</v>
      </c>
      <c r="AA1853" s="20" t="s">
        <v>10177</v>
      </c>
    </row>
    <row r="1854" ht="14.25" customHeight="1">
      <c r="A1854" s="20" t="s">
        <v>19254</v>
      </c>
      <c r="B1854" s="20" t="s">
        <v>19255</v>
      </c>
      <c r="C1854" s="20" t="s">
        <v>16933</v>
      </c>
      <c r="D1854" s="22" t="s">
        <v>137</v>
      </c>
      <c r="E1854" s="22" t="s">
        <v>140</v>
      </c>
      <c r="F1854" s="20">
        <v>1.0</v>
      </c>
      <c r="G1854" s="20">
        <v>2.0</v>
      </c>
      <c r="H1854" s="20">
        <v>100.0</v>
      </c>
      <c r="I1854" s="20">
        <v>96.8</v>
      </c>
      <c r="J1854" s="20">
        <v>1.0</v>
      </c>
      <c r="K1854" s="20" t="s">
        <v>19249</v>
      </c>
      <c r="L1854" s="20" t="s">
        <v>19258</v>
      </c>
      <c r="M1854" s="20"/>
      <c r="N1854" s="20"/>
      <c r="O1854" s="20">
        <v>1.0</v>
      </c>
      <c r="P1854" s="20">
        <v>10.0</v>
      </c>
      <c r="Q1854" s="20" t="s">
        <v>83</v>
      </c>
      <c r="R1854" s="20"/>
      <c r="S1854" s="20" t="s">
        <v>85</v>
      </c>
      <c r="T1854" s="20"/>
      <c r="U1854" s="20"/>
      <c r="V1854" s="31" t="s">
        <v>19259</v>
      </c>
      <c r="W1854" s="31" t="s">
        <v>19260</v>
      </c>
      <c r="X1854" s="20" t="s">
        <v>91</v>
      </c>
      <c r="Y1854" s="20"/>
      <c r="Z1854" s="20" t="s">
        <v>16943</v>
      </c>
      <c r="AA1854" s="20" t="s">
        <v>10177</v>
      </c>
    </row>
    <row r="1855" ht="14.25" customHeight="1">
      <c r="A1855" s="20" t="s">
        <v>19261</v>
      </c>
      <c r="B1855" s="20" t="s">
        <v>19263</v>
      </c>
      <c r="C1855" s="20" t="s">
        <v>16933</v>
      </c>
      <c r="D1855" s="22" t="s">
        <v>137</v>
      </c>
      <c r="E1855" s="22" t="s">
        <v>140</v>
      </c>
      <c r="F1855" s="20">
        <v>1.0</v>
      </c>
      <c r="G1855" s="20">
        <v>2.0</v>
      </c>
      <c r="H1855" s="20">
        <v>100.0</v>
      </c>
      <c r="I1855" s="20">
        <v>109.56</v>
      </c>
      <c r="J1855" s="20">
        <v>1.0</v>
      </c>
      <c r="K1855" s="20" t="s">
        <v>19258</v>
      </c>
      <c r="L1855" s="20" t="s">
        <v>19265</v>
      </c>
      <c r="M1855" s="20"/>
      <c r="N1855" s="20"/>
      <c r="O1855" s="20">
        <v>1.0</v>
      </c>
      <c r="P1855" s="20">
        <v>10.0</v>
      </c>
      <c r="Q1855" s="20" t="s">
        <v>83</v>
      </c>
      <c r="R1855" s="20"/>
      <c r="S1855" s="20" t="s">
        <v>85</v>
      </c>
      <c r="T1855" s="20"/>
      <c r="U1855" s="20"/>
      <c r="V1855" s="31" t="s">
        <v>19268</v>
      </c>
      <c r="W1855" s="31" t="s">
        <v>19269</v>
      </c>
      <c r="X1855" s="20" t="s">
        <v>91</v>
      </c>
      <c r="Y1855" s="20"/>
      <c r="Z1855" s="20" t="s">
        <v>16943</v>
      </c>
      <c r="AA1855" s="20" t="s">
        <v>10177</v>
      </c>
    </row>
    <row r="1856" ht="14.25" customHeight="1">
      <c r="A1856" s="20" t="s">
        <v>19270</v>
      </c>
      <c r="B1856" s="20" t="s">
        <v>19271</v>
      </c>
      <c r="C1856" s="20" t="s">
        <v>16933</v>
      </c>
      <c r="D1856" s="22" t="s">
        <v>137</v>
      </c>
      <c r="E1856" s="22" t="s">
        <v>140</v>
      </c>
      <c r="F1856" s="20">
        <v>1.0</v>
      </c>
      <c r="G1856" s="20">
        <v>2.0</v>
      </c>
      <c r="H1856" s="20">
        <v>100.0</v>
      </c>
      <c r="I1856" s="20">
        <v>103.07</v>
      </c>
      <c r="J1856" s="20">
        <v>1.0</v>
      </c>
      <c r="K1856" s="20" t="s">
        <v>19265</v>
      </c>
      <c r="L1856" s="20" t="s">
        <v>19272</v>
      </c>
      <c r="M1856" s="20"/>
      <c r="N1856" s="20"/>
      <c r="O1856" s="20">
        <v>1.0</v>
      </c>
      <c r="P1856" s="20">
        <v>10.0</v>
      </c>
      <c r="Q1856" s="20" t="s">
        <v>83</v>
      </c>
      <c r="R1856" s="20"/>
      <c r="S1856" s="20" t="s">
        <v>85</v>
      </c>
      <c r="T1856" s="20"/>
      <c r="U1856" s="20"/>
      <c r="V1856" s="31" t="s">
        <v>19275</v>
      </c>
      <c r="W1856" s="31" t="s">
        <v>19276</v>
      </c>
      <c r="X1856" s="20" t="s">
        <v>91</v>
      </c>
      <c r="Y1856" s="20"/>
      <c r="Z1856" s="20" t="s">
        <v>16943</v>
      </c>
      <c r="AA1856" s="20" t="s">
        <v>10177</v>
      </c>
    </row>
    <row r="1857" ht="14.25" customHeight="1">
      <c r="A1857" s="20" t="s">
        <v>19279</v>
      </c>
      <c r="B1857" s="20" t="s">
        <v>19280</v>
      </c>
      <c r="C1857" s="20" t="s">
        <v>16933</v>
      </c>
      <c r="D1857" s="22" t="s">
        <v>137</v>
      </c>
      <c r="E1857" s="22" t="s">
        <v>140</v>
      </c>
      <c r="F1857" s="20">
        <v>1.0</v>
      </c>
      <c r="G1857" s="20">
        <v>2.0</v>
      </c>
      <c r="H1857" s="20">
        <v>100.0</v>
      </c>
      <c r="I1857" s="20">
        <v>96.89</v>
      </c>
      <c r="J1857" s="20">
        <v>1.0</v>
      </c>
      <c r="K1857" s="20" t="s">
        <v>19272</v>
      </c>
      <c r="L1857" s="20" t="s">
        <v>19281</v>
      </c>
      <c r="M1857" s="20"/>
      <c r="N1857" s="20"/>
      <c r="O1857" s="20">
        <v>1.0</v>
      </c>
      <c r="P1857" s="20">
        <v>10.0</v>
      </c>
      <c r="Q1857" s="20" t="s">
        <v>83</v>
      </c>
      <c r="R1857" s="20"/>
      <c r="S1857" s="20" t="s">
        <v>85</v>
      </c>
      <c r="T1857" s="20"/>
      <c r="U1857" s="20"/>
      <c r="V1857" s="31" t="s">
        <v>19282</v>
      </c>
      <c r="W1857" s="31" t="s">
        <v>19284</v>
      </c>
      <c r="X1857" s="20" t="s">
        <v>91</v>
      </c>
      <c r="Y1857" s="20"/>
      <c r="Z1857" s="20" t="s">
        <v>16943</v>
      </c>
      <c r="AA1857" s="20" t="s">
        <v>10177</v>
      </c>
    </row>
    <row r="1858" ht="14.25" customHeight="1">
      <c r="A1858" s="20" t="s">
        <v>19286</v>
      </c>
      <c r="B1858" s="20" t="s">
        <v>19287</v>
      </c>
      <c r="C1858" s="20" t="s">
        <v>16933</v>
      </c>
      <c r="D1858" s="22" t="s">
        <v>137</v>
      </c>
      <c r="E1858" s="22" t="s">
        <v>140</v>
      </c>
      <c r="F1858" s="20">
        <v>1.0</v>
      </c>
      <c r="G1858" s="20">
        <v>2.0</v>
      </c>
      <c r="H1858" s="20">
        <v>100.0</v>
      </c>
      <c r="I1858" s="20">
        <v>94.37</v>
      </c>
      <c r="J1858" s="20">
        <v>1.0</v>
      </c>
      <c r="K1858" s="20" t="s">
        <v>19281</v>
      </c>
      <c r="L1858" s="20" t="s">
        <v>19290</v>
      </c>
      <c r="M1858" s="20"/>
      <c r="N1858" s="20"/>
      <c r="O1858" s="20">
        <v>1.0</v>
      </c>
      <c r="P1858" s="20">
        <v>10.0</v>
      </c>
      <c r="Q1858" s="20" t="s">
        <v>83</v>
      </c>
      <c r="R1858" s="20"/>
      <c r="S1858" s="20" t="s">
        <v>85</v>
      </c>
      <c r="T1858" s="20"/>
      <c r="U1858" s="20"/>
      <c r="V1858" s="31" t="s">
        <v>19291</v>
      </c>
      <c r="W1858" s="31" t="s">
        <v>19292</v>
      </c>
      <c r="X1858" s="20" t="s">
        <v>91</v>
      </c>
      <c r="Y1858" s="20"/>
      <c r="Z1858" s="20" t="s">
        <v>16943</v>
      </c>
      <c r="AA1858" s="20" t="s">
        <v>10177</v>
      </c>
    </row>
    <row r="1859" ht="14.25" customHeight="1">
      <c r="A1859" s="20" t="s">
        <v>19293</v>
      </c>
      <c r="B1859" s="20" t="s">
        <v>19294</v>
      </c>
      <c r="C1859" s="20" t="s">
        <v>16933</v>
      </c>
      <c r="D1859" s="22" t="s">
        <v>137</v>
      </c>
      <c r="E1859" s="22" t="s">
        <v>140</v>
      </c>
      <c r="F1859" s="20">
        <v>1.0</v>
      </c>
      <c r="G1859" s="20">
        <v>2.0</v>
      </c>
      <c r="H1859" s="20">
        <v>100.0</v>
      </c>
      <c r="I1859" s="20">
        <v>108.97</v>
      </c>
      <c r="J1859" s="20">
        <v>1.0</v>
      </c>
      <c r="K1859" s="20" t="s">
        <v>19290</v>
      </c>
      <c r="L1859" s="20" t="s">
        <v>19297</v>
      </c>
      <c r="M1859" s="20"/>
      <c r="N1859" s="20"/>
      <c r="O1859" s="20">
        <v>1.0</v>
      </c>
      <c r="P1859" s="20">
        <v>10.0</v>
      </c>
      <c r="Q1859" s="20" t="s">
        <v>83</v>
      </c>
      <c r="R1859" s="20"/>
      <c r="S1859" s="20" t="s">
        <v>85</v>
      </c>
      <c r="T1859" s="20"/>
      <c r="U1859" s="20"/>
      <c r="V1859" s="31" t="s">
        <v>19298</v>
      </c>
      <c r="W1859" s="31" t="s">
        <v>19299</v>
      </c>
      <c r="X1859" s="20" t="s">
        <v>91</v>
      </c>
      <c r="Y1859" s="20"/>
      <c r="Z1859" s="20" t="s">
        <v>16943</v>
      </c>
      <c r="AA1859" s="20" t="s">
        <v>10177</v>
      </c>
    </row>
    <row r="1860" ht="14.25" customHeight="1">
      <c r="A1860" s="20" t="s">
        <v>19302</v>
      </c>
      <c r="B1860" s="20" t="s">
        <v>19303</v>
      </c>
      <c r="C1860" s="20" t="s">
        <v>16933</v>
      </c>
      <c r="D1860" s="22" t="s">
        <v>137</v>
      </c>
      <c r="E1860" s="22" t="s">
        <v>140</v>
      </c>
      <c r="F1860" s="20">
        <v>1.0</v>
      </c>
      <c r="G1860" s="20">
        <v>2.0</v>
      </c>
      <c r="H1860" s="20">
        <v>100.0</v>
      </c>
      <c r="I1860" s="20">
        <v>104.0</v>
      </c>
      <c r="J1860" s="20">
        <v>1.0</v>
      </c>
      <c r="K1860" s="20" t="s">
        <v>19297</v>
      </c>
      <c r="L1860" s="20" t="s">
        <v>19304</v>
      </c>
      <c r="M1860" s="20"/>
      <c r="N1860" s="20"/>
      <c r="O1860" s="20">
        <v>1.0</v>
      </c>
      <c r="P1860" s="20">
        <v>10.0</v>
      </c>
      <c r="Q1860" s="20" t="s">
        <v>83</v>
      </c>
      <c r="R1860" s="20"/>
      <c r="S1860" s="20" t="s">
        <v>85</v>
      </c>
      <c r="T1860" s="20"/>
      <c r="U1860" s="20"/>
      <c r="V1860" s="31" t="s">
        <v>19306</v>
      </c>
      <c r="W1860" s="31" t="s">
        <v>19307</v>
      </c>
      <c r="X1860" s="20" t="s">
        <v>91</v>
      </c>
      <c r="Y1860" s="20"/>
      <c r="Z1860" s="20" t="s">
        <v>16943</v>
      </c>
      <c r="AA1860" s="20" t="s">
        <v>10177</v>
      </c>
    </row>
    <row r="1861" ht="14.25" customHeight="1">
      <c r="A1861" s="20" t="s">
        <v>19309</v>
      </c>
      <c r="B1861" s="20" t="s">
        <v>19310</v>
      </c>
      <c r="C1861" s="20" t="s">
        <v>16933</v>
      </c>
      <c r="D1861" s="22" t="s">
        <v>137</v>
      </c>
      <c r="E1861" s="22" t="s">
        <v>140</v>
      </c>
      <c r="F1861" s="20">
        <v>1.0</v>
      </c>
      <c r="G1861" s="20">
        <v>2.0</v>
      </c>
      <c r="H1861" s="20">
        <v>100.0</v>
      </c>
      <c r="I1861" s="20">
        <v>99.2</v>
      </c>
      <c r="J1861" s="20">
        <v>1.0</v>
      </c>
      <c r="K1861" s="20" t="s">
        <v>19304</v>
      </c>
      <c r="L1861" s="20" t="s">
        <v>19311</v>
      </c>
      <c r="M1861" s="20"/>
      <c r="N1861" s="20"/>
      <c r="O1861" s="20">
        <v>1.0</v>
      </c>
      <c r="P1861" s="20">
        <v>10.0</v>
      </c>
      <c r="Q1861" s="20" t="s">
        <v>83</v>
      </c>
      <c r="R1861" s="20"/>
      <c r="S1861" s="20" t="s">
        <v>85</v>
      </c>
      <c r="T1861" s="20"/>
      <c r="U1861" s="20"/>
      <c r="V1861" s="31" t="s">
        <v>19314</v>
      </c>
      <c r="W1861" s="31" t="s">
        <v>19315</v>
      </c>
      <c r="X1861" s="20" t="s">
        <v>91</v>
      </c>
      <c r="Y1861" s="20"/>
      <c r="Z1861" s="20" t="s">
        <v>16943</v>
      </c>
      <c r="AA1861" s="20" t="s">
        <v>10177</v>
      </c>
    </row>
    <row r="1862" ht="14.25" customHeight="1">
      <c r="A1862" s="20" t="s">
        <v>19316</v>
      </c>
      <c r="B1862" s="20" t="s">
        <v>19317</v>
      </c>
      <c r="C1862" s="20" t="s">
        <v>16933</v>
      </c>
      <c r="D1862" s="22" t="s">
        <v>137</v>
      </c>
      <c r="E1862" s="22" t="s">
        <v>140</v>
      </c>
      <c r="F1862" s="20">
        <v>1.0</v>
      </c>
      <c r="G1862" s="20">
        <v>2.0</v>
      </c>
      <c r="H1862" s="20">
        <v>100.0</v>
      </c>
      <c r="I1862" s="20">
        <v>97.91</v>
      </c>
      <c r="J1862" s="20">
        <v>1.0</v>
      </c>
      <c r="K1862" s="20" t="s">
        <v>19311</v>
      </c>
      <c r="L1862" s="20" t="s">
        <v>19318</v>
      </c>
      <c r="M1862" s="20"/>
      <c r="N1862" s="20"/>
      <c r="O1862" s="20">
        <v>1.0</v>
      </c>
      <c r="P1862" s="20">
        <v>10.0</v>
      </c>
      <c r="Q1862" s="20" t="s">
        <v>83</v>
      </c>
      <c r="R1862" s="20"/>
      <c r="S1862" s="20" t="s">
        <v>85</v>
      </c>
      <c r="T1862" s="20"/>
      <c r="U1862" s="20"/>
      <c r="V1862" s="31" t="s">
        <v>19321</v>
      </c>
      <c r="W1862" s="31" t="s">
        <v>19322</v>
      </c>
      <c r="X1862" s="20" t="s">
        <v>91</v>
      </c>
      <c r="Y1862" s="20"/>
      <c r="Z1862" s="20" t="s">
        <v>16943</v>
      </c>
      <c r="AA1862" s="20" t="s">
        <v>10177</v>
      </c>
    </row>
    <row r="1863" ht="14.25" customHeight="1">
      <c r="A1863" s="20" t="s">
        <v>19323</v>
      </c>
      <c r="B1863" s="20" t="s">
        <v>19324</v>
      </c>
      <c r="C1863" s="20" t="s">
        <v>16933</v>
      </c>
      <c r="D1863" s="22" t="s">
        <v>137</v>
      </c>
      <c r="E1863" s="22" t="s">
        <v>140</v>
      </c>
      <c r="F1863" s="20">
        <v>1.0</v>
      </c>
      <c r="G1863" s="20">
        <v>2.0</v>
      </c>
      <c r="H1863" s="20">
        <v>100.0</v>
      </c>
      <c r="I1863" s="20">
        <v>96.75</v>
      </c>
      <c r="J1863" s="20">
        <v>1.0</v>
      </c>
      <c r="K1863" s="20" t="s">
        <v>19318</v>
      </c>
      <c r="L1863" s="20" t="s">
        <v>19327</v>
      </c>
      <c r="M1863" s="20"/>
      <c r="N1863" s="20"/>
      <c r="O1863" s="20">
        <v>1.0</v>
      </c>
      <c r="P1863" s="20">
        <v>10.0</v>
      </c>
      <c r="Q1863" s="20" t="s">
        <v>83</v>
      </c>
      <c r="R1863" s="20"/>
      <c r="S1863" s="20" t="s">
        <v>85</v>
      </c>
      <c r="T1863" s="20"/>
      <c r="U1863" s="20"/>
      <c r="V1863" s="31" t="s">
        <v>19328</v>
      </c>
      <c r="W1863" s="31" t="s">
        <v>19329</v>
      </c>
      <c r="X1863" s="20" t="s">
        <v>91</v>
      </c>
      <c r="Y1863" s="20"/>
      <c r="Z1863" s="20" t="s">
        <v>16943</v>
      </c>
      <c r="AA1863" s="20" t="s">
        <v>10177</v>
      </c>
    </row>
    <row r="1864" ht="14.25" customHeight="1">
      <c r="A1864" s="20" t="s">
        <v>19332</v>
      </c>
      <c r="B1864" s="20" t="s">
        <v>19333</v>
      </c>
      <c r="C1864" s="20" t="s">
        <v>16933</v>
      </c>
      <c r="D1864" s="22" t="s">
        <v>137</v>
      </c>
      <c r="E1864" s="22" t="s">
        <v>140</v>
      </c>
      <c r="F1864" s="20">
        <v>1.0</v>
      </c>
      <c r="G1864" s="20">
        <v>2.0</v>
      </c>
      <c r="H1864" s="20">
        <v>100.0</v>
      </c>
      <c r="I1864" s="20">
        <v>100.93</v>
      </c>
      <c r="J1864" s="20">
        <v>1.0</v>
      </c>
      <c r="K1864" s="20" t="s">
        <v>19327</v>
      </c>
      <c r="L1864" s="20" t="s">
        <v>19334</v>
      </c>
      <c r="M1864" s="20"/>
      <c r="N1864" s="20"/>
      <c r="O1864" s="20">
        <v>1.0</v>
      </c>
      <c r="P1864" s="20">
        <v>10.0</v>
      </c>
      <c r="Q1864" s="20" t="s">
        <v>83</v>
      </c>
      <c r="R1864" s="20"/>
      <c r="S1864" s="20" t="s">
        <v>85</v>
      </c>
      <c r="T1864" s="20"/>
      <c r="U1864" s="20"/>
      <c r="V1864" s="31" t="s">
        <v>19337</v>
      </c>
      <c r="W1864" s="31" t="s">
        <v>19338</v>
      </c>
      <c r="X1864" s="20" t="s">
        <v>91</v>
      </c>
      <c r="Y1864" s="20"/>
      <c r="Z1864" s="20" t="s">
        <v>16943</v>
      </c>
      <c r="AA1864" s="20" t="s">
        <v>10177</v>
      </c>
    </row>
    <row r="1865" ht="14.25" customHeight="1">
      <c r="A1865" s="20" t="s">
        <v>19339</v>
      </c>
      <c r="B1865" s="20" t="s">
        <v>19340</v>
      </c>
      <c r="C1865" s="20" t="s">
        <v>16933</v>
      </c>
      <c r="D1865" s="22" t="s">
        <v>137</v>
      </c>
      <c r="E1865" s="22" t="s">
        <v>140</v>
      </c>
      <c r="F1865" s="20">
        <v>1.0</v>
      </c>
      <c r="G1865" s="20">
        <v>2.0</v>
      </c>
      <c r="H1865" s="20">
        <v>100.0</v>
      </c>
      <c r="I1865" s="20">
        <v>100.73</v>
      </c>
      <c r="J1865" s="20">
        <v>1.0</v>
      </c>
      <c r="K1865" s="20" t="s">
        <v>19334</v>
      </c>
      <c r="L1865" s="20" t="s">
        <v>19342</v>
      </c>
      <c r="M1865" s="20"/>
      <c r="N1865" s="20"/>
      <c r="O1865" s="20">
        <v>1.0</v>
      </c>
      <c r="P1865" s="20">
        <v>10.0</v>
      </c>
      <c r="Q1865" s="20" t="s">
        <v>83</v>
      </c>
      <c r="R1865" s="20"/>
      <c r="S1865" s="20" t="s">
        <v>85</v>
      </c>
      <c r="T1865" s="20"/>
      <c r="U1865" s="20"/>
      <c r="V1865" s="31" t="s">
        <v>19344</v>
      </c>
      <c r="W1865" s="31" t="s">
        <v>19345</v>
      </c>
      <c r="X1865" s="20" t="s">
        <v>91</v>
      </c>
      <c r="Y1865" s="20"/>
      <c r="Z1865" s="20" t="s">
        <v>16943</v>
      </c>
      <c r="AA1865" s="20" t="s">
        <v>10177</v>
      </c>
    </row>
    <row r="1866" ht="14.25" customHeight="1">
      <c r="A1866" s="20" t="s">
        <v>19346</v>
      </c>
      <c r="B1866" s="20" t="s">
        <v>19347</v>
      </c>
      <c r="C1866" s="20" t="s">
        <v>16933</v>
      </c>
      <c r="D1866" s="22" t="s">
        <v>137</v>
      </c>
      <c r="E1866" s="22" t="s">
        <v>140</v>
      </c>
      <c r="F1866" s="20">
        <v>1.0</v>
      </c>
      <c r="G1866" s="20">
        <v>2.0</v>
      </c>
      <c r="H1866" s="20">
        <v>100.0</v>
      </c>
      <c r="I1866" s="20">
        <v>107.73</v>
      </c>
      <c r="J1866" s="20">
        <v>1.0</v>
      </c>
      <c r="K1866" s="20" t="s">
        <v>19342</v>
      </c>
      <c r="L1866" s="20" t="s">
        <v>19350</v>
      </c>
      <c r="M1866" s="20"/>
      <c r="N1866" s="20"/>
      <c r="O1866" s="20">
        <v>1.0</v>
      </c>
      <c r="P1866" s="20">
        <v>10.0</v>
      </c>
      <c r="Q1866" s="20" t="s">
        <v>83</v>
      </c>
      <c r="R1866" s="20"/>
      <c r="S1866" s="20" t="s">
        <v>85</v>
      </c>
      <c r="T1866" s="20"/>
      <c r="U1866" s="20"/>
      <c r="V1866" s="31" t="s">
        <v>19351</v>
      </c>
      <c r="W1866" s="31" t="s">
        <v>19352</v>
      </c>
      <c r="X1866" s="20" t="s">
        <v>91</v>
      </c>
      <c r="Y1866" s="20"/>
      <c r="Z1866" s="20" t="s">
        <v>16943</v>
      </c>
      <c r="AA1866" s="20" t="s">
        <v>10177</v>
      </c>
    </row>
    <row r="1867" ht="14.25" customHeight="1">
      <c r="A1867" s="20" t="s">
        <v>19353</v>
      </c>
      <c r="B1867" s="20" t="s">
        <v>19354</v>
      </c>
      <c r="C1867" s="20" t="s">
        <v>16933</v>
      </c>
      <c r="D1867" s="22" t="s">
        <v>137</v>
      </c>
      <c r="E1867" s="22" t="s">
        <v>140</v>
      </c>
      <c r="F1867" s="20">
        <v>1.0</v>
      </c>
      <c r="G1867" s="20">
        <v>2.0</v>
      </c>
      <c r="H1867" s="20">
        <v>100.0</v>
      </c>
      <c r="I1867" s="20">
        <v>99.7</v>
      </c>
      <c r="J1867" s="20">
        <v>1.0</v>
      </c>
      <c r="K1867" s="20" t="s">
        <v>19350</v>
      </c>
      <c r="L1867" s="20" t="s">
        <v>19357</v>
      </c>
      <c r="M1867" s="20"/>
      <c r="N1867" s="20"/>
      <c r="O1867" s="20">
        <v>1.0</v>
      </c>
      <c r="P1867" s="20">
        <v>10.0</v>
      </c>
      <c r="Q1867" s="20" t="s">
        <v>83</v>
      </c>
      <c r="R1867" s="20"/>
      <c r="S1867" s="20" t="s">
        <v>85</v>
      </c>
      <c r="T1867" s="20"/>
      <c r="U1867" s="20"/>
      <c r="V1867" s="31" t="s">
        <v>19358</v>
      </c>
      <c r="W1867" s="31" t="s">
        <v>19359</v>
      </c>
      <c r="X1867" s="20" t="s">
        <v>91</v>
      </c>
      <c r="Y1867" s="20"/>
      <c r="Z1867" s="20" t="s">
        <v>16943</v>
      </c>
      <c r="AA1867" s="20" t="s">
        <v>10177</v>
      </c>
    </row>
    <row r="1868" ht="14.25" customHeight="1">
      <c r="A1868" s="20" t="s">
        <v>19362</v>
      </c>
      <c r="B1868" s="20" t="s">
        <v>19364</v>
      </c>
      <c r="C1868" s="20" t="s">
        <v>16933</v>
      </c>
      <c r="D1868" s="22" t="s">
        <v>137</v>
      </c>
      <c r="E1868" s="22" t="s">
        <v>140</v>
      </c>
      <c r="F1868" s="20">
        <v>1.0</v>
      </c>
      <c r="G1868" s="20">
        <v>2.0</v>
      </c>
      <c r="H1868" s="20">
        <v>100.0</v>
      </c>
      <c r="I1868" s="20">
        <v>91.37</v>
      </c>
      <c r="J1868" s="20">
        <v>1.0</v>
      </c>
      <c r="K1868" s="20" t="s">
        <v>19357</v>
      </c>
      <c r="L1868" s="20" t="s">
        <v>19366</v>
      </c>
      <c r="M1868" s="20"/>
      <c r="N1868" s="20"/>
      <c r="O1868" s="20">
        <v>1.0</v>
      </c>
      <c r="P1868" s="20">
        <v>10.0</v>
      </c>
      <c r="Q1868" s="20" t="s">
        <v>83</v>
      </c>
      <c r="R1868" s="20"/>
      <c r="S1868" s="20" t="s">
        <v>85</v>
      </c>
      <c r="T1868" s="20"/>
      <c r="U1868" s="20"/>
      <c r="V1868" s="31" t="s">
        <v>19367</v>
      </c>
      <c r="W1868" s="31" t="s">
        <v>19368</v>
      </c>
      <c r="X1868" s="20" t="s">
        <v>91</v>
      </c>
      <c r="Y1868" s="20"/>
      <c r="Z1868" s="20" t="s">
        <v>16943</v>
      </c>
      <c r="AA1868" s="20" t="s">
        <v>10177</v>
      </c>
    </row>
    <row r="1869" ht="14.25" customHeight="1">
      <c r="A1869" s="20" t="s">
        <v>19371</v>
      </c>
      <c r="B1869" s="20" t="s">
        <v>19372</v>
      </c>
      <c r="C1869" s="20" t="s">
        <v>16933</v>
      </c>
      <c r="D1869" s="22" t="s">
        <v>137</v>
      </c>
      <c r="E1869" s="22" t="s">
        <v>140</v>
      </c>
      <c r="F1869" s="20">
        <v>1.0</v>
      </c>
      <c r="G1869" s="20">
        <v>2.0</v>
      </c>
      <c r="H1869" s="20">
        <v>100.0</v>
      </c>
      <c r="I1869" s="20">
        <v>108.41</v>
      </c>
      <c r="J1869" s="20">
        <v>1.0</v>
      </c>
      <c r="K1869" s="20" t="s">
        <v>19366</v>
      </c>
      <c r="L1869" s="20" t="s">
        <v>19373</v>
      </c>
      <c r="M1869" s="20"/>
      <c r="N1869" s="20"/>
      <c r="O1869" s="20">
        <v>1.0</v>
      </c>
      <c r="P1869" s="20">
        <v>10.0</v>
      </c>
      <c r="Q1869" s="20" t="s">
        <v>83</v>
      </c>
      <c r="R1869" s="20"/>
      <c r="S1869" s="20" t="s">
        <v>85</v>
      </c>
      <c r="T1869" s="20"/>
      <c r="U1869" s="20"/>
      <c r="V1869" s="31" t="s">
        <v>19376</v>
      </c>
      <c r="W1869" s="31" t="s">
        <v>19377</v>
      </c>
      <c r="X1869" s="20" t="s">
        <v>91</v>
      </c>
      <c r="Y1869" s="20"/>
      <c r="Z1869" s="20" t="s">
        <v>16943</v>
      </c>
      <c r="AA1869" s="20" t="s">
        <v>10177</v>
      </c>
    </row>
    <row r="1870" ht="14.25" customHeight="1">
      <c r="A1870" s="20" t="s">
        <v>19378</v>
      </c>
      <c r="B1870" s="20" t="s">
        <v>19379</v>
      </c>
      <c r="C1870" s="20" t="s">
        <v>16933</v>
      </c>
      <c r="D1870" s="22" t="s">
        <v>137</v>
      </c>
      <c r="E1870" s="22" t="s">
        <v>140</v>
      </c>
      <c r="F1870" s="20">
        <v>1.0</v>
      </c>
      <c r="G1870" s="20">
        <v>2.0</v>
      </c>
      <c r="H1870" s="20">
        <v>100.0</v>
      </c>
      <c r="I1870" s="20">
        <v>97.88</v>
      </c>
      <c r="J1870" s="20">
        <v>1.0</v>
      </c>
      <c r="K1870" s="20" t="s">
        <v>19373</v>
      </c>
      <c r="L1870" s="20" t="s">
        <v>19382</v>
      </c>
      <c r="M1870" s="20"/>
      <c r="N1870" s="20"/>
      <c r="O1870" s="20">
        <v>1.0</v>
      </c>
      <c r="P1870" s="20">
        <v>10.0</v>
      </c>
      <c r="Q1870" s="20" t="s">
        <v>83</v>
      </c>
      <c r="R1870" s="20"/>
      <c r="S1870" s="20" t="s">
        <v>85</v>
      </c>
      <c r="T1870" s="20"/>
      <c r="U1870" s="20"/>
      <c r="V1870" s="31" t="s">
        <v>19383</v>
      </c>
      <c r="W1870" s="31" t="s">
        <v>19384</v>
      </c>
      <c r="X1870" s="20" t="s">
        <v>91</v>
      </c>
      <c r="Y1870" s="20"/>
      <c r="Z1870" s="20" t="s">
        <v>16943</v>
      </c>
      <c r="AA1870" s="20" t="s">
        <v>10177</v>
      </c>
    </row>
    <row r="1871" ht="14.25" customHeight="1">
      <c r="A1871" s="20" t="s">
        <v>19387</v>
      </c>
      <c r="B1871" s="20" t="s">
        <v>19388</v>
      </c>
      <c r="C1871" s="20" t="s">
        <v>16933</v>
      </c>
      <c r="D1871" s="22" t="s">
        <v>137</v>
      </c>
      <c r="E1871" s="22" t="s">
        <v>140</v>
      </c>
      <c r="F1871" s="20">
        <v>1.0</v>
      </c>
      <c r="G1871" s="20">
        <v>2.0</v>
      </c>
      <c r="H1871" s="20">
        <v>100.0</v>
      </c>
      <c r="I1871" s="20">
        <v>99.52</v>
      </c>
      <c r="J1871" s="20">
        <v>1.0</v>
      </c>
      <c r="K1871" s="20" t="s">
        <v>19382</v>
      </c>
      <c r="L1871" s="20" t="s">
        <v>19389</v>
      </c>
      <c r="M1871" s="20"/>
      <c r="N1871" s="20"/>
      <c r="O1871" s="20">
        <v>1.0</v>
      </c>
      <c r="P1871" s="20">
        <v>10.0</v>
      </c>
      <c r="Q1871" s="20" t="s">
        <v>83</v>
      </c>
      <c r="R1871" s="20"/>
      <c r="S1871" s="20" t="s">
        <v>85</v>
      </c>
      <c r="T1871" s="20"/>
      <c r="U1871" s="20"/>
      <c r="V1871" s="31" t="s">
        <v>19392</v>
      </c>
      <c r="W1871" s="31" t="s">
        <v>19393</v>
      </c>
      <c r="X1871" s="20" t="s">
        <v>91</v>
      </c>
      <c r="Y1871" s="20"/>
      <c r="Z1871" s="20" t="s">
        <v>16943</v>
      </c>
      <c r="AA1871" s="20" t="s">
        <v>10177</v>
      </c>
    </row>
    <row r="1872" ht="14.25" customHeight="1">
      <c r="A1872" s="20" t="s">
        <v>19394</v>
      </c>
      <c r="B1872" s="20" t="s">
        <v>19395</v>
      </c>
      <c r="C1872" s="20" t="s">
        <v>16933</v>
      </c>
      <c r="D1872" s="22" t="s">
        <v>137</v>
      </c>
      <c r="E1872" s="22" t="s">
        <v>140</v>
      </c>
      <c r="F1872" s="20">
        <v>1.0</v>
      </c>
      <c r="G1872" s="20">
        <v>2.0</v>
      </c>
      <c r="H1872" s="20">
        <v>100.0</v>
      </c>
      <c r="I1872" s="20">
        <v>95.31</v>
      </c>
      <c r="J1872" s="20">
        <v>1.0</v>
      </c>
      <c r="K1872" s="20" t="s">
        <v>19389</v>
      </c>
      <c r="L1872" s="20" t="s">
        <v>19397</v>
      </c>
      <c r="M1872" s="20"/>
      <c r="N1872" s="20"/>
      <c r="O1872" s="20">
        <v>1.0</v>
      </c>
      <c r="P1872" s="20">
        <v>10.0</v>
      </c>
      <c r="Q1872" s="20" t="s">
        <v>83</v>
      </c>
      <c r="R1872" s="20"/>
      <c r="S1872" s="20" t="s">
        <v>85</v>
      </c>
      <c r="T1872" s="20"/>
      <c r="U1872" s="20"/>
      <c r="V1872" s="31" t="s">
        <v>19399</v>
      </c>
      <c r="W1872" s="31" t="s">
        <v>19400</v>
      </c>
      <c r="X1872" s="20" t="s">
        <v>91</v>
      </c>
      <c r="Y1872" s="20"/>
      <c r="Z1872" s="20" t="s">
        <v>16943</v>
      </c>
      <c r="AA1872" s="20" t="s">
        <v>10177</v>
      </c>
    </row>
    <row r="1873" ht="14.25" customHeight="1">
      <c r="A1873" s="20" t="s">
        <v>19401</v>
      </c>
      <c r="B1873" s="20" t="s">
        <v>19402</v>
      </c>
      <c r="C1873" s="20" t="s">
        <v>16933</v>
      </c>
      <c r="D1873" s="22" t="s">
        <v>137</v>
      </c>
      <c r="E1873" s="22" t="s">
        <v>140</v>
      </c>
      <c r="F1873" s="20">
        <v>1.0</v>
      </c>
      <c r="G1873" s="20">
        <v>2.0</v>
      </c>
      <c r="H1873" s="20">
        <v>100.0</v>
      </c>
      <c r="I1873" s="20">
        <v>101.92</v>
      </c>
      <c r="J1873" s="20">
        <v>1.0</v>
      </c>
      <c r="K1873" s="20" t="s">
        <v>19397</v>
      </c>
      <c r="L1873" s="20" t="s">
        <v>19405</v>
      </c>
      <c r="M1873" s="20"/>
      <c r="N1873" s="20"/>
      <c r="O1873" s="20">
        <v>1.0</v>
      </c>
      <c r="P1873" s="20">
        <v>10.0</v>
      </c>
      <c r="Q1873" s="20" t="s">
        <v>83</v>
      </c>
      <c r="R1873" s="20"/>
      <c r="S1873" s="20" t="s">
        <v>85</v>
      </c>
      <c r="T1873" s="20"/>
      <c r="U1873" s="20"/>
      <c r="V1873" s="31" t="s">
        <v>19406</v>
      </c>
      <c r="W1873" s="31" t="s">
        <v>19407</v>
      </c>
      <c r="X1873" s="20" t="s">
        <v>91</v>
      </c>
      <c r="Y1873" s="20"/>
      <c r="Z1873" s="20" t="s">
        <v>16943</v>
      </c>
      <c r="AA1873" s="20" t="s">
        <v>10177</v>
      </c>
    </row>
    <row r="1874" ht="14.25" customHeight="1">
      <c r="A1874" s="20" t="s">
        <v>19408</v>
      </c>
      <c r="B1874" s="20" t="s">
        <v>19409</v>
      </c>
      <c r="C1874" s="20" t="s">
        <v>16933</v>
      </c>
      <c r="D1874" s="22" t="s">
        <v>137</v>
      </c>
      <c r="E1874" s="22" t="s">
        <v>140</v>
      </c>
      <c r="F1874" s="20">
        <v>1.0</v>
      </c>
      <c r="G1874" s="20">
        <v>2.0</v>
      </c>
      <c r="H1874" s="20">
        <v>100.0</v>
      </c>
      <c r="I1874" s="20">
        <v>100.7</v>
      </c>
      <c r="J1874" s="20">
        <v>1.0</v>
      </c>
      <c r="K1874" s="20" t="s">
        <v>19405</v>
      </c>
      <c r="L1874" s="20" t="s">
        <v>19412</v>
      </c>
      <c r="M1874" s="20"/>
      <c r="N1874" s="20"/>
      <c r="O1874" s="20">
        <v>1.0</v>
      </c>
      <c r="P1874" s="20">
        <v>10.0</v>
      </c>
      <c r="Q1874" s="20" t="s">
        <v>83</v>
      </c>
      <c r="R1874" s="20"/>
      <c r="S1874" s="20" t="s">
        <v>85</v>
      </c>
      <c r="T1874" s="20"/>
      <c r="U1874" s="20"/>
      <c r="V1874" s="31" t="s">
        <v>19413</v>
      </c>
      <c r="W1874" s="31" t="s">
        <v>19414</v>
      </c>
      <c r="X1874" s="20" t="s">
        <v>91</v>
      </c>
      <c r="Y1874" s="20"/>
      <c r="Z1874" s="20" t="s">
        <v>16943</v>
      </c>
      <c r="AA1874" s="20" t="s">
        <v>10177</v>
      </c>
    </row>
    <row r="1875" ht="14.25" customHeight="1">
      <c r="A1875" s="20" t="s">
        <v>19417</v>
      </c>
      <c r="B1875" s="20" t="s">
        <v>19418</v>
      </c>
      <c r="C1875" s="20" t="s">
        <v>16933</v>
      </c>
      <c r="D1875" s="22" t="s">
        <v>137</v>
      </c>
      <c r="E1875" s="22" t="s">
        <v>140</v>
      </c>
      <c r="F1875" s="20">
        <v>1.0</v>
      </c>
      <c r="G1875" s="20">
        <v>2.0</v>
      </c>
      <c r="H1875" s="20">
        <v>100.0</v>
      </c>
      <c r="I1875" s="20">
        <v>102.58</v>
      </c>
      <c r="J1875" s="20">
        <v>1.0</v>
      </c>
      <c r="K1875" s="20" t="s">
        <v>19412</v>
      </c>
      <c r="L1875" s="20" t="s">
        <v>19419</v>
      </c>
      <c r="M1875" s="20"/>
      <c r="N1875" s="20"/>
      <c r="O1875" s="20">
        <v>1.0</v>
      </c>
      <c r="P1875" s="20">
        <v>10.0</v>
      </c>
      <c r="Q1875" s="20" t="s">
        <v>83</v>
      </c>
      <c r="R1875" s="20"/>
      <c r="S1875" s="20" t="s">
        <v>85</v>
      </c>
      <c r="T1875" s="20"/>
      <c r="U1875" s="20"/>
      <c r="V1875" s="31" t="s">
        <v>19420</v>
      </c>
      <c r="W1875" s="31" t="s">
        <v>19421</v>
      </c>
      <c r="X1875" s="20" t="s">
        <v>91</v>
      </c>
      <c r="Y1875" s="20"/>
      <c r="Z1875" s="20" t="s">
        <v>16943</v>
      </c>
      <c r="AA1875" s="20" t="s">
        <v>10177</v>
      </c>
    </row>
    <row r="1876" ht="14.25" customHeight="1">
      <c r="A1876" s="20" t="s">
        <v>19424</v>
      </c>
      <c r="B1876" s="20" t="s">
        <v>19425</v>
      </c>
      <c r="C1876" s="20" t="s">
        <v>16933</v>
      </c>
      <c r="D1876" s="22" t="s">
        <v>137</v>
      </c>
      <c r="E1876" s="22" t="s">
        <v>140</v>
      </c>
      <c r="F1876" s="20">
        <v>1.0</v>
      </c>
      <c r="G1876" s="20">
        <v>2.0</v>
      </c>
      <c r="H1876" s="20">
        <v>100.0</v>
      </c>
      <c r="I1876" s="20">
        <v>98.67</v>
      </c>
      <c r="J1876" s="20">
        <v>1.0</v>
      </c>
      <c r="K1876" s="20" t="s">
        <v>19419</v>
      </c>
      <c r="L1876" s="20" t="s">
        <v>19426</v>
      </c>
      <c r="M1876" s="20"/>
      <c r="N1876" s="20"/>
      <c r="O1876" s="20">
        <v>1.0</v>
      </c>
      <c r="P1876" s="20">
        <v>10.0</v>
      </c>
      <c r="Q1876" s="20" t="s">
        <v>83</v>
      </c>
      <c r="R1876" s="20"/>
      <c r="S1876" s="20" t="s">
        <v>85</v>
      </c>
      <c r="T1876" s="20"/>
      <c r="U1876" s="20"/>
      <c r="V1876" s="31" t="s">
        <v>19429</v>
      </c>
      <c r="W1876" s="31" t="s">
        <v>19430</v>
      </c>
      <c r="X1876" s="20" t="s">
        <v>91</v>
      </c>
      <c r="Y1876" s="20"/>
      <c r="Z1876" s="20" t="s">
        <v>16943</v>
      </c>
      <c r="AA1876" s="20" t="s">
        <v>10177</v>
      </c>
    </row>
    <row r="1877" ht="14.25" customHeight="1">
      <c r="A1877" s="20" t="s">
        <v>19431</v>
      </c>
      <c r="B1877" s="20" t="s">
        <v>19432</v>
      </c>
      <c r="C1877" s="20" t="s">
        <v>16933</v>
      </c>
      <c r="D1877" s="22" t="s">
        <v>137</v>
      </c>
      <c r="E1877" s="22" t="s">
        <v>140</v>
      </c>
      <c r="F1877" s="20">
        <v>1.0</v>
      </c>
      <c r="G1877" s="20">
        <v>2.0</v>
      </c>
      <c r="H1877" s="20">
        <v>100.0</v>
      </c>
      <c r="I1877" s="20">
        <v>98.86</v>
      </c>
      <c r="J1877" s="20">
        <v>1.0</v>
      </c>
      <c r="K1877" s="20" t="s">
        <v>19426</v>
      </c>
      <c r="L1877" s="20" t="s">
        <v>19435</v>
      </c>
      <c r="M1877" s="20"/>
      <c r="N1877" s="20"/>
      <c r="O1877" s="20">
        <v>1.0</v>
      </c>
      <c r="P1877" s="20">
        <v>10.0</v>
      </c>
      <c r="Q1877" s="20" t="s">
        <v>83</v>
      </c>
      <c r="R1877" s="20"/>
      <c r="S1877" s="20" t="s">
        <v>85</v>
      </c>
      <c r="T1877" s="20"/>
      <c r="U1877" s="20"/>
      <c r="V1877" s="31" t="s">
        <v>19436</v>
      </c>
      <c r="W1877" s="31" t="s">
        <v>19437</v>
      </c>
      <c r="X1877" s="20" t="s">
        <v>91</v>
      </c>
      <c r="Y1877" s="20"/>
      <c r="Z1877" s="20" t="s">
        <v>16943</v>
      </c>
      <c r="AA1877" s="20" t="s">
        <v>10177</v>
      </c>
    </row>
    <row r="1878" ht="14.25" customHeight="1">
      <c r="A1878" s="20" t="s">
        <v>19438</v>
      </c>
      <c r="B1878" s="20" t="s">
        <v>19439</v>
      </c>
      <c r="C1878" s="20" t="s">
        <v>16933</v>
      </c>
      <c r="D1878" s="22" t="s">
        <v>137</v>
      </c>
      <c r="E1878" s="22" t="s">
        <v>140</v>
      </c>
      <c r="F1878" s="20">
        <v>1.0</v>
      </c>
      <c r="G1878" s="20">
        <v>2.0</v>
      </c>
      <c r="H1878" s="20">
        <v>100.0</v>
      </c>
      <c r="I1878" s="20">
        <v>102.3</v>
      </c>
      <c r="J1878" s="20">
        <v>1.0</v>
      </c>
      <c r="K1878" s="20" t="s">
        <v>19435</v>
      </c>
      <c r="L1878" s="20" t="s">
        <v>19442</v>
      </c>
      <c r="M1878" s="20"/>
      <c r="N1878" s="20"/>
      <c r="O1878" s="20">
        <v>1.0</v>
      </c>
      <c r="P1878" s="20">
        <v>10.0</v>
      </c>
      <c r="Q1878" s="20" t="s">
        <v>83</v>
      </c>
      <c r="R1878" s="20"/>
      <c r="S1878" s="20" t="s">
        <v>85</v>
      </c>
      <c r="T1878" s="20"/>
      <c r="U1878" s="20"/>
      <c r="V1878" s="31" t="s">
        <v>19443</v>
      </c>
      <c r="W1878" s="31" t="s">
        <v>19444</v>
      </c>
      <c r="X1878" s="20" t="s">
        <v>91</v>
      </c>
      <c r="Y1878" s="20"/>
      <c r="Z1878" s="20" t="s">
        <v>16943</v>
      </c>
      <c r="AA1878" s="20" t="s">
        <v>10177</v>
      </c>
    </row>
    <row r="1879" ht="14.25" customHeight="1">
      <c r="A1879" s="20" t="s">
        <v>19447</v>
      </c>
      <c r="B1879" s="20" t="s">
        <v>19448</v>
      </c>
      <c r="C1879" s="20" t="s">
        <v>16933</v>
      </c>
      <c r="D1879" s="22" t="s">
        <v>137</v>
      </c>
      <c r="E1879" s="22" t="s">
        <v>140</v>
      </c>
      <c r="F1879" s="20">
        <v>1.0</v>
      </c>
      <c r="G1879" s="20">
        <v>2.0</v>
      </c>
      <c r="H1879" s="20">
        <v>100.0</v>
      </c>
      <c r="I1879" s="20">
        <v>89.77</v>
      </c>
      <c r="J1879" s="20">
        <v>1.0</v>
      </c>
      <c r="K1879" s="20" t="s">
        <v>19442</v>
      </c>
      <c r="L1879" s="20" t="s">
        <v>19449</v>
      </c>
      <c r="M1879" s="20"/>
      <c r="N1879" s="20"/>
      <c r="O1879" s="20">
        <v>1.0</v>
      </c>
      <c r="P1879" s="20">
        <v>10.0</v>
      </c>
      <c r="Q1879" s="20" t="s">
        <v>83</v>
      </c>
      <c r="R1879" s="20"/>
      <c r="S1879" s="20" t="s">
        <v>85</v>
      </c>
      <c r="T1879" s="20"/>
      <c r="U1879" s="20"/>
      <c r="V1879" s="31" t="s">
        <v>19452</v>
      </c>
      <c r="W1879" s="31" t="s">
        <v>19453</v>
      </c>
      <c r="X1879" s="20" t="s">
        <v>91</v>
      </c>
      <c r="Y1879" s="20"/>
      <c r="Z1879" s="20" t="s">
        <v>16943</v>
      </c>
      <c r="AA1879" s="20" t="s">
        <v>10177</v>
      </c>
    </row>
    <row r="1880" ht="14.25" customHeight="1">
      <c r="A1880" s="20" t="s">
        <v>19454</v>
      </c>
      <c r="B1880" s="20" t="s">
        <v>19455</v>
      </c>
      <c r="C1880" s="20" t="s">
        <v>16933</v>
      </c>
      <c r="D1880" s="22" t="s">
        <v>137</v>
      </c>
      <c r="E1880" s="22" t="s">
        <v>140</v>
      </c>
      <c r="F1880" s="20">
        <v>1.0</v>
      </c>
      <c r="G1880" s="20">
        <v>2.0</v>
      </c>
      <c r="H1880" s="20">
        <v>100.0</v>
      </c>
      <c r="I1880" s="20">
        <v>106.6</v>
      </c>
      <c r="J1880" s="20">
        <v>1.0</v>
      </c>
      <c r="K1880" s="20" t="s">
        <v>19449</v>
      </c>
      <c r="L1880" s="20" t="s">
        <v>19456</v>
      </c>
      <c r="M1880" s="20"/>
      <c r="N1880" s="20"/>
      <c r="O1880" s="20">
        <v>1.0</v>
      </c>
      <c r="P1880" s="20">
        <v>10.0</v>
      </c>
      <c r="Q1880" s="20" t="s">
        <v>83</v>
      </c>
      <c r="R1880" s="20"/>
      <c r="S1880" s="20" t="s">
        <v>85</v>
      </c>
      <c r="T1880" s="20"/>
      <c r="U1880" s="20"/>
      <c r="V1880" s="31" t="s">
        <v>19459</v>
      </c>
      <c r="W1880" s="31" t="s">
        <v>19460</v>
      </c>
      <c r="X1880" s="20" t="s">
        <v>91</v>
      </c>
      <c r="Y1880" s="20"/>
      <c r="Z1880" s="20" t="s">
        <v>16943</v>
      </c>
      <c r="AA1880" s="20" t="s">
        <v>10177</v>
      </c>
    </row>
    <row r="1881" ht="14.25" customHeight="1">
      <c r="A1881" s="20" t="s">
        <v>19461</v>
      </c>
      <c r="B1881" s="20" t="s">
        <v>19463</v>
      </c>
      <c r="C1881" s="20" t="s">
        <v>16933</v>
      </c>
      <c r="D1881" s="22" t="s">
        <v>137</v>
      </c>
      <c r="E1881" s="22" t="s">
        <v>140</v>
      </c>
      <c r="F1881" s="20">
        <v>1.0</v>
      </c>
      <c r="G1881" s="20">
        <v>2.0</v>
      </c>
      <c r="H1881" s="20">
        <v>100.0</v>
      </c>
      <c r="I1881" s="20">
        <v>92.9</v>
      </c>
      <c r="J1881" s="20">
        <v>1.0</v>
      </c>
      <c r="K1881" s="20" t="s">
        <v>19456</v>
      </c>
      <c r="L1881" s="20" t="s">
        <v>19465</v>
      </c>
      <c r="M1881" s="20"/>
      <c r="N1881" s="20"/>
      <c r="O1881" s="20">
        <v>1.0</v>
      </c>
      <c r="P1881" s="20">
        <v>10.0</v>
      </c>
      <c r="Q1881" s="20" t="s">
        <v>83</v>
      </c>
      <c r="R1881" s="20"/>
      <c r="S1881" s="20" t="s">
        <v>85</v>
      </c>
      <c r="T1881" s="20"/>
      <c r="U1881" s="20"/>
      <c r="V1881" s="31" t="s">
        <v>19466</v>
      </c>
      <c r="W1881" s="31" t="s">
        <v>19467</v>
      </c>
      <c r="X1881" s="20" t="s">
        <v>91</v>
      </c>
      <c r="Y1881" s="20"/>
      <c r="Z1881" s="20" t="s">
        <v>16943</v>
      </c>
      <c r="AA1881" s="20" t="s">
        <v>10177</v>
      </c>
    </row>
    <row r="1882" ht="14.25" customHeight="1">
      <c r="A1882" s="20" t="s">
        <v>19470</v>
      </c>
      <c r="B1882" s="20" t="s">
        <v>19471</v>
      </c>
      <c r="C1882" s="20" t="s">
        <v>16933</v>
      </c>
      <c r="D1882" s="22" t="s">
        <v>137</v>
      </c>
      <c r="E1882" s="22" t="s">
        <v>140</v>
      </c>
      <c r="F1882" s="20">
        <v>1.0</v>
      </c>
      <c r="G1882" s="20">
        <v>2.0</v>
      </c>
      <c r="H1882" s="20">
        <v>100.0</v>
      </c>
      <c r="I1882" s="20">
        <v>105.98</v>
      </c>
      <c r="J1882" s="20">
        <v>1.0</v>
      </c>
      <c r="K1882" s="20" t="s">
        <v>19465</v>
      </c>
      <c r="L1882" s="20" t="s">
        <v>19472</v>
      </c>
      <c r="M1882" s="20"/>
      <c r="N1882" s="20"/>
      <c r="O1882" s="20">
        <v>1.0</v>
      </c>
      <c r="P1882" s="20">
        <v>10.0</v>
      </c>
      <c r="Q1882" s="20" t="s">
        <v>83</v>
      </c>
      <c r="R1882" s="20"/>
      <c r="S1882" s="20" t="s">
        <v>85</v>
      </c>
      <c r="T1882" s="20"/>
      <c r="U1882" s="20"/>
      <c r="V1882" s="31" t="s">
        <v>19474</v>
      </c>
      <c r="W1882" s="31" t="s">
        <v>19475</v>
      </c>
      <c r="X1882" s="20" t="s">
        <v>91</v>
      </c>
      <c r="Y1882" s="20"/>
      <c r="Z1882" s="20" t="s">
        <v>16943</v>
      </c>
      <c r="AA1882" s="20" t="s">
        <v>10177</v>
      </c>
    </row>
    <row r="1883" ht="14.25" customHeight="1">
      <c r="A1883" s="20" t="s">
        <v>19477</v>
      </c>
      <c r="B1883" s="20" t="s">
        <v>19478</v>
      </c>
      <c r="C1883" s="20" t="s">
        <v>16933</v>
      </c>
      <c r="D1883" s="22" t="s">
        <v>137</v>
      </c>
      <c r="E1883" s="22" t="s">
        <v>140</v>
      </c>
      <c r="F1883" s="20">
        <v>1.0</v>
      </c>
      <c r="G1883" s="20">
        <v>2.0</v>
      </c>
      <c r="H1883" s="20">
        <v>100.0</v>
      </c>
      <c r="I1883" s="20">
        <v>96.11</v>
      </c>
      <c r="J1883" s="20">
        <v>1.0</v>
      </c>
      <c r="K1883" s="20" t="s">
        <v>19472</v>
      </c>
      <c r="L1883" s="20" t="s">
        <v>19479</v>
      </c>
      <c r="M1883" s="20"/>
      <c r="N1883" s="20"/>
      <c r="O1883" s="20">
        <v>1.0</v>
      </c>
      <c r="P1883" s="20">
        <v>10.0</v>
      </c>
      <c r="Q1883" s="20" t="s">
        <v>83</v>
      </c>
      <c r="R1883" s="20"/>
      <c r="S1883" s="20" t="s">
        <v>85</v>
      </c>
      <c r="T1883" s="20"/>
      <c r="U1883" s="20"/>
      <c r="V1883" s="31" t="s">
        <v>19481</v>
      </c>
      <c r="W1883" s="31" t="s">
        <v>19482</v>
      </c>
      <c r="X1883" s="20" t="s">
        <v>91</v>
      </c>
      <c r="Y1883" s="20"/>
      <c r="Z1883" s="20" t="s">
        <v>16943</v>
      </c>
      <c r="AA1883" s="20" t="s">
        <v>10177</v>
      </c>
    </row>
    <row r="1884" ht="14.25" customHeight="1">
      <c r="A1884" s="20" t="s">
        <v>19484</v>
      </c>
      <c r="B1884" s="20" t="s">
        <v>19485</v>
      </c>
      <c r="C1884" s="20" t="s">
        <v>16933</v>
      </c>
      <c r="D1884" s="22" t="s">
        <v>137</v>
      </c>
      <c r="E1884" s="22" t="s">
        <v>140</v>
      </c>
      <c r="F1884" s="20">
        <v>1.0</v>
      </c>
      <c r="G1884" s="20">
        <v>2.0</v>
      </c>
      <c r="H1884" s="20">
        <v>100.0</v>
      </c>
      <c r="I1884" s="20">
        <v>107.37</v>
      </c>
      <c r="J1884" s="20">
        <v>1.0</v>
      </c>
      <c r="K1884" s="20" t="s">
        <v>19479</v>
      </c>
      <c r="L1884" s="20" t="s">
        <v>19486</v>
      </c>
      <c r="M1884" s="20"/>
      <c r="N1884" s="20"/>
      <c r="O1884" s="20">
        <v>1.0</v>
      </c>
      <c r="P1884" s="20">
        <v>10.0</v>
      </c>
      <c r="Q1884" s="20" t="s">
        <v>83</v>
      </c>
      <c r="R1884" s="20"/>
      <c r="S1884" s="20" t="s">
        <v>85</v>
      </c>
      <c r="T1884" s="20"/>
      <c r="U1884" s="20"/>
      <c r="V1884" s="31" t="s">
        <v>19489</v>
      </c>
      <c r="W1884" s="31" t="s">
        <v>19490</v>
      </c>
      <c r="X1884" s="20" t="s">
        <v>91</v>
      </c>
      <c r="Y1884" s="20"/>
      <c r="Z1884" s="20" t="s">
        <v>16943</v>
      </c>
      <c r="AA1884" s="20" t="s">
        <v>10177</v>
      </c>
    </row>
    <row r="1885" ht="14.25" customHeight="1">
      <c r="A1885" s="20" t="s">
        <v>19491</v>
      </c>
      <c r="B1885" s="20" t="s">
        <v>19492</v>
      </c>
      <c r="C1885" s="20" t="s">
        <v>16933</v>
      </c>
      <c r="D1885" s="22" t="s">
        <v>137</v>
      </c>
      <c r="E1885" s="22" t="s">
        <v>140</v>
      </c>
      <c r="F1885" s="20">
        <v>1.0</v>
      </c>
      <c r="G1885" s="20">
        <v>2.0</v>
      </c>
      <c r="H1885" s="20">
        <v>100.0</v>
      </c>
      <c r="I1885" s="20">
        <v>92.19</v>
      </c>
      <c r="J1885" s="20">
        <v>1.0</v>
      </c>
      <c r="K1885" s="20" t="s">
        <v>19486</v>
      </c>
      <c r="L1885" s="20" t="s">
        <v>19494</v>
      </c>
      <c r="M1885" s="20"/>
      <c r="N1885" s="20"/>
      <c r="O1885" s="20">
        <v>1.0</v>
      </c>
      <c r="P1885" s="20">
        <v>10.0</v>
      </c>
      <c r="Q1885" s="20" t="s">
        <v>83</v>
      </c>
      <c r="R1885" s="20"/>
      <c r="S1885" s="20" t="s">
        <v>85</v>
      </c>
      <c r="T1885" s="20"/>
      <c r="U1885" s="20"/>
      <c r="V1885" s="31" t="s">
        <v>19496</v>
      </c>
      <c r="W1885" s="31" t="s">
        <v>19497</v>
      </c>
      <c r="X1885" s="20" t="s">
        <v>91</v>
      </c>
      <c r="Y1885" s="20"/>
      <c r="Z1885" s="20" t="s">
        <v>16943</v>
      </c>
      <c r="AA1885" s="20" t="s">
        <v>10177</v>
      </c>
    </row>
    <row r="1886" ht="14.25" customHeight="1">
      <c r="A1886" s="20" t="s">
        <v>19498</v>
      </c>
      <c r="B1886" s="20" t="s">
        <v>19499</v>
      </c>
      <c r="C1886" s="20" t="s">
        <v>16933</v>
      </c>
      <c r="D1886" s="22" t="s">
        <v>137</v>
      </c>
      <c r="E1886" s="22" t="s">
        <v>140</v>
      </c>
      <c r="F1886" s="20">
        <v>1.0</v>
      </c>
      <c r="G1886" s="20">
        <v>2.0</v>
      </c>
      <c r="H1886" s="20">
        <v>100.0</v>
      </c>
      <c r="I1886" s="20">
        <v>98.02</v>
      </c>
      <c r="J1886" s="20">
        <v>1.0</v>
      </c>
      <c r="K1886" s="20" t="s">
        <v>19494</v>
      </c>
      <c r="L1886" s="20" t="s">
        <v>19502</v>
      </c>
      <c r="M1886" s="20"/>
      <c r="N1886" s="20"/>
      <c r="O1886" s="20">
        <v>1.0</v>
      </c>
      <c r="P1886" s="20">
        <v>10.0</v>
      </c>
      <c r="Q1886" s="20" t="s">
        <v>83</v>
      </c>
      <c r="R1886" s="20"/>
      <c r="S1886" s="20" t="s">
        <v>85</v>
      </c>
      <c r="T1886" s="20"/>
      <c r="U1886" s="20"/>
      <c r="V1886" s="31" t="s">
        <v>19503</v>
      </c>
      <c r="W1886" s="31" t="s">
        <v>19504</v>
      </c>
      <c r="X1886" s="20" t="s">
        <v>91</v>
      </c>
      <c r="Y1886" s="20"/>
      <c r="Z1886" s="20" t="s">
        <v>16943</v>
      </c>
      <c r="AA1886" s="20" t="s">
        <v>10177</v>
      </c>
    </row>
    <row r="1887" ht="14.25" customHeight="1">
      <c r="A1887" s="20" t="s">
        <v>19506</v>
      </c>
      <c r="B1887" s="20" t="s">
        <v>19508</v>
      </c>
      <c r="C1887" s="20" t="s">
        <v>16933</v>
      </c>
      <c r="D1887" s="22" t="s">
        <v>137</v>
      </c>
      <c r="E1887" s="22" t="s">
        <v>140</v>
      </c>
      <c r="F1887" s="20">
        <v>1.0</v>
      </c>
      <c r="G1887" s="20">
        <v>2.0</v>
      </c>
      <c r="H1887" s="20">
        <v>100.0</v>
      </c>
      <c r="I1887" s="20">
        <v>103.8</v>
      </c>
      <c r="J1887" s="20">
        <v>1.0</v>
      </c>
      <c r="K1887" s="20" t="s">
        <v>19502</v>
      </c>
      <c r="L1887" s="20" t="s">
        <v>19509</v>
      </c>
      <c r="M1887" s="20"/>
      <c r="N1887" s="20"/>
      <c r="O1887" s="20">
        <v>1.0</v>
      </c>
      <c r="P1887" s="20">
        <v>10.0</v>
      </c>
      <c r="Q1887" s="20" t="s">
        <v>83</v>
      </c>
      <c r="R1887" s="20"/>
      <c r="S1887" s="20" t="s">
        <v>85</v>
      </c>
      <c r="T1887" s="20"/>
      <c r="U1887" s="20"/>
      <c r="V1887" s="31" t="s">
        <v>19511</v>
      </c>
      <c r="W1887" s="31" t="s">
        <v>19513</v>
      </c>
      <c r="X1887" s="20" t="s">
        <v>91</v>
      </c>
      <c r="Y1887" s="20"/>
      <c r="Z1887" s="20" t="s">
        <v>16943</v>
      </c>
      <c r="AA1887" s="20" t="s">
        <v>10177</v>
      </c>
    </row>
    <row r="1888" ht="14.25" customHeight="1">
      <c r="A1888" s="20" t="s">
        <v>19514</v>
      </c>
      <c r="B1888" s="20" t="s">
        <v>19515</v>
      </c>
      <c r="C1888" s="20" t="s">
        <v>16933</v>
      </c>
      <c r="D1888" s="22" t="s">
        <v>137</v>
      </c>
      <c r="E1888" s="22" t="s">
        <v>140</v>
      </c>
      <c r="F1888" s="20">
        <v>1.0</v>
      </c>
      <c r="G1888" s="20">
        <v>2.0</v>
      </c>
      <c r="H1888" s="20">
        <v>100.0</v>
      </c>
      <c r="I1888" s="20">
        <v>105.71</v>
      </c>
      <c r="J1888" s="20">
        <v>1.0</v>
      </c>
      <c r="K1888" s="20" t="s">
        <v>19509</v>
      </c>
      <c r="L1888" s="20" t="s">
        <v>19516</v>
      </c>
      <c r="M1888" s="20"/>
      <c r="N1888" s="20"/>
      <c r="O1888" s="20">
        <v>1.0</v>
      </c>
      <c r="P1888" s="20">
        <v>10.0</v>
      </c>
      <c r="Q1888" s="20" t="s">
        <v>83</v>
      </c>
      <c r="R1888" s="20"/>
      <c r="S1888" s="20" t="s">
        <v>85</v>
      </c>
      <c r="T1888" s="20"/>
      <c r="U1888" s="20"/>
      <c r="V1888" s="31" t="s">
        <v>19519</v>
      </c>
      <c r="W1888" s="31" t="s">
        <v>19520</v>
      </c>
      <c r="X1888" s="20" t="s">
        <v>91</v>
      </c>
      <c r="Y1888" s="20"/>
      <c r="Z1888" s="20" t="s">
        <v>16943</v>
      </c>
      <c r="AA1888" s="20" t="s">
        <v>10177</v>
      </c>
    </row>
    <row r="1889" ht="14.25" customHeight="1">
      <c r="A1889" s="20" t="s">
        <v>19521</v>
      </c>
      <c r="B1889" s="20" t="s">
        <v>19522</v>
      </c>
      <c r="C1889" s="20" t="s">
        <v>16933</v>
      </c>
      <c r="D1889" s="22" t="s">
        <v>137</v>
      </c>
      <c r="E1889" s="22" t="s">
        <v>140</v>
      </c>
      <c r="F1889" s="20">
        <v>1.0</v>
      </c>
      <c r="G1889" s="20">
        <v>2.0</v>
      </c>
      <c r="H1889" s="20">
        <v>100.0</v>
      </c>
      <c r="I1889" s="20">
        <v>98.9</v>
      </c>
      <c r="J1889" s="20">
        <v>1.0</v>
      </c>
      <c r="K1889" s="20" t="s">
        <v>19516</v>
      </c>
      <c r="L1889" s="20" t="s">
        <v>19525</v>
      </c>
      <c r="M1889" s="20"/>
      <c r="N1889" s="20"/>
      <c r="O1889" s="20">
        <v>1.0</v>
      </c>
      <c r="P1889" s="20">
        <v>10.0</v>
      </c>
      <c r="Q1889" s="20" t="s">
        <v>83</v>
      </c>
      <c r="R1889" s="20"/>
      <c r="S1889" s="20" t="s">
        <v>85</v>
      </c>
      <c r="T1889" s="20"/>
      <c r="U1889" s="20"/>
      <c r="V1889" s="31" t="s">
        <v>19526</v>
      </c>
      <c r="W1889" s="31" t="s">
        <v>19527</v>
      </c>
      <c r="X1889" s="20" t="s">
        <v>91</v>
      </c>
      <c r="Y1889" s="20"/>
      <c r="Z1889" s="20" t="s">
        <v>16943</v>
      </c>
      <c r="AA1889" s="20" t="s">
        <v>10177</v>
      </c>
    </row>
    <row r="1890" ht="14.25" customHeight="1">
      <c r="A1890" s="20" t="s">
        <v>19528</v>
      </c>
      <c r="B1890" s="20" t="s">
        <v>19530</v>
      </c>
      <c r="C1890" s="20" t="s">
        <v>16933</v>
      </c>
      <c r="D1890" s="22" t="s">
        <v>137</v>
      </c>
      <c r="E1890" s="22" t="s">
        <v>140</v>
      </c>
      <c r="F1890" s="20">
        <v>1.0</v>
      </c>
      <c r="G1890" s="20">
        <v>2.0</v>
      </c>
      <c r="H1890" s="20">
        <v>100.0</v>
      </c>
      <c r="I1890" s="20">
        <v>95.23</v>
      </c>
      <c r="J1890" s="20">
        <v>1.0</v>
      </c>
      <c r="K1890" s="20" t="s">
        <v>19525</v>
      </c>
      <c r="L1890" s="20" t="s">
        <v>19532</v>
      </c>
      <c r="M1890" s="20"/>
      <c r="N1890" s="20"/>
      <c r="O1890" s="20">
        <v>1.0</v>
      </c>
      <c r="P1890" s="20">
        <v>10.0</v>
      </c>
      <c r="Q1890" s="20" t="s">
        <v>83</v>
      </c>
      <c r="R1890" s="20"/>
      <c r="S1890" s="20" t="s">
        <v>85</v>
      </c>
      <c r="T1890" s="20"/>
      <c r="U1890" s="20"/>
      <c r="V1890" s="31" t="s">
        <v>19535</v>
      </c>
      <c r="W1890" s="31" t="s">
        <v>19536</v>
      </c>
      <c r="X1890" s="20" t="s">
        <v>91</v>
      </c>
      <c r="Y1890" s="20"/>
      <c r="Z1890" s="20" t="s">
        <v>16943</v>
      </c>
      <c r="AA1890" s="20" t="s">
        <v>10177</v>
      </c>
    </row>
    <row r="1891" ht="14.25" customHeight="1">
      <c r="A1891" s="20" t="s">
        <v>19537</v>
      </c>
      <c r="B1891" s="20" t="s">
        <v>19538</v>
      </c>
      <c r="C1891" s="20" t="s">
        <v>16933</v>
      </c>
      <c r="D1891" s="22" t="s">
        <v>137</v>
      </c>
      <c r="E1891" s="22" t="s">
        <v>140</v>
      </c>
      <c r="F1891" s="20">
        <v>1.0</v>
      </c>
      <c r="G1891" s="20">
        <v>2.0</v>
      </c>
      <c r="H1891" s="20">
        <v>100.0</v>
      </c>
      <c r="I1891" s="20">
        <v>100.66</v>
      </c>
      <c r="J1891" s="20">
        <v>1.0</v>
      </c>
      <c r="K1891" s="20" t="s">
        <v>19532</v>
      </c>
      <c r="L1891" s="20" t="s">
        <v>19539</v>
      </c>
      <c r="M1891" s="20"/>
      <c r="N1891" s="20"/>
      <c r="O1891" s="20">
        <v>1.0</v>
      </c>
      <c r="P1891" s="20">
        <v>10.0</v>
      </c>
      <c r="Q1891" s="20" t="s">
        <v>83</v>
      </c>
      <c r="R1891" s="20"/>
      <c r="S1891" s="20" t="s">
        <v>85</v>
      </c>
      <c r="T1891" s="20"/>
      <c r="U1891" s="20"/>
      <c r="V1891" s="31" t="s">
        <v>19544</v>
      </c>
      <c r="W1891" s="31" t="s">
        <v>19545</v>
      </c>
      <c r="X1891" s="20" t="s">
        <v>91</v>
      </c>
      <c r="Y1891" s="20"/>
      <c r="Z1891" s="20" t="s">
        <v>16943</v>
      </c>
      <c r="AA1891" s="20" t="s">
        <v>10177</v>
      </c>
    </row>
    <row r="1892" ht="14.25" customHeight="1">
      <c r="A1892" s="20" t="s">
        <v>19546</v>
      </c>
      <c r="B1892" s="20" t="s">
        <v>19547</v>
      </c>
      <c r="C1892" s="20" t="s">
        <v>16933</v>
      </c>
      <c r="D1892" s="22" t="s">
        <v>137</v>
      </c>
      <c r="E1892" s="22" t="s">
        <v>140</v>
      </c>
      <c r="F1892" s="20">
        <v>1.0</v>
      </c>
      <c r="G1892" s="20">
        <v>2.0</v>
      </c>
      <c r="H1892" s="20">
        <v>100.0</v>
      </c>
      <c r="I1892" s="20">
        <v>105.56</v>
      </c>
      <c r="J1892" s="20">
        <v>1.0</v>
      </c>
      <c r="K1892" s="20" t="s">
        <v>19539</v>
      </c>
      <c r="L1892" s="20" t="s">
        <v>19550</v>
      </c>
      <c r="M1892" s="20"/>
      <c r="N1892" s="20"/>
      <c r="O1892" s="20">
        <v>1.0</v>
      </c>
      <c r="P1892" s="20">
        <v>10.0</v>
      </c>
      <c r="Q1892" s="20" t="s">
        <v>83</v>
      </c>
      <c r="R1892" s="20"/>
      <c r="S1892" s="20" t="s">
        <v>85</v>
      </c>
      <c r="T1892" s="20"/>
      <c r="U1892" s="20"/>
      <c r="V1892" s="31" t="s">
        <v>19551</v>
      </c>
      <c r="W1892" s="31" t="s">
        <v>19552</v>
      </c>
      <c r="X1892" s="20" t="s">
        <v>91</v>
      </c>
      <c r="Y1892" s="20"/>
      <c r="Z1892" s="20" t="s">
        <v>16943</v>
      </c>
      <c r="AA1892" s="20" t="s">
        <v>10177</v>
      </c>
    </row>
    <row r="1893" ht="14.25" customHeight="1">
      <c r="A1893" s="20" t="s">
        <v>19555</v>
      </c>
      <c r="B1893" s="20" t="s">
        <v>19556</v>
      </c>
      <c r="C1893" s="20" t="s">
        <v>16933</v>
      </c>
      <c r="D1893" s="22" t="s">
        <v>137</v>
      </c>
      <c r="E1893" s="22" t="s">
        <v>140</v>
      </c>
      <c r="F1893" s="20">
        <v>1.0</v>
      </c>
      <c r="G1893" s="20">
        <v>2.0</v>
      </c>
      <c r="H1893" s="20">
        <v>100.0</v>
      </c>
      <c r="I1893" s="20">
        <v>97.48</v>
      </c>
      <c r="J1893" s="20">
        <v>1.0</v>
      </c>
      <c r="K1893" s="20" t="s">
        <v>19550</v>
      </c>
      <c r="L1893" s="20" t="s">
        <v>19557</v>
      </c>
      <c r="M1893" s="20"/>
      <c r="N1893" s="20"/>
      <c r="O1893" s="20">
        <v>1.0</v>
      </c>
      <c r="P1893" s="20">
        <v>10.0</v>
      </c>
      <c r="Q1893" s="20" t="s">
        <v>83</v>
      </c>
      <c r="R1893" s="20"/>
      <c r="S1893" s="20" t="s">
        <v>85</v>
      </c>
      <c r="T1893" s="20"/>
      <c r="U1893" s="20"/>
      <c r="V1893" s="31" t="s">
        <v>19558</v>
      </c>
      <c r="W1893" s="31" t="s">
        <v>19560</v>
      </c>
      <c r="X1893" s="20" t="s">
        <v>91</v>
      </c>
      <c r="Y1893" s="20"/>
      <c r="Z1893" s="20" t="s">
        <v>16943</v>
      </c>
      <c r="AA1893" s="20" t="s">
        <v>10177</v>
      </c>
    </row>
    <row r="1894" ht="14.25" customHeight="1">
      <c r="A1894" s="20" t="s">
        <v>19562</v>
      </c>
      <c r="B1894" s="20" t="s">
        <v>19563</v>
      </c>
      <c r="C1894" s="20" t="s">
        <v>16933</v>
      </c>
      <c r="D1894" s="22" t="s">
        <v>137</v>
      </c>
      <c r="E1894" s="22" t="s">
        <v>140</v>
      </c>
      <c r="F1894" s="20">
        <v>1.0</v>
      </c>
      <c r="G1894" s="20">
        <v>2.0</v>
      </c>
      <c r="H1894" s="20">
        <v>100.0</v>
      </c>
      <c r="I1894" s="20">
        <v>102.53</v>
      </c>
      <c r="J1894" s="20">
        <v>1.0</v>
      </c>
      <c r="K1894" s="20" t="s">
        <v>19557</v>
      </c>
      <c r="L1894" s="20" t="s">
        <v>19564</v>
      </c>
      <c r="M1894" s="20"/>
      <c r="N1894" s="20"/>
      <c r="O1894" s="20">
        <v>1.0</v>
      </c>
      <c r="P1894" s="20">
        <v>10.0</v>
      </c>
      <c r="Q1894" s="20" t="s">
        <v>83</v>
      </c>
      <c r="R1894" s="20"/>
      <c r="S1894" s="20" t="s">
        <v>85</v>
      </c>
      <c r="T1894" s="20"/>
      <c r="U1894" s="20"/>
      <c r="V1894" s="31" t="s">
        <v>19567</v>
      </c>
      <c r="W1894" s="31" t="s">
        <v>19568</v>
      </c>
      <c r="X1894" s="20" t="s">
        <v>91</v>
      </c>
      <c r="Y1894" s="20"/>
      <c r="Z1894" s="20" t="s">
        <v>16943</v>
      </c>
      <c r="AA1894" s="20" t="s">
        <v>10177</v>
      </c>
    </row>
    <row r="1895" ht="14.25" customHeight="1">
      <c r="A1895" s="20" t="s">
        <v>19569</v>
      </c>
      <c r="B1895" s="20" t="s">
        <v>19570</v>
      </c>
      <c r="C1895" s="20" t="s">
        <v>16933</v>
      </c>
      <c r="D1895" s="22" t="s">
        <v>137</v>
      </c>
      <c r="E1895" s="22" t="s">
        <v>140</v>
      </c>
      <c r="F1895" s="20">
        <v>1.0</v>
      </c>
      <c r="G1895" s="20">
        <v>2.0</v>
      </c>
      <c r="H1895" s="20">
        <v>100.0</v>
      </c>
      <c r="I1895" s="20">
        <v>104.4</v>
      </c>
      <c r="J1895" s="20">
        <v>1.0</v>
      </c>
      <c r="K1895" s="20" t="s">
        <v>19564</v>
      </c>
      <c r="L1895" s="20" t="s">
        <v>19573</v>
      </c>
      <c r="M1895" s="20"/>
      <c r="N1895" s="20"/>
      <c r="O1895" s="20">
        <v>1.0</v>
      </c>
      <c r="P1895" s="20">
        <v>10.0</v>
      </c>
      <c r="Q1895" s="20" t="s">
        <v>83</v>
      </c>
      <c r="R1895" s="20"/>
      <c r="S1895" s="20" t="s">
        <v>85</v>
      </c>
      <c r="T1895" s="20"/>
      <c r="U1895" s="20"/>
      <c r="V1895" s="31" t="s">
        <v>19574</v>
      </c>
      <c r="W1895" s="31" t="s">
        <v>19575</v>
      </c>
      <c r="X1895" s="20" t="s">
        <v>91</v>
      </c>
      <c r="Y1895" s="20"/>
      <c r="Z1895" s="20" t="s">
        <v>16943</v>
      </c>
      <c r="AA1895" s="20" t="s">
        <v>10177</v>
      </c>
    </row>
    <row r="1896" ht="14.25" customHeight="1">
      <c r="A1896" s="20" t="s">
        <v>19576</v>
      </c>
      <c r="B1896" s="20" t="s">
        <v>19577</v>
      </c>
      <c r="C1896" s="20" t="s">
        <v>16933</v>
      </c>
      <c r="D1896" s="22" t="s">
        <v>137</v>
      </c>
      <c r="E1896" s="22" t="s">
        <v>140</v>
      </c>
      <c r="F1896" s="20">
        <v>1.0</v>
      </c>
      <c r="G1896" s="20">
        <v>2.0</v>
      </c>
      <c r="H1896" s="20">
        <v>100.0</v>
      </c>
      <c r="I1896" s="20">
        <v>94.37</v>
      </c>
      <c r="J1896" s="20">
        <v>1.0</v>
      </c>
      <c r="K1896" s="20" t="s">
        <v>19573</v>
      </c>
      <c r="L1896" s="20" t="s">
        <v>19580</v>
      </c>
      <c r="M1896" s="20"/>
      <c r="N1896" s="20"/>
      <c r="O1896" s="20">
        <v>1.0</v>
      </c>
      <c r="P1896" s="20">
        <v>10.0</v>
      </c>
      <c r="Q1896" s="20" t="s">
        <v>83</v>
      </c>
      <c r="R1896" s="20"/>
      <c r="S1896" s="20" t="s">
        <v>85</v>
      </c>
      <c r="T1896" s="20"/>
      <c r="U1896" s="20"/>
      <c r="V1896" s="31" t="s">
        <v>19585</v>
      </c>
      <c r="W1896" s="31" t="s">
        <v>19586</v>
      </c>
      <c r="X1896" s="20" t="s">
        <v>91</v>
      </c>
      <c r="Y1896" s="20"/>
      <c r="Z1896" s="20" t="s">
        <v>16943</v>
      </c>
      <c r="AA1896" s="20" t="s">
        <v>10177</v>
      </c>
    </row>
    <row r="1897" ht="14.25" customHeight="1">
      <c r="A1897" s="20" t="s">
        <v>19587</v>
      </c>
      <c r="B1897" s="20" t="s">
        <v>19588</v>
      </c>
      <c r="C1897" s="20" t="s">
        <v>16933</v>
      </c>
      <c r="D1897" s="22" t="s">
        <v>137</v>
      </c>
      <c r="E1897" s="22" t="s">
        <v>140</v>
      </c>
      <c r="F1897" s="20">
        <v>1.0</v>
      </c>
      <c r="G1897" s="20">
        <v>2.0</v>
      </c>
      <c r="H1897" s="20">
        <v>100.0</v>
      </c>
      <c r="I1897" s="20">
        <v>98.58</v>
      </c>
      <c r="J1897" s="20">
        <v>1.0</v>
      </c>
      <c r="K1897" s="20" t="s">
        <v>19580</v>
      </c>
      <c r="L1897" s="20" t="s">
        <v>19591</v>
      </c>
      <c r="M1897" s="20"/>
      <c r="N1897" s="20"/>
      <c r="O1897" s="20">
        <v>1.0</v>
      </c>
      <c r="P1897" s="20">
        <v>10.0</v>
      </c>
      <c r="Q1897" s="20" t="s">
        <v>83</v>
      </c>
      <c r="R1897" s="20"/>
      <c r="S1897" s="20" t="s">
        <v>85</v>
      </c>
      <c r="T1897" s="20"/>
      <c r="U1897" s="20"/>
      <c r="V1897" s="31" t="s">
        <v>19593</v>
      </c>
      <c r="W1897" s="31" t="s">
        <v>19595</v>
      </c>
      <c r="X1897" s="20" t="s">
        <v>91</v>
      </c>
      <c r="Y1897" s="20"/>
      <c r="Z1897" s="20" t="s">
        <v>16943</v>
      </c>
      <c r="AA1897" s="20" t="s">
        <v>10177</v>
      </c>
    </row>
    <row r="1898" ht="14.25" customHeight="1">
      <c r="A1898" s="20" t="s">
        <v>19596</v>
      </c>
      <c r="B1898" s="20" t="s">
        <v>19597</v>
      </c>
      <c r="C1898" s="20" t="s">
        <v>16933</v>
      </c>
      <c r="D1898" s="22" t="s">
        <v>137</v>
      </c>
      <c r="E1898" s="22" t="s">
        <v>140</v>
      </c>
      <c r="F1898" s="20">
        <v>1.0</v>
      </c>
      <c r="G1898" s="20">
        <v>2.0</v>
      </c>
      <c r="H1898" s="20">
        <v>100.0</v>
      </c>
      <c r="I1898" s="20">
        <v>100.28</v>
      </c>
      <c r="J1898" s="20">
        <v>1.0</v>
      </c>
      <c r="K1898" s="20" t="s">
        <v>19591</v>
      </c>
      <c r="L1898" s="20" t="s">
        <v>19598</v>
      </c>
      <c r="M1898" s="20"/>
      <c r="N1898" s="20"/>
      <c r="O1898" s="20">
        <v>1.0</v>
      </c>
      <c r="P1898" s="20">
        <v>10.0</v>
      </c>
      <c r="Q1898" s="20" t="s">
        <v>83</v>
      </c>
      <c r="R1898" s="20"/>
      <c r="S1898" s="20" t="s">
        <v>85</v>
      </c>
      <c r="T1898" s="20"/>
      <c r="U1898" s="20"/>
      <c r="V1898" s="31" t="s">
        <v>19601</v>
      </c>
      <c r="W1898" s="31" t="s">
        <v>19602</v>
      </c>
      <c r="X1898" s="20" t="s">
        <v>91</v>
      </c>
      <c r="Y1898" s="20"/>
      <c r="Z1898" s="20" t="s">
        <v>16943</v>
      </c>
      <c r="AA1898" s="20" t="s">
        <v>10177</v>
      </c>
    </row>
    <row r="1899" ht="14.25" customHeight="1">
      <c r="A1899" s="20" t="s">
        <v>19603</v>
      </c>
      <c r="B1899" s="20" t="s">
        <v>19604</v>
      </c>
      <c r="C1899" s="20" t="s">
        <v>16933</v>
      </c>
      <c r="D1899" s="22" t="s">
        <v>137</v>
      </c>
      <c r="E1899" s="22" t="s">
        <v>140</v>
      </c>
      <c r="F1899" s="20">
        <v>1.0</v>
      </c>
      <c r="G1899" s="20">
        <v>2.0</v>
      </c>
      <c r="H1899" s="20">
        <v>100.0</v>
      </c>
      <c r="I1899" s="20">
        <v>106.97</v>
      </c>
      <c r="J1899" s="20">
        <v>1.0</v>
      </c>
      <c r="K1899" s="20" t="s">
        <v>19598</v>
      </c>
      <c r="L1899" s="20" t="s">
        <v>19607</v>
      </c>
      <c r="M1899" s="20"/>
      <c r="N1899" s="20"/>
      <c r="O1899" s="20">
        <v>1.0</v>
      </c>
      <c r="P1899" s="20">
        <v>10.0</v>
      </c>
      <c r="Q1899" s="20" t="s">
        <v>83</v>
      </c>
      <c r="R1899" s="20"/>
      <c r="S1899" s="20" t="s">
        <v>85</v>
      </c>
      <c r="T1899" s="20"/>
      <c r="U1899" s="20"/>
      <c r="V1899" s="31" t="s">
        <v>19608</v>
      </c>
      <c r="W1899" s="31" t="s">
        <v>19609</v>
      </c>
      <c r="X1899" s="20" t="s">
        <v>91</v>
      </c>
      <c r="Y1899" s="20"/>
      <c r="Z1899" s="20" t="s">
        <v>16943</v>
      </c>
      <c r="AA1899" s="20" t="s">
        <v>10177</v>
      </c>
    </row>
    <row r="1900" ht="14.25" customHeight="1">
      <c r="A1900" s="20" t="s">
        <v>19610</v>
      </c>
      <c r="B1900" s="20" t="s">
        <v>19612</v>
      </c>
      <c r="C1900" s="20" t="s">
        <v>16933</v>
      </c>
      <c r="D1900" s="22" t="s">
        <v>137</v>
      </c>
      <c r="E1900" s="22" t="s">
        <v>140</v>
      </c>
      <c r="F1900" s="20">
        <v>1.0</v>
      </c>
      <c r="G1900" s="20">
        <v>2.0</v>
      </c>
      <c r="H1900" s="20">
        <v>100.0</v>
      </c>
      <c r="I1900" s="20">
        <v>101.03</v>
      </c>
      <c r="J1900" s="20">
        <v>1.0</v>
      </c>
      <c r="K1900" s="20" t="s">
        <v>19607</v>
      </c>
      <c r="L1900" s="20" t="s">
        <v>19614</v>
      </c>
      <c r="M1900" s="20"/>
      <c r="N1900" s="20"/>
      <c r="O1900" s="20">
        <v>1.0</v>
      </c>
      <c r="P1900" s="20">
        <v>10.0</v>
      </c>
      <c r="Q1900" s="20" t="s">
        <v>83</v>
      </c>
      <c r="R1900" s="20"/>
      <c r="S1900" s="20" t="s">
        <v>85</v>
      </c>
      <c r="T1900" s="20"/>
      <c r="U1900" s="20"/>
      <c r="V1900" s="31" t="s">
        <v>19616</v>
      </c>
      <c r="W1900" s="31" t="s">
        <v>19618</v>
      </c>
      <c r="X1900" s="20" t="s">
        <v>91</v>
      </c>
      <c r="Y1900" s="20"/>
      <c r="Z1900" s="20" t="s">
        <v>16943</v>
      </c>
      <c r="AA1900" s="20" t="s">
        <v>10177</v>
      </c>
    </row>
    <row r="1901" ht="14.25" customHeight="1">
      <c r="A1901" s="20" t="s">
        <v>19619</v>
      </c>
      <c r="B1901" s="20" t="s">
        <v>19620</v>
      </c>
      <c r="C1901" s="20" t="s">
        <v>16933</v>
      </c>
      <c r="D1901" s="22" t="s">
        <v>137</v>
      </c>
      <c r="E1901" s="22" t="s">
        <v>140</v>
      </c>
      <c r="F1901" s="20">
        <v>1.0</v>
      </c>
      <c r="G1901" s="20">
        <v>2.0</v>
      </c>
      <c r="H1901" s="20">
        <v>100.0</v>
      </c>
      <c r="I1901" s="20">
        <v>93.97</v>
      </c>
      <c r="J1901" s="20">
        <v>1.0</v>
      </c>
      <c r="K1901" s="20" t="s">
        <v>19614</v>
      </c>
      <c r="L1901" s="20" t="s">
        <v>19621</v>
      </c>
      <c r="M1901" s="20"/>
      <c r="N1901" s="20"/>
      <c r="O1901" s="20">
        <v>1.0</v>
      </c>
      <c r="P1901" s="20">
        <v>10.0</v>
      </c>
      <c r="Q1901" s="20" t="s">
        <v>83</v>
      </c>
      <c r="R1901" s="20"/>
      <c r="S1901" s="20" t="s">
        <v>85</v>
      </c>
      <c r="T1901" s="20"/>
      <c r="U1901" s="20"/>
      <c r="V1901" s="31" t="s">
        <v>19623</v>
      </c>
      <c r="W1901" s="31" t="s">
        <v>19625</v>
      </c>
      <c r="X1901" s="20" t="s">
        <v>91</v>
      </c>
      <c r="Y1901" s="20"/>
      <c r="Z1901" s="20" t="s">
        <v>16943</v>
      </c>
      <c r="AA1901" s="20" t="s">
        <v>10177</v>
      </c>
    </row>
    <row r="1902" ht="14.25" customHeight="1">
      <c r="A1902" s="20" t="s">
        <v>19626</v>
      </c>
      <c r="B1902" s="20" t="s">
        <v>19627</v>
      </c>
      <c r="C1902" s="20" t="s">
        <v>16933</v>
      </c>
      <c r="D1902" s="22" t="s">
        <v>137</v>
      </c>
      <c r="E1902" s="22" t="s">
        <v>140</v>
      </c>
      <c r="F1902" s="20">
        <v>1.0</v>
      </c>
      <c r="G1902" s="20">
        <v>2.0</v>
      </c>
      <c r="H1902" s="20">
        <v>100.0</v>
      </c>
      <c r="I1902" s="20">
        <v>107.31</v>
      </c>
      <c r="J1902" s="20">
        <v>1.0</v>
      </c>
      <c r="K1902" s="20" t="s">
        <v>19621</v>
      </c>
      <c r="L1902" s="20" t="s">
        <v>19629</v>
      </c>
      <c r="M1902" s="20"/>
      <c r="N1902" s="20"/>
      <c r="O1902" s="20">
        <v>1.0</v>
      </c>
      <c r="P1902" s="20">
        <v>10.0</v>
      </c>
      <c r="Q1902" s="20" t="s">
        <v>83</v>
      </c>
      <c r="R1902" s="20"/>
      <c r="S1902" s="20" t="s">
        <v>85</v>
      </c>
      <c r="T1902" s="20"/>
      <c r="U1902" s="20"/>
      <c r="V1902" s="31" t="s">
        <v>19631</v>
      </c>
      <c r="W1902" s="31" t="s">
        <v>19632</v>
      </c>
      <c r="X1902" s="20" t="s">
        <v>91</v>
      </c>
      <c r="Y1902" s="20"/>
      <c r="Z1902" s="20" t="s">
        <v>16943</v>
      </c>
      <c r="AA1902" s="20" t="s">
        <v>10177</v>
      </c>
    </row>
    <row r="1903" ht="14.25" customHeight="1">
      <c r="A1903" s="20" t="s">
        <v>19633</v>
      </c>
      <c r="B1903" s="20" t="s">
        <v>19634</v>
      </c>
      <c r="C1903" s="20" t="s">
        <v>16933</v>
      </c>
      <c r="D1903" s="22" t="s">
        <v>137</v>
      </c>
      <c r="E1903" s="22" t="s">
        <v>140</v>
      </c>
      <c r="F1903" s="20">
        <v>1.0</v>
      </c>
      <c r="G1903" s="20">
        <v>2.0</v>
      </c>
      <c r="H1903" s="20">
        <v>100.0</v>
      </c>
      <c r="I1903" s="20">
        <v>92.9</v>
      </c>
      <c r="J1903" s="20">
        <v>1.0</v>
      </c>
      <c r="K1903" s="20" t="s">
        <v>19629</v>
      </c>
      <c r="L1903" s="20" t="s">
        <v>19637</v>
      </c>
      <c r="M1903" s="20"/>
      <c r="N1903" s="20"/>
      <c r="O1903" s="20">
        <v>1.0</v>
      </c>
      <c r="P1903" s="20">
        <v>10.0</v>
      </c>
      <c r="Q1903" s="20" t="s">
        <v>83</v>
      </c>
      <c r="R1903" s="20"/>
      <c r="S1903" s="20" t="s">
        <v>85</v>
      </c>
      <c r="T1903" s="20"/>
      <c r="U1903" s="20"/>
      <c r="V1903" s="31" t="s">
        <v>19638</v>
      </c>
      <c r="W1903" s="31" t="s">
        <v>19639</v>
      </c>
      <c r="X1903" s="20" t="s">
        <v>91</v>
      </c>
      <c r="Y1903" s="20"/>
      <c r="Z1903" s="20" t="s">
        <v>16943</v>
      </c>
      <c r="AA1903" s="20" t="s">
        <v>10177</v>
      </c>
    </row>
    <row r="1904" ht="14.25" customHeight="1">
      <c r="A1904" s="20" t="s">
        <v>19642</v>
      </c>
      <c r="B1904" s="20" t="s">
        <v>19643</v>
      </c>
      <c r="C1904" s="20" t="s">
        <v>16933</v>
      </c>
      <c r="D1904" s="22" t="s">
        <v>137</v>
      </c>
      <c r="E1904" s="22" t="s">
        <v>140</v>
      </c>
      <c r="F1904" s="20">
        <v>1.0</v>
      </c>
      <c r="G1904" s="20">
        <v>2.0</v>
      </c>
      <c r="H1904" s="20">
        <v>100.0</v>
      </c>
      <c r="I1904" s="20">
        <v>101.72</v>
      </c>
      <c r="J1904" s="20">
        <v>1.0</v>
      </c>
      <c r="K1904" s="20" t="s">
        <v>19637</v>
      </c>
      <c r="L1904" s="20" t="s">
        <v>19644</v>
      </c>
      <c r="M1904" s="20"/>
      <c r="N1904" s="20"/>
      <c r="O1904" s="20">
        <v>1.0</v>
      </c>
      <c r="P1904" s="20">
        <v>10.0</v>
      </c>
      <c r="Q1904" s="20" t="s">
        <v>83</v>
      </c>
      <c r="R1904" s="20"/>
      <c r="S1904" s="20" t="s">
        <v>85</v>
      </c>
      <c r="T1904" s="20"/>
      <c r="U1904" s="20"/>
      <c r="V1904" s="31" t="s">
        <v>19647</v>
      </c>
      <c r="W1904" s="31" t="s">
        <v>19648</v>
      </c>
      <c r="X1904" s="20" t="s">
        <v>91</v>
      </c>
      <c r="Y1904" s="20"/>
      <c r="Z1904" s="20" t="s">
        <v>16943</v>
      </c>
      <c r="AA1904" s="20" t="s">
        <v>10177</v>
      </c>
    </row>
    <row r="1905" ht="14.25" customHeight="1">
      <c r="A1905" s="20" t="s">
        <v>19649</v>
      </c>
      <c r="B1905" s="20" t="s">
        <v>19650</v>
      </c>
      <c r="C1905" s="20" t="s">
        <v>16933</v>
      </c>
      <c r="D1905" s="22" t="s">
        <v>137</v>
      </c>
      <c r="E1905" s="22" t="s">
        <v>140</v>
      </c>
      <c r="F1905" s="20">
        <v>1.0</v>
      </c>
      <c r="G1905" s="20">
        <v>2.0</v>
      </c>
      <c r="H1905" s="20">
        <v>100.0</v>
      </c>
      <c r="I1905" s="20">
        <v>101.07</v>
      </c>
      <c r="J1905" s="20">
        <v>1.0</v>
      </c>
      <c r="K1905" s="20" t="s">
        <v>19644</v>
      </c>
      <c r="L1905" s="20" t="s">
        <v>19651</v>
      </c>
      <c r="M1905" s="20"/>
      <c r="N1905" s="20"/>
      <c r="O1905" s="20">
        <v>1.0</v>
      </c>
      <c r="P1905" s="20">
        <v>10.0</v>
      </c>
      <c r="Q1905" s="20" t="s">
        <v>83</v>
      </c>
      <c r="R1905" s="20"/>
      <c r="S1905" s="20" t="s">
        <v>85</v>
      </c>
      <c r="T1905" s="20"/>
      <c r="U1905" s="20"/>
      <c r="V1905" s="31" t="s">
        <v>19652</v>
      </c>
      <c r="W1905" s="31" t="s">
        <v>19653</v>
      </c>
      <c r="X1905" s="20" t="s">
        <v>91</v>
      </c>
      <c r="Y1905" s="20"/>
      <c r="Z1905" s="20" t="s">
        <v>16943</v>
      </c>
      <c r="AA1905" s="20" t="s">
        <v>10177</v>
      </c>
    </row>
    <row r="1906" ht="14.25" customHeight="1">
      <c r="A1906" s="20" t="s">
        <v>19654</v>
      </c>
      <c r="B1906" s="20" t="s">
        <v>19655</v>
      </c>
      <c r="C1906" s="20" t="s">
        <v>16933</v>
      </c>
      <c r="D1906" s="22" t="s">
        <v>137</v>
      </c>
      <c r="E1906" s="22" t="s">
        <v>140</v>
      </c>
      <c r="F1906" s="20">
        <v>1.0</v>
      </c>
      <c r="G1906" s="20">
        <v>2.0</v>
      </c>
      <c r="H1906" s="20">
        <v>100.0</v>
      </c>
      <c r="I1906" s="20">
        <v>108.02</v>
      </c>
      <c r="J1906" s="20">
        <v>1.0</v>
      </c>
      <c r="K1906" s="20" t="s">
        <v>19651</v>
      </c>
      <c r="L1906" s="20" t="s">
        <v>19656</v>
      </c>
      <c r="M1906" s="20"/>
      <c r="N1906" s="20"/>
      <c r="O1906" s="20">
        <v>1.0</v>
      </c>
      <c r="P1906" s="20">
        <v>10.0</v>
      </c>
      <c r="Q1906" s="20" t="s">
        <v>83</v>
      </c>
      <c r="R1906" s="20"/>
      <c r="S1906" s="20" t="s">
        <v>85</v>
      </c>
      <c r="T1906" s="20"/>
      <c r="U1906" s="20"/>
      <c r="V1906" s="31" t="s">
        <v>19659</v>
      </c>
      <c r="W1906" s="31" t="s">
        <v>19660</v>
      </c>
      <c r="X1906" s="20" t="s">
        <v>91</v>
      </c>
      <c r="Y1906" s="20"/>
      <c r="Z1906" s="20" t="s">
        <v>16943</v>
      </c>
      <c r="AA1906" s="20" t="s">
        <v>10177</v>
      </c>
    </row>
    <row r="1907" ht="14.25" customHeight="1">
      <c r="A1907" s="20" t="s">
        <v>19661</v>
      </c>
      <c r="B1907" s="20" t="s">
        <v>19662</v>
      </c>
      <c r="C1907" s="20" t="s">
        <v>16933</v>
      </c>
      <c r="D1907" s="22" t="s">
        <v>137</v>
      </c>
      <c r="E1907" s="22" t="s">
        <v>140</v>
      </c>
      <c r="F1907" s="20">
        <v>1.0</v>
      </c>
      <c r="G1907" s="20">
        <v>2.0</v>
      </c>
      <c r="H1907" s="20">
        <v>100.0</v>
      </c>
      <c r="I1907" s="20">
        <v>96.39</v>
      </c>
      <c r="J1907" s="20">
        <v>1.0</v>
      </c>
      <c r="K1907" s="20" t="s">
        <v>19656</v>
      </c>
      <c r="L1907" s="20" t="s">
        <v>19663</v>
      </c>
      <c r="M1907" s="20"/>
      <c r="N1907" s="20"/>
      <c r="O1907" s="20">
        <v>1.0</v>
      </c>
      <c r="P1907" s="20">
        <v>10.0</v>
      </c>
      <c r="Q1907" s="20" t="s">
        <v>83</v>
      </c>
      <c r="R1907" s="20"/>
      <c r="S1907" s="20" t="s">
        <v>85</v>
      </c>
      <c r="T1907" s="20"/>
      <c r="U1907" s="20"/>
      <c r="V1907" s="31" t="s">
        <v>19664</v>
      </c>
      <c r="W1907" s="31" t="s">
        <v>19666</v>
      </c>
      <c r="X1907" s="20" t="s">
        <v>91</v>
      </c>
      <c r="Y1907" s="20"/>
      <c r="Z1907" s="20" t="s">
        <v>16943</v>
      </c>
      <c r="AA1907" s="20" t="s">
        <v>10177</v>
      </c>
    </row>
    <row r="1908" ht="14.25" customHeight="1">
      <c r="A1908" s="20" t="s">
        <v>19668</v>
      </c>
      <c r="B1908" s="20" t="s">
        <v>19669</v>
      </c>
      <c r="C1908" s="20" t="s">
        <v>16933</v>
      </c>
      <c r="D1908" s="22" t="s">
        <v>137</v>
      </c>
      <c r="E1908" s="22" t="s">
        <v>140</v>
      </c>
      <c r="F1908" s="20">
        <v>1.0</v>
      </c>
      <c r="G1908" s="20">
        <v>2.0</v>
      </c>
      <c r="H1908" s="20">
        <v>100.0</v>
      </c>
      <c r="I1908" s="20">
        <v>101.1</v>
      </c>
      <c r="J1908" s="20">
        <v>1.0</v>
      </c>
      <c r="K1908" s="20" t="s">
        <v>19663</v>
      </c>
      <c r="L1908" s="20" t="s">
        <v>19670</v>
      </c>
      <c r="M1908" s="20"/>
      <c r="N1908" s="20"/>
      <c r="O1908" s="20">
        <v>1.0</v>
      </c>
      <c r="P1908" s="20">
        <v>10.0</v>
      </c>
      <c r="Q1908" s="20" t="s">
        <v>83</v>
      </c>
      <c r="R1908" s="20"/>
      <c r="S1908" s="20" t="s">
        <v>85</v>
      </c>
      <c r="T1908" s="20"/>
      <c r="U1908" s="20"/>
      <c r="V1908" s="31" t="s">
        <v>19672</v>
      </c>
      <c r="W1908" s="31" t="s">
        <v>19674</v>
      </c>
      <c r="X1908" s="20" t="s">
        <v>91</v>
      </c>
      <c r="Y1908" s="20"/>
      <c r="Z1908" s="20" t="s">
        <v>16943</v>
      </c>
      <c r="AA1908" s="20" t="s">
        <v>10177</v>
      </c>
    </row>
    <row r="1909" ht="14.25" customHeight="1">
      <c r="A1909" s="20" t="s">
        <v>19675</v>
      </c>
      <c r="B1909" s="20" t="s">
        <v>19676</v>
      </c>
      <c r="C1909" s="20" t="s">
        <v>16933</v>
      </c>
      <c r="D1909" s="22" t="s">
        <v>137</v>
      </c>
      <c r="E1909" s="22" t="s">
        <v>140</v>
      </c>
      <c r="F1909" s="20">
        <v>1.0</v>
      </c>
      <c r="G1909" s="20">
        <v>2.0</v>
      </c>
      <c r="H1909" s="20">
        <v>100.0</v>
      </c>
      <c r="I1909" s="20">
        <v>98.7</v>
      </c>
      <c r="J1909" s="20">
        <v>1.0</v>
      </c>
      <c r="K1909" s="20" t="s">
        <v>19670</v>
      </c>
      <c r="L1909" s="20" t="s">
        <v>19678</v>
      </c>
      <c r="M1909" s="20"/>
      <c r="N1909" s="20"/>
      <c r="O1909" s="20">
        <v>1.0</v>
      </c>
      <c r="P1909" s="20">
        <v>10.0</v>
      </c>
      <c r="Q1909" s="20" t="s">
        <v>83</v>
      </c>
      <c r="R1909" s="20"/>
      <c r="S1909" s="20" t="s">
        <v>85</v>
      </c>
      <c r="T1909" s="20"/>
      <c r="U1909" s="20"/>
      <c r="V1909" s="31" t="s">
        <v>19680</v>
      </c>
      <c r="W1909" s="31" t="s">
        <v>19681</v>
      </c>
      <c r="X1909" s="20" t="s">
        <v>91</v>
      </c>
      <c r="Y1909" s="20"/>
      <c r="Z1909" s="20" t="s">
        <v>16943</v>
      </c>
      <c r="AA1909" s="20" t="s">
        <v>10177</v>
      </c>
    </row>
    <row r="1910" ht="14.25" customHeight="1">
      <c r="A1910" s="20" t="s">
        <v>19684</v>
      </c>
      <c r="B1910" s="20" t="s">
        <v>19685</v>
      </c>
      <c r="C1910" s="20" t="s">
        <v>16933</v>
      </c>
      <c r="D1910" s="22" t="s">
        <v>137</v>
      </c>
      <c r="E1910" s="22" t="s">
        <v>140</v>
      </c>
      <c r="F1910" s="20">
        <v>1.0</v>
      </c>
      <c r="G1910" s="20">
        <v>2.0</v>
      </c>
      <c r="H1910" s="20">
        <v>100.0</v>
      </c>
      <c r="I1910" s="20">
        <v>103.89</v>
      </c>
      <c r="J1910" s="20">
        <v>1.0</v>
      </c>
      <c r="K1910" s="20" t="s">
        <v>19678</v>
      </c>
      <c r="L1910" s="20" t="s">
        <v>19688</v>
      </c>
      <c r="M1910" s="20"/>
      <c r="N1910" s="20"/>
      <c r="O1910" s="20">
        <v>1.0</v>
      </c>
      <c r="P1910" s="20">
        <v>10.0</v>
      </c>
      <c r="Q1910" s="20" t="s">
        <v>83</v>
      </c>
      <c r="R1910" s="20"/>
      <c r="S1910" s="20" t="s">
        <v>85</v>
      </c>
      <c r="T1910" s="20"/>
      <c r="U1910" s="20"/>
      <c r="V1910" s="31" t="s">
        <v>19689</v>
      </c>
      <c r="W1910" s="31" t="s">
        <v>19690</v>
      </c>
      <c r="X1910" s="20" t="s">
        <v>91</v>
      </c>
      <c r="Y1910" s="20"/>
      <c r="Z1910" s="20" t="s">
        <v>16943</v>
      </c>
      <c r="AA1910" s="20" t="s">
        <v>10177</v>
      </c>
    </row>
    <row r="1911" ht="14.25" customHeight="1">
      <c r="A1911" s="20" t="s">
        <v>19693</v>
      </c>
      <c r="B1911" s="20" t="s">
        <v>19694</v>
      </c>
      <c r="C1911" s="20" t="s">
        <v>16933</v>
      </c>
      <c r="D1911" s="22" t="s">
        <v>137</v>
      </c>
      <c r="E1911" s="22" t="s">
        <v>140</v>
      </c>
      <c r="F1911" s="20">
        <v>1.0</v>
      </c>
      <c r="G1911" s="20">
        <v>2.0</v>
      </c>
      <c r="H1911" s="20">
        <v>100.0</v>
      </c>
      <c r="I1911" s="20">
        <v>101.99</v>
      </c>
      <c r="J1911" s="20">
        <v>1.0</v>
      </c>
      <c r="K1911" s="20" t="s">
        <v>19688</v>
      </c>
      <c r="L1911" s="20" t="s">
        <v>19697</v>
      </c>
      <c r="M1911" s="20"/>
      <c r="N1911" s="20"/>
      <c r="O1911" s="20">
        <v>1.0</v>
      </c>
      <c r="P1911" s="20">
        <v>10.0</v>
      </c>
      <c r="Q1911" s="20" t="s">
        <v>83</v>
      </c>
      <c r="R1911" s="20"/>
      <c r="S1911" s="20" t="s">
        <v>85</v>
      </c>
      <c r="T1911" s="20"/>
      <c r="U1911" s="20"/>
      <c r="V1911" s="31" t="s">
        <v>19698</v>
      </c>
      <c r="W1911" s="31" t="s">
        <v>19700</v>
      </c>
      <c r="X1911" s="20" t="s">
        <v>91</v>
      </c>
      <c r="Y1911" s="20"/>
      <c r="Z1911" s="20" t="s">
        <v>16943</v>
      </c>
      <c r="AA1911" s="20" t="s">
        <v>10177</v>
      </c>
    </row>
    <row r="1912" ht="14.25" customHeight="1">
      <c r="A1912" s="20" t="s">
        <v>19702</v>
      </c>
      <c r="B1912" s="20" t="s">
        <v>19703</v>
      </c>
      <c r="C1912" s="20" t="s">
        <v>16933</v>
      </c>
      <c r="D1912" s="22" t="s">
        <v>137</v>
      </c>
      <c r="E1912" s="22" t="s">
        <v>140</v>
      </c>
      <c r="F1912" s="20">
        <v>1.0</v>
      </c>
      <c r="G1912" s="20">
        <v>2.0</v>
      </c>
      <c r="H1912" s="20">
        <v>100.0</v>
      </c>
      <c r="I1912" s="20">
        <v>91.48</v>
      </c>
      <c r="J1912" s="20">
        <v>1.0</v>
      </c>
      <c r="K1912" s="20" t="s">
        <v>19697</v>
      </c>
      <c r="L1912" s="20" t="s">
        <v>19706</v>
      </c>
      <c r="M1912" s="20"/>
      <c r="N1912" s="20"/>
      <c r="O1912" s="20">
        <v>1.0</v>
      </c>
      <c r="P1912" s="20">
        <v>10.0</v>
      </c>
      <c r="Q1912" s="20" t="s">
        <v>83</v>
      </c>
      <c r="R1912" s="20"/>
      <c r="S1912" s="20" t="s">
        <v>85</v>
      </c>
      <c r="T1912" s="20"/>
      <c r="U1912" s="20"/>
      <c r="V1912" s="31" t="s">
        <v>19708</v>
      </c>
      <c r="W1912" s="31" t="s">
        <v>19710</v>
      </c>
      <c r="X1912" s="20" t="s">
        <v>91</v>
      </c>
      <c r="Y1912" s="20"/>
      <c r="Z1912" s="20" t="s">
        <v>16943</v>
      </c>
      <c r="AA1912" s="20" t="s">
        <v>10177</v>
      </c>
    </row>
    <row r="1913" ht="14.25" customHeight="1">
      <c r="A1913" s="20" t="s">
        <v>19711</v>
      </c>
      <c r="B1913" s="20" t="s">
        <v>19712</v>
      </c>
      <c r="C1913" s="20" t="s">
        <v>16933</v>
      </c>
      <c r="D1913" s="22" t="s">
        <v>137</v>
      </c>
      <c r="E1913" s="22" t="s">
        <v>140</v>
      </c>
      <c r="F1913" s="20">
        <v>1.0</v>
      </c>
      <c r="G1913" s="20">
        <v>2.0</v>
      </c>
      <c r="H1913" s="20">
        <v>100.0</v>
      </c>
      <c r="I1913" s="20">
        <v>106.96</v>
      </c>
      <c r="J1913" s="20">
        <v>1.0</v>
      </c>
      <c r="K1913" s="20" t="s">
        <v>19706</v>
      </c>
      <c r="L1913" s="20" t="s">
        <v>19715</v>
      </c>
      <c r="M1913" s="20"/>
      <c r="N1913" s="20"/>
      <c r="O1913" s="20">
        <v>1.0</v>
      </c>
      <c r="P1913" s="20">
        <v>10.0</v>
      </c>
      <c r="Q1913" s="20" t="s">
        <v>83</v>
      </c>
      <c r="R1913" s="20"/>
      <c r="S1913" s="20" t="s">
        <v>85</v>
      </c>
      <c r="T1913" s="20"/>
      <c r="U1913" s="20"/>
      <c r="V1913" s="31" t="s">
        <v>19719</v>
      </c>
      <c r="W1913" s="31" t="s">
        <v>19720</v>
      </c>
      <c r="X1913" s="20" t="s">
        <v>91</v>
      </c>
      <c r="Y1913" s="20"/>
      <c r="Z1913" s="20" t="s">
        <v>16943</v>
      </c>
      <c r="AA1913" s="20" t="s">
        <v>10177</v>
      </c>
    </row>
    <row r="1914" ht="14.25" customHeight="1">
      <c r="A1914" s="20" t="s">
        <v>19721</v>
      </c>
      <c r="B1914" s="20" t="s">
        <v>19722</v>
      </c>
      <c r="C1914" s="20" t="s">
        <v>16933</v>
      </c>
      <c r="D1914" s="22" t="s">
        <v>137</v>
      </c>
      <c r="E1914" s="22" t="s">
        <v>140</v>
      </c>
      <c r="F1914" s="20">
        <v>1.0</v>
      </c>
      <c r="G1914" s="20">
        <v>2.0</v>
      </c>
      <c r="H1914" s="20">
        <v>100.0</v>
      </c>
      <c r="I1914" s="20">
        <v>94.95</v>
      </c>
      <c r="J1914" s="20">
        <v>1.0</v>
      </c>
      <c r="K1914" s="20" t="s">
        <v>19715</v>
      </c>
      <c r="L1914" s="20" t="s">
        <v>19725</v>
      </c>
      <c r="M1914" s="20"/>
      <c r="N1914" s="20"/>
      <c r="O1914" s="20">
        <v>1.0</v>
      </c>
      <c r="P1914" s="20">
        <v>10.0</v>
      </c>
      <c r="Q1914" s="20" t="s">
        <v>83</v>
      </c>
      <c r="R1914" s="20"/>
      <c r="S1914" s="20" t="s">
        <v>85</v>
      </c>
      <c r="T1914" s="20"/>
      <c r="U1914" s="20"/>
      <c r="V1914" s="31" t="s">
        <v>19728</v>
      </c>
      <c r="W1914" s="31" t="s">
        <v>19730</v>
      </c>
      <c r="X1914" s="20" t="s">
        <v>91</v>
      </c>
      <c r="Y1914" s="20"/>
      <c r="Z1914" s="20" t="s">
        <v>16943</v>
      </c>
      <c r="AA1914" s="20" t="s">
        <v>10177</v>
      </c>
    </row>
    <row r="1915" ht="14.25" customHeight="1">
      <c r="A1915" s="20" t="s">
        <v>19731</v>
      </c>
      <c r="B1915" s="20" t="s">
        <v>19732</v>
      </c>
      <c r="C1915" s="20" t="s">
        <v>16933</v>
      </c>
      <c r="D1915" s="22" t="s">
        <v>137</v>
      </c>
      <c r="E1915" s="22" t="s">
        <v>140</v>
      </c>
      <c r="F1915" s="20">
        <v>1.0</v>
      </c>
      <c r="G1915" s="20">
        <v>2.0</v>
      </c>
      <c r="H1915" s="20">
        <v>100.0</v>
      </c>
      <c r="I1915" s="20">
        <v>100.09</v>
      </c>
      <c r="J1915" s="20">
        <v>1.0</v>
      </c>
      <c r="K1915" s="20" t="s">
        <v>19725</v>
      </c>
      <c r="L1915" s="20" t="s">
        <v>19733</v>
      </c>
      <c r="M1915" s="20"/>
      <c r="N1915" s="20"/>
      <c r="O1915" s="20">
        <v>1.0</v>
      </c>
      <c r="P1915" s="20">
        <v>10.0</v>
      </c>
      <c r="Q1915" s="20" t="s">
        <v>83</v>
      </c>
      <c r="R1915" s="20"/>
      <c r="S1915" s="20" t="s">
        <v>85</v>
      </c>
      <c r="T1915" s="20"/>
      <c r="U1915" s="20"/>
      <c r="V1915" s="31" t="s">
        <v>19736</v>
      </c>
      <c r="W1915" s="31" t="s">
        <v>19737</v>
      </c>
      <c r="X1915" s="20" t="s">
        <v>91</v>
      </c>
      <c r="Y1915" s="20"/>
      <c r="Z1915" s="20" t="s">
        <v>16943</v>
      </c>
      <c r="AA1915" s="20" t="s">
        <v>10177</v>
      </c>
    </row>
    <row r="1916" ht="14.25" customHeight="1">
      <c r="A1916" s="20" t="s">
        <v>19738</v>
      </c>
      <c r="B1916" s="20" t="s">
        <v>19739</v>
      </c>
      <c r="C1916" s="20" t="s">
        <v>16933</v>
      </c>
      <c r="D1916" s="22" t="s">
        <v>137</v>
      </c>
      <c r="E1916" s="22" t="s">
        <v>140</v>
      </c>
      <c r="F1916" s="20">
        <v>1.0</v>
      </c>
      <c r="G1916" s="20">
        <v>2.0</v>
      </c>
      <c r="H1916" s="20">
        <v>100.0</v>
      </c>
      <c r="I1916" s="20">
        <v>106.77</v>
      </c>
      <c r="J1916" s="20">
        <v>1.0</v>
      </c>
      <c r="K1916" s="20" t="s">
        <v>19733</v>
      </c>
      <c r="L1916" s="20" t="s">
        <v>19742</v>
      </c>
      <c r="M1916" s="20"/>
      <c r="N1916" s="20"/>
      <c r="O1916" s="20">
        <v>1.0</v>
      </c>
      <c r="P1916" s="20">
        <v>10.0</v>
      </c>
      <c r="Q1916" s="20" t="s">
        <v>83</v>
      </c>
      <c r="R1916" s="20"/>
      <c r="S1916" s="20" t="s">
        <v>85</v>
      </c>
      <c r="T1916" s="20"/>
      <c r="U1916" s="20"/>
      <c r="V1916" s="31" t="s">
        <v>19745</v>
      </c>
      <c r="W1916" s="31" t="s">
        <v>19746</v>
      </c>
      <c r="X1916" s="20" t="s">
        <v>91</v>
      </c>
      <c r="Y1916" s="20"/>
      <c r="Z1916" s="20" t="s">
        <v>16943</v>
      </c>
      <c r="AA1916" s="20" t="s">
        <v>10177</v>
      </c>
    </row>
    <row r="1917" ht="14.25" customHeight="1">
      <c r="A1917" s="20" t="s">
        <v>19747</v>
      </c>
      <c r="B1917" s="20" t="s">
        <v>19748</v>
      </c>
      <c r="C1917" s="20" t="s">
        <v>16933</v>
      </c>
      <c r="D1917" s="22" t="s">
        <v>137</v>
      </c>
      <c r="E1917" s="22" t="s">
        <v>140</v>
      </c>
      <c r="F1917" s="20">
        <v>1.0</v>
      </c>
      <c r="G1917" s="20">
        <v>2.0</v>
      </c>
      <c r="H1917" s="20">
        <v>100.0</v>
      </c>
      <c r="I1917" s="20">
        <v>94.46</v>
      </c>
      <c r="J1917" s="20">
        <v>1.0</v>
      </c>
      <c r="K1917" s="20" t="s">
        <v>19742</v>
      </c>
      <c r="L1917" s="20" t="s">
        <v>19751</v>
      </c>
      <c r="M1917" s="20"/>
      <c r="N1917" s="20"/>
      <c r="O1917" s="20">
        <v>1.0</v>
      </c>
      <c r="P1917" s="20">
        <v>10.0</v>
      </c>
      <c r="Q1917" s="20" t="s">
        <v>83</v>
      </c>
      <c r="R1917" s="20"/>
      <c r="S1917" s="20" t="s">
        <v>85</v>
      </c>
      <c r="T1917" s="20"/>
      <c r="U1917" s="20"/>
      <c r="V1917" s="31" t="s">
        <v>19754</v>
      </c>
      <c r="W1917" s="31" t="s">
        <v>19755</v>
      </c>
      <c r="X1917" s="20" t="s">
        <v>91</v>
      </c>
      <c r="Y1917" s="20"/>
      <c r="Z1917" s="20" t="s">
        <v>16943</v>
      </c>
      <c r="AA1917" s="20" t="s">
        <v>10177</v>
      </c>
    </row>
    <row r="1918" ht="14.25" customHeight="1">
      <c r="A1918" s="20" t="s">
        <v>19757</v>
      </c>
      <c r="B1918" s="20" t="s">
        <v>19759</v>
      </c>
      <c r="C1918" s="20" t="s">
        <v>16933</v>
      </c>
      <c r="D1918" s="22" t="s">
        <v>137</v>
      </c>
      <c r="E1918" s="22" t="s">
        <v>140</v>
      </c>
      <c r="F1918" s="20">
        <v>1.0</v>
      </c>
      <c r="G1918" s="20">
        <v>2.0</v>
      </c>
      <c r="H1918" s="20">
        <v>100.0</v>
      </c>
      <c r="I1918" s="20">
        <v>106.93</v>
      </c>
      <c r="J1918" s="20">
        <v>1.0</v>
      </c>
      <c r="K1918" s="20" t="s">
        <v>19751</v>
      </c>
      <c r="L1918" s="20" t="s">
        <v>19760</v>
      </c>
      <c r="M1918" s="20"/>
      <c r="N1918" s="20"/>
      <c r="O1918" s="20">
        <v>1.0</v>
      </c>
      <c r="P1918" s="20">
        <v>10.0</v>
      </c>
      <c r="Q1918" s="20" t="s">
        <v>83</v>
      </c>
      <c r="R1918" s="20"/>
      <c r="S1918" s="20" t="s">
        <v>85</v>
      </c>
      <c r="T1918" s="20"/>
      <c r="U1918" s="20"/>
      <c r="V1918" s="31" t="s">
        <v>19763</v>
      </c>
      <c r="W1918" s="31" t="s">
        <v>19764</v>
      </c>
      <c r="X1918" s="20" t="s">
        <v>91</v>
      </c>
      <c r="Y1918" s="20"/>
      <c r="Z1918" s="20" t="s">
        <v>16943</v>
      </c>
      <c r="AA1918" s="20" t="s">
        <v>10177</v>
      </c>
    </row>
    <row r="1919" ht="14.25" customHeight="1">
      <c r="A1919" s="20" t="s">
        <v>19767</v>
      </c>
      <c r="B1919" s="20" t="s">
        <v>19768</v>
      </c>
      <c r="C1919" s="20" t="s">
        <v>16933</v>
      </c>
      <c r="D1919" s="22" t="s">
        <v>137</v>
      </c>
      <c r="E1919" s="22" t="s">
        <v>140</v>
      </c>
      <c r="F1919" s="20">
        <v>1.0</v>
      </c>
      <c r="G1919" s="20">
        <v>2.0</v>
      </c>
      <c r="H1919" s="20">
        <v>100.0</v>
      </c>
      <c r="I1919" s="20">
        <v>97.53</v>
      </c>
      <c r="J1919" s="20">
        <v>1.0</v>
      </c>
      <c r="K1919" s="20" t="s">
        <v>19760</v>
      </c>
      <c r="L1919" s="20" t="s">
        <v>19769</v>
      </c>
      <c r="M1919" s="20"/>
      <c r="N1919" s="20"/>
      <c r="O1919" s="20">
        <v>1.0</v>
      </c>
      <c r="P1919" s="20">
        <v>10.0</v>
      </c>
      <c r="Q1919" s="20" t="s">
        <v>83</v>
      </c>
      <c r="R1919" s="20"/>
      <c r="S1919" s="20" t="s">
        <v>85</v>
      </c>
      <c r="T1919" s="20"/>
      <c r="U1919" s="20"/>
      <c r="V1919" s="31" t="s">
        <v>19773</v>
      </c>
      <c r="W1919" s="31" t="s">
        <v>19774</v>
      </c>
      <c r="X1919" s="20" t="s">
        <v>91</v>
      </c>
      <c r="Y1919" s="20"/>
      <c r="Z1919" s="20" t="s">
        <v>16943</v>
      </c>
      <c r="AA1919" s="20" t="s">
        <v>10177</v>
      </c>
    </row>
    <row r="1920" ht="14.25" customHeight="1">
      <c r="A1920" s="20" t="s">
        <v>19775</v>
      </c>
      <c r="B1920" s="20" t="s">
        <v>19777</v>
      </c>
      <c r="C1920" s="20" t="s">
        <v>16933</v>
      </c>
      <c r="D1920" s="22" t="s">
        <v>137</v>
      </c>
      <c r="E1920" s="22" t="s">
        <v>140</v>
      </c>
      <c r="F1920" s="20">
        <v>1.0</v>
      </c>
      <c r="G1920" s="20">
        <v>2.0</v>
      </c>
      <c r="H1920" s="20">
        <v>100.0</v>
      </c>
      <c r="I1920" s="20">
        <v>98.75</v>
      </c>
      <c r="J1920" s="20">
        <v>1.0</v>
      </c>
      <c r="K1920" s="20" t="s">
        <v>19769</v>
      </c>
      <c r="L1920" s="20" t="s">
        <v>19779</v>
      </c>
      <c r="M1920" s="20"/>
      <c r="N1920" s="20"/>
      <c r="O1920" s="20">
        <v>1.0</v>
      </c>
      <c r="P1920" s="20">
        <v>10.0</v>
      </c>
      <c r="Q1920" s="20" t="s">
        <v>83</v>
      </c>
      <c r="R1920" s="20"/>
      <c r="S1920" s="20" t="s">
        <v>85</v>
      </c>
      <c r="T1920" s="20"/>
      <c r="U1920" s="20"/>
      <c r="V1920" s="31" t="s">
        <v>19782</v>
      </c>
      <c r="W1920" s="31" t="s">
        <v>19783</v>
      </c>
      <c r="X1920" s="20" t="s">
        <v>91</v>
      </c>
      <c r="Y1920" s="20"/>
      <c r="Z1920" s="20" t="s">
        <v>16943</v>
      </c>
      <c r="AA1920" s="20" t="s">
        <v>10177</v>
      </c>
    </row>
    <row r="1921" ht="14.25" customHeight="1">
      <c r="A1921" s="20" t="s">
        <v>19786</v>
      </c>
      <c r="B1921" s="20" t="s">
        <v>19787</v>
      </c>
      <c r="C1921" s="20" t="s">
        <v>16933</v>
      </c>
      <c r="D1921" s="22" t="s">
        <v>137</v>
      </c>
      <c r="E1921" s="22" t="s">
        <v>140</v>
      </c>
      <c r="F1921" s="20">
        <v>1.0</v>
      </c>
      <c r="G1921" s="20">
        <v>2.0</v>
      </c>
      <c r="H1921" s="20">
        <v>100.0</v>
      </c>
      <c r="I1921" s="20">
        <v>109.09</v>
      </c>
      <c r="J1921" s="20">
        <v>1.0</v>
      </c>
      <c r="K1921" s="20" t="s">
        <v>19779</v>
      </c>
      <c r="L1921" s="20" t="s">
        <v>19788</v>
      </c>
      <c r="M1921" s="20"/>
      <c r="N1921" s="20"/>
      <c r="O1921" s="20">
        <v>1.0</v>
      </c>
      <c r="P1921" s="20">
        <v>10.0</v>
      </c>
      <c r="Q1921" s="20" t="s">
        <v>83</v>
      </c>
      <c r="R1921" s="20"/>
      <c r="S1921" s="20" t="s">
        <v>85</v>
      </c>
      <c r="T1921" s="20"/>
      <c r="U1921" s="20"/>
      <c r="V1921" s="31" t="s">
        <v>19791</v>
      </c>
      <c r="W1921" s="31" t="s">
        <v>19792</v>
      </c>
      <c r="X1921" s="20" t="s">
        <v>91</v>
      </c>
      <c r="Y1921" s="20"/>
      <c r="Z1921" s="20" t="s">
        <v>16943</v>
      </c>
      <c r="AA1921" s="20" t="s">
        <v>10177</v>
      </c>
    </row>
    <row r="1922" ht="14.25" customHeight="1">
      <c r="A1922" s="20" t="s">
        <v>19795</v>
      </c>
      <c r="B1922" s="20" t="s">
        <v>19796</v>
      </c>
      <c r="C1922" s="20" t="s">
        <v>16933</v>
      </c>
      <c r="D1922" s="22" t="s">
        <v>137</v>
      </c>
      <c r="E1922" s="22" t="s">
        <v>140</v>
      </c>
      <c r="F1922" s="20">
        <v>1.0</v>
      </c>
      <c r="G1922" s="20">
        <v>2.0</v>
      </c>
      <c r="H1922" s="20">
        <v>100.0</v>
      </c>
      <c r="I1922" s="20">
        <v>91.31</v>
      </c>
      <c r="J1922" s="20">
        <v>1.0</v>
      </c>
      <c r="K1922" s="20" t="s">
        <v>19788</v>
      </c>
      <c r="L1922" s="20" t="s">
        <v>19797</v>
      </c>
      <c r="M1922" s="20"/>
      <c r="N1922" s="20"/>
      <c r="O1922" s="20">
        <v>1.0</v>
      </c>
      <c r="P1922" s="20">
        <v>10.0</v>
      </c>
      <c r="Q1922" s="20" t="s">
        <v>83</v>
      </c>
      <c r="R1922" s="20"/>
      <c r="S1922" s="20" t="s">
        <v>85</v>
      </c>
      <c r="T1922" s="20"/>
      <c r="U1922" s="20"/>
      <c r="V1922" s="31" t="s">
        <v>19800</v>
      </c>
      <c r="W1922" s="31" t="s">
        <v>19801</v>
      </c>
      <c r="X1922" s="20" t="s">
        <v>91</v>
      </c>
      <c r="Y1922" s="20"/>
      <c r="Z1922" s="20" t="s">
        <v>16943</v>
      </c>
      <c r="AA1922" s="20" t="s">
        <v>10177</v>
      </c>
    </row>
    <row r="1923" ht="14.25" customHeight="1">
      <c r="A1923" s="20" t="s">
        <v>19802</v>
      </c>
      <c r="B1923" s="20" t="s">
        <v>19804</v>
      </c>
      <c r="C1923" s="20" t="s">
        <v>16933</v>
      </c>
      <c r="D1923" s="22" t="s">
        <v>137</v>
      </c>
      <c r="E1923" s="22" t="s">
        <v>140</v>
      </c>
      <c r="F1923" s="20">
        <v>1.0</v>
      </c>
      <c r="G1923" s="20">
        <v>2.0</v>
      </c>
      <c r="H1923" s="20">
        <v>100.0</v>
      </c>
      <c r="I1923" s="20">
        <v>103.97</v>
      </c>
      <c r="J1923" s="20">
        <v>1.0</v>
      </c>
      <c r="K1923" s="20" t="s">
        <v>19797</v>
      </c>
      <c r="L1923" s="20" t="s">
        <v>19806</v>
      </c>
      <c r="M1923" s="20"/>
      <c r="N1923" s="20"/>
      <c r="O1923" s="20">
        <v>1.0</v>
      </c>
      <c r="P1923" s="20">
        <v>10.0</v>
      </c>
      <c r="Q1923" s="20" t="s">
        <v>83</v>
      </c>
      <c r="R1923" s="20"/>
      <c r="S1923" s="20" t="s">
        <v>85</v>
      </c>
      <c r="T1923" s="20"/>
      <c r="U1923" s="20"/>
      <c r="V1923" s="31" t="s">
        <v>19807</v>
      </c>
      <c r="W1923" s="31" t="s">
        <v>19809</v>
      </c>
      <c r="X1923" s="20" t="s">
        <v>91</v>
      </c>
      <c r="Y1923" s="20"/>
      <c r="Z1923" s="20" t="s">
        <v>16943</v>
      </c>
      <c r="AA1923" s="20" t="s">
        <v>10177</v>
      </c>
    </row>
    <row r="1924" ht="14.25" customHeight="1">
      <c r="A1924" s="20" t="s">
        <v>19811</v>
      </c>
      <c r="B1924" s="20" t="s">
        <v>19812</v>
      </c>
      <c r="C1924" s="20" t="s">
        <v>3214</v>
      </c>
      <c r="D1924" s="22" t="s">
        <v>137</v>
      </c>
      <c r="E1924" s="22" t="s">
        <v>140</v>
      </c>
      <c r="F1924" s="20">
        <v>1.0</v>
      </c>
      <c r="G1924" s="20">
        <v>2.0</v>
      </c>
      <c r="H1924" s="20">
        <v>100.0</v>
      </c>
      <c r="I1924" s="20">
        <v>43.19</v>
      </c>
      <c r="J1924" s="20">
        <v>1.0</v>
      </c>
      <c r="K1924" s="20" t="s">
        <v>3209</v>
      </c>
      <c r="L1924" s="20" t="s">
        <v>4572</v>
      </c>
      <c r="M1924" s="20"/>
      <c r="N1924" s="20"/>
      <c r="O1924" s="20">
        <v>1.0</v>
      </c>
      <c r="P1924" s="20">
        <v>10.0</v>
      </c>
      <c r="Q1924" s="20" t="s">
        <v>83</v>
      </c>
      <c r="R1924" s="20"/>
      <c r="S1924" s="20" t="s">
        <v>85</v>
      </c>
      <c r="T1924" s="20"/>
      <c r="U1924" s="20"/>
      <c r="V1924" s="31" t="s">
        <v>3219</v>
      </c>
      <c r="W1924" s="31" t="s">
        <v>3221</v>
      </c>
      <c r="X1924" s="20" t="s">
        <v>134</v>
      </c>
      <c r="Y1924" s="20"/>
      <c r="Z1924" s="20" t="s">
        <v>13683</v>
      </c>
      <c r="AA1924" s="20" t="s">
        <v>12090</v>
      </c>
    </row>
    <row r="1925" ht="14.25" customHeight="1">
      <c r="A1925" s="20" t="s">
        <v>19817</v>
      </c>
      <c r="B1925" s="20" t="s">
        <v>19818</v>
      </c>
      <c r="C1925" s="20" t="s">
        <v>3214</v>
      </c>
      <c r="D1925" s="22" t="s">
        <v>137</v>
      </c>
      <c r="E1925" s="22" t="s">
        <v>140</v>
      </c>
      <c r="F1925" s="20">
        <v>1.0</v>
      </c>
      <c r="G1925" s="20">
        <v>2.0</v>
      </c>
      <c r="H1925" s="20">
        <v>100.0</v>
      </c>
      <c r="I1925" s="20">
        <v>45.86</v>
      </c>
      <c r="J1925" s="20">
        <v>1.0</v>
      </c>
      <c r="K1925" s="20" t="s">
        <v>4572</v>
      </c>
      <c r="L1925" s="20" t="s">
        <v>4609</v>
      </c>
      <c r="M1925" s="20"/>
      <c r="N1925" s="20"/>
      <c r="O1925" s="20">
        <v>1.0</v>
      </c>
      <c r="P1925" s="20">
        <v>10.0</v>
      </c>
      <c r="Q1925" s="20" t="s">
        <v>83</v>
      </c>
      <c r="R1925" s="20"/>
      <c r="S1925" s="20" t="s">
        <v>85</v>
      </c>
      <c r="T1925" s="20"/>
      <c r="U1925" s="20"/>
      <c r="V1925" s="31" t="s">
        <v>4586</v>
      </c>
      <c r="W1925" s="31" t="s">
        <v>4587</v>
      </c>
      <c r="X1925" s="20" t="s">
        <v>134</v>
      </c>
      <c r="Y1925" s="20"/>
      <c r="Z1925" s="20" t="s">
        <v>19823</v>
      </c>
      <c r="AA1925" s="20" t="s">
        <v>12090</v>
      </c>
    </row>
    <row r="1926" ht="14.25" customHeight="1">
      <c r="A1926" s="20" t="s">
        <v>19824</v>
      </c>
      <c r="B1926" s="20" t="s">
        <v>19825</v>
      </c>
      <c r="C1926" s="20" t="s">
        <v>3214</v>
      </c>
      <c r="D1926" s="22" t="s">
        <v>137</v>
      </c>
      <c r="E1926" s="22" t="s">
        <v>140</v>
      </c>
      <c r="F1926" s="20">
        <v>1.0</v>
      </c>
      <c r="G1926" s="20">
        <v>2.0</v>
      </c>
      <c r="H1926" s="20">
        <v>100.0</v>
      </c>
      <c r="I1926" s="20">
        <v>62.93</v>
      </c>
      <c r="J1926" s="20">
        <v>1.0</v>
      </c>
      <c r="K1926" s="20" t="s">
        <v>4609</v>
      </c>
      <c r="L1926" s="20" t="s">
        <v>4640</v>
      </c>
      <c r="M1926" s="20"/>
      <c r="N1926" s="20"/>
      <c r="O1926" s="20">
        <v>1.0</v>
      </c>
      <c r="P1926" s="20">
        <v>10.0</v>
      </c>
      <c r="Q1926" s="20" t="s">
        <v>83</v>
      </c>
      <c r="R1926" s="20" t="s">
        <v>4628</v>
      </c>
      <c r="S1926" s="20" t="s">
        <v>85</v>
      </c>
      <c r="T1926" s="20"/>
      <c r="U1926" s="20"/>
      <c r="V1926" s="31" t="s">
        <v>4623</v>
      </c>
      <c r="W1926" s="31" t="s">
        <v>4624</v>
      </c>
      <c r="X1926" s="20" t="s">
        <v>134</v>
      </c>
      <c r="Y1926" s="20"/>
      <c r="Z1926" s="20" t="s">
        <v>19823</v>
      </c>
      <c r="AA1926" s="20" t="s">
        <v>12090</v>
      </c>
    </row>
    <row r="1927" ht="14.25" customHeight="1">
      <c r="A1927" s="20" t="s">
        <v>19830</v>
      </c>
      <c r="B1927" s="20" t="s">
        <v>19831</v>
      </c>
      <c r="C1927" s="20" t="s">
        <v>3214</v>
      </c>
      <c r="D1927" s="22" t="s">
        <v>137</v>
      </c>
      <c r="E1927" s="22" t="s">
        <v>140</v>
      </c>
      <c r="F1927" s="20">
        <v>1.0</v>
      </c>
      <c r="G1927" s="20">
        <v>2.0</v>
      </c>
      <c r="H1927" s="20">
        <v>100.0</v>
      </c>
      <c r="I1927" s="20">
        <v>46.62</v>
      </c>
      <c r="J1927" s="20">
        <v>1.0</v>
      </c>
      <c r="K1927" s="20" t="s">
        <v>4640</v>
      </c>
      <c r="L1927" s="20" t="s">
        <v>4663</v>
      </c>
      <c r="M1927" s="20"/>
      <c r="N1927" s="20"/>
      <c r="O1927" s="20">
        <v>1.0</v>
      </c>
      <c r="P1927" s="20">
        <v>10.0</v>
      </c>
      <c r="Q1927" s="20" t="s">
        <v>83</v>
      </c>
      <c r="R1927" s="20" t="s">
        <v>4628</v>
      </c>
      <c r="S1927" s="20" t="s">
        <v>85</v>
      </c>
      <c r="T1927" s="20"/>
      <c r="U1927" s="20"/>
      <c r="V1927" s="31" t="s">
        <v>4652</v>
      </c>
      <c r="W1927" s="31" t="s">
        <v>4653</v>
      </c>
      <c r="X1927" s="20" t="s">
        <v>134</v>
      </c>
      <c r="Y1927" s="20"/>
      <c r="Z1927" s="20" t="s">
        <v>19823</v>
      </c>
      <c r="AA1927" s="20" t="s">
        <v>12090</v>
      </c>
    </row>
    <row r="1928" ht="14.25" customHeight="1">
      <c r="A1928" s="20" t="s">
        <v>19834</v>
      </c>
      <c r="B1928" s="20" t="s">
        <v>19835</v>
      </c>
      <c r="C1928" s="20" t="s">
        <v>3214</v>
      </c>
      <c r="D1928" s="22" t="s">
        <v>137</v>
      </c>
      <c r="E1928" s="22" t="s">
        <v>140</v>
      </c>
      <c r="F1928" s="20">
        <v>1.0</v>
      </c>
      <c r="G1928" s="20">
        <v>2.0</v>
      </c>
      <c r="H1928" s="20">
        <v>100.0</v>
      </c>
      <c r="I1928" s="20">
        <v>43.65</v>
      </c>
      <c r="J1928" s="20">
        <v>1.0</v>
      </c>
      <c r="K1928" s="20" t="s">
        <v>4663</v>
      </c>
      <c r="L1928" s="20" t="s">
        <v>4684</v>
      </c>
      <c r="M1928" s="20"/>
      <c r="N1928" s="20"/>
      <c r="O1928" s="20">
        <v>1.0</v>
      </c>
      <c r="P1928" s="20">
        <v>10.0</v>
      </c>
      <c r="Q1928" s="20" t="s">
        <v>83</v>
      </c>
      <c r="R1928" s="20" t="s">
        <v>4628</v>
      </c>
      <c r="S1928" s="20" t="s">
        <v>85</v>
      </c>
      <c r="T1928" s="20"/>
      <c r="U1928" s="20"/>
      <c r="V1928" s="31" t="s">
        <v>4671</v>
      </c>
      <c r="W1928" s="31" t="s">
        <v>4673</v>
      </c>
      <c r="X1928" s="20" t="s">
        <v>134</v>
      </c>
      <c r="Y1928" s="20"/>
      <c r="Z1928" s="20" t="s">
        <v>19823</v>
      </c>
      <c r="AA1928" s="20" t="s">
        <v>12090</v>
      </c>
    </row>
    <row r="1929" ht="14.25" customHeight="1">
      <c r="A1929" s="20" t="s">
        <v>19838</v>
      </c>
      <c r="B1929" s="20" t="s">
        <v>19839</v>
      </c>
      <c r="C1929" s="20" t="s">
        <v>3214</v>
      </c>
      <c r="D1929" s="22" t="s">
        <v>137</v>
      </c>
      <c r="E1929" s="22" t="s">
        <v>140</v>
      </c>
      <c r="F1929" s="20">
        <v>1.0</v>
      </c>
      <c r="G1929" s="20">
        <v>2.0</v>
      </c>
      <c r="H1929" s="20">
        <v>100.0</v>
      </c>
      <c r="I1929" s="20">
        <v>53.82</v>
      </c>
      <c r="J1929" s="20">
        <v>1.0</v>
      </c>
      <c r="K1929" s="20" t="s">
        <v>4684</v>
      </c>
      <c r="L1929" s="20" t="s">
        <v>4711</v>
      </c>
      <c r="M1929" s="20"/>
      <c r="N1929" s="20"/>
      <c r="O1929" s="20">
        <v>1.0</v>
      </c>
      <c r="P1929" s="20">
        <v>10.0</v>
      </c>
      <c r="Q1929" s="20" t="s">
        <v>83</v>
      </c>
      <c r="R1929" s="20" t="s">
        <v>4628</v>
      </c>
      <c r="S1929" s="20" t="s">
        <v>85</v>
      </c>
      <c r="T1929" s="20"/>
      <c r="U1929" s="20"/>
      <c r="V1929" s="31" t="s">
        <v>4695</v>
      </c>
      <c r="W1929" s="31" t="s">
        <v>4697</v>
      </c>
      <c r="X1929" s="20" t="s">
        <v>134</v>
      </c>
      <c r="Y1929" s="20"/>
      <c r="Z1929" s="20" t="s">
        <v>19823</v>
      </c>
      <c r="AA1929" s="20" t="s">
        <v>12090</v>
      </c>
    </row>
    <row r="1930" ht="14.25" customHeight="1">
      <c r="A1930" s="20" t="s">
        <v>19844</v>
      </c>
      <c r="B1930" s="20" t="s">
        <v>19845</v>
      </c>
      <c r="C1930" s="20" t="s">
        <v>3214</v>
      </c>
      <c r="D1930" s="22" t="s">
        <v>137</v>
      </c>
      <c r="E1930" s="22" t="s">
        <v>140</v>
      </c>
      <c r="F1930" s="20">
        <v>1.0</v>
      </c>
      <c r="G1930" s="20">
        <v>2.0</v>
      </c>
      <c r="H1930" s="20">
        <v>100.0</v>
      </c>
      <c r="I1930" s="20">
        <v>70.92</v>
      </c>
      <c r="J1930" s="20">
        <v>1.0</v>
      </c>
      <c r="K1930" s="20" t="s">
        <v>4711</v>
      </c>
      <c r="L1930" s="20" t="s">
        <v>4737</v>
      </c>
      <c r="M1930" s="20"/>
      <c r="N1930" s="20"/>
      <c r="O1930" s="20">
        <v>1.0</v>
      </c>
      <c r="P1930" s="20">
        <v>10.0</v>
      </c>
      <c r="Q1930" s="20" t="s">
        <v>83</v>
      </c>
      <c r="R1930" s="20" t="s">
        <v>4628</v>
      </c>
      <c r="S1930" s="20" t="s">
        <v>85</v>
      </c>
      <c r="T1930" s="20"/>
      <c r="U1930" s="20"/>
      <c r="V1930" s="31" t="s">
        <v>4721</v>
      </c>
      <c r="W1930" s="31" t="s">
        <v>4723</v>
      </c>
      <c r="X1930" s="20" t="s">
        <v>134</v>
      </c>
      <c r="Y1930" s="20"/>
      <c r="Z1930" s="20" t="s">
        <v>19823</v>
      </c>
      <c r="AA1930" s="20" t="s">
        <v>12090</v>
      </c>
    </row>
    <row r="1931" ht="14.25" customHeight="1">
      <c r="A1931" s="20" t="s">
        <v>19848</v>
      </c>
      <c r="B1931" s="20" t="s">
        <v>19850</v>
      </c>
      <c r="C1931" s="20" t="s">
        <v>3214</v>
      </c>
      <c r="D1931" s="22" t="s">
        <v>137</v>
      </c>
      <c r="E1931" s="22" t="s">
        <v>140</v>
      </c>
      <c r="F1931" s="20">
        <v>1.0</v>
      </c>
      <c r="G1931" s="20">
        <v>2.0</v>
      </c>
      <c r="H1931" s="20">
        <v>100.0</v>
      </c>
      <c r="I1931" s="20">
        <v>42.68</v>
      </c>
      <c r="J1931" s="20">
        <v>1.0</v>
      </c>
      <c r="K1931" s="20" t="s">
        <v>4737</v>
      </c>
      <c r="L1931" s="20" t="s">
        <v>4760</v>
      </c>
      <c r="M1931" s="20"/>
      <c r="N1931" s="20"/>
      <c r="O1931" s="20">
        <v>1.0</v>
      </c>
      <c r="P1931" s="20">
        <v>10.0</v>
      </c>
      <c r="Q1931" s="20" t="s">
        <v>83</v>
      </c>
      <c r="R1931" s="20" t="s">
        <v>4628</v>
      </c>
      <c r="S1931" s="20" t="s">
        <v>85</v>
      </c>
      <c r="T1931" s="20"/>
      <c r="U1931" s="20"/>
      <c r="V1931" s="31" t="s">
        <v>4748</v>
      </c>
      <c r="W1931" s="31" t="s">
        <v>4750</v>
      </c>
      <c r="X1931" s="20" t="s">
        <v>134</v>
      </c>
      <c r="Y1931" s="20"/>
      <c r="Z1931" s="20" t="s">
        <v>19823</v>
      </c>
      <c r="AA1931" s="20" t="s">
        <v>12090</v>
      </c>
    </row>
    <row r="1932" ht="14.25" customHeight="1">
      <c r="A1932" s="20" t="s">
        <v>19854</v>
      </c>
      <c r="B1932" s="20" t="s">
        <v>19855</v>
      </c>
      <c r="C1932" s="20" t="s">
        <v>3214</v>
      </c>
      <c r="D1932" s="22" t="s">
        <v>137</v>
      </c>
      <c r="E1932" s="22" t="s">
        <v>140</v>
      </c>
      <c r="F1932" s="20">
        <v>1.0</v>
      </c>
      <c r="G1932" s="20">
        <v>2.0</v>
      </c>
      <c r="H1932" s="20">
        <v>100.0</v>
      </c>
      <c r="I1932" s="20">
        <v>56.73</v>
      </c>
      <c r="J1932" s="20">
        <v>1.0</v>
      </c>
      <c r="K1932" s="20" t="s">
        <v>4760</v>
      </c>
      <c r="L1932" s="20" t="s">
        <v>4798</v>
      </c>
      <c r="M1932" s="20"/>
      <c r="N1932" s="20"/>
      <c r="O1932" s="20">
        <v>1.0</v>
      </c>
      <c r="P1932" s="20">
        <v>10.0</v>
      </c>
      <c r="Q1932" s="20" t="s">
        <v>83</v>
      </c>
      <c r="R1932" s="20" t="s">
        <v>4628</v>
      </c>
      <c r="S1932" s="20" t="s">
        <v>85</v>
      </c>
      <c r="T1932" s="20"/>
      <c r="U1932" s="20"/>
      <c r="V1932" s="31" t="s">
        <v>4774</v>
      </c>
      <c r="W1932" s="31" t="s">
        <v>4776</v>
      </c>
      <c r="X1932" s="20" t="s">
        <v>134</v>
      </c>
      <c r="Y1932" s="20"/>
      <c r="Z1932" s="20" t="s">
        <v>19823</v>
      </c>
      <c r="AA1932" s="20" t="s">
        <v>12090</v>
      </c>
    </row>
    <row r="1933" ht="14.25" customHeight="1">
      <c r="A1933" s="20" t="s">
        <v>19859</v>
      </c>
      <c r="B1933" s="20" t="s">
        <v>19861</v>
      </c>
      <c r="C1933" s="20" t="s">
        <v>3214</v>
      </c>
      <c r="D1933" s="22" t="s">
        <v>137</v>
      </c>
      <c r="E1933" s="22" t="s">
        <v>140</v>
      </c>
      <c r="F1933" s="20">
        <v>1.0</v>
      </c>
      <c r="G1933" s="20">
        <v>2.0</v>
      </c>
      <c r="H1933" s="20">
        <v>100.0</v>
      </c>
      <c r="I1933" s="20">
        <v>53.75</v>
      </c>
      <c r="J1933" s="20">
        <v>1.0</v>
      </c>
      <c r="K1933" s="20" t="s">
        <v>4798</v>
      </c>
      <c r="L1933" s="20" t="s">
        <v>4829</v>
      </c>
      <c r="M1933" s="20"/>
      <c r="N1933" s="20"/>
      <c r="O1933" s="20">
        <v>1.0</v>
      </c>
      <c r="P1933" s="20">
        <v>10.0</v>
      </c>
      <c r="Q1933" s="20" t="s">
        <v>83</v>
      </c>
      <c r="R1933" s="20" t="s">
        <v>4628</v>
      </c>
      <c r="S1933" s="20" t="s">
        <v>85</v>
      </c>
      <c r="T1933" s="20"/>
      <c r="U1933" s="20"/>
      <c r="V1933" s="31" t="s">
        <v>4814</v>
      </c>
      <c r="W1933" s="31" t="s">
        <v>4817</v>
      </c>
      <c r="X1933" s="20" t="s">
        <v>134</v>
      </c>
      <c r="Y1933" s="20"/>
      <c r="Z1933" s="20" t="s">
        <v>19823</v>
      </c>
      <c r="AA1933" s="20" t="s">
        <v>12090</v>
      </c>
    </row>
    <row r="1934" ht="14.25" customHeight="1">
      <c r="A1934" s="20" t="s">
        <v>19864</v>
      </c>
      <c r="B1934" s="20" t="s">
        <v>19865</v>
      </c>
      <c r="C1934" s="20" t="s">
        <v>3214</v>
      </c>
      <c r="D1934" s="22" t="s">
        <v>137</v>
      </c>
      <c r="E1934" s="22" t="s">
        <v>140</v>
      </c>
      <c r="F1934" s="20">
        <v>1.0</v>
      </c>
      <c r="G1934" s="20">
        <v>2.0</v>
      </c>
      <c r="H1934" s="20">
        <v>100.0</v>
      </c>
      <c r="I1934" s="20">
        <v>35.28</v>
      </c>
      <c r="J1934" s="20">
        <v>1.0</v>
      </c>
      <c r="K1934" s="20" t="s">
        <v>4829</v>
      </c>
      <c r="L1934" s="20" t="s">
        <v>4856</v>
      </c>
      <c r="M1934" s="20"/>
      <c r="N1934" s="20"/>
      <c r="O1934" s="20">
        <v>1.0</v>
      </c>
      <c r="P1934" s="20">
        <v>10.0</v>
      </c>
      <c r="Q1934" s="20" t="s">
        <v>83</v>
      </c>
      <c r="R1934" s="20" t="s">
        <v>4628</v>
      </c>
      <c r="S1934" s="20" t="s">
        <v>85</v>
      </c>
      <c r="T1934" s="20"/>
      <c r="U1934" s="20"/>
      <c r="V1934" s="31" t="s">
        <v>4843</v>
      </c>
      <c r="W1934" s="31" t="s">
        <v>4845</v>
      </c>
      <c r="X1934" s="20" t="s">
        <v>134</v>
      </c>
      <c r="Y1934" s="20"/>
      <c r="Z1934" s="20" t="s">
        <v>19823</v>
      </c>
      <c r="AA1934" s="20" t="s">
        <v>12090</v>
      </c>
    </row>
    <row r="1935" ht="14.25" customHeight="1">
      <c r="A1935" s="20" t="s">
        <v>19868</v>
      </c>
      <c r="B1935" s="20" t="s">
        <v>19869</v>
      </c>
      <c r="C1935" s="20" t="s">
        <v>3214</v>
      </c>
      <c r="D1935" s="22" t="s">
        <v>137</v>
      </c>
      <c r="E1935" s="22" t="s">
        <v>140</v>
      </c>
      <c r="F1935" s="20">
        <v>1.0</v>
      </c>
      <c r="G1935" s="20">
        <v>2.0</v>
      </c>
      <c r="H1935" s="20">
        <v>100.0</v>
      </c>
      <c r="I1935" s="20">
        <v>76.22</v>
      </c>
      <c r="J1935" s="20">
        <v>1.0</v>
      </c>
      <c r="K1935" s="20" t="s">
        <v>4856</v>
      </c>
      <c r="L1935" s="20" t="s">
        <v>4877</v>
      </c>
      <c r="M1935" s="20"/>
      <c r="N1935" s="20"/>
      <c r="O1935" s="20">
        <v>1.0</v>
      </c>
      <c r="P1935" s="20">
        <v>10.0</v>
      </c>
      <c r="Q1935" s="20" t="s">
        <v>83</v>
      </c>
      <c r="R1935" s="20" t="s">
        <v>4628</v>
      </c>
      <c r="S1935" s="20" t="s">
        <v>85</v>
      </c>
      <c r="T1935" s="20"/>
      <c r="U1935" s="20"/>
      <c r="V1935" s="31" t="s">
        <v>4865</v>
      </c>
      <c r="W1935" s="31" t="s">
        <v>4867</v>
      </c>
      <c r="X1935" s="20" t="s">
        <v>134</v>
      </c>
      <c r="Y1935" s="20"/>
      <c r="Z1935" s="20" t="s">
        <v>19823</v>
      </c>
      <c r="AA1935" s="20" t="s">
        <v>12090</v>
      </c>
    </row>
    <row r="1936" ht="14.25" customHeight="1">
      <c r="A1936" s="20" t="s">
        <v>19874</v>
      </c>
      <c r="B1936" s="20" t="s">
        <v>19875</v>
      </c>
      <c r="C1936" s="20" t="s">
        <v>3214</v>
      </c>
      <c r="D1936" s="22" t="s">
        <v>137</v>
      </c>
      <c r="E1936" s="22" t="s">
        <v>140</v>
      </c>
      <c r="F1936" s="20">
        <v>1.0</v>
      </c>
      <c r="G1936" s="20">
        <v>2.0</v>
      </c>
      <c r="H1936" s="20">
        <v>100.0</v>
      </c>
      <c r="I1936" s="20">
        <v>58.54</v>
      </c>
      <c r="J1936" s="20">
        <v>1.0</v>
      </c>
      <c r="K1936" s="20" t="s">
        <v>4877</v>
      </c>
      <c r="L1936" s="20" t="s">
        <v>4894</v>
      </c>
      <c r="M1936" s="20"/>
      <c r="N1936" s="20"/>
      <c r="O1936" s="20">
        <v>1.0</v>
      </c>
      <c r="P1936" s="20">
        <v>10.0</v>
      </c>
      <c r="Q1936" s="20" t="s">
        <v>83</v>
      </c>
      <c r="R1936" s="20" t="s">
        <v>4628</v>
      </c>
      <c r="S1936" s="20" t="s">
        <v>85</v>
      </c>
      <c r="T1936" s="20"/>
      <c r="U1936" s="20"/>
      <c r="V1936" s="31" t="s">
        <v>4887</v>
      </c>
      <c r="W1936" s="31" t="s">
        <v>4888</v>
      </c>
      <c r="X1936" s="20" t="s">
        <v>134</v>
      </c>
      <c r="Y1936" s="20"/>
      <c r="Z1936" s="20" t="s">
        <v>19823</v>
      </c>
      <c r="AA1936" s="20" t="s">
        <v>12090</v>
      </c>
    </row>
    <row r="1937" ht="14.25" customHeight="1">
      <c r="A1937" s="20" t="s">
        <v>19880</v>
      </c>
      <c r="B1937" s="20" t="s">
        <v>19881</v>
      </c>
      <c r="C1937" s="20" t="s">
        <v>3214</v>
      </c>
      <c r="D1937" s="22" t="s">
        <v>137</v>
      </c>
      <c r="E1937" s="22" t="s">
        <v>140</v>
      </c>
      <c r="F1937" s="20">
        <v>1.0</v>
      </c>
      <c r="G1937" s="20">
        <v>2.0</v>
      </c>
      <c r="H1937" s="20">
        <v>100.0</v>
      </c>
      <c r="I1937" s="20">
        <v>57.16</v>
      </c>
      <c r="J1937" s="20">
        <v>1.0</v>
      </c>
      <c r="K1937" s="20" t="s">
        <v>4894</v>
      </c>
      <c r="L1937" s="20" t="s">
        <v>4914</v>
      </c>
      <c r="M1937" s="20"/>
      <c r="N1937" s="20"/>
      <c r="O1937" s="20">
        <v>1.0</v>
      </c>
      <c r="P1937" s="20">
        <v>10.0</v>
      </c>
      <c r="Q1937" s="20" t="s">
        <v>83</v>
      </c>
      <c r="R1937" s="20" t="s">
        <v>4628</v>
      </c>
      <c r="S1937" s="20" t="s">
        <v>85</v>
      </c>
      <c r="T1937" s="20"/>
      <c r="U1937" s="20"/>
      <c r="V1937" s="31" t="s">
        <v>4904</v>
      </c>
      <c r="W1937" s="31" t="s">
        <v>4905</v>
      </c>
      <c r="X1937" s="20" t="s">
        <v>134</v>
      </c>
      <c r="Y1937" s="20"/>
      <c r="Z1937" s="20" t="s">
        <v>19823</v>
      </c>
      <c r="AA1937" s="20" t="s">
        <v>12090</v>
      </c>
    </row>
    <row r="1938" ht="14.25" customHeight="1">
      <c r="A1938" s="20" t="s">
        <v>19886</v>
      </c>
      <c r="B1938" s="20" t="s">
        <v>19887</v>
      </c>
      <c r="C1938" s="20" t="s">
        <v>3214</v>
      </c>
      <c r="D1938" s="22" t="s">
        <v>137</v>
      </c>
      <c r="E1938" s="22" t="s">
        <v>140</v>
      </c>
      <c r="F1938" s="20">
        <v>1.0</v>
      </c>
      <c r="G1938" s="20">
        <v>2.0</v>
      </c>
      <c r="H1938" s="20">
        <v>100.0</v>
      </c>
      <c r="I1938" s="20">
        <v>54.49</v>
      </c>
      <c r="J1938" s="20">
        <v>1.0</v>
      </c>
      <c r="K1938" s="20" t="s">
        <v>4914</v>
      </c>
      <c r="L1938" s="20" t="s">
        <v>4930</v>
      </c>
      <c r="M1938" s="20"/>
      <c r="N1938" s="20"/>
      <c r="O1938" s="20">
        <v>1.0</v>
      </c>
      <c r="P1938" s="20">
        <v>10.0</v>
      </c>
      <c r="Q1938" s="20" t="s">
        <v>83</v>
      </c>
      <c r="R1938" s="20" t="s">
        <v>4628</v>
      </c>
      <c r="S1938" s="20" t="s">
        <v>85</v>
      </c>
      <c r="T1938" s="20"/>
      <c r="U1938" s="20"/>
      <c r="V1938" s="31" t="s">
        <v>4921</v>
      </c>
      <c r="W1938" s="31" t="s">
        <v>4922</v>
      </c>
      <c r="X1938" s="20" t="s">
        <v>134</v>
      </c>
      <c r="Y1938" s="20"/>
      <c r="Z1938" s="20" t="s">
        <v>19823</v>
      </c>
      <c r="AA1938" s="20" t="s">
        <v>12090</v>
      </c>
    </row>
    <row r="1939" ht="14.25" customHeight="1">
      <c r="A1939" s="20" t="s">
        <v>19892</v>
      </c>
      <c r="B1939" s="20" t="s">
        <v>19893</v>
      </c>
      <c r="C1939" s="20" t="s">
        <v>3214</v>
      </c>
      <c r="D1939" s="22" t="s">
        <v>137</v>
      </c>
      <c r="E1939" s="22" t="s">
        <v>140</v>
      </c>
      <c r="F1939" s="20">
        <v>1.0</v>
      </c>
      <c r="G1939" s="20">
        <v>2.0</v>
      </c>
      <c r="H1939" s="20">
        <v>100.0</v>
      </c>
      <c r="I1939" s="20">
        <v>37.82</v>
      </c>
      <c r="J1939" s="20">
        <v>1.0</v>
      </c>
      <c r="K1939" s="20" t="s">
        <v>4930</v>
      </c>
      <c r="L1939" s="20" t="s">
        <v>4949</v>
      </c>
      <c r="M1939" s="20"/>
      <c r="N1939" s="20"/>
      <c r="O1939" s="20">
        <v>1.0</v>
      </c>
      <c r="P1939" s="20">
        <v>10.0</v>
      </c>
      <c r="Q1939" s="20" t="s">
        <v>83</v>
      </c>
      <c r="R1939" s="20" t="s">
        <v>4628</v>
      </c>
      <c r="S1939" s="20" t="s">
        <v>85</v>
      </c>
      <c r="T1939" s="20"/>
      <c r="U1939" s="20"/>
      <c r="V1939" s="31" t="s">
        <v>4939</v>
      </c>
      <c r="W1939" s="31" t="s">
        <v>4941</v>
      </c>
      <c r="X1939" s="20" t="s">
        <v>134</v>
      </c>
      <c r="Y1939" s="20"/>
      <c r="Z1939" s="20" t="s">
        <v>19823</v>
      </c>
      <c r="AA1939" s="20" t="s">
        <v>12090</v>
      </c>
    </row>
    <row r="1940" ht="14.25" customHeight="1">
      <c r="A1940" s="20" t="s">
        <v>19898</v>
      </c>
      <c r="B1940" s="20" t="s">
        <v>19899</v>
      </c>
      <c r="C1940" s="20" t="s">
        <v>3214</v>
      </c>
      <c r="D1940" s="22" t="s">
        <v>137</v>
      </c>
      <c r="E1940" s="22" t="s">
        <v>140</v>
      </c>
      <c r="F1940" s="20">
        <v>1.0</v>
      </c>
      <c r="G1940" s="20">
        <v>2.0</v>
      </c>
      <c r="H1940" s="20">
        <v>100.0</v>
      </c>
      <c r="I1940" s="20">
        <v>45.53</v>
      </c>
      <c r="J1940" s="20">
        <v>1.0</v>
      </c>
      <c r="K1940" s="20" t="s">
        <v>4949</v>
      </c>
      <c r="L1940" s="20" t="s">
        <v>4974</v>
      </c>
      <c r="M1940" s="20"/>
      <c r="N1940" s="20"/>
      <c r="O1940" s="20">
        <v>1.0</v>
      </c>
      <c r="P1940" s="20">
        <v>10.0</v>
      </c>
      <c r="Q1940" s="20" t="s">
        <v>83</v>
      </c>
      <c r="R1940" s="20" t="s">
        <v>4628</v>
      </c>
      <c r="S1940" s="20" t="s">
        <v>85</v>
      </c>
      <c r="T1940" s="20"/>
      <c r="U1940" s="20"/>
      <c r="V1940" s="31" t="s">
        <v>4959</v>
      </c>
      <c r="W1940" s="31" t="s">
        <v>4960</v>
      </c>
      <c r="X1940" s="20" t="s">
        <v>134</v>
      </c>
      <c r="Y1940" s="20"/>
      <c r="Z1940" s="20" t="s">
        <v>19823</v>
      </c>
      <c r="AA1940" s="20" t="s">
        <v>12090</v>
      </c>
    </row>
    <row r="1941" ht="14.25" customHeight="1">
      <c r="A1941" s="20" t="s">
        <v>19906</v>
      </c>
      <c r="B1941" s="20" t="s">
        <v>19907</v>
      </c>
      <c r="C1941" s="20" t="s">
        <v>3214</v>
      </c>
      <c r="D1941" s="22" t="s">
        <v>137</v>
      </c>
      <c r="E1941" s="22" t="s">
        <v>140</v>
      </c>
      <c r="F1941" s="20">
        <v>1.0</v>
      </c>
      <c r="G1941" s="20">
        <v>2.0</v>
      </c>
      <c r="H1941" s="20">
        <v>100.0</v>
      </c>
      <c r="I1941" s="20">
        <v>55.5</v>
      </c>
      <c r="J1941" s="20">
        <v>1.0</v>
      </c>
      <c r="K1941" s="20" t="s">
        <v>4974</v>
      </c>
      <c r="L1941" s="20" t="s">
        <v>5005</v>
      </c>
      <c r="M1941" s="20"/>
      <c r="N1941" s="20"/>
      <c r="O1941" s="20">
        <v>1.0</v>
      </c>
      <c r="P1941" s="20">
        <v>10.0</v>
      </c>
      <c r="Q1941" s="20" t="s">
        <v>83</v>
      </c>
      <c r="R1941" s="20" t="s">
        <v>4628</v>
      </c>
      <c r="S1941" s="20" t="s">
        <v>85</v>
      </c>
      <c r="T1941" s="20"/>
      <c r="U1941" s="20"/>
      <c r="V1941" s="31" t="s">
        <v>4987</v>
      </c>
      <c r="W1941" s="31" t="s">
        <v>4989</v>
      </c>
      <c r="X1941" s="20" t="s">
        <v>134</v>
      </c>
      <c r="Y1941" s="20"/>
      <c r="Z1941" s="20" t="s">
        <v>19823</v>
      </c>
      <c r="AA1941" s="20" t="s">
        <v>12090</v>
      </c>
    </row>
    <row r="1942" ht="14.25" customHeight="1">
      <c r="A1942" s="20" t="s">
        <v>19912</v>
      </c>
      <c r="B1942" s="20" t="s">
        <v>19913</v>
      </c>
      <c r="C1942" s="20" t="s">
        <v>3214</v>
      </c>
      <c r="D1942" s="22" t="s">
        <v>137</v>
      </c>
      <c r="E1942" s="22" t="s">
        <v>140</v>
      </c>
      <c r="F1942" s="20">
        <v>1.0</v>
      </c>
      <c r="G1942" s="20">
        <v>2.0</v>
      </c>
      <c r="H1942" s="20">
        <v>100.0</v>
      </c>
      <c r="I1942" s="20">
        <v>29.91</v>
      </c>
      <c r="J1942" s="20">
        <v>1.0</v>
      </c>
      <c r="K1942" s="20" t="s">
        <v>5005</v>
      </c>
      <c r="L1942" s="20" t="s">
        <v>5032</v>
      </c>
      <c r="M1942" s="20"/>
      <c r="N1942" s="20"/>
      <c r="O1942" s="20">
        <v>1.0</v>
      </c>
      <c r="P1942" s="20">
        <v>10.0</v>
      </c>
      <c r="Q1942" s="20" t="s">
        <v>83</v>
      </c>
      <c r="R1942" s="20" t="s">
        <v>4628</v>
      </c>
      <c r="S1942" s="20" t="s">
        <v>85</v>
      </c>
      <c r="T1942" s="20"/>
      <c r="U1942" s="20"/>
      <c r="V1942" s="31" t="s">
        <v>5021</v>
      </c>
      <c r="W1942" s="31" t="s">
        <v>5024</v>
      </c>
      <c r="X1942" s="20" t="s">
        <v>134</v>
      </c>
      <c r="Y1942" s="20"/>
      <c r="Z1942" s="20" t="s">
        <v>19823</v>
      </c>
      <c r="AA1942" s="20" t="s">
        <v>12090</v>
      </c>
    </row>
    <row r="1943" ht="14.25" customHeight="1">
      <c r="A1943" s="20" t="s">
        <v>19920</v>
      </c>
      <c r="B1943" s="20" t="s">
        <v>19921</v>
      </c>
      <c r="C1943" s="20" t="s">
        <v>3214</v>
      </c>
      <c r="D1943" s="22" t="s">
        <v>137</v>
      </c>
      <c r="E1943" s="22" t="s">
        <v>140</v>
      </c>
      <c r="F1943" s="20">
        <v>1.0</v>
      </c>
      <c r="G1943" s="20">
        <v>2.0</v>
      </c>
      <c r="H1943" s="20">
        <v>100.0</v>
      </c>
      <c r="I1943" s="20">
        <v>60.34</v>
      </c>
      <c r="J1943" s="20">
        <v>1.0</v>
      </c>
      <c r="K1943" s="20" t="s">
        <v>5032</v>
      </c>
      <c r="L1943" s="20" t="s">
        <v>5064</v>
      </c>
      <c r="M1943" s="20"/>
      <c r="N1943" s="20"/>
      <c r="O1943" s="20">
        <v>1.0</v>
      </c>
      <c r="P1943" s="20">
        <v>10.0</v>
      </c>
      <c r="Q1943" s="20" t="s">
        <v>83</v>
      </c>
      <c r="R1943" s="20" t="s">
        <v>4628</v>
      </c>
      <c r="S1943" s="20" t="s">
        <v>85</v>
      </c>
      <c r="T1943" s="20"/>
      <c r="U1943" s="20"/>
      <c r="V1943" s="31" t="s">
        <v>5048</v>
      </c>
      <c r="W1943" s="31" t="s">
        <v>5049</v>
      </c>
      <c r="X1943" s="20" t="s">
        <v>134</v>
      </c>
      <c r="Y1943" s="20"/>
      <c r="Z1943" s="20" t="s">
        <v>19823</v>
      </c>
      <c r="AA1943" s="20" t="s">
        <v>12090</v>
      </c>
    </row>
    <row r="1944" ht="14.25" customHeight="1">
      <c r="A1944" s="20" t="s">
        <v>19926</v>
      </c>
      <c r="B1944" s="20" t="s">
        <v>19927</v>
      </c>
      <c r="C1944" s="20" t="s">
        <v>3214</v>
      </c>
      <c r="D1944" s="22" t="s">
        <v>137</v>
      </c>
      <c r="E1944" s="22" t="s">
        <v>140</v>
      </c>
      <c r="F1944" s="20">
        <v>1.0</v>
      </c>
      <c r="G1944" s="20">
        <v>2.0</v>
      </c>
      <c r="H1944" s="20">
        <v>100.0</v>
      </c>
      <c r="I1944" s="20">
        <v>49.08</v>
      </c>
      <c r="J1944" s="20">
        <v>1.0</v>
      </c>
      <c r="K1944" s="20" t="s">
        <v>5064</v>
      </c>
      <c r="L1944" s="20" t="s">
        <v>5086</v>
      </c>
      <c r="M1944" s="20"/>
      <c r="N1944" s="20"/>
      <c r="O1944" s="20">
        <v>1.0</v>
      </c>
      <c r="P1944" s="20">
        <v>10.0</v>
      </c>
      <c r="Q1944" s="20" t="s">
        <v>83</v>
      </c>
      <c r="R1944" s="20" t="s">
        <v>4628</v>
      </c>
      <c r="S1944" s="20" t="s">
        <v>85</v>
      </c>
      <c r="T1944" s="20"/>
      <c r="U1944" s="20"/>
      <c r="V1944" s="31" t="s">
        <v>5073</v>
      </c>
      <c r="W1944" s="31" t="s">
        <v>5075</v>
      </c>
      <c r="X1944" s="20" t="s">
        <v>134</v>
      </c>
      <c r="Y1944" s="20"/>
      <c r="Z1944" s="20" t="s">
        <v>19823</v>
      </c>
      <c r="AA1944" s="20" t="s">
        <v>12090</v>
      </c>
    </row>
    <row r="1945" ht="14.25" customHeight="1">
      <c r="A1945" s="20" t="s">
        <v>19933</v>
      </c>
      <c r="B1945" s="20" t="s">
        <v>19934</v>
      </c>
      <c r="C1945" s="20" t="s">
        <v>3214</v>
      </c>
      <c r="D1945" s="22" t="s">
        <v>137</v>
      </c>
      <c r="E1945" s="22" t="s">
        <v>140</v>
      </c>
      <c r="F1945" s="20">
        <v>1.0</v>
      </c>
      <c r="G1945" s="20">
        <v>2.0</v>
      </c>
      <c r="H1945" s="20">
        <v>100.0</v>
      </c>
      <c r="I1945" s="20">
        <v>59.68</v>
      </c>
      <c r="J1945" s="20">
        <v>1.0</v>
      </c>
      <c r="K1945" s="20" t="s">
        <v>5086</v>
      </c>
      <c r="L1945" s="20" t="s">
        <v>5107</v>
      </c>
      <c r="M1945" s="20"/>
      <c r="N1945" s="20"/>
      <c r="O1945" s="20">
        <v>1.0</v>
      </c>
      <c r="P1945" s="20">
        <v>10.0</v>
      </c>
      <c r="Q1945" s="20" t="s">
        <v>83</v>
      </c>
      <c r="R1945" s="20" t="s">
        <v>4628</v>
      </c>
      <c r="S1945" s="20" t="s">
        <v>85</v>
      </c>
      <c r="T1945" s="20"/>
      <c r="U1945" s="20"/>
      <c r="V1945" s="31" t="s">
        <v>5099</v>
      </c>
      <c r="W1945" s="31" t="s">
        <v>5100</v>
      </c>
      <c r="X1945" s="20" t="s">
        <v>134</v>
      </c>
      <c r="Y1945" s="20"/>
      <c r="Z1945" s="20" t="s">
        <v>19823</v>
      </c>
      <c r="AA1945" s="20" t="s">
        <v>12090</v>
      </c>
    </row>
    <row r="1946" ht="14.25" customHeight="1">
      <c r="A1946" s="20" t="s">
        <v>19939</v>
      </c>
      <c r="B1946" s="20" t="s">
        <v>19940</v>
      </c>
      <c r="C1946" s="20" t="s">
        <v>3214</v>
      </c>
      <c r="D1946" s="22" t="s">
        <v>137</v>
      </c>
      <c r="E1946" s="22" t="s">
        <v>140</v>
      </c>
      <c r="F1946" s="20">
        <v>1.0</v>
      </c>
      <c r="G1946" s="20">
        <v>2.0</v>
      </c>
      <c r="H1946" s="20">
        <v>100.0</v>
      </c>
      <c r="I1946" s="20">
        <v>36.97</v>
      </c>
      <c r="J1946" s="20">
        <v>1.0</v>
      </c>
      <c r="K1946" s="20" t="s">
        <v>5107</v>
      </c>
      <c r="L1946" s="20" t="s">
        <v>5127</v>
      </c>
      <c r="M1946" s="20"/>
      <c r="N1946" s="20"/>
      <c r="O1946" s="20">
        <v>1.0</v>
      </c>
      <c r="P1946" s="20">
        <v>10.0</v>
      </c>
      <c r="Q1946" s="20" t="s">
        <v>83</v>
      </c>
      <c r="R1946" s="20" t="s">
        <v>4628</v>
      </c>
      <c r="S1946" s="20" t="s">
        <v>85</v>
      </c>
      <c r="T1946" s="20"/>
      <c r="U1946" s="20"/>
      <c r="V1946" s="31" t="s">
        <v>5116</v>
      </c>
      <c r="W1946" s="31" t="s">
        <v>5118</v>
      </c>
      <c r="X1946" s="20" t="s">
        <v>134</v>
      </c>
      <c r="Y1946" s="20"/>
      <c r="Z1946" s="20" t="s">
        <v>19823</v>
      </c>
      <c r="AA1946" s="20" t="s">
        <v>12090</v>
      </c>
    </row>
    <row r="1947" ht="14.25" customHeight="1">
      <c r="A1947" s="20" t="s">
        <v>19947</v>
      </c>
      <c r="B1947" s="20" t="s">
        <v>19948</v>
      </c>
      <c r="C1947" s="20" t="s">
        <v>3214</v>
      </c>
      <c r="D1947" s="22" t="s">
        <v>137</v>
      </c>
      <c r="E1947" s="22" t="s">
        <v>140</v>
      </c>
      <c r="F1947" s="20">
        <v>1.0</v>
      </c>
      <c r="G1947" s="20">
        <v>2.0</v>
      </c>
      <c r="H1947" s="20">
        <v>100.0</v>
      </c>
      <c r="I1947" s="20">
        <v>35.91</v>
      </c>
      <c r="J1947" s="20">
        <v>1.0</v>
      </c>
      <c r="K1947" s="20" t="s">
        <v>5127</v>
      </c>
      <c r="L1947" s="20" t="s">
        <v>5154</v>
      </c>
      <c r="M1947" s="20"/>
      <c r="N1947" s="20"/>
      <c r="O1947" s="20">
        <v>1.0</v>
      </c>
      <c r="P1947" s="20">
        <v>10.0</v>
      </c>
      <c r="Q1947" s="20" t="s">
        <v>83</v>
      </c>
      <c r="R1947" s="20" t="s">
        <v>4628</v>
      </c>
      <c r="S1947" s="20" t="s">
        <v>85</v>
      </c>
      <c r="T1947" s="20"/>
      <c r="U1947" s="20"/>
      <c r="V1947" s="31" t="s">
        <v>5143</v>
      </c>
      <c r="W1947" s="31" t="s">
        <v>5145</v>
      </c>
      <c r="X1947" s="20" t="s">
        <v>134</v>
      </c>
      <c r="Y1947" s="20"/>
      <c r="Z1947" s="20" t="s">
        <v>19823</v>
      </c>
      <c r="AA1947" s="20" t="s">
        <v>12090</v>
      </c>
    </row>
    <row r="1948" ht="14.25" customHeight="1">
      <c r="A1948" s="20" t="s">
        <v>19951</v>
      </c>
      <c r="B1948" s="20" t="s">
        <v>19952</v>
      </c>
      <c r="C1948" s="20" t="s">
        <v>3214</v>
      </c>
      <c r="D1948" s="22" t="s">
        <v>137</v>
      </c>
      <c r="E1948" s="22" t="s">
        <v>140</v>
      </c>
      <c r="F1948" s="20">
        <v>1.0</v>
      </c>
      <c r="G1948" s="20">
        <v>2.0</v>
      </c>
      <c r="H1948" s="20">
        <v>100.0</v>
      </c>
      <c r="I1948" s="20">
        <v>43.12</v>
      </c>
      <c r="J1948" s="20">
        <v>1.0</v>
      </c>
      <c r="K1948" s="20" t="s">
        <v>5154</v>
      </c>
      <c r="L1948" s="20" t="s">
        <v>5185</v>
      </c>
      <c r="M1948" s="20"/>
      <c r="N1948" s="20"/>
      <c r="O1948" s="20">
        <v>1.0</v>
      </c>
      <c r="P1948" s="20">
        <v>10.0</v>
      </c>
      <c r="Q1948" s="20" t="s">
        <v>83</v>
      </c>
      <c r="R1948" s="20" t="s">
        <v>4628</v>
      </c>
      <c r="S1948" s="20" t="s">
        <v>85</v>
      </c>
      <c r="T1948" s="20"/>
      <c r="U1948" s="20"/>
      <c r="V1948" s="31" t="s">
        <v>5167</v>
      </c>
      <c r="W1948" s="31" t="s">
        <v>5168</v>
      </c>
      <c r="X1948" s="20" t="s">
        <v>134</v>
      </c>
      <c r="Y1948" s="20"/>
      <c r="Z1948" s="20" t="s">
        <v>19823</v>
      </c>
      <c r="AA1948" s="20" t="s">
        <v>12090</v>
      </c>
    </row>
    <row r="1949" ht="14.25" customHeight="1">
      <c r="A1949" s="20" t="s">
        <v>19957</v>
      </c>
      <c r="B1949" s="20" t="s">
        <v>19959</v>
      </c>
      <c r="C1949" s="20" t="s">
        <v>5193</v>
      </c>
      <c r="D1949" s="22" t="s">
        <v>137</v>
      </c>
      <c r="E1949" s="22" t="s">
        <v>140</v>
      </c>
      <c r="F1949" s="20">
        <v>1.0</v>
      </c>
      <c r="G1949" s="20">
        <v>2.0</v>
      </c>
      <c r="H1949" s="20">
        <v>100.0</v>
      </c>
      <c r="I1949" s="20">
        <v>23.66</v>
      </c>
      <c r="J1949" s="20">
        <v>1.0</v>
      </c>
      <c r="K1949" s="20" t="s">
        <v>5185</v>
      </c>
      <c r="L1949" s="20" t="s">
        <v>5218</v>
      </c>
      <c r="M1949" s="20"/>
      <c r="N1949" s="20"/>
      <c r="O1949" s="20">
        <v>1.0</v>
      </c>
      <c r="P1949" s="20">
        <v>10.0</v>
      </c>
      <c r="Q1949" s="20" t="s">
        <v>83</v>
      </c>
      <c r="R1949" s="20"/>
      <c r="S1949" s="20" t="s">
        <v>85</v>
      </c>
      <c r="T1949" s="20"/>
      <c r="U1949" s="20"/>
      <c r="V1949" s="31" t="s">
        <v>5197</v>
      </c>
      <c r="W1949" s="31" t="s">
        <v>5199</v>
      </c>
      <c r="X1949" s="20" t="s">
        <v>134</v>
      </c>
      <c r="Y1949" s="20"/>
      <c r="Z1949" s="20" t="s">
        <v>19823</v>
      </c>
      <c r="AA1949" s="20" t="s">
        <v>12090</v>
      </c>
    </row>
    <row r="1950" ht="14.25" customHeight="1">
      <c r="A1950" s="20" t="s">
        <v>19965</v>
      </c>
      <c r="B1950" s="20" t="s">
        <v>19966</v>
      </c>
      <c r="C1950" s="20" t="s">
        <v>5193</v>
      </c>
      <c r="D1950" s="22" t="s">
        <v>137</v>
      </c>
      <c r="E1950" s="22" t="s">
        <v>140</v>
      </c>
      <c r="F1950" s="20">
        <v>1.0</v>
      </c>
      <c r="G1950" s="20">
        <v>2.0</v>
      </c>
      <c r="H1950" s="20">
        <v>100.0</v>
      </c>
      <c r="I1950" s="20">
        <v>42.5</v>
      </c>
      <c r="J1950" s="20">
        <v>1.0</v>
      </c>
      <c r="K1950" s="20" t="s">
        <v>5218</v>
      </c>
      <c r="L1950" s="20" t="s">
        <v>5247</v>
      </c>
      <c r="M1950" s="20"/>
      <c r="N1950" s="20"/>
      <c r="O1950" s="20">
        <v>1.0</v>
      </c>
      <c r="P1950" s="20">
        <v>10.0</v>
      </c>
      <c r="Q1950" s="20" t="s">
        <v>83</v>
      </c>
      <c r="R1950" s="20"/>
      <c r="S1950" s="20" t="s">
        <v>85</v>
      </c>
      <c r="T1950" s="20"/>
      <c r="U1950" s="20"/>
      <c r="V1950" s="31" t="s">
        <v>5233</v>
      </c>
      <c r="W1950" s="31" t="s">
        <v>5235</v>
      </c>
      <c r="X1950" s="20" t="s">
        <v>134</v>
      </c>
      <c r="Y1950" s="20"/>
      <c r="Z1950" s="20" t="s">
        <v>19971</v>
      </c>
      <c r="AA1950" s="20" t="s">
        <v>12090</v>
      </c>
    </row>
    <row r="1951" ht="14.25" customHeight="1">
      <c r="A1951" s="20" t="s">
        <v>19972</v>
      </c>
      <c r="B1951" s="20" t="s">
        <v>19973</v>
      </c>
      <c r="C1951" s="20" t="s">
        <v>5193</v>
      </c>
      <c r="D1951" s="22" t="s">
        <v>137</v>
      </c>
      <c r="E1951" s="22" t="s">
        <v>140</v>
      </c>
      <c r="F1951" s="20">
        <v>1.0</v>
      </c>
      <c r="G1951" s="20">
        <v>2.0</v>
      </c>
      <c r="H1951" s="20">
        <v>100.0</v>
      </c>
      <c r="I1951" s="20">
        <v>65.93</v>
      </c>
      <c r="J1951" s="20">
        <v>1.0</v>
      </c>
      <c r="K1951" s="20" t="s">
        <v>5247</v>
      </c>
      <c r="L1951" s="20" t="s">
        <v>5275</v>
      </c>
      <c r="M1951" s="20"/>
      <c r="N1951" s="20"/>
      <c r="O1951" s="20">
        <v>1.0</v>
      </c>
      <c r="P1951" s="20">
        <v>10.0</v>
      </c>
      <c r="Q1951" s="20" t="s">
        <v>83</v>
      </c>
      <c r="R1951" s="20"/>
      <c r="S1951" s="20" t="s">
        <v>85</v>
      </c>
      <c r="T1951" s="20"/>
      <c r="U1951" s="20"/>
      <c r="V1951" s="31" t="s">
        <v>5259</v>
      </c>
      <c r="W1951" s="31" t="s">
        <v>5262</v>
      </c>
      <c r="X1951" s="20" t="s">
        <v>134</v>
      </c>
      <c r="Y1951" s="20"/>
      <c r="Z1951" s="20" t="s">
        <v>19971</v>
      </c>
      <c r="AA1951" s="20" t="s">
        <v>12090</v>
      </c>
    </row>
    <row r="1952" ht="14.25" customHeight="1">
      <c r="A1952" s="20" t="s">
        <v>19980</v>
      </c>
      <c r="B1952" s="20" t="s">
        <v>19981</v>
      </c>
      <c r="C1952" s="20" t="s">
        <v>5193</v>
      </c>
      <c r="D1952" s="22" t="s">
        <v>137</v>
      </c>
      <c r="E1952" s="22" t="s">
        <v>140</v>
      </c>
      <c r="F1952" s="20">
        <v>1.0</v>
      </c>
      <c r="G1952" s="20">
        <v>2.0</v>
      </c>
      <c r="H1952" s="20">
        <v>100.0</v>
      </c>
      <c r="I1952" s="20">
        <v>46.85</v>
      </c>
      <c r="J1952" s="20">
        <v>1.0</v>
      </c>
      <c r="K1952" s="20" t="s">
        <v>5275</v>
      </c>
      <c r="L1952" s="20" t="s">
        <v>5295</v>
      </c>
      <c r="M1952" s="20"/>
      <c r="N1952" s="20"/>
      <c r="O1952" s="20">
        <v>1.0</v>
      </c>
      <c r="P1952" s="20">
        <v>10.0</v>
      </c>
      <c r="Q1952" s="20" t="s">
        <v>83</v>
      </c>
      <c r="R1952" s="20"/>
      <c r="S1952" s="20" t="s">
        <v>85</v>
      </c>
      <c r="T1952" s="20"/>
      <c r="U1952" s="20"/>
      <c r="V1952" s="31" t="s">
        <v>5284</v>
      </c>
      <c r="W1952" s="31" t="s">
        <v>5286</v>
      </c>
      <c r="X1952" s="20" t="s">
        <v>134</v>
      </c>
      <c r="Y1952" s="20"/>
      <c r="Z1952" s="20" t="s">
        <v>19971</v>
      </c>
      <c r="AA1952" s="20" t="s">
        <v>12090</v>
      </c>
    </row>
    <row r="1953" ht="14.25" customHeight="1">
      <c r="A1953" s="20" t="s">
        <v>19986</v>
      </c>
      <c r="B1953" s="20" t="s">
        <v>19987</v>
      </c>
      <c r="C1953" s="20" t="s">
        <v>5193</v>
      </c>
      <c r="D1953" s="22" t="s">
        <v>137</v>
      </c>
      <c r="E1953" s="22" t="s">
        <v>140</v>
      </c>
      <c r="F1953" s="20">
        <v>1.0</v>
      </c>
      <c r="G1953" s="20">
        <v>2.0</v>
      </c>
      <c r="H1953" s="20">
        <v>100.0</v>
      </c>
      <c r="I1953" s="20">
        <v>29.49</v>
      </c>
      <c r="J1953" s="20">
        <v>1.0</v>
      </c>
      <c r="K1953" s="20" t="s">
        <v>5295</v>
      </c>
      <c r="L1953" s="20" t="s">
        <v>5316</v>
      </c>
      <c r="M1953" s="20"/>
      <c r="N1953" s="20"/>
      <c r="O1953" s="20">
        <v>1.0</v>
      </c>
      <c r="P1953" s="20">
        <v>10.0</v>
      </c>
      <c r="Q1953" s="20" t="s">
        <v>83</v>
      </c>
      <c r="R1953" s="20"/>
      <c r="S1953" s="20" t="s">
        <v>85</v>
      </c>
      <c r="T1953" s="20"/>
      <c r="U1953" s="20"/>
      <c r="V1953" s="31" t="s">
        <v>5305</v>
      </c>
      <c r="W1953" s="31" t="s">
        <v>5307</v>
      </c>
      <c r="X1953" s="20" t="s">
        <v>134</v>
      </c>
      <c r="Y1953" s="20"/>
      <c r="Z1953" s="20" t="s">
        <v>19971</v>
      </c>
      <c r="AA1953" s="20" t="s">
        <v>12090</v>
      </c>
    </row>
    <row r="1954" ht="14.25" customHeight="1">
      <c r="A1954" s="20" t="s">
        <v>19991</v>
      </c>
      <c r="B1954" s="20" t="s">
        <v>19992</v>
      </c>
      <c r="C1954" s="20" t="s">
        <v>5193</v>
      </c>
      <c r="D1954" s="22" t="s">
        <v>137</v>
      </c>
      <c r="E1954" s="22" t="s">
        <v>140</v>
      </c>
      <c r="F1954" s="20">
        <v>1.0</v>
      </c>
      <c r="G1954" s="20">
        <v>2.0</v>
      </c>
      <c r="H1954" s="20">
        <v>100.0</v>
      </c>
      <c r="I1954" s="20">
        <v>50.38</v>
      </c>
      <c r="J1954" s="20">
        <v>1.0</v>
      </c>
      <c r="K1954" s="20" t="s">
        <v>5316</v>
      </c>
      <c r="L1954" s="20" t="s">
        <v>5341</v>
      </c>
      <c r="M1954" s="20"/>
      <c r="N1954" s="20"/>
      <c r="O1954" s="20">
        <v>1.0</v>
      </c>
      <c r="P1954" s="20">
        <v>10.0</v>
      </c>
      <c r="Q1954" s="20" t="s">
        <v>83</v>
      </c>
      <c r="R1954" s="20"/>
      <c r="S1954" s="20" t="s">
        <v>85</v>
      </c>
      <c r="T1954" s="20"/>
      <c r="U1954" s="20"/>
      <c r="V1954" s="31" t="s">
        <v>5327</v>
      </c>
      <c r="W1954" s="31" t="s">
        <v>5330</v>
      </c>
      <c r="X1954" s="20" t="s">
        <v>134</v>
      </c>
      <c r="Y1954" s="20"/>
      <c r="Z1954" s="20" t="s">
        <v>19971</v>
      </c>
      <c r="AA1954" s="20" t="s">
        <v>12090</v>
      </c>
    </row>
    <row r="1955" ht="14.25" customHeight="1">
      <c r="A1955" s="20" t="s">
        <v>19996</v>
      </c>
      <c r="B1955" s="20" t="s">
        <v>19997</v>
      </c>
      <c r="C1955" s="20" t="s">
        <v>5193</v>
      </c>
      <c r="D1955" s="22" t="s">
        <v>137</v>
      </c>
      <c r="E1955" s="22" t="s">
        <v>140</v>
      </c>
      <c r="F1955" s="20">
        <v>1.0</v>
      </c>
      <c r="G1955" s="20">
        <v>2.0</v>
      </c>
      <c r="H1955" s="20">
        <v>100.0</v>
      </c>
      <c r="I1955" s="20">
        <v>46.95</v>
      </c>
      <c r="J1955" s="20">
        <v>1.0</v>
      </c>
      <c r="K1955" s="20" t="s">
        <v>5341</v>
      </c>
      <c r="L1955" s="20" t="s">
        <v>5371</v>
      </c>
      <c r="M1955" s="20"/>
      <c r="N1955" s="20"/>
      <c r="O1955" s="20">
        <v>1.0</v>
      </c>
      <c r="P1955" s="20">
        <v>10.0</v>
      </c>
      <c r="Q1955" s="20" t="s">
        <v>83</v>
      </c>
      <c r="R1955" s="20"/>
      <c r="S1955" s="20" t="s">
        <v>85</v>
      </c>
      <c r="T1955" s="20"/>
      <c r="U1955" s="20"/>
      <c r="V1955" s="31" t="s">
        <v>5353</v>
      </c>
      <c r="W1955" s="31" t="s">
        <v>5355</v>
      </c>
      <c r="X1955" s="20" t="s">
        <v>134</v>
      </c>
      <c r="Y1955" s="20"/>
      <c r="Z1955" s="20" t="s">
        <v>19971</v>
      </c>
      <c r="AA1955" s="20" t="s">
        <v>12090</v>
      </c>
    </row>
    <row r="1956" ht="14.25" customHeight="1">
      <c r="A1956" s="20" t="s">
        <v>20000</v>
      </c>
      <c r="B1956" s="20" t="s">
        <v>20001</v>
      </c>
      <c r="C1956" s="20" t="s">
        <v>5193</v>
      </c>
      <c r="D1956" s="22" t="s">
        <v>137</v>
      </c>
      <c r="E1956" s="22" t="s">
        <v>140</v>
      </c>
      <c r="F1956" s="20">
        <v>1.0</v>
      </c>
      <c r="G1956" s="20">
        <v>2.0</v>
      </c>
      <c r="H1956" s="20">
        <v>100.0</v>
      </c>
      <c r="I1956" s="20">
        <v>60.02</v>
      </c>
      <c r="J1956" s="20">
        <v>1.0</v>
      </c>
      <c r="K1956" s="20" t="s">
        <v>5371</v>
      </c>
      <c r="L1956" s="20" t="s">
        <v>5398</v>
      </c>
      <c r="M1956" s="20"/>
      <c r="N1956" s="20"/>
      <c r="O1956" s="20">
        <v>1.0</v>
      </c>
      <c r="P1956" s="20">
        <v>10.0</v>
      </c>
      <c r="Q1956" s="20" t="s">
        <v>83</v>
      </c>
      <c r="R1956" s="20"/>
      <c r="S1956" s="20" t="s">
        <v>85</v>
      </c>
      <c r="T1956" s="20"/>
      <c r="U1956" s="20"/>
      <c r="V1956" s="31" t="s">
        <v>5383</v>
      </c>
      <c r="W1956" s="31" t="s">
        <v>5385</v>
      </c>
      <c r="X1956" s="20" t="s">
        <v>134</v>
      </c>
      <c r="Y1956" s="20"/>
      <c r="Z1956" s="20" t="s">
        <v>19971</v>
      </c>
      <c r="AA1956" s="20" t="s">
        <v>12090</v>
      </c>
    </row>
    <row r="1957" ht="14.25" customHeight="1">
      <c r="A1957" s="20" t="s">
        <v>20006</v>
      </c>
      <c r="B1957" s="20" t="s">
        <v>20007</v>
      </c>
      <c r="C1957" s="20" t="s">
        <v>5193</v>
      </c>
      <c r="D1957" s="22" t="s">
        <v>137</v>
      </c>
      <c r="E1957" s="22" t="s">
        <v>140</v>
      </c>
      <c r="F1957" s="20">
        <v>1.0</v>
      </c>
      <c r="G1957" s="20">
        <v>2.0</v>
      </c>
      <c r="H1957" s="20">
        <v>100.0</v>
      </c>
      <c r="I1957" s="20">
        <v>54.85</v>
      </c>
      <c r="J1957" s="20">
        <v>1.0</v>
      </c>
      <c r="K1957" s="20" t="s">
        <v>5398</v>
      </c>
      <c r="L1957" s="20" t="s">
        <v>5417</v>
      </c>
      <c r="M1957" s="20"/>
      <c r="N1957" s="20"/>
      <c r="O1957" s="20">
        <v>1.0</v>
      </c>
      <c r="P1957" s="20">
        <v>10.0</v>
      </c>
      <c r="Q1957" s="20" t="s">
        <v>83</v>
      </c>
      <c r="R1957" s="20"/>
      <c r="S1957" s="20" t="s">
        <v>85</v>
      </c>
      <c r="T1957" s="20"/>
      <c r="U1957" s="20"/>
      <c r="V1957" s="31" t="s">
        <v>5409</v>
      </c>
      <c r="W1957" s="31" t="s">
        <v>5412</v>
      </c>
      <c r="X1957" s="20" t="s">
        <v>134</v>
      </c>
      <c r="Y1957" s="20"/>
      <c r="Z1957" s="20" t="s">
        <v>19971</v>
      </c>
      <c r="AA1957" s="20" t="s">
        <v>12090</v>
      </c>
    </row>
    <row r="1958" ht="14.25" customHeight="1">
      <c r="A1958" s="20" t="s">
        <v>20010</v>
      </c>
      <c r="B1958" s="20" t="s">
        <v>20011</v>
      </c>
      <c r="C1958" s="20" t="s">
        <v>5193</v>
      </c>
      <c r="D1958" s="22" t="s">
        <v>137</v>
      </c>
      <c r="E1958" s="22" t="s">
        <v>140</v>
      </c>
      <c r="F1958" s="20">
        <v>1.0</v>
      </c>
      <c r="G1958" s="20">
        <v>2.0</v>
      </c>
      <c r="H1958" s="20">
        <v>100.0</v>
      </c>
      <c r="I1958" s="20">
        <v>41.31</v>
      </c>
      <c r="J1958" s="20">
        <v>1.0</v>
      </c>
      <c r="K1958" s="20" t="s">
        <v>5417</v>
      </c>
      <c r="L1958" s="20" t="s">
        <v>5444</v>
      </c>
      <c r="M1958" s="20"/>
      <c r="N1958" s="20"/>
      <c r="O1958" s="20">
        <v>1.0</v>
      </c>
      <c r="P1958" s="20">
        <v>10.0</v>
      </c>
      <c r="Q1958" s="20" t="s">
        <v>83</v>
      </c>
      <c r="R1958" s="20"/>
      <c r="S1958" s="20" t="s">
        <v>85</v>
      </c>
      <c r="T1958" s="20"/>
      <c r="U1958" s="20"/>
      <c r="V1958" s="31" t="s">
        <v>5432</v>
      </c>
      <c r="W1958" s="31" t="s">
        <v>5433</v>
      </c>
      <c r="X1958" s="20" t="s">
        <v>134</v>
      </c>
      <c r="Y1958" s="20"/>
      <c r="Z1958" s="20" t="s">
        <v>19971</v>
      </c>
      <c r="AA1958" s="20" t="s">
        <v>12090</v>
      </c>
    </row>
    <row r="1959" ht="14.25" customHeight="1">
      <c r="A1959" s="20" t="s">
        <v>20016</v>
      </c>
      <c r="B1959" s="20" t="s">
        <v>20017</v>
      </c>
      <c r="C1959" s="20" t="s">
        <v>5193</v>
      </c>
      <c r="D1959" s="22" t="s">
        <v>137</v>
      </c>
      <c r="E1959" s="22" t="s">
        <v>140</v>
      </c>
      <c r="F1959" s="20">
        <v>1.0</v>
      </c>
      <c r="G1959" s="20">
        <v>2.0</v>
      </c>
      <c r="H1959" s="20">
        <v>100.0</v>
      </c>
      <c r="I1959" s="20">
        <v>49.73</v>
      </c>
      <c r="J1959" s="20">
        <v>1.0</v>
      </c>
      <c r="K1959" s="20" t="s">
        <v>5444</v>
      </c>
      <c r="L1959" s="20" t="s">
        <v>5465</v>
      </c>
      <c r="M1959" s="20"/>
      <c r="N1959" s="20"/>
      <c r="O1959" s="20">
        <v>1.0</v>
      </c>
      <c r="P1959" s="20">
        <v>10.0</v>
      </c>
      <c r="Q1959" s="20" t="s">
        <v>83</v>
      </c>
      <c r="R1959" s="20"/>
      <c r="S1959" s="20" t="s">
        <v>85</v>
      </c>
      <c r="T1959" s="20"/>
      <c r="U1959" s="20"/>
      <c r="V1959" s="31" t="s">
        <v>5454</v>
      </c>
      <c r="W1959" s="31" t="s">
        <v>5457</v>
      </c>
      <c r="X1959" s="20" t="s">
        <v>134</v>
      </c>
      <c r="Y1959" s="20"/>
      <c r="Z1959" s="20" t="s">
        <v>19971</v>
      </c>
      <c r="AA1959" s="20" t="s">
        <v>12090</v>
      </c>
    </row>
    <row r="1960" ht="14.25" customHeight="1">
      <c r="A1960" s="20" t="s">
        <v>20022</v>
      </c>
      <c r="B1960" s="20" t="s">
        <v>20024</v>
      </c>
      <c r="C1960" s="20" t="s">
        <v>5193</v>
      </c>
      <c r="D1960" s="22" t="s">
        <v>137</v>
      </c>
      <c r="E1960" s="22" t="s">
        <v>140</v>
      </c>
      <c r="F1960" s="20">
        <v>1.0</v>
      </c>
      <c r="G1960" s="20">
        <v>2.0</v>
      </c>
      <c r="H1960" s="20">
        <v>100.0</v>
      </c>
      <c r="I1960" s="20">
        <v>63.58</v>
      </c>
      <c r="J1960" s="20">
        <v>1.0</v>
      </c>
      <c r="K1960" s="20" t="s">
        <v>5465</v>
      </c>
      <c r="L1960" s="20" t="s">
        <v>5491</v>
      </c>
      <c r="M1960" s="20"/>
      <c r="N1960" s="20"/>
      <c r="O1960" s="20">
        <v>1.0</v>
      </c>
      <c r="P1960" s="20">
        <v>10.0</v>
      </c>
      <c r="Q1960" s="20" t="s">
        <v>83</v>
      </c>
      <c r="R1960" s="20"/>
      <c r="S1960" s="20" t="s">
        <v>85</v>
      </c>
      <c r="T1960" s="20"/>
      <c r="U1960" s="20"/>
      <c r="V1960" s="31" t="s">
        <v>5478</v>
      </c>
      <c r="W1960" s="31" t="s">
        <v>5480</v>
      </c>
      <c r="X1960" s="20" t="s">
        <v>134</v>
      </c>
      <c r="Y1960" s="20"/>
      <c r="Z1960" s="20" t="s">
        <v>19971</v>
      </c>
      <c r="AA1960" s="20" t="s">
        <v>12090</v>
      </c>
    </row>
    <row r="1961" ht="14.25" customHeight="1">
      <c r="A1961" s="20" t="s">
        <v>20030</v>
      </c>
      <c r="B1961" s="20" t="s">
        <v>20031</v>
      </c>
      <c r="C1961" s="20" t="s">
        <v>5193</v>
      </c>
      <c r="D1961" s="22" t="s">
        <v>137</v>
      </c>
      <c r="E1961" s="22" t="s">
        <v>140</v>
      </c>
      <c r="F1961" s="20">
        <v>1.0</v>
      </c>
      <c r="G1961" s="20">
        <v>2.0</v>
      </c>
      <c r="H1961" s="20">
        <v>100.0</v>
      </c>
      <c r="I1961" s="20">
        <v>39.34</v>
      </c>
      <c r="J1961" s="20">
        <v>1.0</v>
      </c>
      <c r="K1961" s="20" t="s">
        <v>5491</v>
      </c>
      <c r="L1961" s="20" t="s">
        <v>5512</v>
      </c>
      <c r="M1961" s="20"/>
      <c r="N1961" s="20"/>
      <c r="O1961" s="20">
        <v>1.0</v>
      </c>
      <c r="P1961" s="20">
        <v>10.0</v>
      </c>
      <c r="Q1961" s="20" t="s">
        <v>83</v>
      </c>
      <c r="R1961" s="20"/>
      <c r="S1961" s="20" t="s">
        <v>85</v>
      </c>
      <c r="T1961" s="20"/>
      <c r="U1961" s="20"/>
      <c r="V1961" s="31" t="s">
        <v>5502</v>
      </c>
      <c r="W1961" s="31" t="s">
        <v>5504</v>
      </c>
      <c r="X1961" s="20" t="s">
        <v>134</v>
      </c>
      <c r="Y1961" s="20"/>
      <c r="Z1961" s="20" t="s">
        <v>19971</v>
      </c>
      <c r="AA1961" s="20" t="s">
        <v>12090</v>
      </c>
    </row>
    <row r="1962" ht="14.25" customHeight="1">
      <c r="A1962" s="20" t="s">
        <v>20036</v>
      </c>
      <c r="B1962" s="20" t="s">
        <v>20037</v>
      </c>
      <c r="C1962" s="20" t="s">
        <v>5193</v>
      </c>
      <c r="D1962" s="22" t="s">
        <v>137</v>
      </c>
      <c r="E1962" s="22" t="s">
        <v>140</v>
      </c>
      <c r="F1962" s="20">
        <v>1.0</v>
      </c>
      <c r="G1962" s="20">
        <v>2.0</v>
      </c>
      <c r="H1962" s="20">
        <v>100.0</v>
      </c>
      <c r="I1962" s="20">
        <v>41.33</v>
      </c>
      <c r="J1962" s="20">
        <v>1.0</v>
      </c>
      <c r="K1962" s="20" t="s">
        <v>5512</v>
      </c>
      <c r="L1962" s="20" t="s">
        <v>5533</v>
      </c>
      <c r="M1962" s="20"/>
      <c r="N1962" s="20"/>
      <c r="O1962" s="20">
        <v>1.0</v>
      </c>
      <c r="P1962" s="20">
        <v>10.0</v>
      </c>
      <c r="Q1962" s="20" t="s">
        <v>83</v>
      </c>
      <c r="R1962" s="20"/>
      <c r="S1962" s="20" t="s">
        <v>85</v>
      </c>
      <c r="T1962" s="20"/>
      <c r="U1962" s="20"/>
      <c r="V1962" s="31" t="s">
        <v>5525</v>
      </c>
      <c r="W1962" s="31" t="s">
        <v>5526</v>
      </c>
      <c r="X1962" s="20" t="s">
        <v>134</v>
      </c>
      <c r="Y1962" s="20"/>
      <c r="Z1962" s="20" t="s">
        <v>19971</v>
      </c>
      <c r="AA1962" s="20" t="s">
        <v>12090</v>
      </c>
    </row>
    <row r="1963" ht="14.25" customHeight="1">
      <c r="A1963" s="20" t="s">
        <v>20042</v>
      </c>
      <c r="B1963" s="20" t="s">
        <v>20043</v>
      </c>
      <c r="C1963" s="20" t="s">
        <v>5193</v>
      </c>
      <c r="D1963" s="22" t="s">
        <v>137</v>
      </c>
      <c r="E1963" s="22" t="s">
        <v>140</v>
      </c>
      <c r="F1963" s="20">
        <v>1.0</v>
      </c>
      <c r="G1963" s="20">
        <v>2.0</v>
      </c>
      <c r="H1963" s="20">
        <v>100.0</v>
      </c>
      <c r="I1963" s="20">
        <v>30.26</v>
      </c>
      <c r="J1963" s="20">
        <v>1.0</v>
      </c>
      <c r="K1963" s="20" t="s">
        <v>5533</v>
      </c>
      <c r="L1963" s="20" t="s">
        <v>5556</v>
      </c>
      <c r="M1963" s="20"/>
      <c r="N1963" s="20"/>
      <c r="O1963" s="20">
        <v>1.0</v>
      </c>
      <c r="P1963" s="20">
        <v>10.0</v>
      </c>
      <c r="Q1963" s="20" t="s">
        <v>83</v>
      </c>
      <c r="R1963" s="20"/>
      <c r="S1963" s="20" t="s">
        <v>85</v>
      </c>
      <c r="T1963" s="20"/>
      <c r="U1963" s="20"/>
      <c r="V1963" s="31" t="s">
        <v>5543</v>
      </c>
      <c r="W1963" s="31" t="s">
        <v>5545</v>
      </c>
      <c r="X1963" s="20" t="s">
        <v>134</v>
      </c>
      <c r="Y1963" s="20"/>
      <c r="Z1963" s="20" t="s">
        <v>19971</v>
      </c>
      <c r="AA1963" s="20" t="s">
        <v>12090</v>
      </c>
    </row>
    <row r="1964" ht="14.25" customHeight="1">
      <c r="A1964" s="20" t="s">
        <v>20050</v>
      </c>
      <c r="B1964" s="20" t="s">
        <v>13975</v>
      </c>
      <c r="C1964" s="20" t="s">
        <v>5193</v>
      </c>
      <c r="D1964" s="22" t="s">
        <v>137</v>
      </c>
      <c r="E1964" s="22" t="s">
        <v>140</v>
      </c>
      <c r="F1964" s="20">
        <v>1.0</v>
      </c>
      <c r="G1964" s="20">
        <v>2.0</v>
      </c>
      <c r="H1964" s="20">
        <v>100.0</v>
      </c>
      <c r="I1964" s="20">
        <v>53.35</v>
      </c>
      <c r="J1964" s="20">
        <v>1.0</v>
      </c>
      <c r="K1964" s="20" t="s">
        <v>5774</v>
      </c>
      <c r="L1964" s="20" t="s">
        <v>5797</v>
      </c>
      <c r="M1964" s="20"/>
      <c r="N1964" s="20"/>
      <c r="O1964" s="20">
        <v>1.0</v>
      </c>
      <c r="P1964" s="20">
        <v>10.0</v>
      </c>
      <c r="Q1964" s="20" t="s">
        <v>83</v>
      </c>
      <c r="R1964" s="20"/>
      <c r="S1964" s="20" t="s">
        <v>85</v>
      </c>
      <c r="T1964" s="20"/>
      <c r="U1964" s="20"/>
      <c r="V1964" s="31" t="s">
        <v>5786</v>
      </c>
      <c r="W1964" s="31" t="s">
        <v>5787</v>
      </c>
      <c r="X1964" s="20" t="s">
        <v>134</v>
      </c>
      <c r="Y1964" s="20"/>
      <c r="Z1964" s="20" t="s">
        <v>13919</v>
      </c>
      <c r="AA1964" s="20" t="s">
        <v>12090</v>
      </c>
    </row>
    <row r="1965" ht="14.25" customHeight="1">
      <c r="A1965" s="20" t="s">
        <v>20055</v>
      </c>
      <c r="B1965" s="20" t="s">
        <v>13982</v>
      </c>
      <c r="C1965" s="20" t="s">
        <v>5193</v>
      </c>
      <c r="D1965" s="22" t="s">
        <v>137</v>
      </c>
      <c r="E1965" s="22" t="s">
        <v>140</v>
      </c>
      <c r="F1965" s="20">
        <v>1.0</v>
      </c>
      <c r="G1965" s="20">
        <v>2.0</v>
      </c>
      <c r="H1965" s="20">
        <v>100.0</v>
      </c>
      <c r="I1965" s="20">
        <v>60.07</v>
      </c>
      <c r="J1965" s="20">
        <v>1.0</v>
      </c>
      <c r="K1965" s="20" t="s">
        <v>5797</v>
      </c>
      <c r="L1965" s="20" t="s">
        <v>5820</v>
      </c>
      <c r="M1965" s="20"/>
      <c r="N1965" s="20"/>
      <c r="O1965" s="20">
        <v>1.0</v>
      </c>
      <c r="P1965" s="20">
        <v>10.0</v>
      </c>
      <c r="Q1965" s="20" t="s">
        <v>83</v>
      </c>
      <c r="R1965" s="20"/>
      <c r="S1965" s="20" t="s">
        <v>85</v>
      </c>
      <c r="T1965" s="20"/>
      <c r="U1965" s="20"/>
      <c r="V1965" s="31" t="s">
        <v>5808</v>
      </c>
      <c r="W1965" s="31" t="s">
        <v>5810</v>
      </c>
      <c r="X1965" s="20" t="s">
        <v>134</v>
      </c>
      <c r="Y1965" s="20"/>
      <c r="Z1965" s="20" t="s">
        <v>20060</v>
      </c>
      <c r="AA1965" s="20" t="s">
        <v>12090</v>
      </c>
    </row>
    <row r="1966" ht="14.25" customHeight="1">
      <c r="A1966" s="20" t="s">
        <v>20061</v>
      </c>
      <c r="B1966" s="20" t="s">
        <v>13987</v>
      </c>
      <c r="C1966" s="20" t="s">
        <v>5193</v>
      </c>
      <c r="D1966" s="22" t="s">
        <v>137</v>
      </c>
      <c r="E1966" s="22" t="s">
        <v>140</v>
      </c>
      <c r="F1966" s="20">
        <v>1.0</v>
      </c>
      <c r="G1966" s="20">
        <v>2.0</v>
      </c>
      <c r="H1966" s="20">
        <v>100.0</v>
      </c>
      <c r="I1966" s="20">
        <v>40.25</v>
      </c>
      <c r="J1966" s="20">
        <v>1.0</v>
      </c>
      <c r="K1966" s="20" t="s">
        <v>5820</v>
      </c>
      <c r="L1966" s="20" t="s">
        <v>5841</v>
      </c>
      <c r="M1966" s="20"/>
      <c r="N1966" s="20"/>
      <c r="O1966" s="20">
        <v>1.0</v>
      </c>
      <c r="P1966" s="20">
        <v>10.0</v>
      </c>
      <c r="Q1966" s="20" t="s">
        <v>83</v>
      </c>
      <c r="R1966" s="20"/>
      <c r="S1966" s="20" t="s">
        <v>85</v>
      </c>
      <c r="T1966" s="20"/>
      <c r="U1966" s="20"/>
      <c r="V1966" s="31" t="s">
        <v>5831</v>
      </c>
      <c r="W1966" s="31" t="s">
        <v>5833</v>
      </c>
      <c r="X1966" s="20" t="s">
        <v>134</v>
      </c>
      <c r="Y1966" s="20"/>
      <c r="Z1966" s="20" t="s">
        <v>20060</v>
      </c>
      <c r="AA1966" s="20" t="s">
        <v>12090</v>
      </c>
    </row>
    <row r="1967" ht="14.25" customHeight="1">
      <c r="A1967" s="20" t="s">
        <v>20066</v>
      </c>
      <c r="B1967" s="20" t="s">
        <v>13994</v>
      </c>
      <c r="C1967" s="20" t="s">
        <v>5193</v>
      </c>
      <c r="D1967" s="22" t="s">
        <v>137</v>
      </c>
      <c r="E1967" s="22" t="s">
        <v>140</v>
      </c>
      <c r="F1967" s="20">
        <v>1.0</v>
      </c>
      <c r="G1967" s="20">
        <v>2.0</v>
      </c>
      <c r="H1967" s="20">
        <v>100.0</v>
      </c>
      <c r="I1967" s="20">
        <v>43.55</v>
      </c>
      <c r="J1967" s="20">
        <v>1.0</v>
      </c>
      <c r="K1967" s="20" t="s">
        <v>5841</v>
      </c>
      <c r="L1967" s="20" t="s">
        <v>5863</v>
      </c>
      <c r="M1967" s="20"/>
      <c r="N1967" s="20"/>
      <c r="O1967" s="20">
        <v>1.0</v>
      </c>
      <c r="P1967" s="20">
        <v>10.0</v>
      </c>
      <c r="Q1967" s="20" t="s">
        <v>83</v>
      </c>
      <c r="R1967" s="20"/>
      <c r="S1967" s="20" t="s">
        <v>85</v>
      </c>
      <c r="T1967" s="20"/>
      <c r="U1967" s="20"/>
      <c r="V1967" s="31" t="s">
        <v>5853</v>
      </c>
      <c r="W1967" s="31" t="s">
        <v>5854</v>
      </c>
      <c r="X1967" s="20" t="s">
        <v>134</v>
      </c>
      <c r="Y1967" s="20"/>
      <c r="Z1967" s="20" t="s">
        <v>20060</v>
      </c>
      <c r="AA1967" s="20" t="s">
        <v>12090</v>
      </c>
    </row>
    <row r="1968" ht="14.25" customHeight="1">
      <c r="A1968" s="20" t="s">
        <v>20071</v>
      </c>
      <c r="B1968" s="20" t="s">
        <v>13998</v>
      </c>
      <c r="C1968" s="20" t="s">
        <v>5193</v>
      </c>
      <c r="D1968" s="22" t="s">
        <v>137</v>
      </c>
      <c r="E1968" s="22" t="s">
        <v>140</v>
      </c>
      <c r="F1968" s="20">
        <v>1.0</v>
      </c>
      <c r="G1968" s="20">
        <v>2.0</v>
      </c>
      <c r="H1968" s="20">
        <v>100.0</v>
      </c>
      <c r="I1968" s="20">
        <v>53.88</v>
      </c>
      <c r="J1968" s="20">
        <v>1.0</v>
      </c>
      <c r="K1968" s="20" t="s">
        <v>5863</v>
      </c>
      <c r="L1968" s="20" t="s">
        <v>5884</v>
      </c>
      <c r="M1968" s="20"/>
      <c r="N1968" s="20"/>
      <c r="O1968" s="20">
        <v>1.0</v>
      </c>
      <c r="P1968" s="20">
        <v>10.0</v>
      </c>
      <c r="Q1968" s="20" t="s">
        <v>83</v>
      </c>
      <c r="R1968" s="20"/>
      <c r="S1968" s="20" t="s">
        <v>85</v>
      </c>
      <c r="T1968" s="20"/>
      <c r="U1968" s="20"/>
      <c r="V1968" s="31" t="s">
        <v>5874</v>
      </c>
      <c r="W1968" s="31" t="s">
        <v>5876</v>
      </c>
      <c r="X1968" s="20" t="s">
        <v>134</v>
      </c>
      <c r="Y1968" s="20"/>
      <c r="Z1968" s="20" t="s">
        <v>20060</v>
      </c>
      <c r="AA1968" s="20" t="s">
        <v>12090</v>
      </c>
    </row>
    <row r="1969" ht="14.25" customHeight="1">
      <c r="A1969" s="20" t="s">
        <v>20076</v>
      </c>
      <c r="B1969" s="20" t="s">
        <v>14005</v>
      </c>
      <c r="C1969" s="20" t="s">
        <v>5193</v>
      </c>
      <c r="D1969" s="22" t="s">
        <v>137</v>
      </c>
      <c r="E1969" s="22" t="s">
        <v>140</v>
      </c>
      <c r="F1969" s="20">
        <v>1.0</v>
      </c>
      <c r="G1969" s="20">
        <v>2.0</v>
      </c>
      <c r="H1969" s="20">
        <v>100.0</v>
      </c>
      <c r="I1969" s="20">
        <v>38.32</v>
      </c>
      <c r="J1969" s="20">
        <v>1.0</v>
      </c>
      <c r="K1969" s="20" t="s">
        <v>5884</v>
      </c>
      <c r="L1969" s="20" t="s">
        <v>5903</v>
      </c>
      <c r="M1969" s="20"/>
      <c r="N1969" s="20"/>
      <c r="O1969" s="20">
        <v>1.0</v>
      </c>
      <c r="P1969" s="20">
        <v>10.0</v>
      </c>
      <c r="Q1969" s="20" t="s">
        <v>83</v>
      </c>
      <c r="R1969" s="20"/>
      <c r="S1969" s="20" t="s">
        <v>85</v>
      </c>
      <c r="T1969" s="20"/>
      <c r="U1969" s="20"/>
      <c r="V1969" s="31" t="s">
        <v>5895</v>
      </c>
      <c r="W1969" s="31" t="s">
        <v>5896</v>
      </c>
      <c r="X1969" s="20" t="s">
        <v>134</v>
      </c>
      <c r="Y1969" s="20"/>
      <c r="Z1969" s="20" t="s">
        <v>20060</v>
      </c>
      <c r="AA1969" s="20" t="s">
        <v>12090</v>
      </c>
    </row>
    <row r="1970" ht="14.25" customHeight="1">
      <c r="A1970" s="20" t="s">
        <v>20079</v>
      </c>
      <c r="B1970" s="20" t="s">
        <v>14010</v>
      </c>
      <c r="C1970" s="20" t="s">
        <v>5193</v>
      </c>
      <c r="D1970" s="22" t="s">
        <v>137</v>
      </c>
      <c r="E1970" s="22" t="s">
        <v>140</v>
      </c>
      <c r="F1970" s="20">
        <v>1.0</v>
      </c>
      <c r="G1970" s="20">
        <v>2.0</v>
      </c>
      <c r="H1970" s="20">
        <v>100.0</v>
      </c>
      <c r="I1970" s="20">
        <v>20.31</v>
      </c>
      <c r="J1970" s="20">
        <v>1.0</v>
      </c>
      <c r="K1970" s="20" t="s">
        <v>5903</v>
      </c>
      <c r="L1970" s="20" t="s">
        <v>5924</v>
      </c>
      <c r="M1970" s="20"/>
      <c r="N1970" s="20"/>
      <c r="O1970" s="20">
        <v>1.0</v>
      </c>
      <c r="P1970" s="20">
        <v>10.0</v>
      </c>
      <c r="Q1970" s="20" t="s">
        <v>83</v>
      </c>
      <c r="R1970" s="20"/>
      <c r="S1970" s="20" t="s">
        <v>85</v>
      </c>
      <c r="T1970" s="20"/>
      <c r="U1970" s="20"/>
      <c r="V1970" s="31" t="s">
        <v>5914</v>
      </c>
      <c r="W1970" s="31" t="s">
        <v>5915</v>
      </c>
      <c r="X1970" s="20" t="s">
        <v>134</v>
      </c>
      <c r="Y1970" s="20"/>
      <c r="Z1970" s="20" t="s">
        <v>20060</v>
      </c>
      <c r="AA1970" s="20" t="s">
        <v>12090</v>
      </c>
    </row>
    <row r="1971" ht="14.25" customHeight="1">
      <c r="A1971" s="20" t="s">
        <v>20082</v>
      </c>
      <c r="B1971" s="20" t="s">
        <v>14014</v>
      </c>
      <c r="C1971" s="20" t="s">
        <v>5193</v>
      </c>
      <c r="D1971" s="22" t="s">
        <v>137</v>
      </c>
      <c r="E1971" s="22" t="s">
        <v>140</v>
      </c>
      <c r="F1971" s="20">
        <v>1.0</v>
      </c>
      <c r="G1971" s="20">
        <v>2.0</v>
      </c>
      <c r="H1971" s="20">
        <v>100.0</v>
      </c>
      <c r="I1971" s="20">
        <v>102.96</v>
      </c>
      <c r="J1971" s="20">
        <v>1.0</v>
      </c>
      <c r="K1971" s="20" t="s">
        <v>5924</v>
      </c>
      <c r="L1971" s="20" t="s">
        <v>5952</v>
      </c>
      <c r="M1971" s="20"/>
      <c r="N1971" s="20"/>
      <c r="O1971" s="20">
        <v>1.0</v>
      </c>
      <c r="P1971" s="20">
        <v>10.0</v>
      </c>
      <c r="Q1971" s="20" t="s">
        <v>83</v>
      </c>
      <c r="R1971" s="20"/>
      <c r="S1971" s="20" t="s">
        <v>85</v>
      </c>
      <c r="T1971" s="20"/>
      <c r="U1971" s="20"/>
      <c r="V1971" s="31" t="s">
        <v>5936</v>
      </c>
      <c r="W1971" s="31" t="s">
        <v>5937</v>
      </c>
      <c r="X1971" s="20" t="s">
        <v>134</v>
      </c>
      <c r="Y1971" s="20"/>
      <c r="Z1971" s="20" t="s">
        <v>20060</v>
      </c>
      <c r="AA1971" s="20" t="s">
        <v>12090</v>
      </c>
    </row>
    <row r="1972" ht="14.25" customHeight="1">
      <c r="A1972" s="20" t="s">
        <v>20085</v>
      </c>
      <c r="B1972" s="20" t="s">
        <v>519</v>
      </c>
      <c r="C1972" s="20" t="s">
        <v>5958</v>
      </c>
      <c r="D1972" s="22" t="s">
        <v>137</v>
      </c>
      <c r="E1972" s="22" t="s">
        <v>140</v>
      </c>
      <c r="F1972" s="20">
        <v>1.0</v>
      </c>
      <c r="G1972" s="20">
        <v>2.0</v>
      </c>
      <c r="H1972" s="20">
        <v>100.0</v>
      </c>
      <c r="I1972" s="20">
        <v>102.49</v>
      </c>
      <c r="J1972" s="20">
        <v>1.0</v>
      </c>
      <c r="K1972" s="20" t="s">
        <v>5952</v>
      </c>
      <c r="L1972" s="20" t="s">
        <v>5979</v>
      </c>
      <c r="M1972" s="20"/>
      <c r="N1972" s="20"/>
      <c r="O1972" s="20">
        <v>1.0</v>
      </c>
      <c r="P1972" s="20">
        <v>10.0</v>
      </c>
      <c r="Q1972" s="20" t="s">
        <v>83</v>
      </c>
      <c r="R1972" s="20"/>
      <c r="S1972" s="20" t="s">
        <v>85</v>
      </c>
      <c r="T1972" s="20"/>
      <c r="U1972" s="20"/>
      <c r="V1972" s="31" t="s">
        <v>5964</v>
      </c>
      <c r="W1972" s="31" t="s">
        <v>5965</v>
      </c>
      <c r="X1972" s="20" t="s">
        <v>134</v>
      </c>
      <c r="Y1972" s="20"/>
      <c r="Z1972" s="20" t="s">
        <v>20060</v>
      </c>
      <c r="AA1972" s="20" t="s">
        <v>12090</v>
      </c>
    </row>
    <row r="1973" ht="14.25" customHeight="1">
      <c r="A1973" s="20" t="s">
        <v>20088</v>
      </c>
      <c r="B1973" s="20" t="s">
        <v>530</v>
      </c>
      <c r="C1973" s="20" t="s">
        <v>5958</v>
      </c>
      <c r="D1973" s="22" t="s">
        <v>137</v>
      </c>
      <c r="E1973" s="22" t="s">
        <v>140</v>
      </c>
      <c r="F1973" s="20">
        <v>1.0</v>
      </c>
      <c r="G1973" s="20">
        <v>2.0</v>
      </c>
      <c r="H1973" s="20">
        <v>100.0</v>
      </c>
      <c r="I1973" s="20">
        <v>76.76</v>
      </c>
      <c r="J1973" s="20">
        <v>1.0</v>
      </c>
      <c r="K1973" s="20" t="s">
        <v>5979</v>
      </c>
      <c r="L1973" s="20" t="s">
        <v>5997</v>
      </c>
      <c r="M1973" s="20"/>
      <c r="N1973" s="20"/>
      <c r="O1973" s="20">
        <v>1.0</v>
      </c>
      <c r="P1973" s="20">
        <v>10.0</v>
      </c>
      <c r="Q1973" s="20" t="s">
        <v>83</v>
      </c>
      <c r="R1973" s="20"/>
      <c r="S1973" s="20" t="s">
        <v>85</v>
      </c>
      <c r="T1973" s="20"/>
      <c r="U1973" s="20"/>
      <c r="V1973" s="31" t="s">
        <v>5987</v>
      </c>
      <c r="W1973" s="31" t="s">
        <v>5990</v>
      </c>
      <c r="X1973" s="20" t="s">
        <v>134</v>
      </c>
      <c r="Y1973" s="20"/>
      <c r="Z1973" s="20" t="s">
        <v>20060</v>
      </c>
      <c r="AA1973" s="20" t="s">
        <v>12090</v>
      </c>
    </row>
    <row r="1974" ht="14.25" customHeight="1">
      <c r="A1974" s="20" t="s">
        <v>20091</v>
      </c>
      <c r="B1974" s="20" t="s">
        <v>540</v>
      </c>
      <c r="C1974" s="20" t="s">
        <v>5958</v>
      </c>
      <c r="D1974" s="22" t="s">
        <v>137</v>
      </c>
      <c r="E1974" s="22" t="s">
        <v>140</v>
      </c>
      <c r="F1974" s="20">
        <v>1.0</v>
      </c>
      <c r="G1974" s="20">
        <v>2.0</v>
      </c>
      <c r="H1974" s="20">
        <v>100.0</v>
      </c>
      <c r="I1974" s="20">
        <v>73.37</v>
      </c>
      <c r="J1974" s="20">
        <v>1.0</v>
      </c>
      <c r="K1974" s="20" t="s">
        <v>5997</v>
      </c>
      <c r="L1974" s="20" t="s">
        <v>6021</v>
      </c>
      <c r="M1974" s="20"/>
      <c r="N1974" s="20"/>
      <c r="O1974" s="20">
        <v>1.0</v>
      </c>
      <c r="P1974" s="20">
        <v>10.0</v>
      </c>
      <c r="Q1974" s="20" t="s">
        <v>83</v>
      </c>
      <c r="R1974" s="20"/>
      <c r="S1974" s="20" t="s">
        <v>85</v>
      </c>
      <c r="T1974" s="20"/>
      <c r="U1974" s="20"/>
      <c r="V1974" s="31" t="s">
        <v>6009</v>
      </c>
      <c r="W1974" s="31" t="s">
        <v>6011</v>
      </c>
      <c r="X1974" s="20" t="s">
        <v>134</v>
      </c>
      <c r="Y1974" s="20"/>
      <c r="Z1974" s="20" t="s">
        <v>20060</v>
      </c>
      <c r="AA1974" s="20" t="s">
        <v>12090</v>
      </c>
    </row>
    <row r="1975" ht="14.25" customHeight="1">
      <c r="A1975" s="20" t="s">
        <v>20095</v>
      </c>
      <c r="B1975" s="20" t="s">
        <v>550</v>
      </c>
      <c r="C1975" s="20" t="s">
        <v>5958</v>
      </c>
      <c r="D1975" s="22" t="s">
        <v>137</v>
      </c>
      <c r="E1975" s="22" t="s">
        <v>140</v>
      </c>
      <c r="F1975" s="20">
        <v>1.0</v>
      </c>
      <c r="G1975" s="20">
        <v>2.0</v>
      </c>
      <c r="H1975" s="20">
        <v>100.0</v>
      </c>
      <c r="I1975" s="20">
        <v>29.02</v>
      </c>
      <c r="J1975" s="20">
        <v>1.0</v>
      </c>
      <c r="K1975" s="20" t="s">
        <v>6021</v>
      </c>
      <c r="L1975" s="20" t="s">
        <v>6044</v>
      </c>
      <c r="M1975" s="20"/>
      <c r="N1975" s="20"/>
      <c r="O1975" s="20">
        <v>1.0</v>
      </c>
      <c r="P1975" s="20">
        <v>10.0</v>
      </c>
      <c r="Q1975" s="20" t="s">
        <v>83</v>
      </c>
      <c r="R1975" s="20"/>
      <c r="S1975" s="20" t="s">
        <v>85</v>
      </c>
      <c r="T1975" s="20"/>
      <c r="U1975" s="20"/>
      <c r="V1975" s="31" t="s">
        <v>6032</v>
      </c>
      <c r="W1975" s="31" t="s">
        <v>6033</v>
      </c>
      <c r="X1975" s="20" t="s">
        <v>134</v>
      </c>
      <c r="Y1975" s="20"/>
      <c r="Z1975" s="20" t="s">
        <v>20060</v>
      </c>
      <c r="AA1975" s="20" t="s">
        <v>12090</v>
      </c>
    </row>
    <row r="1976" ht="14.25" customHeight="1">
      <c r="A1976" s="20" t="s">
        <v>20097</v>
      </c>
      <c r="B1976" s="20" t="s">
        <v>559</v>
      </c>
      <c r="C1976" s="20" t="s">
        <v>5958</v>
      </c>
      <c r="D1976" s="22" t="s">
        <v>137</v>
      </c>
      <c r="E1976" s="22" t="s">
        <v>140</v>
      </c>
      <c r="F1976" s="20">
        <v>1.0</v>
      </c>
      <c r="G1976" s="20">
        <v>2.0</v>
      </c>
      <c r="H1976" s="20">
        <v>100.0</v>
      </c>
      <c r="I1976" s="20">
        <v>25.42</v>
      </c>
      <c r="J1976" s="20">
        <v>1.0</v>
      </c>
      <c r="K1976" s="20" t="s">
        <v>6044</v>
      </c>
      <c r="L1976" s="20" t="s">
        <v>6065</v>
      </c>
      <c r="M1976" s="20"/>
      <c r="N1976" s="20"/>
      <c r="O1976" s="20">
        <v>1.0</v>
      </c>
      <c r="P1976" s="20">
        <v>10.0</v>
      </c>
      <c r="Q1976" s="20" t="s">
        <v>83</v>
      </c>
      <c r="R1976" s="20"/>
      <c r="S1976" s="20" t="s">
        <v>85</v>
      </c>
      <c r="T1976" s="20"/>
      <c r="U1976" s="20"/>
      <c r="V1976" s="31" t="s">
        <v>6055</v>
      </c>
      <c r="W1976" s="31" t="s">
        <v>6056</v>
      </c>
      <c r="X1976" s="20" t="s">
        <v>134</v>
      </c>
      <c r="Y1976" s="20"/>
      <c r="Z1976" s="20" t="s">
        <v>20100</v>
      </c>
      <c r="AA1976" s="20" t="s">
        <v>12090</v>
      </c>
    </row>
    <row r="1977" ht="14.25" customHeight="1">
      <c r="A1977" s="20" t="s">
        <v>20101</v>
      </c>
      <c r="B1977" s="20" t="s">
        <v>567</v>
      </c>
      <c r="C1977" s="20" t="s">
        <v>5958</v>
      </c>
      <c r="D1977" s="22" t="s">
        <v>137</v>
      </c>
      <c r="E1977" s="22" t="s">
        <v>140</v>
      </c>
      <c r="F1977" s="20">
        <v>1.0</v>
      </c>
      <c r="G1977" s="20">
        <v>2.0</v>
      </c>
      <c r="H1977" s="20">
        <v>100.0</v>
      </c>
      <c r="I1977" s="20">
        <v>43.39</v>
      </c>
      <c r="J1977" s="20">
        <v>1.0</v>
      </c>
      <c r="K1977" s="20" t="s">
        <v>6065</v>
      </c>
      <c r="L1977" s="20" t="s">
        <v>6084</v>
      </c>
      <c r="M1977" s="20"/>
      <c r="N1977" s="20"/>
      <c r="O1977" s="20">
        <v>1.0</v>
      </c>
      <c r="P1977" s="20">
        <v>10.0</v>
      </c>
      <c r="Q1977" s="20" t="s">
        <v>83</v>
      </c>
      <c r="R1977" s="20"/>
      <c r="S1977" s="20" t="s">
        <v>85</v>
      </c>
      <c r="T1977" s="20"/>
      <c r="U1977" s="20"/>
      <c r="V1977" s="31" t="s">
        <v>6074</v>
      </c>
      <c r="W1977" s="31" t="s">
        <v>6076</v>
      </c>
      <c r="X1977" s="20" t="s">
        <v>134</v>
      </c>
      <c r="Y1977" s="20"/>
      <c r="Z1977" s="20" t="s">
        <v>20100</v>
      </c>
      <c r="AA1977" s="20" t="s">
        <v>12090</v>
      </c>
    </row>
    <row r="1978" ht="14.25" customHeight="1">
      <c r="A1978" s="20" t="s">
        <v>20104</v>
      </c>
      <c r="B1978" s="20" t="s">
        <v>578</v>
      </c>
      <c r="C1978" s="20" t="s">
        <v>5958</v>
      </c>
      <c r="D1978" s="22" t="s">
        <v>137</v>
      </c>
      <c r="E1978" s="22" t="s">
        <v>140</v>
      </c>
      <c r="F1978" s="20">
        <v>1.0</v>
      </c>
      <c r="G1978" s="20">
        <v>2.0</v>
      </c>
      <c r="H1978" s="20">
        <v>100.0</v>
      </c>
      <c r="I1978" s="20">
        <v>27.35</v>
      </c>
      <c r="J1978" s="20">
        <v>1.0</v>
      </c>
      <c r="K1978" s="20" t="s">
        <v>6084</v>
      </c>
      <c r="L1978" s="20" t="s">
        <v>6109</v>
      </c>
      <c r="M1978" s="20"/>
      <c r="N1978" s="20"/>
      <c r="O1978" s="20">
        <v>1.0</v>
      </c>
      <c r="P1978" s="20">
        <v>10.0</v>
      </c>
      <c r="Q1978" s="20" t="s">
        <v>83</v>
      </c>
      <c r="R1978" s="20"/>
      <c r="S1978" s="20" t="s">
        <v>85</v>
      </c>
      <c r="T1978" s="20"/>
      <c r="U1978" s="20"/>
      <c r="V1978" s="31" t="s">
        <v>6098</v>
      </c>
      <c r="W1978" s="31" t="s">
        <v>6099</v>
      </c>
      <c r="X1978" s="20" t="s">
        <v>134</v>
      </c>
      <c r="Y1978" s="20"/>
      <c r="Z1978" s="20" t="s">
        <v>20100</v>
      </c>
      <c r="AA1978" s="20" t="s">
        <v>12090</v>
      </c>
    </row>
    <row r="1979" ht="14.25" customHeight="1">
      <c r="A1979" s="20" t="s">
        <v>20107</v>
      </c>
      <c r="B1979" s="20" t="s">
        <v>590</v>
      </c>
      <c r="C1979" s="20" t="s">
        <v>5958</v>
      </c>
      <c r="D1979" s="22" t="s">
        <v>137</v>
      </c>
      <c r="E1979" s="22" t="s">
        <v>140</v>
      </c>
      <c r="F1979" s="20">
        <v>1.0</v>
      </c>
      <c r="G1979" s="20">
        <v>2.0</v>
      </c>
      <c r="H1979" s="20">
        <v>100.0</v>
      </c>
      <c r="I1979" s="20">
        <v>55.03</v>
      </c>
      <c r="J1979" s="20">
        <v>1.0</v>
      </c>
      <c r="K1979" s="20" t="s">
        <v>6109</v>
      </c>
      <c r="L1979" s="20" t="s">
        <v>6130</v>
      </c>
      <c r="M1979" s="20"/>
      <c r="N1979" s="20"/>
      <c r="O1979" s="20">
        <v>1.0</v>
      </c>
      <c r="P1979" s="20">
        <v>10.0</v>
      </c>
      <c r="Q1979" s="20" t="s">
        <v>83</v>
      </c>
      <c r="R1979" s="20"/>
      <c r="S1979" s="20" t="s">
        <v>85</v>
      </c>
      <c r="T1979" s="20"/>
      <c r="U1979" s="20"/>
      <c r="V1979" s="31" t="s">
        <v>6119</v>
      </c>
      <c r="W1979" s="31" t="s">
        <v>6121</v>
      </c>
      <c r="X1979" s="20" t="s">
        <v>134</v>
      </c>
      <c r="Y1979" s="20"/>
      <c r="Z1979" s="20" t="s">
        <v>20100</v>
      </c>
      <c r="AA1979" s="20" t="s">
        <v>12090</v>
      </c>
    </row>
    <row r="1980" ht="14.25" customHeight="1">
      <c r="A1980" s="20" t="s">
        <v>20108</v>
      </c>
      <c r="B1980" s="20" t="s">
        <v>603</v>
      </c>
      <c r="C1980" s="20" t="s">
        <v>5958</v>
      </c>
      <c r="D1980" s="22" t="s">
        <v>137</v>
      </c>
      <c r="E1980" s="22" t="s">
        <v>140</v>
      </c>
      <c r="F1980" s="20">
        <v>1.0</v>
      </c>
      <c r="G1980" s="20">
        <v>2.0</v>
      </c>
      <c r="H1980" s="20">
        <v>100.0</v>
      </c>
      <c r="I1980" s="20">
        <v>43.12</v>
      </c>
      <c r="J1980" s="20">
        <v>1.0</v>
      </c>
      <c r="K1980" s="20" t="s">
        <v>6130</v>
      </c>
      <c r="L1980" s="20" t="s">
        <v>6162</v>
      </c>
      <c r="M1980" s="20"/>
      <c r="N1980" s="20"/>
      <c r="O1980" s="20">
        <v>1.0</v>
      </c>
      <c r="P1980" s="20">
        <v>10.0</v>
      </c>
      <c r="Q1980" s="20" t="s">
        <v>83</v>
      </c>
      <c r="R1980" s="20"/>
      <c r="S1980" s="20" t="s">
        <v>85</v>
      </c>
      <c r="T1980" s="20"/>
      <c r="U1980" s="20"/>
      <c r="V1980" s="31" t="s">
        <v>6139</v>
      </c>
      <c r="W1980" s="31" t="s">
        <v>6140</v>
      </c>
      <c r="X1980" s="20" t="s">
        <v>134</v>
      </c>
      <c r="Y1980" s="20"/>
      <c r="Z1980" s="20" t="s">
        <v>20100</v>
      </c>
      <c r="AA1980" s="20" t="s">
        <v>12090</v>
      </c>
    </row>
    <row r="1981" ht="14.25" customHeight="1">
      <c r="A1981" s="20" t="s">
        <v>20111</v>
      </c>
      <c r="B1981" s="20" t="s">
        <v>613</v>
      </c>
      <c r="C1981" s="20" t="s">
        <v>5958</v>
      </c>
      <c r="D1981" s="22" t="s">
        <v>137</v>
      </c>
      <c r="E1981" s="22" t="s">
        <v>140</v>
      </c>
      <c r="F1981" s="20">
        <v>1.0</v>
      </c>
      <c r="G1981" s="20">
        <v>2.0</v>
      </c>
      <c r="H1981" s="20">
        <v>100.0</v>
      </c>
      <c r="I1981" s="20">
        <v>51.17</v>
      </c>
      <c r="J1981" s="20">
        <v>1.0</v>
      </c>
      <c r="K1981" s="20" t="s">
        <v>6162</v>
      </c>
      <c r="L1981" s="20" t="s">
        <v>6184</v>
      </c>
      <c r="M1981" s="20"/>
      <c r="N1981" s="20"/>
      <c r="O1981" s="20">
        <v>1.0</v>
      </c>
      <c r="P1981" s="20">
        <v>10.0</v>
      </c>
      <c r="Q1981" s="20" t="s">
        <v>83</v>
      </c>
      <c r="R1981" s="20"/>
      <c r="S1981" s="20" t="s">
        <v>85</v>
      </c>
      <c r="T1981" s="20"/>
      <c r="U1981" s="20"/>
      <c r="V1981" s="31" t="s">
        <v>6171</v>
      </c>
      <c r="W1981" s="31" t="s">
        <v>6173</v>
      </c>
      <c r="X1981" s="20" t="s">
        <v>134</v>
      </c>
      <c r="Y1981" s="20"/>
      <c r="Z1981" s="20" t="s">
        <v>20100</v>
      </c>
      <c r="AA1981" s="20" t="s">
        <v>12090</v>
      </c>
    </row>
    <row r="1982" ht="14.25" customHeight="1">
      <c r="A1982" s="20" t="s">
        <v>20114</v>
      </c>
      <c r="B1982" s="20" t="s">
        <v>622</v>
      </c>
      <c r="C1982" s="20" t="s">
        <v>5958</v>
      </c>
      <c r="D1982" s="22" t="s">
        <v>137</v>
      </c>
      <c r="E1982" s="22" t="s">
        <v>140</v>
      </c>
      <c r="F1982" s="20">
        <v>1.0</v>
      </c>
      <c r="G1982" s="20">
        <v>2.0</v>
      </c>
      <c r="H1982" s="20">
        <v>100.0</v>
      </c>
      <c r="I1982" s="20">
        <v>38.01</v>
      </c>
      <c r="J1982" s="20">
        <v>1.0</v>
      </c>
      <c r="K1982" s="20" t="s">
        <v>6184</v>
      </c>
      <c r="L1982" s="20" t="s">
        <v>6207</v>
      </c>
      <c r="M1982" s="20"/>
      <c r="N1982" s="20"/>
      <c r="O1982" s="20">
        <v>1.0</v>
      </c>
      <c r="P1982" s="20">
        <v>10.0</v>
      </c>
      <c r="Q1982" s="20" t="s">
        <v>83</v>
      </c>
      <c r="R1982" s="20"/>
      <c r="S1982" s="20" t="s">
        <v>85</v>
      </c>
      <c r="T1982" s="20"/>
      <c r="U1982" s="20"/>
      <c r="V1982" s="31" t="s">
        <v>6195</v>
      </c>
      <c r="W1982" s="31" t="s">
        <v>6197</v>
      </c>
      <c r="X1982" s="20" t="s">
        <v>134</v>
      </c>
      <c r="Y1982" s="20"/>
      <c r="Z1982" s="20" t="s">
        <v>20100</v>
      </c>
      <c r="AA1982" s="20" t="s">
        <v>12090</v>
      </c>
    </row>
    <row r="1983" ht="14.25" customHeight="1">
      <c r="A1983" s="20" t="s">
        <v>20117</v>
      </c>
      <c r="B1983" s="20" t="s">
        <v>631</v>
      </c>
      <c r="C1983" s="20" t="s">
        <v>5958</v>
      </c>
      <c r="D1983" s="22" t="s">
        <v>137</v>
      </c>
      <c r="E1983" s="22" t="s">
        <v>140</v>
      </c>
      <c r="F1983" s="20">
        <v>1.0</v>
      </c>
      <c r="G1983" s="20">
        <v>2.0</v>
      </c>
      <c r="H1983" s="20">
        <v>100.0</v>
      </c>
      <c r="I1983" s="20">
        <v>64.97</v>
      </c>
      <c r="J1983" s="20">
        <v>1.0</v>
      </c>
      <c r="K1983" s="20" t="s">
        <v>6207</v>
      </c>
      <c r="L1983" s="20" t="s">
        <v>6225</v>
      </c>
      <c r="M1983" s="20"/>
      <c r="N1983" s="20"/>
      <c r="O1983" s="20">
        <v>1.0</v>
      </c>
      <c r="P1983" s="20">
        <v>10.0</v>
      </c>
      <c r="Q1983" s="20" t="s">
        <v>83</v>
      </c>
      <c r="R1983" s="20"/>
      <c r="S1983" s="20" t="s">
        <v>85</v>
      </c>
      <c r="T1983" s="20"/>
      <c r="U1983" s="20"/>
      <c r="V1983" s="31" t="s">
        <v>6215</v>
      </c>
      <c r="W1983" s="31" t="s">
        <v>6217</v>
      </c>
      <c r="X1983" s="20" t="s">
        <v>134</v>
      </c>
      <c r="Y1983" s="20"/>
      <c r="Z1983" s="20" t="s">
        <v>20100</v>
      </c>
      <c r="AA1983" s="20" t="s">
        <v>12090</v>
      </c>
    </row>
    <row r="1984" ht="14.25" customHeight="1">
      <c r="A1984" s="20" t="s">
        <v>20120</v>
      </c>
      <c r="B1984" s="20" t="s">
        <v>640</v>
      </c>
      <c r="C1984" s="20" t="s">
        <v>5958</v>
      </c>
      <c r="D1984" s="22" t="s">
        <v>137</v>
      </c>
      <c r="E1984" s="22" t="s">
        <v>140</v>
      </c>
      <c r="F1984" s="20">
        <v>1.0</v>
      </c>
      <c r="G1984" s="20">
        <v>2.0</v>
      </c>
      <c r="H1984" s="20">
        <v>100.0</v>
      </c>
      <c r="I1984" s="20">
        <v>46.02</v>
      </c>
      <c r="J1984" s="20">
        <v>1.0</v>
      </c>
      <c r="K1984" s="20" t="s">
        <v>6225</v>
      </c>
      <c r="L1984" s="20" t="s">
        <v>6243</v>
      </c>
      <c r="M1984" s="20"/>
      <c r="N1984" s="20"/>
      <c r="O1984" s="20">
        <v>1.0</v>
      </c>
      <c r="P1984" s="20">
        <v>10.0</v>
      </c>
      <c r="Q1984" s="20" t="s">
        <v>83</v>
      </c>
      <c r="R1984" s="20"/>
      <c r="S1984" s="20" t="s">
        <v>85</v>
      </c>
      <c r="T1984" s="20"/>
      <c r="U1984" s="20"/>
      <c r="V1984" s="31" t="s">
        <v>655</v>
      </c>
      <c r="W1984" s="31" t="s">
        <v>6235</v>
      </c>
      <c r="X1984" s="20" t="s">
        <v>134</v>
      </c>
      <c r="Y1984" s="20"/>
      <c r="Z1984" s="20" t="s">
        <v>20100</v>
      </c>
      <c r="AA1984" s="20" t="s">
        <v>12090</v>
      </c>
    </row>
    <row r="1985" ht="14.25" customHeight="1">
      <c r="A1985" s="20" t="s">
        <v>20125</v>
      </c>
      <c r="B1985" s="20" t="s">
        <v>650</v>
      </c>
      <c r="C1985" s="20" t="s">
        <v>5958</v>
      </c>
      <c r="D1985" s="22" t="s">
        <v>137</v>
      </c>
      <c r="E1985" s="22" t="s">
        <v>140</v>
      </c>
      <c r="F1985" s="20">
        <v>1.0</v>
      </c>
      <c r="G1985" s="20">
        <v>2.0</v>
      </c>
      <c r="H1985" s="20">
        <v>100.0</v>
      </c>
      <c r="I1985" s="20">
        <v>40.9</v>
      </c>
      <c r="J1985" s="20">
        <v>1.0</v>
      </c>
      <c r="K1985" s="20" t="s">
        <v>6243</v>
      </c>
      <c r="L1985" s="20" t="s">
        <v>6260</v>
      </c>
      <c r="M1985" s="20"/>
      <c r="N1985" s="20"/>
      <c r="O1985" s="20">
        <v>1.0</v>
      </c>
      <c r="P1985" s="20">
        <v>10.0</v>
      </c>
      <c r="Q1985" s="20" t="s">
        <v>83</v>
      </c>
      <c r="R1985" s="20"/>
      <c r="S1985" s="20" t="s">
        <v>85</v>
      </c>
      <c r="T1985" s="20"/>
      <c r="U1985" s="20"/>
      <c r="V1985" s="31" t="s">
        <v>6252</v>
      </c>
      <c r="W1985" s="31" t="s">
        <v>6254</v>
      </c>
      <c r="X1985" s="20" t="s">
        <v>134</v>
      </c>
      <c r="Y1985" s="20"/>
      <c r="Z1985" s="20" t="s">
        <v>20100</v>
      </c>
      <c r="AA1985" s="20" t="s">
        <v>12090</v>
      </c>
    </row>
    <row r="1986" ht="14.25" customHeight="1">
      <c r="A1986" s="20" t="s">
        <v>20128</v>
      </c>
      <c r="B1986" s="20" t="s">
        <v>661</v>
      </c>
      <c r="C1986" s="20" t="s">
        <v>5958</v>
      </c>
      <c r="D1986" s="22" t="s">
        <v>137</v>
      </c>
      <c r="E1986" s="22" t="s">
        <v>140</v>
      </c>
      <c r="F1986" s="20">
        <v>1.0</v>
      </c>
      <c r="G1986" s="20">
        <v>2.0</v>
      </c>
      <c r="H1986" s="20">
        <v>100.0</v>
      </c>
      <c r="I1986" s="20">
        <v>33.53</v>
      </c>
      <c r="J1986" s="20">
        <v>1.0</v>
      </c>
      <c r="K1986" s="20" t="s">
        <v>6260</v>
      </c>
      <c r="L1986" s="20" t="s">
        <v>6278</v>
      </c>
      <c r="M1986" s="20"/>
      <c r="N1986" s="20"/>
      <c r="O1986" s="20">
        <v>1.0</v>
      </c>
      <c r="P1986" s="20">
        <v>10.0</v>
      </c>
      <c r="Q1986" s="20" t="s">
        <v>83</v>
      </c>
      <c r="R1986" s="20"/>
      <c r="S1986" s="20" t="s">
        <v>85</v>
      </c>
      <c r="T1986" s="20"/>
      <c r="U1986" s="20"/>
      <c r="V1986" s="31" t="s">
        <v>6269</v>
      </c>
      <c r="W1986" s="31" t="s">
        <v>6270</v>
      </c>
      <c r="X1986" s="20" t="s">
        <v>134</v>
      </c>
      <c r="Y1986" s="20"/>
      <c r="Z1986" s="20" t="s">
        <v>20100</v>
      </c>
      <c r="AA1986" s="20" t="s">
        <v>12090</v>
      </c>
    </row>
    <row r="1987" ht="14.25" customHeight="1">
      <c r="A1987" s="20" t="s">
        <v>20133</v>
      </c>
      <c r="B1987" s="20" t="s">
        <v>669</v>
      </c>
      <c r="C1987" s="20" t="s">
        <v>5958</v>
      </c>
      <c r="D1987" s="22" t="s">
        <v>137</v>
      </c>
      <c r="E1987" s="22" t="s">
        <v>140</v>
      </c>
      <c r="F1987" s="20">
        <v>1.0</v>
      </c>
      <c r="G1987" s="20">
        <v>2.0</v>
      </c>
      <c r="H1987" s="20">
        <v>100.0</v>
      </c>
      <c r="I1987" s="20">
        <v>49.56</v>
      </c>
      <c r="J1987" s="20">
        <v>1.0</v>
      </c>
      <c r="K1987" s="20" t="s">
        <v>6278</v>
      </c>
      <c r="L1987" s="20" t="s">
        <v>6291</v>
      </c>
      <c r="M1987" s="20"/>
      <c r="N1987" s="20"/>
      <c r="O1987" s="20">
        <v>1.0</v>
      </c>
      <c r="P1987" s="20">
        <v>10.0</v>
      </c>
      <c r="Q1987" s="20" t="s">
        <v>83</v>
      </c>
      <c r="R1987" s="20"/>
      <c r="S1987" s="20" t="s">
        <v>85</v>
      </c>
      <c r="T1987" s="20"/>
      <c r="U1987" s="20"/>
      <c r="V1987" s="31" t="s">
        <v>6284</v>
      </c>
      <c r="W1987" s="31" t="s">
        <v>6285</v>
      </c>
      <c r="X1987" s="20" t="s">
        <v>134</v>
      </c>
      <c r="Y1987" s="20"/>
      <c r="Z1987" s="20" t="s">
        <v>20100</v>
      </c>
      <c r="AA1987" s="20" t="s">
        <v>12090</v>
      </c>
    </row>
    <row r="1988" ht="14.25" customHeight="1">
      <c r="A1988" s="20" t="s">
        <v>20136</v>
      </c>
      <c r="B1988" s="20" t="s">
        <v>679</v>
      </c>
      <c r="C1988" s="20" t="s">
        <v>5958</v>
      </c>
      <c r="D1988" s="22" t="s">
        <v>137</v>
      </c>
      <c r="E1988" s="22" t="s">
        <v>140</v>
      </c>
      <c r="F1988" s="20">
        <v>1.0</v>
      </c>
      <c r="G1988" s="20">
        <v>2.0</v>
      </c>
      <c r="H1988" s="20">
        <v>100.0</v>
      </c>
      <c r="I1988" s="20">
        <v>40.2</v>
      </c>
      <c r="J1988" s="20">
        <v>1.0</v>
      </c>
      <c r="K1988" s="20" t="s">
        <v>6291</v>
      </c>
      <c r="L1988" s="20" t="s">
        <v>6304</v>
      </c>
      <c r="M1988" s="20"/>
      <c r="N1988" s="20"/>
      <c r="O1988" s="20">
        <v>1.0</v>
      </c>
      <c r="P1988" s="20">
        <v>10.0</v>
      </c>
      <c r="Q1988" s="20" t="s">
        <v>83</v>
      </c>
      <c r="R1988" s="20"/>
      <c r="S1988" s="20" t="s">
        <v>85</v>
      </c>
      <c r="T1988" s="20"/>
      <c r="U1988" s="20"/>
      <c r="V1988" s="31" t="s">
        <v>6297</v>
      </c>
      <c r="W1988" s="31" t="s">
        <v>6298</v>
      </c>
      <c r="X1988" s="20" t="s">
        <v>134</v>
      </c>
      <c r="Y1988" s="20"/>
      <c r="Z1988" s="20" t="s">
        <v>20100</v>
      </c>
      <c r="AA1988" s="20" t="s">
        <v>12090</v>
      </c>
    </row>
    <row r="1989" ht="14.25" customHeight="1">
      <c r="A1989" s="20" t="s">
        <v>20139</v>
      </c>
      <c r="B1989" s="20" t="s">
        <v>689</v>
      </c>
      <c r="C1989" s="20" t="s">
        <v>5958</v>
      </c>
      <c r="D1989" s="22" t="s">
        <v>137</v>
      </c>
      <c r="E1989" s="22" t="s">
        <v>140</v>
      </c>
      <c r="F1989" s="20">
        <v>1.0</v>
      </c>
      <c r="G1989" s="20">
        <v>2.0</v>
      </c>
      <c r="H1989" s="20">
        <v>100.0</v>
      </c>
      <c r="I1989" s="20">
        <v>45.47</v>
      </c>
      <c r="J1989" s="20">
        <v>1.0</v>
      </c>
      <c r="K1989" s="20" t="s">
        <v>6304</v>
      </c>
      <c r="L1989" s="20" t="s">
        <v>6313</v>
      </c>
      <c r="M1989" s="20"/>
      <c r="N1989" s="20"/>
      <c r="O1989" s="20">
        <v>1.0</v>
      </c>
      <c r="P1989" s="20">
        <v>10.0</v>
      </c>
      <c r="Q1989" s="20" t="s">
        <v>83</v>
      </c>
      <c r="R1989" s="20"/>
      <c r="S1989" s="20" t="s">
        <v>85</v>
      </c>
      <c r="T1989" s="20"/>
      <c r="U1989" s="20"/>
      <c r="V1989" s="31" t="s">
        <v>6308</v>
      </c>
      <c r="W1989" s="31" t="s">
        <v>6309</v>
      </c>
      <c r="X1989" s="20" t="s">
        <v>134</v>
      </c>
      <c r="Y1989" s="20"/>
      <c r="Z1989" s="20" t="s">
        <v>20100</v>
      </c>
      <c r="AA1989" s="20" t="s">
        <v>12090</v>
      </c>
    </row>
    <row r="1990" ht="14.25" customHeight="1">
      <c r="A1990" s="20" t="s">
        <v>20144</v>
      </c>
      <c r="B1990" s="20" t="s">
        <v>700</v>
      </c>
      <c r="C1990" s="20" t="s">
        <v>5958</v>
      </c>
      <c r="D1990" s="22" t="s">
        <v>137</v>
      </c>
      <c r="E1990" s="22" t="s">
        <v>140</v>
      </c>
      <c r="F1990" s="20">
        <v>1.0</v>
      </c>
      <c r="G1990" s="20">
        <v>2.0</v>
      </c>
      <c r="H1990" s="20">
        <v>100.0</v>
      </c>
      <c r="I1990" s="20">
        <v>50.51</v>
      </c>
      <c r="J1990" s="20">
        <v>1.0</v>
      </c>
      <c r="K1990" s="20" t="s">
        <v>6313</v>
      </c>
      <c r="L1990" s="20" t="s">
        <v>6323</v>
      </c>
      <c r="M1990" s="20"/>
      <c r="N1990" s="20"/>
      <c r="O1990" s="20">
        <v>1.0</v>
      </c>
      <c r="P1990" s="20">
        <v>10.0</v>
      </c>
      <c r="Q1990" s="20" t="s">
        <v>83</v>
      </c>
      <c r="R1990" s="20"/>
      <c r="S1990" s="20" t="s">
        <v>85</v>
      </c>
      <c r="T1990" s="20"/>
      <c r="U1990" s="20"/>
      <c r="V1990" s="31" t="s">
        <v>6318</v>
      </c>
      <c r="W1990" s="31" t="s">
        <v>6319</v>
      </c>
      <c r="X1990" s="20" t="s">
        <v>134</v>
      </c>
      <c r="Y1990" s="20"/>
      <c r="Z1990" s="20" t="s">
        <v>20100</v>
      </c>
      <c r="AA1990" s="20" t="s">
        <v>12090</v>
      </c>
    </row>
    <row r="1991" ht="14.25" customHeight="1">
      <c r="A1991" s="20" t="s">
        <v>20149</v>
      </c>
      <c r="B1991" s="20" t="s">
        <v>710</v>
      </c>
      <c r="C1991" s="20" t="s">
        <v>5958</v>
      </c>
      <c r="D1991" s="22" t="s">
        <v>137</v>
      </c>
      <c r="E1991" s="22" t="s">
        <v>140</v>
      </c>
      <c r="F1991" s="20">
        <v>1.0</v>
      </c>
      <c r="G1991" s="20">
        <v>2.0</v>
      </c>
      <c r="H1991" s="20">
        <v>100.0</v>
      </c>
      <c r="I1991" s="20">
        <v>42.5</v>
      </c>
      <c r="J1991" s="20">
        <v>1.0</v>
      </c>
      <c r="K1991" s="20" t="s">
        <v>6323</v>
      </c>
      <c r="L1991" s="20" t="s">
        <v>6336</v>
      </c>
      <c r="M1991" s="20"/>
      <c r="N1991" s="20"/>
      <c r="O1991" s="20">
        <v>1.0</v>
      </c>
      <c r="P1991" s="20">
        <v>10.0</v>
      </c>
      <c r="Q1991" s="20" t="s">
        <v>83</v>
      </c>
      <c r="R1991" s="20"/>
      <c r="S1991" s="20" t="s">
        <v>85</v>
      </c>
      <c r="T1991" s="20"/>
      <c r="U1991" s="20"/>
      <c r="V1991" s="31" t="s">
        <v>6328</v>
      </c>
      <c r="W1991" s="31" t="s">
        <v>6329</v>
      </c>
      <c r="X1991" s="20" t="s">
        <v>134</v>
      </c>
      <c r="Y1991" s="20"/>
      <c r="Z1991" s="20" t="s">
        <v>20100</v>
      </c>
      <c r="AA1991" s="20" t="s">
        <v>12090</v>
      </c>
    </row>
    <row r="1992" ht="14.25" customHeight="1">
      <c r="A1992" s="20" t="s">
        <v>20156</v>
      </c>
      <c r="B1992" s="20" t="s">
        <v>720</v>
      </c>
      <c r="C1992" s="20" t="s">
        <v>5958</v>
      </c>
      <c r="D1992" s="22" t="s">
        <v>137</v>
      </c>
      <c r="E1992" s="22" t="s">
        <v>140</v>
      </c>
      <c r="F1992" s="20">
        <v>1.0</v>
      </c>
      <c r="G1992" s="20">
        <v>2.0</v>
      </c>
      <c r="H1992" s="20">
        <v>100.0</v>
      </c>
      <c r="I1992" s="20">
        <v>41.35</v>
      </c>
      <c r="J1992" s="20">
        <v>1.0</v>
      </c>
      <c r="K1992" s="20" t="s">
        <v>6336</v>
      </c>
      <c r="L1992" s="20" t="s">
        <v>6353</v>
      </c>
      <c r="M1992" s="20"/>
      <c r="N1992" s="20"/>
      <c r="O1992" s="20">
        <v>1.0</v>
      </c>
      <c r="P1992" s="20">
        <v>10.0</v>
      </c>
      <c r="Q1992" s="20" t="s">
        <v>83</v>
      </c>
      <c r="R1992" s="20"/>
      <c r="S1992" s="20" t="s">
        <v>85</v>
      </c>
      <c r="T1992" s="20"/>
      <c r="U1992" s="20"/>
      <c r="V1992" s="31" t="s">
        <v>6342</v>
      </c>
      <c r="W1992" s="31" t="s">
        <v>6344</v>
      </c>
      <c r="X1992" s="20" t="s">
        <v>134</v>
      </c>
      <c r="Y1992" s="20"/>
      <c r="Z1992" s="20" t="s">
        <v>20100</v>
      </c>
      <c r="AA1992" s="20" t="s">
        <v>12090</v>
      </c>
    </row>
    <row r="1993" ht="14.25" customHeight="1">
      <c r="A1993" s="20" t="s">
        <v>20161</v>
      </c>
      <c r="B1993" s="20" t="s">
        <v>728</v>
      </c>
      <c r="C1993" s="20" t="s">
        <v>5958</v>
      </c>
      <c r="D1993" s="22" t="s">
        <v>137</v>
      </c>
      <c r="E1993" s="22" t="s">
        <v>140</v>
      </c>
      <c r="F1993" s="20">
        <v>1.0</v>
      </c>
      <c r="G1993" s="20">
        <v>2.0</v>
      </c>
      <c r="H1993" s="20">
        <v>100.0</v>
      </c>
      <c r="I1993" s="20">
        <v>44.27</v>
      </c>
      <c r="J1993" s="20">
        <v>1.0</v>
      </c>
      <c r="K1993" s="20" t="s">
        <v>6353</v>
      </c>
      <c r="L1993" s="20" t="s">
        <v>6368</v>
      </c>
      <c r="M1993" s="20"/>
      <c r="N1993" s="20"/>
      <c r="O1993" s="20">
        <v>1.0</v>
      </c>
      <c r="P1993" s="20">
        <v>10.0</v>
      </c>
      <c r="Q1993" s="20" t="s">
        <v>83</v>
      </c>
      <c r="R1993" s="20"/>
      <c r="S1993" s="20" t="s">
        <v>85</v>
      </c>
      <c r="T1993" s="20"/>
      <c r="U1993" s="20"/>
      <c r="V1993" s="31" t="s">
        <v>6361</v>
      </c>
      <c r="W1993" s="31" t="s">
        <v>6362</v>
      </c>
      <c r="X1993" s="20" t="s">
        <v>134</v>
      </c>
      <c r="Y1993" s="20"/>
      <c r="Z1993" s="20" t="s">
        <v>20100</v>
      </c>
      <c r="AA1993" s="20" t="s">
        <v>12090</v>
      </c>
    </row>
    <row r="1994" ht="14.25" customHeight="1">
      <c r="A1994" s="20" t="s">
        <v>20167</v>
      </c>
      <c r="B1994" s="20" t="s">
        <v>738</v>
      </c>
      <c r="C1994" s="20" t="s">
        <v>5958</v>
      </c>
      <c r="D1994" s="22" t="s">
        <v>137</v>
      </c>
      <c r="E1994" s="22" t="s">
        <v>140</v>
      </c>
      <c r="F1994" s="20">
        <v>1.0</v>
      </c>
      <c r="G1994" s="20">
        <v>2.0</v>
      </c>
      <c r="H1994" s="20">
        <v>100.0</v>
      </c>
      <c r="I1994" s="20">
        <v>49.3</v>
      </c>
      <c r="J1994" s="20">
        <v>1.0</v>
      </c>
      <c r="K1994" s="20" t="s">
        <v>6368</v>
      </c>
      <c r="L1994" s="20" t="s">
        <v>6379</v>
      </c>
      <c r="M1994" s="20"/>
      <c r="N1994" s="20"/>
      <c r="O1994" s="20">
        <v>1.0</v>
      </c>
      <c r="P1994" s="20">
        <v>10.0</v>
      </c>
      <c r="Q1994" s="20" t="s">
        <v>83</v>
      </c>
      <c r="R1994" s="20"/>
      <c r="S1994" s="20" t="s">
        <v>85</v>
      </c>
      <c r="T1994" s="20"/>
      <c r="U1994" s="20"/>
      <c r="V1994" s="31" t="s">
        <v>6373</v>
      </c>
      <c r="W1994" s="31" t="s">
        <v>6374</v>
      </c>
      <c r="X1994" s="20" t="s">
        <v>134</v>
      </c>
      <c r="Y1994" s="20"/>
      <c r="Z1994" s="20" t="s">
        <v>20100</v>
      </c>
      <c r="AA1994" s="20" t="s">
        <v>12090</v>
      </c>
    </row>
    <row r="1995" ht="14.25" customHeight="1">
      <c r="A1995" s="20" t="s">
        <v>20170</v>
      </c>
      <c r="B1995" s="20" t="s">
        <v>747</v>
      </c>
      <c r="C1995" s="20" t="s">
        <v>5958</v>
      </c>
      <c r="D1995" s="22" t="s">
        <v>137</v>
      </c>
      <c r="E1995" s="22" t="s">
        <v>140</v>
      </c>
      <c r="F1995" s="20">
        <v>1.0</v>
      </c>
      <c r="G1995" s="20">
        <v>2.0</v>
      </c>
      <c r="H1995" s="20">
        <v>100.0</v>
      </c>
      <c r="I1995" s="20">
        <v>52.45</v>
      </c>
      <c r="J1995" s="20">
        <v>1.0</v>
      </c>
      <c r="K1995" s="20" t="s">
        <v>6379</v>
      </c>
      <c r="L1995" s="20" t="s">
        <v>6389</v>
      </c>
      <c r="M1995" s="20"/>
      <c r="N1995" s="20"/>
      <c r="O1995" s="20">
        <v>1.0</v>
      </c>
      <c r="P1995" s="20">
        <v>10.0</v>
      </c>
      <c r="Q1995" s="20" t="s">
        <v>83</v>
      </c>
      <c r="R1995" s="20"/>
      <c r="S1995" s="20" t="s">
        <v>85</v>
      </c>
      <c r="T1995" s="20"/>
      <c r="U1995" s="20"/>
      <c r="V1995" s="31" t="s">
        <v>6382</v>
      </c>
      <c r="W1995" s="31" t="s">
        <v>6383</v>
      </c>
      <c r="X1995" s="20" t="s">
        <v>134</v>
      </c>
      <c r="Y1995" s="20"/>
      <c r="Z1995" s="20" t="s">
        <v>20100</v>
      </c>
      <c r="AA1995" s="20" t="s">
        <v>12090</v>
      </c>
    </row>
    <row r="1996" ht="14.25" customHeight="1">
      <c r="A1996" s="20" t="s">
        <v>20174</v>
      </c>
      <c r="B1996" s="20" t="s">
        <v>756</v>
      </c>
      <c r="C1996" s="20" t="s">
        <v>5958</v>
      </c>
      <c r="D1996" s="22" t="s">
        <v>137</v>
      </c>
      <c r="E1996" s="22" t="s">
        <v>140</v>
      </c>
      <c r="F1996" s="20">
        <v>1.0</v>
      </c>
      <c r="G1996" s="20">
        <v>2.0</v>
      </c>
      <c r="H1996" s="20">
        <v>100.0</v>
      </c>
      <c r="I1996" s="20">
        <v>51.71</v>
      </c>
      <c r="J1996" s="20">
        <v>1.0</v>
      </c>
      <c r="K1996" s="20" t="s">
        <v>6389</v>
      </c>
      <c r="L1996" s="20" t="s">
        <v>6401</v>
      </c>
      <c r="M1996" s="20"/>
      <c r="N1996" s="20"/>
      <c r="O1996" s="20">
        <v>1.0</v>
      </c>
      <c r="P1996" s="20">
        <v>10.0</v>
      </c>
      <c r="Q1996" s="20" t="s">
        <v>83</v>
      </c>
      <c r="R1996" s="20"/>
      <c r="S1996" s="20" t="s">
        <v>85</v>
      </c>
      <c r="T1996" s="20"/>
      <c r="U1996" s="20"/>
      <c r="V1996" s="31" t="s">
        <v>6395</v>
      </c>
      <c r="W1996" s="31" t="s">
        <v>6396</v>
      </c>
      <c r="X1996" s="20" t="s">
        <v>134</v>
      </c>
      <c r="Y1996" s="20"/>
      <c r="Z1996" s="20" t="s">
        <v>20100</v>
      </c>
      <c r="AA1996" s="20" t="s">
        <v>12090</v>
      </c>
    </row>
    <row r="1997" ht="14.25" customHeight="1">
      <c r="A1997" s="20" t="s">
        <v>20178</v>
      </c>
      <c r="B1997" s="20" t="s">
        <v>767</v>
      </c>
      <c r="C1997" s="20" t="s">
        <v>5958</v>
      </c>
      <c r="D1997" s="22" t="s">
        <v>137</v>
      </c>
      <c r="E1997" s="22" t="s">
        <v>140</v>
      </c>
      <c r="F1997" s="20">
        <v>1.0</v>
      </c>
      <c r="G1997" s="20">
        <v>2.0</v>
      </c>
      <c r="H1997" s="20">
        <v>100.0</v>
      </c>
      <c r="I1997" s="20">
        <v>35.45</v>
      </c>
      <c r="J1997" s="20">
        <v>1.0</v>
      </c>
      <c r="K1997" s="20" t="s">
        <v>6401</v>
      </c>
      <c r="L1997" s="20" t="s">
        <v>6408</v>
      </c>
      <c r="M1997" s="20"/>
      <c r="N1997" s="20"/>
      <c r="O1997" s="20">
        <v>1.0</v>
      </c>
      <c r="P1997" s="20">
        <v>10.0</v>
      </c>
      <c r="Q1997" s="20" t="s">
        <v>83</v>
      </c>
      <c r="R1997" s="20"/>
      <c r="S1997" s="20" t="s">
        <v>85</v>
      </c>
      <c r="T1997" s="20"/>
      <c r="U1997" s="20"/>
      <c r="V1997" s="31" t="s">
        <v>6405</v>
      </c>
      <c r="W1997" s="31" t="s">
        <v>6406</v>
      </c>
      <c r="X1997" s="20" t="s">
        <v>134</v>
      </c>
      <c r="Y1997" s="20"/>
      <c r="Z1997" s="20" t="s">
        <v>20100</v>
      </c>
      <c r="AA1997" s="20" t="s">
        <v>12090</v>
      </c>
    </row>
    <row r="1998" ht="14.25" customHeight="1">
      <c r="A1998" s="20" t="s">
        <v>20181</v>
      </c>
      <c r="B1998" s="20" t="s">
        <v>777</v>
      </c>
      <c r="C1998" s="20" t="s">
        <v>5958</v>
      </c>
      <c r="D1998" s="22" t="s">
        <v>137</v>
      </c>
      <c r="E1998" s="22" t="s">
        <v>140</v>
      </c>
      <c r="F1998" s="20">
        <v>1.0</v>
      </c>
      <c r="G1998" s="20">
        <v>2.0</v>
      </c>
      <c r="H1998" s="20">
        <v>100.0</v>
      </c>
      <c r="I1998" s="20">
        <v>37.92</v>
      </c>
      <c r="J1998" s="20">
        <v>1.0</v>
      </c>
      <c r="K1998" s="20" t="s">
        <v>6408</v>
      </c>
      <c r="L1998" s="20" t="s">
        <v>6418</v>
      </c>
      <c r="M1998" s="20"/>
      <c r="N1998" s="20"/>
      <c r="O1998" s="20">
        <v>1.0</v>
      </c>
      <c r="P1998" s="20">
        <v>10.0</v>
      </c>
      <c r="Q1998" s="20" t="s">
        <v>83</v>
      </c>
      <c r="R1998" s="20"/>
      <c r="S1998" s="20" t="s">
        <v>85</v>
      </c>
      <c r="T1998" s="20"/>
      <c r="U1998" s="20"/>
      <c r="V1998" s="31" t="s">
        <v>6415</v>
      </c>
      <c r="W1998" s="31" t="s">
        <v>6416</v>
      </c>
      <c r="X1998" s="20" t="s">
        <v>134</v>
      </c>
      <c r="Y1998" s="20"/>
      <c r="Z1998" s="20" t="s">
        <v>20100</v>
      </c>
      <c r="AA1998" s="20" t="s">
        <v>12090</v>
      </c>
    </row>
    <row r="1999" ht="14.25" customHeight="1">
      <c r="A1999" s="20" t="s">
        <v>20184</v>
      </c>
      <c r="B1999" s="20" t="s">
        <v>785</v>
      </c>
      <c r="C1999" s="20" t="s">
        <v>5958</v>
      </c>
      <c r="D1999" s="22" t="s">
        <v>137</v>
      </c>
      <c r="E1999" s="22" t="s">
        <v>140</v>
      </c>
      <c r="F1999" s="20">
        <v>1.0</v>
      </c>
      <c r="G1999" s="20">
        <v>2.0</v>
      </c>
      <c r="H1999" s="20">
        <v>100.0</v>
      </c>
      <c r="I1999" s="20">
        <v>50.5</v>
      </c>
      <c r="J1999" s="20">
        <v>1.0</v>
      </c>
      <c r="K1999" s="20" t="s">
        <v>6418</v>
      </c>
      <c r="L1999" s="20" t="s">
        <v>6437</v>
      </c>
      <c r="M1999" s="20"/>
      <c r="N1999" s="20"/>
      <c r="O1999" s="20">
        <v>1.0</v>
      </c>
      <c r="P1999" s="20">
        <v>10.0</v>
      </c>
      <c r="Q1999" s="20" t="s">
        <v>83</v>
      </c>
      <c r="R1999" s="20"/>
      <c r="S1999" s="20" t="s">
        <v>85</v>
      </c>
      <c r="T1999" s="20"/>
      <c r="U1999" s="20"/>
      <c r="V1999" s="31" t="s">
        <v>6427</v>
      </c>
      <c r="W1999" s="31" t="s">
        <v>6429</v>
      </c>
      <c r="X1999" s="20" t="s">
        <v>134</v>
      </c>
      <c r="Y1999" s="20"/>
      <c r="Z1999" s="20" t="s">
        <v>20100</v>
      </c>
      <c r="AA1999" s="20" t="s">
        <v>12090</v>
      </c>
    </row>
    <row r="2000" ht="14.25" customHeight="1">
      <c r="A2000" s="20" t="s">
        <v>20187</v>
      </c>
      <c r="B2000" s="20" t="s">
        <v>793</v>
      </c>
      <c r="C2000" s="20" t="s">
        <v>5958</v>
      </c>
      <c r="D2000" s="22" t="s">
        <v>137</v>
      </c>
      <c r="E2000" s="22" t="s">
        <v>140</v>
      </c>
      <c r="F2000" s="20">
        <v>1.0</v>
      </c>
      <c r="G2000" s="20">
        <v>2.0</v>
      </c>
      <c r="H2000" s="20">
        <v>100.0</v>
      </c>
      <c r="I2000" s="20">
        <v>41.22</v>
      </c>
      <c r="J2000" s="20">
        <v>1.0</v>
      </c>
      <c r="K2000" s="20" t="s">
        <v>6437</v>
      </c>
      <c r="L2000" s="20" t="s">
        <v>6453</v>
      </c>
      <c r="M2000" s="20"/>
      <c r="N2000" s="20"/>
      <c r="O2000" s="20">
        <v>1.0</v>
      </c>
      <c r="P2000" s="20">
        <v>10.0</v>
      </c>
      <c r="Q2000" s="20" t="s">
        <v>83</v>
      </c>
      <c r="R2000" s="20"/>
      <c r="S2000" s="20" t="s">
        <v>85</v>
      </c>
      <c r="T2000" s="20"/>
      <c r="U2000" s="20"/>
      <c r="V2000" s="31" t="s">
        <v>6445</v>
      </c>
      <c r="W2000" s="31" t="s">
        <v>6447</v>
      </c>
      <c r="X2000" s="20" t="s">
        <v>134</v>
      </c>
      <c r="Y2000" s="20"/>
      <c r="Z2000" s="20" t="s">
        <v>20100</v>
      </c>
      <c r="AA2000" s="20" t="s">
        <v>12090</v>
      </c>
    </row>
    <row r="2001" ht="14.25" customHeight="1">
      <c r="A2001" s="20" t="s">
        <v>20192</v>
      </c>
      <c r="B2001" s="20" t="s">
        <v>803</v>
      </c>
      <c r="C2001" s="20" t="s">
        <v>5958</v>
      </c>
      <c r="D2001" s="22" t="s">
        <v>137</v>
      </c>
      <c r="E2001" s="22" t="s">
        <v>140</v>
      </c>
      <c r="F2001" s="20">
        <v>1.0</v>
      </c>
      <c r="G2001" s="20">
        <v>2.0</v>
      </c>
      <c r="H2001" s="20">
        <v>100.0</v>
      </c>
      <c r="I2001" s="20">
        <v>45.3</v>
      </c>
      <c r="J2001" s="20">
        <v>1.0</v>
      </c>
      <c r="K2001" s="20" t="s">
        <v>6453</v>
      </c>
      <c r="L2001" s="20" t="s">
        <v>6463</v>
      </c>
      <c r="M2001" s="20"/>
      <c r="N2001" s="20"/>
      <c r="O2001" s="20">
        <v>1.0</v>
      </c>
      <c r="P2001" s="20">
        <v>10.0</v>
      </c>
      <c r="Q2001" s="20" t="s">
        <v>83</v>
      </c>
      <c r="R2001" s="20"/>
      <c r="S2001" s="20" t="s">
        <v>85</v>
      </c>
      <c r="T2001" s="20"/>
      <c r="U2001" s="20"/>
      <c r="V2001" s="31" t="s">
        <v>6459</v>
      </c>
      <c r="W2001" s="31" t="s">
        <v>6460</v>
      </c>
      <c r="X2001" s="20" t="s">
        <v>134</v>
      </c>
      <c r="Y2001" s="20"/>
      <c r="Z2001" s="20" t="s">
        <v>20100</v>
      </c>
      <c r="AA2001" s="20" t="s">
        <v>12090</v>
      </c>
    </row>
    <row r="2002" ht="14.25" customHeight="1">
      <c r="A2002" s="20" t="s">
        <v>20195</v>
      </c>
      <c r="B2002" s="20" t="s">
        <v>811</v>
      </c>
      <c r="C2002" s="20" t="s">
        <v>5958</v>
      </c>
      <c r="D2002" s="22" t="s">
        <v>137</v>
      </c>
      <c r="E2002" s="22" t="s">
        <v>140</v>
      </c>
      <c r="F2002" s="20">
        <v>1.0</v>
      </c>
      <c r="G2002" s="20">
        <v>2.0</v>
      </c>
      <c r="H2002" s="20">
        <v>100.0</v>
      </c>
      <c r="I2002" s="20">
        <v>58.38</v>
      </c>
      <c r="J2002" s="20">
        <v>1.0</v>
      </c>
      <c r="K2002" s="20" t="s">
        <v>6463</v>
      </c>
      <c r="L2002" s="20" t="s">
        <v>6474</v>
      </c>
      <c r="M2002" s="20"/>
      <c r="N2002" s="20"/>
      <c r="O2002" s="20">
        <v>1.0</v>
      </c>
      <c r="P2002" s="20">
        <v>10.0</v>
      </c>
      <c r="Q2002" s="20" t="s">
        <v>83</v>
      </c>
      <c r="R2002" s="20"/>
      <c r="S2002" s="20" t="s">
        <v>85</v>
      </c>
      <c r="T2002" s="20"/>
      <c r="U2002" s="20"/>
      <c r="V2002" s="31" t="s">
        <v>6470</v>
      </c>
      <c r="W2002" s="31" t="s">
        <v>6471</v>
      </c>
      <c r="X2002" s="20" t="s">
        <v>134</v>
      </c>
      <c r="Y2002" s="20"/>
      <c r="Z2002" s="20" t="s">
        <v>20100</v>
      </c>
      <c r="AA2002" s="20" t="s">
        <v>12090</v>
      </c>
    </row>
    <row r="2003" ht="14.25" customHeight="1">
      <c r="A2003" s="20" t="s">
        <v>20200</v>
      </c>
      <c r="B2003" s="20" t="s">
        <v>820</v>
      </c>
      <c r="C2003" s="20" t="s">
        <v>5958</v>
      </c>
      <c r="D2003" s="22" t="s">
        <v>137</v>
      </c>
      <c r="E2003" s="22" t="s">
        <v>140</v>
      </c>
      <c r="F2003" s="20">
        <v>1.0</v>
      </c>
      <c r="G2003" s="20">
        <v>2.0</v>
      </c>
      <c r="H2003" s="20">
        <v>100.0</v>
      </c>
      <c r="I2003" s="20">
        <v>37.47</v>
      </c>
      <c r="J2003" s="20">
        <v>1.0</v>
      </c>
      <c r="K2003" s="20" t="s">
        <v>6474</v>
      </c>
      <c r="L2003" s="20" t="s">
        <v>6487</v>
      </c>
      <c r="M2003" s="20"/>
      <c r="N2003" s="20"/>
      <c r="O2003" s="20">
        <v>1.0</v>
      </c>
      <c r="P2003" s="20">
        <v>10.0</v>
      </c>
      <c r="Q2003" s="20" t="s">
        <v>83</v>
      </c>
      <c r="R2003" s="20"/>
      <c r="S2003" s="20" t="s">
        <v>85</v>
      </c>
      <c r="T2003" s="20"/>
      <c r="U2003" s="20"/>
      <c r="V2003" s="31" t="s">
        <v>6478</v>
      </c>
      <c r="W2003" s="31" t="s">
        <v>6479</v>
      </c>
      <c r="X2003" s="20" t="s">
        <v>134</v>
      </c>
      <c r="Y2003" s="20"/>
      <c r="Z2003" s="20" t="s">
        <v>20100</v>
      </c>
      <c r="AA2003" s="20" t="s">
        <v>12090</v>
      </c>
    </row>
    <row r="2004" ht="14.25" customHeight="1">
      <c r="A2004" s="20" t="s">
        <v>20205</v>
      </c>
      <c r="B2004" s="20" t="s">
        <v>828</v>
      </c>
      <c r="C2004" s="20" t="s">
        <v>5958</v>
      </c>
      <c r="D2004" s="22" t="s">
        <v>137</v>
      </c>
      <c r="E2004" s="22" t="s">
        <v>140</v>
      </c>
      <c r="F2004" s="20">
        <v>1.0</v>
      </c>
      <c r="G2004" s="20">
        <v>2.0</v>
      </c>
      <c r="H2004" s="20">
        <v>100.0</v>
      </c>
      <c r="I2004" s="20">
        <v>43.38</v>
      </c>
      <c r="J2004" s="20">
        <v>1.0</v>
      </c>
      <c r="K2004" s="20" t="s">
        <v>6487</v>
      </c>
      <c r="L2004" s="20" t="s">
        <v>6497</v>
      </c>
      <c r="M2004" s="20"/>
      <c r="N2004" s="20"/>
      <c r="O2004" s="20">
        <v>1.0</v>
      </c>
      <c r="P2004" s="20">
        <v>10.0</v>
      </c>
      <c r="Q2004" s="20" t="s">
        <v>83</v>
      </c>
      <c r="R2004" s="20"/>
      <c r="S2004" s="20" t="s">
        <v>85</v>
      </c>
      <c r="T2004" s="20"/>
      <c r="U2004" s="20"/>
      <c r="V2004" s="31" t="s">
        <v>6493</v>
      </c>
      <c r="W2004" s="31" t="s">
        <v>6494</v>
      </c>
      <c r="X2004" s="20" t="s">
        <v>134</v>
      </c>
      <c r="Y2004" s="20"/>
      <c r="Z2004" s="20" t="s">
        <v>20100</v>
      </c>
      <c r="AA2004" s="20" t="s">
        <v>12090</v>
      </c>
    </row>
    <row r="2005" ht="14.25" customHeight="1">
      <c r="A2005" s="20" t="s">
        <v>20210</v>
      </c>
      <c r="B2005" s="20" t="s">
        <v>836</v>
      </c>
      <c r="C2005" s="20" t="s">
        <v>5958</v>
      </c>
      <c r="D2005" s="22" t="s">
        <v>137</v>
      </c>
      <c r="E2005" s="22" t="s">
        <v>140</v>
      </c>
      <c r="F2005" s="20">
        <v>1.0</v>
      </c>
      <c r="G2005" s="20">
        <v>2.0</v>
      </c>
      <c r="H2005" s="20">
        <v>100.0</v>
      </c>
      <c r="I2005" s="20">
        <v>44.05</v>
      </c>
      <c r="J2005" s="20">
        <v>1.0</v>
      </c>
      <c r="K2005" s="20" t="s">
        <v>6497</v>
      </c>
      <c r="L2005" s="20" t="s">
        <v>6519</v>
      </c>
      <c r="M2005" s="20"/>
      <c r="N2005" s="20"/>
      <c r="O2005" s="20">
        <v>1.0</v>
      </c>
      <c r="P2005" s="20">
        <v>10.0</v>
      </c>
      <c r="Q2005" s="20" t="s">
        <v>83</v>
      </c>
      <c r="R2005" s="20"/>
      <c r="S2005" s="20" t="s">
        <v>85</v>
      </c>
      <c r="T2005" s="20"/>
      <c r="U2005" s="20"/>
      <c r="V2005" s="31" t="s">
        <v>6507</v>
      </c>
      <c r="W2005" s="31" t="s">
        <v>6509</v>
      </c>
      <c r="X2005" s="20" t="s">
        <v>134</v>
      </c>
      <c r="Y2005" s="20"/>
      <c r="Z2005" s="20" t="s">
        <v>20100</v>
      </c>
      <c r="AA2005" s="20" t="s">
        <v>12090</v>
      </c>
    </row>
    <row r="2006" ht="14.25" customHeight="1">
      <c r="A2006" s="20" t="s">
        <v>20215</v>
      </c>
      <c r="B2006" s="20" t="s">
        <v>846</v>
      </c>
      <c r="C2006" s="20" t="s">
        <v>5958</v>
      </c>
      <c r="D2006" s="22" t="s">
        <v>137</v>
      </c>
      <c r="E2006" s="22" t="s">
        <v>140</v>
      </c>
      <c r="F2006" s="20">
        <v>1.0</v>
      </c>
      <c r="G2006" s="20">
        <v>2.0</v>
      </c>
      <c r="H2006" s="20">
        <v>100.0</v>
      </c>
      <c r="I2006" s="20">
        <v>48.89</v>
      </c>
      <c r="J2006" s="20">
        <v>1.0</v>
      </c>
      <c r="K2006" s="20" t="s">
        <v>6519</v>
      </c>
      <c r="L2006" s="20" t="s">
        <v>6534</v>
      </c>
      <c r="M2006" s="20"/>
      <c r="N2006" s="20"/>
      <c r="O2006" s="20">
        <v>1.0</v>
      </c>
      <c r="P2006" s="20">
        <v>10.0</v>
      </c>
      <c r="Q2006" s="20" t="s">
        <v>83</v>
      </c>
      <c r="R2006" s="20"/>
      <c r="S2006" s="20" t="s">
        <v>85</v>
      </c>
      <c r="T2006" s="20"/>
      <c r="U2006" s="20"/>
      <c r="V2006" s="31" t="s">
        <v>6526</v>
      </c>
      <c r="W2006" s="31" t="s">
        <v>6528</v>
      </c>
      <c r="X2006" s="20" t="s">
        <v>134</v>
      </c>
      <c r="Y2006" s="20"/>
      <c r="Z2006" s="20" t="s">
        <v>20100</v>
      </c>
      <c r="AA2006" s="20" t="s">
        <v>12090</v>
      </c>
    </row>
    <row r="2007" ht="14.25" customHeight="1">
      <c r="A2007" s="20" t="s">
        <v>20220</v>
      </c>
      <c r="B2007" s="20" t="s">
        <v>854</v>
      </c>
      <c r="C2007" s="20" t="s">
        <v>5958</v>
      </c>
      <c r="D2007" s="22" t="s">
        <v>137</v>
      </c>
      <c r="E2007" s="22" t="s">
        <v>140</v>
      </c>
      <c r="F2007" s="20">
        <v>1.0</v>
      </c>
      <c r="G2007" s="20">
        <v>2.0</v>
      </c>
      <c r="H2007" s="20">
        <v>100.0</v>
      </c>
      <c r="I2007" s="20">
        <v>50.9</v>
      </c>
      <c r="J2007" s="20">
        <v>1.0</v>
      </c>
      <c r="K2007" s="20" t="s">
        <v>6534</v>
      </c>
      <c r="L2007" s="20" t="s">
        <v>6550</v>
      </c>
      <c r="M2007" s="20"/>
      <c r="N2007" s="20"/>
      <c r="O2007" s="20">
        <v>1.0</v>
      </c>
      <c r="P2007" s="20">
        <v>10.0</v>
      </c>
      <c r="Q2007" s="20" t="s">
        <v>83</v>
      </c>
      <c r="R2007" s="20"/>
      <c r="S2007" s="20" t="s">
        <v>85</v>
      </c>
      <c r="T2007" s="20"/>
      <c r="U2007" s="20"/>
      <c r="V2007" s="31" t="s">
        <v>6543</v>
      </c>
      <c r="W2007" s="31" t="s">
        <v>6544</v>
      </c>
      <c r="X2007" s="20" t="s">
        <v>134</v>
      </c>
      <c r="Y2007" s="20"/>
      <c r="Z2007" s="20" t="s">
        <v>20100</v>
      </c>
      <c r="AA2007" s="20" t="s">
        <v>12090</v>
      </c>
    </row>
    <row r="2008" ht="14.25" customHeight="1">
      <c r="A2008" s="20" t="s">
        <v>20223</v>
      </c>
      <c r="B2008" s="20" t="s">
        <v>867</v>
      </c>
      <c r="C2008" s="20" t="s">
        <v>5958</v>
      </c>
      <c r="D2008" s="22" t="s">
        <v>137</v>
      </c>
      <c r="E2008" s="22" t="s">
        <v>140</v>
      </c>
      <c r="F2008" s="20">
        <v>1.0</v>
      </c>
      <c r="G2008" s="20">
        <v>2.0</v>
      </c>
      <c r="H2008" s="20">
        <v>100.0</v>
      </c>
      <c r="I2008" s="20">
        <v>40.32</v>
      </c>
      <c r="J2008" s="20">
        <v>1.0</v>
      </c>
      <c r="K2008" s="20" t="s">
        <v>6550</v>
      </c>
      <c r="L2008" s="20" t="s">
        <v>6565</v>
      </c>
      <c r="M2008" s="20"/>
      <c r="N2008" s="20"/>
      <c r="O2008" s="20">
        <v>1.0</v>
      </c>
      <c r="P2008" s="20">
        <v>10.0</v>
      </c>
      <c r="Q2008" s="20" t="s">
        <v>83</v>
      </c>
      <c r="R2008" s="20"/>
      <c r="S2008" s="20" t="s">
        <v>85</v>
      </c>
      <c r="T2008" s="20"/>
      <c r="U2008" s="20"/>
      <c r="V2008" s="31" t="s">
        <v>6557</v>
      </c>
      <c r="W2008" s="31" t="s">
        <v>6558</v>
      </c>
      <c r="X2008" s="20" t="s">
        <v>134</v>
      </c>
      <c r="Y2008" s="20"/>
      <c r="Z2008" s="20" t="s">
        <v>20100</v>
      </c>
      <c r="AA2008" s="20" t="s">
        <v>12090</v>
      </c>
    </row>
    <row r="2009" ht="14.25" customHeight="1">
      <c r="A2009" s="20" t="s">
        <v>20228</v>
      </c>
      <c r="B2009" s="20" t="s">
        <v>879</v>
      </c>
      <c r="C2009" s="20" t="s">
        <v>5958</v>
      </c>
      <c r="D2009" s="22" t="s">
        <v>137</v>
      </c>
      <c r="E2009" s="22" t="s">
        <v>140</v>
      </c>
      <c r="F2009" s="20">
        <v>1.0</v>
      </c>
      <c r="G2009" s="20">
        <v>2.0</v>
      </c>
      <c r="H2009" s="20">
        <v>100.0</v>
      </c>
      <c r="I2009" s="20">
        <v>49.32</v>
      </c>
      <c r="J2009" s="20">
        <v>1.0</v>
      </c>
      <c r="K2009" s="20" t="s">
        <v>6565</v>
      </c>
      <c r="L2009" s="20" t="s">
        <v>6578</v>
      </c>
      <c r="M2009" s="20"/>
      <c r="N2009" s="20"/>
      <c r="O2009" s="20">
        <v>1.0</v>
      </c>
      <c r="P2009" s="20">
        <v>10.0</v>
      </c>
      <c r="Q2009" s="20" t="s">
        <v>83</v>
      </c>
      <c r="R2009" s="20"/>
      <c r="S2009" s="20" t="s">
        <v>85</v>
      </c>
      <c r="T2009" s="20"/>
      <c r="U2009" s="20"/>
      <c r="V2009" s="31" t="s">
        <v>6571</v>
      </c>
      <c r="W2009" s="31" t="s">
        <v>6573</v>
      </c>
      <c r="X2009" s="20" t="s">
        <v>134</v>
      </c>
      <c r="Y2009" s="20"/>
      <c r="Z2009" s="20" t="s">
        <v>20100</v>
      </c>
      <c r="AA2009" s="20" t="s">
        <v>12090</v>
      </c>
    </row>
    <row r="2010" ht="14.25" customHeight="1">
      <c r="A2010" s="20" t="s">
        <v>20231</v>
      </c>
      <c r="B2010" s="20" t="s">
        <v>889</v>
      </c>
      <c r="C2010" s="20" t="s">
        <v>5958</v>
      </c>
      <c r="D2010" s="22" t="s">
        <v>137</v>
      </c>
      <c r="E2010" s="22" t="s">
        <v>140</v>
      </c>
      <c r="F2010" s="20">
        <v>1.0</v>
      </c>
      <c r="G2010" s="20">
        <v>2.0</v>
      </c>
      <c r="H2010" s="20">
        <v>100.0</v>
      </c>
      <c r="I2010" s="20">
        <v>42.09</v>
      </c>
      <c r="J2010" s="20">
        <v>1.0</v>
      </c>
      <c r="K2010" s="20" t="s">
        <v>6578</v>
      </c>
      <c r="L2010" s="20" t="s">
        <v>6590</v>
      </c>
      <c r="M2010" s="20"/>
      <c r="N2010" s="20"/>
      <c r="O2010" s="20">
        <v>1.0</v>
      </c>
      <c r="P2010" s="20">
        <v>10.0</v>
      </c>
      <c r="Q2010" s="20" t="s">
        <v>83</v>
      </c>
      <c r="R2010" s="20"/>
      <c r="S2010" s="20" t="s">
        <v>85</v>
      </c>
      <c r="T2010" s="20"/>
      <c r="U2010" s="20"/>
      <c r="V2010" s="31" t="s">
        <v>6583</v>
      </c>
      <c r="W2010" s="31" t="s">
        <v>6584</v>
      </c>
      <c r="X2010" s="20" t="s">
        <v>134</v>
      </c>
      <c r="Y2010" s="20"/>
      <c r="Z2010" s="20" t="s">
        <v>20100</v>
      </c>
      <c r="AA2010" s="20" t="s">
        <v>12090</v>
      </c>
    </row>
    <row r="2011" ht="14.25" customHeight="1">
      <c r="A2011" s="20" t="s">
        <v>20236</v>
      </c>
      <c r="B2011" s="20" t="s">
        <v>899</v>
      </c>
      <c r="C2011" s="20" t="s">
        <v>5958</v>
      </c>
      <c r="D2011" s="22" t="s">
        <v>137</v>
      </c>
      <c r="E2011" s="22" t="s">
        <v>140</v>
      </c>
      <c r="F2011" s="20">
        <v>1.0</v>
      </c>
      <c r="G2011" s="20">
        <v>2.0</v>
      </c>
      <c r="H2011" s="20">
        <v>100.0</v>
      </c>
      <c r="I2011" s="20">
        <v>37.76</v>
      </c>
      <c r="J2011" s="20">
        <v>1.0</v>
      </c>
      <c r="K2011" s="20" t="s">
        <v>6590</v>
      </c>
      <c r="L2011" s="20" t="s">
        <v>6607</v>
      </c>
      <c r="M2011" s="20"/>
      <c r="N2011" s="20"/>
      <c r="O2011" s="20">
        <v>1.0</v>
      </c>
      <c r="P2011" s="20">
        <v>10.0</v>
      </c>
      <c r="Q2011" s="20" t="s">
        <v>83</v>
      </c>
      <c r="R2011" s="20"/>
      <c r="S2011" s="20" t="s">
        <v>85</v>
      </c>
      <c r="T2011" s="20"/>
      <c r="U2011" s="20"/>
      <c r="V2011" s="31" t="s">
        <v>6599</v>
      </c>
      <c r="W2011" s="31" t="s">
        <v>6600</v>
      </c>
      <c r="X2011" s="20" t="s">
        <v>134</v>
      </c>
      <c r="Y2011" s="20"/>
      <c r="Z2011" s="20" t="s">
        <v>20100</v>
      </c>
      <c r="AA2011" s="20" t="s">
        <v>12090</v>
      </c>
    </row>
    <row r="2012" ht="14.25" customHeight="1">
      <c r="A2012" s="20" t="s">
        <v>20239</v>
      </c>
      <c r="B2012" s="20" t="s">
        <v>910</v>
      </c>
      <c r="C2012" s="20" t="s">
        <v>5958</v>
      </c>
      <c r="D2012" s="22" t="s">
        <v>137</v>
      </c>
      <c r="E2012" s="22" t="s">
        <v>140</v>
      </c>
      <c r="F2012" s="20">
        <v>1.0</v>
      </c>
      <c r="G2012" s="20">
        <v>2.0</v>
      </c>
      <c r="H2012" s="20">
        <v>100.0</v>
      </c>
      <c r="I2012" s="20">
        <v>46.07</v>
      </c>
      <c r="J2012" s="20">
        <v>1.0</v>
      </c>
      <c r="K2012" s="20" t="s">
        <v>6607</v>
      </c>
      <c r="L2012" s="20" t="s">
        <v>6628</v>
      </c>
      <c r="M2012" s="20"/>
      <c r="N2012" s="20"/>
      <c r="O2012" s="20">
        <v>1.0</v>
      </c>
      <c r="P2012" s="20">
        <v>10.0</v>
      </c>
      <c r="Q2012" s="20" t="s">
        <v>83</v>
      </c>
      <c r="R2012" s="20"/>
      <c r="S2012" s="20" t="s">
        <v>85</v>
      </c>
      <c r="T2012" s="20"/>
      <c r="U2012" s="20"/>
      <c r="V2012" s="31" t="s">
        <v>6613</v>
      </c>
      <c r="W2012" s="31" t="s">
        <v>6616</v>
      </c>
      <c r="X2012" s="20" t="s">
        <v>134</v>
      </c>
      <c r="Y2012" s="20"/>
      <c r="Z2012" s="20" t="s">
        <v>20100</v>
      </c>
      <c r="AA2012" s="20" t="s">
        <v>12090</v>
      </c>
    </row>
    <row r="2013" ht="14.25" customHeight="1">
      <c r="A2013" s="20" t="s">
        <v>20242</v>
      </c>
      <c r="B2013" s="20" t="s">
        <v>919</v>
      </c>
      <c r="C2013" s="20" t="s">
        <v>5958</v>
      </c>
      <c r="D2013" s="22" t="s">
        <v>137</v>
      </c>
      <c r="E2013" s="22" t="s">
        <v>140</v>
      </c>
      <c r="F2013" s="20">
        <v>1.0</v>
      </c>
      <c r="G2013" s="20">
        <v>2.0</v>
      </c>
      <c r="H2013" s="20">
        <v>100.0</v>
      </c>
      <c r="I2013" s="20">
        <v>41.04</v>
      </c>
      <c r="J2013" s="20">
        <v>1.0</v>
      </c>
      <c r="K2013" s="20" t="s">
        <v>6628</v>
      </c>
      <c r="L2013" s="20" t="s">
        <v>6644</v>
      </c>
      <c r="M2013" s="20"/>
      <c r="N2013" s="20"/>
      <c r="O2013" s="20">
        <v>1.0</v>
      </c>
      <c r="P2013" s="20">
        <v>10.0</v>
      </c>
      <c r="Q2013" s="20" t="s">
        <v>83</v>
      </c>
      <c r="R2013" s="20"/>
      <c r="S2013" s="20" t="s">
        <v>85</v>
      </c>
      <c r="T2013" s="20"/>
      <c r="U2013" s="20"/>
      <c r="V2013" s="31" t="s">
        <v>6634</v>
      </c>
      <c r="W2013" s="31" t="s">
        <v>6636</v>
      </c>
      <c r="X2013" s="20" t="s">
        <v>134</v>
      </c>
      <c r="Y2013" s="20"/>
      <c r="Z2013" s="20" t="s">
        <v>20100</v>
      </c>
      <c r="AA2013" s="20" t="s">
        <v>12090</v>
      </c>
    </row>
    <row r="2014" ht="14.25" customHeight="1">
      <c r="A2014" s="20" t="s">
        <v>20245</v>
      </c>
      <c r="B2014" s="20" t="s">
        <v>931</v>
      </c>
      <c r="C2014" s="20" t="s">
        <v>5958</v>
      </c>
      <c r="D2014" s="22" t="s">
        <v>137</v>
      </c>
      <c r="E2014" s="22" t="s">
        <v>140</v>
      </c>
      <c r="F2014" s="20">
        <v>1.0</v>
      </c>
      <c r="G2014" s="20">
        <v>2.0</v>
      </c>
      <c r="H2014" s="20">
        <v>100.0</v>
      </c>
      <c r="I2014" s="20">
        <v>60.58</v>
      </c>
      <c r="J2014" s="20">
        <v>1.0</v>
      </c>
      <c r="K2014" s="20" t="s">
        <v>6644</v>
      </c>
      <c r="L2014" s="20" t="s">
        <v>6662</v>
      </c>
      <c r="M2014" s="20"/>
      <c r="N2014" s="20"/>
      <c r="O2014" s="20">
        <v>1.0</v>
      </c>
      <c r="P2014" s="20">
        <v>10.0</v>
      </c>
      <c r="Q2014" s="20" t="s">
        <v>83</v>
      </c>
      <c r="R2014" s="20"/>
      <c r="S2014" s="20" t="s">
        <v>85</v>
      </c>
      <c r="T2014" s="20"/>
      <c r="U2014" s="20"/>
      <c r="V2014" s="31" t="s">
        <v>6651</v>
      </c>
      <c r="W2014" s="31" t="s">
        <v>6653</v>
      </c>
      <c r="X2014" s="20" t="s">
        <v>134</v>
      </c>
      <c r="Y2014" s="20"/>
      <c r="Z2014" s="20" t="s">
        <v>20100</v>
      </c>
      <c r="AA2014" s="20" t="s">
        <v>12090</v>
      </c>
    </row>
    <row r="2015" ht="14.25" customHeight="1">
      <c r="A2015" s="20" t="s">
        <v>20248</v>
      </c>
      <c r="B2015" s="20" t="s">
        <v>943</v>
      </c>
      <c r="C2015" s="20" t="s">
        <v>5958</v>
      </c>
      <c r="D2015" s="22" t="s">
        <v>137</v>
      </c>
      <c r="E2015" s="22" t="s">
        <v>140</v>
      </c>
      <c r="F2015" s="20">
        <v>1.0</v>
      </c>
      <c r="G2015" s="20">
        <v>2.0</v>
      </c>
      <c r="H2015" s="20">
        <v>100.0</v>
      </c>
      <c r="I2015" s="20">
        <v>37.43</v>
      </c>
      <c r="J2015" s="20">
        <v>1.0</v>
      </c>
      <c r="K2015" s="20" t="s">
        <v>6662</v>
      </c>
      <c r="L2015" s="20" t="s">
        <v>6678</v>
      </c>
      <c r="M2015" s="20"/>
      <c r="N2015" s="20"/>
      <c r="O2015" s="20">
        <v>1.0</v>
      </c>
      <c r="P2015" s="20">
        <v>10.0</v>
      </c>
      <c r="Q2015" s="20" t="s">
        <v>83</v>
      </c>
      <c r="R2015" s="20"/>
      <c r="S2015" s="20" t="s">
        <v>85</v>
      </c>
      <c r="T2015" s="20"/>
      <c r="U2015" s="20"/>
      <c r="V2015" s="31" t="s">
        <v>6670</v>
      </c>
      <c r="W2015" s="31" t="s">
        <v>6672</v>
      </c>
      <c r="X2015" s="20" t="s">
        <v>134</v>
      </c>
      <c r="Y2015" s="20"/>
      <c r="Z2015" s="20" t="s">
        <v>20100</v>
      </c>
      <c r="AA2015" s="20" t="s">
        <v>12090</v>
      </c>
    </row>
    <row r="2016" ht="14.25" customHeight="1">
      <c r="A2016" s="20" t="s">
        <v>20254</v>
      </c>
      <c r="B2016" s="20" t="s">
        <v>952</v>
      </c>
      <c r="C2016" s="20" t="s">
        <v>5958</v>
      </c>
      <c r="D2016" s="22" t="s">
        <v>137</v>
      </c>
      <c r="E2016" s="22" t="s">
        <v>140</v>
      </c>
      <c r="F2016" s="20">
        <v>1.0</v>
      </c>
      <c r="G2016" s="20">
        <v>2.0</v>
      </c>
      <c r="H2016" s="20">
        <v>100.0</v>
      </c>
      <c r="I2016" s="20">
        <v>49.14</v>
      </c>
      <c r="J2016" s="20">
        <v>1.0</v>
      </c>
      <c r="K2016" s="20" t="s">
        <v>6678</v>
      </c>
      <c r="L2016" s="20" t="s">
        <v>6699</v>
      </c>
      <c r="M2016" s="20"/>
      <c r="N2016" s="20"/>
      <c r="O2016" s="20">
        <v>1.0</v>
      </c>
      <c r="P2016" s="20">
        <v>10.0</v>
      </c>
      <c r="Q2016" s="20" t="s">
        <v>83</v>
      </c>
      <c r="R2016" s="20"/>
      <c r="S2016" s="20" t="s">
        <v>85</v>
      </c>
      <c r="T2016" s="20"/>
      <c r="U2016" s="20"/>
      <c r="V2016" s="31" t="s">
        <v>6688</v>
      </c>
      <c r="W2016" s="31" t="s">
        <v>6690</v>
      </c>
      <c r="X2016" s="20" t="s">
        <v>134</v>
      </c>
      <c r="Y2016" s="20"/>
      <c r="Z2016" s="20" t="s">
        <v>20100</v>
      </c>
      <c r="AA2016" s="20" t="s">
        <v>12090</v>
      </c>
    </row>
    <row r="2017" ht="14.25" customHeight="1">
      <c r="A2017" s="20" t="s">
        <v>20260</v>
      </c>
      <c r="B2017" s="20" t="s">
        <v>961</v>
      </c>
      <c r="C2017" s="20" t="s">
        <v>5958</v>
      </c>
      <c r="D2017" s="22" t="s">
        <v>137</v>
      </c>
      <c r="E2017" s="22" t="s">
        <v>140</v>
      </c>
      <c r="F2017" s="20">
        <v>1.0</v>
      </c>
      <c r="G2017" s="20">
        <v>2.0</v>
      </c>
      <c r="H2017" s="20">
        <v>100.0</v>
      </c>
      <c r="I2017" s="20">
        <v>46.93</v>
      </c>
      <c r="J2017" s="20">
        <v>1.0</v>
      </c>
      <c r="K2017" s="20" t="s">
        <v>6699</v>
      </c>
      <c r="L2017" s="20" t="s">
        <v>6718</v>
      </c>
      <c r="M2017" s="20"/>
      <c r="N2017" s="20"/>
      <c r="O2017" s="20">
        <v>1.0</v>
      </c>
      <c r="P2017" s="20">
        <v>10.0</v>
      </c>
      <c r="Q2017" s="20" t="s">
        <v>83</v>
      </c>
      <c r="R2017" s="20"/>
      <c r="S2017" s="20" t="s">
        <v>85</v>
      </c>
      <c r="T2017" s="20"/>
      <c r="U2017" s="20"/>
      <c r="V2017" s="31" t="s">
        <v>6710</v>
      </c>
      <c r="W2017" s="31" t="s">
        <v>6711</v>
      </c>
      <c r="X2017" s="20" t="s">
        <v>134</v>
      </c>
      <c r="Y2017" s="20"/>
      <c r="Z2017" s="20" t="s">
        <v>20100</v>
      </c>
      <c r="AA2017" s="20" t="s">
        <v>12090</v>
      </c>
    </row>
    <row r="2018" ht="14.25" customHeight="1">
      <c r="A2018" s="20" t="s">
        <v>20265</v>
      </c>
      <c r="B2018" s="20" t="s">
        <v>969</v>
      </c>
      <c r="C2018" s="20" t="s">
        <v>5958</v>
      </c>
      <c r="D2018" s="22" t="s">
        <v>137</v>
      </c>
      <c r="E2018" s="22" t="s">
        <v>140</v>
      </c>
      <c r="F2018" s="20">
        <v>1.0</v>
      </c>
      <c r="G2018" s="20">
        <v>2.0</v>
      </c>
      <c r="H2018" s="20">
        <v>100.0</v>
      </c>
      <c r="I2018" s="20">
        <v>39.02</v>
      </c>
      <c r="J2018" s="20">
        <v>1.0</v>
      </c>
      <c r="K2018" s="20" t="s">
        <v>6718</v>
      </c>
      <c r="L2018" s="20" t="s">
        <v>6739</v>
      </c>
      <c r="M2018" s="20"/>
      <c r="N2018" s="20"/>
      <c r="O2018" s="20">
        <v>1.0</v>
      </c>
      <c r="P2018" s="20">
        <v>10.0</v>
      </c>
      <c r="Q2018" s="20" t="s">
        <v>83</v>
      </c>
      <c r="R2018" s="20"/>
      <c r="S2018" s="20" t="s">
        <v>85</v>
      </c>
      <c r="T2018" s="20"/>
      <c r="U2018" s="20"/>
      <c r="V2018" s="31" t="s">
        <v>6729</v>
      </c>
      <c r="W2018" s="31" t="s">
        <v>6730</v>
      </c>
      <c r="X2018" s="20" t="s">
        <v>134</v>
      </c>
      <c r="Y2018" s="20"/>
      <c r="Z2018" s="20" t="s">
        <v>20100</v>
      </c>
      <c r="AA2018" s="20" t="s">
        <v>12090</v>
      </c>
    </row>
    <row r="2019" ht="14.25" customHeight="1">
      <c r="A2019" s="20" t="s">
        <v>20270</v>
      </c>
      <c r="B2019" s="20" t="s">
        <v>976</v>
      </c>
      <c r="C2019" s="20" t="s">
        <v>5958</v>
      </c>
      <c r="D2019" s="22" t="s">
        <v>137</v>
      </c>
      <c r="E2019" s="22" t="s">
        <v>140</v>
      </c>
      <c r="F2019" s="20">
        <v>1.0</v>
      </c>
      <c r="G2019" s="20">
        <v>2.0</v>
      </c>
      <c r="H2019" s="20">
        <v>100.0</v>
      </c>
      <c r="I2019" s="20">
        <v>50.65</v>
      </c>
      <c r="J2019" s="20">
        <v>1.0</v>
      </c>
      <c r="K2019" s="20" t="s">
        <v>6739</v>
      </c>
      <c r="L2019" s="20" t="s">
        <v>6755</v>
      </c>
      <c r="M2019" s="20"/>
      <c r="N2019" s="20"/>
      <c r="O2019" s="20">
        <v>1.0</v>
      </c>
      <c r="P2019" s="20">
        <v>10.0</v>
      </c>
      <c r="Q2019" s="20" t="s">
        <v>83</v>
      </c>
      <c r="R2019" s="20"/>
      <c r="S2019" s="20" t="s">
        <v>85</v>
      </c>
      <c r="T2019" s="20"/>
      <c r="U2019" s="20"/>
      <c r="V2019" s="31" t="s">
        <v>6747</v>
      </c>
      <c r="W2019" s="31" t="s">
        <v>6749</v>
      </c>
      <c r="X2019" s="20" t="s">
        <v>134</v>
      </c>
      <c r="Y2019" s="20"/>
      <c r="Z2019" s="20" t="s">
        <v>20100</v>
      </c>
      <c r="AA2019" s="20" t="s">
        <v>12090</v>
      </c>
    </row>
    <row r="2020" ht="14.25" customHeight="1">
      <c r="A2020" s="20" t="s">
        <v>20273</v>
      </c>
      <c r="B2020" s="20" t="s">
        <v>986</v>
      </c>
      <c r="C2020" s="20" t="s">
        <v>5958</v>
      </c>
      <c r="D2020" s="22" t="s">
        <v>137</v>
      </c>
      <c r="E2020" s="22" t="s">
        <v>140</v>
      </c>
      <c r="F2020" s="20">
        <v>1.0</v>
      </c>
      <c r="G2020" s="20">
        <v>2.0</v>
      </c>
      <c r="H2020" s="20">
        <v>100.0</v>
      </c>
      <c r="I2020" s="20">
        <v>45.43</v>
      </c>
      <c r="J2020" s="20">
        <v>1.0</v>
      </c>
      <c r="K2020" s="20" t="s">
        <v>6755</v>
      </c>
      <c r="L2020" s="20" t="s">
        <v>6770</v>
      </c>
      <c r="M2020" s="20"/>
      <c r="N2020" s="20"/>
      <c r="O2020" s="20">
        <v>1.0</v>
      </c>
      <c r="P2020" s="20">
        <v>10.0</v>
      </c>
      <c r="Q2020" s="20" t="s">
        <v>83</v>
      </c>
      <c r="R2020" s="20"/>
      <c r="S2020" s="20" t="s">
        <v>85</v>
      </c>
      <c r="T2020" s="20"/>
      <c r="U2020" s="20"/>
      <c r="V2020" s="31" t="s">
        <v>6763</v>
      </c>
      <c r="W2020" s="31" t="s">
        <v>6764</v>
      </c>
      <c r="X2020" s="20" t="s">
        <v>134</v>
      </c>
      <c r="Y2020" s="20"/>
      <c r="Z2020" s="20" t="s">
        <v>20100</v>
      </c>
      <c r="AA2020" s="20" t="s">
        <v>12090</v>
      </c>
    </row>
    <row r="2021" ht="14.25" customHeight="1">
      <c r="A2021" s="20" t="s">
        <v>20276</v>
      </c>
      <c r="B2021" s="20" t="s">
        <v>995</v>
      </c>
      <c r="C2021" s="20" t="s">
        <v>5958</v>
      </c>
      <c r="D2021" s="22" t="s">
        <v>137</v>
      </c>
      <c r="E2021" s="22" t="s">
        <v>140</v>
      </c>
      <c r="F2021" s="20">
        <v>1.0</v>
      </c>
      <c r="G2021" s="20">
        <v>2.0</v>
      </c>
      <c r="H2021" s="20">
        <v>100.0</v>
      </c>
      <c r="I2021" s="20">
        <v>43.29</v>
      </c>
      <c r="J2021" s="20">
        <v>1.0</v>
      </c>
      <c r="K2021" s="20" t="s">
        <v>6770</v>
      </c>
      <c r="L2021" s="20" t="s">
        <v>6786</v>
      </c>
      <c r="M2021" s="20"/>
      <c r="N2021" s="20"/>
      <c r="O2021" s="20">
        <v>1.0</v>
      </c>
      <c r="P2021" s="20">
        <v>10.0</v>
      </c>
      <c r="Q2021" s="20" t="s">
        <v>83</v>
      </c>
      <c r="R2021" s="20"/>
      <c r="S2021" s="20" t="s">
        <v>85</v>
      </c>
      <c r="T2021" s="20"/>
      <c r="U2021" s="20"/>
      <c r="V2021" s="31" t="s">
        <v>6778</v>
      </c>
      <c r="W2021" s="31" t="s">
        <v>6781</v>
      </c>
      <c r="X2021" s="20" t="s">
        <v>134</v>
      </c>
      <c r="Y2021" s="20"/>
      <c r="Z2021" s="20" t="s">
        <v>20100</v>
      </c>
      <c r="AA2021" s="20" t="s">
        <v>12090</v>
      </c>
    </row>
    <row r="2022" ht="14.25" customHeight="1">
      <c r="A2022" s="20" t="s">
        <v>20281</v>
      </c>
      <c r="B2022" s="20" t="s">
        <v>1004</v>
      </c>
      <c r="C2022" s="20" t="s">
        <v>5958</v>
      </c>
      <c r="D2022" s="22" t="s">
        <v>137</v>
      </c>
      <c r="E2022" s="22" t="s">
        <v>140</v>
      </c>
      <c r="F2022" s="20">
        <v>1.0</v>
      </c>
      <c r="G2022" s="20">
        <v>2.0</v>
      </c>
      <c r="H2022" s="20">
        <v>100.0</v>
      </c>
      <c r="I2022" s="20">
        <v>46.59</v>
      </c>
      <c r="J2022" s="20">
        <v>1.0</v>
      </c>
      <c r="K2022" s="20" t="s">
        <v>6786</v>
      </c>
      <c r="L2022" s="20" t="s">
        <v>6805</v>
      </c>
      <c r="M2022" s="20"/>
      <c r="N2022" s="20"/>
      <c r="O2022" s="20">
        <v>1.0</v>
      </c>
      <c r="P2022" s="20">
        <v>10.0</v>
      </c>
      <c r="Q2022" s="20" t="s">
        <v>83</v>
      </c>
      <c r="R2022" s="20"/>
      <c r="S2022" s="20" t="s">
        <v>85</v>
      </c>
      <c r="T2022" s="20"/>
      <c r="U2022" s="20"/>
      <c r="V2022" s="31" t="s">
        <v>6795</v>
      </c>
      <c r="W2022" s="31" t="s">
        <v>6797</v>
      </c>
      <c r="X2022" s="20" t="s">
        <v>134</v>
      </c>
      <c r="Y2022" s="20"/>
      <c r="Z2022" s="20" t="s">
        <v>20100</v>
      </c>
      <c r="AA2022" s="20" t="s">
        <v>12090</v>
      </c>
    </row>
    <row r="2023" ht="14.25" customHeight="1">
      <c r="A2023" s="20" t="s">
        <v>20286</v>
      </c>
      <c r="B2023" s="20" t="s">
        <v>1013</v>
      </c>
      <c r="C2023" s="20" t="s">
        <v>5958</v>
      </c>
      <c r="D2023" s="22" t="s">
        <v>137</v>
      </c>
      <c r="E2023" s="22" t="s">
        <v>140</v>
      </c>
      <c r="F2023" s="20">
        <v>1.0</v>
      </c>
      <c r="G2023" s="20">
        <v>2.0</v>
      </c>
      <c r="H2023" s="20">
        <v>100.0</v>
      </c>
      <c r="I2023" s="20">
        <v>47.84</v>
      </c>
      <c r="J2023" s="20">
        <v>1.0</v>
      </c>
      <c r="K2023" s="20" t="s">
        <v>6805</v>
      </c>
      <c r="L2023" s="20" t="s">
        <v>6824</v>
      </c>
      <c r="M2023" s="20"/>
      <c r="N2023" s="20"/>
      <c r="O2023" s="20">
        <v>1.0</v>
      </c>
      <c r="P2023" s="20">
        <v>10.0</v>
      </c>
      <c r="Q2023" s="20" t="s">
        <v>83</v>
      </c>
      <c r="R2023" s="20"/>
      <c r="S2023" s="20" t="s">
        <v>85</v>
      </c>
      <c r="T2023" s="20"/>
      <c r="U2023" s="20"/>
      <c r="V2023" s="31" t="s">
        <v>6813</v>
      </c>
      <c r="W2023" s="31" t="s">
        <v>6815</v>
      </c>
      <c r="X2023" s="20" t="s">
        <v>134</v>
      </c>
      <c r="Y2023" s="20"/>
      <c r="Z2023" s="20" t="s">
        <v>20100</v>
      </c>
      <c r="AA2023" s="20" t="s">
        <v>12090</v>
      </c>
    </row>
    <row r="2024" ht="14.25" customHeight="1">
      <c r="A2024" s="20" t="s">
        <v>20291</v>
      </c>
      <c r="B2024" s="20" t="s">
        <v>1026</v>
      </c>
      <c r="C2024" s="20" t="s">
        <v>5958</v>
      </c>
      <c r="D2024" s="22" t="s">
        <v>137</v>
      </c>
      <c r="E2024" s="22" t="s">
        <v>140</v>
      </c>
      <c r="F2024" s="20">
        <v>1.0</v>
      </c>
      <c r="G2024" s="20">
        <v>2.0</v>
      </c>
      <c r="H2024" s="20">
        <v>100.0</v>
      </c>
      <c r="I2024" s="20">
        <v>43.03</v>
      </c>
      <c r="J2024" s="20">
        <v>1.0</v>
      </c>
      <c r="K2024" s="20" t="s">
        <v>6824</v>
      </c>
      <c r="L2024" s="20" t="s">
        <v>6840</v>
      </c>
      <c r="M2024" s="20"/>
      <c r="N2024" s="20"/>
      <c r="O2024" s="20">
        <v>1.0</v>
      </c>
      <c r="P2024" s="20">
        <v>10.0</v>
      </c>
      <c r="Q2024" s="20" t="s">
        <v>83</v>
      </c>
      <c r="R2024" s="20"/>
      <c r="S2024" s="20" t="s">
        <v>85</v>
      </c>
      <c r="T2024" s="20"/>
      <c r="U2024" s="20"/>
      <c r="V2024" s="31" t="s">
        <v>6831</v>
      </c>
      <c r="W2024" s="31" t="s">
        <v>6832</v>
      </c>
      <c r="X2024" s="20" t="s">
        <v>134</v>
      </c>
      <c r="Y2024" s="20"/>
      <c r="Z2024" s="20" t="s">
        <v>20100</v>
      </c>
      <c r="AA2024" s="20" t="s">
        <v>12090</v>
      </c>
    </row>
    <row r="2025" ht="14.25" customHeight="1">
      <c r="A2025" s="20" t="s">
        <v>20296</v>
      </c>
      <c r="B2025" s="20" t="s">
        <v>1036</v>
      </c>
      <c r="C2025" s="20" t="s">
        <v>5958</v>
      </c>
      <c r="D2025" s="22" t="s">
        <v>137</v>
      </c>
      <c r="E2025" s="22" t="s">
        <v>140</v>
      </c>
      <c r="F2025" s="20">
        <v>1.0</v>
      </c>
      <c r="G2025" s="20">
        <v>2.0</v>
      </c>
      <c r="H2025" s="20">
        <v>100.0</v>
      </c>
      <c r="I2025" s="20">
        <v>40.75</v>
      </c>
      <c r="J2025" s="20">
        <v>1.0</v>
      </c>
      <c r="K2025" s="20" t="s">
        <v>6840</v>
      </c>
      <c r="L2025" s="20" t="s">
        <v>6868</v>
      </c>
      <c r="M2025" s="20"/>
      <c r="N2025" s="20"/>
      <c r="O2025" s="20">
        <v>1.0</v>
      </c>
      <c r="P2025" s="20">
        <v>10.0</v>
      </c>
      <c r="Q2025" s="20" t="s">
        <v>83</v>
      </c>
      <c r="R2025" s="20"/>
      <c r="S2025" s="20" t="s">
        <v>85</v>
      </c>
      <c r="T2025" s="20"/>
      <c r="U2025" s="20"/>
      <c r="V2025" s="31" t="s">
        <v>6855</v>
      </c>
      <c r="W2025" s="31" t="s">
        <v>6859</v>
      </c>
      <c r="X2025" s="20" t="s">
        <v>134</v>
      </c>
      <c r="Y2025" s="20"/>
      <c r="Z2025" s="20" t="s">
        <v>20100</v>
      </c>
      <c r="AA2025" s="20" t="s">
        <v>12090</v>
      </c>
    </row>
    <row r="2026" ht="14.25" customHeight="1">
      <c r="A2026" s="20" t="s">
        <v>20301</v>
      </c>
      <c r="B2026" s="20" t="s">
        <v>1045</v>
      </c>
      <c r="C2026" s="20" t="s">
        <v>5958</v>
      </c>
      <c r="D2026" s="22" t="s">
        <v>137</v>
      </c>
      <c r="E2026" s="22" t="s">
        <v>140</v>
      </c>
      <c r="F2026" s="20">
        <v>1.0</v>
      </c>
      <c r="G2026" s="20">
        <v>2.0</v>
      </c>
      <c r="H2026" s="20">
        <v>100.0</v>
      </c>
      <c r="I2026" s="20">
        <v>48.92</v>
      </c>
      <c r="J2026" s="20">
        <v>1.0</v>
      </c>
      <c r="K2026" s="20" t="s">
        <v>6868</v>
      </c>
      <c r="L2026" s="20" t="s">
        <v>6887</v>
      </c>
      <c r="M2026" s="20"/>
      <c r="N2026" s="20"/>
      <c r="O2026" s="20">
        <v>1.0</v>
      </c>
      <c r="P2026" s="20">
        <v>10.0</v>
      </c>
      <c r="Q2026" s="20" t="s">
        <v>83</v>
      </c>
      <c r="R2026" s="20"/>
      <c r="S2026" s="20" t="s">
        <v>85</v>
      </c>
      <c r="T2026" s="20"/>
      <c r="U2026" s="20"/>
      <c r="V2026" s="31" t="s">
        <v>6878</v>
      </c>
      <c r="W2026" s="31" t="s">
        <v>6882</v>
      </c>
      <c r="X2026" s="20" t="s">
        <v>134</v>
      </c>
      <c r="Y2026" s="20"/>
      <c r="Z2026" s="20" t="s">
        <v>20100</v>
      </c>
      <c r="AA2026" s="20" t="s">
        <v>12090</v>
      </c>
    </row>
    <row r="2027" ht="14.25" customHeight="1">
      <c r="A2027" s="20" t="s">
        <v>20304</v>
      </c>
      <c r="B2027" s="20" t="s">
        <v>1054</v>
      </c>
      <c r="C2027" s="20" t="s">
        <v>5958</v>
      </c>
      <c r="D2027" s="22" t="s">
        <v>137</v>
      </c>
      <c r="E2027" s="22" t="s">
        <v>140</v>
      </c>
      <c r="F2027" s="20">
        <v>1.0</v>
      </c>
      <c r="G2027" s="20">
        <v>2.0</v>
      </c>
      <c r="H2027" s="20">
        <v>100.0</v>
      </c>
      <c r="I2027" s="20">
        <v>41.49</v>
      </c>
      <c r="J2027" s="20">
        <v>1.0</v>
      </c>
      <c r="K2027" s="20" t="s">
        <v>6887</v>
      </c>
      <c r="L2027" s="20" t="s">
        <v>6914</v>
      </c>
      <c r="M2027" s="20"/>
      <c r="N2027" s="20"/>
      <c r="O2027" s="20">
        <v>1.0</v>
      </c>
      <c r="P2027" s="20">
        <v>10.0</v>
      </c>
      <c r="Q2027" s="20" t="s">
        <v>83</v>
      </c>
      <c r="R2027" s="20"/>
      <c r="S2027" s="20" t="s">
        <v>85</v>
      </c>
      <c r="T2027" s="20"/>
      <c r="U2027" s="20"/>
      <c r="V2027" s="31" t="s">
        <v>6900</v>
      </c>
      <c r="W2027" s="31" t="s">
        <v>6902</v>
      </c>
      <c r="X2027" s="20" t="s">
        <v>134</v>
      </c>
      <c r="Y2027" s="20"/>
      <c r="Z2027" s="20" t="s">
        <v>20100</v>
      </c>
      <c r="AA2027" s="20" t="s">
        <v>12090</v>
      </c>
    </row>
    <row r="2028" ht="14.25" customHeight="1">
      <c r="A2028" s="20" t="s">
        <v>20307</v>
      </c>
      <c r="B2028" s="20" t="s">
        <v>1064</v>
      </c>
      <c r="C2028" s="20" t="s">
        <v>5958</v>
      </c>
      <c r="D2028" s="22" t="s">
        <v>137</v>
      </c>
      <c r="E2028" s="22" t="s">
        <v>140</v>
      </c>
      <c r="F2028" s="20">
        <v>1.0</v>
      </c>
      <c r="G2028" s="20">
        <v>2.0</v>
      </c>
      <c r="H2028" s="20">
        <v>100.0</v>
      </c>
      <c r="I2028" s="20">
        <v>47.16</v>
      </c>
      <c r="J2028" s="20">
        <v>1.0</v>
      </c>
      <c r="K2028" s="20" t="s">
        <v>6914</v>
      </c>
      <c r="L2028" s="20" t="s">
        <v>6940</v>
      </c>
      <c r="M2028" s="20"/>
      <c r="N2028" s="20"/>
      <c r="O2028" s="20">
        <v>1.0</v>
      </c>
      <c r="P2028" s="20">
        <v>10.0</v>
      </c>
      <c r="Q2028" s="20" t="s">
        <v>83</v>
      </c>
      <c r="R2028" s="20"/>
      <c r="S2028" s="20" t="s">
        <v>85</v>
      </c>
      <c r="T2028" s="20"/>
      <c r="U2028" s="20"/>
      <c r="V2028" s="31" t="s">
        <v>6929</v>
      </c>
      <c r="W2028" s="31" t="s">
        <v>6930</v>
      </c>
      <c r="X2028" s="20" t="s">
        <v>134</v>
      </c>
      <c r="Y2028" s="20"/>
      <c r="Z2028" s="20" t="s">
        <v>20100</v>
      </c>
      <c r="AA2028" s="20" t="s">
        <v>12090</v>
      </c>
    </row>
    <row r="2029" ht="14.25" customHeight="1">
      <c r="A2029" s="20" t="s">
        <v>20314</v>
      </c>
      <c r="B2029" s="20" t="s">
        <v>1072</v>
      </c>
      <c r="C2029" s="20" t="s">
        <v>5958</v>
      </c>
      <c r="D2029" s="22" t="s">
        <v>137</v>
      </c>
      <c r="E2029" s="22" t="s">
        <v>140</v>
      </c>
      <c r="F2029" s="20">
        <v>1.0</v>
      </c>
      <c r="G2029" s="20">
        <v>2.0</v>
      </c>
      <c r="H2029" s="20">
        <v>100.0</v>
      </c>
      <c r="I2029" s="20">
        <v>47.85</v>
      </c>
      <c r="J2029" s="20">
        <v>1.0</v>
      </c>
      <c r="K2029" s="20" t="s">
        <v>6940</v>
      </c>
      <c r="L2029" s="20" t="s">
        <v>6966</v>
      </c>
      <c r="M2029" s="20"/>
      <c r="N2029" s="20"/>
      <c r="O2029" s="20">
        <v>1.0</v>
      </c>
      <c r="P2029" s="20">
        <v>10.0</v>
      </c>
      <c r="Q2029" s="20" t="s">
        <v>83</v>
      </c>
      <c r="R2029" s="20"/>
      <c r="S2029" s="20" t="s">
        <v>85</v>
      </c>
      <c r="T2029" s="20"/>
      <c r="U2029" s="20"/>
      <c r="V2029" s="31" t="s">
        <v>6952</v>
      </c>
      <c r="W2029" s="31" t="s">
        <v>6955</v>
      </c>
      <c r="X2029" s="20" t="s">
        <v>134</v>
      </c>
      <c r="Y2029" s="20"/>
      <c r="Z2029" s="20" t="s">
        <v>20100</v>
      </c>
      <c r="AA2029" s="20" t="s">
        <v>12090</v>
      </c>
    </row>
    <row r="2030" ht="14.25" customHeight="1">
      <c r="A2030" s="20" t="s">
        <v>20319</v>
      </c>
      <c r="B2030" s="20" t="s">
        <v>1083</v>
      </c>
      <c r="C2030" s="20" t="s">
        <v>5958</v>
      </c>
      <c r="D2030" s="22" t="s">
        <v>137</v>
      </c>
      <c r="E2030" s="22" t="s">
        <v>140</v>
      </c>
      <c r="F2030" s="20">
        <v>1.0</v>
      </c>
      <c r="G2030" s="20">
        <v>2.0</v>
      </c>
      <c r="H2030" s="20">
        <v>100.0</v>
      </c>
      <c r="I2030" s="20">
        <v>43.54</v>
      </c>
      <c r="J2030" s="20">
        <v>1.0</v>
      </c>
      <c r="K2030" s="20" t="s">
        <v>6966</v>
      </c>
      <c r="L2030" s="20" t="s">
        <v>6986</v>
      </c>
      <c r="M2030" s="20"/>
      <c r="N2030" s="20"/>
      <c r="O2030" s="20">
        <v>1.0</v>
      </c>
      <c r="P2030" s="20">
        <v>10.0</v>
      </c>
      <c r="Q2030" s="20" t="s">
        <v>83</v>
      </c>
      <c r="R2030" s="20"/>
      <c r="S2030" s="20" t="s">
        <v>85</v>
      </c>
      <c r="T2030" s="20"/>
      <c r="U2030" s="20"/>
      <c r="V2030" s="31" t="s">
        <v>6979</v>
      </c>
      <c r="W2030" s="31" t="s">
        <v>6980</v>
      </c>
      <c r="X2030" s="20" t="s">
        <v>134</v>
      </c>
      <c r="Y2030" s="20"/>
      <c r="Z2030" s="20" t="s">
        <v>20100</v>
      </c>
      <c r="AA2030" s="20" t="s">
        <v>12090</v>
      </c>
    </row>
    <row r="2031" ht="14.25" customHeight="1">
      <c r="A2031" s="20" t="s">
        <v>20324</v>
      </c>
      <c r="B2031" s="20" t="s">
        <v>1093</v>
      </c>
      <c r="C2031" s="20" t="s">
        <v>5958</v>
      </c>
      <c r="D2031" s="22" t="s">
        <v>137</v>
      </c>
      <c r="E2031" s="22" t="s">
        <v>140</v>
      </c>
      <c r="F2031" s="20">
        <v>1.0</v>
      </c>
      <c r="G2031" s="20">
        <v>2.0</v>
      </c>
      <c r="H2031" s="20">
        <v>100.0</v>
      </c>
      <c r="I2031" s="20">
        <v>51.12</v>
      </c>
      <c r="J2031" s="20">
        <v>1.0</v>
      </c>
      <c r="K2031" s="20" t="s">
        <v>6986</v>
      </c>
      <c r="L2031" s="20" t="s">
        <v>7013</v>
      </c>
      <c r="M2031" s="20"/>
      <c r="N2031" s="20"/>
      <c r="O2031" s="20">
        <v>1.0</v>
      </c>
      <c r="P2031" s="20">
        <v>10.0</v>
      </c>
      <c r="Q2031" s="20" t="s">
        <v>83</v>
      </c>
      <c r="R2031" s="20"/>
      <c r="S2031" s="20" t="s">
        <v>85</v>
      </c>
      <c r="T2031" s="20"/>
      <c r="U2031" s="20"/>
      <c r="V2031" s="31" t="s">
        <v>7001</v>
      </c>
      <c r="W2031" s="31" t="s">
        <v>7004</v>
      </c>
      <c r="X2031" s="20" t="s">
        <v>134</v>
      </c>
      <c r="Y2031" s="20"/>
      <c r="Z2031" s="20" t="s">
        <v>20100</v>
      </c>
      <c r="AA2031" s="20" t="s">
        <v>12090</v>
      </c>
    </row>
    <row r="2032" ht="14.25" customHeight="1">
      <c r="A2032" s="20" t="s">
        <v>20331</v>
      </c>
      <c r="B2032" s="20" t="s">
        <v>1102</v>
      </c>
      <c r="C2032" s="20" t="s">
        <v>5958</v>
      </c>
      <c r="D2032" s="22" t="s">
        <v>137</v>
      </c>
      <c r="E2032" s="22" t="s">
        <v>140</v>
      </c>
      <c r="F2032" s="20">
        <v>1.0</v>
      </c>
      <c r="G2032" s="20">
        <v>2.0</v>
      </c>
      <c r="H2032" s="20">
        <v>100.0</v>
      </c>
      <c r="I2032" s="20">
        <v>42.72</v>
      </c>
      <c r="J2032" s="20">
        <v>1.0</v>
      </c>
      <c r="K2032" s="20" t="s">
        <v>7013</v>
      </c>
      <c r="L2032" s="20" t="s">
        <v>7041</v>
      </c>
      <c r="M2032" s="20"/>
      <c r="N2032" s="20"/>
      <c r="O2032" s="20">
        <v>1.0</v>
      </c>
      <c r="P2032" s="20">
        <v>10.0</v>
      </c>
      <c r="Q2032" s="20" t="s">
        <v>83</v>
      </c>
      <c r="R2032" s="20"/>
      <c r="S2032" s="20" t="s">
        <v>85</v>
      </c>
      <c r="T2032" s="20"/>
      <c r="U2032" s="20"/>
      <c r="V2032" s="31" t="s">
        <v>7028</v>
      </c>
      <c r="W2032" s="31" t="s">
        <v>7029</v>
      </c>
      <c r="X2032" s="20" t="s">
        <v>134</v>
      </c>
      <c r="Y2032" s="20"/>
      <c r="Z2032" s="20" t="s">
        <v>20100</v>
      </c>
      <c r="AA2032" s="20" t="s">
        <v>12090</v>
      </c>
    </row>
    <row r="2033" ht="14.25" customHeight="1">
      <c r="A2033" s="20" t="s">
        <v>20337</v>
      </c>
      <c r="B2033" s="20" t="s">
        <v>1112</v>
      </c>
      <c r="C2033" s="20" t="s">
        <v>5958</v>
      </c>
      <c r="D2033" s="22" t="s">
        <v>137</v>
      </c>
      <c r="E2033" s="22" t="s">
        <v>140</v>
      </c>
      <c r="F2033" s="20">
        <v>1.0</v>
      </c>
      <c r="G2033" s="20">
        <v>2.0</v>
      </c>
      <c r="H2033" s="20">
        <v>100.0</v>
      </c>
      <c r="I2033" s="20">
        <v>41.87</v>
      </c>
      <c r="J2033" s="20">
        <v>1.0</v>
      </c>
      <c r="K2033" s="20" t="s">
        <v>7041</v>
      </c>
      <c r="L2033" s="20" t="s">
        <v>7070</v>
      </c>
      <c r="M2033" s="20"/>
      <c r="N2033" s="20"/>
      <c r="O2033" s="20">
        <v>1.0</v>
      </c>
      <c r="P2033" s="20">
        <v>10.0</v>
      </c>
      <c r="Q2033" s="20" t="s">
        <v>83</v>
      </c>
      <c r="R2033" s="20"/>
      <c r="S2033" s="20" t="s">
        <v>85</v>
      </c>
      <c r="T2033" s="20"/>
      <c r="U2033" s="20"/>
      <c r="V2033" s="31" t="s">
        <v>7058</v>
      </c>
      <c r="W2033" s="31" t="s">
        <v>7059</v>
      </c>
      <c r="X2033" s="20" t="s">
        <v>134</v>
      </c>
      <c r="Y2033" s="20"/>
      <c r="Z2033" s="20" t="s">
        <v>20100</v>
      </c>
      <c r="AA2033" s="20" t="s">
        <v>12090</v>
      </c>
    </row>
    <row r="2034" ht="14.25" customHeight="1">
      <c r="A2034" s="20" t="s">
        <v>20343</v>
      </c>
      <c r="B2034" s="20" t="s">
        <v>1126</v>
      </c>
      <c r="C2034" s="20" t="s">
        <v>5958</v>
      </c>
      <c r="D2034" s="22" t="s">
        <v>137</v>
      </c>
      <c r="E2034" s="22" t="s">
        <v>140</v>
      </c>
      <c r="F2034" s="20">
        <v>1.0</v>
      </c>
      <c r="G2034" s="20">
        <v>2.0</v>
      </c>
      <c r="H2034" s="20">
        <v>100.0</v>
      </c>
      <c r="I2034" s="20">
        <v>37.54</v>
      </c>
      <c r="J2034" s="20">
        <v>1.0</v>
      </c>
      <c r="K2034" s="20" t="s">
        <v>7070</v>
      </c>
      <c r="L2034" s="20" t="s">
        <v>7092</v>
      </c>
      <c r="M2034" s="20"/>
      <c r="N2034" s="20"/>
      <c r="O2034" s="20">
        <v>1.0</v>
      </c>
      <c r="P2034" s="20">
        <v>10.0</v>
      </c>
      <c r="Q2034" s="20" t="s">
        <v>83</v>
      </c>
      <c r="R2034" s="20"/>
      <c r="S2034" s="20" t="s">
        <v>85</v>
      </c>
      <c r="T2034" s="20"/>
      <c r="U2034" s="20"/>
      <c r="V2034" s="31" t="s">
        <v>7082</v>
      </c>
      <c r="W2034" s="31" t="s">
        <v>7083</v>
      </c>
      <c r="X2034" s="20" t="s">
        <v>134</v>
      </c>
      <c r="Y2034" s="20"/>
      <c r="Z2034" s="20" t="s">
        <v>20100</v>
      </c>
      <c r="AA2034" s="20" t="s">
        <v>12090</v>
      </c>
    </row>
    <row r="2035" ht="14.25" customHeight="1">
      <c r="A2035" s="20" t="s">
        <v>20350</v>
      </c>
      <c r="B2035" s="20" t="s">
        <v>1138</v>
      </c>
      <c r="C2035" s="20" t="s">
        <v>5958</v>
      </c>
      <c r="D2035" s="22" t="s">
        <v>137</v>
      </c>
      <c r="E2035" s="22" t="s">
        <v>140</v>
      </c>
      <c r="F2035" s="20">
        <v>1.0</v>
      </c>
      <c r="G2035" s="20">
        <v>2.0</v>
      </c>
      <c r="H2035" s="20">
        <v>100.0</v>
      </c>
      <c r="I2035" s="20">
        <v>44.62</v>
      </c>
      <c r="J2035" s="20">
        <v>1.0</v>
      </c>
      <c r="K2035" s="20" t="s">
        <v>7092</v>
      </c>
      <c r="L2035" s="20" t="s">
        <v>7117</v>
      </c>
      <c r="M2035" s="20"/>
      <c r="N2035" s="20"/>
      <c r="O2035" s="20">
        <v>1.0</v>
      </c>
      <c r="P2035" s="20">
        <v>10.0</v>
      </c>
      <c r="Q2035" s="20" t="s">
        <v>83</v>
      </c>
      <c r="R2035" s="20"/>
      <c r="S2035" s="20" t="s">
        <v>85</v>
      </c>
      <c r="T2035" s="20"/>
      <c r="U2035" s="20"/>
      <c r="V2035" s="31" t="s">
        <v>7103</v>
      </c>
      <c r="W2035" s="31" t="s">
        <v>7105</v>
      </c>
      <c r="X2035" s="20" t="s">
        <v>134</v>
      </c>
      <c r="Y2035" s="20"/>
      <c r="Z2035" s="20" t="s">
        <v>20100</v>
      </c>
      <c r="AA2035" s="20" t="s">
        <v>12090</v>
      </c>
    </row>
    <row r="2036" ht="14.25" customHeight="1">
      <c r="A2036" s="20" t="s">
        <v>20355</v>
      </c>
      <c r="B2036" s="20" t="s">
        <v>1151</v>
      </c>
      <c r="C2036" s="20" t="s">
        <v>5958</v>
      </c>
      <c r="D2036" s="22" t="s">
        <v>137</v>
      </c>
      <c r="E2036" s="22" t="s">
        <v>140</v>
      </c>
      <c r="F2036" s="20">
        <v>1.0</v>
      </c>
      <c r="G2036" s="20">
        <v>2.0</v>
      </c>
      <c r="H2036" s="20">
        <v>100.0</v>
      </c>
      <c r="I2036" s="20">
        <v>45.18</v>
      </c>
      <c r="J2036" s="20">
        <v>1.0</v>
      </c>
      <c r="K2036" s="20" t="s">
        <v>7117</v>
      </c>
      <c r="L2036" s="20" t="s">
        <v>7147</v>
      </c>
      <c r="M2036" s="20"/>
      <c r="N2036" s="20"/>
      <c r="O2036" s="20">
        <v>1.0</v>
      </c>
      <c r="P2036" s="20">
        <v>10.0</v>
      </c>
      <c r="Q2036" s="20" t="s">
        <v>83</v>
      </c>
      <c r="R2036" s="20"/>
      <c r="S2036" s="20" t="s">
        <v>85</v>
      </c>
      <c r="T2036" s="20"/>
      <c r="U2036" s="20"/>
      <c r="V2036" s="31" t="s">
        <v>7131</v>
      </c>
      <c r="W2036" s="31" t="s">
        <v>7132</v>
      </c>
      <c r="X2036" s="20" t="s">
        <v>134</v>
      </c>
      <c r="Y2036" s="20"/>
      <c r="Z2036" s="20" t="s">
        <v>20100</v>
      </c>
      <c r="AA2036" s="20" t="s">
        <v>12090</v>
      </c>
    </row>
    <row r="2037" ht="14.25" customHeight="1">
      <c r="A2037" s="20" t="s">
        <v>20360</v>
      </c>
      <c r="B2037" s="20" t="s">
        <v>1163</v>
      </c>
      <c r="C2037" s="20" t="s">
        <v>5958</v>
      </c>
      <c r="D2037" s="22" t="s">
        <v>137</v>
      </c>
      <c r="E2037" s="22" t="s">
        <v>140</v>
      </c>
      <c r="F2037" s="20">
        <v>1.0</v>
      </c>
      <c r="G2037" s="20">
        <v>2.0</v>
      </c>
      <c r="H2037" s="20">
        <v>100.0</v>
      </c>
      <c r="I2037" s="20">
        <v>52.14</v>
      </c>
      <c r="J2037" s="20">
        <v>1.0</v>
      </c>
      <c r="K2037" s="20" t="s">
        <v>7147</v>
      </c>
      <c r="L2037" s="20" t="s">
        <v>7178</v>
      </c>
      <c r="M2037" s="20"/>
      <c r="N2037" s="20"/>
      <c r="O2037" s="20">
        <v>1.0</v>
      </c>
      <c r="P2037" s="20">
        <v>10.0</v>
      </c>
      <c r="Q2037" s="20" t="s">
        <v>83</v>
      </c>
      <c r="R2037" s="20"/>
      <c r="S2037" s="20" t="s">
        <v>85</v>
      </c>
      <c r="T2037" s="20"/>
      <c r="U2037" s="20"/>
      <c r="V2037" s="31" t="s">
        <v>7163</v>
      </c>
      <c r="W2037" s="31" t="s">
        <v>7164</v>
      </c>
      <c r="X2037" s="20" t="s">
        <v>134</v>
      </c>
      <c r="Y2037" s="20"/>
      <c r="Z2037" s="20" t="s">
        <v>20100</v>
      </c>
      <c r="AA2037" s="20" t="s">
        <v>12090</v>
      </c>
    </row>
    <row r="2038" ht="14.25" customHeight="1">
      <c r="A2038" s="20" t="s">
        <v>20367</v>
      </c>
      <c r="B2038" s="20" t="s">
        <v>1178</v>
      </c>
      <c r="C2038" s="20" t="s">
        <v>5958</v>
      </c>
      <c r="D2038" s="22" t="s">
        <v>137</v>
      </c>
      <c r="E2038" s="22" t="s">
        <v>140</v>
      </c>
      <c r="F2038" s="20">
        <v>1.0</v>
      </c>
      <c r="G2038" s="20">
        <v>2.0</v>
      </c>
      <c r="H2038" s="20">
        <v>100.0</v>
      </c>
      <c r="I2038" s="20">
        <v>48.23</v>
      </c>
      <c r="J2038" s="20">
        <v>1.0</v>
      </c>
      <c r="K2038" s="20" t="s">
        <v>7178</v>
      </c>
      <c r="L2038" s="20" t="s">
        <v>7213</v>
      </c>
      <c r="M2038" s="20"/>
      <c r="N2038" s="20"/>
      <c r="O2038" s="20">
        <v>1.0</v>
      </c>
      <c r="P2038" s="20">
        <v>10.0</v>
      </c>
      <c r="Q2038" s="20" t="s">
        <v>83</v>
      </c>
      <c r="R2038" s="20"/>
      <c r="S2038" s="20" t="s">
        <v>85</v>
      </c>
      <c r="T2038" s="20"/>
      <c r="U2038" s="20"/>
      <c r="V2038" s="31" t="s">
        <v>7195</v>
      </c>
      <c r="W2038" s="31" t="s">
        <v>7197</v>
      </c>
      <c r="X2038" s="20" t="s">
        <v>134</v>
      </c>
      <c r="Y2038" s="20"/>
      <c r="Z2038" s="20" t="s">
        <v>20100</v>
      </c>
      <c r="AA2038" s="20" t="s">
        <v>12090</v>
      </c>
    </row>
    <row r="2039" ht="14.25" customHeight="1">
      <c r="A2039" s="20" t="s">
        <v>20370</v>
      </c>
      <c r="B2039" s="20" t="s">
        <v>1190</v>
      </c>
      <c r="C2039" s="20" t="s">
        <v>5958</v>
      </c>
      <c r="D2039" s="22" t="s">
        <v>137</v>
      </c>
      <c r="E2039" s="22" t="s">
        <v>140</v>
      </c>
      <c r="F2039" s="20">
        <v>1.0</v>
      </c>
      <c r="G2039" s="20">
        <v>2.0</v>
      </c>
      <c r="H2039" s="20">
        <v>100.0</v>
      </c>
      <c r="I2039" s="20">
        <v>41.57</v>
      </c>
      <c r="J2039" s="20">
        <v>1.0</v>
      </c>
      <c r="K2039" s="20" t="s">
        <v>7213</v>
      </c>
      <c r="L2039" s="20" t="s">
        <v>7236</v>
      </c>
      <c r="M2039" s="20"/>
      <c r="N2039" s="20"/>
      <c r="O2039" s="20">
        <v>1.0</v>
      </c>
      <c r="P2039" s="20">
        <v>10.0</v>
      </c>
      <c r="Q2039" s="20" t="s">
        <v>83</v>
      </c>
      <c r="R2039" s="20"/>
      <c r="S2039" s="20" t="s">
        <v>85</v>
      </c>
      <c r="T2039" s="20"/>
      <c r="U2039" s="20"/>
      <c r="V2039" s="31" t="s">
        <v>7226</v>
      </c>
      <c r="W2039" s="31" t="s">
        <v>7228</v>
      </c>
      <c r="X2039" s="20" t="s">
        <v>134</v>
      </c>
      <c r="Y2039" s="20"/>
      <c r="Z2039" s="20" t="s">
        <v>20100</v>
      </c>
      <c r="AA2039" s="20" t="s">
        <v>12090</v>
      </c>
    </row>
    <row r="2040" ht="14.25" customHeight="1">
      <c r="A2040" s="20" t="s">
        <v>20376</v>
      </c>
      <c r="B2040" s="20" t="s">
        <v>1203</v>
      </c>
      <c r="C2040" s="20" t="s">
        <v>5958</v>
      </c>
      <c r="D2040" s="22" t="s">
        <v>137</v>
      </c>
      <c r="E2040" s="22" t="s">
        <v>140</v>
      </c>
      <c r="F2040" s="20">
        <v>1.0</v>
      </c>
      <c r="G2040" s="20">
        <v>2.0</v>
      </c>
      <c r="H2040" s="20">
        <v>100.0</v>
      </c>
      <c r="I2040" s="20">
        <v>43.5</v>
      </c>
      <c r="J2040" s="20">
        <v>1.0</v>
      </c>
      <c r="K2040" s="20" t="s">
        <v>7236</v>
      </c>
      <c r="L2040" s="20" t="s">
        <v>7256</v>
      </c>
      <c r="M2040" s="20"/>
      <c r="N2040" s="20"/>
      <c r="O2040" s="20">
        <v>1.0</v>
      </c>
      <c r="P2040" s="20">
        <v>10.0</v>
      </c>
      <c r="Q2040" s="20" t="s">
        <v>83</v>
      </c>
      <c r="R2040" s="20"/>
      <c r="S2040" s="20" t="s">
        <v>85</v>
      </c>
      <c r="T2040" s="20"/>
      <c r="U2040" s="20"/>
      <c r="V2040" s="31" t="s">
        <v>7246</v>
      </c>
      <c r="W2040" s="31" t="s">
        <v>7247</v>
      </c>
      <c r="X2040" s="20" t="s">
        <v>134</v>
      </c>
      <c r="Y2040" s="20"/>
      <c r="Z2040" s="20" t="s">
        <v>20100</v>
      </c>
      <c r="AA2040" s="20" t="s">
        <v>12090</v>
      </c>
    </row>
    <row r="2041" ht="14.25" customHeight="1">
      <c r="A2041" s="20" t="s">
        <v>20382</v>
      </c>
      <c r="B2041" s="20" t="s">
        <v>1215</v>
      </c>
      <c r="C2041" s="20" t="s">
        <v>5958</v>
      </c>
      <c r="D2041" s="22" t="s">
        <v>137</v>
      </c>
      <c r="E2041" s="22" t="s">
        <v>140</v>
      </c>
      <c r="F2041" s="20">
        <v>1.0</v>
      </c>
      <c r="G2041" s="20">
        <v>2.0</v>
      </c>
      <c r="H2041" s="20">
        <v>100.0</v>
      </c>
      <c r="I2041" s="20">
        <v>45.51</v>
      </c>
      <c r="J2041" s="20">
        <v>1.0</v>
      </c>
      <c r="K2041" s="20" t="s">
        <v>7256</v>
      </c>
      <c r="L2041" s="20" t="s">
        <v>7274</v>
      </c>
      <c r="M2041" s="20"/>
      <c r="N2041" s="20"/>
      <c r="O2041" s="20">
        <v>1.0</v>
      </c>
      <c r="P2041" s="20">
        <v>10.0</v>
      </c>
      <c r="Q2041" s="20" t="s">
        <v>83</v>
      </c>
      <c r="R2041" s="20"/>
      <c r="S2041" s="20" t="s">
        <v>85</v>
      </c>
      <c r="T2041" s="20"/>
      <c r="U2041" s="20"/>
      <c r="V2041" s="31" t="s">
        <v>7263</v>
      </c>
      <c r="W2041" s="31" t="s">
        <v>7265</v>
      </c>
      <c r="X2041" s="20" t="s">
        <v>134</v>
      </c>
      <c r="Y2041" s="20"/>
      <c r="Z2041" s="20" t="s">
        <v>20100</v>
      </c>
      <c r="AA2041" s="20" t="s">
        <v>12090</v>
      </c>
    </row>
    <row r="2042" ht="14.25" customHeight="1">
      <c r="A2042" s="20" t="s">
        <v>20387</v>
      </c>
      <c r="B2042" s="20" t="s">
        <v>1226</v>
      </c>
      <c r="C2042" s="20" t="s">
        <v>5958</v>
      </c>
      <c r="D2042" s="22" t="s">
        <v>137</v>
      </c>
      <c r="E2042" s="22" t="s">
        <v>140</v>
      </c>
      <c r="F2042" s="20">
        <v>1.0</v>
      </c>
      <c r="G2042" s="20">
        <v>2.0</v>
      </c>
      <c r="H2042" s="20">
        <v>100.0</v>
      </c>
      <c r="I2042" s="20">
        <v>46.72</v>
      </c>
      <c r="J2042" s="20">
        <v>1.0</v>
      </c>
      <c r="K2042" s="20" t="s">
        <v>7274</v>
      </c>
      <c r="L2042" s="20" t="s">
        <v>7292</v>
      </c>
      <c r="M2042" s="20"/>
      <c r="N2042" s="20"/>
      <c r="O2042" s="20">
        <v>1.0</v>
      </c>
      <c r="P2042" s="20">
        <v>10.0</v>
      </c>
      <c r="Q2042" s="20" t="s">
        <v>83</v>
      </c>
      <c r="R2042" s="20"/>
      <c r="S2042" s="20" t="s">
        <v>85</v>
      </c>
      <c r="T2042" s="20"/>
      <c r="U2042" s="20"/>
      <c r="V2042" s="31" t="s">
        <v>7285</v>
      </c>
      <c r="W2042" s="31" t="s">
        <v>7286</v>
      </c>
      <c r="X2042" s="20" t="s">
        <v>134</v>
      </c>
      <c r="Y2042" s="20"/>
      <c r="Z2042" s="20" t="s">
        <v>20100</v>
      </c>
      <c r="AA2042" s="20" t="s">
        <v>12090</v>
      </c>
    </row>
    <row r="2043" ht="14.25" customHeight="1">
      <c r="A2043" s="20" t="s">
        <v>20392</v>
      </c>
      <c r="B2043" s="20" t="s">
        <v>1238</v>
      </c>
      <c r="C2043" s="20" t="s">
        <v>5958</v>
      </c>
      <c r="D2043" s="22" t="s">
        <v>137</v>
      </c>
      <c r="E2043" s="22" t="s">
        <v>140</v>
      </c>
      <c r="F2043" s="20">
        <v>1.0</v>
      </c>
      <c r="G2043" s="20">
        <v>2.0</v>
      </c>
      <c r="H2043" s="20">
        <v>100.0</v>
      </c>
      <c r="I2043" s="20">
        <v>38.01</v>
      </c>
      <c r="J2043" s="20">
        <v>1.0</v>
      </c>
      <c r="K2043" s="20" t="s">
        <v>7292</v>
      </c>
      <c r="L2043" s="20" t="s">
        <v>7312</v>
      </c>
      <c r="M2043" s="20"/>
      <c r="N2043" s="20"/>
      <c r="O2043" s="20">
        <v>1.0</v>
      </c>
      <c r="P2043" s="20">
        <v>10.0</v>
      </c>
      <c r="Q2043" s="20" t="s">
        <v>83</v>
      </c>
      <c r="R2043" s="20"/>
      <c r="S2043" s="20" t="s">
        <v>85</v>
      </c>
      <c r="T2043" s="20"/>
      <c r="U2043" s="20"/>
      <c r="V2043" s="31" t="s">
        <v>7300</v>
      </c>
      <c r="W2043" s="31" t="s">
        <v>7301</v>
      </c>
      <c r="X2043" s="20" t="s">
        <v>134</v>
      </c>
      <c r="Y2043" s="20"/>
      <c r="Z2043" s="20" t="s">
        <v>20100</v>
      </c>
      <c r="AA2043" s="20" t="s">
        <v>12090</v>
      </c>
    </row>
    <row r="2044" ht="14.25" customHeight="1">
      <c r="A2044" s="20" t="s">
        <v>20395</v>
      </c>
      <c r="B2044" s="20" t="s">
        <v>1249</v>
      </c>
      <c r="C2044" s="20" t="s">
        <v>5958</v>
      </c>
      <c r="D2044" s="22" t="s">
        <v>137</v>
      </c>
      <c r="E2044" s="22" t="s">
        <v>140</v>
      </c>
      <c r="F2044" s="20">
        <v>1.0</v>
      </c>
      <c r="G2044" s="20">
        <v>2.0</v>
      </c>
      <c r="H2044" s="20">
        <v>100.0</v>
      </c>
      <c r="I2044" s="20">
        <v>46.24</v>
      </c>
      <c r="J2044" s="20">
        <v>1.0</v>
      </c>
      <c r="K2044" s="20" t="s">
        <v>7312</v>
      </c>
      <c r="L2044" s="20" t="s">
        <v>7332</v>
      </c>
      <c r="M2044" s="20"/>
      <c r="N2044" s="20"/>
      <c r="O2044" s="20">
        <v>1.0</v>
      </c>
      <c r="P2044" s="20">
        <v>10.0</v>
      </c>
      <c r="Q2044" s="20" t="s">
        <v>83</v>
      </c>
      <c r="R2044" s="20"/>
      <c r="S2044" s="20" t="s">
        <v>85</v>
      </c>
      <c r="T2044" s="20"/>
      <c r="U2044" s="20"/>
      <c r="V2044" s="31" t="s">
        <v>7321</v>
      </c>
      <c r="W2044" s="31" t="s">
        <v>7323</v>
      </c>
      <c r="X2044" s="20" t="s">
        <v>134</v>
      </c>
      <c r="Y2044" s="20"/>
      <c r="Z2044" s="20" t="s">
        <v>20100</v>
      </c>
      <c r="AA2044" s="20" t="s">
        <v>12090</v>
      </c>
    </row>
    <row r="2045" ht="14.25" customHeight="1">
      <c r="A2045" s="20" t="s">
        <v>20398</v>
      </c>
      <c r="B2045" s="20" t="s">
        <v>1260</v>
      </c>
      <c r="C2045" s="20" t="s">
        <v>5958</v>
      </c>
      <c r="D2045" s="22" t="s">
        <v>137</v>
      </c>
      <c r="E2045" s="22" t="s">
        <v>140</v>
      </c>
      <c r="F2045" s="20">
        <v>1.0</v>
      </c>
      <c r="G2045" s="20">
        <v>2.0</v>
      </c>
      <c r="H2045" s="20">
        <v>100.0</v>
      </c>
      <c r="I2045" s="20">
        <v>44.18</v>
      </c>
      <c r="J2045" s="20">
        <v>1.0</v>
      </c>
      <c r="K2045" s="20" t="s">
        <v>7332</v>
      </c>
      <c r="L2045" s="20" t="s">
        <v>7365</v>
      </c>
      <c r="M2045" s="20"/>
      <c r="N2045" s="20"/>
      <c r="O2045" s="20">
        <v>1.0</v>
      </c>
      <c r="P2045" s="20">
        <v>10.0</v>
      </c>
      <c r="Q2045" s="20" t="s">
        <v>83</v>
      </c>
      <c r="R2045" s="20"/>
      <c r="S2045" s="20" t="s">
        <v>85</v>
      </c>
      <c r="T2045" s="20"/>
      <c r="U2045" s="20"/>
      <c r="V2045" s="31" t="s">
        <v>7342</v>
      </c>
      <c r="W2045" s="31" t="s">
        <v>7344</v>
      </c>
      <c r="X2045" s="20" t="s">
        <v>134</v>
      </c>
      <c r="Y2045" s="20"/>
      <c r="Z2045" s="20" t="s">
        <v>20100</v>
      </c>
      <c r="AA2045" s="20" t="s">
        <v>12090</v>
      </c>
    </row>
    <row r="2046" ht="14.25" customHeight="1">
      <c r="A2046" s="20" t="s">
        <v>20401</v>
      </c>
      <c r="B2046" s="20" t="s">
        <v>1272</v>
      </c>
      <c r="C2046" s="20" t="s">
        <v>5958</v>
      </c>
      <c r="D2046" s="22" t="s">
        <v>137</v>
      </c>
      <c r="E2046" s="22" t="s">
        <v>140</v>
      </c>
      <c r="F2046" s="20">
        <v>1.0</v>
      </c>
      <c r="G2046" s="20">
        <v>2.0</v>
      </c>
      <c r="H2046" s="20">
        <v>100.0</v>
      </c>
      <c r="I2046" s="20">
        <v>46.52</v>
      </c>
      <c r="J2046" s="20">
        <v>1.0</v>
      </c>
      <c r="K2046" s="20" t="s">
        <v>7365</v>
      </c>
      <c r="L2046" s="20" t="s">
        <v>7385</v>
      </c>
      <c r="M2046" s="20"/>
      <c r="N2046" s="20"/>
      <c r="O2046" s="20">
        <v>1.0</v>
      </c>
      <c r="P2046" s="20">
        <v>10.0</v>
      </c>
      <c r="Q2046" s="20" t="s">
        <v>83</v>
      </c>
      <c r="R2046" s="20"/>
      <c r="S2046" s="20" t="s">
        <v>85</v>
      </c>
      <c r="T2046" s="20"/>
      <c r="U2046" s="20"/>
      <c r="V2046" s="31" t="s">
        <v>7376</v>
      </c>
      <c r="W2046" s="31" t="s">
        <v>7377</v>
      </c>
      <c r="X2046" s="20" t="s">
        <v>134</v>
      </c>
      <c r="Y2046" s="20"/>
      <c r="Z2046" s="20" t="s">
        <v>20100</v>
      </c>
      <c r="AA2046" s="20" t="s">
        <v>12090</v>
      </c>
    </row>
    <row r="2047" ht="14.25" customHeight="1">
      <c r="A2047" s="20" t="s">
        <v>20406</v>
      </c>
      <c r="B2047" s="20" t="s">
        <v>14482</v>
      </c>
      <c r="C2047" s="20" t="s">
        <v>5958</v>
      </c>
      <c r="D2047" s="22" t="s">
        <v>137</v>
      </c>
      <c r="E2047" s="22" t="s">
        <v>140</v>
      </c>
      <c r="F2047" s="20">
        <v>1.0</v>
      </c>
      <c r="G2047" s="20">
        <v>2.0</v>
      </c>
      <c r="H2047" s="20">
        <v>100.0</v>
      </c>
      <c r="I2047" s="20">
        <v>43.36</v>
      </c>
      <c r="J2047" s="20">
        <v>1.0</v>
      </c>
      <c r="K2047" s="20" t="s">
        <v>7385</v>
      </c>
      <c r="L2047" s="20" t="s">
        <v>7409</v>
      </c>
      <c r="M2047" s="20"/>
      <c r="N2047" s="20"/>
      <c r="O2047" s="20">
        <v>1.0</v>
      </c>
      <c r="P2047" s="20">
        <v>10.0</v>
      </c>
      <c r="Q2047" s="20" t="s">
        <v>83</v>
      </c>
      <c r="R2047" s="20"/>
      <c r="S2047" s="20" t="s">
        <v>85</v>
      </c>
      <c r="T2047" s="20"/>
      <c r="U2047" s="20"/>
      <c r="V2047" s="31" t="s">
        <v>7397</v>
      </c>
      <c r="W2047" s="31" t="s">
        <v>7398</v>
      </c>
      <c r="X2047" s="20" t="s">
        <v>134</v>
      </c>
      <c r="Y2047" s="20"/>
      <c r="Z2047" s="20" t="s">
        <v>20100</v>
      </c>
      <c r="AA2047" s="20" t="s">
        <v>12090</v>
      </c>
    </row>
    <row r="2048" ht="14.25" customHeight="1">
      <c r="A2048" s="20" t="s">
        <v>20409</v>
      </c>
      <c r="B2048" s="20" t="s">
        <v>14489</v>
      </c>
      <c r="C2048" s="20" t="s">
        <v>5958</v>
      </c>
      <c r="D2048" s="22" t="s">
        <v>137</v>
      </c>
      <c r="E2048" s="22" t="s">
        <v>140</v>
      </c>
      <c r="F2048" s="20">
        <v>1.0</v>
      </c>
      <c r="G2048" s="20">
        <v>2.0</v>
      </c>
      <c r="H2048" s="20">
        <v>100.0</v>
      </c>
      <c r="I2048" s="20">
        <v>48.85</v>
      </c>
      <c r="J2048" s="20">
        <v>1.0</v>
      </c>
      <c r="K2048" s="20" t="s">
        <v>7409</v>
      </c>
      <c r="L2048" s="20" t="s">
        <v>7427</v>
      </c>
      <c r="M2048" s="20"/>
      <c r="N2048" s="20"/>
      <c r="O2048" s="20">
        <v>1.0</v>
      </c>
      <c r="P2048" s="20">
        <v>10.0</v>
      </c>
      <c r="Q2048" s="20" t="s">
        <v>83</v>
      </c>
      <c r="R2048" s="20"/>
      <c r="S2048" s="20" t="s">
        <v>85</v>
      </c>
      <c r="T2048" s="20"/>
      <c r="U2048" s="20"/>
      <c r="V2048" s="31" t="s">
        <v>7419</v>
      </c>
      <c r="W2048" s="31" t="s">
        <v>7421</v>
      </c>
      <c r="X2048" s="20" t="s">
        <v>134</v>
      </c>
      <c r="Y2048" s="20"/>
      <c r="Z2048" s="20" t="s">
        <v>20100</v>
      </c>
      <c r="AA2048" s="20" t="s">
        <v>12090</v>
      </c>
    </row>
    <row r="2049" ht="14.25" customHeight="1">
      <c r="A2049" s="20" t="s">
        <v>20412</v>
      </c>
      <c r="B2049" s="20" t="s">
        <v>14497</v>
      </c>
      <c r="C2049" s="20" t="s">
        <v>5958</v>
      </c>
      <c r="D2049" s="22" t="s">
        <v>137</v>
      </c>
      <c r="E2049" s="22" t="s">
        <v>140</v>
      </c>
      <c r="F2049" s="20">
        <v>1.0</v>
      </c>
      <c r="G2049" s="20">
        <v>2.0</v>
      </c>
      <c r="H2049" s="20">
        <v>100.0</v>
      </c>
      <c r="I2049" s="20">
        <v>27.55</v>
      </c>
      <c r="J2049" s="20">
        <v>1.0</v>
      </c>
      <c r="K2049" s="20" t="s">
        <v>7427</v>
      </c>
      <c r="L2049" s="20" t="s">
        <v>8975</v>
      </c>
      <c r="M2049" s="20"/>
      <c r="N2049" s="20"/>
      <c r="O2049" s="20">
        <v>1.0</v>
      </c>
      <c r="P2049" s="20">
        <v>10.0</v>
      </c>
      <c r="Q2049" s="20" t="s">
        <v>83</v>
      </c>
      <c r="R2049" s="20"/>
      <c r="S2049" s="20" t="s">
        <v>85</v>
      </c>
      <c r="T2049" s="20"/>
      <c r="U2049" s="20"/>
      <c r="V2049" s="31" t="s">
        <v>7437</v>
      </c>
      <c r="W2049" s="31" t="s">
        <v>7438</v>
      </c>
      <c r="X2049" s="20" t="s">
        <v>134</v>
      </c>
      <c r="Y2049" s="20"/>
      <c r="Z2049" s="20" t="s">
        <v>20100</v>
      </c>
      <c r="AA2049" s="20" t="s">
        <v>12090</v>
      </c>
    </row>
    <row r="2050" ht="14.25" customHeight="1">
      <c r="A2050" s="20" t="s">
        <v>20415</v>
      </c>
      <c r="B2050" s="20" t="s">
        <v>20417</v>
      </c>
      <c r="C2050" s="20" t="s">
        <v>5193</v>
      </c>
      <c r="D2050" s="22" t="s">
        <v>137</v>
      </c>
      <c r="E2050" s="22" t="s">
        <v>140</v>
      </c>
      <c r="F2050" s="20">
        <v>1.0</v>
      </c>
      <c r="G2050" s="20">
        <v>2.0</v>
      </c>
      <c r="H2050" s="20">
        <v>100.0</v>
      </c>
      <c r="I2050" s="20">
        <v>29.41</v>
      </c>
      <c r="J2050" s="20">
        <v>1.0</v>
      </c>
      <c r="K2050" s="20" t="s">
        <v>5185</v>
      </c>
      <c r="L2050" s="20" t="s">
        <v>20419</v>
      </c>
      <c r="M2050" s="20"/>
      <c r="N2050" s="20"/>
      <c r="O2050" s="20">
        <v>1.0</v>
      </c>
      <c r="P2050" s="20">
        <v>10.0</v>
      </c>
      <c r="Q2050" s="20" t="s">
        <v>83</v>
      </c>
      <c r="R2050" s="20"/>
      <c r="S2050" s="20" t="s">
        <v>85</v>
      </c>
      <c r="T2050" s="20"/>
      <c r="U2050" s="20"/>
      <c r="V2050" s="31" t="s">
        <v>5197</v>
      </c>
      <c r="W2050" s="31" t="s">
        <v>5199</v>
      </c>
      <c r="X2050" s="20" t="s">
        <v>134</v>
      </c>
      <c r="Y2050" s="20"/>
      <c r="Z2050" s="20" t="s">
        <v>19823</v>
      </c>
      <c r="AA2050" s="20" t="s">
        <v>13934</v>
      </c>
    </row>
    <row r="2051" ht="14.25" customHeight="1">
      <c r="A2051" s="20" t="s">
        <v>20422</v>
      </c>
      <c r="B2051" s="20" t="s">
        <v>20423</v>
      </c>
      <c r="C2051" s="20" t="s">
        <v>3214</v>
      </c>
      <c r="D2051" s="22" t="s">
        <v>137</v>
      </c>
      <c r="E2051" s="22" t="s">
        <v>140</v>
      </c>
      <c r="F2051" s="20">
        <v>1.0</v>
      </c>
      <c r="G2051" s="20">
        <v>2.0</v>
      </c>
      <c r="H2051" s="20">
        <v>100.0</v>
      </c>
      <c r="I2051" s="20">
        <v>48.14</v>
      </c>
      <c r="J2051" s="20">
        <v>1.0</v>
      </c>
      <c r="K2051" s="20" t="s">
        <v>20419</v>
      </c>
      <c r="L2051" s="20" t="s">
        <v>20424</v>
      </c>
      <c r="M2051" s="20"/>
      <c r="N2051" s="20"/>
      <c r="O2051" s="20">
        <v>1.0</v>
      </c>
      <c r="P2051" s="20">
        <v>10.0</v>
      </c>
      <c r="Q2051" s="20" t="s">
        <v>83</v>
      </c>
      <c r="R2051" s="20"/>
      <c r="S2051" s="20" t="s">
        <v>85</v>
      </c>
      <c r="T2051" s="20"/>
      <c r="U2051" s="20"/>
      <c r="V2051" s="31" t="s">
        <v>20426</v>
      </c>
      <c r="W2051" s="31" t="s">
        <v>20428</v>
      </c>
      <c r="X2051" s="20" t="s">
        <v>134</v>
      </c>
      <c r="Y2051" s="20"/>
      <c r="Z2051" s="20" t="s">
        <v>20429</v>
      </c>
      <c r="AA2051" s="20" t="s">
        <v>13934</v>
      </c>
    </row>
    <row r="2052" ht="14.25" customHeight="1">
      <c r="A2052" s="20" t="s">
        <v>20430</v>
      </c>
      <c r="B2052" s="20" t="s">
        <v>20431</v>
      </c>
      <c r="C2052" s="20" t="s">
        <v>3190</v>
      </c>
      <c r="D2052" s="22" t="s">
        <v>137</v>
      </c>
      <c r="E2052" s="22" t="s">
        <v>140</v>
      </c>
      <c r="F2052" s="20">
        <v>1.0</v>
      </c>
      <c r="G2052" s="20">
        <v>2.0</v>
      </c>
      <c r="H2052" s="20">
        <v>100.0</v>
      </c>
      <c r="I2052" s="20">
        <v>40.65</v>
      </c>
      <c r="J2052" s="20">
        <v>1.0</v>
      </c>
      <c r="K2052" s="20" t="s">
        <v>20424</v>
      </c>
      <c r="L2052" s="20" t="s">
        <v>20432</v>
      </c>
      <c r="M2052" s="20"/>
      <c r="N2052" s="20"/>
      <c r="O2052" s="20">
        <v>1.0</v>
      </c>
      <c r="P2052" s="20">
        <v>10.0</v>
      </c>
      <c r="Q2052" s="20" t="s">
        <v>83</v>
      </c>
      <c r="R2052" s="20"/>
      <c r="S2052" s="20" t="s">
        <v>85</v>
      </c>
      <c r="T2052" s="20"/>
      <c r="U2052" s="20"/>
      <c r="V2052" s="31" t="s">
        <v>20433</v>
      </c>
      <c r="W2052" s="31" t="s">
        <v>20434</v>
      </c>
      <c r="X2052" s="20" t="s">
        <v>91</v>
      </c>
      <c r="Y2052" s="20"/>
      <c r="Z2052" s="20" t="s">
        <v>20429</v>
      </c>
      <c r="AA2052" s="20" t="s">
        <v>13934</v>
      </c>
    </row>
    <row r="2053" ht="14.25" customHeight="1">
      <c r="A2053" s="20" t="s">
        <v>20437</v>
      </c>
      <c r="B2053" s="20" t="s">
        <v>20438</v>
      </c>
      <c r="C2053" s="20" t="s">
        <v>3190</v>
      </c>
      <c r="D2053" s="22" t="s">
        <v>137</v>
      </c>
      <c r="E2053" s="22" t="s">
        <v>140</v>
      </c>
      <c r="F2053" s="20">
        <v>1.0</v>
      </c>
      <c r="G2053" s="20">
        <v>2.0</v>
      </c>
      <c r="H2053" s="20">
        <v>100.0</v>
      </c>
      <c r="I2053" s="20">
        <v>49.23</v>
      </c>
      <c r="J2053" s="20">
        <v>1.0</v>
      </c>
      <c r="K2053" s="20" t="s">
        <v>20432</v>
      </c>
      <c r="L2053" s="20" t="s">
        <v>20439</v>
      </c>
      <c r="M2053" s="20"/>
      <c r="N2053" s="20"/>
      <c r="O2053" s="20">
        <v>1.0</v>
      </c>
      <c r="P2053" s="20">
        <v>10.0</v>
      </c>
      <c r="Q2053" s="20" t="s">
        <v>83</v>
      </c>
      <c r="R2053" s="20"/>
      <c r="S2053" s="20" t="s">
        <v>85</v>
      </c>
      <c r="T2053" s="20"/>
      <c r="U2053" s="20"/>
      <c r="V2053" s="31" t="s">
        <v>20442</v>
      </c>
      <c r="W2053" s="31" t="s">
        <v>20443</v>
      </c>
      <c r="X2053" s="20" t="s">
        <v>91</v>
      </c>
      <c r="Y2053" s="20"/>
      <c r="Z2053" s="20" t="s">
        <v>20429</v>
      </c>
      <c r="AA2053" s="20" t="s">
        <v>13934</v>
      </c>
    </row>
    <row r="2054" ht="14.25" customHeight="1">
      <c r="A2054" s="20" t="s">
        <v>20444</v>
      </c>
      <c r="B2054" s="20" t="s">
        <v>20445</v>
      </c>
      <c r="C2054" s="20" t="s">
        <v>3190</v>
      </c>
      <c r="D2054" s="22" t="s">
        <v>137</v>
      </c>
      <c r="E2054" s="22" t="s">
        <v>140</v>
      </c>
      <c r="F2054" s="20">
        <v>1.0</v>
      </c>
      <c r="G2054" s="20">
        <v>2.0</v>
      </c>
      <c r="H2054" s="20">
        <v>100.0</v>
      </c>
      <c r="I2054" s="20">
        <v>47.38</v>
      </c>
      <c r="J2054" s="20">
        <v>1.0</v>
      </c>
      <c r="K2054" s="20" t="s">
        <v>20439</v>
      </c>
      <c r="L2054" s="20" t="s">
        <v>20448</v>
      </c>
      <c r="M2054" s="20"/>
      <c r="N2054" s="20"/>
      <c r="O2054" s="20">
        <v>1.0</v>
      </c>
      <c r="P2054" s="20">
        <v>10.0</v>
      </c>
      <c r="Q2054" s="20" t="s">
        <v>83</v>
      </c>
      <c r="R2054" s="20"/>
      <c r="S2054" s="20" t="s">
        <v>85</v>
      </c>
      <c r="T2054" s="20"/>
      <c r="U2054" s="20"/>
      <c r="V2054" s="31" t="s">
        <v>20451</v>
      </c>
      <c r="W2054" s="31" t="s">
        <v>20452</v>
      </c>
      <c r="X2054" s="20" t="s">
        <v>91</v>
      </c>
      <c r="Y2054" s="20"/>
      <c r="Z2054" s="20" t="s">
        <v>20429</v>
      </c>
      <c r="AA2054" s="20" t="s">
        <v>13934</v>
      </c>
    </row>
    <row r="2055" ht="14.25" customHeight="1">
      <c r="A2055" s="20" t="s">
        <v>20453</v>
      </c>
      <c r="B2055" s="20" t="s">
        <v>20454</v>
      </c>
      <c r="C2055" s="20" t="s">
        <v>3190</v>
      </c>
      <c r="D2055" s="22" t="s">
        <v>137</v>
      </c>
      <c r="E2055" s="22" t="s">
        <v>140</v>
      </c>
      <c r="F2055" s="20">
        <v>1.0</v>
      </c>
      <c r="G2055" s="20">
        <v>2.0</v>
      </c>
      <c r="H2055" s="20">
        <v>100.0</v>
      </c>
      <c r="I2055" s="20">
        <v>48.45</v>
      </c>
      <c r="J2055" s="20">
        <v>1.0</v>
      </c>
      <c r="K2055" s="20" t="s">
        <v>20448</v>
      </c>
      <c r="L2055" s="20" t="s">
        <v>20457</v>
      </c>
      <c r="M2055" s="20"/>
      <c r="N2055" s="20"/>
      <c r="O2055" s="20">
        <v>1.0</v>
      </c>
      <c r="P2055" s="20">
        <v>10.0</v>
      </c>
      <c r="Q2055" s="20" t="s">
        <v>83</v>
      </c>
      <c r="R2055" s="20"/>
      <c r="S2055" s="20" t="s">
        <v>85</v>
      </c>
      <c r="T2055" s="20"/>
      <c r="U2055" s="20"/>
      <c r="V2055" s="31" t="s">
        <v>20458</v>
      </c>
      <c r="W2055" s="31" t="s">
        <v>20460</v>
      </c>
      <c r="X2055" s="20" t="s">
        <v>91</v>
      </c>
      <c r="Y2055" s="20"/>
      <c r="Z2055" s="20" t="s">
        <v>20429</v>
      </c>
      <c r="AA2055" s="20" t="s">
        <v>13934</v>
      </c>
    </row>
    <row r="2056" ht="14.25" customHeight="1">
      <c r="A2056" s="20" t="s">
        <v>20462</v>
      </c>
      <c r="B2056" s="20" t="s">
        <v>20463</v>
      </c>
      <c r="C2056" s="20" t="s">
        <v>3190</v>
      </c>
      <c r="D2056" s="22" t="s">
        <v>137</v>
      </c>
      <c r="E2056" s="22" t="s">
        <v>140</v>
      </c>
      <c r="F2056" s="20">
        <v>1.0</v>
      </c>
      <c r="G2056" s="20">
        <v>2.0</v>
      </c>
      <c r="H2056" s="20">
        <v>100.0</v>
      </c>
      <c r="I2056" s="20">
        <v>39.42</v>
      </c>
      <c r="J2056" s="20">
        <v>1.0</v>
      </c>
      <c r="K2056" s="20" t="s">
        <v>20457</v>
      </c>
      <c r="L2056" s="20" t="s">
        <v>20466</v>
      </c>
      <c r="M2056" s="20"/>
      <c r="N2056" s="20"/>
      <c r="O2056" s="20">
        <v>1.0</v>
      </c>
      <c r="P2056" s="20">
        <v>10.0</v>
      </c>
      <c r="Q2056" s="20" t="s">
        <v>83</v>
      </c>
      <c r="R2056" s="20"/>
      <c r="S2056" s="20" t="s">
        <v>85</v>
      </c>
      <c r="T2056" s="20"/>
      <c r="U2056" s="20"/>
      <c r="V2056" s="31" t="s">
        <v>20467</v>
      </c>
      <c r="W2056" s="31" t="s">
        <v>20470</v>
      </c>
      <c r="X2056" s="20" t="s">
        <v>91</v>
      </c>
      <c r="Y2056" s="20"/>
      <c r="Z2056" s="20" t="s">
        <v>20429</v>
      </c>
      <c r="AA2056" s="20" t="s">
        <v>13934</v>
      </c>
    </row>
    <row r="2057" ht="14.25" customHeight="1">
      <c r="A2057" s="20" t="s">
        <v>20471</v>
      </c>
      <c r="B2057" s="20" t="s">
        <v>20472</v>
      </c>
      <c r="C2057" s="20" t="s">
        <v>3190</v>
      </c>
      <c r="D2057" s="22" t="s">
        <v>137</v>
      </c>
      <c r="E2057" s="22" t="s">
        <v>140</v>
      </c>
      <c r="F2057" s="20">
        <v>1.0</v>
      </c>
      <c r="G2057" s="20">
        <v>2.0</v>
      </c>
      <c r="H2057" s="20">
        <v>100.0</v>
      </c>
      <c r="I2057" s="20">
        <v>48.31</v>
      </c>
      <c r="J2057" s="20">
        <v>1.0</v>
      </c>
      <c r="K2057" s="20" t="s">
        <v>20466</v>
      </c>
      <c r="L2057" s="20" t="s">
        <v>20475</v>
      </c>
      <c r="M2057" s="20"/>
      <c r="N2057" s="20"/>
      <c r="O2057" s="20">
        <v>1.0</v>
      </c>
      <c r="P2057" s="20">
        <v>10.0</v>
      </c>
      <c r="Q2057" s="20" t="s">
        <v>83</v>
      </c>
      <c r="R2057" s="20"/>
      <c r="S2057" s="20" t="s">
        <v>85</v>
      </c>
      <c r="T2057" s="20"/>
      <c r="U2057" s="20"/>
      <c r="V2057" s="31" t="s">
        <v>20478</v>
      </c>
      <c r="W2057" s="31" t="s">
        <v>20479</v>
      </c>
      <c r="X2057" s="20" t="s">
        <v>91</v>
      </c>
      <c r="Y2057" s="20"/>
      <c r="Z2057" s="20" t="s">
        <v>20429</v>
      </c>
      <c r="AA2057" s="20" t="s">
        <v>13934</v>
      </c>
    </row>
    <row r="2058" ht="14.25" customHeight="1">
      <c r="A2058" s="20" t="s">
        <v>20480</v>
      </c>
      <c r="B2058" s="20" t="s">
        <v>20481</v>
      </c>
      <c r="C2058" s="20" t="s">
        <v>3190</v>
      </c>
      <c r="D2058" s="22" t="s">
        <v>137</v>
      </c>
      <c r="E2058" s="22" t="s">
        <v>140</v>
      </c>
      <c r="F2058" s="20">
        <v>1.0</v>
      </c>
      <c r="G2058" s="20">
        <v>2.0</v>
      </c>
      <c r="H2058" s="20">
        <v>100.0</v>
      </c>
      <c r="I2058" s="20">
        <v>48.8</v>
      </c>
      <c r="J2058" s="20">
        <v>1.0</v>
      </c>
      <c r="K2058" s="20" t="s">
        <v>20475</v>
      </c>
      <c r="L2058" s="20" t="s">
        <v>20484</v>
      </c>
      <c r="M2058" s="20"/>
      <c r="N2058" s="20"/>
      <c r="O2058" s="20">
        <v>1.0</v>
      </c>
      <c r="P2058" s="20">
        <v>10.0</v>
      </c>
      <c r="Q2058" s="20" t="s">
        <v>83</v>
      </c>
      <c r="R2058" s="20"/>
      <c r="S2058" s="20" t="s">
        <v>85</v>
      </c>
      <c r="T2058" s="20"/>
      <c r="U2058" s="20"/>
      <c r="V2058" s="31" t="s">
        <v>20487</v>
      </c>
      <c r="W2058" s="31" t="s">
        <v>20488</v>
      </c>
      <c r="X2058" s="20" t="s">
        <v>91</v>
      </c>
      <c r="Y2058" s="20"/>
      <c r="Z2058" s="20" t="s">
        <v>20429</v>
      </c>
      <c r="AA2058" s="20" t="s">
        <v>13934</v>
      </c>
    </row>
    <row r="2059" ht="14.25" customHeight="1">
      <c r="A2059" s="20" t="s">
        <v>20489</v>
      </c>
      <c r="B2059" s="20" t="s">
        <v>20490</v>
      </c>
      <c r="C2059" s="20" t="s">
        <v>3190</v>
      </c>
      <c r="D2059" s="22" t="s">
        <v>137</v>
      </c>
      <c r="E2059" s="22" t="s">
        <v>140</v>
      </c>
      <c r="F2059" s="20">
        <v>1.0</v>
      </c>
      <c r="G2059" s="20">
        <v>2.0</v>
      </c>
      <c r="H2059" s="20">
        <v>100.0</v>
      </c>
      <c r="I2059" s="20">
        <v>45.05</v>
      </c>
      <c r="J2059" s="20">
        <v>1.0</v>
      </c>
      <c r="K2059" s="20" t="s">
        <v>20484</v>
      </c>
      <c r="L2059" s="20" t="s">
        <v>20493</v>
      </c>
      <c r="M2059" s="20"/>
      <c r="N2059" s="20"/>
      <c r="O2059" s="20">
        <v>1.0</v>
      </c>
      <c r="P2059" s="20">
        <v>10.0</v>
      </c>
      <c r="Q2059" s="20" t="s">
        <v>83</v>
      </c>
      <c r="R2059" s="20"/>
      <c r="S2059" s="20" t="s">
        <v>85</v>
      </c>
      <c r="T2059" s="20"/>
      <c r="U2059" s="20"/>
      <c r="V2059" s="31" t="s">
        <v>20496</v>
      </c>
      <c r="W2059" s="31" t="s">
        <v>20497</v>
      </c>
      <c r="X2059" s="20" t="s">
        <v>91</v>
      </c>
      <c r="Y2059" s="20"/>
      <c r="Z2059" s="20" t="s">
        <v>20429</v>
      </c>
      <c r="AA2059" s="20" t="s">
        <v>13934</v>
      </c>
    </row>
    <row r="2060" ht="14.25" customHeight="1">
      <c r="A2060" s="20" t="s">
        <v>20498</v>
      </c>
      <c r="B2060" s="20" t="s">
        <v>20499</v>
      </c>
      <c r="C2060" s="20" t="s">
        <v>3190</v>
      </c>
      <c r="D2060" s="22" t="s">
        <v>137</v>
      </c>
      <c r="E2060" s="22" t="s">
        <v>140</v>
      </c>
      <c r="F2060" s="20">
        <v>1.0</v>
      </c>
      <c r="G2060" s="20">
        <v>2.0</v>
      </c>
      <c r="H2060" s="20">
        <v>100.0</v>
      </c>
      <c r="I2060" s="20">
        <v>42.66</v>
      </c>
      <c r="J2060" s="20">
        <v>1.0</v>
      </c>
      <c r="K2060" s="20" t="s">
        <v>20493</v>
      </c>
      <c r="L2060" s="20" t="s">
        <v>20502</v>
      </c>
      <c r="M2060" s="20"/>
      <c r="N2060" s="20"/>
      <c r="O2060" s="20">
        <v>1.0</v>
      </c>
      <c r="P2060" s="20">
        <v>10.0</v>
      </c>
      <c r="Q2060" s="20" t="s">
        <v>83</v>
      </c>
      <c r="R2060" s="20"/>
      <c r="S2060" s="20" t="s">
        <v>85</v>
      </c>
      <c r="T2060" s="20"/>
      <c r="U2060" s="20"/>
      <c r="V2060" s="31" t="s">
        <v>20505</v>
      </c>
      <c r="W2060" s="31" t="s">
        <v>20506</v>
      </c>
      <c r="X2060" s="20" t="s">
        <v>91</v>
      </c>
      <c r="Y2060" s="20"/>
      <c r="Z2060" s="20" t="s">
        <v>20429</v>
      </c>
      <c r="AA2060" s="20" t="s">
        <v>13934</v>
      </c>
    </row>
    <row r="2061" ht="14.25" customHeight="1">
      <c r="A2061" s="20" t="s">
        <v>20507</v>
      </c>
      <c r="B2061" s="20" t="s">
        <v>20508</v>
      </c>
      <c r="C2061" s="20" t="s">
        <v>3190</v>
      </c>
      <c r="D2061" s="22" t="s">
        <v>137</v>
      </c>
      <c r="E2061" s="22" t="s">
        <v>140</v>
      </c>
      <c r="F2061" s="20">
        <v>1.0</v>
      </c>
      <c r="G2061" s="20">
        <v>2.0</v>
      </c>
      <c r="H2061" s="20">
        <v>100.0</v>
      </c>
      <c r="I2061" s="20">
        <v>47.9</v>
      </c>
      <c r="J2061" s="20">
        <v>1.0</v>
      </c>
      <c r="K2061" s="20" t="s">
        <v>20502</v>
      </c>
      <c r="L2061" s="20" t="s">
        <v>20515</v>
      </c>
      <c r="M2061" s="20"/>
      <c r="N2061" s="20"/>
      <c r="O2061" s="20">
        <v>1.0</v>
      </c>
      <c r="P2061" s="20">
        <v>10.0</v>
      </c>
      <c r="Q2061" s="20" t="s">
        <v>83</v>
      </c>
      <c r="R2061" s="20"/>
      <c r="S2061" s="20" t="s">
        <v>85</v>
      </c>
      <c r="T2061" s="20"/>
      <c r="U2061" s="20"/>
      <c r="V2061" s="31" t="s">
        <v>20516</v>
      </c>
      <c r="W2061" s="31" t="s">
        <v>20518</v>
      </c>
      <c r="X2061" s="20" t="s">
        <v>91</v>
      </c>
      <c r="Y2061" s="20"/>
      <c r="Z2061" s="20" t="s">
        <v>20429</v>
      </c>
      <c r="AA2061" s="20" t="s">
        <v>13934</v>
      </c>
    </row>
    <row r="2062" ht="14.25" customHeight="1">
      <c r="A2062" s="20" t="s">
        <v>20520</v>
      </c>
      <c r="B2062" s="20" t="s">
        <v>20521</v>
      </c>
      <c r="C2062" s="20" t="s">
        <v>3190</v>
      </c>
      <c r="D2062" s="22" t="s">
        <v>137</v>
      </c>
      <c r="E2062" s="22" t="s">
        <v>140</v>
      </c>
      <c r="F2062" s="20">
        <v>1.0</v>
      </c>
      <c r="G2062" s="20">
        <v>2.0</v>
      </c>
      <c r="H2062" s="20">
        <v>100.0</v>
      </c>
      <c r="I2062" s="20">
        <v>1225.12</v>
      </c>
      <c r="J2062" s="20">
        <v>1.0</v>
      </c>
      <c r="K2062" s="20" t="s">
        <v>20515</v>
      </c>
      <c r="L2062" s="20" t="s">
        <v>16432</v>
      </c>
      <c r="M2062" s="20"/>
      <c r="N2062" s="20"/>
      <c r="O2062" s="20">
        <v>1.0</v>
      </c>
      <c r="P2062" s="20">
        <v>10.0</v>
      </c>
      <c r="Q2062" s="20" t="s">
        <v>83</v>
      </c>
      <c r="R2062" s="20"/>
      <c r="S2062" s="20" t="s">
        <v>85</v>
      </c>
      <c r="T2062" s="20"/>
      <c r="U2062" s="20"/>
      <c r="V2062" s="31" t="s">
        <v>20526</v>
      </c>
      <c r="W2062" s="31" t="s">
        <v>20527</v>
      </c>
      <c r="X2062" s="20" t="s">
        <v>91</v>
      </c>
      <c r="Y2062" s="20"/>
      <c r="Z2062" s="20" t="s">
        <v>20429</v>
      </c>
      <c r="AA2062" s="20" t="s">
        <v>13934</v>
      </c>
    </row>
    <row r="2063" ht="14.25" customHeight="1">
      <c r="A2063" s="20" t="s">
        <v>20528</v>
      </c>
      <c r="B2063" s="20" t="s">
        <v>20529</v>
      </c>
      <c r="C2063" s="20" t="s">
        <v>16229</v>
      </c>
      <c r="D2063" s="22" t="s">
        <v>137</v>
      </c>
      <c r="E2063" s="22" t="s">
        <v>140</v>
      </c>
      <c r="F2063" s="20">
        <v>1.0</v>
      </c>
      <c r="G2063" s="20">
        <v>2.0</v>
      </c>
      <c r="H2063" s="20">
        <v>100.0</v>
      </c>
      <c r="I2063" s="20">
        <v>1577.2</v>
      </c>
      <c r="J2063" s="20">
        <v>1.0</v>
      </c>
      <c r="K2063" s="20" t="s">
        <v>16676</v>
      </c>
      <c r="L2063" s="20" t="s">
        <v>20532</v>
      </c>
      <c r="M2063" s="20"/>
      <c r="N2063" s="20"/>
      <c r="O2063" s="20">
        <v>1.0</v>
      </c>
      <c r="P2063" s="20">
        <v>10.0</v>
      </c>
      <c r="Q2063" s="20" t="s">
        <v>83</v>
      </c>
      <c r="R2063" s="20"/>
      <c r="S2063" s="20" t="s">
        <v>85</v>
      </c>
      <c r="T2063" s="20"/>
      <c r="U2063" s="20"/>
      <c r="V2063" s="31" t="s">
        <v>16692</v>
      </c>
      <c r="W2063" s="31" t="s">
        <v>16694</v>
      </c>
      <c r="X2063" s="20" t="s">
        <v>134</v>
      </c>
      <c r="Y2063" s="20"/>
      <c r="Z2063" s="20" t="s">
        <v>16460</v>
      </c>
      <c r="AA2063" s="20" t="s">
        <v>13934</v>
      </c>
    </row>
    <row r="2064" ht="14.25" customHeight="1">
      <c r="A2064" s="20" t="s">
        <v>20535</v>
      </c>
      <c r="B2064" s="20" t="s">
        <v>20536</v>
      </c>
      <c r="C2064" s="20" t="s">
        <v>3214</v>
      </c>
      <c r="D2064" s="22" t="s">
        <v>137</v>
      </c>
      <c r="E2064" s="22" t="s">
        <v>140</v>
      </c>
      <c r="F2064" s="20">
        <v>1.0</v>
      </c>
      <c r="G2064" s="20">
        <v>2.0</v>
      </c>
      <c r="H2064" s="20">
        <v>100.0</v>
      </c>
      <c r="I2064" s="20">
        <v>25.74</v>
      </c>
      <c r="J2064" s="20">
        <v>1.0</v>
      </c>
      <c r="K2064" s="20" t="s">
        <v>20532</v>
      </c>
      <c r="L2064" s="20" t="s">
        <v>20539</v>
      </c>
      <c r="M2064" s="20"/>
      <c r="N2064" s="20"/>
      <c r="O2064" s="20">
        <v>1.0</v>
      </c>
      <c r="P2064" s="20">
        <v>10.0</v>
      </c>
      <c r="Q2064" s="20" t="s">
        <v>83</v>
      </c>
      <c r="R2064" s="20"/>
      <c r="S2064" s="20" t="s">
        <v>85</v>
      </c>
      <c r="T2064" s="20"/>
      <c r="U2064" s="20"/>
      <c r="V2064" s="31" t="s">
        <v>20516</v>
      </c>
      <c r="W2064" s="31" t="s">
        <v>20540</v>
      </c>
      <c r="X2064" s="20" t="s">
        <v>134</v>
      </c>
      <c r="Y2064" s="20"/>
      <c r="Z2064" s="20" t="s">
        <v>20543</v>
      </c>
      <c r="AA2064" s="20" t="s">
        <v>13934</v>
      </c>
    </row>
    <row r="2065" ht="14.25" customHeight="1">
      <c r="A2065" s="20" t="s">
        <v>20544</v>
      </c>
      <c r="B2065" s="20" t="s">
        <v>20545</v>
      </c>
      <c r="C2065" s="20" t="s">
        <v>3214</v>
      </c>
      <c r="D2065" s="22" t="s">
        <v>137</v>
      </c>
      <c r="E2065" s="22" t="s">
        <v>140</v>
      </c>
      <c r="F2065" s="20">
        <v>1.0</v>
      </c>
      <c r="G2065" s="20">
        <v>2.0</v>
      </c>
      <c r="H2065" s="20">
        <v>100.0</v>
      </c>
      <c r="I2065" s="20">
        <v>13.28</v>
      </c>
      <c r="J2065" s="20">
        <v>1.0</v>
      </c>
      <c r="K2065" s="20" t="s">
        <v>20539</v>
      </c>
      <c r="L2065" s="20" t="s">
        <v>20549</v>
      </c>
      <c r="M2065" s="20"/>
      <c r="N2065" s="20"/>
      <c r="O2065" s="20">
        <v>1.0</v>
      </c>
      <c r="P2065" s="20">
        <v>10.0</v>
      </c>
      <c r="Q2065" s="20" t="s">
        <v>83</v>
      </c>
      <c r="R2065" s="20"/>
      <c r="S2065" s="20" t="s">
        <v>85</v>
      </c>
      <c r="T2065" s="20"/>
      <c r="U2065" s="20"/>
      <c r="V2065" s="31" t="s">
        <v>20551</v>
      </c>
      <c r="W2065" s="31" t="s">
        <v>5636</v>
      </c>
      <c r="X2065" s="20" t="s">
        <v>134</v>
      </c>
      <c r="Y2065" s="20"/>
      <c r="Z2065" s="20" t="s">
        <v>20543</v>
      </c>
      <c r="AA2065" s="20" t="s">
        <v>13934</v>
      </c>
    </row>
    <row r="2066" ht="14.25" customHeight="1">
      <c r="A2066" s="20" t="s">
        <v>20554</v>
      </c>
      <c r="B2066" s="20" t="s">
        <v>20555</v>
      </c>
      <c r="C2066" s="20" t="s">
        <v>3214</v>
      </c>
      <c r="D2066" s="22" t="s">
        <v>137</v>
      </c>
      <c r="E2066" s="22" t="s">
        <v>140</v>
      </c>
      <c r="F2066" s="20">
        <v>1.0</v>
      </c>
      <c r="G2066" s="20">
        <v>2.0</v>
      </c>
      <c r="H2066" s="20">
        <v>100.0</v>
      </c>
      <c r="I2066" s="20">
        <v>17.05</v>
      </c>
      <c r="J2066" s="20">
        <v>1.0</v>
      </c>
      <c r="K2066" s="20" t="s">
        <v>20549</v>
      </c>
      <c r="L2066" s="20" t="s">
        <v>20559</v>
      </c>
      <c r="M2066" s="20"/>
      <c r="N2066" s="20"/>
      <c r="O2066" s="20">
        <v>1.0</v>
      </c>
      <c r="P2066" s="20">
        <v>10.0</v>
      </c>
      <c r="Q2066" s="20" t="s">
        <v>83</v>
      </c>
      <c r="R2066" s="20"/>
      <c r="S2066" s="20" t="s">
        <v>85</v>
      </c>
      <c r="T2066" s="20"/>
      <c r="U2066" s="20"/>
      <c r="V2066" s="31" t="s">
        <v>20562</v>
      </c>
      <c r="W2066" s="31" t="s">
        <v>20563</v>
      </c>
      <c r="X2066" s="20" t="s">
        <v>134</v>
      </c>
      <c r="Y2066" s="20"/>
      <c r="Z2066" s="20" t="s">
        <v>20543</v>
      </c>
      <c r="AA2066" s="20" t="s">
        <v>13934</v>
      </c>
    </row>
    <row r="2067" ht="14.25" customHeight="1">
      <c r="A2067" s="20" t="s">
        <v>20565</v>
      </c>
      <c r="B2067" s="20" t="s">
        <v>20566</v>
      </c>
      <c r="C2067" s="20" t="s">
        <v>3214</v>
      </c>
      <c r="D2067" s="22" t="s">
        <v>137</v>
      </c>
      <c r="E2067" s="22" t="s">
        <v>140</v>
      </c>
      <c r="F2067" s="20">
        <v>1.0</v>
      </c>
      <c r="G2067" s="20">
        <v>2.0</v>
      </c>
      <c r="H2067" s="20">
        <v>100.0</v>
      </c>
      <c r="I2067" s="20">
        <v>30.64</v>
      </c>
      <c r="J2067" s="20">
        <v>1.0</v>
      </c>
      <c r="K2067" s="20" t="s">
        <v>20559</v>
      </c>
      <c r="L2067" s="20" t="s">
        <v>20570</v>
      </c>
      <c r="M2067" s="20"/>
      <c r="N2067" s="20"/>
      <c r="O2067" s="20">
        <v>1.0</v>
      </c>
      <c r="P2067" s="20">
        <v>10.0</v>
      </c>
      <c r="Q2067" s="20" t="s">
        <v>83</v>
      </c>
      <c r="R2067" s="20"/>
      <c r="S2067" s="20" t="s">
        <v>85</v>
      </c>
      <c r="T2067" s="20"/>
      <c r="U2067" s="20"/>
      <c r="V2067" s="31" t="s">
        <v>20573</v>
      </c>
      <c r="W2067" s="31" t="s">
        <v>20574</v>
      </c>
      <c r="X2067" s="20" t="s">
        <v>134</v>
      </c>
      <c r="Y2067" s="20"/>
      <c r="Z2067" s="20" t="s">
        <v>20543</v>
      </c>
      <c r="AA2067" s="20" t="s">
        <v>13934</v>
      </c>
    </row>
    <row r="2068" ht="14.25" customHeight="1">
      <c r="A2068" s="20" t="s">
        <v>20575</v>
      </c>
      <c r="B2068" s="20" t="s">
        <v>20578</v>
      </c>
      <c r="C2068" s="20" t="s">
        <v>20580</v>
      </c>
      <c r="D2068" s="22" t="s">
        <v>137</v>
      </c>
      <c r="E2068" s="22" t="s">
        <v>140</v>
      </c>
      <c r="F2068" s="20">
        <v>1.0</v>
      </c>
      <c r="G2068" s="20">
        <v>2.0</v>
      </c>
      <c r="H2068" s="20">
        <v>100.0</v>
      </c>
      <c r="I2068" s="20">
        <v>15.75</v>
      </c>
      <c r="J2068" s="20">
        <v>1.0</v>
      </c>
      <c r="K2068" s="20" t="s">
        <v>20570</v>
      </c>
      <c r="L2068" s="20" t="s">
        <v>20583</v>
      </c>
      <c r="M2068" s="20"/>
      <c r="N2068" s="20"/>
      <c r="O2068" s="20">
        <v>1.0</v>
      </c>
      <c r="P2068" s="20">
        <v>10.0</v>
      </c>
      <c r="Q2068" s="20" t="s">
        <v>83</v>
      </c>
      <c r="R2068" s="20"/>
      <c r="S2068" s="20" t="s">
        <v>85</v>
      </c>
      <c r="T2068" s="20"/>
      <c r="U2068" s="20"/>
      <c r="V2068" s="31" t="s">
        <v>20585</v>
      </c>
      <c r="W2068" s="31" t="s">
        <v>20586</v>
      </c>
      <c r="X2068" s="20" t="s">
        <v>134</v>
      </c>
      <c r="Y2068" s="20"/>
      <c r="Z2068" s="20" t="s">
        <v>20543</v>
      </c>
      <c r="AA2068" s="20" t="s">
        <v>13934</v>
      </c>
    </row>
    <row r="2069" ht="14.25" customHeight="1">
      <c r="A2069" s="20" t="s">
        <v>20589</v>
      </c>
      <c r="B2069" s="20" t="s">
        <v>20591</v>
      </c>
      <c r="C2069" s="20" t="s">
        <v>20580</v>
      </c>
      <c r="D2069" s="22" t="s">
        <v>137</v>
      </c>
      <c r="E2069" s="22" t="s">
        <v>140</v>
      </c>
      <c r="F2069" s="20">
        <v>1.0</v>
      </c>
      <c r="G2069" s="20">
        <v>2.0</v>
      </c>
      <c r="H2069" s="20">
        <v>100.0</v>
      </c>
      <c r="I2069" s="20">
        <v>9.75</v>
      </c>
      <c r="J2069" s="20">
        <v>1.0</v>
      </c>
      <c r="K2069" s="20" t="s">
        <v>20583</v>
      </c>
      <c r="L2069" s="20" t="s">
        <v>20594</v>
      </c>
      <c r="M2069" s="20"/>
      <c r="N2069" s="20"/>
      <c r="O2069" s="20">
        <v>1.0</v>
      </c>
      <c r="P2069" s="20">
        <v>10.0</v>
      </c>
      <c r="Q2069" s="20" t="s">
        <v>83</v>
      </c>
      <c r="R2069" s="20"/>
      <c r="S2069" s="20" t="s">
        <v>85</v>
      </c>
      <c r="T2069" s="20"/>
      <c r="U2069" s="20"/>
      <c r="V2069" s="31" t="s">
        <v>20597</v>
      </c>
      <c r="W2069" s="31" t="s">
        <v>20599</v>
      </c>
      <c r="X2069" s="20" t="s">
        <v>134</v>
      </c>
      <c r="Y2069" s="20"/>
      <c r="Z2069" s="20" t="s">
        <v>20543</v>
      </c>
      <c r="AA2069" s="20" t="s">
        <v>13934</v>
      </c>
    </row>
    <row r="2070" ht="14.25" customHeight="1">
      <c r="A2070" s="20" t="s">
        <v>20600</v>
      </c>
      <c r="B2070" s="20" t="s">
        <v>20602</v>
      </c>
      <c r="C2070" s="20" t="s">
        <v>20580</v>
      </c>
      <c r="D2070" s="22" t="s">
        <v>137</v>
      </c>
      <c r="E2070" s="22" t="s">
        <v>140</v>
      </c>
      <c r="F2070" s="20">
        <v>1.0</v>
      </c>
      <c r="G2070" s="20">
        <v>2.0</v>
      </c>
      <c r="H2070" s="20">
        <v>100.0</v>
      </c>
      <c r="I2070" s="20">
        <v>30.17</v>
      </c>
      <c r="J2070" s="20">
        <v>1.0</v>
      </c>
      <c r="K2070" s="20" t="s">
        <v>20594</v>
      </c>
      <c r="L2070" s="20" t="s">
        <v>20605</v>
      </c>
      <c r="M2070" s="20"/>
      <c r="N2070" s="20"/>
      <c r="O2070" s="20">
        <v>1.0</v>
      </c>
      <c r="P2070" s="20">
        <v>10.0</v>
      </c>
      <c r="Q2070" s="20" t="s">
        <v>83</v>
      </c>
      <c r="R2070" s="20"/>
      <c r="S2070" s="20" t="s">
        <v>85</v>
      </c>
      <c r="T2070" s="20"/>
      <c r="U2070" s="20"/>
      <c r="V2070" s="31" t="s">
        <v>20609</v>
      </c>
      <c r="W2070" s="31" t="s">
        <v>20610</v>
      </c>
      <c r="X2070" s="20" t="s">
        <v>134</v>
      </c>
      <c r="Y2070" s="20"/>
      <c r="Z2070" s="20" t="s">
        <v>20543</v>
      </c>
      <c r="AA2070" s="20" t="s">
        <v>13934</v>
      </c>
    </row>
    <row r="2071" ht="14.25" customHeight="1">
      <c r="A2071" s="20" t="s">
        <v>20612</v>
      </c>
      <c r="B2071" s="20" t="s">
        <v>20614</v>
      </c>
      <c r="C2071" s="20" t="s">
        <v>20580</v>
      </c>
      <c r="D2071" s="22" t="s">
        <v>137</v>
      </c>
      <c r="E2071" s="22" t="s">
        <v>140</v>
      </c>
      <c r="F2071" s="20">
        <v>1.0</v>
      </c>
      <c r="G2071" s="20">
        <v>2.0</v>
      </c>
      <c r="H2071" s="20">
        <v>100.0</v>
      </c>
      <c r="I2071" s="20">
        <v>23.53</v>
      </c>
      <c r="J2071" s="20">
        <v>1.0</v>
      </c>
      <c r="K2071" s="20" t="s">
        <v>20605</v>
      </c>
      <c r="L2071" s="20" t="s">
        <v>20616</v>
      </c>
      <c r="M2071" s="20"/>
      <c r="N2071" s="20"/>
      <c r="O2071" s="20">
        <v>1.0</v>
      </c>
      <c r="P2071" s="20">
        <v>10.0</v>
      </c>
      <c r="Q2071" s="20" t="s">
        <v>83</v>
      </c>
      <c r="R2071" s="20"/>
      <c r="S2071" s="20" t="s">
        <v>85</v>
      </c>
      <c r="T2071" s="20"/>
      <c r="U2071" s="20"/>
      <c r="V2071" s="31" t="s">
        <v>20620</v>
      </c>
      <c r="W2071" s="31" t="s">
        <v>20621</v>
      </c>
      <c r="X2071" s="20" t="s">
        <v>134</v>
      </c>
      <c r="Y2071" s="20"/>
      <c r="Z2071" s="20" t="s">
        <v>20543</v>
      </c>
      <c r="AA2071" s="20" t="s">
        <v>13934</v>
      </c>
    </row>
    <row r="2072" ht="14.25" customHeight="1">
      <c r="A2072" s="20" t="s">
        <v>20622</v>
      </c>
      <c r="B2072" s="20" t="s">
        <v>20623</v>
      </c>
      <c r="C2072" s="20" t="s">
        <v>20580</v>
      </c>
      <c r="D2072" s="22" t="s">
        <v>137</v>
      </c>
      <c r="E2072" s="22" t="s">
        <v>140</v>
      </c>
      <c r="F2072" s="20">
        <v>1.0</v>
      </c>
      <c r="G2072" s="20">
        <v>2.0</v>
      </c>
      <c r="H2072" s="20">
        <v>100.0</v>
      </c>
      <c r="I2072" s="20">
        <v>34.17</v>
      </c>
      <c r="J2072" s="20">
        <v>1.0</v>
      </c>
      <c r="K2072" s="20" t="s">
        <v>20616</v>
      </c>
      <c r="L2072" s="20" t="s">
        <v>20626</v>
      </c>
      <c r="M2072" s="20"/>
      <c r="N2072" s="20"/>
      <c r="O2072" s="20">
        <v>1.0</v>
      </c>
      <c r="P2072" s="20">
        <v>10.0</v>
      </c>
      <c r="Q2072" s="20" t="s">
        <v>83</v>
      </c>
      <c r="R2072" s="20"/>
      <c r="S2072" s="20" t="s">
        <v>85</v>
      </c>
      <c r="T2072" s="20"/>
      <c r="U2072" s="20"/>
      <c r="V2072" s="31" t="s">
        <v>20628</v>
      </c>
      <c r="W2072" s="31" t="s">
        <v>20629</v>
      </c>
      <c r="X2072" s="20" t="s">
        <v>134</v>
      </c>
      <c r="Y2072" s="20"/>
      <c r="Z2072" s="20" t="s">
        <v>20543</v>
      </c>
      <c r="AA2072" s="20" t="s">
        <v>13934</v>
      </c>
    </row>
    <row r="2073" ht="14.25" customHeight="1">
      <c r="A2073" s="20" t="s">
        <v>20633</v>
      </c>
      <c r="B2073" s="20" t="s">
        <v>20634</v>
      </c>
      <c r="C2073" s="20" t="s">
        <v>20580</v>
      </c>
      <c r="D2073" s="22" t="s">
        <v>137</v>
      </c>
      <c r="E2073" s="22" t="s">
        <v>140</v>
      </c>
      <c r="F2073" s="20">
        <v>1.0</v>
      </c>
      <c r="G2073" s="20">
        <v>2.0</v>
      </c>
      <c r="H2073" s="20">
        <v>100.0</v>
      </c>
      <c r="I2073" s="20">
        <v>46.99</v>
      </c>
      <c r="J2073" s="20">
        <v>1.0</v>
      </c>
      <c r="K2073" s="20" t="s">
        <v>20626</v>
      </c>
      <c r="L2073" s="20" t="s">
        <v>20637</v>
      </c>
      <c r="M2073" s="20"/>
      <c r="N2073" s="20"/>
      <c r="O2073" s="20">
        <v>1.0</v>
      </c>
      <c r="P2073" s="20">
        <v>10.0</v>
      </c>
      <c r="Q2073" s="20" t="s">
        <v>83</v>
      </c>
      <c r="R2073" s="20"/>
      <c r="S2073" s="20" t="s">
        <v>85</v>
      </c>
      <c r="T2073" s="20"/>
      <c r="U2073" s="20"/>
      <c r="V2073" s="31" t="s">
        <v>20638</v>
      </c>
      <c r="W2073" s="31" t="s">
        <v>20640</v>
      </c>
      <c r="X2073" s="20" t="s">
        <v>134</v>
      </c>
      <c r="Y2073" s="20"/>
      <c r="Z2073" s="20" t="s">
        <v>20543</v>
      </c>
      <c r="AA2073" s="20" t="s">
        <v>13934</v>
      </c>
    </row>
    <row r="2074" ht="14.25" customHeight="1">
      <c r="A2074" s="20" t="s">
        <v>20643</v>
      </c>
      <c r="B2074" s="20" t="s">
        <v>20644</v>
      </c>
      <c r="C2074" s="20" t="s">
        <v>20580</v>
      </c>
      <c r="D2074" s="22" t="s">
        <v>137</v>
      </c>
      <c r="E2074" s="22" t="s">
        <v>140</v>
      </c>
      <c r="F2074" s="20">
        <v>1.0</v>
      </c>
      <c r="G2074" s="20">
        <v>2.0</v>
      </c>
      <c r="H2074" s="20">
        <v>100.0</v>
      </c>
      <c r="I2074" s="20">
        <v>45.07</v>
      </c>
      <c r="J2074" s="20">
        <v>1.0</v>
      </c>
      <c r="K2074" s="20" t="s">
        <v>20637</v>
      </c>
      <c r="L2074" s="20" t="s">
        <v>20647</v>
      </c>
      <c r="M2074" s="20"/>
      <c r="N2074" s="20"/>
      <c r="O2074" s="20">
        <v>1.0</v>
      </c>
      <c r="P2074" s="20">
        <v>10.0</v>
      </c>
      <c r="Q2074" s="20" t="s">
        <v>83</v>
      </c>
      <c r="R2074" s="20"/>
      <c r="S2074" s="20" t="s">
        <v>85</v>
      </c>
      <c r="T2074" s="20"/>
      <c r="U2074" s="20"/>
      <c r="V2074" s="31" t="s">
        <v>20649</v>
      </c>
      <c r="W2074" s="31" t="s">
        <v>20650</v>
      </c>
      <c r="X2074" s="20" t="s">
        <v>134</v>
      </c>
      <c r="Y2074" s="20"/>
      <c r="Z2074" s="20" t="s">
        <v>20543</v>
      </c>
      <c r="AA2074" s="20" t="s">
        <v>13934</v>
      </c>
    </row>
    <row r="2075" ht="14.25" customHeight="1">
      <c r="A2075" s="20" t="s">
        <v>20653</v>
      </c>
      <c r="B2075" s="20" t="s">
        <v>20655</v>
      </c>
      <c r="C2075" s="20" t="s">
        <v>20580</v>
      </c>
      <c r="D2075" s="22" t="s">
        <v>137</v>
      </c>
      <c r="E2075" s="22" t="s">
        <v>140</v>
      </c>
      <c r="F2075" s="20">
        <v>1.0</v>
      </c>
      <c r="G2075" s="20">
        <v>2.0</v>
      </c>
      <c r="H2075" s="20">
        <v>100.0</v>
      </c>
      <c r="I2075" s="20">
        <v>43.71</v>
      </c>
      <c r="J2075" s="20">
        <v>1.0</v>
      </c>
      <c r="K2075" s="20" t="s">
        <v>20647</v>
      </c>
      <c r="L2075" s="20" t="s">
        <v>20658</v>
      </c>
      <c r="M2075" s="20"/>
      <c r="N2075" s="20"/>
      <c r="O2075" s="20">
        <v>1.0</v>
      </c>
      <c r="P2075" s="20">
        <v>10.0</v>
      </c>
      <c r="Q2075" s="20" t="s">
        <v>83</v>
      </c>
      <c r="R2075" s="20"/>
      <c r="S2075" s="20" t="s">
        <v>85</v>
      </c>
      <c r="T2075" s="20"/>
      <c r="U2075" s="20"/>
      <c r="V2075" s="31" t="s">
        <v>20660</v>
      </c>
      <c r="W2075" s="31" t="s">
        <v>20661</v>
      </c>
      <c r="X2075" s="20" t="s">
        <v>134</v>
      </c>
      <c r="Y2075" s="20"/>
      <c r="Z2075" s="20" t="s">
        <v>20543</v>
      </c>
      <c r="AA2075" s="20" t="s">
        <v>13934</v>
      </c>
    </row>
    <row r="2076" ht="14.25" customHeight="1">
      <c r="A2076" s="20" t="s">
        <v>20662</v>
      </c>
      <c r="B2076" s="20" t="s">
        <v>20665</v>
      </c>
      <c r="C2076" s="20" t="s">
        <v>20580</v>
      </c>
      <c r="D2076" s="22" t="s">
        <v>137</v>
      </c>
      <c r="E2076" s="22" t="s">
        <v>140</v>
      </c>
      <c r="F2076" s="20">
        <v>1.0</v>
      </c>
      <c r="G2076" s="20">
        <v>2.0</v>
      </c>
      <c r="H2076" s="20">
        <v>100.0</v>
      </c>
      <c r="I2076" s="20">
        <v>49.22</v>
      </c>
      <c r="J2076" s="20">
        <v>1.0</v>
      </c>
      <c r="K2076" s="20" t="s">
        <v>20658</v>
      </c>
      <c r="L2076" s="20" t="s">
        <v>20668</v>
      </c>
      <c r="M2076" s="20"/>
      <c r="N2076" s="20"/>
      <c r="O2076" s="20">
        <v>1.0</v>
      </c>
      <c r="P2076" s="20">
        <v>10.0</v>
      </c>
      <c r="Q2076" s="20" t="s">
        <v>83</v>
      </c>
      <c r="R2076" s="20"/>
      <c r="S2076" s="20" t="s">
        <v>85</v>
      </c>
      <c r="T2076" s="20"/>
      <c r="U2076" s="20"/>
      <c r="V2076" s="31" t="s">
        <v>20671</v>
      </c>
      <c r="W2076" s="31" t="s">
        <v>20672</v>
      </c>
      <c r="X2076" s="20" t="s">
        <v>134</v>
      </c>
      <c r="Y2076" s="20"/>
      <c r="Z2076" s="20" t="s">
        <v>20543</v>
      </c>
      <c r="AA2076" s="20" t="s">
        <v>13934</v>
      </c>
    </row>
    <row r="2077" ht="14.25" customHeight="1">
      <c r="A2077" s="20" t="s">
        <v>20676</v>
      </c>
      <c r="B2077" s="20" t="s">
        <v>20677</v>
      </c>
      <c r="C2077" s="20" t="s">
        <v>20580</v>
      </c>
      <c r="D2077" s="22" t="s">
        <v>137</v>
      </c>
      <c r="E2077" s="22" t="s">
        <v>140</v>
      </c>
      <c r="F2077" s="20">
        <v>1.0</v>
      </c>
      <c r="G2077" s="20">
        <v>2.0</v>
      </c>
      <c r="H2077" s="20">
        <v>100.0</v>
      </c>
      <c r="I2077" s="20">
        <v>41.98</v>
      </c>
      <c r="J2077" s="20">
        <v>1.0</v>
      </c>
      <c r="K2077" s="20" t="s">
        <v>20668</v>
      </c>
      <c r="L2077" s="20" t="s">
        <v>20680</v>
      </c>
      <c r="M2077" s="20"/>
      <c r="N2077" s="20"/>
      <c r="O2077" s="20">
        <v>1.0</v>
      </c>
      <c r="P2077" s="20">
        <v>10.0</v>
      </c>
      <c r="Q2077" s="20" t="s">
        <v>83</v>
      </c>
      <c r="R2077" s="20"/>
      <c r="S2077" s="20" t="s">
        <v>85</v>
      </c>
      <c r="T2077" s="20"/>
      <c r="U2077" s="20"/>
      <c r="V2077" s="31" t="s">
        <v>20681</v>
      </c>
      <c r="W2077" s="31" t="s">
        <v>20688</v>
      </c>
      <c r="X2077" s="20" t="s">
        <v>134</v>
      </c>
      <c r="Y2077" s="20"/>
      <c r="Z2077" s="20" t="s">
        <v>20543</v>
      </c>
      <c r="AA2077" s="20" t="s">
        <v>13934</v>
      </c>
    </row>
    <row r="2078" ht="14.25" customHeight="1">
      <c r="A2078" s="20" t="s">
        <v>20690</v>
      </c>
      <c r="B2078" s="20" t="s">
        <v>20691</v>
      </c>
      <c r="C2078" s="20" t="s">
        <v>20580</v>
      </c>
      <c r="D2078" s="22" t="s">
        <v>137</v>
      </c>
      <c r="E2078" s="22" t="s">
        <v>140</v>
      </c>
      <c r="F2078" s="20">
        <v>1.0</v>
      </c>
      <c r="G2078" s="20">
        <v>2.0</v>
      </c>
      <c r="H2078" s="20">
        <v>100.0</v>
      </c>
      <c r="I2078" s="20">
        <v>46.74</v>
      </c>
      <c r="J2078" s="20">
        <v>1.0</v>
      </c>
      <c r="K2078" s="20" t="s">
        <v>20680</v>
      </c>
      <c r="L2078" s="20" t="s">
        <v>20695</v>
      </c>
      <c r="M2078" s="20"/>
      <c r="N2078" s="20"/>
      <c r="O2078" s="20">
        <v>1.0</v>
      </c>
      <c r="P2078" s="20">
        <v>10.0</v>
      </c>
      <c r="Q2078" s="20" t="s">
        <v>83</v>
      </c>
      <c r="R2078" s="20"/>
      <c r="S2078" s="20" t="s">
        <v>85</v>
      </c>
      <c r="T2078" s="20"/>
      <c r="U2078" s="20"/>
      <c r="V2078" s="31" t="s">
        <v>20698</v>
      </c>
      <c r="W2078" s="31" t="s">
        <v>20699</v>
      </c>
      <c r="X2078" s="20" t="s">
        <v>134</v>
      </c>
      <c r="Y2078" s="20"/>
      <c r="Z2078" s="20" t="s">
        <v>20543</v>
      </c>
      <c r="AA2078" s="20" t="s">
        <v>13934</v>
      </c>
    </row>
    <row r="2079" ht="14.25" customHeight="1">
      <c r="A2079" s="20" t="s">
        <v>20701</v>
      </c>
      <c r="B2079" s="20" t="s">
        <v>20704</v>
      </c>
      <c r="C2079" s="20" t="s">
        <v>20580</v>
      </c>
      <c r="D2079" s="22" t="s">
        <v>137</v>
      </c>
      <c r="E2079" s="22" t="s">
        <v>140</v>
      </c>
      <c r="F2079" s="20">
        <v>1.0</v>
      </c>
      <c r="G2079" s="20">
        <v>2.0</v>
      </c>
      <c r="H2079" s="20">
        <v>100.0</v>
      </c>
      <c r="I2079" s="20">
        <v>45.91</v>
      </c>
      <c r="J2079" s="20">
        <v>1.0</v>
      </c>
      <c r="K2079" s="20" t="s">
        <v>20695</v>
      </c>
      <c r="L2079" s="20" t="s">
        <v>20707</v>
      </c>
      <c r="M2079" s="20"/>
      <c r="N2079" s="20"/>
      <c r="O2079" s="20">
        <v>1.0</v>
      </c>
      <c r="P2079" s="20">
        <v>10.0</v>
      </c>
      <c r="Q2079" s="20" t="s">
        <v>83</v>
      </c>
      <c r="R2079" s="20"/>
      <c r="S2079" s="20" t="s">
        <v>85</v>
      </c>
      <c r="T2079" s="20"/>
      <c r="U2079" s="20"/>
      <c r="V2079" s="31" t="s">
        <v>20710</v>
      </c>
      <c r="W2079" s="31" t="s">
        <v>5412</v>
      </c>
      <c r="X2079" s="20" t="s">
        <v>134</v>
      </c>
      <c r="Y2079" s="20"/>
      <c r="Z2079" s="20" t="s">
        <v>20543</v>
      </c>
      <c r="AA2079" s="20" t="s">
        <v>13934</v>
      </c>
    </row>
    <row r="2080" ht="14.25" customHeight="1">
      <c r="A2080" s="20" t="s">
        <v>20712</v>
      </c>
      <c r="B2080" s="20" t="s">
        <v>20714</v>
      </c>
      <c r="C2080" s="20" t="s">
        <v>20580</v>
      </c>
      <c r="D2080" s="22" t="s">
        <v>137</v>
      </c>
      <c r="E2080" s="22" t="s">
        <v>140</v>
      </c>
      <c r="F2080" s="20">
        <v>1.0</v>
      </c>
      <c r="G2080" s="20">
        <v>2.0</v>
      </c>
      <c r="H2080" s="20">
        <v>100.0</v>
      </c>
      <c r="I2080" s="20">
        <v>41.6</v>
      </c>
      <c r="J2080" s="20">
        <v>1.0</v>
      </c>
      <c r="K2080" s="20" t="s">
        <v>20707</v>
      </c>
      <c r="L2080" s="20" t="s">
        <v>20717</v>
      </c>
      <c r="M2080" s="20"/>
      <c r="N2080" s="20"/>
      <c r="O2080" s="20">
        <v>1.0</v>
      </c>
      <c r="P2080" s="20">
        <v>10.0</v>
      </c>
      <c r="Q2080" s="20" t="s">
        <v>83</v>
      </c>
      <c r="R2080" s="20"/>
      <c r="S2080" s="20" t="s">
        <v>85</v>
      </c>
      <c r="T2080" s="20"/>
      <c r="U2080" s="20"/>
      <c r="V2080" s="31" t="s">
        <v>20718</v>
      </c>
      <c r="W2080" s="31" t="s">
        <v>20721</v>
      </c>
      <c r="X2080" s="20" t="s">
        <v>134</v>
      </c>
      <c r="Y2080" s="20"/>
      <c r="Z2080" s="20" t="s">
        <v>20543</v>
      </c>
      <c r="AA2080" s="20" t="s">
        <v>13934</v>
      </c>
    </row>
    <row r="2081" ht="14.25" customHeight="1">
      <c r="A2081" s="20" t="s">
        <v>20723</v>
      </c>
      <c r="B2081" s="20" t="s">
        <v>20724</v>
      </c>
      <c r="C2081" s="20" t="s">
        <v>20580</v>
      </c>
      <c r="D2081" s="22" t="s">
        <v>137</v>
      </c>
      <c r="E2081" s="22" t="s">
        <v>140</v>
      </c>
      <c r="F2081" s="20">
        <v>1.0</v>
      </c>
      <c r="G2081" s="20">
        <v>2.0</v>
      </c>
      <c r="H2081" s="20">
        <v>100.0</v>
      </c>
      <c r="I2081" s="20">
        <v>44.53</v>
      </c>
      <c r="J2081" s="20">
        <v>1.0</v>
      </c>
      <c r="K2081" s="20" t="s">
        <v>20717</v>
      </c>
      <c r="L2081" s="20" t="s">
        <v>20728</v>
      </c>
      <c r="M2081" s="20"/>
      <c r="N2081" s="20"/>
      <c r="O2081" s="20">
        <v>1.0</v>
      </c>
      <c r="P2081" s="20">
        <v>10.0</v>
      </c>
      <c r="Q2081" s="20" t="s">
        <v>83</v>
      </c>
      <c r="R2081" s="20"/>
      <c r="S2081" s="20" t="s">
        <v>85</v>
      </c>
      <c r="T2081" s="20"/>
      <c r="U2081" s="20"/>
      <c r="V2081" s="31" t="s">
        <v>20734</v>
      </c>
      <c r="W2081" s="31" t="s">
        <v>20736</v>
      </c>
      <c r="X2081" s="20" t="s">
        <v>134</v>
      </c>
      <c r="Y2081" s="20"/>
      <c r="Z2081" s="20" t="s">
        <v>20543</v>
      </c>
      <c r="AA2081" s="20" t="s">
        <v>13934</v>
      </c>
    </row>
    <row r="2082" ht="14.25" customHeight="1">
      <c r="A2082" s="20" t="s">
        <v>20739</v>
      </c>
      <c r="B2082" s="20" t="s">
        <v>20740</v>
      </c>
      <c r="C2082" s="20" t="s">
        <v>20580</v>
      </c>
      <c r="D2082" s="22" t="s">
        <v>137</v>
      </c>
      <c r="E2082" s="22" t="s">
        <v>140</v>
      </c>
      <c r="F2082" s="20">
        <v>1.0</v>
      </c>
      <c r="G2082" s="20">
        <v>2.0</v>
      </c>
      <c r="H2082" s="20">
        <v>100.0</v>
      </c>
      <c r="I2082" s="20">
        <v>48.31</v>
      </c>
      <c r="J2082" s="20">
        <v>1.0</v>
      </c>
      <c r="K2082" s="20" t="s">
        <v>20728</v>
      </c>
      <c r="L2082" s="20" t="s">
        <v>20743</v>
      </c>
      <c r="M2082" s="20"/>
      <c r="N2082" s="20"/>
      <c r="O2082" s="20">
        <v>1.0</v>
      </c>
      <c r="P2082" s="20">
        <v>10.0</v>
      </c>
      <c r="Q2082" s="20" t="s">
        <v>83</v>
      </c>
      <c r="R2082" s="20"/>
      <c r="S2082" s="20" t="s">
        <v>85</v>
      </c>
      <c r="T2082" s="20"/>
      <c r="U2082" s="20"/>
      <c r="V2082" s="31" t="s">
        <v>20745</v>
      </c>
      <c r="W2082" s="31" t="s">
        <v>20746</v>
      </c>
      <c r="X2082" s="20" t="s">
        <v>134</v>
      </c>
      <c r="Y2082" s="20"/>
      <c r="Z2082" s="20" t="s">
        <v>20543</v>
      </c>
      <c r="AA2082" s="20" t="s">
        <v>13934</v>
      </c>
    </row>
    <row r="2083" ht="14.25" customHeight="1">
      <c r="A2083" s="20" t="s">
        <v>20750</v>
      </c>
      <c r="B2083" s="20" t="s">
        <v>20751</v>
      </c>
      <c r="C2083" s="20" t="s">
        <v>20580</v>
      </c>
      <c r="D2083" s="22" t="s">
        <v>137</v>
      </c>
      <c r="E2083" s="22" t="s">
        <v>140</v>
      </c>
      <c r="F2083" s="20">
        <v>1.0</v>
      </c>
      <c r="G2083" s="20">
        <v>2.0</v>
      </c>
      <c r="H2083" s="20">
        <v>100.0</v>
      </c>
      <c r="I2083" s="20">
        <v>48.35</v>
      </c>
      <c r="J2083" s="20">
        <v>1.0</v>
      </c>
      <c r="K2083" s="20" t="s">
        <v>20743</v>
      </c>
      <c r="L2083" s="20" t="s">
        <v>20754</v>
      </c>
      <c r="M2083" s="20"/>
      <c r="N2083" s="20"/>
      <c r="O2083" s="20">
        <v>1.0</v>
      </c>
      <c r="P2083" s="20">
        <v>10.0</v>
      </c>
      <c r="Q2083" s="20" t="s">
        <v>83</v>
      </c>
      <c r="R2083" s="20"/>
      <c r="S2083" s="20" t="s">
        <v>85</v>
      </c>
      <c r="T2083" s="20"/>
      <c r="U2083" s="20"/>
      <c r="V2083" s="31" t="s">
        <v>20756</v>
      </c>
      <c r="W2083" s="31" t="s">
        <v>20759</v>
      </c>
      <c r="X2083" s="20" t="s">
        <v>134</v>
      </c>
      <c r="Y2083" s="20"/>
      <c r="Z2083" s="20" t="s">
        <v>20543</v>
      </c>
      <c r="AA2083" s="20" t="s">
        <v>13934</v>
      </c>
    </row>
    <row r="2084" ht="14.25" customHeight="1">
      <c r="A2084" s="20" t="s">
        <v>20761</v>
      </c>
      <c r="B2084" s="20" t="s">
        <v>20762</v>
      </c>
      <c r="C2084" s="20" t="s">
        <v>20580</v>
      </c>
      <c r="D2084" s="22" t="s">
        <v>137</v>
      </c>
      <c r="E2084" s="22" t="s">
        <v>140</v>
      </c>
      <c r="F2084" s="20">
        <v>1.0</v>
      </c>
      <c r="G2084" s="20">
        <v>2.0</v>
      </c>
      <c r="H2084" s="20">
        <v>100.0</v>
      </c>
      <c r="I2084" s="20">
        <v>38.7</v>
      </c>
      <c r="J2084" s="20">
        <v>1.0</v>
      </c>
      <c r="K2084" s="20" t="s">
        <v>20754</v>
      </c>
      <c r="L2084" s="20" t="s">
        <v>20765</v>
      </c>
      <c r="M2084" s="20"/>
      <c r="N2084" s="20"/>
      <c r="O2084" s="20">
        <v>1.0</v>
      </c>
      <c r="P2084" s="20">
        <v>10.0</v>
      </c>
      <c r="Q2084" s="20" t="s">
        <v>83</v>
      </c>
      <c r="R2084" s="20"/>
      <c r="S2084" s="20" t="s">
        <v>85</v>
      </c>
      <c r="T2084" s="20"/>
      <c r="U2084" s="20"/>
      <c r="V2084" s="31" t="s">
        <v>20767</v>
      </c>
      <c r="W2084" s="31" t="s">
        <v>20768</v>
      </c>
      <c r="X2084" s="20" t="s">
        <v>134</v>
      </c>
      <c r="Y2084" s="20"/>
      <c r="Z2084" s="20" t="s">
        <v>20543</v>
      </c>
      <c r="AA2084" s="20" t="s">
        <v>13934</v>
      </c>
    </row>
    <row r="2085" ht="14.25" customHeight="1">
      <c r="A2085" s="20" t="s">
        <v>20772</v>
      </c>
      <c r="B2085" s="20" t="s">
        <v>20773</v>
      </c>
      <c r="C2085" s="20" t="s">
        <v>20580</v>
      </c>
      <c r="D2085" s="22" t="s">
        <v>137</v>
      </c>
      <c r="E2085" s="22" t="s">
        <v>140</v>
      </c>
      <c r="F2085" s="20">
        <v>1.0</v>
      </c>
      <c r="G2085" s="20">
        <v>2.0</v>
      </c>
      <c r="H2085" s="20">
        <v>100.0</v>
      </c>
      <c r="I2085" s="20">
        <v>45.8</v>
      </c>
      <c r="J2085" s="20">
        <v>1.0</v>
      </c>
      <c r="K2085" s="20" t="s">
        <v>20765</v>
      </c>
      <c r="L2085" s="20" t="s">
        <v>20776</v>
      </c>
      <c r="M2085" s="20"/>
      <c r="N2085" s="20"/>
      <c r="O2085" s="20">
        <v>1.0</v>
      </c>
      <c r="P2085" s="20">
        <v>10.0</v>
      </c>
      <c r="Q2085" s="20" t="s">
        <v>83</v>
      </c>
      <c r="R2085" s="20"/>
      <c r="S2085" s="20" t="s">
        <v>85</v>
      </c>
      <c r="T2085" s="20"/>
      <c r="U2085" s="20"/>
      <c r="V2085" s="31" t="s">
        <v>20777</v>
      </c>
      <c r="W2085" s="31" t="s">
        <v>20779</v>
      </c>
      <c r="X2085" s="20" t="s">
        <v>134</v>
      </c>
      <c r="Y2085" s="20"/>
      <c r="Z2085" s="20" t="s">
        <v>20543</v>
      </c>
      <c r="AA2085" s="20" t="s">
        <v>13934</v>
      </c>
    </row>
    <row r="2086" ht="14.25" customHeight="1">
      <c r="A2086" s="20" t="s">
        <v>20783</v>
      </c>
      <c r="B2086" s="20" t="s">
        <v>20785</v>
      </c>
      <c r="C2086" s="20" t="s">
        <v>20580</v>
      </c>
      <c r="D2086" s="22" t="s">
        <v>137</v>
      </c>
      <c r="E2086" s="22" t="s">
        <v>140</v>
      </c>
      <c r="F2086" s="20">
        <v>1.0</v>
      </c>
      <c r="G2086" s="20">
        <v>2.0</v>
      </c>
      <c r="H2086" s="20">
        <v>100.0</v>
      </c>
      <c r="I2086" s="20">
        <v>44.14</v>
      </c>
      <c r="J2086" s="20">
        <v>1.0</v>
      </c>
      <c r="K2086" s="20" t="s">
        <v>20776</v>
      </c>
      <c r="L2086" s="20" t="s">
        <v>20787</v>
      </c>
      <c r="M2086" s="20"/>
      <c r="N2086" s="20"/>
      <c r="O2086" s="20">
        <v>1.0</v>
      </c>
      <c r="P2086" s="20">
        <v>10.0</v>
      </c>
      <c r="Q2086" s="20" t="s">
        <v>83</v>
      </c>
      <c r="R2086" s="20" t="s">
        <v>4628</v>
      </c>
      <c r="S2086" s="20" t="s">
        <v>85</v>
      </c>
      <c r="T2086" s="20"/>
      <c r="U2086" s="20"/>
      <c r="V2086" s="31" t="s">
        <v>20791</v>
      </c>
      <c r="W2086" s="31" t="s">
        <v>20792</v>
      </c>
      <c r="X2086" s="20" t="s">
        <v>134</v>
      </c>
      <c r="Y2086" s="20"/>
      <c r="Z2086" s="20" t="s">
        <v>20543</v>
      </c>
      <c r="AA2086" s="20" t="s">
        <v>13934</v>
      </c>
    </row>
    <row r="2087" ht="14.25" customHeight="1">
      <c r="A2087" s="20" t="s">
        <v>20795</v>
      </c>
      <c r="B2087" s="20" t="s">
        <v>20796</v>
      </c>
      <c r="C2087" s="20" t="s">
        <v>20580</v>
      </c>
      <c r="D2087" s="22" t="s">
        <v>137</v>
      </c>
      <c r="E2087" s="22" t="s">
        <v>140</v>
      </c>
      <c r="F2087" s="20">
        <v>1.0</v>
      </c>
      <c r="G2087" s="20">
        <v>2.0</v>
      </c>
      <c r="H2087" s="20">
        <v>100.0</v>
      </c>
      <c r="I2087" s="20">
        <v>49.81</v>
      </c>
      <c r="J2087" s="20">
        <v>1.0</v>
      </c>
      <c r="K2087" s="20" t="s">
        <v>20787</v>
      </c>
      <c r="L2087" s="20" t="s">
        <v>20798</v>
      </c>
      <c r="M2087" s="20"/>
      <c r="N2087" s="20"/>
      <c r="O2087" s="20">
        <v>1.0</v>
      </c>
      <c r="P2087" s="20">
        <v>10.0</v>
      </c>
      <c r="Q2087" s="20" t="s">
        <v>83</v>
      </c>
      <c r="R2087" s="20" t="s">
        <v>4628</v>
      </c>
      <c r="S2087" s="20" t="s">
        <v>85</v>
      </c>
      <c r="T2087" s="20"/>
      <c r="U2087" s="20"/>
      <c r="V2087" s="31" t="s">
        <v>20801</v>
      </c>
      <c r="W2087" s="31" t="s">
        <v>20802</v>
      </c>
      <c r="X2087" s="20" t="s">
        <v>134</v>
      </c>
      <c r="Y2087" s="20"/>
      <c r="Z2087" s="20" t="s">
        <v>20543</v>
      </c>
      <c r="AA2087" s="20" t="s">
        <v>13934</v>
      </c>
    </row>
    <row r="2088" ht="14.25" customHeight="1">
      <c r="A2088" s="20" t="s">
        <v>20805</v>
      </c>
      <c r="B2088" s="20" t="s">
        <v>20806</v>
      </c>
      <c r="C2088" s="20" t="s">
        <v>20580</v>
      </c>
      <c r="D2088" s="22" t="s">
        <v>137</v>
      </c>
      <c r="E2088" s="22" t="s">
        <v>140</v>
      </c>
      <c r="F2088" s="20">
        <v>1.0</v>
      </c>
      <c r="G2088" s="20">
        <v>2.0</v>
      </c>
      <c r="H2088" s="20">
        <v>100.0</v>
      </c>
      <c r="I2088" s="20">
        <v>43.62</v>
      </c>
      <c r="J2088" s="20">
        <v>1.0</v>
      </c>
      <c r="K2088" s="20" t="s">
        <v>20798</v>
      </c>
      <c r="L2088" s="20" t="s">
        <v>20808</v>
      </c>
      <c r="M2088" s="20"/>
      <c r="N2088" s="20"/>
      <c r="O2088" s="20">
        <v>1.0</v>
      </c>
      <c r="P2088" s="20">
        <v>10.0</v>
      </c>
      <c r="Q2088" s="20" t="s">
        <v>83</v>
      </c>
      <c r="R2088" s="20" t="s">
        <v>4628</v>
      </c>
      <c r="S2088" s="20" t="s">
        <v>85</v>
      </c>
      <c r="T2088" s="20"/>
      <c r="U2088" s="20"/>
      <c r="V2088" s="31" t="s">
        <v>20812</v>
      </c>
      <c r="W2088" s="31" t="s">
        <v>20813</v>
      </c>
      <c r="X2088" s="20" t="s">
        <v>134</v>
      </c>
      <c r="Y2088" s="20"/>
      <c r="Z2088" s="20" t="s">
        <v>20543</v>
      </c>
      <c r="AA2088" s="20" t="s">
        <v>13934</v>
      </c>
    </row>
    <row r="2089" ht="14.25" customHeight="1">
      <c r="A2089" s="20" t="s">
        <v>20816</v>
      </c>
      <c r="B2089" s="20" t="s">
        <v>20817</v>
      </c>
      <c r="C2089" s="20" t="s">
        <v>20580</v>
      </c>
      <c r="D2089" s="22" t="s">
        <v>137</v>
      </c>
      <c r="E2089" s="22" t="s">
        <v>140</v>
      </c>
      <c r="F2089" s="20">
        <v>1.0</v>
      </c>
      <c r="G2089" s="20">
        <v>2.0</v>
      </c>
      <c r="H2089" s="20">
        <v>100.0</v>
      </c>
      <c r="I2089" s="20">
        <v>45.23</v>
      </c>
      <c r="J2089" s="20">
        <v>1.0</v>
      </c>
      <c r="K2089" s="20" t="s">
        <v>20808</v>
      </c>
      <c r="L2089" s="20" t="s">
        <v>20820</v>
      </c>
      <c r="M2089" s="20"/>
      <c r="N2089" s="20"/>
      <c r="O2089" s="20">
        <v>1.0</v>
      </c>
      <c r="P2089" s="20">
        <v>10.0</v>
      </c>
      <c r="Q2089" s="20" t="s">
        <v>83</v>
      </c>
      <c r="R2089" s="20" t="s">
        <v>4628</v>
      </c>
      <c r="S2089" s="20" t="s">
        <v>85</v>
      </c>
      <c r="T2089" s="20"/>
      <c r="U2089" s="20"/>
      <c r="V2089" s="31" t="s">
        <v>20823</v>
      </c>
      <c r="W2089" s="31" t="s">
        <v>20824</v>
      </c>
      <c r="X2089" s="20" t="s">
        <v>134</v>
      </c>
      <c r="Y2089" s="20"/>
      <c r="Z2089" s="20" t="s">
        <v>20543</v>
      </c>
      <c r="AA2089" s="20" t="s">
        <v>13934</v>
      </c>
    </row>
    <row r="2090" ht="14.25" customHeight="1">
      <c r="A2090" s="20" t="s">
        <v>20827</v>
      </c>
      <c r="B2090" s="20" t="s">
        <v>20828</v>
      </c>
      <c r="C2090" s="20" t="s">
        <v>20580</v>
      </c>
      <c r="D2090" s="22" t="s">
        <v>137</v>
      </c>
      <c r="E2090" s="22" t="s">
        <v>140</v>
      </c>
      <c r="F2090" s="20">
        <v>1.0</v>
      </c>
      <c r="G2090" s="20">
        <v>2.0</v>
      </c>
      <c r="H2090" s="20">
        <v>100.0</v>
      </c>
      <c r="I2090" s="20">
        <v>47.85</v>
      </c>
      <c r="J2090" s="20">
        <v>1.0</v>
      </c>
      <c r="K2090" s="20" t="s">
        <v>20820</v>
      </c>
      <c r="L2090" s="20" t="s">
        <v>20833</v>
      </c>
      <c r="M2090" s="20"/>
      <c r="N2090" s="20"/>
      <c r="O2090" s="20">
        <v>1.0</v>
      </c>
      <c r="P2090" s="20">
        <v>10.0</v>
      </c>
      <c r="Q2090" s="20" t="s">
        <v>83</v>
      </c>
      <c r="R2090" s="20" t="s">
        <v>4628</v>
      </c>
      <c r="S2090" s="20" t="s">
        <v>85</v>
      </c>
      <c r="T2090" s="20"/>
      <c r="U2090" s="20"/>
      <c r="V2090" s="31" t="s">
        <v>20835</v>
      </c>
      <c r="W2090" s="31" t="s">
        <v>20837</v>
      </c>
      <c r="X2090" s="20" t="s">
        <v>134</v>
      </c>
      <c r="Y2090" s="20"/>
      <c r="Z2090" s="20" t="s">
        <v>20543</v>
      </c>
      <c r="AA2090" s="20" t="s">
        <v>13934</v>
      </c>
    </row>
    <row r="2091" ht="14.25" customHeight="1">
      <c r="A2091" s="20" t="s">
        <v>20838</v>
      </c>
      <c r="B2091" s="20" t="s">
        <v>20839</v>
      </c>
      <c r="C2091" s="20" t="s">
        <v>20580</v>
      </c>
      <c r="D2091" s="22" t="s">
        <v>137</v>
      </c>
      <c r="E2091" s="22" t="s">
        <v>140</v>
      </c>
      <c r="F2091" s="20">
        <v>1.0</v>
      </c>
      <c r="G2091" s="20">
        <v>2.0</v>
      </c>
      <c r="H2091" s="20">
        <v>100.0</v>
      </c>
      <c r="I2091" s="20">
        <v>42.2</v>
      </c>
      <c r="J2091" s="20">
        <v>1.0</v>
      </c>
      <c r="K2091" s="20" t="s">
        <v>20833</v>
      </c>
      <c r="L2091" s="20" t="s">
        <v>20844</v>
      </c>
      <c r="M2091" s="20"/>
      <c r="N2091" s="20"/>
      <c r="O2091" s="20">
        <v>1.0</v>
      </c>
      <c r="P2091" s="20">
        <v>10.0</v>
      </c>
      <c r="Q2091" s="20" t="s">
        <v>83</v>
      </c>
      <c r="R2091" s="20" t="s">
        <v>4628</v>
      </c>
      <c r="S2091" s="20" t="s">
        <v>85</v>
      </c>
      <c r="T2091" s="20"/>
      <c r="U2091" s="20"/>
      <c r="V2091" s="31" t="s">
        <v>20845</v>
      </c>
      <c r="W2091" s="31" t="s">
        <v>20848</v>
      </c>
      <c r="X2091" s="20" t="s">
        <v>134</v>
      </c>
      <c r="Y2091" s="20"/>
      <c r="Z2091" s="20" t="s">
        <v>20543</v>
      </c>
      <c r="AA2091" s="20" t="s">
        <v>13934</v>
      </c>
    </row>
    <row r="2092" ht="14.25" customHeight="1">
      <c r="A2092" s="20" t="s">
        <v>20849</v>
      </c>
      <c r="B2092" s="20" t="s">
        <v>20851</v>
      </c>
      <c r="C2092" s="20" t="s">
        <v>20580</v>
      </c>
      <c r="D2092" s="22" t="s">
        <v>137</v>
      </c>
      <c r="E2092" s="22" t="s">
        <v>140</v>
      </c>
      <c r="F2092" s="20">
        <v>1.0</v>
      </c>
      <c r="G2092" s="20">
        <v>2.0</v>
      </c>
      <c r="H2092" s="20">
        <v>100.0</v>
      </c>
      <c r="I2092" s="20">
        <v>45.89</v>
      </c>
      <c r="J2092" s="20">
        <v>1.0</v>
      </c>
      <c r="K2092" s="20" t="s">
        <v>20844</v>
      </c>
      <c r="L2092" s="20" t="s">
        <v>20855</v>
      </c>
      <c r="M2092" s="20"/>
      <c r="N2092" s="20"/>
      <c r="O2092" s="20">
        <v>1.0</v>
      </c>
      <c r="P2092" s="20">
        <v>10.0</v>
      </c>
      <c r="Q2092" s="20" t="s">
        <v>83</v>
      </c>
      <c r="R2092" s="20" t="s">
        <v>4628</v>
      </c>
      <c r="S2092" s="20" t="s">
        <v>85</v>
      </c>
      <c r="T2092" s="20"/>
      <c r="U2092" s="20"/>
      <c r="V2092" s="31" t="s">
        <v>20857</v>
      </c>
      <c r="W2092" s="31" t="s">
        <v>20859</v>
      </c>
      <c r="X2092" s="20" t="s">
        <v>134</v>
      </c>
      <c r="Y2092" s="20"/>
      <c r="Z2092" s="20" t="s">
        <v>20543</v>
      </c>
      <c r="AA2092" s="20" t="s">
        <v>13934</v>
      </c>
    </row>
    <row r="2093" ht="14.25" customHeight="1">
      <c r="A2093" s="20" t="s">
        <v>20860</v>
      </c>
      <c r="B2093" s="20" t="s">
        <v>20861</v>
      </c>
      <c r="C2093" s="20" t="s">
        <v>20580</v>
      </c>
      <c r="D2093" s="22" t="s">
        <v>137</v>
      </c>
      <c r="E2093" s="22" t="s">
        <v>140</v>
      </c>
      <c r="F2093" s="20">
        <v>1.0</v>
      </c>
      <c r="G2093" s="20">
        <v>2.0</v>
      </c>
      <c r="H2093" s="20">
        <v>100.0</v>
      </c>
      <c r="I2093" s="20">
        <v>44.45</v>
      </c>
      <c r="J2093" s="20">
        <v>1.0</v>
      </c>
      <c r="K2093" s="20" t="s">
        <v>20855</v>
      </c>
      <c r="L2093" s="20" t="s">
        <v>20866</v>
      </c>
      <c r="M2093" s="20"/>
      <c r="N2093" s="20"/>
      <c r="O2093" s="20">
        <v>1.0</v>
      </c>
      <c r="P2093" s="20">
        <v>10.0</v>
      </c>
      <c r="Q2093" s="20" t="s">
        <v>83</v>
      </c>
      <c r="R2093" s="20" t="s">
        <v>4628</v>
      </c>
      <c r="S2093" s="20" t="s">
        <v>85</v>
      </c>
      <c r="T2093" s="20"/>
      <c r="U2093" s="20"/>
      <c r="V2093" s="31" t="s">
        <v>20868</v>
      </c>
      <c r="W2093" s="31" t="s">
        <v>20870</v>
      </c>
      <c r="X2093" s="20" t="s">
        <v>134</v>
      </c>
      <c r="Y2093" s="20"/>
      <c r="Z2093" s="20" t="s">
        <v>20543</v>
      </c>
      <c r="AA2093" s="20" t="s">
        <v>13934</v>
      </c>
    </row>
    <row r="2094" ht="14.25" customHeight="1">
      <c r="A2094" s="20" t="s">
        <v>20871</v>
      </c>
      <c r="B2094" s="20" t="s">
        <v>20872</v>
      </c>
      <c r="C2094" s="20" t="s">
        <v>20580</v>
      </c>
      <c r="D2094" s="22" t="s">
        <v>137</v>
      </c>
      <c r="E2094" s="22" t="s">
        <v>140</v>
      </c>
      <c r="F2094" s="20">
        <v>1.0</v>
      </c>
      <c r="G2094" s="20">
        <v>2.0</v>
      </c>
      <c r="H2094" s="20">
        <v>100.0</v>
      </c>
      <c r="I2094" s="20">
        <v>43.1</v>
      </c>
      <c r="J2094" s="20">
        <v>1.0</v>
      </c>
      <c r="K2094" s="20" t="s">
        <v>20866</v>
      </c>
      <c r="L2094" s="20" t="s">
        <v>20875</v>
      </c>
      <c r="M2094" s="20"/>
      <c r="N2094" s="20"/>
      <c r="O2094" s="20">
        <v>1.0</v>
      </c>
      <c r="P2094" s="20">
        <v>10.0</v>
      </c>
      <c r="Q2094" s="20" t="s">
        <v>83</v>
      </c>
      <c r="R2094" s="20" t="s">
        <v>4628</v>
      </c>
      <c r="S2094" s="20" t="s">
        <v>85</v>
      </c>
      <c r="T2094" s="20"/>
      <c r="U2094" s="20"/>
      <c r="V2094" s="31" t="s">
        <v>20878</v>
      </c>
      <c r="W2094" s="31" t="s">
        <v>20879</v>
      </c>
      <c r="X2094" s="20" t="s">
        <v>134</v>
      </c>
      <c r="Y2094" s="20"/>
      <c r="Z2094" s="20" t="s">
        <v>20543</v>
      </c>
      <c r="AA2094" s="20" t="s">
        <v>13934</v>
      </c>
    </row>
    <row r="2095" ht="14.25" customHeight="1">
      <c r="A2095" s="20" t="s">
        <v>20882</v>
      </c>
      <c r="B2095" s="20" t="s">
        <v>20883</v>
      </c>
      <c r="C2095" s="20" t="s">
        <v>20580</v>
      </c>
      <c r="D2095" s="22" t="s">
        <v>137</v>
      </c>
      <c r="E2095" s="22" t="s">
        <v>140</v>
      </c>
      <c r="F2095" s="20">
        <v>1.0</v>
      </c>
      <c r="G2095" s="20">
        <v>2.0</v>
      </c>
      <c r="H2095" s="20">
        <v>100.0</v>
      </c>
      <c r="I2095" s="20">
        <v>45.83</v>
      </c>
      <c r="J2095" s="20">
        <v>1.0</v>
      </c>
      <c r="K2095" s="20" t="s">
        <v>20875</v>
      </c>
      <c r="L2095" s="20" t="s">
        <v>20887</v>
      </c>
      <c r="M2095" s="20"/>
      <c r="N2095" s="20"/>
      <c r="O2095" s="20">
        <v>1.0</v>
      </c>
      <c r="P2095" s="20">
        <v>10.0</v>
      </c>
      <c r="Q2095" s="20" t="s">
        <v>83</v>
      </c>
      <c r="R2095" s="20" t="s">
        <v>4628</v>
      </c>
      <c r="S2095" s="20" t="s">
        <v>85</v>
      </c>
      <c r="T2095" s="20"/>
      <c r="U2095" s="20"/>
      <c r="V2095" s="31" t="s">
        <v>20890</v>
      </c>
      <c r="W2095" s="31" t="s">
        <v>20891</v>
      </c>
      <c r="X2095" s="20" t="s">
        <v>134</v>
      </c>
      <c r="Y2095" s="20"/>
      <c r="Z2095" s="20" t="s">
        <v>20543</v>
      </c>
      <c r="AA2095" s="20" t="s">
        <v>13934</v>
      </c>
    </row>
    <row r="2096" ht="14.25" customHeight="1">
      <c r="A2096" s="20" t="s">
        <v>20893</v>
      </c>
      <c r="B2096" s="20" t="s">
        <v>20894</v>
      </c>
      <c r="C2096" s="20" t="s">
        <v>20580</v>
      </c>
      <c r="D2096" s="22" t="s">
        <v>137</v>
      </c>
      <c r="E2096" s="22" t="s">
        <v>140</v>
      </c>
      <c r="F2096" s="20">
        <v>1.0</v>
      </c>
      <c r="G2096" s="20">
        <v>2.0</v>
      </c>
      <c r="H2096" s="20">
        <v>100.0</v>
      </c>
      <c r="I2096" s="20">
        <v>44.75</v>
      </c>
      <c r="J2096" s="20">
        <v>1.0</v>
      </c>
      <c r="K2096" s="20" t="s">
        <v>20887</v>
      </c>
      <c r="L2096" s="20" t="s">
        <v>20899</v>
      </c>
      <c r="M2096" s="20"/>
      <c r="N2096" s="20"/>
      <c r="O2096" s="20">
        <v>1.0</v>
      </c>
      <c r="P2096" s="20">
        <v>10.0</v>
      </c>
      <c r="Q2096" s="20" t="s">
        <v>83</v>
      </c>
      <c r="R2096" s="20" t="s">
        <v>4628</v>
      </c>
      <c r="S2096" s="20" t="s">
        <v>85</v>
      </c>
      <c r="T2096" s="20"/>
      <c r="U2096" s="20"/>
      <c r="V2096" s="31" t="s">
        <v>20901</v>
      </c>
      <c r="W2096" s="31" t="s">
        <v>20902</v>
      </c>
      <c r="X2096" s="20" t="s">
        <v>134</v>
      </c>
      <c r="Y2096" s="20"/>
      <c r="Z2096" s="20" t="s">
        <v>20543</v>
      </c>
      <c r="AA2096" s="20" t="s">
        <v>13934</v>
      </c>
    </row>
    <row r="2097" ht="14.25" customHeight="1">
      <c r="A2097" s="20" t="s">
        <v>20904</v>
      </c>
      <c r="B2097" s="20" t="s">
        <v>20905</v>
      </c>
      <c r="C2097" s="20" t="s">
        <v>20580</v>
      </c>
      <c r="D2097" s="22" t="s">
        <v>137</v>
      </c>
      <c r="E2097" s="22" t="s">
        <v>140</v>
      </c>
      <c r="F2097" s="20">
        <v>1.0</v>
      </c>
      <c r="G2097" s="20">
        <v>2.0</v>
      </c>
      <c r="H2097" s="20">
        <v>100.0</v>
      </c>
      <c r="I2097" s="20">
        <v>44.54</v>
      </c>
      <c r="J2097" s="20">
        <v>1.0</v>
      </c>
      <c r="K2097" s="20" t="s">
        <v>20899</v>
      </c>
      <c r="L2097" s="20" t="s">
        <v>20909</v>
      </c>
      <c r="M2097" s="20"/>
      <c r="N2097" s="20"/>
      <c r="O2097" s="20">
        <v>1.0</v>
      </c>
      <c r="P2097" s="20">
        <v>10.0</v>
      </c>
      <c r="Q2097" s="20" t="s">
        <v>83</v>
      </c>
      <c r="R2097" s="20" t="s">
        <v>4628</v>
      </c>
      <c r="S2097" s="20" t="s">
        <v>85</v>
      </c>
      <c r="T2097" s="20"/>
      <c r="U2097" s="20"/>
      <c r="V2097" s="31" t="s">
        <v>20912</v>
      </c>
      <c r="W2097" s="31" t="s">
        <v>20914</v>
      </c>
      <c r="X2097" s="20" t="s">
        <v>134</v>
      </c>
      <c r="Y2097" s="20"/>
      <c r="Z2097" s="20" t="s">
        <v>20543</v>
      </c>
      <c r="AA2097" s="20" t="s">
        <v>13934</v>
      </c>
    </row>
    <row r="2098" ht="14.25" customHeight="1">
      <c r="A2098" s="20" t="s">
        <v>20916</v>
      </c>
      <c r="B2098" s="20" t="s">
        <v>20919</v>
      </c>
      <c r="C2098" s="20" t="s">
        <v>20580</v>
      </c>
      <c r="D2098" s="22" t="s">
        <v>137</v>
      </c>
      <c r="E2098" s="22" t="s">
        <v>140</v>
      </c>
      <c r="F2098" s="20">
        <v>1.0</v>
      </c>
      <c r="G2098" s="20">
        <v>2.0</v>
      </c>
      <c r="H2098" s="20">
        <v>100.0</v>
      </c>
      <c r="I2098" s="20">
        <v>44.15</v>
      </c>
      <c r="J2098" s="20">
        <v>1.0</v>
      </c>
      <c r="K2098" s="20" t="s">
        <v>20909</v>
      </c>
      <c r="L2098" s="20" t="s">
        <v>20922</v>
      </c>
      <c r="M2098" s="20"/>
      <c r="N2098" s="20"/>
      <c r="O2098" s="20">
        <v>1.0</v>
      </c>
      <c r="P2098" s="20">
        <v>10.0</v>
      </c>
      <c r="Q2098" s="20" t="s">
        <v>83</v>
      </c>
      <c r="R2098" s="20" t="s">
        <v>4628</v>
      </c>
      <c r="S2098" s="20" t="s">
        <v>85</v>
      </c>
      <c r="T2098" s="20"/>
      <c r="U2098" s="20"/>
      <c r="V2098" s="31" t="s">
        <v>20924</v>
      </c>
      <c r="W2098" s="31" t="s">
        <v>20925</v>
      </c>
      <c r="X2098" s="20" t="s">
        <v>134</v>
      </c>
      <c r="Y2098" s="20"/>
      <c r="Z2098" s="20" t="s">
        <v>20543</v>
      </c>
      <c r="AA2098" s="20" t="s">
        <v>13934</v>
      </c>
    </row>
    <row r="2099" ht="14.25" customHeight="1">
      <c r="A2099" s="20" t="s">
        <v>20928</v>
      </c>
      <c r="B2099" s="20" t="s">
        <v>20930</v>
      </c>
      <c r="C2099" s="20" t="s">
        <v>20580</v>
      </c>
      <c r="D2099" s="22" t="s">
        <v>137</v>
      </c>
      <c r="E2099" s="22" t="s">
        <v>140</v>
      </c>
      <c r="F2099" s="20">
        <v>1.0</v>
      </c>
      <c r="G2099" s="20">
        <v>2.0</v>
      </c>
      <c r="H2099" s="20">
        <v>100.0</v>
      </c>
      <c r="I2099" s="20">
        <v>33.62</v>
      </c>
      <c r="J2099" s="20">
        <v>1.0</v>
      </c>
      <c r="K2099" s="20" t="s">
        <v>20922</v>
      </c>
      <c r="L2099" s="20" t="s">
        <v>20933</v>
      </c>
      <c r="M2099" s="20"/>
      <c r="N2099" s="20"/>
      <c r="O2099" s="20">
        <v>1.0</v>
      </c>
      <c r="P2099" s="20">
        <v>10.0</v>
      </c>
      <c r="Q2099" s="20" t="s">
        <v>83</v>
      </c>
      <c r="R2099" s="20" t="s">
        <v>4628</v>
      </c>
      <c r="S2099" s="20" t="s">
        <v>85</v>
      </c>
      <c r="T2099" s="20"/>
      <c r="U2099" s="20"/>
      <c r="V2099" s="31" t="s">
        <v>20935</v>
      </c>
      <c r="W2099" s="31" t="s">
        <v>20936</v>
      </c>
      <c r="X2099" s="20" t="s">
        <v>134</v>
      </c>
      <c r="Y2099" s="20"/>
      <c r="Z2099" s="20" t="s">
        <v>20543</v>
      </c>
      <c r="AA2099" s="20" t="s">
        <v>13934</v>
      </c>
    </row>
    <row r="2100" ht="14.25" customHeight="1">
      <c r="A2100" s="20" t="s">
        <v>20940</v>
      </c>
      <c r="B2100" s="20" t="s">
        <v>20941</v>
      </c>
      <c r="C2100" s="20" t="s">
        <v>20580</v>
      </c>
      <c r="D2100" s="22" t="s">
        <v>137</v>
      </c>
      <c r="E2100" s="22" t="s">
        <v>140</v>
      </c>
      <c r="F2100" s="20">
        <v>1.0</v>
      </c>
      <c r="G2100" s="20">
        <v>2.0</v>
      </c>
      <c r="H2100" s="20">
        <v>100.0</v>
      </c>
      <c r="I2100" s="20">
        <v>681.06</v>
      </c>
      <c r="J2100" s="20">
        <v>1.0</v>
      </c>
      <c r="K2100" s="20" t="s">
        <v>20933</v>
      </c>
      <c r="L2100" s="20" t="s">
        <v>20944</v>
      </c>
      <c r="M2100" s="20"/>
      <c r="N2100" s="20"/>
      <c r="O2100" s="20">
        <v>1.0</v>
      </c>
      <c r="P2100" s="20">
        <v>10.0</v>
      </c>
      <c r="Q2100" s="20" t="s">
        <v>83</v>
      </c>
      <c r="R2100" s="20" t="s">
        <v>4628</v>
      </c>
      <c r="S2100" s="20" t="s">
        <v>85</v>
      </c>
      <c r="T2100" s="20"/>
      <c r="U2100" s="20"/>
      <c r="V2100" s="31" t="s">
        <v>20946</v>
      </c>
      <c r="W2100" s="31" t="s">
        <v>20947</v>
      </c>
      <c r="X2100" s="20" t="s">
        <v>134</v>
      </c>
      <c r="Y2100" s="20"/>
      <c r="Z2100" s="20" t="s">
        <v>20543</v>
      </c>
      <c r="AA2100" s="20" t="s">
        <v>13934</v>
      </c>
    </row>
    <row r="2101" ht="14.25" customHeight="1">
      <c r="A2101" s="20" t="s">
        <v>20951</v>
      </c>
      <c r="B2101" s="20" t="s">
        <v>16700</v>
      </c>
      <c r="C2101" s="20" t="s">
        <v>20952</v>
      </c>
      <c r="D2101" s="22" t="s">
        <v>137</v>
      </c>
      <c r="E2101" s="22" t="s">
        <v>140</v>
      </c>
      <c r="F2101" s="20">
        <v>1.0</v>
      </c>
      <c r="G2101" s="20">
        <v>2.0</v>
      </c>
      <c r="H2101" s="20">
        <v>100.0</v>
      </c>
      <c r="I2101" s="20">
        <v>46.93</v>
      </c>
      <c r="J2101" s="20">
        <v>1.0</v>
      </c>
      <c r="K2101" s="20" t="s">
        <v>20944</v>
      </c>
      <c r="L2101" s="20" t="s">
        <v>20955</v>
      </c>
      <c r="M2101" s="20"/>
      <c r="N2101" s="20"/>
      <c r="O2101" s="20">
        <v>1.0</v>
      </c>
      <c r="P2101" s="20">
        <v>10.0</v>
      </c>
      <c r="Q2101" s="20" t="s">
        <v>83</v>
      </c>
      <c r="R2101" s="20"/>
      <c r="S2101" s="20" t="s">
        <v>85</v>
      </c>
      <c r="T2101" s="20"/>
      <c r="U2101" s="20"/>
      <c r="V2101" s="31" t="s">
        <v>20957</v>
      </c>
      <c r="W2101" s="31" t="s">
        <v>20958</v>
      </c>
      <c r="X2101" s="20" t="s">
        <v>91</v>
      </c>
      <c r="Y2101" s="20"/>
      <c r="Z2101" s="20" t="s">
        <v>20960</v>
      </c>
      <c r="AA2101" s="20" t="s">
        <v>13934</v>
      </c>
    </row>
    <row r="2102" ht="14.25" customHeight="1">
      <c r="A2102" s="20" t="s">
        <v>20963</v>
      </c>
      <c r="B2102" s="20" t="s">
        <v>16714</v>
      </c>
      <c r="C2102" s="20" t="s">
        <v>20952</v>
      </c>
      <c r="D2102" s="22" t="s">
        <v>137</v>
      </c>
      <c r="E2102" s="22" t="s">
        <v>140</v>
      </c>
      <c r="F2102" s="20">
        <v>1.0</v>
      </c>
      <c r="G2102" s="20">
        <v>2.0</v>
      </c>
      <c r="H2102" s="20">
        <v>100.0</v>
      </c>
      <c r="I2102" s="20">
        <v>42.13</v>
      </c>
      <c r="J2102" s="20">
        <v>1.0</v>
      </c>
      <c r="K2102" s="20" t="s">
        <v>20955</v>
      </c>
      <c r="L2102" s="20" t="s">
        <v>20966</v>
      </c>
      <c r="M2102" s="20"/>
      <c r="N2102" s="20"/>
      <c r="O2102" s="20">
        <v>1.0</v>
      </c>
      <c r="P2102" s="20">
        <v>10.0</v>
      </c>
      <c r="Q2102" s="20" t="s">
        <v>83</v>
      </c>
      <c r="R2102" s="20"/>
      <c r="S2102" s="20" t="s">
        <v>85</v>
      </c>
      <c r="T2102" s="20"/>
      <c r="U2102" s="20"/>
      <c r="V2102" s="31" t="s">
        <v>20968</v>
      </c>
      <c r="W2102" s="31" t="s">
        <v>20969</v>
      </c>
      <c r="X2102" s="20" t="s">
        <v>91</v>
      </c>
      <c r="Y2102" s="20"/>
      <c r="Z2102" s="20" t="s">
        <v>20960</v>
      </c>
      <c r="AA2102" s="20" t="s">
        <v>13934</v>
      </c>
    </row>
    <row r="2103" ht="14.25" customHeight="1">
      <c r="A2103" s="20" t="s">
        <v>20972</v>
      </c>
      <c r="B2103" s="20" t="s">
        <v>16728</v>
      </c>
      <c r="C2103" s="20" t="s">
        <v>20952</v>
      </c>
      <c r="D2103" s="22" t="s">
        <v>137</v>
      </c>
      <c r="E2103" s="22" t="s">
        <v>140</v>
      </c>
      <c r="F2103" s="20">
        <v>1.0</v>
      </c>
      <c r="G2103" s="20">
        <v>2.0</v>
      </c>
      <c r="H2103" s="20">
        <v>100.0</v>
      </c>
      <c r="I2103" s="20">
        <v>52.91</v>
      </c>
      <c r="J2103" s="20">
        <v>1.0</v>
      </c>
      <c r="K2103" s="20" t="s">
        <v>20966</v>
      </c>
      <c r="L2103" s="20" t="s">
        <v>20976</v>
      </c>
      <c r="M2103" s="20"/>
      <c r="N2103" s="20"/>
      <c r="O2103" s="20">
        <v>1.0</v>
      </c>
      <c r="P2103" s="20">
        <v>10.0</v>
      </c>
      <c r="Q2103" s="20" t="s">
        <v>83</v>
      </c>
      <c r="R2103" s="20"/>
      <c r="S2103" s="20" t="s">
        <v>85</v>
      </c>
      <c r="T2103" s="20"/>
      <c r="U2103" s="20"/>
      <c r="V2103" s="31" t="s">
        <v>20978</v>
      </c>
      <c r="W2103" s="31" t="s">
        <v>20979</v>
      </c>
      <c r="X2103" s="20" t="s">
        <v>91</v>
      </c>
      <c r="Y2103" s="20"/>
      <c r="Z2103" s="20" t="s">
        <v>20960</v>
      </c>
      <c r="AA2103" s="20" t="s">
        <v>13934</v>
      </c>
    </row>
    <row r="2104" ht="14.25" customHeight="1">
      <c r="A2104" s="20" t="s">
        <v>20983</v>
      </c>
      <c r="B2104" s="20" t="s">
        <v>16743</v>
      </c>
      <c r="C2104" s="20" t="s">
        <v>20952</v>
      </c>
      <c r="D2104" s="22" t="s">
        <v>137</v>
      </c>
      <c r="E2104" s="22" t="s">
        <v>140</v>
      </c>
      <c r="F2104" s="20">
        <v>1.0</v>
      </c>
      <c r="G2104" s="20">
        <v>2.0</v>
      </c>
      <c r="H2104" s="20">
        <v>100.0</v>
      </c>
      <c r="I2104" s="20">
        <v>48.61</v>
      </c>
      <c r="J2104" s="20">
        <v>1.0</v>
      </c>
      <c r="K2104" s="20" t="s">
        <v>20976</v>
      </c>
      <c r="L2104" s="20" t="s">
        <v>20986</v>
      </c>
      <c r="M2104" s="20"/>
      <c r="N2104" s="20"/>
      <c r="O2104" s="20">
        <v>1.0</v>
      </c>
      <c r="P2104" s="20">
        <v>10.0</v>
      </c>
      <c r="Q2104" s="20" t="s">
        <v>83</v>
      </c>
      <c r="R2104" s="20"/>
      <c r="S2104" s="20" t="s">
        <v>85</v>
      </c>
      <c r="T2104" s="20"/>
      <c r="U2104" s="20"/>
      <c r="V2104" s="31" t="s">
        <v>20990</v>
      </c>
      <c r="W2104" s="31" t="s">
        <v>20991</v>
      </c>
      <c r="X2104" s="20" t="s">
        <v>91</v>
      </c>
      <c r="Y2104" s="20"/>
      <c r="Z2104" s="20" t="s">
        <v>20960</v>
      </c>
      <c r="AA2104" s="20" t="s">
        <v>13934</v>
      </c>
    </row>
    <row r="2105" ht="14.25" customHeight="1">
      <c r="A2105" s="20" t="s">
        <v>20992</v>
      </c>
      <c r="B2105" s="20" t="s">
        <v>16757</v>
      </c>
      <c r="C2105" s="20" t="s">
        <v>20952</v>
      </c>
      <c r="D2105" s="22" t="s">
        <v>137</v>
      </c>
      <c r="E2105" s="22" t="s">
        <v>140</v>
      </c>
      <c r="F2105" s="20">
        <v>1.0</v>
      </c>
      <c r="G2105" s="20">
        <v>2.0</v>
      </c>
      <c r="H2105" s="20">
        <v>100.0</v>
      </c>
      <c r="I2105" s="20">
        <v>44.94</v>
      </c>
      <c r="J2105" s="20">
        <v>1.0</v>
      </c>
      <c r="K2105" s="20" t="s">
        <v>20986</v>
      </c>
      <c r="L2105" s="20" t="s">
        <v>20996</v>
      </c>
      <c r="M2105" s="20"/>
      <c r="N2105" s="20"/>
      <c r="O2105" s="20">
        <v>1.0</v>
      </c>
      <c r="P2105" s="20">
        <v>10.0</v>
      </c>
      <c r="Q2105" s="20" t="s">
        <v>83</v>
      </c>
      <c r="R2105" s="20"/>
      <c r="S2105" s="20" t="s">
        <v>85</v>
      </c>
      <c r="T2105" s="20"/>
      <c r="U2105" s="20"/>
      <c r="V2105" s="31" t="s">
        <v>21000</v>
      </c>
      <c r="W2105" s="31" t="s">
        <v>21001</v>
      </c>
      <c r="X2105" s="20" t="s">
        <v>91</v>
      </c>
      <c r="Y2105" s="20"/>
      <c r="Z2105" s="20" t="s">
        <v>20960</v>
      </c>
      <c r="AA2105" s="20" t="s">
        <v>13934</v>
      </c>
    </row>
    <row r="2106" ht="14.25" customHeight="1">
      <c r="A2106" s="20" t="s">
        <v>21002</v>
      </c>
      <c r="B2106" s="20" t="s">
        <v>16773</v>
      </c>
      <c r="C2106" s="20" t="s">
        <v>20952</v>
      </c>
      <c r="D2106" s="22" t="s">
        <v>137</v>
      </c>
      <c r="E2106" s="22" t="s">
        <v>140</v>
      </c>
      <c r="F2106" s="20">
        <v>1.0</v>
      </c>
      <c r="G2106" s="20">
        <v>2.0</v>
      </c>
      <c r="H2106" s="20">
        <v>100.0</v>
      </c>
      <c r="I2106" s="20">
        <v>41.12</v>
      </c>
      <c r="J2106" s="20">
        <v>1.0</v>
      </c>
      <c r="K2106" s="20" t="s">
        <v>20996</v>
      </c>
      <c r="L2106" s="20" t="s">
        <v>21005</v>
      </c>
      <c r="M2106" s="20"/>
      <c r="N2106" s="20"/>
      <c r="O2106" s="20">
        <v>1.0</v>
      </c>
      <c r="P2106" s="20">
        <v>10.0</v>
      </c>
      <c r="Q2106" s="20" t="s">
        <v>83</v>
      </c>
      <c r="R2106" s="20"/>
      <c r="S2106" s="20" t="s">
        <v>85</v>
      </c>
      <c r="T2106" s="20"/>
      <c r="U2106" s="20"/>
      <c r="V2106" s="31" t="s">
        <v>21009</v>
      </c>
      <c r="W2106" s="31" t="s">
        <v>21010</v>
      </c>
      <c r="X2106" s="20" t="s">
        <v>91</v>
      </c>
      <c r="Y2106" s="20"/>
      <c r="Z2106" s="20" t="s">
        <v>20960</v>
      </c>
      <c r="AA2106" s="20" t="s">
        <v>13934</v>
      </c>
    </row>
    <row r="2107" ht="14.25" customHeight="1">
      <c r="A2107" s="20" t="s">
        <v>21013</v>
      </c>
      <c r="B2107" s="20" t="s">
        <v>16786</v>
      </c>
      <c r="C2107" s="20" t="s">
        <v>20952</v>
      </c>
      <c r="D2107" s="22" t="s">
        <v>137</v>
      </c>
      <c r="E2107" s="22" t="s">
        <v>140</v>
      </c>
      <c r="F2107" s="20">
        <v>1.0</v>
      </c>
      <c r="G2107" s="20">
        <v>2.0</v>
      </c>
      <c r="H2107" s="20">
        <v>100.0</v>
      </c>
      <c r="I2107" s="20">
        <v>49.67</v>
      </c>
      <c r="J2107" s="20">
        <v>1.0</v>
      </c>
      <c r="K2107" s="20" t="s">
        <v>21005</v>
      </c>
      <c r="L2107" s="20" t="s">
        <v>21017</v>
      </c>
      <c r="M2107" s="20"/>
      <c r="N2107" s="20"/>
      <c r="O2107" s="20">
        <v>1.0</v>
      </c>
      <c r="P2107" s="20">
        <v>10.0</v>
      </c>
      <c r="Q2107" s="20" t="s">
        <v>83</v>
      </c>
      <c r="R2107" s="20"/>
      <c r="S2107" s="20" t="s">
        <v>85</v>
      </c>
      <c r="T2107" s="20"/>
      <c r="U2107" s="20"/>
      <c r="V2107" s="31" t="s">
        <v>21020</v>
      </c>
      <c r="W2107" s="31" t="s">
        <v>21021</v>
      </c>
      <c r="X2107" s="20" t="s">
        <v>91</v>
      </c>
      <c r="Y2107" s="20"/>
      <c r="Z2107" s="20" t="s">
        <v>20960</v>
      </c>
      <c r="AA2107" s="20" t="s">
        <v>13934</v>
      </c>
    </row>
    <row r="2108" ht="14.25" customHeight="1">
      <c r="A2108" s="20" t="s">
        <v>21023</v>
      </c>
      <c r="B2108" s="20" t="s">
        <v>16799</v>
      </c>
      <c r="C2108" s="20" t="s">
        <v>20952</v>
      </c>
      <c r="D2108" s="22" t="s">
        <v>137</v>
      </c>
      <c r="E2108" s="22" t="s">
        <v>140</v>
      </c>
      <c r="F2108" s="20">
        <v>1.0</v>
      </c>
      <c r="G2108" s="20">
        <v>2.0</v>
      </c>
      <c r="H2108" s="20">
        <v>100.0</v>
      </c>
      <c r="I2108" s="20">
        <v>43.9</v>
      </c>
      <c r="J2108" s="20">
        <v>1.0</v>
      </c>
      <c r="K2108" s="20" t="s">
        <v>21017</v>
      </c>
      <c r="L2108" s="20" t="s">
        <v>21025</v>
      </c>
      <c r="M2108" s="20"/>
      <c r="N2108" s="20"/>
      <c r="O2108" s="20">
        <v>1.0</v>
      </c>
      <c r="P2108" s="20">
        <v>10.0</v>
      </c>
      <c r="Q2108" s="20" t="s">
        <v>83</v>
      </c>
      <c r="R2108" s="20"/>
      <c r="S2108" s="20" t="s">
        <v>85</v>
      </c>
      <c r="T2108" s="20"/>
      <c r="U2108" s="20"/>
      <c r="V2108" s="31" t="s">
        <v>11277</v>
      </c>
      <c r="W2108" s="31" t="s">
        <v>21029</v>
      </c>
      <c r="X2108" s="20" t="s">
        <v>91</v>
      </c>
      <c r="Y2108" s="20"/>
      <c r="Z2108" s="20" t="s">
        <v>20960</v>
      </c>
      <c r="AA2108" s="20" t="s">
        <v>13934</v>
      </c>
    </row>
    <row r="2109" ht="14.25" customHeight="1">
      <c r="A2109" s="20" t="s">
        <v>21032</v>
      </c>
      <c r="B2109" s="20" t="s">
        <v>16817</v>
      </c>
      <c r="C2109" s="20" t="s">
        <v>20952</v>
      </c>
      <c r="D2109" s="22" t="s">
        <v>137</v>
      </c>
      <c r="E2109" s="22" t="s">
        <v>140</v>
      </c>
      <c r="F2109" s="20">
        <v>1.0</v>
      </c>
      <c r="G2109" s="20">
        <v>2.0</v>
      </c>
      <c r="H2109" s="20">
        <v>100.0</v>
      </c>
      <c r="I2109" s="20">
        <v>43.32</v>
      </c>
      <c r="J2109" s="20">
        <v>1.0</v>
      </c>
      <c r="K2109" s="20" t="s">
        <v>21025</v>
      </c>
      <c r="L2109" s="20" t="s">
        <v>21034</v>
      </c>
      <c r="M2109" s="20"/>
      <c r="N2109" s="20"/>
      <c r="O2109" s="20">
        <v>1.0</v>
      </c>
      <c r="P2109" s="20">
        <v>10.0</v>
      </c>
      <c r="Q2109" s="20" t="s">
        <v>83</v>
      </c>
      <c r="R2109" s="20"/>
      <c r="S2109" s="20" t="s">
        <v>85</v>
      </c>
      <c r="T2109" s="20"/>
      <c r="U2109" s="20"/>
      <c r="V2109" s="31" t="s">
        <v>21037</v>
      </c>
      <c r="W2109" s="31" t="s">
        <v>21039</v>
      </c>
      <c r="X2109" s="20" t="s">
        <v>91</v>
      </c>
      <c r="Y2109" s="20"/>
      <c r="Z2109" s="20" t="s">
        <v>20960</v>
      </c>
      <c r="AA2109" s="20" t="s">
        <v>13934</v>
      </c>
    </row>
    <row r="2110" ht="14.25" customHeight="1">
      <c r="A2110" s="20" t="s">
        <v>21040</v>
      </c>
      <c r="B2110" s="20" t="s">
        <v>16829</v>
      </c>
      <c r="C2110" s="20" t="s">
        <v>20952</v>
      </c>
      <c r="D2110" s="22" t="s">
        <v>137</v>
      </c>
      <c r="E2110" s="22" t="s">
        <v>140</v>
      </c>
      <c r="F2110" s="20">
        <v>1.0</v>
      </c>
      <c r="G2110" s="20">
        <v>2.0</v>
      </c>
      <c r="H2110" s="20">
        <v>100.0</v>
      </c>
      <c r="I2110" s="20">
        <v>46.66</v>
      </c>
      <c r="J2110" s="20">
        <v>1.0</v>
      </c>
      <c r="K2110" s="20" t="s">
        <v>21034</v>
      </c>
      <c r="L2110" s="20" t="s">
        <v>21043</v>
      </c>
      <c r="M2110" s="20"/>
      <c r="N2110" s="20"/>
      <c r="O2110" s="20">
        <v>1.0</v>
      </c>
      <c r="P2110" s="20">
        <v>10.0</v>
      </c>
      <c r="Q2110" s="20" t="s">
        <v>83</v>
      </c>
      <c r="R2110" s="20"/>
      <c r="S2110" s="20" t="s">
        <v>85</v>
      </c>
      <c r="T2110" s="20"/>
      <c r="U2110" s="20"/>
      <c r="V2110" s="31" t="s">
        <v>21046</v>
      </c>
      <c r="W2110" s="31" t="s">
        <v>21047</v>
      </c>
      <c r="X2110" s="20" t="s">
        <v>91</v>
      </c>
      <c r="Y2110" s="20"/>
      <c r="Z2110" s="20" t="s">
        <v>20960</v>
      </c>
      <c r="AA2110" s="20" t="s">
        <v>13934</v>
      </c>
    </row>
    <row r="2111" ht="14.25" customHeight="1">
      <c r="A2111" s="20" t="s">
        <v>21049</v>
      </c>
      <c r="B2111" s="20" t="s">
        <v>16842</v>
      </c>
      <c r="C2111" s="20" t="s">
        <v>20952</v>
      </c>
      <c r="D2111" s="22" t="s">
        <v>137</v>
      </c>
      <c r="E2111" s="22" t="s">
        <v>140</v>
      </c>
      <c r="F2111" s="20">
        <v>1.0</v>
      </c>
      <c r="G2111" s="20">
        <v>2.0</v>
      </c>
      <c r="H2111" s="20">
        <v>100.0</v>
      </c>
      <c r="I2111" s="20">
        <v>43.93</v>
      </c>
      <c r="J2111" s="20">
        <v>1.0</v>
      </c>
      <c r="K2111" s="20" t="s">
        <v>21043</v>
      </c>
      <c r="L2111" s="20" t="s">
        <v>21052</v>
      </c>
      <c r="M2111" s="20"/>
      <c r="N2111" s="20"/>
      <c r="O2111" s="20">
        <v>1.0</v>
      </c>
      <c r="P2111" s="20">
        <v>10.0</v>
      </c>
      <c r="Q2111" s="20" t="s">
        <v>83</v>
      </c>
      <c r="R2111" s="20"/>
      <c r="S2111" s="20" t="s">
        <v>85</v>
      </c>
      <c r="T2111" s="20"/>
      <c r="U2111" s="20"/>
      <c r="V2111" s="31" t="s">
        <v>21056</v>
      </c>
      <c r="W2111" s="31" t="s">
        <v>21059</v>
      </c>
      <c r="X2111" s="20" t="s">
        <v>91</v>
      </c>
      <c r="Y2111" s="20"/>
      <c r="Z2111" s="20" t="s">
        <v>20960</v>
      </c>
      <c r="AA2111" s="20" t="s">
        <v>13934</v>
      </c>
    </row>
    <row r="2112" ht="14.25" customHeight="1">
      <c r="A2112" s="20" t="s">
        <v>21061</v>
      </c>
      <c r="B2112" s="20" t="s">
        <v>16856</v>
      </c>
      <c r="C2112" s="20" t="s">
        <v>20952</v>
      </c>
      <c r="D2112" s="22" t="s">
        <v>137</v>
      </c>
      <c r="E2112" s="22" t="s">
        <v>140</v>
      </c>
      <c r="F2112" s="20">
        <v>1.0</v>
      </c>
      <c r="G2112" s="20">
        <v>2.0</v>
      </c>
      <c r="H2112" s="20">
        <v>100.0</v>
      </c>
      <c r="I2112" s="20">
        <v>41.42</v>
      </c>
      <c r="J2112" s="20">
        <v>1.0</v>
      </c>
      <c r="K2112" s="20" t="s">
        <v>21052</v>
      </c>
      <c r="L2112" s="20" t="s">
        <v>21065</v>
      </c>
      <c r="M2112" s="20"/>
      <c r="N2112" s="20"/>
      <c r="O2112" s="20">
        <v>1.0</v>
      </c>
      <c r="P2112" s="20">
        <v>10.0</v>
      </c>
      <c r="Q2112" s="20" t="s">
        <v>83</v>
      </c>
      <c r="R2112" s="20"/>
      <c r="S2112" s="20" t="s">
        <v>85</v>
      </c>
      <c r="T2112" s="20"/>
      <c r="U2112" s="20"/>
      <c r="V2112" s="31" t="s">
        <v>21068</v>
      </c>
      <c r="W2112" s="31" t="s">
        <v>21069</v>
      </c>
      <c r="X2112" s="20" t="s">
        <v>91</v>
      </c>
      <c r="Y2112" s="20"/>
      <c r="Z2112" s="20" t="s">
        <v>20960</v>
      </c>
      <c r="AA2112" s="20" t="s">
        <v>13934</v>
      </c>
    </row>
    <row r="2113" ht="14.25" customHeight="1">
      <c r="A2113" s="20" t="s">
        <v>21071</v>
      </c>
      <c r="B2113" s="20" t="s">
        <v>16873</v>
      </c>
      <c r="C2113" s="20" t="s">
        <v>20952</v>
      </c>
      <c r="D2113" s="22" t="s">
        <v>137</v>
      </c>
      <c r="E2113" s="22" t="s">
        <v>140</v>
      </c>
      <c r="F2113" s="20">
        <v>1.0</v>
      </c>
      <c r="G2113" s="20">
        <v>2.0</v>
      </c>
      <c r="H2113" s="20">
        <v>100.0</v>
      </c>
      <c r="I2113" s="20">
        <v>35.22</v>
      </c>
      <c r="J2113" s="20">
        <v>1.0</v>
      </c>
      <c r="K2113" s="20" t="s">
        <v>21065</v>
      </c>
      <c r="L2113" s="20" t="s">
        <v>21075</v>
      </c>
      <c r="M2113" s="20"/>
      <c r="N2113" s="20"/>
      <c r="O2113" s="20">
        <v>1.0</v>
      </c>
      <c r="P2113" s="20">
        <v>10.0</v>
      </c>
      <c r="Q2113" s="20" t="s">
        <v>83</v>
      </c>
      <c r="R2113" s="20"/>
      <c r="S2113" s="20" t="s">
        <v>85</v>
      </c>
      <c r="T2113" s="20"/>
      <c r="U2113" s="20"/>
      <c r="V2113" s="31" t="s">
        <v>21078</v>
      </c>
      <c r="W2113" s="31" t="s">
        <v>21079</v>
      </c>
      <c r="X2113" s="20" t="s">
        <v>91</v>
      </c>
      <c r="Y2113" s="20"/>
      <c r="Z2113" s="20" t="s">
        <v>20960</v>
      </c>
      <c r="AA2113" s="20" t="s">
        <v>13934</v>
      </c>
    </row>
    <row r="2114" ht="14.25" customHeight="1">
      <c r="A2114" s="20" t="s">
        <v>21080</v>
      </c>
      <c r="B2114" s="20" t="s">
        <v>16886</v>
      </c>
      <c r="C2114" s="20" t="s">
        <v>20952</v>
      </c>
      <c r="D2114" s="22" t="s">
        <v>137</v>
      </c>
      <c r="E2114" s="22" t="s">
        <v>140</v>
      </c>
      <c r="F2114" s="20">
        <v>1.0</v>
      </c>
      <c r="G2114" s="20">
        <v>2.0</v>
      </c>
      <c r="H2114" s="20">
        <v>100.0</v>
      </c>
      <c r="I2114" s="20">
        <v>41.16</v>
      </c>
      <c r="J2114" s="20">
        <v>1.0</v>
      </c>
      <c r="K2114" s="20" t="s">
        <v>21075</v>
      </c>
      <c r="L2114" s="20" t="s">
        <v>21085</v>
      </c>
      <c r="M2114" s="20"/>
      <c r="N2114" s="20"/>
      <c r="O2114" s="20">
        <v>1.0</v>
      </c>
      <c r="P2114" s="20">
        <v>10.0</v>
      </c>
      <c r="Q2114" s="20" t="s">
        <v>83</v>
      </c>
      <c r="R2114" s="20"/>
      <c r="S2114" s="20" t="s">
        <v>85</v>
      </c>
      <c r="T2114" s="20"/>
      <c r="U2114" s="20"/>
      <c r="V2114" s="31" t="s">
        <v>21088</v>
      </c>
      <c r="W2114" s="31" t="s">
        <v>21089</v>
      </c>
      <c r="X2114" s="20" t="s">
        <v>91</v>
      </c>
      <c r="Y2114" s="20"/>
      <c r="Z2114" s="20" t="s">
        <v>20960</v>
      </c>
      <c r="AA2114" s="20" t="s">
        <v>13934</v>
      </c>
    </row>
    <row r="2115" ht="14.25" customHeight="1">
      <c r="A2115" s="20" t="s">
        <v>21090</v>
      </c>
      <c r="B2115" s="20" t="s">
        <v>16903</v>
      </c>
      <c r="C2115" s="20" t="s">
        <v>20952</v>
      </c>
      <c r="D2115" s="22" t="s">
        <v>137</v>
      </c>
      <c r="E2115" s="22" t="s">
        <v>140</v>
      </c>
      <c r="F2115" s="20">
        <v>1.0</v>
      </c>
      <c r="G2115" s="20">
        <v>2.0</v>
      </c>
      <c r="H2115" s="20">
        <v>100.0</v>
      </c>
      <c r="I2115" s="20">
        <v>38.38</v>
      </c>
      <c r="J2115" s="20">
        <v>1.0</v>
      </c>
      <c r="K2115" s="20" t="s">
        <v>21085</v>
      </c>
      <c r="L2115" s="20" t="s">
        <v>21095</v>
      </c>
      <c r="M2115" s="20"/>
      <c r="N2115" s="20"/>
      <c r="O2115" s="20">
        <v>1.0</v>
      </c>
      <c r="P2115" s="20">
        <v>10.0</v>
      </c>
      <c r="Q2115" s="20" t="s">
        <v>83</v>
      </c>
      <c r="R2115" s="20"/>
      <c r="S2115" s="20" t="s">
        <v>85</v>
      </c>
      <c r="T2115" s="20"/>
      <c r="U2115" s="20"/>
      <c r="V2115" s="31" t="s">
        <v>21098</v>
      </c>
      <c r="W2115" s="31" t="s">
        <v>21099</v>
      </c>
      <c r="X2115" s="20" t="s">
        <v>91</v>
      </c>
      <c r="Y2115" s="20"/>
      <c r="Z2115" s="20" t="s">
        <v>20960</v>
      </c>
      <c r="AA2115" s="20" t="s">
        <v>13934</v>
      </c>
    </row>
    <row r="2116" ht="14.25" customHeight="1">
      <c r="A2116" s="20" t="s">
        <v>21100</v>
      </c>
      <c r="B2116" s="20" t="s">
        <v>21101</v>
      </c>
      <c r="C2116" s="20" t="s">
        <v>20952</v>
      </c>
      <c r="D2116" s="22" t="s">
        <v>137</v>
      </c>
      <c r="E2116" s="22" t="s">
        <v>140</v>
      </c>
      <c r="F2116" s="20">
        <v>1.0</v>
      </c>
      <c r="G2116" s="20">
        <v>2.0</v>
      </c>
      <c r="H2116" s="20">
        <v>100.0</v>
      </c>
      <c r="I2116" s="20">
        <v>91.14</v>
      </c>
      <c r="J2116" s="20">
        <v>1.0</v>
      </c>
      <c r="K2116" s="20" t="s">
        <v>21095</v>
      </c>
      <c r="L2116" s="20" t="s">
        <v>21105</v>
      </c>
      <c r="M2116" s="20"/>
      <c r="N2116" s="20"/>
      <c r="O2116" s="20">
        <v>1.0</v>
      </c>
      <c r="P2116" s="20">
        <v>10.0</v>
      </c>
      <c r="Q2116" s="20" t="s">
        <v>83</v>
      </c>
      <c r="R2116" s="20"/>
      <c r="S2116" s="20" t="s">
        <v>85</v>
      </c>
      <c r="T2116" s="20"/>
      <c r="U2116" s="20"/>
      <c r="V2116" s="31" t="s">
        <v>21108</v>
      </c>
      <c r="W2116" s="31" t="s">
        <v>21109</v>
      </c>
      <c r="X2116" s="20" t="s">
        <v>91</v>
      </c>
      <c r="Y2116" s="20"/>
      <c r="Z2116" s="20" t="s">
        <v>20960</v>
      </c>
      <c r="AA2116" s="20" t="s">
        <v>13934</v>
      </c>
    </row>
    <row r="2117" ht="14.25" customHeight="1">
      <c r="A2117" s="20" t="s">
        <v>21111</v>
      </c>
      <c r="B2117" s="20" t="s">
        <v>21112</v>
      </c>
      <c r="C2117" s="20" t="s">
        <v>21113</v>
      </c>
      <c r="D2117" s="22" t="s">
        <v>137</v>
      </c>
      <c r="E2117" s="22" t="s">
        <v>140</v>
      </c>
      <c r="F2117" s="20">
        <v>1.0</v>
      </c>
      <c r="G2117" s="20">
        <v>2.0</v>
      </c>
      <c r="H2117" s="20">
        <v>100.0</v>
      </c>
      <c r="I2117" s="20">
        <v>37.38</v>
      </c>
      <c r="J2117" s="20">
        <v>1.0</v>
      </c>
      <c r="K2117" s="20" t="s">
        <v>21105</v>
      </c>
      <c r="L2117" s="20" t="s">
        <v>21116</v>
      </c>
      <c r="M2117" s="20"/>
      <c r="N2117" s="20"/>
      <c r="O2117" s="20">
        <v>1.0</v>
      </c>
      <c r="P2117" s="20">
        <v>10.0</v>
      </c>
      <c r="Q2117" s="20" t="s">
        <v>83</v>
      </c>
      <c r="R2117" s="20"/>
      <c r="S2117" s="20" t="s">
        <v>85</v>
      </c>
      <c r="T2117" s="20"/>
      <c r="U2117" s="20"/>
      <c r="V2117" s="31" t="s">
        <v>21118</v>
      </c>
      <c r="W2117" s="31" t="s">
        <v>21120</v>
      </c>
      <c r="X2117" s="20" t="s">
        <v>91</v>
      </c>
      <c r="Y2117" s="20"/>
      <c r="Z2117" s="20" t="s">
        <v>20960</v>
      </c>
      <c r="AA2117" s="20" t="s">
        <v>13934</v>
      </c>
    </row>
    <row r="2118" ht="14.25" customHeight="1">
      <c r="A2118" s="20" t="s">
        <v>21122</v>
      </c>
      <c r="B2118" s="20" t="s">
        <v>21123</v>
      </c>
      <c r="C2118" s="20" t="s">
        <v>21113</v>
      </c>
      <c r="D2118" s="22" t="s">
        <v>137</v>
      </c>
      <c r="E2118" s="22" t="s">
        <v>140</v>
      </c>
      <c r="F2118" s="20">
        <v>1.0</v>
      </c>
      <c r="G2118" s="20">
        <v>2.0</v>
      </c>
      <c r="H2118" s="20">
        <v>100.0</v>
      </c>
      <c r="I2118" s="20">
        <v>46.29</v>
      </c>
      <c r="J2118" s="20">
        <v>1.0</v>
      </c>
      <c r="K2118" s="20" t="s">
        <v>21116</v>
      </c>
      <c r="L2118" s="20" t="s">
        <v>21127</v>
      </c>
      <c r="M2118" s="20"/>
      <c r="N2118" s="20"/>
      <c r="O2118" s="20">
        <v>1.0</v>
      </c>
      <c r="P2118" s="20">
        <v>10.0</v>
      </c>
      <c r="Q2118" s="20" t="s">
        <v>83</v>
      </c>
      <c r="R2118" s="20"/>
      <c r="S2118" s="20" t="s">
        <v>85</v>
      </c>
      <c r="T2118" s="20"/>
      <c r="U2118" s="20"/>
      <c r="V2118" s="31" t="s">
        <v>21129</v>
      </c>
      <c r="W2118" s="31" t="s">
        <v>21131</v>
      </c>
      <c r="X2118" s="20" t="s">
        <v>91</v>
      </c>
      <c r="Y2118" s="20"/>
      <c r="Z2118" s="20" t="s">
        <v>20960</v>
      </c>
      <c r="AA2118" s="20" t="s">
        <v>13934</v>
      </c>
    </row>
    <row r="2119" ht="14.25" customHeight="1">
      <c r="A2119" s="20" t="s">
        <v>21134</v>
      </c>
      <c r="B2119" s="20" t="s">
        <v>21135</v>
      </c>
      <c r="C2119" s="20" t="s">
        <v>21113</v>
      </c>
      <c r="D2119" s="22" t="s">
        <v>137</v>
      </c>
      <c r="E2119" s="22" t="s">
        <v>140</v>
      </c>
      <c r="F2119" s="20">
        <v>1.0</v>
      </c>
      <c r="G2119" s="20">
        <v>2.0</v>
      </c>
      <c r="H2119" s="20">
        <v>100.0</v>
      </c>
      <c r="I2119" s="20">
        <v>45.84</v>
      </c>
      <c r="J2119" s="20">
        <v>1.0</v>
      </c>
      <c r="K2119" s="20" t="s">
        <v>21127</v>
      </c>
      <c r="L2119" s="20" t="s">
        <v>21139</v>
      </c>
      <c r="M2119" s="20"/>
      <c r="N2119" s="20"/>
      <c r="O2119" s="20">
        <v>1.0</v>
      </c>
      <c r="P2119" s="20">
        <v>10.0</v>
      </c>
      <c r="Q2119" s="20" t="s">
        <v>83</v>
      </c>
      <c r="R2119" s="20"/>
      <c r="S2119" s="20" t="s">
        <v>85</v>
      </c>
      <c r="T2119" s="20"/>
      <c r="U2119" s="20"/>
      <c r="V2119" s="31" t="s">
        <v>21142</v>
      </c>
      <c r="W2119" s="31" t="s">
        <v>21143</v>
      </c>
      <c r="X2119" s="20" t="s">
        <v>91</v>
      </c>
      <c r="Y2119" s="20"/>
      <c r="Z2119" s="20" t="s">
        <v>20960</v>
      </c>
      <c r="AA2119" s="20" t="s">
        <v>13934</v>
      </c>
    </row>
    <row r="2120" ht="14.25" customHeight="1">
      <c r="A2120" s="20" t="s">
        <v>21144</v>
      </c>
      <c r="B2120" s="20" t="s">
        <v>21146</v>
      </c>
      <c r="C2120" s="20" t="s">
        <v>21113</v>
      </c>
      <c r="D2120" s="22" t="s">
        <v>137</v>
      </c>
      <c r="E2120" s="22" t="s">
        <v>140</v>
      </c>
      <c r="F2120" s="20">
        <v>1.0</v>
      </c>
      <c r="G2120" s="20">
        <v>2.0</v>
      </c>
      <c r="H2120" s="20">
        <v>100.0</v>
      </c>
      <c r="I2120" s="20">
        <v>44.3</v>
      </c>
      <c r="J2120" s="20">
        <v>1.0</v>
      </c>
      <c r="K2120" s="20" t="s">
        <v>21139</v>
      </c>
      <c r="L2120" s="20" t="s">
        <v>21148</v>
      </c>
      <c r="M2120" s="20"/>
      <c r="N2120" s="20"/>
      <c r="O2120" s="20">
        <v>1.0</v>
      </c>
      <c r="P2120" s="20">
        <v>10.0</v>
      </c>
      <c r="Q2120" s="20" t="s">
        <v>83</v>
      </c>
      <c r="R2120" s="20"/>
      <c r="S2120" s="20" t="s">
        <v>85</v>
      </c>
      <c r="T2120" s="20"/>
      <c r="U2120" s="20"/>
      <c r="V2120" s="31" t="s">
        <v>21152</v>
      </c>
      <c r="W2120" s="31" t="s">
        <v>21153</v>
      </c>
      <c r="X2120" s="20" t="s">
        <v>91</v>
      </c>
      <c r="Y2120" s="20"/>
      <c r="Z2120" s="20" t="s">
        <v>20960</v>
      </c>
      <c r="AA2120" s="20" t="s">
        <v>13934</v>
      </c>
    </row>
    <row r="2121" ht="14.25" customHeight="1">
      <c r="A2121" s="20" t="s">
        <v>21156</v>
      </c>
      <c r="B2121" s="20" t="s">
        <v>21157</v>
      </c>
      <c r="C2121" s="20" t="s">
        <v>21113</v>
      </c>
      <c r="D2121" s="22" t="s">
        <v>137</v>
      </c>
      <c r="E2121" s="22" t="s">
        <v>140</v>
      </c>
      <c r="F2121" s="20">
        <v>1.0</v>
      </c>
      <c r="G2121" s="20">
        <v>2.0</v>
      </c>
      <c r="H2121" s="20">
        <v>100.0</v>
      </c>
      <c r="I2121" s="20">
        <v>53.35</v>
      </c>
      <c r="J2121" s="20">
        <v>1.0</v>
      </c>
      <c r="K2121" s="20" t="s">
        <v>21148</v>
      </c>
      <c r="L2121" s="20" t="s">
        <v>21160</v>
      </c>
      <c r="M2121" s="20"/>
      <c r="N2121" s="20"/>
      <c r="O2121" s="20">
        <v>1.0</v>
      </c>
      <c r="P2121" s="20">
        <v>10.0</v>
      </c>
      <c r="Q2121" s="20" t="s">
        <v>83</v>
      </c>
      <c r="R2121" s="20"/>
      <c r="S2121" s="20" t="s">
        <v>85</v>
      </c>
      <c r="T2121" s="20"/>
      <c r="U2121" s="20"/>
      <c r="V2121" s="31" t="s">
        <v>21163</v>
      </c>
      <c r="W2121" s="31" t="s">
        <v>21165</v>
      </c>
      <c r="X2121" s="20" t="s">
        <v>91</v>
      </c>
      <c r="Y2121" s="20"/>
      <c r="Z2121" s="20" t="s">
        <v>20960</v>
      </c>
      <c r="AA2121" s="20" t="s">
        <v>13934</v>
      </c>
    </row>
    <row r="2122" ht="14.25" customHeight="1">
      <c r="A2122" s="20" t="s">
        <v>21166</v>
      </c>
      <c r="B2122" s="20" t="s">
        <v>21168</v>
      </c>
      <c r="C2122" s="20" t="s">
        <v>21113</v>
      </c>
      <c r="D2122" s="22" t="s">
        <v>137</v>
      </c>
      <c r="E2122" s="22" t="s">
        <v>140</v>
      </c>
      <c r="F2122" s="20">
        <v>1.0</v>
      </c>
      <c r="G2122" s="20">
        <v>2.0</v>
      </c>
      <c r="H2122" s="20">
        <v>100.0</v>
      </c>
      <c r="I2122" s="20">
        <v>48.55</v>
      </c>
      <c r="J2122" s="20">
        <v>1.0</v>
      </c>
      <c r="K2122" s="20" t="s">
        <v>21160</v>
      </c>
      <c r="L2122" s="20" t="s">
        <v>21170</v>
      </c>
      <c r="M2122" s="20"/>
      <c r="N2122" s="20"/>
      <c r="O2122" s="20">
        <v>1.0</v>
      </c>
      <c r="P2122" s="20">
        <v>10.0</v>
      </c>
      <c r="Q2122" s="20" t="s">
        <v>83</v>
      </c>
      <c r="R2122" s="20"/>
      <c r="S2122" s="20" t="s">
        <v>85</v>
      </c>
      <c r="T2122" s="20"/>
      <c r="U2122" s="20"/>
      <c r="V2122" s="31" t="s">
        <v>21173</v>
      </c>
      <c r="W2122" s="31" t="s">
        <v>21175</v>
      </c>
      <c r="X2122" s="20" t="s">
        <v>91</v>
      </c>
      <c r="Y2122" s="20"/>
      <c r="Z2122" s="20" t="s">
        <v>20960</v>
      </c>
      <c r="AA2122" s="20" t="s">
        <v>13934</v>
      </c>
    </row>
    <row r="2123" ht="14.25" customHeight="1">
      <c r="A2123" s="20" t="s">
        <v>21176</v>
      </c>
      <c r="B2123" s="20" t="s">
        <v>21178</v>
      </c>
      <c r="C2123" s="20" t="s">
        <v>21113</v>
      </c>
      <c r="D2123" s="22" t="s">
        <v>137</v>
      </c>
      <c r="E2123" s="22" t="s">
        <v>140</v>
      </c>
      <c r="F2123" s="20">
        <v>1.0</v>
      </c>
      <c r="G2123" s="20">
        <v>2.0</v>
      </c>
      <c r="H2123" s="20">
        <v>100.0</v>
      </c>
      <c r="I2123" s="20">
        <v>44.86</v>
      </c>
      <c r="J2123" s="20">
        <v>1.0</v>
      </c>
      <c r="K2123" s="20" t="s">
        <v>21170</v>
      </c>
      <c r="L2123" s="20" t="s">
        <v>21180</v>
      </c>
      <c r="M2123" s="20"/>
      <c r="N2123" s="20"/>
      <c r="O2123" s="20">
        <v>1.0</v>
      </c>
      <c r="P2123" s="20">
        <v>10.0</v>
      </c>
      <c r="Q2123" s="20" t="s">
        <v>83</v>
      </c>
      <c r="R2123" s="20"/>
      <c r="S2123" s="20" t="s">
        <v>85</v>
      </c>
      <c r="T2123" s="20"/>
      <c r="U2123" s="20"/>
      <c r="V2123" s="31" t="s">
        <v>21184</v>
      </c>
      <c r="W2123" s="31" t="s">
        <v>21185</v>
      </c>
      <c r="X2123" s="20" t="s">
        <v>91</v>
      </c>
      <c r="Y2123" s="20"/>
      <c r="Z2123" s="20" t="s">
        <v>20960</v>
      </c>
      <c r="AA2123" s="20" t="s">
        <v>13934</v>
      </c>
    </row>
    <row r="2124" ht="14.25" customHeight="1">
      <c r="A2124" s="20" t="s">
        <v>21188</v>
      </c>
      <c r="B2124" s="20" t="s">
        <v>21189</v>
      </c>
      <c r="C2124" s="20" t="s">
        <v>21113</v>
      </c>
      <c r="D2124" s="22" t="s">
        <v>137</v>
      </c>
      <c r="E2124" s="22" t="s">
        <v>140</v>
      </c>
      <c r="F2124" s="20">
        <v>1.0</v>
      </c>
      <c r="G2124" s="20">
        <v>2.0</v>
      </c>
      <c r="H2124" s="20">
        <v>100.0</v>
      </c>
      <c r="I2124" s="20">
        <v>43.53</v>
      </c>
      <c r="J2124" s="20">
        <v>1.0</v>
      </c>
      <c r="K2124" s="20" t="s">
        <v>21180</v>
      </c>
      <c r="L2124" s="20" t="s">
        <v>21191</v>
      </c>
      <c r="M2124" s="20"/>
      <c r="N2124" s="20"/>
      <c r="O2124" s="20">
        <v>1.0</v>
      </c>
      <c r="P2124" s="20">
        <v>10.0</v>
      </c>
      <c r="Q2124" s="20" t="s">
        <v>83</v>
      </c>
      <c r="R2124" s="20"/>
      <c r="S2124" s="20" t="s">
        <v>85</v>
      </c>
      <c r="T2124" s="20"/>
      <c r="U2124" s="20"/>
      <c r="V2124" s="31" t="s">
        <v>21195</v>
      </c>
      <c r="W2124" s="31" t="s">
        <v>21196</v>
      </c>
      <c r="X2124" s="20" t="s">
        <v>91</v>
      </c>
      <c r="Y2124" s="20"/>
      <c r="Z2124" s="20" t="s">
        <v>20960</v>
      </c>
      <c r="AA2124" s="20" t="s">
        <v>13934</v>
      </c>
    </row>
    <row r="2125" ht="14.25" customHeight="1">
      <c r="A2125" s="20" t="s">
        <v>21198</v>
      </c>
      <c r="B2125" s="20" t="s">
        <v>21200</v>
      </c>
      <c r="C2125" s="20" t="s">
        <v>21113</v>
      </c>
      <c r="D2125" s="22" t="s">
        <v>137</v>
      </c>
      <c r="E2125" s="22" t="s">
        <v>140</v>
      </c>
      <c r="F2125" s="20">
        <v>1.0</v>
      </c>
      <c r="G2125" s="20">
        <v>2.0</v>
      </c>
      <c r="H2125" s="20">
        <v>100.0</v>
      </c>
      <c r="I2125" s="20">
        <v>49.55</v>
      </c>
      <c r="J2125" s="20">
        <v>1.0</v>
      </c>
      <c r="K2125" s="20" t="s">
        <v>21191</v>
      </c>
      <c r="L2125" s="20" t="s">
        <v>21202</v>
      </c>
      <c r="M2125" s="20"/>
      <c r="N2125" s="20"/>
      <c r="O2125" s="20">
        <v>1.0</v>
      </c>
      <c r="P2125" s="20">
        <v>10.0</v>
      </c>
      <c r="Q2125" s="20" t="s">
        <v>83</v>
      </c>
      <c r="R2125" s="20"/>
      <c r="S2125" s="20" t="s">
        <v>85</v>
      </c>
      <c r="T2125" s="20"/>
      <c r="U2125" s="20"/>
      <c r="V2125" s="31" t="s">
        <v>21205</v>
      </c>
      <c r="W2125" s="31" t="s">
        <v>21207</v>
      </c>
      <c r="X2125" s="20" t="s">
        <v>91</v>
      </c>
      <c r="Y2125" s="20"/>
      <c r="Z2125" s="20" t="s">
        <v>20960</v>
      </c>
      <c r="AA2125" s="20" t="s">
        <v>13934</v>
      </c>
    </row>
    <row r="2126" ht="14.25" customHeight="1">
      <c r="A2126" s="20" t="s">
        <v>21209</v>
      </c>
      <c r="B2126" s="20" t="s">
        <v>21210</v>
      </c>
      <c r="C2126" s="20" t="s">
        <v>21113</v>
      </c>
      <c r="D2126" s="22" t="s">
        <v>137</v>
      </c>
      <c r="E2126" s="22" t="s">
        <v>140</v>
      </c>
      <c r="F2126" s="20">
        <v>1.0</v>
      </c>
      <c r="G2126" s="20">
        <v>2.0</v>
      </c>
      <c r="H2126" s="20">
        <v>100.0</v>
      </c>
      <c r="I2126" s="20">
        <v>39.6</v>
      </c>
      <c r="J2126" s="20">
        <v>1.0</v>
      </c>
      <c r="K2126" s="20" t="s">
        <v>21202</v>
      </c>
      <c r="L2126" s="20" t="s">
        <v>21213</v>
      </c>
      <c r="M2126" s="20"/>
      <c r="N2126" s="20"/>
      <c r="O2126" s="20">
        <v>1.0</v>
      </c>
      <c r="P2126" s="20">
        <v>10.0</v>
      </c>
      <c r="Q2126" s="20" t="s">
        <v>83</v>
      </c>
      <c r="R2126" s="20"/>
      <c r="S2126" s="20" t="s">
        <v>85</v>
      </c>
      <c r="T2126" s="20"/>
      <c r="U2126" s="20"/>
      <c r="V2126" s="31" t="s">
        <v>21216</v>
      </c>
      <c r="W2126" s="31" t="s">
        <v>21217</v>
      </c>
      <c r="X2126" s="20" t="s">
        <v>91</v>
      </c>
      <c r="Y2126" s="20"/>
      <c r="Z2126" s="20" t="s">
        <v>20960</v>
      </c>
      <c r="AA2126" s="20" t="s">
        <v>13934</v>
      </c>
    </row>
    <row r="2127" ht="14.25" customHeight="1">
      <c r="A2127" s="20" t="s">
        <v>21220</v>
      </c>
      <c r="B2127" s="20" t="s">
        <v>21221</v>
      </c>
      <c r="C2127" s="20" t="s">
        <v>21113</v>
      </c>
      <c r="D2127" s="22" t="s">
        <v>137</v>
      </c>
      <c r="E2127" s="22" t="s">
        <v>140</v>
      </c>
      <c r="F2127" s="20">
        <v>1.0</v>
      </c>
      <c r="G2127" s="20">
        <v>2.0</v>
      </c>
      <c r="H2127" s="20">
        <v>100.0</v>
      </c>
      <c r="I2127" s="20">
        <v>46.45</v>
      </c>
      <c r="J2127" s="20">
        <v>1.0</v>
      </c>
      <c r="K2127" s="20" t="s">
        <v>21213</v>
      </c>
      <c r="L2127" s="20" t="s">
        <v>21223</v>
      </c>
      <c r="M2127" s="20"/>
      <c r="N2127" s="20"/>
      <c r="O2127" s="20">
        <v>1.0</v>
      </c>
      <c r="P2127" s="20">
        <v>10.0</v>
      </c>
      <c r="Q2127" s="20" t="s">
        <v>83</v>
      </c>
      <c r="R2127" s="20"/>
      <c r="S2127" s="20" t="s">
        <v>85</v>
      </c>
      <c r="T2127" s="20"/>
      <c r="U2127" s="20"/>
      <c r="V2127" s="31" t="s">
        <v>21226</v>
      </c>
      <c r="W2127" s="31" t="s">
        <v>21227</v>
      </c>
      <c r="X2127" s="20" t="s">
        <v>91</v>
      </c>
      <c r="Y2127" s="20"/>
      <c r="Z2127" s="20" t="s">
        <v>20960</v>
      </c>
      <c r="AA2127" s="20" t="s">
        <v>13934</v>
      </c>
    </row>
    <row r="2128" ht="14.25" customHeight="1">
      <c r="A2128" s="20" t="s">
        <v>21230</v>
      </c>
      <c r="B2128" s="20" t="s">
        <v>21231</v>
      </c>
      <c r="C2128" s="20" t="s">
        <v>21113</v>
      </c>
      <c r="D2128" s="22" t="s">
        <v>137</v>
      </c>
      <c r="E2128" s="22" t="s">
        <v>140</v>
      </c>
      <c r="F2128" s="20">
        <v>1.0</v>
      </c>
      <c r="G2128" s="20">
        <v>2.0</v>
      </c>
      <c r="H2128" s="20">
        <v>100.0</v>
      </c>
      <c r="I2128" s="20">
        <v>48.58</v>
      </c>
      <c r="J2128" s="20">
        <v>1.0</v>
      </c>
      <c r="K2128" s="20" t="s">
        <v>21223</v>
      </c>
      <c r="L2128" s="20" t="s">
        <v>21233</v>
      </c>
      <c r="M2128" s="20"/>
      <c r="N2128" s="20"/>
      <c r="O2128" s="20">
        <v>1.0</v>
      </c>
      <c r="P2128" s="20">
        <v>10.0</v>
      </c>
      <c r="Q2128" s="20" t="s">
        <v>83</v>
      </c>
      <c r="R2128" s="20"/>
      <c r="S2128" s="20" t="s">
        <v>85</v>
      </c>
      <c r="T2128" s="20"/>
      <c r="U2128" s="20"/>
      <c r="V2128" s="31" t="s">
        <v>21239</v>
      </c>
      <c r="W2128" s="31" t="s">
        <v>21240</v>
      </c>
      <c r="X2128" s="20" t="s">
        <v>91</v>
      </c>
      <c r="Y2128" s="20"/>
      <c r="Z2128" s="20" t="s">
        <v>20960</v>
      </c>
      <c r="AA2128" s="20" t="s">
        <v>13934</v>
      </c>
    </row>
    <row r="2129" ht="14.25" customHeight="1">
      <c r="A2129" s="20" t="s">
        <v>21244</v>
      </c>
      <c r="B2129" s="20" t="s">
        <v>21245</v>
      </c>
      <c r="C2129" s="20" t="s">
        <v>21113</v>
      </c>
      <c r="D2129" s="22" t="s">
        <v>137</v>
      </c>
      <c r="E2129" s="22" t="s">
        <v>140</v>
      </c>
      <c r="F2129" s="20">
        <v>1.0</v>
      </c>
      <c r="G2129" s="20">
        <v>2.0</v>
      </c>
      <c r="H2129" s="20">
        <v>100.0</v>
      </c>
      <c r="I2129" s="20">
        <v>42.41</v>
      </c>
      <c r="J2129" s="20">
        <v>1.0</v>
      </c>
      <c r="K2129" s="20" t="s">
        <v>21233</v>
      </c>
      <c r="L2129" s="20" t="s">
        <v>21249</v>
      </c>
      <c r="M2129" s="20"/>
      <c r="N2129" s="20"/>
      <c r="O2129" s="20">
        <v>1.0</v>
      </c>
      <c r="P2129" s="20">
        <v>10.0</v>
      </c>
      <c r="Q2129" s="20" t="s">
        <v>83</v>
      </c>
      <c r="R2129" s="20"/>
      <c r="S2129" s="20" t="s">
        <v>85</v>
      </c>
      <c r="T2129" s="20"/>
      <c r="U2129" s="20"/>
      <c r="V2129" s="31" t="s">
        <v>21253</v>
      </c>
      <c r="W2129" s="31" t="s">
        <v>21254</v>
      </c>
      <c r="X2129" s="20" t="s">
        <v>91</v>
      </c>
      <c r="Y2129" s="20"/>
      <c r="Z2129" s="20" t="s">
        <v>20960</v>
      </c>
      <c r="AA2129" s="20" t="s">
        <v>13934</v>
      </c>
    </row>
    <row r="2130" ht="14.25" customHeight="1">
      <c r="A2130" s="20" t="s">
        <v>21257</v>
      </c>
      <c r="B2130" s="20" t="s">
        <v>21258</v>
      </c>
      <c r="C2130" s="20" t="s">
        <v>21113</v>
      </c>
      <c r="D2130" s="22" t="s">
        <v>137</v>
      </c>
      <c r="E2130" s="22" t="s">
        <v>140</v>
      </c>
      <c r="F2130" s="20">
        <v>1.0</v>
      </c>
      <c r="G2130" s="20">
        <v>2.0</v>
      </c>
      <c r="H2130" s="20">
        <v>100.0</v>
      </c>
      <c r="I2130" s="20">
        <v>45.02</v>
      </c>
      <c r="J2130" s="20">
        <v>1.0</v>
      </c>
      <c r="K2130" s="20" t="s">
        <v>21249</v>
      </c>
      <c r="L2130" s="20" t="s">
        <v>21260</v>
      </c>
      <c r="M2130" s="20"/>
      <c r="N2130" s="20"/>
      <c r="O2130" s="20">
        <v>1.0</v>
      </c>
      <c r="P2130" s="20">
        <v>10.0</v>
      </c>
      <c r="Q2130" s="20" t="s">
        <v>83</v>
      </c>
      <c r="R2130" s="20"/>
      <c r="S2130" s="20" t="s">
        <v>85</v>
      </c>
      <c r="T2130" s="20"/>
      <c r="U2130" s="20"/>
      <c r="V2130" s="31" t="s">
        <v>21264</v>
      </c>
      <c r="W2130" s="31" t="s">
        <v>21266</v>
      </c>
      <c r="X2130" s="20" t="s">
        <v>91</v>
      </c>
      <c r="Y2130" s="20"/>
      <c r="Z2130" s="20" t="s">
        <v>20960</v>
      </c>
      <c r="AA2130" s="20" t="s">
        <v>13934</v>
      </c>
    </row>
    <row r="2131" ht="14.25" customHeight="1">
      <c r="A2131" s="20" t="s">
        <v>21268</v>
      </c>
      <c r="B2131" s="20" t="s">
        <v>21270</v>
      </c>
      <c r="C2131" s="20" t="s">
        <v>21113</v>
      </c>
      <c r="D2131" s="22" t="s">
        <v>137</v>
      </c>
      <c r="E2131" s="22" t="s">
        <v>140</v>
      </c>
      <c r="F2131" s="20">
        <v>1.0</v>
      </c>
      <c r="G2131" s="20">
        <v>2.0</v>
      </c>
      <c r="H2131" s="20">
        <v>100.0</v>
      </c>
      <c r="I2131" s="20">
        <v>47.78</v>
      </c>
      <c r="J2131" s="20">
        <v>1.0</v>
      </c>
      <c r="K2131" s="20" t="s">
        <v>21260</v>
      </c>
      <c r="L2131" s="20" t="s">
        <v>21272</v>
      </c>
      <c r="M2131" s="20"/>
      <c r="N2131" s="20"/>
      <c r="O2131" s="20">
        <v>1.0</v>
      </c>
      <c r="P2131" s="20">
        <v>10.0</v>
      </c>
      <c r="Q2131" s="20" t="s">
        <v>83</v>
      </c>
      <c r="R2131" s="20"/>
      <c r="S2131" s="20" t="s">
        <v>85</v>
      </c>
      <c r="T2131" s="20"/>
      <c r="U2131" s="20"/>
      <c r="V2131" s="31" t="s">
        <v>21276</v>
      </c>
      <c r="W2131" s="31" t="s">
        <v>21277</v>
      </c>
      <c r="X2131" s="20" t="s">
        <v>91</v>
      </c>
      <c r="Y2131" s="20"/>
      <c r="Z2131" s="20" t="s">
        <v>20960</v>
      </c>
      <c r="AA2131" s="20" t="s">
        <v>13934</v>
      </c>
    </row>
    <row r="2132" ht="14.25" customHeight="1">
      <c r="A2132" s="20" t="s">
        <v>21279</v>
      </c>
      <c r="B2132" s="20" t="s">
        <v>21281</v>
      </c>
      <c r="C2132" s="20" t="s">
        <v>21113</v>
      </c>
      <c r="D2132" s="22" t="s">
        <v>137</v>
      </c>
      <c r="E2132" s="22" t="s">
        <v>140</v>
      </c>
      <c r="F2132" s="20">
        <v>1.0</v>
      </c>
      <c r="G2132" s="20">
        <v>2.0</v>
      </c>
      <c r="H2132" s="20">
        <v>100.0</v>
      </c>
      <c r="I2132" s="20">
        <v>42.74</v>
      </c>
      <c r="J2132" s="20">
        <v>1.0</v>
      </c>
      <c r="K2132" s="20" t="s">
        <v>21272</v>
      </c>
      <c r="L2132" s="20" t="s">
        <v>21282</v>
      </c>
      <c r="M2132" s="20"/>
      <c r="N2132" s="20"/>
      <c r="O2132" s="20">
        <v>1.0</v>
      </c>
      <c r="P2132" s="20">
        <v>10.0</v>
      </c>
      <c r="Q2132" s="20" t="s">
        <v>83</v>
      </c>
      <c r="R2132" s="20"/>
      <c r="S2132" s="20" t="s">
        <v>85</v>
      </c>
      <c r="T2132" s="20"/>
      <c r="U2132" s="20"/>
      <c r="V2132" s="31" t="s">
        <v>21286</v>
      </c>
      <c r="W2132" s="31" t="s">
        <v>21287</v>
      </c>
      <c r="X2132" s="20" t="s">
        <v>91</v>
      </c>
      <c r="Y2132" s="20"/>
      <c r="Z2132" s="20" t="s">
        <v>20960</v>
      </c>
      <c r="AA2132" s="20" t="s">
        <v>13934</v>
      </c>
    </row>
    <row r="2133" ht="14.25" customHeight="1">
      <c r="A2133" s="20" t="s">
        <v>21289</v>
      </c>
      <c r="B2133" s="20" t="s">
        <v>21290</v>
      </c>
      <c r="C2133" s="20" t="s">
        <v>21113</v>
      </c>
      <c r="D2133" s="22" t="s">
        <v>137</v>
      </c>
      <c r="E2133" s="22" t="s">
        <v>140</v>
      </c>
      <c r="F2133" s="20">
        <v>1.0</v>
      </c>
      <c r="G2133" s="20">
        <v>2.0</v>
      </c>
      <c r="H2133" s="20">
        <v>100.0</v>
      </c>
      <c r="I2133" s="20">
        <v>46.48</v>
      </c>
      <c r="J2133" s="20">
        <v>1.0</v>
      </c>
      <c r="K2133" s="20" t="s">
        <v>21282</v>
      </c>
      <c r="L2133" s="20" t="s">
        <v>21292</v>
      </c>
      <c r="M2133" s="20"/>
      <c r="N2133" s="20"/>
      <c r="O2133" s="20">
        <v>1.0</v>
      </c>
      <c r="P2133" s="20">
        <v>10.0</v>
      </c>
      <c r="Q2133" s="20" t="s">
        <v>83</v>
      </c>
      <c r="R2133" s="20"/>
      <c r="S2133" s="20" t="s">
        <v>85</v>
      </c>
      <c r="T2133" s="20"/>
      <c r="U2133" s="20"/>
      <c r="V2133" s="31" t="s">
        <v>21296</v>
      </c>
      <c r="W2133" s="31" t="s">
        <v>21297</v>
      </c>
      <c r="X2133" s="20" t="s">
        <v>91</v>
      </c>
      <c r="Y2133" s="20"/>
      <c r="Z2133" s="20" t="s">
        <v>20960</v>
      </c>
      <c r="AA2133" s="20" t="s">
        <v>13934</v>
      </c>
    </row>
    <row r="2134" ht="14.25" customHeight="1">
      <c r="A2134" s="20" t="s">
        <v>21298</v>
      </c>
      <c r="B2134" s="20" t="s">
        <v>21300</v>
      </c>
      <c r="C2134" s="20" t="s">
        <v>21113</v>
      </c>
      <c r="D2134" s="22" t="s">
        <v>137</v>
      </c>
      <c r="E2134" s="22" t="s">
        <v>140</v>
      </c>
      <c r="F2134" s="20">
        <v>1.0</v>
      </c>
      <c r="G2134" s="20">
        <v>2.0</v>
      </c>
      <c r="H2134" s="20">
        <v>100.0</v>
      </c>
      <c r="I2134" s="20">
        <v>41.52</v>
      </c>
      <c r="J2134" s="20">
        <v>1.0</v>
      </c>
      <c r="K2134" s="20" t="s">
        <v>21292</v>
      </c>
      <c r="L2134" s="20" t="s">
        <v>21302</v>
      </c>
      <c r="M2134" s="20"/>
      <c r="N2134" s="20"/>
      <c r="O2134" s="20">
        <v>1.0</v>
      </c>
      <c r="P2134" s="20">
        <v>10.0</v>
      </c>
      <c r="Q2134" s="20" t="s">
        <v>83</v>
      </c>
      <c r="R2134" s="20"/>
      <c r="S2134" s="20" t="s">
        <v>85</v>
      </c>
      <c r="T2134" s="20"/>
      <c r="U2134" s="20"/>
      <c r="V2134" s="31" t="s">
        <v>21303</v>
      </c>
      <c r="W2134" s="31" t="s">
        <v>21305</v>
      </c>
      <c r="X2134" s="20" t="s">
        <v>91</v>
      </c>
      <c r="Y2134" s="20"/>
      <c r="Z2134" s="20" t="s">
        <v>20960</v>
      </c>
      <c r="AA2134" s="20" t="s">
        <v>13934</v>
      </c>
    </row>
    <row r="2135" ht="14.25" customHeight="1">
      <c r="A2135" s="20" t="s">
        <v>21306</v>
      </c>
      <c r="B2135" s="20" t="s">
        <v>21308</v>
      </c>
      <c r="C2135" s="20" t="s">
        <v>21113</v>
      </c>
      <c r="D2135" s="22" t="s">
        <v>137</v>
      </c>
      <c r="E2135" s="22" t="s">
        <v>140</v>
      </c>
      <c r="F2135" s="20">
        <v>1.0</v>
      </c>
      <c r="G2135" s="20">
        <v>2.0</v>
      </c>
      <c r="H2135" s="20">
        <v>100.0</v>
      </c>
      <c r="I2135" s="20">
        <v>41.36</v>
      </c>
      <c r="J2135" s="20">
        <v>1.0</v>
      </c>
      <c r="K2135" s="20" t="s">
        <v>21302</v>
      </c>
      <c r="L2135" s="20" t="s">
        <v>21311</v>
      </c>
      <c r="M2135" s="20"/>
      <c r="N2135" s="20"/>
      <c r="O2135" s="20">
        <v>1.0</v>
      </c>
      <c r="P2135" s="20">
        <v>10.0</v>
      </c>
      <c r="Q2135" s="20" t="s">
        <v>83</v>
      </c>
      <c r="R2135" s="20"/>
      <c r="S2135" s="20" t="s">
        <v>85</v>
      </c>
      <c r="T2135" s="20"/>
      <c r="U2135" s="20"/>
      <c r="V2135" s="31" t="s">
        <v>21312</v>
      </c>
      <c r="W2135" s="31" t="s">
        <v>21313</v>
      </c>
      <c r="X2135" s="20" t="s">
        <v>91</v>
      </c>
      <c r="Y2135" s="20"/>
      <c r="Z2135" s="20" t="s">
        <v>20960</v>
      </c>
      <c r="AA2135" s="20" t="s">
        <v>13934</v>
      </c>
    </row>
    <row r="2136" ht="14.25" customHeight="1">
      <c r="A2136" s="20" t="s">
        <v>21315</v>
      </c>
      <c r="B2136" s="20" t="s">
        <v>21317</v>
      </c>
      <c r="C2136" s="20" t="s">
        <v>21113</v>
      </c>
      <c r="D2136" s="22" t="s">
        <v>137</v>
      </c>
      <c r="E2136" s="22" t="s">
        <v>140</v>
      </c>
      <c r="F2136" s="20">
        <v>1.0</v>
      </c>
      <c r="G2136" s="20">
        <v>2.0</v>
      </c>
      <c r="H2136" s="20">
        <v>100.0</v>
      </c>
      <c r="I2136" s="20">
        <v>41.85</v>
      </c>
      <c r="J2136" s="20">
        <v>1.0</v>
      </c>
      <c r="K2136" s="20" t="s">
        <v>21311</v>
      </c>
      <c r="L2136" s="20" t="s">
        <v>21319</v>
      </c>
      <c r="M2136" s="20"/>
      <c r="N2136" s="20"/>
      <c r="O2136" s="20">
        <v>1.0</v>
      </c>
      <c r="P2136" s="20">
        <v>10.0</v>
      </c>
      <c r="Q2136" s="20" t="s">
        <v>83</v>
      </c>
      <c r="R2136" s="20"/>
      <c r="S2136" s="20" t="s">
        <v>85</v>
      </c>
      <c r="T2136" s="20"/>
      <c r="U2136" s="20"/>
      <c r="V2136" s="31" t="s">
        <v>21322</v>
      </c>
      <c r="W2136" s="31" t="s">
        <v>21324</v>
      </c>
      <c r="X2136" s="20" t="s">
        <v>91</v>
      </c>
      <c r="Y2136" s="20"/>
      <c r="Z2136" s="20" t="s">
        <v>20960</v>
      </c>
      <c r="AA2136" s="20" t="s">
        <v>13934</v>
      </c>
    </row>
    <row r="2137" ht="14.25" customHeight="1">
      <c r="A2137" s="20" t="s">
        <v>21325</v>
      </c>
      <c r="B2137" s="20" t="s">
        <v>21326</v>
      </c>
      <c r="C2137" s="20" t="s">
        <v>21113</v>
      </c>
      <c r="D2137" s="22" t="s">
        <v>137</v>
      </c>
      <c r="E2137" s="22" t="s">
        <v>140</v>
      </c>
      <c r="F2137" s="20">
        <v>1.0</v>
      </c>
      <c r="G2137" s="20">
        <v>2.0</v>
      </c>
      <c r="H2137" s="20">
        <v>100.0</v>
      </c>
      <c r="I2137" s="20">
        <v>45.01</v>
      </c>
      <c r="J2137" s="20">
        <v>1.0</v>
      </c>
      <c r="K2137" s="20" t="s">
        <v>21319</v>
      </c>
      <c r="L2137" s="20" t="s">
        <v>21330</v>
      </c>
      <c r="M2137" s="20"/>
      <c r="N2137" s="20"/>
      <c r="O2137" s="20">
        <v>1.0</v>
      </c>
      <c r="P2137" s="20">
        <v>10.0</v>
      </c>
      <c r="Q2137" s="20" t="s">
        <v>83</v>
      </c>
      <c r="R2137" s="20"/>
      <c r="S2137" s="20" t="s">
        <v>85</v>
      </c>
      <c r="T2137" s="20"/>
      <c r="U2137" s="20"/>
      <c r="V2137" s="31" t="s">
        <v>21333</v>
      </c>
      <c r="W2137" s="31" t="s">
        <v>21334</v>
      </c>
      <c r="X2137" s="20" t="s">
        <v>91</v>
      </c>
      <c r="Y2137" s="20"/>
      <c r="Z2137" s="20" t="s">
        <v>20960</v>
      </c>
      <c r="AA2137" s="20" t="s">
        <v>13934</v>
      </c>
    </row>
    <row r="2138" ht="14.25" customHeight="1">
      <c r="A2138" s="20" t="s">
        <v>21336</v>
      </c>
      <c r="B2138" s="20" t="s">
        <v>21337</v>
      </c>
      <c r="C2138" s="20" t="s">
        <v>21113</v>
      </c>
      <c r="D2138" s="22" t="s">
        <v>137</v>
      </c>
      <c r="E2138" s="22" t="s">
        <v>140</v>
      </c>
      <c r="F2138" s="20">
        <v>1.0</v>
      </c>
      <c r="G2138" s="20">
        <v>2.0</v>
      </c>
      <c r="H2138" s="20">
        <v>100.0</v>
      </c>
      <c r="I2138" s="20">
        <v>47.98</v>
      </c>
      <c r="J2138" s="20">
        <v>1.0</v>
      </c>
      <c r="K2138" s="20" t="s">
        <v>21330</v>
      </c>
      <c r="L2138" s="20" t="s">
        <v>21340</v>
      </c>
      <c r="M2138" s="20"/>
      <c r="N2138" s="20"/>
      <c r="O2138" s="20">
        <v>1.0</v>
      </c>
      <c r="P2138" s="20">
        <v>10.0</v>
      </c>
      <c r="Q2138" s="20" t="s">
        <v>83</v>
      </c>
      <c r="R2138" s="20"/>
      <c r="S2138" s="20" t="s">
        <v>85</v>
      </c>
      <c r="T2138" s="20"/>
      <c r="U2138" s="20"/>
      <c r="V2138" s="31" t="s">
        <v>21342</v>
      </c>
      <c r="W2138" s="31" t="s">
        <v>21343</v>
      </c>
      <c r="X2138" s="20" t="s">
        <v>91</v>
      </c>
      <c r="Y2138" s="20"/>
      <c r="Z2138" s="20" t="s">
        <v>20960</v>
      </c>
      <c r="AA2138" s="20" t="s">
        <v>13934</v>
      </c>
    </row>
    <row r="2139" ht="14.25" customHeight="1">
      <c r="A2139" s="20" t="s">
        <v>21346</v>
      </c>
      <c r="B2139" s="20" t="s">
        <v>21348</v>
      </c>
      <c r="C2139" s="20" t="s">
        <v>21113</v>
      </c>
      <c r="D2139" s="22" t="s">
        <v>137</v>
      </c>
      <c r="E2139" s="22" t="s">
        <v>140</v>
      </c>
      <c r="F2139" s="20">
        <v>1.0</v>
      </c>
      <c r="G2139" s="20">
        <v>2.0</v>
      </c>
      <c r="H2139" s="20">
        <v>100.0</v>
      </c>
      <c r="I2139" s="20">
        <v>46.23</v>
      </c>
      <c r="J2139" s="20">
        <v>1.0</v>
      </c>
      <c r="K2139" s="20" t="s">
        <v>21340</v>
      </c>
      <c r="L2139" s="20" t="s">
        <v>21350</v>
      </c>
      <c r="M2139" s="20"/>
      <c r="N2139" s="20"/>
      <c r="O2139" s="20">
        <v>1.0</v>
      </c>
      <c r="P2139" s="20">
        <v>10.0</v>
      </c>
      <c r="Q2139" s="20" t="s">
        <v>83</v>
      </c>
      <c r="R2139" s="20"/>
      <c r="S2139" s="20" t="s">
        <v>85</v>
      </c>
      <c r="T2139" s="20"/>
      <c r="U2139" s="20"/>
      <c r="V2139" s="31" t="s">
        <v>21352</v>
      </c>
      <c r="W2139" s="31" t="s">
        <v>21353</v>
      </c>
      <c r="X2139" s="20" t="s">
        <v>91</v>
      </c>
      <c r="Y2139" s="20"/>
      <c r="Z2139" s="20" t="s">
        <v>20960</v>
      </c>
      <c r="AA2139" s="20" t="s">
        <v>13934</v>
      </c>
    </row>
    <row r="2140" ht="14.25" customHeight="1">
      <c r="A2140" s="20" t="s">
        <v>21356</v>
      </c>
      <c r="B2140" s="20" t="s">
        <v>21358</v>
      </c>
      <c r="C2140" s="20" t="s">
        <v>21113</v>
      </c>
      <c r="D2140" s="22" t="s">
        <v>137</v>
      </c>
      <c r="E2140" s="22" t="s">
        <v>140</v>
      </c>
      <c r="F2140" s="20">
        <v>1.0</v>
      </c>
      <c r="G2140" s="20">
        <v>2.0</v>
      </c>
      <c r="H2140" s="20">
        <v>100.0</v>
      </c>
      <c r="I2140" s="20">
        <v>40.31</v>
      </c>
      <c r="J2140" s="20">
        <v>1.0</v>
      </c>
      <c r="K2140" s="20" t="s">
        <v>21350</v>
      </c>
      <c r="L2140" s="20" t="s">
        <v>21360</v>
      </c>
      <c r="M2140" s="20"/>
      <c r="N2140" s="20"/>
      <c r="O2140" s="20">
        <v>1.0</v>
      </c>
      <c r="P2140" s="20">
        <v>10.0</v>
      </c>
      <c r="Q2140" s="20" t="s">
        <v>83</v>
      </c>
      <c r="R2140" s="20"/>
      <c r="S2140" s="20" t="s">
        <v>85</v>
      </c>
      <c r="T2140" s="20"/>
      <c r="U2140" s="20"/>
      <c r="V2140" s="31" t="s">
        <v>21362</v>
      </c>
      <c r="W2140" s="31" t="s">
        <v>21363</v>
      </c>
      <c r="X2140" s="20" t="s">
        <v>91</v>
      </c>
      <c r="Y2140" s="20"/>
      <c r="Z2140" s="20" t="s">
        <v>20960</v>
      </c>
      <c r="AA2140" s="20" t="s">
        <v>13934</v>
      </c>
    </row>
    <row r="2141" ht="14.25" customHeight="1">
      <c r="A2141" s="20" t="s">
        <v>21364</v>
      </c>
      <c r="B2141" s="20" t="s">
        <v>21365</v>
      </c>
      <c r="C2141" s="20" t="s">
        <v>21113</v>
      </c>
      <c r="D2141" s="22" t="s">
        <v>137</v>
      </c>
      <c r="E2141" s="22" t="s">
        <v>140</v>
      </c>
      <c r="F2141" s="20">
        <v>1.0</v>
      </c>
      <c r="G2141" s="20">
        <v>2.0</v>
      </c>
      <c r="H2141" s="20">
        <v>100.0</v>
      </c>
      <c r="I2141" s="20">
        <v>49.57</v>
      </c>
      <c r="J2141" s="20">
        <v>1.0</v>
      </c>
      <c r="K2141" s="20" t="s">
        <v>21360</v>
      </c>
      <c r="L2141" s="20" t="s">
        <v>21369</v>
      </c>
      <c r="M2141" s="20"/>
      <c r="N2141" s="20"/>
      <c r="O2141" s="20">
        <v>1.0</v>
      </c>
      <c r="P2141" s="20">
        <v>10.0</v>
      </c>
      <c r="Q2141" s="20" t="s">
        <v>83</v>
      </c>
      <c r="R2141" s="20"/>
      <c r="S2141" s="20" t="s">
        <v>85</v>
      </c>
      <c r="T2141" s="20"/>
      <c r="U2141" s="20"/>
      <c r="V2141" s="31" t="s">
        <v>21372</v>
      </c>
      <c r="W2141" s="31" t="s">
        <v>21373</v>
      </c>
      <c r="X2141" s="20" t="s">
        <v>91</v>
      </c>
      <c r="Y2141" s="20"/>
      <c r="Z2141" s="20" t="s">
        <v>20960</v>
      </c>
      <c r="AA2141" s="20" t="s">
        <v>13934</v>
      </c>
    </row>
    <row r="2142" ht="14.25" customHeight="1">
      <c r="A2142" s="20" t="s">
        <v>21375</v>
      </c>
      <c r="B2142" s="20" t="s">
        <v>21376</v>
      </c>
      <c r="C2142" s="20" t="s">
        <v>21113</v>
      </c>
      <c r="D2142" s="22" t="s">
        <v>137</v>
      </c>
      <c r="E2142" s="22" t="s">
        <v>140</v>
      </c>
      <c r="F2142" s="20">
        <v>1.0</v>
      </c>
      <c r="G2142" s="20">
        <v>2.0</v>
      </c>
      <c r="H2142" s="20">
        <v>100.0</v>
      </c>
      <c r="I2142" s="20">
        <v>41.69</v>
      </c>
      <c r="J2142" s="20">
        <v>1.0</v>
      </c>
      <c r="K2142" s="20" t="s">
        <v>21369</v>
      </c>
      <c r="L2142" s="20" t="s">
        <v>21379</v>
      </c>
      <c r="M2142" s="20"/>
      <c r="N2142" s="20"/>
      <c r="O2142" s="20">
        <v>1.0</v>
      </c>
      <c r="P2142" s="20">
        <v>10.0</v>
      </c>
      <c r="Q2142" s="20" t="s">
        <v>83</v>
      </c>
      <c r="R2142" s="20"/>
      <c r="S2142" s="20" t="s">
        <v>85</v>
      </c>
      <c r="T2142" s="20"/>
      <c r="U2142" s="20"/>
      <c r="V2142" s="31" t="s">
        <v>21381</v>
      </c>
      <c r="W2142" s="31" t="s">
        <v>21382</v>
      </c>
      <c r="X2142" s="20" t="s">
        <v>91</v>
      </c>
      <c r="Y2142" s="20"/>
      <c r="Z2142" s="20" t="s">
        <v>20960</v>
      </c>
      <c r="AA2142" s="20" t="s">
        <v>13934</v>
      </c>
    </row>
    <row r="2143" ht="14.25" customHeight="1">
      <c r="A2143" s="20" t="s">
        <v>21383</v>
      </c>
      <c r="B2143" s="20" t="s">
        <v>21384</v>
      </c>
      <c r="C2143" s="20" t="s">
        <v>21113</v>
      </c>
      <c r="D2143" s="22" t="s">
        <v>137</v>
      </c>
      <c r="E2143" s="22" t="s">
        <v>140</v>
      </c>
      <c r="F2143" s="20">
        <v>1.0</v>
      </c>
      <c r="G2143" s="20">
        <v>2.0</v>
      </c>
      <c r="H2143" s="20">
        <v>100.0</v>
      </c>
      <c r="I2143" s="20">
        <v>44.8</v>
      </c>
      <c r="J2143" s="20">
        <v>1.0</v>
      </c>
      <c r="K2143" s="20" t="s">
        <v>21379</v>
      </c>
      <c r="L2143" s="20" t="s">
        <v>21388</v>
      </c>
      <c r="M2143" s="20"/>
      <c r="N2143" s="20"/>
      <c r="O2143" s="20">
        <v>1.0</v>
      </c>
      <c r="P2143" s="20">
        <v>10.0</v>
      </c>
      <c r="Q2143" s="20" t="s">
        <v>83</v>
      </c>
      <c r="R2143" s="20"/>
      <c r="S2143" s="20" t="s">
        <v>85</v>
      </c>
      <c r="T2143" s="20"/>
      <c r="U2143" s="20"/>
      <c r="V2143" s="31" t="s">
        <v>21389</v>
      </c>
      <c r="W2143" s="31" t="s">
        <v>16546</v>
      </c>
      <c r="X2143" s="20" t="s">
        <v>91</v>
      </c>
      <c r="Y2143" s="20"/>
      <c r="Z2143" s="20" t="s">
        <v>20960</v>
      </c>
      <c r="AA2143" s="20" t="s">
        <v>13934</v>
      </c>
    </row>
    <row r="2144" ht="14.25" customHeight="1">
      <c r="A2144" s="20" t="s">
        <v>21390</v>
      </c>
      <c r="B2144" s="20" t="s">
        <v>21391</v>
      </c>
      <c r="C2144" s="20" t="s">
        <v>21113</v>
      </c>
      <c r="D2144" s="22" t="s">
        <v>137</v>
      </c>
      <c r="E2144" s="22" t="s">
        <v>140</v>
      </c>
      <c r="F2144" s="20">
        <v>1.0</v>
      </c>
      <c r="G2144" s="20">
        <v>2.0</v>
      </c>
      <c r="H2144" s="20">
        <v>100.0</v>
      </c>
      <c r="I2144" s="20">
        <v>46.27</v>
      </c>
      <c r="J2144" s="20">
        <v>1.0</v>
      </c>
      <c r="K2144" s="20" t="s">
        <v>21388</v>
      </c>
      <c r="L2144" s="20" t="s">
        <v>21394</v>
      </c>
      <c r="M2144" s="20"/>
      <c r="N2144" s="20"/>
      <c r="O2144" s="20">
        <v>1.0</v>
      </c>
      <c r="P2144" s="20">
        <v>10.0</v>
      </c>
      <c r="Q2144" s="20" t="s">
        <v>83</v>
      </c>
      <c r="R2144" s="20"/>
      <c r="S2144" s="20" t="s">
        <v>85</v>
      </c>
      <c r="T2144" s="20"/>
      <c r="U2144" s="20"/>
      <c r="V2144" s="31" t="s">
        <v>21395</v>
      </c>
      <c r="W2144" s="31" t="s">
        <v>21396</v>
      </c>
      <c r="X2144" s="20" t="s">
        <v>91</v>
      </c>
      <c r="Y2144" s="20"/>
      <c r="Z2144" s="20" t="s">
        <v>20960</v>
      </c>
      <c r="AA2144" s="20" t="s">
        <v>13934</v>
      </c>
    </row>
    <row r="2145" ht="14.25" customHeight="1">
      <c r="A2145" s="20" t="s">
        <v>21397</v>
      </c>
      <c r="B2145" s="20" t="s">
        <v>21398</v>
      </c>
      <c r="C2145" s="20" t="s">
        <v>21113</v>
      </c>
      <c r="D2145" s="22" t="s">
        <v>137</v>
      </c>
      <c r="E2145" s="22" t="s">
        <v>140</v>
      </c>
      <c r="F2145" s="20">
        <v>1.0</v>
      </c>
      <c r="G2145" s="20">
        <v>2.0</v>
      </c>
      <c r="H2145" s="20">
        <v>100.0</v>
      </c>
      <c r="I2145" s="20">
        <v>44.83</v>
      </c>
      <c r="J2145" s="20">
        <v>1.0</v>
      </c>
      <c r="K2145" s="20" t="s">
        <v>21394</v>
      </c>
      <c r="L2145" s="20" t="s">
        <v>21400</v>
      </c>
      <c r="M2145" s="20"/>
      <c r="N2145" s="20"/>
      <c r="O2145" s="20">
        <v>1.0</v>
      </c>
      <c r="P2145" s="20">
        <v>10.0</v>
      </c>
      <c r="Q2145" s="20" t="s">
        <v>83</v>
      </c>
      <c r="R2145" s="20"/>
      <c r="S2145" s="20" t="s">
        <v>85</v>
      </c>
      <c r="T2145" s="20"/>
      <c r="U2145" s="20"/>
      <c r="V2145" s="31" t="s">
        <v>21401</v>
      </c>
      <c r="W2145" s="31" t="s">
        <v>16533</v>
      </c>
      <c r="X2145" s="20" t="s">
        <v>91</v>
      </c>
      <c r="Y2145" s="20"/>
      <c r="Z2145" s="20" t="s">
        <v>20960</v>
      </c>
      <c r="AA2145" s="20" t="s">
        <v>13934</v>
      </c>
    </row>
    <row r="2146" ht="14.25" customHeight="1">
      <c r="A2146" s="20" t="s">
        <v>21402</v>
      </c>
      <c r="B2146" s="20" t="s">
        <v>21404</v>
      </c>
      <c r="C2146" s="20" t="s">
        <v>21113</v>
      </c>
      <c r="D2146" s="22" t="s">
        <v>137</v>
      </c>
      <c r="E2146" s="22" t="s">
        <v>140</v>
      </c>
      <c r="F2146" s="20">
        <v>1.0</v>
      </c>
      <c r="G2146" s="20">
        <v>2.0</v>
      </c>
      <c r="H2146" s="20">
        <v>100.0</v>
      </c>
      <c r="I2146" s="20">
        <v>40.88</v>
      </c>
      <c r="J2146" s="20">
        <v>1.0</v>
      </c>
      <c r="K2146" s="20" t="s">
        <v>21400</v>
      </c>
      <c r="L2146" s="20" t="s">
        <v>21406</v>
      </c>
      <c r="M2146" s="20"/>
      <c r="N2146" s="20"/>
      <c r="O2146" s="20">
        <v>1.0</v>
      </c>
      <c r="P2146" s="20">
        <v>10.0</v>
      </c>
      <c r="Q2146" s="20" t="s">
        <v>83</v>
      </c>
      <c r="R2146" s="20"/>
      <c r="S2146" s="20" t="s">
        <v>85</v>
      </c>
      <c r="T2146" s="20"/>
      <c r="U2146" s="20"/>
      <c r="V2146" s="31" t="s">
        <v>21408</v>
      </c>
      <c r="W2146" s="31" t="s">
        <v>21409</v>
      </c>
      <c r="X2146" s="20" t="s">
        <v>91</v>
      </c>
      <c r="Y2146" s="20"/>
      <c r="Z2146" s="20" t="s">
        <v>20960</v>
      </c>
      <c r="AA2146" s="20" t="s">
        <v>13934</v>
      </c>
    </row>
    <row r="2147" ht="14.25" customHeight="1">
      <c r="A2147" s="20" t="s">
        <v>21410</v>
      </c>
      <c r="B2147" s="20" t="s">
        <v>21411</v>
      </c>
      <c r="C2147" s="20" t="s">
        <v>21113</v>
      </c>
      <c r="D2147" s="22" t="s">
        <v>137</v>
      </c>
      <c r="E2147" s="22" t="s">
        <v>140</v>
      </c>
      <c r="F2147" s="20">
        <v>1.0</v>
      </c>
      <c r="G2147" s="20">
        <v>2.0</v>
      </c>
      <c r="H2147" s="20">
        <v>100.0</v>
      </c>
      <c r="I2147" s="20">
        <v>44.06</v>
      </c>
      <c r="J2147" s="20">
        <v>1.0</v>
      </c>
      <c r="K2147" s="20" t="s">
        <v>21406</v>
      </c>
      <c r="L2147" s="20" t="s">
        <v>21412</v>
      </c>
      <c r="M2147" s="20"/>
      <c r="N2147" s="20"/>
      <c r="O2147" s="20">
        <v>1.0</v>
      </c>
      <c r="P2147" s="20">
        <v>10.0</v>
      </c>
      <c r="Q2147" s="20" t="s">
        <v>83</v>
      </c>
      <c r="R2147" s="20"/>
      <c r="S2147" s="20" t="s">
        <v>85</v>
      </c>
      <c r="T2147" s="20"/>
      <c r="U2147" s="20"/>
      <c r="V2147" s="31" t="s">
        <v>21414</v>
      </c>
      <c r="W2147" s="31" t="s">
        <v>21415</v>
      </c>
      <c r="X2147" s="20" t="s">
        <v>91</v>
      </c>
      <c r="Y2147" s="20"/>
      <c r="Z2147" s="20" t="s">
        <v>20960</v>
      </c>
      <c r="AA2147" s="20" t="s">
        <v>13934</v>
      </c>
    </row>
    <row r="2148" ht="14.25" customHeight="1">
      <c r="A2148" s="20" t="s">
        <v>21416</v>
      </c>
      <c r="B2148" s="20" t="s">
        <v>21417</v>
      </c>
      <c r="C2148" s="20" t="s">
        <v>21113</v>
      </c>
      <c r="D2148" s="22" t="s">
        <v>137</v>
      </c>
      <c r="E2148" s="22" t="s">
        <v>140</v>
      </c>
      <c r="F2148" s="20">
        <v>1.0</v>
      </c>
      <c r="G2148" s="20">
        <v>2.0</v>
      </c>
      <c r="H2148" s="20">
        <v>100.0</v>
      </c>
      <c r="I2148" s="20">
        <v>43.07</v>
      </c>
      <c r="J2148" s="20">
        <v>1.0</v>
      </c>
      <c r="K2148" s="20" t="s">
        <v>21412</v>
      </c>
      <c r="L2148" s="20" t="s">
        <v>21419</v>
      </c>
      <c r="M2148" s="20"/>
      <c r="N2148" s="20"/>
      <c r="O2148" s="20">
        <v>1.0</v>
      </c>
      <c r="P2148" s="20">
        <v>10.0</v>
      </c>
      <c r="Q2148" s="20" t="s">
        <v>83</v>
      </c>
      <c r="R2148" s="20"/>
      <c r="S2148" s="20" t="s">
        <v>85</v>
      </c>
      <c r="T2148" s="20"/>
      <c r="U2148" s="20"/>
      <c r="V2148" s="31" t="s">
        <v>21422</v>
      </c>
      <c r="W2148" s="31" t="s">
        <v>21423</v>
      </c>
      <c r="X2148" s="20" t="s">
        <v>91</v>
      </c>
      <c r="Y2148" s="20"/>
      <c r="Z2148" s="20" t="s">
        <v>20960</v>
      </c>
      <c r="AA2148" s="20" t="s">
        <v>13934</v>
      </c>
    </row>
    <row r="2149" ht="14.25" customHeight="1">
      <c r="A2149" s="20" t="s">
        <v>21424</v>
      </c>
      <c r="B2149" s="20" t="s">
        <v>21425</v>
      </c>
      <c r="C2149" s="20" t="s">
        <v>21113</v>
      </c>
      <c r="D2149" s="22" t="s">
        <v>137</v>
      </c>
      <c r="E2149" s="22" t="s">
        <v>140</v>
      </c>
      <c r="F2149" s="20">
        <v>1.0</v>
      </c>
      <c r="G2149" s="20">
        <v>2.0</v>
      </c>
      <c r="H2149" s="20">
        <v>100.0</v>
      </c>
      <c r="I2149" s="20">
        <v>42.55</v>
      </c>
      <c r="J2149" s="20">
        <v>1.0</v>
      </c>
      <c r="K2149" s="20" t="s">
        <v>21419</v>
      </c>
      <c r="L2149" s="20" t="s">
        <v>21427</v>
      </c>
      <c r="M2149" s="20"/>
      <c r="N2149" s="20"/>
      <c r="O2149" s="20">
        <v>1.0</v>
      </c>
      <c r="P2149" s="20">
        <v>10.0</v>
      </c>
      <c r="Q2149" s="20" t="s">
        <v>83</v>
      </c>
      <c r="R2149" s="20"/>
      <c r="S2149" s="20" t="s">
        <v>85</v>
      </c>
      <c r="T2149" s="20"/>
      <c r="U2149" s="20"/>
      <c r="V2149" s="31" t="s">
        <v>21428</v>
      </c>
      <c r="W2149" s="31" t="s">
        <v>21429</v>
      </c>
      <c r="X2149" s="20" t="s">
        <v>91</v>
      </c>
      <c r="Y2149" s="20"/>
      <c r="Z2149" s="20" t="s">
        <v>20960</v>
      </c>
      <c r="AA2149" s="20" t="s">
        <v>13934</v>
      </c>
    </row>
    <row r="2150" ht="14.25" customHeight="1">
      <c r="A2150" s="20" t="s">
        <v>21432</v>
      </c>
      <c r="B2150" s="20" t="s">
        <v>21433</v>
      </c>
      <c r="C2150" s="20" t="s">
        <v>21113</v>
      </c>
      <c r="D2150" s="22" t="s">
        <v>137</v>
      </c>
      <c r="E2150" s="22" t="s">
        <v>140</v>
      </c>
      <c r="F2150" s="20">
        <v>1.0</v>
      </c>
      <c r="G2150" s="20">
        <v>2.0</v>
      </c>
      <c r="H2150" s="20">
        <v>100.0</v>
      </c>
      <c r="I2150" s="20">
        <v>40.22</v>
      </c>
      <c r="J2150" s="20">
        <v>1.0</v>
      </c>
      <c r="K2150" s="20" t="s">
        <v>21427</v>
      </c>
      <c r="L2150" s="20" t="s">
        <v>21434</v>
      </c>
      <c r="M2150" s="20"/>
      <c r="N2150" s="20"/>
      <c r="O2150" s="20">
        <v>1.0</v>
      </c>
      <c r="P2150" s="20">
        <v>10.0</v>
      </c>
      <c r="Q2150" s="20" t="s">
        <v>83</v>
      </c>
      <c r="R2150" s="20"/>
      <c r="S2150" s="20" t="s">
        <v>85</v>
      </c>
      <c r="T2150" s="20"/>
      <c r="U2150" s="20"/>
      <c r="V2150" s="31" t="s">
        <v>21436</v>
      </c>
      <c r="W2150" s="31" t="s">
        <v>21437</v>
      </c>
      <c r="X2150" s="20" t="s">
        <v>91</v>
      </c>
      <c r="Y2150" s="20"/>
      <c r="Z2150" s="20" t="s">
        <v>20960</v>
      </c>
      <c r="AA2150" s="20" t="s">
        <v>13934</v>
      </c>
    </row>
    <row r="2151" ht="14.25" customHeight="1">
      <c r="A2151" s="20" t="s">
        <v>21439</v>
      </c>
      <c r="B2151" s="20" t="s">
        <v>21440</v>
      </c>
      <c r="C2151" s="20" t="s">
        <v>21113</v>
      </c>
      <c r="D2151" s="22" t="s">
        <v>137</v>
      </c>
      <c r="E2151" s="22" t="s">
        <v>140</v>
      </c>
      <c r="F2151" s="20">
        <v>1.0</v>
      </c>
      <c r="G2151" s="20">
        <v>2.0</v>
      </c>
      <c r="H2151" s="20">
        <v>100.0</v>
      </c>
      <c r="I2151" s="20">
        <v>47.32</v>
      </c>
      <c r="J2151" s="20">
        <v>1.0</v>
      </c>
      <c r="K2151" s="20" t="s">
        <v>21434</v>
      </c>
      <c r="L2151" s="20" t="s">
        <v>21443</v>
      </c>
      <c r="M2151" s="20"/>
      <c r="N2151" s="20"/>
      <c r="O2151" s="20">
        <v>1.0</v>
      </c>
      <c r="P2151" s="20">
        <v>10.0</v>
      </c>
      <c r="Q2151" s="20" t="s">
        <v>83</v>
      </c>
      <c r="R2151" s="20"/>
      <c r="S2151" s="20" t="s">
        <v>85</v>
      </c>
      <c r="T2151" s="20"/>
      <c r="U2151" s="20"/>
      <c r="V2151" s="31" t="s">
        <v>21445</v>
      </c>
      <c r="W2151" s="31" t="s">
        <v>21446</v>
      </c>
      <c r="X2151" s="20" t="s">
        <v>91</v>
      </c>
      <c r="Y2151" s="20"/>
      <c r="Z2151" s="20" t="s">
        <v>20960</v>
      </c>
      <c r="AA2151" s="20" t="s">
        <v>13934</v>
      </c>
    </row>
    <row r="2152" ht="14.25" customHeight="1">
      <c r="A2152" s="20" t="s">
        <v>21448</v>
      </c>
      <c r="B2152" s="20" t="s">
        <v>21449</v>
      </c>
      <c r="C2152" s="20" t="s">
        <v>21113</v>
      </c>
      <c r="D2152" s="22" t="s">
        <v>137</v>
      </c>
      <c r="E2152" s="22" t="s">
        <v>140</v>
      </c>
      <c r="F2152" s="20">
        <v>1.0</v>
      </c>
      <c r="G2152" s="20">
        <v>2.0</v>
      </c>
      <c r="H2152" s="20">
        <v>100.0</v>
      </c>
      <c r="I2152" s="20">
        <v>44.3</v>
      </c>
      <c r="J2152" s="20">
        <v>1.0</v>
      </c>
      <c r="K2152" s="20" t="s">
        <v>21443</v>
      </c>
      <c r="L2152" s="20" t="s">
        <v>21452</v>
      </c>
      <c r="M2152" s="20"/>
      <c r="N2152" s="20"/>
      <c r="O2152" s="20">
        <v>1.0</v>
      </c>
      <c r="P2152" s="20">
        <v>10.0</v>
      </c>
      <c r="Q2152" s="20" t="s">
        <v>83</v>
      </c>
      <c r="R2152" s="20"/>
      <c r="S2152" s="20" t="s">
        <v>85</v>
      </c>
      <c r="T2152" s="20"/>
      <c r="U2152" s="20"/>
      <c r="V2152" s="31" t="s">
        <v>21455</v>
      </c>
      <c r="W2152" s="31" t="s">
        <v>21457</v>
      </c>
      <c r="X2152" s="20" t="s">
        <v>91</v>
      </c>
      <c r="Y2152" s="20"/>
      <c r="Z2152" s="20" t="s">
        <v>20960</v>
      </c>
      <c r="AA2152" s="20" t="s">
        <v>13934</v>
      </c>
    </row>
    <row r="2153" ht="14.25" customHeight="1">
      <c r="A2153" s="20" t="s">
        <v>21460</v>
      </c>
      <c r="B2153" s="20" t="s">
        <v>21461</v>
      </c>
      <c r="C2153" s="20" t="s">
        <v>21113</v>
      </c>
      <c r="D2153" s="22" t="s">
        <v>137</v>
      </c>
      <c r="E2153" s="22" t="s">
        <v>140</v>
      </c>
      <c r="F2153" s="20">
        <v>1.0</v>
      </c>
      <c r="G2153" s="20">
        <v>2.0</v>
      </c>
      <c r="H2153" s="20">
        <v>100.0</v>
      </c>
      <c r="I2153" s="20">
        <v>40.7</v>
      </c>
      <c r="J2153" s="20">
        <v>1.0</v>
      </c>
      <c r="K2153" s="20" t="s">
        <v>21452</v>
      </c>
      <c r="L2153" s="20" t="s">
        <v>21464</v>
      </c>
      <c r="M2153" s="20"/>
      <c r="N2153" s="20"/>
      <c r="O2153" s="20">
        <v>1.0</v>
      </c>
      <c r="P2153" s="20">
        <v>10.0</v>
      </c>
      <c r="Q2153" s="20" t="s">
        <v>83</v>
      </c>
      <c r="R2153" s="20"/>
      <c r="S2153" s="20" t="s">
        <v>85</v>
      </c>
      <c r="T2153" s="20"/>
      <c r="U2153" s="20"/>
      <c r="V2153" s="31" t="s">
        <v>21467</v>
      </c>
      <c r="W2153" s="31" t="s">
        <v>21469</v>
      </c>
      <c r="X2153" s="20" t="s">
        <v>91</v>
      </c>
      <c r="Y2153" s="20"/>
      <c r="Z2153" s="20" t="s">
        <v>20960</v>
      </c>
      <c r="AA2153" s="20" t="s">
        <v>13934</v>
      </c>
    </row>
    <row r="2154" ht="14.25" customHeight="1">
      <c r="A2154" s="20" t="s">
        <v>21471</v>
      </c>
      <c r="B2154" s="20" t="s">
        <v>21472</v>
      </c>
      <c r="C2154" s="20" t="s">
        <v>21113</v>
      </c>
      <c r="D2154" s="22" t="s">
        <v>137</v>
      </c>
      <c r="E2154" s="22" t="s">
        <v>140</v>
      </c>
      <c r="F2154" s="20">
        <v>1.0</v>
      </c>
      <c r="G2154" s="20">
        <v>2.0</v>
      </c>
      <c r="H2154" s="20">
        <v>100.0</v>
      </c>
      <c r="I2154" s="20">
        <v>44.47</v>
      </c>
      <c r="J2154" s="20">
        <v>1.0</v>
      </c>
      <c r="K2154" s="20" t="s">
        <v>21464</v>
      </c>
      <c r="L2154" s="20" t="s">
        <v>21474</v>
      </c>
      <c r="M2154" s="20"/>
      <c r="N2154" s="20"/>
      <c r="O2154" s="20">
        <v>1.0</v>
      </c>
      <c r="P2154" s="20">
        <v>10.0</v>
      </c>
      <c r="Q2154" s="20" t="s">
        <v>83</v>
      </c>
      <c r="R2154" s="20"/>
      <c r="S2154" s="20" t="s">
        <v>85</v>
      </c>
      <c r="T2154" s="20"/>
      <c r="U2154" s="20"/>
      <c r="V2154" s="31" t="s">
        <v>21475</v>
      </c>
      <c r="W2154" s="31" t="s">
        <v>21477</v>
      </c>
      <c r="X2154" s="20" t="s">
        <v>91</v>
      </c>
      <c r="Y2154" s="20"/>
      <c r="Z2154" s="20" t="s">
        <v>20960</v>
      </c>
      <c r="AA2154" s="20" t="s">
        <v>13934</v>
      </c>
    </row>
    <row r="2155" ht="14.25" customHeight="1">
      <c r="A2155" s="20" t="s">
        <v>21479</v>
      </c>
      <c r="B2155" s="20" t="s">
        <v>21481</v>
      </c>
      <c r="C2155" s="20" t="s">
        <v>21113</v>
      </c>
      <c r="D2155" s="22" t="s">
        <v>137</v>
      </c>
      <c r="E2155" s="22" t="s">
        <v>140</v>
      </c>
      <c r="F2155" s="20">
        <v>1.0</v>
      </c>
      <c r="G2155" s="20">
        <v>2.0</v>
      </c>
      <c r="H2155" s="20">
        <v>100.0</v>
      </c>
      <c r="I2155" s="20">
        <v>45.71</v>
      </c>
      <c r="J2155" s="20">
        <v>1.0</v>
      </c>
      <c r="K2155" s="20" t="s">
        <v>21474</v>
      </c>
      <c r="L2155" s="20" t="s">
        <v>21485</v>
      </c>
      <c r="M2155" s="20"/>
      <c r="N2155" s="20"/>
      <c r="O2155" s="20">
        <v>1.0</v>
      </c>
      <c r="P2155" s="20">
        <v>10.0</v>
      </c>
      <c r="Q2155" s="20" t="s">
        <v>83</v>
      </c>
      <c r="R2155" s="20"/>
      <c r="S2155" s="20" t="s">
        <v>85</v>
      </c>
      <c r="T2155" s="20"/>
      <c r="U2155" s="20"/>
      <c r="V2155" s="31" t="s">
        <v>21488</v>
      </c>
      <c r="W2155" s="31" t="s">
        <v>21489</v>
      </c>
      <c r="X2155" s="20" t="s">
        <v>91</v>
      </c>
      <c r="Y2155" s="20"/>
      <c r="Z2155" s="20" t="s">
        <v>20960</v>
      </c>
      <c r="AA2155" s="20" t="s">
        <v>13934</v>
      </c>
    </row>
    <row r="2156" ht="14.25" customHeight="1">
      <c r="A2156" s="20" t="s">
        <v>21491</v>
      </c>
      <c r="B2156" s="20" t="s">
        <v>21492</v>
      </c>
      <c r="C2156" s="20" t="s">
        <v>21113</v>
      </c>
      <c r="D2156" s="22" t="s">
        <v>137</v>
      </c>
      <c r="E2156" s="22" t="s">
        <v>140</v>
      </c>
      <c r="F2156" s="20">
        <v>1.0</v>
      </c>
      <c r="G2156" s="20">
        <v>2.0</v>
      </c>
      <c r="H2156" s="20">
        <v>100.0</v>
      </c>
      <c r="I2156" s="20">
        <v>48.83</v>
      </c>
      <c r="J2156" s="20">
        <v>1.0</v>
      </c>
      <c r="K2156" s="20" t="s">
        <v>21485</v>
      </c>
      <c r="L2156" s="20" t="s">
        <v>21495</v>
      </c>
      <c r="M2156" s="20"/>
      <c r="N2156" s="20"/>
      <c r="O2156" s="20">
        <v>1.0</v>
      </c>
      <c r="P2156" s="20">
        <v>10.0</v>
      </c>
      <c r="Q2156" s="20" t="s">
        <v>83</v>
      </c>
      <c r="R2156" s="20"/>
      <c r="S2156" s="20" t="s">
        <v>85</v>
      </c>
      <c r="T2156" s="20"/>
      <c r="U2156" s="20"/>
      <c r="V2156" s="31" t="s">
        <v>21496</v>
      </c>
      <c r="W2156" s="31" t="s">
        <v>21497</v>
      </c>
      <c r="X2156" s="20" t="s">
        <v>91</v>
      </c>
      <c r="Y2156" s="20"/>
      <c r="Z2156" s="20" t="s">
        <v>20960</v>
      </c>
      <c r="AA2156" s="20" t="s">
        <v>13934</v>
      </c>
    </row>
    <row r="2157" ht="14.25" customHeight="1">
      <c r="A2157" s="20" t="s">
        <v>21499</v>
      </c>
      <c r="B2157" s="20" t="s">
        <v>21500</v>
      </c>
      <c r="C2157" s="20" t="s">
        <v>21113</v>
      </c>
      <c r="D2157" s="22" t="s">
        <v>137</v>
      </c>
      <c r="E2157" s="22" t="s">
        <v>140</v>
      </c>
      <c r="F2157" s="20">
        <v>1.0</v>
      </c>
      <c r="G2157" s="20">
        <v>2.0</v>
      </c>
      <c r="H2157" s="20">
        <v>100.0</v>
      </c>
      <c r="I2157" s="20">
        <v>43.95</v>
      </c>
      <c r="J2157" s="20">
        <v>1.0</v>
      </c>
      <c r="K2157" s="20" t="s">
        <v>21495</v>
      </c>
      <c r="L2157" s="20" t="s">
        <v>21501</v>
      </c>
      <c r="M2157" s="20"/>
      <c r="N2157" s="20"/>
      <c r="O2157" s="20">
        <v>1.0</v>
      </c>
      <c r="P2157" s="20">
        <v>10.0</v>
      </c>
      <c r="Q2157" s="20" t="s">
        <v>83</v>
      </c>
      <c r="R2157" s="20"/>
      <c r="S2157" s="20" t="s">
        <v>85</v>
      </c>
      <c r="T2157" s="20"/>
      <c r="U2157" s="20"/>
      <c r="V2157" s="31" t="s">
        <v>21504</v>
      </c>
      <c r="W2157" s="31" t="s">
        <v>21505</v>
      </c>
      <c r="X2157" s="20" t="s">
        <v>91</v>
      </c>
      <c r="Y2157" s="20"/>
      <c r="Z2157" s="20" t="s">
        <v>20960</v>
      </c>
      <c r="AA2157" s="20" t="s">
        <v>13934</v>
      </c>
    </row>
    <row r="2158" ht="14.25" customHeight="1">
      <c r="A2158" s="20" t="s">
        <v>21506</v>
      </c>
      <c r="B2158" s="20" t="s">
        <v>21507</v>
      </c>
      <c r="C2158" s="20" t="s">
        <v>21113</v>
      </c>
      <c r="D2158" s="22" t="s">
        <v>137</v>
      </c>
      <c r="E2158" s="22" t="s">
        <v>140</v>
      </c>
      <c r="F2158" s="20">
        <v>1.0</v>
      </c>
      <c r="G2158" s="20">
        <v>2.0</v>
      </c>
      <c r="H2158" s="20">
        <v>100.0</v>
      </c>
      <c r="I2158" s="20">
        <v>41.61</v>
      </c>
      <c r="J2158" s="20">
        <v>1.0</v>
      </c>
      <c r="K2158" s="20" t="s">
        <v>21501</v>
      </c>
      <c r="L2158" s="20" t="s">
        <v>21509</v>
      </c>
      <c r="M2158" s="20"/>
      <c r="N2158" s="20"/>
      <c r="O2158" s="20">
        <v>1.0</v>
      </c>
      <c r="P2158" s="20">
        <v>10.0</v>
      </c>
      <c r="Q2158" s="20" t="s">
        <v>83</v>
      </c>
      <c r="R2158" s="20"/>
      <c r="S2158" s="20" t="s">
        <v>85</v>
      </c>
      <c r="T2158" s="20"/>
      <c r="U2158" s="20"/>
      <c r="V2158" s="31" t="s">
        <v>21510</v>
      </c>
      <c r="W2158" s="31" t="s">
        <v>21511</v>
      </c>
      <c r="X2158" s="20" t="s">
        <v>91</v>
      </c>
      <c r="Y2158" s="20"/>
      <c r="Z2158" s="20" t="s">
        <v>20960</v>
      </c>
      <c r="AA2158" s="20" t="s">
        <v>13934</v>
      </c>
    </row>
    <row r="2159" ht="14.25" customHeight="1">
      <c r="A2159" s="20" t="s">
        <v>21515</v>
      </c>
      <c r="B2159" s="20" t="s">
        <v>21518</v>
      </c>
      <c r="C2159" s="20" t="s">
        <v>21113</v>
      </c>
      <c r="D2159" s="22" t="s">
        <v>137</v>
      </c>
      <c r="E2159" s="22" t="s">
        <v>140</v>
      </c>
      <c r="F2159" s="20">
        <v>1.0</v>
      </c>
      <c r="G2159" s="20">
        <v>2.0</v>
      </c>
      <c r="H2159" s="20">
        <v>100.0</v>
      </c>
      <c r="I2159" s="20">
        <v>45.74</v>
      </c>
      <c r="J2159" s="20">
        <v>1.0</v>
      </c>
      <c r="K2159" s="20" t="s">
        <v>21509</v>
      </c>
      <c r="L2159" s="20" t="s">
        <v>21521</v>
      </c>
      <c r="M2159" s="20"/>
      <c r="N2159" s="20"/>
      <c r="O2159" s="20">
        <v>1.0</v>
      </c>
      <c r="P2159" s="20">
        <v>10.0</v>
      </c>
      <c r="Q2159" s="20" t="s">
        <v>83</v>
      </c>
      <c r="R2159" s="20"/>
      <c r="S2159" s="20" t="s">
        <v>85</v>
      </c>
      <c r="T2159" s="20"/>
      <c r="U2159" s="20"/>
      <c r="V2159" s="31" t="s">
        <v>21523</v>
      </c>
      <c r="W2159" s="31" t="s">
        <v>21524</v>
      </c>
      <c r="X2159" s="20" t="s">
        <v>91</v>
      </c>
      <c r="Y2159" s="20"/>
      <c r="Z2159" s="20" t="s">
        <v>20960</v>
      </c>
      <c r="AA2159" s="20" t="s">
        <v>13934</v>
      </c>
    </row>
    <row r="2160" ht="14.25" customHeight="1">
      <c r="A2160" s="20" t="s">
        <v>21525</v>
      </c>
      <c r="B2160" s="20" t="s">
        <v>21527</v>
      </c>
      <c r="C2160" s="20" t="s">
        <v>21113</v>
      </c>
      <c r="D2160" s="22" t="s">
        <v>137</v>
      </c>
      <c r="E2160" s="22" t="s">
        <v>140</v>
      </c>
      <c r="F2160" s="20">
        <v>1.0</v>
      </c>
      <c r="G2160" s="20">
        <v>2.0</v>
      </c>
      <c r="H2160" s="20">
        <v>100.0</v>
      </c>
      <c r="I2160" s="20">
        <v>44.88</v>
      </c>
      <c r="J2160" s="20">
        <v>1.0</v>
      </c>
      <c r="K2160" s="20" t="s">
        <v>21521</v>
      </c>
      <c r="L2160" s="20" t="s">
        <v>21534</v>
      </c>
      <c r="M2160" s="20"/>
      <c r="N2160" s="20"/>
      <c r="O2160" s="20">
        <v>1.0</v>
      </c>
      <c r="P2160" s="20">
        <v>10.0</v>
      </c>
      <c r="Q2160" s="20" t="s">
        <v>83</v>
      </c>
      <c r="R2160" s="20"/>
      <c r="S2160" s="20" t="s">
        <v>85</v>
      </c>
      <c r="T2160" s="20"/>
      <c r="U2160" s="20"/>
      <c r="V2160" s="31" t="s">
        <v>21536</v>
      </c>
      <c r="W2160" s="31" t="s">
        <v>21537</v>
      </c>
      <c r="X2160" s="20" t="s">
        <v>91</v>
      </c>
      <c r="Y2160" s="20"/>
      <c r="Z2160" s="20" t="s">
        <v>20960</v>
      </c>
      <c r="AA2160" s="20" t="s">
        <v>13934</v>
      </c>
    </row>
    <row r="2161" ht="14.25" customHeight="1">
      <c r="A2161" s="20" t="s">
        <v>21539</v>
      </c>
      <c r="B2161" s="20" t="s">
        <v>21540</v>
      </c>
      <c r="C2161" s="20" t="s">
        <v>21113</v>
      </c>
      <c r="D2161" s="22" t="s">
        <v>137</v>
      </c>
      <c r="E2161" s="22" t="s">
        <v>140</v>
      </c>
      <c r="F2161" s="20">
        <v>1.0</v>
      </c>
      <c r="G2161" s="20">
        <v>2.0</v>
      </c>
      <c r="H2161" s="20">
        <v>100.0</v>
      </c>
      <c r="I2161" s="20">
        <v>44.03</v>
      </c>
      <c r="J2161" s="20">
        <v>1.0</v>
      </c>
      <c r="K2161" s="20" t="s">
        <v>21534</v>
      </c>
      <c r="L2161" s="20" t="s">
        <v>21545</v>
      </c>
      <c r="M2161" s="20"/>
      <c r="N2161" s="20"/>
      <c r="O2161" s="20">
        <v>1.0</v>
      </c>
      <c r="P2161" s="20">
        <v>10.0</v>
      </c>
      <c r="Q2161" s="20" t="s">
        <v>83</v>
      </c>
      <c r="R2161" s="20"/>
      <c r="S2161" s="20" t="s">
        <v>85</v>
      </c>
      <c r="T2161" s="20"/>
      <c r="U2161" s="20"/>
      <c r="V2161" s="31" t="s">
        <v>21548</v>
      </c>
      <c r="W2161" s="31" t="s">
        <v>21549</v>
      </c>
      <c r="X2161" s="20" t="s">
        <v>91</v>
      </c>
      <c r="Y2161" s="20"/>
      <c r="Z2161" s="20" t="s">
        <v>20960</v>
      </c>
      <c r="AA2161" s="20" t="s">
        <v>13934</v>
      </c>
    </row>
    <row r="2162" ht="14.25" customHeight="1">
      <c r="A2162" s="20" t="s">
        <v>21551</v>
      </c>
      <c r="B2162" s="20" t="s">
        <v>21553</v>
      </c>
      <c r="C2162" s="20" t="s">
        <v>21113</v>
      </c>
      <c r="D2162" s="22" t="s">
        <v>137</v>
      </c>
      <c r="E2162" s="22" t="s">
        <v>140</v>
      </c>
      <c r="F2162" s="20">
        <v>1.0</v>
      </c>
      <c r="G2162" s="20">
        <v>2.0</v>
      </c>
      <c r="H2162" s="20">
        <v>100.0</v>
      </c>
      <c r="I2162" s="20">
        <v>46.39</v>
      </c>
      <c r="J2162" s="20">
        <v>1.0</v>
      </c>
      <c r="K2162" s="20" t="s">
        <v>21545</v>
      </c>
      <c r="L2162" s="20" t="s">
        <v>21558</v>
      </c>
      <c r="M2162" s="20"/>
      <c r="N2162" s="20"/>
      <c r="O2162" s="20">
        <v>1.0</v>
      </c>
      <c r="P2162" s="20">
        <v>10.0</v>
      </c>
      <c r="Q2162" s="20" t="s">
        <v>83</v>
      </c>
      <c r="R2162" s="20"/>
      <c r="S2162" s="20" t="s">
        <v>85</v>
      </c>
      <c r="T2162" s="20"/>
      <c r="U2162" s="20"/>
      <c r="V2162" s="31" t="s">
        <v>21561</v>
      </c>
      <c r="W2162" s="31" t="s">
        <v>21562</v>
      </c>
      <c r="X2162" s="20" t="s">
        <v>91</v>
      </c>
      <c r="Y2162" s="20"/>
      <c r="Z2162" s="20" t="s">
        <v>20960</v>
      </c>
      <c r="AA2162" s="20" t="s">
        <v>13934</v>
      </c>
    </row>
    <row r="2163" ht="14.25" customHeight="1">
      <c r="A2163" s="20" t="s">
        <v>21564</v>
      </c>
      <c r="B2163" s="20" t="s">
        <v>21565</v>
      </c>
      <c r="C2163" s="20" t="s">
        <v>21113</v>
      </c>
      <c r="D2163" s="22" t="s">
        <v>137</v>
      </c>
      <c r="E2163" s="22" t="s">
        <v>140</v>
      </c>
      <c r="F2163" s="20">
        <v>1.0</v>
      </c>
      <c r="G2163" s="20">
        <v>2.0</v>
      </c>
      <c r="H2163" s="20">
        <v>100.0</v>
      </c>
      <c r="I2163" s="20">
        <v>45.98</v>
      </c>
      <c r="J2163" s="20">
        <v>1.0</v>
      </c>
      <c r="K2163" s="20" t="s">
        <v>21558</v>
      </c>
      <c r="L2163" s="20" t="s">
        <v>21571</v>
      </c>
      <c r="M2163" s="20"/>
      <c r="N2163" s="20"/>
      <c r="O2163" s="20">
        <v>1.0</v>
      </c>
      <c r="P2163" s="20">
        <v>10.0</v>
      </c>
      <c r="Q2163" s="20" t="s">
        <v>83</v>
      </c>
      <c r="R2163" s="20"/>
      <c r="S2163" s="20" t="s">
        <v>85</v>
      </c>
      <c r="T2163" s="20"/>
      <c r="U2163" s="20"/>
      <c r="V2163" s="31" t="s">
        <v>21572</v>
      </c>
      <c r="W2163" s="31" t="s">
        <v>21573</v>
      </c>
      <c r="X2163" s="20" t="s">
        <v>91</v>
      </c>
      <c r="Y2163" s="20"/>
      <c r="Z2163" s="20" t="s">
        <v>20960</v>
      </c>
      <c r="AA2163" s="20" t="s">
        <v>13934</v>
      </c>
    </row>
    <row r="2164" ht="14.25" customHeight="1">
      <c r="A2164" s="20" t="s">
        <v>21577</v>
      </c>
      <c r="B2164" s="20" t="s">
        <v>21578</v>
      </c>
      <c r="C2164" s="20" t="s">
        <v>21113</v>
      </c>
      <c r="D2164" s="22" t="s">
        <v>137</v>
      </c>
      <c r="E2164" s="22" t="s">
        <v>140</v>
      </c>
      <c r="F2164" s="20">
        <v>1.0</v>
      </c>
      <c r="G2164" s="20">
        <v>2.0</v>
      </c>
      <c r="H2164" s="20">
        <v>100.0</v>
      </c>
      <c r="I2164" s="20">
        <v>44.33</v>
      </c>
      <c r="J2164" s="20">
        <v>1.0</v>
      </c>
      <c r="K2164" s="20" t="s">
        <v>21571</v>
      </c>
      <c r="L2164" s="20" t="s">
        <v>21579</v>
      </c>
      <c r="M2164" s="20"/>
      <c r="N2164" s="20"/>
      <c r="O2164" s="20">
        <v>1.0</v>
      </c>
      <c r="P2164" s="20">
        <v>10.0</v>
      </c>
      <c r="Q2164" s="20" t="s">
        <v>83</v>
      </c>
      <c r="R2164" s="20"/>
      <c r="S2164" s="20" t="s">
        <v>85</v>
      </c>
      <c r="T2164" s="20"/>
      <c r="U2164" s="20"/>
      <c r="V2164" s="31" t="s">
        <v>21585</v>
      </c>
      <c r="W2164" s="31" t="s">
        <v>21587</v>
      </c>
      <c r="X2164" s="20" t="s">
        <v>91</v>
      </c>
      <c r="Y2164" s="20"/>
      <c r="Z2164" s="20" t="s">
        <v>20960</v>
      </c>
      <c r="AA2164" s="20" t="s">
        <v>13934</v>
      </c>
    </row>
    <row r="2165" ht="14.25" customHeight="1">
      <c r="A2165" s="20" t="s">
        <v>21589</v>
      </c>
      <c r="B2165" s="20" t="s">
        <v>21590</v>
      </c>
      <c r="C2165" s="20" t="s">
        <v>21113</v>
      </c>
      <c r="D2165" s="22" t="s">
        <v>137</v>
      </c>
      <c r="E2165" s="22" t="s">
        <v>140</v>
      </c>
      <c r="F2165" s="20">
        <v>1.0</v>
      </c>
      <c r="G2165" s="20">
        <v>2.0</v>
      </c>
      <c r="H2165" s="20">
        <v>100.0</v>
      </c>
      <c r="I2165" s="20">
        <v>48.09</v>
      </c>
      <c r="J2165" s="20">
        <v>1.0</v>
      </c>
      <c r="K2165" s="20" t="s">
        <v>21579</v>
      </c>
      <c r="L2165" s="20" t="s">
        <v>21593</v>
      </c>
      <c r="M2165" s="20"/>
      <c r="N2165" s="20"/>
      <c r="O2165" s="20">
        <v>1.0</v>
      </c>
      <c r="P2165" s="20">
        <v>10.0</v>
      </c>
      <c r="Q2165" s="20" t="s">
        <v>83</v>
      </c>
      <c r="R2165" s="20"/>
      <c r="S2165" s="20" t="s">
        <v>85</v>
      </c>
      <c r="T2165" s="20"/>
      <c r="U2165" s="20"/>
      <c r="V2165" s="31" t="s">
        <v>21597</v>
      </c>
      <c r="W2165" s="31" t="s">
        <v>21599</v>
      </c>
      <c r="X2165" s="20" t="s">
        <v>91</v>
      </c>
      <c r="Y2165" s="20"/>
      <c r="Z2165" s="20" t="s">
        <v>20960</v>
      </c>
      <c r="AA2165" s="20" t="s">
        <v>13934</v>
      </c>
    </row>
    <row r="2166" ht="14.25" customHeight="1">
      <c r="A2166" s="20" t="s">
        <v>21603</v>
      </c>
      <c r="B2166" s="20" t="s">
        <v>21604</v>
      </c>
      <c r="C2166" s="20" t="s">
        <v>21113</v>
      </c>
      <c r="D2166" s="22" t="s">
        <v>137</v>
      </c>
      <c r="E2166" s="22" t="s">
        <v>140</v>
      </c>
      <c r="F2166" s="20">
        <v>1.0</v>
      </c>
      <c r="G2166" s="20">
        <v>2.0</v>
      </c>
      <c r="H2166" s="20">
        <v>100.0</v>
      </c>
      <c r="I2166" s="20">
        <v>43.71</v>
      </c>
      <c r="J2166" s="20">
        <v>1.0</v>
      </c>
      <c r="K2166" s="20" t="s">
        <v>21593</v>
      </c>
      <c r="L2166" s="20" t="s">
        <v>21605</v>
      </c>
      <c r="M2166" s="20"/>
      <c r="N2166" s="20"/>
      <c r="O2166" s="20">
        <v>1.0</v>
      </c>
      <c r="P2166" s="20">
        <v>10.0</v>
      </c>
      <c r="Q2166" s="20" t="s">
        <v>83</v>
      </c>
      <c r="R2166" s="20"/>
      <c r="S2166" s="20" t="s">
        <v>85</v>
      </c>
      <c r="T2166" s="20"/>
      <c r="U2166" s="20"/>
      <c r="V2166" s="31" t="s">
        <v>21608</v>
      </c>
      <c r="W2166" s="31" t="s">
        <v>21610</v>
      </c>
      <c r="X2166" s="20" t="s">
        <v>91</v>
      </c>
      <c r="Y2166" s="20"/>
      <c r="Z2166" s="20" t="s">
        <v>20960</v>
      </c>
      <c r="AA2166" s="20" t="s">
        <v>13934</v>
      </c>
    </row>
    <row r="2167" ht="14.25" customHeight="1">
      <c r="A2167" s="20" t="s">
        <v>21615</v>
      </c>
      <c r="B2167" s="20" t="s">
        <v>21617</v>
      </c>
      <c r="C2167" s="20" t="s">
        <v>21113</v>
      </c>
      <c r="D2167" s="22" t="s">
        <v>137</v>
      </c>
      <c r="E2167" s="22" t="s">
        <v>140</v>
      </c>
      <c r="F2167" s="20">
        <v>1.0</v>
      </c>
      <c r="G2167" s="20">
        <v>2.0</v>
      </c>
      <c r="H2167" s="20">
        <v>100.0</v>
      </c>
      <c r="I2167" s="20">
        <v>42.89</v>
      </c>
      <c r="J2167" s="20">
        <v>1.0</v>
      </c>
      <c r="K2167" s="20" t="s">
        <v>21605</v>
      </c>
      <c r="L2167" s="20" t="s">
        <v>21618</v>
      </c>
      <c r="M2167" s="20"/>
      <c r="N2167" s="20"/>
      <c r="O2167" s="20">
        <v>1.0</v>
      </c>
      <c r="P2167" s="20">
        <v>10.0</v>
      </c>
      <c r="Q2167" s="20" t="s">
        <v>83</v>
      </c>
      <c r="R2167" s="20"/>
      <c r="S2167" s="20" t="s">
        <v>85</v>
      </c>
      <c r="T2167" s="20"/>
      <c r="U2167" s="20"/>
      <c r="V2167" s="31" t="s">
        <v>21620</v>
      </c>
      <c r="W2167" s="31" t="s">
        <v>21622</v>
      </c>
      <c r="X2167" s="20" t="s">
        <v>91</v>
      </c>
      <c r="Y2167" s="20"/>
      <c r="Z2167" s="20" t="s">
        <v>20960</v>
      </c>
      <c r="AA2167" s="20" t="s">
        <v>13934</v>
      </c>
    </row>
    <row r="2168" ht="14.25" customHeight="1">
      <c r="A2168" s="20" t="s">
        <v>21626</v>
      </c>
      <c r="B2168" s="20" t="s">
        <v>21628</v>
      </c>
      <c r="C2168" s="20" t="s">
        <v>21113</v>
      </c>
      <c r="D2168" s="22" t="s">
        <v>137</v>
      </c>
      <c r="E2168" s="22" t="s">
        <v>140</v>
      </c>
      <c r="F2168" s="20">
        <v>1.0</v>
      </c>
      <c r="G2168" s="20">
        <v>2.0</v>
      </c>
      <c r="H2168" s="20">
        <v>100.0</v>
      </c>
      <c r="I2168" s="20">
        <v>46.06</v>
      </c>
      <c r="J2168" s="20">
        <v>1.0</v>
      </c>
      <c r="K2168" s="20" t="s">
        <v>21618</v>
      </c>
      <c r="L2168" s="20" t="s">
        <v>21632</v>
      </c>
      <c r="M2168" s="20"/>
      <c r="N2168" s="20"/>
      <c r="O2168" s="20">
        <v>1.0</v>
      </c>
      <c r="P2168" s="20">
        <v>10.0</v>
      </c>
      <c r="Q2168" s="20" t="s">
        <v>83</v>
      </c>
      <c r="R2168" s="20"/>
      <c r="S2168" s="20" t="s">
        <v>85</v>
      </c>
      <c r="T2168" s="20"/>
      <c r="U2168" s="20"/>
      <c r="V2168" s="31" t="s">
        <v>21634</v>
      </c>
      <c r="W2168" s="31" t="s">
        <v>21635</v>
      </c>
      <c r="X2168" s="20" t="s">
        <v>91</v>
      </c>
      <c r="Y2168" s="20"/>
      <c r="Z2168" s="20" t="s">
        <v>20960</v>
      </c>
      <c r="AA2168" s="20" t="s">
        <v>13934</v>
      </c>
    </row>
    <row r="2169" ht="14.25" customHeight="1">
      <c r="A2169" s="20" t="s">
        <v>21638</v>
      </c>
      <c r="B2169" s="20" t="s">
        <v>21640</v>
      </c>
      <c r="C2169" s="20" t="s">
        <v>21113</v>
      </c>
      <c r="D2169" s="22" t="s">
        <v>137</v>
      </c>
      <c r="E2169" s="22" t="s">
        <v>140</v>
      </c>
      <c r="F2169" s="20">
        <v>1.0</v>
      </c>
      <c r="G2169" s="20">
        <v>2.0</v>
      </c>
      <c r="H2169" s="20">
        <v>100.0</v>
      </c>
      <c r="I2169" s="20">
        <v>46.17</v>
      </c>
      <c r="J2169" s="20">
        <v>1.0</v>
      </c>
      <c r="K2169" s="20" t="s">
        <v>21632</v>
      </c>
      <c r="L2169" s="20" t="s">
        <v>21644</v>
      </c>
      <c r="M2169" s="20"/>
      <c r="N2169" s="20"/>
      <c r="O2169" s="20">
        <v>1.0</v>
      </c>
      <c r="P2169" s="20">
        <v>10.0</v>
      </c>
      <c r="Q2169" s="20" t="s">
        <v>83</v>
      </c>
      <c r="R2169" s="20"/>
      <c r="S2169" s="20" t="s">
        <v>85</v>
      </c>
      <c r="T2169" s="20"/>
      <c r="U2169" s="20"/>
      <c r="V2169" s="31" t="s">
        <v>21645</v>
      </c>
      <c r="W2169" s="31" t="s">
        <v>21646</v>
      </c>
      <c r="X2169" s="20" t="s">
        <v>91</v>
      </c>
      <c r="Y2169" s="20"/>
      <c r="Z2169" s="20" t="s">
        <v>20960</v>
      </c>
      <c r="AA2169" s="20" t="s">
        <v>13934</v>
      </c>
    </row>
    <row r="2170" ht="14.25" customHeight="1">
      <c r="A2170" s="20" t="s">
        <v>21647</v>
      </c>
      <c r="B2170" s="20" t="s">
        <v>21650</v>
      </c>
      <c r="C2170" s="20" t="s">
        <v>21113</v>
      </c>
      <c r="D2170" s="22" t="s">
        <v>137</v>
      </c>
      <c r="E2170" s="22" t="s">
        <v>140</v>
      </c>
      <c r="F2170" s="20">
        <v>1.0</v>
      </c>
      <c r="G2170" s="20">
        <v>2.0</v>
      </c>
      <c r="H2170" s="20">
        <v>100.0</v>
      </c>
      <c r="I2170" s="20">
        <v>44.65</v>
      </c>
      <c r="J2170" s="20">
        <v>1.0</v>
      </c>
      <c r="K2170" s="20" t="s">
        <v>21644</v>
      </c>
      <c r="L2170" s="20" t="s">
        <v>21654</v>
      </c>
      <c r="M2170" s="20"/>
      <c r="N2170" s="20"/>
      <c r="O2170" s="20">
        <v>1.0</v>
      </c>
      <c r="P2170" s="20">
        <v>10.0</v>
      </c>
      <c r="Q2170" s="20" t="s">
        <v>83</v>
      </c>
      <c r="R2170" s="20"/>
      <c r="S2170" s="20" t="s">
        <v>85</v>
      </c>
      <c r="T2170" s="20"/>
      <c r="U2170" s="20"/>
      <c r="V2170" s="31" t="s">
        <v>21656</v>
      </c>
      <c r="W2170" s="31" t="s">
        <v>21657</v>
      </c>
      <c r="X2170" s="20" t="s">
        <v>91</v>
      </c>
      <c r="Y2170" s="20"/>
      <c r="Z2170" s="20" t="s">
        <v>20960</v>
      </c>
      <c r="AA2170" s="20" t="s">
        <v>13934</v>
      </c>
    </row>
    <row r="2171" ht="14.25" customHeight="1">
      <c r="A2171" s="20" t="s">
        <v>21658</v>
      </c>
      <c r="B2171" s="20" t="s">
        <v>21659</v>
      </c>
      <c r="C2171" s="20" t="s">
        <v>21113</v>
      </c>
      <c r="D2171" s="22" t="s">
        <v>137</v>
      </c>
      <c r="E2171" s="22" t="s">
        <v>140</v>
      </c>
      <c r="F2171" s="20">
        <v>1.0</v>
      </c>
      <c r="G2171" s="20">
        <v>2.0</v>
      </c>
      <c r="H2171" s="20">
        <v>100.0</v>
      </c>
      <c r="I2171" s="20">
        <v>42.24</v>
      </c>
      <c r="J2171" s="20">
        <v>1.0</v>
      </c>
      <c r="K2171" s="20" t="s">
        <v>21654</v>
      </c>
      <c r="L2171" s="20" t="s">
        <v>21662</v>
      </c>
      <c r="M2171" s="20"/>
      <c r="N2171" s="20"/>
      <c r="O2171" s="20">
        <v>1.0</v>
      </c>
      <c r="P2171" s="20">
        <v>10.0</v>
      </c>
      <c r="Q2171" s="20" t="s">
        <v>83</v>
      </c>
      <c r="R2171" s="20"/>
      <c r="S2171" s="20" t="s">
        <v>85</v>
      </c>
      <c r="T2171" s="20"/>
      <c r="U2171" s="20"/>
      <c r="V2171" s="31" t="s">
        <v>21663</v>
      </c>
      <c r="W2171" s="31" t="s">
        <v>21664</v>
      </c>
      <c r="X2171" s="20" t="s">
        <v>91</v>
      </c>
      <c r="Y2171" s="20"/>
      <c r="Z2171" s="20" t="s">
        <v>20960</v>
      </c>
      <c r="AA2171" s="20" t="s">
        <v>13934</v>
      </c>
    </row>
    <row r="2172" ht="14.25" customHeight="1">
      <c r="A2172" s="20" t="s">
        <v>21666</v>
      </c>
      <c r="B2172" s="20" t="s">
        <v>21667</v>
      </c>
      <c r="C2172" s="20" t="s">
        <v>21113</v>
      </c>
      <c r="D2172" s="22" t="s">
        <v>137</v>
      </c>
      <c r="E2172" s="22" t="s">
        <v>140</v>
      </c>
      <c r="F2172" s="20">
        <v>1.0</v>
      </c>
      <c r="G2172" s="20">
        <v>2.0</v>
      </c>
      <c r="H2172" s="20">
        <v>100.0</v>
      </c>
      <c r="I2172" s="20">
        <v>48.06</v>
      </c>
      <c r="J2172" s="20">
        <v>1.0</v>
      </c>
      <c r="K2172" s="20" t="s">
        <v>21662</v>
      </c>
      <c r="L2172" s="20" t="s">
        <v>21668</v>
      </c>
      <c r="M2172" s="20"/>
      <c r="N2172" s="20"/>
      <c r="O2172" s="20">
        <v>1.0</v>
      </c>
      <c r="P2172" s="20">
        <v>10.0</v>
      </c>
      <c r="Q2172" s="20" t="s">
        <v>83</v>
      </c>
      <c r="R2172" s="20"/>
      <c r="S2172" s="20" t="s">
        <v>85</v>
      </c>
      <c r="T2172" s="20"/>
      <c r="U2172" s="20"/>
      <c r="V2172" s="31" t="s">
        <v>21671</v>
      </c>
      <c r="W2172" s="31" t="s">
        <v>21672</v>
      </c>
      <c r="X2172" s="20" t="s">
        <v>91</v>
      </c>
      <c r="Y2172" s="20"/>
      <c r="Z2172" s="20" t="s">
        <v>20960</v>
      </c>
      <c r="AA2172" s="20" t="s">
        <v>13934</v>
      </c>
    </row>
    <row r="2173" ht="14.25" customHeight="1">
      <c r="A2173" s="20" t="s">
        <v>21673</v>
      </c>
      <c r="B2173" s="20" t="s">
        <v>21674</v>
      </c>
      <c r="C2173" s="20" t="s">
        <v>21113</v>
      </c>
      <c r="D2173" s="22" t="s">
        <v>137</v>
      </c>
      <c r="E2173" s="22" t="s">
        <v>140</v>
      </c>
      <c r="F2173" s="20">
        <v>1.0</v>
      </c>
      <c r="G2173" s="20">
        <v>2.0</v>
      </c>
      <c r="H2173" s="20">
        <v>100.0</v>
      </c>
      <c r="I2173" s="20">
        <v>49.27</v>
      </c>
      <c r="J2173" s="20">
        <v>1.0</v>
      </c>
      <c r="K2173" s="20" t="s">
        <v>21668</v>
      </c>
      <c r="L2173" s="20" t="s">
        <v>21677</v>
      </c>
      <c r="M2173" s="20"/>
      <c r="N2173" s="20"/>
      <c r="O2173" s="20">
        <v>1.0</v>
      </c>
      <c r="P2173" s="20">
        <v>10.0</v>
      </c>
      <c r="Q2173" s="20" t="s">
        <v>83</v>
      </c>
      <c r="R2173" s="20"/>
      <c r="S2173" s="20" t="s">
        <v>85</v>
      </c>
      <c r="T2173" s="20"/>
      <c r="U2173" s="20"/>
      <c r="V2173" s="31" t="s">
        <v>21678</v>
      </c>
      <c r="W2173" s="31" t="s">
        <v>21679</v>
      </c>
      <c r="X2173" s="20" t="s">
        <v>91</v>
      </c>
      <c r="Y2173" s="20"/>
      <c r="Z2173" s="20" t="s">
        <v>20960</v>
      </c>
      <c r="AA2173" s="20" t="s">
        <v>13934</v>
      </c>
    </row>
    <row r="2174" ht="14.25" customHeight="1">
      <c r="A2174" s="20" t="s">
        <v>21680</v>
      </c>
      <c r="B2174" s="20" t="s">
        <v>21682</v>
      </c>
      <c r="C2174" s="20" t="s">
        <v>21113</v>
      </c>
      <c r="D2174" s="22" t="s">
        <v>137</v>
      </c>
      <c r="E2174" s="22" t="s">
        <v>140</v>
      </c>
      <c r="F2174" s="20">
        <v>1.0</v>
      </c>
      <c r="G2174" s="20">
        <v>2.0</v>
      </c>
      <c r="H2174" s="20">
        <v>100.0</v>
      </c>
      <c r="I2174" s="20">
        <v>45.27</v>
      </c>
      <c r="J2174" s="20">
        <v>1.0</v>
      </c>
      <c r="K2174" s="20" t="s">
        <v>21677</v>
      </c>
      <c r="L2174" s="20" t="s">
        <v>21688</v>
      </c>
      <c r="M2174" s="20"/>
      <c r="N2174" s="20"/>
      <c r="O2174" s="20">
        <v>1.0</v>
      </c>
      <c r="P2174" s="20">
        <v>10.0</v>
      </c>
      <c r="Q2174" s="20" t="s">
        <v>83</v>
      </c>
      <c r="R2174" s="20"/>
      <c r="S2174" s="20" t="s">
        <v>85</v>
      </c>
      <c r="T2174" s="20"/>
      <c r="U2174" s="20"/>
      <c r="V2174" s="31" t="s">
        <v>21690</v>
      </c>
      <c r="W2174" s="31" t="s">
        <v>21691</v>
      </c>
      <c r="X2174" s="20" t="s">
        <v>91</v>
      </c>
      <c r="Y2174" s="20"/>
      <c r="Z2174" s="20" t="s">
        <v>20960</v>
      </c>
      <c r="AA2174" s="20" t="s">
        <v>13934</v>
      </c>
    </row>
    <row r="2175" ht="14.25" customHeight="1">
      <c r="A2175" s="20" t="s">
        <v>21693</v>
      </c>
      <c r="B2175" s="20" t="s">
        <v>21694</v>
      </c>
      <c r="C2175" s="20" t="s">
        <v>21113</v>
      </c>
      <c r="D2175" s="22" t="s">
        <v>137</v>
      </c>
      <c r="E2175" s="22" t="s">
        <v>140</v>
      </c>
      <c r="F2175" s="20">
        <v>1.0</v>
      </c>
      <c r="G2175" s="20">
        <v>2.0</v>
      </c>
      <c r="H2175" s="20">
        <v>100.0</v>
      </c>
      <c r="I2175" s="20">
        <v>46.23</v>
      </c>
      <c r="J2175" s="20">
        <v>1.0</v>
      </c>
      <c r="K2175" s="20" t="s">
        <v>21688</v>
      </c>
      <c r="L2175" s="20" t="s">
        <v>21695</v>
      </c>
      <c r="M2175" s="20"/>
      <c r="N2175" s="20"/>
      <c r="O2175" s="20">
        <v>1.0</v>
      </c>
      <c r="P2175" s="20">
        <v>10.0</v>
      </c>
      <c r="Q2175" s="20" t="s">
        <v>83</v>
      </c>
      <c r="R2175" s="20"/>
      <c r="S2175" s="20" t="s">
        <v>85</v>
      </c>
      <c r="T2175" s="20"/>
      <c r="U2175" s="20"/>
      <c r="V2175" s="31" t="s">
        <v>21700</v>
      </c>
      <c r="W2175" s="31" t="s">
        <v>21702</v>
      </c>
      <c r="X2175" s="20" t="s">
        <v>91</v>
      </c>
      <c r="Y2175" s="20"/>
      <c r="Z2175" s="20" t="s">
        <v>20960</v>
      </c>
      <c r="AA2175" s="20" t="s">
        <v>13934</v>
      </c>
    </row>
    <row r="2176" ht="14.25" customHeight="1">
      <c r="A2176" s="20" t="s">
        <v>21704</v>
      </c>
      <c r="B2176" s="20" t="s">
        <v>21705</v>
      </c>
      <c r="C2176" s="20" t="s">
        <v>21113</v>
      </c>
      <c r="D2176" s="22" t="s">
        <v>137</v>
      </c>
      <c r="E2176" s="22" t="s">
        <v>140</v>
      </c>
      <c r="F2176" s="20">
        <v>1.0</v>
      </c>
      <c r="G2176" s="20">
        <v>2.0</v>
      </c>
      <c r="H2176" s="20">
        <v>100.0</v>
      </c>
      <c r="I2176" s="20">
        <v>44.25</v>
      </c>
      <c r="J2176" s="20">
        <v>1.0</v>
      </c>
      <c r="K2176" s="20" t="s">
        <v>21695</v>
      </c>
      <c r="L2176" s="20" t="s">
        <v>21708</v>
      </c>
      <c r="M2176" s="20"/>
      <c r="N2176" s="20"/>
      <c r="O2176" s="20">
        <v>1.0</v>
      </c>
      <c r="P2176" s="20">
        <v>10.0</v>
      </c>
      <c r="Q2176" s="20" t="s">
        <v>83</v>
      </c>
      <c r="R2176" s="20"/>
      <c r="S2176" s="20" t="s">
        <v>85</v>
      </c>
      <c r="T2176" s="20"/>
      <c r="U2176" s="20"/>
      <c r="V2176" s="31" t="s">
        <v>21709</v>
      </c>
      <c r="W2176" s="31" t="s">
        <v>21710</v>
      </c>
      <c r="X2176" s="20" t="s">
        <v>91</v>
      </c>
      <c r="Y2176" s="20"/>
      <c r="Z2176" s="20" t="s">
        <v>20960</v>
      </c>
      <c r="AA2176" s="20" t="s">
        <v>13934</v>
      </c>
    </row>
    <row r="2177" ht="14.25" customHeight="1">
      <c r="A2177" s="20" t="s">
        <v>21711</v>
      </c>
      <c r="B2177" s="20" t="s">
        <v>21715</v>
      </c>
      <c r="C2177" s="20" t="s">
        <v>21113</v>
      </c>
      <c r="D2177" s="22" t="s">
        <v>137</v>
      </c>
      <c r="E2177" s="22" t="s">
        <v>140</v>
      </c>
      <c r="F2177" s="20">
        <v>1.0</v>
      </c>
      <c r="G2177" s="20">
        <v>2.0</v>
      </c>
      <c r="H2177" s="20">
        <v>100.0</v>
      </c>
      <c r="I2177" s="20">
        <v>50.34</v>
      </c>
      <c r="J2177" s="20">
        <v>1.0</v>
      </c>
      <c r="K2177" s="20" t="s">
        <v>21708</v>
      </c>
      <c r="L2177" s="20" t="s">
        <v>21719</v>
      </c>
      <c r="M2177" s="20"/>
      <c r="N2177" s="20"/>
      <c r="O2177" s="20">
        <v>1.0</v>
      </c>
      <c r="P2177" s="20">
        <v>10.0</v>
      </c>
      <c r="Q2177" s="20" t="s">
        <v>83</v>
      </c>
      <c r="R2177" s="20"/>
      <c r="S2177" s="20" t="s">
        <v>85</v>
      </c>
      <c r="T2177" s="20"/>
      <c r="U2177" s="20"/>
      <c r="V2177" s="31" t="s">
        <v>21721</v>
      </c>
      <c r="W2177" s="31" t="s">
        <v>21723</v>
      </c>
      <c r="X2177" s="20" t="s">
        <v>91</v>
      </c>
      <c r="Y2177" s="20"/>
      <c r="Z2177" s="20" t="s">
        <v>20960</v>
      </c>
      <c r="AA2177" s="20" t="s">
        <v>13934</v>
      </c>
    </row>
    <row r="2178" ht="14.25" customHeight="1">
      <c r="A2178" s="20" t="s">
        <v>21724</v>
      </c>
      <c r="B2178" s="20" t="s">
        <v>21725</v>
      </c>
      <c r="C2178" s="20" t="s">
        <v>21113</v>
      </c>
      <c r="D2178" s="22" t="s">
        <v>137</v>
      </c>
      <c r="E2178" s="22" t="s">
        <v>140</v>
      </c>
      <c r="F2178" s="20">
        <v>1.0</v>
      </c>
      <c r="G2178" s="20">
        <v>2.0</v>
      </c>
      <c r="H2178" s="20">
        <v>100.0</v>
      </c>
      <c r="I2178" s="20">
        <v>43.51</v>
      </c>
      <c r="J2178" s="20">
        <v>1.0</v>
      </c>
      <c r="K2178" s="20" t="s">
        <v>21719</v>
      </c>
      <c r="L2178" s="20" t="s">
        <v>21726</v>
      </c>
      <c r="M2178" s="20"/>
      <c r="N2178" s="20"/>
      <c r="O2178" s="20">
        <v>1.0</v>
      </c>
      <c r="P2178" s="20">
        <v>10.0</v>
      </c>
      <c r="Q2178" s="20" t="s">
        <v>83</v>
      </c>
      <c r="R2178" s="20"/>
      <c r="S2178" s="20" t="s">
        <v>85</v>
      </c>
      <c r="T2178" s="20"/>
      <c r="U2178" s="20"/>
      <c r="V2178" s="31" t="s">
        <v>21747</v>
      </c>
      <c r="W2178" s="31" t="s">
        <v>21748</v>
      </c>
      <c r="X2178" s="20" t="s">
        <v>91</v>
      </c>
      <c r="Y2178" s="20"/>
      <c r="Z2178" s="20" t="s">
        <v>20960</v>
      </c>
      <c r="AA2178" s="20" t="s">
        <v>13934</v>
      </c>
    </row>
    <row r="2179" ht="14.25" customHeight="1">
      <c r="A2179" s="20" t="s">
        <v>21750</v>
      </c>
      <c r="B2179" s="20" t="s">
        <v>21752</v>
      </c>
      <c r="C2179" s="20" t="s">
        <v>21113</v>
      </c>
      <c r="D2179" s="22" t="s">
        <v>137</v>
      </c>
      <c r="E2179" s="22" t="s">
        <v>140</v>
      </c>
      <c r="F2179" s="20">
        <v>1.0</v>
      </c>
      <c r="G2179" s="20">
        <v>2.0</v>
      </c>
      <c r="H2179" s="20">
        <v>100.0</v>
      </c>
      <c r="I2179" s="20">
        <v>43.43</v>
      </c>
      <c r="J2179" s="20">
        <v>1.0</v>
      </c>
      <c r="K2179" s="20" t="s">
        <v>21726</v>
      </c>
      <c r="L2179" s="20" t="s">
        <v>21758</v>
      </c>
      <c r="M2179" s="20"/>
      <c r="N2179" s="20"/>
      <c r="O2179" s="20">
        <v>1.0</v>
      </c>
      <c r="P2179" s="20">
        <v>10.0</v>
      </c>
      <c r="Q2179" s="20" t="s">
        <v>83</v>
      </c>
      <c r="R2179" s="20"/>
      <c r="S2179" s="20" t="s">
        <v>85</v>
      </c>
      <c r="T2179" s="20"/>
      <c r="U2179" s="20"/>
      <c r="V2179" s="31" t="s">
        <v>21760</v>
      </c>
      <c r="W2179" s="31" t="s">
        <v>21761</v>
      </c>
      <c r="X2179" s="20" t="s">
        <v>91</v>
      </c>
      <c r="Y2179" s="20"/>
      <c r="Z2179" s="20" t="s">
        <v>20960</v>
      </c>
      <c r="AA2179" s="20" t="s">
        <v>13934</v>
      </c>
    </row>
    <row r="2180" ht="14.25" customHeight="1">
      <c r="A2180" s="20" t="s">
        <v>21765</v>
      </c>
      <c r="B2180" s="20" t="s">
        <v>21766</v>
      </c>
      <c r="C2180" s="20" t="s">
        <v>21113</v>
      </c>
      <c r="D2180" s="22" t="s">
        <v>137</v>
      </c>
      <c r="E2180" s="22" t="s">
        <v>140</v>
      </c>
      <c r="F2180" s="20">
        <v>1.0</v>
      </c>
      <c r="G2180" s="20">
        <v>2.0</v>
      </c>
      <c r="H2180" s="20">
        <v>100.0</v>
      </c>
      <c r="I2180" s="20">
        <v>46.94</v>
      </c>
      <c r="J2180" s="20">
        <v>1.0</v>
      </c>
      <c r="K2180" s="20" t="s">
        <v>21758</v>
      </c>
      <c r="L2180" s="20" t="s">
        <v>21769</v>
      </c>
      <c r="M2180" s="20"/>
      <c r="N2180" s="20"/>
      <c r="O2180" s="20">
        <v>1.0</v>
      </c>
      <c r="P2180" s="20">
        <v>10.0</v>
      </c>
      <c r="Q2180" s="20" t="s">
        <v>83</v>
      </c>
      <c r="R2180" s="20"/>
      <c r="S2180" s="20" t="s">
        <v>85</v>
      </c>
      <c r="T2180" s="20"/>
      <c r="U2180" s="20"/>
      <c r="V2180" s="31" t="s">
        <v>21773</v>
      </c>
      <c r="W2180" s="31" t="s">
        <v>21774</v>
      </c>
      <c r="X2180" s="20" t="s">
        <v>91</v>
      </c>
      <c r="Y2180" s="20"/>
      <c r="Z2180" s="20" t="s">
        <v>20960</v>
      </c>
      <c r="AA2180" s="20" t="s">
        <v>13934</v>
      </c>
    </row>
    <row r="2181" ht="14.25" customHeight="1">
      <c r="A2181" s="20" t="s">
        <v>21775</v>
      </c>
      <c r="B2181" s="20" t="s">
        <v>21776</v>
      </c>
      <c r="C2181" s="20" t="s">
        <v>21113</v>
      </c>
      <c r="D2181" s="22" t="s">
        <v>137</v>
      </c>
      <c r="E2181" s="22" t="s">
        <v>140</v>
      </c>
      <c r="F2181" s="20">
        <v>1.0</v>
      </c>
      <c r="G2181" s="20">
        <v>2.0</v>
      </c>
      <c r="H2181" s="20">
        <v>100.0</v>
      </c>
      <c r="I2181" s="20">
        <v>43.97</v>
      </c>
      <c r="J2181" s="20">
        <v>1.0</v>
      </c>
      <c r="K2181" s="20" t="s">
        <v>21769</v>
      </c>
      <c r="L2181" s="20" t="s">
        <v>21783</v>
      </c>
      <c r="M2181" s="20"/>
      <c r="N2181" s="20"/>
      <c r="O2181" s="20">
        <v>1.0</v>
      </c>
      <c r="P2181" s="20">
        <v>10.0</v>
      </c>
      <c r="Q2181" s="20" t="s">
        <v>83</v>
      </c>
      <c r="R2181" s="20"/>
      <c r="S2181" s="20" t="s">
        <v>85</v>
      </c>
      <c r="T2181" s="20"/>
      <c r="U2181" s="20"/>
      <c r="V2181" s="31" t="s">
        <v>21786</v>
      </c>
      <c r="W2181" s="31" t="s">
        <v>21787</v>
      </c>
      <c r="X2181" s="20" t="s">
        <v>91</v>
      </c>
      <c r="Y2181" s="20"/>
      <c r="Z2181" s="20" t="s">
        <v>20960</v>
      </c>
      <c r="AA2181" s="20" t="s">
        <v>13934</v>
      </c>
    </row>
    <row r="2182" ht="14.25" customHeight="1">
      <c r="A2182" s="20" t="s">
        <v>21788</v>
      </c>
      <c r="B2182" s="20" t="s">
        <v>21789</v>
      </c>
      <c r="C2182" s="20" t="s">
        <v>21113</v>
      </c>
      <c r="D2182" s="22" t="s">
        <v>137</v>
      </c>
      <c r="E2182" s="22" t="s">
        <v>140</v>
      </c>
      <c r="F2182" s="20">
        <v>1.0</v>
      </c>
      <c r="G2182" s="20">
        <v>2.0</v>
      </c>
      <c r="H2182" s="20">
        <v>100.0</v>
      </c>
      <c r="I2182" s="20">
        <v>43.04</v>
      </c>
      <c r="J2182" s="20">
        <v>1.0</v>
      </c>
      <c r="K2182" s="20" t="s">
        <v>21783</v>
      </c>
      <c r="L2182" s="20" t="s">
        <v>21796</v>
      </c>
      <c r="M2182" s="20"/>
      <c r="N2182" s="20"/>
      <c r="O2182" s="20">
        <v>1.0</v>
      </c>
      <c r="P2182" s="20">
        <v>10.0</v>
      </c>
      <c r="Q2182" s="20" t="s">
        <v>83</v>
      </c>
      <c r="R2182" s="20"/>
      <c r="S2182" s="20" t="s">
        <v>85</v>
      </c>
      <c r="T2182" s="20"/>
      <c r="U2182" s="20"/>
      <c r="V2182" s="31" t="s">
        <v>21799</v>
      </c>
      <c r="W2182" s="31" t="s">
        <v>21800</v>
      </c>
      <c r="X2182" s="20" t="s">
        <v>91</v>
      </c>
      <c r="Y2182" s="20"/>
      <c r="Z2182" s="20" t="s">
        <v>20960</v>
      </c>
      <c r="AA2182" s="20" t="s">
        <v>13934</v>
      </c>
    </row>
    <row r="2183" ht="14.25" customHeight="1">
      <c r="A2183" s="20" t="s">
        <v>21801</v>
      </c>
      <c r="B2183" s="20" t="s">
        <v>21802</v>
      </c>
      <c r="C2183" s="20" t="s">
        <v>21113</v>
      </c>
      <c r="D2183" s="22" t="s">
        <v>137</v>
      </c>
      <c r="E2183" s="22" t="s">
        <v>140</v>
      </c>
      <c r="F2183" s="20">
        <v>1.0</v>
      </c>
      <c r="G2183" s="20">
        <v>2.0</v>
      </c>
      <c r="H2183" s="20">
        <v>100.0</v>
      </c>
      <c r="I2183" s="20">
        <v>46.28</v>
      </c>
      <c r="J2183" s="20">
        <v>1.0</v>
      </c>
      <c r="K2183" s="20" t="s">
        <v>21796</v>
      </c>
      <c r="L2183" s="20" t="s">
        <v>21809</v>
      </c>
      <c r="M2183" s="20"/>
      <c r="N2183" s="20"/>
      <c r="O2183" s="20">
        <v>1.0</v>
      </c>
      <c r="P2183" s="20">
        <v>10.0</v>
      </c>
      <c r="Q2183" s="20" t="s">
        <v>83</v>
      </c>
      <c r="R2183" s="20"/>
      <c r="S2183" s="20" t="s">
        <v>85</v>
      </c>
      <c r="T2183" s="20"/>
      <c r="U2183" s="20"/>
      <c r="V2183" s="31" t="s">
        <v>21811</v>
      </c>
      <c r="W2183" s="31" t="s">
        <v>21812</v>
      </c>
      <c r="X2183" s="20" t="s">
        <v>91</v>
      </c>
      <c r="Y2183" s="20"/>
      <c r="Z2183" s="20" t="s">
        <v>20960</v>
      </c>
      <c r="AA2183" s="20" t="s">
        <v>13934</v>
      </c>
    </row>
    <row r="2184" ht="14.25" customHeight="1">
      <c r="A2184" s="20" t="s">
        <v>21816</v>
      </c>
      <c r="B2184" s="20" t="s">
        <v>21818</v>
      </c>
      <c r="C2184" s="20" t="s">
        <v>21113</v>
      </c>
      <c r="D2184" s="22" t="s">
        <v>137</v>
      </c>
      <c r="E2184" s="22" t="s">
        <v>140</v>
      </c>
      <c r="F2184" s="20">
        <v>1.0</v>
      </c>
      <c r="G2184" s="20">
        <v>2.0</v>
      </c>
      <c r="H2184" s="20">
        <v>100.0</v>
      </c>
      <c r="I2184" s="20">
        <v>46.07</v>
      </c>
      <c r="J2184" s="20">
        <v>1.0</v>
      </c>
      <c r="K2184" s="20" t="s">
        <v>21809</v>
      </c>
      <c r="L2184" s="20" t="s">
        <v>21822</v>
      </c>
      <c r="M2184" s="20"/>
      <c r="N2184" s="20"/>
      <c r="O2184" s="20">
        <v>1.0</v>
      </c>
      <c r="P2184" s="20">
        <v>10.0</v>
      </c>
      <c r="Q2184" s="20" t="s">
        <v>83</v>
      </c>
      <c r="R2184" s="20"/>
      <c r="S2184" s="20" t="s">
        <v>85</v>
      </c>
      <c r="T2184" s="20"/>
      <c r="U2184" s="20"/>
      <c r="V2184" s="31" t="s">
        <v>21823</v>
      </c>
      <c r="W2184" s="31" t="s">
        <v>21824</v>
      </c>
      <c r="X2184" s="20" t="s">
        <v>91</v>
      </c>
      <c r="Y2184" s="20"/>
      <c r="Z2184" s="20" t="s">
        <v>20960</v>
      </c>
      <c r="AA2184" s="20" t="s">
        <v>13934</v>
      </c>
    </row>
    <row r="2185" ht="14.25" customHeight="1">
      <c r="A2185" s="20" t="s">
        <v>21830</v>
      </c>
      <c r="B2185" s="20" t="s">
        <v>21831</v>
      </c>
      <c r="C2185" s="20" t="s">
        <v>21113</v>
      </c>
      <c r="D2185" s="22" t="s">
        <v>137</v>
      </c>
      <c r="E2185" s="22" t="s">
        <v>140</v>
      </c>
      <c r="F2185" s="20">
        <v>1.0</v>
      </c>
      <c r="G2185" s="20">
        <v>2.0</v>
      </c>
      <c r="H2185" s="20">
        <v>100.0</v>
      </c>
      <c r="I2185" s="20">
        <v>42.33</v>
      </c>
      <c r="J2185" s="20">
        <v>1.0</v>
      </c>
      <c r="K2185" s="20" t="s">
        <v>21822</v>
      </c>
      <c r="L2185" s="20" t="s">
        <v>21833</v>
      </c>
      <c r="M2185" s="20"/>
      <c r="N2185" s="20"/>
      <c r="O2185" s="20">
        <v>1.0</v>
      </c>
      <c r="P2185" s="20">
        <v>10.0</v>
      </c>
      <c r="Q2185" s="20" t="s">
        <v>83</v>
      </c>
      <c r="R2185" s="20"/>
      <c r="S2185" s="20" t="s">
        <v>85</v>
      </c>
      <c r="T2185" s="20"/>
      <c r="U2185" s="20"/>
      <c r="V2185" s="31" t="s">
        <v>21838</v>
      </c>
      <c r="W2185" s="31" t="s">
        <v>21841</v>
      </c>
      <c r="X2185" s="20" t="s">
        <v>91</v>
      </c>
      <c r="Y2185" s="20"/>
      <c r="Z2185" s="20" t="s">
        <v>20960</v>
      </c>
      <c r="AA2185" s="20" t="s">
        <v>13934</v>
      </c>
    </row>
    <row r="2186" ht="14.25" customHeight="1">
      <c r="A2186" s="20" t="s">
        <v>21842</v>
      </c>
      <c r="B2186" s="20" t="s">
        <v>21843</v>
      </c>
      <c r="C2186" s="20" t="s">
        <v>21113</v>
      </c>
      <c r="D2186" s="22" t="s">
        <v>137</v>
      </c>
      <c r="E2186" s="22" t="s">
        <v>140</v>
      </c>
      <c r="F2186" s="20">
        <v>1.0</v>
      </c>
      <c r="G2186" s="20">
        <v>2.0</v>
      </c>
      <c r="H2186" s="20">
        <v>100.0</v>
      </c>
      <c r="I2186" s="20">
        <v>44.36</v>
      </c>
      <c r="J2186" s="20">
        <v>1.0</v>
      </c>
      <c r="K2186" s="20" t="s">
        <v>21833</v>
      </c>
      <c r="L2186" s="20" t="s">
        <v>21846</v>
      </c>
      <c r="M2186" s="20"/>
      <c r="N2186" s="20"/>
      <c r="O2186" s="20">
        <v>1.0</v>
      </c>
      <c r="P2186" s="20">
        <v>10.0</v>
      </c>
      <c r="Q2186" s="20" t="s">
        <v>83</v>
      </c>
      <c r="R2186" s="20"/>
      <c r="S2186" s="20" t="s">
        <v>85</v>
      </c>
      <c r="T2186" s="20"/>
      <c r="U2186" s="20"/>
      <c r="V2186" s="31" t="s">
        <v>21853</v>
      </c>
      <c r="W2186" s="31" t="s">
        <v>21854</v>
      </c>
      <c r="X2186" s="20" t="s">
        <v>91</v>
      </c>
      <c r="Y2186" s="20"/>
      <c r="Z2186" s="20" t="s">
        <v>20960</v>
      </c>
      <c r="AA2186" s="20" t="s">
        <v>13934</v>
      </c>
    </row>
    <row r="2187" ht="14.25" customHeight="1">
      <c r="A2187" s="20" t="s">
        <v>21855</v>
      </c>
      <c r="B2187" s="20" t="s">
        <v>21856</v>
      </c>
      <c r="C2187" s="20" t="s">
        <v>21113</v>
      </c>
      <c r="D2187" s="22" t="s">
        <v>137</v>
      </c>
      <c r="E2187" s="22" t="s">
        <v>140</v>
      </c>
      <c r="F2187" s="20">
        <v>1.0</v>
      </c>
      <c r="G2187" s="20">
        <v>2.0</v>
      </c>
      <c r="H2187" s="20">
        <v>100.0</v>
      </c>
      <c r="I2187" s="20">
        <v>45.02</v>
      </c>
      <c r="J2187" s="20">
        <v>1.0</v>
      </c>
      <c r="K2187" s="20" t="s">
        <v>21846</v>
      </c>
      <c r="L2187" s="20" t="s">
        <v>21858</v>
      </c>
      <c r="M2187" s="20"/>
      <c r="N2187" s="20"/>
      <c r="O2187" s="20">
        <v>1.0</v>
      </c>
      <c r="P2187" s="20">
        <v>10.0</v>
      </c>
      <c r="Q2187" s="20" t="s">
        <v>83</v>
      </c>
      <c r="R2187" s="20"/>
      <c r="S2187" s="20" t="s">
        <v>85</v>
      </c>
      <c r="T2187" s="20"/>
      <c r="U2187" s="20"/>
      <c r="V2187" s="31" t="s">
        <v>21863</v>
      </c>
      <c r="W2187" s="31" t="s">
        <v>21864</v>
      </c>
      <c r="X2187" s="20" t="s">
        <v>91</v>
      </c>
      <c r="Y2187" s="20"/>
      <c r="Z2187" s="20" t="s">
        <v>20960</v>
      </c>
      <c r="AA2187" s="20" t="s">
        <v>13934</v>
      </c>
    </row>
    <row r="2188" ht="14.25" customHeight="1">
      <c r="A2188" s="20" t="s">
        <v>21868</v>
      </c>
      <c r="B2188" s="20" t="s">
        <v>21869</v>
      </c>
      <c r="C2188" s="20" t="s">
        <v>21113</v>
      </c>
      <c r="D2188" s="22" t="s">
        <v>137</v>
      </c>
      <c r="E2188" s="22" t="s">
        <v>140</v>
      </c>
      <c r="F2188" s="20">
        <v>1.0</v>
      </c>
      <c r="G2188" s="20">
        <v>2.0</v>
      </c>
      <c r="H2188" s="20">
        <v>100.0</v>
      </c>
      <c r="I2188" s="20">
        <v>48.33</v>
      </c>
      <c r="J2188" s="20">
        <v>1.0</v>
      </c>
      <c r="K2188" s="20" t="s">
        <v>21858</v>
      </c>
      <c r="L2188" s="20" t="s">
        <v>21872</v>
      </c>
      <c r="M2188" s="20"/>
      <c r="N2188" s="20"/>
      <c r="O2188" s="20">
        <v>1.0</v>
      </c>
      <c r="P2188" s="20">
        <v>10.0</v>
      </c>
      <c r="Q2188" s="20" t="s">
        <v>83</v>
      </c>
      <c r="R2188" s="20"/>
      <c r="S2188" s="20" t="s">
        <v>85</v>
      </c>
      <c r="T2188" s="20"/>
      <c r="U2188" s="20"/>
      <c r="V2188" s="31" t="s">
        <v>21876</v>
      </c>
      <c r="W2188" s="31" t="s">
        <v>21877</v>
      </c>
      <c r="X2188" s="20" t="s">
        <v>91</v>
      </c>
      <c r="Y2188" s="20"/>
      <c r="Z2188" s="20" t="s">
        <v>20960</v>
      </c>
      <c r="AA2188" s="20" t="s">
        <v>13934</v>
      </c>
    </row>
    <row r="2189" ht="14.25" customHeight="1">
      <c r="A2189" s="20" t="s">
        <v>21879</v>
      </c>
      <c r="B2189" s="20" t="s">
        <v>21881</v>
      </c>
      <c r="C2189" s="20" t="s">
        <v>21113</v>
      </c>
      <c r="D2189" s="22" t="s">
        <v>137</v>
      </c>
      <c r="E2189" s="22" t="s">
        <v>140</v>
      </c>
      <c r="F2189" s="20">
        <v>1.0</v>
      </c>
      <c r="G2189" s="20">
        <v>2.0</v>
      </c>
      <c r="H2189" s="20">
        <v>100.0</v>
      </c>
      <c r="I2189" s="20">
        <v>55.36</v>
      </c>
      <c r="J2189" s="20">
        <v>1.0</v>
      </c>
      <c r="K2189" s="20" t="s">
        <v>21872</v>
      </c>
      <c r="L2189" s="20" t="s">
        <v>21889</v>
      </c>
      <c r="M2189" s="20"/>
      <c r="N2189" s="20"/>
      <c r="O2189" s="20">
        <v>1.0</v>
      </c>
      <c r="P2189" s="20">
        <v>10.0</v>
      </c>
      <c r="Q2189" s="20" t="s">
        <v>83</v>
      </c>
      <c r="R2189" s="20"/>
      <c r="S2189" s="20" t="s">
        <v>85</v>
      </c>
      <c r="T2189" s="20"/>
      <c r="U2189" s="20"/>
      <c r="V2189" s="31" t="s">
        <v>21891</v>
      </c>
      <c r="W2189" s="31" t="s">
        <v>21892</v>
      </c>
      <c r="X2189" s="20" t="s">
        <v>91</v>
      </c>
      <c r="Y2189" s="20"/>
      <c r="Z2189" s="20" t="s">
        <v>20960</v>
      </c>
      <c r="AA2189" s="20" t="s">
        <v>13934</v>
      </c>
    </row>
    <row r="2190" ht="14.25" customHeight="1">
      <c r="A2190" s="20" t="s">
        <v>21893</v>
      </c>
      <c r="B2190" s="20" t="s">
        <v>21894</v>
      </c>
      <c r="C2190" s="20" t="s">
        <v>21113</v>
      </c>
      <c r="D2190" s="22" t="s">
        <v>137</v>
      </c>
      <c r="E2190" s="22" t="s">
        <v>140</v>
      </c>
      <c r="F2190" s="20">
        <v>1.0</v>
      </c>
      <c r="G2190" s="20">
        <v>2.0</v>
      </c>
      <c r="H2190" s="20">
        <v>100.0</v>
      </c>
      <c r="I2190" s="20">
        <v>31.2</v>
      </c>
      <c r="J2190" s="20">
        <v>1.0</v>
      </c>
      <c r="K2190" s="20" t="s">
        <v>21889</v>
      </c>
      <c r="L2190" s="20" t="s">
        <v>21901</v>
      </c>
      <c r="M2190" s="20"/>
      <c r="N2190" s="20"/>
      <c r="O2190" s="20">
        <v>1.0</v>
      </c>
      <c r="P2190" s="20">
        <v>10.0</v>
      </c>
      <c r="Q2190" s="20" t="s">
        <v>83</v>
      </c>
      <c r="R2190" s="20"/>
      <c r="S2190" s="20" t="s">
        <v>85</v>
      </c>
      <c r="T2190" s="20"/>
      <c r="U2190" s="20"/>
      <c r="V2190" s="31" t="s">
        <v>21904</v>
      </c>
      <c r="W2190" s="31" t="s">
        <v>21905</v>
      </c>
      <c r="X2190" s="20" t="s">
        <v>91</v>
      </c>
      <c r="Y2190" s="20"/>
      <c r="Z2190" s="20" t="s">
        <v>20960</v>
      </c>
      <c r="AA2190" s="20" t="s">
        <v>13934</v>
      </c>
    </row>
    <row r="2191" ht="14.25" customHeight="1">
      <c r="A2191" s="20" t="s">
        <v>21907</v>
      </c>
      <c r="B2191" s="20" t="s">
        <v>21910</v>
      </c>
      <c r="C2191" s="20" t="s">
        <v>21113</v>
      </c>
      <c r="D2191" s="22" t="s">
        <v>137</v>
      </c>
      <c r="E2191" s="22" t="s">
        <v>140</v>
      </c>
      <c r="F2191" s="20">
        <v>1.0</v>
      </c>
      <c r="G2191" s="20">
        <v>2.0</v>
      </c>
      <c r="H2191" s="20">
        <v>100.0</v>
      </c>
      <c r="I2191" s="20">
        <v>48.19</v>
      </c>
      <c r="J2191" s="20">
        <v>1.0</v>
      </c>
      <c r="K2191" s="20" t="s">
        <v>21901</v>
      </c>
      <c r="L2191" s="20" t="s">
        <v>21914</v>
      </c>
      <c r="M2191" s="20"/>
      <c r="N2191" s="20"/>
      <c r="O2191" s="20">
        <v>1.0</v>
      </c>
      <c r="P2191" s="20">
        <v>10.0</v>
      </c>
      <c r="Q2191" s="20" t="s">
        <v>83</v>
      </c>
      <c r="R2191" s="20"/>
      <c r="S2191" s="20" t="s">
        <v>85</v>
      </c>
      <c r="T2191" s="20"/>
      <c r="U2191" s="20"/>
      <c r="V2191" s="31" t="s">
        <v>21916</v>
      </c>
      <c r="W2191" s="31" t="s">
        <v>21917</v>
      </c>
      <c r="X2191" s="20" t="s">
        <v>91</v>
      </c>
      <c r="Y2191" s="20"/>
      <c r="Z2191" s="20" t="s">
        <v>20960</v>
      </c>
      <c r="AA2191" s="20" t="s">
        <v>13934</v>
      </c>
    </row>
    <row r="2192" ht="14.25" customHeight="1">
      <c r="A2192" s="20" t="s">
        <v>21921</v>
      </c>
      <c r="B2192" s="20" t="s">
        <v>21922</v>
      </c>
      <c r="C2192" s="20" t="s">
        <v>21113</v>
      </c>
      <c r="D2192" s="22" t="s">
        <v>137</v>
      </c>
      <c r="E2192" s="22" t="s">
        <v>140</v>
      </c>
      <c r="F2192" s="20">
        <v>1.0</v>
      </c>
      <c r="G2192" s="20">
        <v>2.0</v>
      </c>
      <c r="H2192" s="20">
        <v>100.0</v>
      </c>
      <c r="I2192" s="20">
        <v>45.44</v>
      </c>
      <c r="J2192" s="20">
        <v>1.0</v>
      </c>
      <c r="K2192" s="20" t="s">
        <v>21914</v>
      </c>
      <c r="L2192" s="20" t="s">
        <v>21925</v>
      </c>
      <c r="M2192" s="20"/>
      <c r="N2192" s="20"/>
      <c r="O2192" s="20">
        <v>1.0</v>
      </c>
      <c r="P2192" s="20">
        <v>10.0</v>
      </c>
      <c r="Q2192" s="20" t="s">
        <v>83</v>
      </c>
      <c r="R2192" s="20"/>
      <c r="S2192" s="20" t="s">
        <v>85</v>
      </c>
      <c r="T2192" s="20"/>
      <c r="U2192" s="20"/>
      <c r="V2192" s="31" t="s">
        <v>21928</v>
      </c>
      <c r="W2192" s="31" t="s">
        <v>21930</v>
      </c>
      <c r="X2192" s="20" t="s">
        <v>91</v>
      </c>
      <c r="Y2192" s="20"/>
      <c r="Z2192" s="20" t="s">
        <v>20960</v>
      </c>
      <c r="AA2192" s="20" t="s">
        <v>13934</v>
      </c>
    </row>
    <row r="2193" ht="14.25" customHeight="1">
      <c r="A2193" s="20" t="s">
        <v>21934</v>
      </c>
      <c r="B2193" s="20" t="s">
        <v>21936</v>
      </c>
      <c r="C2193" s="20" t="s">
        <v>21113</v>
      </c>
      <c r="D2193" s="22" t="s">
        <v>137</v>
      </c>
      <c r="E2193" s="22" t="s">
        <v>140</v>
      </c>
      <c r="F2193" s="20">
        <v>1.0</v>
      </c>
      <c r="G2193" s="20">
        <v>2.0</v>
      </c>
      <c r="H2193" s="20">
        <v>100.0</v>
      </c>
      <c r="I2193" s="20">
        <v>45.94</v>
      </c>
      <c r="J2193" s="20">
        <v>1.0</v>
      </c>
      <c r="K2193" s="20" t="s">
        <v>21925</v>
      </c>
      <c r="L2193" s="20" t="s">
        <v>21937</v>
      </c>
      <c r="M2193" s="20"/>
      <c r="N2193" s="20"/>
      <c r="O2193" s="20">
        <v>1.0</v>
      </c>
      <c r="P2193" s="20">
        <v>10.0</v>
      </c>
      <c r="Q2193" s="20" t="s">
        <v>83</v>
      </c>
      <c r="R2193" s="20"/>
      <c r="S2193" s="20" t="s">
        <v>85</v>
      </c>
      <c r="T2193" s="20"/>
      <c r="U2193" s="20"/>
      <c r="V2193" s="31" t="s">
        <v>21944</v>
      </c>
      <c r="W2193" s="31" t="s">
        <v>21945</v>
      </c>
      <c r="X2193" s="20" t="s">
        <v>91</v>
      </c>
      <c r="Y2193" s="20"/>
      <c r="Z2193" s="20" t="s">
        <v>20960</v>
      </c>
      <c r="AA2193" s="20" t="s">
        <v>13934</v>
      </c>
    </row>
    <row r="2194" ht="14.25" customHeight="1">
      <c r="A2194" s="20" t="s">
        <v>21946</v>
      </c>
      <c r="B2194" s="20" t="s">
        <v>21947</v>
      </c>
      <c r="C2194" s="20" t="s">
        <v>21113</v>
      </c>
      <c r="D2194" s="22" t="s">
        <v>137</v>
      </c>
      <c r="E2194" s="22" t="s">
        <v>140</v>
      </c>
      <c r="F2194" s="20">
        <v>1.0</v>
      </c>
      <c r="G2194" s="20">
        <v>2.0</v>
      </c>
      <c r="H2194" s="20">
        <v>100.0</v>
      </c>
      <c r="I2194" s="20">
        <v>45.82</v>
      </c>
      <c r="J2194" s="20">
        <v>1.0</v>
      </c>
      <c r="K2194" s="20" t="s">
        <v>21937</v>
      </c>
      <c r="L2194" s="20" t="s">
        <v>21953</v>
      </c>
      <c r="M2194" s="20"/>
      <c r="N2194" s="20"/>
      <c r="O2194" s="20">
        <v>1.0</v>
      </c>
      <c r="P2194" s="20">
        <v>10.0</v>
      </c>
      <c r="Q2194" s="20" t="s">
        <v>83</v>
      </c>
      <c r="R2194" s="20"/>
      <c r="S2194" s="20" t="s">
        <v>85</v>
      </c>
      <c r="T2194" s="20"/>
      <c r="U2194" s="20"/>
      <c r="V2194" s="31" t="s">
        <v>21955</v>
      </c>
      <c r="W2194" s="31" t="s">
        <v>21956</v>
      </c>
      <c r="X2194" s="20" t="s">
        <v>91</v>
      </c>
      <c r="Y2194" s="20"/>
      <c r="Z2194" s="20" t="s">
        <v>20960</v>
      </c>
      <c r="AA2194" s="20" t="s">
        <v>13934</v>
      </c>
    </row>
    <row r="2195" ht="14.25" customHeight="1">
      <c r="A2195" s="20" t="s">
        <v>21960</v>
      </c>
      <c r="B2195" s="20" t="s">
        <v>21962</v>
      </c>
      <c r="C2195" s="20" t="s">
        <v>21113</v>
      </c>
      <c r="D2195" s="22" t="s">
        <v>137</v>
      </c>
      <c r="E2195" s="22" t="s">
        <v>140</v>
      </c>
      <c r="F2195" s="20">
        <v>1.0</v>
      </c>
      <c r="G2195" s="20">
        <v>2.0</v>
      </c>
      <c r="H2195" s="20">
        <v>100.0</v>
      </c>
      <c r="I2195" s="20">
        <v>43.4</v>
      </c>
      <c r="J2195" s="20">
        <v>1.0</v>
      </c>
      <c r="K2195" s="20" t="s">
        <v>21953</v>
      </c>
      <c r="L2195" s="20" t="s">
        <v>21966</v>
      </c>
      <c r="M2195" s="20"/>
      <c r="N2195" s="20"/>
      <c r="O2195" s="20">
        <v>1.0</v>
      </c>
      <c r="P2195" s="20">
        <v>10.0</v>
      </c>
      <c r="Q2195" s="20" t="s">
        <v>83</v>
      </c>
      <c r="R2195" s="20"/>
      <c r="S2195" s="20" t="s">
        <v>85</v>
      </c>
      <c r="T2195" s="20"/>
      <c r="U2195" s="20"/>
      <c r="V2195" s="31" t="s">
        <v>21967</v>
      </c>
      <c r="W2195" s="31" t="s">
        <v>21969</v>
      </c>
      <c r="X2195" s="20" t="s">
        <v>91</v>
      </c>
      <c r="Y2195" s="20"/>
      <c r="Z2195" s="20" t="s">
        <v>20960</v>
      </c>
      <c r="AA2195" s="20" t="s">
        <v>13934</v>
      </c>
    </row>
    <row r="2196" ht="14.25" customHeight="1">
      <c r="A2196" s="20" t="s">
        <v>21972</v>
      </c>
      <c r="B2196" s="20" t="s">
        <v>21973</v>
      </c>
      <c r="C2196" s="20" t="s">
        <v>21113</v>
      </c>
      <c r="D2196" s="22" t="s">
        <v>137</v>
      </c>
      <c r="E2196" s="22" t="s">
        <v>140</v>
      </c>
      <c r="F2196" s="20">
        <v>1.0</v>
      </c>
      <c r="G2196" s="20">
        <v>2.0</v>
      </c>
      <c r="H2196" s="20">
        <v>100.0</v>
      </c>
      <c r="I2196" s="20">
        <v>45.57</v>
      </c>
      <c r="J2196" s="20">
        <v>1.0</v>
      </c>
      <c r="K2196" s="20" t="s">
        <v>21966</v>
      </c>
      <c r="L2196" s="20" t="s">
        <v>21977</v>
      </c>
      <c r="M2196" s="20"/>
      <c r="N2196" s="20"/>
      <c r="O2196" s="20">
        <v>1.0</v>
      </c>
      <c r="P2196" s="20">
        <v>10.0</v>
      </c>
      <c r="Q2196" s="20" t="s">
        <v>83</v>
      </c>
      <c r="R2196" s="20"/>
      <c r="S2196" s="20" t="s">
        <v>85</v>
      </c>
      <c r="T2196" s="20"/>
      <c r="U2196" s="20"/>
      <c r="V2196" s="31" t="s">
        <v>21978</v>
      </c>
      <c r="W2196" s="31" t="s">
        <v>21979</v>
      </c>
      <c r="X2196" s="20" t="s">
        <v>91</v>
      </c>
      <c r="Y2196" s="20"/>
      <c r="Z2196" s="20" t="s">
        <v>20960</v>
      </c>
      <c r="AA2196" s="20" t="s">
        <v>13934</v>
      </c>
    </row>
    <row r="2197" ht="14.25" customHeight="1">
      <c r="A2197" s="20" t="s">
        <v>21980</v>
      </c>
      <c r="B2197" s="20" t="s">
        <v>21982</v>
      </c>
      <c r="C2197" s="20" t="s">
        <v>21113</v>
      </c>
      <c r="D2197" s="22" t="s">
        <v>137</v>
      </c>
      <c r="E2197" s="22" t="s">
        <v>140</v>
      </c>
      <c r="F2197" s="20">
        <v>1.0</v>
      </c>
      <c r="G2197" s="20">
        <v>2.0</v>
      </c>
      <c r="H2197" s="20">
        <v>100.0</v>
      </c>
      <c r="I2197" s="20">
        <v>49.53</v>
      </c>
      <c r="J2197" s="20">
        <v>1.0</v>
      </c>
      <c r="K2197" s="20" t="s">
        <v>21977</v>
      </c>
      <c r="L2197" s="20" t="s">
        <v>21983</v>
      </c>
      <c r="M2197" s="20"/>
      <c r="N2197" s="20"/>
      <c r="O2197" s="20">
        <v>1.0</v>
      </c>
      <c r="P2197" s="20">
        <v>10.0</v>
      </c>
      <c r="Q2197" s="20" t="s">
        <v>83</v>
      </c>
      <c r="R2197" s="20"/>
      <c r="S2197" s="20" t="s">
        <v>85</v>
      </c>
      <c r="T2197" s="20"/>
      <c r="U2197" s="20"/>
      <c r="V2197" s="31" t="s">
        <v>21985</v>
      </c>
      <c r="W2197" s="31" t="s">
        <v>21987</v>
      </c>
      <c r="X2197" s="20" t="s">
        <v>91</v>
      </c>
      <c r="Y2197" s="20"/>
      <c r="Z2197" s="20" t="s">
        <v>20960</v>
      </c>
      <c r="AA2197" s="20" t="s">
        <v>13934</v>
      </c>
    </row>
    <row r="2198" ht="14.25" customHeight="1">
      <c r="A2198" s="20" t="s">
        <v>21988</v>
      </c>
      <c r="B2198" s="20" t="s">
        <v>21990</v>
      </c>
      <c r="C2198" s="20" t="s">
        <v>21113</v>
      </c>
      <c r="D2198" s="22" t="s">
        <v>137</v>
      </c>
      <c r="E2198" s="22" t="s">
        <v>140</v>
      </c>
      <c r="F2198" s="20">
        <v>1.0</v>
      </c>
      <c r="G2198" s="20">
        <v>2.0</v>
      </c>
      <c r="H2198" s="20">
        <v>100.0</v>
      </c>
      <c r="I2198" s="20">
        <v>43.89</v>
      </c>
      <c r="J2198" s="20">
        <v>1.0</v>
      </c>
      <c r="K2198" s="20" t="s">
        <v>21983</v>
      </c>
      <c r="L2198" s="20" t="s">
        <v>21992</v>
      </c>
      <c r="M2198" s="20"/>
      <c r="N2198" s="20"/>
      <c r="O2198" s="20">
        <v>1.0</v>
      </c>
      <c r="P2198" s="20">
        <v>10.0</v>
      </c>
      <c r="Q2198" s="20" t="s">
        <v>83</v>
      </c>
      <c r="R2198" s="20"/>
      <c r="S2198" s="20" t="s">
        <v>85</v>
      </c>
      <c r="T2198" s="20"/>
      <c r="U2198" s="20"/>
      <c r="V2198" s="31" t="s">
        <v>21997</v>
      </c>
      <c r="W2198" s="31" t="s">
        <v>21998</v>
      </c>
      <c r="X2198" s="20" t="s">
        <v>91</v>
      </c>
      <c r="Y2198" s="20"/>
      <c r="Z2198" s="20" t="s">
        <v>20960</v>
      </c>
      <c r="AA2198" s="20" t="s">
        <v>13934</v>
      </c>
    </row>
    <row r="2199" ht="14.25" customHeight="1">
      <c r="A2199" s="20" t="s">
        <v>21999</v>
      </c>
      <c r="B2199" s="20" t="s">
        <v>22001</v>
      </c>
      <c r="C2199" s="20" t="s">
        <v>21113</v>
      </c>
      <c r="D2199" s="22" t="s">
        <v>137</v>
      </c>
      <c r="E2199" s="22" t="s">
        <v>140</v>
      </c>
      <c r="F2199" s="20">
        <v>1.0</v>
      </c>
      <c r="G2199" s="20">
        <v>2.0</v>
      </c>
      <c r="H2199" s="20">
        <v>100.0</v>
      </c>
      <c r="I2199" s="20">
        <v>43.62</v>
      </c>
      <c r="J2199" s="20">
        <v>1.0</v>
      </c>
      <c r="K2199" s="20" t="s">
        <v>21992</v>
      </c>
      <c r="L2199" s="20" t="s">
        <v>22004</v>
      </c>
      <c r="M2199" s="20"/>
      <c r="N2199" s="20"/>
      <c r="O2199" s="20">
        <v>1.0</v>
      </c>
      <c r="P2199" s="20">
        <v>10.0</v>
      </c>
      <c r="Q2199" s="20" t="s">
        <v>83</v>
      </c>
      <c r="R2199" s="20"/>
      <c r="S2199" s="20" t="s">
        <v>85</v>
      </c>
      <c r="T2199" s="20"/>
      <c r="U2199" s="20"/>
      <c r="V2199" s="31" t="s">
        <v>22008</v>
      </c>
      <c r="W2199" s="31" t="s">
        <v>22009</v>
      </c>
      <c r="X2199" s="20" t="s">
        <v>91</v>
      </c>
      <c r="Y2199" s="20"/>
      <c r="Z2199" s="20" t="s">
        <v>20960</v>
      </c>
      <c r="AA2199" s="20" t="s">
        <v>13934</v>
      </c>
    </row>
    <row r="2200" ht="14.25" customHeight="1">
      <c r="A2200" s="20" t="s">
        <v>22011</v>
      </c>
      <c r="B2200" s="20" t="s">
        <v>22012</v>
      </c>
      <c r="C2200" s="20" t="s">
        <v>21113</v>
      </c>
      <c r="D2200" s="22" t="s">
        <v>137</v>
      </c>
      <c r="E2200" s="22" t="s">
        <v>140</v>
      </c>
      <c r="F2200" s="20">
        <v>1.0</v>
      </c>
      <c r="G2200" s="20">
        <v>2.0</v>
      </c>
      <c r="H2200" s="20">
        <v>100.0</v>
      </c>
      <c r="I2200" s="20">
        <v>46.99</v>
      </c>
      <c r="J2200" s="20">
        <v>1.0</v>
      </c>
      <c r="K2200" s="20" t="s">
        <v>22004</v>
      </c>
      <c r="L2200" s="20" t="s">
        <v>22014</v>
      </c>
      <c r="M2200" s="20"/>
      <c r="N2200" s="20"/>
      <c r="O2200" s="20">
        <v>1.0</v>
      </c>
      <c r="P2200" s="20">
        <v>10.0</v>
      </c>
      <c r="Q2200" s="20" t="s">
        <v>83</v>
      </c>
      <c r="R2200" s="20"/>
      <c r="S2200" s="20" t="s">
        <v>85</v>
      </c>
      <c r="T2200" s="20"/>
      <c r="U2200" s="20"/>
      <c r="V2200" s="31" t="s">
        <v>22019</v>
      </c>
      <c r="W2200" s="31" t="s">
        <v>22020</v>
      </c>
      <c r="X2200" s="20" t="s">
        <v>91</v>
      </c>
      <c r="Y2200" s="20"/>
      <c r="Z2200" s="20" t="s">
        <v>20960</v>
      </c>
      <c r="AA2200" s="20" t="s">
        <v>13934</v>
      </c>
    </row>
    <row r="2201" ht="14.25" customHeight="1">
      <c r="A2201" s="20" t="s">
        <v>22023</v>
      </c>
      <c r="B2201" s="20" t="s">
        <v>22024</v>
      </c>
      <c r="C2201" s="20" t="s">
        <v>21113</v>
      </c>
      <c r="D2201" s="22" t="s">
        <v>137</v>
      </c>
      <c r="E2201" s="22" t="s">
        <v>140</v>
      </c>
      <c r="F2201" s="20">
        <v>1.0</v>
      </c>
      <c r="G2201" s="20">
        <v>2.0</v>
      </c>
      <c r="H2201" s="20">
        <v>100.0</v>
      </c>
      <c r="I2201" s="20">
        <v>45.12</v>
      </c>
      <c r="J2201" s="20">
        <v>1.0</v>
      </c>
      <c r="K2201" s="20" t="s">
        <v>22014</v>
      </c>
      <c r="L2201" s="20" t="s">
        <v>22029</v>
      </c>
      <c r="M2201" s="20"/>
      <c r="N2201" s="20"/>
      <c r="O2201" s="20">
        <v>1.0</v>
      </c>
      <c r="P2201" s="20">
        <v>10.0</v>
      </c>
      <c r="Q2201" s="20" t="s">
        <v>83</v>
      </c>
      <c r="R2201" s="20"/>
      <c r="S2201" s="20" t="s">
        <v>85</v>
      </c>
      <c r="T2201" s="20"/>
      <c r="U2201" s="20"/>
      <c r="V2201" s="31" t="s">
        <v>22032</v>
      </c>
      <c r="W2201" s="31" t="s">
        <v>22033</v>
      </c>
      <c r="X2201" s="20" t="s">
        <v>91</v>
      </c>
      <c r="Y2201" s="20"/>
      <c r="Z2201" s="20" t="s">
        <v>20960</v>
      </c>
      <c r="AA2201" s="20" t="s">
        <v>13934</v>
      </c>
    </row>
    <row r="2202" ht="14.25" customHeight="1">
      <c r="A2202" s="20" t="s">
        <v>22034</v>
      </c>
      <c r="B2202" s="20" t="s">
        <v>22035</v>
      </c>
      <c r="C2202" s="20" t="s">
        <v>21113</v>
      </c>
      <c r="D2202" s="22" t="s">
        <v>137</v>
      </c>
      <c r="E2202" s="22" t="s">
        <v>140</v>
      </c>
      <c r="F2202" s="20">
        <v>1.0</v>
      </c>
      <c r="G2202" s="20">
        <v>2.0</v>
      </c>
      <c r="H2202" s="20">
        <v>100.0</v>
      </c>
      <c r="I2202" s="20">
        <v>41.47</v>
      </c>
      <c r="J2202" s="20">
        <v>1.0</v>
      </c>
      <c r="K2202" s="20" t="s">
        <v>22029</v>
      </c>
      <c r="L2202" s="20" t="s">
        <v>22041</v>
      </c>
      <c r="M2202" s="20"/>
      <c r="N2202" s="20"/>
      <c r="O2202" s="20">
        <v>1.0</v>
      </c>
      <c r="P2202" s="20">
        <v>10.0</v>
      </c>
      <c r="Q2202" s="20" t="s">
        <v>83</v>
      </c>
      <c r="R2202" s="20"/>
      <c r="S2202" s="20" t="s">
        <v>85</v>
      </c>
      <c r="T2202" s="20"/>
      <c r="U2202" s="20"/>
      <c r="V2202" s="31" t="s">
        <v>22043</v>
      </c>
      <c r="W2202" s="31" t="s">
        <v>22044</v>
      </c>
      <c r="X2202" s="20" t="s">
        <v>91</v>
      </c>
      <c r="Y2202" s="20"/>
      <c r="Z2202" s="20" t="s">
        <v>20960</v>
      </c>
      <c r="AA2202" s="20" t="s">
        <v>13934</v>
      </c>
    </row>
    <row r="2203" ht="14.25" customHeight="1">
      <c r="A2203" s="20" t="s">
        <v>22048</v>
      </c>
      <c r="B2203" s="20" t="s">
        <v>22050</v>
      </c>
      <c r="C2203" s="20" t="s">
        <v>21113</v>
      </c>
      <c r="D2203" s="22" t="s">
        <v>137</v>
      </c>
      <c r="E2203" s="22" t="s">
        <v>140</v>
      </c>
      <c r="F2203" s="20">
        <v>1.0</v>
      </c>
      <c r="G2203" s="20">
        <v>2.0</v>
      </c>
      <c r="H2203" s="20">
        <v>100.0</v>
      </c>
      <c r="I2203" s="20">
        <v>47.77</v>
      </c>
      <c r="J2203" s="20">
        <v>1.0</v>
      </c>
      <c r="K2203" s="20" t="s">
        <v>22041</v>
      </c>
      <c r="L2203" s="20" t="s">
        <v>22054</v>
      </c>
      <c r="M2203" s="20"/>
      <c r="N2203" s="20"/>
      <c r="O2203" s="20">
        <v>1.0</v>
      </c>
      <c r="P2203" s="20">
        <v>10.0</v>
      </c>
      <c r="Q2203" s="20" t="s">
        <v>83</v>
      </c>
      <c r="R2203" s="20"/>
      <c r="S2203" s="20" t="s">
        <v>85</v>
      </c>
      <c r="T2203" s="20"/>
      <c r="U2203" s="20"/>
      <c r="V2203" s="31" t="s">
        <v>22056</v>
      </c>
      <c r="W2203" s="31" t="s">
        <v>22058</v>
      </c>
      <c r="X2203" s="20" t="s">
        <v>91</v>
      </c>
      <c r="Y2203" s="20"/>
      <c r="Z2203" s="20" t="s">
        <v>20960</v>
      </c>
      <c r="AA2203" s="20" t="s">
        <v>13934</v>
      </c>
    </row>
    <row r="2204" ht="14.25" customHeight="1">
      <c r="A2204" s="20" t="s">
        <v>22063</v>
      </c>
      <c r="B2204" s="20" t="s">
        <v>22064</v>
      </c>
      <c r="C2204" s="20" t="s">
        <v>21113</v>
      </c>
      <c r="D2204" s="22" t="s">
        <v>137</v>
      </c>
      <c r="E2204" s="22" t="s">
        <v>140</v>
      </c>
      <c r="F2204" s="20">
        <v>1.0</v>
      </c>
      <c r="G2204" s="20">
        <v>2.0</v>
      </c>
      <c r="H2204" s="20">
        <v>100.0</v>
      </c>
      <c r="I2204" s="20">
        <v>45.11</v>
      </c>
      <c r="J2204" s="20">
        <v>1.0</v>
      </c>
      <c r="K2204" s="20" t="s">
        <v>22054</v>
      </c>
      <c r="L2204" s="20" t="s">
        <v>22067</v>
      </c>
      <c r="M2204" s="20"/>
      <c r="N2204" s="20"/>
      <c r="O2204" s="20">
        <v>1.0</v>
      </c>
      <c r="P2204" s="20">
        <v>10.0</v>
      </c>
      <c r="Q2204" s="20" t="s">
        <v>83</v>
      </c>
      <c r="R2204" s="20"/>
      <c r="S2204" s="20" t="s">
        <v>85</v>
      </c>
      <c r="T2204" s="20"/>
      <c r="U2204" s="20"/>
      <c r="V2204" s="31" t="s">
        <v>22073</v>
      </c>
      <c r="W2204" s="31" t="s">
        <v>22074</v>
      </c>
      <c r="X2204" s="20" t="s">
        <v>91</v>
      </c>
      <c r="Y2204" s="20"/>
      <c r="Z2204" s="20" t="s">
        <v>20960</v>
      </c>
      <c r="AA2204" s="20" t="s">
        <v>13934</v>
      </c>
    </row>
    <row r="2205" ht="14.25" customHeight="1">
      <c r="A2205" s="20" t="s">
        <v>22076</v>
      </c>
      <c r="B2205" s="20" t="s">
        <v>22077</v>
      </c>
      <c r="C2205" s="20" t="s">
        <v>21113</v>
      </c>
      <c r="D2205" s="22" t="s">
        <v>137</v>
      </c>
      <c r="E2205" s="22" t="s">
        <v>140</v>
      </c>
      <c r="F2205" s="20">
        <v>1.0</v>
      </c>
      <c r="G2205" s="20">
        <v>2.0</v>
      </c>
      <c r="H2205" s="20">
        <v>100.0</v>
      </c>
      <c r="I2205" s="20">
        <v>43.28</v>
      </c>
      <c r="J2205" s="20">
        <v>1.0</v>
      </c>
      <c r="K2205" s="20" t="s">
        <v>22067</v>
      </c>
      <c r="L2205" s="20" t="s">
        <v>22083</v>
      </c>
      <c r="M2205" s="20"/>
      <c r="N2205" s="20"/>
      <c r="O2205" s="20">
        <v>1.0</v>
      </c>
      <c r="P2205" s="20">
        <v>10.0</v>
      </c>
      <c r="Q2205" s="20" t="s">
        <v>83</v>
      </c>
      <c r="R2205" s="20"/>
      <c r="S2205" s="20" t="s">
        <v>85</v>
      </c>
      <c r="T2205" s="20"/>
      <c r="U2205" s="20"/>
      <c r="V2205" s="31" t="s">
        <v>22085</v>
      </c>
      <c r="W2205" s="31" t="s">
        <v>22086</v>
      </c>
      <c r="X2205" s="20" t="s">
        <v>91</v>
      </c>
      <c r="Y2205" s="20"/>
      <c r="Z2205" s="20" t="s">
        <v>20960</v>
      </c>
      <c r="AA2205" s="20" t="s">
        <v>13934</v>
      </c>
    </row>
    <row r="2206" ht="14.25" customHeight="1">
      <c r="A2206" s="20" t="s">
        <v>22089</v>
      </c>
      <c r="B2206" s="20" t="s">
        <v>22091</v>
      </c>
      <c r="C2206" s="20" t="s">
        <v>21113</v>
      </c>
      <c r="D2206" s="22" t="s">
        <v>137</v>
      </c>
      <c r="E2206" s="22" t="s">
        <v>140</v>
      </c>
      <c r="F2206" s="20">
        <v>1.0</v>
      </c>
      <c r="G2206" s="20">
        <v>2.0</v>
      </c>
      <c r="H2206" s="20">
        <v>100.0</v>
      </c>
      <c r="I2206" s="20">
        <v>43.08</v>
      </c>
      <c r="J2206" s="20">
        <v>1.0</v>
      </c>
      <c r="K2206" s="20" t="s">
        <v>22083</v>
      </c>
      <c r="L2206" s="20" t="s">
        <v>22094</v>
      </c>
      <c r="M2206" s="20"/>
      <c r="N2206" s="20"/>
      <c r="O2206" s="20">
        <v>1.0</v>
      </c>
      <c r="P2206" s="20">
        <v>10.0</v>
      </c>
      <c r="Q2206" s="20" t="s">
        <v>83</v>
      </c>
      <c r="R2206" s="20"/>
      <c r="S2206" s="20" t="s">
        <v>85</v>
      </c>
      <c r="T2206" s="20"/>
      <c r="U2206" s="20"/>
      <c r="V2206" s="31" t="s">
        <v>22097</v>
      </c>
      <c r="W2206" s="31" t="s">
        <v>22099</v>
      </c>
      <c r="X2206" s="20" t="s">
        <v>91</v>
      </c>
      <c r="Y2206" s="20"/>
      <c r="Z2206" s="20" t="s">
        <v>20960</v>
      </c>
      <c r="AA2206" s="20" t="s">
        <v>13934</v>
      </c>
    </row>
    <row r="2207" ht="14.25" customHeight="1">
      <c r="A2207" s="20" t="s">
        <v>22103</v>
      </c>
      <c r="B2207" s="20" t="s">
        <v>22105</v>
      </c>
      <c r="C2207" s="20" t="s">
        <v>21113</v>
      </c>
      <c r="D2207" s="22" t="s">
        <v>137</v>
      </c>
      <c r="E2207" s="22" t="s">
        <v>140</v>
      </c>
      <c r="F2207" s="20">
        <v>1.0</v>
      </c>
      <c r="G2207" s="20">
        <v>2.0</v>
      </c>
      <c r="H2207" s="20">
        <v>100.0</v>
      </c>
      <c r="I2207" s="20">
        <v>47.78</v>
      </c>
      <c r="J2207" s="20">
        <v>1.0</v>
      </c>
      <c r="K2207" s="20" t="s">
        <v>22094</v>
      </c>
      <c r="L2207" s="20" t="s">
        <v>22107</v>
      </c>
      <c r="M2207" s="20"/>
      <c r="N2207" s="20"/>
      <c r="O2207" s="20">
        <v>1.0</v>
      </c>
      <c r="P2207" s="20">
        <v>10.0</v>
      </c>
      <c r="Q2207" s="20" t="s">
        <v>83</v>
      </c>
      <c r="R2207" s="20"/>
      <c r="S2207" s="20" t="s">
        <v>85</v>
      </c>
      <c r="T2207" s="20"/>
      <c r="U2207" s="20"/>
      <c r="V2207" s="31" t="s">
        <v>22111</v>
      </c>
      <c r="W2207" s="31" t="s">
        <v>22113</v>
      </c>
      <c r="X2207" s="20" t="s">
        <v>91</v>
      </c>
      <c r="Y2207" s="20"/>
      <c r="Z2207" s="20" t="s">
        <v>20960</v>
      </c>
      <c r="AA2207" s="20" t="s">
        <v>13934</v>
      </c>
    </row>
    <row r="2208" ht="14.25" customHeight="1">
      <c r="A2208" s="20" t="s">
        <v>22115</v>
      </c>
      <c r="B2208" s="20" t="s">
        <v>22116</v>
      </c>
      <c r="C2208" s="20" t="s">
        <v>21113</v>
      </c>
      <c r="D2208" s="22" t="s">
        <v>137</v>
      </c>
      <c r="E2208" s="22" t="s">
        <v>140</v>
      </c>
      <c r="F2208" s="20">
        <v>1.0</v>
      </c>
      <c r="G2208" s="20">
        <v>2.0</v>
      </c>
      <c r="H2208" s="20">
        <v>100.0</v>
      </c>
      <c r="I2208" s="20">
        <v>46.7</v>
      </c>
      <c r="J2208" s="20">
        <v>1.0</v>
      </c>
      <c r="K2208" s="20" t="s">
        <v>22107</v>
      </c>
      <c r="L2208" s="20" t="s">
        <v>22121</v>
      </c>
      <c r="M2208" s="20"/>
      <c r="N2208" s="20"/>
      <c r="O2208" s="20">
        <v>1.0</v>
      </c>
      <c r="P2208" s="20">
        <v>10.0</v>
      </c>
      <c r="Q2208" s="20" t="s">
        <v>83</v>
      </c>
      <c r="R2208" s="20"/>
      <c r="S2208" s="20" t="s">
        <v>85</v>
      </c>
      <c r="T2208" s="20"/>
      <c r="U2208" s="20"/>
      <c r="V2208" s="31" t="s">
        <v>22122</v>
      </c>
      <c r="W2208" s="31" t="s">
        <v>22123</v>
      </c>
      <c r="X2208" s="20" t="s">
        <v>91</v>
      </c>
      <c r="Y2208" s="20"/>
      <c r="Z2208" s="20" t="s">
        <v>20960</v>
      </c>
      <c r="AA2208" s="20" t="s">
        <v>13934</v>
      </c>
    </row>
    <row r="2209" ht="14.25" customHeight="1">
      <c r="A2209" s="20" t="s">
        <v>22124</v>
      </c>
      <c r="B2209" s="20" t="s">
        <v>22126</v>
      </c>
      <c r="C2209" s="20" t="s">
        <v>21113</v>
      </c>
      <c r="D2209" s="22" t="s">
        <v>137</v>
      </c>
      <c r="E2209" s="22" t="s">
        <v>140</v>
      </c>
      <c r="F2209" s="20">
        <v>1.0</v>
      </c>
      <c r="G2209" s="20">
        <v>2.0</v>
      </c>
      <c r="H2209" s="20">
        <v>100.0</v>
      </c>
      <c r="I2209" s="20">
        <v>39.99</v>
      </c>
      <c r="J2209" s="20">
        <v>1.0</v>
      </c>
      <c r="K2209" s="20" t="s">
        <v>22121</v>
      </c>
      <c r="L2209" s="20" t="s">
        <v>22133</v>
      </c>
      <c r="M2209" s="20"/>
      <c r="N2209" s="20"/>
      <c r="O2209" s="20">
        <v>1.0</v>
      </c>
      <c r="P2209" s="20">
        <v>10.0</v>
      </c>
      <c r="Q2209" s="20" t="s">
        <v>83</v>
      </c>
      <c r="R2209" s="20"/>
      <c r="S2209" s="20" t="s">
        <v>85</v>
      </c>
      <c r="T2209" s="20"/>
      <c r="U2209" s="20"/>
      <c r="V2209" s="31" t="s">
        <v>22135</v>
      </c>
      <c r="W2209" s="31" t="s">
        <v>22136</v>
      </c>
      <c r="X2209" s="20" t="s">
        <v>91</v>
      </c>
      <c r="Y2209" s="20"/>
      <c r="Z2209" s="20" t="s">
        <v>20960</v>
      </c>
      <c r="AA2209" s="20" t="s">
        <v>13934</v>
      </c>
    </row>
    <row r="2210" ht="14.25" customHeight="1">
      <c r="A2210" s="20" t="s">
        <v>22142</v>
      </c>
      <c r="B2210" s="20" t="s">
        <v>22143</v>
      </c>
      <c r="C2210" s="20" t="s">
        <v>21113</v>
      </c>
      <c r="D2210" s="22" t="s">
        <v>137</v>
      </c>
      <c r="E2210" s="22" t="s">
        <v>140</v>
      </c>
      <c r="F2210" s="20">
        <v>1.0</v>
      </c>
      <c r="G2210" s="20">
        <v>2.0</v>
      </c>
      <c r="H2210" s="20">
        <v>100.0</v>
      </c>
      <c r="I2210" s="20">
        <v>45.23</v>
      </c>
      <c r="J2210" s="20">
        <v>1.0</v>
      </c>
      <c r="K2210" s="20" t="s">
        <v>22133</v>
      </c>
      <c r="L2210" s="20" t="s">
        <v>22150</v>
      </c>
      <c r="M2210" s="20"/>
      <c r="N2210" s="20"/>
      <c r="O2210" s="20">
        <v>1.0</v>
      </c>
      <c r="P2210" s="20">
        <v>10.0</v>
      </c>
      <c r="Q2210" s="20" t="s">
        <v>83</v>
      </c>
      <c r="R2210" s="20"/>
      <c r="S2210" s="20" t="s">
        <v>85</v>
      </c>
      <c r="T2210" s="20"/>
      <c r="U2210" s="20"/>
      <c r="V2210" s="31" t="s">
        <v>22151</v>
      </c>
      <c r="W2210" s="31" t="s">
        <v>22152</v>
      </c>
      <c r="X2210" s="20" t="s">
        <v>91</v>
      </c>
      <c r="Y2210" s="20"/>
      <c r="Z2210" s="20" t="s">
        <v>20960</v>
      </c>
      <c r="AA2210" s="20" t="s">
        <v>13934</v>
      </c>
    </row>
    <row r="2211" ht="14.25" customHeight="1">
      <c r="A2211" s="20" t="s">
        <v>22154</v>
      </c>
      <c r="B2211" s="20" t="s">
        <v>22155</v>
      </c>
      <c r="C2211" s="20" t="s">
        <v>21113</v>
      </c>
      <c r="D2211" s="22" t="s">
        <v>137</v>
      </c>
      <c r="E2211" s="22" t="s">
        <v>140</v>
      </c>
      <c r="F2211" s="20">
        <v>1.0</v>
      </c>
      <c r="G2211" s="20">
        <v>2.0</v>
      </c>
      <c r="H2211" s="20">
        <v>100.0</v>
      </c>
      <c r="I2211" s="20">
        <v>44.0</v>
      </c>
      <c r="J2211" s="20">
        <v>1.0</v>
      </c>
      <c r="K2211" s="20" t="s">
        <v>22150</v>
      </c>
      <c r="L2211" s="20" t="s">
        <v>22156</v>
      </c>
      <c r="M2211" s="20"/>
      <c r="N2211" s="20"/>
      <c r="O2211" s="20">
        <v>1.0</v>
      </c>
      <c r="P2211" s="20">
        <v>10.0</v>
      </c>
      <c r="Q2211" s="20" t="s">
        <v>83</v>
      </c>
      <c r="R2211" s="20"/>
      <c r="S2211" s="20" t="s">
        <v>85</v>
      </c>
      <c r="T2211" s="20"/>
      <c r="U2211" s="20"/>
      <c r="V2211" s="31" t="s">
        <v>22161</v>
      </c>
      <c r="W2211" s="31" t="s">
        <v>22163</v>
      </c>
      <c r="X2211" s="20" t="s">
        <v>91</v>
      </c>
      <c r="Y2211" s="20"/>
      <c r="Z2211" s="20" t="s">
        <v>20960</v>
      </c>
      <c r="AA2211" s="20" t="s">
        <v>13934</v>
      </c>
    </row>
    <row r="2212" ht="14.25" customHeight="1">
      <c r="A2212" s="20" t="s">
        <v>22165</v>
      </c>
      <c r="B2212" s="20" t="s">
        <v>22166</v>
      </c>
      <c r="C2212" s="20" t="s">
        <v>21113</v>
      </c>
      <c r="D2212" s="22" t="s">
        <v>137</v>
      </c>
      <c r="E2212" s="22" t="s">
        <v>140</v>
      </c>
      <c r="F2212" s="20">
        <v>1.0</v>
      </c>
      <c r="G2212" s="20">
        <v>2.0</v>
      </c>
      <c r="H2212" s="20">
        <v>100.0</v>
      </c>
      <c r="I2212" s="20">
        <v>44.05</v>
      </c>
      <c r="J2212" s="20">
        <v>1.0</v>
      </c>
      <c r="K2212" s="20" t="s">
        <v>22156</v>
      </c>
      <c r="L2212" s="20" t="s">
        <v>22169</v>
      </c>
      <c r="M2212" s="20"/>
      <c r="N2212" s="20"/>
      <c r="O2212" s="20">
        <v>1.0</v>
      </c>
      <c r="P2212" s="20">
        <v>10.0</v>
      </c>
      <c r="Q2212" s="20" t="s">
        <v>83</v>
      </c>
      <c r="R2212" s="20"/>
      <c r="S2212" s="20" t="s">
        <v>85</v>
      </c>
      <c r="T2212" s="20"/>
      <c r="U2212" s="20"/>
      <c r="V2212" s="31" t="s">
        <v>22175</v>
      </c>
      <c r="W2212" s="31" t="s">
        <v>22177</v>
      </c>
      <c r="X2212" s="20" t="s">
        <v>91</v>
      </c>
      <c r="Y2212" s="20"/>
      <c r="Z2212" s="20" t="s">
        <v>20960</v>
      </c>
      <c r="AA2212" s="20" t="s">
        <v>13934</v>
      </c>
    </row>
    <row r="2213" ht="14.25" customHeight="1">
      <c r="A2213" s="20" t="s">
        <v>22178</v>
      </c>
      <c r="B2213" s="20" t="s">
        <v>22179</v>
      </c>
      <c r="C2213" s="20" t="s">
        <v>21113</v>
      </c>
      <c r="D2213" s="22" t="s">
        <v>137</v>
      </c>
      <c r="E2213" s="22" t="s">
        <v>140</v>
      </c>
      <c r="F2213" s="20">
        <v>1.0</v>
      </c>
      <c r="G2213" s="20">
        <v>2.0</v>
      </c>
      <c r="H2213" s="20">
        <v>100.0</v>
      </c>
      <c r="I2213" s="20">
        <v>36.89</v>
      </c>
      <c r="J2213" s="20">
        <v>1.0</v>
      </c>
      <c r="K2213" s="20" t="s">
        <v>22169</v>
      </c>
      <c r="L2213" s="20" t="s">
        <v>22182</v>
      </c>
      <c r="M2213" s="20"/>
      <c r="N2213" s="20"/>
      <c r="O2213" s="20">
        <v>1.0</v>
      </c>
      <c r="P2213" s="20">
        <v>10.0</v>
      </c>
      <c r="Q2213" s="20" t="s">
        <v>83</v>
      </c>
      <c r="R2213" s="20"/>
      <c r="S2213" s="20" t="s">
        <v>85</v>
      </c>
      <c r="T2213" s="20"/>
      <c r="U2213" s="20"/>
      <c r="V2213" s="31" t="s">
        <v>22185</v>
      </c>
      <c r="W2213" s="31" t="s">
        <v>22186</v>
      </c>
      <c r="X2213" s="20" t="s">
        <v>91</v>
      </c>
      <c r="Y2213" s="20"/>
      <c r="Z2213" s="20" t="s">
        <v>20960</v>
      </c>
      <c r="AA2213" s="20" t="s">
        <v>13934</v>
      </c>
    </row>
    <row r="2214" ht="14.25" customHeight="1">
      <c r="A2214" s="20" t="s">
        <v>22187</v>
      </c>
      <c r="B2214" s="20" t="s">
        <v>22189</v>
      </c>
      <c r="C2214" s="20" t="s">
        <v>21113</v>
      </c>
      <c r="D2214" s="22" t="s">
        <v>137</v>
      </c>
      <c r="E2214" s="22" t="s">
        <v>140</v>
      </c>
      <c r="F2214" s="20">
        <v>1.0</v>
      </c>
      <c r="G2214" s="20">
        <v>2.0</v>
      </c>
      <c r="H2214" s="20">
        <v>100.0</v>
      </c>
      <c r="I2214" s="20">
        <v>47.32</v>
      </c>
      <c r="J2214" s="20">
        <v>1.0</v>
      </c>
      <c r="K2214" s="20" t="s">
        <v>22182</v>
      </c>
      <c r="L2214" s="20" t="s">
        <v>22196</v>
      </c>
      <c r="M2214" s="20"/>
      <c r="N2214" s="20"/>
      <c r="O2214" s="20">
        <v>1.0</v>
      </c>
      <c r="P2214" s="20">
        <v>10.0</v>
      </c>
      <c r="Q2214" s="20" t="s">
        <v>83</v>
      </c>
      <c r="R2214" s="20"/>
      <c r="S2214" s="20" t="s">
        <v>85</v>
      </c>
      <c r="T2214" s="20"/>
      <c r="U2214" s="20"/>
      <c r="V2214" s="31" t="s">
        <v>22197</v>
      </c>
      <c r="W2214" s="31" t="s">
        <v>22198</v>
      </c>
      <c r="X2214" s="20" t="s">
        <v>91</v>
      </c>
      <c r="Y2214" s="20"/>
      <c r="Z2214" s="20" t="s">
        <v>20960</v>
      </c>
      <c r="AA2214" s="20" t="s">
        <v>13934</v>
      </c>
    </row>
    <row r="2215" ht="14.25" customHeight="1">
      <c r="A2215" s="20" t="s">
        <v>22201</v>
      </c>
      <c r="B2215" s="20" t="s">
        <v>22204</v>
      </c>
      <c r="C2215" s="20" t="s">
        <v>21113</v>
      </c>
      <c r="D2215" s="22" t="s">
        <v>137</v>
      </c>
      <c r="E2215" s="22" t="s">
        <v>140</v>
      </c>
      <c r="F2215" s="20">
        <v>1.0</v>
      </c>
      <c r="G2215" s="20">
        <v>2.0</v>
      </c>
      <c r="H2215" s="20">
        <v>100.0</v>
      </c>
      <c r="I2215" s="20">
        <v>42.33</v>
      </c>
      <c r="J2215" s="20">
        <v>1.0</v>
      </c>
      <c r="K2215" s="20" t="s">
        <v>22196</v>
      </c>
      <c r="L2215" s="20" t="s">
        <v>22207</v>
      </c>
      <c r="M2215" s="20"/>
      <c r="N2215" s="20"/>
      <c r="O2215" s="20">
        <v>1.0</v>
      </c>
      <c r="P2215" s="20">
        <v>10.0</v>
      </c>
      <c r="Q2215" s="20" t="s">
        <v>83</v>
      </c>
      <c r="R2215" s="20"/>
      <c r="S2215" s="20" t="s">
        <v>85</v>
      </c>
      <c r="T2215" s="20"/>
      <c r="U2215" s="20"/>
      <c r="V2215" s="31" t="s">
        <v>22211</v>
      </c>
      <c r="W2215" s="31" t="s">
        <v>22213</v>
      </c>
      <c r="X2215" s="20" t="s">
        <v>91</v>
      </c>
      <c r="Y2215" s="20"/>
      <c r="Z2215" s="20" t="s">
        <v>20960</v>
      </c>
      <c r="AA2215" s="20" t="s">
        <v>13934</v>
      </c>
    </row>
    <row r="2216" ht="14.25" customHeight="1">
      <c r="A2216" s="20" t="s">
        <v>22215</v>
      </c>
      <c r="B2216" s="20" t="s">
        <v>22216</v>
      </c>
      <c r="C2216" s="20" t="s">
        <v>21113</v>
      </c>
      <c r="D2216" s="22" t="s">
        <v>137</v>
      </c>
      <c r="E2216" s="22" t="s">
        <v>140</v>
      </c>
      <c r="F2216" s="20">
        <v>1.0</v>
      </c>
      <c r="G2216" s="20">
        <v>2.0</v>
      </c>
      <c r="H2216" s="20">
        <v>100.0</v>
      </c>
      <c r="I2216" s="20">
        <v>45.95</v>
      </c>
      <c r="J2216" s="20">
        <v>1.0</v>
      </c>
      <c r="K2216" s="20" t="s">
        <v>22207</v>
      </c>
      <c r="L2216" s="20" t="s">
        <v>22222</v>
      </c>
      <c r="M2216" s="20"/>
      <c r="N2216" s="20"/>
      <c r="O2216" s="20">
        <v>1.0</v>
      </c>
      <c r="P2216" s="20">
        <v>10.0</v>
      </c>
      <c r="Q2216" s="20" t="s">
        <v>83</v>
      </c>
      <c r="R2216" s="20"/>
      <c r="S2216" s="20" t="s">
        <v>85</v>
      </c>
      <c r="T2216" s="20"/>
      <c r="U2216" s="20"/>
      <c r="V2216" s="31" t="s">
        <v>22225</v>
      </c>
      <c r="W2216" s="31" t="s">
        <v>22226</v>
      </c>
      <c r="X2216" s="20" t="s">
        <v>91</v>
      </c>
      <c r="Y2216" s="20"/>
      <c r="Z2216" s="20" t="s">
        <v>20960</v>
      </c>
      <c r="AA2216" s="20" t="s">
        <v>13934</v>
      </c>
    </row>
    <row r="2217" ht="14.25" customHeight="1">
      <c r="A2217" s="20" t="s">
        <v>22229</v>
      </c>
      <c r="B2217" s="20" t="s">
        <v>22230</v>
      </c>
      <c r="C2217" s="20" t="s">
        <v>21113</v>
      </c>
      <c r="D2217" s="22" t="s">
        <v>137</v>
      </c>
      <c r="E2217" s="22" t="s">
        <v>140</v>
      </c>
      <c r="F2217" s="20">
        <v>1.0</v>
      </c>
      <c r="G2217" s="20">
        <v>2.0</v>
      </c>
      <c r="H2217" s="20">
        <v>100.0</v>
      </c>
      <c r="I2217" s="20">
        <v>49.54</v>
      </c>
      <c r="J2217" s="20">
        <v>1.0</v>
      </c>
      <c r="K2217" s="20" t="s">
        <v>22222</v>
      </c>
      <c r="L2217" s="20" t="s">
        <v>22235</v>
      </c>
      <c r="M2217" s="20"/>
      <c r="N2217" s="20"/>
      <c r="O2217" s="20">
        <v>1.0</v>
      </c>
      <c r="P2217" s="20">
        <v>10.0</v>
      </c>
      <c r="Q2217" s="20" t="s">
        <v>83</v>
      </c>
      <c r="R2217" s="20"/>
      <c r="S2217" s="20" t="s">
        <v>85</v>
      </c>
      <c r="T2217" s="20"/>
      <c r="U2217" s="20"/>
      <c r="V2217" s="31" t="s">
        <v>22239</v>
      </c>
      <c r="W2217" s="31" t="s">
        <v>22240</v>
      </c>
      <c r="X2217" s="20" t="s">
        <v>91</v>
      </c>
      <c r="Y2217" s="20"/>
      <c r="Z2217" s="20" t="s">
        <v>20960</v>
      </c>
      <c r="AA2217" s="20" t="s">
        <v>13934</v>
      </c>
    </row>
    <row r="2218" ht="14.25" customHeight="1">
      <c r="A2218" s="20" t="s">
        <v>22242</v>
      </c>
      <c r="B2218" s="20" t="s">
        <v>22244</v>
      </c>
      <c r="C2218" s="20" t="s">
        <v>21113</v>
      </c>
      <c r="D2218" s="22" t="s">
        <v>137</v>
      </c>
      <c r="E2218" s="22" t="s">
        <v>140</v>
      </c>
      <c r="F2218" s="20">
        <v>1.0</v>
      </c>
      <c r="G2218" s="20">
        <v>2.0</v>
      </c>
      <c r="H2218" s="20">
        <v>100.0</v>
      </c>
      <c r="I2218" s="20">
        <v>42.27</v>
      </c>
      <c r="J2218" s="20">
        <v>1.0</v>
      </c>
      <c r="K2218" s="20" t="s">
        <v>22235</v>
      </c>
      <c r="L2218" s="20" t="s">
        <v>22249</v>
      </c>
      <c r="M2218" s="20"/>
      <c r="N2218" s="20"/>
      <c r="O2218" s="20">
        <v>1.0</v>
      </c>
      <c r="P2218" s="20">
        <v>10.0</v>
      </c>
      <c r="Q2218" s="20" t="s">
        <v>83</v>
      </c>
      <c r="R2218" s="20"/>
      <c r="S2218" s="20" t="s">
        <v>85</v>
      </c>
      <c r="T2218" s="20"/>
      <c r="U2218" s="20"/>
      <c r="V2218" s="31" t="s">
        <v>22252</v>
      </c>
      <c r="W2218" s="31" t="s">
        <v>22253</v>
      </c>
      <c r="X2218" s="20" t="s">
        <v>91</v>
      </c>
      <c r="Y2218" s="20"/>
      <c r="Z2218" s="20" t="s">
        <v>20960</v>
      </c>
      <c r="AA2218" s="20" t="s">
        <v>13934</v>
      </c>
    </row>
    <row r="2219" ht="14.25" customHeight="1">
      <c r="A2219" s="20" t="s">
        <v>22256</v>
      </c>
      <c r="B2219" s="20" t="s">
        <v>22257</v>
      </c>
      <c r="C2219" s="20" t="s">
        <v>21113</v>
      </c>
      <c r="D2219" s="22" t="s">
        <v>137</v>
      </c>
      <c r="E2219" s="22" t="s">
        <v>140</v>
      </c>
      <c r="F2219" s="20">
        <v>1.0</v>
      </c>
      <c r="G2219" s="20">
        <v>2.0</v>
      </c>
      <c r="H2219" s="20">
        <v>100.0</v>
      </c>
      <c r="I2219" s="20">
        <v>47.47</v>
      </c>
      <c r="J2219" s="20">
        <v>1.0</v>
      </c>
      <c r="K2219" s="20" t="s">
        <v>22249</v>
      </c>
      <c r="L2219" s="20" t="s">
        <v>22261</v>
      </c>
      <c r="M2219" s="20"/>
      <c r="N2219" s="20"/>
      <c r="O2219" s="20">
        <v>1.0</v>
      </c>
      <c r="P2219" s="20">
        <v>10.0</v>
      </c>
      <c r="Q2219" s="20" t="s">
        <v>83</v>
      </c>
      <c r="R2219" s="20"/>
      <c r="S2219" s="20" t="s">
        <v>85</v>
      </c>
      <c r="T2219" s="20"/>
      <c r="U2219" s="20"/>
      <c r="V2219" s="31" t="s">
        <v>22262</v>
      </c>
      <c r="W2219" s="31" t="s">
        <v>22263</v>
      </c>
      <c r="X2219" s="20" t="s">
        <v>91</v>
      </c>
      <c r="Y2219" s="20"/>
      <c r="Z2219" s="20" t="s">
        <v>20960</v>
      </c>
      <c r="AA2219" s="20" t="s">
        <v>13934</v>
      </c>
    </row>
    <row r="2220" ht="14.25" customHeight="1">
      <c r="A2220" s="20" t="s">
        <v>22268</v>
      </c>
      <c r="B2220" s="20" t="s">
        <v>22269</v>
      </c>
      <c r="C2220" s="20" t="s">
        <v>21113</v>
      </c>
      <c r="D2220" s="22" t="s">
        <v>137</v>
      </c>
      <c r="E2220" s="22" t="s">
        <v>140</v>
      </c>
      <c r="F2220" s="20">
        <v>1.0</v>
      </c>
      <c r="G2220" s="20">
        <v>2.0</v>
      </c>
      <c r="H2220" s="20">
        <v>100.0</v>
      </c>
      <c r="I2220" s="20">
        <v>42.17</v>
      </c>
      <c r="J2220" s="20">
        <v>1.0</v>
      </c>
      <c r="K2220" s="20" t="s">
        <v>22261</v>
      </c>
      <c r="L2220" s="20" t="s">
        <v>22272</v>
      </c>
      <c r="M2220" s="20"/>
      <c r="N2220" s="20"/>
      <c r="O2220" s="20">
        <v>1.0</v>
      </c>
      <c r="P2220" s="20">
        <v>10.0</v>
      </c>
      <c r="Q2220" s="20" t="s">
        <v>83</v>
      </c>
      <c r="R2220" s="20"/>
      <c r="S2220" s="20" t="s">
        <v>85</v>
      </c>
      <c r="T2220" s="20"/>
      <c r="U2220" s="20"/>
      <c r="V2220" s="31" t="s">
        <v>22275</v>
      </c>
      <c r="W2220" s="31" t="s">
        <v>22277</v>
      </c>
      <c r="X2220" s="20" t="s">
        <v>91</v>
      </c>
      <c r="Y2220" s="20"/>
      <c r="Z2220" s="20" t="s">
        <v>20960</v>
      </c>
      <c r="AA2220" s="20" t="s">
        <v>13934</v>
      </c>
    </row>
    <row r="2221" ht="14.25" customHeight="1">
      <c r="A2221" s="20" t="s">
        <v>22280</v>
      </c>
      <c r="B2221" s="20" t="s">
        <v>22281</v>
      </c>
      <c r="C2221" s="20" t="s">
        <v>21113</v>
      </c>
      <c r="D2221" s="22" t="s">
        <v>137</v>
      </c>
      <c r="E2221" s="22" t="s">
        <v>140</v>
      </c>
      <c r="F2221" s="20">
        <v>1.0</v>
      </c>
      <c r="G2221" s="20">
        <v>2.0</v>
      </c>
      <c r="H2221" s="20">
        <v>100.0</v>
      </c>
      <c r="I2221" s="20">
        <v>45.62</v>
      </c>
      <c r="J2221" s="20">
        <v>1.0</v>
      </c>
      <c r="K2221" s="20" t="s">
        <v>22272</v>
      </c>
      <c r="L2221" s="20" t="s">
        <v>22283</v>
      </c>
      <c r="M2221" s="20"/>
      <c r="N2221" s="20"/>
      <c r="O2221" s="20">
        <v>1.0</v>
      </c>
      <c r="P2221" s="20">
        <v>10.0</v>
      </c>
      <c r="Q2221" s="20" t="s">
        <v>83</v>
      </c>
      <c r="R2221" s="20"/>
      <c r="S2221" s="20" t="s">
        <v>85</v>
      </c>
      <c r="T2221" s="20"/>
      <c r="U2221" s="20"/>
      <c r="V2221" s="31" t="s">
        <v>22290</v>
      </c>
      <c r="W2221" s="31" t="s">
        <v>22291</v>
      </c>
      <c r="X2221" s="20" t="s">
        <v>91</v>
      </c>
      <c r="Y2221" s="20"/>
      <c r="Z2221" s="20" t="s">
        <v>20960</v>
      </c>
      <c r="AA2221" s="20" t="s">
        <v>13934</v>
      </c>
    </row>
    <row r="2222" ht="14.25" customHeight="1">
      <c r="A2222" s="20" t="s">
        <v>22292</v>
      </c>
      <c r="B2222" s="20" t="s">
        <v>22293</v>
      </c>
      <c r="C2222" s="20" t="s">
        <v>21113</v>
      </c>
      <c r="D2222" s="22" t="s">
        <v>137</v>
      </c>
      <c r="E2222" s="22" t="s">
        <v>140</v>
      </c>
      <c r="F2222" s="20">
        <v>1.0</v>
      </c>
      <c r="G2222" s="20">
        <v>2.0</v>
      </c>
      <c r="H2222" s="20">
        <v>100.0</v>
      </c>
      <c r="I2222" s="20">
        <v>42.6</v>
      </c>
      <c r="J2222" s="20">
        <v>1.0</v>
      </c>
      <c r="K2222" s="20" t="s">
        <v>22283</v>
      </c>
      <c r="L2222" s="20" t="s">
        <v>22300</v>
      </c>
      <c r="M2222" s="20"/>
      <c r="N2222" s="20"/>
      <c r="O2222" s="20">
        <v>1.0</v>
      </c>
      <c r="P2222" s="20">
        <v>10.0</v>
      </c>
      <c r="Q2222" s="20" t="s">
        <v>83</v>
      </c>
      <c r="R2222" s="20"/>
      <c r="S2222" s="20" t="s">
        <v>85</v>
      </c>
      <c r="T2222" s="20"/>
      <c r="U2222" s="20"/>
      <c r="V2222" s="31" t="s">
        <v>22301</v>
      </c>
      <c r="W2222" s="31" t="s">
        <v>22303</v>
      </c>
      <c r="X2222" s="20" t="s">
        <v>91</v>
      </c>
      <c r="Y2222" s="20"/>
      <c r="Z2222" s="20" t="s">
        <v>20960</v>
      </c>
      <c r="AA2222" s="20" t="s">
        <v>13934</v>
      </c>
    </row>
    <row r="2223" ht="14.25" customHeight="1">
      <c r="A2223" s="20" t="s">
        <v>22307</v>
      </c>
      <c r="B2223" s="20" t="s">
        <v>22310</v>
      </c>
      <c r="C2223" s="20" t="s">
        <v>21113</v>
      </c>
      <c r="D2223" s="22" t="s">
        <v>137</v>
      </c>
      <c r="E2223" s="22" t="s">
        <v>140</v>
      </c>
      <c r="F2223" s="20">
        <v>1.0</v>
      </c>
      <c r="G2223" s="20">
        <v>2.0</v>
      </c>
      <c r="H2223" s="20">
        <v>100.0</v>
      </c>
      <c r="I2223" s="20">
        <v>46.63</v>
      </c>
      <c r="J2223" s="20">
        <v>1.0</v>
      </c>
      <c r="K2223" s="20" t="s">
        <v>22300</v>
      </c>
      <c r="L2223" s="20" t="s">
        <v>22313</v>
      </c>
      <c r="M2223" s="20"/>
      <c r="N2223" s="20"/>
      <c r="O2223" s="20">
        <v>1.0</v>
      </c>
      <c r="P2223" s="20">
        <v>10.0</v>
      </c>
      <c r="Q2223" s="20" t="s">
        <v>83</v>
      </c>
      <c r="R2223" s="20"/>
      <c r="S2223" s="20" t="s">
        <v>85</v>
      </c>
      <c r="T2223" s="20"/>
      <c r="U2223" s="20"/>
      <c r="V2223" s="31" t="s">
        <v>22314</v>
      </c>
      <c r="W2223" s="31" t="s">
        <v>22316</v>
      </c>
      <c r="X2223" s="20" t="s">
        <v>91</v>
      </c>
      <c r="Y2223" s="20"/>
      <c r="Z2223" s="20" t="s">
        <v>20960</v>
      </c>
      <c r="AA2223" s="20" t="s">
        <v>13934</v>
      </c>
    </row>
    <row r="2224" ht="14.25" customHeight="1">
      <c r="A2224" s="20" t="s">
        <v>22320</v>
      </c>
      <c r="B2224" s="20" t="s">
        <v>22322</v>
      </c>
      <c r="C2224" s="20" t="s">
        <v>21113</v>
      </c>
      <c r="D2224" s="22" t="s">
        <v>137</v>
      </c>
      <c r="E2224" s="22" t="s">
        <v>140</v>
      </c>
      <c r="F2224" s="20">
        <v>1.0</v>
      </c>
      <c r="G2224" s="20">
        <v>2.0</v>
      </c>
      <c r="H2224" s="20">
        <v>100.0</v>
      </c>
      <c r="I2224" s="20">
        <v>45.7</v>
      </c>
      <c r="J2224" s="20">
        <v>1.0</v>
      </c>
      <c r="K2224" s="20" t="s">
        <v>22313</v>
      </c>
      <c r="L2224" s="20" t="s">
        <v>22326</v>
      </c>
      <c r="M2224" s="20"/>
      <c r="N2224" s="20"/>
      <c r="O2224" s="20">
        <v>1.0</v>
      </c>
      <c r="P2224" s="20">
        <v>10.0</v>
      </c>
      <c r="Q2224" s="20" t="s">
        <v>83</v>
      </c>
      <c r="R2224" s="20"/>
      <c r="S2224" s="20" t="s">
        <v>85</v>
      </c>
      <c r="T2224" s="20"/>
      <c r="U2224" s="20"/>
      <c r="V2224" s="31" t="s">
        <v>22330</v>
      </c>
      <c r="W2224" s="31" t="s">
        <v>22332</v>
      </c>
      <c r="X2224" s="20" t="s">
        <v>91</v>
      </c>
      <c r="Y2224" s="20"/>
      <c r="Z2224" s="20" t="s">
        <v>20960</v>
      </c>
      <c r="AA2224" s="20" t="s">
        <v>13934</v>
      </c>
    </row>
    <row r="2225" ht="14.25" customHeight="1">
      <c r="A2225" s="20" t="s">
        <v>22334</v>
      </c>
      <c r="B2225" s="20" t="s">
        <v>22335</v>
      </c>
      <c r="C2225" s="20" t="s">
        <v>21113</v>
      </c>
      <c r="D2225" s="22" t="s">
        <v>137</v>
      </c>
      <c r="E2225" s="22" t="s">
        <v>140</v>
      </c>
      <c r="F2225" s="20">
        <v>1.0</v>
      </c>
      <c r="G2225" s="20">
        <v>2.0</v>
      </c>
      <c r="H2225" s="20">
        <v>100.0</v>
      </c>
      <c r="I2225" s="20">
        <v>45.35</v>
      </c>
      <c r="J2225" s="20">
        <v>1.0</v>
      </c>
      <c r="K2225" s="20" t="s">
        <v>22326</v>
      </c>
      <c r="L2225" s="20" t="s">
        <v>22342</v>
      </c>
      <c r="M2225" s="20"/>
      <c r="N2225" s="20"/>
      <c r="O2225" s="20">
        <v>1.0</v>
      </c>
      <c r="P2225" s="20">
        <v>10.0</v>
      </c>
      <c r="Q2225" s="20" t="s">
        <v>83</v>
      </c>
      <c r="R2225" s="20"/>
      <c r="S2225" s="20" t="s">
        <v>85</v>
      </c>
      <c r="T2225" s="20"/>
      <c r="U2225" s="20"/>
      <c r="V2225" s="31" t="s">
        <v>22343</v>
      </c>
      <c r="W2225" s="31" t="s">
        <v>22344</v>
      </c>
      <c r="X2225" s="20" t="s">
        <v>91</v>
      </c>
      <c r="Y2225" s="20"/>
      <c r="Z2225" s="20" t="s">
        <v>20960</v>
      </c>
      <c r="AA2225" s="20" t="s">
        <v>13934</v>
      </c>
    </row>
    <row r="2226" ht="14.25" customHeight="1">
      <c r="A2226" s="20" t="s">
        <v>22350</v>
      </c>
      <c r="B2226" s="20" t="s">
        <v>22351</v>
      </c>
      <c r="C2226" s="20" t="s">
        <v>21113</v>
      </c>
      <c r="D2226" s="22" t="s">
        <v>137</v>
      </c>
      <c r="E2226" s="22" t="s">
        <v>140</v>
      </c>
      <c r="F2226" s="20">
        <v>1.0</v>
      </c>
      <c r="G2226" s="20">
        <v>2.0</v>
      </c>
      <c r="H2226" s="20">
        <v>100.0</v>
      </c>
      <c r="I2226" s="20">
        <v>42.46</v>
      </c>
      <c r="J2226" s="20">
        <v>1.0</v>
      </c>
      <c r="K2226" s="20" t="s">
        <v>22342</v>
      </c>
      <c r="L2226" s="20" t="s">
        <v>22353</v>
      </c>
      <c r="M2226" s="20"/>
      <c r="N2226" s="20"/>
      <c r="O2226" s="20">
        <v>1.0</v>
      </c>
      <c r="P2226" s="20">
        <v>10.0</v>
      </c>
      <c r="Q2226" s="20" t="s">
        <v>83</v>
      </c>
      <c r="R2226" s="20"/>
      <c r="S2226" s="20" t="s">
        <v>85</v>
      </c>
      <c r="T2226" s="20"/>
      <c r="U2226" s="20"/>
      <c r="V2226" s="31" t="s">
        <v>22359</v>
      </c>
      <c r="W2226" s="31" t="s">
        <v>22361</v>
      </c>
      <c r="X2226" s="20" t="s">
        <v>91</v>
      </c>
      <c r="Y2226" s="20"/>
      <c r="Z2226" s="20" t="s">
        <v>20960</v>
      </c>
      <c r="AA2226" s="20" t="s">
        <v>13934</v>
      </c>
    </row>
    <row r="2227" ht="14.25" customHeight="1">
      <c r="A2227" s="20" t="s">
        <v>22362</v>
      </c>
      <c r="B2227" s="20" t="s">
        <v>22363</v>
      </c>
      <c r="C2227" s="20" t="s">
        <v>21113</v>
      </c>
      <c r="D2227" s="22" t="s">
        <v>137</v>
      </c>
      <c r="E2227" s="22" t="s">
        <v>140</v>
      </c>
      <c r="F2227" s="20">
        <v>1.0</v>
      </c>
      <c r="G2227" s="20">
        <v>2.0</v>
      </c>
      <c r="H2227" s="20">
        <v>100.0</v>
      </c>
      <c r="I2227" s="20">
        <v>49.21</v>
      </c>
      <c r="J2227" s="20">
        <v>1.0</v>
      </c>
      <c r="K2227" s="20" t="s">
        <v>22353</v>
      </c>
      <c r="L2227" s="20" t="s">
        <v>22366</v>
      </c>
      <c r="M2227" s="20"/>
      <c r="N2227" s="20"/>
      <c r="O2227" s="20">
        <v>1.0</v>
      </c>
      <c r="P2227" s="20">
        <v>10.0</v>
      </c>
      <c r="Q2227" s="20" t="s">
        <v>83</v>
      </c>
      <c r="R2227" s="20"/>
      <c r="S2227" s="20" t="s">
        <v>85</v>
      </c>
      <c r="T2227" s="20"/>
      <c r="U2227" s="20"/>
      <c r="V2227" s="31" t="s">
        <v>22367</v>
      </c>
      <c r="W2227" s="31" t="s">
        <v>22369</v>
      </c>
      <c r="X2227" s="20" t="s">
        <v>91</v>
      </c>
      <c r="Y2227" s="20"/>
      <c r="Z2227" s="20" t="s">
        <v>20960</v>
      </c>
      <c r="AA2227" s="20" t="s">
        <v>13934</v>
      </c>
    </row>
    <row r="2228" ht="14.25" customHeight="1">
      <c r="A2228" s="20" t="s">
        <v>22375</v>
      </c>
      <c r="B2228" s="20" t="s">
        <v>22376</v>
      </c>
      <c r="C2228" s="20" t="s">
        <v>21113</v>
      </c>
      <c r="D2228" s="22" t="s">
        <v>137</v>
      </c>
      <c r="E2228" s="22" t="s">
        <v>140</v>
      </c>
      <c r="F2228" s="20">
        <v>1.0</v>
      </c>
      <c r="G2228" s="20">
        <v>2.0</v>
      </c>
      <c r="H2228" s="20">
        <v>100.0</v>
      </c>
      <c r="I2228" s="20">
        <v>44.01</v>
      </c>
      <c r="J2228" s="20">
        <v>1.0</v>
      </c>
      <c r="K2228" s="20" t="s">
        <v>22366</v>
      </c>
      <c r="L2228" s="20" t="s">
        <v>22379</v>
      </c>
      <c r="M2228" s="20"/>
      <c r="N2228" s="20"/>
      <c r="O2228" s="20">
        <v>1.0</v>
      </c>
      <c r="P2228" s="20">
        <v>10.0</v>
      </c>
      <c r="Q2228" s="20" t="s">
        <v>83</v>
      </c>
      <c r="R2228" s="20"/>
      <c r="S2228" s="20" t="s">
        <v>85</v>
      </c>
      <c r="T2228" s="20"/>
      <c r="U2228" s="20"/>
      <c r="V2228" s="31" t="s">
        <v>22380</v>
      </c>
      <c r="W2228" s="31" t="s">
        <v>22382</v>
      </c>
      <c r="X2228" s="20" t="s">
        <v>91</v>
      </c>
      <c r="Y2228" s="20"/>
      <c r="Z2228" s="20" t="s">
        <v>20960</v>
      </c>
      <c r="AA2228" s="20" t="s">
        <v>13934</v>
      </c>
    </row>
    <row r="2229" ht="14.25" customHeight="1">
      <c r="A2229" s="20" t="s">
        <v>22384</v>
      </c>
      <c r="B2229" s="20" t="s">
        <v>22386</v>
      </c>
      <c r="C2229" s="20" t="s">
        <v>21113</v>
      </c>
      <c r="D2229" s="22" t="s">
        <v>137</v>
      </c>
      <c r="E2229" s="22" t="s">
        <v>140</v>
      </c>
      <c r="F2229" s="20">
        <v>1.0</v>
      </c>
      <c r="G2229" s="20">
        <v>2.0</v>
      </c>
      <c r="H2229" s="20">
        <v>100.0</v>
      </c>
      <c r="I2229" s="20">
        <v>44.16</v>
      </c>
      <c r="J2229" s="20">
        <v>1.0</v>
      </c>
      <c r="K2229" s="20" t="s">
        <v>22379</v>
      </c>
      <c r="L2229" s="20" t="s">
        <v>22391</v>
      </c>
      <c r="M2229" s="20"/>
      <c r="N2229" s="20"/>
      <c r="O2229" s="20">
        <v>1.0</v>
      </c>
      <c r="P2229" s="20">
        <v>10.0</v>
      </c>
      <c r="Q2229" s="20" t="s">
        <v>83</v>
      </c>
      <c r="R2229" s="20"/>
      <c r="S2229" s="20" t="s">
        <v>85</v>
      </c>
      <c r="T2229" s="20"/>
      <c r="U2229" s="20"/>
      <c r="V2229" s="31" t="s">
        <v>22393</v>
      </c>
      <c r="W2229" s="31" t="s">
        <v>22394</v>
      </c>
      <c r="X2229" s="20" t="s">
        <v>91</v>
      </c>
      <c r="Y2229" s="20"/>
      <c r="Z2229" s="20" t="s">
        <v>20960</v>
      </c>
      <c r="AA2229" s="20" t="s">
        <v>13934</v>
      </c>
    </row>
    <row r="2230" ht="14.25" customHeight="1">
      <c r="A2230" s="20" t="s">
        <v>22397</v>
      </c>
      <c r="B2230" s="20" t="s">
        <v>22398</v>
      </c>
      <c r="C2230" s="20" t="s">
        <v>21113</v>
      </c>
      <c r="D2230" s="22" t="s">
        <v>137</v>
      </c>
      <c r="E2230" s="22" t="s">
        <v>140</v>
      </c>
      <c r="F2230" s="20">
        <v>1.0</v>
      </c>
      <c r="G2230" s="20">
        <v>2.0</v>
      </c>
      <c r="H2230" s="20">
        <v>100.0</v>
      </c>
      <c r="I2230" s="20">
        <v>44.57</v>
      </c>
      <c r="J2230" s="20">
        <v>1.0</v>
      </c>
      <c r="K2230" s="20" t="s">
        <v>22391</v>
      </c>
      <c r="L2230" s="20" t="s">
        <v>22404</v>
      </c>
      <c r="M2230" s="20"/>
      <c r="N2230" s="20"/>
      <c r="O2230" s="20">
        <v>1.0</v>
      </c>
      <c r="P2230" s="20">
        <v>10.0</v>
      </c>
      <c r="Q2230" s="20" t="s">
        <v>83</v>
      </c>
      <c r="R2230" s="20"/>
      <c r="S2230" s="20" t="s">
        <v>85</v>
      </c>
      <c r="T2230" s="20"/>
      <c r="U2230" s="20"/>
      <c r="V2230" s="31" t="s">
        <v>22405</v>
      </c>
      <c r="W2230" s="31" t="s">
        <v>22407</v>
      </c>
      <c r="X2230" s="20" t="s">
        <v>91</v>
      </c>
      <c r="Y2230" s="20"/>
      <c r="Z2230" s="20" t="s">
        <v>20960</v>
      </c>
      <c r="AA2230" s="20" t="s">
        <v>13934</v>
      </c>
    </row>
    <row r="2231" ht="14.25" customHeight="1">
      <c r="A2231" s="20" t="s">
        <v>22408</v>
      </c>
      <c r="B2231" s="20" t="s">
        <v>22410</v>
      </c>
      <c r="C2231" s="20" t="s">
        <v>21113</v>
      </c>
      <c r="D2231" s="22" t="s">
        <v>137</v>
      </c>
      <c r="E2231" s="22" t="s">
        <v>140</v>
      </c>
      <c r="F2231" s="20">
        <v>1.0</v>
      </c>
      <c r="G2231" s="20">
        <v>2.0</v>
      </c>
      <c r="H2231" s="20">
        <v>100.0</v>
      </c>
      <c r="I2231" s="20">
        <v>40.62</v>
      </c>
      <c r="J2231" s="20">
        <v>1.0</v>
      </c>
      <c r="K2231" s="20" t="s">
        <v>22404</v>
      </c>
      <c r="L2231" s="20" t="s">
        <v>22414</v>
      </c>
      <c r="M2231" s="20"/>
      <c r="N2231" s="20"/>
      <c r="O2231" s="20">
        <v>1.0</v>
      </c>
      <c r="P2231" s="20">
        <v>10.0</v>
      </c>
      <c r="Q2231" s="20" t="s">
        <v>83</v>
      </c>
      <c r="R2231" s="20"/>
      <c r="S2231" s="20" t="s">
        <v>85</v>
      </c>
      <c r="T2231" s="20"/>
      <c r="U2231" s="20"/>
      <c r="V2231" s="31" t="s">
        <v>22418</v>
      </c>
      <c r="W2231" s="31" t="s">
        <v>22419</v>
      </c>
      <c r="X2231" s="20" t="s">
        <v>91</v>
      </c>
      <c r="Y2231" s="20"/>
      <c r="Z2231" s="20" t="s">
        <v>20960</v>
      </c>
      <c r="AA2231" s="20" t="s">
        <v>13934</v>
      </c>
    </row>
    <row r="2232" ht="14.25" customHeight="1">
      <c r="A2232" s="20" t="s">
        <v>22420</v>
      </c>
      <c r="B2232" s="20" t="s">
        <v>22421</v>
      </c>
      <c r="C2232" s="20" t="s">
        <v>21113</v>
      </c>
      <c r="D2232" s="22" t="s">
        <v>137</v>
      </c>
      <c r="E2232" s="22" t="s">
        <v>140</v>
      </c>
      <c r="F2232" s="20">
        <v>1.0</v>
      </c>
      <c r="G2232" s="20">
        <v>2.0</v>
      </c>
      <c r="H2232" s="20">
        <v>100.0</v>
      </c>
      <c r="I2232" s="20">
        <v>24.07</v>
      </c>
      <c r="J2232" s="20">
        <v>1.0</v>
      </c>
      <c r="K2232" s="20" t="s">
        <v>22414</v>
      </c>
      <c r="L2232" s="20" t="s">
        <v>22428</v>
      </c>
      <c r="M2232" s="20"/>
      <c r="N2232" s="20"/>
      <c r="O2232" s="20">
        <v>1.0</v>
      </c>
      <c r="P2232" s="20">
        <v>10.0</v>
      </c>
      <c r="Q2232" s="20" t="s">
        <v>83</v>
      </c>
      <c r="R2232" s="20"/>
      <c r="S2232" s="20" t="s">
        <v>85</v>
      </c>
      <c r="T2232" s="20"/>
      <c r="U2232" s="20"/>
      <c r="V2232" s="31" t="s">
        <v>22430</v>
      </c>
      <c r="W2232" s="31" t="s">
        <v>22431</v>
      </c>
      <c r="X2232" s="20" t="s">
        <v>91</v>
      </c>
      <c r="Y2232" s="20"/>
      <c r="Z2232" s="20" t="s">
        <v>20960</v>
      </c>
      <c r="AA2232" s="20" t="s">
        <v>13934</v>
      </c>
    </row>
    <row r="2233" ht="14.25" customHeight="1">
      <c r="A2233" s="20" t="s">
        <v>22434</v>
      </c>
      <c r="B2233" s="20" t="s">
        <v>22436</v>
      </c>
      <c r="C2233" s="20" t="s">
        <v>21113</v>
      </c>
      <c r="D2233" s="22" t="s">
        <v>137</v>
      </c>
      <c r="E2233" s="22" t="s">
        <v>140</v>
      </c>
      <c r="F2233" s="20">
        <v>1.0</v>
      </c>
      <c r="G2233" s="20">
        <v>2.0</v>
      </c>
      <c r="H2233" s="20">
        <v>100.0</v>
      </c>
      <c r="I2233" s="20">
        <v>39.86</v>
      </c>
      <c r="J2233" s="20">
        <v>1.0</v>
      </c>
      <c r="K2233" s="20" t="s">
        <v>22428</v>
      </c>
      <c r="L2233" s="20" t="s">
        <v>22441</v>
      </c>
      <c r="M2233" s="20"/>
      <c r="N2233" s="20"/>
      <c r="O2233" s="20">
        <v>1.0</v>
      </c>
      <c r="P2233" s="20">
        <v>10.0</v>
      </c>
      <c r="Q2233" s="20" t="s">
        <v>83</v>
      </c>
      <c r="R2233" s="20"/>
      <c r="S2233" s="20" t="s">
        <v>85</v>
      </c>
      <c r="T2233" s="20"/>
      <c r="U2233" s="20"/>
      <c r="V2233" s="31" t="s">
        <v>22442</v>
      </c>
      <c r="W2233" s="31" t="s">
        <v>22444</v>
      </c>
      <c r="X2233" s="20" t="s">
        <v>91</v>
      </c>
      <c r="Y2233" s="20"/>
      <c r="Z2233" s="20" t="s">
        <v>20960</v>
      </c>
      <c r="AA2233" s="20" t="s">
        <v>13934</v>
      </c>
    </row>
    <row r="2234" ht="14.25" customHeight="1">
      <c r="A2234" s="20" t="s">
        <v>22449</v>
      </c>
      <c r="B2234" s="20" t="s">
        <v>22450</v>
      </c>
      <c r="C2234" s="20" t="s">
        <v>21113</v>
      </c>
      <c r="D2234" s="22" t="s">
        <v>137</v>
      </c>
      <c r="E2234" s="22" t="s">
        <v>140</v>
      </c>
      <c r="F2234" s="20">
        <v>1.0</v>
      </c>
      <c r="G2234" s="20">
        <v>2.0</v>
      </c>
      <c r="H2234" s="20">
        <v>100.0</v>
      </c>
      <c r="I2234" s="20">
        <v>42.64</v>
      </c>
      <c r="J2234" s="20">
        <v>1.0</v>
      </c>
      <c r="K2234" s="20" t="s">
        <v>22441</v>
      </c>
      <c r="L2234" s="20" t="s">
        <v>22451</v>
      </c>
      <c r="M2234" s="20"/>
      <c r="N2234" s="20"/>
      <c r="O2234" s="20">
        <v>1.0</v>
      </c>
      <c r="P2234" s="20">
        <v>10.0</v>
      </c>
      <c r="Q2234" s="20" t="s">
        <v>83</v>
      </c>
      <c r="R2234" s="20"/>
      <c r="S2234" s="20" t="s">
        <v>85</v>
      </c>
      <c r="T2234" s="20"/>
      <c r="U2234" s="20"/>
      <c r="V2234" s="31" t="s">
        <v>22457</v>
      </c>
      <c r="W2234" s="31" t="s">
        <v>22459</v>
      </c>
      <c r="X2234" s="20" t="s">
        <v>91</v>
      </c>
      <c r="Y2234" s="20"/>
      <c r="Z2234" s="20" t="s">
        <v>20960</v>
      </c>
      <c r="AA2234" s="20" t="s">
        <v>13934</v>
      </c>
    </row>
    <row r="2235" ht="14.25" customHeight="1">
      <c r="A2235" s="20" t="s">
        <v>22460</v>
      </c>
      <c r="B2235" s="20" t="s">
        <v>22461</v>
      </c>
      <c r="C2235" s="20" t="s">
        <v>21113</v>
      </c>
      <c r="D2235" s="22" t="s">
        <v>137</v>
      </c>
      <c r="E2235" s="22" t="s">
        <v>140</v>
      </c>
      <c r="F2235" s="20">
        <v>1.0</v>
      </c>
      <c r="G2235" s="20">
        <v>2.0</v>
      </c>
      <c r="H2235" s="20">
        <v>100.0</v>
      </c>
      <c r="I2235" s="20">
        <v>48.78</v>
      </c>
      <c r="J2235" s="20">
        <v>1.0</v>
      </c>
      <c r="K2235" s="20" t="s">
        <v>22451</v>
      </c>
      <c r="L2235" s="20" t="s">
        <v>22467</v>
      </c>
      <c r="M2235" s="20"/>
      <c r="N2235" s="20"/>
      <c r="O2235" s="20">
        <v>1.0</v>
      </c>
      <c r="P2235" s="20">
        <v>10.0</v>
      </c>
      <c r="Q2235" s="20" t="s">
        <v>83</v>
      </c>
      <c r="R2235" s="20"/>
      <c r="S2235" s="20" t="s">
        <v>85</v>
      </c>
      <c r="T2235" s="20"/>
      <c r="U2235" s="20"/>
      <c r="V2235" s="31" t="s">
        <v>22468</v>
      </c>
      <c r="W2235" s="31" t="s">
        <v>22469</v>
      </c>
      <c r="X2235" s="20" t="s">
        <v>91</v>
      </c>
      <c r="Y2235" s="20"/>
      <c r="Z2235" s="20" t="s">
        <v>20960</v>
      </c>
      <c r="AA2235" s="20" t="s">
        <v>13934</v>
      </c>
    </row>
    <row r="2236" ht="14.25" customHeight="1">
      <c r="A2236" s="20" t="s">
        <v>22476</v>
      </c>
      <c r="B2236" s="20" t="s">
        <v>22477</v>
      </c>
      <c r="C2236" s="20" t="s">
        <v>21113</v>
      </c>
      <c r="D2236" s="22" t="s">
        <v>137</v>
      </c>
      <c r="E2236" s="22" t="s">
        <v>140</v>
      </c>
      <c r="F2236" s="20">
        <v>1.0</v>
      </c>
      <c r="G2236" s="20">
        <v>2.0</v>
      </c>
      <c r="H2236" s="20">
        <v>100.0</v>
      </c>
      <c r="I2236" s="20">
        <v>41.25</v>
      </c>
      <c r="J2236" s="20">
        <v>1.0</v>
      </c>
      <c r="K2236" s="20" t="s">
        <v>22467</v>
      </c>
      <c r="L2236" s="20" t="s">
        <v>22480</v>
      </c>
      <c r="M2236" s="20"/>
      <c r="N2236" s="20"/>
      <c r="O2236" s="20">
        <v>1.0</v>
      </c>
      <c r="P2236" s="20">
        <v>10.0</v>
      </c>
      <c r="Q2236" s="20" t="s">
        <v>83</v>
      </c>
      <c r="R2236" s="20"/>
      <c r="S2236" s="20" t="s">
        <v>85</v>
      </c>
      <c r="T2236" s="20"/>
      <c r="U2236" s="20"/>
      <c r="V2236" s="31" t="s">
        <v>22484</v>
      </c>
      <c r="W2236" s="31" t="s">
        <v>22486</v>
      </c>
      <c r="X2236" s="20" t="s">
        <v>91</v>
      </c>
      <c r="Y2236" s="20"/>
      <c r="Z2236" s="20" t="s">
        <v>20960</v>
      </c>
      <c r="AA2236" s="20" t="s">
        <v>13934</v>
      </c>
    </row>
    <row r="2237" ht="14.25" customHeight="1">
      <c r="A2237" s="20" t="s">
        <v>22488</v>
      </c>
      <c r="B2237" s="20" t="s">
        <v>22490</v>
      </c>
      <c r="C2237" s="20" t="s">
        <v>21113</v>
      </c>
      <c r="D2237" s="22" t="s">
        <v>137</v>
      </c>
      <c r="E2237" s="22" t="s">
        <v>140</v>
      </c>
      <c r="F2237" s="20">
        <v>1.0</v>
      </c>
      <c r="G2237" s="20">
        <v>2.0</v>
      </c>
      <c r="H2237" s="20">
        <v>100.0</v>
      </c>
      <c r="I2237" s="20">
        <v>43.83</v>
      </c>
      <c r="J2237" s="20">
        <v>1.0</v>
      </c>
      <c r="K2237" s="20" t="s">
        <v>22480</v>
      </c>
      <c r="L2237" s="20" t="s">
        <v>22493</v>
      </c>
      <c r="M2237" s="20"/>
      <c r="N2237" s="20"/>
      <c r="O2237" s="20">
        <v>1.0</v>
      </c>
      <c r="P2237" s="20">
        <v>10.0</v>
      </c>
      <c r="Q2237" s="20" t="s">
        <v>83</v>
      </c>
      <c r="R2237" s="20"/>
      <c r="S2237" s="20" t="s">
        <v>85</v>
      </c>
      <c r="T2237" s="20"/>
      <c r="U2237" s="20"/>
      <c r="V2237" s="31" t="s">
        <v>22498</v>
      </c>
      <c r="W2237" s="31" t="s">
        <v>22499</v>
      </c>
      <c r="X2237" s="20" t="s">
        <v>91</v>
      </c>
      <c r="Y2237" s="20"/>
      <c r="Z2237" s="20" t="s">
        <v>20960</v>
      </c>
      <c r="AA2237" s="20" t="s">
        <v>13934</v>
      </c>
    </row>
    <row r="2238" ht="14.25" customHeight="1">
      <c r="A2238" s="20" t="s">
        <v>22500</v>
      </c>
      <c r="B2238" s="20" t="s">
        <v>22501</v>
      </c>
      <c r="C2238" s="20" t="s">
        <v>21113</v>
      </c>
      <c r="D2238" s="22" t="s">
        <v>137</v>
      </c>
      <c r="E2238" s="22" t="s">
        <v>140</v>
      </c>
      <c r="F2238" s="20">
        <v>1.0</v>
      </c>
      <c r="G2238" s="20">
        <v>2.0</v>
      </c>
      <c r="H2238" s="20">
        <v>100.0</v>
      </c>
      <c r="I2238" s="20">
        <v>48.96</v>
      </c>
      <c r="J2238" s="20">
        <v>1.0</v>
      </c>
      <c r="K2238" s="20" t="s">
        <v>22493</v>
      </c>
      <c r="L2238" s="20" t="s">
        <v>22508</v>
      </c>
      <c r="M2238" s="20"/>
      <c r="N2238" s="20"/>
      <c r="O2238" s="20">
        <v>1.0</v>
      </c>
      <c r="P2238" s="20">
        <v>10.0</v>
      </c>
      <c r="Q2238" s="20" t="s">
        <v>83</v>
      </c>
      <c r="R2238" s="20"/>
      <c r="S2238" s="20" t="s">
        <v>85</v>
      </c>
      <c r="T2238" s="20"/>
      <c r="U2238" s="20"/>
      <c r="V2238" s="31" t="s">
        <v>22511</v>
      </c>
      <c r="W2238" s="31" t="s">
        <v>22512</v>
      </c>
      <c r="X2238" s="20" t="s">
        <v>91</v>
      </c>
      <c r="Y2238" s="20"/>
      <c r="Z2238" s="20" t="s">
        <v>20960</v>
      </c>
      <c r="AA2238" s="20" t="s">
        <v>13934</v>
      </c>
    </row>
    <row r="2239" ht="14.25" customHeight="1">
      <c r="A2239" s="20" t="s">
        <v>22513</v>
      </c>
      <c r="B2239" s="20" t="s">
        <v>22515</v>
      </c>
      <c r="C2239" s="20" t="s">
        <v>21113</v>
      </c>
      <c r="D2239" s="22" t="s">
        <v>137</v>
      </c>
      <c r="E2239" s="22" t="s">
        <v>140</v>
      </c>
      <c r="F2239" s="20">
        <v>1.0</v>
      </c>
      <c r="G2239" s="20">
        <v>2.0</v>
      </c>
      <c r="H2239" s="20">
        <v>100.0</v>
      </c>
      <c r="I2239" s="20">
        <v>43.62</v>
      </c>
      <c r="J2239" s="20">
        <v>1.0</v>
      </c>
      <c r="K2239" s="20" t="s">
        <v>22508</v>
      </c>
      <c r="L2239" s="20" t="s">
        <v>22524</v>
      </c>
      <c r="M2239" s="20"/>
      <c r="N2239" s="20"/>
      <c r="O2239" s="20">
        <v>1.0</v>
      </c>
      <c r="P2239" s="20">
        <v>10.0</v>
      </c>
      <c r="Q2239" s="20" t="s">
        <v>83</v>
      </c>
      <c r="R2239" s="20"/>
      <c r="S2239" s="20" t="s">
        <v>85</v>
      </c>
      <c r="T2239" s="20"/>
      <c r="U2239" s="20"/>
      <c r="V2239" s="31" t="s">
        <v>22528</v>
      </c>
      <c r="W2239" s="31" t="s">
        <v>22529</v>
      </c>
      <c r="X2239" s="20" t="s">
        <v>91</v>
      </c>
      <c r="Y2239" s="20"/>
      <c r="Z2239" s="20" t="s">
        <v>20960</v>
      </c>
      <c r="AA2239" s="20" t="s">
        <v>13934</v>
      </c>
    </row>
    <row r="2240" ht="14.25" customHeight="1">
      <c r="A2240" s="20" t="s">
        <v>22532</v>
      </c>
      <c r="B2240" s="20" t="s">
        <v>22534</v>
      </c>
      <c r="C2240" s="20" t="s">
        <v>21113</v>
      </c>
      <c r="D2240" s="22" t="s">
        <v>137</v>
      </c>
      <c r="E2240" s="22" t="s">
        <v>140</v>
      </c>
      <c r="F2240" s="20">
        <v>1.0</v>
      </c>
      <c r="G2240" s="20">
        <v>2.0</v>
      </c>
      <c r="H2240" s="20">
        <v>100.0</v>
      </c>
      <c r="I2240" s="20">
        <v>43.38</v>
      </c>
      <c r="J2240" s="20">
        <v>1.0</v>
      </c>
      <c r="K2240" s="20" t="s">
        <v>22524</v>
      </c>
      <c r="L2240" s="20" t="s">
        <v>22539</v>
      </c>
      <c r="M2240" s="20"/>
      <c r="N2240" s="20"/>
      <c r="O2240" s="20">
        <v>1.0</v>
      </c>
      <c r="P2240" s="20">
        <v>10.0</v>
      </c>
      <c r="Q2240" s="20" t="s">
        <v>83</v>
      </c>
      <c r="R2240" s="20"/>
      <c r="S2240" s="20" t="s">
        <v>85</v>
      </c>
      <c r="T2240" s="20"/>
      <c r="U2240" s="20"/>
      <c r="V2240" s="31" t="s">
        <v>22540</v>
      </c>
      <c r="W2240" s="31" t="s">
        <v>22541</v>
      </c>
      <c r="X2240" s="20" t="s">
        <v>91</v>
      </c>
      <c r="Y2240" s="20"/>
      <c r="Z2240" s="20" t="s">
        <v>20960</v>
      </c>
      <c r="AA2240" s="20" t="s">
        <v>13934</v>
      </c>
    </row>
    <row r="2241" ht="14.25" customHeight="1">
      <c r="A2241" s="20" t="s">
        <v>22548</v>
      </c>
      <c r="B2241" s="20" t="s">
        <v>22550</v>
      </c>
      <c r="C2241" s="20" t="s">
        <v>21113</v>
      </c>
      <c r="D2241" s="22" t="s">
        <v>137</v>
      </c>
      <c r="E2241" s="22" t="s">
        <v>140</v>
      </c>
      <c r="F2241" s="20">
        <v>1.0</v>
      </c>
      <c r="G2241" s="20">
        <v>2.0</v>
      </c>
      <c r="H2241" s="20">
        <v>100.0</v>
      </c>
      <c r="I2241" s="20">
        <v>48.97</v>
      </c>
      <c r="J2241" s="20">
        <v>1.0</v>
      </c>
      <c r="K2241" s="20" t="s">
        <v>22539</v>
      </c>
      <c r="L2241" s="20" t="s">
        <v>22554</v>
      </c>
      <c r="M2241" s="20"/>
      <c r="N2241" s="20"/>
      <c r="O2241" s="20">
        <v>1.0</v>
      </c>
      <c r="P2241" s="20">
        <v>10.0</v>
      </c>
      <c r="Q2241" s="20" t="s">
        <v>83</v>
      </c>
      <c r="R2241" s="20"/>
      <c r="S2241" s="20" t="s">
        <v>85</v>
      </c>
      <c r="T2241" s="20"/>
      <c r="U2241" s="20"/>
      <c r="V2241" s="31" t="s">
        <v>22556</v>
      </c>
      <c r="W2241" s="31" t="s">
        <v>22558</v>
      </c>
      <c r="X2241" s="20" t="s">
        <v>91</v>
      </c>
      <c r="Y2241" s="20"/>
      <c r="Z2241" s="20" t="s">
        <v>20960</v>
      </c>
      <c r="AA2241" s="20" t="s">
        <v>13934</v>
      </c>
    </row>
    <row r="2242" ht="14.25" customHeight="1">
      <c r="A2242" s="20" t="s">
        <v>22562</v>
      </c>
      <c r="B2242" s="20" t="s">
        <v>22563</v>
      </c>
      <c r="C2242" s="20" t="s">
        <v>21113</v>
      </c>
      <c r="D2242" s="22" t="s">
        <v>137</v>
      </c>
      <c r="E2242" s="22" t="s">
        <v>140</v>
      </c>
      <c r="F2242" s="20">
        <v>1.0</v>
      </c>
      <c r="G2242" s="20">
        <v>2.0</v>
      </c>
      <c r="H2242" s="20">
        <v>100.0</v>
      </c>
      <c r="I2242" s="20">
        <v>45.08</v>
      </c>
      <c r="J2242" s="20">
        <v>1.0</v>
      </c>
      <c r="K2242" s="20" t="s">
        <v>22554</v>
      </c>
      <c r="L2242" s="20" t="s">
        <v>22566</v>
      </c>
      <c r="M2242" s="20"/>
      <c r="N2242" s="20"/>
      <c r="O2242" s="20">
        <v>1.0</v>
      </c>
      <c r="P2242" s="20">
        <v>10.0</v>
      </c>
      <c r="Q2242" s="20" t="s">
        <v>83</v>
      </c>
      <c r="R2242" s="20"/>
      <c r="S2242" s="20" t="s">
        <v>85</v>
      </c>
      <c r="T2242" s="20"/>
      <c r="U2242" s="20"/>
      <c r="V2242" s="31" t="s">
        <v>22569</v>
      </c>
      <c r="W2242" s="31" t="s">
        <v>22571</v>
      </c>
      <c r="X2242" s="20" t="s">
        <v>91</v>
      </c>
      <c r="Y2242" s="20"/>
      <c r="Z2242" s="20" t="s">
        <v>20960</v>
      </c>
      <c r="AA2242" s="20" t="s">
        <v>13934</v>
      </c>
    </row>
    <row r="2243" ht="14.25" customHeight="1">
      <c r="A2243" s="20" t="s">
        <v>22573</v>
      </c>
      <c r="B2243" s="20" t="s">
        <v>22574</v>
      </c>
      <c r="C2243" s="20" t="s">
        <v>21113</v>
      </c>
      <c r="D2243" s="22" t="s">
        <v>137</v>
      </c>
      <c r="E2243" s="22" t="s">
        <v>140</v>
      </c>
      <c r="F2243" s="20">
        <v>1.0</v>
      </c>
      <c r="G2243" s="20">
        <v>2.0</v>
      </c>
      <c r="H2243" s="20">
        <v>100.0</v>
      </c>
      <c r="I2243" s="20">
        <v>44.26</v>
      </c>
      <c r="J2243" s="20">
        <v>1.0</v>
      </c>
      <c r="K2243" s="20" t="s">
        <v>22566</v>
      </c>
      <c r="L2243" s="20" t="s">
        <v>22578</v>
      </c>
      <c r="M2243" s="20"/>
      <c r="N2243" s="20"/>
      <c r="O2243" s="20">
        <v>1.0</v>
      </c>
      <c r="P2243" s="20">
        <v>10.0</v>
      </c>
      <c r="Q2243" s="20" t="s">
        <v>83</v>
      </c>
      <c r="R2243" s="20"/>
      <c r="S2243" s="20" t="s">
        <v>85</v>
      </c>
      <c r="T2243" s="20"/>
      <c r="U2243" s="20"/>
      <c r="V2243" s="31" t="s">
        <v>22582</v>
      </c>
      <c r="W2243" s="31" t="s">
        <v>22583</v>
      </c>
      <c r="X2243" s="20" t="s">
        <v>91</v>
      </c>
      <c r="Y2243" s="20"/>
      <c r="Z2243" s="20" t="s">
        <v>20960</v>
      </c>
      <c r="AA2243" s="20" t="s">
        <v>13934</v>
      </c>
    </row>
    <row r="2244" ht="14.25" customHeight="1">
      <c r="A2244" s="20" t="s">
        <v>22585</v>
      </c>
      <c r="B2244" s="20" t="s">
        <v>22587</v>
      </c>
      <c r="C2244" s="20" t="s">
        <v>21113</v>
      </c>
      <c r="D2244" s="22" t="s">
        <v>137</v>
      </c>
      <c r="E2244" s="22" t="s">
        <v>140</v>
      </c>
      <c r="F2244" s="20">
        <v>1.0</v>
      </c>
      <c r="G2244" s="20">
        <v>2.0</v>
      </c>
      <c r="H2244" s="20">
        <v>100.0</v>
      </c>
      <c r="I2244" s="20">
        <v>41.73</v>
      </c>
      <c r="J2244" s="20">
        <v>1.0</v>
      </c>
      <c r="K2244" s="20" t="s">
        <v>22578</v>
      </c>
      <c r="L2244" s="20" t="s">
        <v>22593</v>
      </c>
      <c r="M2244" s="20"/>
      <c r="N2244" s="20"/>
      <c r="O2244" s="20">
        <v>1.0</v>
      </c>
      <c r="P2244" s="20">
        <v>10.0</v>
      </c>
      <c r="Q2244" s="20" t="s">
        <v>83</v>
      </c>
      <c r="R2244" s="20"/>
      <c r="S2244" s="20" t="s">
        <v>85</v>
      </c>
      <c r="T2244" s="20"/>
      <c r="U2244" s="20"/>
      <c r="V2244" s="31" t="s">
        <v>22598</v>
      </c>
      <c r="W2244" s="31" t="s">
        <v>22600</v>
      </c>
      <c r="X2244" s="20" t="s">
        <v>91</v>
      </c>
      <c r="Y2244" s="20"/>
      <c r="Z2244" s="20" t="s">
        <v>20960</v>
      </c>
      <c r="AA2244" s="20" t="s">
        <v>13934</v>
      </c>
    </row>
    <row r="2245" ht="14.25" customHeight="1">
      <c r="A2245" s="20" t="s">
        <v>22602</v>
      </c>
      <c r="B2245" s="20" t="s">
        <v>22603</v>
      </c>
      <c r="C2245" s="20" t="s">
        <v>21113</v>
      </c>
      <c r="D2245" s="22" t="s">
        <v>137</v>
      </c>
      <c r="E2245" s="22" t="s">
        <v>140</v>
      </c>
      <c r="F2245" s="20">
        <v>1.0</v>
      </c>
      <c r="G2245" s="20">
        <v>2.0</v>
      </c>
      <c r="H2245" s="20">
        <v>100.0</v>
      </c>
      <c r="I2245" s="20">
        <v>43.39</v>
      </c>
      <c r="J2245" s="20">
        <v>1.0</v>
      </c>
      <c r="K2245" s="20" t="s">
        <v>22593</v>
      </c>
      <c r="L2245" s="20" t="s">
        <v>22609</v>
      </c>
      <c r="M2245" s="20"/>
      <c r="N2245" s="20"/>
      <c r="O2245" s="20">
        <v>1.0</v>
      </c>
      <c r="P2245" s="20">
        <v>10.0</v>
      </c>
      <c r="Q2245" s="20" t="s">
        <v>83</v>
      </c>
      <c r="R2245" s="20"/>
      <c r="S2245" s="20" t="s">
        <v>85</v>
      </c>
      <c r="T2245" s="20"/>
      <c r="U2245" s="20"/>
      <c r="V2245" s="31" t="s">
        <v>22610</v>
      </c>
      <c r="W2245" s="31" t="s">
        <v>22612</v>
      </c>
      <c r="X2245" s="20" t="s">
        <v>91</v>
      </c>
      <c r="Y2245" s="20"/>
      <c r="Z2245" s="20" t="s">
        <v>20960</v>
      </c>
      <c r="AA2245" s="20" t="s">
        <v>13934</v>
      </c>
    </row>
    <row r="2246" ht="14.25" customHeight="1">
      <c r="A2246" s="20" t="s">
        <v>22618</v>
      </c>
      <c r="B2246" s="20" t="s">
        <v>22619</v>
      </c>
      <c r="C2246" s="20" t="s">
        <v>21113</v>
      </c>
      <c r="D2246" s="22" t="s">
        <v>137</v>
      </c>
      <c r="E2246" s="22" t="s">
        <v>140</v>
      </c>
      <c r="F2246" s="20">
        <v>1.0</v>
      </c>
      <c r="G2246" s="20">
        <v>2.0</v>
      </c>
      <c r="H2246" s="20">
        <v>100.0</v>
      </c>
      <c r="I2246" s="20">
        <v>49.34</v>
      </c>
      <c r="J2246" s="20">
        <v>1.0</v>
      </c>
      <c r="K2246" s="20" t="s">
        <v>22609</v>
      </c>
      <c r="L2246" s="20" t="s">
        <v>22620</v>
      </c>
      <c r="M2246" s="20"/>
      <c r="N2246" s="20"/>
      <c r="O2246" s="20">
        <v>1.0</v>
      </c>
      <c r="P2246" s="20">
        <v>10.0</v>
      </c>
      <c r="Q2246" s="20" t="s">
        <v>83</v>
      </c>
      <c r="R2246" s="20"/>
      <c r="S2246" s="20" t="s">
        <v>85</v>
      </c>
      <c r="T2246" s="20"/>
      <c r="U2246" s="20"/>
      <c r="V2246" s="31" t="s">
        <v>22626</v>
      </c>
      <c r="W2246" s="31" t="s">
        <v>22627</v>
      </c>
      <c r="X2246" s="20" t="s">
        <v>91</v>
      </c>
      <c r="Y2246" s="20"/>
      <c r="Z2246" s="20" t="s">
        <v>20960</v>
      </c>
      <c r="AA2246" s="20" t="s">
        <v>13934</v>
      </c>
    </row>
    <row r="2247" ht="14.25" customHeight="1">
      <c r="A2247" s="20" t="s">
        <v>22628</v>
      </c>
      <c r="B2247" s="20" t="s">
        <v>22629</v>
      </c>
      <c r="C2247" s="20" t="s">
        <v>21113</v>
      </c>
      <c r="D2247" s="22" t="s">
        <v>137</v>
      </c>
      <c r="E2247" s="22" t="s">
        <v>140</v>
      </c>
      <c r="F2247" s="20">
        <v>1.0</v>
      </c>
      <c r="G2247" s="20">
        <v>2.0</v>
      </c>
      <c r="H2247" s="20">
        <v>100.0</v>
      </c>
      <c r="I2247" s="20">
        <v>45.04</v>
      </c>
      <c r="J2247" s="20">
        <v>1.0</v>
      </c>
      <c r="K2247" s="20" t="s">
        <v>22620</v>
      </c>
      <c r="L2247" s="20" t="s">
        <v>22636</v>
      </c>
      <c r="M2247" s="20"/>
      <c r="N2247" s="20"/>
      <c r="O2247" s="20">
        <v>1.0</v>
      </c>
      <c r="P2247" s="20">
        <v>10.0</v>
      </c>
      <c r="Q2247" s="20" t="s">
        <v>83</v>
      </c>
      <c r="R2247" s="20"/>
      <c r="S2247" s="20" t="s">
        <v>85</v>
      </c>
      <c r="T2247" s="20"/>
      <c r="U2247" s="20"/>
      <c r="V2247" s="31" t="s">
        <v>22638</v>
      </c>
      <c r="W2247" s="31" t="s">
        <v>22639</v>
      </c>
      <c r="X2247" s="20" t="s">
        <v>91</v>
      </c>
      <c r="Y2247" s="20"/>
      <c r="Z2247" s="20" t="s">
        <v>20960</v>
      </c>
      <c r="AA2247" s="20" t="s">
        <v>13934</v>
      </c>
    </row>
    <row r="2248" ht="14.25" customHeight="1">
      <c r="A2248" s="20" t="s">
        <v>22642</v>
      </c>
      <c r="B2248" s="20" t="s">
        <v>22644</v>
      </c>
      <c r="C2248" s="20" t="s">
        <v>21113</v>
      </c>
      <c r="D2248" s="22" t="s">
        <v>137</v>
      </c>
      <c r="E2248" s="22" t="s">
        <v>140</v>
      </c>
      <c r="F2248" s="20">
        <v>1.0</v>
      </c>
      <c r="G2248" s="20">
        <v>2.0</v>
      </c>
      <c r="H2248" s="20">
        <v>100.0</v>
      </c>
      <c r="I2248" s="20">
        <v>39.7</v>
      </c>
      <c r="J2248" s="20">
        <v>1.0</v>
      </c>
      <c r="K2248" s="20" t="s">
        <v>22636</v>
      </c>
      <c r="L2248" s="20" t="s">
        <v>22649</v>
      </c>
      <c r="M2248" s="20"/>
      <c r="N2248" s="20"/>
      <c r="O2248" s="20">
        <v>1.0</v>
      </c>
      <c r="P2248" s="20">
        <v>10.0</v>
      </c>
      <c r="Q2248" s="20" t="s">
        <v>83</v>
      </c>
      <c r="R2248" s="20"/>
      <c r="S2248" s="20" t="s">
        <v>85</v>
      </c>
      <c r="T2248" s="20"/>
      <c r="U2248" s="20"/>
      <c r="V2248" s="31" t="s">
        <v>22652</v>
      </c>
      <c r="W2248" s="31" t="s">
        <v>22656</v>
      </c>
      <c r="X2248" s="20" t="s">
        <v>91</v>
      </c>
      <c r="Y2248" s="20"/>
      <c r="Z2248" s="20" t="s">
        <v>20960</v>
      </c>
      <c r="AA2248" s="20" t="s">
        <v>13934</v>
      </c>
    </row>
    <row r="2249" ht="14.25" customHeight="1">
      <c r="A2249" s="20" t="s">
        <v>22659</v>
      </c>
      <c r="B2249" s="20" t="s">
        <v>22663</v>
      </c>
      <c r="C2249" s="20" t="s">
        <v>21113</v>
      </c>
      <c r="D2249" s="22" t="s">
        <v>137</v>
      </c>
      <c r="E2249" s="22" t="s">
        <v>140</v>
      </c>
      <c r="F2249" s="20">
        <v>1.0</v>
      </c>
      <c r="G2249" s="20">
        <v>2.0</v>
      </c>
      <c r="H2249" s="20">
        <v>100.0</v>
      </c>
      <c r="I2249" s="20">
        <v>49.45</v>
      </c>
      <c r="J2249" s="20">
        <v>1.0</v>
      </c>
      <c r="K2249" s="20" t="s">
        <v>22649</v>
      </c>
      <c r="L2249" s="20" t="s">
        <v>22665</v>
      </c>
      <c r="M2249" s="20"/>
      <c r="N2249" s="20"/>
      <c r="O2249" s="20">
        <v>1.0</v>
      </c>
      <c r="P2249" s="20">
        <v>10.0</v>
      </c>
      <c r="Q2249" s="20" t="s">
        <v>83</v>
      </c>
      <c r="R2249" s="20"/>
      <c r="S2249" s="20" t="s">
        <v>85</v>
      </c>
      <c r="T2249" s="20"/>
      <c r="U2249" s="20"/>
      <c r="V2249" s="31" t="s">
        <v>22670</v>
      </c>
      <c r="W2249" s="31" t="s">
        <v>22672</v>
      </c>
      <c r="X2249" s="20" t="s">
        <v>91</v>
      </c>
      <c r="Y2249" s="20"/>
      <c r="Z2249" s="20" t="s">
        <v>20960</v>
      </c>
      <c r="AA2249" s="20" t="s">
        <v>13934</v>
      </c>
    </row>
    <row r="2250" ht="14.25" customHeight="1">
      <c r="A2250" s="20" t="s">
        <v>22673</v>
      </c>
      <c r="B2250" s="20" t="s">
        <v>22674</v>
      </c>
      <c r="C2250" s="20" t="s">
        <v>21113</v>
      </c>
      <c r="D2250" s="22" t="s">
        <v>137</v>
      </c>
      <c r="E2250" s="22" t="s">
        <v>140</v>
      </c>
      <c r="F2250" s="20">
        <v>1.0</v>
      </c>
      <c r="G2250" s="20">
        <v>2.0</v>
      </c>
      <c r="H2250" s="20">
        <v>100.0</v>
      </c>
      <c r="I2250" s="20">
        <v>42.09</v>
      </c>
      <c r="J2250" s="20">
        <v>1.0</v>
      </c>
      <c r="K2250" s="20" t="s">
        <v>22665</v>
      </c>
      <c r="L2250" s="20" t="s">
        <v>22679</v>
      </c>
      <c r="M2250" s="20"/>
      <c r="N2250" s="20"/>
      <c r="O2250" s="20">
        <v>1.0</v>
      </c>
      <c r="P2250" s="20">
        <v>10.0</v>
      </c>
      <c r="Q2250" s="20" t="s">
        <v>83</v>
      </c>
      <c r="R2250" s="20"/>
      <c r="S2250" s="20" t="s">
        <v>85</v>
      </c>
      <c r="T2250" s="20"/>
      <c r="U2250" s="20"/>
      <c r="V2250" s="31" t="s">
        <v>22682</v>
      </c>
      <c r="W2250" s="31" t="s">
        <v>22683</v>
      </c>
      <c r="X2250" s="20" t="s">
        <v>91</v>
      </c>
      <c r="Y2250" s="20"/>
      <c r="Z2250" s="20" t="s">
        <v>20960</v>
      </c>
      <c r="AA2250" s="20" t="s">
        <v>13934</v>
      </c>
    </row>
    <row r="2251" ht="14.25" customHeight="1">
      <c r="A2251" s="20" t="s">
        <v>22684</v>
      </c>
      <c r="B2251" s="20" t="s">
        <v>22685</v>
      </c>
      <c r="C2251" s="20" t="s">
        <v>21113</v>
      </c>
      <c r="D2251" s="22" t="s">
        <v>137</v>
      </c>
      <c r="E2251" s="22" t="s">
        <v>140</v>
      </c>
      <c r="F2251" s="20">
        <v>1.0</v>
      </c>
      <c r="G2251" s="20">
        <v>2.0</v>
      </c>
      <c r="H2251" s="20">
        <v>100.0</v>
      </c>
      <c r="I2251" s="20">
        <v>51.41</v>
      </c>
      <c r="J2251" s="20">
        <v>1.0</v>
      </c>
      <c r="K2251" s="20" t="s">
        <v>22679</v>
      </c>
      <c r="L2251" s="20" t="s">
        <v>22691</v>
      </c>
      <c r="M2251" s="20"/>
      <c r="N2251" s="20"/>
      <c r="O2251" s="20">
        <v>1.0</v>
      </c>
      <c r="P2251" s="20">
        <v>10.0</v>
      </c>
      <c r="Q2251" s="20" t="s">
        <v>83</v>
      </c>
      <c r="R2251" s="20"/>
      <c r="S2251" s="20" t="s">
        <v>85</v>
      </c>
      <c r="T2251" s="20"/>
      <c r="U2251" s="20"/>
      <c r="V2251" s="31" t="s">
        <v>22692</v>
      </c>
      <c r="W2251" s="31" t="s">
        <v>22694</v>
      </c>
      <c r="X2251" s="20" t="s">
        <v>91</v>
      </c>
      <c r="Y2251" s="20"/>
      <c r="Z2251" s="20" t="s">
        <v>20960</v>
      </c>
      <c r="AA2251" s="20" t="s">
        <v>13934</v>
      </c>
    </row>
    <row r="2252" ht="14.25" customHeight="1">
      <c r="A2252" s="20" t="s">
        <v>22700</v>
      </c>
      <c r="B2252" s="20" t="s">
        <v>22701</v>
      </c>
      <c r="C2252" s="20" t="s">
        <v>21113</v>
      </c>
      <c r="D2252" s="22" t="s">
        <v>137</v>
      </c>
      <c r="E2252" s="22" t="s">
        <v>140</v>
      </c>
      <c r="F2252" s="20">
        <v>1.0</v>
      </c>
      <c r="G2252" s="20">
        <v>2.0</v>
      </c>
      <c r="H2252" s="20">
        <v>100.0</v>
      </c>
      <c r="I2252" s="20">
        <v>42.12</v>
      </c>
      <c r="J2252" s="20">
        <v>1.0</v>
      </c>
      <c r="K2252" s="20" t="s">
        <v>22691</v>
      </c>
      <c r="L2252" s="20" t="s">
        <v>22702</v>
      </c>
      <c r="M2252" s="20"/>
      <c r="N2252" s="20"/>
      <c r="O2252" s="20">
        <v>1.0</v>
      </c>
      <c r="P2252" s="20">
        <v>10.0</v>
      </c>
      <c r="Q2252" s="20" t="s">
        <v>83</v>
      </c>
      <c r="R2252" s="20"/>
      <c r="S2252" s="20" t="s">
        <v>85</v>
      </c>
      <c r="T2252" s="20"/>
      <c r="U2252" s="20"/>
      <c r="V2252" s="31" t="s">
        <v>22708</v>
      </c>
      <c r="W2252" s="31" t="s">
        <v>22709</v>
      </c>
      <c r="X2252" s="20" t="s">
        <v>91</v>
      </c>
      <c r="Y2252" s="20"/>
      <c r="Z2252" s="20" t="s">
        <v>20960</v>
      </c>
      <c r="AA2252" s="20" t="s">
        <v>13934</v>
      </c>
    </row>
    <row r="2253" ht="14.25" customHeight="1">
      <c r="A2253" s="20" t="s">
        <v>22710</v>
      </c>
      <c r="B2253" s="20" t="s">
        <v>22713</v>
      </c>
      <c r="C2253" s="20" t="s">
        <v>21113</v>
      </c>
      <c r="D2253" s="22" t="s">
        <v>137</v>
      </c>
      <c r="E2253" s="22" t="s">
        <v>140</v>
      </c>
      <c r="F2253" s="20">
        <v>1.0</v>
      </c>
      <c r="G2253" s="20">
        <v>2.0</v>
      </c>
      <c r="H2253" s="20">
        <v>100.0</v>
      </c>
      <c r="I2253" s="20">
        <v>48.12</v>
      </c>
      <c r="J2253" s="20">
        <v>1.0</v>
      </c>
      <c r="K2253" s="20" t="s">
        <v>22702</v>
      </c>
      <c r="L2253" s="20" t="s">
        <v>22718</v>
      </c>
      <c r="M2253" s="20"/>
      <c r="N2253" s="20"/>
      <c r="O2253" s="20">
        <v>1.0</v>
      </c>
      <c r="P2253" s="20">
        <v>10.0</v>
      </c>
      <c r="Q2253" s="20" t="s">
        <v>83</v>
      </c>
      <c r="R2253" s="20"/>
      <c r="S2253" s="20" t="s">
        <v>85</v>
      </c>
      <c r="T2253" s="20"/>
      <c r="U2253" s="20"/>
      <c r="V2253" s="31" t="s">
        <v>22722</v>
      </c>
      <c r="W2253" s="31" t="s">
        <v>14509</v>
      </c>
      <c r="X2253" s="20" t="s">
        <v>91</v>
      </c>
      <c r="Y2253" s="20"/>
      <c r="Z2253" s="20" t="s">
        <v>20960</v>
      </c>
      <c r="AA2253" s="20" t="s">
        <v>13934</v>
      </c>
    </row>
    <row r="2254" ht="14.25" customHeight="1">
      <c r="A2254" s="20" t="s">
        <v>22724</v>
      </c>
      <c r="B2254" s="20" t="s">
        <v>22725</v>
      </c>
      <c r="C2254" s="20" t="s">
        <v>21113</v>
      </c>
      <c r="D2254" s="22" t="s">
        <v>137</v>
      </c>
      <c r="E2254" s="22" t="s">
        <v>140</v>
      </c>
      <c r="F2254" s="20">
        <v>1.0</v>
      </c>
      <c r="G2254" s="20">
        <v>2.0</v>
      </c>
      <c r="H2254" s="20">
        <v>100.0</v>
      </c>
      <c r="I2254" s="20">
        <v>59.98</v>
      </c>
      <c r="J2254" s="20">
        <v>1.0</v>
      </c>
      <c r="K2254" s="20" t="s">
        <v>22718</v>
      </c>
      <c r="L2254" s="20" t="s">
        <v>22730</v>
      </c>
      <c r="M2254" s="20"/>
      <c r="N2254" s="20"/>
      <c r="O2254" s="20">
        <v>1.0</v>
      </c>
      <c r="P2254" s="20">
        <v>10.0</v>
      </c>
      <c r="Q2254" s="20" t="s">
        <v>83</v>
      </c>
      <c r="R2254" s="20"/>
      <c r="S2254" s="20" t="s">
        <v>85</v>
      </c>
      <c r="T2254" s="20"/>
      <c r="U2254" s="20"/>
      <c r="V2254" s="31" t="s">
        <v>22735</v>
      </c>
      <c r="W2254" s="31" t="s">
        <v>22736</v>
      </c>
      <c r="X2254" s="20" t="s">
        <v>91</v>
      </c>
      <c r="Y2254" s="20"/>
      <c r="Z2254" s="20" t="s">
        <v>20960</v>
      </c>
      <c r="AA2254" s="20" t="s">
        <v>13934</v>
      </c>
    </row>
    <row r="2255" ht="14.25" customHeight="1">
      <c r="A2255" s="20" t="s">
        <v>22737</v>
      </c>
      <c r="B2255" s="20" t="s">
        <v>22738</v>
      </c>
      <c r="C2255" s="20" t="s">
        <v>21113</v>
      </c>
      <c r="D2255" s="22" t="s">
        <v>137</v>
      </c>
      <c r="E2255" s="22" t="s">
        <v>140</v>
      </c>
      <c r="F2255" s="20">
        <v>1.0</v>
      </c>
      <c r="G2255" s="20">
        <v>2.0</v>
      </c>
      <c r="H2255" s="20">
        <v>100.0</v>
      </c>
      <c r="I2255" s="20">
        <v>33.89</v>
      </c>
      <c r="J2255" s="20">
        <v>1.0</v>
      </c>
      <c r="K2255" s="20" t="s">
        <v>22730</v>
      </c>
      <c r="L2255" s="20" t="s">
        <v>22745</v>
      </c>
      <c r="M2255" s="20"/>
      <c r="N2255" s="20"/>
      <c r="O2255" s="20">
        <v>1.0</v>
      </c>
      <c r="P2255" s="20">
        <v>10.0</v>
      </c>
      <c r="Q2255" s="20" t="s">
        <v>83</v>
      </c>
      <c r="R2255" s="20"/>
      <c r="S2255" s="20" t="s">
        <v>85</v>
      </c>
      <c r="T2255" s="20"/>
      <c r="U2255" s="20"/>
      <c r="V2255" s="31" t="s">
        <v>22746</v>
      </c>
      <c r="W2255" s="31" t="s">
        <v>22747</v>
      </c>
      <c r="X2255" s="20" t="s">
        <v>91</v>
      </c>
      <c r="Y2255" s="20"/>
      <c r="Z2255" s="20" t="s">
        <v>20960</v>
      </c>
      <c r="AA2255" s="20" t="s">
        <v>13934</v>
      </c>
    </row>
    <row r="2256" ht="14.25" customHeight="1">
      <c r="A2256" s="20" t="s">
        <v>22753</v>
      </c>
      <c r="B2256" s="20" t="s">
        <v>22754</v>
      </c>
      <c r="C2256" s="20" t="s">
        <v>22755</v>
      </c>
      <c r="D2256" s="22" t="s">
        <v>137</v>
      </c>
      <c r="E2256" s="22" t="s">
        <v>140</v>
      </c>
      <c r="F2256" s="20">
        <v>1.0</v>
      </c>
      <c r="G2256" s="20">
        <v>2.0</v>
      </c>
      <c r="H2256" s="20">
        <v>100.0</v>
      </c>
      <c r="I2256" s="20">
        <v>44.79</v>
      </c>
      <c r="J2256" s="20">
        <v>1.0</v>
      </c>
      <c r="K2256" s="20" t="s">
        <v>22745</v>
      </c>
      <c r="L2256" s="20" t="s">
        <v>22757</v>
      </c>
      <c r="M2256" s="20"/>
      <c r="N2256" s="20"/>
      <c r="O2256" s="20">
        <v>1.0</v>
      </c>
      <c r="P2256" s="20">
        <v>10.0</v>
      </c>
      <c r="Q2256" s="20" t="s">
        <v>83</v>
      </c>
      <c r="R2256" s="20"/>
      <c r="S2256" s="20" t="s">
        <v>85</v>
      </c>
      <c r="T2256" s="20"/>
      <c r="U2256" s="20"/>
      <c r="V2256" s="31" t="s">
        <v>22763</v>
      </c>
      <c r="W2256" s="31" t="s">
        <v>13127</v>
      </c>
      <c r="X2256" s="20" t="s">
        <v>91</v>
      </c>
      <c r="Y2256" s="20"/>
      <c r="Z2256" s="20" t="s">
        <v>20960</v>
      </c>
      <c r="AA2256" s="20" t="s">
        <v>13934</v>
      </c>
    </row>
    <row r="2257" ht="14.25" customHeight="1">
      <c r="A2257" s="20" t="s">
        <v>22765</v>
      </c>
      <c r="B2257" s="20" t="s">
        <v>22767</v>
      </c>
      <c r="C2257" s="20" t="s">
        <v>22755</v>
      </c>
      <c r="D2257" s="22" t="s">
        <v>137</v>
      </c>
      <c r="E2257" s="22" t="s">
        <v>140</v>
      </c>
      <c r="F2257" s="20">
        <v>1.0</v>
      </c>
      <c r="G2257" s="20">
        <v>2.0</v>
      </c>
      <c r="H2257" s="20">
        <v>100.0</v>
      </c>
      <c r="I2257" s="20">
        <v>48.41</v>
      </c>
      <c r="J2257" s="20">
        <v>1.0</v>
      </c>
      <c r="K2257" s="20" t="s">
        <v>22757</v>
      </c>
      <c r="L2257" s="20" t="s">
        <v>22771</v>
      </c>
      <c r="M2257" s="20"/>
      <c r="N2257" s="20"/>
      <c r="O2257" s="20">
        <v>1.0</v>
      </c>
      <c r="P2257" s="20">
        <v>10.0</v>
      </c>
      <c r="Q2257" s="20" t="s">
        <v>83</v>
      </c>
      <c r="R2257" s="20"/>
      <c r="S2257" s="20" t="s">
        <v>85</v>
      </c>
      <c r="T2257" s="20"/>
      <c r="U2257" s="20"/>
      <c r="V2257" s="31" t="s">
        <v>22774</v>
      </c>
      <c r="W2257" s="31" t="s">
        <v>22777</v>
      </c>
      <c r="X2257" s="20" t="s">
        <v>91</v>
      </c>
      <c r="Y2257" s="20"/>
      <c r="Z2257" s="20" t="s">
        <v>20960</v>
      </c>
      <c r="AA2257" s="20" t="s">
        <v>13934</v>
      </c>
    </row>
    <row r="2258" ht="14.25" customHeight="1">
      <c r="A2258" s="20" t="s">
        <v>22780</v>
      </c>
      <c r="B2258" s="20" t="s">
        <v>22782</v>
      </c>
      <c r="C2258" s="20" t="s">
        <v>22755</v>
      </c>
      <c r="D2258" s="22" t="s">
        <v>137</v>
      </c>
      <c r="E2258" s="22" t="s">
        <v>140</v>
      </c>
      <c r="F2258" s="20">
        <v>1.0</v>
      </c>
      <c r="G2258" s="20">
        <v>2.0</v>
      </c>
      <c r="H2258" s="20">
        <v>100.0</v>
      </c>
      <c r="I2258" s="20">
        <v>40.24</v>
      </c>
      <c r="J2258" s="20">
        <v>1.0</v>
      </c>
      <c r="K2258" s="20" t="s">
        <v>22771</v>
      </c>
      <c r="L2258" s="20" t="s">
        <v>22785</v>
      </c>
      <c r="M2258" s="20"/>
      <c r="N2258" s="20"/>
      <c r="O2258" s="20">
        <v>1.0</v>
      </c>
      <c r="P2258" s="20">
        <v>10.0</v>
      </c>
      <c r="Q2258" s="20" t="s">
        <v>83</v>
      </c>
      <c r="R2258" s="20"/>
      <c r="S2258" s="20" t="s">
        <v>85</v>
      </c>
      <c r="T2258" s="20"/>
      <c r="U2258" s="20"/>
      <c r="V2258" s="31" t="s">
        <v>22789</v>
      </c>
      <c r="W2258" s="31" t="s">
        <v>22790</v>
      </c>
      <c r="X2258" s="20" t="s">
        <v>91</v>
      </c>
      <c r="Y2258" s="20"/>
      <c r="Z2258" s="20" t="s">
        <v>20960</v>
      </c>
      <c r="AA2258" s="20" t="s">
        <v>13934</v>
      </c>
    </row>
    <row r="2259" ht="14.25" customHeight="1">
      <c r="A2259" s="20" t="s">
        <v>22792</v>
      </c>
      <c r="B2259" s="20" t="s">
        <v>22794</v>
      </c>
      <c r="C2259" s="20" t="s">
        <v>22755</v>
      </c>
      <c r="D2259" s="22" t="s">
        <v>137</v>
      </c>
      <c r="E2259" s="22" t="s">
        <v>140</v>
      </c>
      <c r="F2259" s="20">
        <v>1.0</v>
      </c>
      <c r="G2259" s="20">
        <v>2.0</v>
      </c>
      <c r="H2259" s="20">
        <v>100.0</v>
      </c>
      <c r="I2259" s="20">
        <v>48.24</v>
      </c>
      <c r="J2259" s="20">
        <v>1.0</v>
      </c>
      <c r="K2259" s="20" t="s">
        <v>22785</v>
      </c>
      <c r="L2259" s="20" t="s">
        <v>22800</v>
      </c>
      <c r="M2259" s="20"/>
      <c r="N2259" s="20"/>
      <c r="O2259" s="20">
        <v>1.0</v>
      </c>
      <c r="P2259" s="20">
        <v>10.0</v>
      </c>
      <c r="Q2259" s="20" t="s">
        <v>83</v>
      </c>
      <c r="R2259" s="20"/>
      <c r="S2259" s="20" t="s">
        <v>85</v>
      </c>
      <c r="T2259" s="20"/>
      <c r="U2259" s="20"/>
      <c r="V2259" s="31" t="s">
        <v>22801</v>
      </c>
      <c r="W2259" s="31" t="s">
        <v>22803</v>
      </c>
      <c r="X2259" s="20" t="s">
        <v>91</v>
      </c>
      <c r="Y2259" s="20"/>
      <c r="Z2259" s="20" t="s">
        <v>20960</v>
      </c>
      <c r="AA2259" s="20" t="s">
        <v>13934</v>
      </c>
    </row>
    <row r="2260" ht="14.25" customHeight="1">
      <c r="A2260" s="20" t="s">
        <v>22806</v>
      </c>
      <c r="B2260" s="20" t="s">
        <v>22808</v>
      </c>
      <c r="C2260" s="20" t="s">
        <v>22755</v>
      </c>
      <c r="D2260" s="22" t="s">
        <v>137</v>
      </c>
      <c r="E2260" s="22" t="s">
        <v>140</v>
      </c>
      <c r="F2260" s="20">
        <v>1.0</v>
      </c>
      <c r="G2260" s="20">
        <v>2.0</v>
      </c>
      <c r="H2260" s="20">
        <v>100.0</v>
      </c>
      <c r="I2260" s="20">
        <v>46.6</v>
      </c>
      <c r="J2260" s="20">
        <v>1.0</v>
      </c>
      <c r="K2260" s="20" t="s">
        <v>22800</v>
      </c>
      <c r="L2260" s="20" t="s">
        <v>22811</v>
      </c>
      <c r="M2260" s="20"/>
      <c r="N2260" s="20"/>
      <c r="O2260" s="20">
        <v>1.0</v>
      </c>
      <c r="P2260" s="20">
        <v>10.0</v>
      </c>
      <c r="Q2260" s="20" t="s">
        <v>83</v>
      </c>
      <c r="R2260" s="20"/>
      <c r="S2260" s="20" t="s">
        <v>85</v>
      </c>
      <c r="T2260" s="20"/>
      <c r="U2260" s="20"/>
      <c r="V2260" s="31" t="s">
        <v>22813</v>
      </c>
      <c r="W2260" s="31" t="s">
        <v>22817</v>
      </c>
      <c r="X2260" s="20" t="s">
        <v>91</v>
      </c>
      <c r="Y2260" s="20"/>
      <c r="Z2260" s="20" t="s">
        <v>20960</v>
      </c>
      <c r="AA2260" s="20" t="s">
        <v>13934</v>
      </c>
    </row>
    <row r="2261" ht="14.25" customHeight="1">
      <c r="A2261" s="20" t="s">
        <v>22819</v>
      </c>
      <c r="B2261" s="20" t="s">
        <v>22820</v>
      </c>
      <c r="C2261" s="20" t="s">
        <v>22755</v>
      </c>
      <c r="D2261" s="22" t="s">
        <v>137</v>
      </c>
      <c r="E2261" s="22" t="s">
        <v>140</v>
      </c>
      <c r="F2261" s="20">
        <v>1.0</v>
      </c>
      <c r="G2261" s="20">
        <v>2.0</v>
      </c>
      <c r="H2261" s="20">
        <v>100.0</v>
      </c>
      <c r="I2261" s="20">
        <v>46.25</v>
      </c>
      <c r="J2261" s="20">
        <v>1.0</v>
      </c>
      <c r="K2261" s="20" t="s">
        <v>22811</v>
      </c>
      <c r="L2261" s="20" t="s">
        <v>22821</v>
      </c>
      <c r="M2261" s="20"/>
      <c r="N2261" s="20"/>
      <c r="O2261" s="20">
        <v>1.0</v>
      </c>
      <c r="P2261" s="20">
        <v>10.0</v>
      </c>
      <c r="Q2261" s="20" t="s">
        <v>83</v>
      </c>
      <c r="R2261" s="20"/>
      <c r="S2261" s="20" t="s">
        <v>85</v>
      </c>
      <c r="T2261" s="20"/>
      <c r="U2261" s="20"/>
      <c r="V2261" s="31" t="s">
        <v>22827</v>
      </c>
      <c r="W2261" s="31" t="s">
        <v>22828</v>
      </c>
      <c r="X2261" s="20" t="s">
        <v>91</v>
      </c>
      <c r="Y2261" s="20"/>
      <c r="Z2261" s="20" t="s">
        <v>20960</v>
      </c>
      <c r="AA2261" s="20" t="s">
        <v>13934</v>
      </c>
    </row>
    <row r="2262" ht="14.25" customHeight="1">
      <c r="A2262" s="20" t="s">
        <v>22830</v>
      </c>
      <c r="B2262" s="20" t="s">
        <v>22831</v>
      </c>
      <c r="C2262" s="20" t="s">
        <v>22755</v>
      </c>
      <c r="D2262" s="22" t="s">
        <v>137</v>
      </c>
      <c r="E2262" s="22" t="s">
        <v>140</v>
      </c>
      <c r="F2262" s="20">
        <v>1.0</v>
      </c>
      <c r="G2262" s="20">
        <v>2.0</v>
      </c>
      <c r="H2262" s="20">
        <v>100.0</v>
      </c>
      <c r="I2262" s="20">
        <v>44.08</v>
      </c>
      <c r="J2262" s="20">
        <v>1.0</v>
      </c>
      <c r="K2262" s="20" t="s">
        <v>22821</v>
      </c>
      <c r="L2262" s="20" t="s">
        <v>22834</v>
      </c>
      <c r="M2262" s="20"/>
      <c r="N2262" s="20"/>
      <c r="O2262" s="20">
        <v>1.0</v>
      </c>
      <c r="P2262" s="20">
        <v>10.0</v>
      </c>
      <c r="Q2262" s="20" t="s">
        <v>83</v>
      </c>
      <c r="R2262" s="20"/>
      <c r="S2262" s="20" t="s">
        <v>85</v>
      </c>
      <c r="T2262" s="20"/>
      <c r="U2262" s="20"/>
      <c r="V2262" s="31" t="s">
        <v>22836</v>
      </c>
      <c r="W2262" s="31" t="s">
        <v>22837</v>
      </c>
      <c r="X2262" s="20" t="s">
        <v>91</v>
      </c>
      <c r="Y2262" s="20"/>
      <c r="Z2262" s="20" t="s">
        <v>20960</v>
      </c>
      <c r="AA2262" s="20" t="s">
        <v>13934</v>
      </c>
    </row>
    <row r="2263" ht="14.25" customHeight="1">
      <c r="A2263" s="20" t="s">
        <v>22840</v>
      </c>
      <c r="B2263" s="20" t="s">
        <v>22841</v>
      </c>
      <c r="C2263" s="20" t="s">
        <v>22755</v>
      </c>
      <c r="D2263" s="22" t="s">
        <v>137</v>
      </c>
      <c r="E2263" s="22" t="s">
        <v>140</v>
      </c>
      <c r="F2263" s="20">
        <v>1.0</v>
      </c>
      <c r="G2263" s="20">
        <v>2.0</v>
      </c>
      <c r="H2263" s="20">
        <v>100.0</v>
      </c>
      <c r="I2263" s="20">
        <v>43.5</v>
      </c>
      <c r="J2263" s="20">
        <v>1.0</v>
      </c>
      <c r="K2263" s="20" t="s">
        <v>22834</v>
      </c>
      <c r="L2263" s="20" t="s">
        <v>22844</v>
      </c>
      <c r="M2263" s="20"/>
      <c r="N2263" s="20"/>
      <c r="O2263" s="20">
        <v>1.0</v>
      </c>
      <c r="P2263" s="20">
        <v>10.0</v>
      </c>
      <c r="Q2263" s="20" t="s">
        <v>83</v>
      </c>
      <c r="R2263" s="20"/>
      <c r="S2263" s="20" t="s">
        <v>85</v>
      </c>
      <c r="T2263" s="20"/>
      <c r="U2263" s="20"/>
      <c r="V2263" s="31" t="s">
        <v>22850</v>
      </c>
      <c r="W2263" s="31" t="s">
        <v>22851</v>
      </c>
      <c r="X2263" s="20" t="s">
        <v>91</v>
      </c>
      <c r="Y2263" s="20"/>
      <c r="Z2263" s="20" t="s">
        <v>20960</v>
      </c>
      <c r="AA2263" s="20" t="s">
        <v>13934</v>
      </c>
    </row>
    <row r="2264" ht="14.25" customHeight="1">
      <c r="A2264" s="20" t="s">
        <v>22852</v>
      </c>
      <c r="B2264" s="20" t="s">
        <v>22853</v>
      </c>
      <c r="C2264" s="20" t="s">
        <v>22755</v>
      </c>
      <c r="D2264" s="22" t="s">
        <v>137</v>
      </c>
      <c r="E2264" s="22" t="s">
        <v>140</v>
      </c>
      <c r="F2264" s="20">
        <v>1.0</v>
      </c>
      <c r="G2264" s="20">
        <v>2.0</v>
      </c>
      <c r="H2264" s="20">
        <v>100.0</v>
      </c>
      <c r="I2264" s="20">
        <v>39.48</v>
      </c>
      <c r="J2264" s="20">
        <v>1.0</v>
      </c>
      <c r="K2264" s="20" t="s">
        <v>22844</v>
      </c>
      <c r="L2264" s="20" t="s">
        <v>22859</v>
      </c>
      <c r="M2264" s="20"/>
      <c r="N2264" s="20"/>
      <c r="O2264" s="20">
        <v>1.0</v>
      </c>
      <c r="P2264" s="20">
        <v>10.0</v>
      </c>
      <c r="Q2264" s="20" t="s">
        <v>83</v>
      </c>
      <c r="R2264" s="20"/>
      <c r="S2264" s="20" t="s">
        <v>85</v>
      </c>
      <c r="T2264" s="20"/>
      <c r="U2264" s="20"/>
      <c r="V2264" s="31" t="s">
        <v>22862</v>
      </c>
      <c r="W2264" s="31" t="s">
        <v>22863</v>
      </c>
      <c r="X2264" s="20" t="s">
        <v>91</v>
      </c>
      <c r="Y2264" s="20"/>
      <c r="Z2264" s="20" t="s">
        <v>20960</v>
      </c>
      <c r="AA2264" s="20" t="s">
        <v>13934</v>
      </c>
    </row>
    <row r="2265" ht="14.25" customHeight="1">
      <c r="A2265" s="20" t="s">
        <v>22867</v>
      </c>
      <c r="B2265" s="20" t="s">
        <v>22869</v>
      </c>
      <c r="C2265" s="20" t="s">
        <v>22755</v>
      </c>
      <c r="D2265" s="22" t="s">
        <v>137</v>
      </c>
      <c r="E2265" s="22" t="s">
        <v>140</v>
      </c>
      <c r="F2265" s="20">
        <v>1.0</v>
      </c>
      <c r="G2265" s="20">
        <v>2.0</v>
      </c>
      <c r="H2265" s="20">
        <v>100.0</v>
      </c>
      <c r="I2265" s="20">
        <v>44.04</v>
      </c>
      <c r="J2265" s="20">
        <v>1.0</v>
      </c>
      <c r="K2265" s="20" t="s">
        <v>22859</v>
      </c>
      <c r="L2265" s="20" t="s">
        <v>22871</v>
      </c>
      <c r="M2265" s="20"/>
      <c r="N2265" s="20"/>
      <c r="O2265" s="20">
        <v>1.0</v>
      </c>
      <c r="P2265" s="20">
        <v>10.0</v>
      </c>
      <c r="Q2265" s="20" t="s">
        <v>83</v>
      </c>
      <c r="R2265" s="20"/>
      <c r="S2265" s="20" t="s">
        <v>85</v>
      </c>
      <c r="T2265" s="20"/>
      <c r="U2265" s="20"/>
      <c r="V2265" s="31" t="s">
        <v>22876</v>
      </c>
      <c r="W2265" s="31" t="s">
        <v>22878</v>
      </c>
      <c r="X2265" s="20" t="s">
        <v>91</v>
      </c>
      <c r="Y2265" s="20"/>
      <c r="Z2265" s="20" t="s">
        <v>20960</v>
      </c>
      <c r="AA2265" s="20" t="s">
        <v>13934</v>
      </c>
    </row>
    <row r="2266" ht="14.25" customHeight="1">
      <c r="A2266" s="20" t="s">
        <v>22880</v>
      </c>
      <c r="B2266" s="20" t="s">
        <v>22882</v>
      </c>
      <c r="C2266" s="20" t="s">
        <v>22755</v>
      </c>
      <c r="D2266" s="22" t="s">
        <v>137</v>
      </c>
      <c r="E2266" s="22" t="s">
        <v>140</v>
      </c>
      <c r="F2266" s="20">
        <v>1.0</v>
      </c>
      <c r="G2266" s="20">
        <v>2.0</v>
      </c>
      <c r="H2266" s="20">
        <v>100.0</v>
      </c>
      <c r="I2266" s="20">
        <v>49.24</v>
      </c>
      <c r="J2266" s="20">
        <v>1.0</v>
      </c>
      <c r="K2266" s="20" t="s">
        <v>22871</v>
      </c>
      <c r="L2266" s="20" t="s">
        <v>22885</v>
      </c>
      <c r="M2266" s="20"/>
      <c r="N2266" s="20"/>
      <c r="O2266" s="20">
        <v>1.0</v>
      </c>
      <c r="P2266" s="20">
        <v>10.0</v>
      </c>
      <c r="Q2266" s="20" t="s">
        <v>83</v>
      </c>
      <c r="R2266" s="20"/>
      <c r="S2266" s="20" t="s">
        <v>85</v>
      </c>
      <c r="T2266" s="20"/>
      <c r="U2266" s="20"/>
      <c r="V2266" s="31" t="s">
        <v>22891</v>
      </c>
      <c r="W2266" s="31" t="s">
        <v>22892</v>
      </c>
      <c r="X2266" s="20" t="s">
        <v>91</v>
      </c>
      <c r="Y2266" s="20"/>
      <c r="Z2266" s="20" t="s">
        <v>20960</v>
      </c>
      <c r="AA2266" s="20" t="s">
        <v>13934</v>
      </c>
    </row>
    <row r="2267" ht="14.25" customHeight="1">
      <c r="A2267" s="20" t="s">
        <v>22893</v>
      </c>
      <c r="B2267" s="20" t="s">
        <v>22895</v>
      </c>
      <c r="C2267" s="20" t="s">
        <v>22755</v>
      </c>
      <c r="D2267" s="22" t="s">
        <v>137</v>
      </c>
      <c r="E2267" s="22" t="s">
        <v>140</v>
      </c>
      <c r="F2267" s="20">
        <v>1.0</v>
      </c>
      <c r="G2267" s="20">
        <v>2.0</v>
      </c>
      <c r="H2267" s="20">
        <v>100.0</v>
      </c>
      <c r="I2267" s="20">
        <v>41.64</v>
      </c>
      <c r="J2267" s="20">
        <v>1.0</v>
      </c>
      <c r="K2267" s="20" t="s">
        <v>22885</v>
      </c>
      <c r="L2267" s="20" t="s">
        <v>22900</v>
      </c>
      <c r="M2267" s="20"/>
      <c r="N2267" s="20"/>
      <c r="O2267" s="20">
        <v>1.0</v>
      </c>
      <c r="P2267" s="20">
        <v>10.0</v>
      </c>
      <c r="Q2267" s="20" t="s">
        <v>83</v>
      </c>
      <c r="R2267" s="20"/>
      <c r="S2267" s="20" t="s">
        <v>85</v>
      </c>
      <c r="T2267" s="20"/>
      <c r="U2267" s="20"/>
      <c r="V2267" s="31" t="s">
        <v>22902</v>
      </c>
      <c r="W2267" s="31" t="s">
        <v>22906</v>
      </c>
      <c r="X2267" s="20" t="s">
        <v>91</v>
      </c>
      <c r="Y2267" s="20"/>
      <c r="Z2267" s="20" t="s">
        <v>20960</v>
      </c>
      <c r="AA2267" s="20" t="s">
        <v>13934</v>
      </c>
    </row>
    <row r="2268" ht="14.25" customHeight="1">
      <c r="A2268" s="20" t="s">
        <v>22910</v>
      </c>
      <c r="B2268" s="20" t="s">
        <v>22911</v>
      </c>
      <c r="C2268" s="20" t="s">
        <v>22755</v>
      </c>
      <c r="D2268" s="22" t="s">
        <v>137</v>
      </c>
      <c r="E2268" s="22" t="s">
        <v>140</v>
      </c>
      <c r="F2268" s="20">
        <v>1.0</v>
      </c>
      <c r="G2268" s="20">
        <v>2.0</v>
      </c>
      <c r="H2268" s="20">
        <v>100.0</v>
      </c>
      <c r="I2268" s="20">
        <v>46.07</v>
      </c>
      <c r="J2268" s="20">
        <v>1.0</v>
      </c>
      <c r="K2268" s="20" t="s">
        <v>22900</v>
      </c>
      <c r="L2268" s="20" t="s">
        <v>22914</v>
      </c>
      <c r="M2268" s="20"/>
      <c r="N2268" s="20"/>
      <c r="O2268" s="20">
        <v>1.0</v>
      </c>
      <c r="P2268" s="20">
        <v>10.0</v>
      </c>
      <c r="Q2268" s="20" t="s">
        <v>83</v>
      </c>
      <c r="R2268" s="20"/>
      <c r="S2268" s="20" t="s">
        <v>85</v>
      </c>
      <c r="T2268" s="20"/>
      <c r="U2268" s="20"/>
      <c r="V2268" s="31" t="s">
        <v>22919</v>
      </c>
      <c r="W2268" s="31" t="s">
        <v>22921</v>
      </c>
      <c r="X2268" s="20" t="s">
        <v>91</v>
      </c>
      <c r="Y2268" s="20"/>
      <c r="Z2268" s="20" t="s">
        <v>20960</v>
      </c>
      <c r="AA2268" s="20" t="s">
        <v>13934</v>
      </c>
    </row>
    <row r="2269" ht="14.25" customHeight="1">
      <c r="A2269" s="20" t="s">
        <v>22924</v>
      </c>
      <c r="B2269" s="20" t="s">
        <v>22925</v>
      </c>
      <c r="C2269" s="20" t="s">
        <v>22755</v>
      </c>
      <c r="D2269" s="22" t="s">
        <v>137</v>
      </c>
      <c r="E2269" s="22" t="s">
        <v>140</v>
      </c>
      <c r="F2269" s="20">
        <v>1.0</v>
      </c>
      <c r="G2269" s="20">
        <v>2.0</v>
      </c>
      <c r="H2269" s="20">
        <v>100.0</v>
      </c>
      <c r="I2269" s="20">
        <v>46.8</v>
      </c>
      <c r="J2269" s="20">
        <v>1.0</v>
      </c>
      <c r="K2269" s="20" t="s">
        <v>22914</v>
      </c>
      <c r="L2269" s="20" t="s">
        <v>22931</v>
      </c>
      <c r="M2269" s="20"/>
      <c r="N2269" s="20"/>
      <c r="O2269" s="20">
        <v>1.0</v>
      </c>
      <c r="P2269" s="20">
        <v>10.0</v>
      </c>
      <c r="Q2269" s="20" t="s">
        <v>83</v>
      </c>
      <c r="R2269" s="20"/>
      <c r="S2269" s="20" t="s">
        <v>85</v>
      </c>
      <c r="T2269" s="20"/>
      <c r="U2269" s="20"/>
      <c r="V2269" s="31" t="s">
        <v>22932</v>
      </c>
      <c r="W2269" s="31" t="s">
        <v>22933</v>
      </c>
      <c r="X2269" s="20" t="s">
        <v>91</v>
      </c>
      <c r="Y2269" s="20"/>
      <c r="Z2269" s="20" t="s">
        <v>20960</v>
      </c>
      <c r="AA2269" s="20" t="s">
        <v>13934</v>
      </c>
    </row>
    <row r="2270" ht="14.25" customHeight="1">
      <c r="A2270" s="20" t="s">
        <v>22940</v>
      </c>
      <c r="B2270" s="20" t="s">
        <v>22941</v>
      </c>
      <c r="C2270" s="20" t="s">
        <v>22755</v>
      </c>
      <c r="D2270" s="22" t="s">
        <v>137</v>
      </c>
      <c r="E2270" s="22" t="s">
        <v>140</v>
      </c>
      <c r="F2270" s="20">
        <v>1.0</v>
      </c>
      <c r="G2270" s="20">
        <v>2.0</v>
      </c>
      <c r="H2270" s="20">
        <v>100.0</v>
      </c>
      <c r="I2270" s="20">
        <v>45.83</v>
      </c>
      <c r="J2270" s="20">
        <v>1.0</v>
      </c>
      <c r="K2270" s="20" t="s">
        <v>22931</v>
      </c>
      <c r="L2270" s="20" t="s">
        <v>22943</v>
      </c>
      <c r="M2270" s="20"/>
      <c r="N2270" s="20"/>
      <c r="O2270" s="20">
        <v>1.0</v>
      </c>
      <c r="P2270" s="20">
        <v>10.0</v>
      </c>
      <c r="Q2270" s="20" t="s">
        <v>83</v>
      </c>
      <c r="R2270" s="20"/>
      <c r="S2270" s="20" t="s">
        <v>85</v>
      </c>
      <c r="T2270" s="20"/>
      <c r="U2270" s="20"/>
      <c r="V2270" s="31" t="s">
        <v>22944</v>
      </c>
      <c r="W2270" s="31" t="s">
        <v>22946</v>
      </c>
      <c r="X2270" s="20" t="s">
        <v>91</v>
      </c>
      <c r="Y2270" s="20"/>
      <c r="Z2270" s="20" t="s">
        <v>20960</v>
      </c>
      <c r="AA2270" s="20" t="s">
        <v>13934</v>
      </c>
    </row>
    <row r="2271" ht="14.25" customHeight="1">
      <c r="A2271" s="20" t="s">
        <v>22952</v>
      </c>
      <c r="B2271" s="20" t="s">
        <v>22953</v>
      </c>
      <c r="C2271" s="20" t="s">
        <v>22755</v>
      </c>
      <c r="D2271" s="22" t="s">
        <v>137</v>
      </c>
      <c r="E2271" s="22" t="s">
        <v>140</v>
      </c>
      <c r="F2271" s="20">
        <v>1.0</v>
      </c>
      <c r="G2271" s="20">
        <v>2.0</v>
      </c>
      <c r="H2271" s="20">
        <v>100.0</v>
      </c>
      <c r="I2271" s="20">
        <v>44.32</v>
      </c>
      <c r="J2271" s="20">
        <v>1.0</v>
      </c>
      <c r="K2271" s="20" t="s">
        <v>22943</v>
      </c>
      <c r="L2271" s="20" t="s">
        <v>22957</v>
      </c>
      <c r="M2271" s="20"/>
      <c r="N2271" s="20"/>
      <c r="O2271" s="20">
        <v>1.0</v>
      </c>
      <c r="P2271" s="20">
        <v>10.0</v>
      </c>
      <c r="Q2271" s="20" t="s">
        <v>83</v>
      </c>
      <c r="R2271" s="20"/>
      <c r="S2271" s="20" t="s">
        <v>85</v>
      </c>
      <c r="T2271" s="20"/>
      <c r="U2271" s="20"/>
      <c r="V2271" s="31" t="s">
        <v>22962</v>
      </c>
      <c r="W2271" s="31" t="s">
        <v>22963</v>
      </c>
      <c r="X2271" s="20" t="s">
        <v>91</v>
      </c>
      <c r="Y2271" s="20"/>
      <c r="Z2271" s="20" t="s">
        <v>20960</v>
      </c>
      <c r="AA2271" s="20" t="s">
        <v>13934</v>
      </c>
    </row>
    <row r="2272" ht="14.25" customHeight="1">
      <c r="A2272" s="20" t="s">
        <v>22965</v>
      </c>
      <c r="B2272" s="20" t="s">
        <v>22966</v>
      </c>
      <c r="C2272" s="20" t="s">
        <v>22755</v>
      </c>
      <c r="D2272" s="22" t="s">
        <v>137</v>
      </c>
      <c r="E2272" s="22" t="s">
        <v>140</v>
      </c>
      <c r="F2272" s="20">
        <v>1.0</v>
      </c>
      <c r="G2272" s="20">
        <v>2.0</v>
      </c>
      <c r="H2272" s="20">
        <v>100.0</v>
      </c>
      <c r="I2272" s="20">
        <v>43.28</v>
      </c>
      <c r="J2272" s="20">
        <v>1.0</v>
      </c>
      <c r="K2272" s="20" t="s">
        <v>22957</v>
      </c>
      <c r="L2272" s="20" t="s">
        <v>22972</v>
      </c>
      <c r="M2272" s="20"/>
      <c r="N2272" s="20"/>
      <c r="O2272" s="20">
        <v>1.0</v>
      </c>
      <c r="P2272" s="20">
        <v>10.0</v>
      </c>
      <c r="Q2272" s="20" t="s">
        <v>83</v>
      </c>
      <c r="R2272" s="20"/>
      <c r="S2272" s="20" t="s">
        <v>85</v>
      </c>
      <c r="T2272" s="20"/>
      <c r="U2272" s="20"/>
      <c r="V2272" s="31" t="s">
        <v>22974</v>
      </c>
      <c r="W2272" s="31" t="s">
        <v>22975</v>
      </c>
      <c r="X2272" s="20" t="s">
        <v>91</v>
      </c>
      <c r="Y2272" s="20"/>
      <c r="Z2272" s="20" t="s">
        <v>20960</v>
      </c>
      <c r="AA2272" s="20" t="s">
        <v>13934</v>
      </c>
    </row>
    <row r="2273" ht="14.25" customHeight="1">
      <c r="A2273" s="20" t="s">
        <v>22978</v>
      </c>
      <c r="B2273" s="20" t="s">
        <v>22980</v>
      </c>
      <c r="C2273" s="20" t="s">
        <v>22755</v>
      </c>
      <c r="D2273" s="22" t="s">
        <v>137</v>
      </c>
      <c r="E2273" s="22" t="s">
        <v>140</v>
      </c>
      <c r="F2273" s="20">
        <v>1.0</v>
      </c>
      <c r="G2273" s="20">
        <v>2.0</v>
      </c>
      <c r="H2273" s="20">
        <v>100.0</v>
      </c>
      <c r="I2273" s="20">
        <v>44.51</v>
      </c>
      <c r="J2273" s="20">
        <v>1.0</v>
      </c>
      <c r="K2273" s="20" t="s">
        <v>22972</v>
      </c>
      <c r="L2273" s="20" t="s">
        <v>22984</v>
      </c>
      <c r="M2273" s="20"/>
      <c r="N2273" s="20"/>
      <c r="O2273" s="20">
        <v>1.0</v>
      </c>
      <c r="P2273" s="20">
        <v>10.0</v>
      </c>
      <c r="Q2273" s="20" t="s">
        <v>83</v>
      </c>
      <c r="R2273" s="20"/>
      <c r="S2273" s="20" t="s">
        <v>85</v>
      </c>
      <c r="T2273" s="20"/>
      <c r="U2273" s="20"/>
      <c r="V2273" s="31" t="s">
        <v>22986</v>
      </c>
      <c r="W2273" s="31" t="s">
        <v>22987</v>
      </c>
      <c r="X2273" s="20" t="s">
        <v>91</v>
      </c>
      <c r="Y2273" s="20"/>
      <c r="Z2273" s="20" t="s">
        <v>20960</v>
      </c>
      <c r="AA2273" s="20" t="s">
        <v>13934</v>
      </c>
    </row>
    <row r="2274" ht="14.25" customHeight="1">
      <c r="A2274" s="20" t="s">
        <v>22989</v>
      </c>
      <c r="B2274" s="20" t="s">
        <v>22990</v>
      </c>
      <c r="C2274" s="20" t="s">
        <v>22755</v>
      </c>
      <c r="D2274" s="22" t="s">
        <v>137</v>
      </c>
      <c r="E2274" s="22" t="s">
        <v>140</v>
      </c>
      <c r="F2274" s="20">
        <v>1.0</v>
      </c>
      <c r="G2274" s="20">
        <v>2.0</v>
      </c>
      <c r="H2274" s="20">
        <v>100.0</v>
      </c>
      <c r="I2274" s="20">
        <v>45.72</v>
      </c>
      <c r="J2274" s="20">
        <v>1.0</v>
      </c>
      <c r="K2274" s="20" t="s">
        <v>22984</v>
      </c>
      <c r="L2274" s="20" t="s">
        <v>22998</v>
      </c>
      <c r="M2274" s="20"/>
      <c r="N2274" s="20"/>
      <c r="O2274" s="20">
        <v>1.0</v>
      </c>
      <c r="P2274" s="20">
        <v>10.0</v>
      </c>
      <c r="Q2274" s="20" t="s">
        <v>83</v>
      </c>
      <c r="R2274" s="20"/>
      <c r="S2274" s="20" t="s">
        <v>85</v>
      </c>
      <c r="T2274" s="20"/>
      <c r="U2274" s="20"/>
      <c r="V2274" s="31" t="s">
        <v>23000</v>
      </c>
      <c r="W2274" s="31" t="s">
        <v>23002</v>
      </c>
      <c r="X2274" s="20" t="s">
        <v>91</v>
      </c>
      <c r="Y2274" s="20"/>
      <c r="Z2274" s="20" t="s">
        <v>20960</v>
      </c>
      <c r="AA2274" s="20" t="s">
        <v>13934</v>
      </c>
    </row>
    <row r="2275" ht="14.25" customHeight="1">
      <c r="A2275" s="20" t="s">
        <v>23007</v>
      </c>
      <c r="B2275" s="20" t="s">
        <v>23008</v>
      </c>
      <c r="C2275" s="20" t="s">
        <v>22755</v>
      </c>
      <c r="D2275" s="22" t="s">
        <v>137</v>
      </c>
      <c r="E2275" s="22" t="s">
        <v>140</v>
      </c>
      <c r="F2275" s="20">
        <v>1.0</v>
      </c>
      <c r="G2275" s="20">
        <v>2.0</v>
      </c>
      <c r="H2275" s="20">
        <v>100.0</v>
      </c>
      <c r="I2275" s="20">
        <v>44.01</v>
      </c>
      <c r="J2275" s="20">
        <v>1.0</v>
      </c>
      <c r="K2275" s="20" t="s">
        <v>22998</v>
      </c>
      <c r="L2275" s="20" t="s">
        <v>23010</v>
      </c>
      <c r="M2275" s="20"/>
      <c r="N2275" s="20"/>
      <c r="O2275" s="20">
        <v>1.0</v>
      </c>
      <c r="P2275" s="20">
        <v>10.0</v>
      </c>
      <c r="Q2275" s="20" t="s">
        <v>83</v>
      </c>
      <c r="R2275" s="20"/>
      <c r="S2275" s="20" t="s">
        <v>85</v>
      </c>
      <c r="T2275" s="20"/>
      <c r="U2275" s="20"/>
      <c r="V2275" s="31" t="s">
        <v>23012</v>
      </c>
      <c r="W2275" s="31" t="s">
        <v>23013</v>
      </c>
      <c r="X2275" s="20" t="s">
        <v>91</v>
      </c>
      <c r="Y2275" s="20"/>
      <c r="Z2275" s="20" t="s">
        <v>20960</v>
      </c>
      <c r="AA2275" s="20" t="s">
        <v>13934</v>
      </c>
    </row>
    <row r="2276" ht="14.25" customHeight="1">
      <c r="A2276" s="20" t="s">
        <v>23018</v>
      </c>
      <c r="B2276" s="20" t="s">
        <v>23020</v>
      </c>
      <c r="C2276" s="20" t="s">
        <v>22755</v>
      </c>
      <c r="D2276" s="22" t="s">
        <v>137</v>
      </c>
      <c r="E2276" s="22" t="s">
        <v>140</v>
      </c>
      <c r="F2276" s="20">
        <v>1.0</v>
      </c>
      <c r="G2276" s="20">
        <v>2.0</v>
      </c>
      <c r="H2276" s="20">
        <v>100.0</v>
      </c>
      <c r="I2276" s="20">
        <v>46.37</v>
      </c>
      <c r="J2276" s="20">
        <v>1.0</v>
      </c>
      <c r="K2276" s="20" t="s">
        <v>23010</v>
      </c>
      <c r="L2276" s="20" t="s">
        <v>23023</v>
      </c>
      <c r="M2276" s="20"/>
      <c r="N2276" s="20"/>
      <c r="O2276" s="20">
        <v>1.0</v>
      </c>
      <c r="P2276" s="20">
        <v>10.0</v>
      </c>
      <c r="Q2276" s="20" t="s">
        <v>83</v>
      </c>
      <c r="R2276" s="20"/>
      <c r="S2276" s="20" t="s">
        <v>85</v>
      </c>
      <c r="T2276" s="20"/>
      <c r="U2276" s="20"/>
      <c r="V2276" s="31" t="s">
        <v>23024</v>
      </c>
      <c r="W2276" s="31" t="s">
        <v>23025</v>
      </c>
      <c r="X2276" s="20" t="s">
        <v>91</v>
      </c>
      <c r="Y2276" s="20"/>
      <c r="Z2276" s="20" t="s">
        <v>20960</v>
      </c>
      <c r="AA2276" s="20" t="s">
        <v>13934</v>
      </c>
    </row>
    <row r="2277" ht="14.25" customHeight="1">
      <c r="A2277" s="20" t="s">
        <v>23029</v>
      </c>
      <c r="B2277" s="20" t="s">
        <v>23031</v>
      </c>
      <c r="C2277" s="20" t="s">
        <v>22755</v>
      </c>
      <c r="D2277" s="22" t="s">
        <v>137</v>
      </c>
      <c r="E2277" s="22" t="s">
        <v>140</v>
      </c>
      <c r="F2277" s="20">
        <v>1.0</v>
      </c>
      <c r="G2277" s="20">
        <v>2.0</v>
      </c>
      <c r="H2277" s="20">
        <v>100.0</v>
      </c>
      <c r="I2277" s="20">
        <v>45.05</v>
      </c>
      <c r="J2277" s="20">
        <v>1.0</v>
      </c>
      <c r="K2277" s="20" t="s">
        <v>23023</v>
      </c>
      <c r="L2277" s="20" t="s">
        <v>23035</v>
      </c>
      <c r="M2277" s="20"/>
      <c r="N2277" s="20"/>
      <c r="O2277" s="20">
        <v>1.0</v>
      </c>
      <c r="P2277" s="20">
        <v>10.0</v>
      </c>
      <c r="Q2277" s="20" t="s">
        <v>83</v>
      </c>
      <c r="R2277" s="20"/>
      <c r="S2277" s="20" t="s">
        <v>85</v>
      </c>
      <c r="T2277" s="20"/>
      <c r="U2277" s="20"/>
      <c r="V2277" s="31" t="s">
        <v>23041</v>
      </c>
      <c r="W2277" s="31" t="s">
        <v>23042</v>
      </c>
      <c r="X2277" s="20" t="s">
        <v>91</v>
      </c>
      <c r="Y2277" s="20"/>
      <c r="Z2277" s="20" t="s">
        <v>20960</v>
      </c>
      <c r="AA2277" s="20" t="s">
        <v>13934</v>
      </c>
    </row>
    <row r="2278" ht="14.25" customHeight="1">
      <c r="A2278" s="20" t="s">
        <v>23043</v>
      </c>
      <c r="B2278" s="20" t="s">
        <v>23044</v>
      </c>
      <c r="C2278" s="20" t="s">
        <v>22755</v>
      </c>
      <c r="D2278" s="22" t="s">
        <v>137</v>
      </c>
      <c r="E2278" s="22" t="s">
        <v>140</v>
      </c>
      <c r="F2278" s="20">
        <v>1.0</v>
      </c>
      <c r="G2278" s="20">
        <v>2.0</v>
      </c>
      <c r="H2278" s="20">
        <v>100.0</v>
      </c>
      <c r="I2278" s="20">
        <v>42.23</v>
      </c>
      <c r="J2278" s="20">
        <v>1.0</v>
      </c>
      <c r="K2278" s="20" t="s">
        <v>23035</v>
      </c>
      <c r="L2278" s="20" t="s">
        <v>23052</v>
      </c>
      <c r="M2278" s="20"/>
      <c r="N2278" s="20"/>
      <c r="O2278" s="20">
        <v>1.0</v>
      </c>
      <c r="P2278" s="20">
        <v>10.0</v>
      </c>
      <c r="Q2278" s="20" t="s">
        <v>83</v>
      </c>
      <c r="R2278" s="20"/>
      <c r="S2278" s="20" t="s">
        <v>85</v>
      </c>
      <c r="T2278" s="20"/>
      <c r="U2278" s="20"/>
      <c r="V2278" s="31" t="s">
        <v>23054</v>
      </c>
      <c r="W2278" s="31" t="s">
        <v>23056</v>
      </c>
      <c r="X2278" s="20" t="s">
        <v>91</v>
      </c>
      <c r="Y2278" s="20"/>
      <c r="Z2278" s="20" t="s">
        <v>20960</v>
      </c>
      <c r="AA2278" s="20" t="s">
        <v>13934</v>
      </c>
    </row>
    <row r="2279" ht="14.25" customHeight="1">
      <c r="A2279" s="20" t="s">
        <v>23060</v>
      </c>
      <c r="B2279" s="20" t="s">
        <v>23061</v>
      </c>
      <c r="C2279" s="20" t="s">
        <v>22755</v>
      </c>
      <c r="D2279" s="22" t="s">
        <v>137</v>
      </c>
      <c r="E2279" s="22" t="s">
        <v>140</v>
      </c>
      <c r="F2279" s="20">
        <v>1.0</v>
      </c>
      <c r="G2279" s="20">
        <v>2.0</v>
      </c>
      <c r="H2279" s="20">
        <v>100.0</v>
      </c>
      <c r="I2279" s="20">
        <v>44.1</v>
      </c>
      <c r="J2279" s="20">
        <v>1.0</v>
      </c>
      <c r="K2279" s="20" t="s">
        <v>23052</v>
      </c>
      <c r="L2279" s="20" t="s">
        <v>23064</v>
      </c>
      <c r="M2279" s="20"/>
      <c r="N2279" s="20"/>
      <c r="O2279" s="20">
        <v>1.0</v>
      </c>
      <c r="P2279" s="20">
        <v>10.0</v>
      </c>
      <c r="Q2279" s="20" t="s">
        <v>83</v>
      </c>
      <c r="R2279" s="20"/>
      <c r="S2279" s="20" t="s">
        <v>85</v>
      </c>
      <c r="T2279" s="20"/>
      <c r="U2279" s="20"/>
      <c r="V2279" s="31" t="s">
        <v>23070</v>
      </c>
      <c r="W2279" s="31" t="s">
        <v>23071</v>
      </c>
      <c r="X2279" s="20" t="s">
        <v>91</v>
      </c>
      <c r="Y2279" s="20"/>
      <c r="Z2279" s="20" t="s">
        <v>20960</v>
      </c>
      <c r="AA2279" s="20" t="s">
        <v>13934</v>
      </c>
    </row>
    <row r="2280" ht="14.25" customHeight="1">
      <c r="A2280" s="20" t="s">
        <v>23072</v>
      </c>
      <c r="B2280" s="20" t="s">
        <v>23074</v>
      </c>
      <c r="C2280" s="20" t="s">
        <v>22755</v>
      </c>
      <c r="D2280" s="22" t="s">
        <v>137</v>
      </c>
      <c r="E2280" s="22" t="s">
        <v>140</v>
      </c>
      <c r="F2280" s="20">
        <v>1.0</v>
      </c>
      <c r="G2280" s="20">
        <v>2.0</v>
      </c>
      <c r="H2280" s="20">
        <v>100.0</v>
      </c>
      <c r="I2280" s="20">
        <v>47.56</v>
      </c>
      <c r="J2280" s="20">
        <v>1.0</v>
      </c>
      <c r="K2280" s="20" t="s">
        <v>23064</v>
      </c>
      <c r="L2280" s="20" t="s">
        <v>23081</v>
      </c>
      <c r="M2280" s="20"/>
      <c r="N2280" s="20"/>
      <c r="O2280" s="20">
        <v>1.0</v>
      </c>
      <c r="P2280" s="20">
        <v>10.0</v>
      </c>
      <c r="Q2280" s="20" t="s">
        <v>83</v>
      </c>
      <c r="R2280" s="20"/>
      <c r="S2280" s="20" t="s">
        <v>85</v>
      </c>
      <c r="T2280" s="20"/>
      <c r="U2280" s="20"/>
      <c r="V2280" s="31" t="s">
        <v>23082</v>
      </c>
      <c r="W2280" s="31" t="s">
        <v>23083</v>
      </c>
      <c r="X2280" s="20" t="s">
        <v>91</v>
      </c>
      <c r="Y2280" s="20"/>
      <c r="Z2280" s="20" t="s">
        <v>20960</v>
      </c>
      <c r="AA2280" s="20" t="s">
        <v>13934</v>
      </c>
    </row>
    <row r="2281" ht="14.25" customHeight="1">
      <c r="A2281" s="20" t="s">
        <v>23087</v>
      </c>
      <c r="B2281" s="20" t="s">
        <v>23089</v>
      </c>
      <c r="C2281" s="20" t="s">
        <v>22755</v>
      </c>
      <c r="D2281" s="22" t="s">
        <v>137</v>
      </c>
      <c r="E2281" s="22" t="s">
        <v>140</v>
      </c>
      <c r="F2281" s="20">
        <v>1.0</v>
      </c>
      <c r="G2281" s="20">
        <v>2.0</v>
      </c>
      <c r="H2281" s="20">
        <v>100.0</v>
      </c>
      <c r="I2281" s="20">
        <v>53.32</v>
      </c>
      <c r="J2281" s="20">
        <v>1.0</v>
      </c>
      <c r="K2281" s="20" t="s">
        <v>23081</v>
      </c>
      <c r="L2281" s="20" t="s">
        <v>23095</v>
      </c>
      <c r="M2281" s="20"/>
      <c r="N2281" s="20"/>
      <c r="O2281" s="20">
        <v>1.0</v>
      </c>
      <c r="P2281" s="20">
        <v>10.0</v>
      </c>
      <c r="Q2281" s="20" t="s">
        <v>83</v>
      </c>
      <c r="R2281" s="20"/>
      <c r="S2281" s="20" t="s">
        <v>85</v>
      </c>
      <c r="T2281" s="20"/>
      <c r="U2281" s="20"/>
      <c r="V2281" s="31" t="s">
        <v>23098</v>
      </c>
      <c r="W2281" s="31" t="s">
        <v>23099</v>
      </c>
      <c r="X2281" s="20" t="s">
        <v>91</v>
      </c>
      <c r="Y2281" s="20"/>
      <c r="Z2281" s="20" t="s">
        <v>20960</v>
      </c>
      <c r="AA2281" s="20" t="s">
        <v>13934</v>
      </c>
    </row>
    <row r="2282" ht="14.25" customHeight="1">
      <c r="A2282" s="20" t="s">
        <v>23101</v>
      </c>
      <c r="B2282" s="20" t="s">
        <v>23103</v>
      </c>
      <c r="C2282" s="20" t="s">
        <v>22755</v>
      </c>
      <c r="D2282" s="22" t="s">
        <v>137</v>
      </c>
      <c r="E2282" s="22" t="s">
        <v>140</v>
      </c>
      <c r="F2282" s="20">
        <v>1.0</v>
      </c>
      <c r="G2282" s="20">
        <v>2.0</v>
      </c>
      <c r="H2282" s="20">
        <v>100.0</v>
      </c>
      <c r="I2282" s="20">
        <v>47.65</v>
      </c>
      <c r="J2282" s="20">
        <v>1.0</v>
      </c>
      <c r="K2282" s="20" t="s">
        <v>23095</v>
      </c>
      <c r="L2282" s="20" t="s">
        <v>23107</v>
      </c>
      <c r="M2282" s="20"/>
      <c r="N2282" s="20"/>
      <c r="O2282" s="20">
        <v>1.0</v>
      </c>
      <c r="P2282" s="20">
        <v>10.0</v>
      </c>
      <c r="Q2282" s="20" t="s">
        <v>83</v>
      </c>
      <c r="R2282" s="20"/>
      <c r="S2282" s="20" t="s">
        <v>85</v>
      </c>
      <c r="T2282" s="20"/>
      <c r="U2282" s="20"/>
      <c r="V2282" s="31" t="s">
        <v>23113</v>
      </c>
      <c r="W2282" s="31" t="s">
        <v>23115</v>
      </c>
      <c r="X2282" s="20" t="s">
        <v>91</v>
      </c>
      <c r="Y2282" s="20"/>
      <c r="Z2282" s="20" t="s">
        <v>20960</v>
      </c>
      <c r="AA2282" s="20" t="s">
        <v>13934</v>
      </c>
    </row>
    <row r="2283" ht="14.25" customHeight="1">
      <c r="A2283" s="20" t="s">
        <v>23116</v>
      </c>
      <c r="B2283" s="20" t="s">
        <v>23117</v>
      </c>
      <c r="C2283" s="20" t="s">
        <v>22755</v>
      </c>
      <c r="D2283" s="22" t="s">
        <v>137</v>
      </c>
      <c r="E2283" s="22" t="s">
        <v>140</v>
      </c>
      <c r="F2283" s="20">
        <v>1.0</v>
      </c>
      <c r="G2283" s="20">
        <v>2.0</v>
      </c>
      <c r="H2283" s="20">
        <v>100.0</v>
      </c>
      <c r="I2283" s="20">
        <v>43.58</v>
      </c>
      <c r="J2283" s="20">
        <v>1.0</v>
      </c>
      <c r="K2283" s="20" t="s">
        <v>23107</v>
      </c>
      <c r="L2283" s="20" t="s">
        <v>23123</v>
      </c>
      <c r="M2283" s="20"/>
      <c r="N2283" s="20"/>
      <c r="O2283" s="20">
        <v>1.0</v>
      </c>
      <c r="P2283" s="20">
        <v>10.0</v>
      </c>
      <c r="Q2283" s="20" t="s">
        <v>83</v>
      </c>
      <c r="R2283" s="20"/>
      <c r="S2283" s="20" t="s">
        <v>85</v>
      </c>
      <c r="T2283" s="20"/>
      <c r="U2283" s="20"/>
      <c r="V2283" s="31" t="s">
        <v>23124</v>
      </c>
      <c r="W2283" s="31" t="s">
        <v>23126</v>
      </c>
      <c r="X2283" s="20" t="s">
        <v>91</v>
      </c>
      <c r="Y2283" s="20"/>
      <c r="Z2283" s="20" t="s">
        <v>20960</v>
      </c>
      <c r="AA2283" s="20" t="s">
        <v>13934</v>
      </c>
    </row>
    <row r="2284" ht="14.25" customHeight="1">
      <c r="A2284" s="20" t="s">
        <v>23131</v>
      </c>
      <c r="B2284" s="20" t="s">
        <v>23133</v>
      </c>
      <c r="C2284" s="20" t="s">
        <v>22755</v>
      </c>
      <c r="D2284" s="22" t="s">
        <v>137</v>
      </c>
      <c r="E2284" s="22" t="s">
        <v>140</v>
      </c>
      <c r="F2284" s="20">
        <v>1.0</v>
      </c>
      <c r="G2284" s="20">
        <v>2.0</v>
      </c>
      <c r="H2284" s="20">
        <v>100.0</v>
      </c>
      <c r="I2284" s="20">
        <v>40.65</v>
      </c>
      <c r="J2284" s="20">
        <v>1.0</v>
      </c>
      <c r="K2284" s="20" t="s">
        <v>23123</v>
      </c>
      <c r="L2284" s="20" t="s">
        <v>23135</v>
      </c>
      <c r="M2284" s="20"/>
      <c r="N2284" s="20"/>
      <c r="O2284" s="20">
        <v>1.0</v>
      </c>
      <c r="P2284" s="20">
        <v>10.0</v>
      </c>
      <c r="Q2284" s="20" t="s">
        <v>83</v>
      </c>
      <c r="R2284" s="20"/>
      <c r="S2284" s="20" t="s">
        <v>85</v>
      </c>
      <c r="T2284" s="20"/>
      <c r="U2284" s="20"/>
      <c r="V2284" s="31" t="s">
        <v>23139</v>
      </c>
      <c r="W2284" s="31" t="s">
        <v>23141</v>
      </c>
      <c r="X2284" s="20" t="s">
        <v>91</v>
      </c>
      <c r="Y2284" s="20"/>
      <c r="Z2284" s="20" t="s">
        <v>20960</v>
      </c>
      <c r="AA2284" s="20" t="s">
        <v>13934</v>
      </c>
    </row>
    <row r="2285" ht="14.25" customHeight="1">
      <c r="A2285" s="20" t="s">
        <v>23144</v>
      </c>
      <c r="B2285" s="20" t="s">
        <v>23146</v>
      </c>
      <c r="C2285" s="20" t="s">
        <v>22755</v>
      </c>
      <c r="D2285" s="22" t="s">
        <v>137</v>
      </c>
      <c r="E2285" s="22" t="s">
        <v>140</v>
      </c>
      <c r="F2285" s="20">
        <v>1.0</v>
      </c>
      <c r="G2285" s="20">
        <v>2.0</v>
      </c>
      <c r="H2285" s="20">
        <v>100.0</v>
      </c>
      <c r="I2285" s="20">
        <v>44.99</v>
      </c>
      <c r="J2285" s="20">
        <v>1.0</v>
      </c>
      <c r="K2285" s="20" t="s">
        <v>23135</v>
      </c>
      <c r="L2285" s="20" t="s">
        <v>23149</v>
      </c>
      <c r="M2285" s="20"/>
      <c r="N2285" s="20"/>
      <c r="O2285" s="20">
        <v>1.0</v>
      </c>
      <c r="P2285" s="20">
        <v>10.0</v>
      </c>
      <c r="Q2285" s="20" t="s">
        <v>83</v>
      </c>
      <c r="R2285" s="20"/>
      <c r="S2285" s="20" t="s">
        <v>85</v>
      </c>
      <c r="T2285" s="20"/>
      <c r="U2285" s="20"/>
      <c r="V2285" s="31" t="s">
        <v>23154</v>
      </c>
      <c r="W2285" s="31" t="s">
        <v>23155</v>
      </c>
      <c r="X2285" s="20" t="s">
        <v>91</v>
      </c>
      <c r="Y2285" s="20"/>
      <c r="Z2285" s="20" t="s">
        <v>20960</v>
      </c>
      <c r="AA2285" s="20" t="s">
        <v>13934</v>
      </c>
    </row>
    <row r="2286" ht="14.25" customHeight="1">
      <c r="A2286" s="20" t="s">
        <v>23157</v>
      </c>
      <c r="B2286" s="20" t="s">
        <v>23158</v>
      </c>
      <c r="C2286" s="20" t="s">
        <v>22755</v>
      </c>
      <c r="D2286" s="22" t="s">
        <v>137</v>
      </c>
      <c r="E2286" s="22" t="s">
        <v>140</v>
      </c>
      <c r="F2286" s="20">
        <v>1.0</v>
      </c>
      <c r="G2286" s="20">
        <v>2.0</v>
      </c>
      <c r="H2286" s="20">
        <v>100.0</v>
      </c>
      <c r="I2286" s="20">
        <v>45.86</v>
      </c>
      <c r="J2286" s="20">
        <v>1.0</v>
      </c>
      <c r="K2286" s="20" t="s">
        <v>23149</v>
      </c>
      <c r="L2286" s="20" t="s">
        <v>23161</v>
      </c>
      <c r="M2286" s="20"/>
      <c r="N2286" s="20"/>
      <c r="O2286" s="20">
        <v>1.0</v>
      </c>
      <c r="P2286" s="20">
        <v>10.0</v>
      </c>
      <c r="Q2286" s="20" t="s">
        <v>83</v>
      </c>
      <c r="R2286" s="20"/>
      <c r="S2286" s="20" t="s">
        <v>85</v>
      </c>
      <c r="T2286" s="20"/>
      <c r="U2286" s="20"/>
      <c r="V2286" s="31" t="s">
        <v>23166</v>
      </c>
      <c r="W2286" s="31" t="s">
        <v>23167</v>
      </c>
      <c r="X2286" s="20" t="s">
        <v>91</v>
      </c>
      <c r="Y2286" s="20"/>
      <c r="Z2286" s="20" t="s">
        <v>20960</v>
      </c>
      <c r="AA2286" s="20" t="s">
        <v>13934</v>
      </c>
    </row>
    <row r="2287" ht="14.25" customHeight="1">
      <c r="A2287" s="20" t="s">
        <v>23169</v>
      </c>
      <c r="B2287" s="20" t="s">
        <v>23171</v>
      </c>
      <c r="C2287" s="20" t="s">
        <v>22755</v>
      </c>
      <c r="D2287" s="22" t="s">
        <v>137</v>
      </c>
      <c r="E2287" s="22" t="s">
        <v>140</v>
      </c>
      <c r="F2287" s="20">
        <v>1.0</v>
      </c>
      <c r="G2287" s="20">
        <v>2.0</v>
      </c>
      <c r="H2287" s="20">
        <v>100.0</v>
      </c>
      <c r="I2287" s="20">
        <v>43.46</v>
      </c>
      <c r="J2287" s="20">
        <v>1.0</v>
      </c>
      <c r="K2287" s="20" t="s">
        <v>23161</v>
      </c>
      <c r="L2287" s="20" t="s">
        <v>23176</v>
      </c>
      <c r="M2287" s="20"/>
      <c r="N2287" s="20"/>
      <c r="O2287" s="20">
        <v>1.0</v>
      </c>
      <c r="P2287" s="20">
        <v>10.0</v>
      </c>
      <c r="Q2287" s="20" t="s">
        <v>83</v>
      </c>
      <c r="R2287" s="20"/>
      <c r="S2287" s="20" t="s">
        <v>85</v>
      </c>
      <c r="T2287" s="20"/>
      <c r="U2287" s="20"/>
      <c r="V2287" s="31" t="s">
        <v>23179</v>
      </c>
      <c r="W2287" s="31" t="s">
        <v>23180</v>
      </c>
      <c r="X2287" s="20" t="s">
        <v>91</v>
      </c>
      <c r="Y2287" s="20"/>
      <c r="Z2287" s="20" t="s">
        <v>20960</v>
      </c>
      <c r="AA2287" s="20" t="s">
        <v>13934</v>
      </c>
    </row>
    <row r="2288" ht="14.25" customHeight="1">
      <c r="A2288" s="20" t="s">
        <v>23185</v>
      </c>
      <c r="B2288" s="20" t="s">
        <v>23186</v>
      </c>
      <c r="C2288" s="20" t="s">
        <v>22755</v>
      </c>
      <c r="D2288" s="22" t="s">
        <v>137</v>
      </c>
      <c r="E2288" s="22" t="s">
        <v>140</v>
      </c>
      <c r="F2288" s="20">
        <v>1.0</v>
      </c>
      <c r="G2288" s="20">
        <v>2.0</v>
      </c>
      <c r="H2288" s="20">
        <v>100.0</v>
      </c>
      <c r="I2288" s="20">
        <v>40.28</v>
      </c>
      <c r="J2288" s="20">
        <v>1.0</v>
      </c>
      <c r="K2288" s="20" t="s">
        <v>23176</v>
      </c>
      <c r="L2288" s="20" t="s">
        <v>23189</v>
      </c>
      <c r="M2288" s="20"/>
      <c r="N2288" s="20"/>
      <c r="O2288" s="20">
        <v>1.0</v>
      </c>
      <c r="P2288" s="20">
        <v>10.0</v>
      </c>
      <c r="Q2288" s="20" t="s">
        <v>83</v>
      </c>
      <c r="R2288" s="20"/>
      <c r="S2288" s="20" t="s">
        <v>85</v>
      </c>
      <c r="T2288" s="20"/>
      <c r="U2288" s="20"/>
      <c r="V2288" s="31" t="s">
        <v>23195</v>
      </c>
      <c r="W2288" s="31" t="s">
        <v>23197</v>
      </c>
      <c r="X2288" s="20" t="s">
        <v>91</v>
      </c>
      <c r="Y2288" s="20"/>
      <c r="Z2288" s="20" t="s">
        <v>20960</v>
      </c>
      <c r="AA2288" s="20" t="s">
        <v>13934</v>
      </c>
    </row>
    <row r="2289" ht="14.25" customHeight="1">
      <c r="A2289" s="20" t="s">
        <v>23198</v>
      </c>
      <c r="B2289" s="20" t="s">
        <v>23199</v>
      </c>
      <c r="C2289" s="20" t="s">
        <v>22755</v>
      </c>
      <c r="D2289" s="22" t="s">
        <v>137</v>
      </c>
      <c r="E2289" s="22" t="s">
        <v>140</v>
      </c>
      <c r="F2289" s="20">
        <v>1.0</v>
      </c>
      <c r="G2289" s="20">
        <v>2.0</v>
      </c>
      <c r="H2289" s="20">
        <v>100.0</v>
      </c>
      <c r="I2289" s="20">
        <v>39.75</v>
      </c>
      <c r="J2289" s="20">
        <v>1.0</v>
      </c>
      <c r="K2289" s="20" t="s">
        <v>23189</v>
      </c>
      <c r="L2289" s="20" t="s">
        <v>23202</v>
      </c>
      <c r="M2289" s="20"/>
      <c r="N2289" s="20"/>
      <c r="O2289" s="20">
        <v>1.0</v>
      </c>
      <c r="P2289" s="20">
        <v>10.0</v>
      </c>
      <c r="Q2289" s="20" t="s">
        <v>83</v>
      </c>
      <c r="R2289" s="20"/>
      <c r="S2289" s="20" t="s">
        <v>85</v>
      </c>
      <c r="T2289" s="20"/>
      <c r="U2289" s="20"/>
      <c r="V2289" s="31" t="s">
        <v>23203</v>
      </c>
      <c r="W2289" s="31" t="s">
        <v>23204</v>
      </c>
      <c r="X2289" s="20" t="s">
        <v>91</v>
      </c>
      <c r="Y2289" s="20"/>
      <c r="Z2289" s="20" t="s">
        <v>20960</v>
      </c>
      <c r="AA2289" s="20" t="s">
        <v>13934</v>
      </c>
    </row>
    <row r="2290" ht="14.25" customHeight="1">
      <c r="A2290" s="20" t="s">
        <v>23207</v>
      </c>
      <c r="B2290" s="20" t="s">
        <v>23208</v>
      </c>
      <c r="C2290" s="20" t="s">
        <v>22755</v>
      </c>
      <c r="D2290" s="22" t="s">
        <v>137</v>
      </c>
      <c r="E2290" s="22" t="s">
        <v>140</v>
      </c>
      <c r="F2290" s="20">
        <v>1.0</v>
      </c>
      <c r="G2290" s="20">
        <v>2.0</v>
      </c>
      <c r="H2290" s="20">
        <v>100.0</v>
      </c>
      <c r="I2290" s="20">
        <v>43.51</v>
      </c>
      <c r="J2290" s="20">
        <v>1.0</v>
      </c>
      <c r="K2290" s="20" t="s">
        <v>23202</v>
      </c>
      <c r="L2290" s="20" t="s">
        <v>23210</v>
      </c>
      <c r="M2290" s="20"/>
      <c r="N2290" s="20"/>
      <c r="O2290" s="20">
        <v>1.0</v>
      </c>
      <c r="P2290" s="20">
        <v>10.0</v>
      </c>
      <c r="Q2290" s="20" t="s">
        <v>83</v>
      </c>
      <c r="R2290" s="20"/>
      <c r="S2290" s="20" t="s">
        <v>85</v>
      </c>
      <c r="T2290" s="20"/>
      <c r="U2290" s="20"/>
      <c r="V2290" s="31" t="s">
        <v>23215</v>
      </c>
      <c r="W2290" s="31" t="s">
        <v>23217</v>
      </c>
      <c r="X2290" s="20" t="s">
        <v>91</v>
      </c>
      <c r="Y2290" s="20"/>
      <c r="Z2290" s="20" t="s">
        <v>20960</v>
      </c>
      <c r="AA2290" s="20" t="s">
        <v>13934</v>
      </c>
    </row>
    <row r="2291" ht="14.25" customHeight="1">
      <c r="A2291" s="20" t="s">
        <v>23219</v>
      </c>
      <c r="B2291" s="20" t="s">
        <v>23220</v>
      </c>
      <c r="C2291" s="20" t="s">
        <v>22755</v>
      </c>
      <c r="D2291" s="22" t="s">
        <v>137</v>
      </c>
      <c r="E2291" s="22" t="s">
        <v>140</v>
      </c>
      <c r="F2291" s="20">
        <v>1.0</v>
      </c>
      <c r="G2291" s="20">
        <v>2.0</v>
      </c>
      <c r="H2291" s="20">
        <v>100.0</v>
      </c>
      <c r="I2291" s="20">
        <v>52.98</v>
      </c>
      <c r="J2291" s="20">
        <v>1.0</v>
      </c>
      <c r="K2291" s="20" t="s">
        <v>23210</v>
      </c>
      <c r="L2291" s="20" t="s">
        <v>23226</v>
      </c>
      <c r="M2291" s="20"/>
      <c r="N2291" s="20"/>
      <c r="O2291" s="20">
        <v>1.0</v>
      </c>
      <c r="P2291" s="20">
        <v>10.0</v>
      </c>
      <c r="Q2291" s="20" t="s">
        <v>83</v>
      </c>
      <c r="R2291" s="20"/>
      <c r="S2291" s="20" t="s">
        <v>85</v>
      </c>
      <c r="T2291" s="20"/>
      <c r="U2291" s="20"/>
      <c r="V2291" s="31" t="s">
        <v>23230</v>
      </c>
      <c r="W2291" s="31" t="s">
        <v>23232</v>
      </c>
      <c r="X2291" s="20" t="s">
        <v>91</v>
      </c>
      <c r="Y2291" s="20"/>
      <c r="Z2291" s="20" t="s">
        <v>20960</v>
      </c>
      <c r="AA2291" s="20" t="s">
        <v>13934</v>
      </c>
    </row>
    <row r="2292" ht="14.25" customHeight="1">
      <c r="A2292" s="20" t="s">
        <v>23233</v>
      </c>
      <c r="B2292" s="20" t="s">
        <v>23234</v>
      </c>
      <c r="C2292" s="20" t="s">
        <v>22755</v>
      </c>
      <c r="D2292" s="22" t="s">
        <v>137</v>
      </c>
      <c r="E2292" s="22" t="s">
        <v>140</v>
      </c>
      <c r="F2292" s="20">
        <v>1.0</v>
      </c>
      <c r="G2292" s="20">
        <v>2.0</v>
      </c>
      <c r="H2292" s="20">
        <v>100.0</v>
      </c>
      <c r="I2292" s="20">
        <v>48.74</v>
      </c>
      <c r="J2292" s="20">
        <v>1.0</v>
      </c>
      <c r="K2292" s="20" t="s">
        <v>23226</v>
      </c>
      <c r="L2292" s="20" t="s">
        <v>23241</v>
      </c>
      <c r="M2292" s="20"/>
      <c r="N2292" s="20"/>
      <c r="O2292" s="20">
        <v>1.0</v>
      </c>
      <c r="P2292" s="20">
        <v>10.0</v>
      </c>
      <c r="Q2292" s="20" t="s">
        <v>83</v>
      </c>
      <c r="R2292" s="20"/>
      <c r="S2292" s="20" t="s">
        <v>85</v>
      </c>
      <c r="T2292" s="20"/>
      <c r="U2292" s="20"/>
      <c r="V2292" s="31" t="s">
        <v>23243</v>
      </c>
      <c r="W2292" s="31" t="s">
        <v>23245</v>
      </c>
      <c r="X2292" s="20" t="s">
        <v>91</v>
      </c>
      <c r="Y2292" s="20"/>
      <c r="Z2292" s="20" t="s">
        <v>20960</v>
      </c>
      <c r="AA2292" s="20" t="s">
        <v>13934</v>
      </c>
    </row>
    <row r="2293" ht="14.25" customHeight="1">
      <c r="A2293" s="20" t="s">
        <v>23249</v>
      </c>
      <c r="B2293" s="20" t="s">
        <v>23251</v>
      </c>
      <c r="C2293" s="20" t="s">
        <v>22755</v>
      </c>
      <c r="D2293" s="22" t="s">
        <v>137</v>
      </c>
      <c r="E2293" s="22" t="s">
        <v>140</v>
      </c>
      <c r="F2293" s="20">
        <v>1.0</v>
      </c>
      <c r="G2293" s="20">
        <v>2.0</v>
      </c>
      <c r="H2293" s="20">
        <v>100.0</v>
      </c>
      <c r="I2293" s="20">
        <v>48.75</v>
      </c>
      <c r="J2293" s="20">
        <v>1.0</v>
      </c>
      <c r="K2293" s="20" t="s">
        <v>23241</v>
      </c>
      <c r="L2293" s="20" t="s">
        <v>23252</v>
      </c>
      <c r="M2293" s="20"/>
      <c r="N2293" s="20"/>
      <c r="O2293" s="20">
        <v>1.0</v>
      </c>
      <c r="P2293" s="20">
        <v>10.0</v>
      </c>
      <c r="Q2293" s="20" t="s">
        <v>83</v>
      </c>
      <c r="R2293" s="20"/>
      <c r="S2293" s="20" t="s">
        <v>85</v>
      </c>
      <c r="T2293" s="20"/>
      <c r="U2293" s="20"/>
      <c r="V2293" s="31" t="s">
        <v>23259</v>
      </c>
      <c r="W2293" s="31" t="s">
        <v>23260</v>
      </c>
      <c r="X2293" s="20" t="s">
        <v>91</v>
      </c>
      <c r="Y2293" s="20"/>
      <c r="Z2293" s="20" t="s">
        <v>20960</v>
      </c>
      <c r="AA2293" s="20" t="s">
        <v>13934</v>
      </c>
    </row>
    <row r="2294" ht="14.25" customHeight="1">
      <c r="A2294" s="20" t="s">
        <v>23262</v>
      </c>
      <c r="B2294" s="20" t="s">
        <v>23263</v>
      </c>
      <c r="C2294" s="20" t="s">
        <v>22755</v>
      </c>
      <c r="D2294" s="22" t="s">
        <v>137</v>
      </c>
      <c r="E2294" s="22" t="s">
        <v>140</v>
      </c>
      <c r="F2294" s="20">
        <v>1.0</v>
      </c>
      <c r="G2294" s="20">
        <v>2.0</v>
      </c>
      <c r="H2294" s="20">
        <v>100.0</v>
      </c>
      <c r="I2294" s="20">
        <v>40.95</v>
      </c>
      <c r="J2294" s="20">
        <v>1.0</v>
      </c>
      <c r="K2294" s="20" t="s">
        <v>23252</v>
      </c>
      <c r="L2294" s="20" t="s">
        <v>23270</v>
      </c>
      <c r="M2294" s="20"/>
      <c r="N2294" s="20"/>
      <c r="O2294" s="20">
        <v>1.0</v>
      </c>
      <c r="P2294" s="20">
        <v>10.0</v>
      </c>
      <c r="Q2294" s="20" t="s">
        <v>83</v>
      </c>
      <c r="R2294" s="20"/>
      <c r="S2294" s="20" t="s">
        <v>85</v>
      </c>
      <c r="T2294" s="20"/>
      <c r="U2294" s="20"/>
      <c r="V2294" s="31" t="s">
        <v>23275</v>
      </c>
      <c r="W2294" s="31" t="s">
        <v>23276</v>
      </c>
      <c r="X2294" s="20" t="s">
        <v>91</v>
      </c>
      <c r="Y2294" s="20"/>
      <c r="Z2294" s="20" t="s">
        <v>20960</v>
      </c>
      <c r="AA2294" s="20" t="s">
        <v>13934</v>
      </c>
    </row>
    <row r="2295" ht="14.25" customHeight="1">
      <c r="A2295" s="20" t="s">
        <v>23283</v>
      </c>
      <c r="B2295" s="20" t="s">
        <v>23284</v>
      </c>
      <c r="C2295" s="20" t="s">
        <v>22755</v>
      </c>
      <c r="D2295" s="22" t="s">
        <v>137</v>
      </c>
      <c r="E2295" s="22" t="s">
        <v>140</v>
      </c>
      <c r="F2295" s="20">
        <v>1.0</v>
      </c>
      <c r="G2295" s="20">
        <v>2.0</v>
      </c>
      <c r="H2295" s="20">
        <v>100.0</v>
      </c>
      <c r="I2295" s="20">
        <v>43.94</v>
      </c>
      <c r="J2295" s="20">
        <v>1.0</v>
      </c>
      <c r="K2295" s="20" t="s">
        <v>23270</v>
      </c>
      <c r="L2295" s="20" t="s">
        <v>23287</v>
      </c>
      <c r="M2295" s="20"/>
      <c r="N2295" s="20"/>
      <c r="O2295" s="20">
        <v>1.0</v>
      </c>
      <c r="P2295" s="20">
        <v>10.0</v>
      </c>
      <c r="Q2295" s="20" t="s">
        <v>83</v>
      </c>
      <c r="R2295" s="20"/>
      <c r="S2295" s="20" t="s">
        <v>85</v>
      </c>
      <c r="T2295" s="20"/>
      <c r="U2295" s="20"/>
      <c r="V2295" s="31" t="s">
        <v>23292</v>
      </c>
      <c r="W2295" s="31" t="s">
        <v>23293</v>
      </c>
      <c r="X2295" s="20" t="s">
        <v>91</v>
      </c>
      <c r="Y2295" s="20"/>
      <c r="Z2295" s="20" t="s">
        <v>20960</v>
      </c>
      <c r="AA2295" s="20" t="s">
        <v>13934</v>
      </c>
    </row>
    <row r="2296" ht="14.25" customHeight="1">
      <c r="A2296" s="20" t="s">
        <v>23295</v>
      </c>
      <c r="B2296" s="20" t="s">
        <v>23296</v>
      </c>
      <c r="C2296" s="20" t="s">
        <v>22755</v>
      </c>
      <c r="D2296" s="22" t="s">
        <v>137</v>
      </c>
      <c r="E2296" s="22" t="s">
        <v>140</v>
      </c>
      <c r="F2296" s="20">
        <v>1.0</v>
      </c>
      <c r="G2296" s="20">
        <v>2.0</v>
      </c>
      <c r="H2296" s="20">
        <v>100.0</v>
      </c>
      <c r="I2296" s="20">
        <v>39.77</v>
      </c>
      <c r="J2296" s="20">
        <v>1.0</v>
      </c>
      <c r="K2296" s="20" t="s">
        <v>23287</v>
      </c>
      <c r="L2296" s="20" t="s">
        <v>23302</v>
      </c>
      <c r="M2296" s="20"/>
      <c r="N2296" s="20"/>
      <c r="O2296" s="20">
        <v>1.0</v>
      </c>
      <c r="P2296" s="20">
        <v>10.0</v>
      </c>
      <c r="Q2296" s="20" t="s">
        <v>83</v>
      </c>
      <c r="R2296" s="20"/>
      <c r="S2296" s="20" t="s">
        <v>85</v>
      </c>
      <c r="T2296" s="20"/>
      <c r="U2296" s="20"/>
      <c r="V2296" s="31" t="s">
        <v>23305</v>
      </c>
      <c r="W2296" s="31" t="s">
        <v>23306</v>
      </c>
      <c r="X2296" s="20" t="s">
        <v>91</v>
      </c>
      <c r="Y2296" s="20"/>
      <c r="Z2296" s="20" t="s">
        <v>20960</v>
      </c>
      <c r="AA2296" s="20" t="s">
        <v>13934</v>
      </c>
    </row>
    <row r="2297" ht="14.25" customHeight="1">
      <c r="A2297" s="20" t="s">
        <v>23313</v>
      </c>
      <c r="B2297" s="20" t="s">
        <v>23314</v>
      </c>
      <c r="C2297" s="20" t="s">
        <v>22755</v>
      </c>
      <c r="D2297" s="22" t="s">
        <v>137</v>
      </c>
      <c r="E2297" s="22" t="s">
        <v>140</v>
      </c>
      <c r="F2297" s="20">
        <v>1.0</v>
      </c>
      <c r="G2297" s="20">
        <v>2.0</v>
      </c>
      <c r="H2297" s="20">
        <v>100.0</v>
      </c>
      <c r="I2297" s="20">
        <v>41.87</v>
      </c>
      <c r="J2297" s="20">
        <v>1.0</v>
      </c>
      <c r="K2297" s="20" t="s">
        <v>23302</v>
      </c>
      <c r="L2297" s="20" t="s">
        <v>23317</v>
      </c>
      <c r="M2297" s="20"/>
      <c r="N2297" s="20"/>
      <c r="O2297" s="20">
        <v>1.0</v>
      </c>
      <c r="P2297" s="20">
        <v>10.0</v>
      </c>
      <c r="Q2297" s="20" t="s">
        <v>83</v>
      </c>
      <c r="R2297" s="20"/>
      <c r="S2297" s="20" t="s">
        <v>85</v>
      </c>
      <c r="T2297" s="20"/>
      <c r="U2297" s="20"/>
      <c r="V2297" s="31" t="s">
        <v>23320</v>
      </c>
      <c r="W2297" s="31" t="s">
        <v>23322</v>
      </c>
      <c r="X2297" s="20" t="s">
        <v>91</v>
      </c>
      <c r="Y2297" s="20"/>
      <c r="Z2297" s="20" t="s">
        <v>20960</v>
      </c>
      <c r="AA2297" s="20" t="s">
        <v>13934</v>
      </c>
    </row>
    <row r="2298" ht="14.25" customHeight="1">
      <c r="A2298" s="20" t="s">
        <v>23324</v>
      </c>
      <c r="B2298" s="20" t="s">
        <v>23325</v>
      </c>
      <c r="C2298" s="20" t="s">
        <v>22755</v>
      </c>
      <c r="D2298" s="22" t="s">
        <v>137</v>
      </c>
      <c r="E2298" s="22" t="s">
        <v>140</v>
      </c>
      <c r="F2298" s="20">
        <v>1.0</v>
      </c>
      <c r="G2298" s="20">
        <v>2.0</v>
      </c>
      <c r="H2298" s="20">
        <v>100.0</v>
      </c>
      <c r="I2298" s="20">
        <v>45.42</v>
      </c>
      <c r="J2298" s="20">
        <v>1.0</v>
      </c>
      <c r="K2298" s="20" t="s">
        <v>23317</v>
      </c>
      <c r="L2298" s="20" t="s">
        <v>23332</v>
      </c>
      <c r="M2298" s="20"/>
      <c r="N2298" s="20"/>
      <c r="O2298" s="20">
        <v>1.0</v>
      </c>
      <c r="P2298" s="20">
        <v>10.0</v>
      </c>
      <c r="Q2298" s="20" t="s">
        <v>83</v>
      </c>
      <c r="R2298" s="20"/>
      <c r="S2298" s="20" t="s">
        <v>85</v>
      </c>
      <c r="T2298" s="20"/>
      <c r="U2298" s="20"/>
      <c r="V2298" s="31" t="s">
        <v>23334</v>
      </c>
      <c r="W2298" s="31" t="s">
        <v>23335</v>
      </c>
      <c r="X2298" s="20" t="s">
        <v>91</v>
      </c>
      <c r="Y2298" s="20"/>
      <c r="Z2298" s="20" t="s">
        <v>20960</v>
      </c>
      <c r="AA2298" s="20" t="s">
        <v>13934</v>
      </c>
    </row>
    <row r="2299" ht="14.25" customHeight="1">
      <c r="A2299" s="20" t="s">
        <v>23338</v>
      </c>
      <c r="B2299" s="20" t="s">
        <v>23340</v>
      </c>
      <c r="C2299" s="20" t="s">
        <v>22755</v>
      </c>
      <c r="D2299" s="22" t="s">
        <v>137</v>
      </c>
      <c r="E2299" s="22" t="s">
        <v>140</v>
      </c>
      <c r="F2299" s="20">
        <v>1.0</v>
      </c>
      <c r="G2299" s="20">
        <v>2.0</v>
      </c>
      <c r="H2299" s="20">
        <v>100.0</v>
      </c>
      <c r="I2299" s="20">
        <v>43.99</v>
      </c>
      <c r="J2299" s="20">
        <v>1.0</v>
      </c>
      <c r="K2299" s="20" t="s">
        <v>23332</v>
      </c>
      <c r="L2299" s="20" t="s">
        <v>23345</v>
      </c>
      <c r="M2299" s="20"/>
      <c r="N2299" s="20"/>
      <c r="O2299" s="20">
        <v>1.0</v>
      </c>
      <c r="P2299" s="20">
        <v>10.0</v>
      </c>
      <c r="Q2299" s="20" t="s">
        <v>83</v>
      </c>
      <c r="R2299" s="20"/>
      <c r="S2299" s="20" t="s">
        <v>85</v>
      </c>
      <c r="T2299" s="20"/>
      <c r="U2299" s="20"/>
      <c r="V2299" s="31" t="s">
        <v>23347</v>
      </c>
      <c r="W2299" s="31" t="s">
        <v>23349</v>
      </c>
      <c r="X2299" s="20" t="s">
        <v>91</v>
      </c>
      <c r="Y2299" s="20"/>
      <c r="Z2299" s="20" t="s">
        <v>20960</v>
      </c>
      <c r="AA2299" s="20" t="s">
        <v>13934</v>
      </c>
    </row>
    <row r="2300" ht="14.25" customHeight="1">
      <c r="A2300" s="20" t="s">
        <v>23353</v>
      </c>
      <c r="B2300" s="20" t="s">
        <v>23355</v>
      </c>
      <c r="C2300" s="20" t="s">
        <v>22755</v>
      </c>
      <c r="D2300" s="22" t="s">
        <v>137</v>
      </c>
      <c r="E2300" s="22" t="s">
        <v>140</v>
      </c>
      <c r="F2300" s="20">
        <v>1.0</v>
      </c>
      <c r="G2300" s="20">
        <v>2.0</v>
      </c>
      <c r="H2300" s="20">
        <v>100.0</v>
      </c>
      <c r="I2300" s="20">
        <v>44.99</v>
      </c>
      <c r="J2300" s="20">
        <v>1.0</v>
      </c>
      <c r="K2300" s="20" t="s">
        <v>23345</v>
      </c>
      <c r="L2300" s="20" t="s">
        <v>23357</v>
      </c>
      <c r="M2300" s="20"/>
      <c r="N2300" s="20"/>
      <c r="O2300" s="20">
        <v>1.0</v>
      </c>
      <c r="P2300" s="20">
        <v>10.0</v>
      </c>
      <c r="Q2300" s="20" t="s">
        <v>83</v>
      </c>
      <c r="R2300" s="20"/>
      <c r="S2300" s="20" t="s">
        <v>85</v>
      </c>
      <c r="T2300" s="20"/>
      <c r="U2300" s="20"/>
      <c r="V2300" s="31" t="s">
        <v>23363</v>
      </c>
      <c r="W2300" s="31" t="s">
        <v>23365</v>
      </c>
      <c r="X2300" s="20" t="s">
        <v>91</v>
      </c>
      <c r="Y2300" s="20"/>
      <c r="Z2300" s="20" t="s">
        <v>20960</v>
      </c>
      <c r="AA2300" s="20" t="s">
        <v>13934</v>
      </c>
    </row>
    <row r="2301" ht="14.25" customHeight="1">
      <c r="A2301" s="20" t="s">
        <v>23367</v>
      </c>
      <c r="B2301" s="20" t="s">
        <v>23368</v>
      </c>
      <c r="C2301" s="20" t="s">
        <v>22755</v>
      </c>
      <c r="D2301" s="22" t="s">
        <v>137</v>
      </c>
      <c r="E2301" s="22" t="s">
        <v>140</v>
      </c>
      <c r="F2301" s="20">
        <v>1.0</v>
      </c>
      <c r="G2301" s="20">
        <v>2.0</v>
      </c>
      <c r="H2301" s="20">
        <v>100.0</v>
      </c>
      <c r="I2301" s="20">
        <v>44.08</v>
      </c>
      <c r="J2301" s="20">
        <v>1.0</v>
      </c>
      <c r="K2301" s="20" t="s">
        <v>23357</v>
      </c>
      <c r="L2301" s="20" t="s">
        <v>23369</v>
      </c>
      <c r="M2301" s="20"/>
      <c r="N2301" s="20"/>
      <c r="O2301" s="20">
        <v>1.0</v>
      </c>
      <c r="P2301" s="20">
        <v>10.0</v>
      </c>
      <c r="Q2301" s="20" t="s">
        <v>83</v>
      </c>
      <c r="R2301" s="20"/>
      <c r="S2301" s="20" t="s">
        <v>85</v>
      </c>
      <c r="T2301" s="20"/>
      <c r="U2301" s="20"/>
      <c r="V2301" s="31" t="s">
        <v>23370</v>
      </c>
      <c r="W2301" s="31" t="s">
        <v>23372</v>
      </c>
      <c r="X2301" s="20" t="s">
        <v>91</v>
      </c>
      <c r="Y2301" s="20"/>
      <c r="Z2301" s="20" t="s">
        <v>20960</v>
      </c>
      <c r="AA2301" s="20" t="s">
        <v>13934</v>
      </c>
    </row>
    <row r="2302" ht="14.25" customHeight="1">
      <c r="A2302" s="20" t="s">
        <v>23376</v>
      </c>
      <c r="B2302" s="20" t="s">
        <v>23379</v>
      </c>
      <c r="C2302" s="20" t="s">
        <v>22755</v>
      </c>
      <c r="D2302" s="22" t="s">
        <v>137</v>
      </c>
      <c r="E2302" s="22" t="s">
        <v>140</v>
      </c>
      <c r="F2302" s="20">
        <v>1.0</v>
      </c>
      <c r="G2302" s="20">
        <v>2.0</v>
      </c>
      <c r="H2302" s="20">
        <v>100.0</v>
      </c>
      <c r="I2302" s="20">
        <v>46.87</v>
      </c>
      <c r="J2302" s="20">
        <v>1.0</v>
      </c>
      <c r="K2302" s="20" t="s">
        <v>23369</v>
      </c>
      <c r="L2302" s="20" t="s">
        <v>23383</v>
      </c>
      <c r="M2302" s="20"/>
      <c r="N2302" s="20"/>
      <c r="O2302" s="20">
        <v>1.0</v>
      </c>
      <c r="P2302" s="20">
        <v>10.0</v>
      </c>
      <c r="Q2302" s="20" t="s">
        <v>83</v>
      </c>
      <c r="R2302" s="20"/>
      <c r="S2302" s="20" t="s">
        <v>85</v>
      </c>
      <c r="T2302" s="20"/>
      <c r="U2302" s="20"/>
      <c r="V2302" s="31" t="s">
        <v>23388</v>
      </c>
      <c r="W2302" s="31" t="s">
        <v>23389</v>
      </c>
      <c r="X2302" s="20" t="s">
        <v>91</v>
      </c>
      <c r="Y2302" s="20"/>
      <c r="Z2302" s="20" t="s">
        <v>20960</v>
      </c>
      <c r="AA2302" s="20" t="s">
        <v>13934</v>
      </c>
    </row>
    <row r="2303" ht="14.25" customHeight="1">
      <c r="A2303" s="20" t="s">
        <v>23390</v>
      </c>
      <c r="B2303" s="20" t="s">
        <v>23392</v>
      </c>
      <c r="C2303" s="20" t="s">
        <v>22755</v>
      </c>
      <c r="D2303" s="22" t="s">
        <v>137</v>
      </c>
      <c r="E2303" s="22" t="s">
        <v>140</v>
      </c>
      <c r="F2303" s="20">
        <v>1.0</v>
      </c>
      <c r="G2303" s="20">
        <v>2.0</v>
      </c>
      <c r="H2303" s="20">
        <v>100.0</v>
      </c>
      <c r="I2303" s="20">
        <v>46.43</v>
      </c>
      <c r="J2303" s="20">
        <v>1.0</v>
      </c>
      <c r="K2303" s="20" t="s">
        <v>23383</v>
      </c>
      <c r="L2303" s="20" t="s">
        <v>23398</v>
      </c>
      <c r="M2303" s="20"/>
      <c r="N2303" s="20"/>
      <c r="O2303" s="20">
        <v>1.0</v>
      </c>
      <c r="P2303" s="20">
        <v>10.0</v>
      </c>
      <c r="Q2303" s="20" t="s">
        <v>83</v>
      </c>
      <c r="R2303" s="20"/>
      <c r="S2303" s="20" t="s">
        <v>85</v>
      </c>
      <c r="T2303" s="20"/>
      <c r="U2303" s="20"/>
      <c r="V2303" s="31" t="s">
        <v>23401</v>
      </c>
      <c r="W2303" s="31" t="s">
        <v>23403</v>
      </c>
      <c r="X2303" s="20" t="s">
        <v>91</v>
      </c>
      <c r="Y2303" s="20"/>
      <c r="Z2303" s="20" t="s">
        <v>20960</v>
      </c>
      <c r="AA2303" s="20" t="s">
        <v>13934</v>
      </c>
    </row>
    <row r="2304" ht="14.25" customHeight="1">
      <c r="A2304" s="20" t="s">
        <v>23407</v>
      </c>
      <c r="B2304" s="20" t="s">
        <v>23408</v>
      </c>
      <c r="C2304" s="20" t="s">
        <v>22755</v>
      </c>
      <c r="D2304" s="22" t="s">
        <v>137</v>
      </c>
      <c r="E2304" s="22" t="s">
        <v>140</v>
      </c>
      <c r="F2304" s="20">
        <v>1.0</v>
      </c>
      <c r="G2304" s="20">
        <v>2.0</v>
      </c>
      <c r="H2304" s="20">
        <v>100.0</v>
      </c>
      <c r="I2304" s="20">
        <v>41.93</v>
      </c>
      <c r="J2304" s="20">
        <v>1.0</v>
      </c>
      <c r="K2304" s="20" t="s">
        <v>23398</v>
      </c>
      <c r="L2304" s="20" t="s">
        <v>23412</v>
      </c>
      <c r="M2304" s="20"/>
      <c r="N2304" s="20"/>
      <c r="O2304" s="20">
        <v>1.0</v>
      </c>
      <c r="P2304" s="20">
        <v>10.0</v>
      </c>
      <c r="Q2304" s="20" t="s">
        <v>83</v>
      </c>
      <c r="R2304" s="20"/>
      <c r="S2304" s="20" t="s">
        <v>85</v>
      </c>
      <c r="T2304" s="20"/>
      <c r="U2304" s="20"/>
      <c r="V2304" s="31" t="s">
        <v>23416</v>
      </c>
      <c r="W2304" s="31" t="s">
        <v>23419</v>
      </c>
      <c r="X2304" s="20" t="s">
        <v>91</v>
      </c>
      <c r="Y2304" s="20"/>
      <c r="Z2304" s="20" t="s">
        <v>20960</v>
      </c>
      <c r="AA2304" s="20" t="s">
        <v>13934</v>
      </c>
    </row>
    <row r="2305" ht="14.25" customHeight="1">
      <c r="A2305" s="20" t="s">
        <v>23421</v>
      </c>
      <c r="B2305" s="20" t="s">
        <v>23422</v>
      </c>
      <c r="C2305" s="20" t="s">
        <v>22755</v>
      </c>
      <c r="D2305" s="22" t="s">
        <v>137</v>
      </c>
      <c r="E2305" s="22" t="s">
        <v>140</v>
      </c>
      <c r="F2305" s="20">
        <v>1.0</v>
      </c>
      <c r="G2305" s="20">
        <v>2.0</v>
      </c>
      <c r="H2305" s="20">
        <v>100.0</v>
      </c>
      <c r="I2305" s="20">
        <v>47.9</v>
      </c>
      <c r="J2305" s="20">
        <v>1.0</v>
      </c>
      <c r="K2305" s="20" t="s">
        <v>23412</v>
      </c>
      <c r="L2305" s="20" t="s">
        <v>23425</v>
      </c>
      <c r="M2305" s="20"/>
      <c r="N2305" s="20"/>
      <c r="O2305" s="20">
        <v>1.0</v>
      </c>
      <c r="P2305" s="20">
        <v>10.0</v>
      </c>
      <c r="Q2305" s="20" t="s">
        <v>83</v>
      </c>
      <c r="R2305" s="20"/>
      <c r="S2305" s="20" t="s">
        <v>85</v>
      </c>
      <c r="T2305" s="20"/>
      <c r="U2305" s="20"/>
      <c r="V2305" s="31" t="s">
        <v>23430</v>
      </c>
      <c r="W2305" s="31" t="s">
        <v>23436</v>
      </c>
      <c r="X2305" s="20" t="s">
        <v>91</v>
      </c>
      <c r="Y2305" s="20"/>
      <c r="Z2305" s="20" t="s">
        <v>20960</v>
      </c>
      <c r="AA2305" s="20" t="s">
        <v>13934</v>
      </c>
    </row>
    <row r="2306" ht="14.25" customHeight="1">
      <c r="A2306" s="20" t="s">
        <v>23443</v>
      </c>
      <c r="B2306" s="20" t="s">
        <v>23444</v>
      </c>
      <c r="C2306" s="20" t="s">
        <v>22755</v>
      </c>
      <c r="D2306" s="22" t="s">
        <v>137</v>
      </c>
      <c r="E2306" s="22" t="s">
        <v>140</v>
      </c>
      <c r="F2306" s="20">
        <v>1.0</v>
      </c>
      <c r="G2306" s="20">
        <v>2.0</v>
      </c>
      <c r="H2306" s="20">
        <v>100.0</v>
      </c>
      <c r="I2306" s="20">
        <v>41.36</v>
      </c>
      <c r="J2306" s="20">
        <v>1.0</v>
      </c>
      <c r="K2306" s="20" t="s">
        <v>23425</v>
      </c>
      <c r="L2306" s="20" t="s">
        <v>23447</v>
      </c>
      <c r="M2306" s="20"/>
      <c r="N2306" s="20"/>
      <c r="O2306" s="20">
        <v>1.0</v>
      </c>
      <c r="P2306" s="20">
        <v>10.0</v>
      </c>
      <c r="Q2306" s="20" t="s">
        <v>83</v>
      </c>
      <c r="R2306" s="20"/>
      <c r="S2306" s="20" t="s">
        <v>85</v>
      </c>
      <c r="T2306" s="20"/>
      <c r="U2306" s="20"/>
      <c r="V2306" s="31" t="s">
        <v>23451</v>
      </c>
      <c r="W2306" s="31" t="s">
        <v>23452</v>
      </c>
      <c r="X2306" s="20" t="s">
        <v>91</v>
      </c>
      <c r="Y2306" s="20"/>
      <c r="Z2306" s="20" t="s">
        <v>20960</v>
      </c>
      <c r="AA2306" s="20" t="s">
        <v>13934</v>
      </c>
    </row>
    <row r="2307" ht="14.25" customHeight="1">
      <c r="A2307" s="20" t="s">
        <v>23454</v>
      </c>
      <c r="B2307" s="20" t="s">
        <v>23456</v>
      </c>
      <c r="C2307" s="20" t="s">
        <v>22755</v>
      </c>
      <c r="D2307" s="22" t="s">
        <v>137</v>
      </c>
      <c r="E2307" s="22" t="s">
        <v>140</v>
      </c>
      <c r="F2307" s="20">
        <v>1.0</v>
      </c>
      <c r="G2307" s="20">
        <v>2.0</v>
      </c>
      <c r="H2307" s="20">
        <v>100.0</v>
      </c>
      <c r="I2307" s="20">
        <v>48.39</v>
      </c>
      <c r="J2307" s="20">
        <v>1.0</v>
      </c>
      <c r="K2307" s="20" t="s">
        <v>23447</v>
      </c>
      <c r="L2307" s="20" t="s">
        <v>23462</v>
      </c>
      <c r="M2307" s="20"/>
      <c r="N2307" s="20"/>
      <c r="O2307" s="20">
        <v>1.0</v>
      </c>
      <c r="P2307" s="20">
        <v>10.0</v>
      </c>
      <c r="Q2307" s="20" t="s">
        <v>83</v>
      </c>
      <c r="R2307" s="20"/>
      <c r="S2307" s="20" t="s">
        <v>85</v>
      </c>
      <c r="T2307" s="20"/>
      <c r="U2307" s="20"/>
      <c r="V2307" s="31" t="s">
        <v>23464</v>
      </c>
      <c r="W2307" s="31" t="s">
        <v>23466</v>
      </c>
      <c r="X2307" s="20" t="s">
        <v>91</v>
      </c>
      <c r="Y2307" s="20"/>
      <c r="Z2307" s="20" t="s">
        <v>20960</v>
      </c>
      <c r="AA2307" s="20" t="s">
        <v>13934</v>
      </c>
    </row>
    <row r="2308" ht="14.25" customHeight="1">
      <c r="A2308" s="20" t="s">
        <v>23469</v>
      </c>
      <c r="B2308" s="20" t="s">
        <v>23472</v>
      </c>
      <c r="C2308" s="20" t="s">
        <v>22755</v>
      </c>
      <c r="D2308" s="22" t="s">
        <v>137</v>
      </c>
      <c r="E2308" s="22" t="s">
        <v>140</v>
      </c>
      <c r="F2308" s="20">
        <v>1.0</v>
      </c>
      <c r="G2308" s="20">
        <v>2.0</v>
      </c>
      <c r="H2308" s="20">
        <v>100.0</v>
      </c>
      <c r="I2308" s="20">
        <v>51.92</v>
      </c>
      <c r="J2308" s="20">
        <v>1.0</v>
      </c>
      <c r="K2308" s="20" t="s">
        <v>23462</v>
      </c>
      <c r="L2308" s="20" t="s">
        <v>23475</v>
      </c>
      <c r="M2308" s="20"/>
      <c r="N2308" s="20"/>
      <c r="O2308" s="20">
        <v>1.0</v>
      </c>
      <c r="P2308" s="20">
        <v>10.0</v>
      </c>
      <c r="Q2308" s="20" t="s">
        <v>83</v>
      </c>
      <c r="R2308" s="20"/>
      <c r="S2308" s="20" t="s">
        <v>85</v>
      </c>
      <c r="T2308" s="20"/>
      <c r="U2308" s="20"/>
      <c r="V2308" s="31" t="s">
        <v>23479</v>
      </c>
      <c r="W2308" s="31" t="s">
        <v>23481</v>
      </c>
      <c r="X2308" s="20" t="s">
        <v>91</v>
      </c>
      <c r="Y2308" s="20"/>
      <c r="Z2308" s="20" t="s">
        <v>20960</v>
      </c>
      <c r="AA2308" s="20" t="s">
        <v>13934</v>
      </c>
    </row>
    <row r="2309" ht="14.25" customHeight="1">
      <c r="A2309" s="20" t="s">
        <v>23484</v>
      </c>
      <c r="B2309" s="20" t="s">
        <v>23485</v>
      </c>
      <c r="C2309" s="20" t="s">
        <v>22755</v>
      </c>
      <c r="D2309" s="22" t="s">
        <v>137</v>
      </c>
      <c r="E2309" s="22" t="s">
        <v>140</v>
      </c>
      <c r="F2309" s="20">
        <v>1.0</v>
      </c>
      <c r="G2309" s="20">
        <v>2.0</v>
      </c>
      <c r="H2309" s="20">
        <v>100.0</v>
      </c>
      <c r="I2309" s="20">
        <v>44.7</v>
      </c>
      <c r="J2309" s="20">
        <v>1.0</v>
      </c>
      <c r="K2309" s="20" t="s">
        <v>23475</v>
      </c>
      <c r="L2309" s="20" t="s">
        <v>23491</v>
      </c>
      <c r="M2309" s="20"/>
      <c r="N2309" s="20"/>
      <c r="O2309" s="20">
        <v>1.0</v>
      </c>
      <c r="P2309" s="20">
        <v>10.0</v>
      </c>
      <c r="Q2309" s="20" t="s">
        <v>83</v>
      </c>
      <c r="R2309" s="20"/>
      <c r="S2309" s="20" t="s">
        <v>85</v>
      </c>
      <c r="T2309" s="20"/>
      <c r="U2309" s="20"/>
      <c r="V2309" s="31" t="s">
        <v>23493</v>
      </c>
      <c r="W2309" s="31" t="s">
        <v>23494</v>
      </c>
      <c r="X2309" s="20" t="s">
        <v>91</v>
      </c>
      <c r="Y2309" s="20"/>
      <c r="Z2309" s="20" t="s">
        <v>20960</v>
      </c>
      <c r="AA2309" s="20" t="s">
        <v>13934</v>
      </c>
    </row>
    <row r="2310" ht="14.25" customHeight="1">
      <c r="A2310" s="20" t="s">
        <v>23495</v>
      </c>
      <c r="B2310" s="20" t="s">
        <v>23496</v>
      </c>
      <c r="C2310" s="20" t="s">
        <v>22755</v>
      </c>
      <c r="D2310" s="22" t="s">
        <v>137</v>
      </c>
      <c r="E2310" s="22" t="s">
        <v>140</v>
      </c>
      <c r="F2310" s="20">
        <v>1.0</v>
      </c>
      <c r="G2310" s="20">
        <v>2.0</v>
      </c>
      <c r="H2310" s="20">
        <v>100.0</v>
      </c>
      <c r="I2310" s="20">
        <v>47.91</v>
      </c>
      <c r="J2310" s="20">
        <v>1.0</v>
      </c>
      <c r="K2310" s="20" t="s">
        <v>23491</v>
      </c>
      <c r="L2310" s="20" t="s">
        <v>23500</v>
      </c>
      <c r="M2310" s="20"/>
      <c r="N2310" s="20"/>
      <c r="O2310" s="20">
        <v>1.0</v>
      </c>
      <c r="P2310" s="20">
        <v>10.0</v>
      </c>
      <c r="Q2310" s="20" t="s">
        <v>83</v>
      </c>
      <c r="R2310" s="20"/>
      <c r="S2310" s="20" t="s">
        <v>85</v>
      </c>
      <c r="T2310" s="20"/>
      <c r="U2310" s="20"/>
      <c r="V2310" s="31" t="s">
        <v>23502</v>
      </c>
      <c r="W2310" s="31" t="s">
        <v>23503</v>
      </c>
      <c r="X2310" s="20" t="s">
        <v>91</v>
      </c>
      <c r="Y2310" s="20"/>
      <c r="Z2310" s="20" t="s">
        <v>20960</v>
      </c>
      <c r="AA2310" s="20" t="s">
        <v>13934</v>
      </c>
    </row>
    <row r="2311" ht="14.25" customHeight="1">
      <c r="A2311" s="20" t="s">
        <v>23504</v>
      </c>
      <c r="B2311" s="20" t="s">
        <v>23505</v>
      </c>
      <c r="C2311" s="20" t="s">
        <v>22755</v>
      </c>
      <c r="D2311" s="22" t="s">
        <v>137</v>
      </c>
      <c r="E2311" s="22" t="s">
        <v>140</v>
      </c>
      <c r="F2311" s="20">
        <v>1.0</v>
      </c>
      <c r="G2311" s="20">
        <v>2.0</v>
      </c>
      <c r="H2311" s="20">
        <v>100.0</v>
      </c>
      <c r="I2311" s="20">
        <v>54.84</v>
      </c>
      <c r="J2311" s="20">
        <v>1.0</v>
      </c>
      <c r="K2311" s="20" t="s">
        <v>23500</v>
      </c>
      <c r="L2311" s="20" t="s">
        <v>23506</v>
      </c>
      <c r="M2311" s="20"/>
      <c r="N2311" s="20"/>
      <c r="O2311" s="20">
        <v>1.0</v>
      </c>
      <c r="P2311" s="20">
        <v>10.0</v>
      </c>
      <c r="Q2311" s="20" t="s">
        <v>83</v>
      </c>
      <c r="R2311" s="20"/>
      <c r="S2311" s="20" t="s">
        <v>85</v>
      </c>
      <c r="T2311" s="20"/>
      <c r="U2311" s="20"/>
      <c r="V2311" s="31" t="s">
        <v>23510</v>
      </c>
      <c r="W2311" s="31" t="s">
        <v>23512</v>
      </c>
      <c r="X2311" s="20" t="s">
        <v>91</v>
      </c>
      <c r="Y2311" s="20"/>
      <c r="Z2311" s="20" t="s">
        <v>20960</v>
      </c>
      <c r="AA2311" s="20" t="s">
        <v>13934</v>
      </c>
    </row>
    <row r="2312" ht="14.25" customHeight="1">
      <c r="A2312" s="20" t="s">
        <v>23513</v>
      </c>
      <c r="B2312" s="20" t="s">
        <v>23514</v>
      </c>
      <c r="C2312" s="20" t="s">
        <v>5958</v>
      </c>
      <c r="D2312" s="22" t="s">
        <v>137</v>
      </c>
      <c r="E2312" s="22" t="s">
        <v>140</v>
      </c>
      <c r="F2312" s="20">
        <v>1.0</v>
      </c>
      <c r="G2312" s="20">
        <v>2.0</v>
      </c>
      <c r="H2312" s="20">
        <v>100.0</v>
      </c>
      <c r="I2312" s="20">
        <v>23.24</v>
      </c>
      <c r="J2312" s="20">
        <v>1.0</v>
      </c>
      <c r="K2312" s="20" t="s">
        <v>6021</v>
      </c>
      <c r="L2312" s="20" t="s">
        <v>7457</v>
      </c>
      <c r="M2312" s="20"/>
      <c r="N2312" s="20"/>
      <c r="O2312" s="20">
        <v>1.0</v>
      </c>
      <c r="P2312" s="20">
        <v>10.0</v>
      </c>
      <c r="Q2312" s="20" t="s">
        <v>83</v>
      </c>
      <c r="R2312" s="20"/>
      <c r="S2312" s="20" t="s">
        <v>85</v>
      </c>
      <c r="T2312" s="20"/>
      <c r="U2312" s="20"/>
      <c r="V2312" s="31" t="s">
        <v>6032</v>
      </c>
      <c r="W2312" s="31" t="s">
        <v>6033</v>
      </c>
      <c r="X2312" s="20" t="s">
        <v>134</v>
      </c>
      <c r="Y2312" s="20"/>
      <c r="Z2312" s="20" t="s">
        <v>20060</v>
      </c>
      <c r="AA2312" s="20" t="s">
        <v>18267</v>
      </c>
    </row>
    <row r="2313" ht="14.25" customHeight="1">
      <c r="A2313" s="20" t="s">
        <v>23518</v>
      </c>
      <c r="B2313" s="20" t="s">
        <v>23519</v>
      </c>
      <c r="C2313" s="20" t="s">
        <v>74</v>
      </c>
      <c r="D2313" s="22" t="s">
        <v>137</v>
      </c>
      <c r="E2313" s="22" t="s">
        <v>140</v>
      </c>
      <c r="F2313" s="20">
        <v>1.0</v>
      </c>
      <c r="G2313" s="20">
        <v>2.0</v>
      </c>
      <c r="H2313" s="20">
        <v>100.0</v>
      </c>
      <c r="I2313" s="20">
        <v>47.75</v>
      </c>
      <c r="J2313" s="20">
        <v>1.0</v>
      </c>
      <c r="K2313" s="20" t="s">
        <v>9782</v>
      </c>
      <c r="L2313" s="20" t="s">
        <v>9813</v>
      </c>
      <c r="M2313" s="20"/>
      <c r="N2313" s="20"/>
      <c r="O2313" s="20">
        <v>1.0</v>
      </c>
      <c r="P2313" s="20">
        <v>10.0</v>
      </c>
      <c r="Q2313" s="20" t="s">
        <v>83</v>
      </c>
      <c r="R2313" s="20" t="s">
        <v>84</v>
      </c>
      <c r="S2313" s="20" t="s">
        <v>85</v>
      </c>
      <c r="T2313" s="20"/>
      <c r="U2313" s="20"/>
      <c r="V2313" s="31" t="s">
        <v>9797</v>
      </c>
      <c r="W2313" s="31" t="s">
        <v>9798</v>
      </c>
      <c r="X2313" s="20" t="s">
        <v>23523</v>
      </c>
      <c r="Y2313" s="20"/>
      <c r="Z2313" s="20" t="s">
        <v>23525</v>
      </c>
      <c r="AA2313" s="20" t="s">
        <v>23526</v>
      </c>
    </row>
    <row r="2314" ht="14.25" customHeight="1">
      <c r="A2314" s="20" t="s">
        <v>23527</v>
      </c>
      <c r="B2314" s="20" t="s">
        <v>13677</v>
      </c>
      <c r="C2314" s="20" t="s">
        <v>74</v>
      </c>
      <c r="D2314" s="22" t="s">
        <v>137</v>
      </c>
      <c r="E2314" s="22" t="s">
        <v>140</v>
      </c>
      <c r="F2314" s="20">
        <v>1.0</v>
      </c>
      <c r="G2314" s="20">
        <v>2.0</v>
      </c>
      <c r="H2314" s="20">
        <v>100.0</v>
      </c>
      <c r="I2314" s="20">
        <v>5.75</v>
      </c>
      <c r="J2314" s="20">
        <v>1.0</v>
      </c>
      <c r="K2314" s="20" t="s">
        <v>9813</v>
      </c>
      <c r="L2314" s="20" t="s">
        <v>9831</v>
      </c>
      <c r="M2314" s="20"/>
      <c r="N2314" s="20"/>
      <c r="O2314" s="20">
        <v>1.0</v>
      </c>
      <c r="P2314" s="20">
        <v>10.0</v>
      </c>
      <c r="Q2314" s="20" t="s">
        <v>83</v>
      </c>
      <c r="R2314" s="20" t="s">
        <v>84</v>
      </c>
      <c r="S2314" s="20" t="s">
        <v>85</v>
      </c>
      <c r="T2314" s="20"/>
      <c r="U2314" s="20"/>
      <c r="V2314" s="31" t="s">
        <v>9822</v>
      </c>
      <c r="W2314" s="31" t="s">
        <v>9824</v>
      </c>
      <c r="X2314" s="20" t="s">
        <v>23523</v>
      </c>
      <c r="Y2314" s="20"/>
      <c r="Z2314" s="20" t="s">
        <v>23525</v>
      </c>
      <c r="AA2314" s="20" t="s">
        <v>23526</v>
      </c>
    </row>
    <row r="2315" ht="14.25" customHeight="1">
      <c r="A2315" s="20" t="s">
        <v>23533</v>
      </c>
      <c r="B2315" s="20" t="s">
        <v>13687</v>
      </c>
      <c r="C2315" s="20" t="s">
        <v>74</v>
      </c>
      <c r="D2315" s="22" t="s">
        <v>137</v>
      </c>
      <c r="E2315" s="22" t="s">
        <v>140</v>
      </c>
      <c r="F2315" s="20">
        <v>1.0</v>
      </c>
      <c r="G2315" s="20">
        <v>2.0</v>
      </c>
      <c r="H2315" s="20">
        <v>100.0</v>
      </c>
      <c r="I2315" s="20">
        <v>32.71</v>
      </c>
      <c r="J2315" s="20">
        <v>1.0</v>
      </c>
      <c r="K2315" s="20" t="s">
        <v>9831</v>
      </c>
      <c r="L2315" s="20" t="s">
        <v>9846</v>
      </c>
      <c r="M2315" s="20"/>
      <c r="N2315" s="20"/>
      <c r="O2315" s="20">
        <v>1.0</v>
      </c>
      <c r="P2315" s="20">
        <v>10.0</v>
      </c>
      <c r="Q2315" s="20" t="s">
        <v>83</v>
      </c>
      <c r="R2315" s="20" t="s">
        <v>84</v>
      </c>
      <c r="S2315" s="20" t="s">
        <v>85</v>
      </c>
      <c r="T2315" s="20"/>
      <c r="U2315" s="20"/>
      <c r="V2315" s="31" t="s">
        <v>9835</v>
      </c>
      <c r="W2315" s="31" t="s">
        <v>9837</v>
      </c>
      <c r="X2315" s="20" t="s">
        <v>23523</v>
      </c>
      <c r="Y2315" s="20"/>
      <c r="Z2315" s="20" t="s">
        <v>23525</v>
      </c>
      <c r="AA2315" s="20" t="s">
        <v>23526</v>
      </c>
    </row>
    <row r="2316" ht="14.25" customHeight="1">
      <c r="A2316" s="20" t="s">
        <v>23543</v>
      </c>
      <c r="B2316" s="20" t="s">
        <v>13692</v>
      </c>
      <c r="C2316" s="20" t="s">
        <v>128</v>
      </c>
      <c r="D2316" s="22" t="s">
        <v>137</v>
      </c>
      <c r="E2316" s="22" t="s">
        <v>140</v>
      </c>
      <c r="F2316" s="20">
        <v>1.0</v>
      </c>
      <c r="G2316" s="20">
        <v>2.0</v>
      </c>
      <c r="H2316" s="20">
        <v>100.0</v>
      </c>
      <c r="I2316" s="20">
        <v>41.68</v>
      </c>
      <c r="J2316" s="20">
        <v>1.0</v>
      </c>
      <c r="K2316" s="20" t="s">
        <v>9846</v>
      </c>
      <c r="L2316" s="20" t="s">
        <v>9862</v>
      </c>
      <c r="M2316" s="20"/>
      <c r="N2316" s="20"/>
      <c r="O2316" s="20">
        <v>1.0</v>
      </c>
      <c r="P2316" s="20">
        <v>10.0</v>
      </c>
      <c r="Q2316" s="20" t="s">
        <v>83</v>
      </c>
      <c r="R2316" s="20" t="s">
        <v>84</v>
      </c>
      <c r="S2316" s="20" t="s">
        <v>85</v>
      </c>
      <c r="T2316" s="20"/>
      <c r="U2316" s="20"/>
      <c r="V2316" s="31" t="s">
        <v>9853</v>
      </c>
      <c r="W2316" s="31" t="s">
        <v>9854</v>
      </c>
      <c r="X2316" s="20" t="s">
        <v>23550</v>
      </c>
      <c r="Y2316" s="20"/>
      <c r="Z2316" s="20" t="s">
        <v>23525</v>
      </c>
      <c r="AA2316" s="20" t="s">
        <v>23526</v>
      </c>
    </row>
    <row r="2317" ht="14.25" customHeight="1">
      <c r="A2317" s="20" t="s">
        <v>23551</v>
      </c>
      <c r="B2317" s="20" t="s">
        <v>13697</v>
      </c>
      <c r="C2317" s="20" t="s">
        <v>128</v>
      </c>
      <c r="D2317" s="22" t="s">
        <v>137</v>
      </c>
      <c r="E2317" s="22" t="s">
        <v>140</v>
      </c>
      <c r="F2317" s="20">
        <v>1.0</v>
      </c>
      <c r="G2317" s="20">
        <v>2.0</v>
      </c>
      <c r="H2317" s="20">
        <v>100.0</v>
      </c>
      <c r="I2317" s="20">
        <v>43.5</v>
      </c>
      <c r="J2317" s="20">
        <v>1.0</v>
      </c>
      <c r="K2317" s="20" t="s">
        <v>9862</v>
      </c>
      <c r="L2317" s="20" t="s">
        <v>9878</v>
      </c>
      <c r="M2317" s="20"/>
      <c r="N2317" s="20"/>
      <c r="O2317" s="20">
        <v>1.0</v>
      </c>
      <c r="P2317" s="20">
        <v>10.0</v>
      </c>
      <c r="Q2317" s="20" t="s">
        <v>83</v>
      </c>
      <c r="R2317" s="20" t="s">
        <v>84</v>
      </c>
      <c r="S2317" s="20" t="s">
        <v>85</v>
      </c>
      <c r="T2317" s="20"/>
      <c r="U2317" s="20"/>
      <c r="V2317" s="31" t="s">
        <v>9867</v>
      </c>
      <c r="W2317" s="31" t="s">
        <v>9869</v>
      </c>
      <c r="X2317" s="20" t="s">
        <v>23550</v>
      </c>
      <c r="Y2317" s="20"/>
      <c r="Z2317" s="20" t="s">
        <v>23525</v>
      </c>
      <c r="AA2317" s="20" t="s">
        <v>23526</v>
      </c>
    </row>
    <row r="2318" ht="14.25" customHeight="1">
      <c r="A2318" s="20" t="s">
        <v>23560</v>
      </c>
      <c r="B2318" s="20" t="s">
        <v>13703</v>
      </c>
      <c r="C2318" s="20" t="s">
        <v>128</v>
      </c>
      <c r="D2318" s="22" t="s">
        <v>137</v>
      </c>
      <c r="E2318" s="22" t="s">
        <v>140</v>
      </c>
      <c r="F2318" s="20">
        <v>1.0</v>
      </c>
      <c r="G2318" s="20">
        <v>2.0</v>
      </c>
      <c r="H2318" s="20">
        <v>100.0</v>
      </c>
      <c r="I2318" s="20">
        <v>46.97</v>
      </c>
      <c r="J2318" s="20">
        <v>1.0</v>
      </c>
      <c r="K2318" s="20" t="s">
        <v>9878</v>
      </c>
      <c r="L2318" s="20" t="s">
        <v>9897</v>
      </c>
      <c r="M2318" s="20"/>
      <c r="N2318" s="20"/>
      <c r="O2318" s="20">
        <v>1.0</v>
      </c>
      <c r="P2318" s="20">
        <v>10.0</v>
      </c>
      <c r="Q2318" s="20" t="s">
        <v>83</v>
      </c>
      <c r="R2318" s="20" t="s">
        <v>84</v>
      </c>
      <c r="S2318" s="20" t="s">
        <v>85</v>
      </c>
      <c r="T2318" s="20"/>
      <c r="U2318" s="20"/>
      <c r="V2318" s="31" t="s">
        <v>9887</v>
      </c>
      <c r="W2318" s="31" t="s">
        <v>9888</v>
      </c>
      <c r="X2318" s="20" t="s">
        <v>23550</v>
      </c>
      <c r="Y2318" s="20"/>
      <c r="Z2318" s="20" t="s">
        <v>23525</v>
      </c>
      <c r="AA2318" s="20" t="s">
        <v>23526</v>
      </c>
    </row>
    <row r="2319" ht="14.25" customHeight="1">
      <c r="A2319" s="20" t="s">
        <v>23568</v>
      </c>
      <c r="B2319" s="20" t="s">
        <v>13708</v>
      </c>
      <c r="C2319" s="20" t="s">
        <v>128</v>
      </c>
      <c r="D2319" s="22" t="s">
        <v>137</v>
      </c>
      <c r="E2319" s="22" t="s">
        <v>140</v>
      </c>
      <c r="F2319" s="20">
        <v>1.0</v>
      </c>
      <c r="G2319" s="20">
        <v>2.0</v>
      </c>
      <c r="H2319" s="20">
        <v>100.0</v>
      </c>
      <c r="I2319" s="20">
        <v>42.97</v>
      </c>
      <c r="J2319" s="20">
        <v>1.0</v>
      </c>
      <c r="K2319" s="20" t="s">
        <v>9897</v>
      </c>
      <c r="L2319" s="20" t="s">
        <v>9918</v>
      </c>
      <c r="M2319" s="20"/>
      <c r="N2319" s="20"/>
      <c r="O2319" s="20">
        <v>1.0</v>
      </c>
      <c r="P2319" s="20">
        <v>10.0</v>
      </c>
      <c r="Q2319" s="20" t="s">
        <v>83</v>
      </c>
      <c r="R2319" s="20" t="s">
        <v>84</v>
      </c>
      <c r="S2319" s="20" t="s">
        <v>85</v>
      </c>
      <c r="T2319" s="20"/>
      <c r="U2319" s="20"/>
      <c r="V2319" s="31" t="s">
        <v>9907</v>
      </c>
      <c r="W2319" s="31" t="s">
        <v>9908</v>
      </c>
      <c r="X2319" s="20" t="s">
        <v>23550</v>
      </c>
      <c r="Y2319" s="20"/>
      <c r="Z2319" s="20" t="s">
        <v>23525</v>
      </c>
      <c r="AA2319" s="20" t="s">
        <v>23526</v>
      </c>
    </row>
    <row r="2320" ht="14.25" customHeight="1">
      <c r="A2320" s="20" t="s">
        <v>23579</v>
      </c>
      <c r="B2320" s="20" t="s">
        <v>13714</v>
      </c>
      <c r="C2320" s="20" t="s">
        <v>128</v>
      </c>
      <c r="D2320" s="22" t="s">
        <v>137</v>
      </c>
      <c r="E2320" s="22" t="s">
        <v>140</v>
      </c>
      <c r="F2320" s="20">
        <v>1.0</v>
      </c>
      <c r="G2320" s="20">
        <v>2.0</v>
      </c>
      <c r="H2320" s="20">
        <v>100.0</v>
      </c>
      <c r="I2320" s="20">
        <v>47.05</v>
      </c>
      <c r="J2320" s="20">
        <v>1.0</v>
      </c>
      <c r="K2320" s="20" t="s">
        <v>9918</v>
      </c>
      <c r="L2320" s="20" t="s">
        <v>9936</v>
      </c>
      <c r="M2320" s="20"/>
      <c r="N2320" s="20"/>
      <c r="O2320" s="20">
        <v>1.0</v>
      </c>
      <c r="P2320" s="20">
        <v>10.0</v>
      </c>
      <c r="Q2320" s="20" t="s">
        <v>83</v>
      </c>
      <c r="R2320" s="20" t="s">
        <v>84</v>
      </c>
      <c r="S2320" s="20" t="s">
        <v>85</v>
      </c>
      <c r="T2320" s="20"/>
      <c r="U2320" s="20"/>
      <c r="V2320" s="31" t="s">
        <v>9925</v>
      </c>
      <c r="W2320" s="31" t="s">
        <v>9927</v>
      </c>
      <c r="X2320" s="20" t="s">
        <v>23550</v>
      </c>
      <c r="Y2320" s="20"/>
      <c r="Z2320" s="20" t="s">
        <v>23525</v>
      </c>
      <c r="AA2320" s="20" t="s">
        <v>23526</v>
      </c>
    </row>
    <row r="2321" ht="14.25" customHeight="1">
      <c r="A2321" s="20" t="s">
        <v>23586</v>
      </c>
      <c r="B2321" s="20" t="s">
        <v>23587</v>
      </c>
      <c r="C2321" s="20" t="s">
        <v>128</v>
      </c>
      <c r="D2321" s="22" t="s">
        <v>137</v>
      </c>
      <c r="E2321" s="22" t="s">
        <v>140</v>
      </c>
      <c r="F2321" s="20">
        <v>1.0</v>
      </c>
      <c r="G2321" s="20">
        <v>2.0</v>
      </c>
      <c r="H2321" s="20">
        <v>100.0</v>
      </c>
      <c r="I2321" s="20">
        <v>45.12</v>
      </c>
      <c r="J2321" s="20">
        <v>1.0</v>
      </c>
      <c r="K2321" s="20" t="s">
        <v>9936</v>
      </c>
      <c r="L2321" s="20" t="s">
        <v>9953</v>
      </c>
      <c r="M2321" s="20"/>
      <c r="N2321" s="20"/>
      <c r="O2321" s="20">
        <v>1.0</v>
      </c>
      <c r="P2321" s="20">
        <v>10.0</v>
      </c>
      <c r="Q2321" s="20" t="s">
        <v>83</v>
      </c>
      <c r="R2321" s="20" t="s">
        <v>84</v>
      </c>
      <c r="S2321" s="20" t="s">
        <v>85</v>
      </c>
      <c r="T2321" s="20"/>
      <c r="U2321" s="20"/>
      <c r="V2321" s="31" t="s">
        <v>9943</v>
      </c>
      <c r="W2321" s="31" t="s">
        <v>9944</v>
      </c>
      <c r="X2321" s="20" t="s">
        <v>23550</v>
      </c>
      <c r="Y2321" s="20"/>
      <c r="Z2321" s="20" t="s">
        <v>23525</v>
      </c>
      <c r="AA2321" s="20" t="s">
        <v>23526</v>
      </c>
    </row>
    <row r="2322" ht="14.25" customHeight="1">
      <c r="A2322" s="20" t="s">
        <v>23599</v>
      </c>
      <c r="B2322" s="20" t="s">
        <v>23600</v>
      </c>
      <c r="C2322" s="20" t="s">
        <v>128</v>
      </c>
      <c r="D2322" s="22" t="s">
        <v>137</v>
      </c>
      <c r="E2322" s="22" t="s">
        <v>140</v>
      </c>
      <c r="F2322" s="20">
        <v>1.0</v>
      </c>
      <c r="G2322" s="20">
        <v>2.0</v>
      </c>
      <c r="H2322" s="20">
        <v>100.0</v>
      </c>
      <c r="I2322" s="20">
        <v>43.15</v>
      </c>
      <c r="J2322" s="20">
        <v>1.0</v>
      </c>
      <c r="K2322" s="20" t="s">
        <v>9953</v>
      </c>
      <c r="L2322" s="20" t="s">
        <v>9975</v>
      </c>
      <c r="M2322" s="20"/>
      <c r="N2322" s="20"/>
      <c r="O2322" s="20">
        <v>1.0</v>
      </c>
      <c r="P2322" s="20">
        <v>10.0</v>
      </c>
      <c r="Q2322" s="20" t="s">
        <v>83</v>
      </c>
      <c r="R2322" s="20" t="s">
        <v>84</v>
      </c>
      <c r="S2322" s="20" t="s">
        <v>85</v>
      </c>
      <c r="T2322" s="20"/>
      <c r="U2322" s="20"/>
      <c r="V2322" s="31" t="s">
        <v>9963</v>
      </c>
      <c r="W2322" s="31" t="s">
        <v>9964</v>
      </c>
      <c r="X2322" s="20" t="s">
        <v>23550</v>
      </c>
      <c r="Y2322" s="20"/>
      <c r="Z2322" s="20" t="s">
        <v>23525</v>
      </c>
      <c r="AA2322" s="20" t="s">
        <v>23526</v>
      </c>
    </row>
    <row r="2323" ht="14.25" customHeight="1">
      <c r="A2323" s="20" t="s">
        <v>23606</v>
      </c>
      <c r="B2323" s="20" t="s">
        <v>15647</v>
      </c>
      <c r="C2323" s="20" t="s">
        <v>128</v>
      </c>
      <c r="D2323" s="22" t="s">
        <v>137</v>
      </c>
      <c r="E2323" s="22" t="s">
        <v>140</v>
      </c>
      <c r="F2323" s="20">
        <v>1.0</v>
      </c>
      <c r="G2323" s="20">
        <v>2.0</v>
      </c>
      <c r="H2323" s="20">
        <v>100.0</v>
      </c>
      <c r="I2323" s="20">
        <v>48.66</v>
      </c>
      <c r="J2323" s="20">
        <v>1.0</v>
      </c>
      <c r="K2323" s="20" t="s">
        <v>9975</v>
      </c>
      <c r="L2323" s="20" t="s">
        <v>9989</v>
      </c>
      <c r="M2323" s="20"/>
      <c r="N2323" s="20"/>
      <c r="O2323" s="20">
        <v>1.0</v>
      </c>
      <c r="P2323" s="20">
        <v>10.0</v>
      </c>
      <c r="Q2323" s="20" t="s">
        <v>83</v>
      </c>
      <c r="R2323" s="20" t="s">
        <v>84</v>
      </c>
      <c r="S2323" s="20" t="s">
        <v>85</v>
      </c>
      <c r="T2323" s="20"/>
      <c r="U2323" s="20"/>
      <c r="V2323" s="31" t="s">
        <v>9981</v>
      </c>
      <c r="W2323" s="31" t="s">
        <v>9983</v>
      </c>
      <c r="X2323" s="20" t="s">
        <v>23550</v>
      </c>
      <c r="Y2323" s="20"/>
      <c r="Z2323" s="20" t="s">
        <v>23525</v>
      </c>
      <c r="AA2323" s="20" t="s">
        <v>23526</v>
      </c>
    </row>
    <row r="2324" ht="14.25" customHeight="1">
      <c r="A2324" s="20" t="s">
        <v>23614</v>
      </c>
      <c r="B2324" s="20" t="s">
        <v>15659</v>
      </c>
      <c r="C2324" s="20" t="s">
        <v>128</v>
      </c>
      <c r="D2324" s="22" t="s">
        <v>137</v>
      </c>
      <c r="E2324" s="22" t="s">
        <v>140</v>
      </c>
      <c r="F2324" s="20">
        <v>1.0</v>
      </c>
      <c r="G2324" s="20">
        <v>2.0</v>
      </c>
      <c r="H2324" s="20">
        <v>100.0</v>
      </c>
      <c r="I2324" s="20">
        <v>38.09</v>
      </c>
      <c r="J2324" s="20">
        <v>1.0</v>
      </c>
      <c r="K2324" s="20" t="s">
        <v>9989</v>
      </c>
      <c r="L2324" s="20" t="s">
        <v>10012</v>
      </c>
      <c r="M2324" s="20"/>
      <c r="N2324" s="20"/>
      <c r="O2324" s="20">
        <v>1.0</v>
      </c>
      <c r="P2324" s="20">
        <v>10.0</v>
      </c>
      <c r="Q2324" s="20" t="s">
        <v>83</v>
      </c>
      <c r="R2324" s="20" t="s">
        <v>84</v>
      </c>
      <c r="S2324" s="20" t="s">
        <v>85</v>
      </c>
      <c r="T2324" s="20"/>
      <c r="U2324" s="20"/>
      <c r="V2324" s="31" t="s">
        <v>9998</v>
      </c>
      <c r="W2324" s="31" t="s">
        <v>10000</v>
      </c>
      <c r="X2324" s="20" t="s">
        <v>23550</v>
      </c>
      <c r="Y2324" s="20"/>
      <c r="Z2324" s="20" t="s">
        <v>23525</v>
      </c>
      <c r="AA2324" s="20" t="s">
        <v>23526</v>
      </c>
    </row>
    <row r="2325" ht="14.25" customHeight="1">
      <c r="A2325" s="20" t="s">
        <v>23625</v>
      </c>
      <c r="B2325" s="20" t="s">
        <v>15668</v>
      </c>
      <c r="C2325" s="20" t="s">
        <v>128</v>
      </c>
      <c r="D2325" s="22" t="s">
        <v>137</v>
      </c>
      <c r="E2325" s="22" t="s">
        <v>140</v>
      </c>
      <c r="F2325" s="20">
        <v>1.0</v>
      </c>
      <c r="G2325" s="20">
        <v>2.0</v>
      </c>
      <c r="H2325" s="20">
        <v>100.0</v>
      </c>
      <c r="I2325" s="20">
        <v>45.18</v>
      </c>
      <c r="J2325" s="20">
        <v>1.0</v>
      </c>
      <c r="K2325" s="20" t="s">
        <v>10012</v>
      </c>
      <c r="L2325" s="20" t="s">
        <v>10030</v>
      </c>
      <c r="M2325" s="20"/>
      <c r="N2325" s="20"/>
      <c r="O2325" s="20">
        <v>1.0</v>
      </c>
      <c r="P2325" s="20">
        <v>10.0</v>
      </c>
      <c r="Q2325" s="20" t="s">
        <v>83</v>
      </c>
      <c r="R2325" s="20" t="s">
        <v>84</v>
      </c>
      <c r="S2325" s="20" t="s">
        <v>85</v>
      </c>
      <c r="T2325" s="20"/>
      <c r="U2325" s="20"/>
      <c r="V2325" s="31" t="s">
        <v>10020</v>
      </c>
      <c r="W2325" s="31" t="s">
        <v>10021</v>
      </c>
      <c r="X2325" s="20" t="s">
        <v>23550</v>
      </c>
      <c r="Y2325" s="20"/>
      <c r="Z2325" s="20" t="s">
        <v>23525</v>
      </c>
      <c r="AA2325" s="20" t="s">
        <v>23526</v>
      </c>
    </row>
    <row r="2326" ht="14.25" customHeight="1">
      <c r="A2326" s="20" t="s">
        <v>23632</v>
      </c>
      <c r="B2326" s="20" t="s">
        <v>15678</v>
      </c>
      <c r="C2326" s="20" t="s">
        <v>128</v>
      </c>
      <c r="D2326" s="22" t="s">
        <v>137</v>
      </c>
      <c r="E2326" s="22" t="s">
        <v>140</v>
      </c>
      <c r="F2326" s="20">
        <v>1.0</v>
      </c>
      <c r="G2326" s="20">
        <v>2.0</v>
      </c>
      <c r="H2326" s="20">
        <v>100.0</v>
      </c>
      <c r="I2326" s="20">
        <v>44.62</v>
      </c>
      <c r="J2326" s="20">
        <v>1.0</v>
      </c>
      <c r="K2326" s="20" t="s">
        <v>10030</v>
      </c>
      <c r="L2326" s="20" t="s">
        <v>10049</v>
      </c>
      <c r="M2326" s="20"/>
      <c r="N2326" s="20"/>
      <c r="O2326" s="20">
        <v>1.0</v>
      </c>
      <c r="P2326" s="20">
        <v>10.0</v>
      </c>
      <c r="Q2326" s="20" t="s">
        <v>83</v>
      </c>
      <c r="R2326" s="20" t="s">
        <v>84</v>
      </c>
      <c r="S2326" s="20" t="s">
        <v>85</v>
      </c>
      <c r="T2326" s="20"/>
      <c r="U2326" s="20"/>
      <c r="V2326" s="31" t="s">
        <v>10038</v>
      </c>
      <c r="W2326" s="31" t="s">
        <v>10039</v>
      </c>
      <c r="X2326" s="20" t="s">
        <v>23550</v>
      </c>
      <c r="Y2326" s="20"/>
      <c r="Z2326" s="20" t="s">
        <v>23525</v>
      </c>
      <c r="AA2326" s="20" t="s">
        <v>23526</v>
      </c>
    </row>
    <row r="2327" ht="14.25" customHeight="1">
      <c r="A2327" s="20" t="s">
        <v>23642</v>
      </c>
      <c r="B2327" s="20" t="s">
        <v>15686</v>
      </c>
      <c r="C2327" s="20" t="s">
        <v>128</v>
      </c>
      <c r="D2327" s="22" t="s">
        <v>137</v>
      </c>
      <c r="E2327" s="22" t="s">
        <v>140</v>
      </c>
      <c r="F2327" s="20">
        <v>1.0</v>
      </c>
      <c r="G2327" s="20">
        <v>2.0</v>
      </c>
      <c r="H2327" s="20">
        <v>100.0</v>
      </c>
      <c r="I2327" s="20">
        <v>47.37</v>
      </c>
      <c r="J2327" s="20">
        <v>1.0</v>
      </c>
      <c r="K2327" s="20" t="s">
        <v>10049</v>
      </c>
      <c r="L2327" s="20" t="s">
        <v>10062</v>
      </c>
      <c r="M2327" s="20"/>
      <c r="N2327" s="20"/>
      <c r="O2327" s="20">
        <v>1.0</v>
      </c>
      <c r="P2327" s="20">
        <v>10.0</v>
      </c>
      <c r="Q2327" s="20" t="s">
        <v>83</v>
      </c>
      <c r="R2327" s="20" t="s">
        <v>84</v>
      </c>
      <c r="S2327" s="20" t="s">
        <v>85</v>
      </c>
      <c r="T2327" s="20"/>
      <c r="U2327" s="20"/>
      <c r="V2327" s="31" t="s">
        <v>10054</v>
      </c>
      <c r="W2327" s="31" t="s">
        <v>10056</v>
      </c>
      <c r="X2327" s="20" t="s">
        <v>23550</v>
      </c>
      <c r="Y2327" s="20"/>
      <c r="Z2327" s="20" t="s">
        <v>23525</v>
      </c>
      <c r="AA2327" s="20" t="s">
        <v>23526</v>
      </c>
    </row>
    <row r="2328" ht="14.25" customHeight="1">
      <c r="A2328" s="20" t="s">
        <v>23650</v>
      </c>
      <c r="B2328" s="20" t="s">
        <v>15696</v>
      </c>
      <c r="C2328" s="20" t="s">
        <v>128</v>
      </c>
      <c r="D2328" s="22" t="s">
        <v>137</v>
      </c>
      <c r="E2328" s="22" t="s">
        <v>140</v>
      </c>
      <c r="F2328" s="20">
        <v>1.0</v>
      </c>
      <c r="G2328" s="20">
        <v>2.0</v>
      </c>
      <c r="H2328" s="20">
        <v>100.0</v>
      </c>
      <c r="I2328" s="20">
        <v>43.94</v>
      </c>
      <c r="J2328" s="20">
        <v>1.0</v>
      </c>
      <c r="K2328" s="20" t="s">
        <v>10062</v>
      </c>
      <c r="L2328" s="20" t="s">
        <v>10080</v>
      </c>
      <c r="M2328" s="20"/>
      <c r="N2328" s="20"/>
      <c r="O2328" s="20">
        <v>1.0</v>
      </c>
      <c r="P2328" s="20">
        <v>10.0</v>
      </c>
      <c r="Q2328" s="20" t="s">
        <v>83</v>
      </c>
      <c r="R2328" s="20" t="s">
        <v>84</v>
      </c>
      <c r="S2328" s="20" t="s">
        <v>85</v>
      </c>
      <c r="T2328" s="20"/>
      <c r="U2328" s="20"/>
      <c r="V2328" s="31" t="s">
        <v>10070</v>
      </c>
      <c r="W2328" s="31" t="s">
        <v>10071</v>
      </c>
      <c r="X2328" s="20" t="s">
        <v>23550</v>
      </c>
      <c r="Y2328" s="20"/>
      <c r="Z2328" s="20" t="s">
        <v>23525</v>
      </c>
      <c r="AA2328" s="20" t="s">
        <v>23526</v>
      </c>
    </row>
    <row r="2329" ht="14.25" customHeight="1">
      <c r="A2329" s="20" t="s">
        <v>23657</v>
      </c>
      <c r="B2329" s="20" t="s">
        <v>15708</v>
      </c>
      <c r="C2329" s="20" t="s">
        <v>128</v>
      </c>
      <c r="D2329" s="22" t="s">
        <v>137</v>
      </c>
      <c r="E2329" s="22" t="s">
        <v>140</v>
      </c>
      <c r="F2329" s="20">
        <v>1.0</v>
      </c>
      <c r="G2329" s="20">
        <v>2.0</v>
      </c>
      <c r="H2329" s="20">
        <v>100.0</v>
      </c>
      <c r="I2329" s="20">
        <v>45.68</v>
      </c>
      <c r="J2329" s="20">
        <v>1.0</v>
      </c>
      <c r="K2329" s="20" t="s">
        <v>10080</v>
      </c>
      <c r="L2329" s="20" t="s">
        <v>10096</v>
      </c>
      <c r="M2329" s="20"/>
      <c r="N2329" s="20"/>
      <c r="O2329" s="20">
        <v>1.0</v>
      </c>
      <c r="P2329" s="20">
        <v>10.0</v>
      </c>
      <c r="Q2329" s="20" t="s">
        <v>83</v>
      </c>
      <c r="R2329" s="20" t="s">
        <v>84</v>
      </c>
      <c r="S2329" s="20" t="s">
        <v>85</v>
      </c>
      <c r="T2329" s="20"/>
      <c r="U2329" s="20"/>
      <c r="V2329" s="31" t="s">
        <v>10088</v>
      </c>
      <c r="W2329" s="31" t="s">
        <v>10089</v>
      </c>
      <c r="X2329" s="20" t="s">
        <v>23550</v>
      </c>
      <c r="Y2329" s="20"/>
      <c r="Z2329" s="20" t="s">
        <v>23525</v>
      </c>
      <c r="AA2329" s="20" t="s">
        <v>23526</v>
      </c>
    </row>
    <row r="2330" ht="14.25" customHeight="1">
      <c r="A2330" s="20" t="s">
        <v>23666</v>
      </c>
      <c r="B2330" s="20" t="s">
        <v>15716</v>
      </c>
      <c r="C2330" s="20" t="s">
        <v>128</v>
      </c>
      <c r="D2330" s="22" t="s">
        <v>137</v>
      </c>
      <c r="E2330" s="22" t="s">
        <v>140</v>
      </c>
      <c r="F2330" s="20">
        <v>1.0</v>
      </c>
      <c r="G2330" s="20">
        <v>2.0</v>
      </c>
      <c r="H2330" s="20">
        <v>100.0</v>
      </c>
      <c r="I2330" s="20">
        <v>46.71</v>
      </c>
      <c r="J2330" s="20">
        <v>1.0</v>
      </c>
      <c r="K2330" s="20" t="s">
        <v>10096</v>
      </c>
      <c r="L2330" s="20" t="s">
        <v>10112</v>
      </c>
      <c r="M2330" s="20"/>
      <c r="N2330" s="20"/>
      <c r="O2330" s="20">
        <v>1.0</v>
      </c>
      <c r="P2330" s="20">
        <v>10.0</v>
      </c>
      <c r="Q2330" s="20" t="s">
        <v>83</v>
      </c>
      <c r="R2330" s="20" t="s">
        <v>84</v>
      </c>
      <c r="S2330" s="20" t="s">
        <v>85</v>
      </c>
      <c r="T2330" s="20"/>
      <c r="U2330" s="20"/>
      <c r="V2330" s="31" t="s">
        <v>10103</v>
      </c>
      <c r="W2330" s="31" t="s">
        <v>10104</v>
      </c>
      <c r="X2330" s="20" t="s">
        <v>23550</v>
      </c>
      <c r="Y2330" s="20"/>
      <c r="Z2330" s="20" t="s">
        <v>23525</v>
      </c>
      <c r="AA2330" s="20" t="s">
        <v>23526</v>
      </c>
    </row>
    <row r="2331" ht="14.25" customHeight="1">
      <c r="A2331" s="20" t="s">
        <v>23673</v>
      </c>
      <c r="B2331" s="20" t="s">
        <v>15726</v>
      </c>
      <c r="C2331" s="20" t="s">
        <v>128</v>
      </c>
      <c r="D2331" s="22" t="s">
        <v>137</v>
      </c>
      <c r="E2331" s="22" t="s">
        <v>140</v>
      </c>
      <c r="F2331" s="20">
        <v>1.0</v>
      </c>
      <c r="G2331" s="20">
        <v>2.0</v>
      </c>
      <c r="H2331" s="20">
        <v>100.0</v>
      </c>
      <c r="I2331" s="20">
        <v>51.06</v>
      </c>
      <c r="J2331" s="20">
        <v>1.0</v>
      </c>
      <c r="K2331" s="20" t="s">
        <v>10112</v>
      </c>
      <c r="L2331" s="20" t="s">
        <v>10126</v>
      </c>
      <c r="M2331" s="20"/>
      <c r="N2331" s="20"/>
      <c r="O2331" s="20">
        <v>1.0</v>
      </c>
      <c r="P2331" s="20">
        <v>10.0</v>
      </c>
      <c r="Q2331" s="20" t="s">
        <v>83</v>
      </c>
      <c r="R2331" s="20" t="s">
        <v>84</v>
      </c>
      <c r="S2331" s="20" t="s">
        <v>85</v>
      </c>
      <c r="T2331" s="20"/>
      <c r="U2331" s="20"/>
      <c r="V2331" s="31" t="s">
        <v>10117</v>
      </c>
      <c r="W2331" s="31" t="s">
        <v>10118</v>
      </c>
      <c r="X2331" s="20" t="s">
        <v>23550</v>
      </c>
      <c r="Y2331" s="20"/>
      <c r="Z2331" s="20" t="s">
        <v>23525</v>
      </c>
      <c r="AA2331" s="20" t="s">
        <v>23526</v>
      </c>
    </row>
    <row r="2332" ht="14.25" customHeight="1">
      <c r="A2332" s="20" t="s">
        <v>23686</v>
      </c>
      <c r="B2332" s="20" t="s">
        <v>15737</v>
      </c>
      <c r="C2332" s="20" t="s">
        <v>128</v>
      </c>
      <c r="D2332" s="22" t="s">
        <v>137</v>
      </c>
      <c r="E2332" s="22" t="s">
        <v>140</v>
      </c>
      <c r="F2332" s="20">
        <v>1.0</v>
      </c>
      <c r="G2332" s="20">
        <v>2.0</v>
      </c>
      <c r="H2332" s="20">
        <v>100.0</v>
      </c>
      <c r="I2332" s="20">
        <v>44.6</v>
      </c>
      <c r="J2332" s="20">
        <v>1.0</v>
      </c>
      <c r="K2332" s="20" t="s">
        <v>10126</v>
      </c>
      <c r="L2332" s="20" t="s">
        <v>10143</v>
      </c>
      <c r="M2332" s="20"/>
      <c r="N2332" s="20"/>
      <c r="O2332" s="20">
        <v>1.0</v>
      </c>
      <c r="P2332" s="20">
        <v>10.0</v>
      </c>
      <c r="Q2332" s="20" t="s">
        <v>83</v>
      </c>
      <c r="R2332" s="20" t="s">
        <v>84</v>
      </c>
      <c r="S2332" s="20" t="s">
        <v>85</v>
      </c>
      <c r="T2332" s="20"/>
      <c r="U2332" s="20"/>
      <c r="V2332" s="31" t="s">
        <v>10133</v>
      </c>
      <c r="W2332" s="31" t="s">
        <v>10134</v>
      </c>
      <c r="X2332" s="20" t="s">
        <v>23550</v>
      </c>
      <c r="Y2332" s="20"/>
      <c r="Z2332" s="20" t="s">
        <v>23525</v>
      </c>
      <c r="AA2332" s="20" t="s">
        <v>23526</v>
      </c>
    </row>
    <row r="2333" ht="14.25" customHeight="1">
      <c r="A2333" s="20" t="s">
        <v>23692</v>
      </c>
      <c r="B2333" s="20" t="s">
        <v>15747</v>
      </c>
      <c r="C2333" s="20" t="s">
        <v>128</v>
      </c>
      <c r="D2333" s="22" t="s">
        <v>137</v>
      </c>
      <c r="E2333" s="22" t="s">
        <v>140</v>
      </c>
      <c r="F2333" s="20">
        <v>1.0</v>
      </c>
      <c r="G2333" s="20">
        <v>2.0</v>
      </c>
      <c r="H2333" s="20">
        <v>100.0</v>
      </c>
      <c r="I2333" s="20">
        <v>43.49</v>
      </c>
      <c r="J2333" s="20">
        <v>1.0</v>
      </c>
      <c r="K2333" s="20" t="s">
        <v>10143</v>
      </c>
      <c r="L2333" s="20" t="s">
        <v>10161</v>
      </c>
      <c r="M2333" s="20"/>
      <c r="N2333" s="20"/>
      <c r="O2333" s="20">
        <v>1.0</v>
      </c>
      <c r="P2333" s="20">
        <v>10.0</v>
      </c>
      <c r="Q2333" s="20" t="s">
        <v>83</v>
      </c>
      <c r="R2333" s="20" t="s">
        <v>84</v>
      </c>
      <c r="S2333" s="20" t="s">
        <v>85</v>
      </c>
      <c r="T2333" s="20"/>
      <c r="U2333" s="20"/>
      <c r="V2333" s="31" t="s">
        <v>10152</v>
      </c>
      <c r="W2333" s="31" t="s">
        <v>10153</v>
      </c>
      <c r="X2333" s="20" t="s">
        <v>23550</v>
      </c>
      <c r="Y2333" s="20"/>
      <c r="Z2333" s="20" t="s">
        <v>23525</v>
      </c>
      <c r="AA2333" s="20" t="s">
        <v>23526</v>
      </c>
    </row>
    <row r="2334" ht="14.25" customHeight="1">
      <c r="A2334" s="20" t="s">
        <v>23704</v>
      </c>
      <c r="B2334" s="20" t="s">
        <v>15756</v>
      </c>
      <c r="C2334" s="20" t="s">
        <v>128</v>
      </c>
      <c r="D2334" s="22" t="s">
        <v>137</v>
      </c>
      <c r="E2334" s="22" t="s">
        <v>140</v>
      </c>
      <c r="F2334" s="20">
        <v>1.0</v>
      </c>
      <c r="G2334" s="20">
        <v>2.0</v>
      </c>
      <c r="H2334" s="20">
        <v>100.0</v>
      </c>
      <c r="I2334" s="20">
        <v>49.32</v>
      </c>
      <c r="J2334" s="20">
        <v>1.0</v>
      </c>
      <c r="K2334" s="20" t="s">
        <v>10161</v>
      </c>
      <c r="L2334" s="20" t="s">
        <v>10181</v>
      </c>
      <c r="M2334" s="20"/>
      <c r="N2334" s="20"/>
      <c r="O2334" s="20">
        <v>1.0</v>
      </c>
      <c r="P2334" s="20">
        <v>10.0</v>
      </c>
      <c r="Q2334" s="20" t="s">
        <v>83</v>
      </c>
      <c r="R2334" s="20" t="s">
        <v>84</v>
      </c>
      <c r="S2334" s="20" t="s">
        <v>85</v>
      </c>
      <c r="T2334" s="20"/>
      <c r="U2334" s="20"/>
      <c r="V2334" s="31" t="s">
        <v>10168</v>
      </c>
      <c r="W2334" s="31" t="s">
        <v>10170</v>
      </c>
      <c r="X2334" s="20" t="s">
        <v>23550</v>
      </c>
      <c r="Y2334" s="20"/>
      <c r="Z2334" s="20" t="s">
        <v>23525</v>
      </c>
      <c r="AA2334" s="20" t="s">
        <v>23526</v>
      </c>
    </row>
    <row r="2335" ht="14.25" customHeight="1">
      <c r="A2335" s="20" t="s">
        <v>23710</v>
      </c>
      <c r="B2335" s="20" t="s">
        <v>15766</v>
      </c>
      <c r="C2335" s="20" t="s">
        <v>128</v>
      </c>
      <c r="D2335" s="22" t="s">
        <v>137</v>
      </c>
      <c r="E2335" s="22" t="s">
        <v>140</v>
      </c>
      <c r="F2335" s="20">
        <v>1.0</v>
      </c>
      <c r="G2335" s="20">
        <v>2.0</v>
      </c>
      <c r="H2335" s="20">
        <v>100.0</v>
      </c>
      <c r="I2335" s="20">
        <v>43.27</v>
      </c>
      <c r="J2335" s="20">
        <v>1.0</v>
      </c>
      <c r="K2335" s="20" t="s">
        <v>10181</v>
      </c>
      <c r="L2335" s="20" t="s">
        <v>10201</v>
      </c>
      <c r="M2335" s="20"/>
      <c r="N2335" s="20"/>
      <c r="O2335" s="20">
        <v>1.0</v>
      </c>
      <c r="P2335" s="20">
        <v>10.0</v>
      </c>
      <c r="Q2335" s="20" t="s">
        <v>83</v>
      </c>
      <c r="R2335" s="20" t="s">
        <v>84</v>
      </c>
      <c r="S2335" s="20" t="s">
        <v>85</v>
      </c>
      <c r="T2335" s="20"/>
      <c r="U2335" s="20"/>
      <c r="V2335" s="31" t="s">
        <v>10192</v>
      </c>
      <c r="W2335" s="31" t="s">
        <v>10193</v>
      </c>
      <c r="X2335" s="20" t="s">
        <v>23550</v>
      </c>
      <c r="Y2335" s="20"/>
      <c r="Z2335" s="20" t="s">
        <v>23525</v>
      </c>
      <c r="AA2335" s="20" t="s">
        <v>23526</v>
      </c>
    </row>
    <row r="2336" ht="14.25" customHeight="1">
      <c r="A2336" s="20" t="s">
        <v>23721</v>
      </c>
      <c r="B2336" s="20" t="s">
        <v>15777</v>
      </c>
      <c r="C2336" s="20" t="s">
        <v>128</v>
      </c>
      <c r="D2336" s="22" t="s">
        <v>137</v>
      </c>
      <c r="E2336" s="22" t="s">
        <v>140</v>
      </c>
      <c r="F2336" s="20">
        <v>1.0</v>
      </c>
      <c r="G2336" s="20">
        <v>2.0</v>
      </c>
      <c r="H2336" s="20">
        <v>100.0</v>
      </c>
      <c r="I2336" s="20">
        <v>47.03</v>
      </c>
      <c r="J2336" s="20">
        <v>1.0</v>
      </c>
      <c r="K2336" s="20" t="s">
        <v>10201</v>
      </c>
      <c r="L2336" s="20" t="s">
        <v>10223</v>
      </c>
      <c r="M2336" s="20"/>
      <c r="N2336" s="20"/>
      <c r="O2336" s="20">
        <v>1.0</v>
      </c>
      <c r="P2336" s="20">
        <v>10.0</v>
      </c>
      <c r="Q2336" s="20" t="s">
        <v>83</v>
      </c>
      <c r="R2336" s="20" t="s">
        <v>84</v>
      </c>
      <c r="S2336" s="20" t="s">
        <v>85</v>
      </c>
      <c r="T2336" s="20"/>
      <c r="U2336" s="20"/>
      <c r="V2336" s="31" t="s">
        <v>10210</v>
      </c>
      <c r="W2336" s="31" t="s">
        <v>10212</v>
      </c>
      <c r="X2336" s="20" t="s">
        <v>23550</v>
      </c>
      <c r="Y2336" s="20"/>
      <c r="Z2336" s="20" t="s">
        <v>23525</v>
      </c>
      <c r="AA2336" s="20" t="s">
        <v>23526</v>
      </c>
    </row>
    <row r="2337" ht="14.25" customHeight="1">
      <c r="A2337" s="20" t="s">
        <v>23728</v>
      </c>
      <c r="B2337" s="20" t="s">
        <v>15786</v>
      </c>
      <c r="C2337" s="20" t="s">
        <v>128</v>
      </c>
      <c r="D2337" s="22" t="s">
        <v>137</v>
      </c>
      <c r="E2337" s="22" t="s">
        <v>140</v>
      </c>
      <c r="F2337" s="20">
        <v>1.0</v>
      </c>
      <c r="G2337" s="20">
        <v>2.0</v>
      </c>
      <c r="H2337" s="20">
        <v>100.0</v>
      </c>
      <c r="I2337" s="20">
        <v>49.76</v>
      </c>
      <c r="J2337" s="20">
        <v>1.0</v>
      </c>
      <c r="K2337" s="20" t="s">
        <v>10223</v>
      </c>
      <c r="L2337" s="20" t="s">
        <v>10239</v>
      </c>
      <c r="M2337" s="20"/>
      <c r="N2337" s="20"/>
      <c r="O2337" s="20">
        <v>1.0</v>
      </c>
      <c r="P2337" s="20">
        <v>10.0</v>
      </c>
      <c r="Q2337" s="20" t="s">
        <v>83</v>
      </c>
      <c r="R2337" s="20" t="s">
        <v>84</v>
      </c>
      <c r="S2337" s="20" t="s">
        <v>85</v>
      </c>
      <c r="T2337" s="20"/>
      <c r="U2337" s="20"/>
      <c r="V2337" s="31" t="s">
        <v>10228</v>
      </c>
      <c r="W2337" s="31" t="s">
        <v>10229</v>
      </c>
      <c r="X2337" s="20" t="s">
        <v>23550</v>
      </c>
      <c r="Y2337" s="20"/>
      <c r="Z2337" s="20" t="s">
        <v>23525</v>
      </c>
      <c r="AA2337" s="20" t="s">
        <v>23526</v>
      </c>
    </row>
    <row r="2338" ht="14.25" customHeight="1">
      <c r="A2338" s="20" t="s">
        <v>23736</v>
      </c>
      <c r="B2338" s="20" t="s">
        <v>15798</v>
      </c>
      <c r="C2338" s="20" t="s">
        <v>128</v>
      </c>
      <c r="D2338" s="22" t="s">
        <v>137</v>
      </c>
      <c r="E2338" s="22" t="s">
        <v>140</v>
      </c>
      <c r="F2338" s="20">
        <v>1.0</v>
      </c>
      <c r="G2338" s="20">
        <v>2.0</v>
      </c>
      <c r="H2338" s="20">
        <v>100.0</v>
      </c>
      <c r="I2338" s="20">
        <v>44.88</v>
      </c>
      <c r="J2338" s="20">
        <v>1.0</v>
      </c>
      <c r="K2338" s="20" t="s">
        <v>10239</v>
      </c>
      <c r="L2338" s="20" t="s">
        <v>10256</v>
      </c>
      <c r="M2338" s="20"/>
      <c r="N2338" s="20"/>
      <c r="O2338" s="20">
        <v>1.0</v>
      </c>
      <c r="P2338" s="20">
        <v>10.0</v>
      </c>
      <c r="Q2338" s="20" t="s">
        <v>83</v>
      </c>
      <c r="R2338" s="20" t="s">
        <v>84</v>
      </c>
      <c r="S2338" s="20" t="s">
        <v>85</v>
      </c>
      <c r="T2338" s="20"/>
      <c r="U2338" s="20"/>
      <c r="V2338" s="31" t="s">
        <v>10245</v>
      </c>
      <c r="W2338" s="31" t="s">
        <v>10247</v>
      </c>
      <c r="X2338" s="20" t="s">
        <v>23550</v>
      </c>
      <c r="Y2338" s="20"/>
      <c r="Z2338" s="20" t="s">
        <v>23525</v>
      </c>
      <c r="AA2338" s="20" t="s">
        <v>23526</v>
      </c>
    </row>
    <row r="2339" ht="14.25" customHeight="1">
      <c r="A2339" s="20" t="s">
        <v>23742</v>
      </c>
      <c r="B2339" s="20" t="s">
        <v>23743</v>
      </c>
      <c r="C2339" s="20" t="s">
        <v>128</v>
      </c>
      <c r="D2339" s="22" t="s">
        <v>137</v>
      </c>
      <c r="E2339" s="22" t="s">
        <v>140</v>
      </c>
      <c r="F2339" s="20">
        <v>1.0</v>
      </c>
      <c r="G2339" s="20">
        <v>2.0</v>
      </c>
      <c r="H2339" s="20">
        <v>100.0</v>
      </c>
      <c r="I2339" s="20">
        <v>41.31</v>
      </c>
      <c r="J2339" s="20">
        <v>1.0</v>
      </c>
      <c r="K2339" s="20" t="s">
        <v>10256</v>
      </c>
      <c r="L2339" s="20" t="s">
        <v>10273</v>
      </c>
      <c r="M2339" s="20"/>
      <c r="N2339" s="20"/>
      <c r="O2339" s="20">
        <v>1.0</v>
      </c>
      <c r="P2339" s="20">
        <v>10.0</v>
      </c>
      <c r="Q2339" s="20" t="s">
        <v>83</v>
      </c>
      <c r="R2339" s="20" t="s">
        <v>84</v>
      </c>
      <c r="S2339" s="20" t="s">
        <v>85</v>
      </c>
      <c r="T2339" s="20"/>
      <c r="U2339" s="20"/>
      <c r="V2339" s="31" t="s">
        <v>10264</v>
      </c>
      <c r="W2339" s="31" t="s">
        <v>10265</v>
      </c>
      <c r="X2339" s="20" t="s">
        <v>23550</v>
      </c>
      <c r="Y2339" s="20"/>
      <c r="Z2339" s="20" t="s">
        <v>23525</v>
      </c>
      <c r="AA2339" s="20" t="s">
        <v>23526</v>
      </c>
    </row>
    <row r="2340" ht="14.25" customHeight="1">
      <c r="A2340" s="20" t="s">
        <v>23750</v>
      </c>
      <c r="B2340" s="20" t="s">
        <v>23751</v>
      </c>
      <c r="C2340" s="20" t="s">
        <v>128</v>
      </c>
      <c r="D2340" s="22" t="s">
        <v>137</v>
      </c>
      <c r="E2340" s="22" t="s">
        <v>140</v>
      </c>
      <c r="F2340" s="20">
        <v>1.0</v>
      </c>
      <c r="G2340" s="20">
        <v>2.0</v>
      </c>
      <c r="H2340" s="20">
        <v>100.0</v>
      </c>
      <c r="I2340" s="20">
        <v>44.75</v>
      </c>
      <c r="J2340" s="20">
        <v>1.0</v>
      </c>
      <c r="K2340" s="20" t="s">
        <v>10273</v>
      </c>
      <c r="L2340" s="20" t="s">
        <v>10291</v>
      </c>
      <c r="M2340" s="20"/>
      <c r="N2340" s="20"/>
      <c r="O2340" s="20">
        <v>1.0</v>
      </c>
      <c r="P2340" s="20">
        <v>10.0</v>
      </c>
      <c r="Q2340" s="20" t="s">
        <v>83</v>
      </c>
      <c r="R2340" s="20" t="s">
        <v>84</v>
      </c>
      <c r="S2340" s="20" t="s">
        <v>85</v>
      </c>
      <c r="T2340" s="20"/>
      <c r="U2340" s="20"/>
      <c r="V2340" s="31" t="s">
        <v>10281</v>
      </c>
      <c r="W2340" s="31" t="s">
        <v>10283</v>
      </c>
      <c r="X2340" s="20" t="s">
        <v>23550</v>
      </c>
      <c r="Y2340" s="20"/>
      <c r="Z2340" s="20" t="s">
        <v>23525</v>
      </c>
      <c r="AA2340" s="20" t="s">
        <v>23526</v>
      </c>
    </row>
    <row r="2341" ht="14.25" customHeight="1">
      <c r="A2341" s="20" t="s">
        <v>23757</v>
      </c>
      <c r="B2341" s="20" t="s">
        <v>23758</v>
      </c>
      <c r="C2341" s="20" t="s">
        <v>128</v>
      </c>
      <c r="D2341" s="22" t="s">
        <v>137</v>
      </c>
      <c r="E2341" s="22" t="s">
        <v>140</v>
      </c>
      <c r="F2341" s="20">
        <v>1.0</v>
      </c>
      <c r="G2341" s="20">
        <v>2.0</v>
      </c>
      <c r="H2341" s="20">
        <v>100.0</v>
      </c>
      <c r="I2341" s="20">
        <v>42.42</v>
      </c>
      <c r="J2341" s="20">
        <v>1.0</v>
      </c>
      <c r="K2341" s="20" t="s">
        <v>10291</v>
      </c>
      <c r="L2341" s="20" t="s">
        <v>10309</v>
      </c>
      <c r="M2341" s="20"/>
      <c r="N2341" s="20"/>
      <c r="O2341" s="20">
        <v>1.0</v>
      </c>
      <c r="P2341" s="20">
        <v>10.0</v>
      </c>
      <c r="Q2341" s="20" t="s">
        <v>83</v>
      </c>
      <c r="R2341" s="20" t="s">
        <v>84</v>
      </c>
      <c r="S2341" s="20" t="s">
        <v>85</v>
      </c>
      <c r="T2341" s="20"/>
      <c r="U2341" s="20"/>
      <c r="V2341" s="31" t="s">
        <v>10299</v>
      </c>
      <c r="W2341" s="31" t="s">
        <v>10301</v>
      </c>
      <c r="X2341" s="20" t="s">
        <v>23550</v>
      </c>
      <c r="Y2341" s="20"/>
      <c r="Z2341" s="20" t="s">
        <v>23525</v>
      </c>
      <c r="AA2341" s="20" t="s">
        <v>23526</v>
      </c>
    </row>
    <row r="2342" ht="14.25" customHeight="1">
      <c r="A2342" s="20" t="s">
        <v>23763</v>
      </c>
      <c r="B2342" s="20" t="s">
        <v>23764</v>
      </c>
      <c r="C2342" s="20" t="s">
        <v>128</v>
      </c>
      <c r="D2342" s="22" t="s">
        <v>137</v>
      </c>
      <c r="E2342" s="22" t="s">
        <v>140</v>
      </c>
      <c r="F2342" s="20">
        <v>1.0</v>
      </c>
      <c r="G2342" s="20">
        <v>2.0</v>
      </c>
      <c r="H2342" s="20">
        <v>100.0</v>
      </c>
      <c r="I2342" s="20">
        <v>46.79</v>
      </c>
      <c r="J2342" s="20">
        <v>1.0</v>
      </c>
      <c r="K2342" s="20" t="s">
        <v>10309</v>
      </c>
      <c r="L2342" s="20" t="s">
        <v>10324</v>
      </c>
      <c r="M2342" s="20"/>
      <c r="N2342" s="20"/>
      <c r="O2342" s="20">
        <v>1.0</v>
      </c>
      <c r="P2342" s="20">
        <v>10.0</v>
      </c>
      <c r="Q2342" s="20" t="s">
        <v>83</v>
      </c>
      <c r="R2342" s="20" t="s">
        <v>84</v>
      </c>
      <c r="S2342" s="20" t="s">
        <v>85</v>
      </c>
      <c r="T2342" s="20"/>
      <c r="U2342" s="20"/>
      <c r="V2342" s="31" t="s">
        <v>10317</v>
      </c>
      <c r="W2342" s="31" t="s">
        <v>10318</v>
      </c>
      <c r="X2342" s="20" t="s">
        <v>23550</v>
      </c>
      <c r="Y2342" s="20"/>
      <c r="Z2342" s="20" t="s">
        <v>23525</v>
      </c>
      <c r="AA2342" s="20" t="s">
        <v>23526</v>
      </c>
    </row>
    <row r="2343" ht="14.25" customHeight="1">
      <c r="A2343" s="20" t="s">
        <v>23768</v>
      </c>
      <c r="B2343" s="20" t="s">
        <v>23770</v>
      </c>
      <c r="C2343" s="20" t="s">
        <v>128</v>
      </c>
      <c r="D2343" s="22" t="s">
        <v>137</v>
      </c>
      <c r="E2343" s="22" t="s">
        <v>140</v>
      </c>
      <c r="F2343" s="20">
        <v>1.0</v>
      </c>
      <c r="G2343" s="20">
        <v>2.0</v>
      </c>
      <c r="H2343" s="20">
        <v>100.0</v>
      </c>
      <c r="I2343" s="20">
        <v>42.3</v>
      </c>
      <c r="J2343" s="20">
        <v>1.0</v>
      </c>
      <c r="K2343" s="20" t="s">
        <v>10324</v>
      </c>
      <c r="L2343" s="20" t="s">
        <v>10354</v>
      </c>
      <c r="M2343" s="20"/>
      <c r="N2343" s="20"/>
      <c r="O2343" s="20">
        <v>1.0</v>
      </c>
      <c r="P2343" s="20">
        <v>10.0</v>
      </c>
      <c r="Q2343" s="20" t="s">
        <v>83</v>
      </c>
      <c r="R2343" s="20" t="s">
        <v>84</v>
      </c>
      <c r="S2343" s="20" t="s">
        <v>85</v>
      </c>
      <c r="T2343" s="20"/>
      <c r="U2343" s="20"/>
      <c r="V2343" s="31" t="s">
        <v>10338</v>
      </c>
      <c r="W2343" s="31" t="s">
        <v>10340</v>
      </c>
      <c r="X2343" s="20" t="s">
        <v>23550</v>
      </c>
      <c r="Y2343" s="20"/>
      <c r="Z2343" s="20" t="s">
        <v>23525</v>
      </c>
      <c r="AA2343" s="20" t="s">
        <v>23526</v>
      </c>
    </row>
    <row r="2344" ht="14.25" customHeight="1">
      <c r="A2344" s="20" t="s">
        <v>23777</v>
      </c>
      <c r="B2344" s="20" t="s">
        <v>23779</v>
      </c>
      <c r="C2344" s="20" t="s">
        <v>128</v>
      </c>
      <c r="D2344" s="22" t="s">
        <v>137</v>
      </c>
      <c r="E2344" s="22" t="s">
        <v>140</v>
      </c>
      <c r="F2344" s="20">
        <v>1.0</v>
      </c>
      <c r="G2344" s="20">
        <v>2.0</v>
      </c>
      <c r="H2344" s="20">
        <v>100.0</v>
      </c>
      <c r="I2344" s="20">
        <v>46.44</v>
      </c>
      <c r="J2344" s="20">
        <v>1.0</v>
      </c>
      <c r="K2344" s="20" t="s">
        <v>10354</v>
      </c>
      <c r="L2344" s="20" t="s">
        <v>10380</v>
      </c>
      <c r="M2344" s="20"/>
      <c r="N2344" s="20"/>
      <c r="O2344" s="20">
        <v>1.0</v>
      </c>
      <c r="P2344" s="20">
        <v>10.0</v>
      </c>
      <c r="Q2344" s="20" t="s">
        <v>83</v>
      </c>
      <c r="R2344" s="20" t="s">
        <v>84</v>
      </c>
      <c r="S2344" s="20" t="s">
        <v>85</v>
      </c>
      <c r="T2344" s="20"/>
      <c r="U2344" s="20"/>
      <c r="V2344" s="31" t="s">
        <v>10367</v>
      </c>
      <c r="W2344" s="31" t="s">
        <v>10369</v>
      </c>
      <c r="X2344" s="20" t="s">
        <v>23550</v>
      </c>
      <c r="Y2344" s="20"/>
      <c r="Z2344" s="20" t="s">
        <v>23525</v>
      </c>
      <c r="AA2344" s="20" t="s">
        <v>23526</v>
      </c>
    </row>
    <row r="2345" ht="14.25" customHeight="1">
      <c r="A2345" s="20" t="s">
        <v>23783</v>
      </c>
      <c r="B2345" s="20" t="s">
        <v>23784</v>
      </c>
      <c r="C2345" s="20" t="s">
        <v>128</v>
      </c>
      <c r="D2345" s="22" t="s">
        <v>137</v>
      </c>
      <c r="E2345" s="22" t="s">
        <v>140</v>
      </c>
      <c r="F2345" s="20">
        <v>1.0</v>
      </c>
      <c r="G2345" s="20">
        <v>2.0</v>
      </c>
      <c r="H2345" s="20">
        <v>100.0</v>
      </c>
      <c r="I2345" s="20">
        <v>43.34</v>
      </c>
      <c r="J2345" s="20">
        <v>1.0</v>
      </c>
      <c r="K2345" s="20" t="s">
        <v>10380</v>
      </c>
      <c r="L2345" s="20" t="s">
        <v>10402</v>
      </c>
      <c r="M2345" s="20"/>
      <c r="N2345" s="20"/>
      <c r="O2345" s="20">
        <v>1.0</v>
      </c>
      <c r="P2345" s="20">
        <v>10.0</v>
      </c>
      <c r="Q2345" s="20" t="s">
        <v>83</v>
      </c>
      <c r="R2345" s="20" t="s">
        <v>84</v>
      </c>
      <c r="S2345" s="20" t="s">
        <v>85</v>
      </c>
      <c r="T2345" s="20"/>
      <c r="U2345" s="20"/>
      <c r="V2345" s="31" t="s">
        <v>10389</v>
      </c>
      <c r="W2345" s="31" t="s">
        <v>10391</v>
      </c>
      <c r="X2345" s="20" t="s">
        <v>23550</v>
      </c>
      <c r="Y2345" s="20"/>
      <c r="Z2345" s="20" t="s">
        <v>23525</v>
      </c>
      <c r="AA2345" s="20" t="s">
        <v>23526</v>
      </c>
    </row>
    <row r="2346" ht="14.25" customHeight="1">
      <c r="A2346" s="20" t="s">
        <v>23796</v>
      </c>
      <c r="B2346" s="20" t="s">
        <v>23797</v>
      </c>
      <c r="C2346" s="20" t="s">
        <v>128</v>
      </c>
      <c r="D2346" s="22" t="s">
        <v>137</v>
      </c>
      <c r="E2346" s="22" t="s">
        <v>140</v>
      </c>
      <c r="F2346" s="20">
        <v>1.0</v>
      </c>
      <c r="G2346" s="20">
        <v>2.0</v>
      </c>
      <c r="H2346" s="20">
        <v>100.0</v>
      </c>
      <c r="I2346" s="20">
        <v>46.95</v>
      </c>
      <c r="J2346" s="20">
        <v>1.0</v>
      </c>
      <c r="K2346" s="20" t="s">
        <v>10402</v>
      </c>
      <c r="L2346" s="20" t="s">
        <v>10425</v>
      </c>
      <c r="M2346" s="20"/>
      <c r="N2346" s="20"/>
      <c r="O2346" s="20">
        <v>1.0</v>
      </c>
      <c r="P2346" s="20">
        <v>10.0</v>
      </c>
      <c r="Q2346" s="20" t="s">
        <v>83</v>
      </c>
      <c r="R2346" s="20" t="s">
        <v>84</v>
      </c>
      <c r="S2346" s="20" t="s">
        <v>85</v>
      </c>
      <c r="T2346" s="20"/>
      <c r="U2346" s="20"/>
      <c r="V2346" s="31" t="s">
        <v>10413</v>
      </c>
      <c r="W2346" s="31" t="s">
        <v>10415</v>
      </c>
      <c r="X2346" s="20" t="s">
        <v>23550</v>
      </c>
      <c r="Y2346" s="20"/>
      <c r="Z2346" s="20" t="s">
        <v>23525</v>
      </c>
      <c r="AA2346" s="20" t="s">
        <v>23526</v>
      </c>
    </row>
    <row r="2347" ht="14.25" customHeight="1">
      <c r="A2347" s="20" t="s">
        <v>23804</v>
      </c>
      <c r="B2347" s="20" t="s">
        <v>23806</v>
      </c>
      <c r="C2347" s="20" t="s">
        <v>128</v>
      </c>
      <c r="D2347" s="22" t="s">
        <v>137</v>
      </c>
      <c r="E2347" s="22" t="s">
        <v>140</v>
      </c>
      <c r="F2347" s="20">
        <v>1.0</v>
      </c>
      <c r="G2347" s="20">
        <v>2.0</v>
      </c>
      <c r="H2347" s="20">
        <v>100.0</v>
      </c>
      <c r="I2347" s="20">
        <v>46.16</v>
      </c>
      <c r="J2347" s="20">
        <v>1.0</v>
      </c>
      <c r="K2347" s="20" t="s">
        <v>10425</v>
      </c>
      <c r="L2347" s="20" t="s">
        <v>10442</v>
      </c>
      <c r="M2347" s="20"/>
      <c r="N2347" s="20"/>
      <c r="O2347" s="20">
        <v>1.0</v>
      </c>
      <c r="P2347" s="20">
        <v>10.0</v>
      </c>
      <c r="Q2347" s="20" t="s">
        <v>83</v>
      </c>
      <c r="R2347" s="20" t="s">
        <v>84</v>
      </c>
      <c r="S2347" s="20" t="s">
        <v>85</v>
      </c>
      <c r="T2347" s="20"/>
      <c r="U2347" s="20"/>
      <c r="V2347" s="31" t="s">
        <v>10433</v>
      </c>
      <c r="W2347" s="31" t="s">
        <v>10437</v>
      </c>
      <c r="X2347" s="20" t="s">
        <v>23550</v>
      </c>
      <c r="Y2347" s="20"/>
      <c r="Z2347" s="20" t="s">
        <v>23525</v>
      </c>
      <c r="AA2347" s="20" t="s">
        <v>23526</v>
      </c>
    </row>
    <row r="2348" ht="14.25" customHeight="1">
      <c r="A2348" s="20" t="s">
        <v>23816</v>
      </c>
      <c r="B2348" s="20" t="s">
        <v>23817</v>
      </c>
      <c r="C2348" s="20" t="s">
        <v>128</v>
      </c>
      <c r="D2348" s="22" t="s">
        <v>137</v>
      </c>
      <c r="E2348" s="22" t="s">
        <v>140</v>
      </c>
      <c r="F2348" s="20">
        <v>1.0</v>
      </c>
      <c r="G2348" s="20">
        <v>2.0</v>
      </c>
      <c r="H2348" s="20">
        <v>100.0</v>
      </c>
      <c r="I2348" s="20">
        <v>44.24</v>
      </c>
      <c r="J2348" s="20">
        <v>1.0</v>
      </c>
      <c r="K2348" s="20" t="s">
        <v>10442</v>
      </c>
      <c r="L2348" s="20" t="s">
        <v>10464</v>
      </c>
      <c r="M2348" s="20"/>
      <c r="N2348" s="20"/>
      <c r="O2348" s="20">
        <v>1.0</v>
      </c>
      <c r="P2348" s="20">
        <v>10.0</v>
      </c>
      <c r="Q2348" s="20" t="s">
        <v>83</v>
      </c>
      <c r="R2348" s="20" t="s">
        <v>84</v>
      </c>
      <c r="S2348" s="20" t="s">
        <v>85</v>
      </c>
      <c r="T2348" s="20"/>
      <c r="U2348" s="20"/>
      <c r="V2348" s="31" t="s">
        <v>10452</v>
      </c>
      <c r="W2348" s="31" t="s">
        <v>10454</v>
      </c>
      <c r="X2348" s="20" t="s">
        <v>23550</v>
      </c>
      <c r="Y2348" s="20"/>
      <c r="Z2348" s="20" t="s">
        <v>23525</v>
      </c>
      <c r="AA2348" s="20" t="s">
        <v>23526</v>
      </c>
    </row>
    <row r="2349" ht="14.25" customHeight="1">
      <c r="A2349" s="20" t="s">
        <v>23824</v>
      </c>
      <c r="B2349" s="20" t="s">
        <v>23825</v>
      </c>
      <c r="C2349" s="20" t="s">
        <v>128</v>
      </c>
      <c r="D2349" s="22" t="s">
        <v>137</v>
      </c>
      <c r="E2349" s="22" t="s">
        <v>140</v>
      </c>
      <c r="F2349" s="20">
        <v>1.0</v>
      </c>
      <c r="G2349" s="20">
        <v>2.0</v>
      </c>
      <c r="H2349" s="20">
        <v>100.0</v>
      </c>
      <c r="I2349" s="20">
        <v>41.27</v>
      </c>
      <c r="J2349" s="20">
        <v>1.0</v>
      </c>
      <c r="K2349" s="20" t="s">
        <v>10464</v>
      </c>
      <c r="L2349" s="20" t="s">
        <v>10483</v>
      </c>
      <c r="M2349" s="20"/>
      <c r="N2349" s="20"/>
      <c r="O2349" s="20">
        <v>1.0</v>
      </c>
      <c r="P2349" s="20">
        <v>10.0</v>
      </c>
      <c r="Q2349" s="20" t="s">
        <v>83</v>
      </c>
      <c r="R2349" s="20" t="s">
        <v>84</v>
      </c>
      <c r="S2349" s="20" t="s">
        <v>85</v>
      </c>
      <c r="T2349" s="20"/>
      <c r="U2349" s="20"/>
      <c r="V2349" s="31" t="s">
        <v>10472</v>
      </c>
      <c r="W2349" s="31" t="s">
        <v>10475</v>
      </c>
      <c r="X2349" s="20" t="s">
        <v>23550</v>
      </c>
      <c r="Y2349" s="20"/>
      <c r="Z2349" s="20" t="s">
        <v>23525</v>
      </c>
      <c r="AA2349" s="20" t="s">
        <v>23526</v>
      </c>
    </row>
    <row r="2350" ht="14.25" customHeight="1">
      <c r="A2350" s="20" t="s">
        <v>23831</v>
      </c>
      <c r="B2350" s="20" t="s">
        <v>23832</v>
      </c>
      <c r="C2350" s="20" t="s">
        <v>128</v>
      </c>
      <c r="D2350" s="22" t="s">
        <v>137</v>
      </c>
      <c r="E2350" s="22" t="s">
        <v>140</v>
      </c>
      <c r="F2350" s="20">
        <v>1.0</v>
      </c>
      <c r="G2350" s="20">
        <v>2.0</v>
      </c>
      <c r="H2350" s="20">
        <v>100.0</v>
      </c>
      <c r="I2350" s="20">
        <v>52.49</v>
      </c>
      <c r="J2350" s="20">
        <v>1.0</v>
      </c>
      <c r="K2350" s="20" t="s">
        <v>10483</v>
      </c>
      <c r="L2350" s="20" t="s">
        <v>10503</v>
      </c>
      <c r="M2350" s="20"/>
      <c r="N2350" s="20"/>
      <c r="O2350" s="20">
        <v>1.0</v>
      </c>
      <c r="P2350" s="20">
        <v>10.0</v>
      </c>
      <c r="Q2350" s="20" t="s">
        <v>83</v>
      </c>
      <c r="R2350" s="20" t="s">
        <v>84</v>
      </c>
      <c r="S2350" s="20" t="s">
        <v>85</v>
      </c>
      <c r="T2350" s="20"/>
      <c r="U2350" s="20"/>
      <c r="V2350" s="31" t="s">
        <v>10492</v>
      </c>
      <c r="W2350" s="31" t="s">
        <v>10493</v>
      </c>
      <c r="X2350" s="20" t="s">
        <v>23550</v>
      </c>
      <c r="Y2350" s="20"/>
      <c r="Z2350" s="20" t="s">
        <v>23525</v>
      </c>
      <c r="AA2350" s="20" t="s">
        <v>23526</v>
      </c>
    </row>
    <row r="2351" ht="14.25" customHeight="1">
      <c r="A2351" s="20" t="s">
        <v>23838</v>
      </c>
      <c r="B2351" s="20" t="s">
        <v>23839</v>
      </c>
      <c r="C2351" s="20" t="s">
        <v>128</v>
      </c>
      <c r="D2351" s="22" t="s">
        <v>137</v>
      </c>
      <c r="E2351" s="22" t="s">
        <v>140</v>
      </c>
      <c r="F2351" s="20">
        <v>1.0</v>
      </c>
      <c r="G2351" s="20">
        <v>2.0</v>
      </c>
      <c r="H2351" s="20">
        <v>100.0</v>
      </c>
      <c r="I2351" s="20">
        <v>43.03</v>
      </c>
      <c r="J2351" s="20">
        <v>1.0</v>
      </c>
      <c r="K2351" s="20" t="s">
        <v>10503</v>
      </c>
      <c r="L2351" s="20" t="s">
        <v>10519</v>
      </c>
      <c r="M2351" s="20"/>
      <c r="N2351" s="20"/>
      <c r="O2351" s="20">
        <v>1.0</v>
      </c>
      <c r="P2351" s="20">
        <v>10.0</v>
      </c>
      <c r="Q2351" s="20" t="s">
        <v>83</v>
      </c>
      <c r="R2351" s="20" t="s">
        <v>84</v>
      </c>
      <c r="S2351" s="20" t="s">
        <v>85</v>
      </c>
      <c r="T2351" s="20"/>
      <c r="U2351" s="20"/>
      <c r="V2351" s="31" t="s">
        <v>10511</v>
      </c>
      <c r="W2351" s="31" t="s">
        <v>10513</v>
      </c>
      <c r="X2351" s="20" t="s">
        <v>23550</v>
      </c>
      <c r="Y2351" s="20"/>
      <c r="Z2351" s="20" t="s">
        <v>23525</v>
      </c>
      <c r="AA2351" s="20" t="s">
        <v>23526</v>
      </c>
    </row>
    <row r="2352" ht="14.25" customHeight="1">
      <c r="A2352" s="20" t="s">
        <v>23846</v>
      </c>
      <c r="B2352" s="20" t="s">
        <v>23847</v>
      </c>
      <c r="C2352" s="20" t="s">
        <v>128</v>
      </c>
      <c r="D2352" s="22" t="s">
        <v>137</v>
      </c>
      <c r="E2352" s="22" t="s">
        <v>140</v>
      </c>
      <c r="F2352" s="20">
        <v>1.0</v>
      </c>
      <c r="G2352" s="20">
        <v>2.0</v>
      </c>
      <c r="H2352" s="20">
        <v>100.0</v>
      </c>
      <c r="I2352" s="20">
        <v>45.14</v>
      </c>
      <c r="J2352" s="20">
        <v>1.0</v>
      </c>
      <c r="K2352" s="20" t="s">
        <v>10519</v>
      </c>
      <c r="L2352" s="20" t="s">
        <v>10539</v>
      </c>
      <c r="M2352" s="20"/>
      <c r="N2352" s="20"/>
      <c r="O2352" s="20">
        <v>1.0</v>
      </c>
      <c r="P2352" s="20">
        <v>10.0</v>
      </c>
      <c r="Q2352" s="20" t="s">
        <v>83</v>
      </c>
      <c r="R2352" s="20" t="s">
        <v>84</v>
      </c>
      <c r="S2352" s="20" t="s">
        <v>85</v>
      </c>
      <c r="T2352" s="20"/>
      <c r="U2352" s="20"/>
      <c r="V2352" s="31" t="s">
        <v>10528</v>
      </c>
      <c r="W2352" s="31" t="s">
        <v>10530</v>
      </c>
      <c r="X2352" s="20" t="s">
        <v>23550</v>
      </c>
      <c r="Y2352" s="20"/>
      <c r="Z2352" s="20" t="s">
        <v>23525</v>
      </c>
      <c r="AA2352" s="20" t="s">
        <v>23526</v>
      </c>
    </row>
    <row r="2353" ht="14.25" customHeight="1">
      <c r="A2353" s="20" t="s">
        <v>23852</v>
      </c>
      <c r="B2353" s="20" t="s">
        <v>23853</v>
      </c>
      <c r="C2353" s="20" t="s">
        <v>128</v>
      </c>
      <c r="D2353" s="22" t="s">
        <v>137</v>
      </c>
      <c r="E2353" s="22" t="s">
        <v>140</v>
      </c>
      <c r="F2353" s="20">
        <v>1.0</v>
      </c>
      <c r="G2353" s="20">
        <v>2.0</v>
      </c>
      <c r="H2353" s="20">
        <v>100.0</v>
      </c>
      <c r="I2353" s="20">
        <v>42.85</v>
      </c>
      <c r="J2353" s="20">
        <v>1.0</v>
      </c>
      <c r="K2353" s="20" t="s">
        <v>10539</v>
      </c>
      <c r="L2353" s="20" t="s">
        <v>10557</v>
      </c>
      <c r="M2353" s="20"/>
      <c r="N2353" s="20"/>
      <c r="O2353" s="20">
        <v>1.0</v>
      </c>
      <c r="P2353" s="20">
        <v>10.0</v>
      </c>
      <c r="Q2353" s="20" t="s">
        <v>83</v>
      </c>
      <c r="R2353" s="20" t="s">
        <v>84</v>
      </c>
      <c r="S2353" s="20" t="s">
        <v>85</v>
      </c>
      <c r="T2353" s="20"/>
      <c r="U2353" s="20"/>
      <c r="V2353" s="31" t="s">
        <v>10546</v>
      </c>
      <c r="W2353" s="31" t="s">
        <v>10548</v>
      </c>
      <c r="X2353" s="20" t="s">
        <v>23550</v>
      </c>
      <c r="Y2353" s="20"/>
      <c r="Z2353" s="20" t="s">
        <v>23525</v>
      </c>
      <c r="AA2353" s="20" t="s">
        <v>23526</v>
      </c>
    </row>
    <row r="2354" ht="14.25" customHeight="1">
      <c r="A2354" s="20" t="s">
        <v>23862</v>
      </c>
      <c r="B2354" s="20" t="s">
        <v>23863</v>
      </c>
      <c r="C2354" s="20" t="s">
        <v>128</v>
      </c>
      <c r="D2354" s="22" t="s">
        <v>137</v>
      </c>
      <c r="E2354" s="22" t="s">
        <v>140</v>
      </c>
      <c r="F2354" s="20">
        <v>1.0</v>
      </c>
      <c r="G2354" s="20">
        <v>2.0</v>
      </c>
      <c r="H2354" s="20">
        <v>100.0</v>
      </c>
      <c r="I2354" s="20">
        <v>42.12</v>
      </c>
      <c r="J2354" s="20">
        <v>1.0</v>
      </c>
      <c r="K2354" s="20" t="s">
        <v>10557</v>
      </c>
      <c r="L2354" s="20" t="s">
        <v>10579</v>
      </c>
      <c r="M2354" s="20"/>
      <c r="N2354" s="20"/>
      <c r="O2354" s="20">
        <v>1.0</v>
      </c>
      <c r="P2354" s="20">
        <v>10.0</v>
      </c>
      <c r="Q2354" s="20" t="s">
        <v>83</v>
      </c>
      <c r="R2354" s="20" t="s">
        <v>84</v>
      </c>
      <c r="S2354" s="20" t="s">
        <v>85</v>
      </c>
      <c r="T2354" s="20"/>
      <c r="U2354" s="20"/>
      <c r="V2354" s="31" t="s">
        <v>10568</v>
      </c>
      <c r="W2354" s="31" t="s">
        <v>10569</v>
      </c>
      <c r="X2354" s="20" t="s">
        <v>23550</v>
      </c>
      <c r="Y2354" s="20"/>
      <c r="Z2354" s="20" t="s">
        <v>23525</v>
      </c>
      <c r="AA2354" s="20" t="s">
        <v>23526</v>
      </c>
    </row>
    <row r="2355" ht="14.25" customHeight="1">
      <c r="A2355" s="20" t="s">
        <v>23870</v>
      </c>
      <c r="B2355" s="20" t="s">
        <v>23871</v>
      </c>
      <c r="C2355" s="20" t="s">
        <v>128</v>
      </c>
      <c r="D2355" s="22" t="s">
        <v>137</v>
      </c>
      <c r="E2355" s="22" t="s">
        <v>140</v>
      </c>
      <c r="F2355" s="20">
        <v>1.0</v>
      </c>
      <c r="G2355" s="20">
        <v>2.0</v>
      </c>
      <c r="H2355" s="20">
        <v>100.0</v>
      </c>
      <c r="I2355" s="20">
        <v>27.57</v>
      </c>
      <c r="J2355" s="20">
        <v>1.0</v>
      </c>
      <c r="K2355" s="20" t="s">
        <v>10579</v>
      </c>
      <c r="L2355" s="20" t="s">
        <v>10601</v>
      </c>
      <c r="M2355" s="20"/>
      <c r="N2355" s="20"/>
      <c r="O2355" s="20">
        <v>1.0</v>
      </c>
      <c r="P2355" s="20">
        <v>10.0</v>
      </c>
      <c r="Q2355" s="20" t="s">
        <v>83</v>
      </c>
      <c r="R2355" s="20" t="s">
        <v>84</v>
      </c>
      <c r="S2355" s="20" t="s">
        <v>85</v>
      </c>
      <c r="T2355" s="20"/>
      <c r="U2355" s="20"/>
      <c r="V2355" s="31" t="s">
        <v>10589</v>
      </c>
      <c r="W2355" s="31" t="s">
        <v>10591</v>
      </c>
      <c r="X2355" s="20" t="s">
        <v>23550</v>
      </c>
      <c r="Y2355" s="20"/>
      <c r="Z2355" s="20" t="s">
        <v>23525</v>
      </c>
      <c r="AA2355" s="20" t="s">
        <v>23526</v>
      </c>
    </row>
    <row r="2356" ht="14.25" customHeight="1">
      <c r="A2356" s="20" t="s">
        <v>23878</v>
      </c>
      <c r="B2356" s="20" t="s">
        <v>23879</v>
      </c>
      <c r="C2356" s="20" t="s">
        <v>128</v>
      </c>
      <c r="D2356" s="22" t="s">
        <v>137</v>
      </c>
      <c r="E2356" s="22" t="s">
        <v>140</v>
      </c>
      <c r="F2356" s="20">
        <v>1.0</v>
      </c>
      <c r="G2356" s="20">
        <v>2.0</v>
      </c>
      <c r="H2356" s="20">
        <v>100.0</v>
      </c>
      <c r="I2356" s="20">
        <v>40.37</v>
      </c>
      <c r="J2356" s="20">
        <v>1.0</v>
      </c>
      <c r="K2356" s="20" t="s">
        <v>10601</v>
      </c>
      <c r="L2356" s="20" t="s">
        <v>10624</v>
      </c>
      <c r="M2356" s="20"/>
      <c r="N2356" s="20"/>
      <c r="O2356" s="20">
        <v>1.0</v>
      </c>
      <c r="P2356" s="20">
        <v>10.0</v>
      </c>
      <c r="Q2356" s="20" t="s">
        <v>83</v>
      </c>
      <c r="R2356" s="20" t="s">
        <v>84</v>
      </c>
      <c r="S2356" s="20" t="s">
        <v>85</v>
      </c>
      <c r="T2356" s="20"/>
      <c r="U2356" s="20"/>
      <c r="V2356" s="31" t="s">
        <v>10613</v>
      </c>
      <c r="W2356" s="31" t="s">
        <v>10614</v>
      </c>
      <c r="X2356" s="20" t="s">
        <v>23550</v>
      </c>
      <c r="Y2356" s="20"/>
      <c r="Z2356" s="20" t="s">
        <v>23525</v>
      </c>
      <c r="AA2356" s="20" t="s">
        <v>23526</v>
      </c>
    </row>
    <row r="2357" ht="14.25" customHeight="1">
      <c r="A2357" s="20" t="s">
        <v>23886</v>
      </c>
      <c r="B2357" s="20" t="s">
        <v>23887</v>
      </c>
      <c r="C2357" s="20" t="s">
        <v>74</v>
      </c>
      <c r="D2357" s="22" t="s">
        <v>137</v>
      </c>
      <c r="E2357" s="22" t="s">
        <v>140</v>
      </c>
      <c r="F2357" s="20">
        <v>1.0</v>
      </c>
      <c r="G2357" s="20">
        <v>2.0</v>
      </c>
      <c r="H2357" s="20">
        <v>100.0</v>
      </c>
      <c r="I2357" s="20">
        <v>35.63</v>
      </c>
      <c r="J2357" s="20">
        <v>1.0</v>
      </c>
      <c r="K2357" s="20" t="s">
        <v>10624</v>
      </c>
      <c r="L2357" s="20" t="s">
        <v>10648</v>
      </c>
      <c r="M2357" s="20"/>
      <c r="N2357" s="20"/>
      <c r="O2357" s="20">
        <v>1.0</v>
      </c>
      <c r="P2357" s="20">
        <v>10.0</v>
      </c>
      <c r="Q2357" s="20" t="s">
        <v>83</v>
      </c>
      <c r="R2357" s="20" t="s">
        <v>84</v>
      </c>
      <c r="S2357" s="20" t="s">
        <v>85</v>
      </c>
      <c r="T2357" s="20"/>
      <c r="U2357" s="20"/>
      <c r="V2357" s="31" t="s">
        <v>10636</v>
      </c>
      <c r="W2357" s="31" t="s">
        <v>10637</v>
      </c>
      <c r="X2357" s="20" t="s">
        <v>23523</v>
      </c>
      <c r="Y2357" s="20"/>
      <c r="Z2357" s="20" t="s">
        <v>23894</v>
      </c>
      <c r="AA2357" s="20" t="s">
        <v>23526</v>
      </c>
    </row>
    <row r="2358" ht="14.25" customHeight="1">
      <c r="A2358" s="20" t="s">
        <v>23895</v>
      </c>
      <c r="B2358" s="20" t="s">
        <v>23896</v>
      </c>
      <c r="C2358" s="20" t="s">
        <v>74</v>
      </c>
      <c r="D2358" s="22" t="s">
        <v>137</v>
      </c>
      <c r="E2358" s="22" t="s">
        <v>140</v>
      </c>
      <c r="F2358" s="20">
        <v>1.0</v>
      </c>
      <c r="G2358" s="20">
        <v>2.0</v>
      </c>
      <c r="H2358" s="20">
        <v>100.0</v>
      </c>
      <c r="I2358" s="20">
        <v>42.21</v>
      </c>
      <c r="J2358" s="20">
        <v>1.0</v>
      </c>
      <c r="K2358" s="20" t="s">
        <v>10648</v>
      </c>
      <c r="L2358" s="20" t="s">
        <v>10669</v>
      </c>
      <c r="M2358" s="20"/>
      <c r="N2358" s="20"/>
      <c r="O2358" s="20">
        <v>1.0</v>
      </c>
      <c r="P2358" s="20">
        <v>10.0</v>
      </c>
      <c r="Q2358" s="20" t="s">
        <v>83</v>
      </c>
      <c r="R2358" s="20" t="s">
        <v>84</v>
      </c>
      <c r="S2358" s="20" t="s">
        <v>85</v>
      </c>
      <c r="T2358" s="20"/>
      <c r="U2358" s="20"/>
      <c r="V2358" s="31" t="s">
        <v>10659</v>
      </c>
      <c r="W2358" s="31" t="s">
        <v>10660</v>
      </c>
      <c r="X2358" s="20" t="s">
        <v>23523</v>
      </c>
      <c r="Y2358" s="20"/>
      <c r="Z2358" s="20" t="s">
        <v>23894</v>
      </c>
      <c r="AA2358" s="20" t="s">
        <v>23526</v>
      </c>
    </row>
    <row r="2359" ht="14.25" customHeight="1">
      <c r="A2359" s="20" t="s">
        <v>23902</v>
      </c>
      <c r="B2359" s="20" t="s">
        <v>23903</v>
      </c>
      <c r="C2359" s="20" t="s">
        <v>74</v>
      </c>
      <c r="D2359" s="22" t="s">
        <v>137</v>
      </c>
      <c r="E2359" s="22" t="s">
        <v>140</v>
      </c>
      <c r="F2359" s="20">
        <v>1.0</v>
      </c>
      <c r="G2359" s="20">
        <v>2.0</v>
      </c>
      <c r="H2359" s="20">
        <v>100.0</v>
      </c>
      <c r="I2359" s="20">
        <v>47.94</v>
      </c>
      <c r="J2359" s="20">
        <v>1.0</v>
      </c>
      <c r="K2359" s="20" t="s">
        <v>10669</v>
      </c>
      <c r="L2359" s="20" t="s">
        <v>10699</v>
      </c>
      <c r="M2359" s="20"/>
      <c r="N2359" s="20"/>
      <c r="O2359" s="20">
        <v>1.0</v>
      </c>
      <c r="P2359" s="20">
        <v>10.0</v>
      </c>
      <c r="Q2359" s="20" t="s">
        <v>83</v>
      </c>
      <c r="R2359" s="20" t="s">
        <v>84</v>
      </c>
      <c r="S2359" s="20" t="s">
        <v>85</v>
      </c>
      <c r="T2359" s="20"/>
      <c r="U2359" s="20"/>
      <c r="V2359" s="31" t="s">
        <v>10681</v>
      </c>
      <c r="W2359" s="31" t="s">
        <v>10683</v>
      </c>
      <c r="X2359" s="20" t="s">
        <v>23523</v>
      </c>
      <c r="Y2359" s="20"/>
      <c r="Z2359" s="20" t="s">
        <v>23894</v>
      </c>
      <c r="AA2359" s="20" t="s">
        <v>23526</v>
      </c>
    </row>
    <row r="2360" ht="14.25" customHeight="1">
      <c r="A2360" s="20" t="s">
        <v>23910</v>
      </c>
      <c r="B2360" s="20" t="s">
        <v>23911</v>
      </c>
      <c r="C2360" s="20" t="s">
        <v>74</v>
      </c>
      <c r="D2360" s="22" t="s">
        <v>137</v>
      </c>
      <c r="E2360" s="22" t="s">
        <v>140</v>
      </c>
      <c r="F2360" s="20">
        <v>1.0</v>
      </c>
      <c r="G2360" s="20">
        <v>2.0</v>
      </c>
      <c r="H2360" s="20">
        <v>100.0</v>
      </c>
      <c r="I2360" s="20">
        <v>43.34</v>
      </c>
      <c r="J2360" s="20">
        <v>1.0</v>
      </c>
      <c r="K2360" s="20" t="s">
        <v>10699</v>
      </c>
      <c r="L2360" s="20" t="s">
        <v>10736</v>
      </c>
      <c r="M2360" s="20"/>
      <c r="N2360" s="20"/>
      <c r="O2360" s="20">
        <v>1.0</v>
      </c>
      <c r="P2360" s="20">
        <v>10.0</v>
      </c>
      <c r="Q2360" s="20" t="s">
        <v>83</v>
      </c>
      <c r="R2360" s="20" t="s">
        <v>84</v>
      </c>
      <c r="S2360" s="20" t="s">
        <v>85</v>
      </c>
      <c r="T2360" s="20"/>
      <c r="U2360" s="20"/>
      <c r="V2360" s="31" t="s">
        <v>10714</v>
      </c>
      <c r="W2360" s="31" t="s">
        <v>10715</v>
      </c>
      <c r="X2360" s="20" t="s">
        <v>23523</v>
      </c>
      <c r="Y2360" s="20"/>
      <c r="Z2360" s="20" t="s">
        <v>23894</v>
      </c>
      <c r="AA2360" s="20" t="s">
        <v>23526</v>
      </c>
    </row>
    <row r="2361" ht="14.25" customHeight="1">
      <c r="A2361" s="20" t="s">
        <v>23918</v>
      </c>
      <c r="B2361" s="20" t="s">
        <v>23920</v>
      </c>
      <c r="C2361" s="20" t="s">
        <v>74</v>
      </c>
      <c r="D2361" s="22" t="s">
        <v>137</v>
      </c>
      <c r="E2361" s="22" t="s">
        <v>140</v>
      </c>
      <c r="F2361" s="20">
        <v>1.0</v>
      </c>
      <c r="G2361" s="20">
        <v>2.0</v>
      </c>
      <c r="H2361" s="20">
        <v>100.0</v>
      </c>
      <c r="I2361" s="20">
        <v>42.88</v>
      </c>
      <c r="J2361" s="20">
        <v>1.0</v>
      </c>
      <c r="K2361" s="20" t="s">
        <v>10736</v>
      </c>
      <c r="L2361" s="20" t="s">
        <v>10758</v>
      </c>
      <c r="M2361" s="20"/>
      <c r="N2361" s="20"/>
      <c r="O2361" s="20">
        <v>1.0</v>
      </c>
      <c r="P2361" s="20">
        <v>10.0</v>
      </c>
      <c r="Q2361" s="20" t="s">
        <v>83</v>
      </c>
      <c r="R2361" s="20" t="s">
        <v>84</v>
      </c>
      <c r="S2361" s="20" t="s">
        <v>85</v>
      </c>
      <c r="T2361" s="20"/>
      <c r="U2361" s="20"/>
      <c r="V2361" s="31" t="s">
        <v>10747</v>
      </c>
      <c r="W2361" s="31" t="s">
        <v>10748</v>
      </c>
      <c r="X2361" s="20" t="s">
        <v>23523</v>
      </c>
      <c r="Y2361" s="20"/>
      <c r="Z2361" s="20" t="s">
        <v>23894</v>
      </c>
      <c r="AA2361" s="20" t="s">
        <v>23526</v>
      </c>
    </row>
    <row r="2362" ht="14.25" customHeight="1">
      <c r="A2362" s="20" t="s">
        <v>23928</v>
      </c>
      <c r="B2362" s="20" t="s">
        <v>23929</v>
      </c>
      <c r="C2362" s="20" t="s">
        <v>74</v>
      </c>
      <c r="D2362" s="22" t="s">
        <v>137</v>
      </c>
      <c r="E2362" s="22" t="s">
        <v>140</v>
      </c>
      <c r="F2362" s="20">
        <v>1.0</v>
      </c>
      <c r="G2362" s="20">
        <v>2.0</v>
      </c>
      <c r="H2362" s="20">
        <v>100.0</v>
      </c>
      <c r="I2362" s="20">
        <v>45.69</v>
      </c>
      <c r="J2362" s="20">
        <v>1.0</v>
      </c>
      <c r="K2362" s="20" t="s">
        <v>10758</v>
      </c>
      <c r="L2362" s="20" t="s">
        <v>10780</v>
      </c>
      <c r="M2362" s="20"/>
      <c r="N2362" s="20"/>
      <c r="O2362" s="20">
        <v>1.0</v>
      </c>
      <c r="P2362" s="20">
        <v>10.0</v>
      </c>
      <c r="Q2362" s="20" t="s">
        <v>83</v>
      </c>
      <c r="R2362" s="20" t="s">
        <v>84</v>
      </c>
      <c r="S2362" s="20" t="s">
        <v>85</v>
      </c>
      <c r="T2362" s="20"/>
      <c r="U2362" s="20"/>
      <c r="V2362" s="31" t="s">
        <v>10768</v>
      </c>
      <c r="W2362" s="31" t="s">
        <v>10769</v>
      </c>
      <c r="X2362" s="20" t="s">
        <v>23523</v>
      </c>
      <c r="Y2362" s="20"/>
      <c r="Z2362" s="20" t="s">
        <v>23894</v>
      </c>
      <c r="AA2362" s="20" t="s">
        <v>23526</v>
      </c>
    </row>
    <row r="2363" ht="14.25" customHeight="1">
      <c r="A2363" s="20" t="s">
        <v>23936</v>
      </c>
      <c r="B2363" s="20" t="s">
        <v>23937</v>
      </c>
      <c r="C2363" s="20" t="s">
        <v>74</v>
      </c>
      <c r="D2363" s="22" t="s">
        <v>137</v>
      </c>
      <c r="E2363" s="22" t="s">
        <v>140</v>
      </c>
      <c r="F2363" s="20">
        <v>1.0</v>
      </c>
      <c r="G2363" s="20">
        <v>2.0</v>
      </c>
      <c r="H2363" s="20">
        <v>100.0</v>
      </c>
      <c r="I2363" s="20">
        <v>49.02</v>
      </c>
      <c r="J2363" s="20">
        <v>1.0</v>
      </c>
      <c r="K2363" s="20" t="s">
        <v>10780</v>
      </c>
      <c r="L2363" s="20" t="s">
        <v>10798</v>
      </c>
      <c r="M2363" s="20"/>
      <c r="N2363" s="20"/>
      <c r="O2363" s="20">
        <v>1.0</v>
      </c>
      <c r="P2363" s="20">
        <v>10.0</v>
      </c>
      <c r="Q2363" s="20" t="s">
        <v>83</v>
      </c>
      <c r="R2363" s="20" t="s">
        <v>84</v>
      </c>
      <c r="S2363" s="20" t="s">
        <v>85</v>
      </c>
      <c r="T2363" s="20"/>
      <c r="U2363" s="20"/>
      <c r="V2363" s="31" t="s">
        <v>10787</v>
      </c>
      <c r="W2363" s="31" t="s">
        <v>10789</v>
      </c>
      <c r="X2363" s="20" t="s">
        <v>23523</v>
      </c>
      <c r="Y2363" s="20"/>
      <c r="Z2363" s="20" t="s">
        <v>23894</v>
      </c>
      <c r="AA2363" s="20" t="s">
        <v>23526</v>
      </c>
    </row>
    <row r="2364" ht="14.25" customHeight="1">
      <c r="A2364" s="20" t="s">
        <v>23945</v>
      </c>
      <c r="B2364" s="20" t="s">
        <v>23946</v>
      </c>
      <c r="C2364" s="20" t="s">
        <v>74</v>
      </c>
      <c r="D2364" s="22" t="s">
        <v>137</v>
      </c>
      <c r="E2364" s="22" t="s">
        <v>140</v>
      </c>
      <c r="F2364" s="20">
        <v>1.0</v>
      </c>
      <c r="G2364" s="20">
        <v>2.0</v>
      </c>
      <c r="H2364" s="20">
        <v>100.0</v>
      </c>
      <c r="I2364" s="20">
        <v>48.47</v>
      </c>
      <c r="J2364" s="20">
        <v>1.0</v>
      </c>
      <c r="K2364" s="20" t="s">
        <v>10798</v>
      </c>
      <c r="L2364" s="20" t="s">
        <v>10819</v>
      </c>
      <c r="M2364" s="20"/>
      <c r="N2364" s="20"/>
      <c r="O2364" s="20">
        <v>1.0</v>
      </c>
      <c r="P2364" s="20">
        <v>10.0</v>
      </c>
      <c r="Q2364" s="20" t="s">
        <v>83</v>
      </c>
      <c r="R2364" s="20" t="s">
        <v>84</v>
      </c>
      <c r="S2364" s="20" t="s">
        <v>85</v>
      </c>
      <c r="T2364" s="20"/>
      <c r="U2364" s="20"/>
      <c r="V2364" s="31" t="s">
        <v>10809</v>
      </c>
      <c r="W2364" s="31" t="s">
        <v>10810</v>
      </c>
      <c r="X2364" s="20" t="s">
        <v>23523</v>
      </c>
      <c r="Y2364" s="20"/>
      <c r="Z2364" s="20" t="s">
        <v>23894</v>
      </c>
      <c r="AA2364" s="20" t="s">
        <v>23526</v>
      </c>
    </row>
    <row r="2365" ht="14.25" customHeight="1">
      <c r="A2365" s="20" t="s">
        <v>23953</v>
      </c>
      <c r="B2365" s="20" t="s">
        <v>23954</v>
      </c>
      <c r="C2365" s="20" t="s">
        <v>74</v>
      </c>
      <c r="D2365" s="22" t="s">
        <v>137</v>
      </c>
      <c r="E2365" s="22" t="s">
        <v>140</v>
      </c>
      <c r="F2365" s="20">
        <v>1.0</v>
      </c>
      <c r="G2365" s="20">
        <v>2.0</v>
      </c>
      <c r="H2365" s="20">
        <v>100.0</v>
      </c>
      <c r="I2365" s="20">
        <v>41.2</v>
      </c>
      <c r="J2365" s="20">
        <v>1.0</v>
      </c>
      <c r="K2365" s="20" t="s">
        <v>10819</v>
      </c>
      <c r="L2365" s="20" t="s">
        <v>10841</v>
      </c>
      <c r="M2365" s="20"/>
      <c r="N2365" s="20"/>
      <c r="O2365" s="20">
        <v>1.0</v>
      </c>
      <c r="P2365" s="20">
        <v>10.0</v>
      </c>
      <c r="Q2365" s="20" t="s">
        <v>83</v>
      </c>
      <c r="R2365" s="20" t="s">
        <v>84</v>
      </c>
      <c r="S2365" s="20" t="s">
        <v>85</v>
      </c>
      <c r="T2365" s="20"/>
      <c r="U2365" s="20"/>
      <c r="V2365" s="31" t="s">
        <v>10829</v>
      </c>
      <c r="W2365" s="31" t="s">
        <v>10831</v>
      </c>
      <c r="X2365" s="20" t="s">
        <v>23523</v>
      </c>
      <c r="Y2365" s="20"/>
      <c r="Z2365" s="20" t="s">
        <v>23894</v>
      </c>
      <c r="AA2365" s="20" t="s">
        <v>23526</v>
      </c>
    </row>
    <row r="2366" ht="14.25" customHeight="1">
      <c r="A2366" s="20" t="s">
        <v>23959</v>
      </c>
      <c r="B2366" s="20" t="s">
        <v>23960</v>
      </c>
      <c r="C2366" s="20" t="s">
        <v>74</v>
      </c>
      <c r="D2366" s="22" t="s">
        <v>137</v>
      </c>
      <c r="E2366" s="22" t="s">
        <v>140</v>
      </c>
      <c r="F2366" s="20">
        <v>1.0</v>
      </c>
      <c r="G2366" s="20">
        <v>2.0</v>
      </c>
      <c r="H2366" s="20">
        <v>100.0</v>
      </c>
      <c r="I2366" s="20">
        <v>44.32</v>
      </c>
      <c r="J2366" s="20">
        <v>1.0</v>
      </c>
      <c r="K2366" s="20" t="s">
        <v>10841</v>
      </c>
      <c r="L2366" s="20" t="s">
        <v>10865</v>
      </c>
      <c r="M2366" s="20"/>
      <c r="N2366" s="20"/>
      <c r="O2366" s="20">
        <v>1.0</v>
      </c>
      <c r="P2366" s="20">
        <v>10.0</v>
      </c>
      <c r="Q2366" s="20" t="s">
        <v>83</v>
      </c>
      <c r="R2366" s="20" t="s">
        <v>84</v>
      </c>
      <c r="S2366" s="20" t="s">
        <v>85</v>
      </c>
      <c r="T2366" s="20"/>
      <c r="U2366" s="20"/>
      <c r="V2366" s="31" t="s">
        <v>10851</v>
      </c>
      <c r="W2366" s="31" t="s">
        <v>10852</v>
      </c>
      <c r="X2366" s="20" t="s">
        <v>23523</v>
      </c>
      <c r="Y2366" s="20"/>
      <c r="Z2366" s="20" t="s">
        <v>23894</v>
      </c>
      <c r="AA2366" s="20" t="s">
        <v>23526</v>
      </c>
    </row>
    <row r="2367" ht="14.25" customHeight="1">
      <c r="A2367" s="20" t="s">
        <v>23966</v>
      </c>
      <c r="B2367" s="20" t="s">
        <v>23967</v>
      </c>
      <c r="C2367" s="20" t="s">
        <v>74</v>
      </c>
      <c r="D2367" s="22" t="s">
        <v>137</v>
      </c>
      <c r="E2367" s="22" t="s">
        <v>140</v>
      </c>
      <c r="F2367" s="20">
        <v>1.0</v>
      </c>
      <c r="G2367" s="20">
        <v>2.0</v>
      </c>
      <c r="H2367" s="20">
        <v>100.0</v>
      </c>
      <c r="I2367" s="20">
        <v>44.7</v>
      </c>
      <c r="J2367" s="20">
        <v>1.0</v>
      </c>
      <c r="K2367" s="20" t="s">
        <v>10865</v>
      </c>
      <c r="L2367" s="20" t="s">
        <v>10884</v>
      </c>
      <c r="M2367" s="20"/>
      <c r="N2367" s="20"/>
      <c r="O2367" s="20">
        <v>1.0</v>
      </c>
      <c r="P2367" s="20">
        <v>10.0</v>
      </c>
      <c r="Q2367" s="20" t="s">
        <v>83</v>
      </c>
      <c r="R2367" s="20" t="s">
        <v>84</v>
      </c>
      <c r="S2367" s="20" t="s">
        <v>85</v>
      </c>
      <c r="T2367" s="20"/>
      <c r="U2367" s="20"/>
      <c r="V2367" s="31" t="s">
        <v>10872</v>
      </c>
      <c r="W2367" s="31" t="s">
        <v>10874</v>
      </c>
      <c r="X2367" s="20" t="s">
        <v>23523</v>
      </c>
      <c r="Y2367" s="20"/>
      <c r="Z2367" s="20" t="s">
        <v>23894</v>
      </c>
      <c r="AA2367" s="20" t="s">
        <v>23526</v>
      </c>
    </row>
    <row r="2368" ht="14.25" customHeight="1">
      <c r="A2368" s="20" t="s">
        <v>23971</v>
      </c>
      <c r="B2368" s="20" t="s">
        <v>23972</v>
      </c>
      <c r="C2368" s="20" t="s">
        <v>74</v>
      </c>
      <c r="D2368" s="22" t="s">
        <v>137</v>
      </c>
      <c r="E2368" s="22" t="s">
        <v>140</v>
      </c>
      <c r="F2368" s="20">
        <v>1.0</v>
      </c>
      <c r="G2368" s="20">
        <v>2.0</v>
      </c>
      <c r="H2368" s="20">
        <v>100.0</v>
      </c>
      <c r="I2368" s="20">
        <v>50.42</v>
      </c>
      <c r="J2368" s="20">
        <v>1.0</v>
      </c>
      <c r="K2368" s="20" t="s">
        <v>10884</v>
      </c>
      <c r="L2368" s="20" t="s">
        <v>10905</v>
      </c>
      <c r="M2368" s="20"/>
      <c r="N2368" s="20"/>
      <c r="O2368" s="20">
        <v>1.0</v>
      </c>
      <c r="P2368" s="20">
        <v>10.0</v>
      </c>
      <c r="Q2368" s="20" t="s">
        <v>83</v>
      </c>
      <c r="R2368" s="20" t="s">
        <v>84</v>
      </c>
      <c r="S2368" s="20" t="s">
        <v>85</v>
      </c>
      <c r="T2368" s="20"/>
      <c r="U2368" s="20"/>
      <c r="V2368" s="31" t="s">
        <v>10894</v>
      </c>
      <c r="W2368" s="31" t="s">
        <v>10897</v>
      </c>
      <c r="X2368" s="20" t="s">
        <v>23523</v>
      </c>
      <c r="Y2368" s="20"/>
      <c r="Z2368" s="20" t="s">
        <v>23894</v>
      </c>
      <c r="AA2368" s="20" t="s">
        <v>23526</v>
      </c>
    </row>
    <row r="2369" ht="14.25" customHeight="1">
      <c r="A2369" s="20" t="s">
        <v>23977</v>
      </c>
      <c r="B2369" s="20" t="s">
        <v>23978</v>
      </c>
      <c r="C2369" s="20" t="s">
        <v>74</v>
      </c>
      <c r="D2369" s="22" t="s">
        <v>137</v>
      </c>
      <c r="E2369" s="22" t="s">
        <v>140</v>
      </c>
      <c r="F2369" s="20">
        <v>1.0</v>
      </c>
      <c r="G2369" s="20">
        <v>2.0</v>
      </c>
      <c r="H2369" s="20">
        <v>100.0</v>
      </c>
      <c r="I2369" s="20">
        <v>45.14</v>
      </c>
      <c r="J2369" s="20">
        <v>1.0</v>
      </c>
      <c r="K2369" s="20" t="s">
        <v>10905</v>
      </c>
      <c r="L2369" s="20" t="s">
        <v>10928</v>
      </c>
      <c r="M2369" s="20"/>
      <c r="N2369" s="20"/>
      <c r="O2369" s="20">
        <v>1.0</v>
      </c>
      <c r="P2369" s="20">
        <v>10.0</v>
      </c>
      <c r="Q2369" s="20" t="s">
        <v>83</v>
      </c>
      <c r="R2369" s="20" t="s">
        <v>84</v>
      </c>
      <c r="S2369" s="20" t="s">
        <v>85</v>
      </c>
      <c r="T2369" s="20"/>
      <c r="U2369" s="20"/>
      <c r="V2369" s="31" t="s">
        <v>10914</v>
      </c>
      <c r="W2369" s="31" t="s">
        <v>10917</v>
      </c>
      <c r="X2369" s="20" t="s">
        <v>23523</v>
      </c>
      <c r="Y2369" s="20"/>
      <c r="Z2369" s="20" t="s">
        <v>23894</v>
      </c>
      <c r="AA2369" s="20" t="s">
        <v>23526</v>
      </c>
    </row>
    <row r="2370" ht="14.25" customHeight="1">
      <c r="A2370" s="20" t="s">
        <v>23982</v>
      </c>
      <c r="B2370" s="20" t="s">
        <v>23983</v>
      </c>
      <c r="C2370" s="20" t="s">
        <v>74</v>
      </c>
      <c r="D2370" s="22" t="s">
        <v>137</v>
      </c>
      <c r="E2370" s="22" t="s">
        <v>140</v>
      </c>
      <c r="F2370" s="20">
        <v>1.0</v>
      </c>
      <c r="G2370" s="20">
        <v>2.0</v>
      </c>
      <c r="H2370" s="20">
        <v>100.0</v>
      </c>
      <c r="I2370" s="20">
        <v>39.73</v>
      </c>
      <c r="J2370" s="20">
        <v>1.0</v>
      </c>
      <c r="K2370" s="20" t="s">
        <v>10928</v>
      </c>
      <c r="L2370" s="20" t="s">
        <v>10948</v>
      </c>
      <c r="M2370" s="20"/>
      <c r="N2370" s="20"/>
      <c r="O2370" s="20">
        <v>1.0</v>
      </c>
      <c r="P2370" s="20">
        <v>10.0</v>
      </c>
      <c r="Q2370" s="20" t="s">
        <v>83</v>
      </c>
      <c r="R2370" s="20" t="s">
        <v>84</v>
      </c>
      <c r="S2370" s="20" t="s">
        <v>85</v>
      </c>
      <c r="T2370" s="20"/>
      <c r="U2370" s="20"/>
      <c r="V2370" s="31" t="s">
        <v>10936</v>
      </c>
      <c r="W2370" s="31" t="s">
        <v>10937</v>
      </c>
      <c r="X2370" s="20" t="s">
        <v>23523</v>
      </c>
      <c r="Y2370" s="20"/>
      <c r="Z2370" s="20" t="s">
        <v>23894</v>
      </c>
      <c r="AA2370" s="20" t="s">
        <v>23526</v>
      </c>
    </row>
    <row r="2371" ht="14.25" customHeight="1">
      <c r="A2371" s="20" t="s">
        <v>23990</v>
      </c>
      <c r="B2371" s="20" t="s">
        <v>23991</v>
      </c>
      <c r="C2371" s="20" t="s">
        <v>74</v>
      </c>
      <c r="D2371" s="22" t="s">
        <v>137</v>
      </c>
      <c r="E2371" s="22" t="s">
        <v>140</v>
      </c>
      <c r="F2371" s="20">
        <v>1.0</v>
      </c>
      <c r="G2371" s="20">
        <v>2.0</v>
      </c>
      <c r="H2371" s="20">
        <v>100.0</v>
      </c>
      <c r="I2371" s="20">
        <v>44.53</v>
      </c>
      <c r="J2371" s="20">
        <v>1.0</v>
      </c>
      <c r="K2371" s="20" t="s">
        <v>10948</v>
      </c>
      <c r="L2371" s="20" t="s">
        <v>10970</v>
      </c>
      <c r="M2371" s="20"/>
      <c r="N2371" s="20"/>
      <c r="O2371" s="20">
        <v>1.0</v>
      </c>
      <c r="P2371" s="20">
        <v>10.0</v>
      </c>
      <c r="Q2371" s="20" t="s">
        <v>83</v>
      </c>
      <c r="R2371" s="20" t="s">
        <v>84</v>
      </c>
      <c r="S2371" s="20" t="s">
        <v>85</v>
      </c>
      <c r="T2371" s="20"/>
      <c r="U2371" s="20"/>
      <c r="V2371" s="31" t="s">
        <v>10957</v>
      </c>
      <c r="W2371" s="31" t="s">
        <v>10960</v>
      </c>
      <c r="X2371" s="20" t="s">
        <v>23523</v>
      </c>
      <c r="Y2371" s="20"/>
      <c r="Z2371" s="20" t="s">
        <v>23894</v>
      </c>
      <c r="AA2371" s="20" t="s">
        <v>23526</v>
      </c>
    </row>
    <row r="2372" ht="14.25" customHeight="1">
      <c r="A2372" s="20" t="s">
        <v>23998</v>
      </c>
      <c r="B2372" s="20" t="s">
        <v>23999</v>
      </c>
      <c r="C2372" s="20" t="s">
        <v>74</v>
      </c>
      <c r="D2372" s="22" t="s">
        <v>137</v>
      </c>
      <c r="E2372" s="22" t="s">
        <v>140</v>
      </c>
      <c r="F2372" s="20">
        <v>1.0</v>
      </c>
      <c r="G2372" s="20">
        <v>2.0</v>
      </c>
      <c r="H2372" s="20">
        <v>100.0</v>
      </c>
      <c r="I2372" s="20">
        <v>47.8</v>
      </c>
      <c r="J2372" s="20">
        <v>1.0</v>
      </c>
      <c r="K2372" s="20" t="s">
        <v>10970</v>
      </c>
      <c r="L2372" s="20" t="s">
        <v>10991</v>
      </c>
      <c r="M2372" s="20"/>
      <c r="N2372" s="20"/>
      <c r="O2372" s="20">
        <v>1.0</v>
      </c>
      <c r="P2372" s="20">
        <v>10.0</v>
      </c>
      <c r="Q2372" s="20" t="s">
        <v>83</v>
      </c>
      <c r="R2372" s="20" t="s">
        <v>84</v>
      </c>
      <c r="S2372" s="20" t="s">
        <v>85</v>
      </c>
      <c r="T2372" s="20"/>
      <c r="U2372" s="20"/>
      <c r="V2372" s="31" t="s">
        <v>10978</v>
      </c>
      <c r="W2372" s="31" t="s">
        <v>10979</v>
      </c>
      <c r="X2372" s="20" t="s">
        <v>23523</v>
      </c>
      <c r="Y2372" s="20"/>
      <c r="Z2372" s="20" t="s">
        <v>23894</v>
      </c>
      <c r="AA2372" s="20" t="s">
        <v>23526</v>
      </c>
    </row>
    <row r="2373" ht="14.25" customHeight="1">
      <c r="A2373" s="20" t="s">
        <v>24003</v>
      </c>
      <c r="B2373" s="20" t="s">
        <v>24005</v>
      </c>
      <c r="C2373" s="20" t="s">
        <v>74</v>
      </c>
      <c r="D2373" s="22" t="s">
        <v>137</v>
      </c>
      <c r="E2373" s="22" t="s">
        <v>140</v>
      </c>
      <c r="F2373" s="20">
        <v>1.0</v>
      </c>
      <c r="G2373" s="20">
        <v>2.0</v>
      </c>
      <c r="H2373" s="20">
        <v>100.0</v>
      </c>
      <c r="I2373" s="20">
        <v>47.66</v>
      </c>
      <c r="J2373" s="20">
        <v>1.0</v>
      </c>
      <c r="K2373" s="20" t="s">
        <v>10991</v>
      </c>
      <c r="L2373" s="20" t="s">
        <v>11010</v>
      </c>
      <c r="M2373" s="20"/>
      <c r="N2373" s="20"/>
      <c r="O2373" s="20">
        <v>1.0</v>
      </c>
      <c r="P2373" s="20">
        <v>10.0</v>
      </c>
      <c r="Q2373" s="20" t="s">
        <v>83</v>
      </c>
      <c r="R2373" s="20" t="s">
        <v>84</v>
      </c>
      <c r="S2373" s="20" t="s">
        <v>85</v>
      </c>
      <c r="T2373" s="20"/>
      <c r="U2373" s="20"/>
      <c r="V2373" s="31" t="s">
        <v>11001</v>
      </c>
      <c r="W2373" s="31" t="s">
        <v>11002</v>
      </c>
      <c r="X2373" s="20" t="s">
        <v>23523</v>
      </c>
      <c r="Y2373" s="20"/>
      <c r="Z2373" s="20" t="s">
        <v>23894</v>
      </c>
      <c r="AA2373" s="20" t="s">
        <v>23526</v>
      </c>
    </row>
    <row r="2374" ht="14.25" customHeight="1">
      <c r="A2374" s="20" t="s">
        <v>24010</v>
      </c>
      <c r="B2374" s="20" t="s">
        <v>24011</v>
      </c>
      <c r="C2374" s="20" t="s">
        <v>74</v>
      </c>
      <c r="D2374" s="22" t="s">
        <v>137</v>
      </c>
      <c r="E2374" s="22" t="s">
        <v>140</v>
      </c>
      <c r="F2374" s="20">
        <v>1.0</v>
      </c>
      <c r="G2374" s="20">
        <v>2.0</v>
      </c>
      <c r="H2374" s="20">
        <v>100.0</v>
      </c>
      <c r="I2374" s="20">
        <v>47.56</v>
      </c>
      <c r="J2374" s="20">
        <v>1.0</v>
      </c>
      <c r="K2374" s="20" t="s">
        <v>11010</v>
      </c>
      <c r="L2374" s="20" t="s">
        <v>11030</v>
      </c>
      <c r="M2374" s="20"/>
      <c r="N2374" s="20"/>
      <c r="O2374" s="20">
        <v>1.0</v>
      </c>
      <c r="P2374" s="20">
        <v>10.0</v>
      </c>
      <c r="Q2374" s="20" t="s">
        <v>83</v>
      </c>
      <c r="R2374" s="20" t="s">
        <v>84</v>
      </c>
      <c r="S2374" s="20" t="s">
        <v>85</v>
      </c>
      <c r="T2374" s="20"/>
      <c r="U2374" s="20"/>
      <c r="V2374" s="31" t="s">
        <v>11021</v>
      </c>
      <c r="W2374" s="31" t="s">
        <v>11022</v>
      </c>
      <c r="X2374" s="20" t="s">
        <v>23523</v>
      </c>
      <c r="Y2374" s="20"/>
      <c r="Z2374" s="20" t="s">
        <v>23894</v>
      </c>
      <c r="AA2374" s="20" t="s">
        <v>23526</v>
      </c>
    </row>
    <row r="2375" ht="14.25" customHeight="1">
      <c r="A2375" s="20" t="s">
        <v>24019</v>
      </c>
      <c r="B2375" s="20" t="s">
        <v>24020</v>
      </c>
      <c r="C2375" s="20" t="s">
        <v>74</v>
      </c>
      <c r="D2375" s="22" t="s">
        <v>137</v>
      </c>
      <c r="E2375" s="22" t="s">
        <v>140</v>
      </c>
      <c r="F2375" s="20">
        <v>1.0</v>
      </c>
      <c r="G2375" s="20">
        <v>2.0</v>
      </c>
      <c r="H2375" s="20">
        <v>100.0</v>
      </c>
      <c r="I2375" s="20">
        <v>43.35</v>
      </c>
      <c r="J2375" s="20">
        <v>1.0</v>
      </c>
      <c r="K2375" s="20" t="s">
        <v>11030</v>
      </c>
      <c r="L2375" s="20" t="s">
        <v>11049</v>
      </c>
      <c r="M2375" s="20"/>
      <c r="N2375" s="20"/>
      <c r="O2375" s="20">
        <v>1.0</v>
      </c>
      <c r="P2375" s="20">
        <v>10.0</v>
      </c>
      <c r="Q2375" s="20" t="s">
        <v>83</v>
      </c>
      <c r="R2375" s="20" t="s">
        <v>84</v>
      </c>
      <c r="S2375" s="20" t="s">
        <v>85</v>
      </c>
      <c r="T2375" s="20"/>
      <c r="U2375" s="20"/>
      <c r="V2375" s="31" t="s">
        <v>11040</v>
      </c>
      <c r="W2375" s="31" t="s">
        <v>11041</v>
      </c>
      <c r="X2375" s="20" t="s">
        <v>23523</v>
      </c>
      <c r="Y2375" s="20"/>
      <c r="Z2375" s="20" t="s">
        <v>23894</v>
      </c>
      <c r="AA2375" s="20" t="s">
        <v>23526</v>
      </c>
    </row>
    <row r="2376" ht="14.25" customHeight="1">
      <c r="A2376" s="20" t="s">
        <v>24026</v>
      </c>
      <c r="B2376" s="20" t="s">
        <v>24027</v>
      </c>
      <c r="C2376" s="20" t="s">
        <v>74</v>
      </c>
      <c r="D2376" s="22" t="s">
        <v>137</v>
      </c>
      <c r="E2376" s="22" t="s">
        <v>140</v>
      </c>
      <c r="F2376" s="20">
        <v>1.0</v>
      </c>
      <c r="G2376" s="20">
        <v>2.0</v>
      </c>
      <c r="H2376" s="20">
        <v>100.0</v>
      </c>
      <c r="I2376" s="20">
        <v>43.38</v>
      </c>
      <c r="J2376" s="20">
        <v>1.0</v>
      </c>
      <c r="K2376" s="20" t="s">
        <v>11049</v>
      </c>
      <c r="L2376" s="20" t="s">
        <v>11069</v>
      </c>
      <c r="M2376" s="20"/>
      <c r="N2376" s="20"/>
      <c r="O2376" s="20">
        <v>1.0</v>
      </c>
      <c r="P2376" s="20">
        <v>10.0</v>
      </c>
      <c r="Q2376" s="20" t="s">
        <v>83</v>
      </c>
      <c r="R2376" s="20" t="s">
        <v>84</v>
      </c>
      <c r="S2376" s="20" t="s">
        <v>85</v>
      </c>
      <c r="T2376" s="20"/>
      <c r="U2376" s="20"/>
      <c r="V2376" s="31" t="s">
        <v>11058</v>
      </c>
      <c r="W2376" s="31" t="s">
        <v>11060</v>
      </c>
      <c r="X2376" s="20" t="s">
        <v>23523</v>
      </c>
      <c r="Y2376" s="20"/>
      <c r="Z2376" s="20" t="s">
        <v>23894</v>
      </c>
      <c r="AA2376" s="20" t="s">
        <v>23526</v>
      </c>
    </row>
    <row r="2377" ht="14.25" customHeight="1">
      <c r="A2377" s="20" t="s">
        <v>24032</v>
      </c>
      <c r="B2377" s="20" t="s">
        <v>24033</v>
      </c>
      <c r="C2377" s="20" t="s">
        <v>74</v>
      </c>
      <c r="D2377" s="22" t="s">
        <v>137</v>
      </c>
      <c r="E2377" s="22" t="s">
        <v>140</v>
      </c>
      <c r="F2377" s="20">
        <v>1.0</v>
      </c>
      <c r="G2377" s="20">
        <v>2.0</v>
      </c>
      <c r="H2377" s="20">
        <v>100.0</v>
      </c>
      <c r="I2377" s="20">
        <v>47.55</v>
      </c>
      <c r="J2377" s="20">
        <v>1.0</v>
      </c>
      <c r="K2377" s="20" t="s">
        <v>11069</v>
      </c>
      <c r="L2377" s="20" t="s">
        <v>11089</v>
      </c>
      <c r="M2377" s="20"/>
      <c r="N2377" s="20"/>
      <c r="O2377" s="20">
        <v>1.0</v>
      </c>
      <c r="P2377" s="20">
        <v>10.0</v>
      </c>
      <c r="Q2377" s="20" t="s">
        <v>83</v>
      </c>
      <c r="R2377" s="20" t="s">
        <v>84</v>
      </c>
      <c r="S2377" s="20" t="s">
        <v>85</v>
      </c>
      <c r="T2377" s="20"/>
      <c r="U2377" s="20"/>
      <c r="V2377" s="31" t="s">
        <v>11080</v>
      </c>
      <c r="W2377" s="31" t="s">
        <v>11081</v>
      </c>
      <c r="X2377" s="20" t="s">
        <v>23523</v>
      </c>
      <c r="Y2377" s="20"/>
      <c r="Z2377" s="20" t="s">
        <v>23894</v>
      </c>
      <c r="AA2377" s="20" t="s">
        <v>23526</v>
      </c>
    </row>
    <row r="2378" ht="14.25" customHeight="1">
      <c r="A2378" s="20" t="s">
        <v>24039</v>
      </c>
      <c r="B2378" s="20" t="s">
        <v>24040</v>
      </c>
      <c r="C2378" s="20" t="s">
        <v>74</v>
      </c>
      <c r="D2378" s="22" t="s">
        <v>137</v>
      </c>
      <c r="E2378" s="22" t="s">
        <v>140</v>
      </c>
      <c r="F2378" s="20">
        <v>1.0</v>
      </c>
      <c r="G2378" s="20">
        <v>2.0</v>
      </c>
      <c r="H2378" s="20">
        <v>100.0</v>
      </c>
      <c r="I2378" s="20">
        <v>44.22</v>
      </c>
      <c r="J2378" s="20">
        <v>1.0</v>
      </c>
      <c r="K2378" s="20" t="s">
        <v>11089</v>
      </c>
      <c r="L2378" s="20" t="s">
        <v>11111</v>
      </c>
      <c r="M2378" s="20"/>
      <c r="N2378" s="20"/>
      <c r="O2378" s="20">
        <v>1.0</v>
      </c>
      <c r="P2378" s="20">
        <v>10.0</v>
      </c>
      <c r="Q2378" s="20" t="s">
        <v>83</v>
      </c>
      <c r="R2378" s="20" t="s">
        <v>84</v>
      </c>
      <c r="S2378" s="20" t="s">
        <v>85</v>
      </c>
      <c r="T2378" s="20"/>
      <c r="U2378" s="20"/>
      <c r="V2378" s="31" t="s">
        <v>11101</v>
      </c>
      <c r="W2378" s="31" t="s">
        <v>11103</v>
      </c>
      <c r="X2378" s="20" t="s">
        <v>23523</v>
      </c>
      <c r="Y2378" s="20"/>
      <c r="Z2378" s="20" t="s">
        <v>23894</v>
      </c>
      <c r="AA2378" s="20" t="s">
        <v>23526</v>
      </c>
    </row>
    <row r="2379" ht="14.25" customHeight="1">
      <c r="A2379" s="20" t="s">
        <v>24044</v>
      </c>
      <c r="B2379" s="20" t="s">
        <v>24046</v>
      </c>
      <c r="C2379" s="20" t="s">
        <v>74</v>
      </c>
      <c r="D2379" s="22" t="s">
        <v>137</v>
      </c>
      <c r="E2379" s="22" t="s">
        <v>140</v>
      </c>
      <c r="F2379" s="20">
        <v>1.0</v>
      </c>
      <c r="G2379" s="20">
        <v>2.0</v>
      </c>
      <c r="H2379" s="20">
        <v>100.0</v>
      </c>
      <c r="I2379" s="20">
        <v>47.54</v>
      </c>
      <c r="J2379" s="20">
        <v>1.0</v>
      </c>
      <c r="K2379" s="20" t="s">
        <v>11111</v>
      </c>
      <c r="L2379" s="20" t="s">
        <v>11131</v>
      </c>
      <c r="M2379" s="20"/>
      <c r="N2379" s="20"/>
      <c r="O2379" s="20">
        <v>1.0</v>
      </c>
      <c r="P2379" s="20">
        <v>10.0</v>
      </c>
      <c r="Q2379" s="20" t="s">
        <v>83</v>
      </c>
      <c r="R2379" s="20" t="s">
        <v>84</v>
      </c>
      <c r="S2379" s="20" t="s">
        <v>85</v>
      </c>
      <c r="T2379" s="20"/>
      <c r="U2379" s="20"/>
      <c r="V2379" s="31" t="s">
        <v>11119</v>
      </c>
      <c r="W2379" s="31" t="s">
        <v>11120</v>
      </c>
      <c r="X2379" s="20" t="s">
        <v>23523</v>
      </c>
      <c r="Y2379" s="20"/>
      <c r="Z2379" s="20" t="s">
        <v>23894</v>
      </c>
      <c r="AA2379" s="20" t="s">
        <v>23526</v>
      </c>
    </row>
    <row r="2380" ht="14.25" customHeight="1">
      <c r="A2380" s="20" t="s">
        <v>24055</v>
      </c>
      <c r="B2380" s="20" t="s">
        <v>24056</v>
      </c>
      <c r="C2380" s="20" t="s">
        <v>74</v>
      </c>
      <c r="D2380" s="22" t="s">
        <v>137</v>
      </c>
      <c r="E2380" s="22" t="s">
        <v>140</v>
      </c>
      <c r="F2380" s="20">
        <v>1.0</v>
      </c>
      <c r="G2380" s="20">
        <v>2.0</v>
      </c>
      <c r="H2380" s="20">
        <v>100.0</v>
      </c>
      <c r="I2380" s="20">
        <v>44.17</v>
      </c>
      <c r="J2380" s="20">
        <v>1.0</v>
      </c>
      <c r="K2380" s="20" t="s">
        <v>11131</v>
      </c>
      <c r="L2380" s="20" t="s">
        <v>11154</v>
      </c>
      <c r="M2380" s="20"/>
      <c r="N2380" s="20"/>
      <c r="O2380" s="20">
        <v>1.0</v>
      </c>
      <c r="P2380" s="20">
        <v>10.0</v>
      </c>
      <c r="Q2380" s="20" t="s">
        <v>83</v>
      </c>
      <c r="R2380" s="20" t="s">
        <v>84</v>
      </c>
      <c r="S2380" s="20" t="s">
        <v>85</v>
      </c>
      <c r="T2380" s="20"/>
      <c r="U2380" s="20"/>
      <c r="V2380" s="31" t="s">
        <v>11141</v>
      </c>
      <c r="W2380" s="31" t="s">
        <v>11142</v>
      </c>
      <c r="X2380" s="20" t="s">
        <v>23523</v>
      </c>
      <c r="Y2380" s="20"/>
      <c r="Z2380" s="20" t="s">
        <v>23894</v>
      </c>
      <c r="AA2380" s="20" t="s">
        <v>23526</v>
      </c>
    </row>
    <row r="2381" ht="14.25" customHeight="1">
      <c r="A2381" s="20" t="s">
        <v>24067</v>
      </c>
      <c r="B2381" s="20" t="s">
        <v>24069</v>
      </c>
      <c r="C2381" s="20" t="s">
        <v>74</v>
      </c>
      <c r="D2381" s="22" t="s">
        <v>137</v>
      </c>
      <c r="E2381" s="22" t="s">
        <v>140</v>
      </c>
      <c r="F2381" s="20">
        <v>1.0</v>
      </c>
      <c r="G2381" s="20">
        <v>2.0</v>
      </c>
      <c r="H2381" s="20">
        <v>100.0</v>
      </c>
      <c r="I2381" s="20">
        <v>41.99</v>
      </c>
      <c r="J2381" s="20">
        <v>1.0</v>
      </c>
      <c r="K2381" s="20" t="s">
        <v>11154</v>
      </c>
      <c r="L2381" s="20" t="s">
        <v>11191</v>
      </c>
      <c r="M2381" s="20"/>
      <c r="N2381" s="20"/>
      <c r="O2381" s="20">
        <v>1.0</v>
      </c>
      <c r="P2381" s="20">
        <v>10.0</v>
      </c>
      <c r="Q2381" s="20" t="s">
        <v>83</v>
      </c>
      <c r="R2381" s="20" t="s">
        <v>84</v>
      </c>
      <c r="S2381" s="20" t="s">
        <v>85</v>
      </c>
      <c r="T2381" s="20"/>
      <c r="U2381" s="20"/>
      <c r="V2381" s="31" t="s">
        <v>11170</v>
      </c>
      <c r="W2381" s="31" t="s">
        <v>11172</v>
      </c>
      <c r="X2381" s="20" t="s">
        <v>23523</v>
      </c>
      <c r="Y2381" s="20"/>
      <c r="Z2381" s="20" t="s">
        <v>23894</v>
      </c>
      <c r="AA2381" s="20" t="s">
        <v>23526</v>
      </c>
    </row>
    <row r="2382" ht="14.25" customHeight="1">
      <c r="A2382" s="20" t="s">
        <v>24077</v>
      </c>
      <c r="B2382" s="20" t="s">
        <v>24078</v>
      </c>
      <c r="C2382" s="20" t="s">
        <v>74</v>
      </c>
      <c r="D2382" s="22" t="s">
        <v>137</v>
      </c>
      <c r="E2382" s="22" t="s">
        <v>140</v>
      </c>
      <c r="F2382" s="20">
        <v>1.0</v>
      </c>
      <c r="G2382" s="20">
        <v>2.0</v>
      </c>
      <c r="H2382" s="20">
        <v>100.0</v>
      </c>
      <c r="I2382" s="20">
        <v>46.2</v>
      </c>
      <c r="J2382" s="20">
        <v>1.0</v>
      </c>
      <c r="K2382" s="20" t="s">
        <v>11191</v>
      </c>
      <c r="L2382" s="20" t="s">
        <v>11213</v>
      </c>
      <c r="M2382" s="20"/>
      <c r="N2382" s="20"/>
      <c r="O2382" s="20">
        <v>1.0</v>
      </c>
      <c r="P2382" s="20">
        <v>10.0</v>
      </c>
      <c r="Q2382" s="20" t="s">
        <v>83</v>
      </c>
      <c r="R2382" s="20" t="s">
        <v>84</v>
      </c>
      <c r="S2382" s="20" t="s">
        <v>85</v>
      </c>
      <c r="T2382" s="20"/>
      <c r="U2382" s="20"/>
      <c r="V2382" s="31" t="s">
        <v>11203</v>
      </c>
      <c r="W2382" s="31" t="s">
        <v>11205</v>
      </c>
      <c r="X2382" s="20" t="s">
        <v>23523</v>
      </c>
      <c r="Y2382" s="20"/>
      <c r="Z2382" s="20" t="s">
        <v>23894</v>
      </c>
      <c r="AA2382" s="20" t="s">
        <v>23526</v>
      </c>
    </row>
    <row r="2383" ht="14.25" customHeight="1">
      <c r="A2383" s="20" t="s">
        <v>24086</v>
      </c>
      <c r="B2383" s="20" t="s">
        <v>24087</v>
      </c>
      <c r="C2383" s="20" t="s">
        <v>74</v>
      </c>
      <c r="D2383" s="22" t="s">
        <v>137</v>
      </c>
      <c r="E2383" s="22" t="s">
        <v>140</v>
      </c>
      <c r="F2383" s="20">
        <v>1.0</v>
      </c>
      <c r="G2383" s="20">
        <v>2.0</v>
      </c>
      <c r="H2383" s="20">
        <v>100.0</v>
      </c>
      <c r="I2383" s="20">
        <v>45.86</v>
      </c>
      <c r="J2383" s="20">
        <v>1.0</v>
      </c>
      <c r="K2383" s="20" t="s">
        <v>11213</v>
      </c>
      <c r="L2383" s="20" t="s">
        <v>11233</v>
      </c>
      <c r="M2383" s="20"/>
      <c r="N2383" s="20"/>
      <c r="O2383" s="20">
        <v>1.0</v>
      </c>
      <c r="P2383" s="20">
        <v>10.0</v>
      </c>
      <c r="Q2383" s="20" t="s">
        <v>83</v>
      </c>
      <c r="R2383" s="20" t="s">
        <v>84</v>
      </c>
      <c r="S2383" s="20" t="s">
        <v>85</v>
      </c>
      <c r="T2383" s="20"/>
      <c r="U2383" s="20"/>
      <c r="V2383" s="31" t="s">
        <v>11222</v>
      </c>
      <c r="W2383" s="31" t="s">
        <v>11224</v>
      </c>
      <c r="X2383" s="20" t="s">
        <v>23523</v>
      </c>
      <c r="Y2383" s="20"/>
      <c r="Z2383" s="20" t="s">
        <v>23894</v>
      </c>
      <c r="AA2383" s="20" t="s">
        <v>23526</v>
      </c>
    </row>
    <row r="2384" ht="14.25" customHeight="1">
      <c r="A2384" s="20" t="s">
        <v>24096</v>
      </c>
      <c r="B2384" s="20" t="s">
        <v>24097</v>
      </c>
      <c r="C2384" s="20" t="s">
        <v>74</v>
      </c>
      <c r="D2384" s="22" t="s">
        <v>137</v>
      </c>
      <c r="E2384" s="22" t="s">
        <v>140</v>
      </c>
      <c r="F2384" s="20">
        <v>1.0</v>
      </c>
      <c r="G2384" s="20">
        <v>2.0</v>
      </c>
      <c r="H2384" s="20">
        <v>100.0</v>
      </c>
      <c r="I2384" s="20">
        <v>41.17</v>
      </c>
      <c r="J2384" s="20">
        <v>1.0</v>
      </c>
      <c r="K2384" s="20" t="s">
        <v>11233</v>
      </c>
      <c r="L2384" s="20" t="s">
        <v>11249</v>
      </c>
      <c r="M2384" s="20"/>
      <c r="N2384" s="20"/>
      <c r="O2384" s="20">
        <v>1.0</v>
      </c>
      <c r="P2384" s="20">
        <v>10.0</v>
      </c>
      <c r="Q2384" s="20" t="s">
        <v>83</v>
      </c>
      <c r="R2384" s="20" t="s">
        <v>84</v>
      </c>
      <c r="S2384" s="20" t="s">
        <v>85</v>
      </c>
      <c r="T2384" s="20"/>
      <c r="U2384" s="20"/>
      <c r="V2384" s="31" t="s">
        <v>11241</v>
      </c>
      <c r="W2384" s="31" t="s">
        <v>11243</v>
      </c>
      <c r="X2384" s="20" t="s">
        <v>23523</v>
      </c>
      <c r="Y2384" s="20"/>
      <c r="Z2384" s="20" t="s">
        <v>23894</v>
      </c>
      <c r="AA2384" s="20" t="s">
        <v>23526</v>
      </c>
    </row>
    <row r="2385" ht="14.25" customHeight="1">
      <c r="A2385" s="20" t="s">
        <v>24105</v>
      </c>
      <c r="B2385" s="20" t="s">
        <v>24106</v>
      </c>
      <c r="C2385" s="20" t="s">
        <v>74</v>
      </c>
      <c r="D2385" s="22" t="s">
        <v>137</v>
      </c>
      <c r="E2385" s="22" t="s">
        <v>140</v>
      </c>
      <c r="F2385" s="20">
        <v>1.0</v>
      </c>
      <c r="G2385" s="20">
        <v>2.0</v>
      </c>
      <c r="H2385" s="20">
        <v>100.0</v>
      </c>
      <c r="I2385" s="20">
        <v>47.29</v>
      </c>
      <c r="J2385" s="20">
        <v>1.0</v>
      </c>
      <c r="K2385" s="20" t="s">
        <v>11249</v>
      </c>
      <c r="L2385" s="20" t="s">
        <v>11270</v>
      </c>
      <c r="M2385" s="20"/>
      <c r="N2385" s="20"/>
      <c r="O2385" s="20">
        <v>1.0</v>
      </c>
      <c r="P2385" s="20">
        <v>10.0</v>
      </c>
      <c r="Q2385" s="20" t="s">
        <v>83</v>
      </c>
      <c r="R2385" s="20" t="s">
        <v>84</v>
      </c>
      <c r="S2385" s="20" t="s">
        <v>85</v>
      </c>
      <c r="T2385" s="20"/>
      <c r="U2385" s="20"/>
      <c r="V2385" s="31" t="s">
        <v>11255</v>
      </c>
      <c r="W2385" s="31" t="s">
        <v>11257</v>
      </c>
      <c r="X2385" s="20" t="s">
        <v>23523</v>
      </c>
      <c r="Y2385" s="20"/>
      <c r="Z2385" s="20" t="s">
        <v>23894</v>
      </c>
      <c r="AA2385" s="20" t="s">
        <v>23526</v>
      </c>
    </row>
    <row r="2386" ht="14.25" customHeight="1">
      <c r="A2386" s="20" t="s">
        <v>24109</v>
      </c>
      <c r="B2386" s="20" t="s">
        <v>24110</v>
      </c>
      <c r="C2386" s="20" t="s">
        <v>74</v>
      </c>
      <c r="D2386" s="22" t="s">
        <v>137</v>
      </c>
      <c r="E2386" s="22" t="s">
        <v>140</v>
      </c>
      <c r="F2386" s="20">
        <v>1.0</v>
      </c>
      <c r="G2386" s="20">
        <v>2.0</v>
      </c>
      <c r="H2386" s="20">
        <v>100.0</v>
      </c>
      <c r="I2386" s="20">
        <v>50.08</v>
      </c>
      <c r="J2386" s="20">
        <v>1.0</v>
      </c>
      <c r="K2386" s="20" t="s">
        <v>11270</v>
      </c>
      <c r="L2386" s="20" t="s">
        <v>11287</v>
      </c>
      <c r="M2386" s="20"/>
      <c r="N2386" s="20"/>
      <c r="O2386" s="20">
        <v>1.0</v>
      </c>
      <c r="P2386" s="20">
        <v>10.0</v>
      </c>
      <c r="Q2386" s="20" t="s">
        <v>83</v>
      </c>
      <c r="R2386" s="20" t="s">
        <v>84</v>
      </c>
      <c r="S2386" s="20" t="s">
        <v>85</v>
      </c>
      <c r="T2386" s="20"/>
      <c r="U2386" s="20"/>
      <c r="V2386" s="31" t="s">
        <v>11277</v>
      </c>
      <c r="W2386" s="31" t="s">
        <v>11278</v>
      </c>
      <c r="X2386" s="20" t="s">
        <v>23523</v>
      </c>
      <c r="Y2386" s="20"/>
      <c r="Z2386" s="20" t="s">
        <v>23894</v>
      </c>
      <c r="AA2386" s="20" t="s">
        <v>23526</v>
      </c>
    </row>
    <row r="2387" ht="14.25" customHeight="1">
      <c r="A2387" s="20" t="s">
        <v>24113</v>
      </c>
      <c r="B2387" s="20" t="s">
        <v>24114</v>
      </c>
      <c r="C2387" s="20" t="s">
        <v>74</v>
      </c>
      <c r="D2387" s="22" t="s">
        <v>137</v>
      </c>
      <c r="E2387" s="22" t="s">
        <v>140</v>
      </c>
      <c r="F2387" s="20">
        <v>1.0</v>
      </c>
      <c r="G2387" s="20">
        <v>2.0</v>
      </c>
      <c r="H2387" s="20">
        <v>100.0</v>
      </c>
      <c r="I2387" s="20">
        <v>43.31</v>
      </c>
      <c r="J2387" s="20">
        <v>1.0</v>
      </c>
      <c r="K2387" s="20" t="s">
        <v>11287</v>
      </c>
      <c r="L2387" s="20" t="s">
        <v>11304</v>
      </c>
      <c r="M2387" s="20"/>
      <c r="N2387" s="20"/>
      <c r="O2387" s="20">
        <v>1.0</v>
      </c>
      <c r="P2387" s="20">
        <v>10.0</v>
      </c>
      <c r="Q2387" s="20" t="s">
        <v>83</v>
      </c>
      <c r="R2387" s="20" t="s">
        <v>84</v>
      </c>
      <c r="S2387" s="20" t="s">
        <v>85</v>
      </c>
      <c r="T2387" s="20"/>
      <c r="U2387" s="20"/>
      <c r="V2387" s="31" t="s">
        <v>11295</v>
      </c>
      <c r="W2387" s="31" t="s">
        <v>11298</v>
      </c>
      <c r="X2387" s="20" t="s">
        <v>23523</v>
      </c>
      <c r="Y2387" s="20"/>
      <c r="Z2387" s="20" t="s">
        <v>23894</v>
      </c>
      <c r="AA2387" s="20" t="s">
        <v>23526</v>
      </c>
    </row>
    <row r="2388" ht="14.25" customHeight="1">
      <c r="A2388" s="20" t="s">
        <v>24117</v>
      </c>
      <c r="B2388" s="20" t="s">
        <v>24118</v>
      </c>
      <c r="C2388" s="20" t="s">
        <v>74</v>
      </c>
      <c r="D2388" s="22" t="s">
        <v>137</v>
      </c>
      <c r="E2388" s="22" t="s">
        <v>140</v>
      </c>
      <c r="F2388" s="20">
        <v>1.0</v>
      </c>
      <c r="G2388" s="20">
        <v>2.0</v>
      </c>
      <c r="H2388" s="20">
        <v>100.0</v>
      </c>
      <c r="I2388" s="20">
        <v>43.94</v>
      </c>
      <c r="J2388" s="20">
        <v>1.0</v>
      </c>
      <c r="K2388" s="20" t="s">
        <v>11304</v>
      </c>
      <c r="L2388" s="20" t="s">
        <v>11324</v>
      </c>
      <c r="M2388" s="20"/>
      <c r="N2388" s="20"/>
      <c r="O2388" s="20">
        <v>1.0</v>
      </c>
      <c r="P2388" s="20">
        <v>10.0</v>
      </c>
      <c r="Q2388" s="20" t="s">
        <v>83</v>
      </c>
      <c r="R2388" s="20" t="s">
        <v>84</v>
      </c>
      <c r="S2388" s="20" t="s">
        <v>85</v>
      </c>
      <c r="T2388" s="20"/>
      <c r="U2388" s="20"/>
      <c r="V2388" s="31" t="s">
        <v>11312</v>
      </c>
      <c r="W2388" s="31" t="s">
        <v>11313</v>
      </c>
      <c r="X2388" s="20" t="s">
        <v>23523</v>
      </c>
      <c r="Y2388" s="20"/>
      <c r="Z2388" s="20" t="s">
        <v>23894</v>
      </c>
      <c r="AA2388" s="20" t="s">
        <v>23526</v>
      </c>
    </row>
    <row r="2389" ht="14.25" customHeight="1">
      <c r="A2389" s="20" t="s">
        <v>24121</v>
      </c>
      <c r="B2389" s="20" t="s">
        <v>24123</v>
      </c>
      <c r="C2389" s="20" t="s">
        <v>74</v>
      </c>
      <c r="D2389" s="22" t="s">
        <v>137</v>
      </c>
      <c r="E2389" s="22" t="s">
        <v>140</v>
      </c>
      <c r="F2389" s="20">
        <v>1.0</v>
      </c>
      <c r="G2389" s="20">
        <v>2.0</v>
      </c>
      <c r="H2389" s="20">
        <v>100.0</v>
      </c>
      <c r="I2389" s="20">
        <v>41.66</v>
      </c>
      <c r="J2389" s="20">
        <v>1.0</v>
      </c>
      <c r="K2389" s="20" t="s">
        <v>11324</v>
      </c>
      <c r="L2389" s="20" t="s">
        <v>11343</v>
      </c>
      <c r="M2389" s="20"/>
      <c r="N2389" s="20"/>
      <c r="O2389" s="20">
        <v>1.0</v>
      </c>
      <c r="P2389" s="20">
        <v>10.0</v>
      </c>
      <c r="Q2389" s="20" t="s">
        <v>83</v>
      </c>
      <c r="R2389" s="20" t="s">
        <v>84</v>
      </c>
      <c r="S2389" s="20" t="s">
        <v>85</v>
      </c>
      <c r="T2389" s="20"/>
      <c r="U2389" s="20"/>
      <c r="V2389" s="31" t="s">
        <v>11331</v>
      </c>
      <c r="W2389" s="31" t="s">
        <v>11332</v>
      </c>
      <c r="X2389" s="20" t="s">
        <v>23523</v>
      </c>
      <c r="Y2389" s="20"/>
      <c r="Z2389" s="20" t="s">
        <v>23894</v>
      </c>
      <c r="AA2389" s="20" t="s">
        <v>23526</v>
      </c>
    </row>
    <row r="2390" ht="14.25" customHeight="1">
      <c r="A2390" s="20" t="s">
        <v>24126</v>
      </c>
      <c r="B2390" s="20" t="s">
        <v>24128</v>
      </c>
      <c r="C2390" s="20" t="s">
        <v>74</v>
      </c>
      <c r="D2390" s="22" t="s">
        <v>137</v>
      </c>
      <c r="E2390" s="22" t="s">
        <v>140</v>
      </c>
      <c r="F2390" s="20">
        <v>1.0</v>
      </c>
      <c r="G2390" s="20">
        <v>2.0</v>
      </c>
      <c r="H2390" s="20">
        <v>100.0</v>
      </c>
      <c r="I2390" s="20">
        <v>50.83</v>
      </c>
      <c r="J2390" s="20">
        <v>1.0</v>
      </c>
      <c r="K2390" s="20" t="s">
        <v>11343</v>
      </c>
      <c r="L2390" s="20" t="s">
        <v>11370</v>
      </c>
      <c r="M2390" s="20"/>
      <c r="N2390" s="20"/>
      <c r="O2390" s="20">
        <v>1.0</v>
      </c>
      <c r="P2390" s="20">
        <v>10.0</v>
      </c>
      <c r="Q2390" s="20" t="s">
        <v>83</v>
      </c>
      <c r="R2390" s="20" t="s">
        <v>84</v>
      </c>
      <c r="S2390" s="20" t="s">
        <v>85</v>
      </c>
      <c r="T2390" s="20"/>
      <c r="U2390" s="20"/>
      <c r="V2390" s="31" t="s">
        <v>11351</v>
      </c>
      <c r="W2390" s="31" t="s">
        <v>11353</v>
      </c>
      <c r="X2390" s="20" t="s">
        <v>23523</v>
      </c>
      <c r="Y2390" s="20"/>
      <c r="Z2390" s="20" t="s">
        <v>23894</v>
      </c>
      <c r="AA2390" s="20" t="s">
        <v>23526</v>
      </c>
    </row>
    <row r="2391" ht="14.25" customHeight="1">
      <c r="A2391" s="20" t="s">
        <v>24132</v>
      </c>
      <c r="B2391" s="20" t="s">
        <v>24133</v>
      </c>
      <c r="C2391" s="20" t="s">
        <v>74</v>
      </c>
      <c r="D2391" s="22" t="s">
        <v>137</v>
      </c>
      <c r="E2391" s="22" t="s">
        <v>140</v>
      </c>
      <c r="F2391" s="20">
        <v>1.0</v>
      </c>
      <c r="G2391" s="20">
        <v>2.0</v>
      </c>
      <c r="H2391" s="20">
        <v>100.0</v>
      </c>
      <c r="I2391" s="20">
        <v>41.37</v>
      </c>
      <c r="J2391" s="20">
        <v>1.0</v>
      </c>
      <c r="K2391" s="20" t="s">
        <v>11370</v>
      </c>
      <c r="L2391" s="20" t="s">
        <v>11411</v>
      </c>
      <c r="M2391" s="20"/>
      <c r="N2391" s="20"/>
      <c r="O2391" s="20">
        <v>1.0</v>
      </c>
      <c r="P2391" s="20">
        <v>10.0</v>
      </c>
      <c r="Q2391" s="20" t="s">
        <v>83</v>
      </c>
      <c r="R2391" s="20" t="s">
        <v>84</v>
      </c>
      <c r="S2391" s="20" t="s">
        <v>85</v>
      </c>
      <c r="T2391" s="20"/>
      <c r="U2391" s="20"/>
      <c r="V2391" s="31" t="s">
        <v>11387</v>
      </c>
      <c r="W2391" s="31" t="s">
        <v>11391</v>
      </c>
      <c r="X2391" s="20" t="s">
        <v>23523</v>
      </c>
      <c r="Y2391" s="20"/>
      <c r="Z2391" s="20" t="s">
        <v>23894</v>
      </c>
      <c r="AA2391" s="20" t="s">
        <v>23526</v>
      </c>
    </row>
    <row r="2392" ht="14.25" customHeight="1">
      <c r="A2392" s="20" t="s">
        <v>24141</v>
      </c>
      <c r="B2392" s="20" t="s">
        <v>24142</v>
      </c>
      <c r="C2392" s="20" t="s">
        <v>74</v>
      </c>
      <c r="D2392" s="22" t="s">
        <v>137</v>
      </c>
      <c r="E2392" s="22" t="s">
        <v>140</v>
      </c>
      <c r="F2392" s="20">
        <v>1.0</v>
      </c>
      <c r="G2392" s="20">
        <v>2.0</v>
      </c>
      <c r="H2392" s="20">
        <v>100.0</v>
      </c>
      <c r="I2392" s="20">
        <v>45.17</v>
      </c>
      <c r="J2392" s="20">
        <v>1.0</v>
      </c>
      <c r="K2392" s="20" t="s">
        <v>11411</v>
      </c>
      <c r="L2392" s="20" t="s">
        <v>11442</v>
      </c>
      <c r="M2392" s="20"/>
      <c r="N2392" s="20"/>
      <c r="O2392" s="20">
        <v>1.0</v>
      </c>
      <c r="P2392" s="20">
        <v>10.0</v>
      </c>
      <c r="Q2392" s="20" t="s">
        <v>83</v>
      </c>
      <c r="R2392" s="20" t="s">
        <v>84</v>
      </c>
      <c r="S2392" s="20" t="s">
        <v>85</v>
      </c>
      <c r="T2392" s="20"/>
      <c r="U2392" s="20"/>
      <c r="V2392" s="31" t="s">
        <v>11426</v>
      </c>
      <c r="W2392" s="31" t="s">
        <v>11428</v>
      </c>
      <c r="X2392" s="20" t="s">
        <v>23523</v>
      </c>
      <c r="Y2392" s="20"/>
      <c r="Z2392" s="20" t="s">
        <v>23894</v>
      </c>
      <c r="AA2392" s="20" t="s">
        <v>23526</v>
      </c>
    </row>
    <row r="2393" ht="14.25" customHeight="1">
      <c r="A2393" s="20" t="s">
        <v>24145</v>
      </c>
      <c r="B2393" s="20" t="s">
        <v>24146</v>
      </c>
      <c r="C2393" s="20" t="s">
        <v>74</v>
      </c>
      <c r="D2393" s="22" t="s">
        <v>137</v>
      </c>
      <c r="E2393" s="22" t="s">
        <v>140</v>
      </c>
      <c r="F2393" s="20">
        <v>1.0</v>
      </c>
      <c r="G2393" s="20">
        <v>2.0</v>
      </c>
      <c r="H2393" s="20">
        <v>100.0</v>
      </c>
      <c r="I2393" s="20">
        <v>48.25</v>
      </c>
      <c r="J2393" s="20">
        <v>1.0</v>
      </c>
      <c r="K2393" s="20" t="s">
        <v>11442</v>
      </c>
      <c r="L2393" s="20" t="s">
        <v>11463</v>
      </c>
      <c r="M2393" s="20"/>
      <c r="N2393" s="20"/>
      <c r="O2393" s="20">
        <v>1.0</v>
      </c>
      <c r="P2393" s="20">
        <v>10.0</v>
      </c>
      <c r="Q2393" s="20" t="s">
        <v>83</v>
      </c>
      <c r="R2393" s="20" t="s">
        <v>84</v>
      </c>
      <c r="S2393" s="20" t="s">
        <v>85</v>
      </c>
      <c r="T2393" s="20"/>
      <c r="U2393" s="20"/>
      <c r="V2393" s="31" t="s">
        <v>11451</v>
      </c>
      <c r="W2393" s="31" t="s">
        <v>11453</v>
      </c>
      <c r="X2393" s="20" t="s">
        <v>23523</v>
      </c>
      <c r="Y2393" s="20"/>
      <c r="Z2393" s="20" t="s">
        <v>23894</v>
      </c>
      <c r="AA2393" s="20" t="s">
        <v>23526</v>
      </c>
    </row>
    <row r="2394" ht="14.25" customHeight="1">
      <c r="A2394" s="20" t="s">
        <v>24149</v>
      </c>
      <c r="B2394" s="20" t="s">
        <v>24150</v>
      </c>
      <c r="C2394" s="20" t="s">
        <v>74</v>
      </c>
      <c r="D2394" s="22" t="s">
        <v>137</v>
      </c>
      <c r="E2394" s="22" t="s">
        <v>140</v>
      </c>
      <c r="F2394" s="20">
        <v>1.0</v>
      </c>
      <c r="G2394" s="20">
        <v>2.0</v>
      </c>
      <c r="H2394" s="20">
        <v>100.0</v>
      </c>
      <c r="I2394" s="20">
        <v>42.8</v>
      </c>
      <c r="J2394" s="20">
        <v>1.0</v>
      </c>
      <c r="K2394" s="20" t="s">
        <v>11463</v>
      </c>
      <c r="L2394" s="20" t="s">
        <v>11481</v>
      </c>
      <c r="M2394" s="20"/>
      <c r="N2394" s="20"/>
      <c r="O2394" s="20">
        <v>1.0</v>
      </c>
      <c r="P2394" s="20">
        <v>10.0</v>
      </c>
      <c r="Q2394" s="20" t="s">
        <v>83</v>
      </c>
      <c r="R2394" s="20" t="s">
        <v>84</v>
      </c>
      <c r="S2394" s="20" t="s">
        <v>85</v>
      </c>
      <c r="T2394" s="20"/>
      <c r="U2394" s="20"/>
      <c r="V2394" s="31" t="s">
        <v>11469</v>
      </c>
      <c r="W2394" s="31" t="s">
        <v>11472</v>
      </c>
      <c r="X2394" s="20" t="s">
        <v>23523</v>
      </c>
      <c r="Y2394" s="20"/>
      <c r="Z2394" s="20" t="s">
        <v>23894</v>
      </c>
      <c r="AA2394" s="20" t="s">
        <v>23526</v>
      </c>
    </row>
    <row r="2395" ht="14.25" customHeight="1">
      <c r="A2395" s="20" t="s">
        <v>24155</v>
      </c>
      <c r="B2395" s="20" t="s">
        <v>24156</v>
      </c>
      <c r="C2395" s="20" t="s">
        <v>74</v>
      </c>
      <c r="D2395" s="22" t="s">
        <v>137</v>
      </c>
      <c r="E2395" s="22" t="s">
        <v>140</v>
      </c>
      <c r="F2395" s="20">
        <v>1.0</v>
      </c>
      <c r="G2395" s="20">
        <v>2.0</v>
      </c>
      <c r="H2395" s="20">
        <v>100.0</v>
      </c>
      <c r="I2395" s="20">
        <v>44.56</v>
      </c>
      <c r="J2395" s="20">
        <v>1.0</v>
      </c>
      <c r="K2395" s="20" t="s">
        <v>11481</v>
      </c>
      <c r="L2395" s="20" t="s">
        <v>11503</v>
      </c>
      <c r="M2395" s="20"/>
      <c r="N2395" s="20"/>
      <c r="O2395" s="20">
        <v>1.0</v>
      </c>
      <c r="P2395" s="20">
        <v>10.0</v>
      </c>
      <c r="Q2395" s="20" t="s">
        <v>83</v>
      </c>
      <c r="R2395" s="20" t="s">
        <v>84</v>
      </c>
      <c r="S2395" s="20" t="s">
        <v>85</v>
      </c>
      <c r="T2395" s="20"/>
      <c r="U2395" s="20"/>
      <c r="V2395" s="31" t="s">
        <v>11488</v>
      </c>
      <c r="W2395" s="31" t="s">
        <v>11489</v>
      </c>
      <c r="X2395" s="20" t="s">
        <v>23523</v>
      </c>
      <c r="Y2395" s="20"/>
      <c r="Z2395" s="20" t="s">
        <v>23894</v>
      </c>
      <c r="AA2395" s="20" t="s">
        <v>23526</v>
      </c>
    </row>
    <row r="2396" ht="14.25" customHeight="1">
      <c r="A2396" s="20" t="s">
        <v>24160</v>
      </c>
      <c r="B2396" s="20" t="s">
        <v>24161</v>
      </c>
      <c r="C2396" s="20" t="s">
        <v>74</v>
      </c>
      <c r="D2396" s="22" t="s">
        <v>137</v>
      </c>
      <c r="E2396" s="22" t="s">
        <v>140</v>
      </c>
      <c r="F2396" s="20">
        <v>1.0</v>
      </c>
      <c r="G2396" s="20">
        <v>2.0</v>
      </c>
      <c r="H2396" s="20">
        <v>100.0</v>
      </c>
      <c r="I2396" s="20">
        <v>45.01</v>
      </c>
      <c r="J2396" s="20">
        <v>1.0</v>
      </c>
      <c r="K2396" s="20" t="s">
        <v>11503</v>
      </c>
      <c r="L2396" s="20" t="s">
        <v>11534</v>
      </c>
      <c r="M2396" s="20"/>
      <c r="N2396" s="20"/>
      <c r="O2396" s="20">
        <v>1.0</v>
      </c>
      <c r="P2396" s="20">
        <v>10.0</v>
      </c>
      <c r="Q2396" s="20" t="s">
        <v>83</v>
      </c>
      <c r="R2396" s="20" t="s">
        <v>84</v>
      </c>
      <c r="S2396" s="20" t="s">
        <v>85</v>
      </c>
      <c r="T2396" s="20"/>
      <c r="U2396" s="20"/>
      <c r="V2396" s="31" t="s">
        <v>11521</v>
      </c>
      <c r="W2396" s="31" t="s">
        <v>11522</v>
      </c>
      <c r="X2396" s="20" t="s">
        <v>23523</v>
      </c>
      <c r="Y2396" s="20"/>
      <c r="Z2396" s="20" t="s">
        <v>23894</v>
      </c>
      <c r="AA2396" s="20" t="s">
        <v>23526</v>
      </c>
    </row>
    <row r="2397" ht="14.25" customHeight="1">
      <c r="A2397" s="20" t="s">
        <v>24165</v>
      </c>
      <c r="B2397" s="20" t="s">
        <v>24166</v>
      </c>
      <c r="C2397" s="20" t="s">
        <v>74</v>
      </c>
      <c r="D2397" s="22" t="s">
        <v>137</v>
      </c>
      <c r="E2397" s="22" t="s">
        <v>140</v>
      </c>
      <c r="F2397" s="20">
        <v>1.0</v>
      </c>
      <c r="G2397" s="20">
        <v>2.0</v>
      </c>
      <c r="H2397" s="20">
        <v>100.0</v>
      </c>
      <c r="I2397" s="20">
        <v>48.37</v>
      </c>
      <c r="J2397" s="20">
        <v>1.0</v>
      </c>
      <c r="K2397" s="20" t="s">
        <v>11534</v>
      </c>
      <c r="L2397" s="20" t="s">
        <v>11554</v>
      </c>
      <c r="M2397" s="20"/>
      <c r="N2397" s="20"/>
      <c r="O2397" s="20">
        <v>1.0</v>
      </c>
      <c r="P2397" s="20">
        <v>10.0</v>
      </c>
      <c r="Q2397" s="20" t="s">
        <v>83</v>
      </c>
      <c r="R2397" s="20" t="s">
        <v>84</v>
      </c>
      <c r="S2397" s="20" t="s">
        <v>85</v>
      </c>
      <c r="T2397" s="20"/>
      <c r="U2397" s="20"/>
      <c r="V2397" s="31" t="s">
        <v>11541</v>
      </c>
      <c r="W2397" s="31" t="s">
        <v>11543</v>
      </c>
      <c r="X2397" s="20" t="s">
        <v>23523</v>
      </c>
      <c r="Y2397" s="20"/>
      <c r="Z2397" s="20" t="s">
        <v>23894</v>
      </c>
      <c r="AA2397" s="20" t="s">
        <v>23526</v>
      </c>
    </row>
    <row r="2398" ht="14.25" customHeight="1">
      <c r="A2398" s="20" t="s">
        <v>24169</v>
      </c>
      <c r="B2398" s="20" t="s">
        <v>24170</v>
      </c>
      <c r="C2398" s="20" t="s">
        <v>74</v>
      </c>
      <c r="D2398" s="22" t="s">
        <v>137</v>
      </c>
      <c r="E2398" s="22" t="s">
        <v>140</v>
      </c>
      <c r="F2398" s="20">
        <v>1.0</v>
      </c>
      <c r="G2398" s="20">
        <v>2.0</v>
      </c>
      <c r="H2398" s="20">
        <v>100.0</v>
      </c>
      <c r="I2398" s="20">
        <v>40.62</v>
      </c>
      <c r="J2398" s="20">
        <v>1.0</v>
      </c>
      <c r="K2398" s="20" t="s">
        <v>11554</v>
      </c>
      <c r="L2398" s="20" t="s">
        <v>11589</v>
      </c>
      <c r="M2398" s="20"/>
      <c r="N2398" s="20"/>
      <c r="O2398" s="20">
        <v>1.0</v>
      </c>
      <c r="P2398" s="20">
        <v>10.0</v>
      </c>
      <c r="Q2398" s="20" t="s">
        <v>83</v>
      </c>
      <c r="R2398" s="20" t="s">
        <v>84</v>
      </c>
      <c r="S2398" s="20" t="s">
        <v>85</v>
      </c>
      <c r="T2398" s="20"/>
      <c r="U2398" s="20"/>
      <c r="V2398" s="31" t="s">
        <v>11570</v>
      </c>
      <c r="W2398" s="31" t="s">
        <v>11571</v>
      </c>
      <c r="X2398" s="20" t="s">
        <v>23523</v>
      </c>
      <c r="Y2398" s="20"/>
      <c r="Z2398" s="20" t="s">
        <v>23894</v>
      </c>
      <c r="AA2398" s="20" t="s">
        <v>23526</v>
      </c>
    </row>
    <row r="2399" ht="14.25" customHeight="1">
      <c r="A2399" s="20" t="s">
        <v>24176</v>
      </c>
      <c r="B2399" s="20" t="s">
        <v>24177</v>
      </c>
      <c r="C2399" s="20" t="s">
        <v>74</v>
      </c>
      <c r="D2399" s="22" t="s">
        <v>137</v>
      </c>
      <c r="E2399" s="22" t="s">
        <v>140</v>
      </c>
      <c r="F2399" s="20">
        <v>1.0</v>
      </c>
      <c r="G2399" s="20">
        <v>2.0</v>
      </c>
      <c r="H2399" s="20">
        <v>100.0</v>
      </c>
      <c r="I2399" s="20">
        <v>45.4</v>
      </c>
      <c r="J2399" s="20">
        <v>1.0</v>
      </c>
      <c r="K2399" s="20" t="s">
        <v>11589</v>
      </c>
      <c r="L2399" s="20" t="s">
        <v>11618</v>
      </c>
      <c r="M2399" s="20"/>
      <c r="N2399" s="20"/>
      <c r="O2399" s="20">
        <v>1.0</v>
      </c>
      <c r="P2399" s="20">
        <v>10.0</v>
      </c>
      <c r="Q2399" s="20" t="s">
        <v>83</v>
      </c>
      <c r="R2399" s="20" t="s">
        <v>84</v>
      </c>
      <c r="S2399" s="20" t="s">
        <v>85</v>
      </c>
      <c r="T2399" s="20"/>
      <c r="U2399" s="20"/>
      <c r="V2399" s="31" t="s">
        <v>11599</v>
      </c>
      <c r="W2399" s="31" t="s">
        <v>11601</v>
      </c>
      <c r="X2399" s="20" t="s">
        <v>23523</v>
      </c>
      <c r="Y2399" s="20"/>
      <c r="Z2399" s="20" t="s">
        <v>23894</v>
      </c>
      <c r="AA2399" s="20" t="s">
        <v>23526</v>
      </c>
    </row>
    <row r="2400" ht="14.25" customHeight="1">
      <c r="A2400" s="20" t="s">
        <v>24182</v>
      </c>
      <c r="B2400" s="20" t="s">
        <v>24183</v>
      </c>
      <c r="C2400" s="20" t="s">
        <v>74</v>
      </c>
      <c r="D2400" s="22" t="s">
        <v>137</v>
      </c>
      <c r="E2400" s="22" t="s">
        <v>140</v>
      </c>
      <c r="F2400" s="20">
        <v>1.0</v>
      </c>
      <c r="G2400" s="20">
        <v>2.0</v>
      </c>
      <c r="H2400" s="20">
        <v>100.0</v>
      </c>
      <c r="I2400" s="20">
        <v>52.16</v>
      </c>
      <c r="J2400" s="20">
        <v>1.0</v>
      </c>
      <c r="K2400" s="20" t="s">
        <v>11618</v>
      </c>
      <c r="L2400" s="20" t="s">
        <v>11647</v>
      </c>
      <c r="M2400" s="20"/>
      <c r="N2400" s="20"/>
      <c r="O2400" s="20">
        <v>1.0</v>
      </c>
      <c r="P2400" s="20">
        <v>10.0</v>
      </c>
      <c r="Q2400" s="20" t="s">
        <v>83</v>
      </c>
      <c r="R2400" s="20" t="s">
        <v>84</v>
      </c>
      <c r="S2400" s="20" t="s">
        <v>85</v>
      </c>
      <c r="T2400" s="20"/>
      <c r="U2400" s="20"/>
      <c r="V2400" s="31" t="s">
        <v>11629</v>
      </c>
      <c r="W2400" s="31" t="s">
        <v>11631</v>
      </c>
      <c r="X2400" s="20" t="s">
        <v>23523</v>
      </c>
      <c r="Y2400" s="20"/>
      <c r="Z2400" s="20" t="s">
        <v>23894</v>
      </c>
      <c r="AA2400" s="20" t="s">
        <v>23526</v>
      </c>
    </row>
    <row r="2401" ht="14.25" customHeight="1">
      <c r="A2401" s="20" t="s">
        <v>24188</v>
      </c>
      <c r="B2401" s="20" t="s">
        <v>24189</v>
      </c>
      <c r="C2401" s="20" t="s">
        <v>74</v>
      </c>
      <c r="D2401" s="22" t="s">
        <v>137</v>
      </c>
      <c r="E2401" s="22" t="s">
        <v>140</v>
      </c>
      <c r="F2401" s="20">
        <v>1.0</v>
      </c>
      <c r="G2401" s="20">
        <v>2.0</v>
      </c>
      <c r="H2401" s="20">
        <v>100.0</v>
      </c>
      <c r="I2401" s="20">
        <v>43.36</v>
      </c>
      <c r="J2401" s="20">
        <v>1.0</v>
      </c>
      <c r="K2401" s="20" t="s">
        <v>11647</v>
      </c>
      <c r="L2401" s="20" t="s">
        <v>11661</v>
      </c>
      <c r="M2401" s="20"/>
      <c r="N2401" s="20"/>
      <c r="O2401" s="20">
        <v>1.0</v>
      </c>
      <c r="P2401" s="20">
        <v>10.0</v>
      </c>
      <c r="Q2401" s="20" t="s">
        <v>83</v>
      </c>
      <c r="R2401" s="20" t="s">
        <v>84</v>
      </c>
      <c r="S2401" s="20" t="s">
        <v>85</v>
      </c>
      <c r="T2401" s="20"/>
      <c r="U2401" s="20"/>
      <c r="V2401" s="31" t="s">
        <v>11650</v>
      </c>
      <c r="W2401" s="31" t="s">
        <v>11652</v>
      </c>
      <c r="X2401" s="20" t="s">
        <v>23523</v>
      </c>
      <c r="Y2401" s="20"/>
      <c r="Z2401" s="20" t="s">
        <v>23894</v>
      </c>
      <c r="AA2401" s="20" t="s">
        <v>23526</v>
      </c>
    </row>
    <row r="2402" ht="14.25" customHeight="1">
      <c r="A2402" s="20" t="s">
        <v>24192</v>
      </c>
      <c r="B2402" s="20" t="s">
        <v>24194</v>
      </c>
      <c r="C2402" s="20" t="s">
        <v>74</v>
      </c>
      <c r="D2402" s="22" t="s">
        <v>137</v>
      </c>
      <c r="E2402" s="22" t="s">
        <v>140</v>
      </c>
      <c r="F2402" s="20">
        <v>1.0</v>
      </c>
      <c r="G2402" s="20">
        <v>2.0</v>
      </c>
      <c r="H2402" s="20">
        <v>100.0</v>
      </c>
      <c r="I2402" s="20">
        <v>53.06</v>
      </c>
      <c r="J2402" s="20">
        <v>1.0</v>
      </c>
      <c r="K2402" s="20" t="s">
        <v>11661</v>
      </c>
      <c r="L2402" s="20" t="s">
        <v>11706</v>
      </c>
      <c r="M2402" s="20"/>
      <c r="N2402" s="20"/>
      <c r="O2402" s="20">
        <v>1.0</v>
      </c>
      <c r="P2402" s="20">
        <v>10.0</v>
      </c>
      <c r="Q2402" s="20" t="s">
        <v>83</v>
      </c>
      <c r="R2402" s="20" t="s">
        <v>84</v>
      </c>
      <c r="S2402" s="20" t="s">
        <v>85</v>
      </c>
      <c r="T2402" s="20"/>
      <c r="U2402" s="20"/>
      <c r="V2402" s="31" t="s">
        <v>11672</v>
      </c>
      <c r="W2402" s="31" t="s">
        <v>11673</v>
      </c>
      <c r="X2402" s="20" t="s">
        <v>23523</v>
      </c>
      <c r="Y2402" s="20"/>
      <c r="Z2402" s="20" t="s">
        <v>23894</v>
      </c>
      <c r="AA2402" s="20" t="s">
        <v>23526</v>
      </c>
    </row>
    <row r="2403" ht="14.25" customHeight="1">
      <c r="A2403" s="20" t="s">
        <v>24199</v>
      </c>
      <c r="B2403" s="20" t="s">
        <v>24200</v>
      </c>
      <c r="C2403" s="20" t="s">
        <v>74</v>
      </c>
      <c r="D2403" s="22" t="s">
        <v>137</v>
      </c>
      <c r="E2403" s="22" t="s">
        <v>140</v>
      </c>
      <c r="F2403" s="20">
        <v>1.0</v>
      </c>
      <c r="G2403" s="20">
        <v>2.0</v>
      </c>
      <c r="H2403" s="20">
        <v>100.0</v>
      </c>
      <c r="I2403" s="20">
        <v>44.51</v>
      </c>
      <c r="J2403" s="20">
        <v>1.0</v>
      </c>
      <c r="K2403" s="20" t="s">
        <v>11706</v>
      </c>
      <c r="L2403" s="20" t="s">
        <v>11743</v>
      </c>
      <c r="M2403" s="20"/>
      <c r="N2403" s="20"/>
      <c r="O2403" s="20">
        <v>1.0</v>
      </c>
      <c r="P2403" s="20">
        <v>10.0</v>
      </c>
      <c r="Q2403" s="20" t="s">
        <v>83</v>
      </c>
      <c r="R2403" s="20" t="s">
        <v>84</v>
      </c>
      <c r="S2403" s="20" t="s">
        <v>85</v>
      </c>
      <c r="T2403" s="20"/>
      <c r="U2403" s="20"/>
      <c r="V2403" s="31" t="s">
        <v>11723</v>
      </c>
      <c r="W2403" s="31" t="s">
        <v>11725</v>
      </c>
      <c r="X2403" s="20" t="s">
        <v>23523</v>
      </c>
      <c r="Y2403" s="20"/>
      <c r="Z2403" s="20" t="s">
        <v>23894</v>
      </c>
      <c r="AA2403" s="20" t="s">
        <v>23526</v>
      </c>
    </row>
    <row r="2404" ht="14.25" customHeight="1">
      <c r="A2404" s="20" t="s">
        <v>24204</v>
      </c>
      <c r="B2404" s="20" t="s">
        <v>24206</v>
      </c>
      <c r="C2404" s="20" t="s">
        <v>74</v>
      </c>
      <c r="D2404" s="22" t="s">
        <v>137</v>
      </c>
      <c r="E2404" s="22" t="s">
        <v>140</v>
      </c>
      <c r="F2404" s="20">
        <v>1.0</v>
      </c>
      <c r="G2404" s="20">
        <v>2.0</v>
      </c>
      <c r="H2404" s="20">
        <v>100.0</v>
      </c>
      <c r="I2404" s="20">
        <v>61.11</v>
      </c>
      <c r="J2404" s="20">
        <v>1.0</v>
      </c>
      <c r="K2404" s="20" t="s">
        <v>11743</v>
      </c>
      <c r="L2404" s="20" t="s">
        <v>11777</v>
      </c>
      <c r="M2404" s="20"/>
      <c r="N2404" s="20"/>
      <c r="O2404" s="20">
        <v>1.0</v>
      </c>
      <c r="P2404" s="20">
        <v>10.0</v>
      </c>
      <c r="Q2404" s="20" t="s">
        <v>83</v>
      </c>
      <c r="R2404" s="20" t="s">
        <v>84</v>
      </c>
      <c r="S2404" s="20" t="s">
        <v>85</v>
      </c>
      <c r="T2404" s="20"/>
      <c r="U2404" s="20"/>
      <c r="V2404" s="31" t="s">
        <v>11757</v>
      </c>
      <c r="W2404" s="31" t="s">
        <v>11760</v>
      </c>
      <c r="X2404" s="20" t="s">
        <v>23523</v>
      </c>
      <c r="Y2404" s="20"/>
      <c r="Z2404" s="20" t="s">
        <v>23894</v>
      </c>
      <c r="AA2404" s="20" t="s">
        <v>23526</v>
      </c>
    </row>
    <row r="2405" ht="14.25" customHeight="1">
      <c r="A2405" s="20" t="s">
        <v>24212</v>
      </c>
      <c r="B2405" s="20" t="s">
        <v>24213</v>
      </c>
      <c r="C2405" s="20" t="s">
        <v>74</v>
      </c>
      <c r="D2405" s="22" t="s">
        <v>137</v>
      </c>
      <c r="E2405" s="22" t="s">
        <v>140</v>
      </c>
      <c r="F2405" s="20">
        <v>1.0</v>
      </c>
      <c r="G2405" s="20">
        <v>2.0</v>
      </c>
      <c r="H2405" s="20">
        <v>100.0</v>
      </c>
      <c r="I2405" s="20">
        <v>46.32</v>
      </c>
      <c r="J2405" s="20">
        <v>1.0</v>
      </c>
      <c r="K2405" s="20" t="s">
        <v>11777</v>
      </c>
      <c r="L2405" s="20" t="s">
        <v>11810</v>
      </c>
      <c r="M2405" s="20"/>
      <c r="N2405" s="20"/>
      <c r="O2405" s="20">
        <v>1.0</v>
      </c>
      <c r="P2405" s="20">
        <v>10.0</v>
      </c>
      <c r="Q2405" s="20" t="s">
        <v>83</v>
      </c>
      <c r="R2405" s="20" t="s">
        <v>84</v>
      </c>
      <c r="S2405" s="20" t="s">
        <v>85</v>
      </c>
      <c r="T2405" s="20"/>
      <c r="U2405" s="20"/>
      <c r="V2405" s="31" t="s">
        <v>11794</v>
      </c>
      <c r="W2405" s="31" t="s">
        <v>11795</v>
      </c>
      <c r="X2405" s="20" t="s">
        <v>23523</v>
      </c>
      <c r="Y2405" s="20"/>
      <c r="Z2405" s="20" t="s">
        <v>23894</v>
      </c>
      <c r="AA2405" s="20" t="s">
        <v>23526</v>
      </c>
    </row>
    <row r="2406" ht="14.25" customHeight="1">
      <c r="A2406" s="20" t="s">
        <v>24218</v>
      </c>
      <c r="B2406" s="20" t="s">
        <v>24220</v>
      </c>
      <c r="C2406" s="20" t="s">
        <v>74</v>
      </c>
      <c r="D2406" s="22" t="s">
        <v>137</v>
      </c>
      <c r="E2406" s="22" t="s">
        <v>140</v>
      </c>
      <c r="F2406" s="20">
        <v>1.0</v>
      </c>
      <c r="G2406" s="20">
        <v>2.0</v>
      </c>
      <c r="H2406" s="20">
        <v>100.0</v>
      </c>
      <c r="I2406" s="20">
        <v>44.84</v>
      </c>
      <c r="J2406" s="20">
        <v>1.0</v>
      </c>
      <c r="K2406" s="20" t="s">
        <v>11810</v>
      </c>
      <c r="L2406" s="20" t="s">
        <v>11837</v>
      </c>
      <c r="M2406" s="20"/>
      <c r="N2406" s="20"/>
      <c r="O2406" s="20">
        <v>1.0</v>
      </c>
      <c r="P2406" s="20">
        <v>10.0</v>
      </c>
      <c r="Q2406" s="20" t="s">
        <v>83</v>
      </c>
      <c r="R2406" s="20" t="s">
        <v>84</v>
      </c>
      <c r="S2406" s="20" t="s">
        <v>85</v>
      </c>
      <c r="T2406" s="20"/>
      <c r="U2406" s="20"/>
      <c r="V2406" s="31" t="s">
        <v>11818</v>
      </c>
      <c r="W2406" s="31" t="s">
        <v>11822</v>
      </c>
      <c r="X2406" s="20" t="s">
        <v>23523</v>
      </c>
      <c r="Y2406" s="20"/>
      <c r="Z2406" s="20" t="s">
        <v>23894</v>
      </c>
      <c r="AA2406" s="20" t="s">
        <v>23526</v>
      </c>
    </row>
    <row r="2407" ht="14.25" customHeight="1">
      <c r="A2407" s="20" t="s">
        <v>24224</v>
      </c>
      <c r="B2407" s="20" t="s">
        <v>24225</v>
      </c>
      <c r="C2407" s="20" t="s">
        <v>74</v>
      </c>
      <c r="D2407" s="22" t="s">
        <v>137</v>
      </c>
      <c r="E2407" s="22" t="s">
        <v>140</v>
      </c>
      <c r="F2407" s="20">
        <v>1.0</v>
      </c>
      <c r="G2407" s="20">
        <v>2.0</v>
      </c>
      <c r="H2407" s="20">
        <v>100.0</v>
      </c>
      <c r="I2407" s="20">
        <v>50.26</v>
      </c>
      <c r="J2407" s="20">
        <v>1.0</v>
      </c>
      <c r="K2407" s="20" t="s">
        <v>11837</v>
      </c>
      <c r="L2407" s="20" t="s">
        <v>11860</v>
      </c>
      <c r="M2407" s="20"/>
      <c r="N2407" s="20"/>
      <c r="O2407" s="20">
        <v>1.0</v>
      </c>
      <c r="P2407" s="20">
        <v>10.0</v>
      </c>
      <c r="Q2407" s="20" t="s">
        <v>83</v>
      </c>
      <c r="R2407" s="20" t="s">
        <v>84</v>
      </c>
      <c r="S2407" s="20" t="s">
        <v>85</v>
      </c>
      <c r="T2407" s="20"/>
      <c r="U2407" s="20"/>
      <c r="V2407" s="31" t="s">
        <v>11849</v>
      </c>
      <c r="W2407" s="31" t="s">
        <v>11850</v>
      </c>
      <c r="X2407" s="20" t="s">
        <v>23523</v>
      </c>
      <c r="Y2407" s="20"/>
      <c r="Z2407" s="20" t="s">
        <v>23894</v>
      </c>
      <c r="AA2407" s="20" t="s">
        <v>23526</v>
      </c>
    </row>
    <row r="2408" ht="14.25" customHeight="1">
      <c r="A2408" s="20" t="s">
        <v>24229</v>
      </c>
      <c r="B2408" s="20" t="s">
        <v>24230</v>
      </c>
      <c r="C2408" s="20" t="s">
        <v>74</v>
      </c>
      <c r="D2408" s="22" t="s">
        <v>137</v>
      </c>
      <c r="E2408" s="22" t="s">
        <v>140</v>
      </c>
      <c r="F2408" s="20">
        <v>1.0</v>
      </c>
      <c r="G2408" s="20">
        <v>2.0</v>
      </c>
      <c r="H2408" s="20">
        <v>100.0</v>
      </c>
      <c r="I2408" s="20">
        <v>52.4</v>
      </c>
      <c r="J2408" s="20">
        <v>1.0</v>
      </c>
      <c r="K2408" s="20" t="s">
        <v>11860</v>
      </c>
      <c r="L2408" s="20" t="s">
        <v>11878</v>
      </c>
      <c r="M2408" s="20"/>
      <c r="N2408" s="20"/>
      <c r="O2408" s="20">
        <v>1.0</v>
      </c>
      <c r="P2408" s="20">
        <v>10.0</v>
      </c>
      <c r="Q2408" s="20" t="s">
        <v>83</v>
      </c>
      <c r="R2408" s="20" t="s">
        <v>84</v>
      </c>
      <c r="S2408" s="20" t="s">
        <v>85</v>
      </c>
      <c r="T2408" s="20"/>
      <c r="U2408" s="20"/>
      <c r="V2408" s="31" t="s">
        <v>11868</v>
      </c>
      <c r="W2408" s="31" t="s">
        <v>11869</v>
      </c>
      <c r="X2408" s="20" t="s">
        <v>23523</v>
      </c>
      <c r="Y2408" s="20"/>
      <c r="Z2408" s="20" t="s">
        <v>23894</v>
      </c>
      <c r="AA2408" s="20" t="s">
        <v>23526</v>
      </c>
    </row>
    <row r="2409" ht="14.25" customHeight="1">
      <c r="A2409" s="20" t="s">
        <v>24235</v>
      </c>
      <c r="B2409" s="20" t="s">
        <v>24236</v>
      </c>
      <c r="C2409" s="20" t="s">
        <v>74</v>
      </c>
      <c r="D2409" s="22" t="s">
        <v>137</v>
      </c>
      <c r="E2409" s="22" t="s">
        <v>140</v>
      </c>
      <c r="F2409" s="20">
        <v>1.0</v>
      </c>
      <c r="G2409" s="20">
        <v>2.0</v>
      </c>
      <c r="H2409" s="20">
        <v>100.0</v>
      </c>
      <c r="I2409" s="20">
        <v>41.02</v>
      </c>
      <c r="J2409" s="20">
        <v>1.0</v>
      </c>
      <c r="K2409" s="20" t="s">
        <v>11878</v>
      </c>
      <c r="L2409" s="20" t="s">
        <v>11899</v>
      </c>
      <c r="M2409" s="20"/>
      <c r="N2409" s="20"/>
      <c r="O2409" s="20">
        <v>1.0</v>
      </c>
      <c r="P2409" s="20">
        <v>10.0</v>
      </c>
      <c r="Q2409" s="20" t="s">
        <v>83</v>
      </c>
      <c r="R2409" s="20" t="s">
        <v>84</v>
      </c>
      <c r="S2409" s="20" t="s">
        <v>85</v>
      </c>
      <c r="T2409" s="20"/>
      <c r="U2409" s="20"/>
      <c r="V2409" s="31" t="s">
        <v>11888</v>
      </c>
      <c r="W2409" s="31" t="s">
        <v>11891</v>
      </c>
      <c r="X2409" s="20" t="s">
        <v>23523</v>
      </c>
      <c r="Y2409" s="20"/>
      <c r="Z2409" s="20" t="s">
        <v>23894</v>
      </c>
      <c r="AA2409" s="20" t="s">
        <v>23526</v>
      </c>
    </row>
    <row r="2410" ht="14.25" customHeight="1">
      <c r="A2410" s="20" t="s">
        <v>24240</v>
      </c>
      <c r="B2410" s="20" t="s">
        <v>24241</v>
      </c>
      <c r="C2410" s="20" t="s">
        <v>74</v>
      </c>
      <c r="D2410" s="22" t="s">
        <v>137</v>
      </c>
      <c r="E2410" s="22" t="s">
        <v>140</v>
      </c>
      <c r="F2410" s="20">
        <v>1.0</v>
      </c>
      <c r="G2410" s="20">
        <v>2.0</v>
      </c>
      <c r="H2410" s="20">
        <v>100.0</v>
      </c>
      <c r="I2410" s="20">
        <v>44.6</v>
      </c>
      <c r="J2410" s="20">
        <v>1.0</v>
      </c>
      <c r="K2410" s="20" t="s">
        <v>11899</v>
      </c>
      <c r="L2410" s="20" t="s">
        <v>11917</v>
      </c>
      <c r="M2410" s="20"/>
      <c r="N2410" s="20"/>
      <c r="O2410" s="20">
        <v>1.0</v>
      </c>
      <c r="P2410" s="20">
        <v>10.0</v>
      </c>
      <c r="Q2410" s="20" t="s">
        <v>83</v>
      </c>
      <c r="R2410" s="20" t="s">
        <v>84</v>
      </c>
      <c r="S2410" s="20" t="s">
        <v>85</v>
      </c>
      <c r="T2410" s="20"/>
      <c r="U2410" s="20"/>
      <c r="V2410" s="31" t="s">
        <v>11906</v>
      </c>
      <c r="W2410" s="31" t="s">
        <v>11907</v>
      </c>
      <c r="X2410" s="20" t="s">
        <v>23523</v>
      </c>
      <c r="Y2410" s="20"/>
      <c r="Z2410" s="20" t="s">
        <v>23894</v>
      </c>
      <c r="AA2410" s="20" t="s">
        <v>23526</v>
      </c>
    </row>
    <row r="2411" ht="14.25" customHeight="1">
      <c r="A2411" s="20" t="s">
        <v>24247</v>
      </c>
      <c r="B2411" s="20" t="s">
        <v>24248</v>
      </c>
      <c r="C2411" s="20" t="s">
        <v>74</v>
      </c>
      <c r="D2411" s="22" t="s">
        <v>137</v>
      </c>
      <c r="E2411" s="22" t="s">
        <v>140</v>
      </c>
      <c r="F2411" s="20">
        <v>1.0</v>
      </c>
      <c r="G2411" s="20">
        <v>2.0</v>
      </c>
      <c r="H2411" s="20">
        <v>100.0</v>
      </c>
      <c r="I2411" s="20">
        <v>40.82</v>
      </c>
      <c r="J2411" s="20">
        <v>1.0</v>
      </c>
      <c r="K2411" s="20" t="s">
        <v>11917</v>
      </c>
      <c r="L2411" s="20" t="s">
        <v>11939</v>
      </c>
      <c r="M2411" s="20"/>
      <c r="N2411" s="20"/>
      <c r="O2411" s="20">
        <v>1.0</v>
      </c>
      <c r="P2411" s="20">
        <v>10.0</v>
      </c>
      <c r="Q2411" s="20" t="s">
        <v>83</v>
      </c>
      <c r="R2411" s="20" t="s">
        <v>84</v>
      </c>
      <c r="S2411" s="20" t="s">
        <v>85</v>
      </c>
      <c r="T2411" s="20"/>
      <c r="U2411" s="20"/>
      <c r="V2411" s="31" t="s">
        <v>11927</v>
      </c>
      <c r="W2411" s="31" t="s">
        <v>11929</v>
      </c>
      <c r="X2411" s="20" t="s">
        <v>23523</v>
      </c>
      <c r="Y2411" s="20"/>
      <c r="Z2411" s="20" t="s">
        <v>23894</v>
      </c>
      <c r="AA2411" s="20" t="s">
        <v>23526</v>
      </c>
    </row>
    <row r="2412" ht="14.25" customHeight="1">
      <c r="A2412" s="20" t="s">
        <v>24253</v>
      </c>
      <c r="B2412" s="20" t="s">
        <v>24255</v>
      </c>
      <c r="C2412" s="20" t="s">
        <v>74</v>
      </c>
      <c r="D2412" s="22" t="s">
        <v>137</v>
      </c>
      <c r="E2412" s="22" t="s">
        <v>140</v>
      </c>
      <c r="F2412" s="20">
        <v>1.0</v>
      </c>
      <c r="G2412" s="20">
        <v>2.0</v>
      </c>
      <c r="H2412" s="20">
        <v>100.0</v>
      </c>
      <c r="I2412" s="20">
        <v>44.11</v>
      </c>
      <c r="J2412" s="20">
        <v>1.0</v>
      </c>
      <c r="K2412" s="20" t="s">
        <v>11939</v>
      </c>
      <c r="L2412" s="20" t="s">
        <v>11962</v>
      </c>
      <c r="M2412" s="20"/>
      <c r="N2412" s="20"/>
      <c r="O2412" s="20">
        <v>1.0</v>
      </c>
      <c r="P2412" s="20">
        <v>10.0</v>
      </c>
      <c r="Q2412" s="20" t="s">
        <v>83</v>
      </c>
      <c r="R2412" s="20" t="s">
        <v>84</v>
      </c>
      <c r="S2412" s="20" t="s">
        <v>85</v>
      </c>
      <c r="T2412" s="20"/>
      <c r="U2412" s="20"/>
      <c r="V2412" s="31" t="s">
        <v>11951</v>
      </c>
      <c r="W2412" s="31" t="s">
        <v>11953</v>
      </c>
      <c r="X2412" s="20" t="s">
        <v>23523</v>
      </c>
      <c r="Y2412" s="20"/>
      <c r="Z2412" s="20" t="s">
        <v>23894</v>
      </c>
      <c r="AA2412" s="20" t="s">
        <v>23526</v>
      </c>
    </row>
    <row r="2413" ht="14.25" customHeight="1">
      <c r="A2413" s="20" t="s">
        <v>24257</v>
      </c>
      <c r="B2413" s="20" t="s">
        <v>24259</v>
      </c>
      <c r="C2413" s="20" t="s">
        <v>74</v>
      </c>
      <c r="D2413" s="22" t="s">
        <v>137</v>
      </c>
      <c r="E2413" s="22" t="s">
        <v>140</v>
      </c>
      <c r="F2413" s="20">
        <v>1.0</v>
      </c>
      <c r="G2413" s="20">
        <v>2.0</v>
      </c>
      <c r="H2413" s="20">
        <v>100.0</v>
      </c>
      <c r="I2413" s="20">
        <v>61.86</v>
      </c>
      <c r="J2413" s="20">
        <v>1.0</v>
      </c>
      <c r="K2413" s="20" t="s">
        <v>11962</v>
      </c>
      <c r="L2413" s="20" t="s">
        <v>11983</v>
      </c>
      <c r="M2413" s="20"/>
      <c r="N2413" s="20"/>
      <c r="O2413" s="20">
        <v>1.0</v>
      </c>
      <c r="P2413" s="20">
        <v>10.0</v>
      </c>
      <c r="Q2413" s="20" t="s">
        <v>83</v>
      </c>
      <c r="R2413" s="20" t="s">
        <v>84</v>
      </c>
      <c r="S2413" s="20" t="s">
        <v>85</v>
      </c>
      <c r="T2413" s="20"/>
      <c r="U2413" s="20"/>
      <c r="V2413" s="31" t="s">
        <v>11972</v>
      </c>
      <c r="W2413" s="31" t="s">
        <v>11973</v>
      </c>
      <c r="X2413" s="20" t="s">
        <v>23523</v>
      </c>
      <c r="Y2413" s="20"/>
      <c r="Z2413" s="20" t="s">
        <v>23894</v>
      </c>
      <c r="AA2413" s="20" t="s">
        <v>23526</v>
      </c>
    </row>
    <row r="2414" ht="14.25" customHeight="1">
      <c r="A2414" s="20" t="s">
        <v>24264</v>
      </c>
      <c r="B2414" s="20" t="s">
        <v>24265</v>
      </c>
      <c r="C2414" s="20" t="s">
        <v>74</v>
      </c>
      <c r="D2414" s="22" t="s">
        <v>137</v>
      </c>
      <c r="E2414" s="22" t="s">
        <v>140</v>
      </c>
      <c r="F2414" s="20">
        <v>1.0</v>
      </c>
      <c r="G2414" s="20">
        <v>2.0</v>
      </c>
      <c r="H2414" s="20">
        <v>100.0</v>
      </c>
      <c r="I2414" s="20">
        <v>45.2</v>
      </c>
      <c r="J2414" s="20">
        <v>1.0</v>
      </c>
      <c r="K2414" s="20" t="s">
        <v>11983</v>
      </c>
      <c r="L2414" s="20" t="s">
        <v>12009</v>
      </c>
      <c r="M2414" s="20"/>
      <c r="N2414" s="20"/>
      <c r="O2414" s="20">
        <v>1.0</v>
      </c>
      <c r="P2414" s="20">
        <v>10.0</v>
      </c>
      <c r="Q2414" s="20" t="s">
        <v>83</v>
      </c>
      <c r="R2414" s="20" t="s">
        <v>84</v>
      </c>
      <c r="S2414" s="20" t="s">
        <v>85</v>
      </c>
      <c r="T2414" s="20"/>
      <c r="U2414" s="20"/>
      <c r="V2414" s="31" t="s">
        <v>11994</v>
      </c>
      <c r="W2414" s="31" t="s">
        <v>11995</v>
      </c>
      <c r="X2414" s="20" t="s">
        <v>23523</v>
      </c>
      <c r="Y2414" s="20"/>
      <c r="Z2414" s="20" t="s">
        <v>23894</v>
      </c>
      <c r="AA2414" s="20" t="s">
        <v>23526</v>
      </c>
    </row>
    <row r="2415" ht="14.25" customHeight="1">
      <c r="A2415" s="20" t="s">
        <v>24270</v>
      </c>
      <c r="B2415" s="20" t="s">
        <v>24271</v>
      </c>
      <c r="C2415" s="20" t="s">
        <v>74</v>
      </c>
      <c r="D2415" s="22" t="s">
        <v>137</v>
      </c>
      <c r="E2415" s="22" t="s">
        <v>140</v>
      </c>
      <c r="F2415" s="20">
        <v>1.0</v>
      </c>
      <c r="G2415" s="20">
        <v>2.0</v>
      </c>
      <c r="H2415" s="20">
        <v>100.0</v>
      </c>
      <c r="I2415" s="20">
        <v>43.82</v>
      </c>
      <c r="J2415" s="20">
        <v>1.0</v>
      </c>
      <c r="K2415" s="20" t="s">
        <v>12009</v>
      </c>
      <c r="L2415" s="20" t="s">
        <v>12030</v>
      </c>
      <c r="M2415" s="20"/>
      <c r="N2415" s="20"/>
      <c r="O2415" s="20">
        <v>1.0</v>
      </c>
      <c r="P2415" s="20">
        <v>10.0</v>
      </c>
      <c r="Q2415" s="20" t="s">
        <v>83</v>
      </c>
      <c r="R2415" s="20" t="s">
        <v>84</v>
      </c>
      <c r="S2415" s="20" t="s">
        <v>85</v>
      </c>
      <c r="T2415" s="20"/>
      <c r="U2415" s="20"/>
      <c r="V2415" s="31" t="s">
        <v>12018</v>
      </c>
      <c r="W2415" s="31" t="s">
        <v>12020</v>
      </c>
      <c r="X2415" s="20" t="s">
        <v>23523</v>
      </c>
      <c r="Y2415" s="20"/>
      <c r="Z2415" s="20" t="s">
        <v>23894</v>
      </c>
      <c r="AA2415" s="20" t="s">
        <v>23526</v>
      </c>
    </row>
    <row r="2416" ht="14.25" customHeight="1">
      <c r="A2416" s="20" t="s">
        <v>24276</v>
      </c>
      <c r="B2416" s="20" t="s">
        <v>24278</v>
      </c>
      <c r="C2416" s="20" t="s">
        <v>74</v>
      </c>
      <c r="D2416" s="22" t="s">
        <v>137</v>
      </c>
      <c r="E2416" s="22" t="s">
        <v>140</v>
      </c>
      <c r="F2416" s="20">
        <v>1.0</v>
      </c>
      <c r="G2416" s="20">
        <v>2.0</v>
      </c>
      <c r="H2416" s="20">
        <v>100.0</v>
      </c>
      <c r="I2416" s="20">
        <v>36.78</v>
      </c>
      <c r="J2416" s="20">
        <v>1.0</v>
      </c>
      <c r="K2416" s="20" t="s">
        <v>12030</v>
      </c>
      <c r="L2416" s="20" t="s">
        <v>12054</v>
      </c>
      <c r="M2416" s="20"/>
      <c r="N2416" s="20"/>
      <c r="O2416" s="20">
        <v>1.0</v>
      </c>
      <c r="P2416" s="20">
        <v>10.0</v>
      </c>
      <c r="Q2416" s="20" t="s">
        <v>83</v>
      </c>
      <c r="R2416" s="20" t="s">
        <v>84</v>
      </c>
      <c r="S2416" s="20" t="s">
        <v>85</v>
      </c>
      <c r="T2416" s="20"/>
      <c r="U2416" s="20"/>
      <c r="V2416" s="31" t="s">
        <v>12043</v>
      </c>
      <c r="W2416" s="31" t="s">
        <v>12044</v>
      </c>
      <c r="X2416" s="20" t="s">
        <v>23523</v>
      </c>
      <c r="Y2416" s="20"/>
      <c r="Z2416" s="20" t="s">
        <v>23894</v>
      </c>
      <c r="AA2416" s="20" t="s">
        <v>23526</v>
      </c>
    </row>
    <row r="2417" ht="14.25" customHeight="1">
      <c r="A2417" s="20" t="s">
        <v>24280</v>
      </c>
      <c r="B2417" s="20" t="s">
        <v>24282</v>
      </c>
      <c r="C2417" s="20" t="s">
        <v>74</v>
      </c>
      <c r="D2417" s="22" t="s">
        <v>137</v>
      </c>
      <c r="E2417" s="22" t="s">
        <v>140</v>
      </c>
      <c r="F2417" s="20">
        <v>1.0</v>
      </c>
      <c r="G2417" s="20">
        <v>2.0</v>
      </c>
      <c r="H2417" s="20">
        <v>100.0</v>
      </c>
      <c r="I2417" s="20">
        <v>44.59</v>
      </c>
      <c r="J2417" s="20">
        <v>1.0</v>
      </c>
      <c r="K2417" s="20" t="s">
        <v>12054</v>
      </c>
      <c r="L2417" s="20" t="s">
        <v>12072</v>
      </c>
      <c r="M2417" s="20"/>
      <c r="N2417" s="20"/>
      <c r="O2417" s="20">
        <v>1.0</v>
      </c>
      <c r="P2417" s="20">
        <v>10.0</v>
      </c>
      <c r="Q2417" s="20" t="s">
        <v>83</v>
      </c>
      <c r="R2417" s="20" t="s">
        <v>84</v>
      </c>
      <c r="S2417" s="20" t="s">
        <v>85</v>
      </c>
      <c r="T2417" s="20"/>
      <c r="U2417" s="20"/>
      <c r="V2417" s="31" t="s">
        <v>12062</v>
      </c>
      <c r="W2417" s="31" t="s">
        <v>12064</v>
      </c>
      <c r="X2417" s="20" t="s">
        <v>23523</v>
      </c>
      <c r="Y2417" s="20"/>
      <c r="Z2417" s="20" t="s">
        <v>23894</v>
      </c>
      <c r="AA2417" s="20" t="s">
        <v>23526</v>
      </c>
    </row>
    <row r="2418" ht="14.25" customHeight="1">
      <c r="A2418" s="20" t="s">
        <v>24287</v>
      </c>
      <c r="B2418" s="20" t="s">
        <v>24288</v>
      </c>
      <c r="C2418" s="20" t="s">
        <v>74</v>
      </c>
      <c r="D2418" s="22" t="s">
        <v>137</v>
      </c>
      <c r="E2418" s="22" t="s">
        <v>140</v>
      </c>
      <c r="F2418" s="20">
        <v>1.0</v>
      </c>
      <c r="G2418" s="20">
        <v>2.0</v>
      </c>
      <c r="H2418" s="20">
        <v>100.0</v>
      </c>
      <c r="I2418" s="20">
        <v>43.2</v>
      </c>
      <c r="J2418" s="20">
        <v>1.0</v>
      </c>
      <c r="K2418" s="20" t="s">
        <v>12072</v>
      </c>
      <c r="L2418" s="20" t="s">
        <v>12092</v>
      </c>
      <c r="M2418" s="20"/>
      <c r="N2418" s="20"/>
      <c r="O2418" s="20">
        <v>1.0</v>
      </c>
      <c r="P2418" s="20">
        <v>10.0</v>
      </c>
      <c r="Q2418" s="20" t="s">
        <v>83</v>
      </c>
      <c r="R2418" s="20" t="s">
        <v>84</v>
      </c>
      <c r="S2418" s="20" t="s">
        <v>85</v>
      </c>
      <c r="T2418" s="20"/>
      <c r="U2418" s="20"/>
      <c r="V2418" s="31" t="s">
        <v>12082</v>
      </c>
      <c r="W2418" s="31" t="s">
        <v>12083</v>
      </c>
      <c r="X2418" s="20" t="s">
        <v>23523</v>
      </c>
      <c r="Y2418" s="20"/>
      <c r="Z2418" s="20" t="s">
        <v>23894</v>
      </c>
      <c r="AA2418" s="20" t="s">
        <v>23526</v>
      </c>
    </row>
    <row r="2419" ht="14.25" customHeight="1">
      <c r="A2419" s="20" t="s">
        <v>24292</v>
      </c>
      <c r="B2419" s="20" t="s">
        <v>24293</v>
      </c>
      <c r="C2419" s="20" t="s">
        <v>74</v>
      </c>
      <c r="D2419" s="22" t="s">
        <v>137</v>
      </c>
      <c r="E2419" s="22" t="s">
        <v>140</v>
      </c>
      <c r="F2419" s="20">
        <v>1.0</v>
      </c>
      <c r="G2419" s="20">
        <v>2.0</v>
      </c>
      <c r="H2419" s="20">
        <v>100.0</v>
      </c>
      <c r="I2419" s="20">
        <v>55.71</v>
      </c>
      <c r="J2419" s="20">
        <v>1.0</v>
      </c>
      <c r="K2419" s="20" t="s">
        <v>12092</v>
      </c>
      <c r="L2419" s="20" t="s">
        <v>12108</v>
      </c>
      <c r="M2419" s="20"/>
      <c r="N2419" s="20"/>
      <c r="O2419" s="20">
        <v>1.0</v>
      </c>
      <c r="P2419" s="20">
        <v>10.0</v>
      </c>
      <c r="Q2419" s="20" t="s">
        <v>83</v>
      </c>
      <c r="R2419" s="20" t="s">
        <v>84</v>
      </c>
      <c r="S2419" s="20" t="s">
        <v>85</v>
      </c>
      <c r="T2419" s="20"/>
      <c r="U2419" s="20"/>
      <c r="V2419" s="31" t="s">
        <v>12099</v>
      </c>
      <c r="W2419" s="31" t="s">
        <v>12100</v>
      </c>
      <c r="X2419" s="20" t="s">
        <v>23523</v>
      </c>
      <c r="Y2419" s="20"/>
      <c r="Z2419" s="20" t="s">
        <v>23894</v>
      </c>
      <c r="AA2419" s="20" t="s">
        <v>23526</v>
      </c>
    </row>
    <row r="2420" ht="14.25" customHeight="1">
      <c r="A2420" s="20" t="s">
        <v>24298</v>
      </c>
      <c r="B2420" s="20" t="s">
        <v>24300</v>
      </c>
      <c r="C2420" s="20" t="s">
        <v>74</v>
      </c>
      <c r="D2420" s="22" t="s">
        <v>137</v>
      </c>
      <c r="E2420" s="22" t="s">
        <v>140</v>
      </c>
      <c r="F2420" s="20">
        <v>1.0</v>
      </c>
      <c r="G2420" s="20">
        <v>2.0</v>
      </c>
      <c r="H2420" s="20">
        <v>100.0</v>
      </c>
      <c r="I2420" s="20">
        <v>67.23</v>
      </c>
      <c r="J2420" s="20">
        <v>1.0</v>
      </c>
      <c r="K2420" s="20" t="s">
        <v>12108</v>
      </c>
      <c r="L2420" s="20" t="s">
        <v>12124</v>
      </c>
      <c r="M2420" s="20"/>
      <c r="N2420" s="20"/>
      <c r="O2420" s="20">
        <v>1.0</v>
      </c>
      <c r="P2420" s="20">
        <v>10.0</v>
      </c>
      <c r="Q2420" s="20" t="s">
        <v>83</v>
      </c>
      <c r="R2420" s="20" t="s">
        <v>84</v>
      </c>
      <c r="S2420" s="20" t="s">
        <v>85</v>
      </c>
      <c r="T2420" s="20"/>
      <c r="U2420" s="20"/>
      <c r="V2420" s="31" t="s">
        <v>12114</v>
      </c>
      <c r="W2420" s="31" t="s">
        <v>12117</v>
      </c>
      <c r="X2420" s="20" t="s">
        <v>23523</v>
      </c>
      <c r="Y2420" s="20"/>
      <c r="Z2420" s="20" t="s">
        <v>23894</v>
      </c>
      <c r="AA2420" s="20" t="s">
        <v>23526</v>
      </c>
    </row>
    <row r="2421" ht="14.25" customHeight="1">
      <c r="A2421" s="20" t="s">
        <v>24304</v>
      </c>
      <c r="B2421" s="20" t="s">
        <v>24305</v>
      </c>
      <c r="C2421" s="20" t="s">
        <v>74</v>
      </c>
      <c r="D2421" s="22" t="s">
        <v>137</v>
      </c>
      <c r="E2421" s="22" t="s">
        <v>140</v>
      </c>
      <c r="F2421" s="20">
        <v>1.0</v>
      </c>
      <c r="G2421" s="20">
        <v>2.0</v>
      </c>
      <c r="H2421" s="20">
        <v>100.0</v>
      </c>
      <c r="I2421" s="20">
        <v>56.0</v>
      </c>
      <c r="J2421" s="20">
        <v>1.0</v>
      </c>
      <c r="K2421" s="20" t="s">
        <v>12124</v>
      </c>
      <c r="L2421" s="20" t="s">
        <v>12138</v>
      </c>
      <c r="M2421" s="20"/>
      <c r="N2421" s="20"/>
      <c r="O2421" s="20">
        <v>1.0</v>
      </c>
      <c r="P2421" s="20">
        <v>10.0</v>
      </c>
      <c r="Q2421" s="20" t="s">
        <v>83</v>
      </c>
      <c r="R2421" s="20" t="s">
        <v>84</v>
      </c>
      <c r="S2421" s="20" t="s">
        <v>85</v>
      </c>
      <c r="T2421" s="20"/>
      <c r="U2421" s="20"/>
      <c r="V2421" s="31" t="s">
        <v>12129</v>
      </c>
      <c r="W2421" s="31" t="s">
        <v>12130</v>
      </c>
      <c r="X2421" s="20" t="s">
        <v>23523</v>
      </c>
      <c r="Y2421" s="20"/>
      <c r="Z2421" s="20" t="s">
        <v>23894</v>
      </c>
      <c r="AA2421" s="20" t="s">
        <v>23526</v>
      </c>
    </row>
    <row r="2422" ht="14.25" customHeight="1">
      <c r="A2422" s="20" t="s">
        <v>24309</v>
      </c>
      <c r="B2422" s="20" t="s">
        <v>24311</v>
      </c>
      <c r="C2422" s="20" t="s">
        <v>74</v>
      </c>
      <c r="D2422" s="22" t="s">
        <v>137</v>
      </c>
      <c r="E2422" s="22" t="s">
        <v>140</v>
      </c>
      <c r="F2422" s="20">
        <v>1.0</v>
      </c>
      <c r="G2422" s="20">
        <v>2.0</v>
      </c>
      <c r="H2422" s="20">
        <v>100.0</v>
      </c>
      <c r="I2422" s="20">
        <v>68.71</v>
      </c>
      <c r="J2422" s="20">
        <v>1.0</v>
      </c>
      <c r="K2422" s="20" t="s">
        <v>12138</v>
      </c>
      <c r="L2422" s="20" t="s">
        <v>12164</v>
      </c>
      <c r="M2422" s="20"/>
      <c r="N2422" s="20"/>
      <c r="O2422" s="20">
        <v>1.0</v>
      </c>
      <c r="P2422" s="20">
        <v>10.0</v>
      </c>
      <c r="Q2422" s="20" t="s">
        <v>83</v>
      </c>
      <c r="R2422" s="20" t="s">
        <v>84</v>
      </c>
      <c r="S2422" s="20" t="s">
        <v>85</v>
      </c>
      <c r="T2422" s="20"/>
      <c r="U2422" s="20"/>
      <c r="V2422" s="31" t="s">
        <v>12148</v>
      </c>
      <c r="W2422" s="31" t="s">
        <v>12150</v>
      </c>
      <c r="X2422" s="20" t="s">
        <v>23523</v>
      </c>
      <c r="Y2422" s="20"/>
      <c r="Z2422" s="20" t="s">
        <v>23894</v>
      </c>
      <c r="AA2422" s="20" t="s">
        <v>23526</v>
      </c>
    </row>
    <row r="2423" ht="14.25" customHeight="1">
      <c r="A2423" s="20" t="s">
        <v>24317</v>
      </c>
      <c r="B2423" s="20" t="s">
        <v>24318</v>
      </c>
      <c r="C2423" s="20" t="s">
        <v>74</v>
      </c>
      <c r="D2423" s="22" t="s">
        <v>137</v>
      </c>
      <c r="E2423" s="22" t="s">
        <v>140</v>
      </c>
      <c r="F2423" s="20">
        <v>1.0</v>
      </c>
      <c r="G2423" s="20">
        <v>2.0</v>
      </c>
      <c r="H2423" s="20">
        <v>100.0</v>
      </c>
      <c r="I2423" s="20">
        <v>57.2</v>
      </c>
      <c r="J2423" s="20">
        <v>1.0</v>
      </c>
      <c r="K2423" s="20" t="s">
        <v>12164</v>
      </c>
      <c r="L2423" s="20" t="s">
        <v>12190</v>
      </c>
      <c r="M2423" s="20"/>
      <c r="N2423" s="20"/>
      <c r="O2423" s="20">
        <v>1.0</v>
      </c>
      <c r="P2423" s="20">
        <v>10.0</v>
      </c>
      <c r="Q2423" s="20" t="s">
        <v>83</v>
      </c>
      <c r="R2423" s="20" t="s">
        <v>84</v>
      </c>
      <c r="S2423" s="20" t="s">
        <v>85</v>
      </c>
      <c r="T2423" s="20"/>
      <c r="U2423" s="20"/>
      <c r="V2423" s="31" t="s">
        <v>12175</v>
      </c>
      <c r="W2423" s="31" t="s">
        <v>12176</v>
      </c>
      <c r="X2423" s="20" t="s">
        <v>23523</v>
      </c>
      <c r="Y2423" s="20"/>
      <c r="Z2423" s="20" t="s">
        <v>23894</v>
      </c>
      <c r="AA2423" s="20" t="s">
        <v>23526</v>
      </c>
    </row>
    <row r="2424" ht="14.25" customHeight="1">
      <c r="A2424" s="20" t="s">
        <v>24325</v>
      </c>
      <c r="B2424" s="20" t="s">
        <v>24326</v>
      </c>
      <c r="C2424" s="20" t="s">
        <v>74</v>
      </c>
      <c r="D2424" s="22" t="s">
        <v>137</v>
      </c>
      <c r="E2424" s="22" t="s">
        <v>140</v>
      </c>
      <c r="F2424" s="20">
        <v>1.0</v>
      </c>
      <c r="G2424" s="20">
        <v>2.0</v>
      </c>
      <c r="H2424" s="20">
        <v>100.0</v>
      </c>
      <c r="I2424" s="20">
        <v>53.65</v>
      </c>
      <c r="J2424" s="20">
        <v>1.0</v>
      </c>
      <c r="K2424" s="20" t="s">
        <v>12190</v>
      </c>
      <c r="L2424" s="20" t="s">
        <v>12211</v>
      </c>
      <c r="M2424" s="20"/>
      <c r="N2424" s="20"/>
      <c r="O2424" s="20">
        <v>1.0</v>
      </c>
      <c r="P2424" s="20">
        <v>10.0</v>
      </c>
      <c r="Q2424" s="20" t="s">
        <v>83</v>
      </c>
      <c r="R2424" s="20" t="s">
        <v>84</v>
      </c>
      <c r="S2424" s="20" t="s">
        <v>85</v>
      </c>
      <c r="T2424" s="20"/>
      <c r="U2424" s="20"/>
      <c r="V2424" s="31" t="s">
        <v>12199</v>
      </c>
      <c r="W2424" s="31" t="s">
        <v>12201</v>
      </c>
      <c r="X2424" s="20" t="s">
        <v>23523</v>
      </c>
      <c r="Y2424" s="20"/>
      <c r="Z2424" s="20" t="s">
        <v>23894</v>
      </c>
      <c r="AA2424" s="20" t="s">
        <v>23526</v>
      </c>
    </row>
    <row r="2425" ht="14.25" customHeight="1">
      <c r="A2425" s="20" t="s">
        <v>24329</v>
      </c>
      <c r="B2425" s="20" t="s">
        <v>24330</v>
      </c>
      <c r="C2425" s="20" t="s">
        <v>74</v>
      </c>
      <c r="D2425" s="22" t="s">
        <v>137</v>
      </c>
      <c r="E2425" s="22" t="s">
        <v>140</v>
      </c>
      <c r="F2425" s="20">
        <v>1.0</v>
      </c>
      <c r="G2425" s="20">
        <v>2.0</v>
      </c>
      <c r="H2425" s="20">
        <v>100.0</v>
      </c>
      <c r="I2425" s="20">
        <v>45.36</v>
      </c>
      <c r="J2425" s="20">
        <v>1.0</v>
      </c>
      <c r="K2425" s="20" t="s">
        <v>12211</v>
      </c>
      <c r="L2425" s="20" t="s">
        <v>12238</v>
      </c>
      <c r="M2425" s="20"/>
      <c r="N2425" s="20"/>
      <c r="O2425" s="20">
        <v>1.0</v>
      </c>
      <c r="P2425" s="20">
        <v>10.0</v>
      </c>
      <c r="Q2425" s="20" t="s">
        <v>83</v>
      </c>
      <c r="R2425" s="20" t="s">
        <v>84</v>
      </c>
      <c r="S2425" s="20" t="s">
        <v>85</v>
      </c>
      <c r="T2425" s="20"/>
      <c r="U2425" s="20"/>
      <c r="V2425" s="31" t="s">
        <v>12224</v>
      </c>
      <c r="W2425" s="31" t="s">
        <v>12226</v>
      </c>
      <c r="X2425" s="20" t="s">
        <v>23523</v>
      </c>
      <c r="Y2425" s="20"/>
      <c r="Z2425" s="20" t="s">
        <v>23894</v>
      </c>
      <c r="AA2425" s="20" t="s">
        <v>23526</v>
      </c>
    </row>
    <row r="2426" ht="14.25" customHeight="1">
      <c r="A2426" s="20" t="s">
        <v>24338</v>
      </c>
      <c r="B2426" s="20" t="s">
        <v>24339</v>
      </c>
      <c r="C2426" s="20" t="s">
        <v>74</v>
      </c>
      <c r="D2426" s="22" t="s">
        <v>137</v>
      </c>
      <c r="E2426" s="22" t="s">
        <v>140</v>
      </c>
      <c r="F2426" s="20">
        <v>1.0</v>
      </c>
      <c r="G2426" s="20">
        <v>2.0</v>
      </c>
      <c r="H2426" s="20">
        <v>100.0</v>
      </c>
      <c r="I2426" s="20">
        <v>42.6</v>
      </c>
      <c r="J2426" s="20">
        <v>1.0</v>
      </c>
      <c r="K2426" s="20" t="s">
        <v>12238</v>
      </c>
      <c r="L2426" s="20" t="s">
        <v>12263</v>
      </c>
      <c r="M2426" s="20"/>
      <c r="N2426" s="20"/>
      <c r="O2426" s="20">
        <v>1.0</v>
      </c>
      <c r="P2426" s="20">
        <v>10.0</v>
      </c>
      <c r="Q2426" s="20" t="s">
        <v>83</v>
      </c>
      <c r="R2426" s="20" t="s">
        <v>84</v>
      </c>
      <c r="S2426" s="20" t="s">
        <v>85</v>
      </c>
      <c r="T2426" s="20"/>
      <c r="U2426" s="20"/>
      <c r="V2426" s="31" t="s">
        <v>12250</v>
      </c>
      <c r="W2426" s="31" t="s">
        <v>12251</v>
      </c>
      <c r="X2426" s="20" t="s">
        <v>23523</v>
      </c>
      <c r="Y2426" s="20"/>
      <c r="Z2426" s="20" t="s">
        <v>23894</v>
      </c>
      <c r="AA2426" s="20" t="s">
        <v>23526</v>
      </c>
    </row>
    <row r="2427" ht="14.25" customHeight="1">
      <c r="A2427" s="20" t="s">
        <v>24342</v>
      </c>
      <c r="B2427" s="20" t="s">
        <v>24343</v>
      </c>
      <c r="C2427" s="20" t="s">
        <v>74</v>
      </c>
      <c r="D2427" s="22" t="s">
        <v>137</v>
      </c>
      <c r="E2427" s="22" t="s">
        <v>140</v>
      </c>
      <c r="F2427" s="20">
        <v>1.0</v>
      </c>
      <c r="G2427" s="20">
        <v>2.0</v>
      </c>
      <c r="H2427" s="20">
        <v>100.0</v>
      </c>
      <c r="I2427" s="20">
        <v>48.91</v>
      </c>
      <c r="J2427" s="20">
        <v>1.0</v>
      </c>
      <c r="K2427" s="20" t="s">
        <v>12263</v>
      </c>
      <c r="L2427" s="20" t="s">
        <v>12287</v>
      </c>
      <c r="M2427" s="20"/>
      <c r="N2427" s="20"/>
      <c r="O2427" s="20">
        <v>1.0</v>
      </c>
      <c r="P2427" s="20">
        <v>10.0</v>
      </c>
      <c r="Q2427" s="20" t="s">
        <v>83</v>
      </c>
      <c r="R2427" s="20" t="s">
        <v>84</v>
      </c>
      <c r="S2427" s="20" t="s">
        <v>85</v>
      </c>
      <c r="T2427" s="20"/>
      <c r="U2427" s="20"/>
      <c r="V2427" s="31" t="s">
        <v>12276</v>
      </c>
      <c r="W2427" s="31" t="s">
        <v>12277</v>
      </c>
      <c r="X2427" s="20" t="s">
        <v>23523</v>
      </c>
      <c r="Y2427" s="20"/>
      <c r="Z2427" s="20" t="s">
        <v>23894</v>
      </c>
      <c r="AA2427" s="20" t="s">
        <v>23526</v>
      </c>
    </row>
    <row r="2428" ht="14.25" customHeight="1">
      <c r="A2428" s="20" t="s">
        <v>24351</v>
      </c>
      <c r="B2428" s="20" t="s">
        <v>24353</v>
      </c>
      <c r="C2428" s="20" t="s">
        <v>74</v>
      </c>
      <c r="D2428" s="22" t="s">
        <v>137</v>
      </c>
      <c r="E2428" s="22" t="s">
        <v>140</v>
      </c>
      <c r="F2428" s="20">
        <v>1.0</v>
      </c>
      <c r="G2428" s="20">
        <v>2.0</v>
      </c>
      <c r="H2428" s="20">
        <v>100.0</v>
      </c>
      <c r="I2428" s="20">
        <v>45.45</v>
      </c>
      <c r="J2428" s="20">
        <v>1.0</v>
      </c>
      <c r="K2428" s="20" t="s">
        <v>12287</v>
      </c>
      <c r="L2428" s="20" t="s">
        <v>12317</v>
      </c>
      <c r="M2428" s="20"/>
      <c r="N2428" s="20"/>
      <c r="O2428" s="20">
        <v>1.0</v>
      </c>
      <c r="P2428" s="20">
        <v>10.0</v>
      </c>
      <c r="Q2428" s="20" t="s">
        <v>83</v>
      </c>
      <c r="R2428" s="20" t="s">
        <v>84</v>
      </c>
      <c r="S2428" s="20" t="s">
        <v>85</v>
      </c>
      <c r="T2428" s="20"/>
      <c r="U2428" s="20"/>
      <c r="V2428" s="31" t="s">
        <v>12302</v>
      </c>
      <c r="W2428" s="31" t="s">
        <v>12303</v>
      </c>
      <c r="X2428" s="20" t="s">
        <v>23523</v>
      </c>
      <c r="Y2428" s="20"/>
      <c r="Z2428" s="20" t="s">
        <v>23894</v>
      </c>
      <c r="AA2428" s="20" t="s">
        <v>23526</v>
      </c>
    </row>
    <row r="2429" ht="14.25" customHeight="1">
      <c r="A2429" s="20" t="s">
        <v>24359</v>
      </c>
      <c r="B2429" s="20" t="s">
        <v>24360</v>
      </c>
      <c r="C2429" s="20" t="s">
        <v>74</v>
      </c>
      <c r="D2429" s="22" t="s">
        <v>137</v>
      </c>
      <c r="E2429" s="22" t="s">
        <v>140</v>
      </c>
      <c r="F2429" s="20">
        <v>1.0</v>
      </c>
      <c r="G2429" s="20">
        <v>2.0</v>
      </c>
      <c r="H2429" s="20">
        <v>100.0</v>
      </c>
      <c r="I2429" s="20">
        <v>41.25</v>
      </c>
      <c r="J2429" s="20">
        <v>1.0</v>
      </c>
      <c r="K2429" s="20" t="s">
        <v>12317</v>
      </c>
      <c r="L2429" s="20" t="s">
        <v>12338</v>
      </c>
      <c r="M2429" s="20"/>
      <c r="N2429" s="20"/>
      <c r="O2429" s="20">
        <v>1.0</v>
      </c>
      <c r="P2429" s="20">
        <v>10.0</v>
      </c>
      <c r="Q2429" s="20" t="s">
        <v>83</v>
      </c>
      <c r="R2429" s="20" t="s">
        <v>84</v>
      </c>
      <c r="S2429" s="20" t="s">
        <v>85</v>
      </c>
      <c r="T2429" s="20"/>
      <c r="U2429" s="20"/>
      <c r="V2429" s="31" t="s">
        <v>12327</v>
      </c>
      <c r="W2429" s="31" t="s">
        <v>12328</v>
      </c>
      <c r="X2429" s="20" t="s">
        <v>23523</v>
      </c>
      <c r="Y2429" s="20"/>
      <c r="Z2429" s="20" t="s">
        <v>23894</v>
      </c>
      <c r="AA2429" s="20" t="s">
        <v>23526</v>
      </c>
    </row>
    <row r="2430" ht="14.25" customHeight="1">
      <c r="A2430" s="20" t="s">
        <v>24364</v>
      </c>
      <c r="B2430" s="20" t="s">
        <v>24365</v>
      </c>
      <c r="C2430" s="20" t="s">
        <v>74</v>
      </c>
      <c r="D2430" s="22" t="s">
        <v>137</v>
      </c>
      <c r="E2430" s="22" t="s">
        <v>140</v>
      </c>
      <c r="F2430" s="20">
        <v>1.0</v>
      </c>
      <c r="G2430" s="20">
        <v>2.0</v>
      </c>
      <c r="H2430" s="20">
        <v>100.0</v>
      </c>
      <c r="I2430" s="20">
        <v>44.76</v>
      </c>
      <c r="J2430" s="20">
        <v>1.0</v>
      </c>
      <c r="K2430" s="20" t="s">
        <v>12338</v>
      </c>
      <c r="L2430" s="20" t="s">
        <v>12352</v>
      </c>
      <c r="M2430" s="20"/>
      <c r="N2430" s="20"/>
      <c r="O2430" s="20">
        <v>1.0</v>
      </c>
      <c r="P2430" s="20">
        <v>10.0</v>
      </c>
      <c r="Q2430" s="20" t="s">
        <v>83</v>
      </c>
      <c r="R2430" s="20" t="s">
        <v>84</v>
      </c>
      <c r="S2430" s="20" t="s">
        <v>85</v>
      </c>
      <c r="T2430" s="20"/>
      <c r="U2430" s="20"/>
      <c r="V2430" s="31" t="s">
        <v>12342</v>
      </c>
      <c r="W2430" s="31" t="s">
        <v>12343</v>
      </c>
      <c r="X2430" s="20" t="s">
        <v>23523</v>
      </c>
      <c r="Y2430" s="20"/>
      <c r="Z2430" s="20" t="s">
        <v>23894</v>
      </c>
      <c r="AA2430" s="20" t="s">
        <v>23526</v>
      </c>
    </row>
    <row r="2431" ht="14.25" customHeight="1">
      <c r="A2431" s="20" t="s">
        <v>24372</v>
      </c>
      <c r="B2431" s="20" t="s">
        <v>24373</v>
      </c>
      <c r="C2431" s="20" t="s">
        <v>74</v>
      </c>
      <c r="D2431" s="22" t="s">
        <v>137</v>
      </c>
      <c r="E2431" s="22" t="s">
        <v>140</v>
      </c>
      <c r="F2431" s="20">
        <v>1.0</v>
      </c>
      <c r="G2431" s="20">
        <v>2.0</v>
      </c>
      <c r="H2431" s="20">
        <v>100.0</v>
      </c>
      <c r="I2431" s="20">
        <v>44.6</v>
      </c>
      <c r="J2431" s="20">
        <v>1.0</v>
      </c>
      <c r="K2431" s="20" t="s">
        <v>12352</v>
      </c>
      <c r="L2431" s="20" t="s">
        <v>12365</v>
      </c>
      <c r="M2431" s="20"/>
      <c r="N2431" s="20"/>
      <c r="O2431" s="20">
        <v>1.0</v>
      </c>
      <c r="P2431" s="20">
        <v>10.0</v>
      </c>
      <c r="Q2431" s="20" t="s">
        <v>83</v>
      </c>
      <c r="R2431" s="20" t="s">
        <v>84</v>
      </c>
      <c r="S2431" s="20" t="s">
        <v>85</v>
      </c>
      <c r="T2431" s="20"/>
      <c r="U2431" s="20"/>
      <c r="V2431" s="31" t="s">
        <v>12357</v>
      </c>
      <c r="W2431" s="31" t="s">
        <v>12359</v>
      </c>
      <c r="X2431" s="20" t="s">
        <v>23523</v>
      </c>
      <c r="Y2431" s="20"/>
      <c r="Z2431" s="20" t="s">
        <v>23894</v>
      </c>
      <c r="AA2431" s="20" t="s">
        <v>23526</v>
      </c>
    </row>
    <row r="2432" ht="14.25" customHeight="1">
      <c r="A2432" s="20" t="s">
        <v>24378</v>
      </c>
      <c r="B2432" s="20" t="s">
        <v>24379</v>
      </c>
      <c r="C2432" s="20" t="s">
        <v>74</v>
      </c>
      <c r="D2432" s="22" t="s">
        <v>137</v>
      </c>
      <c r="E2432" s="22" t="s">
        <v>140</v>
      </c>
      <c r="F2432" s="20">
        <v>1.0</v>
      </c>
      <c r="G2432" s="20">
        <v>2.0</v>
      </c>
      <c r="H2432" s="20">
        <v>100.0</v>
      </c>
      <c r="I2432" s="20">
        <v>45.33</v>
      </c>
      <c r="J2432" s="20">
        <v>1.0</v>
      </c>
      <c r="K2432" s="20" t="s">
        <v>12365</v>
      </c>
      <c r="L2432" s="20" t="s">
        <v>12380</v>
      </c>
      <c r="M2432" s="20"/>
      <c r="N2432" s="20"/>
      <c r="O2432" s="20">
        <v>1.0</v>
      </c>
      <c r="P2432" s="20">
        <v>10.0</v>
      </c>
      <c r="Q2432" s="20" t="s">
        <v>83</v>
      </c>
      <c r="R2432" s="20" t="s">
        <v>84</v>
      </c>
      <c r="S2432" s="20" t="s">
        <v>85</v>
      </c>
      <c r="T2432" s="20"/>
      <c r="U2432" s="20"/>
      <c r="V2432" s="31" t="s">
        <v>12372</v>
      </c>
      <c r="W2432" s="31" t="s">
        <v>12373</v>
      </c>
      <c r="X2432" s="20" t="s">
        <v>23523</v>
      </c>
      <c r="Y2432" s="20"/>
      <c r="Z2432" s="20" t="s">
        <v>23894</v>
      </c>
      <c r="AA2432" s="20" t="s">
        <v>23526</v>
      </c>
    </row>
    <row r="2433" ht="14.25" customHeight="1">
      <c r="A2433" s="20" t="s">
        <v>24382</v>
      </c>
      <c r="B2433" s="20" t="s">
        <v>24383</v>
      </c>
      <c r="C2433" s="20" t="s">
        <v>74</v>
      </c>
      <c r="D2433" s="22" t="s">
        <v>137</v>
      </c>
      <c r="E2433" s="22" t="s">
        <v>140</v>
      </c>
      <c r="F2433" s="20">
        <v>1.0</v>
      </c>
      <c r="G2433" s="20">
        <v>2.0</v>
      </c>
      <c r="H2433" s="20">
        <v>100.0</v>
      </c>
      <c r="I2433" s="20">
        <v>43.83</v>
      </c>
      <c r="J2433" s="20">
        <v>1.0</v>
      </c>
      <c r="K2433" s="20" t="s">
        <v>12380</v>
      </c>
      <c r="L2433" s="20" t="s">
        <v>12392</v>
      </c>
      <c r="M2433" s="20"/>
      <c r="N2433" s="20"/>
      <c r="O2433" s="20">
        <v>1.0</v>
      </c>
      <c r="P2433" s="20">
        <v>10.0</v>
      </c>
      <c r="Q2433" s="20" t="s">
        <v>83</v>
      </c>
      <c r="R2433" s="20" t="s">
        <v>84</v>
      </c>
      <c r="S2433" s="20" t="s">
        <v>85</v>
      </c>
      <c r="T2433" s="20"/>
      <c r="U2433" s="20"/>
      <c r="V2433" s="31" t="s">
        <v>12385</v>
      </c>
      <c r="W2433" s="31" t="s">
        <v>12387</v>
      </c>
      <c r="X2433" s="20" t="s">
        <v>23523</v>
      </c>
      <c r="Y2433" s="20"/>
      <c r="Z2433" s="20" t="s">
        <v>23894</v>
      </c>
      <c r="AA2433" s="20" t="s">
        <v>23526</v>
      </c>
    </row>
    <row r="2434" ht="14.25" customHeight="1">
      <c r="A2434" s="20" t="s">
        <v>24388</v>
      </c>
      <c r="B2434" s="20" t="s">
        <v>24389</v>
      </c>
      <c r="C2434" s="20" t="s">
        <v>74</v>
      </c>
      <c r="D2434" s="22" t="s">
        <v>137</v>
      </c>
      <c r="E2434" s="22" t="s">
        <v>140</v>
      </c>
      <c r="F2434" s="20">
        <v>1.0</v>
      </c>
      <c r="G2434" s="20">
        <v>2.0</v>
      </c>
      <c r="H2434" s="20">
        <v>100.0</v>
      </c>
      <c r="I2434" s="20">
        <v>44.38</v>
      </c>
      <c r="J2434" s="20">
        <v>1.0</v>
      </c>
      <c r="K2434" s="20" t="s">
        <v>12392</v>
      </c>
      <c r="L2434" s="20" t="s">
        <v>12405</v>
      </c>
      <c r="M2434" s="20"/>
      <c r="N2434" s="20"/>
      <c r="O2434" s="20">
        <v>1.0</v>
      </c>
      <c r="P2434" s="20">
        <v>10.0</v>
      </c>
      <c r="Q2434" s="20" t="s">
        <v>83</v>
      </c>
      <c r="R2434" s="20" t="s">
        <v>84</v>
      </c>
      <c r="S2434" s="20" t="s">
        <v>85</v>
      </c>
      <c r="T2434" s="20"/>
      <c r="U2434" s="20"/>
      <c r="V2434" s="31" t="s">
        <v>12397</v>
      </c>
      <c r="W2434" s="31" t="s">
        <v>12399</v>
      </c>
      <c r="X2434" s="20" t="s">
        <v>23523</v>
      </c>
      <c r="Y2434" s="20"/>
      <c r="Z2434" s="20" t="s">
        <v>23894</v>
      </c>
      <c r="AA2434" s="20" t="s">
        <v>23526</v>
      </c>
    </row>
    <row r="2435" ht="14.25" customHeight="1">
      <c r="A2435" s="20" t="s">
        <v>24394</v>
      </c>
      <c r="B2435" s="20" t="s">
        <v>24395</v>
      </c>
      <c r="C2435" s="20" t="s">
        <v>74</v>
      </c>
      <c r="D2435" s="22" t="s">
        <v>137</v>
      </c>
      <c r="E2435" s="22" t="s">
        <v>140</v>
      </c>
      <c r="F2435" s="20">
        <v>1.0</v>
      </c>
      <c r="G2435" s="20">
        <v>2.0</v>
      </c>
      <c r="H2435" s="20">
        <v>100.0</v>
      </c>
      <c r="I2435" s="20">
        <v>44.69</v>
      </c>
      <c r="J2435" s="20">
        <v>1.0</v>
      </c>
      <c r="K2435" s="20" t="s">
        <v>12405</v>
      </c>
      <c r="L2435" s="20" t="s">
        <v>12421</v>
      </c>
      <c r="M2435" s="20"/>
      <c r="N2435" s="20"/>
      <c r="O2435" s="20">
        <v>1.0</v>
      </c>
      <c r="P2435" s="20">
        <v>10.0</v>
      </c>
      <c r="Q2435" s="20" t="s">
        <v>83</v>
      </c>
      <c r="R2435" s="20" t="s">
        <v>84</v>
      </c>
      <c r="S2435" s="20" t="s">
        <v>85</v>
      </c>
      <c r="T2435" s="20"/>
      <c r="U2435" s="20"/>
      <c r="V2435" s="31" t="s">
        <v>12412</v>
      </c>
      <c r="W2435" s="31" t="s">
        <v>12413</v>
      </c>
      <c r="X2435" s="20" t="s">
        <v>23523</v>
      </c>
      <c r="Y2435" s="20"/>
      <c r="Z2435" s="20" t="s">
        <v>23894</v>
      </c>
      <c r="AA2435" s="20" t="s">
        <v>23526</v>
      </c>
    </row>
    <row r="2436" ht="14.25" customHeight="1">
      <c r="A2436" s="20" t="s">
        <v>24401</v>
      </c>
      <c r="B2436" s="20" t="s">
        <v>24402</v>
      </c>
      <c r="C2436" s="20" t="s">
        <v>74</v>
      </c>
      <c r="D2436" s="22" t="s">
        <v>137</v>
      </c>
      <c r="E2436" s="22" t="s">
        <v>140</v>
      </c>
      <c r="F2436" s="20">
        <v>1.0</v>
      </c>
      <c r="G2436" s="20">
        <v>2.0</v>
      </c>
      <c r="H2436" s="20">
        <v>100.0</v>
      </c>
      <c r="I2436" s="20">
        <v>42.8</v>
      </c>
      <c r="J2436" s="20">
        <v>1.0</v>
      </c>
      <c r="K2436" s="20" t="s">
        <v>12421</v>
      </c>
      <c r="L2436" s="20" t="s">
        <v>12435</v>
      </c>
      <c r="M2436" s="20"/>
      <c r="N2436" s="20"/>
      <c r="O2436" s="20">
        <v>1.0</v>
      </c>
      <c r="P2436" s="20">
        <v>10.0</v>
      </c>
      <c r="Q2436" s="20" t="s">
        <v>83</v>
      </c>
      <c r="R2436" s="20" t="s">
        <v>84</v>
      </c>
      <c r="S2436" s="20" t="s">
        <v>85</v>
      </c>
      <c r="T2436" s="20"/>
      <c r="U2436" s="20"/>
      <c r="V2436" s="31" t="s">
        <v>12426</v>
      </c>
      <c r="W2436" s="31" t="s">
        <v>12428</v>
      </c>
      <c r="X2436" s="20" t="s">
        <v>23523</v>
      </c>
      <c r="Y2436" s="20"/>
      <c r="Z2436" s="20" t="s">
        <v>23894</v>
      </c>
      <c r="AA2436" s="20" t="s">
        <v>23526</v>
      </c>
    </row>
    <row r="2437" ht="14.25" customHeight="1">
      <c r="A2437" s="20" t="s">
        <v>24407</v>
      </c>
      <c r="B2437" s="20" t="s">
        <v>24408</v>
      </c>
      <c r="C2437" s="20" t="s">
        <v>74</v>
      </c>
      <c r="D2437" s="22" t="s">
        <v>137</v>
      </c>
      <c r="E2437" s="22" t="s">
        <v>140</v>
      </c>
      <c r="F2437" s="20">
        <v>1.0</v>
      </c>
      <c r="G2437" s="20">
        <v>2.0</v>
      </c>
      <c r="H2437" s="20">
        <v>100.0</v>
      </c>
      <c r="I2437" s="20">
        <v>49.7</v>
      </c>
      <c r="J2437" s="20">
        <v>1.0</v>
      </c>
      <c r="K2437" s="20" t="s">
        <v>12435</v>
      </c>
      <c r="L2437" s="20" t="s">
        <v>12447</v>
      </c>
      <c r="M2437" s="20"/>
      <c r="N2437" s="20"/>
      <c r="O2437" s="20">
        <v>1.0</v>
      </c>
      <c r="P2437" s="20">
        <v>10.0</v>
      </c>
      <c r="Q2437" s="20" t="s">
        <v>83</v>
      </c>
      <c r="R2437" s="20" t="s">
        <v>84</v>
      </c>
      <c r="S2437" s="20" t="s">
        <v>85</v>
      </c>
      <c r="T2437" s="20"/>
      <c r="U2437" s="20"/>
      <c r="V2437" s="31" t="s">
        <v>12440</v>
      </c>
      <c r="W2437" s="31" t="s">
        <v>12442</v>
      </c>
      <c r="X2437" s="20" t="s">
        <v>23523</v>
      </c>
      <c r="Y2437" s="20"/>
      <c r="Z2437" s="20" t="s">
        <v>23894</v>
      </c>
      <c r="AA2437" s="20" t="s">
        <v>23526</v>
      </c>
    </row>
    <row r="2438" ht="14.25" customHeight="1">
      <c r="A2438" s="20" t="s">
        <v>24411</v>
      </c>
      <c r="B2438" s="20" t="s">
        <v>24412</v>
      </c>
      <c r="C2438" s="20" t="s">
        <v>74</v>
      </c>
      <c r="D2438" s="22" t="s">
        <v>137</v>
      </c>
      <c r="E2438" s="22" t="s">
        <v>140</v>
      </c>
      <c r="F2438" s="20">
        <v>1.0</v>
      </c>
      <c r="G2438" s="20">
        <v>2.0</v>
      </c>
      <c r="H2438" s="20">
        <v>100.0</v>
      </c>
      <c r="I2438" s="20">
        <v>46.37</v>
      </c>
      <c r="J2438" s="20">
        <v>1.0</v>
      </c>
      <c r="K2438" s="20" t="s">
        <v>12447</v>
      </c>
      <c r="L2438" s="20" t="s">
        <v>12464</v>
      </c>
      <c r="M2438" s="20"/>
      <c r="N2438" s="20"/>
      <c r="O2438" s="20">
        <v>1.0</v>
      </c>
      <c r="P2438" s="20">
        <v>10.0</v>
      </c>
      <c r="Q2438" s="20" t="s">
        <v>83</v>
      </c>
      <c r="R2438" s="20" t="s">
        <v>84</v>
      </c>
      <c r="S2438" s="20" t="s">
        <v>85</v>
      </c>
      <c r="T2438" s="20"/>
      <c r="U2438" s="20"/>
      <c r="V2438" s="31" t="s">
        <v>12455</v>
      </c>
      <c r="W2438" s="31" t="s">
        <v>12456</v>
      </c>
      <c r="X2438" s="20" t="s">
        <v>23523</v>
      </c>
      <c r="Y2438" s="20"/>
      <c r="Z2438" s="20" t="s">
        <v>23894</v>
      </c>
      <c r="AA2438" s="20" t="s">
        <v>23526</v>
      </c>
    </row>
    <row r="2439" ht="14.25" customHeight="1">
      <c r="A2439" s="20" t="s">
        <v>24419</v>
      </c>
      <c r="B2439" s="20" t="s">
        <v>24420</v>
      </c>
      <c r="C2439" s="20" t="s">
        <v>74</v>
      </c>
      <c r="D2439" s="22" t="s">
        <v>137</v>
      </c>
      <c r="E2439" s="22" t="s">
        <v>140</v>
      </c>
      <c r="F2439" s="20">
        <v>1.0</v>
      </c>
      <c r="G2439" s="20">
        <v>2.0</v>
      </c>
      <c r="H2439" s="20">
        <v>100.0</v>
      </c>
      <c r="I2439" s="20">
        <v>45.39</v>
      </c>
      <c r="J2439" s="20">
        <v>1.0</v>
      </c>
      <c r="K2439" s="20" t="s">
        <v>12464</v>
      </c>
      <c r="L2439" s="20" t="s">
        <v>12477</v>
      </c>
      <c r="M2439" s="20"/>
      <c r="N2439" s="20"/>
      <c r="O2439" s="20">
        <v>1.0</v>
      </c>
      <c r="P2439" s="20">
        <v>10.0</v>
      </c>
      <c r="Q2439" s="20" t="s">
        <v>83</v>
      </c>
      <c r="R2439" s="20" t="s">
        <v>84</v>
      </c>
      <c r="S2439" s="20" t="s">
        <v>85</v>
      </c>
      <c r="T2439" s="20"/>
      <c r="U2439" s="20"/>
      <c r="V2439" s="31" t="s">
        <v>12469</v>
      </c>
      <c r="W2439" s="31" t="s">
        <v>12470</v>
      </c>
      <c r="X2439" s="20" t="s">
        <v>23523</v>
      </c>
      <c r="Y2439" s="20"/>
      <c r="Z2439" s="20" t="s">
        <v>23894</v>
      </c>
      <c r="AA2439" s="20" t="s">
        <v>23526</v>
      </c>
    </row>
    <row r="2440" ht="14.25" customHeight="1">
      <c r="A2440" s="20" t="s">
        <v>24424</v>
      </c>
      <c r="B2440" s="20" t="s">
        <v>24425</v>
      </c>
      <c r="C2440" s="20" t="s">
        <v>74</v>
      </c>
      <c r="D2440" s="22" t="s">
        <v>137</v>
      </c>
      <c r="E2440" s="22" t="s">
        <v>140</v>
      </c>
      <c r="F2440" s="20">
        <v>1.0</v>
      </c>
      <c r="G2440" s="20">
        <v>2.0</v>
      </c>
      <c r="H2440" s="20">
        <v>100.0</v>
      </c>
      <c r="I2440" s="20">
        <v>38.27</v>
      </c>
      <c r="J2440" s="20">
        <v>1.0</v>
      </c>
      <c r="K2440" s="20" t="s">
        <v>12477</v>
      </c>
      <c r="L2440" s="20" t="s">
        <v>12489</v>
      </c>
      <c r="M2440" s="20"/>
      <c r="N2440" s="20"/>
      <c r="O2440" s="20">
        <v>1.0</v>
      </c>
      <c r="P2440" s="20">
        <v>10.0</v>
      </c>
      <c r="Q2440" s="20" t="s">
        <v>83</v>
      </c>
      <c r="R2440" s="20" t="s">
        <v>84</v>
      </c>
      <c r="S2440" s="20" t="s">
        <v>85</v>
      </c>
      <c r="T2440" s="20"/>
      <c r="U2440" s="20"/>
      <c r="V2440" s="31" t="s">
        <v>12482</v>
      </c>
      <c r="W2440" s="31" t="s">
        <v>12483</v>
      </c>
      <c r="X2440" s="20" t="s">
        <v>23523</v>
      </c>
      <c r="Y2440" s="20"/>
      <c r="Z2440" s="20" t="s">
        <v>23894</v>
      </c>
      <c r="AA2440" s="20" t="s">
        <v>23526</v>
      </c>
    </row>
    <row r="2441" ht="14.25" customHeight="1">
      <c r="A2441" s="20" t="s">
        <v>24429</v>
      </c>
      <c r="B2441" s="20" t="s">
        <v>24430</v>
      </c>
      <c r="C2441" s="20" t="s">
        <v>74</v>
      </c>
      <c r="D2441" s="22" t="s">
        <v>137</v>
      </c>
      <c r="E2441" s="22" t="s">
        <v>140</v>
      </c>
      <c r="F2441" s="20">
        <v>1.0</v>
      </c>
      <c r="G2441" s="20">
        <v>2.0</v>
      </c>
      <c r="H2441" s="20">
        <v>100.0</v>
      </c>
      <c r="I2441" s="20">
        <v>49.65</v>
      </c>
      <c r="J2441" s="20">
        <v>1.0</v>
      </c>
      <c r="K2441" s="20" t="s">
        <v>12489</v>
      </c>
      <c r="L2441" s="20" t="s">
        <v>12503</v>
      </c>
      <c r="M2441" s="20"/>
      <c r="N2441" s="20"/>
      <c r="O2441" s="20">
        <v>1.0</v>
      </c>
      <c r="P2441" s="20">
        <v>10.0</v>
      </c>
      <c r="Q2441" s="20" t="s">
        <v>83</v>
      </c>
      <c r="R2441" s="20" t="s">
        <v>84</v>
      </c>
      <c r="S2441" s="20" t="s">
        <v>85</v>
      </c>
      <c r="T2441" s="20"/>
      <c r="U2441" s="20"/>
      <c r="V2441" s="31" t="s">
        <v>12495</v>
      </c>
      <c r="W2441" s="31" t="s">
        <v>12496</v>
      </c>
      <c r="X2441" s="20" t="s">
        <v>23523</v>
      </c>
      <c r="Y2441" s="20"/>
      <c r="Z2441" s="20" t="s">
        <v>23894</v>
      </c>
      <c r="AA2441" s="20" t="s">
        <v>23526</v>
      </c>
    </row>
    <row r="2442" ht="14.25" customHeight="1">
      <c r="A2442" s="20" t="s">
        <v>24434</v>
      </c>
      <c r="B2442" s="20" t="s">
        <v>24435</v>
      </c>
      <c r="C2442" s="20" t="s">
        <v>74</v>
      </c>
      <c r="D2442" s="22" t="s">
        <v>137</v>
      </c>
      <c r="E2442" s="22" t="s">
        <v>140</v>
      </c>
      <c r="F2442" s="20">
        <v>1.0</v>
      </c>
      <c r="G2442" s="20">
        <v>2.0</v>
      </c>
      <c r="H2442" s="20">
        <v>100.0</v>
      </c>
      <c r="I2442" s="20">
        <v>45.23</v>
      </c>
      <c r="J2442" s="20">
        <v>1.0</v>
      </c>
      <c r="K2442" s="20" t="s">
        <v>12503</v>
      </c>
      <c r="L2442" s="20" t="s">
        <v>12516</v>
      </c>
      <c r="M2442" s="20"/>
      <c r="N2442" s="20"/>
      <c r="O2442" s="20">
        <v>1.0</v>
      </c>
      <c r="P2442" s="20">
        <v>10.0</v>
      </c>
      <c r="Q2442" s="20" t="s">
        <v>83</v>
      </c>
      <c r="R2442" s="20" t="s">
        <v>84</v>
      </c>
      <c r="S2442" s="20" t="s">
        <v>85</v>
      </c>
      <c r="T2442" s="20"/>
      <c r="U2442" s="20"/>
      <c r="V2442" s="31" t="s">
        <v>12507</v>
      </c>
      <c r="W2442" s="31" t="s">
        <v>12508</v>
      </c>
      <c r="X2442" s="20" t="s">
        <v>23523</v>
      </c>
      <c r="Y2442" s="20"/>
      <c r="Z2442" s="20" t="s">
        <v>23894</v>
      </c>
      <c r="AA2442" s="20" t="s">
        <v>23526</v>
      </c>
    </row>
    <row r="2443" ht="14.25" customHeight="1">
      <c r="A2443" s="20" t="s">
        <v>24443</v>
      </c>
      <c r="B2443" s="20" t="s">
        <v>24444</v>
      </c>
      <c r="C2443" s="20" t="s">
        <v>74</v>
      </c>
      <c r="D2443" s="22" t="s">
        <v>137</v>
      </c>
      <c r="E2443" s="22" t="s">
        <v>140</v>
      </c>
      <c r="F2443" s="20">
        <v>1.0</v>
      </c>
      <c r="G2443" s="20">
        <v>2.0</v>
      </c>
      <c r="H2443" s="20">
        <v>100.0</v>
      </c>
      <c r="I2443" s="20">
        <v>44.18</v>
      </c>
      <c r="J2443" s="20">
        <v>1.0</v>
      </c>
      <c r="K2443" s="20" t="s">
        <v>12516</v>
      </c>
      <c r="L2443" s="20" t="s">
        <v>12528</v>
      </c>
      <c r="M2443" s="20"/>
      <c r="N2443" s="20"/>
      <c r="O2443" s="20">
        <v>1.0</v>
      </c>
      <c r="P2443" s="20">
        <v>10.0</v>
      </c>
      <c r="Q2443" s="20" t="s">
        <v>83</v>
      </c>
      <c r="R2443" s="20" t="s">
        <v>84</v>
      </c>
      <c r="S2443" s="20" t="s">
        <v>85</v>
      </c>
      <c r="T2443" s="20"/>
      <c r="U2443" s="20"/>
      <c r="V2443" s="31" t="s">
        <v>12521</v>
      </c>
      <c r="W2443" s="31" t="s">
        <v>12524</v>
      </c>
      <c r="X2443" s="20" t="s">
        <v>23523</v>
      </c>
      <c r="Y2443" s="20"/>
      <c r="Z2443" s="20" t="s">
        <v>23894</v>
      </c>
      <c r="AA2443" s="20" t="s">
        <v>23526</v>
      </c>
    </row>
    <row r="2444" ht="14.25" customHeight="1">
      <c r="A2444" s="20" t="s">
        <v>24450</v>
      </c>
      <c r="B2444" s="20" t="s">
        <v>24451</v>
      </c>
      <c r="C2444" s="20" t="s">
        <v>74</v>
      </c>
      <c r="D2444" s="22" t="s">
        <v>137</v>
      </c>
      <c r="E2444" s="22" t="s">
        <v>140</v>
      </c>
      <c r="F2444" s="20">
        <v>1.0</v>
      </c>
      <c r="G2444" s="20">
        <v>2.0</v>
      </c>
      <c r="H2444" s="20">
        <v>100.0</v>
      </c>
      <c r="I2444" s="20">
        <v>41.66</v>
      </c>
      <c r="J2444" s="20">
        <v>1.0</v>
      </c>
      <c r="K2444" s="20" t="s">
        <v>12528</v>
      </c>
      <c r="L2444" s="20" t="s">
        <v>12536</v>
      </c>
      <c r="M2444" s="20"/>
      <c r="N2444" s="20"/>
      <c r="O2444" s="20">
        <v>1.0</v>
      </c>
      <c r="P2444" s="20">
        <v>10.0</v>
      </c>
      <c r="Q2444" s="20" t="s">
        <v>83</v>
      </c>
      <c r="R2444" s="20" t="s">
        <v>84</v>
      </c>
      <c r="S2444" s="20" t="s">
        <v>85</v>
      </c>
      <c r="T2444" s="20"/>
      <c r="U2444" s="20"/>
      <c r="V2444" s="31" t="s">
        <v>12531</v>
      </c>
      <c r="W2444" s="31" t="s">
        <v>12532</v>
      </c>
      <c r="X2444" s="20" t="s">
        <v>23523</v>
      </c>
      <c r="Y2444" s="20"/>
      <c r="Z2444" s="20" t="s">
        <v>23894</v>
      </c>
      <c r="AA2444" s="20" t="s">
        <v>23526</v>
      </c>
    </row>
    <row r="2445" ht="14.25" customHeight="1">
      <c r="A2445" s="20" t="s">
        <v>24455</v>
      </c>
      <c r="B2445" s="20" t="s">
        <v>24456</v>
      </c>
      <c r="C2445" s="20" t="s">
        <v>74</v>
      </c>
      <c r="D2445" s="22" t="s">
        <v>137</v>
      </c>
      <c r="E2445" s="22" t="s">
        <v>140</v>
      </c>
      <c r="F2445" s="20">
        <v>1.0</v>
      </c>
      <c r="G2445" s="20">
        <v>2.0</v>
      </c>
      <c r="H2445" s="20">
        <v>100.0</v>
      </c>
      <c r="I2445" s="20">
        <v>48.45</v>
      </c>
      <c r="J2445" s="20">
        <v>1.0</v>
      </c>
      <c r="K2445" s="20" t="s">
        <v>12536</v>
      </c>
      <c r="L2445" s="20" t="s">
        <v>12555</v>
      </c>
      <c r="M2445" s="20"/>
      <c r="N2445" s="20"/>
      <c r="O2445" s="20">
        <v>1.0</v>
      </c>
      <c r="P2445" s="20">
        <v>10.0</v>
      </c>
      <c r="Q2445" s="20" t="s">
        <v>83</v>
      </c>
      <c r="R2445" s="20" t="s">
        <v>84</v>
      </c>
      <c r="S2445" s="20" t="s">
        <v>85</v>
      </c>
      <c r="T2445" s="20"/>
      <c r="U2445" s="20"/>
      <c r="V2445" s="31" t="s">
        <v>12542</v>
      </c>
      <c r="W2445" s="31" t="s">
        <v>12543</v>
      </c>
      <c r="X2445" s="20" t="s">
        <v>23523</v>
      </c>
      <c r="Y2445" s="20"/>
      <c r="Z2445" s="20" t="s">
        <v>23894</v>
      </c>
      <c r="AA2445" s="20" t="s">
        <v>23526</v>
      </c>
    </row>
    <row r="2446" ht="14.25" customHeight="1">
      <c r="A2446" s="20" t="s">
        <v>24464</v>
      </c>
      <c r="B2446" s="20" t="s">
        <v>24465</v>
      </c>
      <c r="C2446" s="20" t="s">
        <v>74</v>
      </c>
      <c r="D2446" s="22" t="s">
        <v>137</v>
      </c>
      <c r="E2446" s="22" t="s">
        <v>140</v>
      </c>
      <c r="F2446" s="20">
        <v>1.0</v>
      </c>
      <c r="G2446" s="20">
        <v>2.0</v>
      </c>
      <c r="H2446" s="20">
        <v>100.0</v>
      </c>
      <c r="I2446" s="20">
        <v>23.26</v>
      </c>
      <c r="J2446" s="20">
        <v>1.0</v>
      </c>
      <c r="K2446" s="20" t="s">
        <v>12555</v>
      </c>
      <c r="L2446" s="20" t="s">
        <v>12564</v>
      </c>
      <c r="M2446" s="20"/>
      <c r="N2446" s="20"/>
      <c r="O2446" s="20">
        <v>1.0</v>
      </c>
      <c r="P2446" s="20">
        <v>10.0</v>
      </c>
      <c r="Q2446" s="20" t="s">
        <v>83</v>
      </c>
      <c r="R2446" s="20" t="s">
        <v>84</v>
      </c>
      <c r="S2446" s="20" t="s">
        <v>85</v>
      </c>
      <c r="T2446" s="20"/>
      <c r="U2446" s="20"/>
      <c r="V2446" s="31" t="s">
        <v>12561</v>
      </c>
      <c r="W2446" s="31" t="s">
        <v>12562</v>
      </c>
      <c r="X2446" s="20" t="s">
        <v>23523</v>
      </c>
      <c r="Y2446" s="20"/>
      <c r="Z2446" s="20" t="s">
        <v>23894</v>
      </c>
      <c r="AA2446" s="20" t="s">
        <v>23526</v>
      </c>
    </row>
    <row r="2447" ht="14.25" customHeight="1">
      <c r="A2447" s="20" t="s">
        <v>24472</v>
      </c>
      <c r="B2447" s="20" t="s">
        <v>24473</v>
      </c>
      <c r="C2447" s="20" t="s">
        <v>128</v>
      </c>
      <c r="D2447" s="22" t="s">
        <v>137</v>
      </c>
      <c r="E2447" s="22" t="s">
        <v>140</v>
      </c>
      <c r="F2447" s="20">
        <v>1.0</v>
      </c>
      <c r="G2447" s="20">
        <v>2.0</v>
      </c>
      <c r="H2447" s="20">
        <v>100.0</v>
      </c>
      <c r="I2447" s="20">
        <v>115.32</v>
      </c>
      <c r="J2447" s="20">
        <v>1.0</v>
      </c>
      <c r="K2447" s="20" t="s">
        <v>12564</v>
      </c>
      <c r="L2447" s="20" t="s">
        <v>12582</v>
      </c>
      <c r="M2447" s="20"/>
      <c r="N2447" s="20"/>
      <c r="O2447" s="20">
        <v>1.0</v>
      </c>
      <c r="P2447" s="20">
        <v>10.0</v>
      </c>
      <c r="Q2447" s="20" t="s">
        <v>83</v>
      </c>
      <c r="R2447" s="20" t="s">
        <v>84</v>
      </c>
      <c r="S2447" s="20" t="s">
        <v>85</v>
      </c>
      <c r="T2447" s="20"/>
      <c r="U2447" s="20"/>
      <c r="V2447" s="31" t="s">
        <v>12572</v>
      </c>
      <c r="W2447" s="31" t="s">
        <v>12573</v>
      </c>
      <c r="X2447" s="20" t="s">
        <v>23550</v>
      </c>
      <c r="Y2447" s="20"/>
      <c r="Z2447" s="20" t="s">
        <v>24479</v>
      </c>
      <c r="AA2447" s="20" t="s">
        <v>23526</v>
      </c>
    </row>
    <row r="2448" ht="14.25" customHeight="1">
      <c r="A2448" s="20" t="s">
        <v>24481</v>
      </c>
      <c r="B2448" s="20" t="s">
        <v>24482</v>
      </c>
      <c r="C2448" s="20" t="s">
        <v>128</v>
      </c>
      <c r="D2448" s="22" t="s">
        <v>137</v>
      </c>
      <c r="E2448" s="22" t="s">
        <v>140</v>
      </c>
      <c r="F2448" s="20">
        <v>1.0</v>
      </c>
      <c r="G2448" s="20">
        <v>2.0</v>
      </c>
      <c r="H2448" s="20">
        <v>100.0</v>
      </c>
      <c r="I2448" s="20">
        <v>110.04</v>
      </c>
      <c r="J2448" s="20">
        <v>1.0</v>
      </c>
      <c r="K2448" s="20" t="s">
        <v>12582</v>
      </c>
      <c r="L2448" s="20" t="s">
        <v>12597</v>
      </c>
      <c r="M2448" s="20"/>
      <c r="N2448" s="20"/>
      <c r="O2448" s="20">
        <v>1.0</v>
      </c>
      <c r="P2448" s="20">
        <v>10.0</v>
      </c>
      <c r="Q2448" s="20" t="s">
        <v>83</v>
      </c>
      <c r="R2448" s="20" t="s">
        <v>84</v>
      </c>
      <c r="S2448" s="20" t="s">
        <v>85</v>
      </c>
      <c r="T2448" s="20"/>
      <c r="U2448" s="20"/>
      <c r="V2448" s="31" t="s">
        <v>12588</v>
      </c>
      <c r="W2448" s="31" t="s">
        <v>12589</v>
      </c>
      <c r="X2448" s="20" t="s">
        <v>23550</v>
      </c>
      <c r="Y2448" s="20"/>
      <c r="Z2448" s="20" t="s">
        <v>24479</v>
      </c>
      <c r="AA2448" s="20" t="s">
        <v>23526</v>
      </c>
    </row>
    <row r="2449" ht="14.25" customHeight="1">
      <c r="A2449" s="20" t="s">
        <v>24487</v>
      </c>
      <c r="B2449" s="20" t="s">
        <v>24488</v>
      </c>
      <c r="C2449" s="20" t="s">
        <v>128</v>
      </c>
      <c r="D2449" s="22" t="s">
        <v>137</v>
      </c>
      <c r="E2449" s="22" t="s">
        <v>140</v>
      </c>
      <c r="F2449" s="20">
        <v>1.0</v>
      </c>
      <c r="G2449" s="20">
        <v>2.0</v>
      </c>
      <c r="H2449" s="20">
        <v>100.0</v>
      </c>
      <c r="I2449" s="20">
        <v>119.96</v>
      </c>
      <c r="J2449" s="20">
        <v>1.0</v>
      </c>
      <c r="K2449" s="20" t="s">
        <v>12597</v>
      </c>
      <c r="L2449" s="20" t="s">
        <v>12608</v>
      </c>
      <c r="M2449" s="20"/>
      <c r="N2449" s="20"/>
      <c r="O2449" s="20">
        <v>1.0</v>
      </c>
      <c r="P2449" s="20">
        <v>10.0</v>
      </c>
      <c r="Q2449" s="20" t="s">
        <v>83</v>
      </c>
      <c r="R2449" s="20" t="s">
        <v>84</v>
      </c>
      <c r="S2449" s="20" t="s">
        <v>85</v>
      </c>
      <c r="T2449" s="20"/>
      <c r="U2449" s="20"/>
      <c r="V2449" s="31" t="s">
        <v>12600</v>
      </c>
      <c r="W2449" s="31" t="s">
        <v>12603</v>
      </c>
      <c r="X2449" s="20" t="s">
        <v>23550</v>
      </c>
      <c r="Y2449" s="20"/>
      <c r="Z2449" s="20" t="s">
        <v>24479</v>
      </c>
      <c r="AA2449" s="20" t="s">
        <v>23526</v>
      </c>
    </row>
    <row r="2450" ht="14.25" customHeight="1">
      <c r="A2450" s="20" t="s">
        <v>24494</v>
      </c>
      <c r="B2450" s="20" t="s">
        <v>24495</v>
      </c>
      <c r="C2450" s="20" t="s">
        <v>128</v>
      </c>
      <c r="D2450" s="22" t="s">
        <v>137</v>
      </c>
      <c r="E2450" s="22" t="s">
        <v>140</v>
      </c>
      <c r="F2450" s="20">
        <v>1.0</v>
      </c>
      <c r="G2450" s="20">
        <v>2.0</v>
      </c>
      <c r="H2450" s="20">
        <v>100.0</v>
      </c>
      <c r="I2450" s="20">
        <v>110.27</v>
      </c>
      <c r="J2450" s="20">
        <v>1.0</v>
      </c>
      <c r="K2450" s="20" t="s">
        <v>12608</v>
      </c>
      <c r="L2450" s="20" t="s">
        <v>12622</v>
      </c>
      <c r="M2450" s="20"/>
      <c r="N2450" s="20"/>
      <c r="O2450" s="20">
        <v>1.0</v>
      </c>
      <c r="P2450" s="20">
        <v>10.0</v>
      </c>
      <c r="Q2450" s="20" t="s">
        <v>83</v>
      </c>
      <c r="R2450" s="20" t="s">
        <v>84</v>
      </c>
      <c r="S2450" s="20" t="s">
        <v>85</v>
      </c>
      <c r="T2450" s="20"/>
      <c r="U2450" s="20"/>
      <c r="V2450" s="31" t="s">
        <v>12616</v>
      </c>
      <c r="W2450" s="31" t="s">
        <v>12617</v>
      </c>
      <c r="X2450" s="20" t="s">
        <v>23550</v>
      </c>
      <c r="Y2450" s="20"/>
      <c r="Z2450" s="20" t="s">
        <v>24479</v>
      </c>
      <c r="AA2450" s="20" t="s">
        <v>23526</v>
      </c>
    </row>
    <row r="2451" ht="14.25" customHeight="1">
      <c r="A2451" s="20" t="s">
        <v>24500</v>
      </c>
      <c r="B2451" s="20" t="s">
        <v>24501</v>
      </c>
      <c r="C2451" s="20" t="s">
        <v>128</v>
      </c>
      <c r="D2451" s="22" t="s">
        <v>137</v>
      </c>
      <c r="E2451" s="22" t="s">
        <v>140</v>
      </c>
      <c r="F2451" s="20">
        <v>1.0</v>
      </c>
      <c r="G2451" s="20">
        <v>2.0</v>
      </c>
      <c r="H2451" s="20">
        <v>100.0</v>
      </c>
      <c r="I2451" s="20">
        <v>118.94</v>
      </c>
      <c r="J2451" s="20">
        <v>1.0</v>
      </c>
      <c r="K2451" s="20" t="s">
        <v>12622</v>
      </c>
      <c r="L2451" s="20" t="s">
        <v>12637</v>
      </c>
      <c r="M2451" s="20"/>
      <c r="N2451" s="20"/>
      <c r="O2451" s="20">
        <v>1.0</v>
      </c>
      <c r="P2451" s="20">
        <v>10.0</v>
      </c>
      <c r="Q2451" s="20" t="s">
        <v>83</v>
      </c>
      <c r="R2451" s="20" t="s">
        <v>84</v>
      </c>
      <c r="S2451" s="20" t="s">
        <v>85</v>
      </c>
      <c r="T2451" s="20"/>
      <c r="U2451" s="20"/>
      <c r="V2451" s="31" t="s">
        <v>12630</v>
      </c>
      <c r="W2451" s="31" t="s">
        <v>5163</v>
      </c>
      <c r="X2451" s="20" t="s">
        <v>23550</v>
      </c>
      <c r="Y2451" s="20"/>
      <c r="Z2451" s="20" t="s">
        <v>24479</v>
      </c>
      <c r="AA2451" s="20" t="s">
        <v>23526</v>
      </c>
    </row>
    <row r="2452" ht="14.25" customHeight="1">
      <c r="A2452" s="20" t="s">
        <v>24505</v>
      </c>
      <c r="B2452" s="20" t="s">
        <v>24506</v>
      </c>
      <c r="C2452" s="20" t="s">
        <v>128</v>
      </c>
      <c r="D2452" s="22" t="s">
        <v>137</v>
      </c>
      <c r="E2452" s="22" t="s">
        <v>140</v>
      </c>
      <c r="F2452" s="20">
        <v>1.0</v>
      </c>
      <c r="G2452" s="20">
        <v>2.0</v>
      </c>
      <c r="H2452" s="20">
        <v>100.0</v>
      </c>
      <c r="I2452" s="20">
        <v>205.23</v>
      </c>
      <c r="J2452" s="20">
        <v>1.0</v>
      </c>
      <c r="K2452" s="20" t="s">
        <v>12637</v>
      </c>
      <c r="L2452" s="20" t="s">
        <v>12658</v>
      </c>
      <c r="M2452" s="20"/>
      <c r="N2452" s="20"/>
      <c r="O2452" s="20">
        <v>1.0</v>
      </c>
      <c r="P2452" s="20">
        <v>10.0</v>
      </c>
      <c r="Q2452" s="20" t="s">
        <v>83</v>
      </c>
      <c r="R2452" s="20" t="s">
        <v>84</v>
      </c>
      <c r="S2452" s="20" t="s">
        <v>85</v>
      </c>
      <c r="T2452" s="20"/>
      <c r="U2452" s="20"/>
      <c r="V2452" s="31" t="s">
        <v>12642</v>
      </c>
      <c r="W2452" s="31" t="s">
        <v>12643</v>
      </c>
      <c r="X2452" s="20" t="s">
        <v>23550</v>
      </c>
      <c r="Y2452" s="20"/>
      <c r="Z2452" s="20" t="s">
        <v>24479</v>
      </c>
      <c r="AA2452" s="20" t="s">
        <v>23526</v>
      </c>
    </row>
    <row r="2453" ht="14.25" customHeight="1">
      <c r="A2453" s="20" t="s">
        <v>24513</v>
      </c>
      <c r="B2453" s="20" t="s">
        <v>24514</v>
      </c>
      <c r="C2453" s="20" t="s">
        <v>128</v>
      </c>
      <c r="D2453" s="22" t="s">
        <v>137</v>
      </c>
      <c r="E2453" s="22" t="s">
        <v>140</v>
      </c>
      <c r="F2453" s="20">
        <v>1.0</v>
      </c>
      <c r="G2453" s="20">
        <v>2.0</v>
      </c>
      <c r="H2453" s="20">
        <v>100.0</v>
      </c>
      <c r="I2453" s="20">
        <v>49.57</v>
      </c>
      <c r="J2453" s="20">
        <v>1.0</v>
      </c>
      <c r="K2453" s="20" t="s">
        <v>12658</v>
      </c>
      <c r="L2453" s="20" t="s">
        <v>12686</v>
      </c>
      <c r="M2453" s="20"/>
      <c r="N2453" s="20"/>
      <c r="O2453" s="20">
        <v>1.0</v>
      </c>
      <c r="P2453" s="20">
        <v>10.0</v>
      </c>
      <c r="Q2453" s="20" t="s">
        <v>83</v>
      </c>
      <c r="R2453" s="20" t="s">
        <v>84</v>
      </c>
      <c r="S2453" s="20" t="s">
        <v>85</v>
      </c>
      <c r="T2453" s="20"/>
      <c r="U2453" s="20"/>
      <c r="V2453" s="31" t="s">
        <v>12663</v>
      </c>
      <c r="W2453" s="31" t="s">
        <v>12665</v>
      </c>
      <c r="X2453" s="20" t="s">
        <v>23550</v>
      </c>
      <c r="Y2453" s="20"/>
      <c r="Z2453" s="20" t="s">
        <v>24479</v>
      </c>
      <c r="AA2453" s="20" t="s">
        <v>23526</v>
      </c>
    </row>
    <row r="2454" ht="14.25" customHeight="1">
      <c r="A2454" s="20" t="s">
        <v>24520</v>
      </c>
      <c r="B2454" s="20" t="s">
        <v>24522</v>
      </c>
      <c r="C2454" s="20" t="s">
        <v>12691</v>
      </c>
      <c r="D2454" s="22" t="s">
        <v>137</v>
      </c>
      <c r="E2454" s="22" t="s">
        <v>140</v>
      </c>
      <c r="F2454" s="20">
        <v>1.0</v>
      </c>
      <c r="G2454" s="20">
        <v>2.0</v>
      </c>
      <c r="H2454" s="20">
        <v>100.0</v>
      </c>
      <c r="I2454" s="20">
        <v>96.65</v>
      </c>
      <c r="J2454" s="20">
        <v>1.0</v>
      </c>
      <c r="K2454" s="20" t="s">
        <v>12686</v>
      </c>
      <c r="L2454" s="20" t="s">
        <v>12709</v>
      </c>
      <c r="M2454" s="20"/>
      <c r="N2454" s="20"/>
      <c r="O2454" s="20">
        <v>1.0</v>
      </c>
      <c r="P2454" s="20">
        <v>10.0</v>
      </c>
      <c r="Q2454" s="20" t="s">
        <v>83</v>
      </c>
      <c r="R2454" s="20"/>
      <c r="S2454" s="20" t="s">
        <v>85</v>
      </c>
      <c r="T2454" s="20"/>
      <c r="U2454" s="20"/>
      <c r="V2454" s="31" t="s">
        <v>12694</v>
      </c>
      <c r="W2454" s="31" t="s">
        <v>12696</v>
      </c>
      <c r="X2454" s="20" t="s">
        <v>23550</v>
      </c>
      <c r="Y2454" s="20"/>
      <c r="Z2454" s="20" t="s">
        <v>24479</v>
      </c>
      <c r="AA2454" s="20" t="s">
        <v>23526</v>
      </c>
    </row>
    <row r="2455" ht="14.25" customHeight="1">
      <c r="A2455" s="20" t="s">
        <v>24525</v>
      </c>
      <c r="B2455" s="20" t="s">
        <v>24527</v>
      </c>
      <c r="C2455" s="20" t="s">
        <v>12691</v>
      </c>
      <c r="D2455" s="22" t="s">
        <v>137</v>
      </c>
      <c r="E2455" s="22" t="s">
        <v>140</v>
      </c>
      <c r="F2455" s="20">
        <v>1.0</v>
      </c>
      <c r="G2455" s="20">
        <v>2.0</v>
      </c>
      <c r="H2455" s="20">
        <v>100.0</v>
      </c>
      <c r="I2455" s="20">
        <v>112.4</v>
      </c>
      <c r="J2455" s="20">
        <v>1.0</v>
      </c>
      <c r="K2455" s="20" t="s">
        <v>12709</v>
      </c>
      <c r="L2455" s="20" t="s">
        <v>12719</v>
      </c>
      <c r="M2455" s="20"/>
      <c r="N2455" s="20"/>
      <c r="O2455" s="20">
        <v>1.0</v>
      </c>
      <c r="P2455" s="20">
        <v>10.0</v>
      </c>
      <c r="Q2455" s="20" t="s">
        <v>83</v>
      </c>
      <c r="R2455" s="20"/>
      <c r="S2455" s="20" t="s">
        <v>85</v>
      </c>
      <c r="T2455" s="20"/>
      <c r="U2455" s="20"/>
      <c r="V2455" s="31" t="s">
        <v>12711</v>
      </c>
      <c r="W2455" s="31" t="s">
        <v>12713</v>
      </c>
      <c r="X2455" s="20" t="s">
        <v>23550</v>
      </c>
      <c r="Y2455" s="20"/>
      <c r="Z2455" s="20" t="s">
        <v>24479</v>
      </c>
      <c r="AA2455" s="20" t="s">
        <v>23526</v>
      </c>
    </row>
    <row r="2456" ht="14.25" customHeight="1">
      <c r="A2456" s="20" t="s">
        <v>24531</v>
      </c>
      <c r="B2456" s="20" t="s">
        <v>24533</v>
      </c>
      <c r="C2456" s="20" t="s">
        <v>12691</v>
      </c>
      <c r="D2456" s="22" t="s">
        <v>137</v>
      </c>
      <c r="E2456" s="22" t="s">
        <v>140</v>
      </c>
      <c r="F2456" s="20">
        <v>1.0</v>
      </c>
      <c r="G2456" s="20">
        <v>2.0</v>
      </c>
      <c r="H2456" s="20">
        <v>100.0</v>
      </c>
      <c r="I2456" s="20">
        <v>118.34</v>
      </c>
      <c r="J2456" s="20">
        <v>1.0</v>
      </c>
      <c r="K2456" s="20" t="s">
        <v>12719</v>
      </c>
      <c r="L2456" s="20" t="s">
        <v>12732</v>
      </c>
      <c r="M2456" s="20"/>
      <c r="N2456" s="20"/>
      <c r="O2456" s="20">
        <v>1.0</v>
      </c>
      <c r="P2456" s="20">
        <v>10.0</v>
      </c>
      <c r="Q2456" s="20" t="s">
        <v>83</v>
      </c>
      <c r="R2456" s="20"/>
      <c r="S2456" s="20" t="s">
        <v>85</v>
      </c>
      <c r="T2456" s="20"/>
      <c r="U2456" s="20"/>
      <c r="V2456" s="31" t="s">
        <v>12723</v>
      </c>
      <c r="W2456" s="31" t="s">
        <v>12724</v>
      </c>
      <c r="X2456" s="20" t="s">
        <v>23550</v>
      </c>
      <c r="Y2456" s="20"/>
      <c r="Z2456" s="20" t="s">
        <v>24479</v>
      </c>
      <c r="AA2456" s="20" t="s">
        <v>23526</v>
      </c>
    </row>
    <row r="2457" ht="14.25" customHeight="1">
      <c r="A2457" s="20" t="s">
        <v>24537</v>
      </c>
      <c r="B2457" s="20" t="s">
        <v>24538</v>
      </c>
      <c r="C2457" s="20" t="s">
        <v>12691</v>
      </c>
      <c r="D2457" s="22" t="s">
        <v>137</v>
      </c>
      <c r="E2457" s="22" t="s">
        <v>140</v>
      </c>
      <c r="F2457" s="20">
        <v>1.0</v>
      </c>
      <c r="G2457" s="20">
        <v>2.0</v>
      </c>
      <c r="H2457" s="20">
        <v>100.0</v>
      </c>
      <c r="I2457" s="20">
        <v>120.88</v>
      </c>
      <c r="J2457" s="20">
        <v>1.0</v>
      </c>
      <c r="K2457" s="20" t="s">
        <v>12732</v>
      </c>
      <c r="L2457" s="20" t="s">
        <v>12745</v>
      </c>
      <c r="M2457" s="20"/>
      <c r="N2457" s="20"/>
      <c r="O2457" s="20">
        <v>1.0</v>
      </c>
      <c r="P2457" s="20">
        <v>10.0</v>
      </c>
      <c r="Q2457" s="20" t="s">
        <v>83</v>
      </c>
      <c r="R2457" s="20"/>
      <c r="S2457" s="20" t="s">
        <v>85</v>
      </c>
      <c r="T2457" s="20"/>
      <c r="U2457" s="20"/>
      <c r="V2457" s="31" t="s">
        <v>12736</v>
      </c>
      <c r="W2457" s="31" t="s">
        <v>12737</v>
      </c>
      <c r="X2457" s="20" t="s">
        <v>23550</v>
      </c>
      <c r="Y2457" s="20"/>
      <c r="Z2457" s="20" t="s">
        <v>24479</v>
      </c>
      <c r="AA2457" s="20" t="s">
        <v>23526</v>
      </c>
    </row>
    <row r="2458" ht="14.25" customHeight="1">
      <c r="A2458" s="20" t="s">
        <v>24543</v>
      </c>
      <c r="B2458" s="20" t="s">
        <v>24545</v>
      </c>
      <c r="C2458" s="20" t="s">
        <v>12691</v>
      </c>
      <c r="D2458" s="22" t="s">
        <v>137</v>
      </c>
      <c r="E2458" s="22" t="s">
        <v>140</v>
      </c>
      <c r="F2458" s="20">
        <v>1.0</v>
      </c>
      <c r="G2458" s="20">
        <v>2.0</v>
      </c>
      <c r="H2458" s="20">
        <v>100.0</v>
      </c>
      <c r="I2458" s="20">
        <v>101.8</v>
      </c>
      <c r="J2458" s="20">
        <v>1.0</v>
      </c>
      <c r="K2458" s="20" t="s">
        <v>12745</v>
      </c>
      <c r="L2458" s="20" t="s">
        <v>12759</v>
      </c>
      <c r="M2458" s="20"/>
      <c r="N2458" s="20"/>
      <c r="O2458" s="20">
        <v>1.0</v>
      </c>
      <c r="P2458" s="20">
        <v>10.0</v>
      </c>
      <c r="Q2458" s="20" t="s">
        <v>83</v>
      </c>
      <c r="R2458" s="20"/>
      <c r="S2458" s="20" t="s">
        <v>85</v>
      </c>
      <c r="T2458" s="20"/>
      <c r="U2458" s="20"/>
      <c r="V2458" s="31" t="s">
        <v>12752</v>
      </c>
      <c r="W2458" s="31" t="s">
        <v>12754</v>
      </c>
      <c r="X2458" s="20" t="s">
        <v>23550</v>
      </c>
      <c r="Y2458" s="20"/>
      <c r="Z2458" s="20" t="s">
        <v>24479</v>
      </c>
      <c r="AA2458" s="20" t="s">
        <v>23526</v>
      </c>
    </row>
    <row r="2459" ht="14.25" customHeight="1">
      <c r="A2459" s="20" t="s">
        <v>24551</v>
      </c>
      <c r="B2459" s="20" t="s">
        <v>24552</v>
      </c>
      <c r="C2459" s="20" t="s">
        <v>12691</v>
      </c>
      <c r="D2459" s="22" t="s">
        <v>137</v>
      </c>
      <c r="E2459" s="22" t="s">
        <v>140</v>
      </c>
      <c r="F2459" s="20">
        <v>1.0</v>
      </c>
      <c r="G2459" s="20">
        <v>2.0</v>
      </c>
      <c r="H2459" s="20">
        <v>100.0</v>
      </c>
      <c r="I2459" s="20">
        <v>109.19</v>
      </c>
      <c r="J2459" s="20">
        <v>1.0</v>
      </c>
      <c r="K2459" s="20" t="s">
        <v>12759</v>
      </c>
      <c r="L2459" s="20" t="s">
        <v>12773</v>
      </c>
      <c r="M2459" s="20"/>
      <c r="N2459" s="20"/>
      <c r="O2459" s="20">
        <v>1.0</v>
      </c>
      <c r="P2459" s="20">
        <v>10.0</v>
      </c>
      <c r="Q2459" s="20" t="s">
        <v>83</v>
      </c>
      <c r="R2459" s="20"/>
      <c r="S2459" s="20" t="s">
        <v>85</v>
      </c>
      <c r="T2459" s="20"/>
      <c r="U2459" s="20"/>
      <c r="V2459" s="31" t="s">
        <v>12767</v>
      </c>
      <c r="W2459" s="31" t="s">
        <v>12769</v>
      </c>
      <c r="X2459" s="20" t="s">
        <v>23550</v>
      </c>
      <c r="Y2459" s="20"/>
      <c r="Z2459" s="20" t="s">
        <v>24479</v>
      </c>
      <c r="AA2459" s="20" t="s">
        <v>23526</v>
      </c>
    </row>
    <row r="2460" ht="14.25" customHeight="1">
      <c r="A2460" s="20" t="s">
        <v>24558</v>
      </c>
      <c r="B2460" s="20" t="s">
        <v>24559</v>
      </c>
      <c r="C2460" s="20" t="s">
        <v>12691</v>
      </c>
      <c r="D2460" s="22" t="s">
        <v>137</v>
      </c>
      <c r="E2460" s="22" t="s">
        <v>140</v>
      </c>
      <c r="F2460" s="20">
        <v>1.0</v>
      </c>
      <c r="G2460" s="20">
        <v>2.0</v>
      </c>
      <c r="H2460" s="20">
        <v>100.0</v>
      </c>
      <c r="I2460" s="20">
        <v>117.39</v>
      </c>
      <c r="J2460" s="20">
        <v>1.0</v>
      </c>
      <c r="K2460" s="20" t="s">
        <v>12773</v>
      </c>
      <c r="L2460" s="20" t="s">
        <v>12787</v>
      </c>
      <c r="M2460" s="20"/>
      <c r="N2460" s="20"/>
      <c r="O2460" s="20">
        <v>1.0</v>
      </c>
      <c r="P2460" s="20">
        <v>10.0</v>
      </c>
      <c r="Q2460" s="20" t="s">
        <v>83</v>
      </c>
      <c r="R2460" s="20"/>
      <c r="S2460" s="20" t="s">
        <v>85</v>
      </c>
      <c r="T2460" s="20"/>
      <c r="U2460" s="20"/>
      <c r="V2460" s="31" t="s">
        <v>12779</v>
      </c>
      <c r="W2460" s="31" t="s">
        <v>12780</v>
      </c>
      <c r="X2460" s="20" t="s">
        <v>23550</v>
      </c>
      <c r="Y2460" s="20"/>
      <c r="Z2460" s="20" t="s">
        <v>24479</v>
      </c>
      <c r="AA2460" s="20" t="s">
        <v>23526</v>
      </c>
    </row>
    <row r="2461" ht="14.25" customHeight="1">
      <c r="A2461" s="20" t="s">
        <v>24566</v>
      </c>
      <c r="B2461" s="20" t="s">
        <v>24567</v>
      </c>
      <c r="C2461" s="20" t="s">
        <v>12691</v>
      </c>
      <c r="D2461" s="22" t="s">
        <v>137</v>
      </c>
      <c r="E2461" s="22" t="s">
        <v>140</v>
      </c>
      <c r="F2461" s="20">
        <v>1.0</v>
      </c>
      <c r="G2461" s="20">
        <v>2.0</v>
      </c>
      <c r="H2461" s="20">
        <v>100.0</v>
      </c>
      <c r="I2461" s="20">
        <v>109.45</v>
      </c>
      <c r="J2461" s="20">
        <v>1.0</v>
      </c>
      <c r="K2461" s="20" t="s">
        <v>12787</v>
      </c>
      <c r="L2461" s="20" t="s">
        <v>12803</v>
      </c>
      <c r="M2461" s="20"/>
      <c r="N2461" s="20"/>
      <c r="O2461" s="20">
        <v>1.0</v>
      </c>
      <c r="P2461" s="20">
        <v>10.0</v>
      </c>
      <c r="Q2461" s="20" t="s">
        <v>83</v>
      </c>
      <c r="R2461" s="20"/>
      <c r="S2461" s="20" t="s">
        <v>85</v>
      </c>
      <c r="T2461" s="20"/>
      <c r="U2461" s="20"/>
      <c r="V2461" s="31" t="s">
        <v>12795</v>
      </c>
      <c r="W2461" s="31" t="s">
        <v>12797</v>
      </c>
      <c r="X2461" s="20" t="s">
        <v>23550</v>
      </c>
      <c r="Y2461" s="20"/>
      <c r="Z2461" s="20" t="s">
        <v>24479</v>
      </c>
      <c r="AA2461" s="20" t="s">
        <v>23526</v>
      </c>
    </row>
    <row r="2462" ht="14.25" customHeight="1">
      <c r="A2462" s="20" t="s">
        <v>24571</v>
      </c>
      <c r="B2462" s="20" t="s">
        <v>24574</v>
      </c>
      <c r="C2462" s="20" t="s">
        <v>12691</v>
      </c>
      <c r="D2462" s="22" t="s">
        <v>137</v>
      </c>
      <c r="E2462" s="22" t="s">
        <v>140</v>
      </c>
      <c r="F2462" s="20">
        <v>1.0</v>
      </c>
      <c r="G2462" s="20">
        <v>2.0</v>
      </c>
      <c r="H2462" s="20">
        <v>100.0</v>
      </c>
      <c r="I2462" s="20">
        <v>109.4</v>
      </c>
      <c r="J2462" s="20">
        <v>1.0</v>
      </c>
      <c r="K2462" s="20" t="s">
        <v>12803</v>
      </c>
      <c r="L2462" s="20" t="s">
        <v>12821</v>
      </c>
      <c r="M2462" s="20"/>
      <c r="N2462" s="20"/>
      <c r="O2462" s="20">
        <v>1.0</v>
      </c>
      <c r="P2462" s="20">
        <v>10.0</v>
      </c>
      <c r="Q2462" s="20" t="s">
        <v>83</v>
      </c>
      <c r="R2462" s="20"/>
      <c r="S2462" s="20" t="s">
        <v>85</v>
      </c>
      <c r="T2462" s="20"/>
      <c r="U2462" s="20"/>
      <c r="V2462" s="31" t="s">
        <v>12810</v>
      </c>
      <c r="W2462" s="31" t="s">
        <v>12811</v>
      </c>
      <c r="X2462" s="20" t="s">
        <v>23550</v>
      </c>
      <c r="Y2462" s="20"/>
      <c r="Z2462" s="20" t="s">
        <v>24479</v>
      </c>
      <c r="AA2462" s="20" t="s">
        <v>23526</v>
      </c>
    </row>
    <row r="2463" ht="14.25" customHeight="1">
      <c r="A2463" s="20" t="s">
        <v>24580</v>
      </c>
      <c r="B2463" s="20" t="s">
        <v>24581</v>
      </c>
      <c r="C2463" s="20" t="s">
        <v>12691</v>
      </c>
      <c r="D2463" s="22" t="s">
        <v>137</v>
      </c>
      <c r="E2463" s="22" t="s">
        <v>140</v>
      </c>
      <c r="F2463" s="20">
        <v>1.0</v>
      </c>
      <c r="G2463" s="20">
        <v>2.0</v>
      </c>
      <c r="H2463" s="20">
        <v>100.0</v>
      </c>
      <c r="I2463" s="20">
        <v>115.03</v>
      </c>
      <c r="J2463" s="20">
        <v>1.0</v>
      </c>
      <c r="K2463" s="20" t="s">
        <v>12821</v>
      </c>
      <c r="L2463" s="20" t="s">
        <v>12836</v>
      </c>
      <c r="M2463" s="20"/>
      <c r="N2463" s="20"/>
      <c r="O2463" s="20">
        <v>1.0</v>
      </c>
      <c r="P2463" s="20">
        <v>10.0</v>
      </c>
      <c r="Q2463" s="20" t="s">
        <v>83</v>
      </c>
      <c r="R2463" s="20"/>
      <c r="S2463" s="20" t="s">
        <v>85</v>
      </c>
      <c r="T2463" s="20"/>
      <c r="U2463" s="20"/>
      <c r="V2463" s="31" t="s">
        <v>12827</v>
      </c>
      <c r="W2463" s="31" t="s">
        <v>12829</v>
      </c>
      <c r="X2463" s="20" t="s">
        <v>23550</v>
      </c>
      <c r="Y2463" s="20"/>
      <c r="Z2463" s="20" t="s">
        <v>24479</v>
      </c>
      <c r="AA2463" s="20" t="s">
        <v>23526</v>
      </c>
    </row>
    <row r="2464" ht="14.25" customHeight="1">
      <c r="A2464" s="20" t="s">
        <v>24586</v>
      </c>
      <c r="B2464" s="20" t="s">
        <v>24588</v>
      </c>
      <c r="C2464" s="20" t="s">
        <v>12691</v>
      </c>
      <c r="D2464" s="22" t="s">
        <v>137</v>
      </c>
      <c r="E2464" s="22" t="s">
        <v>140</v>
      </c>
      <c r="F2464" s="20">
        <v>1.0</v>
      </c>
      <c r="G2464" s="20">
        <v>2.0</v>
      </c>
      <c r="H2464" s="20">
        <v>100.0</v>
      </c>
      <c r="I2464" s="20">
        <v>105.7</v>
      </c>
      <c r="J2464" s="20">
        <v>1.0</v>
      </c>
      <c r="K2464" s="20" t="s">
        <v>12836</v>
      </c>
      <c r="L2464" s="20" t="s">
        <v>12850</v>
      </c>
      <c r="M2464" s="20"/>
      <c r="N2464" s="20"/>
      <c r="O2464" s="20">
        <v>1.0</v>
      </c>
      <c r="P2464" s="20">
        <v>10.0</v>
      </c>
      <c r="Q2464" s="20" t="s">
        <v>83</v>
      </c>
      <c r="R2464" s="20"/>
      <c r="S2464" s="20" t="s">
        <v>85</v>
      </c>
      <c r="T2464" s="20"/>
      <c r="U2464" s="20"/>
      <c r="V2464" s="31" t="s">
        <v>12841</v>
      </c>
      <c r="W2464" s="31" t="s">
        <v>12842</v>
      </c>
      <c r="X2464" s="20" t="s">
        <v>23550</v>
      </c>
      <c r="Y2464" s="20"/>
      <c r="Z2464" s="20" t="s">
        <v>24479</v>
      </c>
      <c r="AA2464" s="20" t="s">
        <v>23526</v>
      </c>
    </row>
    <row r="2465" ht="14.25" customHeight="1">
      <c r="A2465" s="20" t="s">
        <v>24592</v>
      </c>
      <c r="B2465" s="20" t="s">
        <v>24594</v>
      </c>
      <c r="C2465" s="20" t="s">
        <v>12691</v>
      </c>
      <c r="D2465" s="22" t="s">
        <v>137</v>
      </c>
      <c r="E2465" s="22" t="s">
        <v>140</v>
      </c>
      <c r="F2465" s="20">
        <v>1.0</v>
      </c>
      <c r="G2465" s="20">
        <v>2.0</v>
      </c>
      <c r="H2465" s="20">
        <v>100.0</v>
      </c>
      <c r="I2465" s="20">
        <v>95.21</v>
      </c>
      <c r="J2465" s="20">
        <v>1.0</v>
      </c>
      <c r="K2465" s="20" t="s">
        <v>12850</v>
      </c>
      <c r="L2465" s="20" t="s">
        <v>12868</v>
      </c>
      <c r="M2465" s="20"/>
      <c r="N2465" s="20"/>
      <c r="O2465" s="20">
        <v>1.0</v>
      </c>
      <c r="P2465" s="20">
        <v>10.0</v>
      </c>
      <c r="Q2465" s="20" t="s">
        <v>83</v>
      </c>
      <c r="R2465" s="20"/>
      <c r="S2465" s="20" t="s">
        <v>85</v>
      </c>
      <c r="T2465" s="20"/>
      <c r="U2465" s="20"/>
      <c r="V2465" s="31" t="s">
        <v>12855</v>
      </c>
      <c r="W2465" s="31" t="s">
        <v>12857</v>
      </c>
      <c r="X2465" s="20" t="s">
        <v>23550</v>
      </c>
      <c r="Y2465" s="20"/>
      <c r="Z2465" s="20" t="s">
        <v>24479</v>
      </c>
      <c r="AA2465" s="20" t="s">
        <v>23526</v>
      </c>
    </row>
    <row r="2466" ht="14.25" customHeight="1">
      <c r="A2466" s="20" t="s">
        <v>24598</v>
      </c>
      <c r="B2466" s="20" t="s">
        <v>24599</v>
      </c>
      <c r="C2466" s="20" t="s">
        <v>12873</v>
      </c>
      <c r="D2466" s="22" t="s">
        <v>137</v>
      </c>
      <c r="E2466" s="22" t="s">
        <v>140</v>
      </c>
      <c r="F2466" s="20">
        <v>1.0</v>
      </c>
      <c r="G2466" s="20">
        <v>2.0</v>
      </c>
      <c r="H2466" s="20">
        <v>100.0</v>
      </c>
      <c r="I2466" s="20">
        <v>113.43</v>
      </c>
      <c r="J2466" s="20">
        <v>1.0</v>
      </c>
      <c r="K2466" s="20" t="s">
        <v>12868</v>
      </c>
      <c r="L2466" s="20" t="s">
        <v>12895</v>
      </c>
      <c r="M2466" s="20"/>
      <c r="N2466" s="20"/>
      <c r="O2466" s="20">
        <v>1.0</v>
      </c>
      <c r="P2466" s="20">
        <v>10.0</v>
      </c>
      <c r="Q2466" s="20" t="s">
        <v>83</v>
      </c>
      <c r="R2466" s="20" t="s">
        <v>84</v>
      </c>
      <c r="S2466" s="20" t="s">
        <v>85</v>
      </c>
      <c r="T2466" s="20"/>
      <c r="U2466" s="20"/>
      <c r="V2466" s="31" t="s">
        <v>12882</v>
      </c>
      <c r="W2466" s="31" t="s">
        <v>12883</v>
      </c>
      <c r="X2466" s="20" t="s">
        <v>23550</v>
      </c>
      <c r="Y2466" s="20"/>
      <c r="Z2466" s="20" t="s">
        <v>24479</v>
      </c>
      <c r="AA2466" s="20" t="s">
        <v>23526</v>
      </c>
    </row>
    <row r="2467" ht="14.25" customHeight="1">
      <c r="A2467" s="20" t="s">
        <v>24606</v>
      </c>
      <c r="B2467" s="20" t="s">
        <v>24607</v>
      </c>
      <c r="C2467" s="20" t="s">
        <v>12873</v>
      </c>
      <c r="D2467" s="22" t="s">
        <v>137</v>
      </c>
      <c r="E2467" s="22" t="s">
        <v>140</v>
      </c>
      <c r="F2467" s="20">
        <v>1.0</v>
      </c>
      <c r="G2467" s="20">
        <v>2.0</v>
      </c>
      <c r="H2467" s="20">
        <v>100.0</v>
      </c>
      <c r="I2467" s="20">
        <v>115.05</v>
      </c>
      <c r="J2467" s="20">
        <v>1.0</v>
      </c>
      <c r="K2467" s="20" t="s">
        <v>12895</v>
      </c>
      <c r="L2467" s="20" t="s">
        <v>12910</v>
      </c>
      <c r="M2467" s="20"/>
      <c r="N2467" s="20"/>
      <c r="O2467" s="20">
        <v>1.0</v>
      </c>
      <c r="P2467" s="20">
        <v>10.0</v>
      </c>
      <c r="Q2467" s="20" t="s">
        <v>83</v>
      </c>
      <c r="R2467" s="20" t="s">
        <v>84</v>
      </c>
      <c r="S2467" s="20" t="s">
        <v>85</v>
      </c>
      <c r="T2467" s="20"/>
      <c r="U2467" s="20"/>
      <c r="V2467" s="31" t="s">
        <v>12902</v>
      </c>
      <c r="W2467" s="31" t="s">
        <v>12904</v>
      </c>
      <c r="X2467" s="20" t="s">
        <v>23550</v>
      </c>
      <c r="Y2467" s="20"/>
      <c r="Z2467" s="20" t="s">
        <v>24479</v>
      </c>
      <c r="AA2467" s="20" t="s">
        <v>23526</v>
      </c>
    </row>
    <row r="2468" ht="14.25" customHeight="1">
      <c r="A2468" s="20" t="s">
        <v>24611</v>
      </c>
      <c r="B2468" s="20" t="s">
        <v>24612</v>
      </c>
      <c r="C2468" s="20" t="s">
        <v>12873</v>
      </c>
      <c r="D2468" s="22" t="s">
        <v>137</v>
      </c>
      <c r="E2468" s="22" t="s">
        <v>140</v>
      </c>
      <c r="F2468" s="20">
        <v>1.0</v>
      </c>
      <c r="G2468" s="20">
        <v>2.0</v>
      </c>
      <c r="H2468" s="20">
        <v>100.0</v>
      </c>
      <c r="I2468" s="20">
        <v>2.42</v>
      </c>
      <c r="J2468" s="20">
        <v>1.0</v>
      </c>
      <c r="K2468" s="20" t="s">
        <v>12910</v>
      </c>
      <c r="L2468" s="20" t="s">
        <v>12932</v>
      </c>
      <c r="M2468" s="20"/>
      <c r="N2468" s="20"/>
      <c r="O2468" s="20">
        <v>1.0</v>
      </c>
      <c r="P2468" s="20">
        <v>10.0</v>
      </c>
      <c r="Q2468" s="20" t="s">
        <v>83</v>
      </c>
      <c r="R2468" s="20" t="s">
        <v>84</v>
      </c>
      <c r="S2468" s="20" t="s">
        <v>85</v>
      </c>
      <c r="T2468" s="20"/>
      <c r="U2468" s="20"/>
      <c r="V2468" s="31" t="s">
        <v>12920</v>
      </c>
      <c r="W2468" s="31" t="s">
        <v>12922</v>
      </c>
      <c r="X2468" s="20" t="s">
        <v>23550</v>
      </c>
      <c r="Y2468" s="20"/>
      <c r="Z2468" s="20" t="s">
        <v>24479</v>
      </c>
      <c r="AA2468" s="20" t="s">
        <v>23526</v>
      </c>
    </row>
    <row r="2469" ht="14.25" customHeight="1">
      <c r="A2469" s="20" t="s">
        <v>24618</v>
      </c>
      <c r="B2469" s="20" t="s">
        <v>24619</v>
      </c>
      <c r="C2469" s="20" t="s">
        <v>12935</v>
      </c>
      <c r="D2469" s="22" t="s">
        <v>137</v>
      </c>
      <c r="E2469" s="22" t="s">
        <v>140</v>
      </c>
      <c r="F2469" s="20">
        <v>1.0</v>
      </c>
      <c r="G2469" s="20">
        <v>2.0</v>
      </c>
      <c r="H2469" s="20">
        <v>100.0</v>
      </c>
      <c r="I2469" s="20">
        <v>47.71</v>
      </c>
      <c r="J2469" s="20">
        <v>1.0</v>
      </c>
      <c r="K2469" s="20" t="s">
        <v>12932</v>
      </c>
      <c r="L2469" s="20" t="s">
        <v>12947</v>
      </c>
      <c r="M2469" s="20"/>
      <c r="N2469" s="20"/>
      <c r="O2469" s="20">
        <v>1.0</v>
      </c>
      <c r="P2469" s="20">
        <v>10.0</v>
      </c>
      <c r="Q2469" s="20" t="s">
        <v>83</v>
      </c>
      <c r="R2469" s="20" t="s">
        <v>1300</v>
      </c>
      <c r="S2469" s="20" t="s">
        <v>85</v>
      </c>
      <c r="T2469" s="20"/>
      <c r="U2469" s="20"/>
      <c r="V2469" s="31" t="s">
        <v>12937</v>
      </c>
      <c r="W2469" s="31" t="s">
        <v>12938</v>
      </c>
      <c r="X2469" s="20" t="s">
        <v>23550</v>
      </c>
      <c r="Y2469" s="20"/>
      <c r="Z2469" s="20" t="s">
        <v>24622</v>
      </c>
      <c r="AA2469" s="20" t="s">
        <v>23526</v>
      </c>
    </row>
    <row r="2470" ht="14.25" customHeight="1">
      <c r="A2470" s="20" t="s">
        <v>24623</v>
      </c>
      <c r="B2470" s="20" t="s">
        <v>24625</v>
      </c>
      <c r="C2470" s="20" t="s">
        <v>12935</v>
      </c>
      <c r="D2470" s="22" t="s">
        <v>137</v>
      </c>
      <c r="E2470" s="22" t="s">
        <v>140</v>
      </c>
      <c r="F2470" s="20">
        <v>1.0</v>
      </c>
      <c r="G2470" s="20">
        <v>2.0</v>
      </c>
      <c r="H2470" s="20">
        <v>100.0</v>
      </c>
      <c r="I2470" s="20">
        <v>44.44</v>
      </c>
      <c r="J2470" s="20">
        <v>1.0</v>
      </c>
      <c r="K2470" s="20" t="s">
        <v>12947</v>
      </c>
      <c r="L2470" s="20" t="s">
        <v>12959</v>
      </c>
      <c r="M2470" s="20"/>
      <c r="N2470" s="20"/>
      <c r="O2470" s="20">
        <v>1.0</v>
      </c>
      <c r="P2470" s="20">
        <v>10.0</v>
      </c>
      <c r="Q2470" s="20" t="s">
        <v>83</v>
      </c>
      <c r="R2470" s="20" t="s">
        <v>1300</v>
      </c>
      <c r="S2470" s="20" t="s">
        <v>85</v>
      </c>
      <c r="T2470" s="20"/>
      <c r="U2470" s="20"/>
      <c r="V2470" s="31" t="s">
        <v>12951</v>
      </c>
      <c r="W2470" s="31" t="s">
        <v>12953</v>
      </c>
      <c r="X2470" s="20" t="s">
        <v>23550</v>
      </c>
      <c r="Y2470" s="20"/>
      <c r="Z2470" s="20" t="s">
        <v>24622</v>
      </c>
      <c r="AA2470" s="20" t="s">
        <v>23526</v>
      </c>
    </row>
    <row r="2471" ht="14.25" customHeight="1">
      <c r="A2471" s="20" t="s">
        <v>24633</v>
      </c>
      <c r="B2471" s="20" t="s">
        <v>24634</v>
      </c>
      <c r="C2471" s="20" t="s">
        <v>12935</v>
      </c>
      <c r="D2471" s="22" t="s">
        <v>137</v>
      </c>
      <c r="E2471" s="22" t="s">
        <v>140</v>
      </c>
      <c r="F2471" s="20">
        <v>1.0</v>
      </c>
      <c r="G2471" s="20">
        <v>2.0</v>
      </c>
      <c r="H2471" s="20">
        <v>100.0</v>
      </c>
      <c r="I2471" s="20">
        <v>43.96</v>
      </c>
      <c r="J2471" s="20">
        <v>1.0</v>
      </c>
      <c r="K2471" s="20" t="s">
        <v>12959</v>
      </c>
      <c r="L2471" s="20" t="s">
        <v>12970</v>
      </c>
      <c r="M2471" s="20"/>
      <c r="N2471" s="20"/>
      <c r="O2471" s="20">
        <v>1.0</v>
      </c>
      <c r="P2471" s="20">
        <v>10.0</v>
      </c>
      <c r="Q2471" s="20" t="s">
        <v>83</v>
      </c>
      <c r="R2471" s="20" t="s">
        <v>1300</v>
      </c>
      <c r="S2471" s="20" t="s">
        <v>85</v>
      </c>
      <c r="T2471" s="20"/>
      <c r="U2471" s="20"/>
      <c r="V2471" s="31" t="s">
        <v>12962</v>
      </c>
      <c r="W2471" s="31" t="s">
        <v>12963</v>
      </c>
      <c r="X2471" s="20" t="s">
        <v>23550</v>
      </c>
      <c r="Y2471" s="20"/>
      <c r="Z2471" s="20" t="s">
        <v>24622</v>
      </c>
      <c r="AA2471" s="20" t="s">
        <v>23526</v>
      </c>
    </row>
    <row r="2472" ht="14.25" customHeight="1">
      <c r="A2472" s="20" t="s">
        <v>24637</v>
      </c>
      <c r="B2472" s="20" t="s">
        <v>24638</v>
      </c>
      <c r="C2472" s="20" t="s">
        <v>12935</v>
      </c>
      <c r="D2472" s="22" t="s">
        <v>137</v>
      </c>
      <c r="E2472" s="22" t="s">
        <v>140</v>
      </c>
      <c r="F2472" s="20">
        <v>1.0</v>
      </c>
      <c r="G2472" s="20">
        <v>2.0</v>
      </c>
      <c r="H2472" s="20">
        <v>100.0</v>
      </c>
      <c r="I2472" s="20">
        <v>48.44</v>
      </c>
      <c r="J2472" s="20">
        <v>1.0</v>
      </c>
      <c r="K2472" s="20" t="s">
        <v>12970</v>
      </c>
      <c r="L2472" s="20" t="s">
        <v>12981</v>
      </c>
      <c r="M2472" s="20"/>
      <c r="N2472" s="20"/>
      <c r="O2472" s="20">
        <v>1.0</v>
      </c>
      <c r="P2472" s="20">
        <v>10.0</v>
      </c>
      <c r="Q2472" s="20" t="s">
        <v>83</v>
      </c>
      <c r="R2472" s="20" t="s">
        <v>1300</v>
      </c>
      <c r="S2472" s="20" t="s">
        <v>85</v>
      </c>
      <c r="T2472" s="20"/>
      <c r="U2472" s="20"/>
      <c r="V2472" s="31" t="s">
        <v>12973</v>
      </c>
      <c r="W2472" s="31" t="s">
        <v>12974</v>
      </c>
      <c r="X2472" s="20" t="s">
        <v>23550</v>
      </c>
      <c r="Y2472" s="20"/>
      <c r="Z2472" s="20" t="s">
        <v>24622</v>
      </c>
      <c r="AA2472" s="20" t="s">
        <v>23526</v>
      </c>
    </row>
    <row r="2473" ht="14.25" customHeight="1">
      <c r="A2473" s="20" t="s">
        <v>24643</v>
      </c>
      <c r="B2473" s="20" t="s">
        <v>24645</v>
      </c>
      <c r="C2473" s="20" t="s">
        <v>12935</v>
      </c>
      <c r="D2473" s="22" t="s">
        <v>137</v>
      </c>
      <c r="E2473" s="22" t="s">
        <v>140</v>
      </c>
      <c r="F2473" s="20">
        <v>1.0</v>
      </c>
      <c r="G2473" s="20">
        <v>2.0</v>
      </c>
      <c r="H2473" s="20">
        <v>100.0</v>
      </c>
      <c r="I2473" s="20">
        <v>48.63</v>
      </c>
      <c r="J2473" s="20">
        <v>1.0</v>
      </c>
      <c r="K2473" s="20" t="s">
        <v>12981</v>
      </c>
      <c r="L2473" s="20" t="s">
        <v>12990</v>
      </c>
      <c r="M2473" s="20"/>
      <c r="N2473" s="20"/>
      <c r="O2473" s="20">
        <v>1.0</v>
      </c>
      <c r="P2473" s="20">
        <v>10.0</v>
      </c>
      <c r="Q2473" s="20" t="s">
        <v>83</v>
      </c>
      <c r="R2473" s="20" t="s">
        <v>1300</v>
      </c>
      <c r="S2473" s="20" t="s">
        <v>85</v>
      </c>
      <c r="T2473" s="20"/>
      <c r="U2473" s="20"/>
      <c r="V2473" s="31" t="s">
        <v>12985</v>
      </c>
      <c r="W2473" s="31" t="s">
        <v>12987</v>
      </c>
      <c r="X2473" s="20" t="s">
        <v>23550</v>
      </c>
      <c r="Y2473" s="20"/>
      <c r="Z2473" s="20" t="s">
        <v>24622</v>
      </c>
      <c r="AA2473" s="20" t="s">
        <v>23526</v>
      </c>
    </row>
    <row r="2474" ht="14.25" customHeight="1">
      <c r="A2474" s="20" t="s">
        <v>24649</v>
      </c>
      <c r="B2474" s="20" t="s">
        <v>24650</v>
      </c>
      <c r="C2474" s="20" t="s">
        <v>12935</v>
      </c>
      <c r="D2474" s="22" t="s">
        <v>137</v>
      </c>
      <c r="E2474" s="22" t="s">
        <v>140</v>
      </c>
      <c r="F2474" s="20">
        <v>1.0</v>
      </c>
      <c r="G2474" s="20">
        <v>2.0</v>
      </c>
      <c r="H2474" s="20">
        <v>100.0</v>
      </c>
      <c r="I2474" s="20">
        <v>41.1</v>
      </c>
      <c r="J2474" s="20">
        <v>1.0</v>
      </c>
      <c r="K2474" s="20" t="s">
        <v>12990</v>
      </c>
      <c r="L2474" s="20" t="s">
        <v>13006</v>
      </c>
      <c r="M2474" s="20"/>
      <c r="N2474" s="20"/>
      <c r="O2474" s="20">
        <v>1.0</v>
      </c>
      <c r="P2474" s="20">
        <v>10.0</v>
      </c>
      <c r="Q2474" s="20" t="s">
        <v>83</v>
      </c>
      <c r="R2474" s="20" t="s">
        <v>1300</v>
      </c>
      <c r="S2474" s="20" t="s">
        <v>85</v>
      </c>
      <c r="T2474" s="20"/>
      <c r="U2474" s="20"/>
      <c r="V2474" s="31" t="s">
        <v>12995</v>
      </c>
      <c r="W2474" s="31" t="s">
        <v>12996</v>
      </c>
      <c r="X2474" s="20" t="s">
        <v>23550</v>
      </c>
      <c r="Y2474" s="20"/>
      <c r="Z2474" s="20" t="s">
        <v>24622</v>
      </c>
      <c r="AA2474" s="20" t="s">
        <v>23526</v>
      </c>
    </row>
    <row r="2475" ht="14.25" customHeight="1">
      <c r="A2475" s="20" t="s">
        <v>24656</v>
      </c>
      <c r="B2475" s="20" t="s">
        <v>24658</v>
      </c>
      <c r="C2475" s="20" t="s">
        <v>12935</v>
      </c>
      <c r="D2475" s="22" t="s">
        <v>137</v>
      </c>
      <c r="E2475" s="22" t="s">
        <v>140</v>
      </c>
      <c r="F2475" s="20">
        <v>1.0</v>
      </c>
      <c r="G2475" s="20">
        <v>2.0</v>
      </c>
      <c r="H2475" s="20">
        <v>100.0</v>
      </c>
      <c r="I2475" s="20">
        <v>45.8</v>
      </c>
      <c r="J2475" s="20">
        <v>1.0</v>
      </c>
      <c r="K2475" s="20" t="s">
        <v>13006</v>
      </c>
      <c r="L2475" s="20" t="s">
        <v>13019</v>
      </c>
      <c r="M2475" s="20"/>
      <c r="N2475" s="20"/>
      <c r="O2475" s="20">
        <v>1.0</v>
      </c>
      <c r="P2475" s="20">
        <v>10.0</v>
      </c>
      <c r="Q2475" s="20" t="s">
        <v>83</v>
      </c>
      <c r="R2475" s="20" t="s">
        <v>1300</v>
      </c>
      <c r="S2475" s="20" t="s">
        <v>85</v>
      </c>
      <c r="T2475" s="20"/>
      <c r="U2475" s="20"/>
      <c r="V2475" s="31" t="s">
        <v>13010</v>
      </c>
      <c r="W2475" s="31" t="s">
        <v>13012</v>
      </c>
      <c r="X2475" s="20" t="s">
        <v>23550</v>
      </c>
      <c r="Y2475" s="20"/>
      <c r="Z2475" s="20" t="s">
        <v>24622</v>
      </c>
      <c r="AA2475" s="20" t="s">
        <v>23526</v>
      </c>
    </row>
    <row r="2476" ht="14.25" customHeight="1">
      <c r="A2476" s="20" t="s">
        <v>24662</v>
      </c>
      <c r="B2476" s="20" t="s">
        <v>24663</v>
      </c>
      <c r="C2476" s="20" t="s">
        <v>12935</v>
      </c>
      <c r="D2476" s="22" t="s">
        <v>137</v>
      </c>
      <c r="E2476" s="22" t="s">
        <v>140</v>
      </c>
      <c r="F2476" s="20">
        <v>1.0</v>
      </c>
      <c r="G2476" s="20">
        <v>2.0</v>
      </c>
      <c r="H2476" s="20">
        <v>100.0</v>
      </c>
      <c r="I2476" s="20">
        <v>48.65</v>
      </c>
      <c r="J2476" s="20">
        <v>1.0</v>
      </c>
      <c r="K2476" s="20" t="s">
        <v>13019</v>
      </c>
      <c r="L2476" s="20" t="s">
        <v>13031</v>
      </c>
      <c r="M2476" s="20"/>
      <c r="N2476" s="20"/>
      <c r="O2476" s="20">
        <v>1.0</v>
      </c>
      <c r="P2476" s="20">
        <v>10.0</v>
      </c>
      <c r="Q2476" s="20" t="s">
        <v>83</v>
      </c>
      <c r="R2476" s="20" t="s">
        <v>1300</v>
      </c>
      <c r="S2476" s="20" t="s">
        <v>85</v>
      </c>
      <c r="T2476" s="20"/>
      <c r="U2476" s="20"/>
      <c r="V2476" s="31" t="s">
        <v>13022</v>
      </c>
      <c r="W2476" s="31" t="s">
        <v>13024</v>
      </c>
      <c r="X2476" s="20" t="s">
        <v>23550</v>
      </c>
      <c r="Y2476" s="20"/>
      <c r="Z2476" s="20" t="s">
        <v>24622</v>
      </c>
      <c r="AA2476" s="20" t="s">
        <v>23526</v>
      </c>
    </row>
    <row r="2477" ht="14.25" customHeight="1">
      <c r="A2477" s="20" t="s">
        <v>24668</v>
      </c>
      <c r="B2477" s="20" t="s">
        <v>24669</v>
      </c>
      <c r="C2477" s="20" t="s">
        <v>12873</v>
      </c>
      <c r="D2477" s="22" t="s">
        <v>137</v>
      </c>
      <c r="E2477" s="22" t="s">
        <v>140</v>
      </c>
      <c r="F2477" s="20">
        <v>1.0</v>
      </c>
      <c r="G2477" s="20">
        <v>2.0</v>
      </c>
      <c r="H2477" s="20">
        <v>100.0</v>
      </c>
      <c r="I2477" s="20">
        <v>42.7</v>
      </c>
      <c r="J2477" s="20">
        <v>1.0</v>
      </c>
      <c r="K2477" s="20" t="s">
        <v>13031</v>
      </c>
      <c r="L2477" s="20" t="s">
        <v>13045</v>
      </c>
      <c r="M2477" s="20"/>
      <c r="N2477" s="20"/>
      <c r="O2477" s="20">
        <v>1.0</v>
      </c>
      <c r="P2477" s="20">
        <v>10.0</v>
      </c>
      <c r="Q2477" s="20" t="s">
        <v>83</v>
      </c>
      <c r="R2477" s="20" t="s">
        <v>84</v>
      </c>
      <c r="S2477" s="20" t="s">
        <v>85</v>
      </c>
      <c r="T2477" s="20"/>
      <c r="U2477" s="20"/>
      <c r="V2477" s="31" t="s">
        <v>13037</v>
      </c>
      <c r="W2477" s="31" t="s">
        <v>13038</v>
      </c>
      <c r="X2477" s="20" t="s">
        <v>23550</v>
      </c>
      <c r="Y2477" s="20"/>
      <c r="Z2477" s="20" t="s">
        <v>24674</v>
      </c>
      <c r="AA2477" s="20" t="s">
        <v>23526</v>
      </c>
    </row>
    <row r="2478" ht="14.25" customHeight="1">
      <c r="A2478" s="20" t="s">
        <v>24677</v>
      </c>
      <c r="B2478" s="20" t="s">
        <v>24679</v>
      </c>
      <c r="C2478" s="20" t="s">
        <v>12873</v>
      </c>
      <c r="D2478" s="22" t="s">
        <v>137</v>
      </c>
      <c r="E2478" s="22" t="s">
        <v>140</v>
      </c>
      <c r="F2478" s="20">
        <v>1.0</v>
      </c>
      <c r="G2478" s="20">
        <v>2.0</v>
      </c>
      <c r="H2478" s="20">
        <v>100.0</v>
      </c>
      <c r="I2478" s="20">
        <v>49.95</v>
      </c>
      <c r="J2478" s="20">
        <v>1.0</v>
      </c>
      <c r="K2478" s="20" t="s">
        <v>13045</v>
      </c>
      <c r="L2478" s="20" t="s">
        <v>13055</v>
      </c>
      <c r="M2478" s="20"/>
      <c r="N2478" s="20"/>
      <c r="O2478" s="20">
        <v>1.0</v>
      </c>
      <c r="P2478" s="20">
        <v>10.0</v>
      </c>
      <c r="Q2478" s="20" t="s">
        <v>83</v>
      </c>
      <c r="R2478" s="20" t="s">
        <v>84</v>
      </c>
      <c r="S2478" s="20" t="s">
        <v>85</v>
      </c>
      <c r="T2478" s="20"/>
      <c r="U2478" s="20"/>
      <c r="V2478" s="31" t="s">
        <v>13048</v>
      </c>
      <c r="W2478" s="31" t="s">
        <v>13049</v>
      </c>
      <c r="X2478" s="20" t="s">
        <v>23550</v>
      </c>
      <c r="Y2478" s="20"/>
      <c r="Z2478" s="20" t="s">
        <v>24674</v>
      </c>
      <c r="AA2478" s="20" t="s">
        <v>23526</v>
      </c>
    </row>
    <row r="2479" ht="14.25" customHeight="1">
      <c r="A2479" s="20" t="s">
        <v>24684</v>
      </c>
      <c r="B2479" s="20" t="s">
        <v>24685</v>
      </c>
      <c r="C2479" s="20" t="s">
        <v>12873</v>
      </c>
      <c r="D2479" s="22" t="s">
        <v>137</v>
      </c>
      <c r="E2479" s="22" t="s">
        <v>140</v>
      </c>
      <c r="F2479" s="20">
        <v>1.0</v>
      </c>
      <c r="G2479" s="20">
        <v>2.0</v>
      </c>
      <c r="H2479" s="20">
        <v>100.0</v>
      </c>
      <c r="I2479" s="20">
        <v>42.2</v>
      </c>
      <c r="J2479" s="20">
        <v>1.0</v>
      </c>
      <c r="K2479" s="20" t="s">
        <v>13055</v>
      </c>
      <c r="L2479" s="20" t="s">
        <v>13065</v>
      </c>
      <c r="M2479" s="20"/>
      <c r="N2479" s="20"/>
      <c r="O2479" s="20">
        <v>1.0</v>
      </c>
      <c r="P2479" s="20">
        <v>10.0</v>
      </c>
      <c r="Q2479" s="20" t="s">
        <v>83</v>
      </c>
      <c r="R2479" s="20" t="s">
        <v>84</v>
      </c>
      <c r="S2479" s="20" t="s">
        <v>85</v>
      </c>
      <c r="T2479" s="20"/>
      <c r="U2479" s="20"/>
      <c r="V2479" s="31" t="s">
        <v>13062</v>
      </c>
      <c r="W2479" s="31" t="s">
        <v>13063</v>
      </c>
      <c r="X2479" s="20" t="s">
        <v>23550</v>
      </c>
      <c r="Y2479" s="20"/>
      <c r="Z2479" s="20" t="s">
        <v>24674</v>
      </c>
      <c r="AA2479" s="20" t="s">
        <v>23526</v>
      </c>
    </row>
    <row r="2480" ht="14.25" customHeight="1">
      <c r="A2480" s="20" t="s">
        <v>24690</v>
      </c>
      <c r="B2480" s="20" t="s">
        <v>24691</v>
      </c>
      <c r="C2480" s="20" t="s">
        <v>12873</v>
      </c>
      <c r="D2480" s="22" t="s">
        <v>137</v>
      </c>
      <c r="E2480" s="22" t="s">
        <v>140</v>
      </c>
      <c r="F2480" s="20">
        <v>1.0</v>
      </c>
      <c r="G2480" s="20">
        <v>2.0</v>
      </c>
      <c r="H2480" s="20">
        <v>100.0</v>
      </c>
      <c r="I2480" s="20">
        <v>47.6</v>
      </c>
      <c r="J2480" s="20">
        <v>1.0</v>
      </c>
      <c r="K2480" s="20" t="s">
        <v>13065</v>
      </c>
      <c r="L2480" s="20" t="s">
        <v>13077</v>
      </c>
      <c r="M2480" s="20"/>
      <c r="N2480" s="20"/>
      <c r="O2480" s="20">
        <v>1.0</v>
      </c>
      <c r="P2480" s="20">
        <v>10.0</v>
      </c>
      <c r="Q2480" s="20" t="s">
        <v>83</v>
      </c>
      <c r="R2480" s="20" t="s">
        <v>84</v>
      </c>
      <c r="S2480" s="20" t="s">
        <v>85</v>
      </c>
      <c r="T2480" s="20"/>
      <c r="U2480" s="20"/>
      <c r="V2480" s="31" t="s">
        <v>13070</v>
      </c>
      <c r="W2480" s="31" t="s">
        <v>13071</v>
      </c>
      <c r="X2480" s="20" t="s">
        <v>23550</v>
      </c>
      <c r="Y2480" s="20"/>
      <c r="Z2480" s="20" t="s">
        <v>24674</v>
      </c>
      <c r="AA2480" s="20" t="s">
        <v>23526</v>
      </c>
    </row>
    <row r="2481" ht="14.25" customHeight="1">
      <c r="A2481" s="20" t="s">
        <v>24695</v>
      </c>
      <c r="B2481" s="20" t="s">
        <v>24696</v>
      </c>
      <c r="C2481" s="20" t="s">
        <v>12873</v>
      </c>
      <c r="D2481" s="22" t="s">
        <v>137</v>
      </c>
      <c r="E2481" s="22" t="s">
        <v>140</v>
      </c>
      <c r="F2481" s="20">
        <v>1.0</v>
      </c>
      <c r="G2481" s="20">
        <v>2.0</v>
      </c>
      <c r="H2481" s="20">
        <v>100.0</v>
      </c>
      <c r="I2481" s="20">
        <v>45.45</v>
      </c>
      <c r="J2481" s="20">
        <v>1.0</v>
      </c>
      <c r="K2481" s="20" t="s">
        <v>13077</v>
      </c>
      <c r="L2481" s="20" t="s">
        <v>13086</v>
      </c>
      <c r="M2481" s="20"/>
      <c r="N2481" s="20"/>
      <c r="O2481" s="20">
        <v>1.0</v>
      </c>
      <c r="P2481" s="20">
        <v>10.0</v>
      </c>
      <c r="Q2481" s="20" t="s">
        <v>83</v>
      </c>
      <c r="R2481" s="20" t="s">
        <v>84</v>
      </c>
      <c r="S2481" s="20" t="s">
        <v>85</v>
      </c>
      <c r="T2481" s="20"/>
      <c r="U2481" s="20"/>
      <c r="V2481" s="31" t="s">
        <v>13080</v>
      </c>
      <c r="W2481" s="31" t="s">
        <v>13081</v>
      </c>
      <c r="X2481" s="20" t="s">
        <v>23550</v>
      </c>
      <c r="Y2481" s="20"/>
      <c r="Z2481" s="20" t="s">
        <v>24674</v>
      </c>
      <c r="AA2481" s="20" t="s">
        <v>23526</v>
      </c>
    </row>
    <row r="2482" ht="14.25" customHeight="1">
      <c r="A2482" s="20" t="s">
        <v>24703</v>
      </c>
      <c r="B2482" s="20" t="s">
        <v>24704</v>
      </c>
      <c r="C2482" s="20" t="s">
        <v>12873</v>
      </c>
      <c r="D2482" s="22" t="s">
        <v>137</v>
      </c>
      <c r="E2482" s="22" t="s">
        <v>140</v>
      </c>
      <c r="F2482" s="20">
        <v>1.0</v>
      </c>
      <c r="G2482" s="20">
        <v>2.0</v>
      </c>
      <c r="H2482" s="20">
        <v>100.0</v>
      </c>
      <c r="I2482" s="20">
        <v>43.54</v>
      </c>
      <c r="J2482" s="20">
        <v>1.0</v>
      </c>
      <c r="K2482" s="20" t="s">
        <v>13086</v>
      </c>
      <c r="L2482" s="20" t="s">
        <v>13098</v>
      </c>
      <c r="M2482" s="20"/>
      <c r="N2482" s="20"/>
      <c r="O2482" s="20">
        <v>1.0</v>
      </c>
      <c r="P2482" s="20">
        <v>10.0</v>
      </c>
      <c r="Q2482" s="20" t="s">
        <v>83</v>
      </c>
      <c r="R2482" s="20" t="s">
        <v>84</v>
      </c>
      <c r="S2482" s="20" t="s">
        <v>85</v>
      </c>
      <c r="T2482" s="20"/>
      <c r="U2482" s="20"/>
      <c r="V2482" s="31" t="s">
        <v>13089</v>
      </c>
      <c r="W2482" s="31" t="s">
        <v>13090</v>
      </c>
      <c r="X2482" s="20" t="s">
        <v>23550</v>
      </c>
      <c r="Y2482" s="20"/>
      <c r="Z2482" s="20" t="s">
        <v>24674</v>
      </c>
      <c r="AA2482" s="20" t="s">
        <v>23526</v>
      </c>
    </row>
    <row r="2483" ht="14.25" customHeight="1">
      <c r="A2483" s="20" t="s">
        <v>24710</v>
      </c>
      <c r="B2483" s="20" t="s">
        <v>24712</v>
      </c>
      <c r="C2483" s="20" t="s">
        <v>12873</v>
      </c>
      <c r="D2483" s="22" t="s">
        <v>137</v>
      </c>
      <c r="E2483" s="22" t="s">
        <v>140</v>
      </c>
      <c r="F2483" s="20">
        <v>1.0</v>
      </c>
      <c r="G2483" s="20">
        <v>2.0</v>
      </c>
      <c r="H2483" s="20">
        <v>100.0</v>
      </c>
      <c r="I2483" s="20">
        <v>46.86</v>
      </c>
      <c r="J2483" s="20">
        <v>1.0</v>
      </c>
      <c r="K2483" s="20" t="s">
        <v>13098</v>
      </c>
      <c r="L2483" s="20" t="s">
        <v>13109</v>
      </c>
      <c r="M2483" s="20"/>
      <c r="N2483" s="20"/>
      <c r="O2483" s="20">
        <v>1.0</v>
      </c>
      <c r="P2483" s="20">
        <v>10.0</v>
      </c>
      <c r="Q2483" s="20" t="s">
        <v>83</v>
      </c>
      <c r="R2483" s="20" t="s">
        <v>84</v>
      </c>
      <c r="S2483" s="20" t="s">
        <v>85</v>
      </c>
      <c r="T2483" s="20"/>
      <c r="U2483" s="20"/>
      <c r="V2483" s="31" t="s">
        <v>13102</v>
      </c>
      <c r="W2483" s="31" t="s">
        <v>13103</v>
      </c>
      <c r="X2483" s="20" t="s">
        <v>23550</v>
      </c>
      <c r="Y2483" s="20"/>
      <c r="Z2483" s="20" t="s">
        <v>24674</v>
      </c>
      <c r="AA2483" s="20" t="s">
        <v>23526</v>
      </c>
    </row>
    <row r="2484" ht="14.25" customHeight="1">
      <c r="A2484" s="20" t="s">
        <v>24717</v>
      </c>
      <c r="B2484" s="20" t="s">
        <v>24718</v>
      </c>
      <c r="C2484" s="20" t="s">
        <v>12873</v>
      </c>
      <c r="D2484" s="22" t="s">
        <v>137</v>
      </c>
      <c r="E2484" s="22" t="s">
        <v>140</v>
      </c>
      <c r="F2484" s="20">
        <v>1.0</v>
      </c>
      <c r="G2484" s="20">
        <v>2.0</v>
      </c>
      <c r="H2484" s="20">
        <v>100.0</v>
      </c>
      <c r="I2484" s="20">
        <v>46.17</v>
      </c>
      <c r="J2484" s="20">
        <v>1.0</v>
      </c>
      <c r="K2484" s="20" t="s">
        <v>13109</v>
      </c>
      <c r="L2484" s="20" t="s">
        <v>13122</v>
      </c>
      <c r="M2484" s="20"/>
      <c r="N2484" s="20"/>
      <c r="O2484" s="20">
        <v>1.0</v>
      </c>
      <c r="P2484" s="20">
        <v>10.0</v>
      </c>
      <c r="Q2484" s="20" t="s">
        <v>83</v>
      </c>
      <c r="R2484" s="20" t="s">
        <v>84</v>
      </c>
      <c r="S2484" s="20" t="s">
        <v>85</v>
      </c>
      <c r="T2484" s="20"/>
      <c r="U2484" s="20"/>
      <c r="V2484" s="31" t="s">
        <v>13115</v>
      </c>
      <c r="W2484" s="31" t="s">
        <v>13117</v>
      </c>
      <c r="X2484" s="20" t="s">
        <v>23550</v>
      </c>
      <c r="Y2484" s="20"/>
      <c r="Z2484" s="20" t="s">
        <v>24674</v>
      </c>
      <c r="AA2484" s="20" t="s">
        <v>23526</v>
      </c>
    </row>
    <row r="2485" ht="14.25" customHeight="1">
      <c r="A2485" s="20" t="s">
        <v>24722</v>
      </c>
      <c r="B2485" s="20" t="s">
        <v>24723</v>
      </c>
      <c r="C2485" s="20" t="s">
        <v>12873</v>
      </c>
      <c r="D2485" s="22" t="s">
        <v>137</v>
      </c>
      <c r="E2485" s="22" t="s">
        <v>140</v>
      </c>
      <c r="F2485" s="20">
        <v>1.0</v>
      </c>
      <c r="G2485" s="20">
        <v>2.0</v>
      </c>
      <c r="H2485" s="20">
        <v>100.0</v>
      </c>
      <c r="I2485" s="20">
        <v>43.44</v>
      </c>
      <c r="J2485" s="20">
        <v>1.0</v>
      </c>
      <c r="K2485" s="20" t="s">
        <v>13122</v>
      </c>
      <c r="L2485" s="20" t="s">
        <v>13133</v>
      </c>
      <c r="M2485" s="20"/>
      <c r="N2485" s="20"/>
      <c r="O2485" s="20">
        <v>1.0</v>
      </c>
      <c r="P2485" s="20">
        <v>10.0</v>
      </c>
      <c r="Q2485" s="20" t="s">
        <v>83</v>
      </c>
      <c r="R2485" s="20" t="s">
        <v>84</v>
      </c>
      <c r="S2485" s="20" t="s">
        <v>85</v>
      </c>
      <c r="T2485" s="20"/>
      <c r="U2485" s="20"/>
      <c r="V2485" s="31" t="s">
        <v>13126</v>
      </c>
      <c r="W2485" s="31" t="s">
        <v>13127</v>
      </c>
      <c r="X2485" s="20" t="s">
        <v>23550</v>
      </c>
      <c r="Y2485" s="20"/>
      <c r="Z2485" s="20" t="s">
        <v>24674</v>
      </c>
      <c r="AA2485" s="20" t="s">
        <v>23526</v>
      </c>
    </row>
    <row r="2486" ht="14.25" customHeight="1">
      <c r="A2486" s="20" t="s">
        <v>24729</v>
      </c>
      <c r="B2486" s="20" t="s">
        <v>24730</v>
      </c>
      <c r="C2486" s="20" t="s">
        <v>12873</v>
      </c>
      <c r="D2486" s="22" t="s">
        <v>137</v>
      </c>
      <c r="E2486" s="22" t="s">
        <v>140</v>
      </c>
      <c r="F2486" s="20">
        <v>1.0</v>
      </c>
      <c r="G2486" s="20">
        <v>2.0</v>
      </c>
      <c r="H2486" s="20">
        <v>100.0</v>
      </c>
      <c r="I2486" s="20">
        <v>46.81</v>
      </c>
      <c r="J2486" s="20">
        <v>1.0</v>
      </c>
      <c r="K2486" s="20" t="s">
        <v>13133</v>
      </c>
      <c r="L2486" s="20" t="s">
        <v>13147</v>
      </c>
      <c r="M2486" s="20"/>
      <c r="N2486" s="20"/>
      <c r="O2486" s="20">
        <v>1.0</v>
      </c>
      <c r="P2486" s="20">
        <v>10.0</v>
      </c>
      <c r="Q2486" s="20" t="s">
        <v>83</v>
      </c>
      <c r="R2486" s="20" t="s">
        <v>84</v>
      </c>
      <c r="S2486" s="20" t="s">
        <v>85</v>
      </c>
      <c r="T2486" s="20"/>
      <c r="U2486" s="20"/>
      <c r="V2486" s="31" t="s">
        <v>13139</v>
      </c>
      <c r="W2486" s="31" t="s">
        <v>13141</v>
      </c>
      <c r="X2486" s="20" t="s">
        <v>23550</v>
      </c>
      <c r="Y2486" s="20"/>
      <c r="Z2486" s="20" t="s">
        <v>24674</v>
      </c>
      <c r="AA2486" s="20" t="s">
        <v>23526</v>
      </c>
    </row>
    <row r="2487" ht="14.25" customHeight="1">
      <c r="A2487" s="20" t="s">
        <v>24736</v>
      </c>
      <c r="B2487" s="20" t="s">
        <v>24737</v>
      </c>
      <c r="C2487" s="20" t="s">
        <v>12873</v>
      </c>
      <c r="D2487" s="22" t="s">
        <v>137</v>
      </c>
      <c r="E2487" s="22" t="s">
        <v>140</v>
      </c>
      <c r="F2487" s="20">
        <v>1.0</v>
      </c>
      <c r="G2487" s="20">
        <v>2.0</v>
      </c>
      <c r="H2487" s="20">
        <v>100.0</v>
      </c>
      <c r="I2487" s="20">
        <v>47.78</v>
      </c>
      <c r="J2487" s="20">
        <v>1.0</v>
      </c>
      <c r="K2487" s="20" t="s">
        <v>13147</v>
      </c>
      <c r="L2487" s="20" t="s">
        <v>13161</v>
      </c>
      <c r="M2487" s="20"/>
      <c r="N2487" s="20"/>
      <c r="O2487" s="20">
        <v>1.0</v>
      </c>
      <c r="P2487" s="20">
        <v>10.0</v>
      </c>
      <c r="Q2487" s="20" t="s">
        <v>83</v>
      </c>
      <c r="R2487" s="20" t="s">
        <v>84</v>
      </c>
      <c r="S2487" s="20" t="s">
        <v>85</v>
      </c>
      <c r="T2487" s="20"/>
      <c r="U2487" s="20"/>
      <c r="V2487" s="31" t="s">
        <v>13152</v>
      </c>
      <c r="W2487" s="31" t="s">
        <v>13153</v>
      </c>
      <c r="X2487" s="20" t="s">
        <v>23550</v>
      </c>
      <c r="Y2487" s="20"/>
      <c r="Z2487" s="20" t="s">
        <v>24674</v>
      </c>
      <c r="AA2487" s="20" t="s">
        <v>23526</v>
      </c>
    </row>
    <row r="2488" ht="14.25" customHeight="1">
      <c r="A2488" s="20" t="s">
        <v>24742</v>
      </c>
      <c r="B2488" s="20" t="s">
        <v>24743</v>
      </c>
      <c r="C2488" s="20" t="s">
        <v>12873</v>
      </c>
      <c r="D2488" s="22" t="s">
        <v>137</v>
      </c>
      <c r="E2488" s="22" t="s">
        <v>140</v>
      </c>
      <c r="F2488" s="20">
        <v>1.0</v>
      </c>
      <c r="G2488" s="20">
        <v>2.0</v>
      </c>
      <c r="H2488" s="20">
        <v>100.0</v>
      </c>
      <c r="I2488" s="20">
        <v>45.41</v>
      </c>
      <c r="J2488" s="20">
        <v>1.0</v>
      </c>
      <c r="K2488" s="20" t="s">
        <v>13161</v>
      </c>
      <c r="L2488" s="20" t="s">
        <v>13174</v>
      </c>
      <c r="M2488" s="20"/>
      <c r="N2488" s="20"/>
      <c r="O2488" s="20">
        <v>1.0</v>
      </c>
      <c r="P2488" s="20">
        <v>10.0</v>
      </c>
      <c r="Q2488" s="20" t="s">
        <v>83</v>
      </c>
      <c r="R2488" s="20" t="s">
        <v>84</v>
      </c>
      <c r="S2488" s="20" t="s">
        <v>85</v>
      </c>
      <c r="T2488" s="20"/>
      <c r="U2488" s="20"/>
      <c r="V2488" s="31" t="s">
        <v>13165</v>
      </c>
      <c r="W2488" s="31" t="s">
        <v>13167</v>
      </c>
      <c r="X2488" s="20" t="s">
        <v>23550</v>
      </c>
      <c r="Y2488" s="20"/>
      <c r="Z2488" s="20" t="s">
        <v>24674</v>
      </c>
      <c r="AA2488" s="20" t="s">
        <v>23526</v>
      </c>
    </row>
    <row r="2489" ht="14.25" customHeight="1">
      <c r="A2489" s="20" t="s">
        <v>24749</v>
      </c>
      <c r="B2489" s="20" t="s">
        <v>24750</v>
      </c>
      <c r="C2489" s="20" t="s">
        <v>12873</v>
      </c>
      <c r="D2489" s="22" t="s">
        <v>137</v>
      </c>
      <c r="E2489" s="22" t="s">
        <v>140</v>
      </c>
      <c r="F2489" s="20">
        <v>1.0</v>
      </c>
      <c r="G2489" s="20">
        <v>2.0</v>
      </c>
      <c r="H2489" s="20">
        <v>100.0</v>
      </c>
      <c r="I2489" s="20">
        <v>42.7</v>
      </c>
      <c r="J2489" s="20">
        <v>1.0</v>
      </c>
      <c r="K2489" s="20" t="s">
        <v>13174</v>
      </c>
      <c r="L2489" s="20" t="s">
        <v>13184</v>
      </c>
      <c r="M2489" s="20"/>
      <c r="N2489" s="20"/>
      <c r="O2489" s="20">
        <v>1.0</v>
      </c>
      <c r="P2489" s="20">
        <v>10.0</v>
      </c>
      <c r="Q2489" s="20" t="s">
        <v>83</v>
      </c>
      <c r="R2489" s="20" t="s">
        <v>84</v>
      </c>
      <c r="S2489" s="20" t="s">
        <v>85</v>
      </c>
      <c r="T2489" s="20"/>
      <c r="U2489" s="20"/>
      <c r="V2489" s="31" t="s">
        <v>13177</v>
      </c>
      <c r="W2489" s="31" t="s">
        <v>13178</v>
      </c>
      <c r="X2489" s="20" t="s">
        <v>23550</v>
      </c>
      <c r="Y2489" s="20"/>
      <c r="Z2489" s="20" t="s">
        <v>24674</v>
      </c>
      <c r="AA2489" s="20" t="s">
        <v>23526</v>
      </c>
    </row>
    <row r="2490" ht="14.25" customHeight="1">
      <c r="A2490" s="20" t="s">
        <v>24755</v>
      </c>
      <c r="B2490" s="20" t="s">
        <v>24757</v>
      </c>
      <c r="C2490" s="20" t="s">
        <v>12873</v>
      </c>
      <c r="D2490" s="22" t="s">
        <v>137</v>
      </c>
      <c r="E2490" s="22" t="s">
        <v>140</v>
      </c>
      <c r="F2490" s="20">
        <v>1.0</v>
      </c>
      <c r="G2490" s="20">
        <v>2.0</v>
      </c>
      <c r="H2490" s="20">
        <v>100.0</v>
      </c>
      <c r="I2490" s="20">
        <v>45.18</v>
      </c>
      <c r="J2490" s="20">
        <v>1.0</v>
      </c>
      <c r="K2490" s="20" t="s">
        <v>13184</v>
      </c>
      <c r="L2490" s="20" t="s">
        <v>13194</v>
      </c>
      <c r="M2490" s="20"/>
      <c r="N2490" s="20"/>
      <c r="O2490" s="20">
        <v>1.0</v>
      </c>
      <c r="P2490" s="20">
        <v>10.0</v>
      </c>
      <c r="Q2490" s="20" t="s">
        <v>83</v>
      </c>
      <c r="R2490" s="20" t="s">
        <v>84</v>
      </c>
      <c r="S2490" s="20" t="s">
        <v>85</v>
      </c>
      <c r="T2490" s="20"/>
      <c r="U2490" s="20"/>
      <c r="V2490" s="31" t="s">
        <v>13186</v>
      </c>
      <c r="W2490" s="31" t="s">
        <v>13187</v>
      </c>
      <c r="X2490" s="20" t="s">
        <v>23550</v>
      </c>
      <c r="Y2490" s="20"/>
      <c r="Z2490" s="20" t="s">
        <v>24674</v>
      </c>
      <c r="AA2490" s="20" t="s">
        <v>23526</v>
      </c>
    </row>
    <row r="2491" ht="14.25" customHeight="1">
      <c r="A2491" s="20" t="s">
        <v>24762</v>
      </c>
      <c r="B2491" s="20" t="s">
        <v>24763</v>
      </c>
      <c r="C2491" s="20" t="s">
        <v>12873</v>
      </c>
      <c r="D2491" s="22" t="s">
        <v>137</v>
      </c>
      <c r="E2491" s="22" t="s">
        <v>140</v>
      </c>
      <c r="F2491" s="20">
        <v>1.0</v>
      </c>
      <c r="G2491" s="20">
        <v>2.0</v>
      </c>
      <c r="H2491" s="20">
        <v>100.0</v>
      </c>
      <c r="I2491" s="20">
        <v>43.8</v>
      </c>
      <c r="J2491" s="20">
        <v>1.0</v>
      </c>
      <c r="K2491" s="20" t="s">
        <v>13194</v>
      </c>
      <c r="L2491" s="20" t="s">
        <v>13206</v>
      </c>
      <c r="M2491" s="20"/>
      <c r="N2491" s="20"/>
      <c r="O2491" s="20">
        <v>1.0</v>
      </c>
      <c r="P2491" s="20">
        <v>10.0</v>
      </c>
      <c r="Q2491" s="20" t="s">
        <v>83</v>
      </c>
      <c r="R2491" s="20" t="s">
        <v>84</v>
      </c>
      <c r="S2491" s="20" t="s">
        <v>85</v>
      </c>
      <c r="T2491" s="20"/>
      <c r="U2491" s="20"/>
      <c r="V2491" s="31" t="s">
        <v>13200</v>
      </c>
      <c r="W2491" s="31" t="s">
        <v>13201</v>
      </c>
      <c r="X2491" s="20" t="s">
        <v>23550</v>
      </c>
      <c r="Y2491" s="20"/>
      <c r="Z2491" s="20" t="s">
        <v>24674</v>
      </c>
      <c r="AA2491" s="20" t="s">
        <v>23526</v>
      </c>
    </row>
    <row r="2492" ht="14.25" customHeight="1">
      <c r="A2492" s="20" t="s">
        <v>24776</v>
      </c>
      <c r="B2492" s="20" t="s">
        <v>24777</v>
      </c>
      <c r="C2492" s="20" t="s">
        <v>12873</v>
      </c>
      <c r="D2492" s="22" t="s">
        <v>137</v>
      </c>
      <c r="E2492" s="22" t="s">
        <v>140</v>
      </c>
      <c r="F2492" s="20">
        <v>1.0</v>
      </c>
      <c r="G2492" s="20">
        <v>2.0</v>
      </c>
      <c r="H2492" s="20">
        <v>100.0</v>
      </c>
      <c r="I2492" s="20">
        <v>46.43</v>
      </c>
      <c r="J2492" s="20">
        <v>1.0</v>
      </c>
      <c r="K2492" s="20" t="s">
        <v>13206</v>
      </c>
      <c r="L2492" s="20" t="s">
        <v>13222</v>
      </c>
      <c r="M2492" s="20"/>
      <c r="N2492" s="20"/>
      <c r="O2492" s="20">
        <v>1.0</v>
      </c>
      <c r="P2492" s="20">
        <v>10.0</v>
      </c>
      <c r="Q2492" s="20" t="s">
        <v>83</v>
      </c>
      <c r="R2492" s="20" t="s">
        <v>84</v>
      </c>
      <c r="S2492" s="20" t="s">
        <v>85</v>
      </c>
      <c r="T2492" s="20"/>
      <c r="U2492" s="20"/>
      <c r="V2492" s="31" t="s">
        <v>13215</v>
      </c>
      <c r="W2492" s="31" t="s">
        <v>13216</v>
      </c>
      <c r="X2492" s="20" t="s">
        <v>23550</v>
      </c>
      <c r="Y2492" s="20"/>
      <c r="Z2492" s="20" t="s">
        <v>24674</v>
      </c>
      <c r="AA2492" s="20" t="s">
        <v>23526</v>
      </c>
    </row>
    <row r="2493" ht="14.25" customHeight="1">
      <c r="A2493" s="20" t="s">
        <v>24783</v>
      </c>
      <c r="B2493" s="20" t="s">
        <v>24784</v>
      </c>
      <c r="C2493" s="20" t="s">
        <v>12873</v>
      </c>
      <c r="D2493" s="22" t="s">
        <v>137</v>
      </c>
      <c r="E2493" s="22" t="s">
        <v>140</v>
      </c>
      <c r="F2493" s="20">
        <v>1.0</v>
      </c>
      <c r="G2493" s="20">
        <v>2.0</v>
      </c>
      <c r="H2493" s="20">
        <v>100.0</v>
      </c>
      <c r="I2493" s="20">
        <v>43.48</v>
      </c>
      <c r="J2493" s="20">
        <v>1.0</v>
      </c>
      <c r="K2493" s="20" t="s">
        <v>13222</v>
      </c>
      <c r="L2493" s="20" t="s">
        <v>13236</v>
      </c>
      <c r="M2493" s="20"/>
      <c r="N2493" s="20"/>
      <c r="O2493" s="20">
        <v>1.0</v>
      </c>
      <c r="P2493" s="20">
        <v>10.0</v>
      </c>
      <c r="Q2493" s="20" t="s">
        <v>83</v>
      </c>
      <c r="R2493" s="20" t="s">
        <v>84</v>
      </c>
      <c r="S2493" s="20" t="s">
        <v>85</v>
      </c>
      <c r="T2493" s="20"/>
      <c r="U2493" s="20"/>
      <c r="V2493" s="31" t="s">
        <v>13227</v>
      </c>
      <c r="W2493" s="31" t="s">
        <v>13228</v>
      </c>
      <c r="X2493" s="20" t="s">
        <v>23550</v>
      </c>
      <c r="Y2493" s="20"/>
      <c r="Z2493" s="20" t="s">
        <v>24674</v>
      </c>
      <c r="AA2493" s="20" t="s">
        <v>23526</v>
      </c>
    </row>
    <row r="2494" ht="14.25" customHeight="1">
      <c r="A2494" s="20" t="s">
        <v>24787</v>
      </c>
      <c r="B2494" s="20" t="s">
        <v>24788</v>
      </c>
      <c r="C2494" s="20" t="s">
        <v>12873</v>
      </c>
      <c r="D2494" s="22" t="s">
        <v>137</v>
      </c>
      <c r="E2494" s="22" t="s">
        <v>140</v>
      </c>
      <c r="F2494" s="20">
        <v>1.0</v>
      </c>
      <c r="G2494" s="20">
        <v>2.0</v>
      </c>
      <c r="H2494" s="20">
        <v>100.0</v>
      </c>
      <c r="I2494" s="20">
        <v>47.65</v>
      </c>
      <c r="J2494" s="20">
        <v>1.0</v>
      </c>
      <c r="K2494" s="20" t="s">
        <v>13236</v>
      </c>
      <c r="L2494" s="20" t="s">
        <v>13249</v>
      </c>
      <c r="M2494" s="20"/>
      <c r="N2494" s="20"/>
      <c r="O2494" s="20">
        <v>1.0</v>
      </c>
      <c r="P2494" s="20">
        <v>10.0</v>
      </c>
      <c r="Q2494" s="20" t="s">
        <v>83</v>
      </c>
      <c r="R2494" s="20" t="s">
        <v>84</v>
      </c>
      <c r="S2494" s="20" t="s">
        <v>85</v>
      </c>
      <c r="T2494" s="20"/>
      <c r="U2494" s="20"/>
      <c r="V2494" s="31" t="s">
        <v>13241</v>
      </c>
      <c r="W2494" s="31" t="s">
        <v>13242</v>
      </c>
      <c r="X2494" s="20" t="s">
        <v>23550</v>
      </c>
      <c r="Y2494" s="20"/>
      <c r="Z2494" s="20" t="s">
        <v>24674</v>
      </c>
      <c r="AA2494" s="20" t="s">
        <v>23526</v>
      </c>
    </row>
    <row r="2495" ht="14.25" customHeight="1">
      <c r="A2495" s="20" t="s">
        <v>24795</v>
      </c>
      <c r="B2495" s="20" t="s">
        <v>24796</v>
      </c>
      <c r="C2495" s="20" t="s">
        <v>12873</v>
      </c>
      <c r="D2495" s="22" t="s">
        <v>137</v>
      </c>
      <c r="E2495" s="22" t="s">
        <v>140</v>
      </c>
      <c r="F2495" s="20">
        <v>1.0</v>
      </c>
      <c r="G2495" s="20">
        <v>2.0</v>
      </c>
      <c r="H2495" s="20">
        <v>100.0</v>
      </c>
      <c r="I2495" s="20">
        <v>40.92</v>
      </c>
      <c r="J2495" s="20">
        <v>1.0</v>
      </c>
      <c r="K2495" s="20" t="s">
        <v>13249</v>
      </c>
      <c r="L2495" s="20" t="s">
        <v>13262</v>
      </c>
      <c r="M2495" s="20"/>
      <c r="N2495" s="20"/>
      <c r="O2495" s="20">
        <v>1.0</v>
      </c>
      <c r="P2495" s="20">
        <v>10.0</v>
      </c>
      <c r="Q2495" s="20" t="s">
        <v>83</v>
      </c>
      <c r="R2495" s="20" t="s">
        <v>84</v>
      </c>
      <c r="S2495" s="20" t="s">
        <v>85</v>
      </c>
      <c r="T2495" s="20"/>
      <c r="U2495" s="20"/>
      <c r="V2495" s="31" t="s">
        <v>13254</v>
      </c>
      <c r="W2495" s="31" t="s">
        <v>13256</v>
      </c>
      <c r="X2495" s="20" t="s">
        <v>23550</v>
      </c>
      <c r="Y2495" s="20"/>
      <c r="Z2495" s="20" t="s">
        <v>24674</v>
      </c>
      <c r="AA2495" s="20" t="s">
        <v>23526</v>
      </c>
    </row>
    <row r="2496" ht="14.25" customHeight="1">
      <c r="A2496" s="20" t="s">
        <v>24803</v>
      </c>
      <c r="B2496" s="20" t="s">
        <v>24805</v>
      </c>
      <c r="C2496" s="20" t="s">
        <v>12873</v>
      </c>
      <c r="D2496" s="22" t="s">
        <v>137</v>
      </c>
      <c r="E2496" s="22" t="s">
        <v>140</v>
      </c>
      <c r="F2496" s="20">
        <v>1.0</v>
      </c>
      <c r="G2496" s="20">
        <v>2.0</v>
      </c>
      <c r="H2496" s="20">
        <v>100.0</v>
      </c>
      <c r="I2496" s="20">
        <v>49.05</v>
      </c>
      <c r="J2496" s="20">
        <v>1.0</v>
      </c>
      <c r="K2496" s="20" t="s">
        <v>13262</v>
      </c>
      <c r="L2496" s="20" t="s">
        <v>13272</v>
      </c>
      <c r="M2496" s="20"/>
      <c r="N2496" s="20"/>
      <c r="O2496" s="20">
        <v>1.0</v>
      </c>
      <c r="P2496" s="20">
        <v>10.0</v>
      </c>
      <c r="Q2496" s="20" t="s">
        <v>83</v>
      </c>
      <c r="R2496" s="20" t="s">
        <v>84</v>
      </c>
      <c r="S2496" s="20" t="s">
        <v>85</v>
      </c>
      <c r="T2496" s="20"/>
      <c r="U2496" s="20"/>
      <c r="V2496" s="31" t="s">
        <v>13267</v>
      </c>
      <c r="W2496" s="31" t="s">
        <v>13268</v>
      </c>
      <c r="X2496" s="20" t="s">
        <v>23550</v>
      </c>
      <c r="Y2496" s="20"/>
      <c r="Z2496" s="20" t="s">
        <v>24674</v>
      </c>
      <c r="AA2496" s="20" t="s">
        <v>23526</v>
      </c>
    </row>
    <row r="2497" ht="14.25" customHeight="1">
      <c r="A2497" s="20" t="s">
        <v>24814</v>
      </c>
      <c r="B2497" s="20" t="s">
        <v>24815</v>
      </c>
      <c r="C2497" s="20" t="s">
        <v>12873</v>
      </c>
      <c r="D2497" s="22" t="s">
        <v>137</v>
      </c>
      <c r="E2497" s="22" t="s">
        <v>140</v>
      </c>
      <c r="F2497" s="20">
        <v>1.0</v>
      </c>
      <c r="G2497" s="20">
        <v>2.0</v>
      </c>
      <c r="H2497" s="20">
        <v>100.0</v>
      </c>
      <c r="I2497" s="20">
        <v>46.18</v>
      </c>
      <c r="J2497" s="20">
        <v>1.0</v>
      </c>
      <c r="K2497" s="20" t="s">
        <v>13272</v>
      </c>
      <c r="L2497" s="20" t="s">
        <v>13287</v>
      </c>
      <c r="M2497" s="20"/>
      <c r="N2497" s="20"/>
      <c r="O2497" s="20">
        <v>1.0</v>
      </c>
      <c r="P2497" s="20">
        <v>10.0</v>
      </c>
      <c r="Q2497" s="20" t="s">
        <v>83</v>
      </c>
      <c r="R2497" s="20" t="s">
        <v>84</v>
      </c>
      <c r="S2497" s="20" t="s">
        <v>85</v>
      </c>
      <c r="T2497" s="20"/>
      <c r="U2497" s="20"/>
      <c r="V2497" s="31" t="s">
        <v>13279</v>
      </c>
      <c r="W2497" s="31" t="s">
        <v>13280</v>
      </c>
      <c r="X2497" s="20" t="s">
        <v>23550</v>
      </c>
      <c r="Y2497" s="20"/>
      <c r="Z2497" s="20" t="s">
        <v>24674</v>
      </c>
      <c r="AA2497" s="20" t="s">
        <v>23526</v>
      </c>
    </row>
    <row r="2498" ht="14.25" customHeight="1">
      <c r="A2498" s="20" t="s">
        <v>24821</v>
      </c>
      <c r="B2498" s="20" t="s">
        <v>24822</v>
      </c>
      <c r="C2498" s="20" t="s">
        <v>12873</v>
      </c>
      <c r="D2498" s="22" t="s">
        <v>137</v>
      </c>
      <c r="E2498" s="22" t="s">
        <v>140</v>
      </c>
      <c r="F2498" s="20">
        <v>1.0</v>
      </c>
      <c r="G2498" s="20">
        <v>2.0</v>
      </c>
      <c r="H2498" s="20">
        <v>100.0</v>
      </c>
      <c r="I2498" s="20">
        <v>43.68</v>
      </c>
      <c r="J2498" s="20">
        <v>1.0</v>
      </c>
      <c r="K2498" s="20" t="s">
        <v>13287</v>
      </c>
      <c r="L2498" s="20" t="s">
        <v>13297</v>
      </c>
      <c r="M2498" s="20"/>
      <c r="N2498" s="20"/>
      <c r="O2498" s="20">
        <v>1.0</v>
      </c>
      <c r="P2498" s="20">
        <v>10.0</v>
      </c>
      <c r="Q2498" s="20" t="s">
        <v>83</v>
      </c>
      <c r="R2498" s="20" t="s">
        <v>84</v>
      </c>
      <c r="S2498" s="20" t="s">
        <v>85</v>
      </c>
      <c r="T2498" s="20"/>
      <c r="U2498" s="20"/>
      <c r="V2498" s="31" t="s">
        <v>13292</v>
      </c>
      <c r="W2498" s="31" t="s">
        <v>13293</v>
      </c>
      <c r="X2498" s="20" t="s">
        <v>23550</v>
      </c>
      <c r="Y2498" s="20"/>
      <c r="Z2498" s="20" t="s">
        <v>24674</v>
      </c>
      <c r="AA2498" s="20" t="s">
        <v>23526</v>
      </c>
    </row>
    <row r="2499" ht="14.25" customHeight="1">
      <c r="A2499" s="20" t="s">
        <v>24829</v>
      </c>
      <c r="B2499" s="20" t="s">
        <v>24830</v>
      </c>
      <c r="C2499" s="20" t="s">
        <v>12873</v>
      </c>
      <c r="D2499" s="22" t="s">
        <v>137</v>
      </c>
      <c r="E2499" s="22" t="s">
        <v>140</v>
      </c>
      <c r="F2499" s="20">
        <v>1.0</v>
      </c>
      <c r="G2499" s="20">
        <v>2.0</v>
      </c>
      <c r="H2499" s="20">
        <v>100.0</v>
      </c>
      <c r="I2499" s="20">
        <v>45.99</v>
      </c>
      <c r="J2499" s="20">
        <v>1.0</v>
      </c>
      <c r="K2499" s="20" t="s">
        <v>13297</v>
      </c>
      <c r="L2499" s="20" t="s">
        <v>13313</v>
      </c>
      <c r="M2499" s="20"/>
      <c r="N2499" s="20"/>
      <c r="O2499" s="20">
        <v>1.0</v>
      </c>
      <c r="P2499" s="20">
        <v>10.0</v>
      </c>
      <c r="Q2499" s="20" t="s">
        <v>83</v>
      </c>
      <c r="R2499" s="20" t="s">
        <v>84</v>
      </c>
      <c r="S2499" s="20" t="s">
        <v>85</v>
      </c>
      <c r="T2499" s="20"/>
      <c r="U2499" s="20"/>
      <c r="V2499" s="31" t="s">
        <v>13304</v>
      </c>
      <c r="W2499" s="31" t="s">
        <v>13305</v>
      </c>
      <c r="X2499" s="20" t="s">
        <v>23550</v>
      </c>
      <c r="Y2499" s="20"/>
      <c r="Z2499" s="20" t="s">
        <v>24674</v>
      </c>
      <c r="AA2499" s="20" t="s">
        <v>23526</v>
      </c>
    </row>
    <row r="2500" ht="14.25" customHeight="1">
      <c r="A2500" s="20" t="s">
        <v>24835</v>
      </c>
      <c r="B2500" s="20" t="s">
        <v>24836</v>
      </c>
      <c r="C2500" s="20" t="s">
        <v>12873</v>
      </c>
      <c r="D2500" s="22" t="s">
        <v>137</v>
      </c>
      <c r="E2500" s="22" t="s">
        <v>140</v>
      </c>
      <c r="F2500" s="20">
        <v>1.0</v>
      </c>
      <c r="G2500" s="20">
        <v>2.0</v>
      </c>
      <c r="H2500" s="20">
        <v>100.0</v>
      </c>
      <c r="I2500" s="20">
        <v>40.94</v>
      </c>
      <c r="J2500" s="20">
        <v>1.0</v>
      </c>
      <c r="K2500" s="20" t="s">
        <v>13313</v>
      </c>
      <c r="L2500" s="20" t="s">
        <v>13324</v>
      </c>
      <c r="M2500" s="20"/>
      <c r="N2500" s="20"/>
      <c r="O2500" s="20">
        <v>1.0</v>
      </c>
      <c r="P2500" s="20">
        <v>10.0</v>
      </c>
      <c r="Q2500" s="20" t="s">
        <v>83</v>
      </c>
      <c r="R2500" s="20" t="s">
        <v>84</v>
      </c>
      <c r="S2500" s="20" t="s">
        <v>85</v>
      </c>
      <c r="T2500" s="20"/>
      <c r="U2500" s="20"/>
      <c r="V2500" s="31" t="s">
        <v>13317</v>
      </c>
      <c r="W2500" s="31" t="s">
        <v>13318</v>
      </c>
      <c r="X2500" s="20" t="s">
        <v>23550</v>
      </c>
      <c r="Y2500" s="20"/>
      <c r="Z2500" s="20" t="s">
        <v>24674</v>
      </c>
      <c r="AA2500" s="20" t="s">
        <v>23526</v>
      </c>
    </row>
    <row r="2501" ht="14.25" customHeight="1">
      <c r="A2501" s="20" t="s">
        <v>24847</v>
      </c>
      <c r="B2501" s="20" t="s">
        <v>24849</v>
      </c>
      <c r="C2501" s="20" t="s">
        <v>12873</v>
      </c>
      <c r="D2501" s="22" t="s">
        <v>137</v>
      </c>
      <c r="E2501" s="22" t="s">
        <v>140</v>
      </c>
      <c r="F2501" s="20">
        <v>1.0</v>
      </c>
      <c r="G2501" s="20">
        <v>2.0</v>
      </c>
      <c r="H2501" s="20">
        <v>100.0</v>
      </c>
      <c r="I2501" s="20">
        <v>47.98</v>
      </c>
      <c r="J2501" s="20">
        <v>1.0</v>
      </c>
      <c r="K2501" s="20" t="s">
        <v>13324</v>
      </c>
      <c r="L2501" s="20" t="s">
        <v>13338</v>
      </c>
      <c r="M2501" s="20"/>
      <c r="N2501" s="20"/>
      <c r="O2501" s="20">
        <v>1.0</v>
      </c>
      <c r="P2501" s="20">
        <v>10.0</v>
      </c>
      <c r="Q2501" s="20" t="s">
        <v>83</v>
      </c>
      <c r="R2501" s="20" t="s">
        <v>84</v>
      </c>
      <c r="S2501" s="20" t="s">
        <v>85</v>
      </c>
      <c r="T2501" s="20"/>
      <c r="U2501" s="20"/>
      <c r="V2501" s="31" t="s">
        <v>13330</v>
      </c>
      <c r="W2501" s="31" t="s">
        <v>13331</v>
      </c>
      <c r="X2501" s="20" t="s">
        <v>23550</v>
      </c>
      <c r="Y2501" s="20"/>
      <c r="Z2501" s="20" t="s">
        <v>24674</v>
      </c>
      <c r="AA2501" s="20" t="s">
        <v>23526</v>
      </c>
    </row>
    <row r="2502" ht="14.25" customHeight="1">
      <c r="A2502" s="20" t="s">
        <v>24856</v>
      </c>
      <c r="B2502" s="20" t="s">
        <v>24858</v>
      </c>
      <c r="C2502" s="20" t="s">
        <v>12873</v>
      </c>
      <c r="D2502" s="22" t="s">
        <v>137</v>
      </c>
      <c r="E2502" s="22" t="s">
        <v>140</v>
      </c>
      <c r="F2502" s="20">
        <v>1.0</v>
      </c>
      <c r="G2502" s="20">
        <v>2.0</v>
      </c>
      <c r="H2502" s="20">
        <v>100.0</v>
      </c>
      <c r="I2502" s="20">
        <v>42.1</v>
      </c>
      <c r="J2502" s="20">
        <v>1.0</v>
      </c>
      <c r="K2502" s="20" t="s">
        <v>13338</v>
      </c>
      <c r="L2502" s="20" t="s">
        <v>13351</v>
      </c>
      <c r="M2502" s="20"/>
      <c r="N2502" s="20"/>
      <c r="O2502" s="20">
        <v>1.0</v>
      </c>
      <c r="P2502" s="20">
        <v>10.0</v>
      </c>
      <c r="Q2502" s="20" t="s">
        <v>83</v>
      </c>
      <c r="R2502" s="20" t="s">
        <v>84</v>
      </c>
      <c r="S2502" s="20" t="s">
        <v>85</v>
      </c>
      <c r="T2502" s="20"/>
      <c r="U2502" s="20"/>
      <c r="V2502" s="31" t="s">
        <v>13344</v>
      </c>
      <c r="W2502" s="31" t="s">
        <v>13345</v>
      </c>
      <c r="X2502" s="20" t="s">
        <v>23550</v>
      </c>
      <c r="Y2502" s="20"/>
      <c r="Z2502" s="20" t="s">
        <v>24674</v>
      </c>
      <c r="AA2502" s="20" t="s">
        <v>23526</v>
      </c>
    </row>
    <row r="2503" ht="14.25" customHeight="1">
      <c r="A2503" s="20" t="s">
        <v>24866</v>
      </c>
      <c r="B2503" s="20" t="s">
        <v>24867</v>
      </c>
      <c r="C2503" s="20" t="s">
        <v>12873</v>
      </c>
      <c r="D2503" s="22" t="s">
        <v>137</v>
      </c>
      <c r="E2503" s="22" t="s">
        <v>140</v>
      </c>
      <c r="F2503" s="20">
        <v>1.0</v>
      </c>
      <c r="G2503" s="20">
        <v>2.0</v>
      </c>
      <c r="H2503" s="20">
        <v>100.0</v>
      </c>
      <c r="I2503" s="20">
        <v>48.0</v>
      </c>
      <c r="J2503" s="20">
        <v>1.0</v>
      </c>
      <c r="K2503" s="20" t="s">
        <v>13351</v>
      </c>
      <c r="L2503" s="20" t="s">
        <v>13364</v>
      </c>
      <c r="M2503" s="20"/>
      <c r="N2503" s="20"/>
      <c r="O2503" s="20">
        <v>1.0</v>
      </c>
      <c r="P2503" s="20">
        <v>10.0</v>
      </c>
      <c r="Q2503" s="20" t="s">
        <v>83</v>
      </c>
      <c r="R2503" s="20" t="s">
        <v>84</v>
      </c>
      <c r="S2503" s="20" t="s">
        <v>85</v>
      </c>
      <c r="T2503" s="20"/>
      <c r="U2503" s="20"/>
      <c r="V2503" s="31" t="s">
        <v>13355</v>
      </c>
      <c r="W2503" s="31" t="s">
        <v>13356</v>
      </c>
      <c r="X2503" s="20" t="s">
        <v>23550</v>
      </c>
      <c r="Y2503" s="20"/>
      <c r="Z2503" s="20" t="s">
        <v>24674</v>
      </c>
      <c r="AA2503" s="20" t="s">
        <v>23526</v>
      </c>
    </row>
    <row r="2504" ht="14.25" customHeight="1">
      <c r="A2504" s="20" t="s">
        <v>24872</v>
      </c>
      <c r="B2504" s="20" t="s">
        <v>24873</v>
      </c>
      <c r="C2504" s="20" t="s">
        <v>12873</v>
      </c>
      <c r="D2504" s="22" t="s">
        <v>137</v>
      </c>
      <c r="E2504" s="22" t="s">
        <v>140</v>
      </c>
      <c r="F2504" s="20">
        <v>1.0</v>
      </c>
      <c r="G2504" s="20">
        <v>2.0</v>
      </c>
      <c r="H2504" s="20">
        <v>100.0</v>
      </c>
      <c r="I2504" s="20">
        <v>43.93</v>
      </c>
      <c r="J2504" s="20">
        <v>1.0</v>
      </c>
      <c r="K2504" s="20" t="s">
        <v>13364</v>
      </c>
      <c r="L2504" s="20" t="s">
        <v>13378</v>
      </c>
      <c r="M2504" s="20"/>
      <c r="N2504" s="20"/>
      <c r="O2504" s="20">
        <v>1.0</v>
      </c>
      <c r="P2504" s="20">
        <v>10.0</v>
      </c>
      <c r="Q2504" s="20" t="s">
        <v>83</v>
      </c>
      <c r="R2504" s="20" t="s">
        <v>84</v>
      </c>
      <c r="S2504" s="20" t="s">
        <v>85</v>
      </c>
      <c r="T2504" s="20"/>
      <c r="U2504" s="20"/>
      <c r="V2504" s="31" t="s">
        <v>13369</v>
      </c>
      <c r="W2504" s="31" t="s">
        <v>13370</v>
      </c>
      <c r="X2504" s="20" t="s">
        <v>23550</v>
      </c>
      <c r="Y2504" s="20"/>
      <c r="Z2504" s="20" t="s">
        <v>24674</v>
      </c>
      <c r="AA2504" s="20" t="s">
        <v>23526</v>
      </c>
    </row>
    <row r="2505" ht="14.25" customHeight="1">
      <c r="A2505" s="20" t="s">
        <v>24877</v>
      </c>
      <c r="B2505" s="20" t="s">
        <v>24878</v>
      </c>
      <c r="C2505" s="20" t="s">
        <v>12873</v>
      </c>
      <c r="D2505" s="22" t="s">
        <v>137</v>
      </c>
      <c r="E2505" s="22" t="s">
        <v>140</v>
      </c>
      <c r="F2505" s="20">
        <v>1.0</v>
      </c>
      <c r="G2505" s="20">
        <v>2.0</v>
      </c>
      <c r="H2505" s="20">
        <v>100.0</v>
      </c>
      <c r="I2505" s="20">
        <v>47.67</v>
      </c>
      <c r="J2505" s="20">
        <v>1.0</v>
      </c>
      <c r="K2505" s="20" t="s">
        <v>13378</v>
      </c>
      <c r="L2505" s="20" t="s">
        <v>13389</v>
      </c>
      <c r="M2505" s="20"/>
      <c r="N2505" s="20"/>
      <c r="O2505" s="20">
        <v>1.0</v>
      </c>
      <c r="P2505" s="20">
        <v>10.0</v>
      </c>
      <c r="Q2505" s="20" t="s">
        <v>83</v>
      </c>
      <c r="R2505" s="20" t="s">
        <v>84</v>
      </c>
      <c r="S2505" s="20" t="s">
        <v>85</v>
      </c>
      <c r="T2505" s="20"/>
      <c r="U2505" s="20"/>
      <c r="V2505" s="31" t="s">
        <v>13380</v>
      </c>
      <c r="W2505" s="31" t="s">
        <v>13382</v>
      </c>
      <c r="X2505" s="20" t="s">
        <v>23550</v>
      </c>
      <c r="Y2505" s="20"/>
      <c r="Z2505" s="20" t="s">
        <v>24674</v>
      </c>
      <c r="AA2505" s="20" t="s">
        <v>23526</v>
      </c>
    </row>
    <row r="2506" ht="14.25" customHeight="1">
      <c r="A2506" s="20" t="s">
        <v>24884</v>
      </c>
      <c r="B2506" s="20" t="s">
        <v>24886</v>
      </c>
      <c r="C2506" s="20" t="s">
        <v>12873</v>
      </c>
      <c r="D2506" s="22" t="s">
        <v>137</v>
      </c>
      <c r="E2506" s="22" t="s">
        <v>140</v>
      </c>
      <c r="F2506" s="20">
        <v>1.0</v>
      </c>
      <c r="G2506" s="20">
        <v>2.0</v>
      </c>
      <c r="H2506" s="20">
        <v>100.0</v>
      </c>
      <c r="I2506" s="20">
        <v>43.4</v>
      </c>
      <c r="J2506" s="20">
        <v>1.0</v>
      </c>
      <c r="K2506" s="20" t="s">
        <v>13389</v>
      </c>
      <c r="L2506" s="20" t="s">
        <v>13402</v>
      </c>
      <c r="M2506" s="20"/>
      <c r="N2506" s="20"/>
      <c r="O2506" s="20">
        <v>1.0</v>
      </c>
      <c r="P2506" s="20">
        <v>10.0</v>
      </c>
      <c r="Q2506" s="20" t="s">
        <v>83</v>
      </c>
      <c r="R2506" s="20" t="s">
        <v>84</v>
      </c>
      <c r="S2506" s="20" t="s">
        <v>85</v>
      </c>
      <c r="T2506" s="20"/>
      <c r="U2506" s="20"/>
      <c r="V2506" s="31" t="s">
        <v>13394</v>
      </c>
      <c r="W2506" s="31" t="s">
        <v>13395</v>
      </c>
      <c r="X2506" s="20" t="s">
        <v>23550</v>
      </c>
      <c r="Y2506" s="20"/>
      <c r="Z2506" s="20" t="s">
        <v>24674</v>
      </c>
      <c r="AA2506" s="20" t="s">
        <v>23526</v>
      </c>
    </row>
    <row r="2507" ht="14.25" customHeight="1">
      <c r="A2507" s="20" t="s">
        <v>24888</v>
      </c>
      <c r="B2507" s="20" t="s">
        <v>24889</v>
      </c>
      <c r="C2507" s="20" t="s">
        <v>12873</v>
      </c>
      <c r="D2507" s="22" t="s">
        <v>137</v>
      </c>
      <c r="E2507" s="22" t="s">
        <v>140</v>
      </c>
      <c r="F2507" s="20">
        <v>1.0</v>
      </c>
      <c r="G2507" s="20">
        <v>2.0</v>
      </c>
      <c r="H2507" s="20">
        <v>100.0</v>
      </c>
      <c r="I2507" s="20">
        <v>44.7</v>
      </c>
      <c r="J2507" s="20">
        <v>1.0</v>
      </c>
      <c r="K2507" s="20" t="s">
        <v>13402</v>
      </c>
      <c r="L2507" s="20" t="s">
        <v>13415</v>
      </c>
      <c r="M2507" s="20"/>
      <c r="N2507" s="20"/>
      <c r="O2507" s="20">
        <v>1.0</v>
      </c>
      <c r="P2507" s="20">
        <v>10.0</v>
      </c>
      <c r="Q2507" s="20" t="s">
        <v>83</v>
      </c>
      <c r="R2507" s="20" t="s">
        <v>84</v>
      </c>
      <c r="S2507" s="20" t="s">
        <v>85</v>
      </c>
      <c r="T2507" s="20"/>
      <c r="U2507" s="20"/>
      <c r="V2507" s="31" t="s">
        <v>13407</v>
      </c>
      <c r="W2507" s="31" t="s">
        <v>13409</v>
      </c>
      <c r="X2507" s="20" t="s">
        <v>23550</v>
      </c>
      <c r="Y2507" s="20"/>
      <c r="Z2507" s="20" t="s">
        <v>24674</v>
      </c>
      <c r="AA2507" s="20" t="s">
        <v>23526</v>
      </c>
    </row>
    <row r="2508" ht="14.25" customHeight="1">
      <c r="A2508" s="20" t="s">
        <v>24900</v>
      </c>
      <c r="B2508" s="20" t="s">
        <v>24901</v>
      </c>
      <c r="C2508" s="20" t="s">
        <v>12873</v>
      </c>
      <c r="D2508" s="22" t="s">
        <v>137</v>
      </c>
      <c r="E2508" s="22" t="s">
        <v>140</v>
      </c>
      <c r="F2508" s="20">
        <v>1.0</v>
      </c>
      <c r="G2508" s="20">
        <v>2.0</v>
      </c>
      <c r="H2508" s="20">
        <v>100.0</v>
      </c>
      <c r="I2508" s="20">
        <v>43.63</v>
      </c>
      <c r="J2508" s="20">
        <v>1.0</v>
      </c>
      <c r="K2508" s="20" t="s">
        <v>13415</v>
      </c>
      <c r="L2508" s="20" t="s">
        <v>13429</v>
      </c>
      <c r="M2508" s="20"/>
      <c r="N2508" s="20"/>
      <c r="O2508" s="20">
        <v>1.0</v>
      </c>
      <c r="P2508" s="20">
        <v>10.0</v>
      </c>
      <c r="Q2508" s="20" t="s">
        <v>83</v>
      </c>
      <c r="R2508" s="20" t="s">
        <v>84</v>
      </c>
      <c r="S2508" s="20" t="s">
        <v>85</v>
      </c>
      <c r="T2508" s="20"/>
      <c r="U2508" s="20"/>
      <c r="V2508" s="31" t="s">
        <v>13422</v>
      </c>
      <c r="W2508" s="31" t="s">
        <v>13423</v>
      </c>
      <c r="X2508" s="20" t="s">
        <v>23550</v>
      </c>
      <c r="Y2508" s="20"/>
      <c r="Z2508" s="20" t="s">
        <v>24674</v>
      </c>
      <c r="AA2508" s="20" t="s">
        <v>23526</v>
      </c>
    </row>
    <row r="2509" ht="14.25" customHeight="1">
      <c r="A2509" s="20" t="s">
        <v>24910</v>
      </c>
      <c r="B2509" s="20" t="s">
        <v>24911</v>
      </c>
      <c r="C2509" s="20" t="s">
        <v>12873</v>
      </c>
      <c r="D2509" s="22" t="s">
        <v>137</v>
      </c>
      <c r="E2509" s="22" t="s">
        <v>140</v>
      </c>
      <c r="F2509" s="20">
        <v>1.0</v>
      </c>
      <c r="G2509" s="20">
        <v>2.0</v>
      </c>
      <c r="H2509" s="20">
        <v>100.0</v>
      </c>
      <c r="I2509" s="20">
        <v>44.62</v>
      </c>
      <c r="J2509" s="20">
        <v>1.0</v>
      </c>
      <c r="K2509" s="20" t="s">
        <v>13429</v>
      </c>
      <c r="L2509" s="20" t="s">
        <v>13437</v>
      </c>
      <c r="M2509" s="20"/>
      <c r="N2509" s="20"/>
      <c r="O2509" s="20">
        <v>1.0</v>
      </c>
      <c r="P2509" s="20">
        <v>10.0</v>
      </c>
      <c r="Q2509" s="20" t="s">
        <v>83</v>
      </c>
      <c r="R2509" s="20" t="s">
        <v>84</v>
      </c>
      <c r="S2509" s="20" t="s">
        <v>85</v>
      </c>
      <c r="T2509" s="20"/>
      <c r="U2509" s="20"/>
      <c r="V2509" s="31" t="s">
        <v>13432</v>
      </c>
      <c r="W2509" s="31" t="s">
        <v>13433</v>
      </c>
      <c r="X2509" s="20" t="s">
        <v>23550</v>
      </c>
      <c r="Y2509" s="20"/>
      <c r="Z2509" s="20" t="s">
        <v>24674</v>
      </c>
      <c r="AA2509" s="20" t="s">
        <v>23526</v>
      </c>
    </row>
    <row r="2510" ht="14.25" customHeight="1">
      <c r="A2510" s="20" t="s">
        <v>24917</v>
      </c>
      <c r="B2510" s="20" t="s">
        <v>24919</v>
      </c>
      <c r="C2510" s="20" t="s">
        <v>12873</v>
      </c>
      <c r="D2510" s="22" t="s">
        <v>137</v>
      </c>
      <c r="E2510" s="22" t="s">
        <v>140</v>
      </c>
      <c r="F2510" s="20">
        <v>1.0</v>
      </c>
      <c r="G2510" s="20">
        <v>2.0</v>
      </c>
      <c r="H2510" s="20">
        <v>100.0</v>
      </c>
      <c r="I2510" s="20">
        <v>48.57</v>
      </c>
      <c r="J2510" s="20">
        <v>1.0</v>
      </c>
      <c r="K2510" s="20" t="s">
        <v>13437</v>
      </c>
      <c r="L2510" s="20" t="s">
        <v>13448</v>
      </c>
      <c r="M2510" s="20"/>
      <c r="N2510" s="20"/>
      <c r="O2510" s="20">
        <v>1.0</v>
      </c>
      <c r="P2510" s="20">
        <v>10.0</v>
      </c>
      <c r="Q2510" s="20" t="s">
        <v>83</v>
      </c>
      <c r="R2510" s="20" t="s">
        <v>84</v>
      </c>
      <c r="S2510" s="20" t="s">
        <v>85</v>
      </c>
      <c r="T2510" s="20"/>
      <c r="U2510" s="20"/>
      <c r="V2510" s="31" t="s">
        <v>13442</v>
      </c>
      <c r="W2510" s="31" t="s">
        <v>13443</v>
      </c>
      <c r="X2510" s="20" t="s">
        <v>23550</v>
      </c>
      <c r="Y2510" s="20"/>
      <c r="Z2510" s="20" t="s">
        <v>24674</v>
      </c>
      <c r="AA2510" s="20" t="s">
        <v>23526</v>
      </c>
    </row>
    <row r="2511" ht="14.25" customHeight="1">
      <c r="A2511" s="20" t="s">
        <v>24923</v>
      </c>
      <c r="B2511" s="20" t="s">
        <v>24924</v>
      </c>
      <c r="C2511" s="20" t="s">
        <v>12873</v>
      </c>
      <c r="D2511" s="22" t="s">
        <v>137</v>
      </c>
      <c r="E2511" s="22" t="s">
        <v>140</v>
      </c>
      <c r="F2511" s="20">
        <v>1.0</v>
      </c>
      <c r="G2511" s="20">
        <v>2.0</v>
      </c>
      <c r="H2511" s="20">
        <v>100.0</v>
      </c>
      <c r="I2511" s="20">
        <v>45.76</v>
      </c>
      <c r="J2511" s="20">
        <v>1.0</v>
      </c>
      <c r="K2511" s="20" t="s">
        <v>13448</v>
      </c>
      <c r="L2511" s="20" t="s">
        <v>13460</v>
      </c>
      <c r="M2511" s="20"/>
      <c r="N2511" s="20"/>
      <c r="O2511" s="20">
        <v>1.0</v>
      </c>
      <c r="P2511" s="20">
        <v>10.0</v>
      </c>
      <c r="Q2511" s="20" t="s">
        <v>83</v>
      </c>
      <c r="R2511" s="20" t="s">
        <v>84</v>
      </c>
      <c r="S2511" s="20" t="s">
        <v>85</v>
      </c>
      <c r="T2511" s="20"/>
      <c r="U2511" s="20"/>
      <c r="V2511" s="31" t="s">
        <v>13452</v>
      </c>
      <c r="W2511" s="31" t="s">
        <v>13454</v>
      </c>
      <c r="X2511" s="20" t="s">
        <v>23550</v>
      </c>
      <c r="Y2511" s="20"/>
      <c r="Z2511" s="20" t="s">
        <v>24674</v>
      </c>
      <c r="AA2511" s="20" t="s">
        <v>23526</v>
      </c>
    </row>
    <row r="2512" ht="14.25" customHeight="1">
      <c r="A2512" s="20" t="s">
        <v>24927</v>
      </c>
      <c r="B2512" s="20" t="s">
        <v>24928</v>
      </c>
      <c r="C2512" s="20" t="s">
        <v>12873</v>
      </c>
      <c r="D2512" s="22" t="s">
        <v>137</v>
      </c>
      <c r="E2512" s="22" t="s">
        <v>140</v>
      </c>
      <c r="F2512" s="20">
        <v>1.0</v>
      </c>
      <c r="G2512" s="20">
        <v>2.0</v>
      </c>
      <c r="H2512" s="20">
        <v>100.0</v>
      </c>
      <c r="I2512" s="20">
        <v>43.77</v>
      </c>
      <c r="J2512" s="20">
        <v>1.0</v>
      </c>
      <c r="K2512" s="20" t="s">
        <v>13460</v>
      </c>
      <c r="L2512" s="20" t="s">
        <v>13472</v>
      </c>
      <c r="M2512" s="20"/>
      <c r="N2512" s="20"/>
      <c r="O2512" s="20">
        <v>1.0</v>
      </c>
      <c r="P2512" s="20">
        <v>10.0</v>
      </c>
      <c r="Q2512" s="20" t="s">
        <v>83</v>
      </c>
      <c r="R2512" s="20" t="s">
        <v>84</v>
      </c>
      <c r="S2512" s="20" t="s">
        <v>85</v>
      </c>
      <c r="T2512" s="20"/>
      <c r="U2512" s="20"/>
      <c r="V2512" s="31" t="s">
        <v>13464</v>
      </c>
      <c r="W2512" s="31" t="s">
        <v>13465</v>
      </c>
      <c r="X2512" s="20" t="s">
        <v>23550</v>
      </c>
      <c r="Y2512" s="20"/>
      <c r="Z2512" s="20" t="s">
        <v>24674</v>
      </c>
      <c r="AA2512" s="20" t="s">
        <v>23526</v>
      </c>
    </row>
    <row r="2513" ht="14.25" customHeight="1">
      <c r="A2513" s="20" t="s">
        <v>24930</v>
      </c>
      <c r="B2513" s="20" t="s">
        <v>24931</v>
      </c>
      <c r="C2513" s="20" t="s">
        <v>12873</v>
      </c>
      <c r="D2513" s="22" t="s">
        <v>137</v>
      </c>
      <c r="E2513" s="22" t="s">
        <v>140</v>
      </c>
      <c r="F2513" s="20">
        <v>1.0</v>
      </c>
      <c r="G2513" s="20">
        <v>2.0</v>
      </c>
      <c r="H2513" s="20">
        <v>100.0</v>
      </c>
      <c r="I2513" s="20">
        <v>47.21</v>
      </c>
      <c r="J2513" s="20">
        <v>1.0</v>
      </c>
      <c r="K2513" s="20" t="s">
        <v>13472</v>
      </c>
      <c r="L2513" s="20" t="s">
        <v>13482</v>
      </c>
      <c r="M2513" s="20"/>
      <c r="N2513" s="20"/>
      <c r="O2513" s="20">
        <v>1.0</v>
      </c>
      <c r="P2513" s="20">
        <v>10.0</v>
      </c>
      <c r="Q2513" s="20" t="s">
        <v>83</v>
      </c>
      <c r="R2513" s="20" t="s">
        <v>84</v>
      </c>
      <c r="S2513" s="20" t="s">
        <v>85</v>
      </c>
      <c r="T2513" s="20"/>
      <c r="U2513" s="20"/>
      <c r="V2513" s="31" t="s">
        <v>13474</v>
      </c>
      <c r="W2513" s="31" t="s">
        <v>13476</v>
      </c>
      <c r="X2513" s="20" t="s">
        <v>23550</v>
      </c>
      <c r="Y2513" s="20"/>
      <c r="Z2513" s="20" t="s">
        <v>24674</v>
      </c>
      <c r="AA2513" s="20" t="s">
        <v>23526</v>
      </c>
    </row>
    <row r="2514" ht="14.25" customHeight="1">
      <c r="A2514" s="20" t="s">
        <v>24932</v>
      </c>
      <c r="B2514" s="20" t="s">
        <v>24934</v>
      </c>
      <c r="C2514" s="20" t="s">
        <v>12873</v>
      </c>
      <c r="D2514" s="22" t="s">
        <v>137</v>
      </c>
      <c r="E2514" s="22" t="s">
        <v>140</v>
      </c>
      <c r="F2514" s="20">
        <v>1.0</v>
      </c>
      <c r="G2514" s="20">
        <v>2.0</v>
      </c>
      <c r="H2514" s="20">
        <v>100.0</v>
      </c>
      <c r="I2514" s="20">
        <v>45.28</v>
      </c>
      <c r="J2514" s="20">
        <v>1.0</v>
      </c>
      <c r="K2514" s="20" t="s">
        <v>13482</v>
      </c>
      <c r="L2514" s="20" t="s">
        <v>13491</v>
      </c>
      <c r="M2514" s="20"/>
      <c r="N2514" s="20"/>
      <c r="O2514" s="20">
        <v>1.0</v>
      </c>
      <c r="P2514" s="20">
        <v>10.0</v>
      </c>
      <c r="Q2514" s="20" t="s">
        <v>83</v>
      </c>
      <c r="R2514" s="20" t="s">
        <v>84</v>
      </c>
      <c r="S2514" s="20" t="s">
        <v>85</v>
      </c>
      <c r="T2514" s="20"/>
      <c r="U2514" s="20"/>
      <c r="V2514" s="31" t="s">
        <v>13486</v>
      </c>
      <c r="W2514" s="31" t="s">
        <v>13487</v>
      </c>
      <c r="X2514" s="20" t="s">
        <v>23550</v>
      </c>
      <c r="Y2514" s="20"/>
      <c r="Z2514" s="20" t="s">
        <v>24674</v>
      </c>
      <c r="AA2514" s="20" t="s">
        <v>23526</v>
      </c>
    </row>
    <row r="2515" ht="14.25" customHeight="1">
      <c r="A2515" s="20" t="s">
        <v>24937</v>
      </c>
      <c r="B2515" s="20" t="s">
        <v>24938</v>
      </c>
      <c r="C2515" s="20" t="s">
        <v>12873</v>
      </c>
      <c r="D2515" s="22" t="s">
        <v>137</v>
      </c>
      <c r="E2515" s="22" t="s">
        <v>140</v>
      </c>
      <c r="F2515" s="20">
        <v>1.0</v>
      </c>
      <c r="G2515" s="20">
        <v>2.0</v>
      </c>
      <c r="H2515" s="20">
        <v>100.0</v>
      </c>
      <c r="I2515" s="20">
        <v>44.71</v>
      </c>
      <c r="J2515" s="20">
        <v>1.0</v>
      </c>
      <c r="K2515" s="20" t="s">
        <v>13491</v>
      </c>
      <c r="L2515" s="20" t="s">
        <v>13502</v>
      </c>
      <c r="M2515" s="20"/>
      <c r="N2515" s="20"/>
      <c r="O2515" s="20">
        <v>1.0</v>
      </c>
      <c r="P2515" s="20">
        <v>10.0</v>
      </c>
      <c r="Q2515" s="20" t="s">
        <v>83</v>
      </c>
      <c r="R2515" s="20" t="s">
        <v>84</v>
      </c>
      <c r="S2515" s="20" t="s">
        <v>85</v>
      </c>
      <c r="T2515" s="20"/>
      <c r="U2515" s="20"/>
      <c r="V2515" s="31" t="s">
        <v>13495</v>
      </c>
      <c r="W2515" s="31" t="s">
        <v>13496</v>
      </c>
      <c r="X2515" s="20" t="s">
        <v>23550</v>
      </c>
      <c r="Y2515" s="20"/>
      <c r="Z2515" s="20" t="s">
        <v>24674</v>
      </c>
      <c r="AA2515" s="20" t="s">
        <v>23526</v>
      </c>
    </row>
    <row r="2516" ht="14.25" customHeight="1">
      <c r="A2516" s="20" t="s">
        <v>24939</v>
      </c>
      <c r="B2516" s="20" t="s">
        <v>24941</v>
      </c>
      <c r="C2516" s="20" t="s">
        <v>12873</v>
      </c>
      <c r="D2516" s="22" t="s">
        <v>137</v>
      </c>
      <c r="E2516" s="22" t="s">
        <v>140</v>
      </c>
      <c r="F2516" s="20">
        <v>1.0</v>
      </c>
      <c r="G2516" s="20">
        <v>2.0</v>
      </c>
      <c r="H2516" s="20">
        <v>100.0</v>
      </c>
      <c r="I2516" s="20">
        <v>40.32</v>
      </c>
      <c r="J2516" s="20">
        <v>1.0</v>
      </c>
      <c r="K2516" s="20" t="s">
        <v>13502</v>
      </c>
      <c r="L2516" s="20" t="s">
        <v>13513</v>
      </c>
      <c r="M2516" s="20"/>
      <c r="N2516" s="20"/>
      <c r="O2516" s="20">
        <v>1.0</v>
      </c>
      <c r="P2516" s="20">
        <v>10.0</v>
      </c>
      <c r="Q2516" s="20" t="s">
        <v>83</v>
      </c>
      <c r="R2516" s="20" t="s">
        <v>84</v>
      </c>
      <c r="S2516" s="20" t="s">
        <v>85</v>
      </c>
      <c r="T2516" s="20"/>
      <c r="U2516" s="20"/>
      <c r="V2516" s="31" t="s">
        <v>13506</v>
      </c>
      <c r="W2516" s="31" t="s">
        <v>13507</v>
      </c>
      <c r="X2516" s="20" t="s">
        <v>23550</v>
      </c>
      <c r="Y2516" s="20"/>
      <c r="Z2516" s="20" t="s">
        <v>24674</v>
      </c>
      <c r="AA2516" s="20" t="s">
        <v>23526</v>
      </c>
    </row>
    <row r="2517" ht="14.25" customHeight="1">
      <c r="A2517" s="20" t="s">
        <v>24944</v>
      </c>
      <c r="B2517" s="20" t="s">
        <v>24945</v>
      </c>
      <c r="C2517" s="20" t="s">
        <v>12873</v>
      </c>
      <c r="D2517" s="22" t="s">
        <v>137</v>
      </c>
      <c r="E2517" s="22" t="s">
        <v>140</v>
      </c>
      <c r="F2517" s="20">
        <v>1.0</v>
      </c>
      <c r="G2517" s="20">
        <v>2.0</v>
      </c>
      <c r="H2517" s="20">
        <v>100.0</v>
      </c>
      <c r="I2517" s="20">
        <v>47.89</v>
      </c>
      <c r="J2517" s="20">
        <v>1.0</v>
      </c>
      <c r="K2517" s="20" t="s">
        <v>13513</v>
      </c>
      <c r="L2517" s="20" t="s">
        <v>13525</v>
      </c>
      <c r="M2517" s="20"/>
      <c r="N2517" s="20"/>
      <c r="O2517" s="20">
        <v>1.0</v>
      </c>
      <c r="P2517" s="20">
        <v>10.0</v>
      </c>
      <c r="Q2517" s="20" t="s">
        <v>83</v>
      </c>
      <c r="R2517" s="20" t="s">
        <v>84</v>
      </c>
      <c r="S2517" s="20" t="s">
        <v>85</v>
      </c>
      <c r="T2517" s="20"/>
      <c r="U2517" s="20"/>
      <c r="V2517" s="31" t="s">
        <v>13518</v>
      </c>
      <c r="W2517" s="31" t="s">
        <v>13520</v>
      </c>
      <c r="X2517" s="20" t="s">
        <v>23550</v>
      </c>
      <c r="Y2517" s="20"/>
      <c r="Z2517" s="20" t="s">
        <v>24674</v>
      </c>
      <c r="AA2517" s="20" t="s">
        <v>23526</v>
      </c>
    </row>
    <row r="2518" ht="14.25" customHeight="1">
      <c r="A2518" s="20" t="s">
        <v>24947</v>
      </c>
      <c r="B2518" s="20" t="s">
        <v>24949</v>
      </c>
      <c r="C2518" s="20" t="s">
        <v>12873</v>
      </c>
      <c r="D2518" s="22" t="s">
        <v>137</v>
      </c>
      <c r="E2518" s="22" t="s">
        <v>140</v>
      </c>
      <c r="F2518" s="20">
        <v>1.0</v>
      </c>
      <c r="G2518" s="20">
        <v>2.0</v>
      </c>
      <c r="H2518" s="20">
        <v>100.0</v>
      </c>
      <c r="I2518" s="20">
        <v>40.52</v>
      </c>
      <c r="J2518" s="20">
        <v>1.0</v>
      </c>
      <c r="K2518" s="20" t="s">
        <v>13525</v>
      </c>
      <c r="L2518" s="20" t="s">
        <v>13535</v>
      </c>
      <c r="M2518" s="20"/>
      <c r="N2518" s="20"/>
      <c r="O2518" s="20">
        <v>1.0</v>
      </c>
      <c r="P2518" s="20">
        <v>10.0</v>
      </c>
      <c r="Q2518" s="20" t="s">
        <v>83</v>
      </c>
      <c r="R2518" s="20" t="s">
        <v>84</v>
      </c>
      <c r="S2518" s="20" t="s">
        <v>85</v>
      </c>
      <c r="T2518" s="20"/>
      <c r="U2518" s="20"/>
      <c r="V2518" s="31" t="s">
        <v>13530</v>
      </c>
      <c r="W2518" s="31" t="s">
        <v>13531</v>
      </c>
      <c r="X2518" s="20" t="s">
        <v>23550</v>
      </c>
      <c r="Y2518" s="20"/>
      <c r="Z2518" s="20" t="s">
        <v>24674</v>
      </c>
      <c r="AA2518" s="20" t="s">
        <v>23526</v>
      </c>
    </row>
    <row r="2519" ht="14.25" customHeight="1">
      <c r="A2519" s="20" t="s">
        <v>24951</v>
      </c>
      <c r="B2519" s="20" t="s">
        <v>24952</v>
      </c>
      <c r="C2519" s="20" t="s">
        <v>12873</v>
      </c>
      <c r="D2519" s="22" t="s">
        <v>137</v>
      </c>
      <c r="E2519" s="22" t="s">
        <v>140</v>
      </c>
      <c r="F2519" s="20">
        <v>1.0</v>
      </c>
      <c r="G2519" s="20">
        <v>2.0</v>
      </c>
      <c r="H2519" s="20">
        <v>100.0</v>
      </c>
      <c r="I2519" s="20">
        <v>45.49</v>
      </c>
      <c r="J2519" s="20">
        <v>1.0</v>
      </c>
      <c r="K2519" s="20" t="s">
        <v>13535</v>
      </c>
      <c r="L2519" s="20" t="s">
        <v>13545</v>
      </c>
      <c r="M2519" s="20"/>
      <c r="N2519" s="20"/>
      <c r="O2519" s="20">
        <v>1.0</v>
      </c>
      <c r="P2519" s="20">
        <v>10.0</v>
      </c>
      <c r="Q2519" s="20" t="s">
        <v>83</v>
      </c>
      <c r="R2519" s="20" t="s">
        <v>84</v>
      </c>
      <c r="S2519" s="20" t="s">
        <v>85</v>
      </c>
      <c r="T2519" s="20"/>
      <c r="U2519" s="20"/>
      <c r="V2519" s="31" t="s">
        <v>13541</v>
      </c>
      <c r="W2519" s="31" t="s">
        <v>13542</v>
      </c>
      <c r="X2519" s="20" t="s">
        <v>23550</v>
      </c>
      <c r="Y2519" s="20"/>
      <c r="Z2519" s="20" t="s">
        <v>24674</v>
      </c>
      <c r="AA2519" s="20" t="s">
        <v>23526</v>
      </c>
    </row>
    <row r="2520" ht="14.25" customHeight="1">
      <c r="A2520" s="20" t="s">
        <v>24954</v>
      </c>
      <c r="B2520" s="20" t="s">
        <v>24955</v>
      </c>
      <c r="C2520" s="20" t="s">
        <v>12873</v>
      </c>
      <c r="D2520" s="22" t="s">
        <v>137</v>
      </c>
      <c r="E2520" s="22" t="s">
        <v>140</v>
      </c>
      <c r="F2520" s="20">
        <v>1.0</v>
      </c>
      <c r="G2520" s="20">
        <v>2.0</v>
      </c>
      <c r="H2520" s="20">
        <v>100.0</v>
      </c>
      <c r="I2520" s="20">
        <v>50.41</v>
      </c>
      <c r="J2520" s="20">
        <v>1.0</v>
      </c>
      <c r="K2520" s="20" t="s">
        <v>13545</v>
      </c>
      <c r="L2520" s="20" t="s">
        <v>13554</v>
      </c>
      <c r="M2520" s="20"/>
      <c r="N2520" s="20"/>
      <c r="O2520" s="20">
        <v>1.0</v>
      </c>
      <c r="P2520" s="20">
        <v>10.0</v>
      </c>
      <c r="Q2520" s="20" t="s">
        <v>83</v>
      </c>
      <c r="R2520" s="20" t="s">
        <v>84</v>
      </c>
      <c r="S2520" s="20" t="s">
        <v>85</v>
      </c>
      <c r="T2520" s="20"/>
      <c r="U2520" s="20"/>
      <c r="V2520" s="31" t="s">
        <v>13547</v>
      </c>
      <c r="W2520" s="31" t="s">
        <v>13548</v>
      </c>
      <c r="X2520" s="20" t="s">
        <v>23550</v>
      </c>
      <c r="Y2520" s="20"/>
      <c r="Z2520" s="20" t="s">
        <v>24674</v>
      </c>
      <c r="AA2520" s="20" t="s">
        <v>23526</v>
      </c>
    </row>
    <row r="2521" ht="14.25" customHeight="1">
      <c r="A2521" s="20" t="s">
        <v>24958</v>
      </c>
      <c r="B2521" s="20" t="s">
        <v>24959</v>
      </c>
      <c r="C2521" s="20" t="s">
        <v>12873</v>
      </c>
      <c r="D2521" s="22" t="s">
        <v>137</v>
      </c>
      <c r="E2521" s="22" t="s">
        <v>140</v>
      </c>
      <c r="F2521" s="20">
        <v>1.0</v>
      </c>
      <c r="G2521" s="20">
        <v>2.0</v>
      </c>
      <c r="H2521" s="20">
        <v>100.0</v>
      </c>
      <c r="I2521" s="20">
        <v>43.14</v>
      </c>
      <c r="J2521" s="20">
        <v>1.0</v>
      </c>
      <c r="K2521" s="20" t="s">
        <v>13554</v>
      </c>
      <c r="L2521" s="20" t="s">
        <v>13566</v>
      </c>
      <c r="M2521" s="20"/>
      <c r="N2521" s="20"/>
      <c r="O2521" s="20">
        <v>1.0</v>
      </c>
      <c r="P2521" s="20">
        <v>10.0</v>
      </c>
      <c r="Q2521" s="20" t="s">
        <v>83</v>
      </c>
      <c r="R2521" s="20" t="s">
        <v>84</v>
      </c>
      <c r="S2521" s="20" t="s">
        <v>85</v>
      </c>
      <c r="T2521" s="20"/>
      <c r="U2521" s="20"/>
      <c r="V2521" s="31" t="s">
        <v>13561</v>
      </c>
      <c r="W2521" s="31" t="s">
        <v>13562</v>
      </c>
      <c r="X2521" s="20" t="s">
        <v>23550</v>
      </c>
      <c r="Y2521" s="20"/>
      <c r="Z2521" s="20" t="s">
        <v>24674</v>
      </c>
      <c r="AA2521" s="20" t="s">
        <v>23526</v>
      </c>
    </row>
    <row r="2522" ht="14.25" customHeight="1">
      <c r="A2522" s="20" t="s">
        <v>24961</v>
      </c>
      <c r="B2522" s="20" t="s">
        <v>24962</v>
      </c>
      <c r="C2522" s="20" t="s">
        <v>12873</v>
      </c>
      <c r="D2522" s="22" t="s">
        <v>137</v>
      </c>
      <c r="E2522" s="22" t="s">
        <v>140</v>
      </c>
      <c r="F2522" s="20">
        <v>1.0</v>
      </c>
      <c r="G2522" s="20">
        <v>2.0</v>
      </c>
      <c r="H2522" s="20">
        <v>100.0</v>
      </c>
      <c r="I2522" s="20">
        <v>48.93</v>
      </c>
      <c r="J2522" s="20">
        <v>1.0</v>
      </c>
      <c r="K2522" s="20" t="s">
        <v>13566</v>
      </c>
      <c r="L2522" s="20" t="s">
        <v>13578</v>
      </c>
      <c r="M2522" s="20"/>
      <c r="N2522" s="20"/>
      <c r="O2522" s="20">
        <v>1.0</v>
      </c>
      <c r="P2522" s="20">
        <v>10.0</v>
      </c>
      <c r="Q2522" s="20" t="s">
        <v>83</v>
      </c>
      <c r="R2522" s="20" t="s">
        <v>84</v>
      </c>
      <c r="S2522" s="20" t="s">
        <v>85</v>
      </c>
      <c r="T2522" s="20"/>
      <c r="U2522" s="20"/>
      <c r="V2522" s="31" t="s">
        <v>13572</v>
      </c>
      <c r="W2522" s="31" t="s">
        <v>13573</v>
      </c>
      <c r="X2522" s="20" t="s">
        <v>23550</v>
      </c>
      <c r="Y2522" s="20"/>
      <c r="Z2522" s="20" t="s">
        <v>24674</v>
      </c>
      <c r="AA2522" s="20" t="s">
        <v>23526</v>
      </c>
    </row>
    <row r="2523" ht="14.25" customHeight="1">
      <c r="A2523" s="20" t="s">
        <v>24964</v>
      </c>
      <c r="B2523" s="20" t="s">
        <v>24965</v>
      </c>
      <c r="C2523" s="20" t="s">
        <v>12873</v>
      </c>
      <c r="D2523" s="22" t="s">
        <v>137</v>
      </c>
      <c r="E2523" s="22" t="s">
        <v>140</v>
      </c>
      <c r="F2523" s="20">
        <v>1.0</v>
      </c>
      <c r="G2523" s="20">
        <v>2.0</v>
      </c>
      <c r="H2523" s="20">
        <v>100.0</v>
      </c>
      <c r="I2523" s="20">
        <v>41.99</v>
      </c>
      <c r="J2523" s="20">
        <v>1.0</v>
      </c>
      <c r="K2523" s="20" t="s">
        <v>13578</v>
      </c>
      <c r="L2523" s="20" t="s">
        <v>13593</v>
      </c>
      <c r="M2523" s="20"/>
      <c r="N2523" s="20"/>
      <c r="O2523" s="20">
        <v>1.0</v>
      </c>
      <c r="P2523" s="20">
        <v>10.0</v>
      </c>
      <c r="Q2523" s="20" t="s">
        <v>83</v>
      </c>
      <c r="R2523" s="20" t="s">
        <v>84</v>
      </c>
      <c r="S2523" s="20" t="s">
        <v>85</v>
      </c>
      <c r="T2523" s="20"/>
      <c r="U2523" s="20"/>
      <c r="V2523" s="31" t="s">
        <v>13586</v>
      </c>
      <c r="W2523" s="31" t="s">
        <v>13587</v>
      </c>
      <c r="X2523" s="20" t="s">
        <v>23550</v>
      </c>
      <c r="Y2523" s="20"/>
      <c r="Z2523" s="20" t="s">
        <v>24674</v>
      </c>
      <c r="AA2523" s="20" t="s">
        <v>23526</v>
      </c>
    </row>
    <row r="2524" ht="14.25" customHeight="1">
      <c r="A2524" s="20" t="s">
        <v>24967</v>
      </c>
      <c r="B2524" s="20" t="s">
        <v>24969</v>
      </c>
      <c r="C2524" s="20" t="s">
        <v>12873</v>
      </c>
      <c r="D2524" s="22" t="s">
        <v>137</v>
      </c>
      <c r="E2524" s="22" t="s">
        <v>140</v>
      </c>
      <c r="F2524" s="20">
        <v>1.0</v>
      </c>
      <c r="G2524" s="20">
        <v>2.0</v>
      </c>
      <c r="H2524" s="20">
        <v>100.0</v>
      </c>
      <c r="I2524" s="20">
        <v>48.77</v>
      </c>
      <c r="J2524" s="20">
        <v>1.0</v>
      </c>
      <c r="K2524" s="20" t="s">
        <v>13593</v>
      </c>
      <c r="L2524" s="20" t="s">
        <v>13606</v>
      </c>
      <c r="M2524" s="20"/>
      <c r="N2524" s="20"/>
      <c r="O2524" s="20">
        <v>1.0</v>
      </c>
      <c r="P2524" s="20">
        <v>10.0</v>
      </c>
      <c r="Q2524" s="20" t="s">
        <v>83</v>
      </c>
      <c r="R2524" s="20" t="s">
        <v>84</v>
      </c>
      <c r="S2524" s="20" t="s">
        <v>85</v>
      </c>
      <c r="T2524" s="20"/>
      <c r="U2524" s="20"/>
      <c r="V2524" s="31" t="s">
        <v>13599</v>
      </c>
      <c r="W2524" s="31" t="s">
        <v>13600</v>
      </c>
      <c r="X2524" s="20" t="s">
        <v>23550</v>
      </c>
      <c r="Y2524" s="20"/>
      <c r="Z2524" s="20" t="s">
        <v>24674</v>
      </c>
      <c r="AA2524" s="20" t="s">
        <v>23526</v>
      </c>
    </row>
    <row r="2525" ht="14.25" customHeight="1">
      <c r="A2525" s="20" t="s">
        <v>24971</v>
      </c>
      <c r="B2525" s="20" t="s">
        <v>24972</v>
      </c>
      <c r="C2525" s="20" t="s">
        <v>12873</v>
      </c>
      <c r="D2525" s="22" t="s">
        <v>137</v>
      </c>
      <c r="E2525" s="22" t="s">
        <v>140</v>
      </c>
      <c r="F2525" s="20">
        <v>1.0</v>
      </c>
      <c r="G2525" s="20">
        <v>2.0</v>
      </c>
      <c r="H2525" s="20">
        <v>100.0</v>
      </c>
      <c r="I2525" s="20">
        <v>43.25</v>
      </c>
      <c r="J2525" s="20">
        <v>1.0</v>
      </c>
      <c r="K2525" s="20" t="s">
        <v>13606</v>
      </c>
      <c r="L2525" s="20" t="s">
        <v>13620</v>
      </c>
      <c r="M2525" s="20"/>
      <c r="N2525" s="20"/>
      <c r="O2525" s="20">
        <v>1.0</v>
      </c>
      <c r="P2525" s="20">
        <v>10.0</v>
      </c>
      <c r="Q2525" s="20" t="s">
        <v>83</v>
      </c>
      <c r="R2525" s="20" t="s">
        <v>84</v>
      </c>
      <c r="S2525" s="20" t="s">
        <v>85</v>
      </c>
      <c r="T2525" s="20"/>
      <c r="U2525" s="20"/>
      <c r="V2525" s="31" t="s">
        <v>13611</v>
      </c>
      <c r="W2525" s="31" t="s">
        <v>13612</v>
      </c>
      <c r="X2525" s="20" t="s">
        <v>23550</v>
      </c>
      <c r="Y2525" s="20"/>
      <c r="Z2525" s="20" t="s">
        <v>24674</v>
      </c>
      <c r="AA2525" s="20" t="s">
        <v>23526</v>
      </c>
    </row>
    <row r="2526" ht="14.25" customHeight="1">
      <c r="A2526" s="20" t="s">
        <v>24974</v>
      </c>
      <c r="B2526" s="20" t="s">
        <v>24975</v>
      </c>
      <c r="C2526" s="20" t="s">
        <v>12873</v>
      </c>
      <c r="D2526" s="22" t="s">
        <v>137</v>
      </c>
      <c r="E2526" s="22" t="s">
        <v>140</v>
      </c>
      <c r="F2526" s="20">
        <v>1.0</v>
      </c>
      <c r="G2526" s="20">
        <v>2.0</v>
      </c>
      <c r="H2526" s="20">
        <v>100.0</v>
      </c>
      <c r="I2526" s="20">
        <v>43.96</v>
      </c>
      <c r="J2526" s="20">
        <v>1.0</v>
      </c>
      <c r="K2526" s="20" t="s">
        <v>13620</v>
      </c>
      <c r="L2526" s="20" t="s">
        <v>13632</v>
      </c>
      <c r="M2526" s="20"/>
      <c r="N2526" s="20"/>
      <c r="O2526" s="20">
        <v>1.0</v>
      </c>
      <c r="P2526" s="20">
        <v>10.0</v>
      </c>
      <c r="Q2526" s="20" t="s">
        <v>83</v>
      </c>
      <c r="R2526" s="20" t="s">
        <v>84</v>
      </c>
      <c r="S2526" s="20" t="s">
        <v>85</v>
      </c>
      <c r="T2526" s="20"/>
      <c r="U2526" s="20"/>
      <c r="V2526" s="31" t="s">
        <v>13625</v>
      </c>
      <c r="W2526" s="31" t="s">
        <v>13626</v>
      </c>
      <c r="X2526" s="20" t="s">
        <v>23550</v>
      </c>
      <c r="Y2526" s="20"/>
      <c r="Z2526" s="20" t="s">
        <v>24674</v>
      </c>
      <c r="AA2526" s="20" t="s">
        <v>23526</v>
      </c>
    </row>
    <row r="2527" ht="14.25" customHeight="1">
      <c r="A2527" s="20" t="s">
        <v>24978</v>
      </c>
      <c r="B2527" s="20" t="s">
        <v>24979</v>
      </c>
      <c r="C2527" s="20" t="s">
        <v>12873</v>
      </c>
      <c r="D2527" s="22" t="s">
        <v>137</v>
      </c>
      <c r="E2527" s="22" t="s">
        <v>140</v>
      </c>
      <c r="F2527" s="20">
        <v>1.0</v>
      </c>
      <c r="G2527" s="20">
        <v>2.0</v>
      </c>
      <c r="H2527" s="20">
        <v>100.0</v>
      </c>
      <c r="I2527" s="20">
        <v>39.91</v>
      </c>
      <c r="J2527" s="20">
        <v>1.0</v>
      </c>
      <c r="K2527" s="20" t="s">
        <v>13632</v>
      </c>
      <c r="L2527" s="20" t="s">
        <v>13645</v>
      </c>
      <c r="M2527" s="20"/>
      <c r="N2527" s="20"/>
      <c r="O2527" s="20">
        <v>1.0</v>
      </c>
      <c r="P2527" s="20">
        <v>10.0</v>
      </c>
      <c r="Q2527" s="20" t="s">
        <v>83</v>
      </c>
      <c r="R2527" s="20" t="s">
        <v>84</v>
      </c>
      <c r="S2527" s="20" t="s">
        <v>85</v>
      </c>
      <c r="T2527" s="20"/>
      <c r="U2527" s="20"/>
      <c r="V2527" s="31" t="s">
        <v>13638</v>
      </c>
      <c r="W2527" s="31" t="s">
        <v>13640</v>
      </c>
      <c r="X2527" s="20" t="s">
        <v>23550</v>
      </c>
      <c r="Y2527" s="20"/>
      <c r="Z2527" s="20" t="s">
        <v>24674</v>
      </c>
      <c r="AA2527" s="20" t="s">
        <v>23526</v>
      </c>
    </row>
    <row r="2528" ht="14.25" customHeight="1">
      <c r="A2528" s="20" t="s">
        <v>24980</v>
      </c>
      <c r="B2528" s="20" t="s">
        <v>24982</v>
      </c>
      <c r="C2528" s="20" t="s">
        <v>12873</v>
      </c>
      <c r="D2528" s="22" t="s">
        <v>137</v>
      </c>
      <c r="E2528" s="22" t="s">
        <v>140</v>
      </c>
      <c r="F2528" s="20">
        <v>1.0</v>
      </c>
      <c r="G2528" s="20">
        <v>2.0</v>
      </c>
      <c r="H2528" s="20">
        <v>100.0</v>
      </c>
      <c r="I2528" s="20">
        <v>45.11</v>
      </c>
      <c r="J2528" s="20">
        <v>1.0</v>
      </c>
      <c r="K2528" s="20" t="s">
        <v>13645</v>
      </c>
      <c r="L2528" s="20" t="s">
        <v>13659</v>
      </c>
      <c r="M2528" s="20"/>
      <c r="N2528" s="20"/>
      <c r="O2528" s="20">
        <v>1.0</v>
      </c>
      <c r="P2528" s="20">
        <v>10.0</v>
      </c>
      <c r="Q2528" s="20" t="s">
        <v>83</v>
      </c>
      <c r="R2528" s="20" t="s">
        <v>84</v>
      </c>
      <c r="S2528" s="20" t="s">
        <v>85</v>
      </c>
      <c r="T2528" s="20"/>
      <c r="U2528" s="20"/>
      <c r="V2528" s="31" t="s">
        <v>13653</v>
      </c>
      <c r="W2528" s="31" t="s">
        <v>13654</v>
      </c>
      <c r="X2528" s="20" t="s">
        <v>23550</v>
      </c>
      <c r="Y2528" s="20"/>
      <c r="Z2528" s="20" t="s">
        <v>24674</v>
      </c>
      <c r="AA2528" s="20" t="s">
        <v>23526</v>
      </c>
    </row>
    <row r="2529" ht="14.25" customHeight="1">
      <c r="A2529" s="20" t="s">
        <v>24985</v>
      </c>
      <c r="B2529" s="20" t="s">
        <v>24986</v>
      </c>
      <c r="C2529" s="20" t="s">
        <v>12873</v>
      </c>
      <c r="D2529" s="22" t="s">
        <v>137</v>
      </c>
      <c r="E2529" s="22" t="s">
        <v>140</v>
      </c>
      <c r="F2529" s="20">
        <v>1.0</v>
      </c>
      <c r="G2529" s="20">
        <v>2.0</v>
      </c>
      <c r="H2529" s="20">
        <v>100.0</v>
      </c>
      <c r="I2529" s="20">
        <v>49.71</v>
      </c>
      <c r="J2529" s="20">
        <v>1.0</v>
      </c>
      <c r="K2529" s="20" t="s">
        <v>13659</v>
      </c>
      <c r="L2529" s="20" t="s">
        <v>13681</v>
      </c>
      <c r="M2529" s="20"/>
      <c r="N2529" s="20"/>
      <c r="O2529" s="20">
        <v>1.0</v>
      </c>
      <c r="P2529" s="20">
        <v>10.0</v>
      </c>
      <c r="Q2529" s="20" t="s">
        <v>83</v>
      </c>
      <c r="R2529" s="20" t="s">
        <v>84</v>
      </c>
      <c r="S2529" s="20" t="s">
        <v>85</v>
      </c>
      <c r="T2529" s="20"/>
      <c r="U2529" s="20"/>
      <c r="V2529" s="31" t="s">
        <v>13663</v>
      </c>
      <c r="W2529" s="31" t="s">
        <v>13665</v>
      </c>
      <c r="X2529" s="20" t="s">
        <v>23550</v>
      </c>
      <c r="Y2529" s="20"/>
      <c r="Z2529" s="20" t="s">
        <v>24674</v>
      </c>
      <c r="AA2529" s="20" t="s">
        <v>23526</v>
      </c>
    </row>
    <row r="2530" ht="14.25" customHeight="1">
      <c r="A2530" s="20" t="s">
        <v>24988</v>
      </c>
      <c r="B2530" s="20" t="s">
        <v>24990</v>
      </c>
      <c r="C2530" s="20" t="s">
        <v>12873</v>
      </c>
      <c r="D2530" s="22" t="s">
        <v>137</v>
      </c>
      <c r="E2530" s="22" t="s">
        <v>140</v>
      </c>
      <c r="F2530" s="20">
        <v>1.0</v>
      </c>
      <c r="G2530" s="20">
        <v>2.0</v>
      </c>
      <c r="H2530" s="20">
        <v>100.0</v>
      </c>
      <c r="I2530" s="20">
        <v>41.92</v>
      </c>
      <c r="J2530" s="20">
        <v>1.0</v>
      </c>
      <c r="K2530" s="20" t="s">
        <v>13681</v>
      </c>
      <c r="L2530" s="20" t="s">
        <v>13695</v>
      </c>
      <c r="M2530" s="20"/>
      <c r="N2530" s="20"/>
      <c r="O2530" s="20">
        <v>1.0</v>
      </c>
      <c r="P2530" s="20">
        <v>10.0</v>
      </c>
      <c r="Q2530" s="20" t="s">
        <v>83</v>
      </c>
      <c r="R2530" s="20" t="s">
        <v>84</v>
      </c>
      <c r="S2530" s="20" t="s">
        <v>85</v>
      </c>
      <c r="T2530" s="20"/>
      <c r="U2530" s="20"/>
      <c r="V2530" s="31" t="s">
        <v>13686</v>
      </c>
      <c r="W2530" s="31" t="s">
        <v>13688</v>
      </c>
      <c r="X2530" s="20" t="s">
        <v>23550</v>
      </c>
      <c r="Y2530" s="20"/>
      <c r="Z2530" s="20" t="s">
        <v>24674</v>
      </c>
      <c r="AA2530" s="20" t="s">
        <v>23526</v>
      </c>
    </row>
    <row r="2531" ht="14.25" customHeight="1">
      <c r="A2531" s="20" t="s">
        <v>24992</v>
      </c>
      <c r="B2531" s="20" t="s">
        <v>24993</v>
      </c>
      <c r="C2531" s="20" t="s">
        <v>12873</v>
      </c>
      <c r="D2531" s="22" t="s">
        <v>137</v>
      </c>
      <c r="E2531" s="22" t="s">
        <v>140</v>
      </c>
      <c r="F2531" s="20">
        <v>1.0</v>
      </c>
      <c r="G2531" s="20">
        <v>2.0</v>
      </c>
      <c r="H2531" s="20">
        <v>100.0</v>
      </c>
      <c r="I2531" s="20">
        <v>48.09</v>
      </c>
      <c r="J2531" s="20">
        <v>1.0</v>
      </c>
      <c r="K2531" s="20" t="s">
        <v>13695</v>
      </c>
      <c r="L2531" s="20" t="s">
        <v>13705</v>
      </c>
      <c r="M2531" s="20"/>
      <c r="N2531" s="20"/>
      <c r="O2531" s="20">
        <v>1.0</v>
      </c>
      <c r="P2531" s="20">
        <v>10.0</v>
      </c>
      <c r="Q2531" s="20" t="s">
        <v>83</v>
      </c>
      <c r="R2531" s="20" t="s">
        <v>84</v>
      </c>
      <c r="S2531" s="20" t="s">
        <v>85</v>
      </c>
      <c r="T2531" s="20"/>
      <c r="U2531" s="20"/>
      <c r="V2531" s="31" t="s">
        <v>13700</v>
      </c>
      <c r="W2531" s="31" t="s">
        <v>13701</v>
      </c>
      <c r="X2531" s="20" t="s">
        <v>23550</v>
      </c>
      <c r="Y2531" s="20"/>
      <c r="Z2531" s="20" t="s">
        <v>24674</v>
      </c>
      <c r="AA2531" s="20" t="s">
        <v>23526</v>
      </c>
    </row>
    <row r="2532" ht="14.25" customHeight="1">
      <c r="A2532" s="20" t="s">
        <v>24996</v>
      </c>
      <c r="B2532" s="20" t="s">
        <v>24997</v>
      </c>
      <c r="C2532" s="20" t="s">
        <v>12873</v>
      </c>
      <c r="D2532" s="22" t="s">
        <v>137</v>
      </c>
      <c r="E2532" s="22" t="s">
        <v>140</v>
      </c>
      <c r="F2532" s="20">
        <v>1.0</v>
      </c>
      <c r="G2532" s="20">
        <v>2.0</v>
      </c>
      <c r="H2532" s="20">
        <v>100.0</v>
      </c>
      <c r="I2532" s="20">
        <v>42.46</v>
      </c>
      <c r="J2532" s="20">
        <v>1.0</v>
      </c>
      <c r="K2532" s="20" t="s">
        <v>13705</v>
      </c>
      <c r="L2532" s="20" t="s">
        <v>13719</v>
      </c>
      <c r="M2532" s="20"/>
      <c r="N2532" s="20"/>
      <c r="O2532" s="20">
        <v>1.0</v>
      </c>
      <c r="P2532" s="20">
        <v>10.0</v>
      </c>
      <c r="Q2532" s="20" t="s">
        <v>83</v>
      </c>
      <c r="R2532" s="20" t="s">
        <v>84</v>
      </c>
      <c r="S2532" s="20" t="s">
        <v>85</v>
      </c>
      <c r="T2532" s="20"/>
      <c r="U2532" s="20"/>
      <c r="V2532" s="31" t="s">
        <v>13710</v>
      </c>
      <c r="W2532" s="31" t="s">
        <v>13712</v>
      </c>
      <c r="X2532" s="20" t="s">
        <v>23550</v>
      </c>
      <c r="Y2532" s="20"/>
      <c r="Z2532" s="20" t="s">
        <v>24674</v>
      </c>
      <c r="AA2532" s="20" t="s">
        <v>23526</v>
      </c>
    </row>
    <row r="2533" ht="14.25" customHeight="1">
      <c r="A2533" s="20" t="s">
        <v>24999</v>
      </c>
      <c r="B2533" s="20" t="s">
        <v>25000</v>
      </c>
      <c r="C2533" s="20" t="s">
        <v>12873</v>
      </c>
      <c r="D2533" s="22" t="s">
        <v>137</v>
      </c>
      <c r="E2533" s="22" t="s">
        <v>140</v>
      </c>
      <c r="F2533" s="20">
        <v>1.0</v>
      </c>
      <c r="G2533" s="20">
        <v>2.0</v>
      </c>
      <c r="H2533" s="20">
        <v>100.0</v>
      </c>
      <c r="I2533" s="20">
        <v>45.22</v>
      </c>
      <c r="J2533" s="20">
        <v>1.0</v>
      </c>
      <c r="K2533" s="20" t="s">
        <v>13719</v>
      </c>
      <c r="L2533" s="20" t="s">
        <v>13730</v>
      </c>
      <c r="M2533" s="20"/>
      <c r="N2533" s="20"/>
      <c r="O2533" s="20">
        <v>1.0</v>
      </c>
      <c r="P2533" s="20">
        <v>10.0</v>
      </c>
      <c r="Q2533" s="20" t="s">
        <v>83</v>
      </c>
      <c r="R2533" s="20" t="s">
        <v>84</v>
      </c>
      <c r="S2533" s="20" t="s">
        <v>85</v>
      </c>
      <c r="T2533" s="20"/>
      <c r="U2533" s="20"/>
      <c r="V2533" s="31" t="s">
        <v>13724</v>
      </c>
      <c r="W2533" s="31" t="s">
        <v>13725</v>
      </c>
      <c r="X2533" s="20" t="s">
        <v>23550</v>
      </c>
      <c r="Y2533" s="20"/>
      <c r="Z2533" s="20" t="s">
        <v>24674</v>
      </c>
      <c r="AA2533" s="20" t="s">
        <v>23526</v>
      </c>
    </row>
    <row r="2534" ht="14.25" customHeight="1">
      <c r="A2534" s="20" t="s">
        <v>25002</v>
      </c>
      <c r="B2534" s="20" t="s">
        <v>25004</v>
      </c>
      <c r="C2534" s="20" t="s">
        <v>12873</v>
      </c>
      <c r="D2534" s="22" t="s">
        <v>137</v>
      </c>
      <c r="E2534" s="22" t="s">
        <v>140</v>
      </c>
      <c r="F2534" s="20">
        <v>1.0</v>
      </c>
      <c r="G2534" s="20">
        <v>2.0</v>
      </c>
      <c r="H2534" s="20">
        <v>100.0</v>
      </c>
      <c r="I2534" s="20">
        <v>44.23</v>
      </c>
      <c r="J2534" s="20">
        <v>1.0</v>
      </c>
      <c r="K2534" s="20" t="s">
        <v>13730</v>
      </c>
      <c r="L2534" s="20" t="s">
        <v>13739</v>
      </c>
      <c r="M2534" s="20"/>
      <c r="N2534" s="20"/>
      <c r="O2534" s="20">
        <v>1.0</v>
      </c>
      <c r="P2534" s="20">
        <v>10.0</v>
      </c>
      <c r="Q2534" s="20" t="s">
        <v>83</v>
      </c>
      <c r="R2534" s="20" t="s">
        <v>84</v>
      </c>
      <c r="S2534" s="20" t="s">
        <v>85</v>
      </c>
      <c r="T2534" s="20"/>
      <c r="U2534" s="20"/>
      <c r="V2534" s="31" t="s">
        <v>13735</v>
      </c>
      <c r="W2534" s="31" t="s">
        <v>13736</v>
      </c>
      <c r="X2534" s="20" t="s">
        <v>23550</v>
      </c>
      <c r="Y2534" s="20"/>
      <c r="Z2534" s="20" t="s">
        <v>24674</v>
      </c>
      <c r="AA2534" s="20" t="s">
        <v>23526</v>
      </c>
    </row>
    <row r="2535" ht="14.25" customHeight="1">
      <c r="A2535" s="20" t="s">
        <v>25006</v>
      </c>
      <c r="B2535" s="20" t="s">
        <v>25007</v>
      </c>
      <c r="C2535" s="20" t="s">
        <v>12873</v>
      </c>
      <c r="D2535" s="22" t="s">
        <v>137</v>
      </c>
      <c r="E2535" s="22" t="s">
        <v>140</v>
      </c>
      <c r="F2535" s="20">
        <v>1.0</v>
      </c>
      <c r="G2535" s="20">
        <v>2.0</v>
      </c>
      <c r="H2535" s="20">
        <v>100.0</v>
      </c>
      <c r="I2535" s="20">
        <v>47.72</v>
      </c>
      <c r="J2535" s="20">
        <v>1.0</v>
      </c>
      <c r="K2535" s="20" t="s">
        <v>13739</v>
      </c>
      <c r="L2535" s="20" t="s">
        <v>13749</v>
      </c>
      <c r="M2535" s="20"/>
      <c r="N2535" s="20"/>
      <c r="O2535" s="20">
        <v>1.0</v>
      </c>
      <c r="P2535" s="20">
        <v>10.0</v>
      </c>
      <c r="Q2535" s="20" t="s">
        <v>83</v>
      </c>
      <c r="R2535" s="20" t="s">
        <v>84</v>
      </c>
      <c r="S2535" s="20" t="s">
        <v>85</v>
      </c>
      <c r="T2535" s="20"/>
      <c r="U2535" s="20"/>
      <c r="V2535" s="31" t="s">
        <v>13744</v>
      </c>
      <c r="W2535" s="31" t="s">
        <v>13745</v>
      </c>
      <c r="X2535" s="20" t="s">
        <v>23550</v>
      </c>
      <c r="Y2535" s="20"/>
      <c r="Z2535" s="20" t="s">
        <v>24674</v>
      </c>
      <c r="AA2535" s="20" t="s">
        <v>23526</v>
      </c>
    </row>
    <row r="2536" ht="14.25" customHeight="1">
      <c r="A2536" s="20" t="s">
        <v>25009</v>
      </c>
      <c r="B2536" s="20" t="s">
        <v>25010</v>
      </c>
      <c r="C2536" s="20" t="s">
        <v>12873</v>
      </c>
      <c r="D2536" s="22" t="s">
        <v>137</v>
      </c>
      <c r="E2536" s="22" t="s">
        <v>140</v>
      </c>
      <c r="F2536" s="20">
        <v>1.0</v>
      </c>
      <c r="G2536" s="20">
        <v>2.0</v>
      </c>
      <c r="H2536" s="20">
        <v>100.0</v>
      </c>
      <c r="I2536" s="20">
        <v>43.92</v>
      </c>
      <c r="J2536" s="20">
        <v>1.0</v>
      </c>
      <c r="K2536" s="20" t="s">
        <v>13749</v>
      </c>
      <c r="L2536" s="20" t="s">
        <v>13756</v>
      </c>
      <c r="M2536" s="20"/>
      <c r="N2536" s="20"/>
      <c r="O2536" s="20">
        <v>1.0</v>
      </c>
      <c r="P2536" s="20">
        <v>10.0</v>
      </c>
      <c r="Q2536" s="20" t="s">
        <v>83</v>
      </c>
      <c r="R2536" s="20" t="s">
        <v>84</v>
      </c>
      <c r="S2536" s="20" t="s">
        <v>85</v>
      </c>
      <c r="T2536" s="20"/>
      <c r="U2536" s="20"/>
      <c r="V2536" s="31" t="s">
        <v>13751</v>
      </c>
      <c r="W2536" s="31" t="s">
        <v>13752</v>
      </c>
      <c r="X2536" s="20" t="s">
        <v>23550</v>
      </c>
      <c r="Y2536" s="20"/>
      <c r="Z2536" s="20" t="s">
        <v>24674</v>
      </c>
      <c r="AA2536" s="20" t="s">
        <v>23526</v>
      </c>
    </row>
    <row r="2537" ht="14.25" customHeight="1">
      <c r="A2537" s="20" t="s">
        <v>25013</v>
      </c>
      <c r="B2537" s="20" t="s">
        <v>25014</v>
      </c>
      <c r="C2537" s="20" t="s">
        <v>12873</v>
      </c>
      <c r="D2537" s="22" t="s">
        <v>137</v>
      </c>
      <c r="E2537" s="22" t="s">
        <v>140</v>
      </c>
      <c r="F2537" s="20">
        <v>1.0</v>
      </c>
      <c r="G2537" s="20">
        <v>2.0</v>
      </c>
      <c r="H2537" s="20">
        <v>100.0</v>
      </c>
      <c r="I2537" s="20">
        <v>44.59</v>
      </c>
      <c r="J2537" s="20">
        <v>1.0</v>
      </c>
      <c r="K2537" s="20" t="s">
        <v>13756</v>
      </c>
      <c r="L2537" s="20" t="s">
        <v>13767</v>
      </c>
      <c r="M2537" s="20"/>
      <c r="N2537" s="20"/>
      <c r="O2537" s="20">
        <v>1.0</v>
      </c>
      <c r="P2537" s="20">
        <v>10.0</v>
      </c>
      <c r="Q2537" s="20" t="s">
        <v>83</v>
      </c>
      <c r="R2537" s="20" t="s">
        <v>84</v>
      </c>
      <c r="S2537" s="20" t="s">
        <v>85</v>
      </c>
      <c r="T2537" s="20"/>
      <c r="U2537" s="20"/>
      <c r="V2537" s="31" t="s">
        <v>13761</v>
      </c>
      <c r="W2537" s="31" t="s">
        <v>13762</v>
      </c>
      <c r="X2537" s="20" t="s">
        <v>23550</v>
      </c>
      <c r="Y2537" s="20"/>
      <c r="Z2537" s="20" t="s">
        <v>24674</v>
      </c>
      <c r="AA2537" s="20" t="s">
        <v>23526</v>
      </c>
    </row>
    <row r="2538" ht="14.25" customHeight="1">
      <c r="A2538" s="20" t="s">
        <v>25016</v>
      </c>
      <c r="B2538" s="20" t="s">
        <v>25017</v>
      </c>
      <c r="C2538" s="20" t="s">
        <v>12873</v>
      </c>
      <c r="D2538" s="22" t="s">
        <v>137</v>
      </c>
      <c r="E2538" s="22" t="s">
        <v>140</v>
      </c>
      <c r="F2538" s="20">
        <v>1.0</v>
      </c>
      <c r="G2538" s="20">
        <v>2.0</v>
      </c>
      <c r="H2538" s="20">
        <v>100.0</v>
      </c>
      <c r="I2538" s="20">
        <v>51.74</v>
      </c>
      <c r="J2538" s="20">
        <v>1.0</v>
      </c>
      <c r="K2538" s="20" t="s">
        <v>13767</v>
      </c>
      <c r="L2538" s="20" t="s">
        <v>13776</v>
      </c>
      <c r="M2538" s="20"/>
      <c r="N2538" s="20"/>
      <c r="O2538" s="20">
        <v>1.0</v>
      </c>
      <c r="P2538" s="20">
        <v>10.0</v>
      </c>
      <c r="Q2538" s="20" t="s">
        <v>83</v>
      </c>
      <c r="R2538" s="20" t="s">
        <v>84</v>
      </c>
      <c r="S2538" s="20" t="s">
        <v>85</v>
      </c>
      <c r="T2538" s="20"/>
      <c r="U2538" s="20"/>
      <c r="V2538" s="31" t="s">
        <v>13771</v>
      </c>
      <c r="W2538" s="31" t="s">
        <v>13772</v>
      </c>
      <c r="X2538" s="20" t="s">
        <v>23550</v>
      </c>
      <c r="Y2538" s="20"/>
      <c r="Z2538" s="20" t="s">
        <v>24674</v>
      </c>
      <c r="AA2538" s="20" t="s">
        <v>23526</v>
      </c>
    </row>
    <row r="2539" ht="14.25" customHeight="1">
      <c r="A2539" s="20" t="s">
        <v>25020</v>
      </c>
      <c r="B2539" s="20" t="s">
        <v>25021</v>
      </c>
      <c r="C2539" s="20" t="s">
        <v>12873</v>
      </c>
      <c r="D2539" s="22" t="s">
        <v>137</v>
      </c>
      <c r="E2539" s="22" t="s">
        <v>140</v>
      </c>
      <c r="F2539" s="20">
        <v>1.0</v>
      </c>
      <c r="G2539" s="20">
        <v>2.0</v>
      </c>
      <c r="H2539" s="20">
        <v>100.0</v>
      </c>
      <c r="I2539" s="20">
        <v>42.01</v>
      </c>
      <c r="J2539" s="20">
        <v>1.0</v>
      </c>
      <c r="K2539" s="20" t="s">
        <v>13776</v>
      </c>
      <c r="L2539" s="20" t="s">
        <v>13789</v>
      </c>
      <c r="M2539" s="20"/>
      <c r="N2539" s="20"/>
      <c r="O2539" s="20">
        <v>1.0</v>
      </c>
      <c r="P2539" s="20">
        <v>10.0</v>
      </c>
      <c r="Q2539" s="20" t="s">
        <v>83</v>
      </c>
      <c r="R2539" s="20" t="s">
        <v>84</v>
      </c>
      <c r="S2539" s="20" t="s">
        <v>85</v>
      </c>
      <c r="T2539" s="20"/>
      <c r="U2539" s="20"/>
      <c r="V2539" s="31" t="s">
        <v>13782</v>
      </c>
      <c r="W2539" s="31" t="s">
        <v>13783</v>
      </c>
      <c r="X2539" s="20" t="s">
        <v>23550</v>
      </c>
      <c r="Y2539" s="20"/>
      <c r="Z2539" s="20" t="s">
        <v>24674</v>
      </c>
      <c r="AA2539" s="20" t="s">
        <v>23526</v>
      </c>
    </row>
    <row r="2540" ht="14.25" customHeight="1">
      <c r="A2540" s="20" t="s">
        <v>25022</v>
      </c>
      <c r="B2540" s="20" t="s">
        <v>25023</v>
      </c>
      <c r="C2540" s="20" t="s">
        <v>12873</v>
      </c>
      <c r="D2540" s="22" t="s">
        <v>137</v>
      </c>
      <c r="E2540" s="22" t="s">
        <v>140</v>
      </c>
      <c r="F2540" s="20">
        <v>1.0</v>
      </c>
      <c r="G2540" s="20">
        <v>2.0</v>
      </c>
      <c r="H2540" s="20">
        <v>100.0</v>
      </c>
      <c r="I2540" s="20">
        <v>45.72</v>
      </c>
      <c r="J2540" s="20">
        <v>1.0</v>
      </c>
      <c r="K2540" s="20" t="s">
        <v>13789</v>
      </c>
      <c r="L2540" s="20" t="s">
        <v>13806</v>
      </c>
      <c r="M2540" s="20"/>
      <c r="N2540" s="20"/>
      <c r="O2540" s="20">
        <v>1.0</v>
      </c>
      <c r="P2540" s="20">
        <v>10.0</v>
      </c>
      <c r="Q2540" s="20" t="s">
        <v>83</v>
      </c>
      <c r="R2540" s="20" t="s">
        <v>84</v>
      </c>
      <c r="S2540" s="20" t="s">
        <v>85</v>
      </c>
      <c r="T2540" s="20"/>
      <c r="U2540" s="20"/>
      <c r="V2540" s="31" t="s">
        <v>13796</v>
      </c>
      <c r="W2540" s="31" t="s">
        <v>13797</v>
      </c>
      <c r="X2540" s="20" t="s">
        <v>23550</v>
      </c>
      <c r="Y2540" s="20"/>
      <c r="Z2540" s="20" t="s">
        <v>24674</v>
      </c>
      <c r="AA2540" s="20" t="s">
        <v>23526</v>
      </c>
    </row>
    <row r="2541" ht="14.25" customHeight="1">
      <c r="A2541" s="20" t="s">
        <v>25027</v>
      </c>
      <c r="B2541" s="20" t="s">
        <v>25028</v>
      </c>
      <c r="C2541" s="20" t="s">
        <v>12935</v>
      </c>
      <c r="D2541" s="22" t="s">
        <v>137</v>
      </c>
      <c r="E2541" s="22" t="s">
        <v>140</v>
      </c>
      <c r="F2541" s="20">
        <v>1.0</v>
      </c>
      <c r="G2541" s="20">
        <v>2.0</v>
      </c>
      <c r="H2541" s="20">
        <v>100.0</v>
      </c>
      <c r="I2541" s="20">
        <v>47.67</v>
      </c>
      <c r="J2541" s="20">
        <v>1.0</v>
      </c>
      <c r="K2541" s="20" t="s">
        <v>13806</v>
      </c>
      <c r="L2541" s="20" t="s">
        <v>13824</v>
      </c>
      <c r="M2541" s="20"/>
      <c r="N2541" s="20"/>
      <c r="O2541" s="20">
        <v>1.0</v>
      </c>
      <c r="P2541" s="20">
        <v>10.0</v>
      </c>
      <c r="Q2541" s="20" t="s">
        <v>83</v>
      </c>
      <c r="R2541" s="20" t="s">
        <v>84</v>
      </c>
      <c r="S2541" s="20" t="s">
        <v>85</v>
      </c>
      <c r="T2541" s="20"/>
      <c r="U2541" s="20"/>
      <c r="V2541" s="31" t="s">
        <v>13815</v>
      </c>
      <c r="W2541" s="31" t="s">
        <v>13816</v>
      </c>
      <c r="X2541" s="20" t="s">
        <v>23550</v>
      </c>
      <c r="Y2541" s="20"/>
      <c r="Z2541" s="20" t="s">
        <v>25029</v>
      </c>
      <c r="AA2541" s="20" t="s">
        <v>23526</v>
      </c>
    </row>
    <row r="2542" ht="14.25" customHeight="1">
      <c r="A2542" s="20" t="s">
        <v>25030</v>
      </c>
      <c r="B2542" s="20" t="s">
        <v>25032</v>
      </c>
      <c r="C2542" s="20" t="s">
        <v>12935</v>
      </c>
      <c r="D2542" s="22" t="s">
        <v>137</v>
      </c>
      <c r="E2542" s="22" t="s">
        <v>140</v>
      </c>
      <c r="F2542" s="20">
        <v>1.0</v>
      </c>
      <c r="G2542" s="20">
        <v>2.0</v>
      </c>
      <c r="H2542" s="20">
        <v>100.0</v>
      </c>
      <c r="I2542" s="20">
        <v>48.03</v>
      </c>
      <c r="J2542" s="20">
        <v>1.0</v>
      </c>
      <c r="K2542" s="20" t="s">
        <v>13824</v>
      </c>
      <c r="L2542" s="20" t="s">
        <v>13835</v>
      </c>
      <c r="M2542" s="20"/>
      <c r="N2542" s="20"/>
      <c r="O2542" s="20">
        <v>1.0</v>
      </c>
      <c r="P2542" s="20">
        <v>10.0</v>
      </c>
      <c r="Q2542" s="20" t="s">
        <v>83</v>
      </c>
      <c r="R2542" s="20" t="s">
        <v>84</v>
      </c>
      <c r="S2542" s="20" t="s">
        <v>85</v>
      </c>
      <c r="T2542" s="20"/>
      <c r="U2542" s="20"/>
      <c r="V2542" s="31" t="s">
        <v>13829</v>
      </c>
      <c r="W2542" s="31" t="s">
        <v>13830</v>
      </c>
      <c r="X2542" s="20" t="s">
        <v>23550</v>
      </c>
      <c r="Y2542" s="20"/>
      <c r="Z2542" s="20" t="s">
        <v>25029</v>
      </c>
      <c r="AA2542" s="20" t="s">
        <v>23526</v>
      </c>
    </row>
    <row r="2543" ht="14.25" customHeight="1">
      <c r="A2543" s="20" t="s">
        <v>25035</v>
      </c>
      <c r="B2543" s="20" t="s">
        <v>25036</v>
      </c>
      <c r="C2543" s="20" t="s">
        <v>12935</v>
      </c>
      <c r="D2543" s="22" t="s">
        <v>137</v>
      </c>
      <c r="E2543" s="22" t="s">
        <v>140</v>
      </c>
      <c r="F2543" s="20">
        <v>1.0</v>
      </c>
      <c r="G2543" s="20">
        <v>2.0</v>
      </c>
      <c r="H2543" s="20">
        <v>100.0</v>
      </c>
      <c r="I2543" s="20">
        <v>66.03</v>
      </c>
      <c r="J2543" s="20">
        <v>1.0</v>
      </c>
      <c r="K2543" s="20" t="s">
        <v>13835</v>
      </c>
      <c r="L2543" s="20" t="s">
        <v>13844</v>
      </c>
      <c r="M2543" s="20"/>
      <c r="N2543" s="20"/>
      <c r="O2543" s="20">
        <v>1.0</v>
      </c>
      <c r="P2543" s="20">
        <v>10.0</v>
      </c>
      <c r="Q2543" s="20" t="s">
        <v>83</v>
      </c>
      <c r="R2543" s="20" t="s">
        <v>84</v>
      </c>
      <c r="S2543" s="20" t="s">
        <v>85</v>
      </c>
      <c r="T2543" s="20"/>
      <c r="U2543" s="20"/>
      <c r="V2543" s="31" t="s">
        <v>13840</v>
      </c>
      <c r="W2543" s="31" t="s">
        <v>13841</v>
      </c>
      <c r="X2543" s="20" t="s">
        <v>23550</v>
      </c>
      <c r="Y2543" s="20"/>
      <c r="Z2543" s="20" t="s">
        <v>25029</v>
      </c>
      <c r="AA2543" s="20" t="s">
        <v>23526</v>
      </c>
    </row>
    <row r="2544" ht="14.25" customHeight="1">
      <c r="A2544" s="20" t="s">
        <v>25040</v>
      </c>
      <c r="B2544" s="20" t="s">
        <v>25041</v>
      </c>
      <c r="C2544" s="20" t="s">
        <v>12935</v>
      </c>
      <c r="D2544" s="22" t="s">
        <v>137</v>
      </c>
      <c r="E2544" s="22" t="s">
        <v>140</v>
      </c>
      <c r="F2544" s="20">
        <v>1.0</v>
      </c>
      <c r="G2544" s="20">
        <v>2.0</v>
      </c>
      <c r="H2544" s="20">
        <v>100.0</v>
      </c>
      <c r="I2544" s="20">
        <v>62.33</v>
      </c>
      <c r="J2544" s="20">
        <v>1.0</v>
      </c>
      <c r="K2544" s="20" t="s">
        <v>13844</v>
      </c>
      <c r="L2544" s="20" t="s">
        <v>13855</v>
      </c>
      <c r="M2544" s="20"/>
      <c r="N2544" s="20"/>
      <c r="O2544" s="20">
        <v>1.0</v>
      </c>
      <c r="P2544" s="20">
        <v>10.0</v>
      </c>
      <c r="Q2544" s="20" t="s">
        <v>83</v>
      </c>
      <c r="R2544" s="20" t="s">
        <v>84</v>
      </c>
      <c r="S2544" s="20" t="s">
        <v>85</v>
      </c>
      <c r="T2544" s="20"/>
      <c r="U2544" s="20"/>
      <c r="V2544" s="31" t="s">
        <v>13847</v>
      </c>
      <c r="W2544" s="31" t="s">
        <v>13848</v>
      </c>
      <c r="X2544" s="20" t="s">
        <v>23550</v>
      </c>
      <c r="Y2544" s="20"/>
      <c r="Z2544" s="20" t="s">
        <v>25029</v>
      </c>
      <c r="AA2544" s="20" t="s">
        <v>23526</v>
      </c>
    </row>
    <row r="2545" ht="14.25" customHeight="1">
      <c r="A2545" s="20" t="s">
        <v>25044</v>
      </c>
      <c r="B2545" s="20" t="s">
        <v>25045</v>
      </c>
      <c r="C2545" s="20" t="s">
        <v>12935</v>
      </c>
      <c r="D2545" s="22" t="s">
        <v>137</v>
      </c>
      <c r="E2545" s="22" t="s">
        <v>140</v>
      </c>
      <c r="F2545" s="20">
        <v>1.0</v>
      </c>
      <c r="G2545" s="20">
        <v>2.0</v>
      </c>
      <c r="H2545" s="20">
        <v>100.0</v>
      </c>
      <c r="I2545" s="20">
        <v>47.71</v>
      </c>
      <c r="J2545" s="20">
        <v>1.0</v>
      </c>
      <c r="K2545" s="20" t="s">
        <v>13855</v>
      </c>
      <c r="L2545" s="20" t="s">
        <v>13866</v>
      </c>
      <c r="M2545" s="20"/>
      <c r="N2545" s="20"/>
      <c r="O2545" s="20">
        <v>1.0</v>
      </c>
      <c r="P2545" s="20">
        <v>10.0</v>
      </c>
      <c r="Q2545" s="20" t="s">
        <v>83</v>
      </c>
      <c r="R2545" s="20" t="s">
        <v>84</v>
      </c>
      <c r="S2545" s="20" t="s">
        <v>85</v>
      </c>
      <c r="T2545" s="20"/>
      <c r="U2545" s="20"/>
      <c r="V2545" s="31" t="s">
        <v>13860</v>
      </c>
      <c r="W2545" s="31" t="s">
        <v>13861</v>
      </c>
      <c r="X2545" s="20" t="s">
        <v>23550</v>
      </c>
      <c r="Y2545" s="20"/>
      <c r="Z2545" s="20" t="s">
        <v>25029</v>
      </c>
      <c r="AA2545" s="20" t="s">
        <v>23526</v>
      </c>
    </row>
    <row r="2546" ht="14.25" customHeight="1">
      <c r="A2546" s="20" t="s">
        <v>25049</v>
      </c>
      <c r="B2546" s="20" t="s">
        <v>25050</v>
      </c>
      <c r="C2546" s="20" t="s">
        <v>12935</v>
      </c>
      <c r="D2546" s="22" t="s">
        <v>137</v>
      </c>
      <c r="E2546" s="22" t="s">
        <v>140</v>
      </c>
      <c r="F2546" s="20">
        <v>1.0</v>
      </c>
      <c r="G2546" s="20">
        <v>2.0</v>
      </c>
      <c r="H2546" s="20">
        <v>100.0</v>
      </c>
      <c r="I2546" s="20">
        <v>89.48</v>
      </c>
      <c r="J2546" s="20">
        <v>1.0</v>
      </c>
      <c r="K2546" s="20" t="s">
        <v>13866</v>
      </c>
      <c r="L2546" s="20" t="s">
        <v>13874</v>
      </c>
      <c r="M2546" s="20"/>
      <c r="N2546" s="20"/>
      <c r="O2546" s="20">
        <v>1.0</v>
      </c>
      <c r="P2546" s="20">
        <v>10.0</v>
      </c>
      <c r="Q2546" s="20" t="s">
        <v>83</v>
      </c>
      <c r="R2546" s="20" t="s">
        <v>84</v>
      </c>
      <c r="S2546" s="20" t="s">
        <v>85</v>
      </c>
      <c r="T2546" s="20"/>
      <c r="U2546" s="20"/>
      <c r="V2546" s="31" t="s">
        <v>13869</v>
      </c>
      <c r="W2546" s="31" t="s">
        <v>13870</v>
      </c>
      <c r="X2546" s="20" t="s">
        <v>23550</v>
      </c>
      <c r="Y2546" s="20"/>
      <c r="Z2546" s="20" t="s">
        <v>25029</v>
      </c>
      <c r="AA2546" s="20" t="s">
        <v>23526</v>
      </c>
    </row>
    <row r="2547" ht="14.25" customHeight="1">
      <c r="A2547" s="20" t="s">
        <v>25052</v>
      </c>
      <c r="B2547" s="20" t="s">
        <v>25053</v>
      </c>
      <c r="C2547" s="20" t="s">
        <v>12935</v>
      </c>
      <c r="D2547" s="22" t="s">
        <v>137</v>
      </c>
      <c r="E2547" s="22" t="s">
        <v>140</v>
      </c>
      <c r="F2547" s="20">
        <v>1.0</v>
      </c>
      <c r="G2547" s="20">
        <v>2.0</v>
      </c>
      <c r="H2547" s="20">
        <v>100.0</v>
      </c>
      <c r="I2547" s="20">
        <v>54.06</v>
      </c>
      <c r="J2547" s="20">
        <v>1.0</v>
      </c>
      <c r="K2547" s="20" t="s">
        <v>13874</v>
      </c>
      <c r="L2547" s="20" t="s">
        <v>13884</v>
      </c>
      <c r="M2547" s="20"/>
      <c r="N2547" s="20"/>
      <c r="O2547" s="20">
        <v>1.0</v>
      </c>
      <c r="P2547" s="20">
        <v>10.0</v>
      </c>
      <c r="Q2547" s="20" t="s">
        <v>83</v>
      </c>
      <c r="R2547" s="20" t="s">
        <v>84</v>
      </c>
      <c r="S2547" s="20" t="s">
        <v>85</v>
      </c>
      <c r="T2547" s="20"/>
      <c r="U2547" s="20"/>
      <c r="V2547" s="31" t="s">
        <v>13878</v>
      </c>
      <c r="W2547" s="31" t="s">
        <v>13880</v>
      </c>
      <c r="X2547" s="20" t="s">
        <v>23550</v>
      </c>
      <c r="Y2547" s="20"/>
      <c r="Z2547" s="20" t="s">
        <v>25029</v>
      </c>
      <c r="AA2547" s="20" t="s">
        <v>23526</v>
      </c>
    </row>
    <row r="2548" ht="14.25" customHeight="1">
      <c r="A2548" s="20" t="s">
        <v>25057</v>
      </c>
      <c r="B2548" s="20" t="s">
        <v>25058</v>
      </c>
      <c r="C2548" s="20" t="s">
        <v>12935</v>
      </c>
      <c r="D2548" s="22" t="s">
        <v>137</v>
      </c>
      <c r="E2548" s="22" t="s">
        <v>140</v>
      </c>
      <c r="F2548" s="20">
        <v>1.0</v>
      </c>
      <c r="G2548" s="20">
        <v>2.0</v>
      </c>
      <c r="H2548" s="20">
        <v>100.0</v>
      </c>
      <c r="I2548" s="20">
        <v>33.16</v>
      </c>
      <c r="J2548" s="20">
        <v>1.0</v>
      </c>
      <c r="K2548" s="20" t="s">
        <v>13884</v>
      </c>
      <c r="L2548" s="20" t="s">
        <v>13896</v>
      </c>
      <c r="M2548" s="20"/>
      <c r="N2548" s="20"/>
      <c r="O2548" s="20">
        <v>1.0</v>
      </c>
      <c r="P2548" s="20">
        <v>10.0</v>
      </c>
      <c r="Q2548" s="20" t="s">
        <v>83</v>
      </c>
      <c r="R2548" s="20" t="s">
        <v>84</v>
      </c>
      <c r="S2548" s="20" t="s">
        <v>85</v>
      </c>
      <c r="T2548" s="20"/>
      <c r="U2548" s="20"/>
      <c r="V2548" s="31" t="s">
        <v>13889</v>
      </c>
      <c r="W2548" s="31" t="s">
        <v>13890</v>
      </c>
      <c r="X2548" s="20" t="s">
        <v>23550</v>
      </c>
      <c r="Y2548" s="20"/>
      <c r="Z2548" s="20" t="s">
        <v>25029</v>
      </c>
      <c r="AA2548" s="20" t="s">
        <v>23526</v>
      </c>
    </row>
    <row r="2549" ht="14.25" customHeight="1">
      <c r="A2549" s="20" t="s">
        <v>25061</v>
      </c>
      <c r="B2549" s="20" t="s">
        <v>25062</v>
      </c>
      <c r="C2549" s="20" t="s">
        <v>12935</v>
      </c>
      <c r="D2549" s="22" t="s">
        <v>137</v>
      </c>
      <c r="E2549" s="22" t="s">
        <v>140</v>
      </c>
      <c r="F2549" s="20">
        <v>1.0</v>
      </c>
      <c r="G2549" s="20">
        <v>2.0</v>
      </c>
      <c r="H2549" s="20">
        <v>100.0</v>
      </c>
      <c r="I2549" s="20">
        <v>49.69</v>
      </c>
      <c r="J2549" s="20">
        <v>1.0</v>
      </c>
      <c r="K2549" s="20" t="s">
        <v>13896</v>
      </c>
      <c r="L2549" s="20" t="s">
        <v>13908</v>
      </c>
      <c r="M2549" s="20"/>
      <c r="N2549" s="20"/>
      <c r="O2549" s="20">
        <v>1.0</v>
      </c>
      <c r="P2549" s="20">
        <v>10.0</v>
      </c>
      <c r="Q2549" s="20" t="s">
        <v>83</v>
      </c>
      <c r="R2549" s="20" t="s">
        <v>84</v>
      </c>
      <c r="S2549" s="20" t="s">
        <v>85</v>
      </c>
      <c r="T2549" s="20"/>
      <c r="U2549" s="20"/>
      <c r="V2549" s="31" t="s">
        <v>13900</v>
      </c>
      <c r="W2549" s="31" t="s">
        <v>13902</v>
      </c>
      <c r="X2549" s="20" t="s">
        <v>23550</v>
      </c>
      <c r="Y2549" s="20"/>
      <c r="Z2549" s="20" t="s">
        <v>25029</v>
      </c>
      <c r="AA2549" s="20" t="s">
        <v>23526</v>
      </c>
    </row>
    <row r="2550" ht="14.25" customHeight="1">
      <c r="A2550" s="20" t="s">
        <v>25064</v>
      </c>
      <c r="B2550" s="20" t="s">
        <v>25065</v>
      </c>
      <c r="C2550" s="20" t="s">
        <v>12935</v>
      </c>
      <c r="D2550" s="22" t="s">
        <v>137</v>
      </c>
      <c r="E2550" s="22" t="s">
        <v>140</v>
      </c>
      <c r="F2550" s="20">
        <v>1.0</v>
      </c>
      <c r="G2550" s="20">
        <v>2.0</v>
      </c>
      <c r="H2550" s="20">
        <v>100.0</v>
      </c>
      <c r="I2550" s="20">
        <v>55.08</v>
      </c>
      <c r="J2550" s="20">
        <v>1.0</v>
      </c>
      <c r="K2550" s="20" t="s">
        <v>13908</v>
      </c>
      <c r="L2550" s="20" t="s">
        <v>13920</v>
      </c>
      <c r="M2550" s="20"/>
      <c r="N2550" s="20"/>
      <c r="O2550" s="20">
        <v>1.0</v>
      </c>
      <c r="P2550" s="20">
        <v>10.0</v>
      </c>
      <c r="Q2550" s="20" t="s">
        <v>83</v>
      </c>
      <c r="R2550" s="20" t="s">
        <v>84</v>
      </c>
      <c r="S2550" s="20" t="s">
        <v>85</v>
      </c>
      <c r="T2550" s="20"/>
      <c r="U2550" s="20"/>
      <c r="V2550" s="31" t="s">
        <v>13913</v>
      </c>
      <c r="W2550" s="31" t="s">
        <v>13914</v>
      </c>
      <c r="X2550" s="20" t="s">
        <v>23550</v>
      </c>
      <c r="Y2550" s="20"/>
      <c r="Z2550" s="20" t="s">
        <v>25029</v>
      </c>
      <c r="AA2550" s="20" t="s">
        <v>23526</v>
      </c>
    </row>
    <row r="2551" ht="14.25" customHeight="1">
      <c r="A2551" s="20" t="s">
        <v>25069</v>
      </c>
      <c r="B2551" s="20" t="s">
        <v>25070</v>
      </c>
      <c r="C2551" s="20" t="s">
        <v>12935</v>
      </c>
      <c r="D2551" s="22" t="s">
        <v>137</v>
      </c>
      <c r="E2551" s="22" t="s">
        <v>140</v>
      </c>
      <c r="F2551" s="20">
        <v>1.0</v>
      </c>
      <c r="G2551" s="20">
        <v>2.0</v>
      </c>
      <c r="H2551" s="20">
        <v>100.0</v>
      </c>
      <c r="I2551" s="20">
        <v>100.12</v>
      </c>
      <c r="J2551" s="20">
        <v>1.0</v>
      </c>
      <c r="K2551" s="20" t="s">
        <v>13920</v>
      </c>
      <c r="L2551" s="20" t="s">
        <v>13933</v>
      </c>
      <c r="M2551" s="20"/>
      <c r="N2551" s="20"/>
      <c r="O2551" s="20">
        <v>1.0</v>
      </c>
      <c r="P2551" s="20">
        <v>10.0</v>
      </c>
      <c r="Q2551" s="20" t="s">
        <v>83</v>
      </c>
      <c r="R2551" s="20" t="s">
        <v>84</v>
      </c>
      <c r="S2551" s="20" t="s">
        <v>85</v>
      </c>
      <c r="T2551" s="20"/>
      <c r="U2551" s="20"/>
      <c r="V2551" s="31" t="s">
        <v>13925</v>
      </c>
      <c r="W2551" s="31" t="s">
        <v>13926</v>
      </c>
      <c r="X2551" s="20" t="s">
        <v>23550</v>
      </c>
      <c r="Y2551" s="20"/>
      <c r="Z2551" s="20" t="s">
        <v>25029</v>
      </c>
      <c r="AA2551" s="20" t="s">
        <v>23526</v>
      </c>
    </row>
    <row r="2552" ht="14.25" customHeight="1">
      <c r="A2552" s="20" t="s">
        <v>25073</v>
      </c>
      <c r="B2552" s="20" t="s">
        <v>25074</v>
      </c>
      <c r="C2552" s="20" t="s">
        <v>12935</v>
      </c>
      <c r="D2552" s="22" t="s">
        <v>137</v>
      </c>
      <c r="E2552" s="22" t="s">
        <v>140</v>
      </c>
      <c r="F2552" s="20">
        <v>1.0</v>
      </c>
      <c r="G2552" s="20">
        <v>2.0</v>
      </c>
      <c r="H2552" s="20">
        <v>100.0</v>
      </c>
      <c r="I2552" s="20">
        <v>57.29</v>
      </c>
      <c r="J2552" s="20">
        <v>1.0</v>
      </c>
      <c r="K2552" s="20" t="s">
        <v>13933</v>
      </c>
      <c r="L2552" s="20" t="s">
        <v>13943</v>
      </c>
      <c r="M2552" s="20"/>
      <c r="N2552" s="20"/>
      <c r="O2552" s="20">
        <v>1.0</v>
      </c>
      <c r="P2552" s="20">
        <v>10.0</v>
      </c>
      <c r="Q2552" s="20" t="s">
        <v>83</v>
      </c>
      <c r="R2552" s="20" t="s">
        <v>84</v>
      </c>
      <c r="S2552" s="20" t="s">
        <v>85</v>
      </c>
      <c r="T2552" s="20"/>
      <c r="U2552" s="20"/>
      <c r="V2552" s="31" t="s">
        <v>13937</v>
      </c>
      <c r="W2552" s="31" t="s">
        <v>13939</v>
      </c>
      <c r="X2552" s="20" t="s">
        <v>23550</v>
      </c>
      <c r="Y2552" s="20"/>
      <c r="Z2552" s="20" t="s">
        <v>25029</v>
      </c>
      <c r="AA2552" s="20" t="s">
        <v>23526</v>
      </c>
    </row>
    <row r="2553" ht="14.25" customHeight="1">
      <c r="A2553" s="20" t="s">
        <v>25076</v>
      </c>
      <c r="B2553" s="20" t="s">
        <v>25077</v>
      </c>
      <c r="C2553" s="20" t="s">
        <v>12935</v>
      </c>
      <c r="D2553" s="22" t="s">
        <v>137</v>
      </c>
      <c r="E2553" s="22" t="s">
        <v>140</v>
      </c>
      <c r="F2553" s="20">
        <v>1.0</v>
      </c>
      <c r="G2553" s="20">
        <v>2.0</v>
      </c>
      <c r="H2553" s="20">
        <v>100.0</v>
      </c>
      <c r="I2553" s="20">
        <v>63.24</v>
      </c>
      <c r="J2553" s="20">
        <v>1.0</v>
      </c>
      <c r="K2553" s="20" t="s">
        <v>13943</v>
      </c>
      <c r="L2553" s="20" t="s">
        <v>13954</v>
      </c>
      <c r="M2553" s="20"/>
      <c r="N2553" s="20"/>
      <c r="O2553" s="20">
        <v>1.0</v>
      </c>
      <c r="P2553" s="20">
        <v>10.0</v>
      </c>
      <c r="Q2553" s="20" t="s">
        <v>83</v>
      </c>
      <c r="R2553" s="20" t="s">
        <v>84</v>
      </c>
      <c r="S2553" s="20" t="s">
        <v>85</v>
      </c>
      <c r="T2553" s="20"/>
      <c r="U2553" s="20"/>
      <c r="V2553" s="31" t="s">
        <v>13948</v>
      </c>
      <c r="W2553" s="31" t="s">
        <v>13949</v>
      </c>
      <c r="X2553" s="20" t="s">
        <v>23550</v>
      </c>
      <c r="Y2553" s="20"/>
      <c r="Z2553" s="20" t="s">
        <v>25029</v>
      </c>
      <c r="AA2553" s="20" t="s">
        <v>23526</v>
      </c>
    </row>
    <row r="2554" ht="14.25" customHeight="1">
      <c r="A2554" s="20" t="s">
        <v>25079</v>
      </c>
      <c r="B2554" s="20" t="s">
        <v>25080</v>
      </c>
      <c r="C2554" s="20" t="s">
        <v>12935</v>
      </c>
      <c r="D2554" s="22" t="s">
        <v>137</v>
      </c>
      <c r="E2554" s="22" t="s">
        <v>140</v>
      </c>
      <c r="F2554" s="20">
        <v>1.0</v>
      </c>
      <c r="G2554" s="20">
        <v>2.0</v>
      </c>
      <c r="H2554" s="20">
        <v>100.0</v>
      </c>
      <c r="I2554" s="20">
        <v>58.26</v>
      </c>
      <c r="J2554" s="20">
        <v>1.0</v>
      </c>
      <c r="K2554" s="20" t="s">
        <v>13954</v>
      </c>
      <c r="L2554" s="20" t="s">
        <v>13961</v>
      </c>
      <c r="M2554" s="20"/>
      <c r="N2554" s="20"/>
      <c r="O2554" s="20">
        <v>1.0</v>
      </c>
      <c r="P2554" s="20">
        <v>10.0</v>
      </c>
      <c r="Q2554" s="20" t="s">
        <v>83</v>
      </c>
      <c r="R2554" s="20" t="s">
        <v>84</v>
      </c>
      <c r="S2554" s="20" t="s">
        <v>85</v>
      </c>
      <c r="T2554" s="20"/>
      <c r="U2554" s="20"/>
      <c r="V2554" s="31" t="s">
        <v>13957</v>
      </c>
      <c r="W2554" s="31" t="s">
        <v>13958</v>
      </c>
      <c r="X2554" s="20" t="s">
        <v>23550</v>
      </c>
      <c r="Y2554" s="20"/>
      <c r="Z2554" s="20" t="s">
        <v>25029</v>
      </c>
      <c r="AA2554" s="20" t="s">
        <v>23526</v>
      </c>
    </row>
    <row r="2555" ht="14.25" customHeight="1">
      <c r="A2555" s="20" t="s">
        <v>25082</v>
      </c>
      <c r="B2555" s="20" t="s">
        <v>25083</v>
      </c>
      <c r="C2555" s="20" t="s">
        <v>12935</v>
      </c>
      <c r="D2555" s="22" t="s">
        <v>137</v>
      </c>
      <c r="E2555" s="22" t="s">
        <v>140</v>
      </c>
      <c r="F2555" s="20">
        <v>1.0</v>
      </c>
      <c r="G2555" s="20">
        <v>2.0</v>
      </c>
      <c r="H2555" s="20">
        <v>100.0</v>
      </c>
      <c r="I2555" s="20">
        <v>61.01</v>
      </c>
      <c r="J2555" s="20">
        <v>1.0</v>
      </c>
      <c r="K2555" s="20" t="s">
        <v>13961</v>
      </c>
      <c r="L2555" s="20" t="s">
        <v>13968</v>
      </c>
      <c r="M2555" s="20"/>
      <c r="N2555" s="20"/>
      <c r="O2555" s="20">
        <v>1.0</v>
      </c>
      <c r="P2555" s="20">
        <v>10.0</v>
      </c>
      <c r="Q2555" s="20" t="s">
        <v>83</v>
      </c>
      <c r="R2555" s="20" t="s">
        <v>84</v>
      </c>
      <c r="S2555" s="20" t="s">
        <v>85</v>
      </c>
      <c r="T2555" s="20"/>
      <c r="U2555" s="20"/>
      <c r="V2555" s="31" t="s">
        <v>13964</v>
      </c>
      <c r="W2555" s="31" t="s">
        <v>13965</v>
      </c>
      <c r="X2555" s="20" t="s">
        <v>23550</v>
      </c>
      <c r="Y2555" s="20"/>
      <c r="Z2555" s="20" t="s">
        <v>25029</v>
      </c>
      <c r="AA2555" s="20" t="s">
        <v>23526</v>
      </c>
    </row>
    <row r="2556" ht="14.25" customHeight="1">
      <c r="A2556" s="20" t="s">
        <v>25087</v>
      </c>
      <c r="B2556" s="20" t="s">
        <v>25088</v>
      </c>
      <c r="C2556" s="20" t="s">
        <v>12935</v>
      </c>
      <c r="D2556" s="22" t="s">
        <v>137</v>
      </c>
      <c r="E2556" s="22" t="s">
        <v>140</v>
      </c>
      <c r="F2556" s="20">
        <v>1.0</v>
      </c>
      <c r="G2556" s="20">
        <v>2.0</v>
      </c>
      <c r="H2556" s="20">
        <v>100.0</v>
      </c>
      <c r="I2556" s="20">
        <v>62.61</v>
      </c>
      <c r="J2556" s="20">
        <v>1.0</v>
      </c>
      <c r="K2556" s="20" t="s">
        <v>13968</v>
      </c>
      <c r="L2556" s="20" t="s">
        <v>13977</v>
      </c>
      <c r="M2556" s="20"/>
      <c r="N2556" s="20"/>
      <c r="O2556" s="20">
        <v>1.0</v>
      </c>
      <c r="P2556" s="20">
        <v>10.0</v>
      </c>
      <c r="Q2556" s="20" t="s">
        <v>83</v>
      </c>
      <c r="R2556" s="20" t="s">
        <v>84</v>
      </c>
      <c r="S2556" s="20" t="s">
        <v>85</v>
      </c>
      <c r="T2556" s="20"/>
      <c r="U2556" s="20"/>
      <c r="V2556" s="31" t="s">
        <v>13971</v>
      </c>
      <c r="W2556" s="31" t="s">
        <v>13972</v>
      </c>
      <c r="X2556" s="20" t="s">
        <v>23550</v>
      </c>
      <c r="Y2556" s="20"/>
      <c r="Z2556" s="20" t="s">
        <v>25029</v>
      </c>
      <c r="AA2556" s="20" t="s">
        <v>23526</v>
      </c>
    </row>
    <row r="2557" ht="14.25" customHeight="1">
      <c r="A2557" s="20" t="s">
        <v>25090</v>
      </c>
      <c r="B2557" s="20" t="s">
        <v>25091</v>
      </c>
      <c r="C2557" s="20" t="s">
        <v>12935</v>
      </c>
      <c r="D2557" s="22" t="s">
        <v>137</v>
      </c>
      <c r="E2557" s="22" t="s">
        <v>140</v>
      </c>
      <c r="F2557" s="20">
        <v>1.0</v>
      </c>
      <c r="G2557" s="20">
        <v>2.0</v>
      </c>
      <c r="H2557" s="20">
        <v>100.0</v>
      </c>
      <c r="I2557" s="20">
        <v>61.06</v>
      </c>
      <c r="J2557" s="20">
        <v>1.0</v>
      </c>
      <c r="K2557" s="20" t="s">
        <v>13977</v>
      </c>
      <c r="L2557" s="20" t="s">
        <v>13985</v>
      </c>
      <c r="M2557" s="20"/>
      <c r="N2557" s="20"/>
      <c r="O2557" s="20">
        <v>1.0</v>
      </c>
      <c r="P2557" s="20">
        <v>10.0</v>
      </c>
      <c r="Q2557" s="20" t="s">
        <v>83</v>
      </c>
      <c r="R2557" s="20" t="s">
        <v>84</v>
      </c>
      <c r="S2557" s="20" t="s">
        <v>85</v>
      </c>
      <c r="T2557" s="20"/>
      <c r="U2557" s="20"/>
      <c r="V2557" s="31" t="s">
        <v>13978</v>
      </c>
      <c r="W2557" s="31" t="s">
        <v>13979</v>
      </c>
      <c r="X2557" s="20" t="s">
        <v>23550</v>
      </c>
      <c r="Y2557" s="20"/>
      <c r="Z2557" s="20" t="s">
        <v>25029</v>
      </c>
      <c r="AA2557" s="20" t="s">
        <v>23526</v>
      </c>
    </row>
    <row r="2558" ht="14.25" customHeight="1">
      <c r="A2558" s="20" t="s">
        <v>25093</v>
      </c>
      <c r="B2558" s="20" t="s">
        <v>25095</v>
      </c>
      <c r="C2558" s="20" t="s">
        <v>12935</v>
      </c>
      <c r="D2558" s="22" t="s">
        <v>137</v>
      </c>
      <c r="E2558" s="22" t="s">
        <v>140</v>
      </c>
      <c r="F2558" s="20">
        <v>1.0</v>
      </c>
      <c r="G2558" s="20">
        <v>2.0</v>
      </c>
      <c r="H2558" s="20">
        <v>100.0</v>
      </c>
      <c r="I2558" s="20">
        <v>62.4</v>
      </c>
      <c r="J2558" s="20">
        <v>1.0</v>
      </c>
      <c r="K2558" s="20" t="s">
        <v>13985</v>
      </c>
      <c r="L2558" s="20" t="s">
        <v>13992</v>
      </c>
      <c r="M2558" s="20"/>
      <c r="N2558" s="20"/>
      <c r="O2558" s="20">
        <v>1.0</v>
      </c>
      <c r="P2558" s="20">
        <v>10.0</v>
      </c>
      <c r="Q2558" s="20" t="s">
        <v>83</v>
      </c>
      <c r="R2558" s="20" t="s">
        <v>84</v>
      </c>
      <c r="S2558" s="20" t="s">
        <v>85</v>
      </c>
      <c r="T2558" s="20"/>
      <c r="U2558" s="20"/>
      <c r="V2558" s="31" t="s">
        <v>13988</v>
      </c>
      <c r="W2558" s="31" t="s">
        <v>13989</v>
      </c>
      <c r="X2558" s="20" t="s">
        <v>23550</v>
      </c>
      <c r="Y2558" s="20"/>
      <c r="Z2558" s="20" t="s">
        <v>25029</v>
      </c>
      <c r="AA2558" s="20" t="s">
        <v>23526</v>
      </c>
    </row>
    <row r="2559" ht="14.25" customHeight="1">
      <c r="A2559" s="20" t="s">
        <v>25100</v>
      </c>
      <c r="B2559" s="20" t="s">
        <v>25101</v>
      </c>
      <c r="C2559" s="20" t="s">
        <v>12935</v>
      </c>
      <c r="D2559" s="22" t="s">
        <v>137</v>
      </c>
      <c r="E2559" s="22" t="s">
        <v>140</v>
      </c>
      <c r="F2559" s="20">
        <v>1.0</v>
      </c>
      <c r="G2559" s="20">
        <v>2.0</v>
      </c>
      <c r="H2559" s="20">
        <v>100.0</v>
      </c>
      <c r="I2559" s="20">
        <v>55.92</v>
      </c>
      <c r="J2559" s="20">
        <v>1.0</v>
      </c>
      <c r="K2559" s="20" t="s">
        <v>13992</v>
      </c>
      <c r="L2559" s="20" t="s">
        <v>14001</v>
      </c>
      <c r="M2559" s="20"/>
      <c r="N2559" s="20"/>
      <c r="O2559" s="20">
        <v>1.0</v>
      </c>
      <c r="P2559" s="20">
        <v>10.0</v>
      </c>
      <c r="Q2559" s="20" t="s">
        <v>83</v>
      </c>
      <c r="R2559" s="20" t="s">
        <v>84</v>
      </c>
      <c r="S2559" s="20" t="s">
        <v>85</v>
      </c>
      <c r="T2559" s="20"/>
      <c r="U2559" s="20"/>
      <c r="V2559" s="31" t="s">
        <v>13995</v>
      </c>
      <c r="W2559" s="31" t="s">
        <v>13996</v>
      </c>
      <c r="X2559" s="20" t="s">
        <v>23550</v>
      </c>
      <c r="Y2559" s="20"/>
      <c r="Z2559" s="20" t="s">
        <v>25029</v>
      </c>
      <c r="AA2559" s="20" t="s">
        <v>23526</v>
      </c>
    </row>
    <row r="2560" ht="14.25" customHeight="1">
      <c r="A2560" s="20" t="s">
        <v>25104</v>
      </c>
      <c r="B2560" s="20" t="s">
        <v>25105</v>
      </c>
      <c r="C2560" s="20" t="s">
        <v>12935</v>
      </c>
      <c r="D2560" s="22" t="s">
        <v>137</v>
      </c>
      <c r="E2560" s="22" t="s">
        <v>140</v>
      </c>
      <c r="F2560" s="20">
        <v>1.0</v>
      </c>
      <c r="G2560" s="20">
        <v>2.0</v>
      </c>
      <c r="H2560" s="20">
        <v>100.0</v>
      </c>
      <c r="I2560" s="20">
        <v>62.51</v>
      </c>
      <c r="J2560" s="20">
        <v>1.0</v>
      </c>
      <c r="K2560" s="20" t="s">
        <v>14001</v>
      </c>
      <c r="L2560" s="20" t="s">
        <v>14008</v>
      </c>
      <c r="M2560" s="20"/>
      <c r="N2560" s="20"/>
      <c r="O2560" s="20">
        <v>1.0</v>
      </c>
      <c r="P2560" s="20">
        <v>10.0</v>
      </c>
      <c r="Q2560" s="20" t="s">
        <v>83</v>
      </c>
      <c r="R2560" s="20" t="s">
        <v>84</v>
      </c>
      <c r="S2560" s="20" t="s">
        <v>85</v>
      </c>
      <c r="T2560" s="20"/>
      <c r="U2560" s="20"/>
      <c r="V2560" s="31" t="s">
        <v>14002</v>
      </c>
      <c r="W2560" s="31" t="s">
        <v>14004</v>
      </c>
      <c r="X2560" s="20" t="s">
        <v>23550</v>
      </c>
      <c r="Y2560" s="20"/>
      <c r="Z2560" s="20" t="s">
        <v>25029</v>
      </c>
      <c r="AA2560" s="20" t="s">
        <v>23526</v>
      </c>
    </row>
    <row r="2561" ht="14.25" customHeight="1">
      <c r="A2561" s="20" t="s">
        <v>25109</v>
      </c>
      <c r="B2561" s="20" t="s">
        <v>25110</v>
      </c>
      <c r="C2561" s="20" t="s">
        <v>12935</v>
      </c>
      <c r="D2561" s="22" t="s">
        <v>137</v>
      </c>
      <c r="E2561" s="22" t="s">
        <v>140</v>
      </c>
      <c r="F2561" s="20">
        <v>1.0</v>
      </c>
      <c r="G2561" s="20">
        <v>2.0</v>
      </c>
      <c r="H2561" s="20">
        <v>100.0</v>
      </c>
      <c r="I2561" s="20">
        <v>57.86</v>
      </c>
      <c r="J2561" s="20">
        <v>1.0</v>
      </c>
      <c r="K2561" s="20" t="s">
        <v>14008</v>
      </c>
      <c r="L2561" s="20" t="s">
        <v>14016</v>
      </c>
      <c r="M2561" s="20"/>
      <c r="N2561" s="20"/>
      <c r="O2561" s="20">
        <v>1.0</v>
      </c>
      <c r="P2561" s="20">
        <v>10.0</v>
      </c>
      <c r="Q2561" s="20" t="s">
        <v>83</v>
      </c>
      <c r="R2561" s="20" t="s">
        <v>84</v>
      </c>
      <c r="S2561" s="20" t="s">
        <v>85</v>
      </c>
      <c r="T2561" s="20"/>
      <c r="U2561" s="20"/>
      <c r="V2561" s="31" t="s">
        <v>14011</v>
      </c>
      <c r="W2561" s="31" t="s">
        <v>14012</v>
      </c>
      <c r="X2561" s="20" t="s">
        <v>23550</v>
      </c>
      <c r="Y2561" s="20"/>
      <c r="Z2561" s="20" t="s">
        <v>25029</v>
      </c>
      <c r="AA2561" s="20" t="s">
        <v>23526</v>
      </c>
    </row>
    <row r="2562" ht="14.25" customHeight="1">
      <c r="A2562" s="20" t="s">
        <v>25114</v>
      </c>
      <c r="B2562" s="20" t="s">
        <v>25116</v>
      </c>
      <c r="C2562" s="20" t="s">
        <v>12935</v>
      </c>
      <c r="D2562" s="22" t="s">
        <v>137</v>
      </c>
      <c r="E2562" s="22" t="s">
        <v>140</v>
      </c>
      <c r="F2562" s="20">
        <v>1.0</v>
      </c>
      <c r="G2562" s="20">
        <v>2.0</v>
      </c>
      <c r="H2562" s="20">
        <v>100.0</v>
      </c>
      <c r="I2562" s="20">
        <v>60.93</v>
      </c>
      <c r="J2562" s="20">
        <v>1.0</v>
      </c>
      <c r="K2562" s="20" t="s">
        <v>14016</v>
      </c>
      <c r="L2562" s="20" t="s">
        <v>14023</v>
      </c>
      <c r="M2562" s="20"/>
      <c r="N2562" s="20"/>
      <c r="O2562" s="20">
        <v>1.0</v>
      </c>
      <c r="P2562" s="20">
        <v>10.0</v>
      </c>
      <c r="Q2562" s="20" t="s">
        <v>83</v>
      </c>
      <c r="R2562" s="20" t="s">
        <v>84</v>
      </c>
      <c r="S2562" s="20" t="s">
        <v>85</v>
      </c>
      <c r="T2562" s="20"/>
      <c r="U2562" s="20"/>
      <c r="V2562" s="31" t="s">
        <v>14019</v>
      </c>
      <c r="W2562" s="31" t="s">
        <v>14020</v>
      </c>
      <c r="X2562" s="20" t="s">
        <v>23550</v>
      </c>
      <c r="Y2562" s="20"/>
      <c r="Z2562" s="20" t="s">
        <v>25029</v>
      </c>
      <c r="AA2562" s="20" t="s">
        <v>23526</v>
      </c>
    </row>
    <row r="2563" ht="14.25" customHeight="1">
      <c r="A2563" s="20" t="s">
        <v>25120</v>
      </c>
      <c r="B2563" s="20" t="s">
        <v>25121</v>
      </c>
      <c r="C2563" s="20" t="s">
        <v>12935</v>
      </c>
      <c r="D2563" s="22" t="s">
        <v>137</v>
      </c>
      <c r="E2563" s="22" t="s">
        <v>140</v>
      </c>
      <c r="F2563" s="20">
        <v>1.0</v>
      </c>
      <c r="G2563" s="20">
        <v>2.0</v>
      </c>
      <c r="H2563" s="20">
        <v>100.0</v>
      </c>
      <c r="I2563" s="20">
        <v>55.79</v>
      </c>
      <c r="J2563" s="20">
        <v>1.0</v>
      </c>
      <c r="K2563" s="20" t="s">
        <v>14023</v>
      </c>
      <c r="L2563" s="20" t="s">
        <v>14028</v>
      </c>
      <c r="M2563" s="20"/>
      <c r="N2563" s="20"/>
      <c r="O2563" s="20">
        <v>1.0</v>
      </c>
      <c r="P2563" s="20">
        <v>10.0</v>
      </c>
      <c r="Q2563" s="20" t="s">
        <v>83</v>
      </c>
      <c r="R2563" s="20" t="s">
        <v>84</v>
      </c>
      <c r="S2563" s="20" t="s">
        <v>85</v>
      </c>
      <c r="T2563" s="20"/>
      <c r="U2563" s="20"/>
      <c r="V2563" s="31" t="s">
        <v>14025</v>
      </c>
      <c r="W2563" s="31" t="s">
        <v>14026</v>
      </c>
      <c r="X2563" s="20" t="s">
        <v>23550</v>
      </c>
      <c r="Y2563" s="20"/>
      <c r="Z2563" s="20" t="s">
        <v>25029</v>
      </c>
      <c r="AA2563" s="20" t="s">
        <v>23526</v>
      </c>
    </row>
    <row r="2564" ht="14.25" customHeight="1">
      <c r="A2564" s="20" t="s">
        <v>25125</v>
      </c>
      <c r="B2564" s="20" t="s">
        <v>25126</v>
      </c>
      <c r="C2564" s="20" t="s">
        <v>12935</v>
      </c>
      <c r="D2564" s="22" t="s">
        <v>137</v>
      </c>
      <c r="E2564" s="22" t="s">
        <v>140</v>
      </c>
      <c r="F2564" s="20">
        <v>1.0</v>
      </c>
      <c r="G2564" s="20">
        <v>2.0</v>
      </c>
      <c r="H2564" s="20">
        <v>100.0</v>
      </c>
      <c r="I2564" s="20">
        <v>65.33</v>
      </c>
      <c r="J2564" s="20">
        <v>1.0</v>
      </c>
      <c r="K2564" s="20" t="s">
        <v>14028</v>
      </c>
      <c r="L2564" s="20" t="s">
        <v>14035</v>
      </c>
      <c r="M2564" s="20"/>
      <c r="N2564" s="20"/>
      <c r="O2564" s="20">
        <v>1.0</v>
      </c>
      <c r="P2564" s="20">
        <v>10.0</v>
      </c>
      <c r="Q2564" s="20" t="s">
        <v>83</v>
      </c>
      <c r="R2564" s="20" t="s">
        <v>84</v>
      </c>
      <c r="S2564" s="20" t="s">
        <v>85</v>
      </c>
      <c r="T2564" s="20"/>
      <c r="U2564" s="20"/>
      <c r="V2564" s="31" t="s">
        <v>14029</v>
      </c>
      <c r="W2564" s="31" t="s">
        <v>14030</v>
      </c>
      <c r="X2564" s="20" t="s">
        <v>23550</v>
      </c>
      <c r="Y2564" s="20"/>
      <c r="Z2564" s="20" t="s">
        <v>25029</v>
      </c>
      <c r="AA2564" s="20" t="s">
        <v>23526</v>
      </c>
    </row>
    <row r="2565" ht="14.25" customHeight="1">
      <c r="A2565" s="20" t="s">
        <v>25130</v>
      </c>
      <c r="B2565" s="20" t="s">
        <v>25132</v>
      </c>
      <c r="C2565" s="20" t="s">
        <v>12935</v>
      </c>
      <c r="D2565" s="22" t="s">
        <v>137</v>
      </c>
      <c r="E2565" s="22" t="s">
        <v>140</v>
      </c>
      <c r="F2565" s="20">
        <v>1.0</v>
      </c>
      <c r="G2565" s="20">
        <v>2.0</v>
      </c>
      <c r="H2565" s="20">
        <v>100.0</v>
      </c>
      <c r="I2565" s="20">
        <v>59.05</v>
      </c>
      <c r="J2565" s="20">
        <v>1.0</v>
      </c>
      <c r="K2565" s="20" t="s">
        <v>14035</v>
      </c>
      <c r="L2565" s="20" t="s">
        <v>14042</v>
      </c>
      <c r="M2565" s="20"/>
      <c r="N2565" s="20"/>
      <c r="O2565" s="20">
        <v>1.0</v>
      </c>
      <c r="P2565" s="20">
        <v>10.0</v>
      </c>
      <c r="Q2565" s="20" t="s">
        <v>83</v>
      </c>
      <c r="R2565" s="20" t="s">
        <v>84</v>
      </c>
      <c r="S2565" s="20" t="s">
        <v>85</v>
      </c>
      <c r="T2565" s="20"/>
      <c r="U2565" s="20"/>
      <c r="V2565" s="31" t="s">
        <v>14038</v>
      </c>
      <c r="W2565" s="31" t="s">
        <v>14039</v>
      </c>
      <c r="X2565" s="20" t="s">
        <v>23550</v>
      </c>
      <c r="Y2565" s="20"/>
      <c r="Z2565" s="20" t="s">
        <v>25029</v>
      </c>
      <c r="AA2565" s="20" t="s">
        <v>23526</v>
      </c>
    </row>
    <row r="2566" ht="14.25" customHeight="1">
      <c r="A2566" s="20" t="s">
        <v>25136</v>
      </c>
      <c r="B2566" s="20" t="s">
        <v>25138</v>
      </c>
      <c r="C2566" s="20" t="s">
        <v>12935</v>
      </c>
      <c r="D2566" s="22" t="s">
        <v>137</v>
      </c>
      <c r="E2566" s="22" t="s">
        <v>140</v>
      </c>
      <c r="F2566" s="20">
        <v>1.0</v>
      </c>
      <c r="G2566" s="20">
        <v>2.0</v>
      </c>
      <c r="H2566" s="20">
        <v>100.0</v>
      </c>
      <c r="I2566" s="20">
        <v>59.65</v>
      </c>
      <c r="J2566" s="20">
        <v>1.0</v>
      </c>
      <c r="K2566" s="20" t="s">
        <v>14042</v>
      </c>
      <c r="L2566" s="20" t="s">
        <v>14052</v>
      </c>
      <c r="M2566" s="20"/>
      <c r="N2566" s="20"/>
      <c r="O2566" s="20">
        <v>1.0</v>
      </c>
      <c r="P2566" s="20">
        <v>10.0</v>
      </c>
      <c r="Q2566" s="20" t="s">
        <v>83</v>
      </c>
      <c r="R2566" s="20" t="s">
        <v>84</v>
      </c>
      <c r="S2566" s="20" t="s">
        <v>85</v>
      </c>
      <c r="T2566" s="20"/>
      <c r="U2566" s="20"/>
      <c r="V2566" s="31" t="s">
        <v>14045</v>
      </c>
      <c r="W2566" s="31" t="s">
        <v>14047</v>
      </c>
      <c r="X2566" s="20" t="s">
        <v>23550</v>
      </c>
      <c r="Y2566" s="20"/>
      <c r="Z2566" s="20" t="s">
        <v>25029</v>
      </c>
      <c r="AA2566" s="20" t="s">
        <v>23526</v>
      </c>
    </row>
    <row r="2567" ht="14.25" customHeight="1">
      <c r="A2567" s="20" t="s">
        <v>25142</v>
      </c>
      <c r="B2567" s="20" t="s">
        <v>25143</v>
      </c>
      <c r="C2567" s="20" t="s">
        <v>12935</v>
      </c>
      <c r="D2567" s="22" t="s">
        <v>137</v>
      </c>
      <c r="E2567" s="22" t="s">
        <v>140</v>
      </c>
      <c r="F2567" s="20">
        <v>1.0</v>
      </c>
      <c r="G2567" s="20">
        <v>2.0</v>
      </c>
      <c r="H2567" s="20">
        <v>100.0</v>
      </c>
      <c r="I2567" s="20">
        <v>57.14</v>
      </c>
      <c r="J2567" s="20">
        <v>1.0</v>
      </c>
      <c r="K2567" s="20" t="s">
        <v>14052</v>
      </c>
      <c r="L2567" s="20" t="s">
        <v>14059</v>
      </c>
      <c r="M2567" s="20"/>
      <c r="N2567" s="20"/>
      <c r="O2567" s="20">
        <v>1.0</v>
      </c>
      <c r="P2567" s="20">
        <v>10.0</v>
      </c>
      <c r="Q2567" s="20" t="s">
        <v>83</v>
      </c>
      <c r="R2567" s="20" t="s">
        <v>84</v>
      </c>
      <c r="S2567" s="20" t="s">
        <v>85</v>
      </c>
      <c r="T2567" s="20"/>
      <c r="U2567" s="20"/>
      <c r="V2567" s="31" t="s">
        <v>14055</v>
      </c>
      <c r="W2567" s="31" t="s">
        <v>14056</v>
      </c>
      <c r="X2567" s="20" t="s">
        <v>23550</v>
      </c>
      <c r="Y2567" s="20"/>
      <c r="Z2567" s="20" t="s">
        <v>25029</v>
      </c>
      <c r="AA2567" s="20" t="s">
        <v>23526</v>
      </c>
    </row>
    <row r="2568" ht="14.25" customHeight="1">
      <c r="A2568" s="20" t="s">
        <v>25148</v>
      </c>
      <c r="B2568" s="20" t="s">
        <v>25149</v>
      </c>
      <c r="C2568" s="20" t="s">
        <v>12935</v>
      </c>
      <c r="D2568" s="22" t="s">
        <v>137</v>
      </c>
      <c r="E2568" s="22" t="s">
        <v>140</v>
      </c>
      <c r="F2568" s="20">
        <v>1.0</v>
      </c>
      <c r="G2568" s="20">
        <v>2.0</v>
      </c>
      <c r="H2568" s="20">
        <v>100.0</v>
      </c>
      <c r="I2568" s="20">
        <v>63.3</v>
      </c>
      <c r="J2568" s="20">
        <v>1.0</v>
      </c>
      <c r="K2568" s="20" t="s">
        <v>14059</v>
      </c>
      <c r="L2568" s="20" t="s">
        <v>14067</v>
      </c>
      <c r="M2568" s="20"/>
      <c r="N2568" s="20"/>
      <c r="O2568" s="20">
        <v>1.0</v>
      </c>
      <c r="P2568" s="20">
        <v>10.0</v>
      </c>
      <c r="Q2568" s="20" t="s">
        <v>83</v>
      </c>
      <c r="R2568" s="20" t="s">
        <v>84</v>
      </c>
      <c r="S2568" s="20" t="s">
        <v>85</v>
      </c>
      <c r="T2568" s="20"/>
      <c r="U2568" s="20"/>
      <c r="V2568" s="31" t="s">
        <v>14063</v>
      </c>
      <c r="W2568" s="31" t="s">
        <v>14064</v>
      </c>
      <c r="X2568" s="20" t="s">
        <v>23550</v>
      </c>
      <c r="Y2568" s="20"/>
      <c r="Z2568" s="20" t="s">
        <v>25029</v>
      </c>
      <c r="AA2568" s="20" t="s">
        <v>23526</v>
      </c>
    </row>
    <row r="2569" ht="14.25" customHeight="1">
      <c r="A2569" s="20" t="s">
        <v>25150</v>
      </c>
      <c r="B2569" s="20" t="s">
        <v>25151</v>
      </c>
      <c r="C2569" s="20" t="s">
        <v>12935</v>
      </c>
      <c r="D2569" s="22" t="s">
        <v>137</v>
      </c>
      <c r="E2569" s="22" t="s">
        <v>140</v>
      </c>
      <c r="F2569" s="20">
        <v>1.0</v>
      </c>
      <c r="G2569" s="20">
        <v>2.0</v>
      </c>
      <c r="H2569" s="20">
        <v>100.0</v>
      </c>
      <c r="I2569" s="20">
        <v>59.31</v>
      </c>
      <c r="J2569" s="20">
        <v>1.0</v>
      </c>
      <c r="K2569" s="20" t="s">
        <v>14067</v>
      </c>
      <c r="L2569" s="20" t="s">
        <v>14076</v>
      </c>
      <c r="M2569" s="20"/>
      <c r="N2569" s="20"/>
      <c r="O2569" s="20">
        <v>1.0</v>
      </c>
      <c r="P2569" s="20">
        <v>10.0</v>
      </c>
      <c r="Q2569" s="20" t="s">
        <v>83</v>
      </c>
      <c r="R2569" s="20" t="s">
        <v>84</v>
      </c>
      <c r="S2569" s="20" t="s">
        <v>85</v>
      </c>
      <c r="T2569" s="20"/>
      <c r="U2569" s="20"/>
      <c r="V2569" s="31" t="s">
        <v>14072</v>
      </c>
      <c r="W2569" s="31" t="s">
        <v>14073</v>
      </c>
      <c r="X2569" s="20" t="s">
        <v>23550</v>
      </c>
      <c r="Y2569" s="20"/>
      <c r="Z2569" s="20" t="s">
        <v>25029</v>
      </c>
      <c r="AA2569" s="20" t="s">
        <v>23526</v>
      </c>
    </row>
    <row r="2570" ht="14.25" customHeight="1">
      <c r="A2570" s="20" t="s">
        <v>25155</v>
      </c>
      <c r="B2570" s="20" t="s">
        <v>25156</v>
      </c>
      <c r="C2570" s="20" t="s">
        <v>12935</v>
      </c>
      <c r="D2570" s="22" t="s">
        <v>137</v>
      </c>
      <c r="E2570" s="22" t="s">
        <v>140</v>
      </c>
      <c r="F2570" s="20">
        <v>1.0</v>
      </c>
      <c r="G2570" s="20">
        <v>2.0</v>
      </c>
      <c r="H2570" s="20">
        <v>100.0</v>
      </c>
      <c r="I2570" s="20">
        <v>62.72</v>
      </c>
      <c r="J2570" s="20">
        <v>1.0</v>
      </c>
      <c r="K2570" s="20" t="s">
        <v>14076</v>
      </c>
      <c r="L2570" s="20" t="s">
        <v>14085</v>
      </c>
      <c r="M2570" s="20"/>
      <c r="N2570" s="20"/>
      <c r="O2570" s="20">
        <v>1.0</v>
      </c>
      <c r="P2570" s="20">
        <v>10.0</v>
      </c>
      <c r="Q2570" s="20" t="s">
        <v>83</v>
      </c>
      <c r="R2570" s="20" t="s">
        <v>84</v>
      </c>
      <c r="S2570" s="20" t="s">
        <v>85</v>
      </c>
      <c r="T2570" s="20"/>
      <c r="U2570" s="20"/>
      <c r="V2570" s="31" t="s">
        <v>14080</v>
      </c>
      <c r="W2570" s="31" t="s">
        <v>14082</v>
      </c>
      <c r="X2570" s="20" t="s">
        <v>23550</v>
      </c>
      <c r="Y2570" s="20"/>
      <c r="Z2570" s="20" t="s">
        <v>25029</v>
      </c>
      <c r="AA2570" s="20" t="s">
        <v>23526</v>
      </c>
    </row>
    <row r="2571" ht="14.25" customHeight="1">
      <c r="A2571" s="20" t="s">
        <v>25160</v>
      </c>
      <c r="B2571" s="20" t="s">
        <v>25161</v>
      </c>
      <c r="C2571" s="20" t="s">
        <v>12935</v>
      </c>
      <c r="D2571" s="22" t="s">
        <v>137</v>
      </c>
      <c r="E2571" s="22" t="s">
        <v>140</v>
      </c>
      <c r="F2571" s="20">
        <v>1.0</v>
      </c>
      <c r="G2571" s="20">
        <v>2.0</v>
      </c>
      <c r="H2571" s="20">
        <v>100.0</v>
      </c>
      <c r="I2571" s="20">
        <v>57.76</v>
      </c>
      <c r="J2571" s="20">
        <v>1.0</v>
      </c>
      <c r="K2571" s="20" t="s">
        <v>14085</v>
      </c>
      <c r="L2571" s="20" t="s">
        <v>14094</v>
      </c>
      <c r="M2571" s="20"/>
      <c r="N2571" s="20"/>
      <c r="O2571" s="20">
        <v>1.0</v>
      </c>
      <c r="P2571" s="20">
        <v>10.0</v>
      </c>
      <c r="Q2571" s="20" t="s">
        <v>83</v>
      </c>
      <c r="R2571" s="20" t="s">
        <v>84</v>
      </c>
      <c r="S2571" s="20" t="s">
        <v>85</v>
      </c>
      <c r="T2571" s="20"/>
      <c r="U2571" s="20"/>
      <c r="V2571" s="31" t="s">
        <v>14089</v>
      </c>
      <c r="W2571" s="31" t="s">
        <v>14090</v>
      </c>
      <c r="X2571" s="20" t="s">
        <v>23550</v>
      </c>
      <c r="Y2571" s="20"/>
      <c r="Z2571" s="20" t="s">
        <v>25029</v>
      </c>
      <c r="AA2571" s="20" t="s">
        <v>23526</v>
      </c>
    </row>
    <row r="2572" ht="14.25" customHeight="1">
      <c r="A2572" s="20" t="s">
        <v>25164</v>
      </c>
      <c r="B2572" s="20" t="s">
        <v>25165</v>
      </c>
      <c r="C2572" s="20" t="s">
        <v>12935</v>
      </c>
      <c r="D2572" s="22" t="s">
        <v>137</v>
      </c>
      <c r="E2572" s="22" t="s">
        <v>140</v>
      </c>
      <c r="F2572" s="20">
        <v>1.0</v>
      </c>
      <c r="G2572" s="20">
        <v>2.0</v>
      </c>
      <c r="H2572" s="20">
        <v>100.0</v>
      </c>
      <c r="I2572" s="20">
        <v>64.65</v>
      </c>
      <c r="J2572" s="20">
        <v>1.0</v>
      </c>
      <c r="K2572" s="20" t="s">
        <v>14094</v>
      </c>
      <c r="L2572" s="20" t="s">
        <v>14102</v>
      </c>
      <c r="M2572" s="20"/>
      <c r="N2572" s="20"/>
      <c r="O2572" s="20">
        <v>1.0</v>
      </c>
      <c r="P2572" s="20">
        <v>10.0</v>
      </c>
      <c r="Q2572" s="20" t="s">
        <v>83</v>
      </c>
      <c r="R2572" s="20" t="s">
        <v>84</v>
      </c>
      <c r="S2572" s="20" t="s">
        <v>85</v>
      </c>
      <c r="T2572" s="20"/>
      <c r="U2572" s="20"/>
      <c r="V2572" s="31" t="s">
        <v>14097</v>
      </c>
      <c r="W2572" s="31" t="s">
        <v>14099</v>
      </c>
      <c r="X2572" s="20" t="s">
        <v>23550</v>
      </c>
      <c r="Y2572" s="20"/>
      <c r="Z2572" s="20" t="s">
        <v>25029</v>
      </c>
      <c r="AA2572" s="20" t="s">
        <v>23526</v>
      </c>
    </row>
    <row r="2573" ht="14.25" customHeight="1">
      <c r="A2573" s="20" t="s">
        <v>25167</v>
      </c>
      <c r="B2573" s="20" t="s">
        <v>25169</v>
      </c>
      <c r="C2573" s="20" t="s">
        <v>12935</v>
      </c>
      <c r="D2573" s="22" t="s">
        <v>137</v>
      </c>
      <c r="E2573" s="22" t="s">
        <v>140</v>
      </c>
      <c r="F2573" s="20">
        <v>1.0</v>
      </c>
      <c r="G2573" s="20">
        <v>2.0</v>
      </c>
      <c r="H2573" s="20">
        <v>100.0</v>
      </c>
      <c r="I2573" s="20">
        <v>60.71</v>
      </c>
      <c r="J2573" s="20">
        <v>1.0</v>
      </c>
      <c r="K2573" s="20" t="s">
        <v>14102</v>
      </c>
      <c r="L2573" s="20" t="s">
        <v>14111</v>
      </c>
      <c r="M2573" s="20"/>
      <c r="N2573" s="20"/>
      <c r="O2573" s="20">
        <v>1.0</v>
      </c>
      <c r="P2573" s="20">
        <v>10.0</v>
      </c>
      <c r="Q2573" s="20" t="s">
        <v>83</v>
      </c>
      <c r="R2573" s="20" t="s">
        <v>84</v>
      </c>
      <c r="S2573" s="20" t="s">
        <v>85</v>
      </c>
      <c r="T2573" s="20"/>
      <c r="U2573" s="20"/>
      <c r="V2573" s="31" t="s">
        <v>14107</v>
      </c>
      <c r="W2573" s="31" t="s">
        <v>14108</v>
      </c>
      <c r="X2573" s="20" t="s">
        <v>23550</v>
      </c>
      <c r="Y2573" s="20"/>
      <c r="Z2573" s="20" t="s">
        <v>25029</v>
      </c>
      <c r="AA2573" s="20" t="s">
        <v>23526</v>
      </c>
    </row>
    <row r="2574" ht="14.25" customHeight="1">
      <c r="A2574" s="20" t="s">
        <v>25174</v>
      </c>
      <c r="B2574" s="20" t="s">
        <v>25176</v>
      </c>
      <c r="C2574" s="20" t="s">
        <v>12935</v>
      </c>
      <c r="D2574" s="22" t="s">
        <v>137</v>
      </c>
      <c r="E2574" s="22" t="s">
        <v>140</v>
      </c>
      <c r="F2574" s="20">
        <v>1.0</v>
      </c>
      <c r="G2574" s="20">
        <v>2.0</v>
      </c>
      <c r="H2574" s="20">
        <v>100.0</v>
      </c>
      <c r="I2574" s="20">
        <v>59.05</v>
      </c>
      <c r="J2574" s="20">
        <v>1.0</v>
      </c>
      <c r="K2574" s="20" t="s">
        <v>14111</v>
      </c>
      <c r="L2574" s="20" t="s">
        <v>14119</v>
      </c>
      <c r="M2574" s="20"/>
      <c r="N2574" s="20"/>
      <c r="O2574" s="20">
        <v>1.0</v>
      </c>
      <c r="P2574" s="20">
        <v>10.0</v>
      </c>
      <c r="Q2574" s="20" t="s">
        <v>83</v>
      </c>
      <c r="R2574" s="20" t="s">
        <v>84</v>
      </c>
      <c r="S2574" s="20" t="s">
        <v>85</v>
      </c>
      <c r="T2574" s="20"/>
      <c r="U2574" s="20"/>
      <c r="V2574" s="31" t="s">
        <v>14115</v>
      </c>
      <c r="W2574" s="31" t="s">
        <v>14116</v>
      </c>
      <c r="X2574" s="20" t="s">
        <v>23550</v>
      </c>
      <c r="Y2574" s="20"/>
      <c r="Z2574" s="20" t="s">
        <v>25029</v>
      </c>
      <c r="AA2574" s="20" t="s">
        <v>23526</v>
      </c>
    </row>
    <row r="2575" ht="14.25" customHeight="1">
      <c r="A2575" s="20" t="s">
        <v>25177</v>
      </c>
      <c r="B2575" s="20" t="s">
        <v>25178</v>
      </c>
      <c r="C2575" s="20" t="s">
        <v>12935</v>
      </c>
      <c r="D2575" s="22" t="s">
        <v>137</v>
      </c>
      <c r="E2575" s="22" t="s">
        <v>140</v>
      </c>
      <c r="F2575" s="20">
        <v>1.0</v>
      </c>
      <c r="G2575" s="20">
        <v>2.0</v>
      </c>
      <c r="H2575" s="20">
        <v>100.0</v>
      </c>
      <c r="I2575" s="20">
        <v>60.77</v>
      </c>
      <c r="J2575" s="20">
        <v>1.0</v>
      </c>
      <c r="K2575" s="20" t="s">
        <v>14119</v>
      </c>
      <c r="L2575" s="20" t="s">
        <v>14128</v>
      </c>
      <c r="M2575" s="20"/>
      <c r="N2575" s="20"/>
      <c r="O2575" s="20">
        <v>1.0</v>
      </c>
      <c r="P2575" s="20">
        <v>10.0</v>
      </c>
      <c r="Q2575" s="20" t="s">
        <v>83</v>
      </c>
      <c r="R2575" s="20" t="s">
        <v>84</v>
      </c>
      <c r="S2575" s="20" t="s">
        <v>85</v>
      </c>
      <c r="T2575" s="20"/>
      <c r="U2575" s="20"/>
      <c r="V2575" s="31" t="s">
        <v>14123</v>
      </c>
      <c r="W2575" s="31" t="s">
        <v>14124</v>
      </c>
      <c r="X2575" s="20" t="s">
        <v>23550</v>
      </c>
      <c r="Y2575" s="20"/>
      <c r="Z2575" s="20" t="s">
        <v>25029</v>
      </c>
      <c r="AA2575" s="20" t="s">
        <v>23526</v>
      </c>
    </row>
    <row r="2576" ht="14.25" customHeight="1">
      <c r="A2576" s="20" t="s">
        <v>25182</v>
      </c>
      <c r="B2576" s="20" t="s">
        <v>25183</v>
      </c>
      <c r="C2576" s="20" t="s">
        <v>12935</v>
      </c>
      <c r="D2576" s="22" t="s">
        <v>137</v>
      </c>
      <c r="E2576" s="22" t="s">
        <v>140</v>
      </c>
      <c r="F2576" s="20">
        <v>1.0</v>
      </c>
      <c r="G2576" s="20">
        <v>2.0</v>
      </c>
      <c r="H2576" s="20">
        <v>100.0</v>
      </c>
      <c r="I2576" s="20">
        <v>59.28</v>
      </c>
      <c r="J2576" s="20">
        <v>1.0</v>
      </c>
      <c r="K2576" s="20" t="s">
        <v>14128</v>
      </c>
      <c r="L2576" s="20" t="s">
        <v>14136</v>
      </c>
      <c r="M2576" s="20"/>
      <c r="N2576" s="20"/>
      <c r="O2576" s="20">
        <v>1.0</v>
      </c>
      <c r="P2576" s="20">
        <v>10.0</v>
      </c>
      <c r="Q2576" s="20" t="s">
        <v>83</v>
      </c>
      <c r="R2576" s="20" t="s">
        <v>84</v>
      </c>
      <c r="S2576" s="20" t="s">
        <v>85</v>
      </c>
      <c r="T2576" s="20"/>
      <c r="U2576" s="20"/>
      <c r="V2576" s="31" t="s">
        <v>14131</v>
      </c>
      <c r="W2576" s="31" t="s">
        <v>14133</v>
      </c>
      <c r="X2576" s="20" t="s">
        <v>23550</v>
      </c>
      <c r="Y2576" s="20"/>
      <c r="Z2576" s="20" t="s">
        <v>25029</v>
      </c>
      <c r="AA2576" s="20" t="s">
        <v>23526</v>
      </c>
    </row>
    <row r="2577" ht="14.25" customHeight="1">
      <c r="A2577" s="20" t="s">
        <v>25187</v>
      </c>
      <c r="B2577" s="20" t="s">
        <v>25188</v>
      </c>
      <c r="C2577" s="20" t="s">
        <v>12935</v>
      </c>
      <c r="D2577" s="22" t="s">
        <v>137</v>
      </c>
      <c r="E2577" s="22" t="s">
        <v>140</v>
      </c>
      <c r="F2577" s="20">
        <v>1.0</v>
      </c>
      <c r="G2577" s="20">
        <v>2.0</v>
      </c>
      <c r="H2577" s="20">
        <v>100.0</v>
      </c>
      <c r="I2577" s="20">
        <v>63.1</v>
      </c>
      <c r="J2577" s="20">
        <v>1.0</v>
      </c>
      <c r="K2577" s="20" t="s">
        <v>14136</v>
      </c>
      <c r="L2577" s="20" t="s">
        <v>14146</v>
      </c>
      <c r="M2577" s="20"/>
      <c r="N2577" s="20"/>
      <c r="O2577" s="20">
        <v>1.0</v>
      </c>
      <c r="P2577" s="20">
        <v>10.0</v>
      </c>
      <c r="Q2577" s="20" t="s">
        <v>83</v>
      </c>
      <c r="R2577" s="20" t="s">
        <v>84</v>
      </c>
      <c r="S2577" s="20" t="s">
        <v>85</v>
      </c>
      <c r="T2577" s="20"/>
      <c r="U2577" s="20"/>
      <c r="V2577" s="31" t="s">
        <v>14140</v>
      </c>
      <c r="W2577" s="31" t="s">
        <v>14141</v>
      </c>
      <c r="X2577" s="20" t="s">
        <v>23550</v>
      </c>
      <c r="Y2577" s="20"/>
      <c r="Z2577" s="20" t="s">
        <v>25029</v>
      </c>
      <c r="AA2577" s="20" t="s">
        <v>23526</v>
      </c>
    </row>
    <row r="2578" ht="14.25" customHeight="1">
      <c r="A2578" s="20" t="s">
        <v>25192</v>
      </c>
      <c r="B2578" s="20" t="s">
        <v>25193</v>
      </c>
      <c r="C2578" s="20" t="s">
        <v>12935</v>
      </c>
      <c r="D2578" s="22" t="s">
        <v>137</v>
      </c>
      <c r="E2578" s="22" t="s">
        <v>140</v>
      </c>
      <c r="F2578" s="20">
        <v>1.0</v>
      </c>
      <c r="G2578" s="20">
        <v>2.0</v>
      </c>
      <c r="H2578" s="20">
        <v>100.0</v>
      </c>
      <c r="I2578" s="20">
        <v>57.44</v>
      </c>
      <c r="J2578" s="20">
        <v>1.0</v>
      </c>
      <c r="K2578" s="20" t="s">
        <v>14146</v>
      </c>
      <c r="L2578" s="20" t="s">
        <v>14155</v>
      </c>
      <c r="M2578" s="20"/>
      <c r="N2578" s="20"/>
      <c r="O2578" s="20">
        <v>1.0</v>
      </c>
      <c r="P2578" s="20">
        <v>10.0</v>
      </c>
      <c r="Q2578" s="20" t="s">
        <v>83</v>
      </c>
      <c r="R2578" s="20" t="s">
        <v>84</v>
      </c>
      <c r="S2578" s="20" t="s">
        <v>85</v>
      </c>
      <c r="T2578" s="20"/>
      <c r="U2578" s="20"/>
      <c r="V2578" s="31" t="s">
        <v>14149</v>
      </c>
      <c r="W2578" s="31" t="s">
        <v>14150</v>
      </c>
      <c r="X2578" s="20" t="s">
        <v>23550</v>
      </c>
      <c r="Y2578" s="20"/>
      <c r="Z2578" s="20" t="s">
        <v>25029</v>
      </c>
      <c r="AA2578" s="20" t="s">
        <v>23526</v>
      </c>
    </row>
    <row r="2579" ht="14.25" customHeight="1">
      <c r="A2579" s="20" t="s">
        <v>25197</v>
      </c>
      <c r="B2579" s="20" t="s">
        <v>25198</v>
      </c>
      <c r="C2579" s="20" t="s">
        <v>12935</v>
      </c>
      <c r="D2579" s="22" t="s">
        <v>137</v>
      </c>
      <c r="E2579" s="22" t="s">
        <v>140</v>
      </c>
      <c r="F2579" s="20">
        <v>1.0</v>
      </c>
      <c r="G2579" s="20">
        <v>2.0</v>
      </c>
      <c r="H2579" s="20">
        <v>100.0</v>
      </c>
      <c r="I2579" s="20">
        <v>61.19</v>
      </c>
      <c r="J2579" s="20">
        <v>1.0</v>
      </c>
      <c r="K2579" s="20" t="s">
        <v>14155</v>
      </c>
      <c r="L2579" s="20" t="s">
        <v>14163</v>
      </c>
      <c r="M2579" s="20"/>
      <c r="N2579" s="20"/>
      <c r="O2579" s="20">
        <v>1.0</v>
      </c>
      <c r="P2579" s="20">
        <v>10.0</v>
      </c>
      <c r="Q2579" s="20" t="s">
        <v>83</v>
      </c>
      <c r="R2579" s="20" t="s">
        <v>84</v>
      </c>
      <c r="S2579" s="20" t="s">
        <v>85</v>
      </c>
      <c r="T2579" s="20"/>
      <c r="U2579" s="20"/>
      <c r="V2579" s="31" t="s">
        <v>14158</v>
      </c>
      <c r="W2579" s="31" t="s">
        <v>14159</v>
      </c>
      <c r="X2579" s="20" t="s">
        <v>23550</v>
      </c>
      <c r="Y2579" s="20"/>
      <c r="Z2579" s="20" t="s">
        <v>25029</v>
      </c>
      <c r="AA2579" s="20" t="s">
        <v>23526</v>
      </c>
    </row>
    <row r="2580" ht="14.25" customHeight="1">
      <c r="A2580" s="20" t="s">
        <v>25205</v>
      </c>
      <c r="B2580" s="20" t="s">
        <v>25206</v>
      </c>
      <c r="C2580" s="20" t="s">
        <v>12935</v>
      </c>
      <c r="D2580" s="22" t="s">
        <v>137</v>
      </c>
      <c r="E2580" s="22" t="s">
        <v>140</v>
      </c>
      <c r="F2580" s="20">
        <v>1.0</v>
      </c>
      <c r="G2580" s="20">
        <v>2.0</v>
      </c>
      <c r="H2580" s="20">
        <v>100.0</v>
      </c>
      <c r="I2580" s="20">
        <v>57.17</v>
      </c>
      <c r="J2580" s="20">
        <v>1.0</v>
      </c>
      <c r="K2580" s="20" t="s">
        <v>14163</v>
      </c>
      <c r="L2580" s="20" t="s">
        <v>14171</v>
      </c>
      <c r="M2580" s="20"/>
      <c r="N2580" s="20"/>
      <c r="O2580" s="20">
        <v>1.0</v>
      </c>
      <c r="P2580" s="20">
        <v>10.0</v>
      </c>
      <c r="Q2580" s="20" t="s">
        <v>83</v>
      </c>
      <c r="R2580" s="20" t="s">
        <v>84</v>
      </c>
      <c r="S2580" s="20" t="s">
        <v>85</v>
      </c>
      <c r="T2580" s="20"/>
      <c r="U2580" s="20"/>
      <c r="V2580" s="31" t="s">
        <v>14165</v>
      </c>
      <c r="W2580" s="31" t="s">
        <v>14166</v>
      </c>
      <c r="X2580" s="20" t="s">
        <v>23550</v>
      </c>
      <c r="Y2580" s="20"/>
      <c r="Z2580" s="20" t="s">
        <v>25029</v>
      </c>
      <c r="AA2580" s="20" t="s">
        <v>23526</v>
      </c>
    </row>
    <row r="2581" ht="14.25" customHeight="1">
      <c r="A2581" s="20" t="s">
        <v>25208</v>
      </c>
      <c r="B2581" s="20" t="s">
        <v>25209</v>
      </c>
      <c r="C2581" s="20" t="s">
        <v>12935</v>
      </c>
      <c r="D2581" s="22" t="s">
        <v>137</v>
      </c>
      <c r="E2581" s="22" t="s">
        <v>140</v>
      </c>
      <c r="F2581" s="20">
        <v>1.0</v>
      </c>
      <c r="G2581" s="20">
        <v>2.0</v>
      </c>
      <c r="H2581" s="20">
        <v>100.0</v>
      </c>
      <c r="I2581" s="20">
        <v>60.6</v>
      </c>
      <c r="J2581" s="20">
        <v>1.0</v>
      </c>
      <c r="K2581" s="20" t="s">
        <v>14171</v>
      </c>
      <c r="L2581" s="20" t="s">
        <v>14179</v>
      </c>
      <c r="M2581" s="20"/>
      <c r="N2581" s="20"/>
      <c r="O2581" s="20">
        <v>1.0</v>
      </c>
      <c r="P2581" s="20">
        <v>10.0</v>
      </c>
      <c r="Q2581" s="20" t="s">
        <v>83</v>
      </c>
      <c r="R2581" s="20" t="s">
        <v>84</v>
      </c>
      <c r="S2581" s="20" t="s">
        <v>85</v>
      </c>
      <c r="T2581" s="20"/>
      <c r="U2581" s="20"/>
      <c r="V2581" s="31" t="s">
        <v>14174</v>
      </c>
      <c r="W2581" s="31" t="s">
        <v>14175</v>
      </c>
      <c r="X2581" s="20" t="s">
        <v>23550</v>
      </c>
      <c r="Y2581" s="20"/>
      <c r="Z2581" s="20" t="s">
        <v>25029</v>
      </c>
      <c r="AA2581" s="20" t="s">
        <v>23526</v>
      </c>
    </row>
    <row r="2582" ht="14.25" customHeight="1">
      <c r="A2582" s="20" t="s">
        <v>25212</v>
      </c>
      <c r="B2582" s="20" t="s">
        <v>25213</v>
      </c>
      <c r="C2582" s="20" t="s">
        <v>12935</v>
      </c>
      <c r="D2582" s="22" t="s">
        <v>137</v>
      </c>
      <c r="E2582" s="22" t="s">
        <v>140</v>
      </c>
      <c r="F2582" s="20">
        <v>1.0</v>
      </c>
      <c r="G2582" s="20">
        <v>2.0</v>
      </c>
      <c r="H2582" s="20">
        <v>100.0</v>
      </c>
      <c r="I2582" s="20">
        <v>58.33</v>
      </c>
      <c r="J2582" s="20">
        <v>1.0</v>
      </c>
      <c r="K2582" s="20" t="s">
        <v>14179</v>
      </c>
      <c r="L2582" s="20" t="s">
        <v>14189</v>
      </c>
      <c r="M2582" s="20"/>
      <c r="N2582" s="20"/>
      <c r="O2582" s="20">
        <v>1.0</v>
      </c>
      <c r="P2582" s="20">
        <v>10.0</v>
      </c>
      <c r="Q2582" s="20" t="s">
        <v>83</v>
      </c>
      <c r="R2582" s="20" t="s">
        <v>84</v>
      </c>
      <c r="S2582" s="20" t="s">
        <v>85</v>
      </c>
      <c r="T2582" s="20"/>
      <c r="U2582" s="20"/>
      <c r="V2582" s="31" t="s">
        <v>14182</v>
      </c>
      <c r="W2582" s="31" t="s">
        <v>14183</v>
      </c>
      <c r="X2582" s="20" t="s">
        <v>23550</v>
      </c>
      <c r="Y2582" s="20"/>
      <c r="Z2582" s="20" t="s">
        <v>25029</v>
      </c>
      <c r="AA2582" s="20" t="s">
        <v>23526</v>
      </c>
    </row>
    <row r="2583" ht="14.25" customHeight="1">
      <c r="A2583" s="20" t="s">
        <v>25217</v>
      </c>
      <c r="B2583" s="20" t="s">
        <v>25218</v>
      </c>
      <c r="C2583" s="20" t="s">
        <v>12935</v>
      </c>
      <c r="D2583" s="22" t="s">
        <v>137</v>
      </c>
      <c r="E2583" s="22" t="s">
        <v>140</v>
      </c>
      <c r="F2583" s="20">
        <v>1.0</v>
      </c>
      <c r="G2583" s="20">
        <v>2.0</v>
      </c>
      <c r="H2583" s="20">
        <v>100.0</v>
      </c>
      <c r="I2583" s="20">
        <v>60.98</v>
      </c>
      <c r="J2583" s="20">
        <v>1.0</v>
      </c>
      <c r="K2583" s="20" t="s">
        <v>14189</v>
      </c>
      <c r="L2583" s="20" t="s">
        <v>14197</v>
      </c>
      <c r="M2583" s="20"/>
      <c r="N2583" s="20"/>
      <c r="O2583" s="20">
        <v>1.0</v>
      </c>
      <c r="P2583" s="20">
        <v>10.0</v>
      </c>
      <c r="Q2583" s="20" t="s">
        <v>83</v>
      </c>
      <c r="R2583" s="20" t="s">
        <v>84</v>
      </c>
      <c r="S2583" s="20" t="s">
        <v>85</v>
      </c>
      <c r="T2583" s="20"/>
      <c r="U2583" s="20"/>
      <c r="V2583" s="31" t="s">
        <v>14192</v>
      </c>
      <c r="W2583" s="31" t="s">
        <v>14193</v>
      </c>
      <c r="X2583" s="20" t="s">
        <v>23550</v>
      </c>
      <c r="Y2583" s="20"/>
      <c r="Z2583" s="20" t="s">
        <v>25029</v>
      </c>
      <c r="AA2583" s="20" t="s">
        <v>23526</v>
      </c>
    </row>
    <row r="2584" ht="14.25" customHeight="1">
      <c r="A2584" s="20" t="s">
        <v>25221</v>
      </c>
      <c r="B2584" s="20" t="s">
        <v>25222</v>
      </c>
      <c r="C2584" s="20" t="s">
        <v>12935</v>
      </c>
      <c r="D2584" s="22" t="s">
        <v>137</v>
      </c>
      <c r="E2584" s="22" t="s">
        <v>140</v>
      </c>
      <c r="F2584" s="20">
        <v>1.0</v>
      </c>
      <c r="G2584" s="20">
        <v>2.0</v>
      </c>
      <c r="H2584" s="20">
        <v>100.0</v>
      </c>
      <c r="I2584" s="20">
        <v>56.56</v>
      </c>
      <c r="J2584" s="20">
        <v>1.0</v>
      </c>
      <c r="K2584" s="20" t="s">
        <v>14197</v>
      </c>
      <c r="L2584" s="20" t="s">
        <v>14206</v>
      </c>
      <c r="M2584" s="20"/>
      <c r="N2584" s="20"/>
      <c r="O2584" s="20">
        <v>1.0</v>
      </c>
      <c r="P2584" s="20">
        <v>10.0</v>
      </c>
      <c r="Q2584" s="20" t="s">
        <v>83</v>
      </c>
      <c r="R2584" s="20" t="s">
        <v>84</v>
      </c>
      <c r="S2584" s="20" t="s">
        <v>85</v>
      </c>
      <c r="T2584" s="20"/>
      <c r="U2584" s="20"/>
      <c r="V2584" s="31" t="s">
        <v>14200</v>
      </c>
      <c r="W2584" s="31" t="s">
        <v>14201</v>
      </c>
      <c r="X2584" s="20" t="s">
        <v>23550</v>
      </c>
      <c r="Y2584" s="20"/>
      <c r="Z2584" s="20" t="s">
        <v>25029</v>
      </c>
      <c r="AA2584" s="20" t="s">
        <v>23526</v>
      </c>
    </row>
    <row r="2585" ht="14.25" customHeight="1">
      <c r="A2585" s="20" t="s">
        <v>25226</v>
      </c>
      <c r="B2585" s="20" t="s">
        <v>25227</v>
      </c>
      <c r="C2585" s="20" t="s">
        <v>12935</v>
      </c>
      <c r="D2585" s="22" t="s">
        <v>137</v>
      </c>
      <c r="E2585" s="22" t="s">
        <v>140</v>
      </c>
      <c r="F2585" s="20">
        <v>1.0</v>
      </c>
      <c r="G2585" s="20">
        <v>2.0</v>
      </c>
      <c r="H2585" s="20">
        <v>100.0</v>
      </c>
      <c r="I2585" s="20">
        <v>62.05</v>
      </c>
      <c r="J2585" s="20">
        <v>1.0</v>
      </c>
      <c r="K2585" s="20" t="s">
        <v>14206</v>
      </c>
      <c r="L2585" s="20" t="s">
        <v>14212</v>
      </c>
      <c r="M2585" s="20"/>
      <c r="N2585" s="20"/>
      <c r="O2585" s="20">
        <v>1.0</v>
      </c>
      <c r="P2585" s="20">
        <v>10.0</v>
      </c>
      <c r="Q2585" s="20" t="s">
        <v>83</v>
      </c>
      <c r="R2585" s="20" t="s">
        <v>84</v>
      </c>
      <c r="S2585" s="20" t="s">
        <v>85</v>
      </c>
      <c r="T2585" s="20"/>
      <c r="U2585" s="20"/>
      <c r="V2585" s="31" t="s">
        <v>14209</v>
      </c>
      <c r="W2585" s="31" t="s">
        <v>14210</v>
      </c>
      <c r="X2585" s="20" t="s">
        <v>23550</v>
      </c>
      <c r="Y2585" s="20"/>
      <c r="Z2585" s="20" t="s">
        <v>25029</v>
      </c>
      <c r="AA2585" s="20" t="s">
        <v>23526</v>
      </c>
    </row>
    <row r="2586" ht="14.25" customHeight="1">
      <c r="A2586" s="20" t="s">
        <v>25233</v>
      </c>
      <c r="B2586" s="20" t="s">
        <v>25234</v>
      </c>
      <c r="C2586" s="20" t="s">
        <v>12935</v>
      </c>
      <c r="D2586" s="22" t="s">
        <v>137</v>
      </c>
      <c r="E2586" s="22" t="s">
        <v>140</v>
      </c>
      <c r="F2586" s="20">
        <v>1.0</v>
      </c>
      <c r="G2586" s="20">
        <v>2.0</v>
      </c>
      <c r="H2586" s="20">
        <v>100.0</v>
      </c>
      <c r="I2586" s="20">
        <v>62.22</v>
      </c>
      <c r="J2586" s="20">
        <v>1.0</v>
      </c>
      <c r="K2586" s="20" t="s">
        <v>14212</v>
      </c>
      <c r="L2586" s="20" t="s">
        <v>14221</v>
      </c>
      <c r="M2586" s="20"/>
      <c r="N2586" s="20"/>
      <c r="O2586" s="20">
        <v>1.0</v>
      </c>
      <c r="P2586" s="20">
        <v>10.0</v>
      </c>
      <c r="Q2586" s="20" t="s">
        <v>83</v>
      </c>
      <c r="R2586" s="20" t="s">
        <v>84</v>
      </c>
      <c r="S2586" s="20" t="s">
        <v>85</v>
      </c>
      <c r="T2586" s="20"/>
      <c r="U2586" s="20"/>
      <c r="V2586" s="31" t="s">
        <v>14217</v>
      </c>
      <c r="W2586" s="31" t="s">
        <v>14218</v>
      </c>
      <c r="X2586" s="20" t="s">
        <v>23550</v>
      </c>
      <c r="Y2586" s="20"/>
      <c r="Z2586" s="20" t="s">
        <v>25029</v>
      </c>
      <c r="AA2586" s="20" t="s">
        <v>23526</v>
      </c>
    </row>
    <row r="2587" ht="14.25" customHeight="1">
      <c r="A2587" s="20" t="s">
        <v>25238</v>
      </c>
      <c r="B2587" s="20" t="s">
        <v>25239</v>
      </c>
      <c r="C2587" s="20" t="s">
        <v>12935</v>
      </c>
      <c r="D2587" s="22" t="s">
        <v>137</v>
      </c>
      <c r="E2587" s="22" t="s">
        <v>140</v>
      </c>
      <c r="F2587" s="20">
        <v>1.0</v>
      </c>
      <c r="G2587" s="20">
        <v>2.0</v>
      </c>
      <c r="H2587" s="20">
        <v>100.0</v>
      </c>
      <c r="I2587" s="20">
        <v>58.03</v>
      </c>
      <c r="J2587" s="20">
        <v>1.0</v>
      </c>
      <c r="K2587" s="20" t="s">
        <v>14221</v>
      </c>
      <c r="L2587" s="20" t="s">
        <v>14225</v>
      </c>
      <c r="M2587" s="20"/>
      <c r="N2587" s="20"/>
      <c r="O2587" s="20">
        <v>1.0</v>
      </c>
      <c r="P2587" s="20">
        <v>10.0</v>
      </c>
      <c r="Q2587" s="20" t="s">
        <v>83</v>
      </c>
      <c r="R2587" s="20" t="s">
        <v>84</v>
      </c>
      <c r="S2587" s="20" t="s">
        <v>85</v>
      </c>
      <c r="T2587" s="20"/>
      <c r="U2587" s="20"/>
      <c r="V2587" s="31" t="s">
        <v>14223</v>
      </c>
      <c r="W2587" s="31" t="s">
        <v>14224</v>
      </c>
      <c r="X2587" s="20" t="s">
        <v>23550</v>
      </c>
      <c r="Y2587" s="20"/>
      <c r="Z2587" s="20" t="s">
        <v>25029</v>
      </c>
      <c r="AA2587" s="20" t="s">
        <v>23526</v>
      </c>
    </row>
    <row r="2588" ht="14.25" customHeight="1">
      <c r="A2588" s="20" t="s">
        <v>25244</v>
      </c>
      <c r="B2588" s="20" t="s">
        <v>25245</v>
      </c>
      <c r="C2588" s="20" t="s">
        <v>12935</v>
      </c>
      <c r="D2588" s="22" t="s">
        <v>137</v>
      </c>
      <c r="E2588" s="22" t="s">
        <v>140</v>
      </c>
      <c r="F2588" s="20">
        <v>1.0</v>
      </c>
      <c r="G2588" s="20">
        <v>2.0</v>
      </c>
      <c r="H2588" s="20">
        <v>100.0</v>
      </c>
      <c r="I2588" s="20">
        <v>62.24</v>
      </c>
      <c r="J2588" s="20">
        <v>1.0</v>
      </c>
      <c r="K2588" s="20" t="s">
        <v>14225</v>
      </c>
      <c r="L2588" s="20" t="s">
        <v>14231</v>
      </c>
      <c r="M2588" s="20"/>
      <c r="N2588" s="20"/>
      <c r="O2588" s="20">
        <v>1.0</v>
      </c>
      <c r="P2588" s="20">
        <v>10.0</v>
      </c>
      <c r="Q2588" s="20" t="s">
        <v>83</v>
      </c>
      <c r="R2588" s="20" t="s">
        <v>84</v>
      </c>
      <c r="S2588" s="20" t="s">
        <v>85</v>
      </c>
      <c r="T2588" s="20"/>
      <c r="U2588" s="20"/>
      <c r="V2588" s="31" t="s">
        <v>14228</v>
      </c>
      <c r="W2588" s="31" t="s">
        <v>14229</v>
      </c>
      <c r="X2588" s="20" t="s">
        <v>23550</v>
      </c>
      <c r="Y2588" s="20"/>
      <c r="Z2588" s="20" t="s">
        <v>25029</v>
      </c>
      <c r="AA2588" s="20" t="s">
        <v>23526</v>
      </c>
    </row>
    <row r="2589" ht="14.25" customHeight="1">
      <c r="A2589" s="20" t="s">
        <v>25251</v>
      </c>
      <c r="B2589" s="20" t="s">
        <v>25252</v>
      </c>
      <c r="C2589" s="20" t="s">
        <v>12935</v>
      </c>
      <c r="D2589" s="22" t="s">
        <v>137</v>
      </c>
      <c r="E2589" s="22" t="s">
        <v>140</v>
      </c>
      <c r="F2589" s="20">
        <v>1.0</v>
      </c>
      <c r="G2589" s="20">
        <v>2.0</v>
      </c>
      <c r="H2589" s="20">
        <v>100.0</v>
      </c>
      <c r="I2589" s="20">
        <v>55.62</v>
      </c>
      <c r="J2589" s="20">
        <v>1.0</v>
      </c>
      <c r="K2589" s="20" t="s">
        <v>14231</v>
      </c>
      <c r="L2589" s="20" t="s">
        <v>14238</v>
      </c>
      <c r="M2589" s="20"/>
      <c r="N2589" s="20"/>
      <c r="O2589" s="20">
        <v>1.0</v>
      </c>
      <c r="P2589" s="20">
        <v>10.0</v>
      </c>
      <c r="Q2589" s="20" t="s">
        <v>83</v>
      </c>
      <c r="R2589" s="20" t="s">
        <v>84</v>
      </c>
      <c r="S2589" s="20" t="s">
        <v>85</v>
      </c>
      <c r="T2589" s="20"/>
      <c r="U2589" s="20"/>
      <c r="V2589" s="31" t="s">
        <v>14234</v>
      </c>
      <c r="W2589" s="31" t="s">
        <v>14235</v>
      </c>
      <c r="X2589" s="20" t="s">
        <v>23550</v>
      </c>
      <c r="Y2589" s="20"/>
      <c r="Z2589" s="20" t="s">
        <v>25029</v>
      </c>
      <c r="AA2589" s="20" t="s">
        <v>23526</v>
      </c>
    </row>
    <row r="2590" ht="14.25" customHeight="1">
      <c r="A2590" s="20" t="s">
        <v>25257</v>
      </c>
      <c r="B2590" s="20" t="s">
        <v>25258</v>
      </c>
      <c r="C2590" s="20" t="s">
        <v>12935</v>
      </c>
      <c r="D2590" s="22" t="s">
        <v>137</v>
      </c>
      <c r="E2590" s="22" t="s">
        <v>140</v>
      </c>
      <c r="F2590" s="20">
        <v>1.0</v>
      </c>
      <c r="G2590" s="20">
        <v>2.0</v>
      </c>
      <c r="H2590" s="20">
        <v>100.0</v>
      </c>
      <c r="I2590" s="20">
        <v>67.09</v>
      </c>
      <c r="J2590" s="20">
        <v>1.0</v>
      </c>
      <c r="K2590" s="20" t="s">
        <v>14238</v>
      </c>
      <c r="L2590" s="20" t="s">
        <v>14242</v>
      </c>
      <c r="M2590" s="20"/>
      <c r="N2590" s="20"/>
      <c r="O2590" s="20">
        <v>1.0</v>
      </c>
      <c r="P2590" s="20">
        <v>10.0</v>
      </c>
      <c r="Q2590" s="20" t="s">
        <v>83</v>
      </c>
      <c r="R2590" s="20" t="s">
        <v>84</v>
      </c>
      <c r="S2590" s="20" t="s">
        <v>85</v>
      </c>
      <c r="T2590" s="20"/>
      <c r="U2590" s="20"/>
      <c r="V2590" s="31" t="s">
        <v>14240</v>
      </c>
      <c r="W2590" s="31" t="s">
        <v>14241</v>
      </c>
      <c r="X2590" s="20" t="s">
        <v>23550</v>
      </c>
      <c r="Y2590" s="20"/>
      <c r="Z2590" s="20" t="s">
        <v>25029</v>
      </c>
      <c r="AA2590" s="20" t="s">
        <v>23526</v>
      </c>
    </row>
    <row r="2591" ht="14.25" customHeight="1">
      <c r="A2591" s="20" t="s">
        <v>25262</v>
      </c>
      <c r="B2591" s="20" t="s">
        <v>25263</v>
      </c>
      <c r="C2591" s="20" t="s">
        <v>12935</v>
      </c>
      <c r="D2591" s="22" t="s">
        <v>137</v>
      </c>
      <c r="E2591" s="22" t="s">
        <v>140</v>
      </c>
      <c r="F2591" s="20">
        <v>1.0</v>
      </c>
      <c r="G2591" s="20">
        <v>2.0</v>
      </c>
      <c r="H2591" s="20">
        <v>100.0</v>
      </c>
      <c r="I2591" s="20">
        <v>60.38</v>
      </c>
      <c r="J2591" s="20">
        <v>1.0</v>
      </c>
      <c r="K2591" s="20" t="s">
        <v>14242</v>
      </c>
      <c r="L2591" s="20" t="s">
        <v>14249</v>
      </c>
      <c r="M2591" s="20"/>
      <c r="N2591" s="20"/>
      <c r="O2591" s="20">
        <v>1.0</v>
      </c>
      <c r="P2591" s="20">
        <v>10.0</v>
      </c>
      <c r="Q2591" s="20" t="s">
        <v>83</v>
      </c>
      <c r="R2591" s="20" t="s">
        <v>84</v>
      </c>
      <c r="S2591" s="20" t="s">
        <v>85</v>
      </c>
      <c r="T2591" s="20"/>
      <c r="U2591" s="20"/>
      <c r="V2591" s="31" t="s">
        <v>14244</v>
      </c>
      <c r="W2591" s="31" t="s">
        <v>14245</v>
      </c>
      <c r="X2591" s="20" t="s">
        <v>23550</v>
      </c>
      <c r="Y2591" s="20"/>
      <c r="Z2591" s="20" t="s">
        <v>25029</v>
      </c>
      <c r="AA2591" s="20" t="s">
        <v>23526</v>
      </c>
    </row>
    <row r="2592" ht="14.25" customHeight="1">
      <c r="A2592" s="20" t="s">
        <v>25268</v>
      </c>
      <c r="B2592" s="20" t="s">
        <v>25269</v>
      </c>
      <c r="C2592" s="20" t="s">
        <v>12935</v>
      </c>
      <c r="D2592" s="22" t="s">
        <v>137</v>
      </c>
      <c r="E2592" s="22" t="s">
        <v>140</v>
      </c>
      <c r="F2592" s="20">
        <v>1.0</v>
      </c>
      <c r="G2592" s="20">
        <v>2.0</v>
      </c>
      <c r="H2592" s="20">
        <v>100.0</v>
      </c>
      <c r="I2592" s="20">
        <v>56.89</v>
      </c>
      <c r="J2592" s="20">
        <v>1.0</v>
      </c>
      <c r="K2592" s="20" t="s">
        <v>14249</v>
      </c>
      <c r="L2592" s="20" t="s">
        <v>14255</v>
      </c>
      <c r="M2592" s="20"/>
      <c r="N2592" s="20"/>
      <c r="O2592" s="20">
        <v>1.0</v>
      </c>
      <c r="P2592" s="20">
        <v>10.0</v>
      </c>
      <c r="Q2592" s="20" t="s">
        <v>83</v>
      </c>
      <c r="R2592" s="20" t="s">
        <v>84</v>
      </c>
      <c r="S2592" s="20" t="s">
        <v>85</v>
      </c>
      <c r="T2592" s="20"/>
      <c r="U2592" s="20"/>
      <c r="V2592" s="31" t="s">
        <v>14250</v>
      </c>
      <c r="W2592" s="31" t="s">
        <v>14251</v>
      </c>
      <c r="X2592" s="20" t="s">
        <v>23550</v>
      </c>
      <c r="Y2592" s="20"/>
      <c r="Z2592" s="20" t="s">
        <v>25029</v>
      </c>
      <c r="AA2592" s="20" t="s">
        <v>23526</v>
      </c>
    </row>
    <row r="2593" ht="14.25" customHeight="1">
      <c r="A2593" s="20" t="s">
        <v>25273</v>
      </c>
      <c r="B2593" s="20" t="s">
        <v>25274</v>
      </c>
      <c r="C2593" s="20" t="s">
        <v>12935</v>
      </c>
      <c r="D2593" s="22" t="s">
        <v>137</v>
      </c>
      <c r="E2593" s="22" t="s">
        <v>140</v>
      </c>
      <c r="F2593" s="20">
        <v>1.0</v>
      </c>
      <c r="G2593" s="20">
        <v>2.0</v>
      </c>
      <c r="H2593" s="20">
        <v>100.0</v>
      </c>
      <c r="I2593" s="20">
        <v>63.18</v>
      </c>
      <c r="J2593" s="20">
        <v>1.0</v>
      </c>
      <c r="K2593" s="20" t="s">
        <v>14255</v>
      </c>
      <c r="L2593" s="20" t="s">
        <v>14261</v>
      </c>
      <c r="M2593" s="20"/>
      <c r="N2593" s="20"/>
      <c r="O2593" s="20">
        <v>1.0</v>
      </c>
      <c r="P2593" s="20">
        <v>10.0</v>
      </c>
      <c r="Q2593" s="20" t="s">
        <v>83</v>
      </c>
      <c r="R2593" s="20" t="s">
        <v>84</v>
      </c>
      <c r="S2593" s="20" t="s">
        <v>85</v>
      </c>
      <c r="T2593" s="20"/>
      <c r="U2593" s="20"/>
      <c r="V2593" s="31" t="s">
        <v>14257</v>
      </c>
      <c r="W2593" s="31" t="s">
        <v>14258</v>
      </c>
      <c r="X2593" s="20" t="s">
        <v>23550</v>
      </c>
      <c r="Y2593" s="20"/>
      <c r="Z2593" s="20" t="s">
        <v>25029</v>
      </c>
      <c r="AA2593" s="20" t="s">
        <v>23526</v>
      </c>
    </row>
    <row r="2594" ht="14.25" customHeight="1">
      <c r="A2594" s="20" t="s">
        <v>25278</v>
      </c>
      <c r="B2594" s="20" t="s">
        <v>25279</v>
      </c>
      <c r="C2594" s="20" t="s">
        <v>12935</v>
      </c>
      <c r="D2594" s="22" t="s">
        <v>137</v>
      </c>
      <c r="E2594" s="22" t="s">
        <v>140</v>
      </c>
      <c r="F2594" s="20">
        <v>1.0</v>
      </c>
      <c r="G2594" s="20">
        <v>2.0</v>
      </c>
      <c r="H2594" s="20">
        <v>100.0</v>
      </c>
      <c r="I2594" s="20">
        <v>60.45</v>
      </c>
      <c r="J2594" s="20">
        <v>1.0</v>
      </c>
      <c r="K2594" s="20" t="s">
        <v>14261</v>
      </c>
      <c r="L2594" s="20" t="s">
        <v>14270</v>
      </c>
      <c r="M2594" s="20"/>
      <c r="N2594" s="20"/>
      <c r="O2594" s="20">
        <v>1.0</v>
      </c>
      <c r="P2594" s="20">
        <v>10.0</v>
      </c>
      <c r="Q2594" s="20" t="s">
        <v>83</v>
      </c>
      <c r="R2594" s="20" t="s">
        <v>84</v>
      </c>
      <c r="S2594" s="20" t="s">
        <v>85</v>
      </c>
      <c r="T2594" s="20"/>
      <c r="U2594" s="20"/>
      <c r="V2594" s="31" t="s">
        <v>14265</v>
      </c>
      <c r="W2594" s="31" t="s">
        <v>14266</v>
      </c>
      <c r="X2594" s="20" t="s">
        <v>23550</v>
      </c>
      <c r="Y2594" s="20"/>
      <c r="Z2594" s="20" t="s">
        <v>25029</v>
      </c>
      <c r="AA2594" s="20" t="s">
        <v>23526</v>
      </c>
    </row>
    <row r="2595" ht="14.25" customHeight="1">
      <c r="A2595" s="20" t="s">
        <v>25283</v>
      </c>
      <c r="B2595" s="20" t="s">
        <v>25284</v>
      </c>
      <c r="C2595" s="20" t="s">
        <v>12935</v>
      </c>
      <c r="D2595" s="22" t="s">
        <v>137</v>
      </c>
      <c r="E2595" s="22" t="s">
        <v>140</v>
      </c>
      <c r="F2595" s="20">
        <v>1.0</v>
      </c>
      <c r="G2595" s="20">
        <v>2.0</v>
      </c>
      <c r="H2595" s="20">
        <v>100.0</v>
      </c>
      <c r="I2595" s="20">
        <v>53.53</v>
      </c>
      <c r="J2595" s="20">
        <v>1.0</v>
      </c>
      <c r="K2595" s="20" t="s">
        <v>14270</v>
      </c>
      <c r="L2595" s="20" t="s">
        <v>14278</v>
      </c>
      <c r="M2595" s="20"/>
      <c r="N2595" s="20"/>
      <c r="O2595" s="20">
        <v>1.0</v>
      </c>
      <c r="P2595" s="20">
        <v>10.0</v>
      </c>
      <c r="Q2595" s="20" t="s">
        <v>83</v>
      </c>
      <c r="R2595" s="20" t="s">
        <v>84</v>
      </c>
      <c r="S2595" s="20" t="s">
        <v>85</v>
      </c>
      <c r="T2595" s="20"/>
      <c r="U2595" s="20"/>
      <c r="V2595" s="31" t="s">
        <v>14273</v>
      </c>
      <c r="W2595" s="31" t="s">
        <v>14275</v>
      </c>
      <c r="X2595" s="20" t="s">
        <v>23550</v>
      </c>
      <c r="Y2595" s="20"/>
      <c r="Z2595" s="20" t="s">
        <v>25029</v>
      </c>
      <c r="AA2595" s="20" t="s">
        <v>23526</v>
      </c>
    </row>
    <row r="2596" ht="14.25" customHeight="1">
      <c r="A2596" s="20" t="s">
        <v>25288</v>
      </c>
      <c r="B2596" s="20" t="s">
        <v>25289</v>
      </c>
      <c r="C2596" s="20" t="s">
        <v>12935</v>
      </c>
      <c r="D2596" s="22" t="s">
        <v>137</v>
      </c>
      <c r="E2596" s="22" t="s">
        <v>140</v>
      </c>
      <c r="F2596" s="20">
        <v>1.0</v>
      </c>
      <c r="G2596" s="20">
        <v>2.0</v>
      </c>
      <c r="H2596" s="20">
        <v>100.0</v>
      </c>
      <c r="I2596" s="20">
        <v>62.47</v>
      </c>
      <c r="J2596" s="20">
        <v>1.0</v>
      </c>
      <c r="K2596" s="20" t="s">
        <v>14278</v>
      </c>
      <c r="L2596" s="20" t="s">
        <v>14287</v>
      </c>
      <c r="M2596" s="20"/>
      <c r="N2596" s="20"/>
      <c r="O2596" s="20">
        <v>1.0</v>
      </c>
      <c r="P2596" s="20">
        <v>10.0</v>
      </c>
      <c r="Q2596" s="20" t="s">
        <v>83</v>
      </c>
      <c r="R2596" s="20" t="s">
        <v>84</v>
      </c>
      <c r="S2596" s="20" t="s">
        <v>85</v>
      </c>
      <c r="T2596" s="20"/>
      <c r="U2596" s="20"/>
      <c r="V2596" s="31" t="s">
        <v>14283</v>
      </c>
      <c r="W2596" s="31" t="s">
        <v>14284</v>
      </c>
      <c r="X2596" s="20" t="s">
        <v>23550</v>
      </c>
      <c r="Y2596" s="20"/>
      <c r="Z2596" s="20" t="s">
        <v>25029</v>
      </c>
      <c r="AA2596" s="20" t="s">
        <v>23526</v>
      </c>
    </row>
    <row r="2597" ht="14.25" customHeight="1">
      <c r="A2597" s="20" t="s">
        <v>25293</v>
      </c>
      <c r="B2597" s="20" t="s">
        <v>25294</v>
      </c>
      <c r="C2597" s="20" t="s">
        <v>12935</v>
      </c>
      <c r="D2597" s="22" t="s">
        <v>137</v>
      </c>
      <c r="E2597" s="22" t="s">
        <v>140</v>
      </c>
      <c r="F2597" s="20">
        <v>1.0</v>
      </c>
      <c r="G2597" s="20">
        <v>2.0</v>
      </c>
      <c r="H2597" s="20">
        <v>100.0</v>
      </c>
      <c r="I2597" s="20">
        <v>63.23</v>
      </c>
      <c r="J2597" s="20">
        <v>1.0</v>
      </c>
      <c r="K2597" s="20" t="s">
        <v>14287</v>
      </c>
      <c r="L2597" s="20" t="s">
        <v>14297</v>
      </c>
      <c r="M2597" s="20"/>
      <c r="N2597" s="20"/>
      <c r="O2597" s="20">
        <v>1.0</v>
      </c>
      <c r="P2597" s="20">
        <v>10.0</v>
      </c>
      <c r="Q2597" s="20" t="s">
        <v>83</v>
      </c>
      <c r="R2597" s="20" t="s">
        <v>84</v>
      </c>
      <c r="S2597" s="20" t="s">
        <v>85</v>
      </c>
      <c r="T2597" s="20"/>
      <c r="U2597" s="20"/>
      <c r="V2597" s="31" t="s">
        <v>14292</v>
      </c>
      <c r="W2597" s="31" t="s">
        <v>14293</v>
      </c>
      <c r="X2597" s="20" t="s">
        <v>23550</v>
      </c>
      <c r="Y2597" s="20"/>
      <c r="Z2597" s="20" t="s">
        <v>25029</v>
      </c>
      <c r="AA2597" s="20" t="s">
        <v>23526</v>
      </c>
    </row>
    <row r="2598" ht="14.25" customHeight="1">
      <c r="A2598" s="20" t="s">
        <v>25298</v>
      </c>
      <c r="B2598" s="20" t="s">
        <v>25299</v>
      </c>
      <c r="C2598" s="20" t="s">
        <v>12935</v>
      </c>
      <c r="D2598" s="22" t="s">
        <v>137</v>
      </c>
      <c r="E2598" s="22" t="s">
        <v>140</v>
      </c>
      <c r="F2598" s="20">
        <v>1.0</v>
      </c>
      <c r="G2598" s="20">
        <v>2.0</v>
      </c>
      <c r="H2598" s="20">
        <v>100.0</v>
      </c>
      <c r="I2598" s="20">
        <v>57.05</v>
      </c>
      <c r="J2598" s="20">
        <v>1.0</v>
      </c>
      <c r="K2598" s="20" t="s">
        <v>14297</v>
      </c>
      <c r="L2598" s="20" t="s">
        <v>14307</v>
      </c>
      <c r="M2598" s="20"/>
      <c r="N2598" s="20"/>
      <c r="O2598" s="20">
        <v>1.0</v>
      </c>
      <c r="P2598" s="20">
        <v>10.0</v>
      </c>
      <c r="Q2598" s="20" t="s">
        <v>83</v>
      </c>
      <c r="R2598" s="20" t="s">
        <v>84</v>
      </c>
      <c r="S2598" s="20" t="s">
        <v>85</v>
      </c>
      <c r="T2598" s="20"/>
      <c r="U2598" s="20"/>
      <c r="V2598" s="31" t="s">
        <v>14302</v>
      </c>
      <c r="W2598" s="31" t="s">
        <v>14303</v>
      </c>
      <c r="X2598" s="20" t="s">
        <v>23550</v>
      </c>
      <c r="Y2598" s="20"/>
      <c r="Z2598" s="20" t="s">
        <v>25029</v>
      </c>
      <c r="AA2598" s="20" t="s">
        <v>23526</v>
      </c>
    </row>
    <row r="2599" ht="14.25" customHeight="1">
      <c r="A2599" s="20" t="s">
        <v>25303</v>
      </c>
      <c r="B2599" s="20" t="s">
        <v>25304</v>
      </c>
      <c r="C2599" s="20" t="s">
        <v>12935</v>
      </c>
      <c r="D2599" s="22" t="s">
        <v>137</v>
      </c>
      <c r="E2599" s="22" t="s">
        <v>140</v>
      </c>
      <c r="F2599" s="20">
        <v>1.0</v>
      </c>
      <c r="G2599" s="20">
        <v>2.0</v>
      </c>
      <c r="H2599" s="20">
        <v>100.0</v>
      </c>
      <c r="I2599" s="20">
        <v>64.36</v>
      </c>
      <c r="J2599" s="20">
        <v>1.0</v>
      </c>
      <c r="K2599" s="20" t="s">
        <v>14307</v>
      </c>
      <c r="L2599" s="20" t="s">
        <v>14315</v>
      </c>
      <c r="M2599" s="20"/>
      <c r="N2599" s="20"/>
      <c r="O2599" s="20">
        <v>1.0</v>
      </c>
      <c r="P2599" s="20">
        <v>10.0</v>
      </c>
      <c r="Q2599" s="20" t="s">
        <v>83</v>
      </c>
      <c r="R2599" s="20" t="s">
        <v>84</v>
      </c>
      <c r="S2599" s="20" t="s">
        <v>85</v>
      </c>
      <c r="T2599" s="20"/>
      <c r="U2599" s="20"/>
      <c r="V2599" s="31" t="s">
        <v>14312</v>
      </c>
      <c r="W2599" s="31" t="s">
        <v>14313</v>
      </c>
      <c r="X2599" s="20" t="s">
        <v>23550</v>
      </c>
      <c r="Y2599" s="20"/>
      <c r="Z2599" s="20" t="s">
        <v>25029</v>
      </c>
      <c r="AA2599" s="20" t="s">
        <v>23526</v>
      </c>
    </row>
    <row r="2600" ht="14.25" customHeight="1">
      <c r="A2600" s="20" t="s">
        <v>25308</v>
      </c>
      <c r="B2600" s="20" t="s">
        <v>25309</v>
      </c>
      <c r="C2600" s="20" t="s">
        <v>12935</v>
      </c>
      <c r="D2600" s="22" t="s">
        <v>137</v>
      </c>
      <c r="E2600" s="22" t="s">
        <v>140</v>
      </c>
      <c r="F2600" s="20">
        <v>1.0</v>
      </c>
      <c r="G2600" s="20">
        <v>2.0</v>
      </c>
      <c r="H2600" s="20">
        <v>100.0</v>
      </c>
      <c r="I2600" s="20">
        <v>60.39</v>
      </c>
      <c r="J2600" s="20">
        <v>1.0</v>
      </c>
      <c r="K2600" s="20" t="s">
        <v>14315</v>
      </c>
      <c r="L2600" s="20" t="s">
        <v>14328</v>
      </c>
      <c r="M2600" s="20"/>
      <c r="N2600" s="20"/>
      <c r="O2600" s="20">
        <v>1.0</v>
      </c>
      <c r="P2600" s="20">
        <v>10.0</v>
      </c>
      <c r="Q2600" s="20" t="s">
        <v>83</v>
      </c>
      <c r="R2600" s="20" t="s">
        <v>84</v>
      </c>
      <c r="S2600" s="20" t="s">
        <v>85</v>
      </c>
      <c r="T2600" s="20"/>
      <c r="U2600" s="20"/>
      <c r="V2600" s="31" t="s">
        <v>14322</v>
      </c>
      <c r="W2600" s="31" t="s">
        <v>14323</v>
      </c>
      <c r="X2600" s="20" t="s">
        <v>23550</v>
      </c>
      <c r="Y2600" s="20"/>
      <c r="Z2600" s="20" t="s">
        <v>25029</v>
      </c>
      <c r="AA2600" s="20" t="s">
        <v>23526</v>
      </c>
    </row>
    <row r="2601" ht="14.25" customHeight="1">
      <c r="A2601" s="20" t="s">
        <v>25313</v>
      </c>
      <c r="B2601" s="20" t="s">
        <v>25314</v>
      </c>
      <c r="C2601" s="20" t="s">
        <v>12935</v>
      </c>
      <c r="D2601" s="22" t="s">
        <v>137</v>
      </c>
      <c r="E2601" s="22" t="s">
        <v>140</v>
      </c>
      <c r="F2601" s="20">
        <v>1.0</v>
      </c>
      <c r="G2601" s="20">
        <v>2.0</v>
      </c>
      <c r="H2601" s="20">
        <v>100.0</v>
      </c>
      <c r="I2601" s="20">
        <v>58.91</v>
      </c>
      <c r="J2601" s="20">
        <v>1.0</v>
      </c>
      <c r="K2601" s="20" t="s">
        <v>14328</v>
      </c>
      <c r="L2601" s="20" t="s">
        <v>14337</v>
      </c>
      <c r="M2601" s="20"/>
      <c r="N2601" s="20"/>
      <c r="O2601" s="20">
        <v>1.0</v>
      </c>
      <c r="P2601" s="20">
        <v>10.0</v>
      </c>
      <c r="Q2601" s="20" t="s">
        <v>83</v>
      </c>
      <c r="R2601" s="20" t="s">
        <v>84</v>
      </c>
      <c r="S2601" s="20" t="s">
        <v>85</v>
      </c>
      <c r="T2601" s="20"/>
      <c r="U2601" s="20"/>
      <c r="V2601" s="31" t="s">
        <v>14331</v>
      </c>
      <c r="W2601" s="31" t="s">
        <v>14332</v>
      </c>
      <c r="X2601" s="20" t="s">
        <v>23550</v>
      </c>
      <c r="Y2601" s="20"/>
      <c r="Z2601" s="20" t="s">
        <v>25029</v>
      </c>
      <c r="AA2601" s="20" t="s">
        <v>23526</v>
      </c>
    </row>
    <row r="2602" ht="14.25" customHeight="1">
      <c r="A2602" s="20" t="s">
        <v>25318</v>
      </c>
      <c r="B2602" s="20" t="s">
        <v>25319</v>
      </c>
      <c r="C2602" s="20" t="s">
        <v>12935</v>
      </c>
      <c r="D2602" s="22" t="s">
        <v>137</v>
      </c>
      <c r="E2602" s="22" t="s">
        <v>140</v>
      </c>
      <c r="F2602" s="20">
        <v>1.0</v>
      </c>
      <c r="G2602" s="20">
        <v>2.0</v>
      </c>
      <c r="H2602" s="20">
        <v>100.0</v>
      </c>
      <c r="I2602" s="20">
        <v>61.39</v>
      </c>
      <c r="J2602" s="20">
        <v>1.0</v>
      </c>
      <c r="K2602" s="20" t="s">
        <v>14337</v>
      </c>
      <c r="L2602" s="20" t="s">
        <v>14345</v>
      </c>
      <c r="M2602" s="20"/>
      <c r="N2602" s="20"/>
      <c r="O2602" s="20">
        <v>1.0</v>
      </c>
      <c r="P2602" s="20">
        <v>10.0</v>
      </c>
      <c r="Q2602" s="20" t="s">
        <v>83</v>
      </c>
      <c r="R2602" s="20" t="s">
        <v>84</v>
      </c>
      <c r="S2602" s="20" t="s">
        <v>85</v>
      </c>
      <c r="T2602" s="20"/>
      <c r="U2602" s="20"/>
      <c r="V2602" s="31" t="s">
        <v>14339</v>
      </c>
      <c r="W2602" s="31" t="s">
        <v>14340</v>
      </c>
      <c r="X2602" s="20" t="s">
        <v>23550</v>
      </c>
      <c r="Y2602" s="20"/>
      <c r="Z2602" s="20" t="s">
        <v>25029</v>
      </c>
      <c r="AA2602" s="20" t="s">
        <v>23526</v>
      </c>
    </row>
    <row r="2603" ht="14.25" customHeight="1">
      <c r="A2603" s="20" t="s">
        <v>25323</v>
      </c>
      <c r="B2603" s="20" t="s">
        <v>25324</v>
      </c>
      <c r="C2603" s="20" t="s">
        <v>12935</v>
      </c>
      <c r="D2603" s="22" t="s">
        <v>137</v>
      </c>
      <c r="E2603" s="22" t="s">
        <v>140</v>
      </c>
      <c r="F2603" s="20">
        <v>1.0</v>
      </c>
      <c r="G2603" s="20">
        <v>2.0</v>
      </c>
      <c r="H2603" s="20">
        <v>100.0</v>
      </c>
      <c r="I2603" s="20">
        <v>58.54</v>
      </c>
      <c r="J2603" s="20">
        <v>1.0</v>
      </c>
      <c r="K2603" s="20" t="s">
        <v>14345</v>
      </c>
      <c r="L2603" s="20" t="s">
        <v>14355</v>
      </c>
      <c r="M2603" s="20"/>
      <c r="N2603" s="20"/>
      <c r="O2603" s="20">
        <v>1.0</v>
      </c>
      <c r="P2603" s="20">
        <v>10.0</v>
      </c>
      <c r="Q2603" s="20" t="s">
        <v>83</v>
      </c>
      <c r="R2603" s="20" t="s">
        <v>84</v>
      </c>
      <c r="S2603" s="20" t="s">
        <v>85</v>
      </c>
      <c r="T2603" s="20"/>
      <c r="U2603" s="20"/>
      <c r="V2603" s="31" t="s">
        <v>14348</v>
      </c>
      <c r="W2603" s="31" t="s">
        <v>14349</v>
      </c>
      <c r="X2603" s="20" t="s">
        <v>23550</v>
      </c>
      <c r="Y2603" s="20"/>
      <c r="Z2603" s="20" t="s">
        <v>25029</v>
      </c>
      <c r="AA2603" s="20" t="s">
        <v>23526</v>
      </c>
    </row>
    <row r="2604" ht="14.25" customHeight="1">
      <c r="A2604" s="20" t="s">
        <v>25328</v>
      </c>
      <c r="B2604" s="20" t="s">
        <v>25329</v>
      </c>
      <c r="C2604" s="20" t="s">
        <v>12935</v>
      </c>
      <c r="D2604" s="22" t="s">
        <v>137</v>
      </c>
      <c r="E2604" s="22" t="s">
        <v>140</v>
      </c>
      <c r="F2604" s="20">
        <v>1.0</v>
      </c>
      <c r="G2604" s="20">
        <v>2.0</v>
      </c>
      <c r="H2604" s="20">
        <v>100.0</v>
      </c>
      <c r="I2604" s="20">
        <v>59.58</v>
      </c>
      <c r="J2604" s="20">
        <v>1.0</v>
      </c>
      <c r="K2604" s="20" t="s">
        <v>14355</v>
      </c>
      <c r="L2604" s="20" t="s">
        <v>14363</v>
      </c>
      <c r="M2604" s="20"/>
      <c r="N2604" s="20"/>
      <c r="O2604" s="20">
        <v>1.0</v>
      </c>
      <c r="P2604" s="20">
        <v>10.0</v>
      </c>
      <c r="Q2604" s="20" t="s">
        <v>83</v>
      </c>
      <c r="R2604" s="20" t="s">
        <v>84</v>
      </c>
      <c r="S2604" s="20" t="s">
        <v>85</v>
      </c>
      <c r="T2604" s="20"/>
      <c r="U2604" s="20"/>
      <c r="V2604" s="31" t="s">
        <v>14357</v>
      </c>
      <c r="W2604" s="31" t="s">
        <v>14358</v>
      </c>
      <c r="X2604" s="20" t="s">
        <v>23550</v>
      </c>
      <c r="Y2604" s="20"/>
      <c r="Z2604" s="20" t="s">
        <v>25029</v>
      </c>
      <c r="AA2604" s="20" t="s">
        <v>23526</v>
      </c>
    </row>
    <row r="2605" ht="14.25" customHeight="1">
      <c r="A2605" s="20" t="s">
        <v>25333</v>
      </c>
      <c r="B2605" s="20" t="s">
        <v>25334</v>
      </c>
      <c r="C2605" s="20" t="s">
        <v>12935</v>
      </c>
      <c r="D2605" s="22" t="s">
        <v>137</v>
      </c>
      <c r="E2605" s="22" t="s">
        <v>140</v>
      </c>
      <c r="F2605" s="20">
        <v>1.0</v>
      </c>
      <c r="G2605" s="20">
        <v>2.0</v>
      </c>
      <c r="H2605" s="20">
        <v>100.0</v>
      </c>
      <c r="I2605" s="20">
        <v>57.34</v>
      </c>
      <c r="J2605" s="20">
        <v>1.0</v>
      </c>
      <c r="K2605" s="20" t="s">
        <v>14363</v>
      </c>
      <c r="L2605" s="20" t="s">
        <v>14371</v>
      </c>
      <c r="M2605" s="20"/>
      <c r="N2605" s="20"/>
      <c r="O2605" s="20">
        <v>1.0</v>
      </c>
      <c r="P2605" s="20">
        <v>10.0</v>
      </c>
      <c r="Q2605" s="20" t="s">
        <v>83</v>
      </c>
      <c r="R2605" s="20" t="s">
        <v>84</v>
      </c>
      <c r="S2605" s="20" t="s">
        <v>85</v>
      </c>
      <c r="T2605" s="20"/>
      <c r="U2605" s="20"/>
      <c r="V2605" s="31" t="s">
        <v>14366</v>
      </c>
      <c r="W2605" s="31" t="s">
        <v>14368</v>
      </c>
      <c r="X2605" s="20" t="s">
        <v>23550</v>
      </c>
      <c r="Y2605" s="20"/>
      <c r="Z2605" s="20" t="s">
        <v>25029</v>
      </c>
      <c r="AA2605" s="20" t="s">
        <v>23526</v>
      </c>
    </row>
    <row r="2606" ht="14.25" customHeight="1">
      <c r="A2606" s="20" t="s">
        <v>25339</v>
      </c>
      <c r="B2606" s="20" t="s">
        <v>25341</v>
      </c>
      <c r="C2606" s="20" t="s">
        <v>12935</v>
      </c>
      <c r="D2606" s="22" t="s">
        <v>137</v>
      </c>
      <c r="E2606" s="22" t="s">
        <v>140</v>
      </c>
      <c r="F2606" s="20">
        <v>1.0</v>
      </c>
      <c r="G2606" s="20">
        <v>2.0</v>
      </c>
      <c r="H2606" s="20">
        <v>100.0</v>
      </c>
      <c r="I2606" s="20">
        <v>63.64</v>
      </c>
      <c r="J2606" s="20">
        <v>1.0</v>
      </c>
      <c r="K2606" s="20" t="s">
        <v>14371</v>
      </c>
      <c r="L2606" s="20" t="s">
        <v>14381</v>
      </c>
      <c r="M2606" s="20"/>
      <c r="N2606" s="20"/>
      <c r="O2606" s="20">
        <v>1.0</v>
      </c>
      <c r="P2606" s="20">
        <v>10.0</v>
      </c>
      <c r="Q2606" s="20" t="s">
        <v>83</v>
      </c>
      <c r="R2606" s="20" t="s">
        <v>84</v>
      </c>
      <c r="S2606" s="20" t="s">
        <v>85</v>
      </c>
      <c r="T2606" s="20"/>
      <c r="U2606" s="20"/>
      <c r="V2606" s="31" t="s">
        <v>14376</v>
      </c>
      <c r="W2606" s="31" t="s">
        <v>14377</v>
      </c>
      <c r="X2606" s="20" t="s">
        <v>23550</v>
      </c>
      <c r="Y2606" s="20"/>
      <c r="Z2606" s="20" t="s">
        <v>25029</v>
      </c>
      <c r="AA2606" s="20" t="s">
        <v>23526</v>
      </c>
    </row>
    <row r="2607" ht="14.25" customHeight="1">
      <c r="A2607" s="20" t="s">
        <v>25345</v>
      </c>
      <c r="B2607" s="20" t="s">
        <v>25346</v>
      </c>
      <c r="C2607" s="20" t="s">
        <v>12935</v>
      </c>
      <c r="D2607" s="22" t="s">
        <v>137</v>
      </c>
      <c r="E2607" s="22" t="s">
        <v>140</v>
      </c>
      <c r="F2607" s="20">
        <v>1.0</v>
      </c>
      <c r="G2607" s="20">
        <v>2.0</v>
      </c>
      <c r="H2607" s="20">
        <v>100.0</v>
      </c>
      <c r="I2607" s="20">
        <v>56.97</v>
      </c>
      <c r="J2607" s="20">
        <v>1.0</v>
      </c>
      <c r="K2607" s="20" t="s">
        <v>14381</v>
      </c>
      <c r="L2607" s="20" t="s">
        <v>14389</v>
      </c>
      <c r="M2607" s="20"/>
      <c r="N2607" s="20"/>
      <c r="O2607" s="20">
        <v>1.0</v>
      </c>
      <c r="P2607" s="20">
        <v>10.0</v>
      </c>
      <c r="Q2607" s="20" t="s">
        <v>83</v>
      </c>
      <c r="R2607" s="20" t="s">
        <v>84</v>
      </c>
      <c r="S2607" s="20" t="s">
        <v>85</v>
      </c>
      <c r="T2607" s="20"/>
      <c r="U2607" s="20"/>
      <c r="V2607" s="31" t="s">
        <v>14384</v>
      </c>
      <c r="W2607" s="31" t="s">
        <v>14386</v>
      </c>
      <c r="X2607" s="20" t="s">
        <v>23550</v>
      </c>
      <c r="Y2607" s="20"/>
      <c r="Z2607" s="20" t="s">
        <v>25029</v>
      </c>
      <c r="AA2607" s="20" t="s">
        <v>23526</v>
      </c>
    </row>
    <row r="2608" ht="14.25" customHeight="1">
      <c r="A2608" s="20" t="s">
        <v>25351</v>
      </c>
      <c r="B2608" s="20" t="s">
        <v>25352</v>
      </c>
      <c r="C2608" s="20" t="s">
        <v>12935</v>
      </c>
      <c r="D2608" s="22" t="s">
        <v>137</v>
      </c>
      <c r="E2608" s="22" t="s">
        <v>140</v>
      </c>
      <c r="F2608" s="20">
        <v>1.0</v>
      </c>
      <c r="G2608" s="20">
        <v>2.0</v>
      </c>
      <c r="H2608" s="20">
        <v>100.0</v>
      </c>
      <c r="I2608" s="20">
        <v>61.81</v>
      </c>
      <c r="J2608" s="20">
        <v>1.0</v>
      </c>
      <c r="K2608" s="20" t="s">
        <v>14389</v>
      </c>
      <c r="L2608" s="20" t="s">
        <v>14399</v>
      </c>
      <c r="M2608" s="20"/>
      <c r="N2608" s="20"/>
      <c r="O2608" s="20">
        <v>1.0</v>
      </c>
      <c r="P2608" s="20">
        <v>10.0</v>
      </c>
      <c r="Q2608" s="20" t="s">
        <v>83</v>
      </c>
      <c r="R2608" s="20" t="s">
        <v>84</v>
      </c>
      <c r="S2608" s="20" t="s">
        <v>85</v>
      </c>
      <c r="T2608" s="20"/>
      <c r="U2608" s="20"/>
      <c r="V2608" s="31" t="s">
        <v>14394</v>
      </c>
      <c r="W2608" s="31" t="s">
        <v>14395</v>
      </c>
      <c r="X2608" s="20" t="s">
        <v>23550</v>
      </c>
      <c r="Y2608" s="20"/>
      <c r="Z2608" s="20" t="s">
        <v>25029</v>
      </c>
      <c r="AA2608" s="20" t="s">
        <v>23526</v>
      </c>
    </row>
    <row r="2609" ht="14.25" customHeight="1">
      <c r="A2609" s="20" t="s">
        <v>25356</v>
      </c>
      <c r="B2609" s="20" t="s">
        <v>25357</v>
      </c>
      <c r="C2609" s="20" t="s">
        <v>12935</v>
      </c>
      <c r="D2609" s="22" t="s">
        <v>137</v>
      </c>
      <c r="E2609" s="22" t="s">
        <v>140</v>
      </c>
      <c r="F2609" s="20">
        <v>1.0</v>
      </c>
      <c r="G2609" s="20">
        <v>2.0</v>
      </c>
      <c r="H2609" s="20">
        <v>100.0</v>
      </c>
      <c r="I2609" s="20">
        <v>58.8</v>
      </c>
      <c r="J2609" s="20">
        <v>1.0</v>
      </c>
      <c r="K2609" s="20" t="s">
        <v>14399</v>
      </c>
      <c r="L2609" s="20" t="s">
        <v>14408</v>
      </c>
      <c r="M2609" s="20"/>
      <c r="N2609" s="20"/>
      <c r="O2609" s="20">
        <v>1.0</v>
      </c>
      <c r="P2609" s="20">
        <v>10.0</v>
      </c>
      <c r="Q2609" s="20" t="s">
        <v>83</v>
      </c>
      <c r="R2609" s="20" t="s">
        <v>84</v>
      </c>
      <c r="S2609" s="20" t="s">
        <v>85</v>
      </c>
      <c r="T2609" s="20"/>
      <c r="U2609" s="20"/>
      <c r="V2609" s="31" t="s">
        <v>14402</v>
      </c>
      <c r="W2609" s="31" t="s">
        <v>14403</v>
      </c>
      <c r="X2609" s="20" t="s">
        <v>23550</v>
      </c>
      <c r="Y2609" s="20"/>
      <c r="Z2609" s="20" t="s">
        <v>25029</v>
      </c>
      <c r="AA2609" s="20" t="s">
        <v>23526</v>
      </c>
    </row>
    <row r="2610" ht="14.25" customHeight="1">
      <c r="A2610" s="20" t="s">
        <v>25363</v>
      </c>
      <c r="B2610" s="20" t="s">
        <v>25364</v>
      </c>
      <c r="C2610" s="20" t="s">
        <v>12935</v>
      </c>
      <c r="D2610" s="22" t="s">
        <v>137</v>
      </c>
      <c r="E2610" s="22" t="s">
        <v>140</v>
      </c>
      <c r="F2610" s="20">
        <v>1.0</v>
      </c>
      <c r="G2610" s="20">
        <v>2.0</v>
      </c>
      <c r="H2610" s="20">
        <v>100.0</v>
      </c>
      <c r="I2610" s="20">
        <v>62.11</v>
      </c>
      <c r="J2610" s="20">
        <v>1.0</v>
      </c>
      <c r="K2610" s="20" t="s">
        <v>14408</v>
      </c>
      <c r="L2610" s="20" t="s">
        <v>14417</v>
      </c>
      <c r="M2610" s="20"/>
      <c r="N2610" s="20"/>
      <c r="O2610" s="20">
        <v>1.0</v>
      </c>
      <c r="P2610" s="20">
        <v>10.0</v>
      </c>
      <c r="Q2610" s="20" t="s">
        <v>83</v>
      </c>
      <c r="R2610" s="20" t="s">
        <v>84</v>
      </c>
      <c r="S2610" s="20" t="s">
        <v>85</v>
      </c>
      <c r="T2610" s="20"/>
      <c r="U2610" s="20"/>
      <c r="V2610" s="31" t="s">
        <v>14410</v>
      </c>
      <c r="W2610" s="31" t="s">
        <v>14411</v>
      </c>
      <c r="X2610" s="20" t="s">
        <v>23550</v>
      </c>
      <c r="Y2610" s="20"/>
      <c r="Z2610" s="20" t="s">
        <v>25029</v>
      </c>
      <c r="AA2610" s="20" t="s">
        <v>23526</v>
      </c>
    </row>
    <row r="2611" ht="14.25" customHeight="1">
      <c r="A2611" s="20" t="s">
        <v>25368</v>
      </c>
      <c r="B2611" s="20" t="s">
        <v>25369</v>
      </c>
      <c r="C2611" s="20" t="s">
        <v>12935</v>
      </c>
      <c r="D2611" s="22" t="s">
        <v>137</v>
      </c>
      <c r="E2611" s="22" t="s">
        <v>140</v>
      </c>
      <c r="F2611" s="20">
        <v>1.0</v>
      </c>
      <c r="G2611" s="20">
        <v>2.0</v>
      </c>
      <c r="H2611" s="20">
        <v>100.0</v>
      </c>
      <c r="I2611" s="20">
        <v>58.09</v>
      </c>
      <c r="J2611" s="20">
        <v>1.0</v>
      </c>
      <c r="K2611" s="20" t="s">
        <v>14417</v>
      </c>
      <c r="L2611" s="20" t="s">
        <v>14425</v>
      </c>
      <c r="M2611" s="20"/>
      <c r="N2611" s="20"/>
      <c r="O2611" s="20">
        <v>1.0</v>
      </c>
      <c r="P2611" s="20">
        <v>10.0</v>
      </c>
      <c r="Q2611" s="20" t="s">
        <v>83</v>
      </c>
      <c r="R2611" s="20" t="s">
        <v>84</v>
      </c>
      <c r="S2611" s="20" t="s">
        <v>85</v>
      </c>
      <c r="T2611" s="20"/>
      <c r="U2611" s="20"/>
      <c r="V2611" s="31" t="s">
        <v>14419</v>
      </c>
      <c r="W2611" s="31" t="s">
        <v>14420</v>
      </c>
      <c r="X2611" s="20" t="s">
        <v>23550</v>
      </c>
      <c r="Y2611" s="20"/>
      <c r="Z2611" s="20" t="s">
        <v>25029</v>
      </c>
      <c r="AA2611" s="20" t="s">
        <v>23526</v>
      </c>
    </row>
    <row r="2612" ht="14.25" customHeight="1">
      <c r="A2612" s="20" t="s">
        <v>25374</v>
      </c>
      <c r="B2612" s="20" t="s">
        <v>25375</v>
      </c>
      <c r="C2612" s="20" t="s">
        <v>12935</v>
      </c>
      <c r="D2612" s="22" t="s">
        <v>137</v>
      </c>
      <c r="E2612" s="22" t="s">
        <v>140</v>
      </c>
      <c r="F2612" s="20">
        <v>1.0</v>
      </c>
      <c r="G2612" s="20">
        <v>2.0</v>
      </c>
      <c r="H2612" s="20">
        <v>100.0</v>
      </c>
      <c r="I2612" s="20">
        <v>61.07</v>
      </c>
      <c r="J2612" s="20">
        <v>1.0</v>
      </c>
      <c r="K2612" s="20" t="s">
        <v>14425</v>
      </c>
      <c r="L2612" s="20" t="s">
        <v>14434</v>
      </c>
      <c r="M2612" s="20"/>
      <c r="N2612" s="20"/>
      <c r="O2612" s="20">
        <v>1.0</v>
      </c>
      <c r="P2612" s="20">
        <v>10.0</v>
      </c>
      <c r="Q2612" s="20" t="s">
        <v>83</v>
      </c>
      <c r="R2612" s="20" t="s">
        <v>84</v>
      </c>
      <c r="S2612" s="20" t="s">
        <v>85</v>
      </c>
      <c r="T2612" s="20"/>
      <c r="U2612" s="20"/>
      <c r="V2612" s="31" t="s">
        <v>14428</v>
      </c>
      <c r="W2612" s="31" t="s">
        <v>14429</v>
      </c>
      <c r="X2612" s="20" t="s">
        <v>23550</v>
      </c>
      <c r="Y2612" s="20"/>
      <c r="Z2612" s="20" t="s">
        <v>25029</v>
      </c>
      <c r="AA2612" s="20" t="s">
        <v>23526</v>
      </c>
    </row>
    <row r="2613" ht="14.25" customHeight="1">
      <c r="A2613" s="20" t="s">
        <v>25379</v>
      </c>
      <c r="B2613" s="20" t="s">
        <v>25380</v>
      </c>
      <c r="C2613" s="20" t="s">
        <v>12935</v>
      </c>
      <c r="D2613" s="22" t="s">
        <v>137</v>
      </c>
      <c r="E2613" s="22" t="s">
        <v>140</v>
      </c>
      <c r="F2613" s="20">
        <v>1.0</v>
      </c>
      <c r="G2613" s="20">
        <v>2.0</v>
      </c>
      <c r="H2613" s="20">
        <v>100.0</v>
      </c>
      <c r="I2613" s="20">
        <v>55.54</v>
      </c>
      <c r="J2613" s="20">
        <v>1.0</v>
      </c>
      <c r="K2613" s="20" t="s">
        <v>14434</v>
      </c>
      <c r="L2613" s="20" t="s">
        <v>14443</v>
      </c>
      <c r="M2613" s="20"/>
      <c r="N2613" s="20"/>
      <c r="O2613" s="20">
        <v>1.0</v>
      </c>
      <c r="P2613" s="20">
        <v>10.0</v>
      </c>
      <c r="Q2613" s="20" t="s">
        <v>83</v>
      </c>
      <c r="R2613" s="20" t="s">
        <v>84</v>
      </c>
      <c r="S2613" s="20" t="s">
        <v>85</v>
      </c>
      <c r="T2613" s="20"/>
      <c r="U2613" s="20"/>
      <c r="V2613" s="31" t="s">
        <v>14438</v>
      </c>
      <c r="W2613" s="31" t="s">
        <v>14439</v>
      </c>
      <c r="X2613" s="20" t="s">
        <v>23550</v>
      </c>
      <c r="Y2613" s="20"/>
      <c r="Z2613" s="20" t="s">
        <v>25029</v>
      </c>
      <c r="AA2613" s="20" t="s">
        <v>23526</v>
      </c>
    </row>
    <row r="2614" ht="14.25" customHeight="1">
      <c r="A2614" s="20" t="s">
        <v>25384</v>
      </c>
      <c r="B2614" s="20" t="s">
        <v>25385</v>
      </c>
      <c r="C2614" s="20" t="s">
        <v>12935</v>
      </c>
      <c r="D2614" s="22" t="s">
        <v>137</v>
      </c>
      <c r="E2614" s="22" t="s">
        <v>140</v>
      </c>
      <c r="F2614" s="20">
        <v>1.0</v>
      </c>
      <c r="G2614" s="20">
        <v>2.0</v>
      </c>
      <c r="H2614" s="20">
        <v>100.0</v>
      </c>
      <c r="I2614" s="20">
        <v>59.95</v>
      </c>
      <c r="J2614" s="20">
        <v>1.0</v>
      </c>
      <c r="K2614" s="20" t="s">
        <v>14443</v>
      </c>
      <c r="L2614" s="20" t="s">
        <v>14451</v>
      </c>
      <c r="M2614" s="20"/>
      <c r="N2614" s="20"/>
      <c r="O2614" s="20">
        <v>1.0</v>
      </c>
      <c r="P2614" s="20">
        <v>10.0</v>
      </c>
      <c r="Q2614" s="20" t="s">
        <v>83</v>
      </c>
      <c r="R2614" s="20" t="s">
        <v>84</v>
      </c>
      <c r="S2614" s="20" t="s">
        <v>85</v>
      </c>
      <c r="T2614" s="20"/>
      <c r="U2614" s="20"/>
      <c r="V2614" s="31" t="s">
        <v>14445</v>
      </c>
      <c r="W2614" s="31" t="s">
        <v>14446</v>
      </c>
      <c r="X2614" s="20" t="s">
        <v>23550</v>
      </c>
      <c r="Y2614" s="20"/>
      <c r="Z2614" s="20" t="s">
        <v>25029</v>
      </c>
      <c r="AA2614" s="20" t="s">
        <v>23526</v>
      </c>
    </row>
    <row r="2615" ht="14.25" customHeight="1">
      <c r="A2615" s="20" t="s">
        <v>25389</v>
      </c>
      <c r="B2615" s="20" t="s">
        <v>25391</v>
      </c>
      <c r="C2615" s="20" t="s">
        <v>12935</v>
      </c>
      <c r="D2615" s="22" t="s">
        <v>137</v>
      </c>
      <c r="E2615" s="22" t="s">
        <v>140</v>
      </c>
      <c r="F2615" s="20">
        <v>1.0</v>
      </c>
      <c r="G2615" s="20">
        <v>2.0</v>
      </c>
      <c r="H2615" s="20">
        <v>100.0</v>
      </c>
      <c r="I2615" s="20">
        <v>63.2</v>
      </c>
      <c r="J2615" s="20">
        <v>1.0</v>
      </c>
      <c r="K2615" s="20" t="s">
        <v>14451</v>
      </c>
      <c r="L2615" s="20" t="s">
        <v>14461</v>
      </c>
      <c r="M2615" s="20"/>
      <c r="N2615" s="20"/>
      <c r="O2615" s="20">
        <v>1.0</v>
      </c>
      <c r="P2615" s="20">
        <v>10.0</v>
      </c>
      <c r="Q2615" s="20" t="s">
        <v>83</v>
      </c>
      <c r="R2615" s="20" t="s">
        <v>84</v>
      </c>
      <c r="S2615" s="20" t="s">
        <v>85</v>
      </c>
      <c r="T2615" s="20"/>
      <c r="U2615" s="20"/>
      <c r="V2615" s="31" t="s">
        <v>14454</v>
      </c>
      <c r="W2615" s="31" t="s">
        <v>14455</v>
      </c>
      <c r="X2615" s="20" t="s">
        <v>23550</v>
      </c>
      <c r="Y2615" s="20"/>
      <c r="Z2615" s="20" t="s">
        <v>25029</v>
      </c>
      <c r="AA2615" s="20" t="s">
        <v>23526</v>
      </c>
    </row>
    <row r="2616" ht="14.25" customHeight="1">
      <c r="A2616" s="20" t="s">
        <v>25394</v>
      </c>
      <c r="B2616" s="20" t="s">
        <v>25395</v>
      </c>
      <c r="C2616" s="20" t="s">
        <v>12935</v>
      </c>
      <c r="D2616" s="22" t="s">
        <v>137</v>
      </c>
      <c r="E2616" s="22" t="s">
        <v>140</v>
      </c>
      <c r="F2616" s="20">
        <v>1.0</v>
      </c>
      <c r="G2616" s="20">
        <v>2.0</v>
      </c>
      <c r="H2616" s="20">
        <v>100.0</v>
      </c>
      <c r="I2616" s="20">
        <v>58.98</v>
      </c>
      <c r="J2616" s="20">
        <v>1.0</v>
      </c>
      <c r="K2616" s="20" t="s">
        <v>14461</v>
      </c>
      <c r="L2616" s="20" t="s">
        <v>14469</v>
      </c>
      <c r="M2616" s="20"/>
      <c r="N2616" s="20"/>
      <c r="O2616" s="20">
        <v>1.0</v>
      </c>
      <c r="P2616" s="20">
        <v>10.0</v>
      </c>
      <c r="Q2616" s="20" t="s">
        <v>83</v>
      </c>
      <c r="R2616" s="20" t="s">
        <v>84</v>
      </c>
      <c r="S2616" s="20" t="s">
        <v>85</v>
      </c>
      <c r="T2616" s="20"/>
      <c r="U2616" s="20"/>
      <c r="V2616" s="31" t="s">
        <v>14463</v>
      </c>
      <c r="W2616" s="31" t="s">
        <v>14464</v>
      </c>
      <c r="X2616" s="20" t="s">
        <v>23550</v>
      </c>
      <c r="Y2616" s="20"/>
      <c r="Z2616" s="20" t="s">
        <v>25029</v>
      </c>
      <c r="AA2616" s="20" t="s">
        <v>23526</v>
      </c>
    </row>
    <row r="2617" ht="14.25" customHeight="1">
      <c r="A2617" s="20" t="s">
        <v>25397</v>
      </c>
      <c r="B2617" s="20" t="s">
        <v>25398</v>
      </c>
      <c r="C2617" s="20" t="s">
        <v>12935</v>
      </c>
      <c r="D2617" s="22" t="s">
        <v>137</v>
      </c>
      <c r="E2617" s="22" t="s">
        <v>140</v>
      </c>
      <c r="F2617" s="20">
        <v>1.0</v>
      </c>
      <c r="G2617" s="20">
        <v>2.0</v>
      </c>
      <c r="H2617" s="20">
        <v>100.0</v>
      </c>
      <c r="I2617" s="20">
        <v>61.56</v>
      </c>
      <c r="J2617" s="20">
        <v>1.0</v>
      </c>
      <c r="K2617" s="20" t="s">
        <v>14469</v>
      </c>
      <c r="L2617" s="20" t="s">
        <v>14477</v>
      </c>
      <c r="M2617" s="20"/>
      <c r="N2617" s="20"/>
      <c r="O2617" s="20">
        <v>1.0</v>
      </c>
      <c r="P2617" s="20">
        <v>10.0</v>
      </c>
      <c r="Q2617" s="20" t="s">
        <v>83</v>
      </c>
      <c r="R2617" s="20" t="s">
        <v>84</v>
      </c>
      <c r="S2617" s="20" t="s">
        <v>85</v>
      </c>
      <c r="T2617" s="20"/>
      <c r="U2617" s="20"/>
      <c r="V2617" s="31" t="s">
        <v>14472</v>
      </c>
      <c r="W2617" s="31" t="s">
        <v>14473</v>
      </c>
      <c r="X2617" s="20" t="s">
        <v>23550</v>
      </c>
      <c r="Y2617" s="20"/>
      <c r="Z2617" s="20" t="s">
        <v>25029</v>
      </c>
      <c r="AA2617" s="20" t="s">
        <v>23526</v>
      </c>
    </row>
    <row r="2618" ht="14.25" customHeight="1">
      <c r="A2618" s="20" t="s">
        <v>25401</v>
      </c>
      <c r="B2618" s="20" t="s">
        <v>25403</v>
      </c>
      <c r="C2618" s="20" t="s">
        <v>12935</v>
      </c>
      <c r="D2618" s="22" t="s">
        <v>137</v>
      </c>
      <c r="E2618" s="22" t="s">
        <v>140</v>
      </c>
      <c r="F2618" s="20">
        <v>1.0</v>
      </c>
      <c r="G2618" s="20">
        <v>2.0</v>
      </c>
      <c r="H2618" s="20">
        <v>100.0</v>
      </c>
      <c r="I2618" s="20">
        <v>61.61</v>
      </c>
      <c r="J2618" s="20">
        <v>1.0</v>
      </c>
      <c r="K2618" s="20" t="s">
        <v>14477</v>
      </c>
      <c r="L2618" s="20" t="s">
        <v>14486</v>
      </c>
      <c r="M2618" s="20"/>
      <c r="N2618" s="20"/>
      <c r="O2618" s="20">
        <v>1.0</v>
      </c>
      <c r="P2618" s="20">
        <v>10.0</v>
      </c>
      <c r="Q2618" s="20" t="s">
        <v>83</v>
      </c>
      <c r="R2618" s="20" t="s">
        <v>1300</v>
      </c>
      <c r="S2618" s="20" t="s">
        <v>85</v>
      </c>
      <c r="T2618" s="20"/>
      <c r="U2618" s="20"/>
      <c r="V2618" s="31" t="s">
        <v>14479</v>
      </c>
      <c r="W2618" s="31" t="s">
        <v>14480</v>
      </c>
      <c r="X2618" s="20" t="s">
        <v>91</v>
      </c>
      <c r="Y2618" s="20"/>
      <c r="Z2618" s="20" t="s">
        <v>25029</v>
      </c>
      <c r="AA2618" s="20" t="s">
        <v>23526</v>
      </c>
    </row>
    <row r="2619" ht="14.25" customHeight="1">
      <c r="A2619" s="20" t="s">
        <v>25409</v>
      </c>
      <c r="B2619" s="20" t="s">
        <v>25412</v>
      </c>
      <c r="C2619" s="20" t="s">
        <v>12935</v>
      </c>
      <c r="D2619" s="22" t="s">
        <v>137</v>
      </c>
      <c r="E2619" s="22" t="s">
        <v>140</v>
      </c>
      <c r="F2619" s="20">
        <v>1.0</v>
      </c>
      <c r="G2619" s="20">
        <v>2.0</v>
      </c>
      <c r="H2619" s="20">
        <v>100.0</v>
      </c>
      <c r="I2619" s="20">
        <v>60.9</v>
      </c>
      <c r="J2619" s="20">
        <v>1.0</v>
      </c>
      <c r="K2619" s="20" t="s">
        <v>14486</v>
      </c>
      <c r="L2619" s="20" t="s">
        <v>14496</v>
      </c>
      <c r="M2619" s="20"/>
      <c r="N2619" s="20"/>
      <c r="O2619" s="20">
        <v>1.0</v>
      </c>
      <c r="P2619" s="20">
        <v>10.0</v>
      </c>
      <c r="Q2619" s="20" t="s">
        <v>83</v>
      </c>
      <c r="R2619" s="20" t="s">
        <v>1300</v>
      </c>
      <c r="S2619" s="20" t="s">
        <v>85</v>
      </c>
      <c r="T2619" s="20"/>
      <c r="U2619" s="20"/>
      <c r="V2619" s="31" t="s">
        <v>14490</v>
      </c>
      <c r="W2619" s="31" t="s">
        <v>14491</v>
      </c>
      <c r="X2619" s="20" t="s">
        <v>91</v>
      </c>
      <c r="Y2619" s="20"/>
      <c r="Z2619" s="20" t="s">
        <v>25029</v>
      </c>
      <c r="AA2619" s="20" t="s">
        <v>23526</v>
      </c>
    </row>
    <row r="2620" ht="14.25" customHeight="1">
      <c r="A2620" s="20" t="s">
        <v>25416</v>
      </c>
      <c r="B2620" s="20" t="s">
        <v>25417</v>
      </c>
      <c r="C2620" s="20" t="s">
        <v>12935</v>
      </c>
      <c r="D2620" s="22" t="s">
        <v>137</v>
      </c>
      <c r="E2620" s="22" t="s">
        <v>140</v>
      </c>
      <c r="F2620" s="20">
        <v>1.0</v>
      </c>
      <c r="G2620" s="20">
        <v>2.0</v>
      </c>
      <c r="H2620" s="20">
        <v>100.0</v>
      </c>
      <c r="I2620" s="20">
        <v>56.62</v>
      </c>
      <c r="J2620" s="20">
        <v>1.0</v>
      </c>
      <c r="K2620" s="20" t="s">
        <v>14496</v>
      </c>
      <c r="L2620" s="20" t="s">
        <v>14506</v>
      </c>
      <c r="M2620" s="20"/>
      <c r="N2620" s="20"/>
      <c r="O2620" s="20">
        <v>1.0</v>
      </c>
      <c r="P2620" s="20">
        <v>10.0</v>
      </c>
      <c r="Q2620" s="20" t="s">
        <v>83</v>
      </c>
      <c r="R2620" s="20" t="s">
        <v>1300</v>
      </c>
      <c r="S2620" s="20" t="s">
        <v>85</v>
      </c>
      <c r="T2620" s="20"/>
      <c r="U2620" s="20"/>
      <c r="V2620" s="31" t="s">
        <v>14500</v>
      </c>
      <c r="W2620" s="31" t="s">
        <v>14501</v>
      </c>
      <c r="X2620" s="20" t="s">
        <v>91</v>
      </c>
      <c r="Y2620" s="20"/>
      <c r="Z2620" s="20" t="s">
        <v>25029</v>
      </c>
      <c r="AA2620" s="20" t="s">
        <v>23526</v>
      </c>
    </row>
    <row r="2621" ht="14.25" customHeight="1">
      <c r="A2621" s="20" t="s">
        <v>25421</v>
      </c>
      <c r="B2621" s="20" t="s">
        <v>25422</v>
      </c>
      <c r="C2621" s="20" t="s">
        <v>12935</v>
      </c>
      <c r="D2621" s="22" t="s">
        <v>137</v>
      </c>
      <c r="E2621" s="22" t="s">
        <v>140</v>
      </c>
      <c r="F2621" s="20">
        <v>1.0</v>
      </c>
      <c r="G2621" s="20">
        <v>2.0</v>
      </c>
      <c r="H2621" s="20">
        <v>100.0</v>
      </c>
      <c r="I2621" s="20">
        <v>57.5</v>
      </c>
      <c r="J2621" s="20">
        <v>1.0</v>
      </c>
      <c r="K2621" s="20" t="s">
        <v>14506</v>
      </c>
      <c r="L2621" s="20" t="s">
        <v>14513</v>
      </c>
      <c r="M2621" s="20"/>
      <c r="N2621" s="20"/>
      <c r="O2621" s="20">
        <v>1.0</v>
      </c>
      <c r="P2621" s="20">
        <v>10.0</v>
      </c>
      <c r="Q2621" s="20" t="s">
        <v>83</v>
      </c>
      <c r="R2621" s="20" t="s">
        <v>1300</v>
      </c>
      <c r="S2621" s="20" t="s">
        <v>85</v>
      </c>
      <c r="T2621" s="20"/>
      <c r="U2621" s="20"/>
      <c r="V2621" s="31" t="s">
        <v>14508</v>
      </c>
      <c r="W2621" s="31" t="s">
        <v>14509</v>
      </c>
      <c r="X2621" s="20" t="s">
        <v>91</v>
      </c>
      <c r="Y2621" s="20"/>
      <c r="Z2621" s="20" t="s">
        <v>25029</v>
      </c>
      <c r="AA2621" s="20" t="s">
        <v>23526</v>
      </c>
    </row>
    <row r="2622" ht="14.25" customHeight="1">
      <c r="A2622" s="20" t="s">
        <v>25425</v>
      </c>
      <c r="B2622" s="20" t="s">
        <v>25427</v>
      </c>
      <c r="C2622" s="20" t="s">
        <v>12935</v>
      </c>
      <c r="D2622" s="22" t="s">
        <v>137</v>
      </c>
      <c r="E2622" s="22" t="s">
        <v>140</v>
      </c>
      <c r="F2622" s="20">
        <v>1.0</v>
      </c>
      <c r="G2622" s="20">
        <v>2.0</v>
      </c>
      <c r="H2622" s="20">
        <v>100.0</v>
      </c>
      <c r="I2622" s="20">
        <v>63.74</v>
      </c>
      <c r="J2622" s="20">
        <v>1.0</v>
      </c>
      <c r="K2622" s="20" t="s">
        <v>14513</v>
      </c>
      <c r="L2622" s="20" t="s">
        <v>14523</v>
      </c>
      <c r="M2622" s="20"/>
      <c r="N2622" s="20"/>
      <c r="O2622" s="20">
        <v>1.0</v>
      </c>
      <c r="P2622" s="20">
        <v>10.0</v>
      </c>
      <c r="Q2622" s="20" t="s">
        <v>83</v>
      </c>
      <c r="R2622" s="20" t="s">
        <v>1300</v>
      </c>
      <c r="S2622" s="20" t="s">
        <v>85</v>
      </c>
      <c r="T2622" s="20"/>
      <c r="U2622" s="20"/>
      <c r="V2622" s="31" t="s">
        <v>14517</v>
      </c>
      <c r="W2622" s="31" t="s">
        <v>14518</v>
      </c>
      <c r="X2622" s="20" t="s">
        <v>91</v>
      </c>
      <c r="Y2622" s="20"/>
      <c r="Z2622" s="20" t="s">
        <v>25029</v>
      </c>
      <c r="AA2622" s="20" t="s">
        <v>23526</v>
      </c>
    </row>
    <row r="2623" ht="14.25" customHeight="1">
      <c r="A2623" s="20" t="s">
        <v>25431</v>
      </c>
      <c r="B2623" s="20" t="s">
        <v>25432</v>
      </c>
      <c r="C2623" s="20" t="s">
        <v>12935</v>
      </c>
      <c r="D2623" s="22" t="s">
        <v>137</v>
      </c>
      <c r="E2623" s="22" t="s">
        <v>140</v>
      </c>
      <c r="F2623" s="20">
        <v>1.0</v>
      </c>
      <c r="G2623" s="20">
        <v>2.0</v>
      </c>
      <c r="H2623" s="20">
        <v>100.0</v>
      </c>
      <c r="I2623" s="20">
        <v>58.75</v>
      </c>
      <c r="J2623" s="20">
        <v>1.0</v>
      </c>
      <c r="K2623" s="20" t="s">
        <v>14523</v>
      </c>
      <c r="L2623" s="20" t="s">
        <v>14530</v>
      </c>
      <c r="M2623" s="20"/>
      <c r="N2623" s="20"/>
      <c r="O2623" s="20">
        <v>1.0</v>
      </c>
      <c r="P2623" s="20">
        <v>10.0</v>
      </c>
      <c r="Q2623" s="20" t="s">
        <v>83</v>
      </c>
      <c r="R2623" s="20" t="s">
        <v>1300</v>
      </c>
      <c r="S2623" s="20" t="s">
        <v>85</v>
      </c>
      <c r="T2623" s="20"/>
      <c r="U2623" s="20"/>
      <c r="V2623" s="31" t="s">
        <v>14525</v>
      </c>
      <c r="W2623" s="31" t="s">
        <v>14526</v>
      </c>
      <c r="X2623" s="20" t="s">
        <v>91</v>
      </c>
      <c r="Y2623" s="20"/>
      <c r="Z2623" s="20" t="s">
        <v>25029</v>
      </c>
      <c r="AA2623" s="20" t="s">
        <v>23526</v>
      </c>
    </row>
    <row r="2624" ht="14.25" customHeight="1">
      <c r="A2624" s="20" t="s">
        <v>25436</v>
      </c>
      <c r="B2624" s="20" t="s">
        <v>25437</v>
      </c>
      <c r="C2624" s="20" t="s">
        <v>12935</v>
      </c>
      <c r="D2624" s="22" t="s">
        <v>137</v>
      </c>
      <c r="E2624" s="22" t="s">
        <v>140</v>
      </c>
      <c r="F2624" s="20">
        <v>1.0</v>
      </c>
      <c r="G2624" s="20">
        <v>2.0</v>
      </c>
      <c r="H2624" s="20">
        <v>100.0</v>
      </c>
      <c r="I2624" s="20">
        <v>61.99</v>
      </c>
      <c r="J2624" s="20">
        <v>1.0</v>
      </c>
      <c r="K2624" s="20" t="s">
        <v>14530</v>
      </c>
      <c r="L2624" s="20" t="s">
        <v>14539</v>
      </c>
      <c r="M2624" s="20"/>
      <c r="N2624" s="20"/>
      <c r="O2624" s="20">
        <v>1.0</v>
      </c>
      <c r="P2624" s="20">
        <v>10.0</v>
      </c>
      <c r="Q2624" s="20" t="s">
        <v>83</v>
      </c>
      <c r="R2624" s="20" t="s">
        <v>1300</v>
      </c>
      <c r="S2624" s="20" t="s">
        <v>85</v>
      </c>
      <c r="T2624" s="20"/>
      <c r="U2624" s="20"/>
      <c r="V2624" s="31" t="s">
        <v>14533</v>
      </c>
      <c r="W2624" s="31" t="s">
        <v>14534</v>
      </c>
      <c r="X2624" s="20" t="s">
        <v>91</v>
      </c>
      <c r="Y2624" s="20"/>
      <c r="Z2624" s="20" t="s">
        <v>25029</v>
      </c>
      <c r="AA2624" s="20" t="s">
        <v>23526</v>
      </c>
    </row>
    <row r="2625" ht="14.25" customHeight="1">
      <c r="A2625" s="20" t="s">
        <v>25439</v>
      </c>
      <c r="B2625" s="20" t="s">
        <v>25441</v>
      </c>
      <c r="C2625" s="20" t="s">
        <v>12935</v>
      </c>
      <c r="D2625" s="22" t="s">
        <v>137</v>
      </c>
      <c r="E2625" s="22" t="s">
        <v>140</v>
      </c>
      <c r="F2625" s="20">
        <v>1.0</v>
      </c>
      <c r="G2625" s="20">
        <v>2.0</v>
      </c>
      <c r="H2625" s="20">
        <v>100.0</v>
      </c>
      <c r="I2625" s="20">
        <v>57.29</v>
      </c>
      <c r="J2625" s="20">
        <v>1.0</v>
      </c>
      <c r="K2625" s="20" t="s">
        <v>14539</v>
      </c>
      <c r="L2625" s="20" t="s">
        <v>14545</v>
      </c>
      <c r="M2625" s="20"/>
      <c r="N2625" s="20"/>
      <c r="O2625" s="20">
        <v>1.0</v>
      </c>
      <c r="P2625" s="20">
        <v>10.0</v>
      </c>
      <c r="Q2625" s="20" t="s">
        <v>83</v>
      </c>
      <c r="R2625" s="20" t="s">
        <v>1300</v>
      </c>
      <c r="S2625" s="20" t="s">
        <v>85</v>
      </c>
      <c r="T2625" s="20"/>
      <c r="U2625" s="20"/>
      <c r="V2625" s="31" t="s">
        <v>14541</v>
      </c>
      <c r="W2625" s="31" t="s">
        <v>14543</v>
      </c>
      <c r="X2625" s="20" t="s">
        <v>91</v>
      </c>
      <c r="Y2625" s="20"/>
      <c r="Z2625" s="20" t="s">
        <v>25029</v>
      </c>
      <c r="AA2625" s="20" t="s">
        <v>23526</v>
      </c>
    </row>
    <row r="2626" ht="14.25" customHeight="1">
      <c r="A2626" s="20" t="s">
        <v>25449</v>
      </c>
      <c r="B2626" s="20" t="s">
        <v>25450</v>
      </c>
      <c r="C2626" s="20" t="s">
        <v>12935</v>
      </c>
      <c r="D2626" s="22" t="s">
        <v>137</v>
      </c>
      <c r="E2626" s="22" t="s">
        <v>140</v>
      </c>
      <c r="F2626" s="20">
        <v>1.0</v>
      </c>
      <c r="G2626" s="20">
        <v>2.0</v>
      </c>
      <c r="H2626" s="20">
        <v>100.0</v>
      </c>
      <c r="I2626" s="20">
        <v>60.01</v>
      </c>
      <c r="J2626" s="20">
        <v>1.0</v>
      </c>
      <c r="K2626" s="20" t="s">
        <v>14545</v>
      </c>
      <c r="L2626" s="20" t="s">
        <v>14557</v>
      </c>
      <c r="M2626" s="20"/>
      <c r="N2626" s="20"/>
      <c r="O2626" s="20">
        <v>1.0</v>
      </c>
      <c r="P2626" s="20">
        <v>10.0</v>
      </c>
      <c r="Q2626" s="20" t="s">
        <v>83</v>
      </c>
      <c r="R2626" s="20" t="s">
        <v>1300</v>
      </c>
      <c r="S2626" s="20" t="s">
        <v>85</v>
      </c>
      <c r="T2626" s="20"/>
      <c r="U2626" s="20"/>
      <c r="V2626" s="31" t="s">
        <v>14551</v>
      </c>
      <c r="W2626" s="31" t="s">
        <v>14552</v>
      </c>
      <c r="X2626" s="20" t="s">
        <v>91</v>
      </c>
      <c r="Y2626" s="20"/>
      <c r="Z2626" s="20" t="s">
        <v>25029</v>
      </c>
      <c r="AA2626" s="20" t="s">
        <v>23526</v>
      </c>
    </row>
    <row r="2627" ht="14.25" customHeight="1">
      <c r="A2627" s="20" t="s">
        <v>25454</v>
      </c>
      <c r="B2627" s="20" t="s">
        <v>25455</v>
      </c>
      <c r="C2627" s="20" t="s">
        <v>12935</v>
      </c>
      <c r="D2627" s="22" t="s">
        <v>137</v>
      </c>
      <c r="E2627" s="22" t="s">
        <v>140</v>
      </c>
      <c r="F2627" s="20">
        <v>1.0</v>
      </c>
      <c r="G2627" s="20">
        <v>2.0</v>
      </c>
      <c r="H2627" s="20">
        <v>100.0</v>
      </c>
      <c r="I2627" s="20">
        <v>58.41</v>
      </c>
      <c r="J2627" s="20">
        <v>1.0</v>
      </c>
      <c r="K2627" s="20" t="s">
        <v>14557</v>
      </c>
      <c r="L2627" s="20" t="s">
        <v>14566</v>
      </c>
      <c r="M2627" s="20"/>
      <c r="N2627" s="20"/>
      <c r="O2627" s="20">
        <v>1.0</v>
      </c>
      <c r="P2627" s="20">
        <v>10.0</v>
      </c>
      <c r="Q2627" s="20" t="s">
        <v>83</v>
      </c>
      <c r="R2627" s="20" t="s">
        <v>1300</v>
      </c>
      <c r="S2627" s="20" t="s">
        <v>85</v>
      </c>
      <c r="T2627" s="20"/>
      <c r="U2627" s="20"/>
      <c r="V2627" s="31" t="s">
        <v>14560</v>
      </c>
      <c r="W2627" s="31" t="s">
        <v>14561</v>
      </c>
      <c r="X2627" s="20" t="s">
        <v>91</v>
      </c>
      <c r="Y2627" s="20"/>
      <c r="Z2627" s="20" t="s">
        <v>25029</v>
      </c>
      <c r="AA2627" s="20" t="s">
        <v>23526</v>
      </c>
    </row>
    <row r="2628" ht="14.25" customHeight="1">
      <c r="A2628" s="20" t="s">
        <v>25456</v>
      </c>
      <c r="B2628" s="20" t="s">
        <v>25457</v>
      </c>
      <c r="C2628" s="20" t="s">
        <v>12935</v>
      </c>
      <c r="D2628" s="22" t="s">
        <v>137</v>
      </c>
      <c r="E2628" s="22" t="s">
        <v>140</v>
      </c>
      <c r="F2628" s="20">
        <v>1.0</v>
      </c>
      <c r="G2628" s="20">
        <v>2.0</v>
      </c>
      <c r="H2628" s="20">
        <v>100.0</v>
      </c>
      <c r="I2628" s="20">
        <v>61.24</v>
      </c>
      <c r="J2628" s="20">
        <v>1.0</v>
      </c>
      <c r="K2628" s="20" t="s">
        <v>14566</v>
      </c>
      <c r="L2628" s="20" t="s">
        <v>14578</v>
      </c>
      <c r="M2628" s="20"/>
      <c r="N2628" s="20"/>
      <c r="O2628" s="20">
        <v>1.0</v>
      </c>
      <c r="P2628" s="20">
        <v>10.0</v>
      </c>
      <c r="Q2628" s="20" t="s">
        <v>83</v>
      </c>
      <c r="R2628" s="20" t="s">
        <v>1300</v>
      </c>
      <c r="S2628" s="20" t="s">
        <v>85</v>
      </c>
      <c r="T2628" s="20"/>
      <c r="U2628" s="20"/>
      <c r="V2628" s="31" t="s">
        <v>14570</v>
      </c>
      <c r="W2628" s="31" t="s">
        <v>14572</v>
      </c>
      <c r="X2628" s="20" t="s">
        <v>91</v>
      </c>
      <c r="Y2628" s="20"/>
      <c r="Z2628" s="20" t="s">
        <v>25029</v>
      </c>
      <c r="AA2628" s="20" t="s">
        <v>23526</v>
      </c>
    </row>
    <row r="2629" ht="14.25" customHeight="1">
      <c r="A2629" s="20" t="s">
        <v>25461</v>
      </c>
      <c r="B2629" s="20" t="s">
        <v>25462</v>
      </c>
      <c r="C2629" s="20" t="s">
        <v>12935</v>
      </c>
      <c r="D2629" s="22" t="s">
        <v>137</v>
      </c>
      <c r="E2629" s="22" t="s">
        <v>140</v>
      </c>
      <c r="F2629" s="20">
        <v>1.0</v>
      </c>
      <c r="G2629" s="20">
        <v>2.0</v>
      </c>
      <c r="H2629" s="20">
        <v>100.0</v>
      </c>
      <c r="I2629" s="20">
        <v>63.72</v>
      </c>
      <c r="J2629" s="20">
        <v>1.0</v>
      </c>
      <c r="K2629" s="20" t="s">
        <v>14578</v>
      </c>
      <c r="L2629" s="20" t="s">
        <v>14593</v>
      </c>
      <c r="M2629" s="20"/>
      <c r="N2629" s="20"/>
      <c r="O2629" s="20">
        <v>1.0</v>
      </c>
      <c r="P2629" s="20">
        <v>10.0</v>
      </c>
      <c r="Q2629" s="20" t="s">
        <v>83</v>
      </c>
      <c r="R2629" s="20" t="s">
        <v>1300</v>
      </c>
      <c r="S2629" s="20" t="s">
        <v>85</v>
      </c>
      <c r="T2629" s="20"/>
      <c r="U2629" s="20"/>
      <c r="V2629" s="31" t="s">
        <v>14586</v>
      </c>
      <c r="W2629" s="31" t="s">
        <v>14587</v>
      </c>
      <c r="X2629" s="20" t="s">
        <v>91</v>
      </c>
      <c r="Y2629" s="20"/>
      <c r="Z2629" s="20" t="s">
        <v>25029</v>
      </c>
      <c r="AA2629" s="20" t="s">
        <v>23526</v>
      </c>
    </row>
    <row r="2630" ht="14.25" customHeight="1">
      <c r="A2630" s="20" t="s">
        <v>25464</v>
      </c>
      <c r="B2630" s="20" t="s">
        <v>25465</v>
      </c>
      <c r="C2630" s="20" t="s">
        <v>12935</v>
      </c>
      <c r="D2630" s="22" t="s">
        <v>137</v>
      </c>
      <c r="E2630" s="22" t="s">
        <v>140</v>
      </c>
      <c r="F2630" s="20">
        <v>1.0</v>
      </c>
      <c r="G2630" s="20">
        <v>2.0</v>
      </c>
      <c r="H2630" s="20">
        <v>100.0</v>
      </c>
      <c r="I2630" s="20">
        <v>56.11</v>
      </c>
      <c r="J2630" s="20">
        <v>1.0</v>
      </c>
      <c r="K2630" s="20" t="s">
        <v>14593</v>
      </c>
      <c r="L2630" s="20" t="s">
        <v>14606</v>
      </c>
      <c r="M2630" s="20"/>
      <c r="N2630" s="20"/>
      <c r="O2630" s="20">
        <v>1.0</v>
      </c>
      <c r="P2630" s="20">
        <v>10.0</v>
      </c>
      <c r="Q2630" s="20" t="s">
        <v>83</v>
      </c>
      <c r="R2630" s="20" t="s">
        <v>1300</v>
      </c>
      <c r="S2630" s="20" t="s">
        <v>85</v>
      </c>
      <c r="T2630" s="20"/>
      <c r="U2630" s="20"/>
      <c r="V2630" s="31" t="s">
        <v>14599</v>
      </c>
      <c r="W2630" s="31" t="s">
        <v>14600</v>
      </c>
      <c r="X2630" s="20" t="s">
        <v>91</v>
      </c>
      <c r="Y2630" s="20"/>
      <c r="Z2630" s="20" t="s">
        <v>25029</v>
      </c>
      <c r="AA2630" s="20" t="s">
        <v>23526</v>
      </c>
    </row>
    <row r="2631" ht="14.25" customHeight="1">
      <c r="A2631" s="20" t="s">
        <v>25469</v>
      </c>
      <c r="B2631" s="20" t="s">
        <v>25470</v>
      </c>
      <c r="C2631" s="20" t="s">
        <v>12935</v>
      </c>
      <c r="D2631" s="22" t="s">
        <v>137</v>
      </c>
      <c r="E2631" s="22" t="s">
        <v>140</v>
      </c>
      <c r="F2631" s="20">
        <v>1.0</v>
      </c>
      <c r="G2631" s="20">
        <v>2.0</v>
      </c>
      <c r="H2631" s="20">
        <v>100.0</v>
      </c>
      <c r="I2631" s="20">
        <v>62.78</v>
      </c>
      <c r="J2631" s="20">
        <v>1.0</v>
      </c>
      <c r="K2631" s="20" t="s">
        <v>14606</v>
      </c>
      <c r="L2631" s="20" t="s">
        <v>14618</v>
      </c>
      <c r="M2631" s="20"/>
      <c r="N2631" s="20"/>
      <c r="O2631" s="20">
        <v>1.0</v>
      </c>
      <c r="P2631" s="20">
        <v>10.0</v>
      </c>
      <c r="Q2631" s="20" t="s">
        <v>83</v>
      </c>
      <c r="R2631" s="20" t="s">
        <v>1300</v>
      </c>
      <c r="S2631" s="20" t="s">
        <v>85</v>
      </c>
      <c r="T2631" s="20"/>
      <c r="U2631" s="20"/>
      <c r="V2631" s="31" t="s">
        <v>14611</v>
      </c>
      <c r="W2631" s="31" t="s">
        <v>14612</v>
      </c>
      <c r="X2631" s="20" t="s">
        <v>91</v>
      </c>
      <c r="Y2631" s="20"/>
      <c r="Z2631" s="20" t="s">
        <v>25029</v>
      </c>
      <c r="AA2631" s="20" t="s">
        <v>23526</v>
      </c>
    </row>
    <row r="2632" ht="14.25" customHeight="1">
      <c r="A2632" s="20" t="s">
        <v>25474</v>
      </c>
      <c r="B2632" s="20" t="s">
        <v>25475</v>
      </c>
      <c r="C2632" s="20" t="s">
        <v>12935</v>
      </c>
      <c r="D2632" s="22" t="s">
        <v>137</v>
      </c>
      <c r="E2632" s="22" t="s">
        <v>140</v>
      </c>
      <c r="F2632" s="20">
        <v>1.0</v>
      </c>
      <c r="G2632" s="20">
        <v>2.0</v>
      </c>
      <c r="H2632" s="20">
        <v>100.0</v>
      </c>
      <c r="I2632" s="20">
        <v>59.59</v>
      </c>
      <c r="J2632" s="20">
        <v>1.0</v>
      </c>
      <c r="K2632" s="20" t="s">
        <v>14618</v>
      </c>
      <c r="L2632" s="20" t="s">
        <v>14631</v>
      </c>
      <c r="M2632" s="20"/>
      <c r="N2632" s="20"/>
      <c r="O2632" s="20">
        <v>1.0</v>
      </c>
      <c r="P2632" s="20">
        <v>10.0</v>
      </c>
      <c r="Q2632" s="20" t="s">
        <v>83</v>
      </c>
      <c r="R2632" s="20" t="s">
        <v>1300</v>
      </c>
      <c r="S2632" s="20" t="s">
        <v>85</v>
      </c>
      <c r="T2632" s="20"/>
      <c r="U2632" s="20"/>
      <c r="V2632" s="31" t="s">
        <v>14623</v>
      </c>
      <c r="W2632" s="31" t="s">
        <v>14625</v>
      </c>
      <c r="X2632" s="20" t="s">
        <v>91</v>
      </c>
      <c r="Y2632" s="20"/>
      <c r="Z2632" s="20" t="s">
        <v>25029</v>
      </c>
      <c r="AA2632" s="20" t="s">
        <v>23526</v>
      </c>
    </row>
    <row r="2633" ht="14.25" customHeight="1">
      <c r="A2633" s="20" t="s">
        <v>25479</v>
      </c>
      <c r="B2633" s="20" t="s">
        <v>25480</v>
      </c>
      <c r="C2633" s="20" t="s">
        <v>12935</v>
      </c>
      <c r="D2633" s="22" t="s">
        <v>137</v>
      </c>
      <c r="E2633" s="22" t="s">
        <v>140</v>
      </c>
      <c r="F2633" s="20">
        <v>1.0</v>
      </c>
      <c r="G2633" s="20">
        <v>2.0</v>
      </c>
      <c r="H2633" s="20">
        <v>100.0</v>
      </c>
      <c r="I2633" s="20">
        <v>62.72</v>
      </c>
      <c r="J2633" s="20">
        <v>1.0</v>
      </c>
      <c r="K2633" s="20" t="s">
        <v>14631</v>
      </c>
      <c r="L2633" s="20" t="s">
        <v>14641</v>
      </c>
      <c r="M2633" s="20"/>
      <c r="N2633" s="20"/>
      <c r="O2633" s="20">
        <v>1.0</v>
      </c>
      <c r="P2633" s="20">
        <v>10.0</v>
      </c>
      <c r="Q2633" s="20" t="s">
        <v>83</v>
      </c>
      <c r="R2633" s="20" t="s">
        <v>1300</v>
      </c>
      <c r="S2633" s="20" t="s">
        <v>85</v>
      </c>
      <c r="T2633" s="20"/>
      <c r="U2633" s="20"/>
      <c r="V2633" s="31" t="s">
        <v>14637</v>
      </c>
      <c r="W2633" s="31" t="s">
        <v>14638</v>
      </c>
      <c r="X2633" s="20" t="s">
        <v>91</v>
      </c>
      <c r="Y2633" s="20"/>
      <c r="Z2633" s="20" t="s">
        <v>25029</v>
      </c>
      <c r="AA2633" s="20" t="s">
        <v>23526</v>
      </c>
    </row>
    <row r="2634" ht="14.25" customHeight="1">
      <c r="A2634" s="20" t="s">
        <v>25484</v>
      </c>
      <c r="B2634" s="20" t="s">
        <v>25485</v>
      </c>
      <c r="C2634" s="20" t="s">
        <v>12935</v>
      </c>
      <c r="D2634" s="22" t="s">
        <v>137</v>
      </c>
      <c r="E2634" s="22" t="s">
        <v>140</v>
      </c>
      <c r="F2634" s="20">
        <v>1.0</v>
      </c>
      <c r="G2634" s="20">
        <v>2.0</v>
      </c>
      <c r="H2634" s="20">
        <v>100.0</v>
      </c>
      <c r="I2634" s="20">
        <v>59.29</v>
      </c>
      <c r="J2634" s="20">
        <v>1.0</v>
      </c>
      <c r="K2634" s="20" t="s">
        <v>14641</v>
      </c>
      <c r="L2634" s="20" t="s">
        <v>14655</v>
      </c>
      <c r="M2634" s="20"/>
      <c r="N2634" s="20"/>
      <c r="O2634" s="20">
        <v>1.0</v>
      </c>
      <c r="P2634" s="20">
        <v>10.0</v>
      </c>
      <c r="Q2634" s="20" t="s">
        <v>83</v>
      </c>
      <c r="R2634" s="20" t="s">
        <v>1300</v>
      </c>
      <c r="S2634" s="20" t="s">
        <v>85</v>
      </c>
      <c r="T2634" s="20"/>
      <c r="U2634" s="20"/>
      <c r="V2634" s="31" t="s">
        <v>14649</v>
      </c>
      <c r="W2634" s="31" t="s">
        <v>14650</v>
      </c>
      <c r="X2634" s="20" t="s">
        <v>91</v>
      </c>
      <c r="Y2634" s="20"/>
      <c r="Z2634" s="20" t="s">
        <v>25029</v>
      </c>
      <c r="AA2634" s="20" t="s">
        <v>23526</v>
      </c>
    </row>
    <row r="2635" ht="14.25" customHeight="1">
      <c r="A2635" s="20" t="s">
        <v>25488</v>
      </c>
      <c r="B2635" s="20" t="s">
        <v>25489</v>
      </c>
      <c r="C2635" s="20" t="s">
        <v>12935</v>
      </c>
      <c r="D2635" s="22" t="s">
        <v>137</v>
      </c>
      <c r="E2635" s="22" t="s">
        <v>140</v>
      </c>
      <c r="F2635" s="20">
        <v>1.0</v>
      </c>
      <c r="G2635" s="20">
        <v>2.0</v>
      </c>
      <c r="H2635" s="20">
        <v>100.0</v>
      </c>
      <c r="I2635" s="20">
        <v>58.25</v>
      </c>
      <c r="J2635" s="20">
        <v>1.0</v>
      </c>
      <c r="K2635" s="20" t="s">
        <v>14655</v>
      </c>
      <c r="L2635" s="20" t="s">
        <v>14670</v>
      </c>
      <c r="M2635" s="20"/>
      <c r="N2635" s="20"/>
      <c r="O2635" s="20">
        <v>1.0</v>
      </c>
      <c r="P2635" s="20">
        <v>10.0</v>
      </c>
      <c r="Q2635" s="20" t="s">
        <v>83</v>
      </c>
      <c r="R2635" s="20" t="s">
        <v>1300</v>
      </c>
      <c r="S2635" s="20" t="s">
        <v>85</v>
      </c>
      <c r="T2635" s="20"/>
      <c r="U2635" s="20"/>
      <c r="V2635" s="31" t="s">
        <v>14662</v>
      </c>
      <c r="W2635" s="31" t="s">
        <v>14663</v>
      </c>
      <c r="X2635" s="20" t="s">
        <v>91</v>
      </c>
      <c r="Y2635" s="20"/>
      <c r="Z2635" s="20" t="s">
        <v>25029</v>
      </c>
      <c r="AA2635" s="20" t="s">
        <v>23526</v>
      </c>
    </row>
    <row r="2636" ht="14.25" customHeight="1">
      <c r="A2636" s="20" t="s">
        <v>25493</v>
      </c>
      <c r="B2636" s="20" t="s">
        <v>25494</v>
      </c>
      <c r="C2636" s="20" t="s">
        <v>12935</v>
      </c>
      <c r="D2636" s="22" t="s">
        <v>137</v>
      </c>
      <c r="E2636" s="22" t="s">
        <v>140</v>
      </c>
      <c r="F2636" s="20">
        <v>1.0</v>
      </c>
      <c r="G2636" s="20">
        <v>2.0</v>
      </c>
      <c r="H2636" s="20">
        <v>100.0</v>
      </c>
      <c r="I2636" s="20">
        <v>60.16</v>
      </c>
      <c r="J2636" s="20">
        <v>1.0</v>
      </c>
      <c r="K2636" s="20" t="s">
        <v>14670</v>
      </c>
      <c r="L2636" s="20" t="s">
        <v>14684</v>
      </c>
      <c r="M2636" s="20"/>
      <c r="N2636" s="20"/>
      <c r="O2636" s="20">
        <v>1.0</v>
      </c>
      <c r="P2636" s="20">
        <v>10.0</v>
      </c>
      <c r="Q2636" s="20" t="s">
        <v>83</v>
      </c>
      <c r="R2636" s="20" t="s">
        <v>1300</v>
      </c>
      <c r="S2636" s="20" t="s">
        <v>85</v>
      </c>
      <c r="T2636" s="20"/>
      <c r="U2636" s="20"/>
      <c r="V2636" s="31" t="s">
        <v>14676</v>
      </c>
      <c r="W2636" s="31" t="s">
        <v>14677</v>
      </c>
      <c r="X2636" s="20" t="s">
        <v>91</v>
      </c>
      <c r="Y2636" s="20"/>
      <c r="Z2636" s="20" t="s">
        <v>25029</v>
      </c>
      <c r="AA2636" s="20" t="s">
        <v>23526</v>
      </c>
    </row>
    <row r="2637" ht="14.25" customHeight="1">
      <c r="A2637" s="20" t="s">
        <v>25498</v>
      </c>
      <c r="B2637" s="20" t="s">
        <v>25499</v>
      </c>
      <c r="C2637" s="20" t="s">
        <v>12935</v>
      </c>
      <c r="D2637" s="22" t="s">
        <v>137</v>
      </c>
      <c r="E2637" s="22" t="s">
        <v>140</v>
      </c>
      <c r="F2637" s="20">
        <v>1.0</v>
      </c>
      <c r="G2637" s="20">
        <v>2.0</v>
      </c>
      <c r="H2637" s="20">
        <v>100.0</v>
      </c>
      <c r="I2637" s="20">
        <v>59.65</v>
      </c>
      <c r="J2637" s="20">
        <v>1.0</v>
      </c>
      <c r="K2637" s="20" t="s">
        <v>14684</v>
      </c>
      <c r="L2637" s="20" t="s">
        <v>14698</v>
      </c>
      <c r="M2637" s="20"/>
      <c r="N2637" s="20"/>
      <c r="O2637" s="20">
        <v>1.0</v>
      </c>
      <c r="P2637" s="20">
        <v>10.0</v>
      </c>
      <c r="Q2637" s="20" t="s">
        <v>83</v>
      </c>
      <c r="R2637" s="20" t="s">
        <v>1300</v>
      </c>
      <c r="S2637" s="20" t="s">
        <v>85</v>
      </c>
      <c r="T2637" s="20"/>
      <c r="U2637" s="20"/>
      <c r="V2637" s="31" t="s">
        <v>14689</v>
      </c>
      <c r="W2637" s="31" t="s">
        <v>14691</v>
      </c>
      <c r="X2637" s="20" t="s">
        <v>91</v>
      </c>
      <c r="Y2637" s="20"/>
      <c r="Z2637" s="20" t="s">
        <v>25029</v>
      </c>
      <c r="AA2637" s="20" t="s">
        <v>23526</v>
      </c>
    </row>
    <row r="2638" ht="14.25" customHeight="1">
      <c r="A2638" s="20" t="s">
        <v>25504</v>
      </c>
      <c r="B2638" s="20" t="s">
        <v>25505</v>
      </c>
      <c r="C2638" s="20" t="s">
        <v>12935</v>
      </c>
      <c r="D2638" s="22" t="s">
        <v>137</v>
      </c>
      <c r="E2638" s="22" t="s">
        <v>140</v>
      </c>
      <c r="F2638" s="20">
        <v>1.0</v>
      </c>
      <c r="G2638" s="20">
        <v>2.0</v>
      </c>
      <c r="H2638" s="20">
        <v>100.0</v>
      </c>
      <c r="I2638" s="20">
        <v>59.51</v>
      </c>
      <c r="J2638" s="20">
        <v>1.0</v>
      </c>
      <c r="K2638" s="20" t="s">
        <v>14698</v>
      </c>
      <c r="L2638" s="20" t="s">
        <v>14710</v>
      </c>
      <c r="M2638" s="20"/>
      <c r="N2638" s="20"/>
      <c r="O2638" s="20">
        <v>1.0</v>
      </c>
      <c r="P2638" s="20">
        <v>10.0</v>
      </c>
      <c r="Q2638" s="20" t="s">
        <v>83</v>
      </c>
      <c r="R2638" s="20" t="s">
        <v>1300</v>
      </c>
      <c r="S2638" s="20" t="s">
        <v>85</v>
      </c>
      <c r="T2638" s="20"/>
      <c r="U2638" s="20"/>
      <c r="V2638" s="31" t="s">
        <v>14703</v>
      </c>
      <c r="W2638" s="31" t="s">
        <v>14704</v>
      </c>
      <c r="X2638" s="20" t="s">
        <v>91</v>
      </c>
      <c r="Y2638" s="20"/>
      <c r="Z2638" s="20" t="s">
        <v>25029</v>
      </c>
      <c r="AA2638" s="20" t="s">
        <v>23526</v>
      </c>
    </row>
    <row r="2639" ht="14.25" customHeight="1">
      <c r="A2639" s="20" t="s">
        <v>25509</v>
      </c>
      <c r="B2639" s="20" t="s">
        <v>25510</v>
      </c>
      <c r="C2639" s="20" t="s">
        <v>12935</v>
      </c>
      <c r="D2639" s="22" t="s">
        <v>137</v>
      </c>
      <c r="E2639" s="22" t="s">
        <v>140</v>
      </c>
      <c r="F2639" s="20">
        <v>1.0</v>
      </c>
      <c r="G2639" s="20">
        <v>2.0</v>
      </c>
      <c r="H2639" s="20">
        <v>100.0</v>
      </c>
      <c r="I2639" s="20">
        <v>62.45</v>
      </c>
      <c r="J2639" s="20">
        <v>1.0</v>
      </c>
      <c r="K2639" s="20" t="s">
        <v>14710</v>
      </c>
      <c r="L2639" s="20" t="s">
        <v>14723</v>
      </c>
      <c r="M2639" s="20"/>
      <c r="N2639" s="20"/>
      <c r="O2639" s="20">
        <v>1.0</v>
      </c>
      <c r="P2639" s="20">
        <v>10.0</v>
      </c>
      <c r="Q2639" s="20" t="s">
        <v>83</v>
      </c>
      <c r="R2639" s="20" t="s">
        <v>1300</v>
      </c>
      <c r="S2639" s="20" t="s">
        <v>85</v>
      </c>
      <c r="T2639" s="20"/>
      <c r="U2639" s="20"/>
      <c r="V2639" s="31" t="s">
        <v>14715</v>
      </c>
      <c r="W2639" s="31" t="s">
        <v>14716</v>
      </c>
      <c r="X2639" s="20" t="s">
        <v>91</v>
      </c>
      <c r="Y2639" s="20"/>
      <c r="Z2639" s="20" t="s">
        <v>25029</v>
      </c>
      <c r="AA2639" s="20" t="s">
        <v>23526</v>
      </c>
    </row>
    <row r="2640" ht="14.25" customHeight="1">
      <c r="A2640" s="20" t="s">
        <v>25514</v>
      </c>
      <c r="B2640" s="20" t="s">
        <v>25515</v>
      </c>
      <c r="C2640" s="20" t="s">
        <v>12935</v>
      </c>
      <c r="D2640" s="22" t="s">
        <v>137</v>
      </c>
      <c r="E2640" s="22" t="s">
        <v>140</v>
      </c>
      <c r="F2640" s="20">
        <v>1.0</v>
      </c>
      <c r="G2640" s="20">
        <v>2.0</v>
      </c>
      <c r="H2640" s="20">
        <v>100.0</v>
      </c>
      <c r="I2640" s="20">
        <v>59.66</v>
      </c>
      <c r="J2640" s="20">
        <v>1.0</v>
      </c>
      <c r="K2640" s="20" t="s">
        <v>14723</v>
      </c>
      <c r="L2640" s="20" t="s">
        <v>14736</v>
      </c>
      <c r="M2640" s="20"/>
      <c r="N2640" s="20"/>
      <c r="O2640" s="20">
        <v>1.0</v>
      </c>
      <c r="P2640" s="20">
        <v>10.0</v>
      </c>
      <c r="Q2640" s="20" t="s">
        <v>83</v>
      </c>
      <c r="R2640" s="20" t="s">
        <v>1300</v>
      </c>
      <c r="S2640" s="20" t="s">
        <v>85</v>
      </c>
      <c r="T2640" s="20"/>
      <c r="U2640" s="20"/>
      <c r="V2640" s="31" t="s">
        <v>14726</v>
      </c>
      <c r="W2640" s="31" t="s">
        <v>14728</v>
      </c>
      <c r="X2640" s="20" t="s">
        <v>91</v>
      </c>
      <c r="Y2640" s="20"/>
      <c r="Z2640" s="20" t="s">
        <v>25029</v>
      </c>
      <c r="AA2640" s="20" t="s">
        <v>23526</v>
      </c>
    </row>
    <row r="2641" ht="14.25" customHeight="1">
      <c r="A2641" s="20" t="s">
        <v>25519</v>
      </c>
      <c r="B2641" s="20" t="s">
        <v>25521</v>
      </c>
      <c r="C2641" s="20" t="s">
        <v>12935</v>
      </c>
      <c r="D2641" s="22" t="s">
        <v>137</v>
      </c>
      <c r="E2641" s="22" t="s">
        <v>140</v>
      </c>
      <c r="F2641" s="20">
        <v>1.0</v>
      </c>
      <c r="G2641" s="20">
        <v>2.0</v>
      </c>
      <c r="H2641" s="20">
        <v>100.0</v>
      </c>
      <c r="I2641" s="20">
        <v>56.06</v>
      </c>
      <c r="J2641" s="20">
        <v>1.0</v>
      </c>
      <c r="K2641" s="20" t="s">
        <v>14736</v>
      </c>
      <c r="L2641" s="20" t="s">
        <v>14749</v>
      </c>
      <c r="M2641" s="20"/>
      <c r="N2641" s="20"/>
      <c r="O2641" s="20">
        <v>1.0</v>
      </c>
      <c r="P2641" s="20">
        <v>10.0</v>
      </c>
      <c r="Q2641" s="20" t="s">
        <v>83</v>
      </c>
      <c r="R2641" s="20" t="s">
        <v>1300</v>
      </c>
      <c r="S2641" s="20" t="s">
        <v>85</v>
      </c>
      <c r="T2641" s="20"/>
      <c r="U2641" s="20"/>
      <c r="V2641" s="31" t="s">
        <v>14740</v>
      </c>
      <c r="W2641" s="31" t="s">
        <v>14742</v>
      </c>
      <c r="X2641" s="20" t="s">
        <v>91</v>
      </c>
      <c r="Y2641" s="20"/>
      <c r="Z2641" s="20" t="s">
        <v>25029</v>
      </c>
      <c r="AA2641" s="20" t="s">
        <v>23526</v>
      </c>
    </row>
    <row r="2642" ht="14.25" customHeight="1">
      <c r="A2642" s="20" t="s">
        <v>25524</v>
      </c>
      <c r="B2642" s="20" t="s">
        <v>25525</v>
      </c>
      <c r="C2642" s="20" t="s">
        <v>12935</v>
      </c>
      <c r="D2642" s="22" t="s">
        <v>137</v>
      </c>
      <c r="E2642" s="22" t="s">
        <v>140</v>
      </c>
      <c r="F2642" s="20">
        <v>1.0</v>
      </c>
      <c r="G2642" s="20">
        <v>2.0</v>
      </c>
      <c r="H2642" s="20">
        <v>100.0</v>
      </c>
      <c r="I2642" s="20">
        <v>59.23</v>
      </c>
      <c r="J2642" s="20">
        <v>1.0</v>
      </c>
      <c r="K2642" s="20" t="s">
        <v>14749</v>
      </c>
      <c r="L2642" s="20" t="s">
        <v>14761</v>
      </c>
      <c r="M2642" s="20"/>
      <c r="N2642" s="20"/>
      <c r="O2642" s="20">
        <v>1.0</v>
      </c>
      <c r="P2642" s="20">
        <v>10.0</v>
      </c>
      <c r="Q2642" s="20" t="s">
        <v>83</v>
      </c>
      <c r="R2642" s="20" t="s">
        <v>1300</v>
      </c>
      <c r="S2642" s="20" t="s">
        <v>85</v>
      </c>
      <c r="T2642" s="20"/>
      <c r="U2642" s="20"/>
      <c r="V2642" s="31" t="s">
        <v>14753</v>
      </c>
      <c r="W2642" s="31" t="s">
        <v>14754</v>
      </c>
      <c r="X2642" s="20" t="s">
        <v>91</v>
      </c>
      <c r="Y2642" s="20"/>
      <c r="Z2642" s="20" t="s">
        <v>25029</v>
      </c>
      <c r="AA2642" s="20" t="s">
        <v>23526</v>
      </c>
    </row>
    <row r="2643" ht="14.25" customHeight="1">
      <c r="A2643" s="20" t="s">
        <v>25530</v>
      </c>
      <c r="B2643" s="20" t="s">
        <v>25531</v>
      </c>
      <c r="C2643" s="20" t="s">
        <v>12935</v>
      </c>
      <c r="D2643" s="22" t="s">
        <v>137</v>
      </c>
      <c r="E2643" s="22" t="s">
        <v>140</v>
      </c>
      <c r="F2643" s="20">
        <v>1.0</v>
      </c>
      <c r="G2643" s="20">
        <v>2.0</v>
      </c>
      <c r="H2643" s="20">
        <v>100.0</v>
      </c>
      <c r="I2643" s="20">
        <v>62.96</v>
      </c>
      <c r="J2643" s="20">
        <v>1.0</v>
      </c>
      <c r="K2643" s="20" t="s">
        <v>14761</v>
      </c>
      <c r="L2643" s="20" t="s">
        <v>14774</v>
      </c>
      <c r="M2643" s="20"/>
      <c r="N2643" s="20"/>
      <c r="O2643" s="20">
        <v>1.0</v>
      </c>
      <c r="P2643" s="20">
        <v>10.0</v>
      </c>
      <c r="Q2643" s="20" t="s">
        <v>83</v>
      </c>
      <c r="R2643" s="20" t="s">
        <v>1300</v>
      </c>
      <c r="S2643" s="20" t="s">
        <v>85</v>
      </c>
      <c r="T2643" s="20"/>
      <c r="U2643" s="20"/>
      <c r="V2643" s="31" t="s">
        <v>14764</v>
      </c>
      <c r="W2643" s="31" t="s">
        <v>14767</v>
      </c>
      <c r="X2643" s="20" t="s">
        <v>91</v>
      </c>
      <c r="Y2643" s="20"/>
      <c r="Z2643" s="20" t="s">
        <v>25029</v>
      </c>
      <c r="AA2643" s="20" t="s">
        <v>23526</v>
      </c>
    </row>
    <row r="2644" ht="14.25" customHeight="1">
      <c r="A2644" s="20" t="s">
        <v>25534</v>
      </c>
      <c r="B2644" s="20" t="s">
        <v>25535</v>
      </c>
      <c r="C2644" s="20" t="s">
        <v>12935</v>
      </c>
      <c r="D2644" s="22" t="s">
        <v>137</v>
      </c>
      <c r="E2644" s="22" t="s">
        <v>140</v>
      </c>
      <c r="F2644" s="20">
        <v>1.0</v>
      </c>
      <c r="G2644" s="20">
        <v>2.0</v>
      </c>
      <c r="H2644" s="20">
        <v>100.0</v>
      </c>
      <c r="I2644" s="20">
        <v>62.89</v>
      </c>
      <c r="J2644" s="20">
        <v>1.0</v>
      </c>
      <c r="K2644" s="20" t="s">
        <v>14774</v>
      </c>
      <c r="L2644" s="20" t="s">
        <v>14784</v>
      </c>
      <c r="M2644" s="20"/>
      <c r="N2644" s="20"/>
      <c r="O2644" s="20">
        <v>1.0</v>
      </c>
      <c r="P2644" s="20">
        <v>10.0</v>
      </c>
      <c r="Q2644" s="20" t="s">
        <v>83</v>
      </c>
      <c r="R2644" s="20" t="s">
        <v>1300</v>
      </c>
      <c r="S2644" s="20" t="s">
        <v>85</v>
      </c>
      <c r="T2644" s="20"/>
      <c r="U2644" s="20"/>
      <c r="V2644" s="31" t="s">
        <v>14779</v>
      </c>
      <c r="W2644" s="31" t="s">
        <v>14780</v>
      </c>
      <c r="X2644" s="20" t="s">
        <v>91</v>
      </c>
      <c r="Y2644" s="20"/>
      <c r="Z2644" s="20" t="s">
        <v>25029</v>
      </c>
      <c r="AA2644" s="20" t="s">
        <v>23526</v>
      </c>
    </row>
    <row r="2645" ht="14.25" customHeight="1">
      <c r="A2645" s="20" t="s">
        <v>25540</v>
      </c>
      <c r="B2645" s="20" t="s">
        <v>25542</v>
      </c>
      <c r="C2645" s="20" t="s">
        <v>12935</v>
      </c>
      <c r="D2645" s="22" t="s">
        <v>137</v>
      </c>
      <c r="E2645" s="22" t="s">
        <v>140</v>
      </c>
      <c r="F2645" s="20">
        <v>1.0</v>
      </c>
      <c r="G2645" s="20">
        <v>2.0</v>
      </c>
      <c r="H2645" s="20">
        <v>100.0</v>
      </c>
      <c r="I2645" s="20">
        <v>60.13</v>
      </c>
      <c r="J2645" s="20">
        <v>1.0</v>
      </c>
      <c r="K2645" s="20" t="s">
        <v>14784</v>
      </c>
      <c r="L2645" s="20" t="s">
        <v>14798</v>
      </c>
      <c r="M2645" s="20"/>
      <c r="N2645" s="20"/>
      <c r="O2645" s="20">
        <v>1.0</v>
      </c>
      <c r="P2645" s="20">
        <v>10.0</v>
      </c>
      <c r="Q2645" s="20" t="s">
        <v>83</v>
      </c>
      <c r="R2645" s="20" t="s">
        <v>1300</v>
      </c>
      <c r="S2645" s="20" t="s">
        <v>85</v>
      </c>
      <c r="T2645" s="20"/>
      <c r="U2645" s="20"/>
      <c r="V2645" s="31" t="s">
        <v>14790</v>
      </c>
      <c r="W2645" s="31" t="s">
        <v>14791</v>
      </c>
      <c r="X2645" s="20" t="s">
        <v>91</v>
      </c>
      <c r="Y2645" s="20"/>
      <c r="Z2645" s="20" t="s">
        <v>25029</v>
      </c>
      <c r="AA2645" s="20" t="s">
        <v>23526</v>
      </c>
    </row>
    <row r="2646" ht="14.25" customHeight="1">
      <c r="A2646" s="20" t="s">
        <v>25547</v>
      </c>
      <c r="B2646" s="20" t="s">
        <v>25548</v>
      </c>
      <c r="C2646" s="20" t="s">
        <v>12935</v>
      </c>
      <c r="D2646" s="22" t="s">
        <v>137</v>
      </c>
      <c r="E2646" s="22" t="s">
        <v>140</v>
      </c>
      <c r="F2646" s="20">
        <v>1.0</v>
      </c>
      <c r="G2646" s="20">
        <v>2.0</v>
      </c>
      <c r="H2646" s="20">
        <v>100.0</v>
      </c>
      <c r="I2646" s="20">
        <v>59.76</v>
      </c>
      <c r="J2646" s="20">
        <v>1.0</v>
      </c>
      <c r="K2646" s="20" t="s">
        <v>14798</v>
      </c>
      <c r="L2646" s="20" t="s">
        <v>14809</v>
      </c>
      <c r="M2646" s="20"/>
      <c r="N2646" s="20"/>
      <c r="O2646" s="20">
        <v>1.0</v>
      </c>
      <c r="P2646" s="20">
        <v>10.0</v>
      </c>
      <c r="Q2646" s="20" t="s">
        <v>83</v>
      </c>
      <c r="R2646" s="20" t="s">
        <v>1300</v>
      </c>
      <c r="S2646" s="20" t="s">
        <v>85</v>
      </c>
      <c r="T2646" s="20"/>
      <c r="U2646" s="20"/>
      <c r="V2646" s="31" t="s">
        <v>14802</v>
      </c>
      <c r="W2646" s="31" t="s">
        <v>14803</v>
      </c>
      <c r="X2646" s="20" t="s">
        <v>91</v>
      </c>
      <c r="Y2646" s="20"/>
      <c r="Z2646" s="20" t="s">
        <v>25029</v>
      </c>
      <c r="AA2646" s="20" t="s">
        <v>23526</v>
      </c>
    </row>
    <row r="2647" ht="14.25" customHeight="1">
      <c r="A2647" s="20" t="s">
        <v>25552</v>
      </c>
      <c r="B2647" s="20" t="s">
        <v>25553</v>
      </c>
      <c r="C2647" s="20" t="s">
        <v>12935</v>
      </c>
      <c r="D2647" s="22" t="s">
        <v>137</v>
      </c>
      <c r="E2647" s="22" t="s">
        <v>140</v>
      </c>
      <c r="F2647" s="20">
        <v>1.0</v>
      </c>
      <c r="G2647" s="20">
        <v>2.0</v>
      </c>
      <c r="H2647" s="20">
        <v>100.0</v>
      </c>
      <c r="I2647" s="20">
        <v>57.27</v>
      </c>
      <c r="J2647" s="20">
        <v>1.0</v>
      </c>
      <c r="K2647" s="20" t="s">
        <v>14809</v>
      </c>
      <c r="L2647" s="20" t="s">
        <v>14823</v>
      </c>
      <c r="M2647" s="20"/>
      <c r="N2647" s="20"/>
      <c r="O2647" s="20">
        <v>1.0</v>
      </c>
      <c r="P2647" s="20">
        <v>10.0</v>
      </c>
      <c r="Q2647" s="20" t="s">
        <v>83</v>
      </c>
      <c r="R2647" s="20" t="s">
        <v>1300</v>
      </c>
      <c r="S2647" s="20" t="s">
        <v>85</v>
      </c>
      <c r="T2647" s="20"/>
      <c r="U2647" s="20"/>
      <c r="V2647" s="31" t="s">
        <v>14815</v>
      </c>
      <c r="W2647" s="31" t="s">
        <v>14817</v>
      </c>
      <c r="X2647" s="20" t="s">
        <v>91</v>
      </c>
      <c r="Y2647" s="20"/>
      <c r="Z2647" s="20" t="s">
        <v>25029</v>
      </c>
      <c r="AA2647" s="20" t="s">
        <v>23526</v>
      </c>
    </row>
    <row r="2648" ht="14.25" customHeight="1">
      <c r="A2648" s="20" t="s">
        <v>25557</v>
      </c>
      <c r="B2648" s="20" t="s">
        <v>25558</v>
      </c>
      <c r="C2648" s="20" t="s">
        <v>12935</v>
      </c>
      <c r="D2648" s="22" t="s">
        <v>137</v>
      </c>
      <c r="E2648" s="22" t="s">
        <v>140</v>
      </c>
      <c r="F2648" s="20">
        <v>1.0</v>
      </c>
      <c r="G2648" s="20">
        <v>2.0</v>
      </c>
      <c r="H2648" s="20">
        <v>100.0</v>
      </c>
      <c r="I2648" s="20">
        <v>63.45</v>
      </c>
      <c r="J2648" s="20">
        <v>1.0</v>
      </c>
      <c r="K2648" s="20" t="s">
        <v>14823</v>
      </c>
      <c r="L2648" s="20" t="s">
        <v>14835</v>
      </c>
      <c r="M2648" s="20"/>
      <c r="N2648" s="20"/>
      <c r="O2648" s="20">
        <v>1.0</v>
      </c>
      <c r="P2648" s="20">
        <v>10.0</v>
      </c>
      <c r="Q2648" s="20" t="s">
        <v>83</v>
      </c>
      <c r="R2648" s="20" t="s">
        <v>1300</v>
      </c>
      <c r="S2648" s="20" t="s">
        <v>85</v>
      </c>
      <c r="T2648" s="20"/>
      <c r="U2648" s="20"/>
      <c r="V2648" s="31" t="s">
        <v>14827</v>
      </c>
      <c r="W2648" s="31" t="s">
        <v>14829</v>
      </c>
      <c r="X2648" s="20" t="s">
        <v>91</v>
      </c>
      <c r="Y2648" s="20"/>
      <c r="Z2648" s="20" t="s">
        <v>25029</v>
      </c>
      <c r="AA2648" s="20" t="s">
        <v>23526</v>
      </c>
    </row>
    <row r="2649" ht="14.25" customHeight="1">
      <c r="A2649" s="20" t="s">
        <v>25561</v>
      </c>
      <c r="B2649" s="20" t="s">
        <v>25562</v>
      </c>
      <c r="C2649" s="20" t="s">
        <v>12935</v>
      </c>
      <c r="D2649" s="22" t="s">
        <v>137</v>
      </c>
      <c r="E2649" s="22" t="s">
        <v>140</v>
      </c>
      <c r="F2649" s="20">
        <v>1.0</v>
      </c>
      <c r="G2649" s="20">
        <v>2.0</v>
      </c>
      <c r="H2649" s="20">
        <v>100.0</v>
      </c>
      <c r="I2649" s="20">
        <v>58.51</v>
      </c>
      <c r="J2649" s="20">
        <v>1.0</v>
      </c>
      <c r="K2649" s="20" t="s">
        <v>14835</v>
      </c>
      <c r="L2649" s="20" t="s">
        <v>14847</v>
      </c>
      <c r="M2649" s="20"/>
      <c r="N2649" s="20"/>
      <c r="O2649" s="20">
        <v>1.0</v>
      </c>
      <c r="P2649" s="20">
        <v>10.0</v>
      </c>
      <c r="Q2649" s="20" t="s">
        <v>83</v>
      </c>
      <c r="R2649" s="20" t="s">
        <v>1300</v>
      </c>
      <c r="S2649" s="20" t="s">
        <v>85</v>
      </c>
      <c r="T2649" s="20"/>
      <c r="U2649" s="20"/>
      <c r="V2649" s="31" t="s">
        <v>14840</v>
      </c>
      <c r="W2649" s="31" t="s">
        <v>14841</v>
      </c>
      <c r="X2649" s="20" t="s">
        <v>91</v>
      </c>
      <c r="Y2649" s="20"/>
      <c r="Z2649" s="20" t="s">
        <v>25029</v>
      </c>
      <c r="AA2649" s="20" t="s">
        <v>23526</v>
      </c>
    </row>
    <row r="2650" ht="14.25" customHeight="1">
      <c r="A2650" s="20" t="s">
        <v>25564</v>
      </c>
      <c r="B2650" s="20" t="s">
        <v>25565</v>
      </c>
      <c r="C2650" s="20" t="s">
        <v>12935</v>
      </c>
      <c r="D2650" s="22" t="s">
        <v>137</v>
      </c>
      <c r="E2650" s="22" t="s">
        <v>140</v>
      </c>
      <c r="F2650" s="20">
        <v>1.0</v>
      </c>
      <c r="G2650" s="20">
        <v>2.0</v>
      </c>
      <c r="H2650" s="20">
        <v>100.0</v>
      </c>
      <c r="I2650" s="20">
        <v>61.04</v>
      </c>
      <c r="J2650" s="20">
        <v>1.0</v>
      </c>
      <c r="K2650" s="20" t="s">
        <v>14847</v>
      </c>
      <c r="L2650" s="20" t="s">
        <v>14860</v>
      </c>
      <c r="M2650" s="20"/>
      <c r="N2650" s="20"/>
      <c r="O2650" s="20">
        <v>1.0</v>
      </c>
      <c r="P2650" s="20">
        <v>10.0</v>
      </c>
      <c r="Q2650" s="20" t="s">
        <v>83</v>
      </c>
      <c r="R2650" s="20" t="s">
        <v>1300</v>
      </c>
      <c r="S2650" s="20" t="s">
        <v>85</v>
      </c>
      <c r="T2650" s="20"/>
      <c r="U2650" s="20"/>
      <c r="V2650" s="31" t="s">
        <v>14854</v>
      </c>
      <c r="W2650" s="31" t="s">
        <v>14855</v>
      </c>
      <c r="X2650" s="20" t="s">
        <v>91</v>
      </c>
      <c r="Y2650" s="20"/>
      <c r="Z2650" s="20" t="s">
        <v>25029</v>
      </c>
      <c r="AA2650" s="20" t="s">
        <v>23526</v>
      </c>
    </row>
    <row r="2651" ht="14.25" customHeight="1">
      <c r="A2651" s="20" t="s">
        <v>25568</v>
      </c>
      <c r="B2651" s="20" t="s">
        <v>25569</v>
      </c>
      <c r="C2651" s="20" t="s">
        <v>12935</v>
      </c>
      <c r="D2651" s="22" t="s">
        <v>137</v>
      </c>
      <c r="E2651" s="22" t="s">
        <v>140</v>
      </c>
      <c r="F2651" s="20">
        <v>1.0</v>
      </c>
      <c r="G2651" s="20">
        <v>2.0</v>
      </c>
      <c r="H2651" s="20">
        <v>100.0</v>
      </c>
      <c r="I2651" s="20">
        <v>59.74</v>
      </c>
      <c r="J2651" s="20">
        <v>1.0</v>
      </c>
      <c r="K2651" s="20" t="s">
        <v>14860</v>
      </c>
      <c r="L2651" s="20" t="s">
        <v>14874</v>
      </c>
      <c r="M2651" s="20"/>
      <c r="N2651" s="20"/>
      <c r="O2651" s="20">
        <v>1.0</v>
      </c>
      <c r="P2651" s="20">
        <v>10.0</v>
      </c>
      <c r="Q2651" s="20" t="s">
        <v>83</v>
      </c>
      <c r="R2651" s="20" t="s">
        <v>1300</v>
      </c>
      <c r="S2651" s="20" t="s">
        <v>85</v>
      </c>
      <c r="T2651" s="20"/>
      <c r="U2651" s="20"/>
      <c r="V2651" s="31" t="s">
        <v>14866</v>
      </c>
      <c r="W2651" s="31" t="s">
        <v>14867</v>
      </c>
      <c r="X2651" s="20" t="s">
        <v>91</v>
      </c>
      <c r="Y2651" s="20"/>
      <c r="Z2651" s="20" t="s">
        <v>25029</v>
      </c>
      <c r="AA2651" s="20" t="s">
        <v>23526</v>
      </c>
    </row>
    <row r="2652" ht="14.25" customHeight="1">
      <c r="A2652" s="20" t="s">
        <v>25571</v>
      </c>
      <c r="B2652" s="20" t="s">
        <v>22754</v>
      </c>
      <c r="C2652" s="20" t="s">
        <v>12935</v>
      </c>
      <c r="D2652" s="22" t="s">
        <v>137</v>
      </c>
      <c r="E2652" s="22" t="s">
        <v>140</v>
      </c>
      <c r="F2652" s="20">
        <v>1.0</v>
      </c>
      <c r="G2652" s="20">
        <v>2.0</v>
      </c>
      <c r="H2652" s="20">
        <v>100.0</v>
      </c>
      <c r="I2652" s="20">
        <v>59.08</v>
      </c>
      <c r="J2652" s="20">
        <v>1.0</v>
      </c>
      <c r="K2652" s="20" t="s">
        <v>14874</v>
      </c>
      <c r="L2652" s="20" t="s">
        <v>14889</v>
      </c>
      <c r="M2652" s="20"/>
      <c r="N2652" s="20"/>
      <c r="O2652" s="20">
        <v>1.0</v>
      </c>
      <c r="P2652" s="20">
        <v>10.0</v>
      </c>
      <c r="Q2652" s="20" t="s">
        <v>83</v>
      </c>
      <c r="R2652" s="20" t="s">
        <v>1300</v>
      </c>
      <c r="S2652" s="20" t="s">
        <v>85</v>
      </c>
      <c r="T2652" s="20"/>
      <c r="U2652" s="20"/>
      <c r="V2652" s="31" t="s">
        <v>14878</v>
      </c>
      <c r="W2652" s="31" t="s">
        <v>14879</v>
      </c>
      <c r="X2652" s="20" t="s">
        <v>91</v>
      </c>
      <c r="Y2652" s="20"/>
      <c r="Z2652" s="20" t="s">
        <v>25029</v>
      </c>
      <c r="AA2652" s="20" t="s">
        <v>23526</v>
      </c>
    </row>
    <row r="2653" ht="14.25" customHeight="1">
      <c r="A2653" s="20" t="s">
        <v>25575</v>
      </c>
      <c r="B2653" s="20" t="s">
        <v>22767</v>
      </c>
      <c r="C2653" s="20" t="s">
        <v>12935</v>
      </c>
      <c r="D2653" s="22" t="s">
        <v>137</v>
      </c>
      <c r="E2653" s="22" t="s">
        <v>140</v>
      </c>
      <c r="F2653" s="20">
        <v>1.0</v>
      </c>
      <c r="G2653" s="20">
        <v>2.0</v>
      </c>
      <c r="H2653" s="20">
        <v>100.0</v>
      </c>
      <c r="I2653" s="20">
        <v>58.21</v>
      </c>
      <c r="J2653" s="20">
        <v>1.0</v>
      </c>
      <c r="K2653" s="20" t="s">
        <v>14889</v>
      </c>
      <c r="L2653" s="20" t="s">
        <v>14902</v>
      </c>
      <c r="M2653" s="20"/>
      <c r="N2653" s="20"/>
      <c r="O2653" s="20">
        <v>1.0</v>
      </c>
      <c r="P2653" s="20">
        <v>10.0</v>
      </c>
      <c r="Q2653" s="20" t="s">
        <v>83</v>
      </c>
      <c r="R2653" s="20" t="s">
        <v>1300</v>
      </c>
      <c r="S2653" s="20" t="s">
        <v>85</v>
      </c>
      <c r="T2653" s="20"/>
      <c r="U2653" s="20"/>
      <c r="V2653" s="31" t="s">
        <v>14894</v>
      </c>
      <c r="W2653" s="31" t="s">
        <v>14895</v>
      </c>
      <c r="X2653" s="20" t="s">
        <v>91</v>
      </c>
      <c r="Y2653" s="20"/>
      <c r="Z2653" s="20" t="s">
        <v>25029</v>
      </c>
      <c r="AA2653" s="20" t="s">
        <v>23526</v>
      </c>
    </row>
    <row r="2654" ht="14.25" customHeight="1">
      <c r="A2654" s="20" t="s">
        <v>25579</v>
      </c>
      <c r="B2654" s="20" t="s">
        <v>22782</v>
      </c>
      <c r="C2654" s="20" t="s">
        <v>12935</v>
      </c>
      <c r="D2654" s="22" t="s">
        <v>137</v>
      </c>
      <c r="E2654" s="22" t="s">
        <v>140</v>
      </c>
      <c r="F2654" s="20">
        <v>1.0</v>
      </c>
      <c r="G2654" s="20">
        <v>2.0</v>
      </c>
      <c r="H2654" s="20">
        <v>100.0</v>
      </c>
      <c r="I2654" s="20">
        <v>65.06</v>
      </c>
      <c r="J2654" s="20">
        <v>1.0</v>
      </c>
      <c r="K2654" s="20" t="s">
        <v>14902</v>
      </c>
      <c r="L2654" s="20" t="s">
        <v>14915</v>
      </c>
      <c r="M2654" s="20"/>
      <c r="N2654" s="20"/>
      <c r="O2654" s="20">
        <v>1.0</v>
      </c>
      <c r="P2654" s="20">
        <v>10.0</v>
      </c>
      <c r="Q2654" s="20" t="s">
        <v>83</v>
      </c>
      <c r="R2654" s="20" t="s">
        <v>1300</v>
      </c>
      <c r="S2654" s="20" t="s">
        <v>85</v>
      </c>
      <c r="T2654" s="20"/>
      <c r="U2654" s="20"/>
      <c r="V2654" s="31" t="s">
        <v>14905</v>
      </c>
      <c r="W2654" s="31" t="s">
        <v>14907</v>
      </c>
      <c r="X2654" s="20" t="s">
        <v>91</v>
      </c>
      <c r="Y2654" s="20"/>
      <c r="Z2654" s="20" t="s">
        <v>25029</v>
      </c>
      <c r="AA2654" s="20" t="s">
        <v>23526</v>
      </c>
    </row>
    <row r="2655" ht="14.25" customHeight="1">
      <c r="A2655" s="20" t="s">
        <v>25584</v>
      </c>
      <c r="B2655" s="20" t="s">
        <v>22794</v>
      </c>
      <c r="C2655" s="20" t="s">
        <v>12935</v>
      </c>
      <c r="D2655" s="22" t="s">
        <v>137</v>
      </c>
      <c r="E2655" s="22" t="s">
        <v>140</v>
      </c>
      <c r="F2655" s="20">
        <v>1.0</v>
      </c>
      <c r="G2655" s="20">
        <v>2.0</v>
      </c>
      <c r="H2655" s="20">
        <v>100.0</v>
      </c>
      <c r="I2655" s="20">
        <v>56.95</v>
      </c>
      <c r="J2655" s="20">
        <v>1.0</v>
      </c>
      <c r="K2655" s="20" t="s">
        <v>14915</v>
      </c>
      <c r="L2655" s="20" t="s">
        <v>14927</v>
      </c>
      <c r="M2655" s="20"/>
      <c r="N2655" s="20"/>
      <c r="O2655" s="20">
        <v>1.0</v>
      </c>
      <c r="P2655" s="20">
        <v>10.0</v>
      </c>
      <c r="Q2655" s="20" t="s">
        <v>83</v>
      </c>
      <c r="R2655" s="20" t="s">
        <v>1300</v>
      </c>
      <c r="S2655" s="20" t="s">
        <v>85</v>
      </c>
      <c r="T2655" s="20"/>
      <c r="U2655" s="20"/>
      <c r="V2655" s="31" t="s">
        <v>14917</v>
      </c>
      <c r="W2655" s="31" t="s">
        <v>14919</v>
      </c>
      <c r="X2655" s="20" t="s">
        <v>91</v>
      </c>
      <c r="Y2655" s="20"/>
      <c r="Z2655" s="20" t="s">
        <v>25029</v>
      </c>
      <c r="AA2655" s="20" t="s">
        <v>23526</v>
      </c>
    </row>
    <row r="2656" ht="14.25" customHeight="1">
      <c r="A2656" s="20" t="s">
        <v>25589</v>
      </c>
      <c r="B2656" s="20" t="s">
        <v>22808</v>
      </c>
      <c r="C2656" s="20" t="s">
        <v>12935</v>
      </c>
      <c r="D2656" s="22" t="s">
        <v>137</v>
      </c>
      <c r="E2656" s="22" t="s">
        <v>140</v>
      </c>
      <c r="F2656" s="20">
        <v>1.0</v>
      </c>
      <c r="G2656" s="20">
        <v>2.0</v>
      </c>
      <c r="H2656" s="20">
        <v>100.0</v>
      </c>
      <c r="I2656" s="20">
        <v>63.84</v>
      </c>
      <c r="J2656" s="20">
        <v>1.0</v>
      </c>
      <c r="K2656" s="20" t="s">
        <v>14927</v>
      </c>
      <c r="L2656" s="20" t="s">
        <v>14940</v>
      </c>
      <c r="M2656" s="20"/>
      <c r="N2656" s="20"/>
      <c r="O2656" s="20">
        <v>1.0</v>
      </c>
      <c r="P2656" s="20">
        <v>10.0</v>
      </c>
      <c r="Q2656" s="20" t="s">
        <v>83</v>
      </c>
      <c r="R2656" s="20" t="s">
        <v>1300</v>
      </c>
      <c r="S2656" s="20" t="s">
        <v>85</v>
      </c>
      <c r="T2656" s="20"/>
      <c r="U2656" s="20"/>
      <c r="V2656" s="31" t="s">
        <v>14930</v>
      </c>
      <c r="W2656" s="31" t="s">
        <v>14933</v>
      </c>
      <c r="X2656" s="20" t="s">
        <v>91</v>
      </c>
      <c r="Y2656" s="20"/>
      <c r="Z2656" s="20" t="s">
        <v>25029</v>
      </c>
      <c r="AA2656" s="20" t="s">
        <v>23526</v>
      </c>
    </row>
    <row r="2657" ht="14.25" customHeight="1">
      <c r="A2657" s="20" t="s">
        <v>25593</v>
      </c>
      <c r="B2657" s="20" t="s">
        <v>22820</v>
      </c>
      <c r="C2657" s="20" t="s">
        <v>12935</v>
      </c>
      <c r="D2657" s="22" t="s">
        <v>137</v>
      </c>
      <c r="E2657" s="22" t="s">
        <v>140</v>
      </c>
      <c r="F2657" s="20">
        <v>1.0</v>
      </c>
      <c r="G2657" s="20">
        <v>2.0</v>
      </c>
      <c r="H2657" s="20">
        <v>100.0</v>
      </c>
      <c r="I2657" s="20">
        <v>55.56</v>
      </c>
      <c r="J2657" s="20">
        <v>1.0</v>
      </c>
      <c r="K2657" s="20" t="s">
        <v>14940</v>
      </c>
      <c r="L2657" s="20" t="s">
        <v>14952</v>
      </c>
      <c r="M2657" s="20"/>
      <c r="N2657" s="20"/>
      <c r="O2657" s="20">
        <v>1.0</v>
      </c>
      <c r="P2657" s="20">
        <v>10.0</v>
      </c>
      <c r="Q2657" s="20" t="s">
        <v>83</v>
      </c>
      <c r="R2657" s="20" t="s">
        <v>1300</v>
      </c>
      <c r="S2657" s="20" t="s">
        <v>85</v>
      </c>
      <c r="T2657" s="20"/>
      <c r="U2657" s="20"/>
      <c r="V2657" s="31" t="s">
        <v>14943</v>
      </c>
      <c r="W2657" s="31" t="s">
        <v>14944</v>
      </c>
      <c r="X2657" s="20" t="s">
        <v>91</v>
      </c>
      <c r="Y2657" s="20"/>
      <c r="Z2657" s="20" t="s">
        <v>25029</v>
      </c>
      <c r="AA2657" s="20" t="s">
        <v>23526</v>
      </c>
    </row>
    <row r="2658" ht="14.25" customHeight="1">
      <c r="A2658" s="20" t="s">
        <v>25598</v>
      </c>
      <c r="B2658" s="20" t="s">
        <v>22831</v>
      </c>
      <c r="C2658" s="20" t="s">
        <v>12935</v>
      </c>
      <c r="D2658" s="22" t="s">
        <v>137</v>
      </c>
      <c r="E2658" s="22" t="s">
        <v>140</v>
      </c>
      <c r="F2658" s="20">
        <v>1.0</v>
      </c>
      <c r="G2658" s="20">
        <v>2.0</v>
      </c>
      <c r="H2658" s="20">
        <v>100.0</v>
      </c>
      <c r="I2658" s="20">
        <v>63.24</v>
      </c>
      <c r="J2658" s="20">
        <v>1.0</v>
      </c>
      <c r="K2658" s="20" t="s">
        <v>14952</v>
      </c>
      <c r="L2658" s="20" t="s">
        <v>14963</v>
      </c>
      <c r="M2658" s="20"/>
      <c r="N2658" s="20"/>
      <c r="O2658" s="20">
        <v>1.0</v>
      </c>
      <c r="P2658" s="20">
        <v>10.0</v>
      </c>
      <c r="Q2658" s="20" t="s">
        <v>83</v>
      </c>
      <c r="R2658" s="20" t="s">
        <v>1300</v>
      </c>
      <c r="S2658" s="20" t="s">
        <v>85</v>
      </c>
      <c r="T2658" s="20"/>
      <c r="U2658" s="20"/>
      <c r="V2658" s="31" t="s">
        <v>14956</v>
      </c>
      <c r="W2658" s="31" t="s">
        <v>14958</v>
      </c>
      <c r="X2658" s="20" t="s">
        <v>91</v>
      </c>
      <c r="Y2658" s="20"/>
      <c r="Z2658" s="20" t="s">
        <v>25029</v>
      </c>
      <c r="AA2658" s="20" t="s">
        <v>23526</v>
      </c>
    </row>
    <row r="2659" ht="14.25" customHeight="1">
      <c r="A2659" s="20" t="s">
        <v>25602</v>
      </c>
      <c r="B2659" s="20" t="s">
        <v>22841</v>
      </c>
      <c r="C2659" s="20" t="s">
        <v>12935</v>
      </c>
      <c r="D2659" s="22" t="s">
        <v>137</v>
      </c>
      <c r="E2659" s="22" t="s">
        <v>140</v>
      </c>
      <c r="F2659" s="20">
        <v>1.0</v>
      </c>
      <c r="G2659" s="20">
        <v>2.0</v>
      </c>
      <c r="H2659" s="20">
        <v>100.0</v>
      </c>
      <c r="I2659" s="20">
        <v>59.43</v>
      </c>
      <c r="J2659" s="20">
        <v>1.0</v>
      </c>
      <c r="K2659" s="20" t="s">
        <v>14963</v>
      </c>
      <c r="L2659" s="20" t="s">
        <v>14976</v>
      </c>
      <c r="M2659" s="20"/>
      <c r="N2659" s="20"/>
      <c r="O2659" s="20">
        <v>1.0</v>
      </c>
      <c r="P2659" s="20">
        <v>10.0</v>
      </c>
      <c r="Q2659" s="20" t="s">
        <v>83</v>
      </c>
      <c r="R2659" s="20" t="s">
        <v>1300</v>
      </c>
      <c r="S2659" s="20" t="s">
        <v>85</v>
      </c>
      <c r="T2659" s="20"/>
      <c r="U2659" s="20"/>
      <c r="V2659" s="31" t="s">
        <v>14969</v>
      </c>
      <c r="W2659" s="31" t="s">
        <v>14970</v>
      </c>
      <c r="X2659" s="20" t="s">
        <v>91</v>
      </c>
      <c r="Y2659" s="20"/>
      <c r="Z2659" s="20" t="s">
        <v>25029</v>
      </c>
      <c r="AA2659" s="20" t="s">
        <v>23526</v>
      </c>
    </row>
    <row r="2660" ht="14.25" customHeight="1">
      <c r="A2660" s="20" t="s">
        <v>25609</v>
      </c>
      <c r="B2660" s="20" t="s">
        <v>22853</v>
      </c>
      <c r="C2660" s="20" t="s">
        <v>12935</v>
      </c>
      <c r="D2660" s="22" t="s">
        <v>137</v>
      </c>
      <c r="E2660" s="22" t="s">
        <v>140</v>
      </c>
      <c r="F2660" s="20">
        <v>1.0</v>
      </c>
      <c r="G2660" s="20">
        <v>2.0</v>
      </c>
      <c r="H2660" s="20">
        <v>100.0</v>
      </c>
      <c r="I2660" s="20">
        <v>57.57</v>
      </c>
      <c r="J2660" s="20">
        <v>1.0</v>
      </c>
      <c r="K2660" s="20" t="s">
        <v>14976</v>
      </c>
      <c r="L2660" s="20" t="s">
        <v>14987</v>
      </c>
      <c r="M2660" s="20"/>
      <c r="N2660" s="20"/>
      <c r="O2660" s="20">
        <v>1.0</v>
      </c>
      <c r="P2660" s="20">
        <v>10.0</v>
      </c>
      <c r="Q2660" s="20" t="s">
        <v>83</v>
      </c>
      <c r="R2660" s="20" t="s">
        <v>1300</v>
      </c>
      <c r="S2660" s="20" t="s">
        <v>85</v>
      </c>
      <c r="T2660" s="20"/>
      <c r="U2660" s="20"/>
      <c r="V2660" s="31" t="s">
        <v>14980</v>
      </c>
      <c r="W2660" s="31" t="s">
        <v>14981</v>
      </c>
      <c r="X2660" s="20" t="s">
        <v>91</v>
      </c>
      <c r="Y2660" s="20"/>
      <c r="Z2660" s="20" t="s">
        <v>25029</v>
      </c>
      <c r="AA2660" s="20" t="s">
        <v>23526</v>
      </c>
    </row>
    <row r="2661" ht="14.25" customHeight="1">
      <c r="A2661" s="20" t="s">
        <v>25613</v>
      </c>
      <c r="B2661" s="20" t="s">
        <v>22869</v>
      </c>
      <c r="C2661" s="20" t="s">
        <v>12935</v>
      </c>
      <c r="D2661" s="22" t="s">
        <v>137</v>
      </c>
      <c r="E2661" s="22" t="s">
        <v>140</v>
      </c>
      <c r="F2661" s="20">
        <v>1.0</v>
      </c>
      <c r="G2661" s="20">
        <v>2.0</v>
      </c>
      <c r="H2661" s="20">
        <v>100.0</v>
      </c>
      <c r="I2661" s="20">
        <v>62.02</v>
      </c>
      <c r="J2661" s="20">
        <v>1.0</v>
      </c>
      <c r="K2661" s="20" t="s">
        <v>14987</v>
      </c>
      <c r="L2661" s="20" t="s">
        <v>15001</v>
      </c>
      <c r="M2661" s="20"/>
      <c r="N2661" s="20"/>
      <c r="O2661" s="20">
        <v>1.0</v>
      </c>
      <c r="P2661" s="20">
        <v>10.0</v>
      </c>
      <c r="Q2661" s="20" t="s">
        <v>83</v>
      </c>
      <c r="R2661" s="20" t="s">
        <v>1300</v>
      </c>
      <c r="S2661" s="20" t="s">
        <v>85</v>
      </c>
      <c r="T2661" s="20"/>
      <c r="U2661" s="20"/>
      <c r="V2661" s="31" t="s">
        <v>14993</v>
      </c>
      <c r="W2661" s="31" t="s">
        <v>14996</v>
      </c>
      <c r="X2661" s="20" t="s">
        <v>91</v>
      </c>
      <c r="Y2661" s="20"/>
      <c r="Z2661" s="20" t="s">
        <v>25029</v>
      </c>
      <c r="AA2661" s="20" t="s">
        <v>23526</v>
      </c>
    </row>
    <row r="2662" ht="14.25" customHeight="1">
      <c r="A2662" s="20" t="s">
        <v>25616</v>
      </c>
      <c r="B2662" s="20" t="s">
        <v>22882</v>
      </c>
      <c r="C2662" s="20" t="s">
        <v>12935</v>
      </c>
      <c r="D2662" s="22" t="s">
        <v>137</v>
      </c>
      <c r="E2662" s="22" t="s">
        <v>140</v>
      </c>
      <c r="F2662" s="20">
        <v>1.0</v>
      </c>
      <c r="G2662" s="20">
        <v>2.0</v>
      </c>
      <c r="H2662" s="20">
        <v>100.0</v>
      </c>
      <c r="I2662" s="20">
        <v>63.28</v>
      </c>
      <c r="J2662" s="20">
        <v>1.0</v>
      </c>
      <c r="K2662" s="20" t="s">
        <v>15001</v>
      </c>
      <c r="L2662" s="20" t="s">
        <v>15013</v>
      </c>
      <c r="M2662" s="20"/>
      <c r="N2662" s="20"/>
      <c r="O2662" s="20">
        <v>1.0</v>
      </c>
      <c r="P2662" s="20">
        <v>10.0</v>
      </c>
      <c r="Q2662" s="20" t="s">
        <v>83</v>
      </c>
      <c r="R2662" s="20" t="s">
        <v>1300</v>
      </c>
      <c r="S2662" s="20" t="s">
        <v>85</v>
      </c>
      <c r="T2662" s="20"/>
      <c r="U2662" s="20"/>
      <c r="V2662" s="31" t="s">
        <v>15005</v>
      </c>
      <c r="W2662" s="31" t="s">
        <v>15006</v>
      </c>
      <c r="X2662" s="20" t="s">
        <v>91</v>
      </c>
      <c r="Y2662" s="20"/>
      <c r="Z2662" s="20" t="s">
        <v>25029</v>
      </c>
      <c r="AA2662" s="20" t="s">
        <v>23526</v>
      </c>
    </row>
    <row r="2663" ht="14.25" customHeight="1">
      <c r="A2663" s="20" t="s">
        <v>25620</v>
      </c>
      <c r="B2663" s="20" t="s">
        <v>22895</v>
      </c>
      <c r="C2663" s="20" t="s">
        <v>12935</v>
      </c>
      <c r="D2663" s="22" t="s">
        <v>137</v>
      </c>
      <c r="E2663" s="22" t="s">
        <v>140</v>
      </c>
      <c r="F2663" s="20">
        <v>1.0</v>
      </c>
      <c r="G2663" s="20">
        <v>2.0</v>
      </c>
      <c r="H2663" s="20">
        <v>100.0</v>
      </c>
      <c r="I2663" s="20">
        <v>57.35</v>
      </c>
      <c r="J2663" s="20">
        <v>1.0</v>
      </c>
      <c r="K2663" s="20" t="s">
        <v>15013</v>
      </c>
      <c r="L2663" s="20" t="s">
        <v>15025</v>
      </c>
      <c r="M2663" s="20"/>
      <c r="N2663" s="20"/>
      <c r="O2663" s="20">
        <v>1.0</v>
      </c>
      <c r="P2663" s="20">
        <v>10.0</v>
      </c>
      <c r="Q2663" s="20" t="s">
        <v>83</v>
      </c>
      <c r="R2663" s="20" t="s">
        <v>1300</v>
      </c>
      <c r="S2663" s="20" t="s">
        <v>85</v>
      </c>
      <c r="T2663" s="20"/>
      <c r="U2663" s="20"/>
      <c r="V2663" s="31" t="s">
        <v>15017</v>
      </c>
      <c r="W2663" s="31" t="s">
        <v>15018</v>
      </c>
      <c r="X2663" s="20" t="s">
        <v>91</v>
      </c>
      <c r="Y2663" s="20"/>
      <c r="Z2663" s="20" t="s">
        <v>25029</v>
      </c>
      <c r="AA2663" s="20" t="s">
        <v>23526</v>
      </c>
    </row>
    <row r="2664" ht="14.25" customHeight="1">
      <c r="A2664" s="20" t="s">
        <v>25625</v>
      </c>
      <c r="B2664" s="20" t="s">
        <v>22911</v>
      </c>
      <c r="C2664" s="20" t="s">
        <v>12935</v>
      </c>
      <c r="D2664" s="22" t="s">
        <v>137</v>
      </c>
      <c r="E2664" s="22" t="s">
        <v>140</v>
      </c>
      <c r="F2664" s="20">
        <v>1.0</v>
      </c>
      <c r="G2664" s="20">
        <v>2.0</v>
      </c>
      <c r="H2664" s="20">
        <v>100.0</v>
      </c>
      <c r="I2664" s="20">
        <v>61.03</v>
      </c>
      <c r="J2664" s="20">
        <v>1.0</v>
      </c>
      <c r="K2664" s="20" t="s">
        <v>15025</v>
      </c>
      <c r="L2664" s="20" t="s">
        <v>15038</v>
      </c>
      <c r="M2664" s="20"/>
      <c r="N2664" s="20"/>
      <c r="O2664" s="20">
        <v>1.0</v>
      </c>
      <c r="P2664" s="20">
        <v>10.0</v>
      </c>
      <c r="Q2664" s="20" t="s">
        <v>83</v>
      </c>
      <c r="R2664" s="20" t="s">
        <v>1300</v>
      </c>
      <c r="S2664" s="20" t="s">
        <v>85</v>
      </c>
      <c r="T2664" s="20"/>
      <c r="U2664" s="20"/>
      <c r="V2664" s="31" t="s">
        <v>15029</v>
      </c>
      <c r="W2664" s="31" t="s">
        <v>15031</v>
      </c>
      <c r="X2664" s="20" t="s">
        <v>91</v>
      </c>
      <c r="Y2664" s="20"/>
      <c r="Z2664" s="20" t="s">
        <v>25029</v>
      </c>
      <c r="AA2664" s="20" t="s">
        <v>23526</v>
      </c>
    </row>
    <row r="2665" ht="14.25" customHeight="1">
      <c r="A2665" s="20" t="s">
        <v>25629</v>
      </c>
      <c r="B2665" s="20" t="s">
        <v>22925</v>
      </c>
      <c r="C2665" s="20" t="s">
        <v>12935</v>
      </c>
      <c r="D2665" s="22" t="s">
        <v>137</v>
      </c>
      <c r="E2665" s="22" t="s">
        <v>140</v>
      </c>
      <c r="F2665" s="20">
        <v>1.0</v>
      </c>
      <c r="G2665" s="20">
        <v>2.0</v>
      </c>
      <c r="H2665" s="20">
        <v>100.0</v>
      </c>
      <c r="I2665" s="20">
        <v>57.05</v>
      </c>
      <c r="J2665" s="20">
        <v>1.0</v>
      </c>
      <c r="K2665" s="20" t="s">
        <v>15038</v>
      </c>
      <c r="L2665" s="20" t="s">
        <v>15050</v>
      </c>
      <c r="M2665" s="20"/>
      <c r="N2665" s="20"/>
      <c r="O2665" s="20">
        <v>1.0</v>
      </c>
      <c r="P2665" s="20">
        <v>10.0</v>
      </c>
      <c r="Q2665" s="20" t="s">
        <v>83</v>
      </c>
      <c r="R2665" s="20" t="s">
        <v>1300</v>
      </c>
      <c r="S2665" s="20" t="s">
        <v>85</v>
      </c>
      <c r="T2665" s="20"/>
      <c r="U2665" s="20"/>
      <c r="V2665" s="31" t="s">
        <v>15041</v>
      </c>
      <c r="W2665" s="31" t="s">
        <v>15042</v>
      </c>
      <c r="X2665" s="20" t="s">
        <v>91</v>
      </c>
      <c r="Y2665" s="20"/>
      <c r="Z2665" s="20" t="s">
        <v>25029</v>
      </c>
      <c r="AA2665" s="20" t="s">
        <v>23526</v>
      </c>
    </row>
    <row r="2666" ht="14.25" customHeight="1">
      <c r="A2666" s="20" t="s">
        <v>25633</v>
      </c>
      <c r="B2666" s="20" t="s">
        <v>22941</v>
      </c>
      <c r="C2666" s="20" t="s">
        <v>12935</v>
      </c>
      <c r="D2666" s="22" t="s">
        <v>137</v>
      </c>
      <c r="E2666" s="22" t="s">
        <v>140</v>
      </c>
      <c r="F2666" s="20">
        <v>1.0</v>
      </c>
      <c r="G2666" s="20">
        <v>2.0</v>
      </c>
      <c r="H2666" s="20">
        <v>100.0</v>
      </c>
      <c r="I2666" s="20">
        <v>61.82</v>
      </c>
      <c r="J2666" s="20">
        <v>1.0</v>
      </c>
      <c r="K2666" s="20" t="s">
        <v>15050</v>
      </c>
      <c r="L2666" s="20" t="s">
        <v>15062</v>
      </c>
      <c r="M2666" s="20"/>
      <c r="N2666" s="20"/>
      <c r="O2666" s="20">
        <v>1.0</v>
      </c>
      <c r="P2666" s="20">
        <v>10.0</v>
      </c>
      <c r="Q2666" s="20" t="s">
        <v>83</v>
      </c>
      <c r="R2666" s="20" t="s">
        <v>1300</v>
      </c>
      <c r="S2666" s="20" t="s">
        <v>85</v>
      </c>
      <c r="T2666" s="20"/>
      <c r="U2666" s="20"/>
      <c r="V2666" s="31" t="s">
        <v>15053</v>
      </c>
      <c r="W2666" s="31" t="s">
        <v>15054</v>
      </c>
      <c r="X2666" s="20" t="s">
        <v>91</v>
      </c>
      <c r="Y2666" s="20"/>
      <c r="Z2666" s="20" t="s">
        <v>25029</v>
      </c>
      <c r="AA2666" s="20" t="s">
        <v>23526</v>
      </c>
    </row>
    <row r="2667" ht="14.25" customHeight="1">
      <c r="A2667" s="20" t="s">
        <v>25636</v>
      </c>
      <c r="B2667" s="20" t="s">
        <v>22953</v>
      </c>
      <c r="C2667" s="20" t="s">
        <v>12935</v>
      </c>
      <c r="D2667" s="22" t="s">
        <v>137</v>
      </c>
      <c r="E2667" s="22" t="s">
        <v>140</v>
      </c>
      <c r="F2667" s="20">
        <v>1.0</v>
      </c>
      <c r="G2667" s="20">
        <v>2.0</v>
      </c>
      <c r="H2667" s="20">
        <v>100.0</v>
      </c>
      <c r="I2667" s="20">
        <v>59.01</v>
      </c>
      <c r="J2667" s="20">
        <v>1.0</v>
      </c>
      <c r="K2667" s="20" t="s">
        <v>15062</v>
      </c>
      <c r="L2667" s="20" t="s">
        <v>15073</v>
      </c>
      <c r="M2667" s="20"/>
      <c r="N2667" s="20"/>
      <c r="O2667" s="20">
        <v>1.0</v>
      </c>
      <c r="P2667" s="20">
        <v>10.0</v>
      </c>
      <c r="Q2667" s="20" t="s">
        <v>83</v>
      </c>
      <c r="R2667" s="20" t="s">
        <v>1300</v>
      </c>
      <c r="S2667" s="20" t="s">
        <v>85</v>
      </c>
      <c r="T2667" s="20"/>
      <c r="U2667" s="20"/>
      <c r="V2667" s="31" t="s">
        <v>15066</v>
      </c>
      <c r="W2667" s="31" t="s">
        <v>15068</v>
      </c>
      <c r="X2667" s="20" t="s">
        <v>91</v>
      </c>
      <c r="Y2667" s="20"/>
      <c r="Z2667" s="20" t="s">
        <v>25029</v>
      </c>
      <c r="AA2667" s="20" t="s">
        <v>23526</v>
      </c>
    </row>
    <row r="2668" ht="14.25" customHeight="1">
      <c r="A2668" s="20" t="s">
        <v>25637</v>
      </c>
      <c r="B2668" s="20" t="s">
        <v>22966</v>
      </c>
      <c r="C2668" s="20" t="s">
        <v>12935</v>
      </c>
      <c r="D2668" s="22" t="s">
        <v>137</v>
      </c>
      <c r="E2668" s="22" t="s">
        <v>140</v>
      </c>
      <c r="F2668" s="20">
        <v>1.0</v>
      </c>
      <c r="G2668" s="20">
        <v>2.0</v>
      </c>
      <c r="H2668" s="20">
        <v>100.0</v>
      </c>
      <c r="I2668" s="20">
        <v>58.07</v>
      </c>
      <c r="J2668" s="20">
        <v>1.0</v>
      </c>
      <c r="K2668" s="20" t="s">
        <v>15073</v>
      </c>
      <c r="L2668" s="20" t="s">
        <v>15087</v>
      </c>
      <c r="M2668" s="20"/>
      <c r="N2668" s="20"/>
      <c r="O2668" s="20">
        <v>1.0</v>
      </c>
      <c r="P2668" s="20">
        <v>10.0</v>
      </c>
      <c r="Q2668" s="20" t="s">
        <v>83</v>
      </c>
      <c r="R2668" s="20" t="s">
        <v>1300</v>
      </c>
      <c r="S2668" s="20" t="s">
        <v>85</v>
      </c>
      <c r="T2668" s="20"/>
      <c r="U2668" s="20"/>
      <c r="V2668" s="31" t="s">
        <v>15079</v>
      </c>
      <c r="W2668" s="31" t="s">
        <v>15081</v>
      </c>
      <c r="X2668" s="20" t="s">
        <v>91</v>
      </c>
      <c r="Y2668" s="20"/>
      <c r="Z2668" s="20" t="s">
        <v>25029</v>
      </c>
      <c r="AA2668" s="20" t="s">
        <v>23526</v>
      </c>
    </row>
    <row r="2669" ht="14.25" customHeight="1">
      <c r="A2669" s="20" t="s">
        <v>25639</v>
      </c>
      <c r="B2669" s="20" t="s">
        <v>22980</v>
      </c>
      <c r="C2669" s="20" t="s">
        <v>12935</v>
      </c>
      <c r="D2669" s="22" t="s">
        <v>137</v>
      </c>
      <c r="E2669" s="22" t="s">
        <v>140</v>
      </c>
      <c r="F2669" s="20">
        <v>1.0</v>
      </c>
      <c r="G2669" s="20">
        <v>2.0</v>
      </c>
      <c r="H2669" s="20">
        <v>100.0</v>
      </c>
      <c r="I2669" s="20">
        <v>56.87</v>
      </c>
      <c r="J2669" s="20">
        <v>1.0</v>
      </c>
      <c r="K2669" s="20" t="s">
        <v>15087</v>
      </c>
      <c r="L2669" s="20" t="s">
        <v>15100</v>
      </c>
      <c r="M2669" s="20"/>
      <c r="N2669" s="20"/>
      <c r="O2669" s="20">
        <v>1.0</v>
      </c>
      <c r="P2669" s="20">
        <v>10.0</v>
      </c>
      <c r="Q2669" s="20" t="s">
        <v>83</v>
      </c>
      <c r="R2669" s="20" t="s">
        <v>1300</v>
      </c>
      <c r="S2669" s="20" t="s">
        <v>85</v>
      </c>
      <c r="T2669" s="20"/>
      <c r="U2669" s="20"/>
      <c r="V2669" s="31" t="s">
        <v>15093</v>
      </c>
      <c r="W2669" s="31" t="s">
        <v>15095</v>
      </c>
      <c r="X2669" s="20" t="s">
        <v>91</v>
      </c>
      <c r="Y2669" s="20"/>
      <c r="Z2669" s="20" t="s">
        <v>25029</v>
      </c>
      <c r="AA2669" s="20" t="s">
        <v>23526</v>
      </c>
    </row>
    <row r="2670" ht="14.25" customHeight="1">
      <c r="A2670" s="20" t="s">
        <v>25640</v>
      </c>
      <c r="B2670" s="20" t="s">
        <v>22990</v>
      </c>
      <c r="C2670" s="20" t="s">
        <v>12935</v>
      </c>
      <c r="D2670" s="22" t="s">
        <v>137</v>
      </c>
      <c r="E2670" s="22" t="s">
        <v>140</v>
      </c>
      <c r="F2670" s="20">
        <v>1.0</v>
      </c>
      <c r="G2670" s="20">
        <v>2.0</v>
      </c>
      <c r="H2670" s="20">
        <v>100.0</v>
      </c>
      <c r="I2670" s="20">
        <v>63.09</v>
      </c>
      <c r="J2670" s="20">
        <v>1.0</v>
      </c>
      <c r="K2670" s="20" t="s">
        <v>15100</v>
      </c>
      <c r="L2670" s="20" t="s">
        <v>15112</v>
      </c>
      <c r="M2670" s="20"/>
      <c r="N2670" s="20"/>
      <c r="O2670" s="20">
        <v>1.0</v>
      </c>
      <c r="P2670" s="20">
        <v>10.0</v>
      </c>
      <c r="Q2670" s="20" t="s">
        <v>83</v>
      </c>
      <c r="R2670" s="20" t="s">
        <v>1300</v>
      </c>
      <c r="S2670" s="20" t="s">
        <v>85</v>
      </c>
      <c r="T2670" s="20"/>
      <c r="U2670" s="20"/>
      <c r="V2670" s="31" t="s">
        <v>15105</v>
      </c>
      <c r="W2670" s="31" t="s">
        <v>15106</v>
      </c>
      <c r="X2670" s="20" t="s">
        <v>91</v>
      </c>
      <c r="Y2670" s="20"/>
      <c r="Z2670" s="20" t="s">
        <v>25029</v>
      </c>
      <c r="AA2670" s="20" t="s">
        <v>23526</v>
      </c>
    </row>
    <row r="2671" ht="14.25" customHeight="1">
      <c r="A2671" s="20" t="s">
        <v>25643</v>
      </c>
      <c r="B2671" s="20" t="s">
        <v>23008</v>
      </c>
      <c r="C2671" s="20" t="s">
        <v>12935</v>
      </c>
      <c r="D2671" s="22" t="s">
        <v>137</v>
      </c>
      <c r="E2671" s="22" t="s">
        <v>140</v>
      </c>
      <c r="F2671" s="20">
        <v>1.0</v>
      </c>
      <c r="G2671" s="20">
        <v>2.0</v>
      </c>
      <c r="H2671" s="20">
        <v>100.0</v>
      </c>
      <c r="I2671" s="20">
        <v>54.65</v>
      </c>
      <c r="J2671" s="20">
        <v>1.0</v>
      </c>
      <c r="K2671" s="20" t="s">
        <v>15112</v>
      </c>
      <c r="L2671" s="20" t="s">
        <v>15124</v>
      </c>
      <c r="M2671" s="20"/>
      <c r="N2671" s="20"/>
      <c r="O2671" s="20">
        <v>1.0</v>
      </c>
      <c r="P2671" s="20">
        <v>10.0</v>
      </c>
      <c r="Q2671" s="20" t="s">
        <v>83</v>
      </c>
      <c r="R2671" s="20" t="s">
        <v>1300</v>
      </c>
      <c r="S2671" s="20" t="s">
        <v>85</v>
      </c>
      <c r="T2671" s="20"/>
      <c r="U2671" s="20"/>
      <c r="V2671" s="31" t="s">
        <v>15116</v>
      </c>
      <c r="W2671" s="31" t="s">
        <v>15117</v>
      </c>
      <c r="X2671" s="20" t="s">
        <v>91</v>
      </c>
      <c r="Y2671" s="20"/>
      <c r="Z2671" s="20" t="s">
        <v>25029</v>
      </c>
      <c r="AA2671" s="20" t="s">
        <v>23526</v>
      </c>
    </row>
    <row r="2672" ht="14.25" customHeight="1">
      <c r="A2672" s="20" t="s">
        <v>25645</v>
      </c>
      <c r="B2672" s="20" t="s">
        <v>23020</v>
      </c>
      <c r="C2672" s="20" t="s">
        <v>12935</v>
      </c>
      <c r="D2672" s="22" t="s">
        <v>137</v>
      </c>
      <c r="E2672" s="22" t="s">
        <v>140</v>
      </c>
      <c r="F2672" s="20">
        <v>1.0</v>
      </c>
      <c r="G2672" s="20">
        <v>2.0</v>
      </c>
      <c r="H2672" s="20">
        <v>100.0</v>
      </c>
      <c r="I2672" s="20">
        <v>65.74</v>
      </c>
      <c r="J2672" s="20">
        <v>1.0</v>
      </c>
      <c r="K2672" s="20" t="s">
        <v>15124</v>
      </c>
      <c r="L2672" s="20" t="s">
        <v>15136</v>
      </c>
      <c r="M2672" s="20"/>
      <c r="N2672" s="20"/>
      <c r="O2672" s="20">
        <v>1.0</v>
      </c>
      <c r="P2672" s="20">
        <v>10.0</v>
      </c>
      <c r="Q2672" s="20" t="s">
        <v>83</v>
      </c>
      <c r="R2672" s="20" t="s">
        <v>1300</v>
      </c>
      <c r="S2672" s="20" t="s">
        <v>85</v>
      </c>
      <c r="T2672" s="20"/>
      <c r="U2672" s="20"/>
      <c r="V2672" s="31" t="s">
        <v>15130</v>
      </c>
      <c r="W2672" s="31" t="s">
        <v>15132</v>
      </c>
      <c r="X2672" s="20" t="s">
        <v>91</v>
      </c>
      <c r="Y2672" s="20"/>
      <c r="Z2672" s="20" t="s">
        <v>25029</v>
      </c>
      <c r="AA2672" s="20" t="s">
        <v>23526</v>
      </c>
    </row>
    <row r="2673" ht="14.25" customHeight="1">
      <c r="A2673" s="20" t="s">
        <v>25646</v>
      </c>
      <c r="B2673" s="20" t="s">
        <v>23031</v>
      </c>
      <c r="C2673" s="20" t="s">
        <v>12935</v>
      </c>
      <c r="D2673" s="22" t="s">
        <v>137</v>
      </c>
      <c r="E2673" s="22" t="s">
        <v>140</v>
      </c>
      <c r="F2673" s="20">
        <v>1.0</v>
      </c>
      <c r="G2673" s="20">
        <v>2.0</v>
      </c>
      <c r="H2673" s="20">
        <v>100.0</v>
      </c>
      <c r="I2673" s="20">
        <v>57.6</v>
      </c>
      <c r="J2673" s="20">
        <v>1.0</v>
      </c>
      <c r="K2673" s="20" t="s">
        <v>15136</v>
      </c>
      <c r="L2673" s="20" t="s">
        <v>15149</v>
      </c>
      <c r="M2673" s="20"/>
      <c r="N2673" s="20"/>
      <c r="O2673" s="20">
        <v>1.0</v>
      </c>
      <c r="P2673" s="20">
        <v>10.0</v>
      </c>
      <c r="Q2673" s="20" t="s">
        <v>83</v>
      </c>
      <c r="R2673" s="20" t="s">
        <v>1300</v>
      </c>
      <c r="S2673" s="20" t="s">
        <v>85</v>
      </c>
      <c r="T2673" s="20"/>
      <c r="U2673" s="20"/>
      <c r="V2673" s="31" t="s">
        <v>15141</v>
      </c>
      <c r="W2673" s="31" t="s">
        <v>15143</v>
      </c>
      <c r="X2673" s="20" t="s">
        <v>91</v>
      </c>
      <c r="Y2673" s="20"/>
      <c r="Z2673" s="20" t="s">
        <v>25029</v>
      </c>
      <c r="AA2673" s="20" t="s">
        <v>23526</v>
      </c>
    </row>
    <row r="2674" ht="14.25" customHeight="1">
      <c r="A2674" s="20" t="s">
        <v>25650</v>
      </c>
      <c r="B2674" s="20" t="s">
        <v>23044</v>
      </c>
      <c r="C2674" s="20" t="s">
        <v>12935</v>
      </c>
      <c r="D2674" s="22" t="s">
        <v>137</v>
      </c>
      <c r="E2674" s="22" t="s">
        <v>140</v>
      </c>
      <c r="F2674" s="20">
        <v>1.0</v>
      </c>
      <c r="G2674" s="20">
        <v>2.0</v>
      </c>
      <c r="H2674" s="20">
        <v>100.0</v>
      </c>
      <c r="I2674" s="20">
        <v>57.99</v>
      </c>
      <c r="J2674" s="20">
        <v>1.0</v>
      </c>
      <c r="K2674" s="20" t="s">
        <v>15149</v>
      </c>
      <c r="L2674" s="20" t="s">
        <v>15161</v>
      </c>
      <c r="M2674" s="20"/>
      <c r="N2674" s="20"/>
      <c r="O2674" s="20">
        <v>1.0</v>
      </c>
      <c r="P2674" s="20">
        <v>10.0</v>
      </c>
      <c r="Q2674" s="20" t="s">
        <v>83</v>
      </c>
      <c r="R2674" s="20" t="s">
        <v>1300</v>
      </c>
      <c r="S2674" s="20" t="s">
        <v>85</v>
      </c>
      <c r="T2674" s="20"/>
      <c r="U2674" s="20"/>
      <c r="V2674" s="31" t="s">
        <v>15151</v>
      </c>
      <c r="W2674" s="31" t="s">
        <v>15155</v>
      </c>
      <c r="X2674" s="20" t="s">
        <v>91</v>
      </c>
      <c r="Y2674" s="20"/>
      <c r="Z2674" s="20" t="s">
        <v>25029</v>
      </c>
      <c r="AA2674" s="20" t="s">
        <v>23526</v>
      </c>
    </row>
    <row r="2675" ht="14.25" customHeight="1">
      <c r="A2675" s="20" t="s">
        <v>25652</v>
      </c>
      <c r="B2675" s="20" t="s">
        <v>23061</v>
      </c>
      <c r="C2675" s="20" t="s">
        <v>12935</v>
      </c>
      <c r="D2675" s="22" t="s">
        <v>137</v>
      </c>
      <c r="E2675" s="22" t="s">
        <v>140</v>
      </c>
      <c r="F2675" s="20">
        <v>1.0</v>
      </c>
      <c r="G2675" s="20">
        <v>2.0</v>
      </c>
      <c r="H2675" s="20">
        <v>100.0</v>
      </c>
      <c r="I2675" s="20">
        <v>61.7</v>
      </c>
      <c r="J2675" s="20">
        <v>1.0</v>
      </c>
      <c r="K2675" s="20" t="s">
        <v>15161</v>
      </c>
      <c r="L2675" s="20" t="s">
        <v>15172</v>
      </c>
      <c r="M2675" s="20"/>
      <c r="N2675" s="20"/>
      <c r="O2675" s="20">
        <v>1.0</v>
      </c>
      <c r="P2675" s="20">
        <v>10.0</v>
      </c>
      <c r="Q2675" s="20" t="s">
        <v>83</v>
      </c>
      <c r="R2675" s="20" t="s">
        <v>1300</v>
      </c>
      <c r="S2675" s="20" t="s">
        <v>85</v>
      </c>
      <c r="T2675" s="20"/>
      <c r="U2675" s="20"/>
      <c r="V2675" s="31" t="s">
        <v>15164</v>
      </c>
      <c r="W2675" s="31" t="s">
        <v>15166</v>
      </c>
      <c r="X2675" s="20" t="s">
        <v>91</v>
      </c>
      <c r="Y2675" s="20"/>
      <c r="Z2675" s="20" t="s">
        <v>25029</v>
      </c>
      <c r="AA2675" s="20" t="s">
        <v>23526</v>
      </c>
    </row>
    <row r="2676" ht="14.25" customHeight="1">
      <c r="A2676" s="20" t="s">
        <v>25655</v>
      </c>
      <c r="B2676" s="20" t="s">
        <v>23074</v>
      </c>
      <c r="C2676" s="20" t="s">
        <v>12935</v>
      </c>
      <c r="D2676" s="22" t="s">
        <v>137</v>
      </c>
      <c r="E2676" s="22" t="s">
        <v>140</v>
      </c>
      <c r="F2676" s="20">
        <v>1.0</v>
      </c>
      <c r="G2676" s="20">
        <v>2.0</v>
      </c>
      <c r="H2676" s="20">
        <v>100.0</v>
      </c>
      <c r="I2676" s="20">
        <v>61.03</v>
      </c>
      <c r="J2676" s="20">
        <v>1.0</v>
      </c>
      <c r="K2676" s="20" t="s">
        <v>15172</v>
      </c>
      <c r="L2676" s="20" t="s">
        <v>15184</v>
      </c>
      <c r="M2676" s="20"/>
      <c r="N2676" s="20"/>
      <c r="O2676" s="20">
        <v>1.0</v>
      </c>
      <c r="P2676" s="20">
        <v>10.0</v>
      </c>
      <c r="Q2676" s="20" t="s">
        <v>83</v>
      </c>
      <c r="R2676" s="20" t="s">
        <v>1300</v>
      </c>
      <c r="S2676" s="20" t="s">
        <v>85</v>
      </c>
      <c r="T2676" s="20"/>
      <c r="U2676" s="20"/>
      <c r="V2676" s="31" t="s">
        <v>15176</v>
      </c>
      <c r="W2676" s="31" t="s">
        <v>15177</v>
      </c>
      <c r="X2676" s="20" t="s">
        <v>91</v>
      </c>
      <c r="Y2676" s="20"/>
      <c r="Z2676" s="20" t="s">
        <v>25029</v>
      </c>
      <c r="AA2676" s="20" t="s">
        <v>23526</v>
      </c>
    </row>
    <row r="2677" ht="14.25" customHeight="1">
      <c r="A2677" s="20" t="s">
        <v>25658</v>
      </c>
      <c r="B2677" s="20" t="s">
        <v>23089</v>
      </c>
      <c r="C2677" s="20" t="s">
        <v>12935</v>
      </c>
      <c r="D2677" s="22" t="s">
        <v>137</v>
      </c>
      <c r="E2677" s="22" t="s">
        <v>140</v>
      </c>
      <c r="F2677" s="20">
        <v>1.0</v>
      </c>
      <c r="G2677" s="20">
        <v>2.0</v>
      </c>
      <c r="H2677" s="20">
        <v>100.0</v>
      </c>
      <c r="I2677" s="20">
        <v>57.89</v>
      </c>
      <c r="J2677" s="20">
        <v>1.0</v>
      </c>
      <c r="K2677" s="20" t="s">
        <v>15184</v>
      </c>
      <c r="L2677" s="20" t="s">
        <v>15194</v>
      </c>
      <c r="M2677" s="20"/>
      <c r="N2677" s="20"/>
      <c r="O2677" s="20">
        <v>1.0</v>
      </c>
      <c r="P2677" s="20">
        <v>10.0</v>
      </c>
      <c r="Q2677" s="20" t="s">
        <v>83</v>
      </c>
      <c r="R2677" s="20" t="s">
        <v>1300</v>
      </c>
      <c r="S2677" s="20" t="s">
        <v>85</v>
      </c>
      <c r="T2677" s="20"/>
      <c r="U2677" s="20"/>
      <c r="V2677" s="31" t="s">
        <v>15186</v>
      </c>
      <c r="W2677" s="31" t="s">
        <v>15189</v>
      </c>
      <c r="X2677" s="20" t="s">
        <v>91</v>
      </c>
      <c r="Y2677" s="20"/>
      <c r="Z2677" s="20" t="s">
        <v>25029</v>
      </c>
      <c r="AA2677" s="20" t="s">
        <v>23526</v>
      </c>
    </row>
    <row r="2678" ht="14.25" customHeight="1">
      <c r="A2678" s="20" t="s">
        <v>25660</v>
      </c>
      <c r="B2678" s="20" t="s">
        <v>23103</v>
      </c>
      <c r="C2678" s="20" t="s">
        <v>12935</v>
      </c>
      <c r="D2678" s="22" t="s">
        <v>137</v>
      </c>
      <c r="E2678" s="22" t="s">
        <v>140</v>
      </c>
      <c r="F2678" s="20">
        <v>1.0</v>
      </c>
      <c r="G2678" s="20">
        <v>2.0</v>
      </c>
      <c r="H2678" s="20">
        <v>100.0</v>
      </c>
      <c r="I2678" s="20">
        <v>63.72</v>
      </c>
      <c r="J2678" s="20">
        <v>1.0</v>
      </c>
      <c r="K2678" s="20" t="s">
        <v>15194</v>
      </c>
      <c r="L2678" s="20" t="s">
        <v>15206</v>
      </c>
      <c r="M2678" s="20"/>
      <c r="N2678" s="20"/>
      <c r="O2678" s="20">
        <v>1.0</v>
      </c>
      <c r="P2678" s="20">
        <v>10.0</v>
      </c>
      <c r="Q2678" s="20" t="s">
        <v>83</v>
      </c>
      <c r="R2678" s="20" t="s">
        <v>1300</v>
      </c>
      <c r="S2678" s="20" t="s">
        <v>85</v>
      </c>
      <c r="T2678" s="20"/>
      <c r="U2678" s="20"/>
      <c r="V2678" s="31" t="s">
        <v>15201</v>
      </c>
      <c r="W2678" s="31" t="s">
        <v>14981</v>
      </c>
      <c r="X2678" s="20" t="s">
        <v>91</v>
      </c>
      <c r="Y2678" s="20"/>
      <c r="Z2678" s="20" t="s">
        <v>25029</v>
      </c>
      <c r="AA2678" s="20" t="s">
        <v>23526</v>
      </c>
    </row>
    <row r="2679" ht="14.25" customHeight="1">
      <c r="A2679" s="20" t="s">
        <v>25664</v>
      </c>
      <c r="B2679" s="20" t="s">
        <v>23117</v>
      </c>
      <c r="C2679" s="20" t="s">
        <v>12935</v>
      </c>
      <c r="D2679" s="22" t="s">
        <v>137</v>
      </c>
      <c r="E2679" s="22" t="s">
        <v>140</v>
      </c>
      <c r="F2679" s="20">
        <v>1.0</v>
      </c>
      <c r="G2679" s="20">
        <v>2.0</v>
      </c>
      <c r="H2679" s="20">
        <v>100.0</v>
      </c>
      <c r="I2679" s="20">
        <v>59.25</v>
      </c>
      <c r="J2679" s="20">
        <v>1.0</v>
      </c>
      <c r="K2679" s="20" t="s">
        <v>15206</v>
      </c>
      <c r="L2679" s="20" t="s">
        <v>15218</v>
      </c>
      <c r="M2679" s="20"/>
      <c r="N2679" s="20"/>
      <c r="O2679" s="20">
        <v>1.0</v>
      </c>
      <c r="P2679" s="20">
        <v>10.0</v>
      </c>
      <c r="Q2679" s="20" t="s">
        <v>83</v>
      </c>
      <c r="R2679" s="20" t="s">
        <v>1300</v>
      </c>
      <c r="S2679" s="20" t="s">
        <v>85</v>
      </c>
      <c r="T2679" s="20"/>
      <c r="U2679" s="20"/>
      <c r="V2679" s="31" t="s">
        <v>15212</v>
      </c>
      <c r="W2679" s="31" t="s">
        <v>15213</v>
      </c>
      <c r="X2679" s="20" t="s">
        <v>91</v>
      </c>
      <c r="Y2679" s="20"/>
      <c r="Z2679" s="20" t="s">
        <v>25029</v>
      </c>
      <c r="AA2679" s="20" t="s">
        <v>23526</v>
      </c>
    </row>
    <row r="2680" ht="14.25" customHeight="1">
      <c r="A2680" s="20" t="s">
        <v>25666</v>
      </c>
      <c r="B2680" s="20" t="s">
        <v>23133</v>
      </c>
      <c r="C2680" s="20" t="s">
        <v>12935</v>
      </c>
      <c r="D2680" s="22" t="s">
        <v>137</v>
      </c>
      <c r="E2680" s="22" t="s">
        <v>140</v>
      </c>
      <c r="F2680" s="20">
        <v>1.0</v>
      </c>
      <c r="G2680" s="20">
        <v>2.0</v>
      </c>
      <c r="H2680" s="20">
        <v>100.0</v>
      </c>
      <c r="I2680" s="20">
        <v>58.44</v>
      </c>
      <c r="J2680" s="20">
        <v>1.0</v>
      </c>
      <c r="K2680" s="20" t="s">
        <v>15218</v>
      </c>
      <c r="L2680" s="20" t="s">
        <v>15227</v>
      </c>
      <c r="M2680" s="20"/>
      <c r="N2680" s="20"/>
      <c r="O2680" s="20">
        <v>1.0</v>
      </c>
      <c r="P2680" s="20">
        <v>10.0</v>
      </c>
      <c r="Q2680" s="20" t="s">
        <v>83</v>
      </c>
      <c r="R2680" s="20" t="s">
        <v>1300</v>
      </c>
      <c r="S2680" s="20" t="s">
        <v>85</v>
      </c>
      <c r="T2680" s="20"/>
      <c r="U2680" s="20"/>
      <c r="V2680" s="31" t="s">
        <v>15222</v>
      </c>
      <c r="W2680" s="31" t="s">
        <v>15223</v>
      </c>
      <c r="X2680" s="20" t="s">
        <v>91</v>
      </c>
      <c r="Y2680" s="20"/>
      <c r="Z2680" s="20" t="s">
        <v>25029</v>
      </c>
      <c r="AA2680" s="20" t="s">
        <v>23526</v>
      </c>
    </row>
    <row r="2681" ht="14.25" customHeight="1">
      <c r="A2681" s="20" t="s">
        <v>25669</v>
      </c>
      <c r="B2681" s="20" t="s">
        <v>23146</v>
      </c>
      <c r="C2681" s="20" t="s">
        <v>12935</v>
      </c>
      <c r="D2681" s="22" t="s">
        <v>137</v>
      </c>
      <c r="E2681" s="22" t="s">
        <v>140</v>
      </c>
      <c r="F2681" s="20">
        <v>1.0</v>
      </c>
      <c r="G2681" s="20">
        <v>2.0</v>
      </c>
      <c r="H2681" s="20">
        <v>100.0</v>
      </c>
      <c r="I2681" s="20">
        <v>61.16</v>
      </c>
      <c r="J2681" s="20">
        <v>1.0</v>
      </c>
      <c r="K2681" s="20" t="s">
        <v>15227</v>
      </c>
      <c r="L2681" s="20" t="s">
        <v>15241</v>
      </c>
      <c r="M2681" s="20"/>
      <c r="N2681" s="20"/>
      <c r="O2681" s="20">
        <v>1.0</v>
      </c>
      <c r="P2681" s="20">
        <v>10.0</v>
      </c>
      <c r="Q2681" s="20" t="s">
        <v>83</v>
      </c>
      <c r="R2681" s="20" t="s">
        <v>1300</v>
      </c>
      <c r="S2681" s="20" t="s">
        <v>85</v>
      </c>
      <c r="T2681" s="20"/>
      <c r="U2681" s="20"/>
      <c r="V2681" s="31" t="s">
        <v>15232</v>
      </c>
      <c r="W2681" s="31" t="s">
        <v>15233</v>
      </c>
      <c r="X2681" s="20" t="s">
        <v>91</v>
      </c>
      <c r="Y2681" s="20"/>
      <c r="Z2681" s="20" t="s">
        <v>25029</v>
      </c>
      <c r="AA2681" s="20" t="s">
        <v>23526</v>
      </c>
    </row>
    <row r="2682" ht="14.25" customHeight="1">
      <c r="A2682" s="20" t="s">
        <v>25671</v>
      </c>
      <c r="B2682" s="20" t="s">
        <v>23158</v>
      </c>
      <c r="C2682" s="20" t="s">
        <v>12935</v>
      </c>
      <c r="D2682" s="22" t="s">
        <v>137</v>
      </c>
      <c r="E2682" s="22" t="s">
        <v>140</v>
      </c>
      <c r="F2682" s="20">
        <v>1.0</v>
      </c>
      <c r="G2682" s="20">
        <v>2.0</v>
      </c>
      <c r="H2682" s="20">
        <v>100.0</v>
      </c>
      <c r="I2682" s="20">
        <v>62.63</v>
      </c>
      <c r="J2682" s="20">
        <v>1.0</v>
      </c>
      <c r="K2682" s="20" t="s">
        <v>15241</v>
      </c>
      <c r="L2682" s="20" t="s">
        <v>15253</v>
      </c>
      <c r="M2682" s="20"/>
      <c r="N2682" s="20"/>
      <c r="O2682" s="20">
        <v>1.0</v>
      </c>
      <c r="P2682" s="20">
        <v>10.0</v>
      </c>
      <c r="Q2682" s="20" t="s">
        <v>83</v>
      </c>
      <c r="R2682" s="20" t="s">
        <v>1300</v>
      </c>
      <c r="S2682" s="20" t="s">
        <v>85</v>
      </c>
      <c r="T2682" s="20"/>
      <c r="U2682" s="20"/>
      <c r="V2682" s="31" t="s">
        <v>15244</v>
      </c>
      <c r="W2682" s="31" t="s">
        <v>15245</v>
      </c>
      <c r="X2682" s="20" t="s">
        <v>91</v>
      </c>
      <c r="Y2682" s="20"/>
      <c r="Z2682" s="20" t="s">
        <v>25029</v>
      </c>
      <c r="AA2682" s="20" t="s">
        <v>23526</v>
      </c>
    </row>
    <row r="2683" ht="14.25" customHeight="1">
      <c r="A2683" s="20" t="s">
        <v>25674</v>
      </c>
      <c r="B2683" s="20" t="s">
        <v>23171</v>
      </c>
      <c r="C2683" s="20" t="s">
        <v>12935</v>
      </c>
      <c r="D2683" s="22" t="s">
        <v>137</v>
      </c>
      <c r="E2683" s="22" t="s">
        <v>140</v>
      </c>
      <c r="F2683" s="20">
        <v>1.0</v>
      </c>
      <c r="G2683" s="20">
        <v>2.0</v>
      </c>
      <c r="H2683" s="20">
        <v>100.0</v>
      </c>
      <c r="I2683" s="20">
        <v>57.9</v>
      </c>
      <c r="J2683" s="20">
        <v>1.0</v>
      </c>
      <c r="K2683" s="20" t="s">
        <v>15253</v>
      </c>
      <c r="L2683" s="20" t="s">
        <v>15266</v>
      </c>
      <c r="M2683" s="20"/>
      <c r="N2683" s="20"/>
      <c r="O2683" s="20">
        <v>1.0</v>
      </c>
      <c r="P2683" s="20">
        <v>10.0</v>
      </c>
      <c r="Q2683" s="20" t="s">
        <v>83</v>
      </c>
      <c r="R2683" s="20" t="s">
        <v>1300</v>
      </c>
      <c r="S2683" s="20" t="s">
        <v>85</v>
      </c>
      <c r="T2683" s="20"/>
      <c r="U2683" s="20"/>
      <c r="V2683" s="31" t="s">
        <v>15258</v>
      </c>
      <c r="W2683" s="31" t="s">
        <v>15259</v>
      </c>
      <c r="X2683" s="20" t="s">
        <v>91</v>
      </c>
      <c r="Y2683" s="20"/>
      <c r="Z2683" s="20" t="s">
        <v>25029</v>
      </c>
      <c r="AA2683" s="20" t="s">
        <v>23526</v>
      </c>
    </row>
    <row r="2684" ht="14.25" customHeight="1">
      <c r="A2684" s="20" t="s">
        <v>25678</v>
      </c>
      <c r="B2684" s="20" t="s">
        <v>23186</v>
      </c>
      <c r="C2684" s="20" t="s">
        <v>12935</v>
      </c>
      <c r="D2684" s="22" t="s">
        <v>137</v>
      </c>
      <c r="E2684" s="22" t="s">
        <v>140</v>
      </c>
      <c r="F2684" s="20">
        <v>1.0</v>
      </c>
      <c r="G2684" s="20">
        <v>2.0</v>
      </c>
      <c r="H2684" s="20">
        <v>100.0</v>
      </c>
      <c r="I2684" s="20">
        <v>63.05</v>
      </c>
      <c r="J2684" s="20">
        <v>1.0</v>
      </c>
      <c r="K2684" s="20" t="s">
        <v>15266</v>
      </c>
      <c r="L2684" s="20" t="s">
        <v>15276</v>
      </c>
      <c r="M2684" s="20"/>
      <c r="N2684" s="20"/>
      <c r="O2684" s="20">
        <v>1.0</v>
      </c>
      <c r="P2684" s="20">
        <v>10.0</v>
      </c>
      <c r="Q2684" s="20" t="s">
        <v>83</v>
      </c>
      <c r="R2684" s="20" t="s">
        <v>1300</v>
      </c>
      <c r="S2684" s="20" t="s">
        <v>85</v>
      </c>
      <c r="T2684" s="20"/>
      <c r="U2684" s="20"/>
      <c r="V2684" s="31" t="s">
        <v>15269</v>
      </c>
      <c r="W2684" s="31" t="s">
        <v>15270</v>
      </c>
      <c r="X2684" s="20" t="s">
        <v>91</v>
      </c>
      <c r="Y2684" s="20"/>
      <c r="Z2684" s="20" t="s">
        <v>25029</v>
      </c>
      <c r="AA2684" s="20" t="s">
        <v>23526</v>
      </c>
    </row>
    <row r="2685" ht="14.25" customHeight="1">
      <c r="A2685" s="20" t="s">
        <v>25680</v>
      </c>
      <c r="B2685" s="20" t="s">
        <v>23199</v>
      </c>
      <c r="C2685" s="20" t="s">
        <v>12935</v>
      </c>
      <c r="D2685" s="22" t="s">
        <v>137</v>
      </c>
      <c r="E2685" s="22" t="s">
        <v>140</v>
      </c>
      <c r="F2685" s="20">
        <v>1.0</v>
      </c>
      <c r="G2685" s="20">
        <v>2.0</v>
      </c>
      <c r="H2685" s="20">
        <v>100.0</v>
      </c>
      <c r="I2685" s="20">
        <v>58.5</v>
      </c>
      <c r="J2685" s="20">
        <v>1.0</v>
      </c>
      <c r="K2685" s="20" t="s">
        <v>15276</v>
      </c>
      <c r="L2685" s="20" t="s">
        <v>15290</v>
      </c>
      <c r="M2685" s="20"/>
      <c r="N2685" s="20"/>
      <c r="O2685" s="20">
        <v>1.0</v>
      </c>
      <c r="P2685" s="20">
        <v>10.0</v>
      </c>
      <c r="Q2685" s="20" t="s">
        <v>83</v>
      </c>
      <c r="R2685" s="20" t="s">
        <v>1300</v>
      </c>
      <c r="S2685" s="20" t="s">
        <v>85</v>
      </c>
      <c r="T2685" s="20"/>
      <c r="U2685" s="20"/>
      <c r="V2685" s="31" t="s">
        <v>15281</v>
      </c>
      <c r="W2685" s="31" t="s">
        <v>15283</v>
      </c>
      <c r="X2685" s="20" t="s">
        <v>91</v>
      </c>
      <c r="Y2685" s="20"/>
      <c r="Z2685" s="20" t="s">
        <v>25029</v>
      </c>
      <c r="AA2685" s="20" t="s">
        <v>23526</v>
      </c>
    </row>
    <row r="2686" ht="14.25" customHeight="1">
      <c r="A2686" s="20" t="s">
        <v>25683</v>
      </c>
      <c r="B2686" s="20" t="s">
        <v>23208</v>
      </c>
      <c r="C2686" s="20" t="s">
        <v>12935</v>
      </c>
      <c r="D2686" s="22" t="s">
        <v>137</v>
      </c>
      <c r="E2686" s="22" t="s">
        <v>140</v>
      </c>
      <c r="F2686" s="20">
        <v>1.0</v>
      </c>
      <c r="G2686" s="20">
        <v>2.0</v>
      </c>
      <c r="H2686" s="20">
        <v>100.0</v>
      </c>
      <c r="I2686" s="20">
        <v>60.53</v>
      </c>
      <c r="J2686" s="20">
        <v>1.0</v>
      </c>
      <c r="K2686" s="20" t="s">
        <v>15290</v>
      </c>
      <c r="L2686" s="20" t="s">
        <v>15302</v>
      </c>
      <c r="M2686" s="20"/>
      <c r="N2686" s="20"/>
      <c r="O2686" s="20">
        <v>1.0</v>
      </c>
      <c r="P2686" s="20">
        <v>10.0</v>
      </c>
      <c r="Q2686" s="20" t="s">
        <v>83</v>
      </c>
      <c r="R2686" s="20" t="s">
        <v>1300</v>
      </c>
      <c r="S2686" s="20" t="s">
        <v>85</v>
      </c>
      <c r="T2686" s="20"/>
      <c r="U2686" s="20"/>
      <c r="V2686" s="31" t="s">
        <v>15295</v>
      </c>
      <c r="W2686" s="31" t="s">
        <v>15297</v>
      </c>
      <c r="X2686" s="20" t="s">
        <v>91</v>
      </c>
      <c r="Y2686" s="20"/>
      <c r="Z2686" s="20" t="s">
        <v>25029</v>
      </c>
      <c r="AA2686" s="20" t="s">
        <v>23526</v>
      </c>
    </row>
    <row r="2687" ht="14.25" customHeight="1">
      <c r="A2687" s="20" t="s">
        <v>25685</v>
      </c>
      <c r="B2687" s="20" t="s">
        <v>23220</v>
      </c>
      <c r="C2687" s="20" t="s">
        <v>12935</v>
      </c>
      <c r="D2687" s="22" t="s">
        <v>137</v>
      </c>
      <c r="E2687" s="22" t="s">
        <v>140</v>
      </c>
      <c r="F2687" s="20">
        <v>1.0</v>
      </c>
      <c r="G2687" s="20">
        <v>2.0</v>
      </c>
      <c r="H2687" s="20">
        <v>100.0</v>
      </c>
      <c r="I2687" s="20">
        <v>60.5</v>
      </c>
      <c r="J2687" s="20">
        <v>1.0</v>
      </c>
      <c r="K2687" s="20" t="s">
        <v>15302</v>
      </c>
      <c r="L2687" s="20" t="s">
        <v>15316</v>
      </c>
      <c r="M2687" s="20"/>
      <c r="N2687" s="20"/>
      <c r="O2687" s="20">
        <v>1.0</v>
      </c>
      <c r="P2687" s="20">
        <v>10.0</v>
      </c>
      <c r="Q2687" s="20" t="s">
        <v>83</v>
      </c>
      <c r="R2687" s="20" t="s">
        <v>1300</v>
      </c>
      <c r="S2687" s="20" t="s">
        <v>85</v>
      </c>
      <c r="T2687" s="20"/>
      <c r="U2687" s="20"/>
      <c r="V2687" s="31" t="s">
        <v>15306</v>
      </c>
      <c r="W2687" s="31" t="s">
        <v>15309</v>
      </c>
      <c r="X2687" s="20" t="s">
        <v>91</v>
      </c>
      <c r="Y2687" s="20"/>
      <c r="Z2687" s="20" t="s">
        <v>25029</v>
      </c>
      <c r="AA2687" s="20" t="s">
        <v>23526</v>
      </c>
    </row>
    <row r="2688" ht="14.25" customHeight="1">
      <c r="A2688" s="20" t="s">
        <v>25688</v>
      </c>
      <c r="B2688" s="20" t="s">
        <v>23234</v>
      </c>
      <c r="C2688" s="20" t="s">
        <v>12935</v>
      </c>
      <c r="D2688" s="22" t="s">
        <v>137</v>
      </c>
      <c r="E2688" s="22" t="s">
        <v>140</v>
      </c>
      <c r="F2688" s="20">
        <v>1.0</v>
      </c>
      <c r="G2688" s="20">
        <v>2.0</v>
      </c>
      <c r="H2688" s="20">
        <v>100.0</v>
      </c>
      <c r="I2688" s="20">
        <v>55.22</v>
      </c>
      <c r="J2688" s="20">
        <v>1.0</v>
      </c>
      <c r="K2688" s="20" t="s">
        <v>15316</v>
      </c>
      <c r="L2688" s="20" t="s">
        <v>15328</v>
      </c>
      <c r="M2688" s="20"/>
      <c r="N2688" s="20"/>
      <c r="O2688" s="20">
        <v>1.0</v>
      </c>
      <c r="P2688" s="20">
        <v>10.0</v>
      </c>
      <c r="Q2688" s="20" t="s">
        <v>83</v>
      </c>
      <c r="R2688" s="20" t="s">
        <v>1300</v>
      </c>
      <c r="S2688" s="20" t="s">
        <v>85</v>
      </c>
      <c r="T2688" s="20"/>
      <c r="U2688" s="20"/>
      <c r="V2688" s="31" t="s">
        <v>15320</v>
      </c>
      <c r="W2688" s="31" t="s">
        <v>15322</v>
      </c>
      <c r="X2688" s="20" t="s">
        <v>91</v>
      </c>
      <c r="Y2688" s="20"/>
      <c r="Z2688" s="20" t="s">
        <v>25029</v>
      </c>
      <c r="AA2688" s="20" t="s">
        <v>23526</v>
      </c>
    </row>
    <row r="2689" ht="14.25" customHeight="1">
      <c r="A2689" s="20" t="s">
        <v>25691</v>
      </c>
      <c r="B2689" s="20" t="s">
        <v>23251</v>
      </c>
      <c r="C2689" s="20" t="s">
        <v>12935</v>
      </c>
      <c r="D2689" s="22" t="s">
        <v>137</v>
      </c>
      <c r="E2689" s="22" t="s">
        <v>140</v>
      </c>
      <c r="F2689" s="20">
        <v>1.0</v>
      </c>
      <c r="G2689" s="20">
        <v>2.0</v>
      </c>
      <c r="H2689" s="20">
        <v>100.0</v>
      </c>
      <c r="I2689" s="20">
        <v>64.05</v>
      </c>
      <c r="J2689" s="20">
        <v>1.0</v>
      </c>
      <c r="K2689" s="20" t="s">
        <v>15328</v>
      </c>
      <c r="L2689" s="20" t="s">
        <v>15338</v>
      </c>
      <c r="M2689" s="20"/>
      <c r="N2689" s="20"/>
      <c r="O2689" s="20">
        <v>1.0</v>
      </c>
      <c r="P2689" s="20">
        <v>10.0</v>
      </c>
      <c r="Q2689" s="20" t="s">
        <v>83</v>
      </c>
      <c r="R2689" s="20" t="s">
        <v>1300</v>
      </c>
      <c r="S2689" s="20" t="s">
        <v>85</v>
      </c>
      <c r="T2689" s="20"/>
      <c r="U2689" s="20"/>
      <c r="V2689" s="31" t="s">
        <v>15331</v>
      </c>
      <c r="W2689" s="31" t="s">
        <v>15333</v>
      </c>
      <c r="X2689" s="20" t="s">
        <v>91</v>
      </c>
      <c r="Y2689" s="20"/>
      <c r="Z2689" s="20" t="s">
        <v>25029</v>
      </c>
      <c r="AA2689" s="20" t="s">
        <v>23526</v>
      </c>
    </row>
    <row r="2690" ht="14.25" customHeight="1">
      <c r="A2690" s="20" t="s">
        <v>25693</v>
      </c>
      <c r="B2690" s="20" t="s">
        <v>23263</v>
      </c>
      <c r="C2690" s="20" t="s">
        <v>12935</v>
      </c>
      <c r="D2690" s="22" t="s">
        <v>137</v>
      </c>
      <c r="E2690" s="22" t="s">
        <v>140</v>
      </c>
      <c r="F2690" s="20">
        <v>1.0</v>
      </c>
      <c r="G2690" s="20">
        <v>2.0</v>
      </c>
      <c r="H2690" s="20">
        <v>100.0</v>
      </c>
      <c r="I2690" s="20">
        <v>60.69</v>
      </c>
      <c r="J2690" s="20">
        <v>1.0</v>
      </c>
      <c r="K2690" s="20" t="s">
        <v>15338</v>
      </c>
      <c r="L2690" s="20" t="s">
        <v>15353</v>
      </c>
      <c r="M2690" s="20"/>
      <c r="N2690" s="20"/>
      <c r="O2690" s="20">
        <v>1.0</v>
      </c>
      <c r="P2690" s="20">
        <v>10.0</v>
      </c>
      <c r="Q2690" s="20" t="s">
        <v>83</v>
      </c>
      <c r="R2690" s="20" t="s">
        <v>1300</v>
      </c>
      <c r="S2690" s="20" t="s">
        <v>85</v>
      </c>
      <c r="T2690" s="20"/>
      <c r="U2690" s="20"/>
      <c r="V2690" s="31" t="s">
        <v>15345</v>
      </c>
      <c r="W2690" s="31" t="s">
        <v>15346</v>
      </c>
      <c r="X2690" s="20" t="s">
        <v>91</v>
      </c>
      <c r="Y2690" s="20"/>
      <c r="Z2690" s="20" t="s">
        <v>25029</v>
      </c>
      <c r="AA2690" s="20" t="s">
        <v>23526</v>
      </c>
    </row>
    <row r="2691" ht="14.25" customHeight="1">
      <c r="A2691" s="20" t="s">
        <v>25696</v>
      </c>
      <c r="B2691" s="20" t="s">
        <v>23284</v>
      </c>
      <c r="C2691" s="20" t="s">
        <v>12935</v>
      </c>
      <c r="D2691" s="22" t="s">
        <v>137</v>
      </c>
      <c r="E2691" s="22" t="s">
        <v>140</v>
      </c>
      <c r="F2691" s="20">
        <v>1.0</v>
      </c>
      <c r="G2691" s="20">
        <v>2.0</v>
      </c>
      <c r="H2691" s="20">
        <v>100.0</v>
      </c>
      <c r="I2691" s="20">
        <v>59.83</v>
      </c>
      <c r="J2691" s="20">
        <v>1.0</v>
      </c>
      <c r="K2691" s="20" t="s">
        <v>15353</v>
      </c>
      <c r="L2691" s="20" t="s">
        <v>15365</v>
      </c>
      <c r="M2691" s="20"/>
      <c r="N2691" s="20"/>
      <c r="O2691" s="20">
        <v>1.0</v>
      </c>
      <c r="P2691" s="20">
        <v>10.0</v>
      </c>
      <c r="Q2691" s="20" t="s">
        <v>83</v>
      </c>
      <c r="R2691" s="20" t="s">
        <v>1300</v>
      </c>
      <c r="S2691" s="20" t="s">
        <v>85</v>
      </c>
      <c r="T2691" s="20"/>
      <c r="U2691" s="20"/>
      <c r="V2691" s="31" t="s">
        <v>15357</v>
      </c>
      <c r="W2691" s="31" t="s">
        <v>15358</v>
      </c>
      <c r="X2691" s="20" t="s">
        <v>91</v>
      </c>
      <c r="Y2691" s="20"/>
      <c r="Z2691" s="20" t="s">
        <v>25029</v>
      </c>
      <c r="AA2691" s="20" t="s">
        <v>23526</v>
      </c>
    </row>
    <row r="2692" ht="14.25" customHeight="1">
      <c r="A2692" s="20" t="s">
        <v>25698</v>
      </c>
      <c r="B2692" s="20" t="s">
        <v>23296</v>
      </c>
      <c r="C2692" s="20" t="s">
        <v>12935</v>
      </c>
      <c r="D2692" s="22" t="s">
        <v>137</v>
      </c>
      <c r="E2692" s="22" t="s">
        <v>140</v>
      </c>
      <c r="F2692" s="20">
        <v>1.0</v>
      </c>
      <c r="G2692" s="20">
        <v>2.0</v>
      </c>
      <c r="H2692" s="20">
        <v>100.0</v>
      </c>
      <c r="I2692" s="20">
        <v>61.19</v>
      </c>
      <c r="J2692" s="20">
        <v>1.0</v>
      </c>
      <c r="K2692" s="20" t="s">
        <v>15365</v>
      </c>
      <c r="L2692" s="20" t="s">
        <v>15375</v>
      </c>
      <c r="M2692" s="20"/>
      <c r="N2692" s="20"/>
      <c r="O2692" s="20">
        <v>1.0</v>
      </c>
      <c r="P2692" s="20">
        <v>10.0</v>
      </c>
      <c r="Q2692" s="20" t="s">
        <v>83</v>
      </c>
      <c r="R2692" s="20" t="s">
        <v>1300</v>
      </c>
      <c r="S2692" s="20" t="s">
        <v>85</v>
      </c>
      <c r="T2692" s="20"/>
      <c r="U2692" s="20"/>
      <c r="V2692" s="31" t="s">
        <v>15369</v>
      </c>
      <c r="W2692" s="31" t="s">
        <v>15371</v>
      </c>
      <c r="X2692" s="20" t="s">
        <v>91</v>
      </c>
      <c r="Y2692" s="20"/>
      <c r="Z2692" s="20" t="s">
        <v>25029</v>
      </c>
      <c r="AA2692" s="20" t="s">
        <v>23526</v>
      </c>
    </row>
    <row r="2693" ht="14.25" customHeight="1">
      <c r="A2693" s="20" t="s">
        <v>25701</v>
      </c>
      <c r="B2693" s="20" t="s">
        <v>23314</v>
      </c>
      <c r="C2693" s="20" t="s">
        <v>12935</v>
      </c>
      <c r="D2693" s="22" t="s">
        <v>137</v>
      </c>
      <c r="E2693" s="22" t="s">
        <v>140</v>
      </c>
      <c r="F2693" s="20">
        <v>1.0</v>
      </c>
      <c r="G2693" s="20">
        <v>2.0</v>
      </c>
      <c r="H2693" s="20">
        <v>100.0</v>
      </c>
      <c r="I2693" s="20">
        <v>59.36</v>
      </c>
      <c r="J2693" s="20">
        <v>1.0</v>
      </c>
      <c r="K2693" s="20" t="s">
        <v>15375</v>
      </c>
      <c r="L2693" s="20" t="s">
        <v>15389</v>
      </c>
      <c r="M2693" s="20"/>
      <c r="N2693" s="20"/>
      <c r="O2693" s="20">
        <v>1.0</v>
      </c>
      <c r="P2693" s="20">
        <v>10.0</v>
      </c>
      <c r="Q2693" s="20" t="s">
        <v>83</v>
      </c>
      <c r="R2693" s="20" t="s">
        <v>1300</v>
      </c>
      <c r="S2693" s="20" t="s">
        <v>85</v>
      </c>
      <c r="T2693" s="20"/>
      <c r="U2693" s="20"/>
      <c r="V2693" s="31" t="s">
        <v>15381</v>
      </c>
      <c r="W2693" s="31" t="s">
        <v>15383</v>
      </c>
      <c r="X2693" s="20" t="s">
        <v>91</v>
      </c>
      <c r="Y2693" s="20"/>
      <c r="Z2693" s="20" t="s">
        <v>25029</v>
      </c>
      <c r="AA2693" s="20" t="s">
        <v>23526</v>
      </c>
    </row>
    <row r="2694" ht="14.25" customHeight="1">
      <c r="A2694" s="20" t="s">
        <v>25703</v>
      </c>
      <c r="B2694" s="20" t="s">
        <v>23325</v>
      </c>
      <c r="C2694" s="20" t="s">
        <v>12935</v>
      </c>
      <c r="D2694" s="22" t="s">
        <v>137</v>
      </c>
      <c r="E2694" s="22" t="s">
        <v>140</v>
      </c>
      <c r="F2694" s="20">
        <v>1.0</v>
      </c>
      <c r="G2694" s="20">
        <v>2.0</v>
      </c>
      <c r="H2694" s="20">
        <v>100.0</v>
      </c>
      <c r="I2694" s="20">
        <v>58.73</v>
      </c>
      <c r="J2694" s="20">
        <v>1.0</v>
      </c>
      <c r="K2694" s="20" t="s">
        <v>15389</v>
      </c>
      <c r="L2694" s="20" t="s">
        <v>15400</v>
      </c>
      <c r="M2694" s="20"/>
      <c r="N2694" s="20"/>
      <c r="O2694" s="20">
        <v>1.0</v>
      </c>
      <c r="P2694" s="20">
        <v>10.0</v>
      </c>
      <c r="Q2694" s="20" t="s">
        <v>83</v>
      </c>
      <c r="R2694" s="20" t="s">
        <v>1300</v>
      </c>
      <c r="S2694" s="20" t="s">
        <v>85</v>
      </c>
      <c r="T2694" s="20"/>
      <c r="U2694" s="20"/>
      <c r="V2694" s="31" t="s">
        <v>15392</v>
      </c>
      <c r="W2694" s="31" t="s">
        <v>15393</v>
      </c>
      <c r="X2694" s="20" t="s">
        <v>91</v>
      </c>
      <c r="Y2694" s="20"/>
      <c r="Z2694" s="20" t="s">
        <v>25029</v>
      </c>
      <c r="AA2694" s="20" t="s">
        <v>23526</v>
      </c>
    </row>
    <row r="2695" ht="14.25" customHeight="1">
      <c r="A2695" s="20" t="s">
        <v>25705</v>
      </c>
      <c r="B2695" s="20" t="s">
        <v>23340</v>
      </c>
      <c r="C2695" s="20" t="s">
        <v>12935</v>
      </c>
      <c r="D2695" s="22" t="s">
        <v>137</v>
      </c>
      <c r="E2695" s="22" t="s">
        <v>140</v>
      </c>
      <c r="F2695" s="20">
        <v>1.0</v>
      </c>
      <c r="G2695" s="20">
        <v>2.0</v>
      </c>
      <c r="H2695" s="20">
        <v>100.0</v>
      </c>
      <c r="I2695" s="20">
        <v>62.01</v>
      </c>
      <c r="J2695" s="20">
        <v>1.0</v>
      </c>
      <c r="K2695" s="20" t="s">
        <v>15400</v>
      </c>
      <c r="L2695" s="20" t="s">
        <v>15412</v>
      </c>
      <c r="M2695" s="20"/>
      <c r="N2695" s="20"/>
      <c r="O2695" s="20">
        <v>1.0</v>
      </c>
      <c r="P2695" s="20">
        <v>10.0</v>
      </c>
      <c r="Q2695" s="20" t="s">
        <v>83</v>
      </c>
      <c r="R2695" s="20" t="s">
        <v>1300</v>
      </c>
      <c r="S2695" s="20" t="s">
        <v>85</v>
      </c>
      <c r="T2695" s="20"/>
      <c r="U2695" s="20"/>
      <c r="V2695" s="31" t="s">
        <v>15405</v>
      </c>
      <c r="W2695" s="31" t="s">
        <v>15406</v>
      </c>
      <c r="X2695" s="20" t="s">
        <v>91</v>
      </c>
      <c r="Y2695" s="20"/>
      <c r="Z2695" s="20" t="s">
        <v>25029</v>
      </c>
      <c r="AA2695" s="20" t="s">
        <v>23526</v>
      </c>
    </row>
    <row r="2696" ht="14.25" customHeight="1">
      <c r="A2696" s="20" t="s">
        <v>25708</v>
      </c>
      <c r="B2696" s="20" t="s">
        <v>23355</v>
      </c>
      <c r="C2696" s="20" t="s">
        <v>12935</v>
      </c>
      <c r="D2696" s="22" t="s">
        <v>137</v>
      </c>
      <c r="E2696" s="22" t="s">
        <v>140</v>
      </c>
      <c r="F2696" s="20">
        <v>1.0</v>
      </c>
      <c r="G2696" s="20">
        <v>2.0</v>
      </c>
      <c r="H2696" s="20">
        <v>100.0</v>
      </c>
      <c r="I2696" s="20">
        <v>58.15</v>
      </c>
      <c r="J2696" s="20">
        <v>1.0</v>
      </c>
      <c r="K2696" s="20" t="s">
        <v>15412</v>
      </c>
      <c r="L2696" s="20" t="s">
        <v>15424</v>
      </c>
      <c r="M2696" s="20"/>
      <c r="N2696" s="20"/>
      <c r="O2696" s="20">
        <v>1.0</v>
      </c>
      <c r="P2696" s="20">
        <v>10.0</v>
      </c>
      <c r="Q2696" s="20" t="s">
        <v>83</v>
      </c>
      <c r="R2696" s="20" t="s">
        <v>1300</v>
      </c>
      <c r="S2696" s="20" t="s">
        <v>85</v>
      </c>
      <c r="T2696" s="20"/>
      <c r="U2696" s="20"/>
      <c r="V2696" s="31" t="s">
        <v>15416</v>
      </c>
      <c r="W2696" s="31" t="s">
        <v>15418</v>
      </c>
      <c r="X2696" s="20" t="s">
        <v>91</v>
      </c>
      <c r="Y2696" s="20"/>
      <c r="Z2696" s="20" t="s">
        <v>25029</v>
      </c>
      <c r="AA2696" s="20" t="s">
        <v>23526</v>
      </c>
    </row>
    <row r="2697" ht="14.25" customHeight="1">
      <c r="A2697" s="20" t="s">
        <v>25709</v>
      </c>
      <c r="B2697" s="20" t="s">
        <v>23368</v>
      </c>
      <c r="C2697" s="20" t="s">
        <v>12935</v>
      </c>
      <c r="D2697" s="22" t="s">
        <v>137</v>
      </c>
      <c r="E2697" s="22" t="s">
        <v>140</v>
      </c>
      <c r="F2697" s="20">
        <v>1.0</v>
      </c>
      <c r="G2697" s="20">
        <v>2.0</v>
      </c>
      <c r="H2697" s="20">
        <v>100.0</v>
      </c>
      <c r="I2697" s="20">
        <v>62.54</v>
      </c>
      <c r="J2697" s="20">
        <v>1.0</v>
      </c>
      <c r="K2697" s="20" t="s">
        <v>15424</v>
      </c>
      <c r="L2697" s="20" t="s">
        <v>15436</v>
      </c>
      <c r="M2697" s="20"/>
      <c r="N2697" s="20"/>
      <c r="O2697" s="20">
        <v>1.0</v>
      </c>
      <c r="P2697" s="20">
        <v>10.0</v>
      </c>
      <c r="Q2697" s="20" t="s">
        <v>83</v>
      </c>
      <c r="R2697" s="20" t="s">
        <v>1300</v>
      </c>
      <c r="S2697" s="20" t="s">
        <v>85</v>
      </c>
      <c r="T2697" s="20"/>
      <c r="U2697" s="20"/>
      <c r="V2697" s="31" t="s">
        <v>15429</v>
      </c>
      <c r="W2697" s="31" t="s">
        <v>15430</v>
      </c>
      <c r="X2697" s="20" t="s">
        <v>91</v>
      </c>
      <c r="Y2697" s="20"/>
      <c r="Z2697" s="20" t="s">
        <v>25029</v>
      </c>
      <c r="AA2697" s="20" t="s">
        <v>23526</v>
      </c>
    </row>
    <row r="2698" ht="14.25" customHeight="1">
      <c r="A2698" s="20" t="s">
        <v>25712</v>
      </c>
      <c r="B2698" s="20" t="s">
        <v>23379</v>
      </c>
      <c r="C2698" s="20" t="s">
        <v>12935</v>
      </c>
      <c r="D2698" s="22" t="s">
        <v>137</v>
      </c>
      <c r="E2698" s="22" t="s">
        <v>140</v>
      </c>
      <c r="F2698" s="20">
        <v>1.0</v>
      </c>
      <c r="G2698" s="20">
        <v>2.0</v>
      </c>
      <c r="H2698" s="20">
        <v>100.0</v>
      </c>
      <c r="I2698" s="20">
        <v>58.24</v>
      </c>
      <c r="J2698" s="20">
        <v>1.0</v>
      </c>
      <c r="K2698" s="20" t="s">
        <v>15436</v>
      </c>
      <c r="L2698" s="20" t="s">
        <v>15449</v>
      </c>
      <c r="M2698" s="20"/>
      <c r="N2698" s="20"/>
      <c r="O2698" s="20">
        <v>1.0</v>
      </c>
      <c r="P2698" s="20">
        <v>10.0</v>
      </c>
      <c r="Q2698" s="20" t="s">
        <v>83</v>
      </c>
      <c r="R2698" s="20" t="s">
        <v>1300</v>
      </c>
      <c r="S2698" s="20" t="s">
        <v>85</v>
      </c>
      <c r="T2698" s="20"/>
      <c r="U2698" s="20"/>
      <c r="V2698" s="31" t="s">
        <v>15440</v>
      </c>
      <c r="W2698" s="31" t="s">
        <v>15441</v>
      </c>
      <c r="X2698" s="20" t="s">
        <v>91</v>
      </c>
      <c r="Y2698" s="20"/>
      <c r="Z2698" s="20" t="s">
        <v>25029</v>
      </c>
      <c r="AA2698" s="20" t="s">
        <v>23526</v>
      </c>
    </row>
    <row r="2699" ht="14.25" customHeight="1">
      <c r="A2699" s="20" t="s">
        <v>25714</v>
      </c>
      <c r="B2699" s="20" t="s">
        <v>23392</v>
      </c>
      <c r="C2699" s="20" t="s">
        <v>12935</v>
      </c>
      <c r="D2699" s="22" t="s">
        <v>137</v>
      </c>
      <c r="E2699" s="22" t="s">
        <v>140</v>
      </c>
      <c r="F2699" s="20">
        <v>1.0</v>
      </c>
      <c r="G2699" s="20">
        <v>2.0</v>
      </c>
      <c r="H2699" s="20">
        <v>100.0</v>
      </c>
      <c r="I2699" s="20">
        <v>59.41</v>
      </c>
      <c r="J2699" s="20">
        <v>1.0</v>
      </c>
      <c r="K2699" s="20" t="s">
        <v>15449</v>
      </c>
      <c r="L2699" s="20" t="s">
        <v>15462</v>
      </c>
      <c r="M2699" s="20"/>
      <c r="N2699" s="20"/>
      <c r="O2699" s="20">
        <v>1.0</v>
      </c>
      <c r="P2699" s="20">
        <v>10.0</v>
      </c>
      <c r="Q2699" s="20" t="s">
        <v>83</v>
      </c>
      <c r="R2699" s="20" t="s">
        <v>1300</v>
      </c>
      <c r="S2699" s="20" t="s">
        <v>85</v>
      </c>
      <c r="T2699" s="20"/>
      <c r="U2699" s="20"/>
      <c r="V2699" s="31" t="s">
        <v>15455</v>
      </c>
      <c r="W2699" s="31" t="s">
        <v>15456</v>
      </c>
      <c r="X2699" s="20" t="s">
        <v>91</v>
      </c>
      <c r="Y2699" s="20"/>
      <c r="Z2699" s="20" t="s">
        <v>25029</v>
      </c>
      <c r="AA2699" s="20" t="s">
        <v>23526</v>
      </c>
    </row>
    <row r="2700" ht="14.25" customHeight="1">
      <c r="A2700" s="20" t="s">
        <v>25718</v>
      </c>
      <c r="B2700" s="20" t="s">
        <v>23408</v>
      </c>
      <c r="C2700" s="20" t="s">
        <v>12935</v>
      </c>
      <c r="D2700" s="22" t="s">
        <v>137</v>
      </c>
      <c r="E2700" s="22" t="s">
        <v>140</v>
      </c>
      <c r="F2700" s="20">
        <v>1.0</v>
      </c>
      <c r="G2700" s="20">
        <v>2.0</v>
      </c>
      <c r="H2700" s="20">
        <v>100.0</v>
      </c>
      <c r="I2700" s="20">
        <v>0.23</v>
      </c>
      <c r="J2700" s="20">
        <v>1.0</v>
      </c>
      <c r="K2700" s="20" t="s">
        <v>15462</v>
      </c>
      <c r="L2700" s="20" t="s">
        <v>15480</v>
      </c>
      <c r="M2700" s="20"/>
      <c r="N2700" s="20"/>
      <c r="O2700" s="20">
        <v>1.0</v>
      </c>
      <c r="P2700" s="20">
        <v>10.0</v>
      </c>
      <c r="Q2700" s="20" t="s">
        <v>83</v>
      </c>
      <c r="R2700" s="20" t="s">
        <v>1300</v>
      </c>
      <c r="S2700" s="20" t="s">
        <v>85</v>
      </c>
      <c r="T2700" s="20"/>
      <c r="U2700" s="20"/>
      <c r="V2700" s="31" t="s">
        <v>15465</v>
      </c>
      <c r="W2700" s="31" t="s">
        <v>15467</v>
      </c>
      <c r="X2700" s="20" t="s">
        <v>91</v>
      </c>
      <c r="Y2700" s="20"/>
      <c r="Z2700" s="20" t="s">
        <v>25029</v>
      </c>
      <c r="AA2700" s="20" t="s">
        <v>23526</v>
      </c>
    </row>
    <row r="2701" ht="14.25" customHeight="1">
      <c r="A2701" s="20" t="s">
        <v>25721</v>
      </c>
      <c r="B2701" s="20" t="s">
        <v>23422</v>
      </c>
      <c r="C2701" s="20" t="s">
        <v>12873</v>
      </c>
      <c r="D2701" s="22" t="s">
        <v>137</v>
      </c>
      <c r="E2701" s="22" t="s">
        <v>140</v>
      </c>
      <c r="F2701" s="20">
        <v>1.0</v>
      </c>
      <c r="G2701" s="20">
        <v>2.0</v>
      </c>
      <c r="H2701" s="20">
        <v>100.0</v>
      </c>
      <c r="I2701" s="20">
        <v>62.06</v>
      </c>
      <c r="J2701" s="20">
        <v>1.0</v>
      </c>
      <c r="K2701" s="20" t="s">
        <v>15480</v>
      </c>
      <c r="L2701" s="20" t="s">
        <v>15496</v>
      </c>
      <c r="M2701" s="20"/>
      <c r="N2701" s="20"/>
      <c r="O2701" s="20">
        <v>1.0</v>
      </c>
      <c r="P2701" s="20">
        <v>10.0</v>
      </c>
      <c r="Q2701" s="20" t="s">
        <v>83</v>
      </c>
      <c r="R2701" s="20" t="s">
        <v>84</v>
      </c>
      <c r="S2701" s="20" t="s">
        <v>85</v>
      </c>
      <c r="T2701" s="20"/>
      <c r="U2701" s="20"/>
      <c r="V2701" s="31" t="s">
        <v>15486</v>
      </c>
      <c r="W2701" s="31" t="s">
        <v>15487</v>
      </c>
      <c r="X2701" s="20" t="s">
        <v>91</v>
      </c>
      <c r="Y2701" s="20"/>
      <c r="Z2701" s="20" t="s">
        <v>25723</v>
      </c>
      <c r="AA2701" s="20" t="s">
        <v>23526</v>
      </c>
    </row>
    <row r="2702" ht="14.25" customHeight="1">
      <c r="A2702" s="20" t="s">
        <v>25724</v>
      </c>
      <c r="B2702" s="20" t="s">
        <v>23444</v>
      </c>
      <c r="C2702" s="20" t="s">
        <v>12873</v>
      </c>
      <c r="D2702" s="22" t="s">
        <v>137</v>
      </c>
      <c r="E2702" s="22" t="s">
        <v>140</v>
      </c>
      <c r="F2702" s="20">
        <v>1.0</v>
      </c>
      <c r="G2702" s="20">
        <v>2.0</v>
      </c>
      <c r="H2702" s="20">
        <v>100.0</v>
      </c>
      <c r="I2702" s="20">
        <v>57.75</v>
      </c>
      <c r="J2702" s="20">
        <v>1.0</v>
      </c>
      <c r="K2702" s="20" t="s">
        <v>15496</v>
      </c>
      <c r="L2702" s="20" t="s">
        <v>15510</v>
      </c>
      <c r="M2702" s="20"/>
      <c r="N2702" s="20"/>
      <c r="O2702" s="20">
        <v>1.0</v>
      </c>
      <c r="P2702" s="20">
        <v>10.0</v>
      </c>
      <c r="Q2702" s="20" t="s">
        <v>83</v>
      </c>
      <c r="R2702" s="20" t="s">
        <v>84</v>
      </c>
      <c r="S2702" s="20" t="s">
        <v>85</v>
      </c>
      <c r="T2702" s="20"/>
      <c r="U2702" s="20"/>
      <c r="V2702" s="31" t="s">
        <v>15501</v>
      </c>
      <c r="W2702" s="31" t="s">
        <v>15502</v>
      </c>
      <c r="X2702" s="20" t="s">
        <v>91</v>
      </c>
      <c r="Y2702" s="20"/>
      <c r="Z2702" s="20" t="s">
        <v>25723</v>
      </c>
      <c r="AA2702" s="20" t="s">
        <v>23526</v>
      </c>
    </row>
    <row r="2703" ht="14.25" customHeight="1">
      <c r="A2703" s="20" t="s">
        <v>25725</v>
      </c>
      <c r="B2703" s="20" t="s">
        <v>23456</v>
      </c>
      <c r="C2703" s="20" t="s">
        <v>12873</v>
      </c>
      <c r="D2703" s="22" t="s">
        <v>137</v>
      </c>
      <c r="E2703" s="22" t="s">
        <v>140</v>
      </c>
      <c r="F2703" s="20">
        <v>1.0</v>
      </c>
      <c r="G2703" s="20">
        <v>2.0</v>
      </c>
      <c r="H2703" s="20">
        <v>100.0</v>
      </c>
      <c r="I2703" s="20">
        <v>63.37</v>
      </c>
      <c r="J2703" s="20">
        <v>1.0</v>
      </c>
      <c r="K2703" s="20" t="s">
        <v>15510</v>
      </c>
      <c r="L2703" s="20" t="s">
        <v>15526</v>
      </c>
      <c r="M2703" s="20"/>
      <c r="N2703" s="20"/>
      <c r="O2703" s="20">
        <v>1.0</v>
      </c>
      <c r="P2703" s="20">
        <v>10.0</v>
      </c>
      <c r="Q2703" s="20" t="s">
        <v>83</v>
      </c>
      <c r="R2703" s="20" t="s">
        <v>84</v>
      </c>
      <c r="S2703" s="20" t="s">
        <v>85</v>
      </c>
      <c r="T2703" s="20"/>
      <c r="U2703" s="20"/>
      <c r="V2703" s="31" t="s">
        <v>15516</v>
      </c>
      <c r="W2703" s="31" t="s">
        <v>15517</v>
      </c>
      <c r="X2703" s="20" t="s">
        <v>91</v>
      </c>
      <c r="Y2703" s="20"/>
      <c r="Z2703" s="20" t="s">
        <v>25723</v>
      </c>
      <c r="AA2703" s="20" t="s">
        <v>23526</v>
      </c>
    </row>
    <row r="2704" ht="14.25" customHeight="1">
      <c r="A2704" s="20" t="s">
        <v>25728</v>
      </c>
      <c r="B2704" s="20" t="s">
        <v>23472</v>
      </c>
      <c r="C2704" s="20" t="s">
        <v>12873</v>
      </c>
      <c r="D2704" s="22" t="s">
        <v>137</v>
      </c>
      <c r="E2704" s="22" t="s">
        <v>140</v>
      </c>
      <c r="F2704" s="20">
        <v>1.0</v>
      </c>
      <c r="G2704" s="20">
        <v>2.0</v>
      </c>
      <c r="H2704" s="20">
        <v>100.0</v>
      </c>
      <c r="I2704" s="20">
        <v>54.55</v>
      </c>
      <c r="J2704" s="20">
        <v>1.0</v>
      </c>
      <c r="K2704" s="20" t="s">
        <v>15526</v>
      </c>
      <c r="L2704" s="20" t="s">
        <v>15543</v>
      </c>
      <c r="M2704" s="20"/>
      <c r="N2704" s="20"/>
      <c r="O2704" s="20">
        <v>1.0</v>
      </c>
      <c r="P2704" s="20">
        <v>10.0</v>
      </c>
      <c r="Q2704" s="20" t="s">
        <v>83</v>
      </c>
      <c r="R2704" s="20" t="s">
        <v>84</v>
      </c>
      <c r="S2704" s="20" t="s">
        <v>85</v>
      </c>
      <c r="T2704" s="20"/>
      <c r="U2704" s="20"/>
      <c r="V2704" s="31" t="s">
        <v>15533</v>
      </c>
      <c r="W2704" s="31" t="s">
        <v>15534</v>
      </c>
      <c r="X2704" s="20" t="s">
        <v>91</v>
      </c>
      <c r="Y2704" s="20"/>
      <c r="Z2704" s="20" t="s">
        <v>25723</v>
      </c>
      <c r="AA2704" s="20" t="s">
        <v>23526</v>
      </c>
    </row>
    <row r="2705" ht="14.25" customHeight="1">
      <c r="A2705" s="20" t="s">
        <v>25730</v>
      </c>
      <c r="B2705" s="20" t="s">
        <v>23485</v>
      </c>
      <c r="C2705" s="20" t="s">
        <v>12873</v>
      </c>
      <c r="D2705" s="22" t="s">
        <v>137</v>
      </c>
      <c r="E2705" s="22" t="s">
        <v>140</v>
      </c>
      <c r="F2705" s="20">
        <v>1.0</v>
      </c>
      <c r="G2705" s="20">
        <v>2.0</v>
      </c>
      <c r="H2705" s="20">
        <v>100.0</v>
      </c>
      <c r="I2705" s="20">
        <v>60.61</v>
      </c>
      <c r="J2705" s="20">
        <v>1.0</v>
      </c>
      <c r="K2705" s="20" t="s">
        <v>15543</v>
      </c>
      <c r="L2705" s="20" t="s">
        <v>15557</v>
      </c>
      <c r="M2705" s="20"/>
      <c r="N2705" s="20"/>
      <c r="O2705" s="20">
        <v>1.0</v>
      </c>
      <c r="P2705" s="20">
        <v>10.0</v>
      </c>
      <c r="Q2705" s="20" t="s">
        <v>83</v>
      </c>
      <c r="R2705" s="20" t="s">
        <v>84</v>
      </c>
      <c r="S2705" s="20" t="s">
        <v>85</v>
      </c>
      <c r="T2705" s="20"/>
      <c r="U2705" s="20"/>
      <c r="V2705" s="31" t="s">
        <v>15548</v>
      </c>
      <c r="W2705" s="31" t="s">
        <v>15550</v>
      </c>
      <c r="X2705" s="20" t="s">
        <v>91</v>
      </c>
      <c r="Y2705" s="20"/>
      <c r="Z2705" s="20" t="s">
        <v>25723</v>
      </c>
      <c r="AA2705" s="20" t="s">
        <v>23526</v>
      </c>
    </row>
    <row r="2706" ht="14.25" customHeight="1">
      <c r="A2706" s="20" t="s">
        <v>25733</v>
      </c>
      <c r="B2706" s="20" t="s">
        <v>23496</v>
      </c>
      <c r="C2706" s="20" t="s">
        <v>12873</v>
      </c>
      <c r="D2706" s="22" t="s">
        <v>137</v>
      </c>
      <c r="E2706" s="22" t="s">
        <v>140</v>
      </c>
      <c r="F2706" s="20">
        <v>1.0</v>
      </c>
      <c r="G2706" s="20">
        <v>2.0</v>
      </c>
      <c r="H2706" s="20">
        <v>100.0</v>
      </c>
      <c r="I2706" s="20">
        <v>63.88</v>
      </c>
      <c r="J2706" s="20">
        <v>1.0</v>
      </c>
      <c r="K2706" s="20" t="s">
        <v>15557</v>
      </c>
      <c r="L2706" s="20" t="s">
        <v>15573</v>
      </c>
      <c r="M2706" s="20"/>
      <c r="N2706" s="20"/>
      <c r="O2706" s="20">
        <v>1.0</v>
      </c>
      <c r="P2706" s="20">
        <v>10.0</v>
      </c>
      <c r="Q2706" s="20" t="s">
        <v>83</v>
      </c>
      <c r="R2706" s="20" t="s">
        <v>84</v>
      </c>
      <c r="S2706" s="20" t="s">
        <v>85</v>
      </c>
      <c r="T2706" s="20"/>
      <c r="U2706" s="20"/>
      <c r="V2706" s="31" t="s">
        <v>15563</v>
      </c>
      <c r="W2706" s="31" t="s">
        <v>15565</v>
      </c>
      <c r="X2706" s="20" t="s">
        <v>91</v>
      </c>
      <c r="Y2706" s="20"/>
      <c r="Z2706" s="20" t="s">
        <v>25723</v>
      </c>
      <c r="AA2706" s="20" t="s">
        <v>23526</v>
      </c>
    </row>
    <row r="2707" ht="14.25" customHeight="1">
      <c r="A2707" s="20" t="s">
        <v>25735</v>
      </c>
      <c r="B2707" s="20" t="s">
        <v>23505</v>
      </c>
      <c r="C2707" s="20" t="s">
        <v>12873</v>
      </c>
      <c r="D2707" s="22" t="s">
        <v>137</v>
      </c>
      <c r="E2707" s="22" t="s">
        <v>140</v>
      </c>
      <c r="F2707" s="20">
        <v>1.0</v>
      </c>
      <c r="G2707" s="20">
        <v>2.0</v>
      </c>
      <c r="H2707" s="20">
        <v>100.0</v>
      </c>
      <c r="I2707" s="20">
        <v>59.46</v>
      </c>
      <c r="J2707" s="20">
        <v>1.0</v>
      </c>
      <c r="K2707" s="20" t="s">
        <v>15573</v>
      </c>
      <c r="L2707" s="20" t="s">
        <v>15589</v>
      </c>
      <c r="M2707" s="20"/>
      <c r="N2707" s="20"/>
      <c r="O2707" s="20">
        <v>1.0</v>
      </c>
      <c r="P2707" s="20">
        <v>10.0</v>
      </c>
      <c r="Q2707" s="20" t="s">
        <v>83</v>
      </c>
      <c r="R2707" s="20" t="s">
        <v>84</v>
      </c>
      <c r="S2707" s="20" t="s">
        <v>85</v>
      </c>
      <c r="T2707" s="20"/>
      <c r="U2707" s="20"/>
      <c r="V2707" s="31" t="s">
        <v>15580</v>
      </c>
      <c r="W2707" s="31" t="s">
        <v>15582</v>
      </c>
      <c r="X2707" s="20" t="s">
        <v>91</v>
      </c>
      <c r="Y2707" s="20"/>
      <c r="Z2707" s="20" t="s">
        <v>25723</v>
      </c>
      <c r="AA2707" s="20" t="s">
        <v>23526</v>
      </c>
    </row>
    <row r="2708" ht="14.25" customHeight="1">
      <c r="A2708" s="20" t="s">
        <v>25738</v>
      </c>
      <c r="B2708" s="20" t="s">
        <v>25739</v>
      </c>
      <c r="C2708" s="20" t="s">
        <v>12873</v>
      </c>
      <c r="D2708" s="22" t="s">
        <v>137</v>
      </c>
      <c r="E2708" s="22" t="s">
        <v>140</v>
      </c>
      <c r="F2708" s="20">
        <v>1.0</v>
      </c>
      <c r="G2708" s="20">
        <v>2.0</v>
      </c>
      <c r="H2708" s="20">
        <v>100.0</v>
      </c>
      <c r="I2708" s="20">
        <v>58.53</v>
      </c>
      <c r="J2708" s="20">
        <v>1.0</v>
      </c>
      <c r="K2708" s="20" t="s">
        <v>15589</v>
      </c>
      <c r="L2708" s="20" t="s">
        <v>15604</v>
      </c>
      <c r="M2708" s="20"/>
      <c r="N2708" s="20"/>
      <c r="O2708" s="20">
        <v>1.0</v>
      </c>
      <c r="P2708" s="20">
        <v>10.0</v>
      </c>
      <c r="Q2708" s="20" t="s">
        <v>83</v>
      </c>
      <c r="R2708" s="20" t="s">
        <v>84</v>
      </c>
      <c r="S2708" s="20" t="s">
        <v>85</v>
      </c>
      <c r="T2708" s="20"/>
      <c r="U2708" s="20"/>
      <c r="V2708" s="31" t="s">
        <v>15595</v>
      </c>
      <c r="W2708" s="31" t="s">
        <v>15597</v>
      </c>
      <c r="X2708" s="20" t="s">
        <v>91</v>
      </c>
      <c r="Y2708" s="20"/>
      <c r="Z2708" s="20" t="s">
        <v>25723</v>
      </c>
      <c r="AA2708" s="20" t="s">
        <v>23526</v>
      </c>
    </row>
    <row r="2709" ht="14.25" customHeight="1">
      <c r="A2709" s="20" t="s">
        <v>25741</v>
      </c>
      <c r="B2709" s="20" t="s">
        <v>25742</v>
      </c>
      <c r="C2709" s="20" t="s">
        <v>12873</v>
      </c>
      <c r="D2709" s="22" t="s">
        <v>137</v>
      </c>
      <c r="E2709" s="22" t="s">
        <v>140</v>
      </c>
      <c r="F2709" s="20">
        <v>1.0</v>
      </c>
      <c r="G2709" s="20">
        <v>2.0</v>
      </c>
      <c r="H2709" s="20">
        <v>100.0</v>
      </c>
      <c r="I2709" s="20">
        <v>59.29</v>
      </c>
      <c r="J2709" s="20">
        <v>1.0</v>
      </c>
      <c r="K2709" s="20" t="s">
        <v>15604</v>
      </c>
      <c r="L2709" s="20" t="s">
        <v>15621</v>
      </c>
      <c r="M2709" s="20"/>
      <c r="N2709" s="20"/>
      <c r="O2709" s="20">
        <v>1.0</v>
      </c>
      <c r="P2709" s="20">
        <v>10.0</v>
      </c>
      <c r="Q2709" s="20" t="s">
        <v>83</v>
      </c>
      <c r="R2709" s="20" t="s">
        <v>84</v>
      </c>
      <c r="S2709" s="20" t="s">
        <v>85</v>
      </c>
      <c r="T2709" s="20"/>
      <c r="U2709" s="20"/>
      <c r="V2709" s="31" t="s">
        <v>15611</v>
      </c>
      <c r="W2709" s="31" t="s">
        <v>15613</v>
      </c>
      <c r="X2709" s="20" t="s">
        <v>91</v>
      </c>
      <c r="Y2709" s="20"/>
      <c r="Z2709" s="20" t="s">
        <v>25723</v>
      </c>
      <c r="AA2709" s="20" t="s">
        <v>23526</v>
      </c>
    </row>
    <row r="2710" ht="14.25" customHeight="1">
      <c r="A2710" s="20" t="s">
        <v>25745</v>
      </c>
      <c r="B2710" s="20" t="s">
        <v>25746</v>
      </c>
      <c r="C2710" s="20" t="s">
        <v>12873</v>
      </c>
      <c r="D2710" s="22" t="s">
        <v>137</v>
      </c>
      <c r="E2710" s="22" t="s">
        <v>140</v>
      </c>
      <c r="F2710" s="20">
        <v>1.0</v>
      </c>
      <c r="G2710" s="20">
        <v>2.0</v>
      </c>
      <c r="H2710" s="20">
        <v>100.0</v>
      </c>
      <c r="I2710" s="20">
        <v>61.8</v>
      </c>
      <c r="J2710" s="20">
        <v>1.0</v>
      </c>
      <c r="K2710" s="20" t="s">
        <v>15621</v>
      </c>
      <c r="L2710" s="20" t="s">
        <v>15635</v>
      </c>
      <c r="M2710" s="20"/>
      <c r="N2710" s="20"/>
      <c r="O2710" s="20">
        <v>1.0</v>
      </c>
      <c r="P2710" s="20">
        <v>10.0</v>
      </c>
      <c r="Q2710" s="20" t="s">
        <v>83</v>
      </c>
      <c r="R2710" s="20" t="s">
        <v>84</v>
      </c>
      <c r="S2710" s="20" t="s">
        <v>85</v>
      </c>
      <c r="T2710" s="20"/>
      <c r="U2710" s="20"/>
      <c r="V2710" s="31" t="s">
        <v>15628</v>
      </c>
      <c r="W2710" s="31" t="s">
        <v>14446</v>
      </c>
      <c r="X2710" s="20" t="s">
        <v>91</v>
      </c>
      <c r="Y2710" s="20"/>
      <c r="Z2710" s="20" t="s">
        <v>25723</v>
      </c>
      <c r="AA2710" s="20" t="s">
        <v>23526</v>
      </c>
    </row>
    <row r="2711" ht="14.25" customHeight="1">
      <c r="A2711" s="20" t="s">
        <v>25750</v>
      </c>
      <c r="B2711" s="20" t="s">
        <v>25751</v>
      </c>
      <c r="C2711" s="20" t="s">
        <v>12873</v>
      </c>
      <c r="D2711" s="22" t="s">
        <v>137</v>
      </c>
      <c r="E2711" s="22" t="s">
        <v>140</v>
      </c>
      <c r="F2711" s="20">
        <v>1.0</v>
      </c>
      <c r="G2711" s="20">
        <v>2.0</v>
      </c>
      <c r="H2711" s="20">
        <v>100.0</v>
      </c>
      <c r="I2711" s="20">
        <v>58.6</v>
      </c>
      <c r="J2711" s="20">
        <v>1.0</v>
      </c>
      <c r="K2711" s="20" t="s">
        <v>15635</v>
      </c>
      <c r="L2711" s="20" t="s">
        <v>15650</v>
      </c>
      <c r="M2711" s="20"/>
      <c r="N2711" s="20"/>
      <c r="O2711" s="20">
        <v>1.0</v>
      </c>
      <c r="P2711" s="20">
        <v>10.0</v>
      </c>
      <c r="Q2711" s="20" t="s">
        <v>83</v>
      </c>
      <c r="R2711" s="20" t="s">
        <v>84</v>
      </c>
      <c r="S2711" s="20" t="s">
        <v>85</v>
      </c>
      <c r="T2711" s="20"/>
      <c r="U2711" s="20"/>
      <c r="V2711" s="31" t="s">
        <v>15642</v>
      </c>
      <c r="W2711" s="31" t="s">
        <v>15643</v>
      </c>
      <c r="X2711" s="20" t="s">
        <v>91</v>
      </c>
      <c r="Y2711" s="20"/>
      <c r="Z2711" s="20" t="s">
        <v>25723</v>
      </c>
      <c r="AA2711" s="20" t="s">
        <v>23526</v>
      </c>
    </row>
    <row r="2712" ht="14.25" customHeight="1">
      <c r="A2712" s="20" t="s">
        <v>25753</v>
      </c>
      <c r="B2712" s="20" t="s">
        <v>25755</v>
      </c>
      <c r="C2712" s="20" t="s">
        <v>12873</v>
      </c>
      <c r="D2712" s="22" t="s">
        <v>137</v>
      </c>
      <c r="E2712" s="22" t="s">
        <v>140</v>
      </c>
      <c r="F2712" s="20">
        <v>1.0</v>
      </c>
      <c r="G2712" s="20">
        <v>2.0</v>
      </c>
      <c r="H2712" s="20">
        <v>100.0</v>
      </c>
      <c r="I2712" s="20">
        <v>64.43</v>
      </c>
      <c r="J2712" s="20">
        <v>1.0</v>
      </c>
      <c r="K2712" s="20" t="s">
        <v>15650</v>
      </c>
      <c r="L2712" s="20" t="s">
        <v>15665</v>
      </c>
      <c r="M2712" s="20"/>
      <c r="N2712" s="20"/>
      <c r="O2712" s="20">
        <v>1.0</v>
      </c>
      <c r="P2712" s="20">
        <v>10.0</v>
      </c>
      <c r="Q2712" s="20" t="s">
        <v>83</v>
      </c>
      <c r="R2712" s="20" t="s">
        <v>84</v>
      </c>
      <c r="S2712" s="20" t="s">
        <v>85</v>
      </c>
      <c r="T2712" s="20"/>
      <c r="U2712" s="20"/>
      <c r="V2712" s="31" t="s">
        <v>15658</v>
      </c>
      <c r="W2712" s="31" t="s">
        <v>15660</v>
      </c>
      <c r="X2712" s="20" t="s">
        <v>91</v>
      </c>
      <c r="Y2712" s="20"/>
      <c r="Z2712" s="20" t="s">
        <v>25723</v>
      </c>
      <c r="AA2712" s="20" t="s">
        <v>23526</v>
      </c>
    </row>
    <row r="2713" ht="14.25" customHeight="1">
      <c r="A2713" s="20" t="s">
        <v>25758</v>
      </c>
      <c r="B2713" s="20" t="s">
        <v>25759</v>
      </c>
      <c r="C2713" s="20" t="s">
        <v>12873</v>
      </c>
      <c r="D2713" s="22" t="s">
        <v>137</v>
      </c>
      <c r="E2713" s="22" t="s">
        <v>140</v>
      </c>
      <c r="F2713" s="20">
        <v>1.0</v>
      </c>
      <c r="G2713" s="20">
        <v>2.0</v>
      </c>
      <c r="H2713" s="20">
        <v>100.0</v>
      </c>
      <c r="I2713" s="20">
        <v>56.68</v>
      </c>
      <c r="J2713" s="20">
        <v>1.0</v>
      </c>
      <c r="K2713" s="20" t="s">
        <v>15665</v>
      </c>
      <c r="L2713" s="20" t="s">
        <v>15681</v>
      </c>
      <c r="M2713" s="20"/>
      <c r="N2713" s="20"/>
      <c r="O2713" s="20">
        <v>1.0</v>
      </c>
      <c r="P2713" s="20">
        <v>10.0</v>
      </c>
      <c r="Q2713" s="20" t="s">
        <v>83</v>
      </c>
      <c r="R2713" s="20" t="s">
        <v>84</v>
      </c>
      <c r="S2713" s="20" t="s">
        <v>85</v>
      </c>
      <c r="T2713" s="20"/>
      <c r="U2713" s="20"/>
      <c r="V2713" s="31" t="s">
        <v>15671</v>
      </c>
      <c r="W2713" s="31" t="s">
        <v>15673</v>
      </c>
      <c r="X2713" s="20" t="s">
        <v>91</v>
      </c>
      <c r="Y2713" s="20"/>
      <c r="Z2713" s="20" t="s">
        <v>25723</v>
      </c>
      <c r="AA2713" s="20" t="s">
        <v>23526</v>
      </c>
    </row>
    <row r="2714" ht="14.25" customHeight="1">
      <c r="A2714" s="20" t="s">
        <v>25762</v>
      </c>
      <c r="B2714" s="20" t="s">
        <v>25763</v>
      </c>
      <c r="C2714" s="20" t="s">
        <v>12873</v>
      </c>
      <c r="D2714" s="22" t="s">
        <v>137</v>
      </c>
      <c r="E2714" s="22" t="s">
        <v>140</v>
      </c>
      <c r="F2714" s="20">
        <v>1.0</v>
      </c>
      <c r="G2714" s="20">
        <v>2.0</v>
      </c>
      <c r="H2714" s="20">
        <v>100.0</v>
      </c>
      <c r="I2714" s="20">
        <v>59.76</v>
      </c>
      <c r="J2714" s="20">
        <v>1.0</v>
      </c>
      <c r="K2714" s="20" t="s">
        <v>15681</v>
      </c>
      <c r="L2714" s="20" t="s">
        <v>15697</v>
      </c>
      <c r="M2714" s="20"/>
      <c r="N2714" s="20"/>
      <c r="O2714" s="20">
        <v>1.0</v>
      </c>
      <c r="P2714" s="20">
        <v>10.0</v>
      </c>
      <c r="Q2714" s="20" t="s">
        <v>83</v>
      </c>
      <c r="R2714" s="20" t="s">
        <v>84</v>
      </c>
      <c r="S2714" s="20" t="s">
        <v>85</v>
      </c>
      <c r="T2714" s="20"/>
      <c r="U2714" s="20"/>
      <c r="V2714" s="31" t="s">
        <v>15689</v>
      </c>
      <c r="W2714" s="31" t="s">
        <v>15690</v>
      </c>
      <c r="X2714" s="20" t="s">
        <v>91</v>
      </c>
      <c r="Y2714" s="20"/>
      <c r="Z2714" s="20" t="s">
        <v>25723</v>
      </c>
      <c r="AA2714" s="20" t="s">
        <v>23526</v>
      </c>
    </row>
    <row r="2715" ht="14.25" customHeight="1">
      <c r="A2715" s="20" t="s">
        <v>25765</v>
      </c>
      <c r="B2715" s="20" t="s">
        <v>25766</v>
      </c>
      <c r="C2715" s="20" t="s">
        <v>12873</v>
      </c>
      <c r="D2715" s="22" t="s">
        <v>137</v>
      </c>
      <c r="E2715" s="22" t="s">
        <v>140</v>
      </c>
      <c r="F2715" s="20">
        <v>1.0</v>
      </c>
      <c r="G2715" s="20">
        <v>2.0</v>
      </c>
      <c r="H2715" s="20">
        <v>100.0</v>
      </c>
      <c r="I2715" s="20">
        <v>63.38</v>
      </c>
      <c r="J2715" s="20">
        <v>1.0</v>
      </c>
      <c r="K2715" s="20" t="s">
        <v>15697</v>
      </c>
      <c r="L2715" s="20" t="s">
        <v>15713</v>
      </c>
      <c r="M2715" s="20"/>
      <c r="N2715" s="20"/>
      <c r="O2715" s="20">
        <v>1.0</v>
      </c>
      <c r="P2715" s="20">
        <v>10.0</v>
      </c>
      <c r="Q2715" s="20" t="s">
        <v>83</v>
      </c>
      <c r="R2715" s="20" t="s">
        <v>84</v>
      </c>
      <c r="S2715" s="20" t="s">
        <v>85</v>
      </c>
      <c r="T2715" s="20"/>
      <c r="U2715" s="20"/>
      <c r="V2715" s="31" t="s">
        <v>15704</v>
      </c>
      <c r="W2715" s="31" t="s">
        <v>15705</v>
      </c>
      <c r="X2715" s="20" t="s">
        <v>91</v>
      </c>
      <c r="Y2715" s="20"/>
      <c r="Z2715" s="20" t="s">
        <v>25723</v>
      </c>
      <c r="AA2715" s="20" t="s">
        <v>23526</v>
      </c>
    </row>
    <row r="2716" ht="14.25" customHeight="1">
      <c r="A2716" s="20" t="s">
        <v>25769</v>
      </c>
      <c r="B2716" s="20" t="s">
        <v>25770</v>
      </c>
      <c r="C2716" s="20" t="s">
        <v>12873</v>
      </c>
      <c r="D2716" s="22" t="s">
        <v>137</v>
      </c>
      <c r="E2716" s="22" t="s">
        <v>140</v>
      </c>
      <c r="F2716" s="20">
        <v>1.0</v>
      </c>
      <c r="G2716" s="20">
        <v>2.0</v>
      </c>
      <c r="H2716" s="20">
        <v>100.0</v>
      </c>
      <c r="I2716" s="20">
        <v>56.74</v>
      </c>
      <c r="J2716" s="20">
        <v>1.0</v>
      </c>
      <c r="K2716" s="20" t="s">
        <v>15713</v>
      </c>
      <c r="L2716" s="20" t="s">
        <v>15727</v>
      </c>
      <c r="M2716" s="20"/>
      <c r="N2716" s="20"/>
      <c r="O2716" s="20">
        <v>1.0</v>
      </c>
      <c r="P2716" s="20">
        <v>10.0</v>
      </c>
      <c r="Q2716" s="20" t="s">
        <v>83</v>
      </c>
      <c r="R2716" s="20" t="s">
        <v>84</v>
      </c>
      <c r="S2716" s="20" t="s">
        <v>85</v>
      </c>
      <c r="T2716" s="20"/>
      <c r="U2716" s="20"/>
      <c r="V2716" s="31" t="s">
        <v>15719</v>
      </c>
      <c r="W2716" s="31" t="s">
        <v>15721</v>
      </c>
      <c r="X2716" s="20" t="s">
        <v>91</v>
      </c>
      <c r="Y2716" s="20"/>
      <c r="Z2716" s="20" t="s">
        <v>25723</v>
      </c>
      <c r="AA2716" s="20" t="s">
        <v>23526</v>
      </c>
    </row>
    <row r="2717" ht="14.25" customHeight="1">
      <c r="A2717" s="20" t="s">
        <v>25772</v>
      </c>
      <c r="B2717" s="20" t="s">
        <v>25773</v>
      </c>
      <c r="C2717" s="20" t="s">
        <v>12873</v>
      </c>
      <c r="D2717" s="22" t="s">
        <v>137</v>
      </c>
      <c r="E2717" s="22" t="s">
        <v>140</v>
      </c>
      <c r="F2717" s="20">
        <v>1.0</v>
      </c>
      <c r="G2717" s="20">
        <v>2.0</v>
      </c>
      <c r="H2717" s="20">
        <v>100.0</v>
      </c>
      <c r="I2717" s="20">
        <v>63.8</v>
      </c>
      <c r="J2717" s="20">
        <v>1.0</v>
      </c>
      <c r="K2717" s="20" t="s">
        <v>15727</v>
      </c>
      <c r="L2717" s="20" t="s">
        <v>15743</v>
      </c>
      <c r="M2717" s="20"/>
      <c r="N2717" s="20"/>
      <c r="O2717" s="20">
        <v>1.0</v>
      </c>
      <c r="P2717" s="20">
        <v>10.0</v>
      </c>
      <c r="Q2717" s="20" t="s">
        <v>83</v>
      </c>
      <c r="R2717" s="20" t="s">
        <v>84</v>
      </c>
      <c r="S2717" s="20" t="s">
        <v>85</v>
      </c>
      <c r="T2717" s="20"/>
      <c r="U2717" s="20"/>
      <c r="V2717" s="31" t="s">
        <v>15734</v>
      </c>
      <c r="W2717" s="31" t="s">
        <v>15735</v>
      </c>
      <c r="X2717" s="20" t="s">
        <v>91</v>
      </c>
      <c r="Y2717" s="20"/>
      <c r="Z2717" s="20" t="s">
        <v>25723</v>
      </c>
      <c r="AA2717" s="20" t="s">
        <v>23526</v>
      </c>
    </row>
    <row r="2718" ht="14.25" customHeight="1">
      <c r="A2718" s="20" t="s">
        <v>25777</v>
      </c>
      <c r="B2718" s="20" t="s">
        <v>25778</v>
      </c>
      <c r="C2718" s="20" t="s">
        <v>12873</v>
      </c>
      <c r="D2718" s="22" t="s">
        <v>137</v>
      </c>
      <c r="E2718" s="22" t="s">
        <v>140</v>
      </c>
      <c r="F2718" s="20">
        <v>1.0</v>
      </c>
      <c r="G2718" s="20">
        <v>2.0</v>
      </c>
      <c r="H2718" s="20">
        <v>100.0</v>
      </c>
      <c r="I2718" s="20">
        <v>59.99</v>
      </c>
      <c r="J2718" s="20">
        <v>1.0</v>
      </c>
      <c r="K2718" s="20" t="s">
        <v>15743</v>
      </c>
      <c r="L2718" s="20" t="s">
        <v>15757</v>
      </c>
      <c r="M2718" s="20"/>
      <c r="N2718" s="20"/>
      <c r="O2718" s="20">
        <v>1.0</v>
      </c>
      <c r="P2718" s="20">
        <v>10.0</v>
      </c>
      <c r="Q2718" s="20" t="s">
        <v>83</v>
      </c>
      <c r="R2718" s="20" t="s">
        <v>84</v>
      </c>
      <c r="S2718" s="20" t="s">
        <v>85</v>
      </c>
      <c r="T2718" s="20"/>
      <c r="U2718" s="20"/>
      <c r="V2718" s="31" t="s">
        <v>15750</v>
      </c>
      <c r="W2718" s="31" t="s">
        <v>15751</v>
      </c>
      <c r="X2718" s="20" t="s">
        <v>91</v>
      </c>
      <c r="Y2718" s="20"/>
      <c r="Z2718" s="20" t="s">
        <v>25723</v>
      </c>
      <c r="AA2718" s="20" t="s">
        <v>23526</v>
      </c>
    </row>
    <row r="2719" ht="14.25" customHeight="1">
      <c r="A2719" s="20" t="s">
        <v>25781</v>
      </c>
      <c r="B2719" s="20" t="s">
        <v>25782</v>
      </c>
      <c r="C2719" s="20" t="s">
        <v>12873</v>
      </c>
      <c r="D2719" s="22" t="s">
        <v>137</v>
      </c>
      <c r="E2719" s="22" t="s">
        <v>140</v>
      </c>
      <c r="F2719" s="20">
        <v>1.0</v>
      </c>
      <c r="G2719" s="20">
        <v>2.0</v>
      </c>
      <c r="H2719" s="20">
        <v>100.0</v>
      </c>
      <c r="I2719" s="20">
        <v>57.26</v>
      </c>
      <c r="J2719" s="20">
        <v>1.0</v>
      </c>
      <c r="K2719" s="20" t="s">
        <v>15757</v>
      </c>
      <c r="L2719" s="20" t="s">
        <v>15774</v>
      </c>
      <c r="M2719" s="20"/>
      <c r="N2719" s="20"/>
      <c r="O2719" s="20">
        <v>1.0</v>
      </c>
      <c r="P2719" s="20">
        <v>10.0</v>
      </c>
      <c r="Q2719" s="20" t="s">
        <v>83</v>
      </c>
      <c r="R2719" s="20" t="s">
        <v>84</v>
      </c>
      <c r="S2719" s="20" t="s">
        <v>85</v>
      </c>
      <c r="T2719" s="20"/>
      <c r="U2719" s="20"/>
      <c r="V2719" s="31" t="s">
        <v>15765</v>
      </c>
      <c r="W2719" s="31" t="s">
        <v>15767</v>
      </c>
      <c r="X2719" s="20" t="s">
        <v>91</v>
      </c>
      <c r="Y2719" s="20"/>
      <c r="Z2719" s="20" t="s">
        <v>25723</v>
      </c>
      <c r="AA2719" s="20" t="s">
        <v>23526</v>
      </c>
    </row>
    <row r="2720" ht="14.25" customHeight="1">
      <c r="A2720" s="20" t="s">
        <v>25784</v>
      </c>
      <c r="B2720" s="20" t="s">
        <v>25785</v>
      </c>
      <c r="C2720" s="20" t="s">
        <v>12873</v>
      </c>
      <c r="D2720" s="22" t="s">
        <v>137</v>
      </c>
      <c r="E2720" s="22" t="s">
        <v>140</v>
      </c>
      <c r="F2720" s="20">
        <v>1.0</v>
      </c>
      <c r="G2720" s="20">
        <v>2.0</v>
      </c>
      <c r="H2720" s="20">
        <v>100.0</v>
      </c>
      <c r="I2720" s="20">
        <v>59.46</v>
      </c>
      <c r="J2720" s="20">
        <v>1.0</v>
      </c>
      <c r="K2720" s="20" t="s">
        <v>15774</v>
      </c>
      <c r="L2720" s="20" t="s">
        <v>15787</v>
      </c>
      <c r="M2720" s="20"/>
      <c r="N2720" s="20"/>
      <c r="O2720" s="20">
        <v>1.0</v>
      </c>
      <c r="P2720" s="20">
        <v>10.0</v>
      </c>
      <c r="Q2720" s="20" t="s">
        <v>83</v>
      </c>
      <c r="R2720" s="20" t="s">
        <v>84</v>
      </c>
      <c r="S2720" s="20" t="s">
        <v>85</v>
      </c>
      <c r="T2720" s="20"/>
      <c r="U2720" s="20"/>
      <c r="V2720" s="31" t="s">
        <v>15779</v>
      </c>
      <c r="W2720" s="31" t="s">
        <v>15780</v>
      </c>
      <c r="X2720" s="20" t="s">
        <v>91</v>
      </c>
      <c r="Y2720" s="20"/>
      <c r="Z2720" s="20" t="s">
        <v>25723</v>
      </c>
      <c r="AA2720" s="20" t="s">
        <v>23526</v>
      </c>
    </row>
    <row r="2721" ht="14.25" customHeight="1">
      <c r="A2721" s="20" t="s">
        <v>25789</v>
      </c>
      <c r="B2721" s="20" t="s">
        <v>25790</v>
      </c>
      <c r="C2721" s="20" t="s">
        <v>12873</v>
      </c>
      <c r="D2721" s="22" t="s">
        <v>137</v>
      </c>
      <c r="E2721" s="22" t="s">
        <v>140</v>
      </c>
      <c r="F2721" s="20">
        <v>1.0</v>
      </c>
      <c r="G2721" s="20">
        <v>2.0</v>
      </c>
      <c r="H2721" s="20">
        <v>100.0</v>
      </c>
      <c r="I2721" s="20">
        <v>64.08</v>
      </c>
      <c r="J2721" s="20">
        <v>1.0</v>
      </c>
      <c r="K2721" s="20" t="s">
        <v>15787</v>
      </c>
      <c r="L2721" s="20" t="s">
        <v>15800</v>
      </c>
      <c r="M2721" s="20"/>
      <c r="N2721" s="20"/>
      <c r="O2721" s="20">
        <v>1.0</v>
      </c>
      <c r="P2721" s="20">
        <v>10.0</v>
      </c>
      <c r="Q2721" s="20" t="s">
        <v>83</v>
      </c>
      <c r="R2721" s="20" t="s">
        <v>84</v>
      </c>
      <c r="S2721" s="20" t="s">
        <v>85</v>
      </c>
      <c r="T2721" s="20"/>
      <c r="U2721" s="20"/>
      <c r="V2721" s="31" t="s">
        <v>15792</v>
      </c>
      <c r="W2721" s="31" t="s">
        <v>15793</v>
      </c>
      <c r="X2721" s="20" t="s">
        <v>91</v>
      </c>
      <c r="Y2721" s="20"/>
      <c r="Z2721" s="20" t="s">
        <v>25723</v>
      </c>
      <c r="AA2721" s="20" t="s">
        <v>23526</v>
      </c>
    </row>
    <row r="2722" ht="14.25" customHeight="1">
      <c r="A2722" s="20" t="s">
        <v>25791</v>
      </c>
      <c r="B2722" s="20" t="s">
        <v>25792</v>
      </c>
      <c r="C2722" s="20" t="s">
        <v>12873</v>
      </c>
      <c r="D2722" s="22" t="s">
        <v>137</v>
      </c>
      <c r="E2722" s="22" t="s">
        <v>140</v>
      </c>
      <c r="F2722" s="20">
        <v>1.0</v>
      </c>
      <c r="G2722" s="20">
        <v>2.0</v>
      </c>
      <c r="H2722" s="20">
        <v>100.0</v>
      </c>
      <c r="I2722" s="20">
        <v>54.9</v>
      </c>
      <c r="J2722" s="20">
        <v>1.0</v>
      </c>
      <c r="K2722" s="20" t="s">
        <v>15800</v>
      </c>
      <c r="L2722" s="20" t="s">
        <v>15818</v>
      </c>
      <c r="M2722" s="20"/>
      <c r="N2722" s="20"/>
      <c r="O2722" s="20">
        <v>1.0</v>
      </c>
      <c r="P2722" s="20">
        <v>10.0</v>
      </c>
      <c r="Q2722" s="20" t="s">
        <v>83</v>
      </c>
      <c r="R2722" s="20" t="s">
        <v>84</v>
      </c>
      <c r="S2722" s="20" t="s">
        <v>85</v>
      </c>
      <c r="T2722" s="20"/>
      <c r="U2722" s="20"/>
      <c r="V2722" s="31" t="s">
        <v>15804</v>
      </c>
      <c r="W2722" s="31" t="s">
        <v>15805</v>
      </c>
      <c r="X2722" s="20" t="s">
        <v>91</v>
      </c>
      <c r="Y2722" s="20"/>
      <c r="Z2722" s="20" t="s">
        <v>25723</v>
      </c>
      <c r="AA2722" s="20" t="s">
        <v>23526</v>
      </c>
    </row>
    <row r="2723" ht="14.25" customHeight="1">
      <c r="A2723" s="20" t="s">
        <v>25796</v>
      </c>
      <c r="B2723" s="20" t="s">
        <v>25797</v>
      </c>
      <c r="C2723" s="20" t="s">
        <v>12873</v>
      </c>
      <c r="D2723" s="22" t="s">
        <v>137</v>
      </c>
      <c r="E2723" s="22" t="s">
        <v>140</v>
      </c>
      <c r="F2723" s="20">
        <v>1.0</v>
      </c>
      <c r="G2723" s="20">
        <v>2.0</v>
      </c>
      <c r="H2723" s="20">
        <v>100.0</v>
      </c>
      <c r="I2723" s="20">
        <v>62.6</v>
      </c>
      <c r="J2723" s="20">
        <v>1.0</v>
      </c>
      <c r="K2723" s="20" t="s">
        <v>15818</v>
      </c>
      <c r="L2723" s="20" t="s">
        <v>15834</v>
      </c>
      <c r="M2723" s="20"/>
      <c r="N2723" s="20"/>
      <c r="O2723" s="20">
        <v>1.0</v>
      </c>
      <c r="P2723" s="20">
        <v>10.0</v>
      </c>
      <c r="Q2723" s="20" t="s">
        <v>83</v>
      </c>
      <c r="R2723" s="20" t="s">
        <v>84</v>
      </c>
      <c r="S2723" s="20" t="s">
        <v>85</v>
      </c>
      <c r="T2723" s="20"/>
      <c r="U2723" s="20"/>
      <c r="V2723" s="31" t="s">
        <v>15826</v>
      </c>
      <c r="W2723" s="31" t="s">
        <v>15827</v>
      </c>
      <c r="X2723" s="20" t="s">
        <v>91</v>
      </c>
      <c r="Y2723" s="20"/>
      <c r="Z2723" s="20" t="s">
        <v>25723</v>
      </c>
      <c r="AA2723" s="20" t="s">
        <v>23526</v>
      </c>
    </row>
    <row r="2724" ht="14.25" customHeight="1">
      <c r="A2724" s="20" t="s">
        <v>25798</v>
      </c>
      <c r="B2724" s="20" t="s">
        <v>25799</v>
      </c>
      <c r="C2724" s="20" t="s">
        <v>12873</v>
      </c>
      <c r="D2724" s="22" t="s">
        <v>137</v>
      </c>
      <c r="E2724" s="22" t="s">
        <v>140</v>
      </c>
      <c r="F2724" s="20">
        <v>1.0</v>
      </c>
      <c r="G2724" s="20">
        <v>2.0</v>
      </c>
      <c r="H2724" s="20">
        <v>100.0</v>
      </c>
      <c r="I2724" s="20">
        <v>59.67</v>
      </c>
      <c r="J2724" s="20">
        <v>1.0</v>
      </c>
      <c r="K2724" s="20" t="s">
        <v>15834</v>
      </c>
      <c r="L2724" s="20" t="s">
        <v>15850</v>
      </c>
      <c r="M2724" s="20"/>
      <c r="N2724" s="20"/>
      <c r="O2724" s="20">
        <v>1.0</v>
      </c>
      <c r="P2724" s="20">
        <v>10.0</v>
      </c>
      <c r="Q2724" s="20" t="s">
        <v>83</v>
      </c>
      <c r="R2724" s="20" t="s">
        <v>84</v>
      </c>
      <c r="S2724" s="20" t="s">
        <v>85</v>
      </c>
      <c r="T2724" s="20"/>
      <c r="U2724" s="20"/>
      <c r="V2724" s="31" t="s">
        <v>15843</v>
      </c>
      <c r="W2724" s="31" t="s">
        <v>13772</v>
      </c>
      <c r="X2724" s="20" t="s">
        <v>91</v>
      </c>
      <c r="Y2724" s="20"/>
      <c r="Z2724" s="20" t="s">
        <v>25723</v>
      </c>
      <c r="AA2724" s="20" t="s">
        <v>23526</v>
      </c>
    </row>
    <row r="2725" ht="14.25" customHeight="1">
      <c r="A2725" s="20" t="s">
        <v>25800</v>
      </c>
      <c r="B2725" s="20" t="s">
        <v>25801</v>
      </c>
      <c r="C2725" s="20" t="s">
        <v>12873</v>
      </c>
      <c r="D2725" s="22" t="s">
        <v>137</v>
      </c>
      <c r="E2725" s="22" t="s">
        <v>140</v>
      </c>
      <c r="F2725" s="20">
        <v>1.0</v>
      </c>
      <c r="G2725" s="20">
        <v>2.0</v>
      </c>
      <c r="H2725" s="20">
        <v>100.0</v>
      </c>
      <c r="I2725" s="20">
        <v>62.64</v>
      </c>
      <c r="J2725" s="20">
        <v>1.0</v>
      </c>
      <c r="K2725" s="20" t="s">
        <v>15850</v>
      </c>
      <c r="L2725" s="20" t="s">
        <v>15863</v>
      </c>
      <c r="M2725" s="20"/>
      <c r="N2725" s="20"/>
      <c r="O2725" s="20">
        <v>1.0</v>
      </c>
      <c r="P2725" s="20">
        <v>10.0</v>
      </c>
      <c r="Q2725" s="20" t="s">
        <v>83</v>
      </c>
      <c r="R2725" s="20" t="s">
        <v>84</v>
      </c>
      <c r="S2725" s="20" t="s">
        <v>85</v>
      </c>
      <c r="T2725" s="20"/>
      <c r="U2725" s="20"/>
      <c r="V2725" s="31" t="s">
        <v>15856</v>
      </c>
      <c r="W2725" s="31" t="s">
        <v>15858</v>
      </c>
      <c r="X2725" s="20" t="s">
        <v>91</v>
      </c>
      <c r="Y2725" s="20"/>
      <c r="Z2725" s="20" t="s">
        <v>25723</v>
      </c>
      <c r="AA2725" s="20" t="s">
        <v>23526</v>
      </c>
    </row>
    <row r="2726" ht="14.25" customHeight="1">
      <c r="A2726" s="20" t="s">
        <v>25805</v>
      </c>
      <c r="B2726" s="20" t="s">
        <v>25806</v>
      </c>
      <c r="C2726" s="20" t="s">
        <v>12873</v>
      </c>
      <c r="D2726" s="22" t="s">
        <v>137</v>
      </c>
      <c r="E2726" s="22" t="s">
        <v>140</v>
      </c>
      <c r="F2726" s="20">
        <v>1.0</v>
      </c>
      <c r="G2726" s="20">
        <v>2.0</v>
      </c>
      <c r="H2726" s="20">
        <v>100.0</v>
      </c>
      <c r="I2726" s="20">
        <v>58.87</v>
      </c>
      <c r="J2726" s="20">
        <v>1.0</v>
      </c>
      <c r="K2726" s="20" t="s">
        <v>15863</v>
      </c>
      <c r="L2726" s="20" t="s">
        <v>15880</v>
      </c>
      <c r="M2726" s="20"/>
      <c r="N2726" s="20"/>
      <c r="O2726" s="20">
        <v>1.0</v>
      </c>
      <c r="P2726" s="20">
        <v>10.0</v>
      </c>
      <c r="Q2726" s="20" t="s">
        <v>83</v>
      </c>
      <c r="R2726" s="20" t="s">
        <v>84</v>
      </c>
      <c r="S2726" s="20" t="s">
        <v>85</v>
      </c>
      <c r="T2726" s="20"/>
      <c r="U2726" s="20"/>
      <c r="V2726" s="31" t="s">
        <v>15871</v>
      </c>
      <c r="W2726" s="31" t="s">
        <v>15872</v>
      </c>
      <c r="X2726" s="20" t="s">
        <v>91</v>
      </c>
      <c r="Y2726" s="20"/>
      <c r="Z2726" s="20" t="s">
        <v>25723</v>
      </c>
      <c r="AA2726" s="20" t="s">
        <v>23526</v>
      </c>
    </row>
    <row r="2727" ht="14.25" customHeight="1">
      <c r="A2727" s="20" t="s">
        <v>25809</v>
      </c>
      <c r="B2727" s="20" t="s">
        <v>25810</v>
      </c>
      <c r="C2727" s="20" t="s">
        <v>12873</v>
      </c>
      <c r="D2727" s="22" t="s">
        <v>137</v>
      </c>
      <c r="E2727" s="22" t="s">
        <v>140</v>
      </c>
      <c r="F2727" s="20">
        <v>1.0</v>
      </c>
      <c r="G2727" s="20">
        <v>2.0</v>
      </c>
      <c r="H2727" s="20">
        <v>100.0</v>
      </c>
      <c r="I2727" s="20">
        <v>57.53</v>
      </c>
      <c r="J2727" s="20">
        <v>1.0</v>
      </c>
      <c r="K2727" s="20" t="s">
        <v>15880</v>
      </c>
      <c r="L2727" s="20" t="s">
        <v>15897</v>
      </c>
      <c r="M2727" s="20"/>
      <c r="N2727" s="20"/>
      <c r="O2727" s="20">
        <v>1.0</v>
      </c>
      <c r="P2727" s="20">
        <v>10.0</v>
      </c>
      <c r="Q2727" s="20" t="s">
        <v>83</v>
      </c>
      <c r="R2727" s="20" t="s">
        <v>84</v>
      </c>
      <c r="S2727" s="20" t="s">
        <v>85</v>
      </c>
      <c r="T2727" s="20"/>
      <c r="U2727" s="20"/>
      <c r="V2727" s="31" t="s">
        <v>15888</v>
      </c>
      <c r="W2727" s="31" t="s">
        <v>15890</v>
      </c>
      <c r="X2727" s="20" t="s">
        <v>91</v>
      </c>
      <c r="Y2727" s="20"/>
      <c r="Z2727" s="20" t="s">
        <v>25723</v>
      </c>
      <c r="AA2727" s="20" t="s">
        <v>23526</v>
      </c>
    </row>
    <row r="2728" ht="14.25" customHeight="1">
      <c r="A2728" s="20" t="s">
        <v>25815</v>
      </c>
      <c r="B2728" s="20" t="s">
        <v>25816</v>
      </c>
      <c r="C2728" s="20" t="s">
        <v>12873</v>
      </c>
      <c r="D2728" s="22" t="s">
        <v>137</v>
      </c>
      <c r="E2728" s="22" t="s">
        <v>140</v>
      </c>
      <c r="F2728" s="20">
        <v>1.0</v>
      </c>
      <c r="G2728" s="20">
        <v>2.0</v>
      </c>
      <c r="H2728" s="20">
        <v>100.0</v>
      </c>
      <c r="I2728" s="20">
        <v>59.79</v>
      </c>
      <c r="J2728" s="20">
        <v>1.0</v>
      </c>
      <c r="K2728" s="20" t="s">
        <v>15897</v>
      </c>
      <c r="L2728" s="20" t="s">
        <v>15912</v>
      </c>
      <c r="M2728" s="20"/>
      <c r="N2728" s="20"/>
      <c r="O2728" s="20">
        <v>1.0</v>
      </c>
      <c r="P2728" s="20">
        <v>10.0</v>
      </c>
      <c r="Q2728" s="20" t="s">
        <v>83</v>
      </c>
      <c r="R2728" s="20" t="s">
        <v>84</v>
      </c>
      <c r="S2728" s="20" t="s">
        <v>85</v>
      </c>
      <c r="T2728" s="20"/>
      <c r="U2728" s="20"/>
      <c r="V2728" s="31" t="s">
        <v>15902</v>
      </c>
      <c r="W2728" s="31" t="s">
        <v>15903</v>
      </c>
      <c r="X2728" s="20" t="s">
        <v>91</v>
      </c>
      <c r="Y2728" s="20"/>
      <c r="Z2728" s="20" t="s">
        <v>25723</v>
      </c>
      <c r="AA2728" s="20" t="s">
        <v>23526</v>
      </c>
    </row>
    <row r="2729" ht="14.25" customHeight="1">
      <c r="A2729" s="20" t="s">
        <v>25820</v>
      </c>
      <c r="B2729" s="20" t="s">
        <v>25821</v>
      </c>
      <c r="C2729" s="20" t="s">
        <v>12873</v>
      </c>
      <c r="D2729" s="22" t="s">
        <v>137</v>
      </c>
      <c r="E2729" s="22" t="s">
        <v>140</v>
      </c>
      <c r="F2729" s="20">
        <v>1.0</v>
      </c>
      <c r="G2729" s="20">
        <v>2.0</v>
      </c>
      <c r="H2729" s="20">
        <v>100.0</v>
      </c>
      <c r="I2729" s="20">
        <v>62.18</v>
      </c>
      <c r="J2729" s="20">
        <v>1.0</v>
      </c>
      <c r="K2729" s="20" t="s">
        <v>15912</v>
      </c>
      <c r="L2729" s="20" t="s">
        <v>15927</v>
      </c>
      <c r="M2729" s="20"/>
      <c r="N2729" s="20"/>
      <c r="O2729" s="20">
        <v>1.0</v>
      </c>
      <c r="P2729" s="20">
        <v>10.0</v>
      </c>
      <c r="Q2729" s="20" t="s">
        <v>83</v>
      </c>
      <c r="R2729" s="20" t="s">
        <v>84</v>
      </c>
      <c r="S2729" s="20" t="s">
        <v>85</v>
      </c>
      <c r="T2729" s="20"/>
      <c r="U2729" s="20"/>
      <c r="V2729" s="31" t="s">
        <v>15918</v>
      </c>
      <c r="W2729" s="31" t="s">
        <v>15919</v>
      </c>
      <c r="X2729" s="20" t="s">
        <v>91</v>
      </c>
      <c r="Y2729" s="20"/>
      <c r="Z2729" s="20" t="s">
        <v>25723</v>
      </c>
      <c r="AA2729" s="20" t="s">
        <v>23526</v>
      </c>
    </row>
    <row r="2730" ht="14.25" customHeight="1">
      <c r="A2730" s="20" t="s">
        <v>25826</v>
      </c>
      <c r="B2730" s="20" t="s">
        <v>25828</v>
      </c>
      <c r="C2730" s="20" t="s">
        <v>12873</v>
      </c>
      <c r="D2730" s="22" t="s">
        <v>137</v>
      </c>
      <c r="E2730" s="22" t="s">
        <v>140</v>
      </c>
      <c r="F2730" s="20">
        <v>1.0</v>
      </c>
      <c r="G2730" s="20">
        <v>2.0</v>
      </c>
      <c r="H2730" s="20">
        <v>100.0</v>
      </c>
      <c r="I2730" s="20">
        <v>62.77</v>
      </c>
      <c r="J2730" s="20">
        <v>1.0</v>
      </c>
      <c r="K2730" s="20" t="s">
        <v>15927</v>
      </c>
      <c r="L2730" s="20" t="s">
        <v>15939</v>
      </c>
      <c r="M2730" s="20"/>
      <c r="N2730" s="20"/>
      <c r="O2730" s="20">
        <v>1.0</v>
      </c>
      <c r="P2730" s="20">
        <v>10.0</v>
      </c>
      <c r="Q2730" s="20" t="s">
        <v>83</v>
      </c>
      <c r="R2730" s="20" t="s">
        <v>84</v>
      </c>
      <c r="S2730" s="20" t="s">
        <v>85</v>
      </c>
      <c r="T2730" s="20"/>
      <c r="U2730" s="20"/>
      <c r="V2730" s="31" t="s">
        <v>15933</v>
      </c>
      <c r="W2730" s="31" t="s">
        <v>15935</v>
      </c>
      <c r="X2730" s="20" t="s">
        <v>91</v>
      </c>
      <c r="Y2730" s="20"/>
      <c r="Z2730" s="20" t="s">
        <v>25723</v>
      </c>
      <c r="AA2730" s="20" t="s">
        <v>23526</v>
      </c>
    </row>
    <row r="2731" ht="14.25" customHeight="1">
      <c r="A2731" s="20" t="s">
        <v>25832</v>
      </c>
      <c r="B2731" s="20" t="s">
        <v>25833</v>
      </c>
      <c r="C2731" s="20" t="s">
        <v>12873</v>
      </c>
      <c r="D2731" s="22" t="s">
        <v>137</v>
      </c>
      <c r="E2731" s="22" t="s">
        <v>140</v>
      </c>
      <c r="F2731" s="20">
        <v>1.0</v>
      </c>
      <c r="G2731" s="20">
        <v>2.0</v>
      </c>
      <c r="H2731" s="20">
        <v>100.0</v>
      </c>
      <c r="I2731" s="20">
        <v>57.4</v>
      </c>
      <c r="J2731" s="20">
        <v>1.0</v>
      </c>
      <c r="K2731" s="20" t="s">
        <v>15939</v>
      </c>
      <c r="L2731" s="20" t="s">
        <v>15956</v>
      </c>
      <c r="M2731" s="20"/>
      <c r="N2731" s="20"/>
      <c r="O2731" s="20">
        <v>1.0</v>
      </c>
      <c r="P2731" s="20">
        <v>10.0</v>
      </c>
      <c r="Q2731" s="20" t="s">
        <v>83</v>
      </c>
      <c r="R2731" s="20" t="s">
        <v>84</v>
      </c>
      <c r="S2731" s="20" t="s">
        <v>85</v>
      </c>
      <c r="T2731" s="20"/>
      <c r="U2731" s="20"/>
      <c r="V2731" s="31" t="s">
        <v>15947</v>
      </c>
      <c r="W2731" s="31" t="s">
        <v>15948</v>
      </c>
      <c r="X2731" s="20" t="s">
        <v>91</v>
      </c>
      <c r="Y2731" s="20"/>
      <c r="Z2731" s="20" t="s">
        <v>25723</v>
      </c>
      <c r="AA2731" s="20" t="s">
        <v>23526</v>
      </c>
    </row>
    <row r="2732" ht="14.25" customHeight="1">
      <c r="A2732" s="20" t="s">
        <v>25838</v>
      </c>
      <c r="B2732" s="20" t="s">
        <v>25839</v>
      </c>
      <c r="C2732" s="20" t="s">
        <v>12873</v>
      </c>
      <c r="D2732" s="22" t="s">
        <v>137</v>
      </c>
      <c r="E2732" s="22" t="s">
        <v>140</v>
      </c>
      <c r="F2732" s="20">
        <v>1.0</v>
      </c>
      <c r="G2732" s="20">
        <v>2.0</v>
      </c>
      <c r="H2732" s="20">
        <v>100.0</v>
      </c>
      <c r="I2732" s="20">
        <v>64.34</v>
      </c>
      <c r="J2732" s="20">
        <v>1.0</v>
      </c>
      <c r="K2732" s="20" t="s">
        <v>15956</v>
      </c>
      <c r="L2732" s="20" t="s">
        <v>15970</v>
      </c>
      <c r="M2732" s="20"/>
      <c r="N2732" s="20"/>
      <c r="O2732" s="20">
        <v>1.0</v>
      </c>
      <c r="P2732" s="20">
        <v>10.0</v>
      </c>
      <c r="Q2732" s="20" t="s">
        <v>83</v>
      </c>
      <c r="R2732" s="20" t="s">
        <v>84</v>
      </c>
      <c r="S2732" s="20" t="s">
        <v>85</v>
      </c>
      <c r="T2732" s="20"/>
      <c r="U2732" s="20"/>
      <c r="V2732" s="31" t="s">
        <v>15963</v>
      </c>
      <c r="W2732" s="31" t="s">
        <v>15964</v>
      </c>
      <c r="X2732" s="20" t="s">
        <v>91</v>
      </c>
      <c r="Y2732" s="20"/>
      <c r="Z2732" s="20" t="s">
        <v>25723</v>
      </c>
      <c r="AA2732" s="20" t="s">
        <v>23526</v>
      </c>
    </row>
    <row r="2733" ht="14.25" customHeight="1">
      <c r="A2733" s="20" t="s">
        <v>25843</v>
      </c>
      <c r="B2733" s="20" t="s">
        <v>25844</v>
      </c>
      <c r="C2733" s="20" t="s">
        <v>12873</v>
      </c>
      <c r="D2733" s="22" t="s">
        <v>137</v>
      </c>
      <c r="E2733" s="22" t="s">
        <v>140</v>
      </c>
      <c r="F2733" s="20">
        <v>1.0</v>
      </c>
      <c r="G2733" s="20">
        <v>2.0</v>
      </c>
      <c r="H2733" s="20">
        <v>100.0</v>
      </c>
      <c r="I2733" s="20">
        <v>57.03</v>
      </c>
      <c r="J2733" s="20">
        <v>1.0</v>
      </c>
      <c r="K2733" s="20" t="s">
        <v>15970</v>
      </c>
      <c r="L2733" s="20" t="s">
        <v>15987</v>
      </c>
      <c r="M2733" s="20"/>
      <c r="N2733" s="20"/>
      <c r="O2733" s="20">
        <v>1.0</v>
      </c>
      <c r="P2733" s="20">
        <v>10.0</v>
      </c>
      <c r="Q2733" s="20" t="s">
        <v>83</v>
      </c>
      <c r="R2733" s="20" t="s">
        <v>84</v>
      </c>
      <c r="S2733" s="20" t="s">
        <v>85</v>
      </c>
      <c r="T2733" s="20"/>
      <c r="U2733" s="20"/>
      <c r="V2733" s="31" t="s">
        <v>15978</v>
      </c>
      <c r="W2733" s="31" t="s">
        <v>15979</v>
      </c>
      <c r="X2733" s="20" t="s">
        <v>91</v>
      </c>
      <c r="Y2733" s="20"/>
      <c r="Z2733" s="20" t="s">
        <v>25723</v>
      </c>
      <c r="AA2733" s="20" t="s">
        <v>23526</v>
      </c>
    </row>
    <row r="2734" ht="14.25" customHeight="1">
      <c r="A2734" s="20" t="s">
        <v>25850</v>
      </c>
      <c r="B2734" s="20" t="s">
        <v>25851</v>
      </c>
      <c r="C2734" s="20" t="s">
        <v>12873</v>
      </c>
      <c r="D2734" s="22" t="s">
        <v>137</v>
      </c>
      <c r="E2734" s="22" t="s">
        <v>140</v>
      </c>
      <c r="F2734" s="20">
        <v>1.0</v>
      </c>
      <c r="G2734" s="20">
        <v>2.0</v>
      </c>
      <c r="H2734" s="20">
        <v>100.0</v>
      </c>
      <c r="I2734" s="20">
        <v>60.16</v>
      </c>
      <c r="J2734" s="20">
        <v>1.0</v>
      </c>
      <c r="K2734" s="20" t="s">
        <v>15987</v>
      </c>
      <c r="L2734" s="20" t="s">
        <v>16005</v>
      </c>
      <c r="M2734" s="20"/>
      <c r="N2734" s="20"/>
      <c r="O2734" s="20">
        <v>1.0</v>
      </c>
      <c r="P2734" s="20">
        <v>10.0</v>
      </c>
      <c r="Q2734" s="20" t="s">
        <v>83</v>
      </c>
      <c r="R2734" s="20" t="s">
        <v>84</v>
      </c>
      <c r="S2734" s="20" t="s">
        <v>85</v>
      </c>
      <c r="T2734" s="20"/>
      <c r="U2734" s="20"/>
      <c r="V2734" s="31" t="s">
        <v>15995</v>
      </c>
      <c r="W2734" s="31" t="s">
        <v>15996</v>
      </c>
      <c r="X2734" s="20" t="s">
        <v>91</v>
      </c>
      <c r="Y2734" s="20"/>
      <c r="Z2734" s="20" t="s">
        <v>25723</v>
      </c>
      <c r="AA2734" s="20" t="s">
        <v>23526</v>
      </c>
    </row>
    <row r="2735" ht="14.25" customHeight="1">
      <c r="A2735" s="20" t="s">
        <v>25855</v>
      </c>
      <c r="B2735" s="20" t="s">
        <v>25857</v>
      </c>
      <c r="C2735" s="20" t="s">
        <v>12873</v>
      </c>
      <c r="D2735" s="22" t="s">
        <v>137</v>
      </c>
      <c r="E2735" s="22" t="s">
        <v>140</v>
      </c>
      <c r="F2735" s="20">
        <v>1.0</v>
      </c>
      <c r="G2735" s="20">
        <v>2.0</v>
      </c>
      <c r="H2735" s="20">
        <v>100.0</v>
      </c>
      <c r="I2735" s="20">
        <v>61.84</v>
      </c>
      <c r="J2735" s="20">
        <v>1.0</v>
      </c>
      <c r="K2735" s="20" t="s">
        <v>16005</v>
      </c>
      <c r="L2735" s="20" t="s">
        <v>16019</v>
      </c>
      <c r="M2735" s="20"/>
      <c r="N2735" s="20"/>
      <c r="O2735" s="20">
        <v>1.0</v>
      </c>
      <c r="P2735" s="20">
        <v>10.0</v>
      </c>
      <c r="Q2735" s="20" t="s">
        <v>83</v>
      </c>
      <c r="R2735" s="20" t="s">
        <v>84</v>
      </c>
      <c r="S2735" s="20" t="s">
        <v>85</v>
      </c>
      <c r="T2735" s="20"/>
      <c r="U2735" s="20"/>
      <c r="V2735" s="31" t="s">
        <v>16010</v>
      </c>
      <c r="W2735" s="31" t="s">
        <v>16012</v>
      </c>
      <c r="X2735" s="20" t="s">
        <v>91</v>
      </c>
      <c r="Y2735" s="20"/>
      <c r="Z2735" s="20" t="s">
        <v>25723</v>
      </c>
      <c r="AA2735" s="20" t="s">
        <v>23526</v>
      </c>
    </row>
    <row r="2736" ht="14.25" customHeight="1">
      <c r="A2736" s="20" t="s">
        <v>25860</v>
      </c>
      <c r="B2736" s="20" t="s">
        <v>25861</v>
      </c>
      <c r="C2736" s="20" t="s">
        <v>12873</v>
      </c>
      <c r="D2736" s="22" t="s">
        <v>137</v>
      </c>
      <c r="E2736" s="22" t="s">
        <v>140</v>
      </c>
      <c r="F2736" s="20">
        <v>1.0</v>
      </c>
      <c r="G2736" s="20">
        <v>2.0</v>
      </c>
      <c r="H2736" s="20">
        <v>100.0</v>
      </c>
      <c r="I2736" s="20">
        <v>61.31</v>
      </c>
      <c r="J2736" s="20">
        <v>1.0</v>
      </c>
      <c r="K2736" s="20" t="s">
        <v>16019</v>
      </c>
      <c r="L2736" s="20" t="s">
        <v>16027</v>
      </c>
      <c r="M2736" s="20"/>
      <c r="N2736" s="20"/>
      <c r="O2736" s="20">
        <v>1.0</v>
      </c>
      <c r="P2736" s="20">
        <v>10.0</v>
      </c>
      <c r="Q2736" s="20" t="s">
        <v>83</v>
      </c>
      <c r="R2736" s="20" t="s">
        <v>84</v>
      </c>
      <c r="S2736" s="20" t="s">
        <v>85</v>
      </c>
      <c r="T2736" s="20"/>
      <c r="U2736" s="20"/>
      <c r="V2736" s="31" t="s">
        <v>16021</v>
      </c>
      <c r="W2736" s="31" t="s">
        <v>16022</v>
      </c>
      <c r="X2736" s="20" t="s">
        <v>91</v>
      </c>
      <c r="Y2736" s="20"/>
      <c r="Z2736" s="20" t="s">
        <v>25723</v>
      </c>
      <c r="AA2736" s="20" t="s">
        <v>23526</v>
      </c>
    </row>
    <row r="2737" ht="14.25" customHeight="1">
      <c r="A2737" s="20" t="s">
        <v>25867</v>
      </c>
      <c r="B2737" s="20" t="s">
        <v>25868</v>
      </c>
      <c r="C2737" s="20" t="s">
        <v>12873</v>
      </c>
      <c r="D2737" s="22" t="s">
        <v>137</v>
      </c>
      <c r="E2737" s="22" t="s">
        <v>140</v>
      </c>
      <c r="F2737" s="20">
        <v>1.0</v>
      </c>
      <c r="G2737" s="20">
        <v>2.0</v>
      </c>
      <c r="H2737" s="20">
        <v>100.0</v>
      </c>
      <c r="I2737" s="20">
        <v>57.63</v>
      </c>
      <c r="J2737" s="20">
        <v>1.0</v>
      </c>
      <c r="K2737" s="20" t="s">
        <v>16027</v>
      </c>
      <c r="L2737" s="20" t="s">
        <v>16038</v>
      </c>
      <c r="M2737" s="20"/>
      <c r="N2737" s="20"/>
      <c r="O2737" s="20">
        <v>1.0</v>
      </c>
      <c r="P2737" s="20">
        <v>10.0</v>
      </c>
      <c r="Q2737" s="20" t="s">
        <v>83</v>
      </c>
      <c r="R2737" s="20" t="s">
        <v>84</v>
      </c>
      <c r="S2737" s="20" t="s">
        <v>85</v>
      </c>
      <c r="T2737" s="20"/>
      <c r="U2737" s="20"/>
      <c r="V2737" s="31" t="s">
        <v>16031</v>
      </c>
      <c r="W2737" s="31" t="s">
        <v>16032</v>
      </c>
      <c r="X2737" s="20" t="s">
        <v>91</v>
      </c>
      <c r="Y2737" s="20"/>
      <c r="Z2737" s="20" t="s">
        <v>25723</v>
      </c>
      <c r="AA2737" s="20" t="s">
        <v>23526</v>
      </c>
    </row>
    <row r="2738" ht="14.25" customHeight="1">
      <c r="A2738" s="20" t="s">
        <v>25872</v>
      </c>
      <c r="B2738" s="20" t="s">
        <v>25873</v>
      </c>
      <c r="C2738" s="20" t="s">
        <v>12873</v>
      </c>
      <c r="D2738" s="22" t="s">
        <v>137</v>
      </c>
      <c r="E2738" s="22" t="s">
        <v>140</v>
      </c>
      <c r="F2738" s="20">
        <v>1.0</v>
      </c>
      <c r="G2738" s="20">
        <v>2.0</v>
      </c>
      <c r="H2738" s="20">
        <v>100.0</v>
      </c>
      <c r="I2738" s="20">
        <v>62.32</v>
      </c>
      <c r="J2738" s="20">
        <v>1.0</v>
      </c>
      <c r="K2738" s="20" t="s">
        <v>16038</v>
      </c>
      <c r="L2738" s="20" t="s">
        <v>16054</v>
      </c>
      <c r="M2738" s="20"/>
      <c r="N2738" s="20"/>
      <c r="O2738" s="20">
        <v>1.0</v>
      </c>
      <c r="P2738" s="20">
        <v>10.0</v>
      </c>
      <c r="Q2738" s="20" t="s">
        <v>83</v>
      </c>
      <c r="R2738" s="20" t="s">
        <v>84</v>
      </c>
      <c r="S2738" s="20" t="s">
        <v>85</v>
      </c>
      <c r="T2738" s="20"/>
      <c r="U2738" s="20"/>
      <c r="V2738" s="31" t="s">
        <v>16046</v>
      </c>
      <c r="W2738" s="31" t="s">
        <v>16047</v>
      </c>
      <c r="X2738" s="20" t="s">
        <v>91</v>
      </c>
      <c r="Y2738" s="20"/>
      <c r="Z2738" s="20" t="s">
        <v>25723</v>
      </c>
      <c r="AA2738" s="20" t="s">
        <v>23526</v>
      </c>
    </row>
    <row r="2739" ht="14.25" customHeight="1">
      <c r="A2739" s="20" t="s">
        <v>25877</v>
      </c>
      <c r="B2739" s="20" t="s">
        <v>25878</v>
      </c>
      <c r="C2739" s="20" t="s">
        <v>12873</v>
      </c>
      <c r="D2739" s="22" t="s">
        <v>137</v>
      </c>
      <c r="E2739" s="22" t="s">
        <v>140</v>
      </c>
      <c r="F2739" s="20">
        <v>1.0</v>
      </c>
      <c r="G2739" s="20">
        <v>2.0</v>
      </c>
      <c r="H2739" s="20">
        <v>100.0</v>
      </c>
      <c r="I2739" s="20">
        <v>61.54</v>
      </c>
      <c r="J2739" s="20">
        <v>1.0</v>
      </c>
      <c r="K2739" s="20" t="s">
        <v>16054</v>
      </c>
      <c r="L2739" s="20" t="s">
        <v>16068</v>
      </c>
      <c r="M2739" s="20"/>
      <c r="N2739" s="20"/>
      <c r="O2739" s="20">
        <v>1.0</v>
      </c>
      <c r="P2739" s="20">
        <v>10.0</v>
      </c>
      <c r="Q2739" s="20" t="s">
        <v>83</v>
      </c>
      <c r="R2739" s="20" t="s">
        <v>84</v>
      </c>
      <c r="S2739" s="20" t="s">
        <v>85</v>
      </c>
      <c r="T2739" s="20"/>
      <c r="U2739" s="20"/>
      <c r="V2739" s="31" t="s">
        <v>16061</v>
      </c>
      <c r="W2739" s="31" t="s">
        <v>16062</v>
      </c>
      <c r="X2739" s="20" t="s">
        <v>91</v>
      </c>
      <c r="Y2739" s="20"/>
      <c r="Z2739" s="20" t="s">
        <v>25723</v>
      </c>
      <c r="AA2739" s="20" t="s">
        <v>23526</v>
      </c>
    </row>
    <row r="2740" ht="14.25" customHeight="1">
      <c r="A2740" s="20" t="s">
        <v>25882</v>
      </c>
      <c r="B2740" s="20" t="s">
        <v>25884</v>
      </c>
      <c r="C2740" s="20" t="s">
        <v>12873</v>
      </c>
      <c r="D2740" s="22" t="s">
        <v>137</v>
      </c>
      <c r="E2740" s="22" t="s">
        <v>140</v>
      </c>
      <c r="F2740" s="20">
        <v>1.0</v>
      </c>
      <c r="G2740" s="20">
        <v>2.0</v>
      </c>
      <c r="H2740" s="20">
        <v>100.0</v>
      </c>
      <c r="I2740" s="20">
        <v>56.07</v>
      </c>
      <c r="J2740" s="20">
        <v>1.0</v>
      </c>
      <c r="K2740" s="20" t="s">
        <v>16068</v>
      </c>
      <c r="L2740" s="20" t="s">
        <v>16084</v>
      </c>
      <c r="M2740" s="20"/>
      <c r="N2740" s="20"/>
      <c r="O2740" s="20">
        <v>1.0</v>
      </c>
      <c r="P2740" s="20">
        <v>10.0</v>
      </c>
      <c r="Q2740" s="20" t="s">
        <v>83</v>
      </c>
      <c r="R2740" s="20" t="s">
        <v>84</v>
      </c>
      <c r="S2740" s="20" t="s">
        <v>85</v>
      </c>
      <c r="T2740" s="20"/>
      <c r="U2740" s="20"/>
      <c r="V2740" s="31" t="s">
        <v>16074</v>
      </c>
      <c r="W2740" s="31" t="s">
        <v>16076</v>
      </c>
      <c r="X2740" s="20" t="s">
        <v>91</v>
      </c>
      <c r="Y2740" s="20"/>
      <c r="Z2740" s="20" t="s">
        <v>25723</v>
      </c>
      <c r="AA2740" s="20" t="s">
        <v>23526</v>
      </c>
    </row>
    <row r="2741" ht="14.25" customHeight="1">
      <c r="A2741" s="20" t="s">
        <v>25887</v>
      </c>
      <c r="B2741" s="20" t="s">
        <v>25888</v>
      </c>
      <c r="C2741" s="20" t="s">
        <v>12873</v>
      </c>
      <c r="D2741" s="22" t="s">
        <v>137</v>
      </c>
      <c r="E2741" s="22" t="s">
        <v>140</v>
      </c>
      <c r="F2741" s="20">
        <v>1.0</v>
      </c>
      <c r="G2741" s="20">
        <v>2.0</v>
      </c>
      <c r="H2741" s="20">
        <v>100.0</v>
      </c>
      <c r="I2741" s="20">
        <v>64.43</v>
      </c>
      <c r="J2741" s="20">
        <v>1.0</v>
      </c>
      <c r="K2741" s="20" t="s">
        <v>16084</v>
      </c>
      <c r="L2741" s="20" t="s">
        <v>16100</v>
      </c>
      <c r="M2741" s="20"/>
      <c r="N2741" s="20"/>
      <c r="O2741" s="20">
        <v>1.0</v>
      </c>
      <c r="P2741" s="20">
        <v>10.0</v>
      </c>
      <c r="Q2741" s="20" t="s">
        <v>83</v>
      </c>
      <c r="R2741" s="20" t="s">
        <v>84</v>
      </c>
      <c r="S2741" s="20" t="s">
        <v>85</v>
      </c>
      <c r="T2741" s="20"/>
      <c r="U2741" s="20"/>
      <c r="V2741" s="31" t="s">
        <v>16089</v>
      </c>
      <c r="W2741" s="31" t="s">
        <v>16091</v>
      </c>
      <c r="X2741" s="20" t="s">
        <v>91</v>
      </c>
      <c r="Y2741" s="20"/>
      <c r="Z2741" s="20" t="s">
        <v>25723</v>
      </c>
      <c r="AA2741" s="20" t="s">
        <v>23526</v>
      </c>
    </row>
    <row r="2742" ht="14.25" customHeight="1">
      <c r="A2742" s="20" t="s">
        <v>25892</v>
      </c>
      <c r="B2742" s="20" t="s">
        <v>25893</v>
      </c>
      <c r="C2742" s="20" t="s">
        <v>12873</v>
      </c>
      <c r="D2742" s="22" t="s">
        <v>137</v>
      </c>
      <c r="E2742" s="22" t="s">
        <v>140</v>
      </c>
      <c r="F2742" s="20">
        <v>1.0</v>
      </c>
      <c r="G2742" s="20">
        <v>2.0</v>
      </c>
      <c r="H2742" s="20">
        <v>100.0</v>
      </c>
      <c r="I2742" s="20">
        <v>57.09</v>
      </c>
      <c r="J2742" s="20">
        <v>1.0</v>
      </c>
      <c r="K2742" s="20" t="s">
        <v>16100</v>
      </c>
      <c r="L2742" s="20" t="s">
        <v>16115</v>
      </c>
      <c r="M2742" s="20"/>
      <c r="N2742" s="20"/>
      <c r="O2742" s="20">
        <v>1.0</v>
      </c>
      <c r="P2742" s="20">
        <v>10.0</v>
      </c>
      <c r="Q2742" s="20" t="s">
        <v>83</v>
      </c>
      <c r="R2742" s="20" t="s">
        <v>84</v>
      </c>
      <c r="S2742" s="20" t="s">
        <v>85</v>
      </c>
      <c r="T2742" s="20"/>
      <c r="U2742" s="20"/>
      <c r="V2742" s="31" t="s">
        <v>16105</v>
      </c>
      <c r="W2742" s="31" t="s">
        <v>16106</v>
      </c>
      <c r="X2742" s="20" t="s">
        <v>91</v>
      </c>
      <c r="Y2742" s="20"/>
      <c r="Z2742" s="20" t="s">
        <v>25723</v>
      </c>
      <c r="AA2742" s="20" t="s">
        <v>23526</v>
      </c>
    </row>
    <row r="2743" ht="14.25" customHeight="1">
      <c r="A2743" s="20" t="s">
        <v>25897</v>
      </c>
      <c r="B2743" s="20" t="s">
        <v>25898</v>
      </c>
      <c r="C2743" s="20" t="s">
        <v>12873</v>
      </c>
      <c r="D2743" s="22" t="s">
        <v>137</v>
      </c>
      <c r="E2743" s="22" t="s">
        <v>140</v>
      </c>
      <c r="F2743" s="20">
        <v>1.0</v>
      </c>
      <c r="G2743" s="20">
        <v>2.0</v>
      </c>
      <c r="H2743" s="20">
        <v>100.0</v>
      </c>
      <c r="I2743" s="20">
        <v>61.19</v>
      </c>
      <c r="J2743" s="20">
        <v>1.0</v>
      </c>
      <c r="K2743" s="20" t="s">
        <v>16115</v>
      </c>
      <c r="L2743" s="20" t="s">
        <v>16128</v>
      </c>
      <c r="M2743" s="20"/>
      <c r="N2743" s="20"/>
      <c r="O2743" s="20">
        <v>1.0</v>
      </c>
      <c r="P2743" s="20">
        <v>10.0</v>
      </c>
      <c r="Q2743" s="20" t="s">
        <v>83</v>
      </c>
      <c r="R2743" s="20" t="s">
        <v>84</v>
      </c>
      <c r="S2743" s="20" t="s">
        <v>85</v>
      </c>
      <c r="T2743" s="20"/>
      <c r="U2743" s="20"/>
      <c r="V2743" s="31" t="s">
        <v>16121</v>
      </c>
      <c r="W2743" s="31" t="s">
        <v>16123</v>
      </c>
      <c r="X2743" s="20" t="s">
        <v>91</v>
      </c>
      <c r="Y2743" s="20"/>
      <c r="Z2743" s="20" t="s">
        <v>25723</v>
      </c>
      <c r="AA2743" s="20" t="s">
        <v>23526</v>
      </c>
    </row>
    <row r="2744" ht="14.25" customHeight="1">
      <c r="A2744" s="20" t="s">
        <v>25902</v>
      </c>
      <c r="B2744" s="20" t="s">
        <v>25903</v>
      </c>
      <c r="C2744" s="20" t="s">
        <v>12873</v>
      </c>
      <c r="D2744" s="22" t="s">
        <v>137</v>
      </c>
      <c r="E2744" s="22" t="s">
        <v>140</v>
      </c>
      <c r="F2744" s="20">
        <v>1.0</v>
      </c>
      <c r="G2744" s="20">
        <v>2.0</v>
      </c>
      <c r="H2744" s="20">
        <v>100.0</v>
      </c>
      <c r="I2744" s="20">
        <v>61.31</v>
      </c>
      <c r="J2744" s="20">
        <v>1.0</v>
      </c>
      <c r="K2744" s="20" t="s">
        <v>16128</v>
      </c>
      <c r="L2744" s="20" t="s">
        <v>16131</v>
      </c>
      <c r="M2744" s="20"/>
      <c r="N2744" s="20"/>
      <c r="O2744" s="20">
        <v>1.0</v>
      </c>
      <c r="P2744" s="20">
        <v>10.0</v>
      </c>
      <c r="Q2744" s="20" t="s">
        <v>83</v>
      </c>
      <c r="R2744" s="20" t="s">
        <v>84</v>
      </c>
      <c r="S2744" s="20" t="s">
        <v>85</v>
      </c>
      <c r="T2744" s="20"/>
      <c r="U2744" s="20"/>
      <c r="V2744" s="31" t="s">
        <v>16129</v>
      </c>
      <c r="W2744" s="31" t="s">
        <v>16130</v>
      </c>
      <c r="X2744" s="20" t="s">
        <v>91</v>
      </c>
      <c r="Y2744" s="20"/>
      <c r="Z2744" s="20" t="s">
        <v>25723</v>
      </c>
      <c r="AA2744" s="20" t="s">
        <v>23526</v>
      </c>
    </row>
    <row r="2745" ht="14.25" customHeight="1">
      <c r="A2745" s="20" t="s">
        <v>25906</v>
      </c>
      <c r="B2745" s="20" t="s">
        <v>25908</v>
      </c>
      <c r="C2745" s="20" t="s">
        <v>12873</v>
      </c>
      <c r="D2745" s="22" t="s">
        <v>137</v>
      </c>
      <c r="E2745" s="22" t="s">
        <v>140</v>
      </c>
      <c r="F2745" s="20">
        <v>1.0</v>
      </c>
      <c r="G2745" s="20">
        <v>2.0</v>
      </c>
      <c r="H2745" s="20">
        <v>100.0</v>
      </c>
      <c r="I2745" s="20">
        <v>56.31</v>
      </c>
      <c r="J2745" s="20">
        <v>1.0</v>
      </c>
      <c r="K2745" s="20" t="s">
        <v>16131</v>
      </c>
      <c r="L2745" s="20" t="s">
        <v>16135</v>
      </c>
      <c r="M2745" s="20"/>
      <c r="N2745" s="20"/>
      <c r="O2745" s="20">
        <v>1.0</v>
      </c>
      <c r="P2745" s="20">
        <v>10.0</v>
      </c>
      <c r="Q2745" s="20" t="s">
        <v>83</v>
      </c>
      <c r="R2745" s="20" t="s">
        <v>84</v>
      </c>
      <c r="S2745" s="20" t="s">
        <v>85</v>
      </c>
      <c r="T2745" s="20"/>
      <c r="U2745" s="20"/>
      <c r="V2745" s="31" t="s">
        <v>16133</v>
      </c>
      <c r="W2745" s="31" t="s">
        <v>16134</v>
      </c>
      <c r="X2745" s="20" t="s">
        <v>91</v>
      </c>
      <c r="Y2745" s="20"/>
      <c r="Z2745" s="20" t="s">
        <v>25723</v>
      </c>
      <c r="AA2745" s="20" t="s">
        <v>23526</v>
      </c>
    </row>
    <row r="2746" ht="14.25" customHeight="1">
      <c r="A2746" s="20" t="s">
        <v>25911</v>
      </c>
      <c r="B2746" s="20" t="s">
        <v>25912</v>
      </c>
      <c r="C2746" s="20" t="s">
        <v>12873</v>
      </c>
      <c r="D2746" s="22" t="s">
        <v>137</v>
      </c>
      <c r="E2746" s="22" t="s">
        <v>140</v>
      </c>
      <c r="F2746" s="20">
        <v>1.0</v>
      </c>
      <c r="G2746" s="20">
        <v>2.0</v>
      </c>
      <c r="H2746" s="20">
        <v>100.0</v>
      </c>
      <c r="I2746" s="20">
        <v>60.4</v>
      </c>
      <c r="J2746" s="20">
        <v>1.0</v>
      </c>
      <c r="K2746" s="20" t="s">
        <v>16135</v>
      </c>
      <c r="L2746" s="20" t="s">
        <v>16150</v>
      </c>
      <c r="M2746" s="20"/>
      <c r="N2746" s="20"/>
      <c r="O2746" s="20">
        <v>1.0</v>
      </c>
      <c r="P2746" s="20">
        <v>10.0</v>
      </c>
      <c r="Q2746" s="20" t="s">
        <v>83</v>
      </c>
      <c r="R2746" s="20" t="s">
        <v>84</v>
      </c>
      <c r="S2746" s="20" t="s">
        <v>85</v>
      </c>
      <c r="T2746" s="20"/>
      <c r="U2746" s="20"/>
      <c r="V2746" s="31" t="s">
        <v>16141</v>
      </c>
      <c r="W2746" s="31" t="s">
        <v>16142</v>
      </c>
      <c r="X2746" s="20" t="s">
        <v>91</v>
      </c>
      <c r="Y2746" s="20"/>
      <c r="Z2746" s="20" t="s">
        <v>25723</v>
      </c>
      <c r="AA2746" s="20" t="s">
        <v>23526</v>
      </c>
    </row>
    <row r="2747" ht="14.25" customHeight="1">
      <c r="A2747" s="20" t="s">
        <v>25914</v>
      </c>
      <c r="B2747" s="20" t="s">
        <v>25915</v>
      </c>
      <c r="C2747" s="20" t="s">
        <v>12873</v>
      </c>
      <c r="D2747" s="22" t="s">
        <v>137</v>
      </c>
      <c r="E2747" s="22" t="s">
        <v>140</v>
      </c>
      <c r="F2747" s="20">
        <v>1.0</v>
      </c>
      <c r="G2747" s="20">
        <v>2.0</v>
      </c>
      <c r="H2747" s="20">
        <v>100.0</v>
      </c>
      <c r="I2747" s="20">
        <v>41.97</v>
      </c>
      <c r="J2747" s="20">
        <v>1.0</v>
      </c>
      <c r="K2747" s="20" t="s">
        <v>16150</v>
      </c>
      <c r="L2747" s="20" t="s">
        <v>16173</v>
      </c>
      <c r="M2747" s="20"/>
      <c r="N2747" s="20"/>
      <c r="O2747" s="20">
        <v>1.0</v>
      </c>
      <c r="P2747" s="20">
        <v>10.0</v>
      </c>
      <c r="Q2747" s="20" t="s">
        <v>83</v>
      </c>
      <c r="R2747" s="20" t="s">
        <v>84</v>
      </c>
      <c r="S2747" s="20" t="s">
        <v>85</v>
      </c>
      <c r="T2747" s="20"/>
      <c r="U2747" s="20"/>
      <c r="V2747" s="31" t="s">
        <v>16159</v>
      </c>
      <c r="W2747" s="31" t="s">
        <v>16161</v>
      </c>
      <c r="X2747" s="20" t="s">
        <v>91</v>
      </c>
      <c r="Y2747" s="20"/>
      <c r="Z2747" s="20" t="s">
        <v>25723</v>
      </c>
      <c r="AA2747" s="20" t="s">
        <v>23526</v>
      </c>
    </row>
    <row r="2748" ht="14.25" customHeight="1">
      <c r="A2748" s="20" t="s">
        <v>25919</v>
      </c>
      <c r="B2748" s="20" t="s">
        <v>25920</v>
      </c>
      <c r="C2748" s="20" t="s">
        <v>12873</v>
      </c>
      <c r="D2748" s="22" t="s">
        <v>137</v>
      </c>
      <c r="E2748" s="22" t="s">
        <v>140</v>
      </c>
      <c r="F2748" s="20">
        <v>1.0</v>
      </c>
      <c r="G2748" s="20">
        <v>2.0</v>
      </c>
      <c r="H2748" s="20">
        <v>100.0</v>
      </c>
      <c r="I2748" s="20">
        <v>72.32</v>
      </c>
      <c r="J2748" s="20">
        <v>1.0</v>
      </c>
      <c r="K2748" s="20" t="s">
        <v>16173</v>
      </c>
      <c r="L2748" s="20" t="s">
        <v>16186</v>
      </c>
      <c r="M2748" s="20"/>
      <c r="N2748" s="20"/>
      <c r="O2748" s="20">
        <v>1.0</v>
      </c>
      <c r="P2748" s="20">
        <v>10.0</v>
      </c>
      <c r="Q2748" s="20" t="s">
        <v>83</v>
      </c>
      <c r="R2748" s="20" t="s">
        <v>84</v>
      </c>
      <c r="S2748" s="20" t="s">
        <v>85</v>
      </c>
      <c r="T2748" s="20"/>
      <c r="U2748" s="20"/>
      <c r="V2748" s="31" t="s">
        <v>16179</v>
      </c>
      <c r="W2748" s="31" t="s">
        <v>16180</v>
      </c>
      <c r="X2748" s="20" t="s">
        <v>91</v>
      </c>
      <c r="Y2748" s="20"/>
      <c r="Z2748" s="20" t="s">
        <v>25723</v>
      </c>
      <c r="AA2748" s="20" t="s">
        <v>23526</v>
      </c>
    </row>
    <row r="2749" ht="14.25" customHeight="1">
      <c r="A2749" s="20" t="s">
        <v>25923</v>
      </c>
      <c r="B2749" s="20" t="s">
        <v>25925</v>
      </c>
      <c r="C2749" s="20" t="s">
        <v>12873</v>
      </c>
      <c r="D2749" s="22" t="s">
        <v>137</v>
      </c>
      <c r="E2749" s="22" t="s">
        <v>140</v>
      </c>
      <c r="F2749" s="20">
        <v>1.0</v>
      </c>
      <c r="G2749" s="20">
        <v>2.0</v>
      </c>
      <c r="H2749" s="20">
        <v>100.0</v>
      </c>
      <c r="I2749" s="20">
        <v>71.51</v>
      </c>
      <c r="J2749" s="20">
        <v>1.0</v>
      </c>
      <c r="K2749" s="20" t="s">
        <v>16186</v>
      </c>
      <c r="L2749" s="20" t="s">
        <v>16198</v>
      </c>
      <c r="M2749" s="20"/>
      <c r="N2749" s="20"/>
      <c r="O2749" s="20">
        <v>1.0</v>
      </c>
      <c r="P2749" s="20">
        <v>10.0</v>
      </c>
      <c r="Q2749" s="20" t="s">
        <v>83</v>
      </c>
      <c r="R2749" s="20" t="s">
        <v>84</v>
      </c>
      <c r="S2749" s="20" t="s">
        <v>85</v>
      </c>
      <c r="T2749" s="20"/>
      <c r="U2749" s="20"/>
      <c r="V2749" s="31" t="s">
        <v>16189</v>
      </c>
      <c r="W2749" s="31" t="s">
        <v>16190</v>
      </c>
      <c r="X2749" s="20" t="s">
        <v>91</v>
      </c>
      <c r="Y2749" s="20"/>
      <c r="Z2749" s="20" t="s">
        <v>25723</v>
      </c>
      <c r="AA2749" s="20" t="s">
        <v>23526</v>
      </c>
    </row>
    <row r="2750" ht="14.25" customHeight="1">
      <c r="A2750" s="20" t="s">
        <v>25928</v>
      </c>
      <c r="B2750" s="20" t="s">
        <v>25929</v>
      </c>
      <c r="C2750" s="20" t="s">
        <v>12873</v>
      </c>
      <c r="D2750" s="22" t="s">
        <v>137</v>
      </c>
      <c r="E2750" s="22" t="s">
        <v>140</v>
      </c>
      <c r="F2750" s="20">
        <v>1.0</v>
      </c>
      <c r="G2750" s="20">
        <v>2.0</v>
      </c>
      <c r="H2750" s="20">
        <v>100.0</v>
      </c>
      <c r="I2750" s="20">
        <v>58.39</v>
      </c>
      <c r="J2750" s="20">
        <v>1.0</v>
      </c>
      <c r="K2750" s="20" t="s">
        <v>16198</v>
      </c>
      <c r="L2750" s="20" t="s">
        <v>16208</v>
      </c>
      <c r="M2750" s="20"/>
      <c r="N2750" s="20"/>
      <c r="O2750" s="20">
        <v>1.0</v>
      </c>
      <c r="P2750" s="20">
        <v>10.0</v>
      </c>
      <c r="Q2750" s="20" t="s">
        <v>83</v>
      </c>
      <c r="R2750" s="20" t="s">
        <v>84</v>
      </c>
      <c r="S2750" s="20" t="s">
        <v>85</v>
      </c>
      <c r="T2750" s="20"/>
      <c r="U2750" s="20"/>
      <c r="V2750" s="31" t="s">
        <v>16200</v>
      </c>
      <c r="W2750" s="31" t="s">
        <v>16201</v>
      </c>
      <c r="X2750" s="20" t="s">
        <v>91</v>
      </c>
      <c r="Y2750" s="20"/>
      <c r="Z2750" s="20" t="s">
        <v>25723</v>
      </c>
      <c r="AA2750" s="20" t="s">
        <v>23526</v>
      </c>
    </row>
    <row r="2751" ht="14.25" customHeight="1">
      <c r="A2751" s="20" t="s">
        <v>25932</v>
      </c>
      <c r="B2751" s="20" t="s">
        <v>25934</v>
      </c>
      <c r="C2751" s="20" t="s">
        <v>12873</v>
      </c>
      <c r="D2751" s="22" t="s">
        <v>137</v>
      </c>
      <c r="E2751" s="22" t="s">
        <v>140</v>
      </c>
      <c r="F2751" s="20">
        <v>1.0</v>
      </c>
      <c r="G2751" s="20">
        <v>2.0</v>
      </c>
      <c r="H2751" s="20">
        <v>100.0</v>
      </c>
      <c r="I2751" s="20">
        <v>62.61</v>
      </c>
      <c r="J2751" s="20">
        <v>1.0</v>
      </c>
      <c r="K2751" s="20" t="s">
        <v>16208</v>
      </c>
      <c r="L2751" s="20" t="s">
        <v>16218</v>
      </c>
      <c r="M2751" s="20"/>
      <c r="N2751" s="20"/>
      <c r="O2751" s="20">
        <v>1.0</v>
      </c>
      <c r="P2751" s="20">
        <v>10.0</v>
      </c>
      <c r="Q2751" s="20" t="s">
        <v>83</v>
      </c>
      <c r="R2751" s="20" t="s">
        <v>84</v>
      </c>
      <c r="S2751" s="20" t="s">
        <v>85</v>
      </c>
      <c r="T2751" s="20"/>
      <c r="U2751" s="20"/>
      <c r="V2751" s="31" t="s">
        <v>16213</v>
      </c>
      <c r="W2751" s="31" t="s">
        <v>16214</v>
      </c>
      <c r="X2751" s="20" t="s">
        <v>91</v>
      </c>
      <c r="Y2751" s="20"/>
      <c r="Z2751" s="20" t="s">
        <v>25723</v>
      </c>
      <c r="AA2751" s="20" t="s">
        <v>23526</v>
      </c>
    </row>
    <row r="2752" ht="14.25" customHeight="1">
      <c r="A2752" s="20" t="s">
        <v>25936</v>
      </c>
      <c r="B2752" s="20" t="s">
        <v>25937</v>
      </c>
      <c r="C2752" s="20" t="s">
        <v>12873</v>
      </c>
      <c r="D2752" s="22" t="s">
        <v>137</v>
      </c>
      <c r="E2752" s="22" t="s">
        <v>140</v>
      </c>
      <c r="F2752" s="20">
        <v>1.0</v>
      </c>
      <c r="G2752" s="20">
        <v>2.0</v>
      </c>
      <c r="H2752" s="20">
        <v>100.0</v>
      </c>
      <c r="I2752" s="20">
        <v>57.42</v>
      </c>
      <c r="J2752" s="20">
        <v>1.0</v>
      </c>
      <c r="K2752" s="20" t="s">
        <v>16218</v>
      </c>
      <c r="L2752" s="20" t="s">
        <v>16232</v>
      </c>
      <c r="M2752" s="20"/>
      <c r="N2752" s="20"/>
      <c r="O2752" s="20">
        <v>1.0</v>
      </c>
      <c r="P2752" s="20">
        <v>10.0</v>
      </c>
      <c r="Q2752" s="20" t="s">
        <v>83</v>
      </c>
      <c r="R2752" s="20" t="s">
        <v>84</v>
      </c>
      <c r="S2752" s="20" t="s">
        <v>85</v>
      </c>
      <c r="T2752" s="20"/>
      <c r="U2752" s="20"/>
      <c r="V2752" s="31" t="s">
        <v>16224</v>
      </c>
      <c r="W2752" s="31" t="s">
        <v>16227</v>
      </c>
      <c r="X2752" s="20" t="s">
        <v>91</v>
      </c>
      <c r="Y2752" s="20"/>
      <c r="Z2752" s="20" t="s">
        <v>25723</v>
      </c>
      <c r="AA2752" s="20" t="s">
        <v>23526</v>
      </c>
    </row>
    <row r="2753" ht="14.25" customHeight="1">
      <c r="A2753" s="20" t="s">
        <v>25941</v>
      </c>
      <c r="B2753" s="20" t="s">
        <v>25942</v>
      </c>
      <c r="C2753" s="20" t="s">
        <v>12873</v>
      </c>
      <c r="D2753" s="22" t="s">
        <v>137</v>
      </c>
      <c r="E2753" s="22" t="s">
        <v>140</v>
      </c>
      <c r="F2753" s="20">
        <v>1.0</v>
      </c>
      <c r="G2753" s="20">
        <v>2.0</v>
      </c>
      <c r="H2753" s="20">
        <v>100.0</v>
      </c>
      <c r="I2753" s="20">
        <v>52.96</v>
      </c>
      <c r="J2753" s="20">
        <v>1.0</v>
      </c>
      <c r="K2753" s="20" t="s">
        <v>16232</v>
      </c>
      <c r="L2753" s="20" t="s">
        <v>16244</v>
      </c>
      <c r="M2753" s="20"/>
      <c r="N2753" s="20"/>
      <c r="O2753" s="20">
        <v>1.0</v>
      </c>
      <c r="P2753" s="20">
        <v>10.0</v>
      </c>
      <c r="Q2753" s="20" t="s">
        <v>83</v>
      </c>
      <c r="R2753" s="20" t="s">
        <v>84</v>
      </c>
      <c r="S2753" s="20" t="s">
        <v>85</v>
      </c>
      <c r="T2753" s="20"/>
      <c r="U2753" s="20"/>
      <c r="V2753" s="31" t="s">
        <v>16236</v>
      </c>
      <c r="W2753" s="31" t="s">
        <v>16237</v>
      </c>
      <c r="X2753" s="20" t="s">
        <v>91</v>
      </c>
      <c r="Y2753" s="20"/>
      <c r="Z2753" s="20" t="s">
        <v>25723</v>
      </c>
      <c r="AA2753" s="20" t="s">
        <v>23526</v>
      </c>
    </row>
    <row r="2754" ht="14.25" customHeight="1">
      <c r="A2754" s="20" t="s">
        <v>25945</v>
      </c>
      <c r="B2754" s="20" t="s">
        <v>25946</v>
      </c>
      <c r="C2754" s="20" t="s">
        <v>12873</v>
      </c>
      <c r="D2754" s="22" t="s">
        <v>137</v>
      </c>
      <c r="E2754" s="22" t="s">
        <v>140</v>
      </c>
      <c r="F2754" s="20">
        <v>1.0</v>
      </c>
      <c r="G2754" s="20">
        <v>2.0</v>
      </c>
      <c r="H2754" s="20">
        <v>100.0</v>
      </c>
      <c r="I2754" s="20">
        <v>1.59</v>
      </c>
      <c r="J2754" s="20">
        <v>1.0</v>
      </c>
      <c r="K2754" s="20" t="s">
        <v>16244</v>
      </c>
      <c r="L2754" s="20" t="s">
        <v>16261</v>
      </c>
      <c r="M2754" s="20"/>
      <c r="N2754" s="20"/>
      <c r="O2754" s="20">
        <v>1.0</v>
      </c>
      <c r="P2754" s="20">
        <v>10.0</v>
      </c>
      <c r="Q2754" s="20" t="s">
        <v>83</v>
      </c>
      <c r="R2754" s="20" t="s">
        <v>84</v>
      </c>
      <c r="S2754" s="20" t="s">
        <v>85</v>
      </c>
      <c r="T2754" s="20"/>
      <c r="U2754" s="20"/>
      <c r="V2754" s="31" t="s">
        <v>16248</v>
      </c>
      <c r="W2754" s="31" t="s">
        <v>16249</v>
      </c>
      <c r="X2754" s="20" t="s">
        <v>91</v>
      </c>
      <c r="Y2754" s="20"/>
      <c r="Z2754" s="20" t="s">
        <v>25723</v>
      </c>
      <c r="AA2754" s="20" t="s">
        <v>23526</v>
      </c>
    </row>
    <row r="2755" ht="14.25" customHeight="1">
      <c r="A2755" s="20" t="s">
        <v>25948</v>
      </c>
      <c r="B2755" s="20" t="s">
        <v>25949</v>
      </c>
      <c r="C2755" s="20" t="s">
        <v>12935</v>
      </c>
      <c r="D2755" s="22" t="s">
        <v>137</v>
      </c>
      <c r="E2755" s="22" t="s">
        <v>140</v>
      </c>
      <c r="F2755" s="20">
        <v>1.0</v>
      </c>
      <c r="G2755" s="20">
        <v>2.0</v>
      </c>
      <c r="H2755" s="20">
        <v>100.0</v>
      </c>
      <c r="I2755" s="20">
        <v>52.58</v>
      </c>
      <c r="J2755" s="20">
        <v>1.0</v>
      </c>
      <c r="K2755" s="20" t="s">
        <v>16261</v>
      </c>
      <c r="L2755" s="20" t="s">
        <v>16273</v>
      </c>
      <c r="M2755" s="20"/>
      <c r="N2755" s="20"/>
      <c r="O2755" s="20">
        <v>1.0</v>
      </c>
      <c r="P2755" s="20">
        <v>10.0</v>
      </c>
      <c r="Q2755" s="20" t="s">
        <v>83</v>
      </c>
      <c r="R2755" s="20" t="s">
        <v>1300</v>
      </c>
      <c r="S2755" s="20" t="s">
        <v>85</v>
      </c>
      <c r="T2755" s="20"/>
      <c r="U2755" s="20"/>
      <c r="V2755" s="31" t="s">
        <v>16265</v>
      </c>
      <c r="W2755" s="31" t="s">
        <v>16267</v>
      </c>
      <c r="X2755" s="20" t="s">
        <v>91</v>
      </c>
      <c r="Y2755" s="20"/>
      <c r="Z2755" s="20" t="s">
        <v>25953</v>
      </c>
      <c r="AA2755" s="20" t="s">
        <v>23526</v>
      </c>
    </row>
    <row r="2756" ht="14.25" customHeight="1">
      <c r="A2756" s="20" t="s">
        <v>25954</v>
      </c>
      <c r="B2756" s="20" t="s">
        <v>25955</v>
      </c>
      <c r="C2756" s="20" t="s">
        <v>12935</v>
      </c>
      <c r="D2756" s="22" t="s">
        <v>137</v>
      </c>
      <c r="E2756" s="22" t="s">
        <v>140</v>
      </c>
      <c r="F2756" s="20">
        <v>1.0</v>
      </c>
      <c r="G2756" s="20">
        <v>2.0</v>
      </c>
      <c r="H2756" s="20">
        <v>100.0</v>
      </c>
      <c r="I2756" s="20">
        <v>62.09</v>
      </c>
      <c r="J2756" s="20">
        <v>1.0</v>
      </c>
      <c r="K2756" s="20" t="s">
        <v>16273</v>
      </c>
      <c r="L2756" s="20" t="s">
        <v>16286</v>
      </c>
      <c r="M2756" s="20"/>
      <c r="N2756" s="20"/>
      <c r="O2756" s="20">
        <v>1.0</v>
      </c>
      <c r="P2756" s="20">
        <v>10.0</v>
      </c>
      <c r="Q2756" s="20" t="s">
        <v>83</v>
      </c>
      <c r="R2756" s="20" t="s">
        <v>1300</v>
      </c>
      <c r="S2756" s="20" t="s">
        <v>85</v>
      </c>
      <c r="T2756" s="20"/>
      <c r="U2756" s="20"/>
      <c r="V2756" s="31" t="s">
        <v>16276</v>
      </c>
      <c r="W2756" s="31" t="s">
        <v>16277</v>
      </c>
      <c r="X2756" s="20" t="s">
        <v>91</v>
      </c>
      <c r="Y2756" s="20"/>
      <c r="Z2756" s="20" t="s">
        <v>25953</v>
      </c>
      <c r="AA2756" s="20" t="s">
        <v>23526</v>
      </c>
    </row>
    <row r="2757" ht="14.25" customHeight="1">
      <c r="A2757" s="20" t="s">
        <v>25961</v>
      </c>
      <c r="B2757" s="20" t="s">
        <v>25962</v>
      </c>
      <c r="C2757" s="20" t="s">
        <v>12935</v>
      </c>
      <c r="D2757" s="22" t="s">
        <v>137</v>
      </c>
      <c r="E2757" s="22" t="s">
        <v>140</v>
      </c>
      <c r="F2757" s="20">
        <v>1.0</v>
      </c>
      <c r="G2757" s="20">
        <v>2.0</v>
      </c>
      <c r="H2757" s="20">
        <v>100.0</v>
      </c>
      <c r="I2757" s="20">
        <v>56.09</v>
      </c>
      <c r="J2757" s="20">
        <v>1.0</v>
      </c>
      <c r="K2757" s="20" t="s">
        <v>16286</v>
      </c>
      <c r="L2757" s="20" t="s">
        <v>16294</v>
      </c>
      <c r="M2757" s="20"/>
      <c r="N2757" s="20"/>
      <c r="O2757" s="20">
        <v>1.0</v>
      </c>
      <c r="P2757" s="20">
        <v>10.0</v>
      </c>
      <c r="Q2757" s="20" t="s">
        <v>83</v>
      </c>
      <c r="R2757" s="20" t="s">
        <v>1300</v>
      </c>
      <c r="S2757" s="20" t="s">
        <v>85</v>
      </c>
      <c r="T2757" s="20"/>
      <c r="U2757" s="20"/>
      <c r="V2757" s="31" t="s">
        <v>16288</v>
      </c>
      <c r="W2757" s="31" t="s">
        <v>16289</v>
      </c>
      <c r="X2757" s="20" t="s">
        <v>91</v>
      </c>
      <c r="Y2757" s="20"/>
      <c r="Z2757" s="20" t="s">
        <v>25953</v>
      </c>
      <c r="AA2757" s="20" t="s">
        <v>23526</v>
      </c>
    </row>
    <row r="2758" ht="14.25" customHeight="1">
      <c r="A2758" s="20" t="s">
        <v>25965</v>
      </c>
      <c r="B2758" s="20" t="s">
        <v>25967</v>
      </c>
      <c r="C2758" s="20" t="s">
        <v>12935</v>
      </c>
      <c r="D2758" s="22" t="s">
        <v>137</v>
      </c>
      <c r="E2758" s="22" t="s">
        <v>140</v>
      </c>
      <c r="F2758" s="20">
        <v>1.0</v>
      </c>
      <c r="G2758" s="20">
        <v>2.0</v>
      </c>
      <c r="H2758" s="20">
        <v>100.0</v>
      </c>
      <c r="I2758" s="20">
        <v>62.16</v>
      </c>
      <c r="J2758" s="20">
        <v>1.0</v>
      </c>
      <c r="K2758" s="20" t="s">
        <v>16294</v>
      </c>
      <c r="L2758" s="20" t="s">
        <v>16305</v>
      </c>
      <c r="M2758" s="20"/>
      <c r="N2758" s="20"/>
      <c r="O2758" s="20">
        <v>1.0</v>
      </c>
      <c r="P2758" s="20">
        <v>10.0</v>
      </c>
      <c r="Q2758" s="20" t="s">
        <v>83</v>
      </c>
      <c r="R2758" s="20" t="s">
        <v>1300</v>
      </c>
      <c r="S2758" s="20" t="s">
        <v>85</v>
      </c>
      <c r="T2758" s="20"/>
      <c r="U2758" s="20"/>
      <c r="V2758" s="31" t="s">
        <v>16299</v>
      </c>
      <c r="W2758" s="31" t="s">
        <v>16300</v>
      </c>
      <c r="X2758" s="20" t="s">
        <v>91</v>
      </c>
      <c r="Y2758" s="20"/>
      <c r="Z2758" s="20" t="s">
        <v>25953</v>
      </c>
      <c r="AA2758" s="20" t="s">
        <v>23526</v>
      </c>
    </row>
    <row r="2759" ht="14.25" customHeight="1">
      <c r="A2759" s="20" t="s">
        <v>25971</v>
      </c>
      <c r="B2759" s="20" t="s">
        <v>25972</v>
      </c>
      <c r="C2759" s="20" t="s">
        <v>12935</v>
      </c>
      <c r="D2759" s="22" t="s">
        <v>137</v>
      </c>
      <c r="E2759" s="22" t="s">
        <v>140</v>
      </c>
      <c r="F2759" s="20">
        <v>1.0</v>
      </c>
      <c r="G2759" s="20">
        <v>2.0</v>
      </c>
      <c r="H2759" s="20">
        <v>100.0</v>
      </c>
      <c r="I2759" s="20">
        <v>58.84</v>
      </c>
      <c r="J2759" s="20">
        <v>1.0</v>
      </c>
      <c r="K2759" s="20" t="s">
        <v>16305</v>
      </c>
      <c r="L2759" s="20" t="s">
        <v>16315</v>
      </c>
      <c r="M2759" s="20"/>
      <c r="N2759" s="20"/>
      <c r="O2759" s="20">
        <v>1.0</v>
      </c>
      <c r="P2759" s="20">
        <v>10.0</v>
      </c>
      <c r="Q2759" s="20" t="s">
        <v>83</v>
      </c>
      <c r="R2759" s="20" t="s">
        <v>1300</v>
      </c>
      <c r="S2759" s="20" t="s">
        <v>85</v>
      </c>
      <c r="T2759" s="20"/>
      <c r="U2759" s="20"/>
      <c r="V2759" s="31" t="s">
        <v>16307</v>
      </c>
      <c r="W2759" s="31" t="s">
        <v>16308</v>
      </c>
      <c r="X2759" s="20" t="s">
        <v>91</v>
      </c>
      <c r="Y2759" s="20"/>
      <c r="Z2759" s="20" t="s">
        <v>25953</v>
      </c>
      <c r="AA2759" s="20" t="s">
        <v>23526</v>
      </c>
    </row>
    <row r="2760" ht="14.25" customHeight="1">
      <c r="A2760" s="20" t="s">
        <v>25976</v>
      </c>
      <c r="B2760" s="20" t="s">
        <v>25977</v>
      </c>
      <c r="C2760" s="20" t="s">
        <v>12935</v>
      </c>
      <c r="D2760" s="22" t="s">
        <v>137</v>
      </c>
      <c r="E2760" s="22" t="s">
        <v>140</v>
      </c>
      <c r="F2760" s="20">
        <v>1.0</v>
      </c>
      <c r="G2760" s="20">
        <v>2.0</v>
      </c>
      <c r="H2760" s="20">
        <v>100.0</v>
      </c>
      <c r="I2760" s="20">
        <v>61.1</v>
      </c>
      <c r="J2760" s="20">
        <v>1.0</v>
      </c>
      <c r="K2760" s="20" t="s">
        <v>16315</v>
      </c>
      <c r="L2760" s="20" t="s">
        <v>16326</v>
      </c>
      <c r="M2760" s="20"/>
      <c r="N2760" s="20"/>
      <c r="O2760" s="20">
        <v>1.0</v>
      </c>
      <c r="P2760" s="20">
        <v>10.0</v>
      </c>
      <c r="Q2760" s="20" t="s">
        <v>83</v>
      </c>
      <c r="R2760" s="20" t="s">
        <v>1300</v>
      </c>
      <c r="S2760" s="20" t="s">
        <v>85</v>
      </c>
      <c r="T2760" s="20"/>
      <c r="U2760" s="20"/>
      <c r="V2760" s="31" t="s">
        <v>16318</v>
      </c>
      <c r="W2760" s="31" t="s">
        <v>16320</v>
      </c>
      <c r="X2760" s="20" t="s">
        <v>91</v>
      </c>
      <c r="Y2760" s="20"/>
      <c r="Z2760" s="20" t="s">
        <v>25953</v>
      </c>
      <c r="AA2760" s="20" t="s">
        <v>23526</v>
      </c>
    </row>
    <row r="2761" ht="14.25" customHeight="1">
      <c r="A2761" s="20" t="s">
        <v>25982</v>
      </c>
      <c r="B2761" s="20" t="s">
        <v>25983</v>
      </c>
      <c r="C2761" s="20" t="s">
        <v>12935</v>
      </c>
      <c r="D2761" s="22" t="s">
        <v>137</v>
      </c>
      <c r="E2761" s="22" t="s">
        <v>140</v>
      </c>
      <c r="F2761" s="20">
        <v>1.0</v>
      </c>
      <c r="G2761" s="20">
        <v>2.0</v>
      </c>
      <c r="H2761" s="20">
        <v>100.0</v>
      </c>
      <c r="I2761" s="20">
        <v>56.18</v>
      </c>
      <c r="J2761" s="20">
        <v>1.0</v>
      </c>
      <c r="K2761" s="20" t="s">
        <v>16326</v>
      </c>
      <c r="L2761" s="20" t="s">
        <v>16336</v>
      </c>
      <c r="M2761" s="20"/>
      <c r="N2761" s="20"/>
      <c r="O2761" s="20">
        <v>1.0</v>
      </c>
      <c r="P2761" s="20">
        <v>10.0</v>
      </c>
      <c r="Q2761" s="20" t="s">
        <v>83</v>
      </c>
      <c r="R2761" s="20" t="s">
        <v>1300</v>
      </c>
      <c r="S2761" s="20" t="s">
        <v>85</v>
      </c>
      <c r="T2761" s="20"/>
      <c r="U2761" s="20"/>
      <c r="V2761" s="31" t="s">
        <v>16329</v>
      </c>
      <c r="W2761" s="31" t="s">
        <v>16330</v>
      </c>
      <c r="X2761" s="20" t="s">
        <v>91</v>
      </c>
      <c r="Y2761" s="20"/>
      <c r="Z2761" s="20" t="s">
        <v>25953</v>
      </c>
      <c r="AA2761" s="20" t="s">
        <v>23526</v>
      </c>
    </row>
    <row r="2762" ht="14.25" customHeight="1">
      <c r="A2762" s="20" t="s">
        <v>25987</v>
      </c>
      <c r="B2762" s="20" t="s">
        <v>25988</v>
      </c>
      <c r="C2762" s="20" t="s">
        <v>12935</v>
      </c>
      <c r="D2762" s="22" t="s">
        <v>137</v>
      </c>
      <c r="E2762" s="22" t="s">
        <v>140</v>
      </c>
      <c r="F2762" s="20">
        <v>1.0</v>
      </c>
      <c r="G2762" s="20">
        <v>2.0</v>
      </c>
      <c r="H2762" s="20">
        <v>100.0</v>
      </c>
      <c r="I2762" s="20">
        <v>59.87</v>
      </c>
      <c r="J2762" s="20">
        <v>1.0</v>
      </c>
      <c r="K2762" s="20" t="s">
        <v>16336</v>
      </c>
      <c r="L2762" s="20" t="s">
        <v>16351</v>
      </c>
      <c r="M2762" s="20"/>
      <c r="N2762" s="20"/>
      <c r="O2762" s="20">
        <v>1.0</v>
      </c>
      <c r="P2762" s="20">
        <v>10.0</v>
      </c>
      <c r="Q2762" s="20" t="s">
        <v>83</v>
      </c>
      <c r="R2762" s="20" t="s">
        <v>1300</v>
      </c>
      <c r="S2762" s="20" t="s">
        <v>85</v>
      </c>
      <c r="T2762" s="20"/>
      <c r="U2762" s="20"/>
      <c r="V2762" s="31" t="s">
        <v>16339</v>
      </c>
      <c r="W2762" s="31" t="s">
        <v>16340</v>
      </c>
      <c r="X2762" s="20" t="s">
        <v>91</v>
      </c>
      <c r="Y2762" s="20"/>
      <c r="Z2762" s="20" t="s">
        <v>25953</v>
      </c>
      <c r="AA2762" s="20" t="s">
        <v>23526</v>
      </c>
    </row>
    <row r="2763" ht="14.25" customHeight="1">
      <c r="A2763" s="20" t="s">
        <v>25992</v>
      </c>
      <c r="B2763" s="20" t="s">
        <v>25993</v>
      </c>
      <c r="C2763" s="20" t="s">
        <v>12935</v>
      </c>
      <c r="D2763" s="22" t="s">
        <v>137</v>
      </c>
      <c r="E2763" s="22" t="s">
        <v>140</v>
      </c>
      <c r="F2763" s="20">
        <v>1.0</v>
      </c>
      <c r="G2763" s="20">
        <v>2.0</v>
      </c>
      <c r="H2763" s="20">
        <v>100.0</v>
      </c>
      <c r="I2763" s="20">
        <v>63.42</v>
      </c>
      <c r="J2763" s="20">
        <v>1.0</v>
      </c>
      <c r="K2763" s="20" t="s">
        <v>16351</v>
      </c>
      <c r="L2763" s="20" t="s">
        <v>16360</v>
      </c>
      <c r="M2763" s="20"/>
      <c r="N2763" s="20"/>
      <c r="O2763" s="20">
        <v>1.0</v>
      </c>
      <c r="P2763" s="20">
        <v>10.0</v>
      </c>
      <c r="Q2763" s="20" t="s">
        <v>83</v>
      </c>
      <c r="R2763" s="20" t="s">
        <v>1300</v>
      </c>
      <c r="S2763" s="20" t="s">
        <v>85</v>
      </c>
      <c r="T2763" s="20"/>
      <c r="U2763" s="20"/>
      <c r="V2763" s="31" t="s">
        <v>16352</v>
      </c>
      <c r="W2763" s="31" t="s">
        <v>16354</v>
      </c>
      <c r="X2763" s="20" t="s">
        <v>91</v>
      </c>
      <c r="Y2763" s="20"/>
      <c r="Z2763" s="20" t="s">
        <v>25953</v>
      </c>
      <c r="AA2763" s="20" t="s">
        <v>23526</v>
      </c>
    </row>
    <row r="2764" ht="14.25" customHeight="1">
      <c r="A2764" s="20" t="s">
        <v>26000</v>
      </c>
      <c r="B2764" s="20" t="s">
        <v>26001</v>
      </c>
      <c r="C2764" s="20" t="s">
        <v>12935</v>
      </c>
      <c r="D2764" s="22" t="s">
        <v>137</v>
      </c>
      <c r="E2764" s="22" t="s">
        <v>140</v>
      </c>
      <c r="F2764" s="20">
        <v>1.0</v>
      </c>
      <c r="G2764" s="20">
        <v>2.0</v>
      </c>
      <c r="H2764" s="20">
        <v>100.0</v>
      </c>
      <c r="I2764" s="20">
        <v>55.31</v>
      </c>
      <c r="J2764" s="20">
        <v>1.0</v>
      </c>
      <c r="K2764" s="20" t="s">
        <v>16360</v>
      </c>
      <c r="L2764" s="20" t="s">
        <v>16369</v>
      </c>
      <c r="M2764" s="20"/>
      <c r="N2764" s="20"/>
      <c r="O2764" s="20">
        <v>1.0</v>
      </c>
      <c r="P2764" s="20">
        <v>10.0</v>
      </c>
      <c r="Q2764" s="20" t="s">
        <v>83</v>
      </c>
      <c r="R2764" s="20" t="s">
        <v>1300</v>
      </c>
      <c r="S2764" s="20" t="s">
        <v>85</v>
      </c>
      <c r="T2764" s="20"/>
      <c r="U2764" s="20"/>
      <c r="V2764" s="31" t="s">
        <v>16364</v>
      </c>
      <c r="W2764" s="31" t="s">
        <v>16366</v>
      </c>
      <c r="X2764" s="20" t="s">
        <v>91</v>
      </c>
      <c r="Y2764" s="20"/>
      <c r="Z2764" s="20" t="s">
        <v>25953</v>
      </c>
      <c r="AA2764" s="20" t="s">
        <v>23526</v>
      </c>
    </row>
    <row r="2765" ht="14.25" customHeight="1">
      <c r="A2765" s="20" t="s">
        <v>26005</v>
      </c>
      <c r="B2765" s="20" t="s">
        <v>26007</v>
      </c>
      <c r="C2765" s="20" t="s">
        <v>12935</v>
      </c>
      <c r="D2765" s="22" t="s">
        <v>137</v>
      </c>
      <c r="E2765" s="22" t="s">
        <v>140</v>
      </c>
      <c r="F2765" s="20">
        <v>1.0</v>
      </c>
      <c r="G2765" s="20">
        <v>2.0</v>
      </c>
      <c r="H2765" s="20">
        <v>100.0</v>
      </c>
      <c r="I2765" s="20">
        <v>63.75</v>
      </c>
      <c r="J2765" s="20">
        <v>1.0</v>
      </c>
      <c r="K2765" s="20" t="s">
        <v>16369</v>
      </c>
      <c r="L2765" s="20" t="s">
        <v>16379</v>
      </c>
      <c r="M2765" s="20"/>
      <c r="N2765" s="20"/>
      <c r="O2765" s="20">
        <v>1.0</v>
      </c>
      <c r="P2765" s="20">
        <v>10.0</v>
      </c>
      <c r="Q2765" s="20" t="s">
        <v>83</v>
      </c>
      <c r="R2765" s="20" t="s">
        <v>1300</v>
      </c>
      <c r="S2765" s="20" t="s">
        <v>85</v>
      </c>
      <c r="T2765" s="20"/>
      <c r="U2765" s="20"/>
      <c r="V2765" s="31" t="s">
        <v>16370</v>
      </c>
      <c r="W2765" s="31" t="s">
        <v>16371</v>
      </c>
      <c r="X2765" s="20" t="s">
        <v>91</v>
      </c>
      <c r="Y2765" s="20"/>
      <c r="Z2765" s="20" t="s">
        <v>25953</v>
      </c>
      <c r="AA2765" s="20" t="s">
        <v>23526</v>
      </c>
    </row>
    <row r="2766" ht="14.25" customHeight="1">
      <c r="A2766" s="20" t="s">
        <v>26009</v>
      </c>
      <c r="B2766" s="20" t="s">
        <v>26010</v>
      </c>
      <c r="C2766" s="20" t="s">
        <v>12935</v>
      </c>
      <c r="D2766" s="22" t="s">
        <v>137</v>
      </c>
      <c r="E2766" s="22" t="s">
        <v>140</v>
      </c>
      <c r="F2766" s="20">
        <v>1.0</v>
      </c>
      <c r="G2766" s="20">
        <v>2.0</v>
      </c>
      <c r="H2766" s="20">
        <v>100.0</v>
      </c>
      <c r="I2766" s="20">
        <v>60.77</v>
      </c>
      <c r="J2766" s="20">
        <v>1.0</v>
      </c>
      <c r="K2766" s="20" t="s">
        <v>16379</v>
      </c>
      <c r="L2766" s="20" t="s">
        <v>16388</v>
      </c>
      <c r="M2766" s="20"/>
      <c r="N2766" s="20"/>
      <c r="O2766" s="20">
        <v>1.0</v>
      </c>
      <c r="P2766" s="20">
        <v>10.0</v>
      </c>
      <c r="Q2766" s="20" t="s">
        <v>83</v>
      </c>
      <c r="R2766" s="20" t="s">
        <v>1300</v>
      </c>
      <c r="S2766" s="20" t="s">
        <v>85</v>
      </c>
      <c r="T2766" s="20"/>
      <c r="U2766" s="20"/>
      <c r="V2766" s="31" t="s">
        <v>16383</v>
      </c>
      <c r="W2766" s="31" t="s">
        <v>16384</v>
      </c>
      <c r="X2766" s="20" t="s">
        <v>91</v>
      </c>
      <c r="Y2766" s="20"/>
      <c r="Z2766" s="20" t="s">
        <v>25953</v>
      </c>
      <c r="AA2766" s="20" t="s">
        <v>23526</v>
      </c>
    </row>
    <row r="2767" ht="14.25" customHeight="1">
      <c r="A2767" s="20" t="s">
        <v>26016</v>
      </c>
      <c r="B2767" s="20" t="s">
        <v>26017</v>
      </c>
      <c r="C2767" s="20" t="s">
        <v>12935</v>
      </c>
      <c r="D2767" s="22" t="s">
        <v>137</v>
      </c>
      <c r="E2767" s="22" t="s">
        <v>140</v>
      </c>
      <c r="F2767" s="20">
        <v>1.0</v>
      </c>
      <c r="G2767" s="20">
        <v>2.0</v>
      </c>
      <c r="H2767" s="20">
        <v>100.0</v>
      </c>
      <c r="I2767" s="20">
        <v>57.29</v>
      </c>
      <c r="J2767" s="20">
        <v>1.0</v>
      </c>
      <c r="K2767" s="20" t="s">
        <v>16388</v>
      </c>
      <c r="L2767" s="20" t="s">
        <v>16401</v>
      </c>
      <c r="M2767" s="20"/>
      <c r="N2767" s="20"/>
      <c r="O2767" s="20">
        <v>1.0</v>
      </c>
      <c r="P2767" s="20">
        <v>10.0</v>
      </c>
      <c r="Q2767" s="20" t="s">
        <v>83</v>
      </c>
      <c r="R2767" s="20" t="s">
        <v>1300</v>
      </c>
      <c r="S2767" s="20" t="s">
        <v>85</v>
      </c>
      <c r="T2767" s="20"/>
      <c r="U2767" s="20"/>
      <c r="V2767" s="31" t="s">
        <v>16392</v>
      </c>
      <c r="W2767" s="31" t="s">
        <v>16393</v>
      </c>
      <c r="X2767" s="20" t="s">
        <v>91</v>
      </c>
      <c r="Y2767" s="20"/>
      <c r="Z2767" s="20" t="s">
        <v>25953</v>
      </c>
      <c r="AA2767" s="20" t="s">
        <v>23526</v>
      </c>
    </row>
    <row r="2768" ht="14.25" customHeight="1">
      <c r="A2768" s="20" t="s">
        <v>26019</v>
      </c>
      <c r="B2768" s="20" t="s">
        <v>26020</v>
      </c>
      <c r="C2768" s="20" t="s">
        <v>12935</v>
      </c>
      <c r="D2768" s="22" t="s">
        <v>137</v>
      </c>
      <c r="E2768" s="22" t="s">
        <v>140</v>
      </c>
      <c r="F2768" s="20">
        <v>1.0</v>
      </c>
      <c r="G2768" s="20">
        <v>2.0</v>
      </c>
      <c r="H2768" s="20">
        <v>100.0</v>
      </c>
      <c r="I2768" s="20">
        <v>58.54</v>
      </c>
      <c r="J2768" s="20">
        <v>1.0</v>
      </c>
      <c r="K2768" s="20" t="s">
        <v>16401</v>
      </c>
      <c r="L2768" s="20" t="s">
        <v>16412</v>
      </c>
      <c r="M2768" s="20"/>
      <c r="N2768" s="20"/>
      <c r="O2768" s="20">
        <v>1.0</v>
      </c>
      <c r="P2768" s="20">
        <v>10.0</v>
      </c>
      <c r="Q2768" s="20" t="s">
        <v>83</v>
      </c>
      <c r="R2768" s="20" t="s">
        <v>1300</v>
      </c>
      <c r="S2768" s="20" t="s">
        <v>85</v>
      </c>
      <c r="T2768" s="20"/>
      <c r="U2768" s="20"/>
      <c r="V2768" s="31" t="s">
        <v>16403</v>
      </c>
      <c r="W2768" s="31" t="s">
        <v>16405</v>
      </c>
      <c r="X2768" s="20" t="s">
        <v>91</v>
      </c>
      <c r="Y2768" s="20"/>
      <c r="Z2768" s="20" t="s">
        <v>25953</v>
      </c>
      <c r="AA2768" s="20" t="s">
        <v>23526</v>
      </c>
    </row>
    <row r="2769" ht="14.25" customHeight="1">
      <c r="A2769" s="20" t="s">
        <v>26025</v>
      </c>
      <c r="B2769" s="20" t="s">
        <v>26026</v>
      </c>
      <c r="C2769" s="20" t="s">
        <v>12935</v>
      </c>
      <c r="D2769" s="22" t="s">
        <v>137</v>
      </c>
      <c r="E2769" s="22" t="s">
        <v>140</v>
      </c>
      <c r="F2769" s="20">
        <v>1.0</v>
      </c>
      <c r="G2769" s="20">
        <v>2.0</v>
      </c>
      <c r="H2769" s="20">
        <v>100.0</v>
      </c>
      <c r="I2769" s="20">
        <v>57.64</v>
      </c>
      <c r="J2769" s="20">
        <v>1.0</v>
      </c>
      <c r="K2769" s="20" t="s">
        <v>16412</v>
      </c>
      <c r="L2769" s="20" t="s">
        <v>16423</v>
      </c>
      <c r="M2769" s="20"/>
      <c r="N2769" s="20"/>
      <c r="O2769" s="20">
        <v>1.0</v>
      </c>
      <c r="P2769" s="20">
        <v>10.0</v>
      </c>
      <c r="Q2769" s="20" t="s">
        <v>83</v>
      </c>
      <c r="R2769" s="20" t="s">
        <v>1300</v>
      </c>
      <c r="S2769" s="20" t="s">
        <v>85</v>
      </c>
      <c r="T2769" s="20"/>
      <c r="U2769" s="20"/>
      <c r="V2769" s="31" t="s">
        <v>16417</v>
      </c>
      <c r="W2769" s="31" t="s">
        <v>16418</v>
      </c>
      <c r="X2769" s="20" t="s">
        <v>91</v>
      </c>
      <c r="Y2769" s="20"/>
      <c r="Z2769" s="20" t="s">
        <v>25953</v>
      </c>
      <c r="AA2769" s="20" t="s">
        <v>23526</v>
      </c>
    </row>
    <row r="2770" ht="14.25" customHeight="1">
      <c r="A2770" s="20" t="s">
        <v>26028</v>
      </c>
      <c r="B2770" s="20" t="s">
        <v>26029</v>
      </c>
      <c r="C2770" s="20" t="s">
        <v>12935</v>
      </c>
      <c r="D2770" s="22" t="s">
        <v>137</v>
      </c>
      <c r="E2770" s="22" t="s">
        <v>140</v>
      </c>
      <c r="F2770" s="20">
        <v>1.0</v>
      </c>
      <c r="G2770" s="20">
        <v>2.0</v>
      </c>
      <c r="H2770" s="20">
        <v>100.0</v>
      </c>
      <c r="I2770" s="20">
        <v>61.65</v>
      </c>
      <c r="J2770" s="20">
        <v>1.0</v>
      </c>
      <c r="K2770" s="20" t="s">
        <v>16423</v>
      </c>
      <c r="L2770" s="20" t="s">
        <v>16436</v>
      </c>
      <c r="M2770" s="20"/>
      <c r="N2770" s="20"/>
      <c r="O2770" s="20">
        <v>1.0</v>
      </c>
      <c r="P2770" s="20">
        <v>10.0</v>
      </c>
      <c r="Q2770" s="20" t="s">
        <v>83</v>
      </c>
      <c r="R2770" s="20" t="s">
        <v>1300</v>
      </c>
      <c r="S2770" s="20" t="s">
        <v>85</v>
      </c>
      <c r="T2770" s="20"/>
      <c r="U2770" s="20"/>
      <c r="V2770" s="31" t="s">
        <v>16427</v>
      </c>
      <c r="W2770" s="31" t="s">
        <v>16428</v>
      </c>
      <c r="X2770" s="20" t="s">
        <v>91</v>
      </c>
      <c r="Y2770" s="20"/>
      <c r="Z2770" s="20" t="s">
        <v>25953</v>
      </c>
      <c r="AA2770" s="20" t="s">
        <v>23526</v>
      </c>
    </row>
    <row r="2771" ht="14.25" customHeight="1">
      <c r="A2771" s="20" t="s">
        <v>26033</v>
      </c>
      <c r="B2771" s="20" t="s">
        <v>26034</v>
      </c>
      <c r="C2771" s="20" t="s">
        <v>12935</v>
      </c>
      <c r="D2771" s="22" t="s">
        <v>137</v>
      </c>
      <c r="E2771" s="22" t="s">
        <v>140</v>
      </c>
      <c r="F2771" s="20">
        <v>1.0</v>
      </c>
      <c r="G2771" s="20">
        <v>2.0</v>
      </c>
      <c r="H2771" s="20">
        <v>100.0</v>
      </c>
      <c r="I2771" s="20">
        <v>63.83</v>
      </c>
      <c r="J2771" s="20">
        <v>1.0</v>
      </c>
      <c r="K2771" s="20" t="s">
        <v>16436</v>
      </c>
      <c r="L2771" s="20" t="s">
        <v>16442</v>
      </c>
      <c r="M2771" s="20"/>
      <c r="N2771" s="20"/>
      <c r="O2771" s="20">
        <v>1.0</v>
      </c>
      <c r="P2771" s="20">
        <v>10.0</v>
      </c>
      <c r="Q2771" s="20" t="s">
        <v>83</v>
      </c>
      <c r="R2771" s="20" t="s">
        <v>1300</v>
      </c>
      <c r="S2771" s="20" t="s">
        <v>85</v>
      </c>
      <c r="T2771" s="20"/>
      <c r="U2771" s="20"/>
      <c r="V2771" s="31" t="s">
        <v>16440</v>
      </c>
      <c r="W2771" s="31" t="s">
        <v>16130</v>
      </c>
      <c r="X2771" s="20" t="s">
        <v>91</v>
      </c>
      <c r="Y2771" s="20"/>
      <c r="Z2771" s="20" t="s">
        <v>25953</v>
      </c>
      <c r="AA2771" s="20" t="s">
        <v>23526</v>
      </c>
    </row>
    <row r="2772" ht="14.25" customHeight="1">
      <c r="A2772" s="20" t="s">
        <v>26039</v>
      </c>
      <c r="B2772" s="20" t="s">
        <v>26040</v>
      </c>
      <c r="C2772" s="20" t="s">
        <v>12935</v>
      </c>
      <c r="D2772" s="22" t="s">
        <v>137</v>
      </c>
      <c r="E2772" s="22" t="s">
        <v>140</v>
      </c>
      <c r="F2772" s="20">
        <v>1.0</v>
      </c>
      <c r="G2772" s="20">
        <v>2.0</v>
      </c>
      <c r="H2772" s="20">
        <v>100.0</v>
      </c>
      <c r="I2772" s="20">
        <v>55.99</v>
      </c>
      <c r="J2772" s="20">
        <v>1.0</v>
      </c>
      <c r="K2772" s="20" t="s">
        <v>16442</v>
      </c>
      <c r="L2772" s="20" t="s">
        <v>16451</v>
      </c>
      <c r="M2772" s="20"/>
      <c r="N2772" s="20"/>
      <c r="O2772" s="20">
        <v>1.0</v>
      </c>
      <c r="P2772" s="20">
        <v>10.0</v>
      </c>
      <c r="Q2772" s="20" t="s">
        <v>83</v>
      </c>
      <c r="R2772" s="20" t="s">
        <v>1300</v>
      </c>
      <c r="S2772" s="20" t="s">
        <v>85</v>
      </c>
      <c r="T2772" s="20"/>
      <c r="U2772" s="20"/>
      <c r="V2772" s="31" t="s">
        <v>16447</v>
      </c>
      <c r="W2772" s="31" t="s">
        <v>16448</v>
      </c>
      <c r="X2772" s="20" t="s">
        <v>91</v>
      </c>
      <c r="Y2772" s="20"/>
      <c r="Z2772" s="20" t="s">
        <v>25953</v>
      </c>
      <c r="AA2772" s="20" t="s">
        <v>23526</v>
      </c>
    </row>
    <row r="2773" ht="14.25" customHeight="1">
      <c r="A2773" s="20" t="s">
        <v>26042</v>
      </c>
      <c r="B2773" s="20" t="s">
        <v>26043</v>
      </c>
      <c r="C2773" s="20" t="s">
        <v>12935</v>
      </c>
      <c r="D2773" s="22" t="s">
        <v>137</v>
      </c>
      <c r="E2773" s="22" t="s">
        <v>140</v>
      </c>
      <c r="F2773" s="20">
        <v>1.0</v>
      </c>
      <c r="G2773" s="20">
        <v>2.0</v>
      </c>
      <c r="H2773" s="20">
        <v>100.0</v>
      </c>
      <c r="I2773" s="20">
        <v>59.52</v>
      </c>
      <c r="J2773" s="20">
        <v>1.0</v>
      </c>
      <c r="K2773" s="20" t="s">
        <v>16451</v>
      </c>
      <c r="L2773" s="20" t="s">
        <v>16465</v>
      </c>
      <c r="M2773" s="20"/>
      <c r="N2773" s="20"/>
      <c r="O2773" s="20">
        <v>1.0</v>
      </c>
      <c r="P2773" s="20">
        <v>10.0</v>
      </c>
      <c r="Q2773" s="20" t="s">
        <v>83</v>
      </c>
      <c r="R2773" s="20" t="s">
        <v>1300</v>
      </c>
      <c r="S2773" s="20" t="s">
        <v>85</v>
      </c>
      <c r="T2773" s="20"/>
      <c r="U2773" s="20"/>
      <c r="V2773" s="31" t="s">
        <v>16457</v>
      </c>
      <c r="W2773" s="31" t="s">
        <v>16458</v>
      </c>
      <c r="X2773" s="20" t="s">
        <v>91</v>
      </c>
      <c r="Y2773" s="20"/>
      <c r="Z2773" s="20" t="s">
        <v>25953</v>
      </c>
      <c r="AA2773" s="20" t="s">
        <v>23526</v>
      </c>
    </row>
    <row r="2774" ht="14.25" customHeight="1">
      <c r="A2774" s="20" t="s">
        <v>26047</v>
      </c>
      <c r="B2774" s="20" t="s">
        <v>26048</v>
      </c>
      <c r="C2774" s="20" t="s">
        <v>12935</v>
      </c>
      <c r="D2774" s="22" t="s">
        <v>137</v>
      </c>
      <c r="E2774" s="22" t="s">
        <v>140</v>
      </c>
      <c r="F2774" s="20">
        <v>1.0</v>
      </c>
      <c r="G2774" s="20">
        <v>2.0</v>
      </c>
      <c r="H2774" s="20">
        <v>100.0</v>
      </c>
      <c r="I2774" s="20">
        <v>58.4</v>
      </c>
      <c r="J2774" s="20">
        <v>1.0</v>
      </c>
      <c r="K2774" s="20" t="s">
        <v>16465</v>
      </c>
      <c r="L2774" s="20" t="s">
        <v>16478</v>
      </c>
      <c r="M2774" s="20"/>
      <c r="N2774" s="20"/>
      <c r="O2774" s="20">
        <v>1.0</v>
      </c>
      <c r="P2774" s="20">
        <v>10.0</v>
      </c>
      <c r="Q2774" s="20" t="s">
        <v>83</v>
      </c>
      <c r="R2774" s="20" t="s">
        <v>1300</v>
      </c>
      <c r="S2774" s="20" t="s">
        <v>85</v>
      </c>
      <c r="T2774" s="20"/>
      <c r="U2774" s="20"/>
      <c r="V2774" s="31" t="s">
        <v>16469</v>
      </c>
      <c r="W2774" s="31" t="s">
        <v>16470</v>
      </c>
      <c r="X2774" s="20" t="s">
        <v>91</v>
      </c>
      <c r="Y2774" s="20"/>
      <c r="Z2774" s="20" t="s">
        <v>25953</v>
      </c>
      <c r="AA2774" s="20" t="s">
        <v>23526</v>
      </c>
    </row>
    <row r="2775" ht="14.25" customHeight="1">
      <c r="A2775" s="20" t="s">
        <v>26050</v>
      </c>
      <c r="B2775" s="20" t="s">
        <v>26051</v>
      </c>
      <c r="C2775" s="20" t="s">
        <v>12935</v>
      </c>
      <c r="D2775" s="22" t="s">
        <v>137</v>
      </c>
      <c r="E2775" s="22" t="s">
        <v>140</v>
      </c>
      <c r="F2775" s="20">
        <v>1.0</v>
      </c>
      <c r="G2775" s="20">
        <v>2.0</v>
      </c>
      <c r="H2775" s="20">
        <v>100.0</v>
      </c>
      <c r="I2775" s="20">
        <v>65.45</v>
      </c>
      <c r="J2775" s="20">
        <v>1.0</v>
      </c>
      <c r="K2775" s="20" t="s">
        <v>16478</v>
      </c>
      <c r="L2775" s="20" t="s">
        <v>16489</v>
      </c>
      <c r="M2775" s="20"/>
      <c r="N2775" s="20"/>
      <c r="O2775" s="20">
        <v>1.0</v>
      </c>
      <c r="P2775" s="20">
        <v>10.0</v>
      </c>
      <c r="Q2775" s="20" t="s">
        <v>83</v>
      </c>
      <c r="R2775" s="20" t="s">
        <v>1300</v>
      </c>
      <c r="S2775" s="20" t="s">
        <v>85</v>
      </c>
      <c r="T2775" s="20"/>
      <c r="U2775" s="20"/>
      <c r="V2775" s="31" t="s">
        <v>16480</v>
      </c>
      <c r="W2775" s="31" t="s">
        <v>16481</v>
      </c>
      <c r="X2775" s="20" t="s">
        <v>91</v>
      </c>
      <c r="Y2775" s="20"/>
      <c r="Z2775" s="20" t="s">
        <v>25953</v>
      </c>
      <c r="AA2775" s="20" t="s">
        <v>23526</v>
      </c>
    </row>
    <row r="2776" ht="14.25" customHeight="1">
      <c r="A2776" s="20" t="s">
        <v>26053</v>
      </c>
      <c r="B2776" s="20" t="s">
        <v>26054</v>
      </c>
      <c r="C2776" s="20" t="s">
        <v>12935</v>
      </c>
      <c r="D2776" s="22" t="s">
        <v>137</v>
      </c>
      <c r="E2776" s="22" t="s">
        <v>140</v>
      </c>
      <c r="F2776" s="20">
        <v>1.0</v>
      </c>
      <c r="G2776" s="20">
        <v>2.0</v>
      </c>
      <c r="H2776" s="20">
        <v>100.0</v>
      </c>
      <c r="I2776" s="20">
        <v>56.62</v>
      </c>
      <c r="J2776" s="20">
        <v>1.0</v>
      </c>
      <c r="K2776" s="20" t="s">
        <v>16489</v>
      </c>
      <c r="L2776" s="20" t="s">
        <v>16502</v>
      </c>
      <c r="M2776" s="20"/>
      <c r="N2776" s="20"/>
      <c r="O2776" s="20">
        <v>1.0</v>
      </c>
      <c r="P2776" s="20">
        <v>10.0</v>
      </c>
      <c r="Q2776" s="20" t="s">
        <v>83</v>
      </c>
      <c r="R2776" s="20" t="s">
        <v>1300</v>
      </c>
      <c r="S2776" s="20" t="s">
        <v>85</v>
      </c>
      <c r="T2776" s="20"/>
      <c r="U2776" s="20"/>
      <c r="V2776" s="31" t="s">
        <v>16493</v>
      </c>
      <c r="W2776" s="31" t="s">
        <v>16494</v>
      </c>
      <c r="X2776" s="20" t="s">
        <v>91</v>
      </c>
      <c r="Y2776" s="20"/>
      <c r="Z2776" s="20" t="s">
        <v>25953</v>
      </c>
      <c r="AA2776" s="20" t="s">
        <v>23526</v>
      </c>
    </row>
    <row r="2777" ht="14.25" customHeight="1">
      <c r="A2777" s="20" t="s">
        <v>26056</v>
      </c>
      <c r="B2777" s="20" t="s">
        <v>26058</v>
      </c>
      <c r="C2777" s="20" t="s">
        <v>12935</v>
      </c>
      <c r="D2777" s="22" t="s">
        <v>137</v>
      </c>
      <c r="E2777" s="22" t="s">
        <v>140</v>
      </c>
      <c r="F2777" s="20">
        <v>1.0</v>
      </c>
      <c r="G2777" s="20">
        <v>2.0</v>
      </c>
      <c r="H2777" s="20">
        <v>100.0</v>
      </c>
      <c r="I2777" s="20">
        <v>58.96</v>
      </c>
      <c r="J2777" s="20">
        <v>1.0</v>
      </c>
      <c r="K2777" s="20" t="s">
        <v>16502</v>
      </c>
      <c r="L2777" s="20" t="s">
        <v>16513</v>
      </c>
      <c r="M2777" s="20"/>
      <c r="N2777" s="20"/>
      <c r="O2777" s="20">
        <v>1.0</v>
      </c>
      <c r="P2777" s="20">
        <v>10.0</v>
      </c>
      <c r="Q2777" s="20" t="s">
        <v>83</v>
      </c>
      <c r="R2777" s="20" t="s">
        <v>1300</v>
      </c>
      <c r="S2777" s="20" t="s">
        <v>85</v>
      </c>
      <c r="T2777" s="20"/>
      <c r="U2777" s="20"/>
      <c r="V2777" s="31" t="s">
        <v>16508</v>
      </c>
      <c r="W2777" s="31" t="s">
        <v>16509</v>
      </c>
      <c r="X2777" s="20" t="s">
        <v>91</v>
      </c>
      <c r="Y2777" s="20"/>
      <c r="Z2777" s="20" t="s">
        <v>25953</v>
      </c>
      <c r="AA2777" s="20" t="s">
        <v>23526</v>
      </c>
    </row>
    <row r="2778" ht="14.25" customHeight="1">
      <c r="A2778" s="20" t="s">
        <v>26061</v>
      </c>
      <c r="B2778" s="20" t="s">
        <v>26062</v>
      </c>
      <c r="C2778" s="20" t="s">
        <v>12935</v>
      </c>
      <c r="D2778" s="22" t="s">
        <v>137</v>
      </c>
      <c r="E2778" s="22" t="s">
        <v>140</v>
      </c>
      <c r="F2778" s="20">
        <v>1.0</v>
      </c>
      <c r="G2778" s="20">
        <v>2.0</v>
      </c>
      <c r="H2778" s="20">
        <v>100.0</v>
      </c>
      <c r="I2778" s="20">
        <v>62.02</v>
      </c>
      <c r="J2778" s="20">
        <v>1.0</v>
      </c>
      <c r="K2778" s="20" t="s">
        <v>16513</v>
      </c>
      <c r="L2778" s="20" t="s">
        <v>16525</v>
      </c>
      <c r="M2778" s="20"/>
      <c r="N2778" s="20"/>
      <c r="O2778" s="20">
        <v>1.0</v>
      </c>
      <c r="P2778" s="20">
        <v>10.0</v>
      </c>
      <c r="Q2778" s="20" t="s">
        <v>83</v>
      </c>
      <c r="R2778" s="20" t="s">
        <v>1300</v>
      </c>
      <c r="S2778" s="20" t="s">
        <v>85</v>
      </c>
      <c r="T2778" s="20"/>
      <c r="U2778" s="20"/>
      <c r="V2778" s="31" t="s">
        <v>16520</v>
      </c>
      <c r="W2778" s="31" t="s">
        <v>16522</v>
      </c>
      <c r="X2778" s="20" t="s">
        <v>91</v>
      </c>
      <c r="Y2778" s="20"/>
      <c r="Z2778" s="20" t="s">
        <v>25953</v>
      </c>
      <c r="AA2778" s="20" t="s">
        <v>23526</v>
      </c>
    </row>
    <row r="2779" ht="14.25" customHeight="1">
      <c r="A2779" s="20" t="s">
        <v>26065</v>
      </c>
      <c r="B2779" s="20" t="s">
        <v>26066</v>
      </c>
      <c r="C2779" s="20" t="s">
        <v>12935</v>
      </c>
      <c r="D2779" s="22" t="s">
        <v>137</v>
      </c>
      <c r="E2779" s="22" t="s">
        <v>140</v>
      </c>
      <c r="F2779" s="20">
        <v>1.0</v>
      </c>
      <c r="G2779" s="20">
        <v>2.0</v>
      </c>
      <c r="H2779" s="20">
        <v>100.0</v>
      </c>
      <c r="I2779" s="20">
        <v>57.25</v>
      </c>
      <c r="J2779" s="20">
        <v>1.0</v>
      </c>
      <c r="K2779" s="20" t="s">
        <v>16525</v>
      </c>
      <c r="L2779" s="20" t="s">
        <v>16538</v>
      </c>
      <c r="M2779" s="20"/>
      <c r="N2779" s="20"/>
      <c r="O2779" s="20">
        <v>1.0</v>
      </c>
      <c r="P2779" s="20">
        <v>10.0</v>
      </c>
      <c r="Q2779" s="20" t="s">
        <v>83</v>
      </c>
      <c r="R2779" s="20" t="s">
        <v>1300</v>
      </c>
      <c r="S2779" s="20" t="s">
        <v>85</v>
      </c>
      <c r="T2779" s="20"/>
      <c r="U2779" s="20"/>
      <c r="V2779" s="31" t="s">
        <v>16529</v>
      </c>
      <c r="W2779" s="31" t="s">
        <v>16530</v>
      </c>
      <c r="X2779" s="20" t="s">
        <v>91</v>
      </c>
      <c r="Y2779" s="20"/>
      <c r="Z2779" s="20" t="s">
        <v>25953</v>
      </c>
      <c r="AA2779" s="20" t="s">
        <v>23526</v>
      </c>
    </row>
    <row r="2780" ht="14.25" customHeight="1">
      <c r="A2780" s="20" t="s">
        <v>26068</v>
      </c>
      <c r="B2780" s="20" t="s">
        <v>26069</v>
      </c>
      <c r="C2780" s="20" t="s">
        <v>12935</v>
      </c>
      <c r="D2780" s="22" t="s">
        <v>137</v>
      </c>
      <c r="E2780" s="22" t="s">
        <v>140</v>
      </c>
      <c r="F2780" s="20">
        <v>1.0</v>
      </c>
      <c r="G2780" s="20">
        <v>2.0</v>
      </c>
      <c r="H2780" s="20">
        <v>100.0</v>
      </c>
      <c r="I2780" s="20">
        <v>59.65</v>
      </c>
      <c r="J2780" s="20">
        <v>1.0</v>
      </c>
      <c r="K2780" s="20" t="s">
        <v>16538</v>
      </c>
      <c r="L2780" s="20" t="s">
        <v>16547</v>
      </c>
      <c r="M2780" s="20"/>
      <c r="N2780" s="20"/>
      <c r="O2780" s="20">
        <v>1.0</v>
      </c>
      <c r="P2780" s="20">
        <v>10.0</v>
      </c>
      <c r="Q2780" s="20" t="s">
        <v>83</v>
      </c>
      <c r="R2780" s="20" t="s">
        <v>1300</v>
      </c>
      <c r="S2780" s="20" t="s">
        <v>85</v>
      </c>
      <c r="T2780" s="20"/>
      <c r="U2780" s="20"/>
      <c r="V2780" s="31" t="s">
        <v>16541</v>
      </c>
      <c r="W2780" s="31" t="s">
        <v>16542</v>
      </c>
      <c r="X2780" s="20" t="s">
        <v>91</v>
      </c>
      <c r="Y2780" s="20"/>
      <c r="Z2780" s="20" t="s">
        <v>25953</v>
      </c>
      <c r="AA2780" s="20" t="s">
        <v>23526</v>
      </c>
    </row>
    <row r="2781" ht="14.25" customHeight="1">
      <c r="A2781" s="20" t="s">
        <v>26072</v>
      </c>
      <c r="B2781" s="20" t="s">
        <v>26074</v>
      </c>
      <c r="C2781" s="20" t="s">
        <v>12935</v>
      </c>
      <c r="D2781" s="22" t="s">
        <v>137</v>
      </c>
      <c r="E2781" s="22" t="s">
        <v>140</v>
      </c>
      <c r="F2781" s="20">
        <v>1.0</v>
      </c>
      <c r="G2781" s="20">
        <v>2.0</v>
      </c>
      <c r="H2781" s="20">
        <v>100.0</v>
      </c>
      <c r="I2781" s="20">
        <v>61.1</v>
      </c>
      <c r="J2781" s="20">
        <v>1.0</v>
      </c>
      <c r="K2781" s="20" t="s">
        <v>16547</v>
      </c>
      <c r="L2781" s="20" t="s">
        <v>16559</v>
      </c>
      <c r="M2781" s="20"/>
      <c r="N2781" s="20"/>
      <c r="O2781" s="20">
        <v>1.0</v>
      </c>
      <c r="P2781" s="20">
        <v>10.0</v>
      </c>
      <c r="Q2781" s="20" t="s">
        <v>83</v>
      </c>
      <c r="R2781" s="20" t="s">
        <v>1300</v>
      </c>
      <c r="S2781" s="20" t="s">
        <v>85</v>
      </c>
      <c r="T2781" s="20"/>
      <c r="U2781" s="20"/>
      <c r="V2781" s="31" t="s">
        <v>16551</v>
      </c>
      <c r="W2781" s="31" t="s">
        <v>16552</v>
      </c>
      <c r="X2781" s="20" t="s">
        <v>91</v>
      </c>
      <c r="Y2781" s="20"/>
      <c r="Z2781" s="20" t="s">
        <v>25953</v>
      </c>
      <c r="AA2781" s="20" t="s">
        <v>23526</v>
      </c>
    </row>
    <row r="2782" ht="14.25" customHeight="1">
      <c r="A2782" s="20" t="s">
        <v>26076</v>
      </c>
      <c r="B2782" s="20" t="s">
        <v>26077</v>
      </c>
      <c r="C2782" s="20" t="s">
        <v>12935</v>
      </c>
      <c r="D2782" s="22" t="s">
        <v>137</v>
      </c>
      <c r="E2782" s="22" t="s">
        <v>140</v>
      </c>
      <c r="F2782" s="20">
        <v>1.0</v>
      </c>
      <c r="G2782" s="20">
        <v>2.0</v>
      </c>
      <c r="H2782" s="20">
        <v>100.0</v>
      </c>
      <c r="I2782" s="20">
        <v>61.69</v>
      </c>
      <c r="J2782" s="20">
        <v>1.0</v>
      </c>
      <c r="K2782" s="20" t="s">
        <v>16559</v>
      </c>
      <c r="L2782" s="20" t="s">
        <v>16569</v>
      </c>
      <c r="M2782" s="20"/>
      <c r="N2782" s="20"/>
      <c r="O2782" s="20">
        <v>1.0</v>
      </c>
      <c r="P2782" s="20">
        <v>10.0</v>
      </c>
      <c r="Q2782" s="20" t="s">
        <v>83</v>
      </c>
      <c r="R2782" s="20" t="s">
        <v>1300</v>
      </c>
      <c r="S2782" s="20" t="s">
        <v>85</v>
      </c>
      <c r="T2782" s="20"/>
      <c r="U2782" s="20"/>
      <c r="V2782" s="31" t="s">
        <v>16561</v>
      </c>
      <c r="W2782" s="31" t="s">
        <v>16563</v>
      </c>
      <c r="X2782" s="20" t="s">
        <v>91</v>
      </c>
      <c r="Y2782" s="20"/>
      <c r="Z2782" s="20" t="s">
        <v>25953</v>
      </c>
      <c r="AA2782" s="20" t="s">
        <v>23526</v>
      </c>
    </row>
    <row r="2783" ht="14.25" customHeight="1">
      <c r="A2783" s="20" t="s">
        <v>26080</v>
      </c>
      <c r="B2783" s="20" t="s">
        <v>26081</v>
      </c>
      <c r="C2783" s="20" t="s">
        <v>12935</v>
      </c>
      <c r="D2783" s="22" t="s">
        <v>137</v>
      </c>
      <c r="E2783" s="22" t="s">
        <v>140</v>
      </c>
      <c r="F2783" s="20">
        <v>1.0</v>
      </c>
      <c r="G2783" s="20">
        <v>2.0</v>
      </c>
      <c r="H2783" s="20">
        <v>100.0</v>
      </c>
      <c r="I2783" s="20">
        <v>56.75</v>
      </c>
      <c r="J2783" s="20">
        <v>1.0</v>
      </c>
      <c r="K2783" s="20" t="s">
        <v>16569</v>
      </c>
      <c r="L2783" s="20" t="s">
        <v>16581</v>
      </c>
      <c r="M2783" s="20"/>
      <c r="N2783" s="20"/>
      <c r="O2783" s="20">
        <v>1.0</v>
      </c>
      <c r="P2783" s="20">
        <v>10.0</v>
      </c>
      <c r="Q2783" s="20" t="s">
        <v>83</v>
      </c>
      <c r="R2783" s="20" t="s">
        <v>1300</v>
      </c>
      <c r="S2783" s="20" t="s">
        <v>85</v>
      </c>
      <c r="T2783" s="20"/>
      <c r="U2783" s="20"/>
      <c r="V2783" s="31" t="s">
        <v>16572</v>
      </c>
      <c r="W2783" s="31" t="s">
        <v>16573</v>
      </c>
      <c r="X2783" s="20" t="s">
        <v>91</v>
      </c>
      <c r="Y2783" s="20"/>
      <c r="Z2783" s="20" t="s">
        <v>25953</v>
      </c>
      <c r="AA2783" s="20" t="s">
        <v>23526</v>
      </c>
    </row>
    <row r="2784" ht="14.25" customHeight="1">
      <c r="A2784" s="20" t="s">
        <v>26083</v>
      </c>
      <c r="B2784" s="20" t="s">
        <v>26084</v>
      </c>
      <c r="C2784" s="20" t="s">
        <v>12935</v>
      </c>
      <c r="D2784" s="22" t="s">
        <v>137</v>
      </c>
      <c r="E2784" s="22" t="s">
        <v>140</v>
      </c>
      <c r="F2784" s="20">
        <v>1.0</v>
      </c>
      <c r="G2784" s="20">
        <v>2.0</v>
      </c>
      <c r="H2784" s="20">
        <v>100.0</v>
      </c>
      <c r="I2784" s="20">
        <v>59.48</v>
      </c>
      <c r="J2784" s="20">
        <v>1.0</v>
      </c>
      <c r="K2784" s="20" t="s">
        <v>16581</v>
      </c>
      <c r="L2784" s="20" t="s">
        <v>16590</v>
      </c>
      <c r="M2784" s="20"/>
      <c r="N2784" s="20"/>
      <c r="O2784" s="20">
        <v>1.0</v>
      </c>
      <c r="P2784" s="20">
        <v>10.0</v>
      </c>
      <c r="Q2784" s="20" t="s">
        <v>83</v>
      </c>
      <c r="R2784" s="20" t="s">
        <v>1300</v>
      </c>
      <c r="S2784" s="20" t="s">
        <v>85</v>
      </c>
      <c r="T2784" s="20"/>
      <c r="U2784" s="20"/>
      <c r="V2784" s="31" t="s">
        <v>16585</v>
      </c>
      <c r="W2784" s="31" t="s">
        <v>13890</v>
      </c>
      <c r="X2784" s="20" t="s">
        <v>91</v>
      </c>
      <c r="Y2784" s="20"/>
      <c r="Z2784" s="20" t="s">
        <v>25953</v>
      </c>
      <c r="AA2784" s="20" t="s">
        <v>23526</v>
      </c>
    </row>
    <row r="2785" ht="14.25" customHeight="1">
      <c r="A2785" s="20" t="s">
        <v>26087</v>
      </c>
      <c r="B2785" s="20" t="s">
        <v>26088</v>
      </c>
      <c r="C2785" s="20" t="s">
        <v>12935</v>
      </c>
      <c r="D2785" s="22" t="s">
        <v>137</v>
      </c>
      <c r="E2785" s="22" t="s">
        <v>140</v>
      </c>
      <c r="F2785" s="20">
        <v>1.0</v>
      </c>
      <c r="G2785" s="20">
        <v>2.0</v>
      </c>
      <c r="H2785" s="20">
        <v>100.0</v>
      </c>
      <c r="I2785" s="20">
        <v>61.74</v>
      </c>
      <c r="J2785" s="20">
        <v>1.0</v>
      </c>
      <c r="K2785" s="20" t="s">
        <v>16590</v>
      </c>
      <c r="L2785" s="20" t="s">
        <v>16602</v>
      </c>
      <c r="M2785" s="20"/>
      <c r="N2785" s="20"/>
      <c r="O2785" s="20">
        <v>1.0</v>
      </c>
      <c r="P2785" s="20">
        <v>10.0</v>
      </c>
      <c r="Q2785" s="20" t="s">
        <v>83</v>
      </c>
      <c r="R2785" s="20" t="s">
        <v>1300</v>
      </c>
      <c r="S2785" s="20" t="s">
        <v>85</v>
      </c>
      <c r="T2785" s="20"/>
      <c r="U2785" s="20"/>
      <c r="V2785" s="31" t="s">
        <v>16594</v>
      </c>
      <c r="W2785" s="31" t="s">
        <v>16595</v>
      </c>
      <c r="X2785" s="20" t="s">
        <v>91</v>
      </c>
      <c r="Y2785" s="20"/>
      <c r="Z2785" s="20" t="s">
        <v>25953</v>
      </c>
      <c r="AA2785" s="20" t="s">
        <v>23526</v>
      </c>
    </row>
    <row r="2786" ht="14.25" customHeight="1">
      <c r="A2786" s="20" t="s">
        <v>26090</v>
      </c>
      <c r="B2786" s="20" t="s">
        <v>26091</v>
      </c>
      <c r="C2786" s="20" t="s">
        <v>12935</v>
      </c>
      <c r="D2786" s="22" t="s">
        <v>137</v>
      </c>
      <c r="E2786" s="22" t="s">
        <v>140</v>
      </c>
      <c r="F2786" s="20">
        <v>1.0</v>
      </c>
      <c r="G2786" s="20">
        <v>2.0</v>
      </c>
      <c r="H2786" s="20">
        <v>100.0</v>
      </c>
      <c r="I2786" s="20">
        <v>57.67</v>
      </c>
      <c r="J2786" s="20">
        <v>1.0</v>
      </c>
      <c r="K2786" s="20" t="s">
        <v>16602</v>
      </c>
      <c r="L2786" s="20" t="s">
        <v>16611</v>
      </c>
      <c r="M2786" s="20"/>
      <c r="N2786" s="20"/>
      <c r="O2786" s="20">
        <v>1.0</v>
      </c>
      <c r="P2786" s="20">
        <v>10.0</v>
      </c>
      <c r="Q2786" s="20" t="s">
        <v>83</v>
      </c>
      <c r="R2786" s="20" t="s">
        <v>1300</v>
      </c>
      <c r="S2786" s="20" t="s">
        <v>85</v>
      </c>
      <c r="T2786" s="20"/>
      <c r="U2786" s="20"/>
      <c r="V2786" s="31" t="s">
        <v>16605</v>
      </c>
      <c r="W2786" s="31" t="s">
        <v>16606</v>
      </c>
      <c r="X2786" s="20" t="s">
        <v>91</v>
      </c>
      <c r="Y2786" s="20"/>
      <c r="Z2786" s="20" t="s">
        <v>25953</v>
      </c>
      <c r="AA2786" s="20" t="s">
        <v>23526</v>
      </c>
    </row>
    <row r="2787" ht="14.25" customHeight="1">
      <c r="A2787" s="20" t="s">
        <v>26095</v>
      </c>
      <c r="B2787" s="20" t="s">
        <v>26096</v>
      </c>
      <c r="C2787" s="20" t="s">
        <v>12935</v>
      </c>
      <c r="D2787" s="22" t="s">
        <v>137</v>
      </c>
      <c r="E2787" s="22" t="s">
        <v>140</v>
      </c>
      <c r="F2787" s="20">
        <v>1.0</v>
      </c>
      <c r="G2787" s="20">
        <v>2.0</v>
      </c>
      <c r="H2787" s="20">
        <v>100.0</v>
      </c>
      <c r="I2787" s="20">
        <v>58.63</v>
      </c>
      <c r="J2787" s="20">
        <v>1.0</v>
      </c>
      <c r="K2787" s="20" t="s">
        <v>16611</v>
      </c>
      <c r="L2787" s="20" t="s">
        <v>16623</v>
      </c>
      <c r="M2787" s="20"/>
      <c r="N2787" s="20"/>
      <c r="O2787" s="20">
        <v>1.0</v>
      </c>
      <c r="P2787" s="20">
        <v>10.0</v>
      </c>
      <c r="Q2787" s="20" t="s">
        <v>83</v>
      </c>
      <c r="R2787" s="20" t="s">
        <v>1300</v>
      </c>
      <c r="S2787" s="20" t="s">
        <v>85</v>
      </c>
      <c r="T2787" s="20"/>
      <c r="U2787" s="20"/>
      <c r="V2787" s="31" t="s">
        <v>16615</v>
      </c>
      <c r="W2787" s="31" t="s">
        <v>16616</v>
      </c>
      <c r="X2787" s="20" t="s">
        <v>91</v>
      </c>
      <c r="Y2787" s="20"/>
      <c r="Z2787" s="20" t="s">
        <v>25953</v>
      </c>
      <c r="AA2787" s="20" t="s">
        <v>23526</v>
      </c>
    </row>
    <row r="2788" ht="14.25" customHeight="1">
      <c r="A2788" s="20" t="s">
        <v>26097</v>
      </c>
      <c r="B2788" s="20" t="s">
        <v>26099</v>
      </c>
      <c r="C2788" s="20" t="s">
        <v>12935</v>
      </c>
      <c r="D2788" s="22" t="s">
        <v>137</v>
      </c>
      <c r="E2788" s="22" t="s">
        <v>140</v>
      </c>
      <c r="F2788" s="20">
        <v>1.0</v>
      </c>
      <c r="G2788" s="20">
        <v>2.0</v>
      </c>
      <c r="H2788" s="20">
        <v>100.0</v>
      </c>
      <c r="I2788" s="20">
        <v>59.54</v>
      </c>
      <c r="J2788" s="20">
        <v>1.0</v>
      </c>
      <c r="K2788" s="20" t="s">
        <v>16623</v>
      </c>
      <c r="L2788" s="20" t="s">
        <v>16634</v>
      </c>
      <c r="M2788" s="20"/>
      <c r="N2788" s="20"/>
      <c r="O2788" s="20">
        <v>1.0</v>
      </c>
      <c r="P2788" s="20">
        <v>10.0</v>
      </c>
      <c r="Q2788" s="20" t="s">
        <v>83</v>
      </c>
      <c r="R2788" s="20" t="s">
        <v>1300</v>
      </c>
      <c r="S2788" s="20" t="s">
        <v>85</v>
      </c>
      <c r="T2788" s="20"/>
      <c r="U2788" s="20"/>
      <c r="V2788" s="31" t="s">
        <v>16625</v>
      </c>
      <c r="W2788" s="31" t="s">
        <v>16627</v>
      </c>
      <c r="X2788" s="20" t="s">
        <v>91</v>
      </c>
      <c r="Y2788" s="20"/>
      <c r="Z2788" s="20" t="s">
        <v>25953</v>
      </c>
      <c r="AA2788" s="20" t="s">
        <v>23526</v>
      </c>
    </row>
    <row r="2789" ht="14.25" customHeight="1">
      <c r="A2789" s="20" t="s">
        <v>26102</v>
      </c>
      <c r="B2789" s="20" t="s">
        <v>26103</v>
      </c>
      <c r="C2789" s="20" t="s">
        <v>12935</v>
      </c>
      <c r="D2789" s="22" t="s">
        <v>137</v>
      </c>
      <c r="E2789" s="22" t="s">
        <v>140</v>
      </c>
      <c r="F2789" s="20">
        <v>1.0</v>
      </c>
      <c r="G2789" s="20">
        <v>2.0</v>
      </c>
      <c r="H2789" s="20">
        <v>100.0</v>
      </c>
      <c r="I2789" s="20">
        <v>63.95</v>
      </c>
      <c r="J2789" s="20">
        <v>1.0</v>
      </c>
      <c r="K2789" s="20" t="s">
        <v>16634</v>
      </c>
      <c r="L2789" s="20" t="s">
        <v>16645</v>
      </c>
      <c r="M2789" s="20"/>
      <c r="N2789" s="20"/>
      <c r="O2789" s="20">
        <v>1.0</v>
      </c>
      <c r="P2789" s="20">
        <v>10.0</v>
      </c>
      <c r="Q2789" s="20" t="s">
        <v>83</v>
      </c>
      <c r="R2789" s="20" t="s">
        <v>1300</v>
      </c>
      <c r="S2789" s="20" t="s">
        <v>85</v>
      </c>
      <c r="T2789" s="20"/>
      <c r="U2789" s="20"/>
      <c r="V2789" s="31" t="s">
        <v>16637</v>
      </c>
      <c r="W2789" s="31" t="s">
        <v>16638</v>
      </c>
      <c r="X2789" s="20" t="s">
        <v>91</v>
      </c>
      <c r="Y2789" s="20"/>
      <c r="Z2789" s="20" t="s">
        <v>25953</v>
      </c>
      <c r="AA2789" s="20" t="s">
        <v>23526</v>
      </c>
    </row>
    <row r="2790" ht="14.25" customHeight="1">
      <c r="A2790" s="20" t="s">
        <v>26106</v>
      </c>
      <c r="B2790" s="20" t="s">
        <v>26107</v>
      </c>
      <c r="C2790" s="20" t="s">
        <v>12935</v>
      </c>
      <c r="D2790" s="22" t="s">
        <v>137</v>
      </c>
      <c r="E2790" s="22" t="s">
        <v>140</v>
      </c>
      <c r="F2790" s="20">
        <v>1.0</v>
      </c>
      <c r="G2790" s="20">
        <v>2.0</v>
      </c>
      <c r="H2790" s="20">
        <v>100.0</v>
      </c>
      <c r="I2790" s="20">
        <v>57.64</v>
      </c>
      <c r="J2790" s="20">
        <v>1.0</v>
      </c>
      <c r="K2790" s="20" t="s">
        <v>16645</v>
      </c>
      <c r="L2790" s="20" t="s">
        <v>16658</v>
      </c>
      <c r="M2790" s="20"/>
      <c r="N2790" s="20"/>
      <c r="O2790" s="20">
        <v>1.0</v>
      </c>
      <c r="P2790" s="20">
        <v>10.0</v>
      </c>
      <c r="Q2790" s="20" t="s">
        <v>83</v>
      </c>
      <c r="R2790" s="20" t="s">
        <v>1300</v>
      </c>
      <c r="S2790" s="20" t="s">
        <v>85</v>
      </c>
      <c r="T2790" s="20"/>
      <c r="U2790" s="20"/>
      <c r="V2790" s="31" t="s">
        <v>16648</v>
      </c>
      <c r="W2790" s="31" t="s">
        <v>16649</v>
      </c>
      <c r="X2790" s="20" t="s">
        <v>91</v>
      </c>
      <c r="Y2790" s="20"/>
      <c r="Z2790" s="20" t="s">
        <v>25953</v>
      </c>
      <c r="AA2790" s="20" t="s">
        <v>23526</v>
      </c>
    </row>
    <row r="2791" ht="14.25" customHeight="1">
      <c r="A2791" s="20" t="s">
        <v>26109</v>
      </c>
      <c r="B2791" s="20" t="s">
        <v>26110</v>
      </c>
      <c r="C2791" s="20" t="s">
        <v>12935</v>
      </c>
      <c r="D2791" s="22" t="s">
        <v>137</v>
      </c>
      <c r="E2791" s="22" t="s">
        <v>140</v>
      </c>
      <c r="F2791" s="20">
        <v>1.0</v>
      </c>
      <c r="G2791" s="20">
        <v>2.0</v>
      </c>
      <c r="H2791" s="20">
        <v>100.0</v>
      </c>
      <c r="I2791" s="20">
        <v>61.0</v>
      </c>
      <c r="J2791" s="20">
        <v>1.0</v>
      </c>
      <c r="K2791" s="20" t="s">
        <v>16658</v>
      </c>
      <c r="L2791" s="20" t="s">
        <v>16668</v>
      </c>
      <c r="M2791" s="20"/>
      <c r="N2791" s="20"/>
      <c r="O2791" s="20">
        <v>1.0</v>
      </c>
      <c r="P2791" s="20">
        <v>10.0</v>
      </c>
      <c r="Q2791" s="20" t="s">
        <v>83</v>
      </c>
      <c r="R2791" s="20" t="s">
        <v>1300</v>
      </c>
      <c r="S2791" s="20" t="s">
        <v>85</v>
      </c>
      <c r="T2791" s="20"/>
      <c r="U2791" s="20"/>
      <c r="V2791" s="31" t="s">
        <v>16659</v>
      </c>
      <c r="W2791" s="31" t="s">
        <v>16660</v>
      </c>
      <c r="X2791" s="20" t="s">
        <v>91</v>
      </c>
      <c r="Y2791" s="20"/>
      <c r="Z2791" s="20" t="s">
        <v>25953</v>
      </c>
      <c r="AA2791" s="20" t="s">
        <v>23526</v>
      </c>
    </row>
    <row r="2792" ht="14.25" customHeight="1">
      <c r="A2792" s="20" t="s">
        <v>26113</v>
      </c>
      <c r="B2792" s="20" t="s">
        <v>26114</v>
      </c>
      <c r="C2792" s="20" t="s">
        <v>12935</v>
      </c>
      <c r="D2792" s="22" t="s">
        <v>137</v>
      </c>
      <c r="E2792" s="22" t="s">
        <v>140</v>
      </c>
      <c r="F2792" s="20">
        <v>1.0</v>
      </c>
      <c r="G2792" s="20">
        <v>2.0</v>
      </c>
      <c r="H2792" s="20">
        <v>100.0</v>
      </c>
      <c r="I2792" s="20">
        <v>59.94</v>
      </c>
      <c r="J2792" s="20">
        <v>1.0</v>
      </c>
      <c r="K2792" s="20" t="s">
        <v>16668</v>
      </c>
      <c r="L2792" s="20" t="s">
        <v>16678</v>
      </c>
      <c r="M2792" s="20"/>
      <c r="N2792" s="20"/>
      <c r="O2792" s="20">
        <v>1.0</v>
      </c>
      <c r="P2792" s="20">
        <v>10.0</v>
      </c>
      <c r="Q2792" s="20" t="s">
        <v>83</v>
      </c>
      <c r="R2792" s="20" t="s">
        <v>1300</v>
      </c>
      <c r="S2792" s="20" t="s">
        <v>85</v>
      </c>
      <c r="T2792" s="20"/>
      <c r="U2792" s="20"/>
      <c r="V2792" s="31" t="s">
        <v>16672</v>
      </c>
      <c r="W2792" s="31" t="s">
        <v>16673</v>
      </c>
      <c r="X2792" s="20" t="s">
        <v>91</v>
      </c>
      <c r="Y2792" s="20"/>
      <c r="Z2792" s="20" t="s">
        <v>25953</v>
      </c>
      <c r="AA2792" s="20" t="s">
        <v>23526</v>
      </c>
    </row>
    <row r="2793" ht="14.25" customHeight="1">
      <c r="A2793" s="20" t="s">
        <v>26118</v>
      </c>
      <c r="B2793" s="20" t="s">
        <v>26119</v>
      </c>
      <c r="C2793" s="20" t="s">
        <v>12935</v>
      </c>
      <c r="D2793" s="22" t="s">
        <v>137</v>
      </c>
      <c r="E2793" s="22" t="s">
        <v>140</v>
      </c>
      <c r="F2793" s="20">
        <v>1.0</v>
      </c>
      <c r="G2793" s="20">
        <v>2.0</v>
      </c>
      <c r="H2793" s="20">
        <v>100.0</v>
      </c>
      <c r="I2793" s="20">
        <v>54.46</v>
      </c>
      <c r="J2793" s="20">
        <v>1.0</v>
      </c>
      <c r="K2793" s="20" t="s">
        <v>16678</v>
      </c>
      <c r="L2793" s="20" t="s">
        <v>16691</v>
      </c>
      <c r="M2793" s="20"/>
      <c r="N2793" s="20"/>
      <c r="O2793" s="20">
        <v>1.0</v>
      </c>
      <c r="P2793" s="20">
        <v>10.0</v>
      </c>
      <c r="Q2793" s="20" t="s">
        <v>83</v>
      </c>
      <c r="R2793" s="20" t="s">
        <v>1300</v>
      </c>
      <c r="S2793" s="20" t="s">
        <v>85</v>
      </c>
      <c r="T2793" s="20"/>
      <c r="U2793" s="20"/>
      <c r="V2793" s="31" t="s">
        <v>16687</v>
      </c>
      <c r="W2793" s="31" t="s">
        <v>16688</v>
      </c>
      <c r="X2793" s="20" t="s">
        <v>91</v>
      </c>
      <c r="Y2793" s="20"/>
      <c r="Z2793" s="20" t="s">
        <v>25953</v>
      </c>
      <c r="AA2793" s="20" t="s">
        <v>23526</v>
      </c>
    </row>
    <row r="2794" ht="14.25" customHeight="1">
      <c r="A2794" s="20" t="s">
        <v>26122</v>
      </c>
      <c r="B2794" s="20" t="s">
        <v>26123</v>
      </c>
      <c r="C2794" s="20" t="s">
        <v>12935</v>
      </c>
      <c r="D2794" s="22" t="s">
        <v>137</v>
      </c>
      <c r="E2794" s="22" t="s">
        <v>140</v>
      </c>
      <c r="F2794" s="20">
        <v>1.0</v>
      </c>
      <c r="G2794" s="20">
        <v>2.0</v>
      </c>
      <c r="H2794" s="20">
        <v>100.0</v>
      </c>
      <c r="I2794" s="20">
        <v>63.22</v>
      </c>
      <c r="J2794" s="20">
        <v>1.0</v>
      </c>
      <c r="K2794" s="20" t="s">
        <v>16691</v>
      </c>
      <c r="L2794" s="20" t="s">
        <v>16703</v>
      </c>
      <c r="M2794" s="20"/>
      <c r="N2794" s="20"/>
      <c r="O2794" s="20">
        <v>1.0</v>
      </c>
      <c r="P2794" s="20">
        <v>10.0</v>
      </c>
      <c r="Q2794" s="20" t="s">
        <v>83</v>
      </c>
      <c r="R2794" s="20" t="s">
        <v>1300</v>
      </c>
      <c r="S2794" s="20" t="s">
        <v>85</v>
      </c>
      <c r="T2794" s="20"/>
      <c r="U2794" s="20"/>
      <c r="V2794" s="31" t="s">
        <v>16696</v>
      </c>
      <c r="W2794" s="31" t="s">
        <v>16698</v>
      </c>
      <c r="X2794" s="20" t="s">
        <v>91</v>
      </c>
      <c r="Y2794" s="20"/>
      <c r="Z2794" s="20" t="s">
        <v>25953</v>
      </c>
      <c r="AA2794" s="20" t="s">
        <v>23526</v>
      </c>
    </row>
    <row r="2795" ht="14.25" customHeight="1">
      <c r="A2795" s="20" t="s">
        <v>26125</v>
      </c>
      <c r="B2795" s="20" t="s">
        <v>26126</v>
      </c>
      <c r="C2795" s="20" t="s">
        <v>12935</v>
      </c>
      <c r="D2795" s="22" t="s">
        <v>137</v>
      </c>
      <c r="E2795" s="22" t="s">
        <v>140</v>
      </c>
      <c r="F2795" s="20">
        <v>1.0</v>
      </c>
      <c r="G2795" s="20">
        <v>2.0</v>
      </c>
      <c r="H2795" s="20">
        <v>100.0</v>
      </c>
      <c r="I2795" s="20">
        <v>56.76</v>
      </c>
      <c r="J2795" s="20">
        <v>1.0</v>
      </c>
      <c r="K2795" s="20" t="s">
        <v>16703</v>
      </c>
      <c r="L2795" s="20" t="s">
        <v>16715</v>
      </c>
      <c r="M2795" s="20"/>
      <c r="N2795" s="20"/>
      <c r="O2795" s="20">
        <v>1.0</v>
      </c>
      <c r="P2795" s="20">
        <v>10.0</v>
      </c>
      <c r="Q2795" s="20" t="s">
        <v>83</v>
      </c>
      <c r="R2795" s="20" t="s">
        <v>1300</v>
      </c>
      <c r="S2795" s="20" t="s">
        <v>85</v>
      </c>
      <c r="T2795" s="20"/>
      <c r="U2795" s="20"/>
      <c r="V2795" s="31" t="s">
        <v>16708</v>
      </c>
      <c r="W2795" s="31" t="s">
        <v>16710</v>
      </c>
      <c r="X2795" s="20" t="s">
        <v>91</v>
      </c>
      <c r="Y2795" s="20"/>
      <c r="Z2795" s="20" t="s">
        <v>25953</v>
      </c>
      <c r="AA2795" s="20" t="s">
        <v>23526</v>
      </c>
    </row>
    <row r="2796" ht="14.25" customHeight="1">
      <c r="A2796" s="20" t="s">
        <v>26128</v>
      </c>
      <c r="B2796" s="20" t="s">
        <v>26129</v>
      </c>
      <c r="C2796" s="20" t="s">
        <v>12935</v>
      </c>
      <c r="D2796" s="22" t="s">
        <v>137</v>
      </c>
      <c r="E2796" s="22" t="s">
        <v>140</v>
      </c>
      <c r="F2796" s="20">
        <v>1.0</v>
      </c>
      <c r="G2796" s="20">
        <v>2.0</v>
      </c>
      <c r="H2796" s="20">
        <v>100.0</v>
      </c>
      <c r="I2796" s="20">
        <v>65.11</v>
      </c>
      <c r="J2796" s="20">
        <v>1.0</v>
      </c>
      <c r="K2796" s="20" t="s">
        <v>16715</v>
      </c>
      <c r="L2796" s="20" t="s">
        <v>16730</v>
      </c>
      <c r="M2796" s="20"/>
      <c r="N2796" s="20"/>
      <c r="O2796" s="20">
        <v>1.0</v>
      </c>
      <c r="P2796" s="20">
        <v>10.0</v>
      </c>
      <c r="Q2796" s="20" t="s">
        <v>83</v>
      </c>
      <c r="R2796" s="20" t="s">
        <v>1300</v>
      </c>
      <c r="S2796" s="20" t="s">
        <v>85</v>
      </c>
      <c r="T2796" s="20"/>
      <c r="U2796" s="20"/>
      <c r="V2796" s="31" t="s">
        <v>16720</v>
      </c>
      <c r="W2796" s="31" t="s">
        <v>16721</v>
      </c>
      <c r="X2796" s="20" t="s">
        <v>91</v>
      </c>
      <c r="Y2796" s="20"/>
      <c r="Z2796" s="20" t="s">
        <v>25953</v>
      </c>
      <c r="AA2796" s="20" t="s">
        <v>23526</v>
      </c>
    </row>
    <row r="2797" ht="14.25" customHeight="1">
      <c r="A2797" s="20" t="s">
        <v>26132</v>
      </c>
      <c r="B2797" s="20" t="s">
        <v>26133</v>
      </c>
      <c r="C2797" s="20" t="s">
        <v>12935</v>
      </c>
      <c r="D2797" s="22" t="s">
        <v>137</v>
      </c>
      <c r="E2797" s="22" t="s">
        <v>140</v>
      </c>
      <c r="F2797" s="20">
        <v>1.0</v>
      </c>
      <c r="G2797" s="20">
        <v>2.0</v>
      </c>
      <c r="H2797" s="20">
        <v>100.0</v>
      </c>
      <c r="I2797" s="20">
        <v>54.6</v>
      </c>
      <c r="J2797" s="20">
        <v>1.0</v>
      </c>
      <c r="K2797" s="20" t="s">
        <v>16730</v>
      </c>
      <c r="L2797" s="20" t="s">
        <v>16738</v>
      </c>
      <c r="M2797" s="20"/>
      <c r="N2797" s="20"/>
      <c r="O2797" s="20">
        <v>1.0</v>
      </c>
      <c r="P2797" s="20">
        <v>10.0</v>
      </c>
      <c r="Q2797" s="20" t="s">
        <v>83</v>
      </c>
      <c r="R2797" s="20" t="s">
        <v>1300</v>
      </c>
      <c r="S2797" s="20" t="s">
        <v>85</v>
      </c>
      <c r="T2797" s="20"/>
      <c r="U2797" s="20"/>
      <c r="V2797" s="31" t="s">
        <v>16732</v>
      </c>
      <c r="W2797" s="31" t="s">
        <v>16733</v>
      </c>
      <c r="X2797" s="20" t="s">
        <v>91</v>
      </c>
      <c r="Y2797" s="20"/>
      <c r="Z2797" s="20" t="s">
        <v>25953</v>
      </c>
      <c r="AA2797" s="20" t="s">
        <v>23526</v>
      </c>
    </row>
    <row r="2798" ht="14.25" customHeight="1">
      <c r="A2798" s="20" t="s">
        <v>26135</v>
      </c>
      <c r="B2798" s="20" t="s">
        <v>26136</v>
      </c>
      <c r="C2798" s="20" t="s">
        <v>12935</v>
      </c>
      <c r="D2798" s="22" t="s">
        <v>137</v>
      </c>
      <c r="E2798" s="22" t="s">
        <v>140</v>
      </c>
      <c r="F2798" s="20">
        <v>1.0</v>
      </c>
      <c r="G2798" s="20">
        <v>2.0</v>
      </c>
      <c r="H2798" s="20">
        <v>100.0</v>
      </c>
      <c r="I2798" s="20">
        <v>62.76</v>
      </c>
      <c r="J2798" s="20">
        <v>1.0</v>
      </c>
      <c r="K2798" s="20" t="s">
        <v>16738</v>
      </c>
      <c r="L2798" s="20" t="s">
        <v>16750</v>
      </c>
      <c r="M2798" s="20"/>
      <c r="N2798" s="20"/>
      <c r="O2798" s="20">
        <v>1.0</v>
      </c>
      <c r="P2798" s="20">
        <v>10.0</v>
      </c>
      <c r="Q2798" s="20" t="s">
        <v>83</v>
      </c>
      <c r="R2798" s="20" t="s">
        <v>1300</v>
      </c>
      <c r="S2798" s="20" t="s">
        <v>85</v>
      </c>
      <c r="T2798" s="20"/>
      <c r="U2798" s="20"/>
      <c r="V2798" s="31" t="s">
        <v>16744</v>
      </c>
      <c r="W2798" s="31" t="s">
        <v>16745</v>
      </c>
      <c r="X2798" s="20" t="s">
        <v>91</v>
      </c>
      <c r="Y2798" s="20"/>
      <c r="Z2798" s="20" t="s">
        <v>25953</v>
      </c>
      <c r="AA2798" s="20" t="s">
        <v>23526</v>
      </c>
    </row>
    <row r="2799" ht="14.25" customHeight="1">
      <c r="A2799" s="20" t="s">
        <v>26139</v>
      </c>
      <c r="B2799" s="20" t="s">
        <v>26141</v>
      </c>
      <c r="C2799" s="20" t="s">
        <v>12935</v>
      </c>
      <c r="D2799" s="22" t="s">
        <v>137</v>
      </c>
      <c r="E2799" s="22" t="s">
        <v>140</v>
      </c>
      <c r="F2799" s="20">
        <v>1.0</v>
      </c>
      <c r="G2799" s="20">
        <v>2.0</v>
      </c>
      <c r="H2799" s="20">
        <v>100.0</v>
      </c>
      <c r="I2799" s="20">
        <v>60.7</v>
      </c>
      <c r="J2799" s="20">
        <v>1.0</v>
      </c>
      <c r="K2799" s="20" t="s">
        <v>16750</v>
      </c>
      <c r="L2799" s="20" t="s">
        <v>16763</v>
      </c>
      <c r="M2799" s="20"/>
      <c r="N2799" s="20"/>
      <c r="O2799" s="20">
        <v>1.0</v>
      </c>
      <c r="P2799" s="20">
        <v>10.0</v>
      </c>
      <c r="Q2799" s="20" t="s">
        <v>83</v>
      </c>
      <c r="R2799" s="20" t="s">
        <v>1300</v>
      </c>
      <c r="S2799" s="20" t="s">
        <v>85</v>
      </c>
      <c r="T2799" s="20"/>
      <c r="U2799" s="20"/>
      <c r="V2799" s="31" t="s">
        <v>16754</v>
      </c>
      <c r="W2799" s="31" t="s">
        <v>16756</v>
      </c>
      <c r="X2799" s="20" t="s">
        <v>91</v>
      </c>
      <c r="Y2799" s="20"/>
      <c r="Z2799" s="20" t="s">
        <v>25953</v>
      </c>
      <c r="AA2799" s="20" t="s">
        <v>23526</v>
      </c>
    </row>
    <row r="2800" ht="14.25" customHeight="1">
      <c r="A2800" s="20" t="s">
        <v>26143</v>
      </c>
      <c r="B2800" s="20" t="s">
        <v>26144</v>
      </c>
      <c r="C2800" s="20" t="s">
        <v>12935</v>
      </c>
      <c r="D2800" s="22" t="s">
        <v>137</v>
      </c>
      <c r="E2800" s="22" t="s">
        <v>140</v>
      </c>
      <c r="F2800" s="20">
        <v>1.0</v>
      </c>
      <c r="G2800" s="20">
        <v>2.0</v>
      </c>
      <c r="H2800" s="20">
        <v>100.0</v>
      </c>
      <c r="I2800" s="20">
        <v>55.19</v>
      </c>
      <c r="J2800" s="20">
        <v>1.0</v>
      </c>
      <c r="K2800" s="20" t="s">
        <v>16763</v>
      </c>
      <c r="L2800" s="20" t="s">
        <v>16774</v>
      </c>
      <c r="M2800" s="20"/>
      <c r="N2800" s="20"/>
      <c r="O2800" s="20">
        <v>1.0</v>
      </c>
      <c r="P2800" s="20">
        <v>10.0</v>
      </c>
      <c r="Q2800" s="20" t="s">
        <v>83</v>
      </c>
      <c r="R2800" s="20" t="s">
        <v>1300</v>
      </c>
      <c r="S2800" s="20" t="s">
        <v>85</v>
      </c>
      <c r="T2800" s="20"/>
      <c r="U2800" s="20"/>
      <c r="V2800" s="31" t="s">
        <v>16766</v>
      </c>
      <c r="W2800" s="31" t="s">
        <v>16767</v>
      </c>
      <c r="X2800" s="20" t="s">
        <v>91</v>
      </c>
      <c r="Y2800" s="20"/>
      <c r="Z2800" s="20" t="s">
        <v>25953</v>
      </c>
      <c r="AA2800" s="20" t="s">
        <v>23526</v>
      </c>
    </row>
    <row r="2801" ht="14.25" customHeight="1">
      <c r="A2801" s="20" t="s">
        <v>26152</v>
      </c>
      <c r="B2801" s="20" t="s">
        <v>26153</v>
      </c>
      <c r="C2801" s="20" t="s">
        <v>12935</v>
      </c>
      <c r="D2801" s="22" t="s">
        <v>137</v>
      </c>
      <c r="E2801" s="22" t="s">
        <v>140</v>
      </c>
      <c r="F2801" s="20">
        <v>1.0</v>
      </c>
      <c r="G2801" s="20">
        <v>2.0</v>
      </c>
      <c r="H2801" s="20">
        <v>100.0</v>
      </c>
      <c r="I2801" s="20">
        <v>61.28</v>
      </c>
      <c r="J2801" s="20">
        <v>1.0</v>
      </c>
      <c r="K2801" s="20" t="s">
        <v>16774</v>
      </c>
      <c r="L2801" s="20" t="s">
        <v>16785</v>
      </c>
      <c r="M2801" s="20"/>
      <c r="N2801" s="20"/>
      <c r="O2801" s="20">
        <v>1.0</v>
      </c>
      <c r="P2801" s="20">
        <v>10.0</v>
      </c>
      <c r="Q2801" s="20" t="s">
        <v>83</v>
      </c>
      <c r="R2801" s="20" t="s">
        <v>1300</v>
      </c>
      <c r="S2801" s="20" t="s">
        <v>85</v>
      </c>
      <c r="T2801" s="20"/>
      <c r="U2801" s="20"/>
      <c r="V2801" s="31" t="s">
        <v>16777</v>
      </c>
      <c r="W2801" s="31" t="s">
        <v>16778</v>
      </c>
      <c r="X2801" s="20" t="s">
        <v>91</v>
      </c>
      <c r="Y2801" s="20"/>
      <c r="Z2801" s="20" t="s">
        <v>25953</v>
      </c>
      <c r="AA2801" s="20" t="s">
        <v>23526</v>
      </c>
    </row>
    <row r="2802" ht="14.25" customHeight="1">
      <c r="A2802" s="20" t="s">
        <v>26156</v>
      </c>
      <c r="B2802" s="20" t="s">
        <v>26157</v>
      </c>
      <c r="C2802" s="20" t="s">
        <v>12935</v>
      </c>
      <c r="D2802" s="22" t="s">
        <v>137</v>
      </c>
      <c r="E2802" s="22" t="s">
        <v>140</v>
      </c>
      <c r="F2802" s="20">
        <v>1.0</v>
      </c>
      <c r="G2802" s="20">
        <v>2.0</v>
      </c>
      <c r="H2802" s="20">
        <v>100.0</v>
      </c>
      <c r="I2802" s="20">
        <v>59.25</v>
      </c>
      <c r="J2802" s="20">
        <v>1.0</v>
      </c>
      <c r="K2802" s="20" t="s">
        <v>16785</v>
      </c>
      <c r="L2802" s="20" t="s">
        <v>16797</v>
      </c>
      <c r="M2802" s="20"/>
      <c r="N2802" s="20"/>
      <c r="O2802" s="20">
        <v>1.0</v>
      </c>
      <c r="P2802" s="20">
        <v>10.0</v>
      </c>
      <c r="Q2802" s="20" t="s">
        <v>83</v>
      </c>
      <c r="R2802" s="20" t="s">
        <v>1300</v>
      </c>
      <c r="S2802" s="20" t="s">
        <v>85</v>
      </c>
      <c r="T2802" s="20"/>
      <c r="U2802" s="20"/>
      <c r="V2802" s="31" t="s">
        <v>16788</v>
      </c>
      <c r="W2802" s="31" t="s">
        <v>16789</v>
      </c>
      <c r="X2802" s="20" t="s">
        <v>91</v>
      </c>
      <c r="Y2802" s="20"/>
      <c r="Z2802" s="20" t="s">
        <v>25953</v>
      </c>
      <c r="AA2802" s="20" t="s">
        <v>23526</v>
      </c>
    </row>
    <row r="2803" ht="14.25" customHeight="1">
      <c r="A2803" s="20" t="s">
        <v>26159</v>
      </c>
      <c r="B2803" s="20" t="s">
        <v>26160</v>
      </c>
      <c r="C2803" s="20" t="s">
        <v>12935</v>
      </c>
      <c r="D2803" s="22" t="s">
        <v>137</v>
      </c>
      <c r="E2803" s="22" t="s">
        <v>140</v>
      </c>
      <c r="F2803" s="20">
        <v>1.0</v>
      </c>
      <c r="G2803" s="20">
        <v>2.0</v>
      </c>
      <c r="H2803" s="20">
        <v>100.0</v>
      </c>
      <c r="I2803" s="20">
        <v>59.03</v>
      </c>
      <c r="J2803" s="20">
        <v>1.0</v>
      </c>
      <c r="K2803" s="20" t="s">
        <v>16797</v>
      </c>
      <c r="L2803" s="20" t="s">
        <v>16807</v>
      </c>
      <c r="M2803" s="20"/>
      <c r="N2803" s="20"/>
      <c r="O2803" s="20">
        <v>1.0</v>
      </c>
      <c r="P2803" s="20">
        <v>10.0</v>
      </c>
      <c r="Q2803" s="20" t="s">
        <v>83</v>
      </c>
      <c r="R2803" s="20" t="s">
        <v>1300</v>
      </c>
      <c r="S2803" s="20" t="s">
        <v>85</v>
      </c>
      <c r="T2803" s="20"/>
      <c r="U2803" s="20"/>
      <c r="V2803" s="31" t="s">
        <v>16801</v>
      </c>
      <c r="W2803" s="31" t="s">
        <v>16802</v>
      </c>
      <c r="X2803" s="20" t="s">
        <v>91</v>
      </c>
      <c r="Y2803" s="20"/>
      <c r="Z2803" s="20" t="s">
        <v>25953</v>
      </c>
      <c r="AA2803" s="20" t="s">
        <v>23526</v>
      </c>
    </row>
    <row r="2804" ht="14.25" customHeight="1">
      <c r="A2804" s="20" t="s">
        <v>26163</v>
      </c>
      <c r="B2804" s="20" t="s">
        <v>26164</v>
      </c>
      <c r="C2804" s="20" t="s">
        <v>12935</v>
      </c>
      <c r="D2804" s="22" t="s">
        <v>137</v>
      </c>
      <c r="E2804" s="22" t="s">
        <v>140</v>
      </c>
      <c r="F2804" s="20">
        <v>1.0</v>
      </c>
      <c r="G2804" s="20">
        <v>2.0</v>
      </c>
      <c r="H2804" s="20">
        <v>100.0</v>
      </c>
      <c r="I2804" s="20">
        <v>61.71</v>
      </c>
      <c r="J2804" s="20">
        <v>1.0</v>
      </c>
      <c r="K2804" s="20" t="s">
        <v>16807</v>
      </c>
      <c r="L2804" s="20" t="s">
        <v>16820</v>
      </c>
      <c r="M2804" s="20"/>
      <c r="N2804" s="20"/>
      <c r="O2804" s="20">
        <v>1.0</v>
      </c>
      <c r="P2804" s="20">
        <v>10.0</v>
      </c>
      <c r="Q2804" s="20" t="s">
        <v>83</v>
      </c>
      <c r="R2804" s="20" t="s">
        <v>1300</v>
      </c>
      <c r="S2804" s="20" t="s">
        <v>85</v>
      </c>
      <c r="T2804" s="20"/>
      <c r="U2804" s="20"/>
      <c r="V2804" s="31" t="s">
        <v>16813</v>
      </c>
      <c r="W2804" s="31" t="s">
        <v>16814</v>
      </c>
      <c r="X2804" s="20" t="s">
        <v>91</v>
      </c>
      <c r="Y2804" s="20"/>
      <c r="Z2804" s="20" t="s">
        <v>25953</v>
      </c>
      <c r="AA2804" s="20" t="s">
        <v>23526</v>
      </c>
    </row>
    <row r="2805" ht="14.25" customHeight="1">
      <c r="A2805" s="20" t="s">
        <v>26167</v>
      </c>
      <c r="B2805" s="20" t="s">
        <v>26168</v>
      </c>
      <c r="C2805" s="20" t="s">
        <v>12935</v>
      </c>
      <c r="D2805" s="22" t="s">
        <v>137</v>
      </c>
      <c r="E2805" s="22" t="s">
        <v>140</v>
      </c>
      <c r="F2805" s="20">
        <v>1.0</v>
      </c>
      <c r="G2805" s="20">
        <v>2.0</v>
      </c>
      <c r="H2805" s="20">
        <v>100.0</v>
      </c>
      <c r="I2805" s="20">
        <v>60.25</v>
      </c>
      <c r="J2805" s="20">
        <v>1.0</v>
      </c>
      <c r="K2805" s="20" t="s">
        <v>16820</v>
      </c>
      <c r="L2805" s="20" t="s">
        <v>16834</v>
      </c>
      <c r="M2805" s="20"/>
      <c r="N2805" s="20"/>
      <c r="O2805" s="20">
        <v>1.0</v>
      </c>
      <c r="P2805" s="20">
        <v>10.0</v>
      </c>
      <c r="Q2805" s="20" t="s">
        <v>83</v>
      </c>
      <c r="R2805" s="20" t="s">
        <v>1300</v>
      </c>
      <c r="S2805" s="20" t="s">
        <v>85</v>
      </c>
      <c r="T2805" s="20"/>
      <c r="U2805" s="20"/>
      <c r="V2805" s="31" t="s">
        <v>16826</v>
      </c>
      <c r="W2805" s="31" t="s">
        <v>16827</v>
      </c>
      <c r="X2805" s="20" t="s">
        <v>91</v>
      </c>
      <c r="Y2805" s="20"/>
      <c r="Z2805" s="20" t="s">
        <v>25953</v>
      </c>
      <c r="AA2805" s="20" t="s">
        <v>23526</v>
      </c>
    </row>
    <row r="2806" ht="14.25" customHeight="1">
      <c r="A2806" s="20" t="s">
        <v>26170</v>
      </c>
      <c r="B2806" s="20" t="s">
        <v>26171</v>
      </c>
      <c r="C2806" s="20" t="s">
        <v>12935</v>
      </c>
      <c r="D2806" s="22" t="s">
        <v>137</v>
      </c>
      <c r="E2806" s="22" t="s">
        <v>140</v>
      </c>
      <c r="F2806" s="20">
        <v>1.0</v>
      </c>
      <c r="G2806" s="20">
        <v>2.0</v>
      </c>
      <c r="H2806" s="20">
        <v>100.0</v>
      </c>
      <c r="I2806" s="20">
        <v>58.1</v>
      </c>
      <c r="J2806" s="20">
        <v>1.0</v>
      </c>
      <c r="K2806" s="20" t="s">
        <v>16834</v>
      </c>
      <c r="L2806" s="20" t="s">
        <v>16843</v>
      </c>
      <c r="M2806" s="20"/>
      <c r="N2806" s="20"/>
      <c r="O2806" s="20">
        <v>1.0</v>
      </c>
      <c r="P2806" s="20">
        <v>10.0</v>
      </c>
      <c r="Q2806" s="20" t="s">
        <v>83</v>
      </c>
      <c r="R2806" s="20" t="s">
        <v>1300</v>
      </c>
      <c r="S2806" s="20" t="s">
        <v>85</v>
      </c>
      <c r="T2806" s="20"/>
      <c r="U2806" s="20"/>
      <c r="V2806" s="31" t="s">
        <v>16838</v>
      </c>
      <c r="W2806" s="31" t="s">
        <v>16134</v>
      </c>
      <c r="X2806" s="20" t="s">
        <v>91</v>
      </c>
      <c r="Y2806" s="20"/>
      <c r="Z2806" s="20" t="s">
        <v>25953</v>
      </c>
      <c r="AA2806" s="20" t="s">
        <v>23526</v>
      </c>
    </row>
    <row r="2807" ht="14.25" customHeight="1">
      <c r="A2807" s="20" t="s">
        <v>26175</v>
      </c>
      <c r="B2807" s="20" t="s">
        <v>26176</v>
      </c>
      <c r="C2807" s="20" t="s">
        <v>12935</v>
      </c>
      <c r="D2807" s="22" t="s">
        <v>137</v>
      </c>
      <c r="E2807" s="22" t="s">
        <v>140</v>
      </c>
      <c r="F2807" s="20">
        <v>1.0</v>
      </c>
      <c r="G2807" s="20">
        <v>2.0</v>
      </c>
      <c r="H2807" s="20">
        <v>100.0</v>
      </c>
      <c r="I2807" s="20">
        <v>63.1</v>
      </c>
      <c r="J2807" s="20">
        <v>1.0</v>
      </c>
      <c r="K2807" s="20" t="s">
        <v>16843</v>
      </c>
      <c r="L2807" s="20" t="s">
        <v>16857</v>
      </c>
      <c r="M2807" s="20"/>
      <c r="N2807" s="20"/>
      <c r="O2807" s="20">
        <v>1.0</v>
      </c>
      <c r="P2807" s="20">
        <v>10.0</v>
      </c>
      <c r="Q2807" s="20" t="s">
        <v>83</v>
      </c>
      <c r="R2807" s="20" t="s">
        <v>1300</v>
      </c>
      <c r="S2807" s="20" t="s">
        <v>85</v>
      </c>
      <c r="T2807" s="20"/>
      <c r="U2807" s="20"/>
      <c r="V2807" s="31" t="s">
        <v>16848</v>
      </c>
      <c r="W2807" s="31" t="s">
        <v>16849</v>
      </c>
      <c r="X2807" s="20" t="s">
        <v>91</v>
      </c>
      <c r="Y2807" s="20"/>
      <c r="Z2807" s="20" t="s">
        <v>25953</v>
      </c>
      <c r="AA2807" s="20" t="s">
        <v>23526</v>
      </c>
    </row>
    <row r="2808" ht="14.25" customHeight="1">
      <c r="A2808" s="20" t="s">
        <v>26177</v>
      </c>
      <c r="B2808" s="20" t="s">
        <v>26178</v>
      </c>
      <c r="C2808" s="20" t="s">
        <v>12935</v>
      </c>
      <c r="D2808" s="22" t="s">
        <v>137</v>
      </c>
      <c r="E2808" s="22" t="s">
        <v>140</v>
      </c>
      <c r="F2808" s="20">
        <v>1.0</v>
      </c>
      <c r="G2808" s="20">
        <v>2.0</v>
      </c>
      <c r="H2808" s="20">
        <v>100.0</v>
      </c>
      <c r="I2808" s="20">
        <v>55.29</v>
      </c>
      <c r="J2808" s="20">
        <v>1.0</v>
      </c>
      <c r="K2808" s="20" t="s">
        <v>16857</v>
      </c>
      <c r="L2808" s="20" t="s">
        <v>16866</v>
      </c>
      <c r="M2808" s="20"/>
      <c r="N2808" s="20"/>
      <c r="O2808" s="20">
        <v>1.0</v>
      </c>
      <c r="P2808" s="20">
        <v>10.0</v>
      </c>
      <c r="Q2808" s="20" t="s">
        <v>83</v>
      </c>
      <c r="R2808" s="20" t="s">
        <v>1300</v>
      </c>
      <c r="S2808" s="20" t="s">
        <v>85</v>
      </c>
      <c r="T2808" s="20"/>
      <c r="U2808" s="20"/>
      <c r="V2808" s="31" t="s">
        <v>16859</v>
      </c>
      <c r="W2808" s="31" t="s">
        <v>16860</v>
      </c>
      <c r="X2808" s="20" t="s">
        <v>91</v>
      </c>
      <c r="Y2808" s="20"/>
      <c r="Z2808" s="20" t="s">
        <v>25953</v>
      </c>
      <c r="AA2808" s="20" t="s">
        <v>23526</v>
      </c>
    </row>
    <row r="2809" ht="14.25" customHeight="1">
      <c r="A2809" s="20" t="s">
        <v>26182</v>
      </c>
      <c r="B2809" s="20" t="s">
        <v>26183</v>
      </c>
      <c r="C2809" s="20" t="s">
        <v>12935</v>
      </c>
      <c r="D2809" s="22" t="s">
        <v>137</v>
      </c>
      <c r="E2809" s="22" t="s">
        <v>140</v>
      </c>
      <c r="F2809" s="20">
        <v>1.0</v>
      </c>
      <c r="G2809" s="20">
        <v>2.0</v>
      </c>
      <c r="H2809" s="20">
        <v>100.0</v>
      </c>
      <c r="I2809" s="20">
        <v>61.08</v>
      </c>
      <c r="J2809" s="20">
        <v>1.0</v>
      </c>
      <c r="K2809" s="20" t="s">
        <v>16866</v>
      </c>
      <c r="L2809" s="20" t="s">
        <v>16878</v>
      </c>
      <c r="M2809" s="20"/>
      <c r="N2809" s="20"/>
      <c r="O2809" s="20">
        <v>1.0</v>
      </c>
      <c r="P2809" s="20">
        <v>10.0</v>
      </c>
      <c r="Q2809" s="20" t="s">
        <v>83</v>
      </c>
      <c r="R2809" s="20" t="s">
        <v>1300</v>
      </c>
      <c r="S2809" s="20" t="s">
        <v>85</v>
      </c>
      <c r="T2809" s="20"/>
      <c r="U2809" s="20"/>
      <c r="V2809" s="31" t="s">
        <v>16870</v>
      </c>
      <c r="W2809" s="31" t="s">
        <v>16871</v>
      </c>
      <c r="X2809" s="20" t="s">
        <v>91</v>
      </c>
      <c r="Y2809" s="20"/>
      <c r="Z2809" s="20" t="s">
        <v>25953</v>
      </c>
      <c r="AA2809" s="20" t="s">
        <v>23526</v>
      </c>
    </row>
    <row r="2810" ht="14.25" customHeight="1">
      <c r="A2810" s="20" t="s">
        <v>26186</v>
      </c>
      <c r="B2810" s="20" t="s">
        <v>26187</v>
      </c>
      <c r="C2810" s="20" t="s">
        <v>12935</v>
      </c>
      <c r="D2810" s="22" t="s">
        <v>137</v>
      </c>
      <c r="E2810" s="22" t="s">
        <v>140</v>
      </c>
      <c r="F2810" s="20">
        <v>1.0</v>
      </c>
      <c r="G2810" s="20">
        <v>2.0</v>
      </c>
      <c r="H2810" s="20">
        <v>100.0</v>
      </c>
      <c r="I2810" s="20">
        <v>61.74</v>
      </c>
      <c r="J2810" s="20">
        <v>1.0</v>
      </c>
      <c r="K2810" s="20" t="s">
        <v>16878</v>
      </c>
      <c r="L2810" s="20" t="s">
        <v>16888</v>
      </c>
      <c r="M2810" s="20"/>
      <c r="N2810" s="20"/>
      <c r="O2810" s="20">
        <v>1.0</v>
      </c>
      <c r="P2810" s="20">
        <v>10.0</v>
      </c>
      <c r="Q2810" s="20" t="s">
        <v>83</v>
      </c>
      <c r="R2810" s="20" t="s">
        <v>1300</v>
      </c>
      <c r="S2810" s="20" t="s">
        <v>85</v>
      </c>
      <c r="T2810" s="20"/>
      <c r="U2810" s="20"/>
      <c r="V2810" s="31" t="s">
        <v>16880</v>
      </c>
      <c r="W2810" s="31" t="s">
        <v>16881</v>
      </c>
      <c r="X2810" s="20" t="s">
        <v>91</v>
      </c>
      <c r="Y2810" s="20"/>
      <c r="Z2810" s="20" t="s">
        <v>25953</v>
      </c>
      <c r="AA2810" s="20" t="s">
        <v>23526</v>
      </c>
    </row>
    <row r="2811" ht="14.25" customHeight="1">
      <c r="A2811" s="20" t="s">
        <v>26189</v>
      </c>
      <c r="B2811" s="20" t="s">
        <v>26190</v>
      </c>
      <c r="C2811" s="20" t="s">
        <v>12935</v>
      </c>
      <c r="D2811" s="22" t="s">
        <v>137</v>
      </c>
      <c r="E2811" s="22" t="s">
        <v>140</v>
      </c>
      <c r="F2811" s="20">
        <v>1.0</v>
      </c>
      <c r="G2811" s="20">
        <v>2.0</v>
      </c>
      <c r="H2811" s="20">
        <v>100.0</v>
      </c>
      <c r="I2811" s="20">
        <v>59.29</v>
      </c>
      <c r="J2811" s="20">
        <v>1.0</v>
      </c>
      <c r="K2811" s="20" t="s">
        <v>16888</v>
      </c>
      <c r="L2811" s="20" t="s">
        <v>16899</v>
      </c>
      <c r="M2811" s="20"/>
      <c r="N2811" s="20"/>
      <c r="O2811" s="20">
        <v>1.0</v>
      </c>
      <c r="P2811" s="20">
        <v>10.0</v>
      </c>
      <c r="Q2811" s="20" t="s">
        <v>83</v>
      </c>
      <c r="R2811" s="20" t="s">
        <v>1300</v>
      </c>
      <c r="S2811" s="20" t="s">
        <v>85</v>
      </c>
      <c r="T2811" s="20"/>
      <c r="U2811" s="20"/>
      <c r="V2811" s="31" t="s">
        <v>16891</v>
      </c>
      <c r="W2811" s="31" t="s">
        <v>16893</v>
      </c>
      <c r="X2811" s="20" t="s">
        <v>91</v>
      </c>
      <c r="Y2811" s="20"/>
      <c r="Z2811" s="20" t="s">
        <v>25953</v>
      </c>
      <c r="AA2811" s="20" t="s">
        <v>23526</v>
      </c>
    </row>
    <row r="2812" ht="14.25" customHeight="1">
      <c r="A2812" s="20" t="s">
        <v>26193</v>
      </c>
      <c r="B2812" s="20" t="s">
        <v>26194</v>
      </c>
      <c r="C2812" s="20" t="s">
        <v>12935</v>
      </c>
      <c r="D2812" s="22" t="s">
        <v>137</v>
      </c>
      <c r="E2812" s="22" t="s">
        <v>140</v>
      </c>
      <c r="F2812" s="20">
        <v>1.0</v>
      </c>
      <c r="G2812" s="20">
        <v>2.0</v>
      </c>
      <c r="H2812" s="20">
        <v>100.0</v>
      </c>
      <c r="I2812" s="20">
        <v>0.15</v>
      </c>
      <c r="J2812" s="20">
        <v>1.0</v>
      </c>
      <c r="K2812" s="20" t="s">
        <v>16899</v>
      </c>
      <c r="L2812" s="20" t="s">
        <v>16914</v>
      </c>
      <c r="M2812" s="20"/>
      <c r="N2812" s="20"/>
      <c r="O2812" s="20">
        <v>1.0</v>
      </c>
      <c r="P2812" s="20">
        <v>10.0</v>
      </c>
      <c r="Q2812" s="20" t="s">
        <v>83</v>
      </c>
      <c r="R2812" s="20" t="s">
        <v>1300</v>
      </c>
      <c r="S2812" s="20" t="s">
        <v>85</v>
      </c>
      <c r="T2812" s="20"/>
      <c r="U2812" s="20"/>
      <c r="V2812" s="31" t="s">
        <v>16902</v>
      </c>
      <c r="W2812" s="31" t="s">
        <v>16904</v>
      </c>
      <c r="X2812" s="20" t="s">
        <v>91</v>
      </c>
      <c r="Y2812" s="20"/>
      <c r="Z2812" s="20" t="s">
        <v>25953</v>
      </c>
      <c r="AA2812" s="20" t="s">
        <v>23526</v>
      </c>
    </row>
    <row r="2813" ht="14.25" customHeight="1">
      <c r="A2813" s="20" t="s">
        <v>26196</v>
      </c>
      <c r="B2813" s="20" t="s">
        <v>26197</v>
      </c>
      <c r="C2813" s="20" t="s">
        <v>12873</v>
      </c>
      <c r="D2813" s="22" t="s">
        <v>137</v>
      </c>
      <c r="E2813" s="22" t="s">
        <v>140</v>
      </c>
      <c r="F2813" s="20">
        <v>1.0</v>
      </c>
      <c r="G2813" s="20">
        <v>2.0</v>
      </c>
      <c r="H2813" s="20">
        <v>100.0</v>
      </c>
      <c r="I2813" s="20">
        <v>47.08</v>
      </c>
      <c r="J2813" s="20">
        <v>1.0</v>
      </c>
      <c r="K2813" s="20" t="s">
        <v>16914</v>
      </c>
      <c r="L2813" s="20" t="s">
        <v>16929</v>
      </c>
      <c r="M2813" s="20"/>
      <c r="N2813" s="20"/>
      <c r="O2813" s="20">
        <v>1.0</v>
      </c>
      <c r="P2813" s="20">
        <v>10.0</v>
      </c>
      <c r="Q2813" s="20" t="s">
        <v>83</v>
      </c>
      <c r="R2813" s="20" t="s">
        <v>84</v>
      </c>
      <c r="S2813" s="20" t="s">
        <v>85</v>
      </c>
      <c r="T2813" s="20"/>
      <c r="U2813" s="20"/>
      <c r="V2813" s="31" t="s">
        <v>16919</v>
      </c>
      <c r="W2813" s="31" t="s">
        <v>16920</v>
      </c>
      <c r="X2813" s="20" t="s">
        <v>91</v>
      </c>
      <c r="Y2813" s="20"/>
      <c r="Z2813" s="20" t="s">
        <v>26199</v>
      </c>
      <c r="AA2813" s="20" t="s">
        <v>23526</v>
      </c>
    </row>
    <row r="2814" ht="14.25" customHeight="1">
      <c r="A2814" s="20" t="s">
        <v>26200</v>
      </c>
      <c r="B2814" s="20" t="s">
        <v>26201</v>
      </c>
      <c r="C2814" s="20" t="s">
        <v>12873</v>
      </c>
      <c r="D2814" s="22" t="s">
        <v>137</v>
      </c>
      <c r="E2814" s="22" t="s">
        <v>140</v>
      </c>
      <c r="F2814" s="20">
        <v>1.0</v>
      </c>
      <c r="G2814" s="20">
        <v>2.0</v>
      </c>
      <c r="H2814" s="20">
        <v>100.0</v>
      </c>
      <c r="I2814" s="20">
        <v>40.18</v>
      </c>
      <c r="J2814" s="20">
        <v>1.0</v>
      </c>
      <c r="K2814" s="20" t="s">
        <v>16929</v>
      </c>
      <c r="L2814" s="20" t="s">
        <v>16941</v>
      </c>
      <c r="M2814" s="20"/>
      <c r="N2814" s="20"/>
      <c r="O2814" s="20">
        <v>1.0</v>
      </c>
      <c r="P2814" s="20">
        <v>10.0</v>
      </c>
      <c r="Q2814" s="20" t="s">
        <v>83</v>
      </c>
      <c r="R2814" s="20" t="s">
        <v>84</v>
      </c>
      <c r="S2814" s="20" t="s">
        <v>85</v>
      </c>
      <c r="T2814" s="20"/>
      <c r="U2814" s="20"/>
      <c r="V2814" s="31" t="s">
        <v>16936</v>
      </c>
      <c r="W2814" s="31" t="s">
        <v>16938</v>
      </c>
      <c r="X2814" s="20" t="s">
        <v>91</v>
      </c>
      <c r="Y2814" s="20"/>
      <c r="Z2814" s="20" t="s">
        <v>26199</v>
      </c>
      <c r="AA2814" s="20" t="s">
        <v>23526</v>
      </c>
    </row>
    <row r="2815" ht="14.25" customHeight="1">
      <c r="A2815" s="20" t="s">
        <v>26203</v>
      </c>
      <c r="B2815" s="20" t="s">
        <v>26204</v>
      </c>
      <c r="C2815" s="20" t="s">
        <v>12873</v>
      </c>
      <c r="D2815" s="22" t="s">
        <v>137</v>
      </c>
      <c r="E2815" s="22" t="s">
        <v>140</v>
      </c>
      <c r="F2815" s="20">
        <v>1.0</v>
      </c>
      <c r="G2815" s="20">
        <v>2.0</v>
      </c>
      <c r="H2815" s="20">
        <v>100.0</v>
      </c>
      <c r="I2815" s="20">
        <v>48.53</v>
      </c>
      <c r="J2815" s="20">
        <v>1.0</v>
      </c>
      <c r="K2815" s="20" t="s">
        <v>16941</v>
      </c>
      <c r="L2815" s="20" t="s">
        <v>16953</v>
      </c>
      <c r="M2815" s="20"/>
      <c r="N2815" s="20"/>
      <c r="O2815" s="20">
        <v>1.0</v>
      </c>
      <c r="P2815" s="20">
        <v>10.0</v>
      </c>
      <c r="Q2815" s="20" t="s">
        <v>83</v>
      </c>
      <c r="R2815" s="20" t="s">
        <v>84</v>
      </c>
      <c r="S2815" s="20" t="s">
        <v>85</v>
      </c>
      <c r="T2815" s="20"/>
      <c r="U2815" s="20"/>
      <c r="V2815" s="31" t="s">
        <v>16946</v>
      </c>
      <c r="W2815" s="31" t="s">
        <v>16948</v>
      </c>
      <c r="X2815" s="20" t="s">
        <v>91</v>
      </c>
      <c r="Y2815" s="20"/>
      <c r="Z2815" s="20" t="s">
        <v>26199</v>
      </c>
      <c r="AA2815" s="20" t="s">
        <v>23526</v>
      </c>
    </row>
    <row r="2816" ht="14.25" customHeight="1">
      <c r="A2816" s="20" t="s">
        <v>26206</v>
      </c>
      <c r="B2816" s="20" t="s">
        <v>26207</v>
      </c>
      <c r="C2816" s="20" t="s">
        <v>12873</v>
      </c>
      <c r="D2816" s="22" t="s">
        <v>137</v>
      </c>
      <c r="E2816" s="22" t="s">
        <v>140</v>
      </c>
      <c r="F2816" s="20">
        <v>1.0</v>
      </c>
      <c r="G2816" s="20">
        <v>2.0</v>
      </c>
      <c r="H2816" s="20">
        <v>100.0</v>
      </c>
      <c r="I2816" s="20">
        <v>45.46</v>
      </c>
      <c r="J2816" s="20">
        <v>1.0</v>
      </c>
      <c r="K2816" s="20" t="s">
        <v>16953</v>
      </c>
      <c r="L2816" s="20" t="s">
        <v>16967</v>
      </c>
      <c r="M2816" s="20"/>
      <c r="N2816" s="20"/>
      <c r="O2816" s="20">
        <v>1.0</v>
      </c>
      <c r="P2816" s="20">
        <v>10.0</v>
      </c>
      <c r="Q2816" s="20" t="s">
        <v>83</v>
      </c>
      <c r="R2816" s="20" t="s">
        <v>84</v>
      </c>
      <c r="S2816" s="20" t="s">
        <v>85</v>
      </c>
      <c r="T2816" s="20"/>
      <c r="U2816" s="20"/>
      <c r="V2816" s="31" t="s">
        <v>16960</v>
      </c>
      <c r="W2816" s="31" t="s">
        <v>16961</v>
      </c>
      <c r="X2816" s="20" t="s">
        <v>91</v>
      </c>
      <c r="Y2816" s="20"/>
      <c r="Z2816" s="20" t="s">
        <v>26199</v>
      </c>
      <c r="AA2816" s="20" t="s">
        <v>23526</v>
      </c>
    </row>
    <row r="2817" ht="14.25" customHeight="1">
      <c r="A2817" s="20" t="s">
        <v>26210</v>
      </c>
      <c r="B2817" s="20" t="s">
        <v>26211</v>
      </c>
      <c r="C2817" s="20" t="s">
        <v>12873</v>
      </c>
      <c r="D2817" s="22" t="s">
        <v>137</v>
      </c>
      <c r="E2817" s="22" t="s">
        <v>140</v>
      </c>
      <c r="F2817" s="20">
        <v>1.0</v>
      </c>
      <c r="G2817" s="20">
        <v>2.0</v>
      </c>
      <c r="H2817" s="20">
        <v>100.0</v>
      </c>
      <c r="I2817" s="20">
        <v>46.14</v>
      </c>
      <c r="J2817" s="20">
        <v>1.0</v>
      </c>
      <c r="K2817" s="20" t="s">
        <v>16967</v>
      </c>
      <c r="L2817" s="20" t="s">
        <v>16980</v>
      </c>
      <c r="M2817" s="20"/>
      <c r="N2817" s="20"/>
      <c r="O2817" s="20">
        <v>1.0</v>
      </c>
      <c r="P2817" s="20">
        <v>10.0</v>
      </c>
      <c r="Q2817" s="20" t="s">
        <v>83</v>
      </c>
      <c r="R2817" s="20" t="s">
        <v>84</v>
      </c>
      <c r="S2817" s="20" t="s">
        <v>85</v>
      </c>
      <c r="T2817" s="20"/>
      <c r="U2817" s="20"/>
      <c r="V2817" s="31" t="s">
        <v>16972</v>
      </c>
      <c r="W2817" s="31" t="s">
        <v>16973</v>
      </c>
      <c r="X2817" s="20" t="s">
        <v>91</v>
      </c>
      <c r="Y2817" s="20"/>
      <c r="Z2817" s="20" t="s">
        <v>26199</v>
      </c>
      <c r="AA2817" s="20" t="s">
        <v>23526</v>
      </c>
    </row>
    <row r="2818" ht="14.25" customHeight="1">
      <c r="A2818" s="20" t="s">
        <v>26213</v>
      </c>
      <c r="B2818" s="20" t="s">
        <v>26214</v>
      </c>
      <c r="C2818" s="20" t="s">
        <v>12873</v>
      </c>
      <c r="D2818" s="22" t="s">
        <v>137</v>
      </c>
      <c r="E2818" s="22" t="s">
        <v>140</v>
      </c>
      <c r="F2818" s="20">
        <v>1.0</v>
      </c>
      <c r="G2818" s="20">
        <v>2.0</v>
      </c>
      <c r="H2818" s="20">
        <v>100.0</v>
      </c>
      <c r="I2818" s="20">
        <v>40.93</v>
      </c>
      <c r="J2818" s="20">
        <v>1.0</v>
      </c>
      <c r="K2818" s="20" t="s">
        <v>16980</v>
      </c>
      <c r="L2818" s="20" t="s">
        <v>16992</v>
      </c>
      <c r="M2818" s="20"/>
      <c r="N2818" s="20"/>
      <c r="O2818" s="20">
        <v>1.0</v>
      </c>
      <c r="P2818" s="20">
        <v>10.0</v>
      </c>
      <c r="Q2818" s="20" t="s">
        <v>83</v>
      </c>
      <c r="R2818" s="20" t="s">
        <v>84</v>
      </c>
      <c r="S2818" s="20" t="s">
        <v>85</v>
      </c>
      <c r="T2818" s="20"/>
      <c r="U2818" s="20"/>
      <c r="V2818" s="31" t="s">
        <v>16985</v>
      </c>
      <c r="W2818" s="31" t="s">
        <v>16986</v>
      </c>
      <c r="X2818" s="20" t="s">
        <v>91</v>
      </c>
      <c r="Y2818" s="20"/>
      <c r="Z2818" s="20" t="s">
        <v>26199</v>
      </c>
      <c r="AA2818" s="20" t="s">
        <v>23526</v>
      </c>
    </row>
    <row r="2819" ht="14.25" customHeight="1">
      <c r="A2819" s="20" t="s">
        <v>26217</v>
      </c>
      <c r="B2819" s="20" t="s">
        <v>26218</v>
      </c>
      <c r="C2819" s="20" t="s">
        <v>12873</v>
      </c>
      <c r="D2819" s="22" t="s">
        <v>137</v>
      </c>
      <c r="E2819" s="22" t="s">
        <v>140</v>
      </c>
      <c r="F2819" s="20">
        <v>1.0</v>
      </c>
      <c r="G2819" s="20">
        <v>2.0</v>
      </c>
      <c r="H2819" s="20">
        <v>100.0</v>
      </c>
      <c r="I2819" s="20">
        <v>46.69</v>
      </c>
      <c r="J2819" s="20">
        <v>1.0</v>
      </c>
      <c r="K2819" s="20" t="s">
        <v>16992</v>
      </c>
      <c r="L2819" s="20" t="s">
        <v>17005</v>
      </c>
      <c r="M2819" s="20"/>
      <c r="N2819" s="20"/>
      <c r="O2819" s="20">
        <v>1.0</v>
      </c>
      <c r="P2819" s="20">
        <v>10.0</v>
      </c>
      <c r="Q2819" s="20" t="s">
        <v>83</v>
      </c>
      <c r="R2819" s="20" t="s">
        <v>84</v>
      </c>
      <c r="S2819" s="20" t="s">
        <v>85</v>
      </c>
      <c r="T2819" s="20"/>
      <c r="U2819" s="20"/>
      <c r="V2819" s="31" t="s">
        <v>16997</v>
      </c>
      <c r="W2819" s="31" t="s">
        <v>16999</v>
      </c>
      <c r="X2819" s="20" t="s">
        <v>91</v>
      </c>
      <c r="Y2819" s="20"/>
      <c r="Z2819" s="20" t="s">
        <v>26199</v>
      </c>
      <c r="AA2819" s="20" t="s">
        <v>23526</v>
      </c>
    </row>
    <row r="2820" ht="14.25" customHeight="1">
      <c r="A2820" s="20" t="s">
        <v>26220</v>
      </c>
      <c r="B2820" s="20" t="s">
        <v>26221</v>
      </c>
      <c r="C2820" s="20" t="s">
        <v>12873</v>
      </c>
      <c r="D2820" s="22" t="s">
        <v>137</v>
      </c>
      <c r="E2820" s="22" t="s">
        <v>140</v>
      </c>
      <c r="F2820" s="20">
        <v>1.0</v>
      </c>
      <c r="G2820" s="20">
        <v>2.0</v>
      </c>
      <c r="H2820" s="20">
        <v>100.0</v>
      </c>
      <c r="I2820" s="20">
        <v>49.5</v>
      </c>
      <c r="J2820" s="20">
        <v>1.0</v>
      </c>
      <c r="K2820" s="20" t="s">
        <v>17005</v>
      </c>
      <c r="L2820" s="20" t="s">
        <v>17018</v>
      </c>
      <c r="M2820" s="20"/>
      <c r="N2820" s="20"/>
      <c r="O2820" s="20">
        <v>1.0</v>
      </c>
      <c r="P2820" s="20">
        <v>10.0</v>
      </c>
      <c r="Q2820" s="20" t="s">
        <v>83</v>
      </c>
      <c r="R2820" s="20" t="s">
        <v>84</v>
      </c>
      <c r="S2820" s="20" t="s">
        <v>85</v>
      </c>
      <c r="T2820" s="20"/>
      <c r="U2820" s="20"/>
      <c r="V2820" s="31" t="s">
        <v>17010</v>
      </c>
      <c r="W2820" s="31" t="s">
        <v>17011</v>
      </c>
      <c r="X2820" s="20" t="s">
        <v>91</v>
      </c>
      <c r="Y2820" s="20"/>
      <c r="Z2820" s="20" t="s">
        <v>26199</v>
      </c>
      <c r="AA2820" s="20" t="s">
        <v>23526</v>
      </c>
    </row>
    <row r="2821" ht="14.25" customHeight="1">
      <c r="A2821" s="20" t="s">
        <v>26224</v>
      </c>
      <c r="B2821" s="20" t="s">
        <v>26225</v>
      </c>
      <c r="C2821" s="20" t="s">
        <v>12873</v>
      </c>
      <c r="D2821" s="22" t="s">
        <v>137</v>
      </c>
      <c r="E2821" s="22" t="s">
        <v>140</v>
      </c>
      <c r="F2821" s="20">
        <v>1.0</v>
      </c>
      <c r="G2821" s="20">
        <v>2.0</v>
      </c>
      <c r="H2821" s="20">
        <v>100.0</v>
      </c>
      <c r="I2821" s="20">
        <v>40.67</v>
      </c>
      <c r="J2821" s="20">
        <v>1.0</v>
      </c>
      <c r="K2821" s="20" t="s">
        <v>17018</v>
      </c>
      <c r="L2821" s="20" t="s">
        <v>17032</v>
      </c>
      <c r="M2821" s="20"/>
      <c r="N2821" s="20"/>
      <c r="O2821" s="20">
        <v>1.0</v>
      </c>
      <c r="P2821" s="20">
        <v>10.0</v>
      </c>
      <c r="Q2821" s="20" t="s">
        <v>83</v>
      </c>
      <c r="R2821" s="20" t="s">
        <v>84</v>
      </c>
      <c r="S2821" s="20" t="s">
        <v>85</v>
      </c>
      <c r="T2821" s="20"/>
      <c r="U2821" s="20"/>
      <c r="V2821" s="31" t="s">
        <v>17023</v>
      </c>
      <c r="W2821" s="31" t="s">
        <v>17024</v>
      </c>
      <c r="X2821" s="20" t="s">
        <v>91</v>
      </c>
      <c r="Y2821" s="20"/>
      <c r="Z2821" s="20" t="s">
        <v>26199</v>
      </c>
      <c r="AA2821" s="20" t="s">
        <v>23526</v>
      </c>
    </row>
    <row r="2822" ht="14.25" customHeight="1">
      <c r="A2822" s="20" t="s">
        <v>26226</v>
      </c>
      <c r="B2822" s="20" t="s">
        <v>26227</v>
      </c>
      <c r="C2822" s="20" t="s">
        <v>12873</v>
      </c>
      <c r="D2822" s="22" t="s">
        <v>137</v>
      </c>
      <c r="E2822" s="22" t="s">
        <v>140</v>
      </c>
      <c r="F2822" s="20">
        <v>1.0</v>
      </c>
      <c r="G2822" s="20">
        <v>2.0</v>
      </c>
      <c r="H2822" s="20">
        <v>100.0</v>
      </c>
      <c r="I2822" s="20">
        <v>48.08</v>
      </c>
      <c r="J2822" s="20">
        <v>1.0</v>
      </c>
      <c r="K2822" s="20" t="s">
        <v>17032</v>
      </c>
      <c r="L2822" s="20" t="s">
        <v>17042</v>
      </c>
      <c r="M2822" s="20"/>
      <c r="N2822" s="20"/>
      <c r="O2822" s="20">
        <v>1.0</v>
      </c>
      <c r="P2822" s="20">
        <v>10.0</v>
      </c>
      <c r="Q2822" s="20" t="s">
        <v>83</v>
      </c>
      <c r="R2822" s="20" t="s">
        <v>84</v>
      </c>
      <c r="S2822" s="20" t="s">
        <v>85</v>
      </c>
      <c r="T2822" s="20"/>
      <c r="U2822" s="20"/>
      <c r="V2822" s="31" t="s">
        <v>17036</v>
      </c>
      <c r="W2822" s="31" t="s">
        <v>17037</v>
      </c>
      <c r="X2822" s="20" t="s">
        <v>91</v>
      </c>
      <c r="Y2822" s="20"/>
      <c r="Z2822" s="20" t="s">
        <v>26199</v>
      </c>
      <c r="AA2822" s="20" t="s">
        <v>23526</v>
      </c>
    </row>
    <row r="2823" ht="14.25" customHeight="1">
      <c r="A2823" s="20" t="s">
        <v>26229</v>
      </c>
      <c r="B2823" s="20" t="s">
        <v>26230</v>
      </c>
      <c r="C2823" s="20" t="s">
        <v>12873</v>
      </c>
      <c r="D2823" s="22" t="s">
        <v>137</v>
      </c>
      <c r="E2823" s="22" t="s">
        <v>140</v>
      </c>
      <c r="F2823" s="20">
        <v>1.0</v>
      </c>
      <c r="G2823" s="20">
        <v>2.0</v>
      </c>
      <c r="H2823" s="20">
        <v>100.0</v>
      </c>
      <c r="I2823" s="20">
        <v>44.66</v>
      </c>
      <c r="J2823" s="20">
        <v>1.0</v>
      </c>
      <c r="K2823" s="20" t="s">
        <v>17042</v>
      </c>
      <c r="L2823" s="20" t="s">
        <v>17054</v>
      </c>
      <c r="M2823" s="20"/>
      <c r="N2823" s="20"/>
      <c r="O2823" s="20">
        <v>1.0</v>
      </c>
      <c r="P2823" s="20">
        <v>10.0</v>
      </c>
      <c r="Q2823" s="20" t="s">
        <v>83</v>
      </c>
      <c r="R2823" s="20" t="s">
        <v>84</v>
      </c>
      <c r="S2823" s="20" t="s">
        <v>85</v>
      </c>
      <c r="T2823" s="20"/>
      <c r="U2823" s="20"/>
      <c r="V2823" s="31" t="s">
        <v>17047</v>
      </c>
      <c r="W2823" s="31" t="s">
        <v>17048</v>
      </c>
      <c r="X2823" s="20" t="s">
        <v>91</v>
      </c>
      <c r="Y2823" s="20"/>
      <c r="Z2823" s="20" t="s">
        <v>26199</v>
      </c>
      <c r="AA2823" s="20" t="s">
        <v>23526</v>
      </c>
    </row>
    <row r="2824" ht="14.25" customHeight="1">
      <c r="A2824" s="20" t="s">
        <v>26233</v>
      </c>
      <c r="B2824" s="20" t="s">
        <v>26234</v>
      </c>
      <c r="C2824" s="20" t="s">
        <v>12873</v>
      </c>
      <c r="D2824" s="22" t="s">
        <v>137</v>
      </c>
      <c r="E2824" s="22" t="s">
        <v>140</v>
      </c>
      <c r="F2824" s="20">
        <v>1.0</v>
      </c>
      <c r="G2824" s="20">
        <v>2.0</v>
      </c>
      <c r="H2824" s="20">
        <v>100.0</v>
      </c>
      <c r="I2824" s="20">
        <v>44.62</v>
      </c>
      <c r="J2824" s="20">
        <v>1.0</v>
      </c>
      <c r="K2824" s="20" t="s">
        <v>17054</v>
      </c>
      <c r="L2824" s="20" t="s">
        <v>17066</v>
      </c>
      <c r="M2824" s="20"/>
      <c r="N2824" s="20"/>
      <c r="O2824" s="20">
        <v>1.0</v>
      </c>
      <c r="P2824" s="20">
        <v>10.0</v>
      </c>
      <c r="Q2824" s="20" t="s">
        <v>83</v>
      </c>
      <c r="R2824" s="20" t="s">
        <v>84</v>
      </c>
      <c r="S2824" s="20" t="s">
        <v>85</v>
      </c>
      <c r="T2824" s="20"/>
      <c r="U2824" s="20"/>
      <c r="V2824" s="31" t="s">
        <v>17060</v>
      </c>
      <c r="W2824" s="31" t="s">
        <v>17062</v>
      </c>
      <c r="X2824" s="20" t="s">
        <v>91</v>
      </c>
      <c r="Y2824" s="20"/>
      <c r="Z2824" s="20" t="s">
        <v>26199</v>
      </c>
      <c r="AA2824" s="20" t="s">
        <v>23526</v>
      </c>
    </row>
    <row r="2825" ht="14.25" customHeight="1">
      <c r="A2825" s="20" t="s">
        <v>26236</v>
      </c>
      <c r="B2825" s="20" t="s">
        <v>26237</v>
      </c>
      <c r="C2825" s="20" t="s">
        <v>12873</v>
      </c>
      <c r="D2825" s="22" t="s">
        <v>137</v>
      </c>
      <c r="E2825" s="22" t="s">
        <v>140</v>
      </c>
      <c r="F2825" s="20">
        <v>1.0</v>
      </c>
      <c r="G2825" s="20">
        <v>2.0</v>
      </c>
      <c r="H2825" s="20">
        <v>100.0</v>
      </c>
      <c r="I2825" s="20">
        <v>44.75</v>
      </c>
      <c r="J2825" s="20">
        <v>1.0</v>
      </c>
      <c r="K2825" s="20" t="s">
        <v>17066</v>
      </c>
      <c r="L2825" s="20" t="s">
        <v>17080</v>
      </c>
      <c r="M2825" s="20"/>
      <c r="N2825" s="20"/>
      <c r="O2825" s="20">
        <v>1.0</v>
      </c>
      <c r="P2825" s="20">
        <v>10.0</v>
      </c>
      <c r="Q2825" s="20" t="s">
        <v>83</v>
      </c>
      <c r="R2825" s="20" t="s">
        <v>84</v>
      </c>
      <c r="S2825" s="20" t="s">
        <v>85</v>
      </c>
      <c r="T2825" s="20"/>
      <c r="U2825" s="20"/>
      <c r="V2825" s="31" t="s">
        <v>17073</v>
      </c>
      <c r="W2825" s="31" t="s">
        <v>17075</v>
      </c>
      <c r="X2825" s="20" t="s">
        <v>91</v>
      </c>
      <c r="Y2825" s="20"/>
      <c r="Z2825" s="20" t="s">
        <v>26199</v>
      </c>
      <c r="AA2825" s="20" t="s">
        <v>23526</v>
      </c>
    </row>
    <row r="2826" ht="14.25" customHeight="1">
      <c r="A2826" s="20" t="s">
        <v>26240</v>
      </c>
      <c r="B2826" s="20" t="s">
        <v>26241</v>
      </c>
      <c r="C2826" s="20" t="s">
        <v>12873</v>
      </c>
      <c r="D2826" s="22" t="s">
        <v>137</v>
      </c>
      <c r="E2826" s="22" t="s">
        <v>140</v>
      </c>
      <c r="F2826" s="20">
        <v>1.0</v>
      </c>
      <c r="G2826" s="20">
        <v>2.0</v>
      </c>
      <c r="H2826" s="20">
        <v>100.0</v>
      </c>
      <c r="I2826" s="20">
        <v>47.9</v>
      </c>
      <c r="J2826" s="20">
        <v>1.0</v>
      </c>
      <c r="K2826" s="20" t="s">
        <v>17080</v>
      </c>
      <c r="L2826" s="20" t="s">
        <v>17094</v>
      </c>
      <c r="M2826" s="20"/>
      <c r="N2826" s="20"/>
      <c r="O2826" s="20">
        <v>1.0</v>
      </c>
      <c r="P2826" s="20">
        <v>10.0</v>
      </c>
      <c r="Q2826" s="20" t="s">
        <v>83</v>
      </c>
      <c r="R2826" s="20" t="s">
        <v>84</v>
      </c>
      <c r="S2826" s="20" t="s">
        <v>85</v>
      </c>
      <c r="T2826" s="20"/>
      <c r="U2826" s="20"/>
      <c r="V2826" s="31" t="s">
        <v>17085</v>
      </c>
      <c r="W2826" s="31" t="s">
        <v>17086</v>
      </c>
      <c r="X2826" s="20" t="s">
        <v>91</v>
      </c>
      <c r="Y2826" s="20"/>
      <c r="Z2826" s="20" t="s">
        <v>26199</v>
      </c>
      <c r="AA2826" s="20" t="s">
        <v>23526</v>
      </c>
    </row>
    <row r="2827" ht="14.25" customHeight="1">
      <c r="A2827" s="20" t="s">
        <v>26243</v>
      </c>
      <c r="B2827" s="20" t="s">
        <v>26244</v>
      </c>
      <c r="C2827" s="20" t="s">
        <v>12873</v>
      </c>
      <c r="D2827" s="22" t="s">
        <v>137</v>
      </c>
      <c r="E2827" s="22" t="s">
        <v>140</v>
      </c>
      <c r="F2827" s="20">
        <v>1.0</v>
      </c>
      <c r="G2827" s="20">
        <v>2.0</v>
      </c>
      <c r="H2827" s="20">
        <v>100.0</v>
      </c>
      <c r="I2827" s="20">
        <v>0.21</v>
      </c>
      <c r="J2827" s="20">
        <v>1.0</v>
      </c>
      <c r="K2827" s="20" t="s">
        <v>17094</v>
      </c>
      <c r="L2827" s="20" t="s">
        <v>17110</v>
      </c>
      <c r="M2827" s="20"/>
      <c r="N2827" s="20"/>
      <c r="O2827" s="20">
        <v>1.0</v>
      </c>
      <c r="P2827" s="20">
        <v>10.0</v>
      </c>
      <c r="Q2827" s="20" t="s">
        <v>83</v>
      </c>
      <c r="R2827" s="20" t="s">
        <v>84</v>
      </c>
      <c r="S2827" s="20" t="s">
        <v>85</v>
      </c>
      <c r="T2827" s="20"/>
      <c r="U2827" s="20"/>
      <c r="V2827" s="31" t="s">
        <v>17096</v>
      </c>
      <c r="W2827" s="31" t="s">
        <v>17097</v>
      </c>
      <c r="X2827" s="20" t="s">
        <v>91</v>
      </c>
      <c r="Y2827" s="20"/>
      <c r="Z2827" s="20" t="s">
        <v>26199</v>
      </c>
      <c r="AA2827" s="20" t="s">
        <v>23526</v>
      </c>
    </row>
    <row r="2828" ht="14.25" customHeight="1">
      <c r="A2828" s="20" t="s">
        <v>26247</v>
      </c>
      <c r="B2828" s="20" t="s">
        <v>26248</v>
      </c>
      <c r="C2828" s="20" t="s">
        <v>12935</v>
      </c>
      <c r="D2828" s="22" t="s">
        <v>137</v>
      </c>
      <c r="E2828" s="22" t="s">
        <v>140</v>
      </c>
      <c r="F2828" s="20">
        <v>1.0</v>
      </c>
      <c r="G2828" s="20">
        <v>2.0</v>
      </c>
      <c r="H2828" s="20">
        <v>100.0</v>
      </c>
      <c r="I2828" s="20">
        <v>58.45</v>
      </c>
      <c r="J2828" s="20">
        <v>1.0</v>
      </c>
      <c r="K2828" s="20" t="s">
        <v>17110</v>
      </c>
      <c r="L2828" s="20" t="s">
        <v>17119</v>
      </c>
      <c r="M2828" s="20"/>
      <c r="N2828" s="20"/>
      <c r="O2828" s="20">
        <v>1.0</v>
      </c>
      <c r="P2828" s="20">
        <v>10.0</v>
      </c>
      <c r="Q2828" s="20" t="s">
        <v>83</v>
      </c>
      <c r="R2828" s="20" t="s">
        <v>1300</v>
      </c>
      <c r="S2828" s="20" t="s">
        <v>85</v>
      </c>
      <c r="T2828" s="20"/>
      <c r="U2828" s="20"/>
      <c r="V2828" s="31" t="s">
        <v>17096</v>
      </c>
      <c r="W2828" s="31" t="s">
        <v>17114</v>
      </c>
      <c r="X2828" s="20" t="s">
        <v>91</v>
      </c>
      <c r="Y2828" s="20"/>
      <c r="Z2828" s="20" t="s">
        <v>26250</v>
      </c>
      <c r="AA2828" s="20" t="s">
        <v>23526</v>
      </c>
    </row>
    <row r="2829" ht="14.25" customHeight="1">
      <c r="A2829" s="20" t="s">
        <v>26251</v>
      </c>
      <c r="B2829" s="20" t="s">
        <v>26252</v>
      </c>
      <c r="C2829" s="20" t="s">
        <v>12935</v>
      </c>
      <c r="D2829" s="22" t="s">
        <v>137</v>
      </c>
      <c r="E2829" s="22" t="s">
        <v>140</v>
      </c>
      <c r="F2829" s="20">
        <v>1.0</v>
      </c>
      <c r="G2829" s="20">
        <v>2.0</v>
      </c>
      <c r="H2829" s="20">
        <v>100.0</v>
      </c>
      <c r="I2829" s="20">
        <v>66.03</v>
      </c>
      <c r="J2829" s="20">
        <v>1.0</v>
      </c>
      <c r="K2829" s="20" t="s">
        <v>17119</v>
      </c>
      <c r="L2829" s="20" t="s">
        <v>17131</v>
      </c>
      <c r="M2829" s="20"/>
      <c r="N2829" s="20"/>
      <c r="O2829" s="20">
        <v>1.0</v>
      </c>
      <c r="P2829" s="20">
        <v>10.0</v>
      </c>
      <c r="Q2829" s="20" t="s">
        <v>83</v>
      </c>
      <c r="R2829" s="20" t="s">
        <v>1300</v>
      </c>
      <c r="S2829" s="20" t="s">
        <v>85</v>
      </c>
      <c r="T2829" s="20"/>
      <c r="U2829" s="20"/>
      <c r="V2829" s="31" t="s">
        <v>17122</v>
      </c>
      <c r="W2829" s="31" t="s">
        <v>17123</v>
      </c>
      <c r="X2829" s="20" t="s">
        <v>91</v>
      </c>
      <c r="Y2829" s="20"/>
      <c r="Z2829" s="20" t="s">
        <v>26250</v>
      </c>
      <c r="AA2829" s="20" t="s">
        <v>23526</v>
      </c>
    </row>
    <row r="2830" ht="14.25" customHeight="1">
      <c r="A2830" s="20" t="s">
        <v>26255</v>
      </c>
      <c r="B2830" s="20" t="s">
        <v>26256</v>
      </c>
      <c r="C2830" s="20" t="s">
        <v>12935</v>
      </c>
      <c r="D2830" s="22" t="s">
        <v>137</v>
      </c>
      <c r="E2830" s="22" t="s">
        <v>140</v>
      </c>
      <c r="F2830" s="20">
        <v>1.0</v>
      </c>
      <c r="G2830" s="20">
        <v>2.0</v>
      </c>
      <c r="H2830" s="20">
        <v>100.0</v>
      </c>
      <c r="I2830" s="20">
        <v>55.82</v>
      </c>
      <c r="J2830" s="20">
        <v>1.0</v>
      </c>
      <c r="K2830" s="20" t="s">
        <v>17131</v>
      </c>
      <c r="L2830" s="20" t="s">
        <v>17142</v>
      </c>
      <c r="M2830" s="20"/>
      <c r="N2830" s="20"/>
      <c r="O2830" s="20">
        <v>1.0</v>
      </c>
      <c r="P2830" s="20">
        <v>10.0</v>
      </c>
      <c r="Q2830" s="20" t="s">
        <v>83</v>
      </c>
      <c r="R2830" s="20" t="s">
        <v>1300</v>
      </c>
      <c r="S2830" s="20" t="s">
        <v>85</v>
      </c>
      <c r="T2830" s="20"/>
      <c r="U2830" s="20"/>
      <c r="V2830" s="31" t="s">
        <v>17134</v>
      </c>
      <c r="W2830" s="31" t="s">
        <v>17135</v>
      </c>
      <c r="X2830" s="20" t="s">
        <v>91</v>
      </c>
      <c r="Y2830" s="20"/>
      <c r="Z2830" s="20" t="s">
        <v>26250</v>
      </c>
      <c r="AA2830" s="20" t="s">
        <v>23526</v>
      </c>
    </row>
    <row r="2831" ht="14.25" customHeight="1">
      <c r="A2831" s="20" t="s">
        <v>26258</v>
      </c>
      <c r="B2831" s="20" t="s">
        <v>26260</v>
      </c>
      <c r="C2831" s="20" t="s">
        <v>12935</v>
      </c>
      <c r="D2831" s="22" t="s">
        <v>137</v>
      </c>
      <c r="E2831" s="22" t="s">
        <v>140</v>
      </c>
      <c r="F2831" s="20">
        <v>1.0</v>
      </c>
      <c r="G2831" s="20">
        <v>2.0</v>
      </c>
      <c r="H2831" s="20">
        <v>100.0</v>
      </c>
      <c r="I2831" s="20">
        <v>63.57</v>
      </c>
      <c r="J2831" s="20">
        <v>1.0</v>
      </c>
      <c r="K2831" s="20" t="s">
        <v>17142</v>
      </c>
      <c r="L2831" s="20" t="s">
        <v>17152</v>
      </c>
      <c r="M2831" s="20"/>
      <c r="N2831" s="20"/>
      <c r="O2831" s="20">
        <v>1.0</v>
      </c>
      <c r="P2831" s="20">
        <v>10.0</v>
      </c>
      <c r="Q2831" s="20" t="s">
        <v>83</v>
      </c>
      <c r="R2831" s="20" t="s">
        <v>1300</v>
      </c>
      <c r="S2831" s="20" t="s">
        <v>85</v>
      </c>
      <c r="T2831" s="20"/>
      <c r="U2831" s="20"/>
      <c r="V2831" s="31" t="s">
        <v>17145</v>
      </c>
      <c r="W2831" s="31" t="s">
        <v>17146</v>
      </c>
      <c r="X2831" s="20" t="s">
        <v>91</v>
      </c>
      <c r="Y2831" s="20"/>
      <c r="Z2831" s="20" t="s">
        <v>26250</v>
      </c>
      <c r="AA2831" s="20" t="s">
        <v>23526</v>
      </c>
    </row>
    <row r="2832" ht="14.25" customHeight="1">
      <c r="A2832" s="20" t="s">
        <v>26262</v>
      </c>
      <c r="B2832" s="20" t="s">
        <v>26263</v>
      </c>
      <c r="C2832" s="20" t="s">
        <v>12935</v>
      </c>
      <c r="D2832" s="22" t="s">
        <v>137</v>
      </c>
      <c r="E2832" s="22" t="s">
        <v>140</v>
      </c>
      <c r="F2832" s="20">
        <v>1.0</v>
      </c>
      <c r="G2832" s="20">
        <v>2.0</v>
      </c>
      <c r="H2832" s="20">
        <v>100.0</v>
      </c>
      <c r="I2832" s="20">
        <v>65.66</v>
      </c>
      <c r="J2832" s="20">
        <v>1.0</v>
      </c>
      <c r="K2832" s="20" t="s">
        <v>17152</v>
      </c>
      <c r="L2832" s="20" t="s">
        <v>17163</v>
      </c>
      <c r="M2832" s="20"/>
      <c r="N2832" s="20"/>
      <c r="O2832" s="20">
        <v>1.0</v>
      </c>
      <c r="P2832" s="20">
        <v>10.0</v>
      </c>
      <c r="Q2832" s="20" t="s">
        <v>83</v>
      </c>
      <c r="R2832" s="20" t="s">
        <v>1300</v>
      </c>
      <c r="S2832" s="20" t="s">
        <v>85</v>
      </c>
      <c r="T2832" s="20"/>
      <c r="U2832" s="20"/>
      <c r="V2832" s="31" t="s">
        <v>17155</v>
      </c>
      <c r="W2832" s="31" t="s">
        <v>17157</v>
      </c>
      <c r="X2832" s="20" t="s">
        <v>91</v>
      </c>
      <c r="Y2832" s="20"/>
      <c r="Z2832" s="20" t="s">
        <v>26250</v>
      </c>
      <c r="AA2832" s="20" t="s">
        <v>23526</v>
      </c>
    </row>
    <row r="2833" ht="14.25" customHeight="1">
      <c r="A2833" s="20" t="s">
        <v>26267</v>
      </c>
      <c r="B2833" s="20" t="s">
        <v>26268</v>
      </c>
      <c r="C2833" s="20" t="s">
        <v>12935</v>
      </c>
      <c r="D2833" s="22" t="s">
        <v>137</v>
      </c>
      <c r="E2833" s="22" t="s">
        <v>140</v>
      </c>
      <c r="F2833" s="20">
        <v>1.0</v>
      </c>
      <c r="G2833" s="20">
        <v>2.0</v>
      </c>
      <c r="H2833" s="20">
        <v>100.0</v>
      </c>
      <c r="I2833" s="20">
        <v>56.38</v>
      </c>
      <c r="J2833" s="20">
        <v>1.0</v>
      </c>
      <c r="K2833" s="20" t="s">
        <v>17163</v>
      </c>
      <c r="L2833" s="20" t="s">
        <v>17175</v>
      </c>
      <c r="M2833" s="20"/>
      <c r="N2833" s="20"/>
      <c r="O2833" s="20">
        <v>1.0</v>
      </c>
      <c r="P2833" s="20">
        <v>10.0</v>
      </c>
      <c r="Q2833" s="20" t="s">
        <v>83</v>
      </c>
      <c r="R2833" s="20" t="s">
        <v>1300</v>
      </c>
      <c r="S2833" s="20" t="s">
        <v>85</v>
      </c>
      <c r="T2833" s="20"/>
      <c r="U2833" s="20"/>
      <c r="V2833" s="31" t="s">
        <v>17166</v>
      </c>
      <c r="W2833" s="31" t="s">
        <v>17169</v>
      </c>
      <c r="X2833" s="20" t="s">
        <v>91</v>
      </c>
      <c r="Y2833" s="20"/>
      <c r="Z2833" s="20" t="s">
        <v>26250</v>
      </c>
      <c r="AA2833" s="20" t="s">
        <v>23526</v>
      </c>
    </row>
    <row r="2834" ht="14.25" customHeight="1">
      <c r="A2834" s="20" t="s">
        <v>26272</v>
      </c>
      <c r="B2834" s="20" t="s">
        <v>26273</v>
      </c>
      <c r="C2834" s="20" t="s">
        <v>12935</v>
      </c>
      <c r="D2834" s="22" t="s">
        <v>137</v>
      </c>
      <c r="E2834" s="22" t="s">
        <v>140</v>
      </c>
      <c r="F2834" s="20">
        <v>1.0</v>
      </c>
      <c r="G2834" s="20">
        <v>2.0</v>
      </c>
      <c r="H2834" s="20">
        <v>100.0</v>
      </c>
      <c r="I2834" s="20">
        <v>63.53</v>
      </c>
      <c r="J2834" s="20">
        <v>1.0</v>
      </c>
      <c r="K2834" s="20" t="s">
        <v>17175</v>
      </c>
      <c r="L2834" s="20" t="s">
        <v>17186</v>
      </c>
      <c r="M2834" s="20"/>
      <c r="N2834" s="20"/>
      <c r="O2834" s="20">
        <v>1.0</v>
      </c>
      <c r="P2834" s="20">
        <v>10.0</v>
      </c>
      <c r="Q2834" s="20" t="s">
        <v>83</v>
      </c>
      <c r="R2834" s="20" t="s">
        <v>1300</v>
      </c>
      <c r="S2834" s="20" t="s">
        <v>85</v>
      </c>
      <c r="T2834" s="20"/>
      <c r="U2834" s="20"/>
      <c r="V2834" s="31" t="s">
        <v>17178</v>
      </c>
      <c r="W2834" s="31" t="s">
        <v>17179</v>
      </c>
      <c r="X2834" s="20" t="s">
        <v>91</v>
      </c>
      <c r="Y2834" s="20"/>
      <c r="Z2834" s="20" t="s">
        <v>26250</v>
      </c>
      <c r="AA2834" s="20" t="s">
        <v>23526</v>
      </c>
    </row>
    <row r="2835" ht="14.25" customHeight="1">
      <c r="A2835" s="20" t="s">
        <v>26277</v>
      </c>
      <c r="B2835" s="20" t="s">
        <v>26278</v>
      </c>
      <c r="C2835" s="20" t="s">
        <v>12935</v>
      </c>
      <c r="D2835" s="22" t="s">
        <v>137</v>
      </c>
      <c r="E2835" s="22" t="s">
        <v>140</v>
      </c>
      <c r="F2835" s="20">
        <v>1.0</v>
      </c>
      <c r="G2835" s="20">
        <v>2.0</v>
      </c>
      <c r="H2835" s="20">
        <v>100.0</v>
      </c>
      <c r="I2835" s="20">
        <v>60.14</v>
      </c>
      <c r="J2835" s="20">
        <v>1.0</v>
      </c>
      <c r="K2835" s="20" t="s">
        <v>17186</v>
      </c>
      <c r="L2835" s="20" t="s">
        <v>17197</v>
      </c>
      <c r="M2835" s="20"/>
      <c r="N2835" s="20"/>
      <c r="O2835" s="20">
        <v>1.0</v>
      </c>
      <c r="P2835" s="20">
        <v>10.0</v>
      </c>
      <c r="Q2835" s="20" t="s">
        <v>83</v>
      </c>
      <c r="R2835" s="20" t="s">
        <v>1300</v>
      </c>
      <c r="S2835" s="20" t="s">
        <v>85</v>
      </c>
      <c r="T2835" s="20"/>
      <c r="U2835" s="20"/>
      <c r="V2835" s="31" t="s">
        <v>17189</v>
      </c>
      <c r="W2835" s="31" t="s">
        <v>17190</v>
      </c>
      <c r="X2835" s="20" t="s">
        <v>91</v>
      </c>
      <c r="Y2835" s="20"/>
      <c r="Z2835" s="20" t="s">
        <v>26250</v>
      </c>
      <c r="AA2835" s="20" t="s">
        <v>23526</v>
      </c>
    </row>
    <row r="2836" ht="14.25" customHeight="1">
      <c r="A2836" s="20" t="s">
        <v>26282</v>
      </c>
      <c r="B2836" s="20" t="s">
        <v>26283</v>
      </c>
      <c r="C2836" s="20" t="s">
        <v>12935</v>
      </c>
      <c r="D2836" s="22" t="s">
        <v>137</v>
      </c>
      <c r="E2836" s="22" t="s">
        <v>140</v>
      </c>
      <c r="F2836" s="20">
        <v>1.0</v>
      </c>
      <c r="G2836" s="20">
        <v>2.0</v>
      </c>
      <c r="H2836" s="20">
        <v>100.0</v>
      </c>
      <c r="I2836" s="20">
        <v>58.3</v>
      </c>
      <c r="J2836" s="20">
        <v>1.0</v>
      </c>
      <c r="K2836" s="20" t="s">
        <v>17197</v>
      </c>
      <c r="L2836" s="20" t="s">
        <v>17207</v>
      </c>
      <c r="M2836" s="20"/>
      <c r="N2836" s="20"/>
      <c r="O2836" s="20">
        <v>1.0</v>
      </c>
      <c r="P2836" s="20">
        <v>10.0</v>
      </c>
      <c r="Q2836" s="20" t="s">
        <v>83</v>
      </c>
      <c r="R2836" s="20" t="s">
        <v>1300</v>
      </c>
      <c r="S2836" s="20" t="s">
        <v>85</v>
      </c>
      <c r="T2836" s="20"/>
      <c r="U2836" s="20"/>
      <c r="V2836" s="31" t="s">
        <v>17201</v>
      </c>
      <c r="W2836" s="31" t="s">
        <v>17202</v>
      </c>
      <c r="X2836" s="20" t="s">
        <v>91</v>
      </c>
      <c r="Y2836" s="20"/>
      <c r="Z2836" s="20" t="s">
        <v>26250</v>
      </c>
      <c r="AA2836" s="20" t="s">
        <v>23526</v>
      </c>
    </row>
    <row r="2837" ht="14.25" customHeight="1">
      <c r="A2837" s="20" t="s">
        <v>26287</v>
      </c>
      <c r="B2837" s="20" t="s">
        <v>26288</v>
      </c>
      <c r="C2837" s="20" t="s">
        <v>12935</v>
      </c>
      <c r="D2837" s="22" t="s">
        <v>137</v>
      </c>
      <c r="E2837" s="22" t="s">
        <v>140</v>
      </c>
      <c r="F2837" s="20">
        <v>1.0</v>
      </c>
      <c r="G2837" s="20">
        <v>2.0</v>
      </c>
      <c r="H2837" s="20">
        <v>100.0</v>
      </c>
      <c r="I2837" s="20">
        <v>62.34</v>
      </c>
      <c r="J2837" s="20">
        <v>1.0</v>
      </c>
      <c r="K2837" s="20" t="s">
        <v>17207</v>
      </c>
      <c r="L2837" s="20" t="s">
        <v>17219</v>
      </c>
      <c r="M2837" s="20"/>
      <c r="N2837" s="20"/>
      <c r="O2837" s="20">
        <v>1.0</v>
      </c>
      <c r="P2837" s="20">
        <v>10.0</v>
      </c>
      <c r="Q2837" s="20" t="s">
        <v>83</v>
      </c>
      <c r="R2837" s="20" t="s">
        <v>1300</v>
      </c>
      <c r="S2837" s="20" t="s">
        <v>85</v>
      </c>
      <c r="T2837" s="20"/>
      <c r="U2837" s="20"/>
      <c r="V2837" s="31" t="s">
        <v>17211</v>
      </c>
      <c r="W2837" s="31" t="s">
        <v>17212</v>
      </c>
      <c r="X2837" s="20" t="s">
        <v>91</v>
      </c>
      <c r="Y2837" s="20"/>
      <c r="Z2837" s="20" t="s">
        <v>26250</v>
      </c>
      <c r="AA2837" s="20" t="s">
        <v>23526</v>
      </c>
    </row>
    <row r="2838" ht="14.25" customHeight="1">
      <c r="A2838" s="20" t="s">
        <v>26292</v>
      </c>
      <c r="B2838" s="20" t="s">
        <v>26293</v>
      </c>
      <c r="C2838" s="20" t="s">
        <v>12935</v>
      </c>
      <c r="D2838" s="22" t="s">
        <v>137</v>
      </c>
      <c r="E2838" s="22" t="s">
        <v>140</v>
      </c>
      <c r="F2838" s="20">
        <v>1.0</v>
      </c>
      <c r="G2838" s="20">
        <v>2.0</v>
      </c>
      <c r="H2838" s="20">
        <v>100.0</v>
      </c>
      <c r="I2838" s="20">
        <v>59.9</v>
      </c>
      <c r="J2838" s="20">
        <v>1.0</v>
      </c>
      <c r="K2838" s="20" t="s">
        <v>17219</v>
      </c>
      <c r="L2838" s="20" t="s">
        <v>17231</v>
      </c>
      <c r="M2838" s="20"/>
      <c r="N2838" s="20"/>
      <c r="O2838" s="20">
        <v>1.0</v>
      </c>
      <c r="P2838" s="20">
        <v>10.0</v>
      </c>
      <c r="Q2838" s="20" t="s">
        <v>83</v>
      </c>
      <c r="R2838" s="20" t="s">
        <v>1300</v>
      </c>
      <c r="S2838" s="20" t="s">
        <v>85</v>
      </c>
      <c r="T2838" s="20"/>
      <c r="U2838" s="20"/>
      <c r="V2838" s="31" t="s">
        <v>17222</v>
      </c>
      <c r="W2838" s="31" t="s">
        <v>17223</v>
      </c>
      <c r="X2838" s="20" t="s">
        <v>91</v>
      </c>
      <c r="Y2838" s="20"/>
      <c r="Z2838" s="20" t="s">
        <v>26250</v>
      </c>
      <c r="AA2838" s="20" t="s">
        <v>23526</v>
      </c>
    </row>
    <row r="2839" ht="14.25" customHeight="1">
      <c r="A2839" s="20" t="s">
        <v>26295</v>
      </c>
      <c r="B2839" s="20" t="s">
        <v>26296</v>
      </c>
      <c r="C2839" s="20" t="s">
        <v>12935</v>
      </c>
      <c r="D2839" s="22" t="s">
        <v>137</v>
      </c>
      <c r="E2839" s="22" t="s">
        <v>140</v>
      </c>
      <c r="F2839" s="20">
        <v>1.0</v>
      </c>
      <c r="G2839" s="20">
        <v>2.0</v>
      </c>
      <c r="H2839" s="20">
        <v>100.0</v>
      </c>
      <c r="I2839" s="20">
        <v>62.7</v>
      </c>
      <c r="J2839" s="20">
        <v>1.0</v>
      </c>
      <c r="K2839" s="20" t="s">
        <v>17231</v>
      </c>
      <c r="L2839" s="20" t="s">
        <v>17241</v>
      </c>
      <c r="M2839" s="20"/>
      <c r="N2839" s="20"/>
      <c r="O2839" s="20">
        <v>1.0</v>
      </c>
      <c r="P2839" s="20">
        <v>10.0</v>
      </c>
      <c r="Q2839" s="20" t="s">
        <v>83</v>
      </c>
      <c r="R2839" s="20" t="s">
        <v>1300</v>
      </c>
      <c r="S2839" s="20" t="s">
        <v>85</v>
      </c>
      <c r="T2839" s="20"/>
      <c r="U2839" s="20"/>
      <c r="V2839" s="31" t="s">
        <v>17233</v>
      </c>
      <c r="W2839" s="31" t="s">
        <v>17235</v>
      </c>
      <c r="X2839" s="20" t="s">
        <v>91</v>
      </c>
      <c r="Y2839" s="20"/>
      <c r="Z2839" s="20" t="s">
        <v>26250</v>
      </c>
      <c r="AA2839" s="20" t="s">
        <v>23526</v>
      </c>
    </row>
    <row r="2840" ht="14.25" customHeight="1">
      <c r="A2840" s="20" t="s">
        <v>26298</v>
      </c>
      <c r="B2840" s="20" t="s">
        <v>26299</v>
      </c>
      <c r="C2840" s="20" t="s">
        <v>12935</v>
      </c>
      <c r="D2840" s="22" t="s">
        <v>137</v>
      </c>
      <c r="E2840" s="22" t="s">
        <v>140</v>
      </c>
      <c r="F2840" s="20">
        <v>1.0</v>
      </c>
      <c r="G2840" s="20">
        <v>2.0</v>
      </c>
      <c r="H2840" s="20">
        <v>100.0</v>
      </c>
      <c r="I2840" s="20">
        <v>61.97</v>
      </c>
      <c r="J2840" s="20">
        <v>1.0</v>
      </c>
      <c r="K2840" s="20" t="s">
        <v>17241</v>
      </c>
      <c r="L2840" s="20" t="s">
        <v>17253</v>
      </c>
      <c r="M2840" s="20"/>
      <c r="N2840" s="20"/>
      <c r="O2840" s="20">
        <v>1.0</v>
      </c>
      <c r="P2840" s="20">
        <v>10.0</v>
      </c>
      <c r="Q2840" s="20" t="s">
        <v>83</v>
      </c>
      <c r="R2840" s="20" t="s">
        <v>1300</v>
      </c>
      <c r="S2840" s="20" t="s">
        <v>85</v>
      </c>
      <c r="T2840" s="20"/>
      <c r="U2840" s="20"/>
      <c r="V2840" s="31" t="s">
        <v>17245</v>
      </c>
      <c r="W2840" s="31" t="s">
        <v>17246</v>
      </c>
      <c r="X2840" s="20" t="s">
        <v>91</v>
      </c>
      <c r="Y2840" s="20"/>
      <c r="Z2840" s="20" t="s">
        <v>26250</v>
      </c>
      <c r="AA2840" s="20" t="s">
        <v>23526</v>
      </c>
    </row>
    <row r="2841" ht="14.25" customHeight="1">
      <c r="A2841" s="20" t="s">
        <v>26302</v>
      </c>
      <c r="B2841" s="20" t="s">
        <v>26303</v>
      </c>
      <c r="C2841" s="20" t="s">
        <v>12935</v>
      </c>
      <c r="D2841" s="22" t="s">
        <v>137</v>
      </c>
      <c r="E2841" s="22" t="s">
        <v>140</v>
      </c>
      <c r="F2841" s="20">
        <v>1.0</v>
      </c>
      <c r="G2841" s="20">
        <v>2.0</v>
      </c>
      <c r="H2841" s="20">
        <v>100.0</v>
      </c>
      <c r="I2841" s="20">
        <v>58.63</v>
      </c>
      <c r="J2841" s="20">
        <v>1.0</v>
      </c>
      <c r="K2841" s="20" t="s">
        <v>17253</v>
      </c>
      <c r="L2841" s="20" t="s">
        <v>17264</v>
      </c>
      <c r="M2841" s="20"/>
      <c r="N2841" s="20"/>
      <c r="O2841" s="20">
        <v>1.0</v>
      </c>
      <c r="P2841" s="20">
        <v>10.0</v>
      </c>
      <c r="Q2841" s="20" t="s">
        <v>83</v>
      </c>
      <c r="R2841" s="20" t="s">
        <v>1300</v>
      </c>
      <c r="S2841" s="20" t="s">
        <v>85</v>
      </c>
      <c r="T2841" s="20"/>
      <c r="U2841" s="20"/>
      <c r="V2841" s="31" t="s">
        <v>17258</v>
      </c>
      <c r="W2841" s="31" t="s">
        <v>17259</v>
      </c>
      <c r="X2841" s="20" t="s">
        <v>91</v>
      </c>
      <c r="Y2841" s="20"/>
      <c r="Z2841" s="20" t="s">
        <v>26250</v>
      </c>
      <c r="AA2841" s="20" t="s">
        <v>23526</v>
      </c>
    </row>
    <row r="2842" ht="14.25" customHeight="1">
      <c r="A2842" s="20" t="s">
        <v>26305</v>
      </c>
      <c r="B2842" s="20" t="s">
        <v>26307</v>
      </c>
      <c r="C2842" s="20" t="s">
        <v>12935</v>
      </c>
      <c r="D2842" s="22" t="s">
        <v>137</v>
      </c>
      <c r="E2842" s="22" t="s">
        <v>140</v>
      </c>
      <c r="F2842" s="20">
        <v>1.0</v>
      </c>
      <c r="G2842" s="20">
        <v>2.0</v>
      </c>
      <c r="H2842" s="20">
        <v>100.0</v>
      </c>
      <c r="I2842" s="20">
        <v>58.88</v>
      </c>
      <c r="J2842" s="20">
        <v>1.0</v>
      </c>
      <c r="K2842" s="20" t="s">
        <v>17264</v>
      </c>
      <c r="L2842" s="20" t="s">
        <v>17276</v>
      </c>
      <c r="M2842" s="20"/>
      <c r="N2842" s="20"/>
      <c r="O2842" s="20">
        <v>1.0</v>
      </c>
      <c r="P2842" s="20">
        <v>10.0</v>
      </c>
      <c r="Q2842" s="20" t="s">
        <v>83</v>
      </c>
      <c r="R2842" s="20" t="s">
        <v>1300</v>
      </c>
      <c r="S2842" s="20" t="s">
        <v>85</v>
      </c>
      <c r="T2842" s="20"/>
      <c r="U2842" s="20"/>
      <c r="V2842" s="31" t="s">
        <v>17268</v>
      </c>
      <c r="W2842" s="31" t="s">
        <v>17269</v>
      </c>
      <c r="X2842" s="20" t="s">
        <v>91</v>
      </c>
      <c r="Y2842" s="20"/>
      <c r="Z2842" s="20" t="s">
        <v>26250</v>
      </c>
      <c r="AA2842" s="20" t="s">
        <v>23526</v>
      </c>
    </row>
    <row r="2843" ht="14.25" customHeight="1">
      <c r="A2843" s="20" t="s">
        <v>26309</v>
      </c>
      <c r="B2843" s="20" t="s">
        <v>26310</v>
      </c>
      <c r="C2843" s="20" t="s">
        <v>12935</v>
      </c>
      <c r="D2843" s="22" t="s">
        <v>137</v>
      </c>
      <c r="E2843" s="22" t="s">
        <v>140</v>
      </c>
      <c r="F2843" s="20">
        <v>1.0</v>
      </c>
      <c r="G2843" s="20">
        <v>2.0</v>
      </c>
      <c r="H2843" s="20">
        <v>100.0</v>
      </c>
      <c r="I2843" s="20">
        <v>64.07</v>
      </c>
      <c r="J2843" s="20">
        <v>1.0</v>
      </c>
      <c r="K2843" s="20" t="s">
        <v>17276</v>
      </c>
      <c r="L2843" s="20" t="s">
        <v>17288</v>
      </c>
      <c r="M2843" s="20"/>
      <c r="N2843" s="20"/>
      <c r="O2843" s="20">
        <v>1.0</v>
      </c>
      <c r="P2843" s="20">
        <v>10.0</v>
      </c>
      <c r="Q2843" s="20" t="s">
        <v>83</v>
      </c>
      <c r="R2843" s="20" t="s">
        <v>1300</v>
      </c>
      <c r="S2843" s="20" t="s">
        <v>85</v>
      </c>
      <c r="T2843" s="20"/>
      <c r="U2843" s="20"/>
      <c r="V2843" s="31" t="s">
        <v>17279</v>
      </c>
      <c r="W2843" s="31" t="s">
        <v>17283</v>
      </c>
      <c r="X2843" s="20" t="s">
        <v>91</v>
      </c>
      <c r="Y2843" s="20"/>
      <c r="Z2843" s="20" t="s">
        <v>26250</v>
      </c>
      <c r="AA2843" s="20" t="s">
        <v>23526</v>
      </c>
    </row>
    <row r="2844" ht="14.25" customHeight="1">
      <c r="A2844" s="20" t="s">
        <v>26314</v>
      </c>
      <c r="B2844" s="20" t="s">
        <v>26315</v>
      </c>
      <c r="C2844" s="20" t="s">
        <v>12935</v>
      </c>
      <c r="D2844" s="22" t="s">
        <v>137</v>
      </c>
      <c r="E2844" s="22" t="s">
        <v>140</v>
      </c>
      <c r="F2844" s="20">
        <v>1.0</v>
      </c>
      <c r="G2844" s="20">
        <v>2.0</v>
      </c>
      <c r="H2844" s="20">
        <v>100.0</v>
      </c>
      <c r="I2844" s="20">
        <v>58.31</v>
      </c>
      <c r="J2844" s="20">
        <v>1.0</v>
      </c>
      <c r="K2844" s="20" t="s">
        <v>17288</v>
      </c>
      <c r="L2844" s="20" t="s">
        <v>17300</v>
      </c>
      <c r="M2844" s="20"/>
      <c r="N2844" s="20"/>
      <c r="O2844" s="20">
        <v>1.0</v>
      </c>
      <c r="P2844" s="20">
        <v>10.0</v>
      </c>
      <c r="Q2844" s="20" t="s">
        <v>83</v>
      </c>
      <c r="R2844" s="20" t="s">
        <v>1300</v>
      </c>
      <c r="S2844" s="20" t="s">
        <v>85</v>
      </c>
      <c r="T2844" s="20"/>
      <c r="U2844" s="20"/>
      <c r="V2844" s="31" t="s">
        <v>17291</v>
      </c>
      <c r="W2844" s="31" t="s">
        <v>17293</v>
      </c>
      <c r="X2844" s="20" t="s">
        <v>91</v>
      </c>
      <c r="Y2844" s="20"/>
      <c r="Z2844" s="20" t="s">
        <v>26250</v>
      </c>
      <c r="AA2844" s="20" t="s">
        <v>23526</v>
      </c>
    </row>
    <row r="2845" ht="14.25" customHeight="1">
      <c r="A2845" s="20" t="s">
        <v>26317</v>
      </c>
      <c r="B2845" s="20" t="s">
        <v>26318</v>
      </c>
      <c r="C2845" s="20" t="s">
        <v>12935</v>
      </c>
      <c r="D2845" s="22" t="s">
        <v>137</v>
      </c>
      <c r="E2845" s="22" t="s">
        <v>140</v>
      </c>
      <c r="F2845" s="20">
        <v>1.0</v>
      </c>
      <c r="G2845" s="20">
        <v>2.0</v>
      </c>
      <c r="H2845" s="20">
        <v>100.0</v>
      </c>
      <c r="I2845" s="20">
        <v>65.43</v>
      </c>
      <c r="J2845" s="20">
        <v>1.0</v>
      </c>
      <c r="K2845" s="20" t="s">
        <v>17300</v>
      </c>
      <c r="L2845" s="20" t="s">
        <v>17311</v>
      </c>
      <c r="M2845" s="20"/>
      <c r="N2845" s="20"/>
      <c r="O2845" s="20">
        <v>1.0</v>
      </c>
      <c r="P2845" s="20">
        <v>10.0</v>
      </c>
      <c r="Q2845" s="20" t="s">
        <v>83</v>
      </c>
      <c r="R2845" s="20" t="s">
        <v>1300</v>
      </c>
      <c r="S2845" s="20" t="s">
        <v>85</v>
      </c>
      <c r="T2845" s="20"/>
      <c r="U2845" s="20"/>
      <c r="V2845" s="31" t="s">
        <v>17304</v>
      </c>
      <c r="W2845" s="31" t="s">
        <v>17305</v>
      </c>
      <c r="X2845" s="20" t="s">
        <v>91</v>
      </c>
      <c r="Y2845" s="20"/>
      <c r="Z2845" s="20" t="s">
        <v>26250</v>
      </c>
      <c r="AA2845" s="20" t="s">
        <v>23526</v>
      </c>
    </row>
    <row r="2846" ht="14.25" customHeight="1">
      <c r="A2846" s="20" t="s">
        <v>26322</v>
      </c>
      <c r="B2846" s="20" t="s">
        <v>26323</v>
      </c>
      <c r="C2846" s="20" t="s">
        <v>12935</v>
      </c>
      <c r="D2846" s="22" t="s">
        <v>137</v>
      </c>
      <c r="E2846" s="22" t="s">
        <v>140</v>
      </c>
      <c r="F2846" s="20">
        <v>1.0</v>
      </c>
      <c r="G2846" s="20">
        <v>2.0</v>
      </c>
      <c r="H2846" s="20">
        <v>100.0</v>
      </c>
      <c r="I2846" s="20">
        <v>59.94</v>
      </c>
      <c r="J2846" s="20">
        <v>1.0</v>
      </c>
      <c r="K2846" s="20" t="s">
        <v>17311</v>
      </c>
      <c r="L2846" s="20" t="s">
        <v>17324</v>
      </c>
      <c r="M2846" s="20"/>
      <c r="N2846" s="20"/>
      <c r="O2846" s="20">
        <v>1.0</v>
      </c>
      <c r="P2846" s="20">
        <v>10.0</v>
      </c>
      <c r="Q2846" s="20" t="s">
        <v>83</v>
      </c>
      <c r="R2846" s="20" t="s">
        <v>1300</v>
      </c>
      <c r="S2846" s="20" t="s">
        <v>85</v>
      </c>
      <c r="T2846" s="20"/>
      <c r="U2846" s="20"/>
      <c r="V2846" s="31" t="s">
        <v>17317</v>
      </c>
      <c r="W2846" s="31" t="s">
        <v>17318</v>
      </c>
      <c r="X2846" s="20" t="s">
        <v>91</v>
      </c>
      <c r="Y2846" s="20"/>
      <c r="Z2846" s="20" t="s">
        <v>26250</v>
      </c>
      <c r="AA2846" s="20" t="s">
        <v>23526</v>
      </c>
    </row>
    <row r="2847" ht="14.25" customHeight="1">
      <c r="A2847" s="20" t="s">
        <v>26327</v>
      </c>
      <c r="B2847" s="20" t="s">
        <v>26328</v>
      </c>
      <c r="C2847" s="20" t="s">
        <v>12935</v>
      </c>
      <c r="D2847" s="22" t="s">
        <v>137</v>
      </c>
      <c r="E2847" s="22" t="s">
        <v>140</v>
      </c>
      <c r="F2847" s="20">
        <v>1.0</v>
      </c>
      <c r="G2847" s="20">
        <v>2.0</v>
      </c>
      <c r="H2847" s="20">
        <v>100.0</v>
      </c>
      <c r="I2847" s="20">
        <v>58.31</v>
      </c>
      <c r="J2847" s="20">
        <v>1.0</v>
      </c>
      <c r="K2847" s="20" t="s">
        <v>17324</v>
      </c>
      <c r="L2847" s="20" t="s">
        <v>17334</v>
      </c>
      <c r="M2847" s="20"/>
      <c r="N2847" s="20"/>
      <c r="O2847" s="20">
        <v>1.0</v>
      </c>
      <c r="P2847" s="20">
        <v>10.0</v>
      </c>
      <c r="Q2847" s="20" t="s">
        <v>83</v>
      </c>
      <c r="R2847" s="20" t="s">
        <v>1300</v>
      </c>
      <c r="S2847" s="20" t="s">
        <v>85</v>
      </c>
      <c r="T2847" s="20"/>
      <c r="U2847" s="20"/>
      <c r="V2847" s="31" t="s">
        <v>17329</v>
      </c>
      <c r="W2847" s="31" t="s">
        <v>17330</v>
      </c>
      <c r="X2847" s="20" t="s">
        <v>91</v>
      </c>
      <c r="Y2847" s="20"/>
      <c r="Z2847" s="20" t="s">
        <v>26250</v>
      </c>
      <c r="AA2847" s="20" t="s">
        <v>23526</v>
      </c>
    </row>
    <row r="2848" ht="14.25" customHeight="1">
      <c r="A2848" s="20" t="s">
        <v>26330</v>
      </c>
      <c r="B2848" s="20" t="s">
        <v>26331</v>
      </c>
      <c r="C2848" s="20" t="s">
        <v>12935</v>
      </c>
      <c r="D2848" s="22" t="s">
        <v>137</v>
      </c>
      <c r="E2848" s="22" t="s">
        <v>140</v>
      </c>
      <c r="F2848" s="20">
        <v>1.0</v>
      </c>
      <c r="G2848" s="20">
        <v>2.0</v>
      </c>
      <c r="H2848" s="20">
        <v>100.0</v>
      </c>
      <c r="I2848" s="20">
        <v>61.19</v>
      </c>
      <c r="J2848" s="20">
        <v>1.0</v>
      </c>
      <c r="K2848" s="20" t="s">
        <v>17334</v>
      </c>
      <c r="L2848" s="20" t="s">
        <v>17348</v>
      </c>
      <c r="M2848" s="20"/>
      <c r="N2848" s="20"/>
      <c r="O2848" s="20">
        <v>1.0</v>
      </c>
      <c r="P2848" s="20">
        <v>10.0</v>
      </c>
      <c r="Q2848" s="20" t="s">
        <v>83</v>
      </c>
      <c r="R2848" s="20" t="s">
        <v>1300</v>
      </c>
      <c r="S2848" s="20" t="s">
        <v>85</v>
      </c>
      <c r="T2848" s="20"/>
      <c r="U2848" s="20"/>
      <c r="V2848" s="31" t="s">
        <v>17339</v>
      </c>
      <c r="W2848" s="31" t="s">
        <v>17341</v>
      </c>
      <c r="X2848" s="20" t="s">
        <v>91</v>
      </c>
      <c r="Y2848" s="20"/>
      <c r="Z2848" s="20" t="s">
        <v>26250</v>
      </c>
      <c r="AA2848" s="20" t="s">
        <v>23526</v>
      </c>
    </row>
    <row r="2849" ht="14.25" customHeight="1">
      <c r="A2849" s="20" t="s">
        <v>26337</v>
      </c>
      <c r="B2849" s="20" t="s">
        <v>26338</v>
      </c>
      <c r="C2849" s="20" t="s">
        <v>12935</v>
      </c>
      <c r="D2849" s="22" t="s">
        <v>137</v>
      </c>
      <c r="E2849" s="22" t="s">
        <v>140</v>
      </c>
      <c r="F2849" s="20">
        <v>1.0</v>
      </c>
      <c r="G2849" s="20">
        <v>2.0</v>
      </c>
      <c r="H2849" s="20">
        <v>100.0</v>
      </c>
      <c r="I2849" s="20">
        <v>58.87</v>
      </c>
      <c r="J2849" s="20">
        <v>1.0</v>
      </c>
      <c r="K2849" s="20" t="s">
        <v>17348</v>
      </c>
      <c r="L2849" s="20" t="s">
        <v>17357</v>
      </c>
      <c r="M2849" s="20"/>
      <c r="N2849" s="20"/>
      <c r="O2849" s="20">
        <v>1.0</v>
      </c>
      <c r="P2849" s="20">
        <v>10.0</v>
      </c>
      <c r="Q2849" s="20" t="s">
        <v>83</v>
      </c>
      <c r="R2849" s="20" t="s">
        <v>1300</v>
      </c>
      <c r="S2849" s="20" t="s">
        <v>85</v>
      </c>
      <c r="T2849" s="20"/>
      <c r="U2849" s="20"/>
      <c r="V2849" s="31" t="s">
        <v>17352</v>
      </c>
      <c r="W2849" s="31" t="s">
        <v>17353</v>
      </c>
      <c r="X2849" s="20" t="s">
        <v>91</v>
      </c>
      <c r="Y2849" s="20"/>
      <c r="Z2849" s="20" t="s">
        <v>26250</v>
      </c>
      <c r="AA2849" s="20" t="s">
        <v>23526</v>
      </c>
    </row>
    <row r="2850" ht="14.25" customHeight="1">
      <c r="A2850" s="20" t="s">
        <v>26340</v>
      </c>
      <c r="B2850" s="20" t="s">
        <v>26341</v>
      </c>
      <c r="C2850" s="20" t="s">
        <v>12935</v>
      </c>
      <c r="D2850" s="22" t="s">
        <v>137</v>
      </c>
      <c r="E2850" s="22" t="s">
        <v>140</v>
      </c>
      <c r="F2850" s="20">
        <v>1.0</v>
      </c>
      <c r="G2850" s="20">
        <v>2.0</v>
      </c>
      <c r="H2850" s="20">
        <v>100.0</v>
      </c>
      <c r="I2850" s="20">
        <v>0.35</v>
      </c>
      <c r="J2850" s="20">
        <v>1.0</v>
      </c>
      <c r="K2850" s="20" t="s">
        <v>17357</v>
      </c>
      <c r="L2850" s="20" t="s">
        <v>17375</v>
      </c>
      <c r="M2850" s="20"/>
      <c r="N2850" s="20"/>
      <c r="O2850" s="20">
        <v>1.0</v>
      </c>
      <c r="P2850" s="20">
        <v>10.0</v>
      </c>
      <c r="Q2850" s="20" t="s">
        <v>83</v>
      </c>
      <c r="R2850" s="20" t="s">
        <v>1300</v>
      </c>
      <c r="S2850" s="20" t="s">
        <v>85</v>
      </c>
      <c r="T2850" s="20"/>
      <c r="U2850" s="20"/>
      <c r="V2850" s="31" t="s">
        <v>17361</v>
      </c>
      <c r="W2850" s="31" t="s">
        <v>17362</v>
      </c>
      <c r="X2850" s="20" t="s">
        <v>91</v>
      </c>
      <c r="Y2850" s="20"/>
      <c r="Z2850" s="20" t="s">
        <v>26250</v>
      </c>
      <c r="AA2850" s="20" t="s">
        <v>23526</v>
      </c>
    </row>
    <row r="2851" ht="14.25" customHeight="1">
      <c r="A2851" s="20" t="s">
        <v>26346</v>
      </c>
      <c r="B2851" s="20" t="s">
        <v>26347</v>
      </c>
      <c r="C2851" s="20" t="s">
        <v>12873</v>
      </c>
      <c r="D2851" s="22" t="s">
        <v>137</v>
      </c>
      <c r="E2851" s="22" t="s">
        <v>140</v>
      </c>
      <c r="F2851" s="20">
        <v>1.0</v>
      </c>
      <c r="G2851" s="20">
        <v>2.0</v>
      </c>
      <c r="H2851" s="20">
        <v>100.0</v>
      </c>
      <c r="I2851" s="20">
        <v>41.42</v>
      </c>
      <c r="J2851" s="20">
        <v>1.0</v>
      </c>
      <c r="K2851" s="20" t="s">
        <v>17375</v>
      </c>
      <c r="L2851" s="20" t="s">
        <v>17398</v>
      </c>
      <c r="M2851" s="20"/>
      <c r="N2851" s="20"/>
      <c r="O2851" s="20">
        <v>1.0</v>
      </c>
      <c r="P2851" s="20">
        <v>10.0</v>
      </c>
      <c r="Q2851" s="20" t="s">
        <v>83</v>
      </c>
      <c r="R2851" s="20" t="s">
        <v>84</v>
      </c>
      <c r="S2851" s="20" t="s">
        <v>85</v>
      </c>
      <c r="T2851" s="20"/>
      <c r="U2851" s="20"/>
      <c r="V2851" s="31" t="s">
        <v>17384</v>
      </c>
      <c r="W2851" s="31" t="s">
        <v>17386</v>
      </c>
      <c r="X2851" s="20" t="s">
        <v>91</v>
      </c>
      <c r="Y2851" s="20"/>
      <c r="Z2851" s="20" t="s">
        <v>26350</v>
      </c>
      <c r="AA2851" s="20" t="s">
        <v>23526</v>
      </c>
    </row>
    <row r="2852" ht="14.25" customHeight="1">
      <c r="A2852" s="20" t="s">
        <v>26351</v>
      </c>
      <c r="B2852" s="20" t="s">
        <v>26352</v>
      </c>
      <c r="C2852" s="20" t="s">
        <v>12873</v>
      </c>
      <c r="D2852" s="22" t="s">
        <v>137</v>
      </c>
      <c r="E2852" s="22" t="s">
        <v>140</v>
      </c>
      <c r="F2852" s="20">
        <v>1.0</v>
      </c>
      <c r="G2852" s="20">
        <v>2.0</v>
      </c>
      <c r="H2852" s="20">
        <v>100.0</v>
      </c>
      <c r="I2852" s="20">
        <v>47.26</v>
      </c>
      <c r="J2852" s="20">
        <v>1.0</v>
      </c>
      <c r="K2852" s="20" t="s">
        <v>17398</v>
      </c>
      <c r="L2852" s="20" t="s">
        <v>17418</v>
      </c>
      <c r="M2852" s="20"/>
      <c r="N2852" s="20"/>
      <c r="O2852" s="20">
        <v>1.0</v>
      </c>
      <c r="P2852" s="20">
        <v>10.0</v>
      </c>
      <c r="Q2852" s="20" t="s">
        <v>83</v>
      </c>
      <c r="R2852" s="20" t="s">
        <v>84</v>
      </c>
      <c r="S2852" s="20" t="s">
        <v>85</v>
      </c>
      <c r="T2852" s="20"/>
      <c r="U2852" s="20"/>
      <c r="V2852" s="31" t="s">
        <v>17407</v>
      </c>
      <c r="W2852" s="31" t="s">
        <v>17408</v>
      </c>
      <c r="X2852" s="20" t="s">
        <v>91</v>
      </c>
      <c r="Y2852" s="20"/>
      <c r="Z2852" s="20" t="s">
        <v>26350</v>
      </c>
      <c r="AA2852" s="20" t="s">
        <v>23526</v>
      </c>
    </row>
    <row r="2853" ht="14.25" customHeight="1">
      <c r="A2853" s="20" t="s">
        <v>26355</v>
      </c>
      <c r="B2853" s="20" t="s">
        <v>26356</v>
      </c>
      <c r="C2853" s="20" t="s">
        <v>12873</v>
      </c>
      <c r="D2853" s="22" t="s">
        <v>137</v>
      </c>
      <c r="E2853" s="22" t="s">
        <v>140</v>
      </c>
      <c r="F2853" s="20">
        <v>1.0</v>
      </c>
      <c r="G2853" s="20">
        <v>2.0</v>
      </c>
      <c r="H2853" s="20">
        <v>100.0</v>
      </c>
      <c r="I2853" s="20">
        <v>49.62</v>
      </c>
      <c r="J2853" s="20">
        <v>1.0</v>
      </c>
      <c r="K2853" s="20" t="s">
        <v>17418</v>
      </c>
      <c r="L2853" s="20" t="s">
        <v>17434</v>
      </c>
      <c r="M2853" s="20"/>
      <c r="N2853" s="20"/>
      <c r="O2853" s="20">
        <v>1.0</v>
      </c>
      <c r="P2853" s="20">
        <v>10.0</v>
      </c>
      <c r="Q2853" s="20" t="s">
        <v>83</v>
      </c>
      <c r="R2853" s="20" t="s">
        <v>84</v>
      </c>
      <c r="S2853" s="20" t="s">
        <v>85</v>
      </c>
      <c r="T2853" s="20"/>
      <c r="U2853" s="20"/>
      <c r="V2853" s="31" t="s">
        <v>17422</v>
      </c>
      <c r="W2853" s="31" t="s">
        <v>17424</v>
      </c>
      <c r="X2853" s="20" t="s">
        <v>91</v>
      </c>
      <c r="Y2853" s="20"/>
      <c r="Z2853" s="20" t="s">
        <v>26350</v>
      </c>
      <c r="AA2853" s="20" t="s">
        <v>23526</v>
      </c>
    </row>
    <row r="2854" ht="14.25" customHeight="1">
      <c r="A2854" s="20" t="s">
        <v>26359</v>
      </c>
      <c r="B2854" s="20" t="s">
        <v>26360</v>
      </c>
      <c r="C2854" s="20" t="s">
        <v>12873</v>
      </c>
      <c r="D2854" s="22" t="s">
        <v>137</v>
      </c>
      <c r="E2854" s="22" t="s">
        <v>140</v>
      </c>
      <c r="F2854" s="20">
        <v>1.0</v>
      </c>
      <c r="G2854" s="20">
        <v>2.0</v>
      </c>
      <c r="H2854" s="20">
        <v>100.0</v>
      </c>
      <c r="I2854" s="20">
        <v>43.89</v>
      </c>
      <c r="J2854" s="20">
        <v>1.0</v>
      </c>
      <c r="K2854" s="20" t="s">
        <v>17434</v>
      </c>
      <c r="L2854" s="20" t="s">
        <v>17446</v>
      </c>
      <c r="M2854" s="20"/>
      <c r="N2854" s="20"/>
      <c r="O2854" s="20">
        <v>1.0</v>
      </c>
      <c r="P2854" s="20">
        <v>10.0</v>
      </c>
      <c r="Q2854" s="20" t="s">
        <v>83</v>
      </c>
      <c r="R2854" s="20" t="s">
        <v>84</v>
      </c>
      <c r="S2854" s="20" t="s">
        <v>85</v>
      </c>
      <c r="T2854" s="20"/>
      <c r="U2854" s="20"/>
      <c r="V2854" s="31" t="s">
        <v>17439</v>
      </c>
      <c r="W2854" s="31" t="s">
        <v>16552</v>
      </c>
      <c r="X2854" s="20" t="s">
        <v>91</v>
      </c>
      <c r="Y2854" s="20"/>
      <c r="Z2854" s="20" t="s">
        <v>26350</v>
      </c>
      <c r="AA2854" s="20" t="s">
        <v>23526</v>
      </c>
    </row>
    <row r="2855" ht="14.25" customHeight="1">
      <c r="A2855" s="20" t="s">
        <v>26363</v>
      </c>
      <c r="B2855" s="20" t="s">
        <v>26364</v>
      </c>
      <c r="C2855" s="20" t="s">
        <v>12873</v>
      </c>
      <c r="D2855" s="22" t="s">
        <v>137</v>
      </c>
      <c r="E2855" s="22" t="s">
        <v>140</v>
      </c>
      <c r="F2855" s="20">
        <v>1.0</v>
      </c>
      <c r="G2855" s="20">
        <v>2.0</v>
      </c>
      <c r="H2855" s="20">
        <v>100.0</v>
      </c>
      <c r="I2855" s="20">
        <v>44.06</v>
      </c>
      <c r="J2855" s="20">
        <v>1.0</v>
      </c>
      <c r="K2855" s="20" t="s">
        <v>17446</v>
      </c>
      <c r="L2855" s="20" t="s">
        <v>17456</v>
      </c>
      <c r="M2855" s="20"/>
      <c r="N2855" s="20"/>
      <c r="O2855" s="20">
        <v>1.0</v>
      </c>
      <c r="P2855" s="20">
        <v>10.0</v>
      </c>
      <c r="Q2855" s="20" t="s">
        <v>83</v>
      </c>
      <c r="R2855" s="20" t="s">
        <v>84</v>
      </c>
      <c r="S2855" s="20" t="s">
        <v>85</v>
      </c>
      <c r="T2855" s="20"/>
      <c r="U2855" s="20"/>
      <c r="V2855" s="31" t="s">
        <v>17449</v>
      </c>
      <c r="W2855" s="31" t="s">
        <v>17450</v>
      </c>
      <c r="X2855" s="20" t="s">
        <v>91</v>
      </c>
      <c r="Y2855" s="20"/>
      <c r="Z2855" s="20" t="s">
        <v>26350</v>
      </c>
      <c r="AA2855" s="20" t="s">
        <v>23526</v>
      </c>
    </row>
    <row r="2856" ht="14.25" customHeight="1">
      <c r="A2856" s="20" t="s">
        <v>26367</v>
      </c>
      <c r="B2856" s="20" t="s">
        <v>26368</v>
      </c>
      <c r="C2856" s="20" t="s">
        <v>12873</v>
      </c>
      <c r="D2856" s="22" t="s">
        <v>137</v>
      </c>
      <c r="E2856" s="22" t="s">
        <v>140</v>
      </c>
      <c r="F2856" s="20">
        <v>1.0</v>
      </c>
      <c r="G2856" s="20">
        <v>2.0</v>
      </c>
      <c r="H2856" s="20">
        <v>100.0</v>
      </c>
      <c r="I2856" s="20">
        <v>45.94</v>
      </c>
      <c r="J2856" s="20">
        <v>1.0</v>
      </c>
      <c r="K2856" s="20" t="s">
        <v>17456</v>
      </c>
      <c r="L2856" s="20" t="s">
        <v>17468</v>
      </c>
      <c r="M2856" s="20"/>
      <c r="N2856" s="20"/>
      <c r="O2856" s="20">
        <v>1.0</v>
      </c>
      <c r="P2856" s="20">
        <v>10.0</v>
      </c>
      <c r="Q2856" s="20" t="s">
        <v>83</v>
      </c>
      <c r="R2856" s="20" t="s">
        <v>84</v>
      </c>
      <c r="S2856" s="20" t="s">
        <v>85</v>
      </c>
      <c r="T2856" s="20"/>
      <c r="U2856" s="20"/>
      <c r="V2856" s="31" t="s">
        <v>17461</v>
      </c>
      <c r="W2856" s="31" t="s">
        <v>17462</v>
      </c>
      <c r="X2856" s="20" t="s">
        <v>91</v>
      </c>
      <c r="Y2856" s="20"/>
      <c r="Z2856" s="20" t="s">
        <v>26350</v>
      </c>
      <c r="AA2856" s="20" t="s">
        <v>23526</v>
      </c>
    </row>
    <row r="2857" ht="14.25" customHeight="1">
      <c r="A2857" s="20" t="s">
        <v>26372</v>
      </c>
      <c r="B2857" s="20" t="s">
        <v>26373</v>
      </c>
      <c r="C2857" s="20" t="s">
        <v>12873</v>
      </c>
      <c r="D2857" s="22" t="s">
        <v>137</v>
      </c>
      <c r="E2857" s="22" t="s">
        <v>140</v>
      </c>
      <c r="F2857" s="20">
        <v>1.0</v>
      </c>
      <c r="G2857" s="20">
        <v>2.0</v>
      </c>
      <c r="H2857" s="20">
        <v>100.0</v>
      </c>
      <c r="I2857" s="20">
        <v>47.87</v>
      </c>
      <c r="J2857" s="20">
        <v>1.0</v>
      </c>
      <c r="K2857" s="20" t="s">
        <v>17468</v>
      </c>
      <c r="L2857" s="20" t="s">
        <v>17481</v>
      </c>
      <c r="M2857" s="20"/>
      <c r="N2857" s="20"/>
      <c r="O2857" s="20">
        <v>1.0</v>
      </c>
      <c r="P2857" s="20">
        <v>10.0</v>
      </c>
      <c r="Q2857" s="20" t="s">
        <v>83</v>
      </c>
      <c r="R2857" s="20" t="s">
        <v>84</v>
      </c>
      <c r="S2857" s="20" t="s">
        <v>85</v>
      </c>
      <c r="T2857" s="20"/>
      <c r="U2857" s="20"/>
      <c r="V2857" s="31" t="s">
        <v>17472</v>
      </c>
      <c r="W2857" s="31" t="s">
        <v>17474</v>
      </c>
      <c r="X2857" s="20" t="s">
        <v>91</v>
      </c>
      <c r="Y2857" s="20"/>
      <c r="Z2857" s="20" t="s">
        <v>26350</v>
      </c>
      <c r="AA2857" s="20" t="s">
        <v>23526</v>
      </c>
    </row>
    <row r="2858" ht="14.25" customHeight="1">
      <c r="A2858" s="20" t="s">
        <v>26376</v>
      </c>
      <c r="B2858" s="20" t="s">
        <v>26377</v>
      </c>
      <c r="C2858" s="20" t="s">
        <v>12873</v>
      </c>
      <c r="D2858" s="22" t="s">
        <v>137</v>
      </c>
      <c r="E2858" s="22" t="s">
        <v>140</v>
      </c>
      <c r="F2858" s="20">
        <v>1.0</v>
      </c>
      <c r="G2858" s="20">
        <v>2.0</v>
      </c>
      <c r="H2858" s="20">
        <v>100.0</v>
      </c>
      <c r="I2858" s="20">
        <v>47.86</v>
      </c>
      <c r="J2858" s="20">
        <v>1.0</v>
      </c>
      <c r="K2858" s="20" t="s">
        <v>17481</v>
      </c>
      <c r="L2858" s="20" t="s">
        <v>17491</v>
      </c>
      <c r="M2858" s="20"/>
      <c r="N2858" s="20"/>
      <c r="O2858" s="20">
        <v>1.0</v>
      </c>
      <c r="P2858" s="20">
        <v>10.0</v>
      </c>
      <c r="Q2858" s="20" t="s">
        <v>83</v>
      </c>
      <c r="R2858" s="20" t="s">
        <v>84</v>
      </c>
      <c r="S2858" s="20" t="s">
        <v>85</v>
      </c>
      <c r="T2858" s="20"/>
      <c r="U2858" s="20"/>
      <c r="V2858" s="31" t="s">
        <v>17487</v>
      </c>
      <c r="W2858" s="31" t="s">
        <v>17488</v>
      </c>
      <c r="X2858" s="20" t="s">
        <v>91</v>
      </c>
      <c r="Y2858" s="20"/>
      <c r="Z2858" s="20" t="s">
        <v>26350</v>
      </c>
      <c r="AA2858" s="20" t="s">
        <v>23526</v>
      </c>
    </row>
    <row r="2859" ht="14.25" customHeight="1">
      <c r="A2859" s="20" t="s">
        <v>26381</v>
      </c>
      <c r="B2859" s="20" t="s">
        <v>26382</v>
      </c>
      <c r="C2859" s="20" t="s">
        <v>12873</v>
      </c>
      <c r="D2859" s="22" t="s">
        <v>137</v>
      </c>
      <c r="E2859" s="22" t="s">
        <v>140</v>
      </c>
      <c r="F2859" s="20">
        <v>1.0</v>
      </c>
      <c r="G2859" s="20">
        <v>2.0</v>
      </c>
      <c r="H2859" s="20">
        <v>100.0</v>
      </c>
      <c r="I2859" s="20">
        <v>47.73</v>
      </c>
      <c r="J2859" s="20">
        <v>1.0</v>
      </c>
      <c r="K2859" s="20" t="s">
        <v>17491</v>
      </c>
      <c r="L2859" s="20" t="s">
        <v>17506</v>
      </c>
      <c r="M2859" s="20"/>
      <c r="N2859" s="20"/>
      <c r="O2859" s="20">
        <v>1.0</v>
      </c>
      <c r="P2859" s="20">
        <v>10.0</v>
      </c>
      <c r="Q2859" s="20" t="s">
        <v>83</v>
      </c>
      <c r="R2859" s="20" t="s">
        <v>84</v>
      </c>
      <c r="S2859" s="20" t="s">
        <v>85</v>
      </c>
      <c r="T2859" s="20"/>
      <c r="U2859" s="20"/>
      <c r="V2859" s="31" t="s">
        <v>17497</v>
      </c>
      <c r="W2859" s="31" t="s">
        <v>17499</v>
      </c>
      <c r="X2859" s="20" t="s">
        <v>91</v>
      </c>
      <c r="Y2859" s="20"/>
      <c r="Z2859" s="20" t="s">
        <v>26350</v>
      </c>
      <c r="AA2859" s="20" t="s">
        <v>23526</v>
      </c>
    </row>
    <row r="2860" ht="14.25" customHeight="1">
      <c r="A2860" s="20" t="s">
        <v>26384</v>
      </c>
      <c r="B2860" s="20" t="s">
        <v>26387</v>
      </c>
      <c r="C2860" s="20" t="s">
        <v>12873</v>
      </c>
      <c r="D2860" s="22" t="s">
        <v>137</v>
      </c>
      <c r="E2860" s="22" t="s">
        <v>140</v>
      </c>
      <c r="F2860" s="20">
        <v>1.0</v>
      </c>
      <c r="G2860" s="20">
        <v>2.0</v>
      </c>
      <c r="H2860" s="20">
        <v>100.0</v>
      </c>
      <c r="I2860" s="20">
        <v>46.03</v>
      </c>
      <c r="J2860" s="20">
        <v>1.0</v>
      </c>
      <c r="K2860" s="20" t="s">
        <v>17506</v>
      </c>
      <c r="L2860" s="20" t="s">
        <v>17517</v>
      </c>
      <c r="M2860" s="20"/>
      <c r="N2860" s="20"/>
      <c r="O2860" s="20">
        <v>1.0</v>
      </c>
      <c r="P2860" s="20">
        <v>10.0</v>
      </c>
      <c r="Q2860" s="20" t="s">
        <v>83</v>
      </c>
      <c r="R2860" s="20" t="s">
        <v>84</v>
      </c>
      <c r="S2860" s="20" t="s">
        <v>85</v>
      </c>
      <c r="T2860" s="20"/>
      <c r="U2860" s="20"/>
      <c r="V2860" s="31" t="s">
        <v>17509</v>
      </c>
      <c r="W2860" s="31" t="s">
        <v>17510</v>
      </c>
      <c r="X2860" s="20" t="s">
        <v>91</v>
      </c>
      <c r="Y2860" s="20"/>
      <c r="Z2860" s="20" t="s">
        <v>26350</v>
      </c>
      <c r="AA2860" s="20" t="s">
        <v>23526</v>
      </c>
    </row>
    <row r="2861" ht="14.25" customHeight="1">
      <c r="A2861" s="20" t="s">
        <v>26389</v>
      </c>
      <c r="B2861" s="20" t="s">
        <v>26390</v>
      </c>
      <c r="C2861" s="20" t="s">
        <v>12873</v>
      </c>
      <c r="D2861" s="22" t="s">
        <v>137</v>
      </c>
      <c r="E2861" s="22" t="s">
        <v>140</v>
      </c>
      <c r="F2861" s="20">
        <v>1.0</v>
      </c>
      <c r="G2861" s="20">
        <v>2.0</v>
      </c>
      <c r="H2861" s="20">
        <v>100.0</v>
      </c>
      <c r="I2861" s="20">
        <v>45.23</v>
      </c>
      <c r="J2861" s="20">
        <v>1.0</v>
      </c>
      <c r="K2861" s="20" t="s">
        <v>17517</v>
      </c>
      <c r="L2861" s="20" t="s">
        <v>17529</v>
      </c>
      <c r="M2861" s="20"/>
      <c r="N2861" s="20"/>
      <c r="O2861" s="20">
        <v>1.0</v>
      </c>
      <c r="P2861" s="20">
        <v>10.0</v>
      </c>
      <c r="Q2861" s="20" t="s">
        <v>83</v>
      </c>
      <c r="R2861" s="20" t="s">
        <v>84</v>
      </c>
      <c r="S2861" s="20" t="s">
        <v>85</v>
      </c>
      <c r="T2861" s="20"/>
      <c r="U2861" s="20"/>
      <c r="V2861" s="31" t="s">
        <v>17523</v>
      </c>
      <c r="W2861" s="31" t="s">
        <v>17525</v>
      </c>
      <c r="X2861" s="20" t="s">
        <v>91</v>
      </c>
      <c r="Y2861" s="20"/>
      <c r="Z2861" s="20" t="s">
        <v>26350</v>
      </c>
      <c r="AA2861" s="20" t="s">
        <v>23526</v>
      </c>
    </row>
    <row r="2862" ht="14.25" customHeight="1">
      <c r="A2862" s="20" t="s">
        <v>26395</v>
      </c>
      <c r="B2862" s="20" t="s">
        <v>26396</v>
      </c>
      <c r="C2862" s="20" t="s">
        <v>12873</v>
      </c>
      <c r="D2862" s="22" t="s">
        <v>137</v>
      </c>
      <c r="E2862" s="22" t="s">
        <v>140</v>
      </c>
      <c r="F2862" s="20">
        <v>1.0</v>
      </c>
      <c r="G2862" s="20">
        <v>2.0</v>
      </c>
      <c r="H2862" s="20">
        <v>100.0</v>
      </c>
      <c r="I2862" s="20">
        <v>45.97</v>
      </c>
      <c r="J2862" s="20">
        <v>1.0</v>
      </c>
      <c r="K2862" s="20" t="s">
        <v>17529</v>
      </c>
      <c r="L2862" s="20" t="s">
        <v>17542</v>
      </c>
      <c r="M2862" s="20"/>
      <c r="N2862" s="20"/>
      <c r="O2862" s="20">
        <v>1.0</v>
      </c>
      <c r="P2862" s="20">
        <v>10.0</v>
      </c>
      <c r="Q2862" s="20" t="s">
        <v>83</v>
      </c>
      <c r="R2862" s="20" t="s">
        <v>84</v>
      </c>
      <c r="S2862" s="20" t="s">
        <v>85</v>
      </c>
      <c r="T2862" s="20"/>
      <c r="U2862" s="20"/>
      <c r="V2862" s="31" t="s">
        <v>17534</v>
      </c>
      <c r="W2862" s="31" t="s">
        <v>17535</v>
      </c>
      <c r="X2862" s="20" t="s">
        <v>91</v>
      </c>
      <c r="Y2862" s="20"/>
      <c r="Z2862" s="20" t="s">
        <v>26350</v>
      </c>
      <c r="AA2862" s="20" t="s">
        <v>23526</v>
      </c>
    </row>
    <row r="2863" ht="14.25" customHeight="1">
      <c r="A2863" s="20" t="s">
        <v>26398</v>
      </c>
      <c r="B2863" s="20" t="s">
        <v>26399</v>
      </c>
      <c r="C2863" s="20" t="s">
        <v>12873</v>
      </c>
      <c r="D2863" s="22" t="s">
        <v>137</v>
      </c>
      <c r="E2863" s="22" t="s">
        <v>140</v>
      </c>
      <c r="F2863" s="20">
        <v>1.0</v>
      </c>
      <c r="G2863" s="20">
        <v>2.0</v>
      </c>
      <c r="H2863" s="20">
        <v>100.0</v>
      </c>
      <c r="I2863" s="20">
        <v>42.38</v>
      </c>
      <c r="J2863" s="20">
        <v>1.0</v>
      </c>
      <c r="K2863" s="20" t="s">
        <v>17542</v>
      </c>
      <c r="L2863" s="20" t="s">
        <v>17554</v>
      </c>
      <c r="M2863" s="20"/>
      <c r="N2863" s="20"/>
      <c r="O2863" s="20">
        <v>1.0</v>
      </c>
      <c r="P2863" s="20">
        <v>10.0</v>
      </c>
      <c r="Q2863" s="20" t="s">
        <v>83</v>
      </c>
      <c r="R2863" s="20" t="s">
        <v>84</v>
      </c>
      <c r="S2863" s="20" t="s">
        <v>85</v>
      </c>
      <c r="T2863" s="20"/>
      <c r="U2863" s="20"/>
      <c r="V2863" s="31" t="s">
        <v>17548</v>
      </c>
      <c r="W2863" s="31" t="s">
        <v>17549</v>
      </c>
      <c r="X2863" s="20" t="s">
        <v>91</v>
      </c>
      <c r="Y2863" s="20"/>
      <c r="Z2863" s="20" t="s">
        <v>26350</v>
      </c>
      <c r="AA2863" s="20" t="s">
        <v>23526</v>
      </c>
    </row>
    <row r="2864" ht="14.25" customHeight="1">
      <c r="A2864" s="20" t="s">
        <v>26401</v>
      </c>
      <c r="B2864" s="20" t="s">
        <v>26402</v>
      </c>
      <c r="C2864" s="20" t="s">
        <v>12873</v>
      </c>
      <c r="D2864" s="22" t="s">
        <v>137</v>
      </c>
      <c r="E2864" s="22" t="s">
        <v>140</v>
      </c>
      <c r="F2864" s="20">
        <v>1.0</v>
      </c>
      <c r="G2864" s="20">
        <v>2.0</v>
      </c>
      <c r="H2864" s="20">
        <v>100.0</v>
      </c>
      <c r="I2864" s="20">
        <v>49.25</v>
      </c>
      <c r="J2864" s="20">
        <v>1.0</v>
      </c>
      <c r="K2864" s="20" t="s">
        <v>17554</v>
      </c>
      <c r="L2864" s="20" t="s">
        <v>17568</v>
      </c>
      <c r="M2864" s="20"/>
      <c r="N2864" s="20"/>
      <c r="O2864" s="20">
        <v>1.0</v>
      </c>
      <c r="P2864" s="20">
        <v>10.0</v>
      </c>
      <c r="Q2864" s="20" t="s">
        <v>83</v>
      </c>
      <c r="R2864" s="20" t="s">
        <v>84</v>
      </c>
      <c r="S2864" s="20" t="s">
        <v>85</v>
      </c>
      <c r="T2864" s="20"/>
      <c r="U2864" s="20"/>
      <c r="V2864" s="31" t="s">
        <v>17560</v>
      </c>
      <c r="W2864" s="31" t="s">
        <v>17561</v>
      </c>
      <c r="X2864" s="20" t="s">
        <v>91</v>
      </c>
      <c r="Y2864" s="20"/>
      <c r="Z2864" s="20" t="s">
        <v>26350</v>
      </c>
      <c r="AA2864" s="20" t="s">
        <v>23526</v>
      </c>
    </row>
    <row r="2865" ht="14.25" customHeight="1">
      <c r="A2865" s="20" t="s">
        <v>26403</v>
      </c>
      <c r="B2865" s="20" t="s">
        <v>26405</v>
      </c>
      <c r="C2865" s="20" t="s">
        <v>12873</v>
      </c>
      <c r="D2865" s="22" t="s">
        <v>137</v>
      </c>
      <c r="E2865" s="22" t="s">
        <v>140</v>
      </c>
      <c r="F2865" s="20">
        <v>1.0</v>
      </c>
      <c r="G2865" s="20">
        <v>2.0</v>
      </c>
      <c r="H2865" s="20">
        <v>100.0</v>
      </c>
      <c r="I2865" s="20">
        <v>43.75</v>
      </c>
      <c r="J2865" s="20">
        <v>1.0</v>
      </c>
      <c r="K2865" s="20" t="s">
        <v>17568</v>
      </c>
      <c r="L2865" s="20" t="s">
        <v>17580</v>
      </c>
      <c r="M2865" s="20"/>
      <c r="N2865" s="20"/>
      <c r="O2865" s="20">
        <v>1.0</v>
      </c>
      <c r="P2865" s="20">
        <v>10.0</v>
      </c>
      <c r="Q2865" s="20" t="s">
        <v>83</v>
      </c>
      <c r="R2865" s="20" t="s">
        <v>84</v>
      </c>
      <c r="S2865" s="20" t="s">
        <v>85</v>
      </c>
      <c r="T2865" s="20"/>
      <c r="U2865" s="20"/>
      <c r="V2865" s="31" t="s">
        <v>17572</v>
      </c>
      <c r="W2865" s="31" t="s">
        <v>17574</v>
      </c>
      <c r="X2865" s="20" t="s">
        <v>91</v>
      </c>
      <c r="Y2865" s="20"/>
      <c r="Z2865" s="20" t="s">
        <v>26350</v>
      </c>
      <c r="AA2865" s="20" t="s">
        <v>23526</v>
      </c>
    </row>
    <row r="2866" ht="14.25" customHeight="1">
      <c r="A2866" s="20" t="s">
        <v>26408</v>
      </c>
      <c r="B2866" s="20" t="s">
        <v>26409</v>
      </c>
      <c r="C2866" s="20" t="s">
        <v>12873</v>
      </c>
      <c r="D2866" s="22" t="s">
        <v>137</v>
      </c>
      <c r="E2866" s="22" t="s">
        <v>140</v>
      </c>
      <c r="F2866" s="20">
        <v>1.0</v>
      </c>
      <c r="G2866" s="20">
        <v>2.0</v>
      </c>
      <c r="H2866" s="20">
        <v>100.0</v>
      </c>
      <c r="I2866" s="20">
        <v>47.75</v>
      </c>
      <c r="J2866" s="20">
        <v>1.0</v>
      </c>
      <c r="K2866" s="20" t="s">
        <v>17580</v>
      </c>
      <c r="L2866" s="20" t="s">
        <v>17593</v>
      </c>
      <c r="M2866" s="20"/>
      <c r="N2866" s="20"/>
      <c r="O2866" s="20">
        <v>1.0</v>
      </c>
      <c r="P2866" s="20">
        <v>10.0</v>
      </c>
      <c r="Q2866" s="20" t="s">
        <v>83</v>
      </c>
      <c r="R2866" s="20" t="s">
        <v>84</v>
      </c>
      <c r="S2866" s="20" t="s">
        <v>85</v>
      </c>
      <c r="T2866" s="20"/>
      <c r="U2866" s="20"/>
      <c r="V2866" s="31" t="s">
        <v>17587</v>
      </c>
      <c r="W2866" s="31" t="s">
        <v>17588</v>
      </c>
      <c r="X2866" s="20" t="s">
        <v>91</v>
      </c>
      <c r="Y2866" s="20"/>
      <c r="Z2866" s="20" t="s">
        <v>26350</v>
      </c>
      <c r="AA2866" s="20" t="s">
        <v>23526</v>
      </c>
    </row>
    <row r="2867" ht="14.25" customHeight="1">
      <c r="A2867" s="20" t="s">
        <v>26413</v>
      </c>
      <c r="B2867" s="20" t="s">
        <v>26414</v>
      </c>
      <c r="C2867" s="20" t="s">
        <v>12873</v>
      </c>
      <c r="D2867" s="22" t="s">
        <v>137</v>
      </c>
      <c r="E2867" s="22" t="s">
        <v>140</v>
      </c>
      <c r="F2867" s="20">
        <v>1.0</v>
      </c>
      <c r="G2867" s="20">
        <v>2.0</v>
      </c>
      <c r="H2867" s="20">
        <v>100.0</v>
      </c>
      <c r="I2867" s="20">
        <v>0.1</v>
      </c>
      <c r="J2867" s="20">
        <v>1.0</v>
      </c>
      <c r="K2867" s="20" t="s">
        <v>17593</v>
      </c>
      <c r="L2867" s="20" t="s">
        <v>17610</v>
      </c>
      <c r="M2867" s="20"/>
      <c r="N2867" s="20"/>
      <c r="O2867" s="20">
        <v>1.0</v>
      </c>
      <c r="P2867" s="20">
        <v>10.0</v>
      </c>
      <c r="Q2867" s="20" t="s">
        <v>83</v>
      </c>
      <c r="R2867" s="20" t="s">
        <v>84</v>
      </c>
      <c r="S2867" s="20" t="s">
        <v>85</v>
      </c>
      <c r="T2867" s="20"/>
      <c r="U2867" s="20"/>
      <c r="V2867" s="31" t="s">
        <v>17600</v>
      </c>
      <c r="W2867" s="31" t="s">
        <v>17601</v>
      </c>
      <c r="X2867" s="20" t="s">
        <v>91</v>
      </c>
      <c r="Y2867" s="20"/>
      <c r="Z2867" s="20" t="s">
        <v>26350</v>
      </c>
      <c r="AA2867" s="20" t="s">
        <v>23526</v>
      </c>
    </row>
    <row r="2868" ht="14.25" customHeight="1">
      <c r="A2868" s="20" t="s">
        <v>26417</v>
      </c>
      <c r="B2868" s="20" t="s">
        <v>26418</v>
      </c>
      <c r="C2868" s="20" t="s">
        <v>12935</v>
      </c>
      <c r="D2868" s="22" t="s">
        <v>137</v>
      </c>
      <c r="E2868" s="22" t="s">
        <v>140</v>
      </c>
      <c r="F2868" s="20">
        <v>1.0</v>
      </c>
      <c r="G2868" s="20">
        <v>2.0</v>
      </c>
      <c r="H2868" s="20">
        <v>100.0</v>
      </c>
      <c r="I2868" s="20">
        <v>59.12</v>
      </c>
      <c r="J2868" s="20">
        <v>1.0</v>
      </c>
      <c r="K2868" s="20" t="s">
        <v>17610</v>
      </c>
      <c r="L2868" s="20" t="s">
        <v>17624</v>
      </c>
      <c r="M2868" s="20"/>
      <c r="N2868" s="20"/>
      <c r="O2868" s="20">
        <v>1.0</v>
      </c>
      <c r="P2868" s="20">
        <v>10.0</v>
      </c>
      <c r="Q2868" s="20" t="s">
        <v>83</v>
      </c>
      <c r="R2868" s="20" t="s">
        <v>1300</v>
      </c>
      <c r="S2868" s="20" t="s">
        <v>85</v>
      </c>
      <c r="T2868" s="20"/>
      <c r="U2868" s="20"/>
      <c r="V2868" s="31" t="s">
        <v>17600</v>
      </c>
      <c r="W2868" s="31" t="s">
        <v>17616</v>
      </c>
      <c r="X2868" s="20" t="s">
        <v>91</v>
      </c>
      <c r="Y2868" s="20"/>
      <c r="Z2868" s="20" t="s">
        <v>26420</v>
      </c>
      <c r="AA2868" s="20" t="s">
        <v>23526</v>
      </c>
    </row>
    <row r="2869" ht="14.25" customHeight="1">
      <c r="A2869" s="20" t="s">
        <v>26421</v>
      </c>
      <c r="B2869" s="20" t="s">
        <v>26423</v>
      </c>
      <c r="C2869" s="20" t="s">
        <v>12935</v>
      </c>
      <c r="D2869" s="22" t="s">
        <v>137</v>
      </c>
      <c r="E2869" s="22" t="s">
        <v>140</v>
      </c>
      <c r="F2869" s="20">
        <v>1.0</v>
      </c>
      <c r="G2869" s="20">
        <v>2.0</v>
      </c>
      <c r="H2869" s="20">
        <v>100.0</v>
      </c>
      <c r="I2869" s="20">
        <v>64.9</v>
      </c>
      <c r="J2869" s="20">
        <v>1.0</v>
      </c>
      <c r="K2869" s="20" t="s">
        <v>17624</v>
      </c>
      <c r="L2869" s="20" t="s">
        <v>17636</v>
      </c>
      <c r="M2869" s="20"/>
      <c r="N2869" s="20"/>
      <c r="O2869" s="20">
        <v>1.0</v>
      </c>
      <c r="P2869" s="20">
        <v>10.0</v>
      </c>
      <c r="Q2869" s="20" t="s">
        <v>83</v>
      </c>
      <c r="R2869" s="20" t="s">
        <v>1300</v>
      </c>
      <c r="S2869" s="20" t="s">
        <v>85</v>
      </c>
      <c r="T2869" s="20"/>
      <c r="U2869" s="20"/>
      <c r="V2869" s="31" t="s">
        <v>17628</v>
      </c>
      <c r="W2869" s="31" t="s">
        <v>17629</v>
      </c>
      <c r="X2869" s="20" t="s">
        <v>91</v>
      </c>
      <c r="Y2869" s="20"/>
      <c r="Z2869" s="20" t="s">
        <v>26420</v>
      </c>
      <c r="AA2869" s="20" t="s">
        <v>23526</v>
      </c>
    </row>
    <row r="2870" ht="14.25" customHeight="1">
      <c r="A2870" s="20" t="s">
        <v>26426</v>
      </c>
      <c r="B2870" s="20" t="s">
        <v>26427</v>
      </c>
      <c r="C2870" s="20" t="s">
        <v>12935</v>
      </c>
      <c r="D2870" s="22" t="s">
        <v>137</v>
      </c>
      <c r="E2870" s="22" t="s">
        <v>140</v>
      </c>
      <c r="F2870" s="20">
        <v>1.0</v>
      </c>
      <c r="G2870" s="20">
        <v>2.0</v>
      </c>
      <c r="H2870" s="20">
        <v>100.0</v>
      </c>
      <c r="I2870" s="20">
        <v>59.88</v>
      </c>
      <c r="J2870" s="20">
        <v>1.0</v>
      </c>
      <c r="K2870" s="20" t="s">
        <v>17636</v>
      </c>
      <c r="L2870" s="20" t="s">
        <v>17647</v>
      </c>
      <c r="M2870" s="20"/>
      <c r="N2870" s="20"/>
      <c r="O2870" s="20">
        <v>1.0</v>
      </c>
      <c r="P2870" s="20">
        <v>10.0</v>
      </c>
      <c r="Q2870" s="20" t="s">
        <v>83</v>
      </c>
      <c r="R2870" s="20" t="s">
        <v>1300</v>
      </c>
      <c r="S2870" s="20" t="s">
        <v>85</v>
      </c>
      <c r="T2870" s="20"/>
      <c r="U2870" s="20"/>
      <c r="V2870" s="31" t="s">
        <v>17639</v>
      </c>
      <c r="W2870" s="31" t="s">
        <v>17641</v>
      </c>
      <c r="X2870" s="20" t="s">
        <v>91</v>
      </c>
      <c r="Y2870" s="20"/>
      <c r="Z2870" s="20" t="s">
        <v>26420</v>
      </c>
      <c r="AA2870" s="20" t="s">
        <v>23526</v>
      </c>
    </row>
    <row r="2871" ht="14.25" customHeight="1">
      <c r="A2871" s="20" t="s">
        <v>26431</v>
      </c>
      <c r="B2871" s="20" t="s">
        <v>26432</v>
      </c>
      <c r="C2871" s="20" t="s">
        <v>12935</v>
      </c>
      <c r="D2871" s="22" t="s">
        <v>137</v>
      </c>
      <c r="E2871" s="22" t="s">
        <v>140</v>
      </c>
      <c r="F2871" s="20">
        <v>1.0</v>
      </c>
      <c r="G2871" s="20">
        <v>2.0</v>
      </c>
      <c r="H2871" s="20">
        <v>100.0</v>
      </c>
      <c r="I2871" s="20">
        <v>61.65</v>
      </c>
      <c r="J2871" s="20">
        <v>1.0</v>
      </c>
      <c r="K2871" s="20" t="s">
        <v>17647</v>
      </c>
      <c r="L2871" s="20" t="s">
        <v>17658</v>
      </c>
      <c r="M2871" s="20"/>
      <c r="N2871" s="20"/>
      <c r="O2871" s="20">
        <v>1.0</v>
      </c>
      <c r="P2871" s="20">
        <v>10.0</v>
      </c>
      <c r="Q2871" s="20" t="s">
        <v>83</v>
      </c>
      <c r="R2871" s="20" t="s">
        <v>1300</v>
      </c>
      <c r="S2871" s="20" t="s">
        <v>85</v>
      </c>
      <c r="T2871" s="20"/>
      <c r="U2871" s="20"/>
      <c r="V2871" s="31" t="s">
        <v>17651</v>
      </c>
      <c r="W2871" s="31" t="s">
        <v>17652</v>
      </c>
      <c r="X2871" s="20" t="s">
        <v>91</v>
      </c>
      <c r="Y2871" s="20"/>
      <c r="Z2871" s="20" t="s">
        <v>26420</v>
      </c>
      <c r="AA2871" s="20" t="s">
        <v>23526</v>
      </c>
    </row>
    <row r="2872" ht="14.25" customHeight="1">
      <c r="A2872" s="20" t="s">
        <v>26435</v>
      </c>
      <c r="B2872" s="20" t="s">
        <v>26436</v>
      </c>
      <c r="C2872" s="20" t="s">
        <v>12935</v>
      </c>
      <c r="D2872" s="22" t="s">
        <v>137</v>
      </c>
      <c r="E2872" s="22" t="s">
        <v>140</v>
      </c>
      <c r="F2872" s="20">
        <v>1.0</v>
      </c>
      <c r="G2872" s="20">
        <v>2.0</v>
      </c>
      <c r="H2872" s="20">
        <v>100.0</v>
      </c>
      <c r="I2872" s="20">
        <v>59.9</v>
      </c>
      <c r="J2872" s="20">
        <v>1.0</v>
      </c>
      <c r="K2872" s="20" t="s">
        <v>17658</v>
      </c>
      <c r="L2872" s="20" t="s">
        <v>17666</v>
      </c>
      <c r="M2872" s="20"/>
      <c r="N2872" s="20"/>
      <c r="O2872" s="20">
        <v>1.0</v>
      </c>
      <c r="P2872" s="20">
        <v>10.0</v>
      </c>
      <c r="Q2872" s="20" t="s">
        <v>83</v>
      </c>
      <c r="R2872" s="20" t="s">
        <v>1300</v>
      </c>
      <c r="S2872" s="20" t="s">
        <v>85</v>
      </c>
      <c r="T2872" s="20"/>
      <c r="U2872" s="20"/>
      <c r="V2872" s="31" t="s">
        <v>17660</v>
      </c>
      <c r="W2872" s="31" t="s">
        <v>17661</v>
      </c>
      <c r="X2872" s="20" t="s">
        <v>91</v>
      </c>
      <c r="Y2872" s="20"/>
      <c r="Z2872" s="20" t="s">
        <v>26420</v>
      </c>
      <c r="AA2872" s="20" t="s">
        <v>23526</v>
      </c>
    </row>
    <row r="2873" ht="14.25" customHeight="1">
      <c r="A2873" s="20" t="s">
        <v>26441</v>
      </c>
      <c r="B2873" s="20" t="s">
        <v>26442</v>
      </c>
      <c r="C2873" s="20" t="s">
        <v>12935</v>
      </c>
      <c r="D2873" s="22" t="s">
        <v>137</v>
      </c>
      <c r="E2873" s="22" t="s">
        <v>140</v>
      </c>
      <c r="F2873" s="20">
        <v>1.0</v>
      </c>
      <c r="G2873" s="20">
        <v>2.0</v>
      </c>
      <c r="H2873" s="20">
        <v>100.0</v>
      </c>
      <c r="I2873" s="20">
        <v>62.33</v>
      </c>
      <c r="J2873" s="20">
        <v>1.0</v>
      </c>
      <c r="K2873" s="20" t="s">
        <v>17666</v>
      </c>
      <c r="L2873" s="20" t="s">
        <v>17679</v>
      </c>
      <c r="M2873" s="20"/>
      <c r="N2873" s="20"/>
      <c r="O2873" s="20">
        <v>1.0</v>
      </c>
      <c r="P2873" s="20">
        <v>10.0</v>
      </c>
      <c r="Q2873" s="20" t="s">
        <v>83</v>
      </c>
      <c r="R2873" s="20" t="s">
        <v>1300</v>
      </c>
      <c r="S2873" s="20" t="s">
        <v>85</v>
      </c>
      <c r="T2873" s="20"/>
      <c r="U2873" s="20"/>
      <c r="V2873" s="31" t="s">
        <v>17670</v>
      </c>
      <c r="W2873" s="31" t="s">
        <v>17672</v>
      </c>
      <c r="X2873" s="20" t="s">
        <v>91</v>
      </c>
      <c r="Y2873" s="20"/>
      <c r="Z2873" s="20" t="s">
        <v>26420</v>
      </c>
      <c r="AA2873" s="20" t="s">
        <v>23526</v>
      </c>
    </row>
    <row r="2874" ht="14.25" customHeight="1">
      <c r="A2874" s="20" t="s">
        <v>26446</v>
      </c>
      <c r="B2874" s="20" t="s">
        <v>26447</v>
      </c>
      <c r="C2874" s="20" t="s">
        <v>12935</v>
      </c>
      <c r="D2874" s="22" t="s">
        <v>137</v>
      </c>
      <c r="E2874" s="22" t="s">
        <v>140</v>
      </c>
      <c r="F2874" s="20">
        <v>1.0</v>
      </c>
      <c r="G2874" s="20">
        <v>2.0</v>
      </c>
      <c r="H2874" s="20">
        <v>100.0</v>
      </c>
      <c r="I2874" s="20">
        <v>60.17</v>
      </c>
      <c r="J2874" s="20">
        <v>1.0</v>
      </c>
      <c r="K2874" s="20" t="s">
        <v>17679</v>
      </c>
      <c r="L2874" s="20" t="s">
        <v>17688</v>
      </c>
      <c r="M2874" s="20"/>
      <c r="N2874" s="20"/>
      <c r="O2874" s="20">
        <v>1.0</v>
      </c>
      <c r="P2874" s="20">
        <v>10.0</v>
      </c>
      <c r="Q2874" s="20" t="s">
        <v>83</v>
      </c>
      <c r="R2874" s="20" t="s">
        <v>1300</v>
      </c>
      <c r="S2874" s="20" t="s">
        <v>85</v>
      </c>
      <c r="T2874" s="20"/>
      <c r="U2874" s="20"/>
      <c r="V2874" s="31" t="s">
        <v>17680</v>
      </c>
      <c r="W2874" s="31" t="s">
        <v>17682</v>
      </c>
      <c r="X2874" s="20" t="s">
        <v>91</v>
      </c>
      <c r="Y2874" s="20"/>
      <c r="Z2874" s="20" t="s">
        <v>26420</v>
      </c>
      <c r="AA2874" s="20" t="s">
        <v>23526</v>
      </c>
    </row>
    <row r="2875" ht="14.25" customHeight="1">
      <c r="A2875" s="20" t="s">
        <v>26449</v>
      </c>
      <c r="B2875" s="20" t="s">
        <v>26450</v>
      </c>
      <c r="C2875" s="20" t="s">
        <v>12935</v>
      </c>
      <c r="D2875" s="22" t="s">
        <v>137</v>
      </c>
      <c r="E2875" s="22" t="s">
        <v>140</v>
      </c>
      <c r="F2875" s="20">
        <v>1.0</v>
      </c>
      <c r="G2875" s="20">
        <v>2.0</v>
      </c>
      <c r="H2875" s="20">
        <v>100.0</v>
      </c>
      <c r="I2875" s="20">
        <v>61.85</v>
      </c>
      <c r="J2875" s="20">
        <v>1.0</v>
      </c>
      <c r="K2875" s="20" t="s">
        <v>17688</v>
      </c>
      <c r="L2875" s="20" t="s">
        <v>17699</v>
      </c>
      <c r="M2875" s="20"/>
      <c r="N2875" s="20"/>
      <c r="O2875" s="20">
        <v>1.0</v>
      </c>
      <c r="P2875" s="20">
        <v>10.0</v>
      </c>
      <c r="Q2875" s="20" t="s">
        <v>83</v>
      </c>
      <c r="R2875" s="20" t="s">
        <v>1300</v>
      </c>
      <c r="S2875" s="20" t="s">
        <v>85</v>
      </c>
      <c r="T2875" s="20"/>
      <c r="U2875" s="20"/>
      <c r="V2875" s="31" t="s">
        <v>17690</v>
      </c>
      <c r="W2875" s="31" t="s">
        <v>12643</v>
      </c>
      <c r="X2875" s="20" t="s">
        <v>91</v>
      </c>
      <c r="Y2875" s="20"/>
      <c r="Z2875" s="20" t="s">
        <v>26420</v>
      </c>
      <c r="AA2875" s="20" t="s">
        <v>23526</v>
      </c>
    </row>
    <row r="2876" ht="14.25" customHeight="1">
      <c r="A2876" s="20" t="s">
        <v>26453</v>
      </c>
      <c r="B2876" s="20" t="s">
        <v>26454</v>
      </c>
      <c r="C2876" s="20" t="s">
        <v>12935</v>
      </c>
      <c r="D2876" s="22" t="s">
        <v>137</v>
      </c>
      <c r="E2876" s="22" t="s">
        <v>140</v>
      </c>
      <c r="F2876" s="20">
        <v>1.0</v>
      </c>
      <c r="G2876" s="20">
        <v>2.0</v>
      </c>
      <c r="H2876" s="20">
        <v>100.0</v>
      </c>
      <c r="I2876" s="20">
        <v>58.8</v>
      </c>
      <c r="J2876" s="20">
        <v>1.0</v>
      </c>
      <c r="K2876" s="20" t="s">
        <v>17699</v>
      </c>
      <c r="L2876" s="20" t="s">
        <v>17709</v>
      </c>
      <c r="M2876" s="20"/>
      <c r="N2876" s="20"/>
      <c r="O2876" s="20">
        <v>1.0</v>
      </c>
      <c r="P2876" s="20">
        <v>10.0</v>
      </c>
      <c r="Q2876" s="20" t="s">
        <v>83</v>
      </c>
      <c r="R2876" s="20" t="s">
        <v>1300</v>
      </c>
      <c r="S2876" s="20" t="s">
        <v>85</v>
      </c>
      <c r="T2876" s="20"/>
      <c r="U2876" s="20"/>
      <c r="V2876" s="31" t="s">
        <v>17701</v>
      </c>
      <c r="W2876" s="31" t="s">
        <v>17702</v>
      </c>
      <c r="X2876" s="20" t="s">
        <v>91</v>
      </c>
      <c r="Y2876" s="20"/>
      <c r="Z2876" s="20" t="s">
        <v>26420</v>
      </c>
      <c r="AA2876" s="20" t="s">
        <v>23526</v>
      </c>
    </row>
    <row r="2877" ht="14.25" customHeight="1">
      <c r="A2877" s="20" t="s">
        <v>26458</v>
      </c>
      <c r="B2877" s="20" t="s">
        <v>26459</v>
      </c>
      <c r="C2877" s="20" t="s">
        <v>12935</v>
      </c>
      <c r="D2877" s="22" t="s">
        <v>137</v>
      </c>
      <c r="E2877" s="22" t="s">
        <v>140</v>
      </c>
      <c r="F2877" s="20">
        <v>1.0</v>
      </c>
      <c r="G2877" s="20">
        <v>2.0</v>
      </c>
      <c r="H2877" s="20">
        <v>100.0</v>
      </c>
      <c r="I2877" s="20">
        <v>60.57</v>
      </c>
      <c r="J2877" s="20">
        <v>1.0</v>
      </c>
      <c r="K2877" s="20" t="s">
        <v>17709</v>
      </c>
      <c r="L2877" s="20" t="s">
        <v>17720</v>
      </c>
      <c r="M2877" s="20"/>
      <c r="N2877" s="20"/>
      <c r="O2877" s="20">
        <v>1.0</v>
      </c>
      <c r="P2877" s="20">
        <v>10.0</v>
      </c>
      <c r="Q2877" s="20" t="s">
        <v>83</v>
      </c>
      <c r="R2877" s="20" t="s">
        <v>1300</v>
      </c>
      <c r="S2877" s="20" t="s">
        <v>85</v>
      </c>
      <c r="T2877" s="20"/>
      <c r="U2877" s="20"/>
      <c r="V2877" s="31" t="s">
        <v>17712</v>
      </c>
      <c r="W2877" s="31" t="s">
        <v>17715</v>
      </c>
      <c r="X2877" s="20" t="s">
        <v>91</v>
      </c>
      <c r="Y2877" s="20"/>
      <c r="Z2877" s="20" t="s">
        <v>26420</v>
      </c>
      <c r="AA2877" s="20" t="s">
        <v>23526</v>
      </c>
    </row>
    <row r="2878" ht="14.25" customHeight="1">
      <c r="A2878" s="20" t="s">
        <v>26463</v>
      </c>
      <c r="B2878" s="20" t="s">
        <v>26464</v>
      </c>
      <c r="C2878" s="20" t="s">
        <v>12935</v>
      </c>
      <c r="D2878" s="22" t="s">
        <v>137</v>
      </c>
      <c r="E2878" s="22" t="s">
        <v>140</v>
      </c>
      <c r="F2878" s="20">
        <v>1.0</v>
      </c>
      <c r="G2878" s="20">
        <v>2.0</v>
      </c>
      <c r="H2878" s="20">
        <v>100.0</v>
      </c>
      <c r="I2878" s="20">
        <v>59.81</v>
      </c>
      <c r="J2878" s="20">
        <v>1.0</v>
      </c>
      <c r="K2878" s="20" t="s">
        <v>17720</v>
      </c>
      <c r="L2878" s="20" t="s">
        <v>17732</v>
      </c>
      <c r="M2878" s="20"/>
      <c r="N2878" s="20"/>
      <c r="O2878" s="20">
        <v>1.0</v>
      </c>
      <c r="P2878" s="20">
        <v>10.0</v>
      </c>
      <c r="Q2878" s="20" t="s">
        <v>83</v>
      </c>
      <c r="R2878" s="20" t="s">
        <v>1300</v>
      </c>
      <c r="S2878" s="20" t="s">
        <v>85</v>
      </c>
      <c r="T2878" s="20"/>
      <c r="U2878" s="20"/>
      <c r="V2878" s="31" t="s">
        <v>17726</v>
      </c>
      <c r="W2878" s="31" t="s">
        <v>17727</v>
      </c>
      <c r="X2878" s="20" t="s">
        <v>91</v>
      </c>
      <c r="Y2878" s="20"/>
      <c r="Z2878" s="20" t="s">
        <v>26420</v>
      </c>
      <c r="AA2878" s="20" t="s">
        <v>23526</v>
      </c>
    </row>
    <row r="2879" ht="14.25" customHeight="1">
      <c r="A2879" s="20" t="s">
        <v>26468</v>
      </c>
      <c r="B2879" s="20" t="s">
        <v>26469</v>
      </c>
      <c r="C2879" s="20" t="s">
        <v>12935</v>
      </c>
      <c r="D2879" s="22" t="s">
        <v>137</v>
      </c>
      <c r="E2879" s="22" t="s">
        <v>140</v>
      </c>
      <c r="F2879" s="20">
        <v>1.0</v>
      </c>
      <c r="G2879" s="20">
        <v>2.0</v>
      </c>
      <c r="H2879" s="20">
        <v>100.0</v>
      </c>
      <c r="I2879" s="20">
        <v>64.65</v>
      </c>
      <c r="J2879" s="20">
        <v>1.0</v>
      </c>
      <c r="K2879" s="20" t="s">
        <v>17732</v>
      </c>
      <c r="L2879" s="20" t="s">
        <v>17746</v>
      </c>
      <c r="M2879" s="20"/>
      <c r="N2879" s="20"/>
      <c r="O2879" s="20">
        <v>1.0</v>
      </c>
      <c r="P2879" s="20">
        <v>10.0</v>
      </c>
      <c r="Q2879" s="20" t="s">
        <v>83</v>
      </c>
      <c r="R2879" s="20" t="s">
        <v>1300</v>
      </c>
      <c r="S2879" s="20" t="s">
        <v>85</v>
      </c>
      <c r="T2879" s="20"/>
      <c r="U2879" s="20"/>
      <c r="V2879" s="31" t="s">
        <v>17736</v>
      </c>
      <c r="W2879" s="31" t="s">
        <v>17737</v>
      </c>
      <c r="X2879" s="20" t="s">
        <v>91</v>
      </c>
      <c r="Y2879" s="20"/>
      <c r="Z2879" s="20" t="s">
        <v>26420</v>
      </c>
      <c r="AA2879" s="20" t="s">
        <v>23526</v>
      </c>
    </row>
    <row r="2880" ht="14.25" customHeight="1">
      <c r="A2880" s="20" t="s">
        <v>26470</v>
      </c>
      <c r="B2880" s="20" t="s">
        <v>26471</v>
      </c>
      <c r="C2880" s="20" t="s">
        <v>12935</v>
      </c>
      <c r="D2880" s="22" t="s">
        <v>137</v>
      </c>
      <c r="E2880" s="22" t="s">
        <v>140</v>
      </c>
      <c r="F2880" s="20">
        <v>1.0</v>
      </c>
      <c r="G2880" s="20">
        <v>2.0</v>
      </c>
      <c r="H2880" s="20">
        <v>100.0</v>
      </c>
      <c r="I2880" s="20">
        <v>56.68</v>
      </c>
      <c r="J2880" s="20">
        <v>1.0</v>
      </c>
      <c r="K2880" s="20" t="s">
        <v>17746</v>
      </c>
      <c r="L2880" s="20" t="s">
        <v>17754</v>
      </c>
      <c r="M2880" s="20"/>
      <c r="N2880" s="20"/>
      <c r="O2880" s="20">
        <v>1.0</v>
      </c>
      <c r="P2880" s="20">
        <v>10.0</v>
      </c>
      <c r="Q2880" s="20" t="s">
        <v>83</v>
      </c>
      <c r="R2880" s="20" t="s">
        <v>1300</v>
      </c>
      <c r="S2880" s="20" t="s">
        <v>85</v>
      </c>
      <c r="T2880" s="20"/>
      <c r="U2880" s="20"/>
      <c r="V2880" s="31" t="s">
        <v>17747</v>
      </c>
      <c r="W2880" s="31" t="s">
        <v>17750</v>
      </c>
      <c r="X2880" s="20" t="s">
        <v>91</v>
      </c>
      <c r="Y2880" s="20"/>
      <c r="Z2880" s="20" t="s">
        <v>26420</v>
      </c>
      <c r="AA2880" s="20" t="s">
        <v>23526</v>
      </c>
    </row>
    <row r="2881" ht="14.25" customHeight="1">
      <c r="A2881" s="20" t="s">
        <v>26473</v>
      </c>
      <c r="B2881" s="20" t="s">
        <v>26474</v>
      </c>
      <c r="C2881" s="20" t="s">
        <v>12935</v>
      </c>
      <c r="D2881" s="22" t="s">
        <v>137</v>
      </c>
      <c r="E2881" s="22" t="s">
        <v>140</v>
      </c>
      <c r="F2881" s="20">
        <v>1.0</v>
      </c>
      <c r="G2881" s="20">
        <v>2.0</v>
      </c>
      <c r="H2881" s="20">
        <v>100.0</v>
      </c>
      <c r="I2881" s="20">
        <v>66.07</v>
      </c>
      <c r="J2881" s="20">
        <v>1.0</v>
      </c>
      <c r="K2881" s="20" t="s">
        <v>17754</v>
      </c>
      <c r="L2881" s="20" t="s">
        <v>17765</v>
      </c>
      <c r="M2881" s="20"/>
      <c r="N2881" s="20"/>
      <c r="O2881" s="20">
        <v>1.0</v>
      </c>
      <c r="P2881" s="20">
        <v>10.0</v>
      </c>
      <c r="Q2881" s="20" t="s">
        <v>83</v>
      </c>
      <c r="R2881" s="20" t="s">
        <v>1300</v>
      </c>
      <c r="S2881" s="20" t="s">
        <v>85</v>
      </c>
      <c r="T2881" s="20"/>
      <c r="U2881" s="20"/>
      <c r="V2881" s="31" t="s">
        <v>17759</v>
      </c>
      <c r="W2881" s="31" t="s">
        <v>17760</v>
      </c>
      <c r="X2881" s="20" t="s">
        <v>91</v>
      </c>
      <c r="Y2881" s="20"/>
      <c r="Z2881" s="20" t="s">
        <v>26420</v>
      </c>
      <c r="AA2881" s="20" t="s">
        <v>23526</v>
      </c>
    </row>
    <row r="2882" ht="14.25" customHeight="1">
      <c r="A2882" s="20" t="s">
        <v>26477</v>
      </c>
      <c r="B2882" s="20" t="s">
        <v>26478</v>
      </c>
      <c r="C2882" s="20" t="s">
        <v>12935</v>
      </c>
      <c r="D2882" s="22" t="s">
        <v>137</v>
      </c>
      <c r="E2882" s="22" t="s">
        <v>140</v>
      </c>
      <c r="F2882" s="20">
        <v>1.0</v>
      </c>
      <c r="G2882" s="20">
        <v>2.0</v>
      </c>
      <c r="H2882" s="20">
        <v>100.0</v>
      </c>
      <c r="I2882" s="20">
        <v>60.92</v>
      </c>
      <c r="J2882" s="20">
        <v>1.0</v>
      </c>
      <c r="K2882" s="20" t="s">
        <v>17765</v>
      </c>
      <c r="L2882" s="20" t="s">
        <v>17777</v>
      </c>
      <c r="M2882" s="20"/>
      <c r="N2882" s="20"/>
      <c r="O2882" s="20">
        <v>1.0</v>
      </c>
      <c r="P2882" s="20">
        <v>10.0</v>
      </c>
      <c r="Q2882" s="20" t="s">
        <v>83</v>
      </c>
      <c r="R2882" s="20" t="s">
        <v>1300</v>
      </c>
      <c r="S2882" s="20" t="s">
        <v>85</v>
      </c>
      <c r="T2882" s="20"/>
      <c r="U2882" s="20"/>
      <c r="V2882" s="31" t="s">
        <v>17770</v>
      </c>
      <c r="W2882" s="31" t="s">
        <v>17771</v>
      </c>
      <c r="X2882" s="20" t="s">
        <v>91</v>
      </c>
      <c r="Y2882" s="20"/>
      <c r="Z2882" s="20" t="s">
        <v>26420</v>
      </c>
      <c r="AA2882" s="20" t="s">
        <v>23526</v>
      </c>
    </row>
    <row r="2883" ht="14.25" customHeight="1">
      <c r="A2883" s="20" t="s">
        <v>26480</v>
      </c>
      <c r="B2883" s="20" t="s">
        <v>26481</v>
      </c>
      <c r="C2883" s="20" t="s">
        <v>12935</v>
      </c>
      <c r="D2883" s="22" t="s">
        <v>137</v>
      </c>
      <c r="E2883" s="22" t="s">
        <v>140</v>
      </c>
      <c r="F2883" s="20">
        <v>1.0</v>
      </c>
      <c r="G2883" s="20">
        <v>2.0</v>
      </c>
      <c r="H2883" s="20">
        <v>100.0</v>
      </c>
      <c r="I2883" s="20">
        <v>58.37</v>
      </c>
      <c r="J2883" s="20">
        <v>1.0</v>
      </c>
      <c r="K2883" s="20" t="s">
        <v>17777</v>
      </c>
      <c r="L2883" s="20" t="s">
        <v>17789</v>
      </c>
      <c r="M2883" s="20"/>
      <c r="N2883" s="20"/>
      <c r="O2883" s="20">
        <v>1.0</v>
      </c>
      <c r="P2883" s="20">
        <v>10.0</v>
      </c>
      <c r="Q2883" s="20" t="s">
        <v>83</v>
      </c>
      <c r="R2883" s="20" t="s">
        <v>1300</v>
      </c>
      <c r="S2883" s="20" t="s">
        <v>85</v>
      </c>
      <c r="T2883" s="20"/>
      <c r="U2883" s="20"/>
      <c r="V2883" s="31" t="s">
        <v>17782</v>
      </c>
      <c r="W2883" s="31" t="s">
        <v>17783</v>
      </c>
      <c r="X2883" s="20" t="s">
        <v>91</v>
      </c>
      <c r="Y2883" s="20"/>
      <c r="Z2883" s="20" t="s">
        <v>26420</v>
      </c>
      <c r="AA2883" s="20" t="s">
        <v>23526</v>
      </c>
    </row>
    <row r="2884" ht="14.25" customHeight="1">
      <c r="A2884" s="20" t="s">
        <v>26483</v>
      </c>
      <c r="B2884" s="20" t="s">
        <v>26484</v>
      </c>
      <c r="C2884" s="20" t="s">
        <v>12935</v>
      </c>
      <c r="D2884" s="22" t="s">
        <v>137</v>
      </c>
      <c r="E2884" s="22" t="s">
        <v>140</v>
      </c>
      <c r="F2884" s="20">
        <v>1.0</v>
      </c>
      <c r="G2884" s="20">
        <v>2.0</v>
      </c>
      <c r="H2884" s="20">
        <v>100.0</v>
      </c>
      <c r="I2884" s="20">
        <v>61.78</v>
      </c>
      <c r="J2884" s="20">
        <v>1.0</v>
      </c>
      <c r="K2884" s="20" t="s">
        <v>17789</v>
      </c>
      <c r="L2884" s="20" t="s">
        <v>17802</v>
      </c>
      <c r="M2884" s="20"/>
      <c r="N2884" s="20"/>
      <c r="O2884" s="20">
        <v>1.0</v>
      </c>
      <c r="P2884" s="20">
        <v>10.0</v>
      </c>
      <c r="Q2884" s="20" t="s">
        <v>83</v>
      </c>
      <c r="R2884" s="20" t="s">
        <v>1300</v>
      </c>
      <c r="S2884" s="20" t="s">
        <v>85</v>
      </c>
      <c r="T2884" s="20"/>
      <c r="U2884" s="20"/>
      <c r="V2884" s="31" t="s">
        <v>17792</v>
      </c>
      <c r="W2884" s="31" t="s">
        <v>17793</v>
      </c>
      <c r="X2884" s="20" t="s">
        <v>91</v>
      </c>
      <c r="Y2884" s="20"/>
      <c r="Z2884" s="20" t="s">
        <v>26420</v>
      </c>
      <c r="AA2884" s="20" t="s">
        <v>23526</v>
      </c>
    </row>
    <row r="2885" ht="14.25" customHeight="1">
      <c r="A2885" s="20" t="s">
        <v>26486</v>
      </c>
      <c r="B2885" s="20" t="s">
        <v>26487</v>
      </c>
      <c r="C2885" s="20" t="s">
        <v>12935</v>
      </c>
      <c r="D2885" s="22" t="s">
        <v>137</v>
      </c>
      <c r="E2885" s="22" t="s">
        <v>140</v>
      </c>
      <c r="F2885" s="20">
        <v>1.0</v>
      </c>
      <c r="G2885" s="20">
        <v>2.0</v>
      </c>
      <c r="H2885" s="20">
        <v>100.0</v>
      </c>
      <c r="I2885" s="20">
        <v>56.05</v>
      </c>
      <c r="J2885" s="20">
        <v>1.0</v>
      </c>
      <c r="K2885" s="20" t="s">
        <v>17802</v>
      </c>
      <c r="L2885" s="20" t="s">
        <v>17813</v>
      </c>
      <c r="M2885" s="20"/>
      <c r="N2885" s="20"/>
      <c r="O2885" s="20">
        <v>1.0</v>
      </c>
      <c r="P2885" s="20">
        <v>10.0</v>
      </c>
      <c r="Q2885" s="20" t="s">
        <v>83</v>
      </c>
      <c r="R2885" s="20" t="s">
        <v>1300</v>
      </c>
      <c r="S2885" s="20" t="s">
        <v>85</v>
      </c>
      <c r="T2885" s="20"/>
      <c r="U2885" s="20"/>
      <c r="V2885" s="31" t="s">
        <v>17807</v>
      </c>
      <c r="W2885" s="31" t="s">
        <v>17808</v>
      </c>
      <c r="X2885" s="20" t="s">
        <v>91</v>
      </c>
      <c r="Y2885" s="20"/>
      <c r="Z2885" s="20" t="s">
        <v>26420</v>
      </c>
      <c r="AA2885" s="20" t="s">
        <v>23526</v>
      </c>
    </row>
    <row r="2886" ht="14.25" customHeight="1">
      <c r="A2886" s="20" t="s">
        <v>26489</v>
      </c>
      <c r="B2886" s="20" t="s">
        <v>26490</v>
      </c>
      <c r="C2886" s="20" t="s">
        <v>12935</v>
      </c>
      <c r="D2886" s="22" t="s">
        <v>137</v>
      </c>
      <c r="E2886" s="22" t="s">
        <v>140</v>
      </c>
      <c r="F2886" s="20">
        <v>1.0</v>
      </c>
      <c r="G2886" s="20">
        <v>2.0</v>
      </c>
      <c r="H2886" s="20">
        <v>100.0</v>
      </c>
      <c r="I2886" s="20">
        <v>61.96</v>
      </c>
      <c r="J2886" s="20">
        <v>1.0</v>
      </c>
      <c r="K2886" s="20" t="s">
        <v>17813</v>
      </c>
      <c r="L2886" s="20" t="s">
        <v>17824</v>
      </c>
      <c r="M2886" s="20"/>
      <c r="N2886" s="20"/>
      <c r="O2886" s="20">
        <v>1.0</v>
      </c>
      <c r="P2886" s="20">
        <v>10.0</v>
      </c>
      <c r="Q2886" s="20" t="s">
        <v>83</v>
      </c>
      <c r="R2886" s="20" t="s">
        <v>1300</v>
      </c>
      <c r="S2886" s="20" t="s">
        <v>85</v>
      </c>
      <c r="T2886" s="20"/>
      <c r="U2886" s="20"/>
      <c r="V2886" s="31" t="s">
        <v>17817</v>
      </c>
      <c r="W2886" s="31" t="s">
        <v>17818</v>
      </c>
      <c r="X2886" s="20" t="s">
        <v>91</v>
      </c>
      <c r="Y2886" s="20"/>
      <c r="Z2886" s="20" t="s">
        <v>26420</v>
      </c>
      <c r="AA2886" s="20" t="s">
        <v>23526</v>
      </c>
    </row>
    <row r="2887" ht="14.25" customHeight="1">
      <c r="A2887" s="20" t="s">
        <v>26493</v>
      </c>
      <c r="B2887" s="20" t="s">
        <v>26494</v>
      </c>
      <c r="C2887" s="20" t="s">
        <v>12935</v>
      </c>
      <c r="D2887" s="22" t="s">
        <v>137</v>
      </c>
      <c r="E2887" s="22" t="s">
        <v>140</v>
      </c>
      <c r="F2887" s="20">
        <v>1.0</v>
      </c>
      <c r="G2887" s="20">
        <v>2.0</v>
      </c>
      <c r="H2887" s="20">
        <v>100.0</v>
      </c>
      <c r="I2887" s="20">
        <v>65.08</v>
      </c>
      <c r="J2887" s="20">
        <v>1.0</v>
      </c>
      <c r="K2887" s="20" t="s">
        <v>17824</v>
      </c>
      <c r="L2887" s="20" t="s">
        <v>17832</v>
      </c>
      <c r="M2887" s="20"/>
      <c r="N2887" s="20"/>
      <c r="O2887" s="20">
        <v>1.0</v>
      </c>
      <c r="P2887" s="20">
        <v>10.0</v>
      </c>
      <c r="Q2887" s="20" t="s">
        <v>83</v>
      </c>
      <c r="R2887" s="20" t="s">
        <v>1300</v>
      </c>
      <c r="S2887" s="20" t="s">
        <v>85</v>
      </c>
      <c r="T2887" s="20"/>
      <c r="U2887" s="20"/>
      <c r="V2887" s="31" t="s">
        <v>17828</v>
      </c>
      <c r="W2887" s="31" t="s">
        <v>15705</v>
      </c>
      <c r="X2887" s="20" t="s">
        <v>91</v>
      </c>
      <c r="Y2887" s="20"/>
      <c r="Z2887" s="20" t="s">
        <v>26420</v>
      </c>
      <c r="AA2887" s="20" t="s">
        <v>23526</v>
      </c>
    </row>
    <row r="2888" ht="14.25" customHeight="1">
      <c r="A2888" s="20" t="s">
        <v>26496</v>
      </c>
      <c r="B2888" s="20" t="s">
        <v>26497</v>
      </c>
      <c r="C2888" s="20" t="s">
        <v>12935</v>
      </c>
      <c r="D2888" s="22" t="s">
        <v>137</v>
      </c>
      <c r="E2888" s="22" t="s">
        <v>140</v>
      </c>
      <c r="F2888" s="20">
        <v>1.0</v>
      </c>
      <c r="G2888" s="20">
        <v>2.0</v>
      </c>
      <c r="H2888" s="20">
        <v>100.0</v>
      </c>
      <c r="I2888" s="20">
        <v>56.6</v>
      </c>
      <c r="J2888" s="20">
        <v>1.0</v>
      </c>
      <c r="K2888" s="20" t="s">
        <v>17832</v>
      </c>
      <c r="L2888" s="20" t="s">
        <v>17845</v>
      </c>
      <c r="M2888" s="20"/>
      <c r="N2888" s="20"/>
      <c r="O2888" s="20">
        <v>1.0</v>
      </c>
      <c r="P2888" s="20">
        <v>10.0</v>
      </c>
      <c r="Q2888" s="20" t="s">
        <v>83</v>
      </c>
      <c r="R2888" s="20" t="s">
        <v>1300</v>
      </c>
      <c r="S2888" s="20" t="s">
        <v>85</v>
      </c>
      <c r="T2888" s="20"/>
      <c r="U2888" s="20"/>
      <c r="V2888" s="31" t="s">
        <v>17838</v>
      </c>
      <c r="W2888" s="31" t="s">
        <v>17839</v>
      </c>
      <c r="X2888" s="20" t="s">
        <v>91</v>
      </c>
      <c r="Y2888" s="20"/>
      <c r="Z2888" s="20" t="s">
        <v>26420</v>
      </c>
      <c r="AA2888" s="20" t="s">
        <v>23526</v>
      </c>
    </row>
    <row r="2889" ht="14.25" customHeight="1">
      <c r="A2889" s="20" t="s">
        <v>26500</v>
      </c>
      <c r="B2889" s="20" t="s">
        <v>26501</v>
      </c>
      <c r="C2889" s="20" t="s">
        <v>12935</v>
      </c>
      <c r="D2889" s="22" t="s">
        <v>137</v>
      </c>
      <c r="E2889" s="22" t="s">
        <v>140</v>
      </c>
      <c r="F2889" s="20">
        <v>1.0</v>
      </c>
      <c r="G2889" s="20">
        <v>2.0</v>
      </c>
      <c r="H2889" s="20">
        <v>100.0</v>
      </c>
      <c r="I2889" s="20">
        <v>64.4</v>
      </c>
      <c r="J2889" s="20">
        <v>1.0</v>
      </c>
      <c r="K2889" s="20" t="s">
        <v>17845</v>
      </c>
      <c r="L2889" s="20" t="s">
        <v>17857</v>
      </c>
      <c r="M2889" s="20"/>
      <c r="N2889" s="20"/>
      <c r="O2889" s="20">
        <v>1.0</v>
      </c>
      <c r="P2889" s="20">
        <v>10.0</v>
      </c>
      <c r="Q2889" s="20" t="s">
        <v>83</v>
      </c>
      <c r="R2889" s="20" t="s">
        <v>1300</v>
      </c>
      <c r="S2889" s="20" t="s">
        <v>85</v>
      </c>
      <c r="T2889" s="20"/>
      <c r="U2889" s="20"/>
      <c r="V2889" s="31" t="s">
        <v>17848</v>
      </c>
      <c r="W2889" s="31" t="s">
        <v>17850</v>
      </c>
      <c r="X2889" s="20" t="s">
        <v>91</v>
      </c>
      <c r="Y2889" s="20"/>
      <c r="Z2889" s="20" t="s">
        <v>26420</v>
      </c>
      <c r="AA2889" s="20" t="s">
        <v>23526</v>
      </c>
    </row>
    <row r="2890" ht="14.25" customHeight="1">
      <c r="A2890" s="20" t="s">
        <v>26503</v>
      </c>
      <c r="B2890" s="20" t="s">
        <v>26504</v>
      </c>
      <c r="C2890" s="20" t="s">
        <v>12935</v>
      </c>
      <c r="D2890" s="22" t="s">
        <v>137</v>
      </c>
      <c r="E2890" s="22" t="s">
        <v>140</v>
      </c>
      <c r="F2890" s="20">
        <v>1.0</v>
      </c>
      <c r="G2890" s="20">
        <v>2.0</v>
      </c>
      <c r="H2890" s="20">
        <v>100.0</v>
      </c>
      <c r="I2890" s="20">
        <v>56.92</v>
      </c>
      <c r="J2890" s="20">
        <v>1.0</v>
      </c>
      <c r="K2890" s="20" t="s">
        <v>17857</v>
      </c>
      <c r="L2890" s="20" t="s">
        <v>17867</v>
      </c>
      <c r="M2890" s="20"/>
      <c r="N2890" s="20"/>
      <c r="O2890" s="20">
        <v>1.0</v>
      </c>
      <c r="P2890" s="20">
        <v>10.0</v>
      </c>
      <c r="Q2890" s="20" t="s">
        <v>83</v>
      </c>
      <c r="R2890" s="20" t="s">
        <v>1300</v>
      </c>
      <c r="S2890" s="20" t="s">
        <v>85</v>
      </c>
      <c r="T2890" s="20"/>
      <c r="U2890" s="20"/>
      <c r="V2890" s="31" t="s">
        <v>17861</v>
      </c>
      <c r="W2890" s="31" t="s">
        <v>17862</v>
      </c>
      <c r="X2890" s="20" t="s">
        <v>91</v>
      </c>
      <c r="Y2890" s="20"/>
      <c r="Z2890" s="20" t="s">
        <v>26420</v>
      </c>
      <c r="AA2890" s="20" t="s">
        <v>23526</v>
      </c>
    </row>
    <row r="2891" ht="14.25" customHeight="1">
      <c r="A2891" s="20" t="s">
        <v>26506</v>
      </c>
      <c r="B2891" s="20" t="s">
        <v>26507</v>
      </c>
      <c r="C2891" s="20" t="s">
        <v>12935</v>
      </c>
      <c r="D2891" s="22" t="s">
        <v>137</v>
      </c>
      <c r="E2891" s="22" t="s">
        <v>140</v>
      </c>
      <c r="F2891" s="20">
        <v>1.0</v>
      </c>
      <c r="G2891" s="20">
        <v>2.0</v>
      </c>
      <c r="H2891" s="20">
        <v>100.0</v>
      </c>
      <c r="I2891" s="20">
        <v>81.44</v>
      </c>
      <c r="J2891" s="20">
        <v>1.0</v>
      </c>
      <c r="K2891" s="20" t="s">
        <v>17867</v>
      </c>
      <c r="L2891" s="20" t="s">
        <v>17877</v>
      </c>
      <c r="M2891" s="20"/>
      <c r="N2891" s="20"/>
      <c r="O2891" s="20">
        <v>1.0</v>
      </c>
      <c r="P2891" s="20">
        <v>10.0</v>
      </c>
      <c r="Q2891" s="20" t="s">
        <v>83</v>
      </c>
      <c r="R2891" s="20" t="s">
        <v>1300</v>
      </c>
      <c r="S2891" s="20" t="s">
        <v>85</v>
      </c>
      <c r="T2891" s="20"/>
      <c r="U2891" s="20"/>
      <c r="V2891" s="31" t="s">
        <v>17871</v>
      </c>
      <c r="W2891" s="31" t="s">
        <v>17872</v>
      </c>
      <c r="X2891" s="20" t="s">
        <v>91</v>
      </c>
      <c r="Y2891" s="20"/>
      <c r="Z2891" s="20" t="s">
        <v>26420</v>
      </c>
      <c r="AA2891" s="20" t="s">
        <v>23526</v>
      </c>
    </row>
    <row r="2892" ht="14.25" customHeight="1">
      <c r="A2892" s="20" t="s">
        <v>26509</v>
      </c>
      <c r="B2892" s="20" t="s">
        <v>26510</v>
      </c>
      <c r="C2892" s="20" t="s">
        <v>12935</v>
      </c>
      <c r="D2892" s="22" t="s">
        <v>137</v>
      </c>
      <c r="E2892" s="22" t="s">
        <v>140</v>
      </c>
      <c r="F2892" s="20">
        <v>1.0</v>
      </c>
      <c r="G2892" s="20">
        <v>2.0</v>
      </c>
      <c r="H2892" s="20">
        <v>100.0</v>
      </c>
      <c r="I2892" s="20">
        <v>49.58</v>
      </c>
      <c r="J2892" s="20">
        <v>1.0</v>
      </c>
      <c r="K2892" s="20" t="s">
        <v>17877</v>
      </c>
      <c r="L2892" s="20" t="s">
        <v>17888</v>
      </c>
      <c r="M2892" s="20"/>
      <c r="N2892" s="20"/>
      <c r="O2892" s="20">
        <v>1.0</v>
      </c>
      <c r="P2892" s="20">
        <v>10.0</v>
      </c>
      <c r="Q2892" s="20" t="s">
        <v>83</v>
      </c>
      <c r="R2892" s="20" t="s">
        <v>1300</v>
      </c>
      <c r="S2892" s="20" t="s">
        <v>85</v>
      </c>
      <c r="T2892" s="20"/>
      <c r="U2892" s="20"/>
      <c r="V2892" s="31" t="s">
        <v>17881</v>
      </c>
      <c r="W2892" s="31" t="s">
        <v>17882</v>
      </c>
      <c r="X2892" s="20" t="s">
        <v>91</v>
      </c>
      <c r="Y2892" s="20"/>
      <c r="Z2892" s="20" t="s">
        <v>26420</v>
      </c>
      <c r="AA2892" s="20" t="s">
        <v>23526</v>
      </c>
    </row>
    <row r="2893" ht="14.25" customHeight="1">
      <c r="A2893" s="20" t="s">
        <v>26512</v>
      </c>
      <c r="B2893" s="20" t="s">
        <v>26513</v>
      </c>
      <c r="C2893" s="20" t="s">
        <v>12935</v>
      </c>
      <c r="D2893" s="22" t="s">
        <v>137</v>
      </c>
      <c r="E2893" s="22" t="s">
        <v>140</v>
      </c>
      <c r="F2893" s="20">
        <v>1.0</v>
      </c>
      <c r="G2893" s="20">
        <v>2.0</v>
      </c>
      <c r="H2893" s="20">
        <v>100.0</v>
      </c>
      <c r="I2893" s="20">
        <v>58.86</v>
      </c>
      <c r="J2893" s="20">
        <v>1.0</v>
      </c>
      <c r="K2893" s="20" t="s">
        <v>17888</v>
      </c>
      <c r="L2893" s="20" t="s">
        <v>17900</v>
      </c>
      <c r="M2893" s="20"/>
      <c r="N2893" s="20"/>
      <c r="O2893" s="20">
        <v>1.0</v>
      </c>
      <c r="P2893" s="20">
        <v>10.0</v>
      </c>
      <c r="Q2893" s="20" t="s">
        <v>83</v>
      </c>
      <c r="R2893" s="20" t="s">
        <v>1300</v>
      </c>
      <c r="S2893" s="20" t="s">
        <v>85</v>
      </c>
      <c r="T2893" s="20"/>
      <c r="U2893" s="20"/>
      <c r="V2893" s="31" t="s">
        <v>17892</v>
      </c>
      <c r="W2893" s="31" t="s">
        <v>17893</v>
      </c>
      <c r="X2893" s="20" t="s">
        <v>91</v>
      </c>
      <c r="Y2893" s="20"/>
      <c r="Z2893" s="20" t="s">
        <v>26420</v>
      </c>
      <c r="AA2893" s="20" t="s">
        <v>23526</v>
      </c>
    </row>
    <row r="2894" ht="14.25" customHeight="1">
      <c r="A2894" s="20" t="s">
        <v>26516</v>
      </c>
      <c r="B2894" s="20" t="s">
        <v>26518</v>
      </c>
      <c r="C2894" s="20" t="s">
        <v>12935</v>
      </c>
      <c r="D2894" s="22" t="s">
        <v>137</v>
      </c>
      <c r="E2894" s="22" t="s">
        <v>140</v>
      </c>
      <c r="F2894" s="20">
        <v>1.0</v>
      </c>
      <c r="G2894" s="20">
        <v>2.0</v>
      </c>
      <c r="H2894" s="20">
        <v>100.0</v>
      </c>
      <c r="I2894" s="20">
        <v>57.15</v>
      </c>
      <c r="J2894" s="20">
        <v>1.0</v>
      </c>
      <c r="K2894" s="20" t="s">
        <v>17900</v>
      </c>
      <c r="L2894" s="20" t="s">
        <v>17909</v>
      </c>
      <c r="M2894" s="20"/>
      <c r="N2894" s="20"/>
      <c r="O2894" s="20">
        <v>1.0</v>
      </c>
      <c r="P2894" s="20">
        <v>10.0</v>
      </c>
      <c r="Q2894" s="20" t="s">
        <v>83</v>
      </c>
      <c r="R2894" s="20" t="s">
        <v>1300</v>
      </c>
      <c r="S2894" s="20" t="s">
        <v>85</v>
      </c>
      <c r="T2894" s="20"/>
      <c r="U2894" s="20"/>
      <c r="V2894" s="31" t="s">
        <v>17903</v>
      </c>
      <c r="W2894" s="31" t="s">
        <v>17904</v>
      </c>
      <c r="X2894" s="20" t="s">
        <v>91</v>
      </c>
      <c r="Y2894" s="20"/>
      <c r="Z2894" s="20" t="s">
        <v>26420</v>
      </c>
      <c r="AA2894" s="20" t="s">
        <v>23526</v>
      </c>
    </row>
    <row r="2895" ht="14.25" customHeight="1">
      <c r="A2895" s="20" t="s">
        <v>26520</v>
      </c>
      <c r="B2895" s="20" t="s">
        <v>26521</v>
      </c>
      <c r="C2895" s="20" t="s">
        <v>12935</v>
      </c>
      <c r="D2895" s="22" t="s">
        <v>137</v>
      </c>
      <c r="E2895" s="22" t="s">
        <v>140</v>
      </c>
      <c r="F2895" s="20">
        <v>1.0</v>
      </c>
      <c r="G2895" s="20">
        <v>2.0</v>
      </c>
      <c r="H2895" s="20">
        <v>100.0</v>
      </c>
      <c r="I2895" s="20">
        <v>54.4</v>
      </c>
      <c r="J2895" s="20">
        <v>1.0</v>
      </c>
      <c r="K2895" s="20" t="s">
        <v>17909</v>
      </c>
      <c r="L2895" s="20" t="s">
        <v>17922</v>
      </c>
      <c r="M2895" s="20"/>
      <c r="N2895" s="20"/>
      <c r="O2895" s="20">
        <v>1.0</v>
      </c>
      <c r="P2895" s="20">
        <v>10.0</v>
      </c>
      <c r="Q2895" s="20" t="s">
        <v>83</v>
      </c>
      <c r="R2895" s="20" t="s">
        <v>1300</v>
      </c>
      <c r="S2895" s="20" t="s">
        <v>85</v>
      </c>
      <c r="T2895" s="20"/>
      <c r="U2895" s="20"/>
      <c r="V2895" s="31" t="s">
        <v>17913</v>
      </c>
      <c r="W2895" s="31" t="s">
        <v>17914</v>
      </c>
      <c r="X2895" s="20" t="s">
        <v>91</v>
      </c>
      <c r="Y2895" s="20"/>
      <c r="Z2895" s="20" t="s">
        <v>26420</v>
      </c>
      <c r="AA2895" s="20" t="s">
        <v>23526</v>
      </c>
    </row>
    <row r="2896" ht="14.25" customHeight="1">
      <c r="A2896" s="20" t="s">
        <v>26524</v>
      </c>
      <c r="B2896" s="20" t="s">
        <v>26525</v>
      </c>
      <c r="C2896" s="20" t="s">
        <v>12935</v>
      </c>
      <c r="D2896" s="22" t="s">
        <v>137</v>
      </c>
      <c r="E2896" s="22" t="s">
        <v>140</v>
      </c>
      <c r="F2896" s="20">
        <v>1.0</v>
      </c>
      <c r="G2896" s="20">
        <v>2.0</v>
      </c>
      <c r="H2896" s="20">
        <v>100.0</v>
      </c>
      <c r="I2896" s="20">
        <v>77.48</v>
      </c>
      <c r="J2896" s="20">
        <v>1.0</v>
      </c>
      <c r="K2896" s="20" t="s">
        <v>17922</v>
      </c>
      <c r="L2896" s="20" t="s">
        <v>17930</v>
      </c>
      <c r="M2896" s="20"/>
      <c r="N2896" s="20"/>
      <c r="O2896" s="20">
        <v>1.0</v>
      </c>
      <c r="P2896" s="20">
        <v>10.0</v>
      </c>
      <c r="Q2896" s="20" t="s">
        <v>83</v>
      </c>
      <c r="R2896" s="20" t="s">
        <v>1300</v>
      </c>
      <c r="S2896" s="20" t="s">
        <v>85</v>
      </c>
      <c r="T2896" s="20"/>
      <c r="U2896" s="20"/>
      <c r="V2896" s="31" t="s">
        <v>17923</v>
      </c>
      <c r="W2896" s="31" t="s">
        <v>17924</v>
      </c>
      <c r="X2896" s="20" t="s">
        <v>91</v>
      </c>
      <c r="Y2896" s="20"/>
      <c r="Z2896" s="20" t="s">
        <v>26420</v>
      </c>
      <c r="AA2896" s="20" t="s">
        <v>23526</v>
      </c>
    </row>
    <row r="2897" ht="14.25" customHeight="1">
      <c r="A2897" s="20" t="s">
        <v>26527</v>
      </c>
      <c r="B2897" s="20" t="s">
        <v>26528</v>
      </c>
      <c r="C2897" s="20" t="s">
        <v>12935</v>
      </c>
      <c r="D2897" s="22" t="s">
        <v>137</v>
      </c>
      <c r="E2897" s="22" t="s">
        <v>140</v>
      </c>
      <c r="F2897" s="20">
        <v>1.0</v>
      </c>
      <c r="G2897" s="20">
        <v>2.0</v>
      </c>
      <c r="H2897" s="20">
        <v>100.0</v>
      </c>
      <c r="I2897" s="20">
        <v>265.09</v>
      </c>
      <c r="J2897" s="20">
        <v>1.0</v>
      </c>
      <c r="K2897" s="20" t="s">
        <v>17930</v>
      </c>
      <c r="L2897" s="20" t="s">
        <v>17942</v>
      </c>
      <c r="M2897" s="20"/>
      <c r="N2897" s="20"/>
      <c r="O2897" s="20">
        <v>1.0</v>
      </c>
      <c r="P2897" s="20">
        <v>10.0</v>
      </c>
      <c r="Q2897" s="20" t="s">
        <v>83</v>
      </c>
      <c r="R2897" s="20" t="s">
        <v>1300</v>
      </c>
      <c r="S2897" s="20" t="s">
        <v>85</v>
      </c>
      <c r="T2897" s="20"/>
      <c r="U2897" s="20"/>
      <c r="V2897" s="31" t="s">
        <v>17933</v>
      </c>
      <c r="W2897" s="31" t="s">
        <v>17934</v>
      </c>
      <c r="X2897" s="20" t="s">
        <v>91</v>
      </c>
      <c r="Y2897" s="20"/>
      <c r="Z2897" s="20" t="s">
        <v>26420</v>
      </c>
      <c r="AA2897" s="20" t="s">
        <v>23526</v>
      </c>
    </row>
    <row r="2898" ht="14.25" customHeight="1">
      <c r="A2898" s="20" t="s">
        <v>26530</v>
      </c>
      <c r="B2898" s="20" t="s">
        <v>26531</v>
      </c>
      <c r="C2898" s="20" t="s">
        <v>12935</v>
      </c>
      <c r="D2898" s="22" t="s">
        <v>137</v>
      </c>
      <c r="E2898" s="22" t="s">
        <v>140</v>
      </c>
      <c r="F2898" s="20">
        <v>1.0</v>
      </c>
      <c r="G2898" s="20">
        <v>2.0</v>
      </c>
      <c r="H2898" s="20">
        <v>100.0</v>
      </c>
      <c r="I2898" s="20">
        <v>30.45</v>
      </c>
      <c r="J2898" s="20">
        <v>1.0</v>
      </c>
      <c r="K2898" s="20" t="s">
        <v>17942</v>
      </c>
      <c r="L2898" s="20" t="s">
        <v>17951</v>
      </c>
      <c r="M2898" s="20"/>
      <c r="N2898" s="20"/>
      <c r="O2898" s="20">
        <v>1.0</v>
      </c>
      <c r="P2898" s="20">
        <v>10.0</v>
      </c>
      <c r="Q2898" s="20" t="s">
        <v>83</v>
      </c>
      <c r="R2898" s="20" t="s">
        <v>1300</v>
      </c>
      <c r="S2898" s="20" t="s">
        <v>85</v>
      </c>
      <c r="T2898" s="20"/>
      <c r="U2898" s="20"/>
      <c r="V2898" s="31" t="s">
        <v>17944</v>
      </c>
      <c r="W2898" s="31" t="s">
        <v>17946</v>
      </c>
      <c r="X2898" s="20" t="s">
        <v>91</v>
      </c>
      <c r="Y2898" s="20"/>
      <c r="Z2898" s="20" t="s">
        <v>26533</v>
      </c>
      <c r="AA2898" s="20" t="s">
        <v>23526</v>
      </c>
    </row>
    <row r="2899" ht="14.25" customHeight="1">
      <c r="A2899" s="20" t="s">
        <v>26534</v>
      </c>
      <c r="B2899" s="20" t="s">
        <v>26536</v>
      </c>
      <c r="C2899" s="20" t="s">
        <v>12935</v>
      </c>
      <c r="D2899" s="22" t="s">
        <v>137</v>
      </c>
      <c r="E2899" s="22" t="s">
        <v>140</v>
      </c>
      <c r="F2899" s="20">
        <v>1.0</v>
      </c>
      <c r="G2899" s="20">
        <v>2.0</v>
      </c>
      <c r="H2899" s="20">
        <v>100.0</v>
      </c>
      <c r="I2899" s="20">
        <v>27.72</v>
      </c>
      <c r="J2899" s="20">
        <v>1.0</v>
      </c>
      <c r="K2899" s="20" t="s">
        <v>17951</v>
      </c>
      <c r="L2899" s="20" t="s">
        <v>17962</v>
      </c>
      <c r="M2899" s="20"/>
      <c r="N2899" s="20"/>
      <c r="O2899" s="20">
        <v>1.0</v>
      </c>
      <c r="P2899" s="20">
        <v>10.0</v>
      </c>
      <c r="Q2899" s="20" t="s">
        <v>83</v>
      </c>
      <c r="R2899" s="20" t="s">
        <v>1300</v>
      </c>
      <c r="S2899" s="20" t="s">
        <v>85</v>
      </c>
      <c r="T2899" s="20"/>
      <c r="U2899" s="20"/>
      <c r="V2899" s="31" t="s">
        <v>17956</v>
      </c>
      <c r="W2899" s="31" t="s">
        <v>17957</v>
      </c>
      <c r="X2899" s="20" t="s">
        <v>91</v>
      </c>
      <c r="Y2899" s="20"/>
      <c r="Z2899" s="20" t="s">
        <v>26533</v>
      </c>
      <c r="AA2899" s="20" t="s">
        <v>23526</v>
      </c>
    </row>
    <row r="2900" ht="14.25" customHeight="1">
      <c r="A2900" s="20" t="s">
        <v>26539</v>
      </c>
      <c r="B2900" s="20" t="s">
        <v>26540</v>
      </c>
      <c r="C2900" s="20" t="s">
        <v>12935</v>
      </c>
      <c r="D2900" s="22" t="s">
        <v>137</v>
      </c>
      <c r="E2900" s="22" t="s">
        <v>140</v>
      </c>
      <c r="F2900" s="20">
        <v>1.0</v>
      </c>
      <c r="G2900" s="20">
        <v>2.0</v>
      </c>
      <c r="H2900" s="20">
        <v>100.0</v>
      </c>
      <c r="I2900" s="20">
        <v>29.3</v>
      </c>
      <c r="J2900" s="20">
        <v>1.0</v>
      </c>
      <c r="K2900" s="20" t="s">
        <v>17962</v>
      </c>
      <c r="L2900" s="20" t="s">
        <v>17973</v>
      </c>
      <c r="M2900" s="20"/>
      <c r="N2900" s="20"/>
      <c r="O2900" s="20">
        <v>1.0</v>
      </c>
      <c r="P2900" s="20">
        <v>10.0</v>
      </c>
      <c r="Q2900" s="20" t="s">
        <v>83</v>
      </c>
      <c r="R2900" s="20" t="s">
        <v>1300</v>
      </c>
      <c r="S2900" s="20" t="s">
        <v>85</v>
      </c>
      <c r="T2900" s="20"/>
      <c r="U2900" s="20"/>
      <c r="V2900" s="31" t="s">
        <v>17969</v>
      </c>
      <c r="W2900" s="31" t="s">
        <v>17970</v>
      </c>
      <c r="X2900" s="20" t="s">
        <v>91</v>
      </c>
      <c r="Y2900" s="20"/>
      <c r="Z2900" s="20" t="s">
        <v>26533</v>
      </c>
      <c r="AA2900" s="20" t="s">
        <v>23526</v>
      </c>
    </row>
    <row r="2901" ht="14.25" customHeight="1">
      <c r="A2901" s="20"/>
      <c r="B2901" s="20"/>
      <c r="C2901" s="20"/>
      <c r="D2901" s="22"/>
      <c r="E2901" s="22"/>
      <c r="F2901" s="20"/>
      <c r="G2901" s="20"/>
      <c r="H2901" s="20"/>
      <c r="I2901" s="20"/>
      <c r="J2901" s="20"/>
      <c r="K2901" s="20"/>
      <c r="L2901" s="20"/>
      <c r="M2901" s="20"/>
      <c r="N2901" s="20"/>
      <c r="O2901" s="20"/>
      <c r="P2901" s="20"/>
      <c r="Q2901" s="20"/>
      <c r="R2901" s="20"/>
      <c r="S2901" s="20"/>
      <c r="T2901" s="20"/>
      <c r="U2901" s="20"/>
      <c r="V2901" s="22"/>
      <c r="W2901" s="22"/>
      <c r="X2901" s="20"/>
      <c r="Y2901" s="20"/>
      <c r="Z2901" s="20"/>
      <c r="AA2901" s="20"/>
    </row>
    <row r="2902" ht="14.25" customHeight="1">
      <c r="A2902" s="20"/>
      <c r="B2902" s="20"/>
      <c r="C2902" s="20"/>
      <c r="D2902" s="22"/>
      <c r="E2902" s="22"/>
      <c r="F2902" s="20"/>
      <c r="G2902" s="20"/>
      <c r="H2902" s="20"/>
      <c r="I2902" s="20"/>
      <c r="J2902" s="20"/>
      <c r="K2902" s="20"/>
      <c r="L2902" s="20"/>
      <c r="M2902" s="20"/>
      <c r="N2902" s="20"/>
      <c r="O2902" s="20"/>
      <c r="P2902" s="20"/>
      <c r="Q2902" s="20"/>
      <c r="R2902" s="20"/>
      <c r="S2902" s="20"/>
      <c r="T2902" s="20"/>
      <c r="U2902" s="20"/>
      <c r="V2902" s="22"/>
      <c r="W2902" s="22"/>
      <c r="X2902" s="20"/>
      <c r="Y2902" s="20"/>
      <c r="Z2902" s="20"/>
      <c r="AA2902" s="20"/>
    </row>
    <row r="2903" ht="14.25" customHeight="1">
      <c r="A2903" s="20"/>
      <c r="B2903" s="20"/>
      <c r="C2903" s="20"/>
      <c r="D2903" s="22"/>
      <c r="E2903" s="22"/>
      <c r="F2903" s="20"/>
      <c r="G2903" s="20"/>
      <c r="H2903" s="20"/>
      <c r="I2903" s="20"/>
      <c r="J2903" s="20"/>
      <c r="K2903" s="20"/>
      <c r="L2903" s="20"/>
      <c r="M2903" s="20"/>
      <c r="N2903" s="20"/>
      <c r="O2903" s="20"/>
      <c r="P2903" s="20"/>
      <c r="Q2903" s="20"/>
      <c r="R2903" s="20"/>
      <c r="S2903" s="20"/>
      <c r="T2903" s="20"/>
      <c r="U2903" s="20"/>
      <c r="V2903" s="22"/>
      <c r="W2903" s="22"/>
      <c r="X2903" s="20"/>
      <c r="Y2903" s="20"/>
      <c r="Z2903" s="20"/>
      <c r="AA2903" s="20"/>
    </row>
    <row r="2904" ht="14.25" customHeight="1">
      <c r="A2904" s="20"/>
      <c r="B2904" s="20"/>
      <c r="C2904" s="20"/>
      <c r="D2904" s="22"/>
      <c r="E2904" s="22"/>
      <c r="F2904" s="20"/>
      <c r="G2904" s="20"/>
      <c r="H2904" s="20"/>
      <c r="I2904" s="20"/>
      <c r="J2904" s="20"/>
      <c r="K2904" s="20"/>
      <c r="L2904" s="20"/>
      <c r="M2904" s="20"/>
      <c r="N2904" s="20"/>
      <c r="O2904" s="20"/>
      <c r="P2904" s="20"/>
      <c r="Q2904" s="20"/>
      <c r="R2904" s="20"/>
      <c r="S2904" s="20"/>
      <c r="T2904" s="20"/>
      <c r="U2904" s="20"/>
      <c r="V2904" s="22"/>
      <c r="W2904" s="22"/>
      <c r="X2904" s="20"/>
      <c r="Y2904" s="20"/>
      <c r="Z2904" s="20"/>
      <c r="AA2904" s="20"/>
    </row>
    <row r="2905" ht="14.25" customHeight="1">
      <c r="A2905" s="20"/>
      <c r="B2905" s="20"/>
      <c r="C2905" s="20"/>
      <c r="D2905" s="22"/>
      <c r="E2905" s="22"/>
      <c r="F2905" s="20"/>
      <c r="G2905" s="20"/>
      <c r="H2905" s="20"/>
      <c r="I2905" s="20"/>
      <c r="J2905" s="20"/>
      <c r="K2905" s="20"/>
      <c r="L2905" s="20"/>
      <c r="M2905" s="20"/>
      <c r="N2905" s="20"/>
      <c r="O2905" s="20"/>
      <c r="P2905" s="20"/>
      <c r="Q2905" s="20"/>
      <c r="R2905" s="20"/>
      <c r="S2905" s="20"/>
      <c r="T2905" s="20"/>
      <c r="U2905" s="20"/>
      <c r="V2905" s="22"/>
      <c r="W2905" s="22"/>
      <c r="X2905" s="20"/>
      <c r="Y2905" s="20"/>
      <c r="Z2905" s="20"/>
      <c r="AA2905" s="20"/>
    </row>
    <row r="2906" ht="14.25" customHeight="1">
      <c r="A2906" s="20"/>
      <c r="B2906" s="20"/>
      <c r="C2906" s="20"/>
      <c r="D2906" s="22"/>
      <c r="E2906" s="22"/>
      <c r="F2906" s="20"/>
      <c r="G2906" s="20"/>
      <c r="H2906" s="20"/>
      <c r="I2906" s="20"/>
      <c r="J2906" s="20"/>
      <c r="K2906" s="20"/>
      <c r="L2906" s="20"/>
      <c r="M2906" s="20"/>
      <c r="N2906" s="20"/>
      <c r="O2906" s="20"/>
      <c r="P2906" s="20"/>
      <c r="Q2906" s="20"/>
      <c r="R2906" s="20"/>
      <c r="S2906" s="20"/>
      <c r="T2906" s="20"/>
      <c r="U2906" s="20"/>
      <c r="V2906" s="22"/>
      <c r="W2906" s="22"/>
      <c r="X2906" s="20"/>
      <c r="Y2906" s="20"/>
      <c r="Z2906" s="20"/>
      <c r="AA2906" s="20"/>
    </row>
    <row r="2907" ht="14.25" customHeight="1">
      <c r="A2907" s="20"/>
      <c r="B2907" s="20"/>
      <c r="C2907" s="20"/>
      <c r="D2907" s="22"/>
      <c r="E2907" s="22"/>
      <c r="F2907" s="20"/>
      <c r="G2907" s="20"/>
      <c r="H2907" s="20"/>
      <c r="I2907" s="20"/>
      <c r="J2907" s="20"/>
      <c r="K2907" s="20"/>
      <c r="L2907" s="20"/>
      <c r="M2907" s="20"/>
      <c r="N2907" s="20"/>
      <c r="O2907" s="20"/>
      <c r="P2907" s="20"/>
      <c r="Q2907" s="20"/>
      <c r="R2907" s="20"/>
      <c r="S2907" s="20"/>
      <c r="T2907" s="20"/>
      <c r="U2907" s="20"/>
      <c r="V2907" s="22"/>
      <c r="W2907" s="22"/>
      <c r="X2907" s="20"/>
      <c r="Y2907" s="20"/>
      <c r="Z2907" s="20"/>
      <c r="AA2907" s="20"/>
    </row>
    <row r="2908" ht="14.25" customHeight="1">
      <c r="A2908" s="20"/>
      <c r="B2908" s="20"/>
      <c r="C2908" s="20"/>
      <c r="D2908" s="22"/>
      <c r="E2908" s="22"/>
      <c r="F2908" s="20"/>
      <c r="G2908" s="20"/>
      <c r="H2908" s="20"/>
      <c r="I2908" s="20"/>
      <c r="J2908" s="20"/>
      <c r="K2908" s="20"/>
      <c r="L2908" s="20"/>
      <c r="M2908" s="20"/>
      <c r="N2908" s="20"/>
      <c r="O2908" s="20"/>
      <c r="P2908" s="20"/>
      <c r="Q2908" s="20"/>
      <c r="R2908" s="20"/>
      <c r="S2908" s="20"/>
      <c r="T2908" s="20"/>
      <c r="U2908" s="20"/>
      <c r="V2908" s="22"/>
      <c r="W2908" s="22"/>
      <c r="X2908" s="20"/>
      <c r="Y2908" s="20"/>
      <c r="Z2908" s="20"/>
      <c r="AA2908" s="20"/>
    </row>
    <row r="2909" ht="14.25" customHeight="1">
      <c r="A2909" s="20"/>
      <c r="B2909" s="20"/>
      <c r="C2909" s="20"/>
      <c r="D2909" s="22"/>
      <c r="E2909" s="22"/>
      <c r="F2909" s="20"/>
      <c r="G2909" s="20"/>
      <c r="H2909" s="20"/>
      <c r="I2909" s="20"/>
      <c r="J2909" s="20"/>
      <c r="K2909" s="20"/>
      <c r="L2909" s="20"/>
      <c r="M2909" s="20"/>
      <c r="N2909" s="20"/>
      <c r="O2909" s="20"/>
      <c r="P2909" s="20"/>
      <c r="Q2909" s="20"/>
      <c r="R2909" s="20"/>
      <c r="S2909" s="20"/>
      <c r="T2909" s="20"/>
      <c r="U2909" s="20"/>
      <c r="V2909" s="22"/>
      <c r="W2909" s="22"/>
      <c r="X2909" s="20"/>
      <c r="Y2909" s="20"/>
      <c r="Z2909" s="20"/>
      <c r="AA2909" s="20"/>
    </row>
    <row r="2910" ht="14.25" customHeight="1">
      <c r="A2910" s="20"/>
      <c r="B2910" s="20"/>
      <c r="C2910" s="20"/>
      <c r="D2910" s="22"/>
      <c r="E2910" s="22"/>
      <c r="F2910" s="20"/>
      <c r="G2910" s="20"/>
      <c r="H2910" s="20"/>
      <c r="I2910" s="20"/>
      <c r="J2910" s="20"/>
      <c r="K2910" s="20"/>
      <c r="L2910" s="20"/>
      <c r="M2910" s="20"/>
      <c r="N2910" s="20"/>
      <c r="O2910" s="20"/>
      <c r="P2910" s="20"/>
      <c r="Q2910" s="20"/>
      <c r="R2910" s="20"/>
      <c r="S2910" s="20"/>
      <c r="T2910" s="20"/>
      <c r="U2910" s="20"/>
      <c r="V2910" s="22"/>
      <c r="W2910" s="22"/>
      <c r="X2910" s="20"/>
      <c r="Y2910" s="20"/>
      <c r="Z2910" s="20"/>
      <c r="AA2910" s="20"/>
    </row>
    <row r="2911" ht="14.25" customHeight="1">
      <c r="A2911" s="20"/>
      <c r="B2911" s="20"/>
      <c r="C2911" s="20"/>
      <c r="D2911" s="22"/>
      <c r="E2911" s="22"/>
      <c r="F2911" s="20"/>
      <c r="G2911" s="20"/>
      <c r="H2911" s="20"/>
      <c r="I2911" s="20"/>
      <c r="J2911" s="20"/>
      <c r="K2911" s="20"/>
      <c r="L2911" s="20"/>
      <c r="M2911" s="20"/>
      <c r="N2911" s="20"/>
      <c r="O2911" s="20"/>
      <c r="P2911" s="20"/>
      <c r="Q2911" s="20"/>
      <c r="R2911" s="20"/>
      <c r="S2911" s="20"/>
      <c r="T2911" s="20"/>
      <c r="U2911" s="20"/>
      <c r="V2911" s="22"/>
      <c r="W2911" s="22"/>
      <c r="X2911" s="20"/>
      <c r="Y2911" s="20"/>
      <c r="Z2911" s="20"/>
      <c r="AA2911" s="20"/>
    </row>
    <row r="2912" ht="14.25" customHeight="1">
      <c r="A2912" s="20"/>
      <c r="B2912" s="20"/>
      <c r="C2912" s="20"/>
      <c r="D2912" s="22"/>
      <c r="E2912" s="22"/>
      <c r="F2912" s="20"/>
      <c r="G2912" s="20"/>
      <c r="H2912" s="20"/>
      <c r="I2912" s="20"/>
      <c r="J2912" s="20"/>
      <c r="K2912" s="20"/>
      <c r="L2912" s="20"/>
      <c r="M2912" s="20"/>
      <c r="N2912" s="20"/>
      <c r="O2912" s="20"/>
      <c r="P2912" s="20"/>
      <c r="Q2912" s="20"/>
      <c r="R2912" s="20"/>
      <c r="S2912" s="20"/>
      <c r="T2912" s="20"/>
      <c r="U2912" s="20"/>
      <c r="V2912" s="22"/>
      <c r="W2912" s="22"/>
      <c r="X2912" s="20"/>
      <c r="Y2912" s="20"/>
      <c r="Z2912" s="20"/>
      <c r="AA2912" s="20"/>
    </row>
    <row r="2913" ht="14.25" customHeight="1">
      <c r="A2913" s="20"/>
      <c r="B2913" s="20"/>
      <c r="C2913" s="20"/>
      <c r="D2913" s="22"/>
      <c r="E2913" s="22"/>
      <c r="F2913" s="20"/>
      <c r="G2913" s="20"/>
      <c r="H2913" s="20"/>
      <c r="I2913" s="20"/>
      <c r="J2913" s="20"/>
      <c r="K2913" s="20"/>
      <c r="L2913" s="20"/>
      <c r="M2913" s="20"/>
      <c r="N2913" s="20"/>
      <c r="O2913" s="20"/>
      <c r="P2913" s="20"/>
      <c r="Q2913" s="20"/>
      <c r="R2913" s="20"/>
      <c r="S2913" s="20"/>
      <c r="T2913" s="20"/>
      <c r="U2913" s="20"/>
      <c r="V2913" s="22"/>
      <c r="W2913" s="22"/>
      <c r="X2913" s="20"/>
      <c r="Y2913" s="20"/>
      <c r="Z2913" s="20"/>
      <c r="AA2913" s="20"/>
    </row>
    <row r="2914" ht="14.25" customHeight="1">
      <c r="A2914" s="20"/>
      <c r="B2914" s="20"/>
      <c r="C2914" s="20"/>
      <c r="D2914" s="22"/>
      <c r="E2914" s="22"/>
      <c r="F2914" s="20"/>
      <c r="G2914" s="20"/>
      <c r="H2914" s="20"/>
      <c r="I2914" s="20"/>
      <c r="J2914" s="20"/>
      <c r="K2914" s="20"/>
      <c r="L2914" s="20"/>
      <c r="M2914" s="20"/>
      <c r="N2914" s="20"/>
      <c r="O2914" s="20"/>
      <c r="P2914" s="20"/>
      <c r="Q2914" s="20"/>
      <c r="R2914" s="20"/>
      <c r="S2914" s="20"/>
      <c r="T2914" s="20"/>
      <c r="U2914" s="20"/>
      <c r="V2914" s="22"/>
      <c r="W2914" s="22"/>
      <c r="X2914" s="20"/>
      <c r="Y2914" s="20"/>
      <c r="Z2914" s="20"/>
      <c r="AA2914" s="20"/>
    </row>
    <row r="2915" ht="14.25" customHeight="1">
      <c r="A2915" s="20"/>
      <c r="B2915" s="20"/>
      <c r="C2915" s="20"/>
      <c r="D2915" s="22"/>
      <c r="E2915" s="22"/>
      <c r="F2915" s="20"/>
      <c r="G2915" s="20"/>
      <c r="H2915" s="20"/>
      <c r="I2915" s="20"/>
      <c r="J2915" s="20"/>
      <c r="K2915" s="20"/>
      <c r="L2915" s="20"/>
      <c r="M2915" s="20"/>
      <c r="N2915" s="20"/>
      <c r="O2915" s="20"/>
      <c r="P2915" s="20"/>
      <c r="Q2915" s="20"/>
      <c r="R2915" s="20"/>
      <c r="S2915" s="20"/>
      <c r="T2915" s="20"/>
      <c r="U2915" s="20"/>
      <c r="V2915" s="22"/>
      <c r="W2915" s="22"/>
      <c r="X2915" s="20"/>
      <c r="Y2915" s="20"/>
      <c r="Z2915" s="20"/>
      <c r="AA2915" s="20"/>
    </row>
    <row r="2916" ht="14.25" customHeight="1">
      <c r="A2916" s="20"/>
      <c r="B2916" s="20"/>
      <c r="C2916" s="20"/>
      <c r="D2916" s="22"/>
      <c r="E2916" s="22"/>
      <c r="F2916" s="20"/>
      <c r="G2916" s="20"/>
      <c r="H2916" s="20"/>
      <c r="I2916" s="20"/>
      <c r="J2916" s="20"/>
      <c r="K2916" s="20"/>
      <c r="L2916" s="20"/>
      <c r="M2916" s="20"/>
      <c r="N2916" s="20"/>
      <c r="O2916" s="20"/>
      <c r="P2916" s="20"/>
      <c r="Q2916" s="20"/>
      <c r="R2916" s="20"/>
      <c r="S2916" s="20"/>
      <c r="T2916" s="20"/>
      <c r="U2916" s="20"/>
      <c r="V2916" s="22"/>
      <c r="W2916" s="22"/>
      <c r="X2916" s="20"/>
      <c r="Y2916" s="20"/>
      <c r="Z2916" s="20"/>
      <c r="AA2916" s="20"/>
    </row>
    <row r="2917" ht="14.25" customHeight="1">
      <c r="A2917" s="20"/>
      <c r="B2917" s="20"/>
      <c r="C2917" s="20"/>
      <c r="D2917" s="22"/>
      <c r="E2917" s="22"/>
      <c r="F2917" s="20"/>
      <c r="G2917" s="20"/>
      <c r="H2917" s="20"/>
      <c r="I2917" s="20"/>
      <c r="J2917" s="20"/>
      <c r="K2917" s="20"/>
      <c r="L2917" s="20"/>
      <c r="M2917" s="20"/>
      <c r="N2917" s="20"/>
      <c r="O2917" s="20"/>
      <c r="P2917" s="20"/>
      <c r="Q2917" s="20"/>
      <c r="R2917" s="20"/>
      <c r="S2917" s="20"/>
      <c r="T2917" s="20"/>
      <c r="U2917" s="20"/>
      <c r="V2917" s="22"/>
      <c r="W2917" s="22"/>
      <c r="X2917" s="20"/>
      <c r="Y2917" s="20"/>
      <c r="Z2917" s="20"/>
      <c r="AA2917" s="20"/>
    </row>
    <row r="2918" ht="14.25" customHeight="1">
      <c r="A2918" s="20"/>
      <c r="B2918" s="20"/>
      <c r="C2918" s="20"/>
      <c r="D2918" s="22"/>
      <c r="E2918" s="22"/>
      <c r="F2918" s="20"/>
      <c r="G2918" s="20"/>
      <c r="H2918" s="20"/>
      <c r="I2918" s="20"/>
      <c r="J2918" s="20"/>
      <c r="K2918" s="20"/>
      <c r="L2918" s="20"/>
      <c r="M2918" s="20"/>
      <c r="N2918" s="20"/>
      <c r="O2918" s="20"/>
      <c r="P2918" s="20"/>
      <c r="Q2918" s="20"/>
      <c r="R2918" s="20"/>
      <c r="S2918" s="20"/>
      <c r="T2918" s="20"/>
      <c r="U2918" s="20"/>
      <c r="V2918" s="22"/>
      <c r="W2918" s="22"/>
      <c r="X2918" s="20"/>
      <c r="Y2918" s="20"/>
      <c r="Z2918" s="20"/>
      <c r="AA2918" s="20"/>
    </row>
    <row r="2919" ht="14.25" customHeight="1">
      <c r="A2919" s="20"/>
      <c r="B2919" s="20"/>
      <c r="C2919" s="20"/>
      <c r="D2919" s="22"/>
      <c r="E2919" s="22"/>
      <c r="F2919" s="20"/>
      <c r="G2919" s="20"/>
      <c r="H2919" s="20"/>
      <c r="I2919" s="20"/>
      <c r="J2919" s="20"/>
      <c r="K2919" s="20"/>
      <c r="L2919" s="20"/>
      <c r="M2919" s="20"/>
      <c r="N2919" s="20"/>
      <c r="O2919" s="20"/>
      <c r="P2919" s="20"/>
      <c r="Q2919" s="20"/>
      <c r="R2919" s="20"/>
      <c r="S2919" s="20"/>
      <c r="T2919" s="20"/>
      <c r="U2919" s="20"/>
      <c r="V2919" s="22"/>
      <c r="W2919" s="22"/>
      <c r="X2919" s="20"/>
      <c r="Y2919" s="20"/>
      <c r="Z2919" s="20"/>
      <c r="AA2919" s="20"/>
    </row>
    <row r="2920" ht="14.25" customHeight="1">
      <c r="A2920" s="20"/>
      <c r="B2920" s="20"/>
      <c r="C2920" s="20"/>
      <c r="D2920" s="22"/>
      <c r="E2920" s="22"/>
      <c r="F2920" s="20"/>
      <c r="G2920" s="20"/>
      <c r="H2920" s="20"/>
      <c r="I2920" s="20"/>
      <c r="J2920" s="20"/>
      <c r="K2920" s="20"/>
      <c r="L2920" s="20"/>
      <c r="M2920" s="20"/>
      <c r="N2920" s="20"/>
      <c r="O2920" s="20"/>
      <c r="P2920" s="20"/>
      <c r="Q2920" s="20"/>
      <c r="R2920" s="20"/>
      <c r="S2920" s="20"/>
      <c r="T2920" s="20"/>
      <c r="U2920" s="20"/>
      <c r="V2920" s="22"/>
      <c r="W2920" s="22"/>
      <c r="X2920" s="20"/>
      <c r="Y2920" s="20"/>
      <c r="Z2920" s="20"/>
      <c r="AA2920" s="20"/>
    </row>
    <row r="2921" ht="14.25" customHeight="1">
      <c r="A2921" s="20"/>
      <c r="B2921" s="20"/>
      <c r="C2921" s="20"/>
      <c r="D2921" s="22"/>
      <c r="E2921" s="22"/>
      <c r="F2921" s="20"/>
      <c r="G2921" s="20"/>
      <c r="H2921" s="20"/>
      <c r="I2921" s="20"/>
      <c r="J2921" s="20"/>
      <c r="K2921" s="20"/>
      <c r="L2921" s="20"/>
      <c r="M2921" s="20"/>
      <c r="N2921" s="20"/>
      <c r="O2921" s="20"/>
      <c r="P2921" s="20"/>
      <c r="Q2921" s="20"/>
      <c r="R2921" s="20"/>
      <c r="S2921" s="20"/>
      <c r="T2921" s="20"/>
      <c r="U2921" s="20"/>
      <c r="V2921" s="22"/>
      <c r="W2921" s="22"/>
      <c r="X2921" s="20"/>
      <c r="Y2921" s="20"/>
      <c r="Z2921" s="20"/>
      <c r="AA2921" s="20"/>
    </row>
    <row r="2922" ht="14.25" customHeight="1">
      <c r="A2922" s="20"/>
      <c r="B2922" s="20"/>
      <c r="C2922" s="20"/>
      <c r="D2922" s="22"/>
      <c r="E2922" s="22"/>
      <c r="F2922" s="20"/>
      <c r="G2922" s="20"/>
      <c r="H2922" s="20"/>
      <c r="I2922" s="20"/>
      <c r="J2922" s="20"/>
      <c r="K2922" s="20"/>
      <c r="L2922" s="20"/>
      <c r="M2922" s="20"/>
      <c r="N2922" s="20"/>
      <c r="O2922" s="20"/>
      <c r="P2922" s="20"/>
      <c r="Q2922" s="20"/>
      <c r="R2922" s="20"/>
      <c r="S2922" s="20"/>
      <c r="T2922" s="20"/>
      <c r="U2922" s="20"/>
      <c r="V2922" s="22"/>
      <c r="W2922" s="22"/>
      <c r="X2922" s="20"/>
      <c r="Y2922" s="20"/>
      <c r="Z2922" s="20"/>
      <c r="AA2922" s="20"/>
    </row>
    <row r="2923" ht="14.25" customHeight="1">
      <c r="A2923" s="20"/>
      <c r="B2923" s="20"/>
      <c r="C2923" s="20"/>
      <c r="D2923" s="22"/>
      <c r="E2923" s="22"/>
      <c r="F2923" s="20"/>
      <c r="G2923" s="20"/>
      <c r="H2923" s="20"/>
      <c r="I2923" s="20"/>
      <c r="J2923" s="20"/>
      <c r="K2923" s="20"/>
      <c r="L2923" s="20"/>
      <c r="M2923" s="20"/>
      <c r="N2923" s="20"/>
      <c r="O2923" s="20"/>
      <c r="P2923" s="20"/>
      <c r="Q2923" s="20"/>
      <c r="R2923" s="20"/>
      <c r="S2923" s="20"/>
      <c r="T2923" s="20"/>
      <c r="U2923" s="20"/>
      <c r="V2923" s="22"/>
      <c r="W2923" s="22"/>
      <c r="X2923" s="20"/>
      <c r="Y2923" s="20"/>
      <c r="Z2923" s="20"/>
      <c r="AA2923" s="20"/>
    </row>
    <row r="2924" ht="14.25" customHeight="1">
      <c r="A2924" s="20"/>
      <c r="B2924" s="20"/>
      <c r="C2924" s="20"/>
      <c r="D2924" s="22"/>
      <c r="E2924" s="22"/>
      <c r="F2924" s="20"/>
      <c r="G2924" s="20"/>
      <c r="H2924" s="20"/>
      <c r="I2924" s="20"/>
      <c r="J2924" s="20"/>
      <c r="K2924" s="20"/>
      <c r="L2924" s="20"/>
      <c r="M2924" s="20"/>
      <c r="N2924" s="20"/>
      <c r="O2924" s="20"/>
      <c r="P2924" s="20"/>
      <c r="Q2924" s="20"/>
      <c r="R2924" s="20"/>
      <c r="S2924" s="20"/>
      <c r="T2924" s="20"/>
      <c r="U2924" s="20"/>
      <c r="V2924" s="22"/>
      <c r="W2924" s="22"/>
      <c r="X2924" s="20"/>
      <c r="Y2924" s="20"/>
      <c r="Z2924" s="20"/>
      <c r="AA2924" s="20"/>
    </row>
    <row r="2925" ht="14.25" customHeight="1">
      <c r="A2925" s="20"/>
      <c r="B2925" s="20"/>
      <c r="C2925" s="20"/>
      <c r="D2925" s="22"/>
      <c r="E2925" s="22"/>
      <c r="F2925" s="20"/>
      <c r="G2925" s="20"/>
      <c r="H2925" s="20"/>
      <c r="I2925" s="20"/>
      <c r="J2925" s="20"/>
      <c r="K2925" s="20"/>
      <c r="L2925" s="20"/>
      <c r="M2925" s="20"/>
      <c r="N2925" s="20"/>
      <c r="O2925" s="20"/>
      <c r="P2925" s="20"/>
      <c r="Q2925" s="20"/>
      <c r="R2925" s="20"/>
      <c r="S2925" s="20"/>
      <c r="T2925" s="20"/>
      <c r="U2925" s="20"/>
      <c r="V2925" s="22"/>
      <c r="W2925" s="22"/>
      <c r="X2925" s="20"/>
      <c r="Y2925" s="20"/>
      <c r="Z2925" s="20"/>
      <c r="AA2925" s="20"/>
    </row>
    <row r="2926" ht="14.25" customHeight="1">
      <c r="A2926" s="20"/>
      <c r="B2926" s="20"/>
      <c r="C2926" s="20"/>
      <c r="D2926" s="22"/>
      <c r="E2926" s="22"/>
      <c r="F2926" s="20"/>
      <c r="G2926" s="20"/>
      <c r="H2926" s="20"/>
      <c r="I2926" s="20"/>
      <c r="J2926" s="20"/>
      <c r="K2926" s="20"/>
      <c r="L2926" s="20"/>
      <c r="M2926" s="20"/>
      <c r="N2926" s="20"/>
      <c r="O2926" s="20"/>
      <c r="P2926" s="20"/>
      <c r="Q2926" s="20"/>
      <c r="R2926" s="20"/>
      <c r="S2926" s="20"/>
      <c r="T2926" s="20"/>
      <c r="U2926" s="20"/>
      <c r="V2926" s="22"/>
      <c r="W2926" s="22"/>
      <c r="X2926" s="20"/>
      <c r="Y2926" s="20"/>
      <c r="Z2926" s="20"/>
      <c r="AA2926" s="20"/>
    </row>
    <row r="2927" ht="14.25" customHeight="1">
      <c r="A2927" s="20"/>
      <c r="B2927" s="20"/>
      <c r="C2927" s="20"/>
      <c r="D2927" s="22"/>
      <c r="E2927" s="22"/>
      <c r="F2927" s="20"/>
      <c r="G2927" s="20"/>
      <c r="H2927" s="20"/>
      <c r="I2927" s="20"/>
      <c r="J2927" s="20"/>
      <c r="K2927" s="20"/>
      <c r="L2927" s="20"/>
      <c r="M2927" s="20"/>
      <c r="N2927" s="20"/>
      <c r="O2927" s="20"/>
      <c r="P2927" s="20"/>
      <c r="Q2927" s="20"/>
      <c r="R2927" s="20"/>
      <c r="S2927" s="20"/>
      <c r="T2927" s="20"/>
      <c r="U2927" s="20"/>
      <c r="V2927" s="22"/>
      <c r="W2927" s="22"/>
      <c r="X2927" s="20"/>
      <c r="Y2927" s="20"/>
      <c r="Z2927" s="20"/>
      <c r="AA2927" s="20"/>
    </row>
    <row r="2928" ht="14.25" customHeight="1">
      <c r="A2928" s="20"/>
      <c r="B2928" s="20"/>
      <c r="C2928" s="20"/>
      <c r="D2928" s="22"/>
      <c r="E2928" s="22"/>
      <c r="F2928" s="20"/>
      <c r="G2928" s="20"/>
      <c r="H2928" s="20"/>
      <c r="I2928" s="20"/>
      <c r="J2928" s="20"/>
      <c r="K2928" s="20"/>
      <c r="L2928" s="20"/>
      <c r="M2928" s="20"/>
      <c r="N2928" s="20"/>
      <c r="O2928" s="20"/>
      <c r="P2928" s="20"/>
      <c r="Q2928" s="20"/>
      <c r="R2928" s="20"/>
      <c r="S2928" s="20"/>
      <c r="T2928" s="20"/>
      <c r="U2928" s="20"/>
      <c r="V2928" s="22"/>
      <c r="W2928" s="22"/>
      <c r="X2928" s="20"/>
      <c r="Y2928" s="20"/>
      <c r="Z2928" s="20"/>
      <c r="AA2928" s="20"/>
    </row>
    <row r="2929" ht="14.25" customHeight="1">
      <c r="A2929" s="20"/>
      <c r="B2929" s="20"/>
      <c r="C2929" s="20"/>
      <c r="D2929" s="22"/>
      <c r="E2929" s="22"/>
      <c r="F2929" s="20"/>
      <c r="G2929" s="20"/>
      <c r="H2929" s="20"/>
      <c r="I2929" s="20"/>
      <c r="J2929" s="20"/>
      <c r="K2929" s="20"/>
      <c r="L2929" s="20"/>
      <c r="M2929" s="20"/>
      <c r="N2929" s="20"/>
      <c r="O2929" s="20"/>
      <c r="P2929" s="20"/>
      <c r="Q2929" s="20"/>
      <c r="R2929" s="20"/>
      <c r="S2929" s="20"/>
      <c r="T2929" s="20"/>
      <c r="U2929" s="20"/>
      <c r="V2929" s="22"/>
      <c r="W2929" s="22"/>
      <c r="X2929" s="20"/>
      <c r="Y2929" s="20"/>
      <c r="Z2929" s="20"/>
      <c r="AA2929" s="20"/>
    </row>
    <row r="2930" ht="14.25" customHeight="1">
      <c r="A2930" s="20"/>
      <c r="B2930" s="20"/>
      <c r="C2930" s="20"/>
      <c r="D2930" s="22"/>
      <c r="E2930" s="22"/>
      <c r="F2930" s="20"/>
      <c r="G2930" s="20"/>
      <c r="H2930" s="20"/>
      <c r="I2930" s="20"/>
      <c r="J2930" s="20"/>
      <c r="K2930" s="20"/>
      <c r="L2930" s="20"/>
      <c r="M2930" s="20"/>
      <c r="N2930" s="20"/>
      <c r="O2930" s="20"/>
      <c r="P2930" s="20"/>
      <c r="Q2930" s="20"/>
      <c r="R2930" s="20"/>
      <c r="S2930" s="20"/>
      <c r="T2930" s="20"/>
      <c r="U2930" s="20"/>
      <c r="V2930" s="22"/>
      <c r="W2930" s="22"/>
      <c r="X2930" s="20"/>
      <c r="Y2930" s="20"/>
      <c r="Z2930" s="20"/>
      <c r="AA2930" s="20"/>
    </row>
    <row r="2931" ht="14.25" customHeight="1">
      <c r="A2931" s="20"/>
      <c r="B2931" s="20"/>
      <c r="C2931" s="20"/>
      <c r="D2931" s="22"/>
      <c r="E2931" s="22"/>
      <c r="F2931" s="20"/>
      <c r="G2931" s="20"/>
      <c r="H2931" s="20"/>
      <c r="I2931" s="20"/>
      <c r="J2931" s="20"/>
      <c r="K2931" s="20"/>
      <c r="L2931" s="20"/>
      <c r="M2931" s="20"/>
      <c r="N2931" s="20"/>
      <c r="O2931" s="20"/>
      <c r="P2931" s="20"/>
      <c r="Q2931" s="20"/>
      <c r="R2931" s="20"/>
      <c r="S2931" s="20"/>
      <c r="T2931" s="20"/>
      <c r="U2931" s="20"/>
      <c r="V2931" s="22"/>
      <c r="W2931" s="22"/>
      <c r="X2931" s="20"/>
      <c r="Y2931" s="20"/>
      <c r="Z2931" s="20"/>
      <c r="AA2931" s="20"/>
    </row>
    <row r="2932" ht="14.25" customHeight="1">
      <c r="A2932" s="20"/>
      <c r="B2932" s="20"/>
      <c r="C2932" s="20"/>
      <c r="D2932" s="22"/>
      <c r="E2932" s="22"/>
      <c r="F2932" s="20"/>
      <c r="G2932" s="20"/>
      <c r="H2932" s="20"/>
      <c r="I2932" s="20"/>
      <c r="J2932" s="20"/>
      <c r="K2932" s="20"/>
      <c r="L2932" s="20"/>
      <c r="M2932" s="20"/>
      <c r="N2932" s="20"/>
      <c r="O2932" s="20"/>
      <c r="P2932" s="20"/>
      <c r="Q2932" s="20"/>
      <c r="R2932" s="20"/>
      <c r="S2932" s="20"/>
      <c r="T2932" s="20"/>
      <c r="U2932" s="20"/>
      <c r="V2932" s="22"/>
      <c r="W2932" s="22"/>
      <c r="X2932" s="20"/>
      <c r="Y2932" s="20"/>
      <c r="Z2932" s="20"/>
      <c r="AA2932" s="20"/>
    </row>
    <row r="2933" ht="14.25" customHeight="1">
      <c r="A2933" s="20"/>
      <c r="B2933" s="20"/>
      <c r="C2933" s="20"/>
      <c r="D2933" s="22"/>
      <c r="E2933" s="22"/>
      <c r="F2933" s="20"/>
      <c r="G2933" s="20"/>
      <c r="H2933" s="20"/>
      <c r="I2933" s="20"/>
      <c r="J2933" s="20"/>
      <c r="K2933" s="20"/>
      <c r="L2933" s="20"/>
      <c r="M2933" s="20"/>
      <c r="N2933" s="20"/>
      <c r="O2933" s="20"/>
      <c r="P2933" s="20"/>
      <c r="Q2933" s="20"/>
      <c r="R2933" s="20"/>
      <c r="S2933" s="20"/>
      <c r="T2933" s="20"/>
      <c r="U2933" s="20"/>
      <c r="V2933" s="22"/>
      <c r="W2933" s="22"/>
      <c r="X2933" s="20"/>
      <c r="Y2933" s="20"/>
      <c r="Z2933" s="20"/>
      <c r="AA2933" s="20"/>
    </row>
    <row r="2934" ht="14.25" customHeight="1">
      <c r="A2934" s="20"/>
      <c r="B2934" s="20"/>
      <c r="C2934" s="20"/>
      <c r="D2934" s="22"/>
      <c r="E2934" s="22"/>
      <c r="F2934" s="20"/>
      <c r="G2934" s="20"/>
      <c r="H2934" s="20"/>
      <c r="I2934" s="20"/>
      <c r="J2934" s="20"/>
      <c r="K2934" s="20"/>
      <c r="L2934" s="20"/>
      <c r="M2934" s="20"/>
      <c r="N2934" s="20"/>
      <c r="O2934" s="20"/>
      <c r="P2934" s="20"/>
      <c r="Q2934" s="20"/>
      <c r="R2934" s="20"/>
      <c r="S2934" s="20"/>
      <c r="T2934" s="20"/>
      <c r="U2934" s="20"/>
      <c r="V2934" s="22"/>
      <c r="W2934" s="22"/>
      <c r="X2934" s="20"/>
      <c r="Y2934" s="20"/>
      <c r="Z2934" s="20"/>
      <c r="AA2934" s="20"/>
    </row>
    <row r="2935" ht="14.25" customHeight="1">
      <c r="A2935" s="20"/>
      <c r="B2935" s="20"/>
      <c r="C2935" s="20"/>
      <c r="D2935" s="22"/>
      <c r="E2935" s="22"/>
      <c r="F2935" s="20"/>
      <c r="G2935" s="20"/>
      <c r="H2935" s="20"/>
      <c r="I2935" s="20"/>
      <c r="J2935" s="20"/>
      <c r="K2935" s="20"/>
      <c r="L2935" s="20"/>
      <c r="M2935" s="20"/>
      <c r="N2935" s="20"/>
      <c r="O2935" s="20"/>
      <c r="P2935" s="20"/>
      <c r="Q2935" s="20"/>
      <c r="R2935" s="20"/>
      <c r="S2935" s="20"/>
      <c r="T2935" s="20"/>
      <c r="U2935" s="20"/>
      <c r="V2935" s="22"/>
      <c r="W2935" s="22"/>
      <c r="X2935" s="20"/>
      <c r="Y2935" s="20"/>
      <c r="Z2935" s="20"/>
      <c r="AA2935" s="20"/>
    </row>
    <row r="2936" ht="14.25" customHeight="1">
      <c r="A2936" s="20"/>
      <c r="B2936" s="20"/>
      <c r="C2936" s="20"/>
      <c r="D2936" s="22"/>
      <c r="E2936" s="22"/>
      <c r="F2936" s="20"/>
      <c r="G2936" s="20"/>
      <c r="H2936" s="20"/>
      <c r="I2936" s="20"/>
      <c r="J2936" s="20"/>
      <c r="K2936" s="20"/>
      <c r="L2936" s="20"/>
      <c r="M2936" s="20"/>
      <c r="N2936" s="20"/>
      <c r="O2936" s="20"/>
      <c r="P2936" s="20"/>
      <c r="Q2936" s="20"/>
      <c r="R2936" s="20"/>
      <c r="S2936" s="20"/>
      <c r="T2936" s="20"/>
      <c r="U2936" s="20"/>
      <c r="V2936" s="22"/>
      <c r="W2936" s="22"/>
      <c r="X2936" s="20"/>
      <c r="Y2936" s="20"/>
      <c r="Z2936" s="20"/>
      <c r="AA2936" s="20"/>
    </row>
    <row r="2937" ht="14.25" customHeight="1">
      <c r="A2937" s="20"/>
      <c r="B2937" s="20"/>
      <c r="C2937" s="20"/>
      <c r="D2937" s="22"/>
      <c r="E2937" s="22"/>
      <c r="F2937" s="20"/>
      <c r="G2937" s="20"/>
      <c r="H2937" s="20"/>
      <c r="I2937" s="20"/>
      <c r="J2937" s="20"/>
      <c r="K2937" s="20"/>
      <c r="L2937" s="20"/>
      <c r="M2937" s="20"/>
      <c r="N2937" s="20"/>
      <c r="O2937" s="20"/>
      <c r="P2937" s="20"/>
      <c r="Q2937" s="20"/>
      <c r="R2937" s="20"/>
      <c r="S2937" s="20"/>
      <c r="T2937" s="20"/>
      <c r="U2937" s="20"/>
      <c r="V2937" s="22"/>
      <c r="W2937" s="22"/>
      <c r="X2937" s="20"/>
      <c r="Y2937" s="20"/>
      <c r="Z2937" s="20"/>
      <c r="AA2937" s="20"/>
    </row>
    <row r="2938" ht="14.25" customHeight="1">
      <c r="A2938" s="20"/>
      <c r="B2938" s="20"/>
      <c r="C2938" s="20"/>
      <c r="D2938" s="22"/>
      <c r="E2938" s="22"/>
      <c r="F2938" s="20"/>
      <c r="G2938" s="20"/>
      <c r="H2938" s="20"/>
      <c r="I2938" s="20"/>
      <c r="J2938" s="20"/>
      <c r="K2938" s="20"/>
      <c r="L2938" s="20"/>
      <c r="M2938" s="20"/>
      <c r="N2938" s="20"/>
      <c r="O2938" s="20"/>
      <c r="P2938" s="20"/>
      <c r="Q2938" s="20"/>
      <c r="R2938" s="20"/>
      <c r="S2938" s="20"/>
      <c r="T2938" s="20"/>
      <c r="U2938" s="20"/>
      <c r="V2938" s="22"/>
      <c r="W2938" s="22"/>
      <c r="X2938" s="20"/>
      <c r="Y2938" s="20"/>
      <c r="Z2938" s="20"/>
      <c r="AA2938" s="20"/>
    </row>
    <row r="2939" ht="14.25" customHeight="1">
      <c r="A2939" s="20"/>
      <c r="B2939" s="20"/>
      <c r="C2939" s="20"/>
      <c r="D2939" s="22"/>
      <c r="E2939" s="22"/>
      <c r="F2939" s="20"/>
      <c r="G2939" s="20"/>
      <c r="H2939" s="20"/>
      <c r="I2939" s="20"/>
      <c r="J2939" s="20"/>
      <c r="K2939" s="20"/>
      <c r="L2939" s="20"/>
      <c r="M2939" s="20"/>
      <c r="N2939" s="20"/>
      <c r="O2939" s="20"/>
      <c r="P2939" s="20"/>
      <c r="Q2939" s="20"/>
      <c r="R2939" s="20"/>
      <c r="S2939" s="20"/>
      <c r="T2939" s="20"/>
      <c r="U2939" s="20"/>
      <c r="V2939" s="22"/>
      <c r="W2939" s="22"/>
      <c r="X2939" s="20"/>
      <c r="Y2939" s="20"/>
      <c r="Z2939" s="20"/>
      <c r="AA2939" s="20"/>
    </row>
    <row r="2940" ht="14.25" customHeight="1">
      <c r="A2940" s="20"/>
      <c r="B2940" s="20"/>
      <c r="C2940" s="20"/>
      <c r="D2940" s="22"/>
      <c r="E2940" s="22"/>
      <c r="F2940" s="20"/>
      <c r="G2940" s="20"/>
      <c r="H2940" s="20"/>
      <c r="I2940" s="20"/>
      <c r="J2940" s="20"/>
      <c r="K2940" s="20"/>
      <c r="L2940" s="20"/>
      <c r="M2940" s="20"/>
      <c r="N2940" s="20"/>
      <c r="O2940" s="20"/>
      <c r="P2940" s="20"/>
      <c r="Q2940" s="20"/>
      <c r="R2940" s="20"/>
      <c r="S2940" s="20"/>
      <c r="T2940" s="20"/>
      <c r="U2940" s="20"/>
      <c r="V2940" s="22"/>
      <c r="W2940" s="22"/>
      <c r="X2940" s="20"/>
      <c r="Y2940" s="20"/>
      <c r="Z2940" s="20"/>
      <c r="AA2940" s="20"/>
    </row>
    <row r="2941" ht="14.25" customHeight="1">
      <c r="A2941" s="20"/>
      <c r="B2941" s="20"/>
      <c r="C2941" s="20"/>
      <c r="D2941" s="22"/>
      <c r="E2941" s="22"/>
      <c r="F2941" s="20"/>
      <c r="G2941" s="20"/>
      <c r="H2941" s="20"/>
      <c r="I2941" s="20"/>
      <c r="J2941" s="20"/>
      <c r="K2941" s="20"/>
      <c r="L2941" s="20"/>
      <c r="M2941" s="20"/>
      <c r="N2941" s="20"/>
      <c r="O2941" s="20"/>
      <c r="P2941" s="20"/>
      <c r="Q2941" s="20"/>
      <c r="R2941" s="20"/>
      <c r="S2941" s="20"/>
      <c r="T2941" s="20"/>
      <c r="U2941" s="20"/>
      <c r="V2941" s="22"/>
      <c r="W2941" s="22"/>
      <c r="X2941" s="20"/>
      <c r="Y2941" s="20"/>
      <c r="Z2941" s="20"/>
      <c r="AA2941" s="20"/>
    </row>
    <row r="2942" ht="14.25" customHeight="1">
      <c r="A2942" s="20"/>
      <c r="B2942" s="20"/>
      <c r="C2942" s="20"/>
      <c r="D2942" s="22"/>
      <c r="E2942" s="22"/>
      <c r="F2942" s="20"/>
      <c r="G2942" s="20"/>
      <c r="H2942" s="20"/>
      <c r="I2942" s="20"/>
      <c r="J2942" s="20"/>
      <c r="K2942" s="20"/>
      <c r="L2942" s="20"/>
      <c r="M2942" s="20"/>
      <c r="N2942" s="20"/>
      <c r="O2942" s="20"/>
      <c r="P2942" s="20"/>
      <c r="Q2942" s="20"/>
      <c r="R2942" s="20"/>
      <c r="S2942" s="20"/>
      <c r="T2942" s="20"/>
      <c r="U2942" s="20"/>
      <c r="V2942" s="22"/>
      <c r="W2942" s="22"/>
      <c r="X2942" s="20"/>
      <c r="Y2942" s="20"/>
      <c r="Z2942" s="20"/>
      <c r="AA2942" s="20"/>
    </row>
    <row r="2943" ht="14.25" customHeight="1">
      <c r="A2943" s="20"/>
      <c r="B2943" s="20"/>
      <c r="C2943" s="20"/>
      <c r="D2943" s="22"/>
      <c r="E2943" s="22"/>
      <c r="F2943" s="20"/>
      <c r="G2943" s="20"/>
      <c r="H2943" s="20"/>
      <c r="I2943" s="20"/>
      <c r="J2943" s="20"/>
      <c r="K2943" s="20"/>
      <c r="L2943" s="20"/>
      <c r="M2943" s="20"/>
      <c r="N2943" s="20"/>
      <c r="O2943" s="20"/>
      <c r="P2943" s="20"/>
      <c r="Q2943" s="20"/>
      <c r="R2943" s="20"/>
      <c r="S2943" s="20"/>
      <c r="T2943" s="20"/>
      <c r="U2943" s="20"/>
      <c r="V2943" s="22"/>
      <c r="W2943" s="22"/>
      <c r="X2943" s="20"/>
      <c r="Y2943" s="20"/>
      <c r="Z2943" s="20"/>
      <c r="AA2943" s="20"/>
    </row>
    <row r="2944" ht="14.25" customHeight="1">
      <c r="A2944" s="20"/>
      <c r="B2944" s="20"/>
      <c r="C2944" s="20"/>
      <c r="D2944" s="22"/>
      <c r="E2944" s="22"/>
      <c r="F2944" s="20"/>
      <c r="G2944" s="20"/>
      <c r="H2944" s="20"/>
      <c r="I2944" s="20"/>
      <c r="J2944" s="20"/>
      <c r="K2944" s="20"/>
      <c r="L2944" s="20"/>
      <c r="M2944" s="20"/>
      <c r="N2944" s="20"/>
      <c r="O2944" s="20"/>
      <c r="P2944" s="20"/>
      <c r="Q2944" s="20"/>
      <c r="R2944" s="20"/>
      <c r="S2944" s="20"/>
      <c r="T2944" s="20"/>
      <c r="U2944" s="20"/>
      <c r="V2944" s="22"/>
      <c r="W2944" s="22"/>
      <c r="X2944" s="20"/>
      <c r="Y2944" s="20"/>
      <c r="Z2944" s="20"/>
      <c r="AA2944" s="20"/>
    </row>
    <row r="2945" ht="14.25" customHeight="1">
      <c r="A2945" s="20"/>
      <c r="B2945" s="20"/>
      <c r="C2945" s="20"/>
      <c r="D2945" s="22"/>
      <c r="E2945" s="22"/>
      <c r="F2945" s="20"/>
      <c r="G2945" s="20"/>
      <c r="H2945" s="20"/>
      <c r="I2945" s="20"/>
      <c r="J2945" s="20"/>
      <c r="K2945" s="20"/>
      <c r="L2945" s="20"/>
      <c r="M2945" s="20"/>
      <c r="N2945" s="20"/>
      <c r="O2945" s="20"/>
      <c r="P2945" s="20"/>
      <c r="Q2945" s="20"/>
      <c r="R2945" s="20"/>
      <c r="S2945" s="20"/>
      <c r="T2945" s="20"/>
      <c r="U2945" s="20"/>
      <c r="V2945" s="22"/>
      <c r="W2945" s="22"/>
      <c r="X2945" s="20"/>
      <c r="Y2945" s="20"/>
      <c r="Z2945" s="20"/>
      <c r="AA2945" s="20"/>
    </row>
    <row r="2946" ht="14.25" customHeight="1">
      <c r="A2946" s="20"/>
      <c r="B2946" s="20"/>
      <c r="C2946" s="20"/>
      <c r="D2946" s="22"/>
      <c r="E2946" s="22"/>
      <c r="F2946" s="20"/>
      <c r="G2946" s="20"/>
      <c r="H2946" s="20"/>
      <c r="I2946" s="20"/>
      <c r="J2946" s="20"/>
      <c r="K2946" s="20"/>
      <c r="L2946" s="20"/>
      <c r="M2946" s="20"/>
      <c r="N2946" s="20"/>
      <c r="O2946" s="20"/>
      <c r="P2946" s="20"/>
      <c r="Q2946" s="20"/>
      <c r="R2946" s="20"/>
      <c r="S2946" s="20"/>
      <c r="T2946" s="20"/>
      <c r="U2946" s="20"/>
      <c r="V2946" s="22"/>
      <c r="W2946" s="22"/>
      <c r="X2946" s="20"/>
      <c r="Y2946" s="20"/>
      <c r="Z2946" s="20"/>
      <c r="AA2946" s="20"/>
    </row>
    <row r="2947" ht="14.25" customHeight="1">
      <c r="A2947" s="20"/>
      <c r="B2947" s="20"/>
      <c r="C2947" s="20"/>
      <c r="D2947" s="22"/>
      <c r="E2947" s="22"/>
      <c r="F2947" s="20"/>
      <c r="G2947" s="20"/>
      <c r="H2947" s="20"/>
      <c r="I2947" s="20"/>
      <c r="J2947" s="20"/>
      <c r="K2947" s="20"/>
      <c r="L2947" s="20"/>
      <c r="M2947" s="20"/>
      <c r="N2947" s="20"/>
      <c r="O2947" s="20"/>
      <c r="P2947" s="20"/>
      <c r="Q2947" s="20"/>
      <c r="R2947" s="20"/>
      <c r="S2947" s="20"/>
      <c r="T2947" s="20"/>
      <c r="U2947" s="20"/>
      <c r="V2947" s="22"/>
      <c r="W2947" s="22"/>
      <c r="X2947" s="20"/>
      <c r="Y2947" s="20"/>
      <c r="Z2947" s="20"/>
      <c r="AA2947" s="20"/>
    </row>
    <row r="2948" ht="14.25" customHeight="1">
      <c r="A2948" s="20"/>
      <c r="B2948" s="20"/>
      <c r="C2948" s="20"/>
      <c r="D2948" s="22"/>
      <c r="E2948" s="22"/>
      <c r="F2948" s="20"/>
      <c r="G2948" s="20"/>
      <c r="H2948" s="20"/>
      <c r="I2948" s="20"/>
      <c r="J2948" s="20"/>
      <c r="K2948" s="20"/>
      <c r="L2948" s="20"/>
      <c r="M2948" s="20"/>
      <c r="N2948" s="20"/>
      <c r="O2948" s="20"/>
      <c r="P2948" s="20"/>
      <c r="Q2948" s="20"/>
      <c r="R2948" s="20"/>
      <c r="S2948" s="20"/>
      <c r="T2948" s="20"/>
      <c r="U2948" s="20"/>
      <c r="V2948" s="22"/>
      <c r="W2948" s="22"/>
      <c r="X2948" s="20"/>
      <c r="Y2948" s="20"/>
      <c r="Z2948" s="20"/>
      <c r="AA2948" s="20"/>
    </row>
    <row r="2949" ht="14.25" customHeight="1">
      <c r="A2949" s="20"/>
      <c r="B2949" s="20"/>
      <c r="C2949" s="20"/>
      <c r="D2949" s="22"/>
      <c r="E2949" s="22"/>
      <c r="F2949" s="20"/>
      <c r="G2949" s="20"/>
      <c r="H2949" s="20"/>
      <c r="I2949" s="20"/>
      <c r="J2949" s="20"/>
      <c r="K2949" s="20"/>
      <c r="L2949" s="20"/>
      <c r="M2949" s="20"/>
      <c r="N2949" s="20"/>
      <c r="O2949" s="20"/>
      <c r="P2949" s="20"/>
      <c r="Q2949" s="20"/>
      <c r="R2949" s="20"/>
      <c r="S2949" s="20"/>
      <c r="T2949" s="20"/>
      <c r="U2949" s="20"/>
      <c r="V2949" s="22"/>
      <c r="W2949" s="22"/>
      <c r="X2949" s="20"/>
      <c r="Y2949" s="20"/>
      <c r="Z2949" s="20"/>
      <c r="AA2949" s="20"/>
    </row>
    <row r="2950" ht="14.25" customHeight="1">
      <c r="A2950" s="20"/>
      <c r="B2950" s="20"/>
      <c r="C2950" s="20"/>
      <c r="D2950" s="22"/>
      <c r="E2950" s="22"/>
      <c r="F2950" s="20"/>
      <c r="G2950" s="20"/>
      <c r="H2950" s="20"/>
      <c r="I2950" s="20"/>
      <c r="J2950" s="20"/>
      <c r="K2950" s="20"/>
      <c r="L2950" s="20"/>
      <c r="M2950" s="20"/>
      <c r="N2950" s="20"/>
      <c r="O2950" s="20"/>
      <c r="P2950" s="20"/>
      <c r="Q2950" s="20"/>
      <c r="R2950" s="20"/>
      <c r="S2950" s="20"/>
      <c r="T2950" s="20"/>
      <c r="U2950" s="20"/>
      <c r="V2950" s="22"/>
      <c r="W2950" s="22"/>
      <c r="X2950" s="20"/>
      <c r="Y2950" s="20"/>
      <c r="Z2950" s="20"/>
      <c r="AA2950" s="20"/>
    </row>
    <row r="2951" ht="14.25" customHeight="1">
      <c r="A2951" s="20"/>
      <c r="B2951" s="20"/>
      <c r="C2951" s="20"/>
      <c r="D2951" s="22"/>
      <c r="E2951" s="22"/>
      <c r="F2951" s="20"/>
      <c r="G2951" s="20"/>
      <c r="H2951" s="20"/>
      <c r="I2951" s="20"/>
      <c r="J2951" s="20"/>
      <c r="K2951" s="20"/>
      <c r="L2951" s="20"/>
      <c r="M2951" s="20"/>
      <c r="N2951" s="20"/>
      <c r="O2951" s="20"/>
      <c r="P2951" s="20"/>
      <c r="Q2951" s="20"/>
      <c r="R2951" s="20"/>
      <c r="S2951" s="20"/>
      <c r="T2951" s="20"/>
      <c r="U2951" s="20"/>
      <c r="V2951" s="22"/>
      <c r="W2951" s="22"/>
      <c r="X2951" s="20"/>
      <c r="Y2951" s="20"/>
      <c r="Z2951" s="20"/>
      <c r="AA2951" s="20"/>
    </row>
    <row r="2952" ht="14.25" customHeight="1">
      <c r="A2952" s="20"/>
      <c r="B2952" s="20"/>
      <c r="C2952" s="20"/>
      <c r="D2952" s="22"/>
      <c r="E2952" s="22"/>
      <c r="F2952" s="20"/>
      <c r="G2952" s="20"/>
      <c r="H2952" s="20"/>
      <c r="I2952" s="20"/>
      <c r="J2952" s="20"/>
      <c r="K2952" s="20"/>
      <c r="L2952" s="20"/>
      <c r="M2952" s="20"/>
      <c r="N2952" s="20"/>
      <c r="O2952" s="20"/>
      <c r="P2952" s="20"/>
      <c r="Q2952" s="20"/>
      <c r="R2952" s="20"/>
      <c r="S2952" s="20"/>
      <c r="T2952" s="20"/>
      <c r="U2952" s="20"/>
      <c r="V2952" s="22"/>
      <c r="W2952" s="22"/>
      <c r="X2952" s="20"/>
      <c r="Y2952" s="20"/>
      <c r="Z2952" s="20"/>
      <c r="AA2952" s="20"/>
    </row>
    <row r="2953" ht="14.25" customHeight="1">
      <c r="A2953" s="20"/>
      <c r="B2953" s="20"/>
      <c r="C2953" s="20"/>
      <c r="D2953" s="22"/>
      <c r="E2953" s="22"/>
      <c r="F2953" s="20"/>
      <c r="G2953" s="20"/>
      <c r="H2953" s="20"/>
      <c r="I2953" s="20"/>
      <c r="J2953" s="20"/>
      <c r="K2953" s="20"/>
      <c r="L2953" s="20"/>
      <c r="M2953" s="20"/>
      <c r="N2953" s="20"/>
      <c r="O2953" s="20"/>
      <c r="P2953" s="20"/>
      <c r="Q2953" s="20"/>
      <c r="R2953" s="20"/>
      <c r="S2953" s="20"/>
      <c r="T2953" s="20"/>
      <c r="U2953" s="20"/>
      <c r="V2953" s="22"/>
      <c r="W2953" s="22"/>
      <c r="X2953" s="20"/>
      <c r="Y2953" s="20"/>
      <c r="Z2953" s="20"/>
      <c r="AA2953" s="20"/>
    </row>
    <row r="2954" ht="14.25" customHeight="1">
      <c r="A2954" s="20"/>
      <c r="B2954" s="20"/>
      <c r="C2954" s="20"/>
      <c r="D2954" s="22"/>
      <c r="E2954" s="22"/>
      <c r="F2954" s="20"/>
      <c r="G2954" s="20"/>
      <c r="H2954" s="20"/>
      <c r="I2954" s="20"/>
      <c r="J2954" s="20"/>
      <c r="K2954" s="20"/>
      <c r="L2954" s="20"/>
      <c r="M2954" s="20"/>
      <c r="N2954" s="20"/>
      <c r="O2954" s="20"/>
      <c r="P2954" s="20"/>
      <c r="Q2954" s="20"/>
      <c r="R2954" s="20"/>
      <c r="S2954" s="20"/>
      <c r="T2954" s="20"/>
      <c r="U2954" s="20"/>
      <c r="V2954" s="22"/>
      <c r="W2954" s="22"/>
      <c r="X2954" s="20"/>
      <c r="Y2954" s="20"/>
      <c r="Z2954" s="20"/>
      <c r="AA2954" s="20"/>
    </row>
    <row r="2955" ht="14.25" customHeight="1">
      <c r="A2955" s="20"/>
      <c r="B2955" s="20"/>
      <c r="C2955" s="20"/>
      <c r="D2955" s="22"/>
      <c r="E2955" s="22"/>
      <c r="F2955" s="20"/>
      <c r="G2955" s="20"/>
      <c r="H2955" s="20"/>
      <c r="I2955" s="20"/>
      <c r="J2955" s="20"/>
      <c r="K2955" s="20"/>
      <c r="L2955" s="20"/>
      <c r="M2955" s="20"/>
      <c r="N2955" s="20"/>
      <c r="O2955" s="20"/>
      <c r="P2955" s="20"/>
      <c r="Q2955" s="20"/>
      <c r="R2955" s="20"/>
      <c r="S2955" s="20"/>
      <c r="T2955" s="20"/>
      <c r="U2955" s="20"/>
      <c r="V2955" s="22"/>
      <c r="W2955" s="22"/>
      <c r="X2955" s="20"/>
      <c r="Y2955" s="20"/>
      <c r="Z2955" s="20"/>
      <c r="AA2955" s="20"/>
    </row>
    <row r="2956" ht="14.25" customHeight="1">
      <c r="A2956" s="20"/>
      <c r="B2956" s="20"/>
      <c r="C2956" s="20"/>
      <c r="D2956" s="22"/>
      <c r="E2956" s="22"/>
      <c r="F2956" s="20"/>
      <c r="G2956" s="20"/>
      <c r="H2956" s="20"/>
      <c r="I2956" s="20"/>
      <c r="J2956" s="20"/>
      <c r="K2956" s="20"/>
      <c r="L2956" s="20"/>
      <c r="M2956" s="20"/>
      <c r="N2956" s="20"/>
      <c r="O2956" s="20"/>
      <c r="P2956" s="20"/>
      <c r="Q2956" s="20"/>
      <c r="R2956" s="20"/>
      <c r="S2956" s="20"/>
      <c r="T2956" s="20"/>
      <c r="U2956" s="20"/>
      <c r="V2956" s="22"/>
      <c r="W2956" s="22"/>
      <c r="X2956" s="20"/>
      <c r="Y2956" s="20"/>
      <c r="Z2956" s="20"/>
      <c r="AA2956" s="20"/>
    </row>
    <row r="2957" ht="14.25" customHeight="1">
      <c r="A2957" s="20"/>
      <c r="B2957" s="20"/>
      <c r="C2957" s="20"/>
      <c r="D2957" s="22"/>
      <c r="E2957" s="22"/>
      <c r="F2957" s="20"/>
      <c r="G2957" s="20"/>
      <c r="H2957" s="20"/>
      <c r="I2957" s="20"/>
      <c r="J2957" s="20"/>
      <c r="K2957" s="20"/>
      <c r="L2957" s="20"/>
      <c r="M2957" s="20"/>
      <c r="N2957" s="20"/>
      <c r="O2957" s="20"/>
      <c r="P2957" s="20"/>
      <c r="Q2957" s="20"/>
      <c r="R2957" s="20"/>
      <c r="S2957" s="20"/>
      <c r="T2957" s="20"/>
      <c r="U2957" s="20"/>
      <c r="V2957" s="22"/>
      <c r="W2957" s="22"/>
      <c r="X2957" s="20"/>
      <c r="Y2957" s="20"/>
      <c r="Z2957" s="20"/>
      <c r="AA2957" s="20"/>
    </row>
    <row r="2958" ht="14.25" customHeight="1">
      <c r="A2958" s="20"/>
      <c r="B2958" s="20"/>
      <c r="C2958" s="20"/>
      <c r="D2958" s="22"/>
      <c r="E2958" s="22"/>
      <c r="F2958" s="20"/>
      <c r="G2958" s="20"/>
      <c r="H2958" s="20"/>
      <c r="I2958" s="20"/>
      <c r="J2958" s="20"/>
      <c r="K2958" s="20"/>
      <c r="L2958" s="20"/>
      <c r="M2958" s="20"/>
      <c r="N2958" s="20"/>
      <c r="O2958" s="20"/>
      <c r="P2958" s="20"/>
      <c r="Q2958" s="20"/>
      <c r="R2958" s="20"/>
      <c r="S2958" s="20"/>
      <c r="T2958" s="20"/>
      <c r="U2958" s="20"/>
      <c r="V2958" s="22"/>
      <c r="W2958" s="22"/>
      <c r="X2958" s="20"/>
      <c r="Y2958" s="20"/>
      <c r="Z2958" s="20"/>
      <c r="AA2958" s="20"/>
    </row>
    <row r="2959" ht="14.25" customHeight="1">
      <c r="A2959" s="20"/>
      <c r="B2959" s="20"/>
      <c r="C2959" s="20"/>
      <c r="D2959" s="22"/>
      <c r="E2959" s="22"/>
      <c r="F2959" s="20"/>
      <c r="G2959" s="20"/>
      <c r="H2959" s="20"/>
      <c r="I2959" s="20"/>
      <c r="J2959" s="20"/>
      <c r="K2959" s="20"/>
      <c r="L2959" s="20"/>
      <c r="M2959" s="20"/>
      <c r="N2959" s="20"/>
      <c r="O2959" s="20"/>
      <c r="P2959" s="20"/>
      <c r="Q2959" s="20"/>
      <c r="R2959" s="20"/>
      <c r="S2959" s="20"/>
      <c r="T2959" s="20"/>
      <c r="U2959" s="20"/>
      <c r="V2959" s="22"/>
      <c r="W2959" s="22"/>
      <c r="X2959" s="20"/>
      <c r="Y2959" s="20"/>
      <c r="Z2959" s="20"/>
      <c r="AA2959" s="20"/>
    </row>
    <row r="2960" ht="14.25" customHeight="1">
      <c r="A2960" s="20"/>
      <c r="B2960" s="20"/>
      <c r="C2960" s="20"/>
      <c r="D2960" s="22"/>
      <c r="E2960" s="22"/>
      <c r="F2960" s="20"/>
      <c r="G2960" s="20"/>
      <c r="H2960" s="20"/>
      <c r="I2960" s="20"/>
      <c r="J2960" s="20"/>
      <c r="K2960" s="20"/>
      <c r="L2960" s="20"/>
      <c r="M2960" s="20"/>
      <c r="N2960" s="20"/>
      <c r="O2960" s="20"/>
      <c r="P2960" s="20"/>
      <c r="Q2960" s="20"/>
      <c r="R2960" s="20"/>
      <c r="S2960" s="20"/>
      <c r="T2960" s="20"/>
      <c r="U2960" s="20"/>
      <c r="V2960" s="22"/>
      <c r="W2960" s="22"/>
      <c r="X2960" s="20"/>
      <c r="Y2960" s="20"/>
      <c r="Z2960" s="20"/>
      <c r="AA2960" s="20"/>
    </row>
    <row r="2961" ht="14.25" customHeight="1">
      <c r="A2961" s="20"/>
      <c r="B2961" s="20"/>
      <c r="C2961" s="20"/>
      <c r="D2961" s="22"/>
      <c r="E2961" s="22"/>
      <c r="F2961" s="20"/>
      <c r="G2961" s="20"/>
      <c r="H2961" s="20"/>
      <c r="I2961" s="20"/>
      <c r="J2961" s="20"/>
      <c r="K2961" s="20"/>
      <c r="L2961" s="20"/>
      <c r="M2961" s="20"/>
      <c r="N2961" s="20"/>
      <c r="O2961" s="20"/>
      <c r="P2961" s="20"/>
      <c r="Q2961" s="20"/>
      <c r="R2961" s="20"/>
      <c r="S2961" s="20"/>
      <c r="T2961" s="20"/>
      <c r="U2961" s="20"/>
      <c r="V2961" s="22"/>
      <c r="W2961" s="22"/>
      <c r="X2961" s="20"/>
      <c r="Y2961" s="20"/>
      <c r="Z2961" s="20"/>
      <c r="AA2961" s="20"/>
    </row>
    <row r="2962" ht="14.25" customHeight="1">
      <c r="A2962" s="20"/>
      <c r="B2962" s="20"/>
      <c r="C2962" s="20"/>
      <c r="D2962" s="22"/>
      <c r="E2962" s="22"/>
      <c r="F2962" s="20"/>
      <c r="G2962" s="20"/>
      <c r="H2962" s="20"/>
      <c r="I2962" s="20"/>
      <c r="J2962" s="20"/>
      <c r="K2962" s="20"/>
      <c r="L2962" s="20"/>
      <c r="M2962" s="20"/>
      <c r="N2962" s="20"/>
      <c r="O2962" s="20"/>
      <c r="P2962" s="20"/>
      <c r="Q2962" s="20"/>
      <c r="R2962" s="20"/>
      <c r="S2962" s="20"/>
      <c r="T2962" s="20"/>
      <c r="U2962" s="20"/>
      <c r="V2962" s="22"/>
      <c r="W2962" s="22"/>
      <c r="X2962" s="20"/>
      <c r="Y2962" s="20"/>
      <c r="Z2962" s="20"/>
      <c r="AA2962" s="20"/>
    </row>
    <row r="2963" ht="14.25" customHeight="1">
      <c r="A2963" s="20"/>
      <c r="B2963" s="20"/>
      <c r="C2963" s="20"/>
      <c r="D2963" s="22"/>
      <c r="E2963" s="22"/>
      <c r="F2963" s="20"/>
      <c r="G2963" s="20"/>
      <c r="H2963" s="20"/>
      <c r="I2963" s="20"/>
      <c r="J2963" s="20"/>
      <c r="K2963" s="20"/>
      <c r="L2963" s="20"/>
      <c r="M2963" s="20"/>
      <c r="N2963" s="20"/>
      <c r="O2963" s="20"/>
      <c r="P2963" s="20"/>
      <c r="Q2963" s="20"/>
      <c r="R2963" s="20"/>
      <c r="S2963" s="20"/>
      <c r="T2963" s="20"/>
      <c r="U2963" s="20"/>
      <c r="V2963" s="22"/>
      <c r="W2963" s="22"/>
      <c r="X2963" s="20"/>
      <c r="Y2963" s="20"/>
      <c r="Z2963" s="20"/>
      <c r="AA2963" s="20"/>
    </row>
    <row r="2964" ht="14.25" customHeight="1">
      <c r="A2964" s="20"/>
      <c r="B2964" s="20"/>
      <c r="C2964" s="20"/>
      <c r="D2964" s="22"/>
      <c r="E2964" s="22"/>
      <c r="F2964" s="20"/>
      <c r="G2964" s="20"/>
      <c r="H2964" s="20"/>
      <c r="I2964" s="20"/>
      <c r="J2964" s="20"/>
      <c r="K2964" s="20"/>
      <c r="L2964" s="20"/>
      <c r="M2964" s="20"/>
      <c r="N2964" s="20"/>
      <c r="O2964" s="20"/>
      <c r="P2964" s="20"/>
      <c r="Q2964" s="20"/>
      <c r="R2964" s="20"/>
      <c r="S2964" s="20"/>
      <c r="T2964" s="20"/>
      <c r="U2964" s="20"/>
      <c r="V2964" s="22"/>
      <c r="W2964" s="22"/>
      <c r="X2964" s="20"/>
      <c r="Y2964" s="20"/>
      <c r="Z2964" s="20"/>
      <c r="AA2964" s="20"/>
    </row>
    <row r="2965" ht="14.25" customHeight="1">
      <c r="A2965" s="20"/>
      <c r="B2965" s="20"/>
      <c r="C2965" s="20"/>
      <c r="D2965" s="22"/>
      <c r="E2965" s="22"/>
      <c r="F2965" s="20"/>
      <c r="G2965" s="20"/>
      <c r="H2965" s="20"/>
      <c r="I2965" s="20"/>
      <c r="J2965" s="20"/>
      <c r="K2965" s="20"/>
      <c r="L2965" s="20"/>
      <c r="M2965" s="20"/>
      <c r="N2965" s="20"/>
      <c r="O2965" s="20"/>
      <c r="P2965" s="20"/>
      <c r="Q2965" s="20"/>
      <c r="R2965" s="20"/>
      <c r="S2965" s="20"/>
      <c r="T2965" s="20"/>
      <c r="U2965" s="20"/>
      <c r="V2965" s="22"/>
      <c r="W2965" s="22"/>
      <c r="X2965" s="20"/>
      <c r="Y2965" s="20"/>
      <c r="Z2965" s="20"/>
      <c r="AA2965" s="20"/>
    </row>
    <row r="2966" ht="14.25" customHeight="1">
      <c r="A2966" s="20"/>
      <c r="B2966" s="20"/>
      <c r="C2966" s="20"/>
      <c r="D2966" s="22"/>
      <c r="E2966" s="22"/>
      <c r="F2966" s="20"/>
      <c r="G2966" s="20"/>
      <c r="H2966" s="20"/>
      <c r="I2966" s="20"/>
      <c r="J2966" s="20"/>
      <c r="K2966" s="20"/>
      <c r="L2966" s="20"/>
      <c r="M2966" s="20"/>
      <c r="N2966" s="20"/>
      <c r="O2966" s="20"/>
      <c r="P2966" s="20"/>
      <c r="Q2966" s="20"/>
      <c r="R2966" s="20"/>
      <c r="S2966" s="20"/>
      <c r="T2966" s="20"/>
      <c r="U2966" s="20"/>
      <c r="V2966" s="22"/>
      <c r="W2966" s="22"/>
      <c r="X2966" s="20"/>
      <c r="Y2966" s="20"/>
      <c r="Z2966" s="20"/>
      <c r="AA2966" s="20"/>
    </row>
    <row r="2967" ht="14.25" customHeight="1">
      <c r="A2967" s="20"/>
      <c r="B2967" s="20"/>
      <c r="C2967" s="20"/>
      <c r="D2967" s="22"/>
      <c r="E2967" s="22"/>
      <c r="F2967" s="20"/>
      <c r="G2967" s="20"/>
      <c r="H2967" s="20"/>
      <c r="I2967" s="20"/>
      <c r="J2967" s="20"/>
      <c r="K2967" s="20"/>
      <c r="L2967" s="20"/>
      <c r="M2967" s="20"/>
      <c r="N2967" s="20"/>
      <c r="O2967" s="20"/>
      <c r="P2967" s="20"/>
      <c r="Q2967" s="20"/>
      <c r="R2967" s="20"/>
      <c r="S2967" s="20"/>
      <c r="T2967" s="20"/>
      <c r="U2967" s="20"/>
      <c r="V2967" s="22"/>
      <c r="W2967" s="22"/>
      <c r="X2967" s="20"/>
      <c r="Y2967" s="20"/>
      <c r="Z2967" s="20"/>
      <c r="AA2967" s="20"/>
    </row>
    <row r="2968" ht="14.25" customHeight="1">
      <c r="A2968" s="20"/>
      <c r="B2968" s="20"/>
      <c r="C2968" s="20"/>
      <c r="D2968" s="22"/>
      <c r="E2968" s="22"/>
      <c r="F2968" s="20"/>
      <c r="G2968" s="20"/>
      <c r="H2968" s="20"/>
      <c r="I2968" s="20"/>
      <c r="J2968" s="20"/>
      <c r="K2968" s="20"/>
      <c r="L2968" s="20"/>
      <c r="M2968" s="20"/>
      <c r="N2968" s="20"/>
      <c r="O2968" s="20"/>
      <c r="P2968" s="20"/>
      <c r="Q2968" s="20"/>
      <c r="R2968" s="20"/>
      <c r="S2968" s="20"/>
      <c r="T2968" s="20"/>
      <c r="U2968" s="20"/>
      <c r="V2968" s="22"/>
      <c r="W2968" s="22"/>
      <c r="X2968" s="20"/>
      <c r="Y2968" s="20"/>
      <c r="Z2968" s="20"/>
      <c r="AA2968" s="20"/>
    </row>
    <row r="2969" ht="14.25" customHeight="1">
      <c r="A2969" s="20"/>
      <c r="B2969" s="20"/>
      <c r="C2969" s="20"/>
      <c r="D2969" s="22"/>
      <c r="E2969" s="22"/>
      <c r="F2969" s="20"/>
      <c r="G2969" s="20"/>
      <c r="H2969" s="20"/>
      <c r="I2969" s="20"/>
      <c r="J2969" s="20"/>
      <c r="K2969" s="20"/>
      <c r="L2969" s="20"/>
      <c r="M2969" s="20"/>
      <c r="N2969" s="20"/>
      <c r="O2969" s="20"/>
      <c r="P2969" s="20"/>
      <c r="Q2969" s="20"/>
      <c r="R2969" s="20"/>
      <c r="S2969" s="20"/>
      <c r="T2969" s="20"/>
      <c r="U2969" s="20"/>
      <c r="V2969" s="22"/>
      <c r="W2969" s="22"/>
      <c r="X2969" s="20"/>
      <c r="Y2969" s="20"/>
      <c r="Z2969" s="20"/>
      <c r="AA2969" s="20"/>
    </row>
    <row r="2970" ht="14.25" customHeight="1">
      <c r="A2970" s="20"/>
      <c r="B2970" s="20"/>
      <c r="C2970" s="20"/>
      <c r="D2970" s="22"/>
      <c r="E2970" s="22"/>
      <c r="F2970" s="20"/>
      <c r="G2970" s="20"/>
      <c r="H2970" s="20"/>
      <c r="I2970" s="20"/>
      <c r="J2970" s="20"/>
      <c r="K2970" s="20"/>
      <c r="L2970" s="20"/>
      <c r="M2970" s="20"/>
      <c r="N2970" s="20"/>
      <c r="O2970" s="20"/>
      <c r="P2970" s="20"/>
      <c r="Q2970" s="20"/>
      <c r="R2970" s="20"/>
      <c r="S2970" s="20"/>
      <c r="T2970" s="20"/>
      <c r="U2970" s="20"/>
      <c r="V2970" s="22"/>
      <c r="W2970" s="22"/>
      <c r="X2970" s="20"/>
      <c r="Y2970" s="20"/>
      <c r="Z2970" s="20"/>
      <c r="AA2970" s="20"/>
    </row>
    <row r="2971" ht="14.25" customHeight="1">
      <c r="A2971" s="20"/>
      <c r="B2971" s="20"/>
      <c r="C2971" s="20"/>
      <c r="D2971" s="22"/>
      <c r="E2971" s="22"/>
      <c r="F2971" s="20"/>
      <c r="G2971" s="20"/>
      <c r="H2971" s="20"/>
      <c r="I2971" s="20"/>
      <c r="J2971" s="20"/>
      <c r="K2971" s="20"/>
      <c r="L2971" s="20"/>
      <c r="M2971" s="20"/>
      <c r="N2971" s="20"/>
      <c r="O2971" s="20"/>
      <c r="P2971" s="20"/>
      <c r="Q2971" s="20"/>
      <c r="R2971" s="20"/>
      <c r="S2971" s="20"/>
      <c r="T2971" s="20"/>
      <c r="U2971" s="20"/>
      <c r="V2971" s="22"/>
      <c r="W2971" s="22"/>
      <c r="X2971" s="20"/>
      <c r="Y2971" s="20"/>
      <c r="Z2971" s="20"/>
      <c r="AA2971" s="20"/>
    </row>
    <row r="2972" ht="14.25" customHeight="1">
      <c r="A2972" s="20"/>
      <c r="B2972" s="20"/>
      <c r="C2972" s="20"/>
      <c r="D2972" s="22"/>
      <c r="E2972" s="22"/>
      <c r="F2972" s="20"/>
      <c r="G2972" s="20"/>
      <c r="H2972" s="20"/>
      <c r="I2972" s="20"/>
      <c r="J2972" s="20"/>
      <c r="K2972" s="20"/>
      <c r="L2972" s="20"/>
      <c r="M2972" s="20"/>
      <c r="N2972" s="20"/>
      <c r="O2972" s="20"/>
      <c r="P2972" s="20"/>
      <c r="Q2972" s="20"/>
      <c r="R2972" s="20"/>
      <c r="S2972" s="20"/>
      <c r="T2972" s="20"/>
      <c r="U2972" s="20"/>
      <c r="V2972" s="22"/>
      <c r="W2972" s="22"/>
      <c r="X2972" s="20"/>
      <c r="Y2972" s="20"/>
      <c r="Z2972" s="20"/>
      <c r="AA2972" s="20"/>
    </row>
    <row r="2973" ht="14.25" customHeight="1">
      <c r="A2973" s="20"/>
      <c r="B2973" s="20"/>
      <c r="C2973" s="20"/>
      <c r="D2973" s="22"/>
      <c r="E2973" s="22"/>
      <c r="F2973" s="20"/>
      <c r="G2973" s="20"/>
      <c r="H2973" s="20"/>
      <c r="I2973" s="20"/>
      <c r="J2973" s="20"/>
      <c r="K2973" s="20"/>
      <c r="L2973" s="20"/>
      <c r="M2973" s="20"/>
      <c r="N2973" s="20"/>
      <c r="O2973" s="20"/>
      <c r="P2973" s="20"/>
      <c r="Q2973" s="20"/>
      <c r="R2973" s="20"/>
      <c r="S2973" s="20"/>
      <c r="T2973" s="20"/>
      <c r="U2973" s="20"/>
      <c r="V2973" s="22"/>
      <c r="W2973" s="22"/>
      <c r="X2973" s="20"/>
      <c r="Y2973" s="20"/>
      <c r="Z2973" s="20"/>
      <c r="AA2973" s="20"/>
    </row>
    <row r="2974" ht="14.25" customHeight="1">
      <c r="A2974" s="20"/>
      <c r="B2974" s="20"/>
      <c r="C2974" s="20"/>
      <c r="D2974" s="22"/>
      <c r="E2974" s="22"/>
      <c r="F2974" s="20"/>
      <c r="G2974" s="20"/>
      <c r="H2974" s="20"/>
      <c r="I2974" s="20"/>
      <c r="J2974" s="20"/>
      <c r="K2974" s="20"/>
      <c r="L2974" s="20"/>
      <c r="M2974" s="20"/>
      <c r="N2974" s="20"/>
      <c r="O2974" s="20"/>
      <c r="P2974" s="20"/>
      <c r="Q2974" s="20"/>
      <c r="R2974" s="20"/>
      <c r="S2974" s="20"/>
      <c r="T2974" s="20"/>
      <c r="U2974" s="20"/>
      <c r="V2974" s="22"/>
      <c r="W2974" s="22"/>
      <c r="X2974" s="20"/>
      <c r="Y2974" s="20"/>
      <c r="Z2974" s="20"/>
      <c r="AA2974" s="20"/>
    </row>
    <row r="2975" ht="14.25" customHeight="1">
      <c r="A2975" s="20"/>
      <c r="B2975" s="20"/>
      <c r="C2975" s="20"/>
      <c r="D2975" s="22"/>
      <c r="E2975" s="22"/>
      <c r="F2975" s="20"/>
      <c r="G2975" s="20"/>
      <c r="H2975" s="20"/>
      <c r="I2975" s="20"/>
      <c r="J2975" s="20"/>
      <c r="K2975" s="20"/>
      <c r="L2975" s="20"/>
      <c r="M2975" s="20"/>
      <c r="N2975" s="20"/>
      <c r="O2975" s="20"/>
      <c r="P2975" s="20"/>
      <c r="Q2975" s="20"/>
      <c r="R2975" s="20"/>
      <c r="S2975" s="20"/>
      <c r="T2975" s="20"/>
      <c r="U2975" s="20"/>
      <c r="V2975" s="22"/>
      <c r="W2975" s="22"/>
      <c r="X2975" s="20"/>
      <c r="Y2975" s="20"/>
      <c r="Z2975" s="20"/>
      <c r="AA2975" s="20"/>
    </row>
    <row r="2976" ht="14.25" customHeight="1">
      <c r="A2976" s="20"/>
      <c r="B2976" s="20"/>
      <c r="C2976" s="20"/>
      <c r="D2976" s="22"/>
      <c r="E2976" s="22"/>
      <c r="F2976" s="20"/>
      <c r="G2976" s="20"/>
      <c r="H2976" s="20"/>
      <c r="I2976" s="20"/>
      <c r="J2976" s="20"/>
      <c r="K2976" s="20"/>
      <c r="L2976" s="20"/>
      <c r="M2976" s="20"/>
      <c r="N2976" s="20"/>
      <c r="O2976" s="20"/>
      <c r="P2976" s="20"/>
      <c r="Q2976" s="20"/>
      <c r="R2976" s="20"/>
      <c r="S2976" s="20"/>
      <c r="T2976" s="20"/>
      <c r="U2976" s="20"/>
      <c r="V2976" s="22"/>
      <c r="W2976" s="22"/>
      <c r="X2976" s="20"/>
      <c r="Y2976" s="20"/>
      <c r="Z2976" s="20"/>
      <c r="AA2976" s="20"/>
    </row>
    <row r="2977" ht="14.25" customHeight="1">
      <c r="A2977" s="20"/>
      <c r="B2977" s="20"/>
      <c r="C2977" s="20"/>
      <c r="D2977" s="22"/>
      <c r="E2977" s="22"/>
      <c r="F2977" s="20"/>
      <c r="G2977" s="20"/>
      <c r="H2977" s="20"/>
      <c r="I2977" s="20"/>
      <c r="J2977" s="20"/>
      <c r="K2977" s="20"/>
      <c r="L2977" s="20"/>
      <c r="M2977" s="20"/>
      <c r="N2977" s="20"/>
      <c r="O2977" s="20"/>
      <c r="P2977" s="20"/>
      <c r="Q2977" s="20"/>
      <c r="R2977" s="20"/>
      <c r="S2977" s="20"/>
      <c r="T2977" s="20"/>
      <c r="U2977" s="20"/>
      <c r="V2977" s="22"/>
      <c r="W2977" s="22"/>
      <c r="X2977" s="20"/>
      <c r="Y2977" s="20"/>
      <c r="Z2977" s="20"/>
      <c r="AA2977" s="20"/>
    </row>
    <row r="2978" ht="14.25" customHeight="1">
      <c r="A2978" s="20"/>
      <c r="B2978" s="20"/>
      <c r="C2978" s="20"/>
      <c r="D2978" s="22"/>
      <c r="E2978" s="22"/>
      <c r="F2978" s="20"/>
      <c r="G2978" s="20"/>
      <c r="H2978" s="20"/>
      <c r="I2978" s="20"/>
      <c r="J2978" s="20"/>
      <c r="K2978" s="20"/>
      <c r="L2978" s="20"/>
      <c r="M2978" s="20"/>
      <c r="N2978" s="20"/>
      <c r="O2978" s="20"/>
      <c r="P2978" s="20"/>
      <c r="Q2978" s="20"/>
      <c r="R2978" s="20"/>
      <c r="S2978" s="20"/>
      <c r="T2978" s="20"/>
      <c r="U2978" s="20"/>
      <c r="V2978" s="22"/>
      <c r="W2978" s="22"/>
      <c r="X2978" s="20"/>
      <c r="Y2978" s="20"/>
      <c r="Z2978" s="20"/>
      <c r="AA2978" s="20"/>
    </row>
    <row r="2979" ht="14.25" customHeight="1">
      <c r="A2979" s="20"/>
      <c r="B2979" s="20"/>
      <c r="C2979" s="20"/>
      <c r="D2979" s="22"/>
      <c r="E2979" s="22"/>
      <c r="F2979" s="20"/>
      <c r="G2979" s="20"/>
      <c r="H2979" s="20"/>
      <c r="I2979" s="20"/>
      <c r="J2979" s="20"/>
      <c r="K2979" s="20"/>
      <c r="L2979" s="20"/>
      <c r="M2979" s="20"/>
      <c r="N2979" s="20"/>
      <c r="O2979" s="20"/>
      <c r="P2979" s="20"/>
      <c r="Q2979" s="20"/>
      <c r="R2979" s="20"/>
      <c r="S2979" s="20"/>
      <c r="T2979" s="20"/>
      <c r="U2979" s="20"/>
      <c r="V2979" s="22"/>
      <c r="W2979" s="22"/>
      <c r="X2979" s="20"/>
      <c r="Y2979" s="20"/>
      <c r="Z2979" s="20"/>
      <c r="AA2979" s="20"/>
    </row>
    <row r="2980" ht="14.25" customHeight="1">
      <c r="A2980" s="20"/>
      <c r="B2980" s="20"/>
      <c r="C2980" s="20"/>
      <c r="D2980" s="22"/>
      <c r="E2980" s="22"/>
      <c r="F2980" s="20"/>
      <c r="G2980" s="20"/>
      <c r="H2980" s="20"/>
      <c r="I2980" s="20"/>
      <c r="J2980" s="20"/>
      <c r="K2980" s="20"/>
      <c r="L2980" s="20"/>
      <c r="M2980" s="20"/>
      <c r="N2980" s="20"/>
      <c r="O2980" s="20"/>
      <c r="P2980" s="20"/>
      <c r="Q2980" s="20"/>
      <c r="R2980" s="20"/>
      <c r="S2980" s="20"/>
      <c r="T2980" s="20"/>
      <c r="U2980" s="20"/>
      <c r="V2980" s="22"/>
      <c r="W2980" s="22"/>
      <c r="X2980" s="20"/>
      <c r="Y2980" s="20"/>
      <c r="Z2980" s="20"/>
      <c r="AA2980" s="20"/>
    </row>
    <row r="2981" ht="14.25" customHeight="1">
      <c r="A2981" s="20"/>
      <c r="B2981" s="20"/>
      <c r="C2981" s="20"/>
      <c r="D2981" s="22"/>
      <c r="E2981" s="22"/>
      <c r="F2981" s="20"/>
      <c r="G2981" s="20"/>
      <c r="H2981" s="20"/>
      <c r="I2981" s="20"/>
      <c r="J2981" s="20"/>
      <c r="K2981" s="20"/>
      <c r="L2981" s="20"/>
      <c r="M2981" s="20"/>
      <c r="N2981" s="20"/>
      <c r="O2981" s="20"/>
      <c r="P2981" s="20"/>
      <c r="Q2981" s="20"/>
      <c r="R2981" s="20"/>
      <c r="S2981" s="20"/>
      <c r="T2981" s="20"/>
      <c r="U2981" s="20"/>
      <c r="V2981" s="22"/>
      <c r="W2981" s="22"/>
      <c r="X2981" s="20"/>
      <c r="Y2981" s="20"/>
      <c r="Z2981" s="20"/>
      <c r="AA2981" s="20"/>
    </row>
    <row r="2982" ht="14.25" customHeight="1">
      <c r="A2982" s="20"/>
      <c r="B2982" s="20"/>
      <c r="C2982" s="20"/>
      <c r="D2982" s="22"/>
      <c r="E2982" s="22"/>
      <c r="F2982" s="20"/>
      <c r="G2982" s="20"/>
      <c r="H2982" s="20"/>
      <c r="I2982" s="20"/>
      <c r="J2982" s="20"/>
      <c r="K2982" s="20"/>
      <c r="L2982" s="20"/>
      <c r="M2982" s="20"/>
      <c r="N2982" s="20"/>
      <c r="O2982" s="20"/>
      <c r="P2982" s="20"/>
      <c r="Q2982" s="20"/>
      <c r="R2982" s="20"/>
      <c r="S2982" s="20"/>
      <c r="T2982" s="20"/>
      <c r="U2982" s="20"/>
      <c r="V2982" s="22"/>
      <c r="W2982" s="22"/>
      <c r="X2982" s="20"/>
      <c r="Y2982" s="20"/>
      <c r="Z2982" s="20"/>
      <c r="AA2982" s="20"/>
    </row>
    <row r="2983" ht="14.25" customHeight="1">
      <c r="A2983" s="20"/>
      <c r="B2983" s="20"/>
      <c r="C2983" s="20"/>
      <c r="D2983" s="22"/>
      <c r="E2983" s="22"/>
      <c r="F2983" s="20"/>
      <c r="G2983" s="20"/>
      <c r="H2983" s="20"/>
      <c r="I2983" s="20"/>
      <c r="J2983" s="20"/>
      <c r="K2983" s="20"/>
      <c r="L2983" s="20"/>
      <c r="M2983" s="20"/>
      <c r="N2983" s="20"/>
      <c r="O2983" s="20"/>
      <c r="P2983" s="20"/>
      <c r="Q2983" s="20"/>
      <c r="R2983" s="20"/>
      <c r="S2983" s="20"/>
      <c r="T2983" s="20"/>
      <c r="U2983" s="20"/>
      <c r="V2983" s="22"/>
      <c r="W2983" s="22"/>
      <c r="X2983" s="20"/>
      <c r="Y2983" s="20"/>
      <c r="Z2983" s="20"/>
      <c r="AA2983" s="20"/>
    </row>
    <row r="2984" ht="14.25" customHeight="1">
      <c r="A2984" s="20"/>
      <c r="B2984" s="20"/>
      <c r="C2984" s="20"/>
      <c r="D2984" s="22"/>
      <c r="E2984" s="22"/>
      <c r="F2984" s="20"/>
      <c r="G2984" s="20"/>
      <c r="H2984" s="20"/>
      <c r="I2984" s="20"/>
      <c r="J2984" s="20"/>
      <c r="K2984" s="20"/>
      <c r="L2984" s="20"/>
      <c r="M2984" s="20"/>
      <c r="N2984" s="20"/>
      <c r="O2984" s="20"/>
      <c r="P2984" s="20"/>
      <c r="Q2984" s="20"/>
      <c r="R2984" s="20"/>
      <c r="S2984" s="20"/>
      <c r="T2984" s="20"/>
      <c r="U2984" s="20"/>
      <c r="V2984" s="22"/>
      <c r="W2984" s="22"/>
      <c r="X2984" s="20"/>
      <c r="Y2984" s="20"/>
      <c r="Z2984" s="20"/>
      <c r="AA2984" s="20"/>
    </row>
    <row r="2985" ht="14.25" customHeight="1">
      <c r="A2985" s="20"/>
      <c r="B2985" s="20"/>
      <c r="C2985" s="20"/>
      <c r="D2985" s="22"/>
      <c r="E2985" s="22"/>
      <c r="F2985" s="20"/>
      <c r="G2985" s="20"/>
      <c r="H2985" s="20"/>
      <c r="I2985" s="20"/>
      <c r="J2985" s="20"/>
      <c r="K2985" s="20"/>
      <c r="L2985" s="20"/>
      <c r="M2985" s="20"/>
      <c r="N2985" s="20"/>
      <c r="O2985" s="20"/>
      <c r="P2985" s="20"/>
      <c r="Q2985" s="20"/>
      <c r="R2985" s="20"/>
      <c r="S2985" s="20"/>
      <c r="T2985" s="20"/>
      <c r="U2985" s="20"/>
      <c r="V2985" s="22"/>
      <c r="W2985" s="22"/>
      <c r="X2985" s="20"/>
      <c r="Y2985" s="20"/>
      <c r="Z2985" s="20"/>
      <c r="AA2985" s="20"/>
    </row>
    <row r="2986" ht="14.25" customHeight="1">
      <c r="A2986" s="20"/>
      <c r="B2986" s="20"/>
      <c r="C2986" s="20"/>
      <c r="D2986" s="22"/>
      <c r="E2986" s="22"/>
      <c r="F2986" s="20"/>
      <c r="G2986" s="20"/>
      <c r="H2986" s="20"/>
      <c r="I2986" s="20"/>
      <c r="J2986" s="20"/>
      <c r="K2986" s="20"/>
      <c r="L2986" s="20"/>
      <c r="M2986" s="20"/>
      <c r="N2986" s="20"/>
      <c r="O2986" s="20"/>
      <c r="P2986" s="20"/>
      <c r="Q2986" s="20"/>
      <c r="R2986" s="20"/>
      <c r="S2986" s="20"/>
      <c r="T2986" s="20"/>
      <c r="U2986" s="20"/>
      <c r="V2986" s="22"/>
      <c r="W2986" s="22"/>
      <c r="X2986" s="20"/>
      <c r="Y2986" s="20"/>
      <c r="Z2986" s="20"/>
      <c r="AA2986" s="20"/>
    </row>
    <row r="2987" ht="14.25" customHeight="1">
      <c r="A2987" s="20"/>
      <c r="B2987" s="20"/>
      <c r="C2987" s="20"/>
      <c r="D2987" s="22"/>
      <c r="E2987" s="22"/>
      <c r="F2987" s="20"/>
      <c r="G2987" s="20"/>
      <c r="H2987" s="20"/>
      <c r="I2987" s="20"/>
      <c r="J2987" s="20"/>
      <c r="K2987" s="20"/>
      <c r="L2987" s="20"/>
      <c r="M2987" s="20"/>
      <c r="N2987" s="20"/>
      <c r="O2987" s="20"/>
      <c r="P2987" s="20"/>
      <c r="Q2987" s="20"/>
      <c r="R2987" s="20"/>
      <c r="S2987" s="20"/>
      <c r="T2987" s="20"/>
      <c r="U2987" s="20"/>
      <c r="V2987" s="22"/>
      <c r="W2987" s="22"/>
      <c r="X2987" s="20"/>
      <c r="Y2987" s="20"/>
      <c r="Z2987" s="20"/>
      <c r="AA2987" s="20"/>
    </row>
    <row r="2988" ht="14.25" customHeight="1">
      <c r="A2988" s="20"/>
      <c r="B2988" s="20"/>
      <c r="C2988" s="20"/>
      <c r="D2988" s="22"/>
      <c r="E2988" s="22"/>
      <c r="F2988" s="20"/>
      <c r="G2988" s="20"/>
      <c r="H2988" s="20"/>
      <c r="I2988" s="20"/>
      <c r="J2988" s="20"/>
      <c r="K2988" s="20"/>
      <c r="L2988" s="20"/>
      <c r="M2988" s="20"/>
      <c r="N2988" s="20"/>
      <c r="O2988" s="20"/>
      <c r="P2988" s="20"/>
      <c r="Q2988" s="20"/>
      <c r="R2988" s="20"/>
      <c r="S2988" s="20"/>
      <c r="T2988" s="20"/>
      <c r="U2988" s="20"/>
      <c r="V2988" s="22"/>
      <c r="W2988" s="22"/>
      <c r="X2988" s="20"/>
      <c r="Y2988" s="20"/>
      <c r="Z2988" s="20"/>
      <c r="AA2988" s="20"/>
    </row>
    <row r="2989" ht="14.25" customHeight="1">
      <c r="A2989" s="20"/>
      <c r="B2989" s="20"/>
      <c r="C2989" s="20"/>
      <c r="D2989" s="22"/>
      <c r="E2989" s="22"/>
      <c r="F2989" s="20"/>
      <c r="G2989" s="20"/>
      <c r="H2989" s="20"/>
      <c r="I2989" s="20"/>
      <c r="J2989" s="20"/>
      <c r="K2989" s="20"/>
      <c r="L2989" s="20"/>
      <c r="M2989" s="20"/>
      <c r="N2989" s="20"/>
      <c r="O2989" s="20"/>
      <c r="P2989" s="20"/>
      <c r="Q2989" s="20"/>
      <c r="R2989" s="20"/>
      <c r="S2989" s="20"/>
      <c r="T2989" s="20"/>
      <c r="U2989" s="20"/>
      <c r="V2989" s="22"/>
      <c r="W2989" s="22"/>
      <c r="X2989" s="20"/>
      <c r="Y2989" s="20"/>
      <c r="Z2989" s="20"/>
      <c r="AA2989" s="20"/>
    </row>
    <row r="2990" ht="14.25" customHeight="1">
      <c r="A2990" s="20"/>
      <c r="B2990" s="20"/>
      <c r="C2990" s="20"/>
      <c r="D2990" s="22"/>
      <c r="E2990" s="22"/>
      <c r="F2990" s="20"/>
      <c r="G2990" s="20"/>
      <c r="H2990" s="20"/>
      <c r="I2990" s="20"/>
      <c r="J2990" s="20"/>
      <c r="K2990" s="20"/>
      <c r="L2990" s="20"/>
      <c r="M2990" s="20"/>
      <c r="N2990" s="20"/>
      <c r="O2990" s="20"/>
      <c r="P2990" s="20"/>
      <c r="Q2990" s="20"/>
      <c r="R2990" s="20"/>
      <c r="S2990" s="20"/>
      <c r="T2990" s="20"/>
      <c r="U2990" s="20"/>
      <c r="V2990" s="22"/>
      <c r="W2990" s="22"/>
      <c r="X2990" s="20"/>
      <c r="Y2990" s="20"/>
      <c r="Z2990" s="20"/>
      <c r="AA2990" s="20"/>
    </row>
    <row r="2991" ht="14.25" customHeight="1">
      <c r="A2991" s="20"/>
      <c r="B2991" s="20"/>
      <c r="C2991" s="20"/>
      <c r="D2991" s="22"/>
      <c r="E2991" s="22"/>
      <c r="F2991" s="20"/>
      <c r="G2991" s="20"/>
      <c r="H2991" s="20"/>
      <c r="I2991" s="20"/>
      <c r="J2991" s="20"/>
      <c r="K2991" s="20"/>
      <c r="L2991" s="20"/>
      <c r="M2991" s="20"/>
      <c r="N2991" s="20"/>
      <c r="O2991" s="20"/>
      <c r="P2991" s="20"/>
      <c r="Q2991" s="20"/>
      <c r="R2991" s="20"/>
      <c r="S2991" s="20"/>
      <c r="T2991" s="20"/>
      <c r="U2991" s="20"/>
      <c r="V2991" s="22"/>
      <c r="W2991" s="22"/>
      <c r="X2991" s="20"/>
      <c r="Y2991" s="20"/>
      <c r="Z2991" s="20"/>
      <c r="AA2991" s="20"/>
    </row>
    <row r="2992" ht="14.25" customHeight="1">
      <c r="A2992" s="20"/>
      <c r="B2992" s="20"/>
      <c r="C2992" s="20"/>
      <c r="D2992" s="22"/>
      <c r="E2992" s="22"/>
      <c r="F2992" s="20"/>
      <c r="G2992" s="20"/>
      <c r="H2992" s="20"/>
      <c r="I2992" s="20"/>
      <c r="J2992" s="20"/>
      <c r="K2992" s="20"/>
      <c r="L2992" s="20"/>
      <c r="M2992" s="20"/>
      <c r="N2992" s="20"/>
      <c r="O2992" s="20"/>
      <c r="P2992" s="20"/>
      <c r="Q2992" s="20"/>
      <c r="R2992" s="20"/>
      <c r="S2992" s="20"/>
      <c r="T2992" s="20"/>
      <c r="U2992" s="20"/>
      <c r="V2992" s="22"/>
      <c r="W2992" s="22"/>
      <c r="X2992" s="20"/>
      <c r="Y2992" s="20"/>
      <c r="Z2992" s="20"/>
      <c r="AA2992" s="20"/>
    </row>
    <row r="2993" ht="14.25" customHeight="1">
      <c r="A2993" s="20"/>
      <c r="B2993" s="20"/>
      <c r="C2993" s="20"/>
      <c r="D2993" s="22"/>
      <c r="E2993" s="22"/>
      <c r="F2993" s="20"/>
      <c r="G2993" s="20"/>
      <c r="H2993" s="20"/>
      <c r="I2993" s="20"/>
      <c r="J2993" s="20"/>
      <c r="K2993" s="20"/>
      <c r="L2993" s="20"/>
      <c r="M2993" s="20"/>
      <c r="N2993" s="20"/>
      <c r="O2993" s="20"/>
      <c r="P2993" s="20"/>
      <c r="Q2993" s="20"/>
      <c r="R2993" s="20"/>
      <c r="S2993" s="20"/>
      <c r="T2993" s="20"/>
      <c r="U2993" s="20"/>
      <c r="V2993" s="22"/>
      <c r="W2993" s="22"/>
      <c r="X2993" s="20"/>
      <c r="Y2993" s="20"/>
      <c r="Z2993" s="20"/>
      <c r="AA2993" s="20"/>
    </row>
    <row r="2994" ht="14.25" customHeight="1">
      <c r="A2994" s="20"/>
      <c r="B2994" s="20"/>
      <c r="C2994" s="20"/>
      <c r="D2994" s="22"/>
      <c r="E2994" s="22"/>
      <c r="F2994" s="20"/>
      <c r="G2994" s="20"/>
      <c r="H2994" s="20"/>
      <c r="I2994" s="20"/>
      <c r="J2994" s="20"/>
      <c r="K2994" s="20"/>
      <c r="L2994" s="20"/>
      <c r="M2994" s="20"/>
      <c r="N2994" s="20"/>
      <c r="O2994" s="20"/>
      <c r="P2994" s="20"/>
      <c r="Q2994" s="20"/>
      <c r="R2994" s="20"/>
      <c r="S2994" s="20"/>
      <c r="T2994" s="20"/>
      <c r="U2994" s="20"/>
      <c r="V2994" s="22"/>
      <c r="W2994" s="22"/>
      <c r="X2994" s="20"/>
      <c r="Y2994" s="20"/>
      <c r="Z2994" s="20"/>
      <c r="AA2994" s="20"/>
    </row>
    <row r="2995" ht="14.25" customHeight="1">
      <c r="A2995" s="20"/>
      <c r="B2995" s="20"/>
      <c r="C2995" s="20"/>
      <c r="D2995" s="22"/>
      <c r="E2995" s="22"/>
      <c r="F2995" s="20"/>
      <c r="G2995" s="20"/>
      <c r="H2995" s="20"/>
      <c r="I2995" s="20"/>
      <c r="J2995" s="20"/>
      <c r="K2995" s="20"/>
      <c r="L2995" s="20"/>
      <c r="M2995" s="20"/>
      <c r="N2995" s="20"/>
      <c r="O2995" s="20"/>
      <c r="P2995" s="20"/>
      <c r="Q2995" s="20"/>
      <c r="R2995" s="20"/>
      <c r="S2995" s="20"/>
      <c r="T2995" s="20"/>
      <c r="U2995" s="20"/>
      <c r="V2995" s="22"/>
      <c r="W2995" s="22"/>
      <c r="X2995" s="20"/>
      <c r="Y2995" s="20"/>
      <c r="Z2995" s="20"/>
      <c r="AA2995" s="20"/>
    </row>
    <row r="2996" ht="14.25" customHeight="1">
      <c r="A2996" s="20"/>
      <c r="B2996" s="20"/>
      <c r="C2996" s="20"/>
      <c r="D2996" s="22"/>
      <c r="E2996" s="22"/>
      <c r="F2996" s="20"/>
      <c r="G2996" s="20"/>
      <c r="H2996" s="20"/>
      <c r="I2996" s="20"/>
      <c r="J2996" s="20"/>
      <c r="K2996" s="20"/>
      <c r="L2996" s="20"/>
      <c r="M2996" s="20"/>
      <c r="N2996" s="20"/>
      <c r="O2996" s="20"/>
      <c r="P2996" s="20"/>
      <c r="Q2996" s="20"/>
      <c r="R2996" s="20"/>
      <c r="S2996" s="20"/>
      <c r="T2996" s="20"/>
      <c r="U2996" s="20"/>
      <c r="V2996" s="22"/>
      <c r="W2996" s="22"/>
      <c r="X2996" s="20"/>
      <c r="Y2996" s="20"/>
      <c r="Z2996" s="20"/>
      <c r="AA2996" s="20"/>
    </row>
    <row r="2997" ht="14.25" customHeight="1">
      <c r="A2997" s="20"/>
      <c r="B2997" s="20"/>
      <c r="C2997" s="20"/>
      <c r="D2997" s="22"/>
      <c r="E2997" s="22"/>
      <c r="F2997" s="20"/>
      <c r="G2997" s="20"/>
      <c r="H2997" s="20"/>
      <c r="I2997" s="20"/>
      <c r="J2997" s="20"/>
      <c r="K2997" s="20"/>
      <c r="L2997" s="20"/>
      <c r="M2997" s="20"/>
      <c r="N2997" s="20"/>
      <c r="O2997" s="20"/>
      <c r="P2997" s="20"/>
      <c r="Q2997" s="20"/>
      <c r="R2997" s="20"/>
      <c r="S2997" s="20"/>
      <c r="T2997" s="20"/>
      <c r="U2997" s="20"/>
      <c r="V2997" s="22"/>
      <c r="W2997" s="22"/>
      <c r="X2997" s="20"/>
      <c r="Y2997" s="20"/>
      <c r="Z2997" s="20"/>
      <c r="AA2997" s="20"/>
    </row>
    <row r="2998" ht="14.25" customHeight="1">
      <c r="A2998" s="20"/>
      <c r="B2998" s="20"/>
      <c r="C2998" s="20"/>
      <c r="D2998" s="22"/>
      <c r="E2998" s="22"/>
      <c r="F2998" s="20"/>
      <c r="G2998" s="20"/>
      <c r="H2998" s="20"/>
      <c r="I2998" s="20"/>
      <c r="J2998" s="20"/>
      <c r="K2998" s="20"/>
      <c r="L2998" s="20"/>
      <c r="M2998" s="20"/>
      <c r="N2998" s="20"/>
      <c r="O2998" s="20"/>
      <c r="P2998" s="20"/>
      <c r="Q2998" s="20"/>
      <c r="R2998" s="20"/>
      <c r="S2998" s="20"/>
      <c r="T2998" s="20"/>
      <c r="U2998" s="20"/>
      <c r="V2998" s="22"/>
      <c r="W2998" s="22"/>
      <c r="X2998" s="20"/>
      <c r="Y2998" s="20"/>
      <c r="Z2998" s="20"/>
      <c r="AA2998" s="20"/>
    </row>
    <row r="2999" ht="14.25" customHeight="1">
      <c r="A2999" s="20"/>
      <c r="B2999" s="20"/>
      <c r="C2999" s="20"/>
      <c r="D2999" s="22"/>
      <c r="E2999" s="22"/>
      <c r="F2999" s="20"/>
      <c r="G2999" s="20"/>
      <c r="H2999" s="20"/>
      <c r="I2999" s="20"/>
      <c r="J2999" s="20"/>
      <c r="K2999" s="20"/>
      <c r="L2999" s="20"/>
      <c r="M2999" s="20"/>
      <c r="N2999" s="20"/>
      <c r="O2999" s="20"/>
      <c r="P2999" s="20"/>
      <c r="Q2999" s="20"/>
      <c r="R2999" s="20"/>
      <c r="S2999" s="20"/>
      <c r="T2999" s="20"/>
      <c r="U2999" s="20"/>
      <c r="V2999" s="22"/>
      <c r="W2999" s="22"/>
      <c r="X2999" s="20"/>
      <c r="Y2999" s="20"/>
      <c r="Z2999" s="20"/>
      <c r="AA2999" s="20"/>
    </row>
    <row r="3000" ht="14.25" customHeight="1">
      <c r="A3000" s="20"/>
      <c r="B3000" s="20"/>
      <c r="C3000" s="20"/>
      <c r="D3000" s="22"/>
      <c r="E3000" s="22"/>
      <c r="F3000" s="20"/>
      <c r="G3000" s="20"/>
      <c r="H3000" s="20"/>
      <c r="I3000" s="20"/>
      <c r="J3000" s="20"/>
      <c r="K3000" s="20"/>
      <c r="L3000" s="20"/>
      <c r="M3000" s="20"/>
      <c r="N3000" s="20"/>
      <c r="O3000" s="20"/>
      <c r="P3000" s="20"/>
      <c r="Q3000" s="20"/>
      <c r="R3000" s="20"/>
      <c r="S3000" s="20"/>
      <c r="T3000" s="20"/>
      <c r="U3000" s="20"/>
      <c r="V3000" s="22"/>
      <c r="W3000" s="22"/>
      <c r="X3000" s="20"/>
      <c r="Y3000" s="20"/>
      <c r="Z3000" s="20"/>
      <c r="AA3000" s="20"/>
    </row>
    <row r="3001" ht="14.25" customHeight="1">
      <c r="A3001" s="20"/>
      <c r="B3001" s="20"/>
      <c r="C3001" s="20"/>
      <c r="D3001" s="22"/>
      <c r="E3001" s="22"/>
      <c r="F3001" s="20"/>
      <c r="G3001" s="20"/>
      <c r="H3001" s="20"/>
      <c r="I3001" s="20"/>
      <c r="J3001" s="20"/>
      <c r="K3001" s="20"/>
      <c r="L3001" s="20"/>
      <c r="M3001" s="20"/>
      <c r="N3001" s="20"/>
      <c r="O3001" s="20"/>
      <c r="P3001" s="20"/>
      <c r="Q3001" s="20"/>
      <c r="R3001" s="20"/>
      <c r="S3001" s="20"/>
      <c r="T3001" s="20"/>
      <c r="U3001" s="20"/>
      <c r="V3001" s="22"/>
      <c r="W3001" s="22"/>
      <c r="X3001" s="20"/>
      <c r="Y3001" s="20"/>
      <c r="Z3001" s="20"/>
      <c r="AA3001" s="20"/>
    </row>
    <row r="3002" ht="14.25" customHeight="1">
      <c r="A3002" s="20"/>
      <c r="B3002" s="20"/>
      <c r="C3002" s="20"/>
      <c r="D3002" s="22"/>
      <c r="E3002" s="22"/>
      <c r="F3002" s="20"/>
      <c r="G3002" s="20"/>
      <c r="H3002" s="20"/>
      <c r="I3002" s="20"/>
      <c r="J3002" s="20"/>
      <c r="K3002" s="20"/>
      <c r="L3002" s="20"/>
      <c r="M3002" s="20"/>
      <c r="N3002" s="20"/>
      <c r="O3002" s="20"/>
      <c r="P3002" s="20"/>
      <c r="Q3002" s="20"/>
      <c r="R3002" s="20"/>
      <c r="S3002" s="20"/>
      <c r="T3002" s="20"/>
      <c r="U3002" s="20"/>
      <c r="V3002" s="22"/>
      <c r="W3002" s="22"/>
      <c r="X3002" s="20"/>
      <c r="Y3002" s="20"/>
      <c r="Z3002" s="20"/>
      <c r="AA3002" s="20"/>
    </row>
    <row r="3003" ht="14.25" customHeight="1">
      <c r="A3003" s="20"/>
      <c r="B3003" s="20"/>
      <c r="C3003" s="20"/>
      <c r="D3003" s="22"/>
      <c r="E3003" s="22"/>
      <c r="F3003" s="20"/>
      <c r="G3003" s="20"/>
      <c r="H3003" s="20"/>
      <c r="I3003" s="20"/>
      <c r="J3003" s="20"/>
      <c r="K3003" s="20"/>
      <c r="L3003" s="20"/>
      <c r="M3003" s="20"/>
      <c r="N3003" s="20"/>
      <c r="O3003" s="20"/>
      <c r="P3003" s="20"/>
      <c r="Q3003" s="20"/>
      <c r="R3003" s="20"/>
      <c r="S3003" s="20"/>
      <c r="T3003" s="20"/>
      <c r="U3003" s="20"/>
      <c r="V3003" s="22"/>
      <c r="W3003" s="22"/>
      <c r="X3003" s="20"/>
      <c r="Y3003" s="20"/>
      <c r="Z3003" s="20"/>
      <c r="AA3003" s="20"/>
    </row>
    <row r="3004" ht="14.25" customHeight="1">
      <c r="A3004" s="20"/>
      <c r="B3004" s="20"/>
      <c r="C3004" s="20"/>
      <c r="D3004" s="22"/>
      <c r="E3004" s="22"/>
      <c r="F3004" s="20"/>
      <c r="G3004" s="20"/>
      <c r="H3004" s="20"/>
      <c r="I3004" s="20"/>
      <c r="J3004" s="20"/>
      <c r="K3004" s="20"/>
      <c r="L3004" s="20"/>
      <c r="M3004" s="20"/>
      <c r="N3004" s="20"/>
      <c r="O3004" s="20"/>
      <c r="P3004" s="20"/>
      <c r="Q3004" s="20"/>
      <c r="R3004" s="20"/>
      <c r="S3004" s="20"/>
      <c r="T3004" s="20"/>
      <c r="U3004" s="20"/>
      <c r="V3004" s="22"/>
      <c r="W3004" s="22"/>
      <c r="X3004" s="20"/>
      <c r="Y3004" s="20"/>
      <c r="Z3004" s="20"/>
      <c r="AA3004" s="20"/>
    </row>
    <row r="3005" ht="14.25" customHeight="1">
      <c r="A3005" s="20"/>
      <c r="B3005" s="20"/>
      <c r="C3005" s="20"/>
      <c r="D3005" s="22"/>
      <c r="E3005" s="22"/>
      <c r="F3005" s="20"/>
      <c r="G3005" s="20"/>
      <c r="H3005" s="20"/>
      <c r="I3005" s="20"/>
      <c r="J3005" s="20"/>
      <c r="K3005" s="20"/>
      <c r="L3005" s="20"/>
      <c r="M3005" s="20"/>
      <c r="N3005" s="20"/>
      <c r="O3005" s="20"/>
      <c r="P3005" s="20"/>
      <c r="Q3005" s="20"/>
      <c r="R3005" s="20"/>
      <c r="S3005" s="20"/>
      <c r="T3005" s="20"/>
      <c r="U3005" s="20"/>
      <c r="V3005" s="22"/>
      <c r="W3005" s="22"/>
      <c r="X3005" s="20"/>
      <c r="Y3005" s="20"/>
      <c r="Z3005" s="20"/>
      <c r="AA3005" s="20"/>
    </row>
    <row r="3006" ht="14.25" customHeight="1">
      <c r="A3006" s="20"/>
      <c r="B3006" s="20"/>
      <c r="C3006" s="20"/>
      <c r="D3006" s="22"/>
      <c r="E3006" s="22"/>
      <c r="F3006" s="20"/>
      <c r="G3006" s="20"/>
      <c r="H3006" s="20"/>
      <c r="I3006" s="20"/>
      <c r="J3006" s="20"/>
      <c r="K3006" s="20"/>
      <c r="L3006" s="20"/>
      <c r="M3006" s="20"/>
      <c r="N3006" s="20"/>
      <c r="O3006" s="20"/>
      <c r="P3006" s="20"/>
      <c r="Q3006" s="20"/>
      <c r="R3006" s="20"/>
      <c r="S3006" s="20"/>
      <c r="T3006" s="20"/>
      <c r="U3006" s="20"/>
      <c r="V3006" s="22"/>
      <c r="W3006" s="22"/>
      <c r="X3006" s="20"/>
      <c r="Y3006" s="20"/>
      <c r="Z3006" s="20"/>
      <c r="AA3006" s="20"/>
    </row>
    <row r="3007" ht="14.25" customHeight="1">
      <c r="A3007" s="20"/>
      <c r="B3007" s="20"/>
      <c r="C3007" s="20"/>
      <c r="D3007" s="22"/>
      <c r="E3007" s="22"/>
      <c r="F3007" s="20"/>
      <c r="G3007" s="20"/>
      <c r="H3007" s="20"/>
      <c r="I3007" s="20"/>
      <c r="J3007" s="20"/>
      <c r="K3007" s="20"/>
      <c r="L3007" s="20"/>
      <c r="M3007" s="20"/>
      <c r="N3007" s="20"/>
      <c r="O3007" s="20"/>
      <c r="P3007" s="20"/>
      <c r="Q3007" s="20"/>
      <c r="R3007" s="20"/>
      <c r="S3007" s="20"/>
      <c r="T3007" s="20"/>
      <c r="U3007" s="20"/>
      <c r="V3007" s="22"/>
      <c r="W3007" s="22"/>
      <c r="X3007" s="20"/>
      <c r="Y3007" s="20"/>
      <c r="Z3007" s="20"/>
      <c r="AA3007" s="20"/>
    </row>
    <row r="3008" ht="14.25" customHeight="1">
      <c r="A3008" s="20"/>
      <c r="B3008" s="20"/>
      <c r="C3008" s="20"/>
      <c r="D3008" s="22"/>
      <c r="E3008" s="22"/>
      <c r="F3008" s="20"/>
      <c r="G3008" s="20"/>
      <c r="H3008" s="20"/>
      <c r="I3008" s="20"/>
      <c r="J3008" s="20"/>
      <c r="K3008" s="20"/>
      <c r="L3008" s="20"/>
      <c r="M3008" s="20"/>
      <c r="N3008" s="20"/>
      <c r="O3008" s="20"/>
      <c r="P3008" s="20"/>
      <c r="Q3008" s="20"/>
      <c r="R3008" s="20"/>
      <c r="S3008" s="20"/>
      <c r="T3008" s="20"/>
      <c r="U3008" s="20"/>
      <c r="V3008" s="22"/>
      <c r="W3008" s="22"/>
      <c r="X3008" s="20"/>
      <c r="Y3008" s="20"/>
      <c r="Z3008" s="20"/>
      <c r="AA3008" s="20"/>
    </row>
    <row r="3009" ht="14.25" customHeight="1">
      <c r="A3009" s="20"/>
      <c r="B3009" s="20"/>
      <c r="C3009" s="20"/>
      <c r="D3009" s="22"/>
      <c r="E3009" s="22"/>
      <c r="F3009" s="20"/>
      <c r="G3009" s="20"/>
      <c r="H3009" s="20"/>
      <c r="I3009" s="20"/>
      <c r="J3009" s="20"/>
      <c r="K3009" s="20"/>
      <c r="L3009" s="20"/>
      <c r="M3009" s="20"/>
      <c r="N3009" s="20"/>
      <c r="O3009" s="20"/>
      <c r="P3009" s="20"/>
      <c r="Q3009" s="20"/>
      <c r="R3009" s="20"/>
      <c r="S3009" s="20"/>
      <c r="T3009" s="20"/>
      <c r="U3009" s="20"/>
      <c r="V3009" s="22"/>
      <c r="W3009" s="22"/>
      <c r="X3009" s="20"/>
      <c r="Y3009" s="20"/>
      <c r="Z3009" s="20"/>
      <c r="AA3009" s="20"/>
    </row>
    <row r="3010" ht="14.25" customHeight="1">
      <c r="A3010" s="20"/>
      <c r="B3010" s="20"/>
      <c r="C3010" s="20"/>
      <c r="D3010" s="22"/>
      <c r="E3010" s="22"/>
      <c r="F3010" s="20"/>
      <c r="G3010" s="20"/>
      <c r="H3010" s="20"/>
      <c r="I3010" s="20"/>
      <c r="J3010" s="20"/>
      <c r="K3010" s="20"/>
      <c r="L3010" s="20"/>
      <c r="M3010" s="20"/>
      <c r="N3010" s="20"/>
      <c r="O3010" s="20"/>
      <c r="P3010" s="20"/>
      <c r="Q3010" s="20"/>
      <c r="R3010" s="20"/>
      <c r="S3010" s="20"/>
      <c r="T3010" s="20"/>
      <c r="U3010" s="20"/>
      <c r="V3010" s="22"/>
      <c r="W3010" s="22"/>
      <c r="X3010" s="20"/>
      <c r="Y3010" s="20"/>
      <c r="Z3010" s="20"/>
      <c r="AA3010" s="20"/>
    </row>
    <row r="3011" ht="14.25" customHeight="1">
      <c r="A3011" s="20"/>
      <c r="B3011" s="20"/>
      <c r="C3011" s="20"/>
      <c r="D3011" s="22"/>
      <c r="E3011" s="22"/>
      <c r="F3011" s="20"/>
      <c r="G3011" s="20"/>
      <c r="H3011" s="20"/>
      <c r="I3011" s="20"/>
      <c r="J3011" s="20"/>
      <c r="K3011" s="20"/>
      <c r="L3011" s="20"/>
      <c r="M3011" s="20"/>
      <c r="N3011" s="20"/>
      <c r="O3011" s="20"/>
      <c r="P3011" s="20"/>
      <c r="Q3011" s="20"/>
      <c r="R3011" s="20"/>
      <c r="S3011" s="20"/>
      <c r="T3011" s="20"/>
      <c r="U3011" s="20"/>
      <c r="V3011" s="22"/>
      <c r="W3011" s="22"/>
      <c r="X3011" s="20"/>
      <c r="Y3011" s="20"/>
      <c r="Z3011" s="20"/>
      <c r="AA3011" s="20"/>
    </row>
    <row r="3012" ht="14.25" customHeight="1">
      <c r="A3012" s="20"/>
      <c r="B3012" s="20"/>
      <c r="C3012" s="20"/>
      <c r="D3012" s="22"/>
      <c r="E3012" s="22"/>
      <c r="F3012" s="20"/>
      <c r="G3012" s="20"/>
      <c r="H3012" s="20"/>
      <c r="I3012" s="20"/>
      <c r="J3012" s="20"/>
      <c r="K3012" s="20"/>
      <c r="L3012" s="20"/>
      <c r="M3012" s="20"/>
      <c r="N3012" s="20"/>
      <c r="O3012" s="20"/>
      <c r="P3012" s="20"/>
      <c r="Q3012" s="20"/>
      <c r="R3012" s="20"/>
      <c r="S3012" s="20"/>
      <c r="T3012" s="20"/>
      <c r="U3012" s="20"/>
      <c r="V3012" s="22"/>
      <c r="W3012" s="22"/>
      <c r="X3012" s="20"/>
      <c r="Y3012" s="20"/>
      <c r="Z3012" s="20"/>
      <c r="AA3012" s="20"/>
    </row>
    <row r="3013" ht="14.25" customHeight="1">
      <c r="A3013" s="20"/>
      <c r="B3013" s="20"/>
      <c r="C3013" s="20"/>
      <c r="D3013" s="22"/>
      <c r="E3013" s="22"/>
      <c r="F3013" s="20"/>
      <c r="G3013" s="20"/>
      <c r="H3013" s="20"/>
      <c r="I3013" s="20"/>
      <c r="J3013" s="20"/>
      <c r="K3013" s="20"/>
      <c r="L3013" s="20"/>
      <c r="M3013" s="20"/>
      <c r="N3013" s="20"/>
      <c r="O3013" s="20"/>
      <c r="P3013" s="20"/>
      <c r="Q3013" s="20"/>
      <c r="R3013" s="20"/>
      <c r="S3013" s="20"/>
      <c r="T3013" s="20"/>
      <c r="U3013" s="20"/>
      <c r="V3013" s="22"/>
      <c r="W3013" s="22"/>
      <c r="X3013" s="20"/>
      <c r="Y3013" s="20"/>
      <c r="Z3013" s="20"/>
      <c r="AA3013" s="20"/>
    </row>
    <row r="3014" ht="14.25" customHeight="1">
      <c r="A3014" s="20"/>
      <c r="B3014" s="20"/>
      <c r="C3014" s="20"/>
      <c r="D3014" s="22"/>
      <c r="E3014" s="22"/>
      <c r="F3014" s="20"/>
      <c r="G3014" s="20"/>
      <c r="H3014" s="20"/>
      <c r="I3014" s="20"/>
      <c r="J3014" s="20"/>
      <c r="K3014" s="20"/>
      <c r="L3014" s="20"/>
      <c r="M3014" s="20"/>
      <c r="N3014" s="20"/>
      <c r="O3014" s="20"/>
      <c r="P3014" s="20"/>
      <c r="Q3014" s="20"/>
      <c r="R3014" s="20"/>
      <c r="S3014" s="20"/>
      <c r="T3014" s="20"/>
      <c r="U3014" s="20"/>
      <c r="V3014" s="22"/>
      <c r="W3014" s="22"/>
      <c r="X3014" s="20"/>
      <c r="Y3014" s="20"/>
      <c r="Z3014" s="20"/>
      <c r="AA3014" s="20"/>
    </row>
    <row r="3015" ht="14.25" customHeight="1">
      <c r="A3015" s="20"/>
      <c r="B3015" s="20"/>
      <c r="C3015" s="20"/>
      <c r="D3015" s="22"/>
      <c r="E3015" s="22"/>
      <c r="F3015" s="20"/>
      <c r="G3015" s="20"/>
      <c r="H3015" s="20"/>
      <c r="I3015" s="20"/>
      <c r="J3015" s="20"/>
      <c r="K3015" s="20"/>
      <c r="L3015" s="20"/>
      <c r="M3015" s="20"/>
      <c r="N3015" s="20"/>
      <c r="O3015" s="20"/>
      <c r="P3015" s="20"/>
      <c r="Q3015" s="20"/>
      <c r="R3015" s="20"/>
      <c r="S3015" s="20"/>
      <c r="T3015" s="20"/>
      <c r="U3015" s="20"/>
      <c r="V3015" s="22"/>
      <c r="W3015" s="22"/>
      <c r="X3015" s="20"/>
      <c r="Y3015" s="20"/>
      <c r="Z3015" s="20"/>
      <c r="AA3015" s="20"/>
    </row>
    <row r="3016" ht="14.25" customHeight="1">
      <c r="A3016" s="20"/>
      <c r="B3016" s="20"/>
      <c r="C3016" s="20"/>
      <c r="D3016" s="22"/>
      <c r="E3016" s="22"/>
      <c r="F3016" s="20"/>
      <c r="G3016" s="20"/>
      <c r="H3016" s="20"/>
      <c r="I3016" s="20"/>
      <c r="J3016" s="20"/>
      <c r="K3016" s="20"/>
      <c r="L3016" s="20"/>
      <c r="M3016" s="20"/>
      <c r="N3016" s="20"/>
      <c r="O3016" s="20"/>
      <c r="P3016" s="20"/>
      <c r="Q3016" s="20"/>
      <c r="R3016" s="20"/>
      <c r="S3016" s="20"/>
      <c r="T3016" s="20"/>
      <c r="U3016" s="20"/>
      <c r="V3016" s="22"/>
      <c r="W3016" s="22"/>
      <c r="X3016" s="20"/>
      <c r="Y3016" s="20"/>
      <c r="Z3016" s="20"/>
      <c r="AA3016" s="20"/>
    </row>
    <row r="3017" ht="14.25" customHeight="1">
      <c r="A3017" s="20"/>
      <c r="B3017" s="20"/>
      <c r="C3017" s="20"/>
      <c r="D3017" s="22"/>
      <c r="E3017" s="22"/>
      <c r="F3017" s="20"/>
      <c r="G3017" s="20"/>
      <c r="H3017" s="20"/>
      <c r="I3017" s="20"/>
      <c r="J3017" s="20"/>
      <c r="K3017" s="20"/>
      <c r="L3017" s="20"/>
      <c r="M3017" s="20"/>
      <c r="N3017" s="20"/>
      <c r="O3017" s="20"/>
      <c r="P3017" s="20"/>
      <c r="Q3017" s="20"/>
      <c r="R3017" s="20"/>
      <c r="S3017" s="20"/>
      <c r="T3017" s="20"/>
      <c r="U3017" s="20"/>
      <c r="V3017" s="22"/>
      <c r="W3017" s="22"/>
      <c r="X3017" s="20"/>
      <c r="Y3017" s="20"/>
      <c r="Z3017" s="20"/>
      <c r="AA3017" s="20"/>
    </row>
    <row r="3018" ht="14.25" customHeight="1">
      <c r="A3018" s="20"/>
      <c r="B3018" s="20"/>
      <c r="C3018" s="20"/>
      <c r="D3018" s="22"/>
      <c r="E3018" s="22"/>
      <c r="F3018" s="20"/>
      <c r="G3018" s="20"/>
      <c r="H3018" s="20"/>
      <c r="I3018" s="20"/>
      <c r="J3018" s="20"/>
      <c r="K3018" s="20"/>
      <c r="L3018" s="20"/>
      <c r="M3018" s="20"/>
      <c r="N3018" s="20"/>
      <c r="O3018" s="20"/>
      <c r="P3018" s="20"/>
      <c r="Q3018" s="20"/>
      <c r="R3018" s="20"/>
      <c r="S3018" s="20"/>
      <c r="T3018" s="20"/>
      <c r="U3018" s="20"/>
      <c r="V3018" s="22"/>
      <c r="W3018" s="22"/>
      <c r="X3018" s="20"/>
      <c r="Y3018" s="20"/>
      <c r="Z3018" s="20"/>
      <c r="AA3018" s="20"/>
    </row>
    <row r="3019" ht="14.25" customHeight="1">
      <c r="A3019" s="20"/>
      <c r="B3019" s="20"/>
      <c r="C3019" s="20"/>
      <c r="D3019" s="22"/>
      <c r="E3019" s="22"/>
      <c r="F3019" s="20"/>
      <c r="G3019" s="20"/>
      <c r="H3019" s="20"/>
      <c r="I3019" s="20"/>
      <c r="J3019" s="20"/>
      <c r="K3019" s="20"/>
      <c r="L3019" s="20"/>
      <c r="M3019" s="20"/>
      <c r="N3019" s="20"/>
      <c r="O3019" s="20"/>
      <c r="P3019" s="20"/>
      <c r="Q3019" s="20"/>
      <c r="R3019" s="20"/>
      <c r="S3019" s="20"/>
      <c r="T3019" s="20"/>
      <c r="U3019" s="20"/>
      <c r="V3019" s="22"/>
      <c r="W3019" s="22"/>
      <c r="X3019" s="20"/>
      <c r="Y3019" s="20"/>
      <c r="Z3019" s="20"/>
      <c r="AA3019" s="20"/>
    </row>
    <row r="3020" ht="14.25" customHeight="1">
      <c r="A3020" s="20"/>
      <c r="B3020" s="20"/>
      <c r="C3020" s="20"/>
      <c r="D3020" s="22"/>
      <c r="E3020" s="22"/>
      <c r="F3020" s="20"/>
      <c r="G3020" s="20"/>
      <c r="H3020" s="20"/>
      <c r="I3020" s="20"/>
      <c r="J3020" s="20"/>
      <c r="K3020" s="20"/>
      <c r="L3020" s="20"/>
      <c r="M3020" s="20"/>
      <c r="N3020" s="20"/>
      <c r="O3020" s="20"/>
      <c r="P3020" s="20"/>
      <c r="Q3020" s="20"/>
      <c r="R3020" s="20"/>
      <c r="S3020" s="20"/>
      <c r="T3020" s="20"/>
      <c r="U3020" s="20"/>
      <c r="V3020" s="22"/>
      <c r="W3020" s="22"/>
      <c r="X3020" s="20"/>
      <c r="Y3020" s="20"/>
      <c r="Z3020" s="20"/>
      <c r="AA3020" s="20"/>
    </row>
    <row r="3021" ht="14.25" customHeight="1">
      <c r="A3021" s="20"/>
      <c r="B3021" s="20"/>
      <c r="C3021" s="20"/>
      <c r="D3021" s="22"/>
      <c r="E3021" s="22"/>
      <c r="F3021" s="20"/>
      <c r="G3021" s="20"/>
      <c r="H3021" s="20"/>
      <c r="I3021" s="20"/>
      <c r="J3021" s="20"/>
      <c r="K3021" s="20"/>
      <c r="L3021" s="20"/>
      <c r="M3021" s="20"/>
      <c r="N3021" s="20"/>
      <c r="O3021" s="20"/>
      <c r="P3021" s="20"/>
      <c r="Q3021" s="20"/>
      <c r="R3021" s="20"/>
      <c r="S3021" s="20"/>
      <c r="T3021" s="20"/>
      <c r="U3021" s="20"/>
      <c r="V3021" s="22"/>
      <c r="W3021" s="22"/>
      <c r="X3021" s="20"/>
      <c r="Y3021" s="20"/>
      <c r="Z3021" s="20"/>
      <c r="AA3021" s="20"/>
    </row>
    <row r="3022" ht="14.25" customHeight="1">
      <c r="A3022" s="20"/>
      <c r="B3022" s="20"/>
      <c r="C3022" s="20"/>
      <c r="D3022" s="22"/>
      <c r="E3022" s="22"/>
      <c r="F3022" s="20"/>
      <c r="G3022" s="20"/>
      <c r="H3022" s="20"/>
      <c r="I3022" s="20"/>
      <c r="J3022" s="20"/>
      <c r="K3022" s="20"/>
      <c r="L3022" s="20"/>
      <c r="M3022" s="20"/>
      <c r="N3022" s="20"/>
      <c r="O3022" s="20"/>
      <c r="P3022" s="20"/>
      <c r="Q3022" s="20"/>
      <c r="R3022" s="20"/>
      <c r="S3022" s="20"/>
      <c r="T3022" s="20"/>
      <c r="U3022" s="20"/>
      <c r="V3022" s="22"/>
      <c r="W3022" s="22"/>
      <c r="X3022" s="20"/>
      <c r="Y3022" s="20"/>
      <c r="Z3022" s="20"/>
      <c r="AA3022" s="20"/>
    </row>
    <row r="3023" ht="14.25" customHeight="1">
      <c r="A3023" s="20"/>
      <c r="B3023" s="20"/>
      <c r="C3023" s="20"/>
      <c r="D3023" s="22"/>
      <c r="E3023" s="22"/>
      <c r="F3023" s="20"/>
      <c r="G3023" s="20"/>
      <c r="H3023" s="20"/>
      <c r="I3023" s="20"/>
      <c r="J3023" s="20"/>
      <c r="K3023" s="20"/>
      <c r="L3023" s="20"/>
      <c r="M3023" s="20"/>
      <c r="N3023" s="20"/>
      <c r="O3023" s="20"/>
      <c r="P3023" s="20"/>
      <c r="Q3023" s="20"/>
      <c r="R3023" s="20"/>
      <c r="S3023" s="20"/>
      <c r="T3023" s="20"/>
      <c r="U3023" s="20"/>
      <c r="V3023" s="22"/>
      <c r="W3023" s="22"/>
      <c r="X3023" s="20"/>
      <c r="Y3023" s="20"/>
      <c r="Z3023" s="20"/>
      <c r="AA3023" s="20"/>
    </row>
    <row r="3024" ht="14.25" customHeight="1">
      <c r="A3024" s="20"/>
      <c r="B3024" s="20"/>
      <c r="C3024" s="20"/>
      <c r="D3024" s="22"/>
      <c r="E3024" s="22"/>
      <c r="F3024" s="20"/>
      <c r="G3024" s="20"/>
      <c r="H3024" s="20"/>
      <c r="I3024" s="20"/>
      <c r="J3024" s="20"/>
      <c r="K3024" s="20"/>
      <c r="L3024" s="20"/>
      <c r="M3024" s="20"/>
      <c r="N3024" s="20"/>
      <c r="O3024" s="20"/>
      <c r="P3024" s="20"/>
      <c r="Q3024" s="20"/>
      <c r="R3024" s="20"/>
      <c r="S3024" s="20"/>
      <c r="T3024" s="20"/>
      <c r="U3024" s="20"/>
      <c r="V3024" s="22"/>
      <c r="W3024" s="22"/>
      <c r="X3024" s="20"/>
      <c r="Y3024" s="20"/>
      <c r="Z3024" s="20"/>
      <c r="AA3024" s="20"/>
    </row>
    <row r="3025" ht="14.25" customHeight="1">
      <c r="A3025" s="20"/>
      <c r="B3025" s="20"/>
      <c r="C3025" s="20"/>
      <c r="D3025" s="22"/>
      <c r="E3025" s="22"/>
      <c r="F3025" s="20"/>
      <c r="G3025" s="20"/>
      <c r="H3025" s="20"/>
      <c r="I3025" s="20"/>
      <c r="J3025" s="20"/>
      <c r="K3025" s="20"/>
      <c r="L3025" s="20"/>
      <c r="M3025" s="20"/>
      <c r="N3025" s="20"/>
      <c r="O3025" s="20"/>
      <c r="P3025" s="20"/>
      <c r="Q3025" s="20"/>
      <c r="R3025" s="20"/>
      <c r="S3025" s="20"/>
      <c r="T3025" s="20"/>
      <c r="U3025" s="20"/>
      <c r="V3025" s="22"/>
      <c r="W3025" s="22"/>
      <c r="X3025" s="20"/>
      <c r="Y3025" s="20"/>
      <c r="Z3025" s="20"/>
      <c r="AA3025" s="20"/>
    </row>
    <row r="3026" ht="14.25" customHeight="1">
      <c r="A3026" s="20"/>
      <c r="B3026" s="20"/>
      <c r="C3026" s="20"/>
      <c r="D3026" s="22"/>
      <c r="E3026" s="22"/>
      <c r="F3026" s="20"/>
      <c r="G3026" s="20"/>
      <c r="H3026" s="20"/>
      <c r="I3026" s="20"/>
      <c r="J3026" s="20"/>
      <c r="K3026" s="20"/>
      <c r="L3026" s="20"/>
      <c r="M3026" s="20"/>
      <c r="N3026" s="20"/>
      <c r="O3026" s="20"/>
      <c r="P3026" s="20"/>
      <c r="Q3026" s="20"/>
      <c r="R3026" s="20"/>
      <c r="S3026" s="20"/>
      <c r="T3026" s="20"/>
      <c r="U3026" s="20"/>
      <c r="V3026" s="22"/>
      <c r="W3026" s="22"/>
      <c r="X3026" s="20"/>
      <c r="Y3026" s="20"/>
      <c r="Z3026" s="20"/>
      <c r="AA3026" s="20"/>
    </row>
    <row r="3027" ht="14.25" customHeight="1">
      <c r="A3027" s="20"/>
      <c r="B3027" s="20"/>
      <c r="C3027" s="20"/>
      <c r="D3027" s="22"/>
      <c r="E3027" s="22"/>
      <c r="F3027" s="20"/>
      <c r="G3027" s="20"/>
      <c r="H3027" s="20"/>
      <c r="I3027" s="20"/>
      <c r="J3027" s="20"/>
      <c r="K3027" s="20"/>
      <c r="L3027" s="20"/>
      <c r="M3027" s="20"/>
      <c r="N3027" s="20"/>
      <c r="O3027" s="20"/>
      <c r="P3027" s="20"/>
      <c r="Q3027" s="20"/>
      <c r="R3027" s="20"/>
      <c r="S3027" s="20"/>
      <c r="T3027" s="20"/>
      <c r="U3027" s="20"/>
      <c r="V3027" s="22"/>
      <c r="W3027" s="22"/>
      <c r="X3027" s="20"/>
      <c r="Y3027" s="20"/>
      <c r="Z3027" s="20"/>
      <c r="AA3027" s="20"/>
    </row>
    <row r="3028" ht="14.25" customHeight="1">
      <c r="A3028" s="20"/>
      <c r="B3028" s="20"/>
      <c r="C3028" s="20"/>
      <c r="D3028" s="22"/>
      <c r="E3028" s="22"/>
      <c r="F3028" s="20"/>
      <c r="G3028" s="20"/>
      <c r="H3028" s="20"/>
      <c r="I3028" s="20"/>
      <c r="J3028" s="20"/>
      <c r="K3028" s="20"/>
      <c r="L3028" s="20"/>
      <c r="M3028" s="20"/>
      <c r="N3028" s="20"/>
      <c r="O3028" s="20"/>
      <c r="P3028" s="20"/>
      <c r="Q3028" s="20"/>
      <c r="R3028" s="20"/>
      <c r="S3028" s="20"/>
      <c r="T3028" s="20"/>
      <c r="U3028" s="20"/>
      <c r="V3028" s="22"/>
      <c r="W3028" s="22"/>
      <c r="X3028" s="20"/>
      <c r="Y3028" s="20"/>
      <c r="Z3028" s="20"/>
      <c r="AA3028" s="20"/>
    </row>
    <row r="3029" ht="14.25" customHeight="1">
      <c r="A3029" s="20"/>
      <c r="B3029" s="20"/>
      <c r="C3029" s="20"/>
      <c r="D3029" s="22"/>
      <c r="E3029" s="22"/>
      <c r="F3029" s="20"/>
      <c r="G3029" s="20"/>
      <c r="H3029" s="20"/>
      <c r="I3029" s="20"/>
      <c r="J3029" s="20"/>
      <c r="K3029" s="20"/>
      <c r="L3029" s="20"/>
      <c r="M3029" s="20"/>
      <c r="N3029" s="20"/>
      <c r="O3029" s="20"/>
      <c r="P3029" s="20"/>
      <c r="Q3029" s="20"/>
      <c r="R3029" s="20"/>
      <c r="S3029" s="20"/>
      <c r="T3029" s="20"/>
      <c r="U3029" s="20"/>
      <c r="V3029" s="22"/>
      <c r="W3029" s="22"/>
      <c r="X3029" s="20"/>
      <c r="Y3029" s="20"/>
      <c r="Z3029" s="20"/>
      <c r="AA3029" s="20"/>
    </row>
    <row r="3030" ht="14.25" customHeight="1">
      <c r="A3030" s="20"/>
      <c r="B3030" s="20"/>
      <c r="C3030" s="20"/>
      <c r="D3030" s="22"/>
      <c r="E3030" s="22"/>
      <c r="F3030" s="20"/>
      <c r="G3030" s="20"/>
      <c r="H3030" s="20"/>
      <c r="I3030" s="20"/>
      <c r="J3030" s="20"/>
      <c r="K3030" s="20"/>
      <c r="L3030" s="20"/>
      <c r="M3030" s="20"/>
      <c r="N3030" s="20"/>
      <c r="O3030" s="20"/>
      <c r="P3030" s="20"/>
      <c r="Q3030" s="20"/>
      <c r="R3030" s="20"/>
      <c r="S3030" s="20"/>
      <c r="T3030" s="20"/>
      <c r="U3030" s="20"/>
      <c r="V3030" s="22"/>
      <c r="W3030" s="22"/>
      <c r="X3030" s="20"/>
      <c r="Y3030" s="20"/>
      <c r="Z3030" s="20"/>
      <c r="AA3030" s="20"/>
    </row>
    <row r="3031" ht="14.25" customHeight="1">
      <c r="A3031" s="20"/>
      <c r="B3031" s="20"/>
      <c r="C3031" s="20"/>
      <c r="D3031" s="22"/>
      <c r="E3031" s="22"/>
      <c r="F3031" s="20"/>
      <c r="G3031" s="20"/>
      <c r="H3031" s="20"/>
      <c r="I3031" s="20"/>
      <c r="J3031" s="20"/>
      <c r="K3031" s="20"/>
      <c r="L3031" s="20"/>
      <c r="M3031" s="20"/>
      <c r="N3031" s="20"/>
      <c r="O3031" s="20"/>
      <c r="P3031" s="20"/>
      <c r="Q3031" s="20"/>
      <c r="R3031" s="20"/>
      <c r="S3031" s="20"/>
      <c r="T3031" s="20"/>
      <c r="U3031" s="20"/>
      <c r="V3031" s="22"/>
      <c r="W3031" s="22"/>
      <c r="X3031" s="20"/>
      <c r="Y3031" s="20"/>
      <c r="Z3031" s="20"/>
      <c r="AA3031" s="20"/>
    </row>
    <row r="3032" ht="14.25" customHeight="1">
      <c r="A3032" s="20"/>
      <c r="B3032" s="20"/>
      <c r="C3032" s="20"/>
      <c r="D3032" s="22"/>
      <c r="E3032" s="22"/>
      <c r="F3032" s="20"/>
      <c r="G3032" s="20"/>
      <c r="H3032" s="20"/>
      <c r="I3032" s="20"/>
      <c r="J3032" s="20"/>
      <c r="K3032" s="20"/>
      <c r="L3032" s="20"/>
      <c r="M3032" s="20"/>
      <c r="N3032" s="20"/>
      <c r="O3032" s="20"/>
      <c r="P3032" s="20"/>
      <c r="Q3032" s="20"/>
      <c r="R3032" s="20"/>
      <c r="S3032" s="20"/>
      <c r="T3032" s="20"/>
      <c r="U3032" s="20"/>
      <c r="V3032" s="22"/>
      <c r="W3032" s="22"/>
      <c r="X3032" s="20"/>
      <c r="Y3032" s="20"/>
      <c r="Z3032" s="20"/>
      <c r="AA3032" s="20"/>
    </row>
    <row r="3033" ht="14.25" customHeight="1">
      <c r="A3033" s="20"/>
      <c r="B3033" s="20"/>
      <c r="C3033" s="20"/>
      <c r="D3033" s="22"/>
      <c r="E3033" s="22"/>
      <c r="F3033" s="20"/>
      <c r="G3033" s="20"/>
      <c r="H3033" s="20"/>
      <c r="I3033" s="20"/>
      <c r="J3033" s="20"/>
      <c r="K3033" s="20"/>
      <c r="L3033" s="20"/>
      <c r="M3033" s="20"/>
      <c r="N3033" s="20"/>
      <c r="O3033" s="20"/>
      <c r="P3033" s="20"/>
      <c r="Q3033" s="20"/>
      <c r="R3033" s="20"/>
      <c r="S3033" s="20"/>
      <c r="T3033" s="20"/>
      <c r="U3033" s="20"/>
      <c r="V3033" s="22"/>
      <c r="W3033" s="22"/>
      <c r="X3033" s="20"/>
      <c r="Y3033" s="20"/>
      <c r="Z3033" s="20"/>
      <c r="AA3033" s="20"/>
    </row>
    <row r="3034" ht="14.25" customHeight="1">
      <c r="A3034" s="20"/>
      <c r="B3034" s="20"/>
      <c r="C3034" s="20"/>
      <c r="D3034" s="22"/>
      <c r="E3034" s="22"/>
      <c r="F3034" s="20"/>
      <c r="G3034" s="20"/>
      <c r="H3034" s="20"/>
      <c r="I3034" s="20"/>
      <c r="J3034" s="20"/>
      <c r="K3034" s="20"/>
      <c r="L3034" s="20"/>
      <c r="M3034" s="20"/>
      <c r="N3034" s="20"/>
      <c r="O3034" s="20"/>
      <c r="P3034" s="20"/>
      <c r="Q3034" s="20"/>
      <c r="R3034" s="20"/>
      <c r="S3034" s="20"/>
      <c r="T3034" s="20"/>
      <c r="U3034" s="20"/>
      <c r="V3034" s="22"/>
      <c r="W3034" s="22"/>
      <c r="X3034" s="20"/>
      <c r="Y3034" s="20"/>
      <c r="Z3034" s="20"/>
      <c r="AA3034" s="20"/>
    </row>
    <row r="3035" ht="14.25" customHeight="1">
      <c r="A3035" s="20"/>
      <c r="B3035" s="20"/>
      <c r="C3035" s="20"/>
      <c r="D3035" s="22"/>
      <c r="E3035" s="22"/>
      <c r="F3035" s="20"/>
      <c r="G3035" s="20"/>
      <c r="H3035" s="20"/>
      <c r="I3035" s="20"/>
      <c r="J3035" s="20"/>
      <c r="K3035" s="20"/>
      <c r="L3035" s="20"/>
      <c r="M3035" s="20"/>
      <c r="N3035" s="20"/>
      <c r="O3035" s="20"/>
      <c r="P3035" s="20"/>
      <c r="Q3035" s="20"/>
      <c r="R3035" s="20"/>
      <c r="S3035" s="20"/>
      <c r="T3035" s="20"/>
      <c r="U3035" s="20"/>
      <c r="V3035" s="22"/>
      <c r="W3035" s="22"/>
      <c r="X3035" s="20"/>
      <c r="Y3035" s="20"/>
      <c r="Z3035" s="20"/>
      <c r="AA3035" s="20"/>
    </row>
    <row r="3036" ht="14.25" customHeight="1">
      <c r="A3036" s="20"/>
      <c r="B3036" s="20"/>
      <c r="C3036" s="20"/>
      <c r="D3036" s="22"/>
      <c r="E3036" s="22"/>
      <c r="F3036" s="20"/>
      <c r="G3036" s="20"/>
      <c r="H3036" s="20"/>
      <c r="I3036" s="20"/>
      <c r="J3036" s="20"/>
      <c r="K3036" s="20"/>
      <c r="L3036" s="20"/>
      <c r="M3036" s="20"/>
      <c r="N3036" s="20"/>
      <c r="O3036" s="20"/>
      <c r="P3036" s="20"/>
      <c r="Q3036" s="20"/>
      <c r="R3036" s="20"/>
      <c r="S3036" s="20"/>
      <c r="T3036" s="20"/>
      <c r="U3036" s="20"/>
      <c r="V3036" s="22"/>
      <c r="W3036" s="22"/>
      <c r="X3036" s="20"/>
      <c r="Y3036" s="20"/>
      <c r="Z3036" s="20"/>
      <c r="AA3036" s="20"/>
    </row>
    <row r="3037" ht="14.25" customHeight="1">
      <c r="A3037" s="20"/>
      <c r="B3037" s="20"/>
      <c r="C3037" s="20"/>
      <c r="D3037" s="22"/>
      <c r="E3037" s="22"/>
      <c r="F3037" s="20"/>
      <c r="G3037" s="20"/>
      <c r="H3037" s="20"/>
      <c r="I3037" s="20"/>
      <c r="J3037" s="20"/>
      <c r="K3037" s="20"/>
      <c r="L3037" s="20"/>
      <c r="M3037" s="20"/>
      <c r="N3037" s="20"/>
      <c r="O3037" s="20"/>
      <c r="P3037" s="20"/>
      <c r="Q3037" s="20"/>
      <c r="R3037" s="20"/>
      <c r="S3037" s="20"/>
      <c r="T3037" s="20"/>
      <c r="U3037" s="20"/>
      <c r="V3037" s="22"/>
      <c r="W3037" s="22"/>
      <c r="X3037" s="20"/>
      <c r="Y3037" s="20"/>
      <c r="Z3037" s="20"/>
      <c r="AA3037" s="20"/>
    </row>
    <row r="3038" ht="14.25" customHeight="1">
      <c r="A3038" s="20"/>
      <c r="B3038" s="20"/>
      <c r="C3038" s="20"/>
      <c r="D3038" s="22"/>
      <c r="E3038" s="22"/>
      <c r="F3038" s="20"/>
      <c r="G3038" s="20"/>
      <c r="H3038" s="20"/>
      <c r="I3038" s="20"/>
      <c r="J3038" s="20"/>
      <c r="K3038" s="20"/>
      <c r="L3038" s="20"/>
      <c r="M3038" s="20"/>
      <c r="N3038" s="20"/>
      <c r="O3038" s="20"/>
      <c r="P3038" s="20"/>
      <c r="Q3038" s="20"/>
      <c r="R3038" s="20"/>
      <c r="S3038" s="20"/>
      <c r="T3038" s="20"/>
      <c r="U3038" s="20"/>
      <c r="V3038" s="22"/>
      <c r="W3038" s="22"/>
      <c r="X3038" s="20"/>
      <c r="Y3038" s="20"/>
      <c r="Z3038" s="20"/>
      <c r="AA3038" s="20"/>
    </row>
    <row r="3039" ht="14.25" customHeight="1">
      <c r="A3039" s="20"/>
      <c r="B3039" s="20"/>
      <c r="C3039" s="20"/>
      <c r="D3039" s="22"/>
      <c r="E3039" s="22"/>
      <c r="F3039" s="20"/>
      <c r="G3039" s="20"/>
      <c r="H3039" s="20"/>
      <c r="I3039" s="20"/>
      <c r="J3039" s="20"/>
      <c r="K3039" s="20"/>
      <c r="L3039" s="20"/>
      <c r="M3039" s="20"/>
      <c r="N3039" s="20"/>
      <c r="O3039" s="20"/>
      <c r="P3039" s="20"/>
      <c r="Q3039" s="20"/>
      <c r="R3039" s="20"/>
      <c r="S3039" s="20"/>
      <c r="T3039" s="20"/>
      <c r="U3039" s="20"/>
      <c r="V3039" s="22"/>
      <c r="W3039" s="22"/>
      <c r="X3039" s="20"/>
      <c r="Y3039" s="20"/>
      <c r="Z3039" s="20"/>
      <c r="AA3039" s="20"/>
    </row>
    <row r="3040" ht="14.25" customHeight="1">
      <c r="A3040" s="20"/>
      <c r="B3040" s="20"/>
      <c r="C3040" s="20"/>
      <c r="D3040" s="22"/>
      <c r="E3040" s="22"/>
      <c r="F3040" s="20"/>
      <c r="G3040" s="20"/>
      <c r="H3040" s="20"/>
      <c r="I3040" s="20"/>
      <c r="J3040" s="20"/>
      <c r="K3040" s="20"/>
      <c r="L3040" s="20"/>
      <c r="M3040" s="20"/>
      <c r="N3040" s="20"/>
      <c r="O3040" s="20"/>
      <c r="P3040" s="20"/>
      <c r="Q3040" s="20"/>
      <c r="R3040" s="20"/>
      <c r="S3040" s="20"/>
      <c r="T3040" s="20"/>
      <c r="U3040" s="20"/>
      <c r="V3040" s="22"/>
      <c r="W3040" s="22"/>
      <c r="X3040" s="20"/>
      <c r="Y3040" s="20"/>
      <c r="Z3040" s="20"/>
      <c r="AA3040" s="20"/>
    </row>
    <row r="3041" ht="14.25" customHeight="1">
      <c r="A3041" s="20"/>
      <c r="B3041" s="20"/>
      <c r="C3041" s="20"/>
      <c r="D3041" s="22"/>
      <c r="E3041" s="22"/>
      <c r="F3041" s="20"/>
      <c r="G3041" s="20"/>
      <c r="H3041" s="20"/>
      <c r="I3041" s="20"/>
      <c r="J3041" s="20"/>
      <c r="K3041" s="20"/>
      <c r="L3041" s="20"/>
      <c r="M3041" s="20"/>
      <c r="N3041" s="20"/>
      <c r="O3041" s="20"/>
      <c r="P3041" s="20"/>
      <c r="Q3041" s="20"/>
      <c r="R3041" s="20"/>
      <c r="S3041" s="20"/>
      <c r="T3041" s="20"/>
      <c r="U3041" s="20"/>
      <c r="V3041" s="22"/>
      <c r="W3041" s="22"/>
      <c r="X3041" s="20"/>
      <c r="Y3041" s="20"/>
      <c r="Z3041" s="20"/>
      <c r="AA3041" s="20"/>
    </row>
    <row r="3042" ht="14.25" customHeight="1">
      <c r="A3042" s="20"/>
      <c r="B3042" s="20"/>
      <c r="C3042" s="20"/>
      <c r="D3042" s="22"/>
      <c r="E3042" s="22"/>
      <c r="F3042" s="20"/>
      <c r="G3042" s="20"/>
      <c r="H3042" s="20"/>
      <c r="I3042" s="20"/>
      <c r="J3042" s="20"/>
      <c r="K3042" s="20"/>
      <c r="L3042" s="20"/>
      <c r="M3042" s="20"/>
      <c r="N3042" s="20"/>
      <c r="O3042" s="20"/>
      <c r="P3042" s="20"/>
      <c r="Q3042" s="20"/>
      <c r="R3042" s="20"/>
      <c r="S3042" s="20"/>
      <c r="T3042" s="20"/>
      <c r="U3042" s="20"/>
      <c r="V3042" s="22"/>
      <c r="W3042" s="22"/>
      <c r="X3042" s="20"/>
      <c r="Y3042" s="20"/>
      <c r="Z3042" s="20"/>
      <c r="AA3042" s="20"/>
    </row>
    <row r="3043" ht="14.25" customHeight="1">
      <c r="A3043" s="20"/>
      <c r="B3043" s="20"/>
      <c r="C3043" s="20"/>
      <c r="D3043" s="22"/>
      <c r="E3043" s="22"/>
      <c r="F3043" s="20"/>
      <c r="G3043" s="20"/>
      <c r="H3043" s="20"/>
      <c r="I3043" s="20"/>
      <c r="J3043" s="20"/>
      <c r="K3043" s="20"/>
      <c r="L3043" s="20"/>
      <c r="M3043" s="20"/>
      <c r="N3043" s="20"/>
      <c r="O3043" s="20"/>
      <c r="P3043" s="20"/>
      <c r="Q3043" s="20"/>
      <c r="R3043" s="20"/>
      <c r="S3043" s="20"/>
      <c r="T3043" s="20"/>
      <c r="U3043" s="20"/>
      <c r="V3043" s="22"/>
      <c r="W3043" s="22"/>
      <c r="X3043" s="20"/>
      <c r="Y3043" s="20"/>
      <c r="Z3043" s="20"/>
      <c r="AA3043" s="20"/>
    </row>
    <row r="3044" ht="14.25" customHeight="1">
      <c r="A3044" s="20"/>
      <c r="B3044" s="20"/>
      <c r="C3044" s="20"/>
      <c r="D3044" s="22"/>
      <c r="E3044" s="22"/>
      <c r="F3044" s="20"/>
      <c r="G3044" s="20"/>
      <c r="H3044" s="20"/>
      <c r="I3044" s="20"/>
      <c r="J3044" s="20"/>
      <c r="K3044" s="20"/>
      <c r="L3044" s="20"/>
      <c r="M3044" s="20"/>
      <c r="N3044" s="20"/>
      <c r="O3044" s="20"/>
      <c r="P3044" s="20"/>
      <c r="Q3044" s="20"/>
      <c r="R3044" s="20"/>
      <c r="S3044" s="20"/>
      <c r="T3044" s="20"/>
      <c r="U3044" s="20"/>
      <c r="V3044" s="22"/>
      <c r="W3044" s="22"/>
      <c r="X3044" s="20"/>
      <c r="Y3044" s="20"/>
      <c r="Z3044" s="20"/>
      <c r="AA3044" s="20"/>
    </row>
    <row r="3045" ht="15.75" customHeight="1">
      <c r="A3045" s="2"/>
      <c r="B3045" s="2"/>
      <c r="C3045" s="2"/>
      <c r="D3045" s="2"/>
      <c r="E3045" s="2"/>
      <c r="F3045" s="2"/>
      <c r="G3045" s="2"/>
      <c r="H3045" s="2"/>
      <c r="I3045" s="2"/>
      <c r="J3045" s="2"/>
      <c r="K3045" s="2"/>
      <c r="L3045" s="2"/>
      <c r="M3045" s="2"/>
      <c r="N3045" s="2"/>
      <c r="O3045" s="2"/>
      <c r="P3045" s="2"/>
      <c r="Q3045" s="2"/>
      <c r="R3045" s="2"/>
      <c r="S3045" s="2"/>
      <c r="T3045" s="2"/>
      <c r="U3045" s="2"/>
      <c r="V3045" s="2"/>
      <c r="W3045" s="2"/>
      <c r="X3045" s="2"/>
      <c r="Y3045" s="2"/>
      <c r="Z3045" s="2"/>
      <c r="AA3045" s="2"/>
    </row>
    <row r="3046" ht="15.75" customHeight="1">
      <c r="A3046" s="2"/>
      <c r="B3046" s="2"/>
      <c r="C3046" s="2"/>
      <c r="D3046" s="2"/>
      <c r="E3046" s="2"/>
      <c r="F3046" s="2"/>
      <c r="G3046" s="2"/>
      <c r="H3046" s="2"/>
      <c r="I3046" s="2"/>
      <c r="J3046" s="2"/>
      <c r="K3046" s="2"/>
      <c r="L3046" s="2"/>
      <c r="M3046" s="2"/>
      <c r="N3046" s="2"/>
      <c r="O3046" s="2"/>
      <c r="P3046" s="2"/>
      <c r="Q3046" s="2"/>
      <c r="R3046" s="2"/>
      <c r="S3046" s="2"/>
      <c r="T3046" s="2"/>
      <c r="U3046" s="2"/>
      <c r="V3046" s="2"/>
      <c r="W3046" s="2"/>
      <c r="X3046" s="2"/>
      <c r="Y3046" s="2"/>
      <c r="Z3046" s="2"/>
      <c r="AA3046" s="2"/>
    </row>
    <row r="3047" ht="15.75" customHeight="1">
      <c r="A3047" s="2"/>
      <c r="B3047" s="2"/>
      <c r="C3047" s="2"/>
      <c r="D3047" s="2"/>
      <c r="E3047" s="2"/>
      <c r="F3047" s="2"/>
      <c r="G3047" s="2"/>
      <c r="H3047" s="2"/>
      <c r="I3047" s="2"/>
      <c r="J3047" s="2"/>
      <c r="K3047" s="2"/>
      <c r="L3047" s="2"/>
      <c r="M3047" s="2"/>
      <c r="N3047" s="2"/>
      <c r="O3047" s="2"/>
      <c r="P3047" s="2"/>
      <c r="Q3047" s="2"/>
      <c r="R3047" s="2"/>
      <c r="S3047" s="2"/>
      <c r="T3047" s="2"/>
      <c r="U3047" s="2"/>
      <c r="V3047" s="2"/>
      <c r="W3047" s="2"/>
      <c r="X3047" s="2"/>
      <c r="Y3047" s="2"/>
      <c r="Z3047" s="2"/>
      <c r="AA3047" s="2"/>
    </row>
    <row r="3048" ht="15.75" customHeight="1">
      <c r="A3048" s="2"/>
      <c r="B3048" s="2"/>
      <c r="C3048" s="2"/>
      <c r="D3048" s="2"/>
      <c r="E3048" s="2"/>
      <c r="F3048" s="2"/>
      <c r="G3048" s="2"/>
      <c r="H3048" s="2"/>
      <c r="I3048" s="2"/>
      <c r="J3048" s="2"/>
      <c r="K3048" s="2"/>
      <c r="L3048" s="2"/>
      <c r="M3048" s="2"/>
      <c r="N3048" s="2"/>
      <c r="O3048" s="2"/>
      <c r="P3048" s="2"/>
      <c r="Q3048" s="2"/>
      <c r="R3048" s="2"/>
      <c r="S3048" s="2"/>
      <c r="T3048" s="2"/>
      <c r="U3048" s="2"/>
      <c r="V3048" s="2"/>
      <c r="W3048" s="2"/>
      <c r="X3048" s="2"/>
      <c r="Y3048" s="2"/>
      <c r="Z3048" s="2"/>
      <c r="AA3048" s="2"/>
    </row>
    <row r="3049" ht="15.75" customHeight="1">
      <c r="A3049" s="2"/>
      <c r="B3049" s="2"/>
      <c r="C3049" s="2"/>
      <c r="D3049" s="2"/>
      <c r="E3049" s="2"/>
      <c r="F3049" s="2"/>
      <c r="G3049" s="2"/>
      <c r="H3049" s="2"/>
      <c r="I3049" s="2"/>
      <c r="J3049" s="2"/>
      <c r="K3049" s="2"/>
      <c r="L3049" s="2"/>
      <c r="M3049" s="2"/>
      <c r="N3049" s="2"/>
      <c r="O3049" s="2"/>
      <c r="P3049" s="2"/>
      <c r="Q3049" s="2"/>
      <c r="R3049" s="2"/>
      <c r="S3049" s="2"/>
      <c r="T3049" s="2"/>
      <c r="U3049" s="2"/>
      <c r="V3049" s="2"/>
      <c r="W3049" s="2"/>
      <c r="X3049" s="2"/>
      <c r="Y3049" s="2"/>
      <c r="Z3049" s="2"/>
      <c r="AA3049" s="2"/>
    </row>
    <row r="3050" ht="15.75" customHeight="1">
      <c r="A3050" s="2"/>
      <c r="B3050" s="2"/>
      <c r="C3050" s="2"/>
      <c r="D3050" s="2"/>
      <c r="E3050" s="2"/>
      <c r="F3050" s="2"/>
      <c r="G3050" s="2"/>
      <c r="H3050" s="2"/>
      <c r="I3050" s="2"/>
      <c r="J3050" s="2"/>
      <c r="K3050" s="2"/>
      <c r="L3050" s="2"/>
      <c r="M3050" s="2"/>
      <c r="N3050" s="2"/>
      <c r="O3050" s="2"/>
      <c r="P3050" s="2"/>
      <c r="Q3050" s="2"/>
      <c r="R3050" s="2"/>
      <c r="S3050" s="2"/>
      <c r="T3050" s="2"/>
      <c r="U3050" s="2"/>
      <c r="V3050" s="2"/>
      <c r="W3050" s="2"/>
      <c r="X3050" s="2"/>
      <c r="Y3050" s="2"/>
      <c r="Z3050" s="2"/>
      <c r="AA3050" s="2"/>
    </row>
    <row r="3051" ht="15.75" customHeight="1">
      <c r="A3051" s="2"/>
      <c r="B3051" s="2"/>
      <c r="C3051" s="2"/>
      <c r="D3051" s="2"/>
      <c r="E3051" s="2"/>
      <c r="F3051" s="2"/>
      <c r="G3051" s="2"/>
      <c r="H3051" s="2"/>
      <c r="I3051" s="2"/>
      <c r="J3051" s="2"/>
      <c r="K3051" s="2"/>
      <c r="L3051" s="2"/>
      <c r="M3051" s="2"/>
      <c r="N3051" s="2"/>
      <c r="O3051" s="2"/>
      <c r="P3051" s="2"/>
      <c r="Q3051" s="2"/>
      <c r="R3051" s="2"/>
      <c r="S3051" s="2"/>
      <c r="T3051" s="2"/>
      <c r="U3051" s="2"/>
      <c r="V3051" s="2"/>
      <c r="W3051" s="2"/>
      <c r="X3051" s="2"/>
      <c r="Y3051" s="2"/>
      <c r="Z3051" s="2"/>
      <c r="AA3051" s="2"/>
    </row>
    <row r="3052" ht="15.75" customHeight="1">
      <c r="A3052" s="2"/>
      <c r="B3052" s="2"/>
      <c r="C3052" s="2"/>
      <c r="D3052" s="2"/>
      <c r="E3052" s="2"/>
      <c r="F3052" s="2"/>
      <c r="G3052" s="2"/>
      <c r="H3052" s="2"/>
      <c r="I3052" s="2"/>
      <c r="J3052" s="2"/>
      <c r="K3052" s="2"/>
      <c r="L3052" s="2"/>
      <c r="M3052" s="2"/>
      <c r="N3052" s="2"/>
      <c r="O3052" s="2"/>
      <c r="P3052" s="2"/>
      <c r="Q3052" s="2"/>
      <c r="R3052" s="2"/>
      <c r="S3052" s="2"/>
      <c r="T3052" s="2"/>
      <c r="U3052" s="2"/>
      <c r="V3052" s="2"/>
      <c r="W3052" s="2"/>
      <c r="X3052" s="2"/>
      <c r="Y3052" s="2"/>
      <c r="Z3052" s="2"/>
      <c r="AA3052" s="2"/>
    </row>
    <row r="3053" ht="15.75" customHeight="1">
      <c r="A3053" s="2"/>
      <c r="B3053" s="2"/>
      <c r="C3053" s="2"/>
      <c r="D3053" s="2"/>
      <c r="E3053" s="2"/>
      <c r="F3053" s="2"/>
      <c r="G3053" s="2"/>
      <c r="H3053" s="2"/>
      <c r="I3053" s="2"/>
      <c r="J3053" s="2"/>
      <c r="K3053" s="2"/>
      <c r="L3053" s="2"/>
      <c r="M3053" s="2"/>
      <c r="N3053" s="2"/>
      <c r="O3053" s="2"/>
      <c r="P3053" s="2"/>
      <c r="Q3053" s="2"/>
      <c r="R3053" s="2"/>
      <c r="S3053" s="2"/>
      <c r="T3053" s="2"/>
      <c r="U3053" s="2"/>
      <c r="V3053" s="2"/>
      <c r="W3053" s="2"/>
      <c r="X3053" s="2"/>
      <c r="Y3053" s="2"/>
      <c r="Z3053" s="2"/>
      <c r="AA3053" s="2"/>
    </row>
    <row r="3054" ht="15.75" customHeight="1">
      <c r="A3054" s="2"/>
      <c r="B3054" s="2"/>
      <c r="C3054" s="2"/>
      <c r="D3054" s="2"/>
      <c r="E3054" s="2"/>
      <c r="F3054" s="2"/>
      <c r="G3054" s="2"/>
      <c r="H3054" s="2"/>
      <c r="I3054" s="2"/>
      <c r="J3054" s="2"/>
      <c r="K3054" s="2"/>
      <c r="L3054" s="2"/>
      <c r="M3054" s="2"/>
      <c r="N3054" s="2"/>
      <c r="O3054" s="2"/>
      <c r="P3054" s="2"/>
      <c r="Q3054" s="2"/>
      <c r="R3054" s="2"/>
      <c r="S3054" s="2"/>
      <c r="T3054" s="2"/>
      <c r="U3054" s="2"/>
      <c r="V3054" s="2"/>
      <c r="W3054" s="2"/>
      <c r="X3054" s="2"/>
      <c r="Y3054" s="2"/>
      <c r="Z3054" s="2"/>
      <c r="AA3054" s="2"/>
    </row>
    <row r="3055" ht="15.75" customHeight="1">
      <c r="A3055" s="2"/>
      <c r="B3055" s="2"/>
      <c r="C3055" s="2"/>
      <c r="D3055" s="2"/>
      <c r="E3055" s="2"/>
      <c r="F3055" s="2"/>
      <c r="G3055" s="2"/>
      <c r="H3055" s="2"/>
      <c r="I3055" s="2"/>
      <c r="J3055" s="2"/>
      <c r="K3055" s="2"/>
      <c r="L3055" s="2"/>
      <c r="M3055" s="2"/>
      <c r="N3055" s="2"/>
      <c r="O3055" s="2"/>
      <c r="P3055" s="2"/>
      <c r="Q3055" s="2"/>
      <c r="R3055" s="2"/>
      <c r="S3055" s="2"/>
      <c r="T3055" s="2"/>
      <c r="U3055" s="2"/>
      <c r="V3055" s="2"/>
      <c r="W3055" s="2"/>
      <c r="X3055" s="2"/>
      <c r="Y3055" s="2"/>
      <c r="Z3055" s="2"/>
      <c r="AA3055" s="2"/>
    </row>
    <row r="3056" ht="15.75" customHeight="1">
      <c r="A3056" s="2"/>
      <c r="B3056" s="2"/>
      <c r="C3056" s="2"/>
      <c r="D3056" s="2"/>
      <c r="E3056" s="2"/>
      <c r="F3056" s="2"/>
      <c r="G3056" s="2"/>
      <c r="H3056" s="2"/>
      <c r="I3056" s="2"/>
      <c r="J3056" s="2"/>
      <c r="K3056" s="2"/>
      <c r="L3056" s="2"/>
      <c r="M3056" s="2"/>
      <c r="N3056" s="2"/>
      <c r="O3056" s="2"/>
      <c r="P3056" s="2"/>
      <c r="Q3056" s="2"/>
      <c r="R3056" s="2"/>
      <c r="S3056" s="2"/>
      <c r="T3056" s="2"/>
      <c r="U3056" s="2"/>
      <c r="V3056" s="2"/>
      <c r="W3056" s="2"/>
      <c r="X3056" s="2"/>
      <c r="Y3056" s="2"/>
      <c r="Z3056" s="2"/>
      <c r="AA3056" s="2"/>
    </row>
    <row r="3057" ht="15.75" customHeight="1">
      <c r="A3057" s="2"/>
      <c r="B3057" s="2"/>
      <c r="C3057" s="2"/>
      <c r="D3057" s="2"/>
      <c r="E3057" s="2"/>
      <c r="F3057" s="2"/>
      <c r="G3057" s="2"/>
      <c r="H3057" s="2"/>
      <c r="I3057" s="2"/>
      <c r="J3057" s="2"/>
      <c r="K3057" s="2"/>
      <c r="L3057" s="2"/>
      <c r="M3057" s="2"/>
      <c r="N3057" s="2"/>
      <c r="O3057" s="2"/>
      <c r="P3057" s="2"/>
      <c r="Q3057" s="2"/>
      <c r="R3057" s="2"/>
      <c r="S3057" s="2"/>
      <c r="T3057" s="2"/>
      <c r="U3057" s="2"/>
      <c r="V3057" s="2"/>
      <c r="W3057" s="2"/>
      <c r="X3057" s="2"/>
      <c r="Y3057" s="2"/>
      <c r="Z3057" s="2"/>
      <c r="AA3057" s="2"/>
    </row>
    <row r="3058" ht="15.75" customHeight="1">
      <c r="A3058" s="2"/>
      <c r="B3058" s="2"/>
      <c r="C3058" s="2"/>
      <c r="D3058" s="2"/>
      <c r="E3058" s="2"/>
      <c r="F3058" s="2"/>
      <c r="G3058" s="2"/>
      <c r="H3058" s="2"/>
      <c r="I3058" s="2"/>
      <c r="J3058" s="2"/>
      <c r="K3058" s="2"/>
      <c r="L3058" s="2"/>
      <c r="M3058" s="2"/>
      <c r="N3058" s="2"/>
      <c r="O3058" s="2"/>
      <c r="P3058" s="2"/>
      <c r="Q3058" s="2"/>
      <c r="R3058" s="2"/>
      <c r="S3058" s="2"/>
      <c r="T3058" s="2"/>
      <c r="U3058" s="2"/>
      <c r="V3058" s="2"/>
      <c r="W3058" s="2"/>
      <c r="X3058" s="2"/>
      <c r="Y3058" s="2"/>
      <c r="Z3058" s="2"/>
      <c r="AA3058" s="2"/>
    </row>
    <row r="3059" ht="15.75" customHeight="1">
      <c r="A3059" s="2"/>
      <c r="B3059" s="2"/>
      <c r="C3059" s="2"/>
      <c r="D3059" s="2"/>
      <c r="E3059" s="2"/>
      <c r="F3059" s="2"/>
      <c r="G3059" s="2"/>
      <c r="H3059" s="2"/>
      <c r="I3059" s="2"/>
      <c r="J3059" s="2"/>
      <c r="K3059" s="2"/>
      <c r="L3059" s="2"/>
      <c r="M3059" s="2"/>
      <c r="N3059" s="2"/>
      <c r="O3059" s="2"/>
      <c r="P3059" s="2"/>
      <c r="Q3059" s="2"/>
      <c r="R3059" s="2"/>
      <c r="S3059" s="2"/>
      <c r="T3059" s="2"/>
      <c r="U3059" s="2"/>
      <c r="V3059" s="2"/>
      <c r="W3059" s="2"/>
      <c r="X3059" s="2"/>
      <c r="Y3059" s="2"/>
      <c r="Z3059" s="2"/>
      <c r="AA3059" s="2"/>
    </row>
    <row r="3060" ht="15.75" customHeight="1">
      <c r="A3060" s="2"/>
      <c r="B3060" s="2"/>
      <c r="C3060" s="2"/>
      <c r="D3060" s="2"/>
      <c r="E3060" s="2"/>
      <c r="F3060" s="2"/>
      <c r="G3060" s="2"/>
      <c r="H3060" s="2"/>
      <c r="I3060" s="2"/>
      <c r="J3060" s="2"/>
      <c r="K3060" s="2"/>
      <c r="L3060" s="2"/>
      <c r="M3060" s="2"/>
      <c r="N3060" s="2"/>
      <c r="O3060" s="2"/>
      <c r="P3060" s="2"/>
      <c r="Q3060" s="2"/>
      <c r="R3060" s="2"/>
      <c r="S3060" s="2"/>
      <c r="T3060" s="2"/>
      <c r="U3060" s="2"/>
      <c r="V3060" s="2"/>
      <c r="W3060" s="2"/>
      <c r="X3060" s="2"/>
      <c r="Y3060" s="2"/>
      <c r="Z3060" s="2"/>
      <c r="AA3060" s="2"/>
    </row>
    <row r="3061" ht="15.75" customHeight="1">
      <c r="A3061" s="2"/>
      <c r="B3061" s="2"/>
      <c r="C3061" s="2"/>
      <c r="D3061" s="2"/>
      <c r="E3061" s="2"/>
      <c r="F3061" s="2"/>
      <c r="G3061" s="2"/>
      <c r="H3061" s="2"/>
      <c r="I3061" s="2"/>
      <c r="J3061" s="2"/>
      <c r="K3061" s="2"/>
      <c r="L3061" s="2"/>
      <c r="M3061" s="2"/>
      <c r="N3061" s="2"/>
      <c r="O3061" s="2"/>
      <c r="P3061" s="2"/>
      <c r="Q3061" s="2"/>
      <c r="R3061" s="2"/>
      <c r="S3061" s="2"/>
      <c r="T3061" s="2"/>
      <c r="U3061" s="2"/>
      <c r="V3061" s="2"/>
      <c r="W3061" s="2"/>
      <c r="X3061" s="2"/>
      <c r="Y3061" s="2"/>
      <c r="Z3061" s="2"/>
      <c r="AA3061" s="2"/>
    </row>
    <row r="3062" ht="15.75" customHeight="1">
      <c r="A3062" s="2"/>
      <c r="B3062" s="2"/>
      <c r="C3062" s="2"/>
      <c r="D3062" s="2"/>
      <c r="E3062" s="2"/>
      <c r="F3062" s="2"/>
      <c r="G3062" s="2"/>
      <c r="H3062" s="2"/>
      <c r="I3062" s="2"/>
      <c r="J3062" s="2"/>
      <c r="K3062" s="2"/>
      <c r="L3062" s="2"/>
      <c r="M3062" s="2"/>
      <c r="N3062" s="2"/>
      <c r="O3062" s="2"/>
      <c r="P3062" s="2"/>
      <c r="Q3062" s="2"/>
      <c r="R3062" s="2"/>
      <c r="S3062" s="2"/>
      <c r="T3062" s="2"/>
      <c r="U3062" s="2"/>
      <c r="V3062" s="2"/>
      <c r="W3062" s="2"/>
      <c r="X3062" s="2"/>
      <c r="Y3062" s="2"/>
      <c r="Z3062" s="2"/>
      <c r="AA3062" s="2"/>
    </row>
    <row r="3063" ht="15.75" customHeight="1">
      <c r="A3063" s="2"/>
      <c r="B3063" s="2"/>
      <c r="C3063" s="2"/>
      <c r="D3063" s="2"/>
      <c r="E3063" s="2"/>
      <c r="F3063" s="2"/>
      <c r="G3063" s="2"/>
      <c r="H3063" s="2"/>
      <c r="I3063" s="2"/>
      <c r="J3063" s="2"/>
      <c r="K3063" s="2"/>
      <c r="L3063" s="2"/>
      <c r="M3063" s="2"/>
      <c r="N3063" s="2"/>
      <c r="O3063" s="2"/>
      <c r="P3063" s="2"/>
      <c r="Q3063" s="2"/>
      <c r="R3063" s="2"/>
      <c r="S3063" s="2"/>
      <c r="T3063" s="2"/>
      <c r="U3063" s="2"/>
      <c r="V3063" s="2"/>
      <c r="W3063" s="2"/>
      <c r="X3063" s="2"/>
      <c r="Y3063" s="2"/>
      <c r="Z3063" s="2"/>
      <c r="AA3063" s="2"/>
    </row>
    <row r="3064" ht="15.75" customHeight="1">
      <c r="A3064" s="2"/>
      <c r="B3064" s="2"/>
      <c r="C3064" s="2"/>
      <c r="D3064" s="2"/>
      <c r="E3064" s="2"/>
      <c r="F3064" s="2"/>
      <c r="G3064" s="2"/>
      <c r="H3064" s="2"/>
      <c r="I3064" s="2"/>
      <c r="J3064" s="2"/>
      <c r="K3064" s="2"/>
      <c r="L3064" s="2"/>
      <c r="M3064" s="2"/>
      <c r="N3064" s="2"/>
      <c r="O3064" s="2"/>
      <c r="P3064" s="2"/>
      <c r="Q3064" s="2"/>
      <c r="R3064" s="2"/>
      <c r="S3064" s="2"/>
      <c r="T3064" s="2"/>
      <c r="U3064" s="2"/>
      <c r="V3064" s="2"/>
      <c r="W3064" s="2"/>
      <c r="X3064" s="2"/>
      <c r="Y3064" s="2"/>
      <c r="Z3064" s="2"/>
      <c r="AA3064" s="2"/>
    </row>
    <row r="3065" ht="15.75" customHeight="1">
      <c r="A3065" s="2"/>
      <c r="B3065" s="2"/>
      <c r="C3065" s="2"/>
      <c r="D3065" s="2"/>
      <c r="E3065" s="2"/>
      <c r="F3065" s="2"/>
      <c r="G3065" s="2"/>
      <c r="H3065" s="2"/>
      <c r="I3065" s="2"/>
      <c r="J3065" s="2"/>
      <c r="K3065" s="2"/>
      <c r="L3065" s="2"/>
      <c r="M3065" s="2"/>
      <c r="N3065" s="2"/>
      <c r="O3065" s="2"/>
      <c r="P3065" s="2"/>
      <c r="Q3065" s="2"/>
      <c r="R3065" s="2"/>
      <c r="S3065" s="2"/>
      <c r="T3065" s="2"/>
      <c r="U3065" s="2"/>
      <c r="V3065" s="2"/>
      <c r="W3065" s="2"/>
      <c r="X3065" s="2"/>
      <c r="Y3065" s="2"/>
      <c r="Z3065" s="2"/>
      <c r="AA3065" s="2"/>
    </row>
    <row r="3066" ht="15.75" customHeight="1">
      <c r="A3066" s="2"/>
      <c r="B3066" s="2"/>
      <c r="C3066" s="2"/>
      <c r="D3066" s="2"/>
      <c r="E3066" s="2"/>
      <c r="F3066" s="2"/>
      <c r="G3066" s="2"/>
      <c r="H3066" s="2"/>
      <c r="I3066" s="2"/>
      <c r="J3066" s="2"/>
      <c r="K3066" s="2"/>
      <c r="L3066" s="2"/>
      <c r="M3066" s="2"/>
      <c r="N3066" s="2"/>
      <c r="O3066" s="2"/>
      <c r="P3066" s="2"/>
      <c r="Q3066" s="2"/>
      <c r="R3066" s="2"/>
      <c r="S3066" s="2"/>
      <c r="T3066" s="2"/>
      <c r="U3066" s="2"/>
      <c r="V3066" s="2"/>
      <c r="W3066" s="2"/>
      <c r="X3066" s="2"/>
      <c r="Y3066" s="2"/>
      <c r="Z3066" s="2"/>
      <c r="AA3066" s="2"/>
    </row>
    <row r="3067" ht="15.75" customHeight="1">
      <c r="A3067" s="2"/>
      <c r="B3067" s="2"/>
      <c r="C3067" s="2"/>
      <c r="D3067" s="2"/>
      <c r="E3067" s="2"/>
      <c r="F3067" s="2"/>
      <c r="G3067" s="2"/>
      <c r="H3067" s="2"/>
      <c r="I3067" s="2"/>
      <c r="J3067" s="2"/>
      <c r="K3067" s="2"/>
      <c r="L3067" s="2"/>
      <c r="M3067" s="2"/>
      <c r="N3067" s="2"/>
      <c r="O3067" s="2"/>
      <c r="P3067" s="2"/>
      <c r="Q3067" s="2"/>
      <c r="R3067" s="2"/>
      <c r="S3067" s="2"/>
      <c r="T3067" s="2"/>
      <c r="U3067" s="2"/>
      <c r="V3067" s="2"/>
      <c r="W3067" s="2"/>
      <c r="X3067" s="2"/>
      <c r="Y3067" s="2"/>
      <c r="Z3067" s="2"/>
      <c r="AA3067" s="2"/>
    </row>
    <row r="3068" ht="15.75" customHeight="1">
      <c r="A3068" s="2"/>
      <c r="B3068" s="2"/>
      <c r="C3068" s="2"/>
      <c r="D3068" s="2"/>
      <c r="E3068" s="2"/>
      <c r="F3068" s="2"/>
      <c r="G3068" s="2"/>
      <c r="H3068" s="2"/>
      <c r="I3068" s="2"/>
      <c r="J3068" s="2"/>
      <c r="K3068" s="2"/>
      <c r="L3068" s="2"/>
      <c r="M3068" s="2"/>
      <c r="N3068" s="2"/>
      <c r="O3068" s="2"/>
      <c r="P3068" s="2"/>
      <c r="Q3068" s="2"/>
      <c r="R3068" s="2"/>
      <c r="S3068" s="2"/>
      <c r="T3068" s="2"/>
      <c r="U3068" s="2"/>
      <c r="V3068" s="2"/>
      <c r="W3068" s="2"/>
      <c r="X3068" s="2"/>
      <c r="Y3068" s="2"/>
      <c r="Z3068" s="2"/>
      <c r="AA3068" s="2"/>
    </row>
    <row r="3069" ht="15.75" customHeight="1">
      <c r="A3069" s="2"/>
      <c r="B3069" s="2"/>
      <c r="C3069" s="2"/>
      <c r="D3069" s="2"/>
      <c r="E3069" s="2"/>
      <c r="F3069" s="2"/>
      <c r="G3069" s="2"/>
      <c r="H3069" s="2"/>
      <c r="I3069" s="2"/>
      <c r="J3069" s="2"/>
      <c r="K3069" s="2"/>
      <c r="L3069" s="2"/>
      <c r="M3069" s="2"/>
      <c r="N3069" s="2"/>
      <c r="O3069" s="2"/>
      <c r="P3069" s="2"/>
      <c r="Q3069" s="2"/>
      <c r="R3069" s="2"/>
      <c r="S3069" s="2"/>
      <c r="T3069" s="2"/>
      <c r="U3069" s="2"/>
      <c r="V3069" s="2"/>
      <c r="W3069" s="2"/>
      <c r="X3069" s="2"/>
      <c r="Y3069" s="2"/>
      <c r="Z3069" s="2"/>
      <c r="AA3069" s="2"/>
    </row>
    <row r="3070" ht="15.75" customHeight="1">
      <c r="A3070" s="2"/>
      <c r="B3070" s="2"/>
      <c r="C3070" s="2"/>
      <c r="D3070" s="2"/>
      <c r="E3070" s="2"/>
      <c r="F3070" s="2"/>
      <c r="G3070" s="2"/>
      <c r="H3070" s="2"/>
      <c r="I3070" s="2"/>
      <c r="J3070" s="2"/>
      <c r="K3070" s="2"/>
      <c r="L3070" s="2"/>
      <c r="M3070" s="2"/>
      <c r="N3070" s="2"/>
      <c r="O3070" s="2"/>
      <c r="P3070" s="2"/>
      <c r="Q3070" s="2"/>
      <c r="R3070" s="2"/>
      <c r="S3070" s="2"/>
      <c r="T3070" s="2"/>
      <c r="U3070" s="2"/>
      <c r="V3070" s="2"/>
      <c r="W3070" s="2"/>
      <c r="X3070" s="2"/>
      <c r="Y3070" s="2"/>
      <c r="Z3070" s="2"/>
      <c r="AA3070" s="2"/>
    </row>
    <row r="3071" ht="15.75" customHeight="1">
      <c r="A3071" s="2"/>
      <c r="B3071" s="2"/>
      <c r="C3071" s="2"/>
      <c r="D3071" s="2"/>
      <c r="E3071" s="2"/>
      <c r="F3071" s="2"/>
      <c r="G3071" s="2"/>
      <c r="H3071" s="2"/>
      <c r="I3071" s="2"/>
      <c r="J3071" s="2"/>
      <c r="K3071" s="2"/>
      <c r="L3071" s="2"/>
      <c r="M3071" s="2"/>
      <c r="N3071" s="2"/>
      <c r="O3071" s="2"/>
      <c r="P3071" s="2"/>
      <c r="Q3071" s="2"/>
      <c r="R3071" s="2"/>
      <c r="S3071" s="2"/>
      <c r="T3071" s="2"/>
      <c r="U3071" s="2"/>
      <c r="V3071" s="2"/>
      <c r="W3071" s="2"/>
      <c r="X3071" s="2"/>
      <c r="Y3071" s="2"/>
      <c r="Z3071" s="2"/>
      <c r="AA3071" s="2"/>
    </row>
    <row r="3072" ht="15.75" customHeight="1">
      <c r="A3072" s="2"/>
      <c r="B3072" s="2"/>
      <c r="C3072" s="2"/>
      <c r="D3072" s="2"/>
      <c r="E3072" s="2"/>
      <c r="F3072" s="2"/>
      <c r="G3072" s="2"/>
      <c r="H3072" s="2"/>
      <c r="I3072" s="2"/>
      <c r="J3072" s="2"/>
      <c r="K3072" s="2"/>
      <c r="L3072" s="2"/>
      <c r="M3072" s="2"/>
      <c r="N3072" s="2"/>
      <c r="O3072" s="2"/>
      <c r="P3072" s="2"/>
      <c r="Q3072" s="2"/>
      <c r="R3072" s="2"/>
      <c r="S3072" s="2"/>
      <c r="T3072" s="2"/>
      <c r="U3072" s="2"/>
      <c r="V3072" s="2"/>
      <c r="W3072" s="2"/>
      <c r="X3072" s="2"/>
      <c r="Y3072" s="2"/>
      <c r="Z3072" s="2"/>
      <c r="AA3072" s="2"/>
    </row>
    <row r="3073" ht="15.75" customHeight="1">
      <c r="A3073" s="2"/>
      <c r="B3073" s="2"/>
      <c r="C3073" s="2"/>
      <c r="D3073" s="2"/>
      <c r="E3073" s="2"/>
      <c r="F3073" s="2"/>
      <c r="G3073" s="2"/>
      <c r="H3073" s="2"/>
      <c r="I3073" s="2"/>
      <c r="J3073" s="2"/>
      <c r="K3073" s="2"/>
      <c r="L3073" s="2"/>
      <c r="M3073" s="2"/>
      <c r="N3073" s="2"/>
      <c r="O3073" s="2"/>
      <c r="P3073" s="2"/>
      <c r="Q3073" s="2"/>
      <c r="R3073" s="2"/>
      <c r="S3073" s="2"/>
      <c r="T3073" s="2"/>
      <c r="U3073" s="2"/>
      <c r="V3073" s="2"/>
      <c r="W3073" s="2"/>
      <c r="X3073" s="2"/>
      <c r="Y3073" s="2"/>
      <c r="Z3073" s="2"/>
      <c r="AA3073" s="2"/>
    </row>
    <row r="3074" ht="15.75" customHeight="1">
      <c r="A3074" s="2"/>
      <c r="B3074" s="2"/>
      <c r="C3074" s="2"/>
      <c r="D3074" s="2"/>
      <c r="E3074" s="2"/>
      <c r="F3074" s="2"/>
      <c r="G3074" s="2"/>
      <c r="H3074" s="2"/>
      <c r="I3074" s="2"/>
      <c r="J3074" s="2"/>
      <c r="K3074" s="2"/>
      <c r="L3074" s="2"/>
      <c r="M3074" s="2"/>
      <c r="N3074" s="2"/>
      <c r="O3074" s="2"/>
      <c r="P3074" s="2"/>
      <c r="Q3074" s="2"/>
      <c r="R3074" s="2"/>
      <c r="S3074" s="2"/>
      <c r="T3074" s="2"/>
      <c r="U3074" s="2"/>
      <c r="V3074" s="2"/>
      <c r="W3074" s="2"/>
      <c r="X3074" s="2"/>
      <c r="Y3074" s="2"/>
      <c r="Z3074" s="2"/>
      <c r="AA3074" s="2"/>
    </row>
    <row r="3075" ht="15.75" customHeight="1">
      <c r="A3075" s="2"/>
      <c r="B3075" s="2"/>
      <c r="C3075" s="2"/>
      <c r="D3075" s="2"/>
      <c r="E3075" s="2"/>
      <c r="F3075" s="2"/>
      <c r="G3075" s="2"/>
      <c r="H3075" s="2"/>
      <c r="I3075" s="2"/>
      <c r="J3075" s="2"/>
      <c r="K3075" s="2"/>
      <c r="L3075" s="2"/>
      <c r="M3075" s="2"/>
      <c r="N3075" s="2"/>
      <c r="O3075" s="2"/>
      <c r="P3075" s="2"/>
      <c r="Q3075" s="2"/>
      <c r="R3075" s="2"/>
      <c r="S3075" s="2"/>
      <c r="T3075" s="2"/>
      <c r="U3075" s="2"/>
      <c r="V3075" s="2"/>
      <c r="W3075" s="2"/>
      <c r="X3075" s="2"/>
      <c r="Y3075" s="2"/>
      <c r="Z3075" s="2"/>
      <c r="AA3075" s="2"/>
    </row>
    <row r="3076" ht="15.75" customHeight="1">
      <c r="A3076" s="2"/>
      <c r="B3076" s="2"/>
      <c r="C3076" s="2"/>
      <c r="D3076" s="2"/>
      <c r="E3076" s="2"/>
      <c r="F3076" s="2"/>
      <c r="G3076" s="2"/>
      <c r="H3076" s="2"/>
      <c r="I3076" s="2"/>
      <c r="J3076" s="2"/>
      <c r="K3076" s="2"/>
      <c r="L3076" s="2"/>
      <c r="M3076" s="2"/>
      <c r="N3076" s="2"/>
      <c r="O3076" s="2"/>
      <c r="P3076" s="2"/>
      <c r="Q3076" s="2"/>
      <c r="R3076" s="2"/>
      <c r="S3076" s="2"/>
      <c r="T3076" s="2"/>
      <c r="U3076" s="2"/>
      <c r="V3076" s="2"/>
      <c r="W3076" s="2"/>
      <c r="X3076" s="2"/>
      <c r="Y3076" s="2"/>
      <c r="Z3076" s="2"/>
      <c r="AA3076" s="2"/>
    </row>
    <row r="3077" ht="15.75" customHeight="1">
      <c r="A3077" s="2"/>
      <c r="B3077" s="2"/>
      <c r="C3077" s="2"/>
      <c r="D3077" s="2"/>
      <c r="E3077" s="2"/>
      <c r="F3077" s="2"/>
      <c r="G3077" s="2"/>
      <c r="H3077" s="2"/>
      <c r="I3077" s="2"/>
      <c r="J3077" s="2"/>
      <c r="K3077" s="2"/>
      <c r="L3077" s="2"/>
      <c r="M3077" s="2"/>
      <c r="N3077" s="2"/>
      <c r="O3077" s="2"/>
      <c r="P3077" s="2"/>
      <c r="Q3077" s="2"/>
      <c r="R3077" s="2"/>
      <c r="S3077" s="2"/>
      <c r="T3077" s="2"/>
      <c r="U3077" s="2"/>
      <c r="V3077" s="2"/>
      <c r="W3077" s="2"/>
      <c r="X3077" s="2"/>
      <c r="Y3077" s="2"/>
      <c r="Z3077" s="2"/>
      <c r="AA3077" s="2"/>
    </row>
    <row r="3078" ht="15.75" customHeight="1">
      <c r="A3078" s="2"/>
      <c r="B3078" s="2"/>
      <c r="C3078" s="2"/>
      <c r="D3078" s="2"/>
      <c r="E3078" s="2"/>
      <c r="F3078" s="2"/>
      <c r="G3078" s="2"/>
      <c r="H3078" s="2"/>
      <c r="I3078" s="2"/>
      <c r="J3078" s="2"/>
      <c r="K3078" s="2"/>
      <c r="L3078" s="2"/>
      <c r="M3078" s="2"/>
      <c r="N3078" s="2"/>
      <c r="O3078" s="2"/>
      <c r="P3078" s="2"/>
      <c r="Q3078" s="2"/>
      <c r="R3078" s="2"/>
      <c r="S3078" s="2"/>
      <c r="T3078" s="2"/>
      <c r="U3078" s="2"/>
      <c r="V3078" s="2"/>
      <c r="W3078" s="2"/>
      <c r="X3078" s="2"/>
      <c r="Y3078" s="2"/>
      <c r="Z3078" s="2"/>
      <c r="AA3078" s="2"/>
    </row>
    <row r="3079" ht="15.75" customHeight="1">
      <c r="A3079" s="2"/>
      <c r="B3079" s="2"/>
      <c r="C3079" s="2"/>
      <c r="D3079" s="2"/>
      <c r="E3079" s="2"/>
      <c r="F3079" s="2"/>
      <c r="G3079" s="2"/>
      <c r="H3079" s="2"/>
      <c r="I3079" s="2"/>
      <c r="J3079" s="2"/>
      <c r="K3079" s="2"/>
      <c r="L3079" s="2"/>
      <c r="M3079" s="2"/>
      <c r="N3079" s="2"/>
      <c r="O3079" s="2"/>
      <c r="P3079" s="2"/>
      <c r="Q3079" s="2"/>
      <c r="R3079" s="2"/>
      <c r="S3079" s="2"/>
      <c r="T3079" s="2"/>
      <c r="U3079" s="2"/>
      <c r="V3079" s="2"/>
      <c r="W3079" s="2"/>
      <c r="X3079" s="2"/>
      <c r="Y3079" s="2"/>
      <c r="Z3079" s="2"/>
      <c r="AA3079" s="2"/>
    </row>
    <row r="3080" ht="15.75" customHeight="1">
      <c r="A3080" s="2"/>
      <c r="B3080" s="2"/>
      <c r="C3080" s="2"/>
      <c r="D3080" s="2"/>
      <c r="E3080" s="2"/>
      <c r="F3080" s="2"/>
      <c r="G3080" s="2"/>
      <c r="H3080" s="2"/>
      <c r="I3080" s="2"/>
      <c r="J3080" s="2"/>
      <c r="K3080" s="2"/>
      <c r="L3080" s="2"/>
      <c r="M3080" s="2"/>
      <c r="N3080" s="2"/>
      <c r="O3080" s="2"/>
      <c r="P3080" s="2"/>
      <c r="Q3080" s="2"/>
      <c r="R3080" s="2"/>
      <c r="S3080" s="2"/>
      <c r="T3080" s="2"/>
      <c r="U3080" s="2"/>
      <c r="V3080" s="2"/>
      <c r="W3080" s="2"/>
      <c r="X3080" s="2"/>
      <c r="Y3080" s="2"/>
      <c r="Z3080" s="2"/>
      <c r="AA3080" s="2"/>
    </row>
    <row r="3081" ht="15.75" customHeight="1">
      <c r="A3081" s="2"/>
      <c r="B3081" s="2"/>
      <c r="C3081" s="2"/>
      <c r="D3081" s="2"/>
      <c r="E3081" s="2"/>
      <c r="F3081" s="2"/>
      <c r="G3081" s="2"/>
      <c r="H3081" s="2"/>
      <c r="I3081" s="2"/>
      <c r="J3081" s="2"/>
      <c r="K3081" s="2"/>
      <c r="L3081" s="2"/>
      <c r="M3081" s="2"/>
      <c r="N3081" s="2"/>
      <c r="O3081" s="2"/>
      <c r="P3081" s="2"/>
      <c r="Q3081" s="2"/>
      <c r="R3081" s="2"/>
      <c r="S3081" s="2"/>
      <c r="T3081" s="2"/>
      <c r="U3081" s="2"/>
      <c r="V3081" s="2"/>
      <c r="W3081" s="2"/>
      <c r="X3081" s="2"/>
      <c r="Y3081" s="2"/>
      <c r="Z3081" s="2"/>
      <c r="AA3081" s="2"/>
    </row>
    <row r="3082" ht="15.75" customHeight="1">
      <c r="A3082" s="2"/>
      <c r="B3082" s="2"/>
      <c r="C3082" s="2"/>
      <c r="D3082" s="2"/>
      <c r="E3082" s="2"/>
      <c r="F3082" s="2"/>
      <c r="G3082" s="2"/>
      <c r="H3082" s="2"/>
      <c r="I3082" s="2"/>
      <c r="J3082" s="2"/>
      <c r="K3082" s="2"/>
      <c r="L3082" s="2"/>
      <c r="M3082" s="2"/>
      <c r="N3082" s="2"/>
      <c r="O3082" s="2"/>
      <c r="P3082" s="2"/>
      <c r="Q3082" s="2"/>
      <c r="R3082" s="2"/>
      <c r="S3082" s="2"/>
      <c r="T3082" s="2"/>
      <c r="U3082" s="2"/>
      <c r="V3082" s="2"/>
      <c r="W3082" s="2"/>
      <c r="X3082" s="2"/>
      <c r="Y3082" s="2"/>
      <c r="Z3082" s="2"/>
      <c r="AA3082" s="2"/>
    </row>
    <row r="3083" ht="15.75" customHeight="1">
      <c r="A3083" s="2"/>
      <c r="B3083" s="2"/>
      <c r="C3083" s="2"/>
      <c r="D3083" s="2"/>
      <c r="E3083" s="2"/>
      <c r="F3083" s="2"/>
      <c r="G3083" s="2"/>
      <c r="H3083" s="2"/>
      <c r="I3083" s="2"/>
      <c r="J3083" s="2"/>
      <c r="K3083" s="2"/>
      <c r="L3083" s="2"/>
      <c r="M3083" s="2"/>
      <c r="N3083" s="2"/>
      <c r="O3083" s="2"/>
      <c r="P3083" s="2"/>
      <c r="Q3083" s="2"/>
      <c r="R3083" s="2"/>
      <c r="S3083" s="2"/>
      <c r="T3083" s="2"/>
      <c r="U3083" s="2"/>
      <c r="V3083" s="2"/>
      <c r="W3083" s="2"/>
      <c r="X3083" s="2"/>
      <c r="Y3083" s="2"/>
      <c r="Z3083" s="2"/>
      <c r="AA3083" s="2"/>
    </row>
    <row r="3084" ht="15.75" customHeight="1">
      <c r="A3084" s="2"/>
      <c r="B3084" s="2"/>
      <c r="C3084" s="2"/>
      <c r="D3084" s="2"/>
      <c r="E3084" s="2"/>
      <c r="F3084" s="2"/>
      <c r="G3084" s="2"/>
      <c r="H3084" s="2"/>
      <c r="I3084" s="2"/>
      <c r="J3084" s="2"/>
      <c r="K3084" s="2"/>
      <c r="L3084" s="2"/>
      <c r="M3084" s="2"/>
      <c r="N3084" s="2"/>
      <c r="O3084" s="2"/>
      <c r="P3084" s="2"/>
      <c r="Q3084" s="2"/>
      <c r="R3084" s="2"/>
      <c r="S3084" s="2"/>
      <c r="T3084" s="2"/>
      <c r="U3084" s="2"/>
      <c r="V3084" s="2"/>
      <c r="W3084" s="2"/>
      <c r="X3084" s="2"/>
      <c r="Y3084" s="2"/>
      <c r="Z3084" s="2"/>
      <c r="AA3084" s="2"/>
    </row>
    <row r="3085" ht="15.75" customHeight="1">
      <c r="A3085" s="2"/>
      <c r="B3085" s="2"/>
      <c r="C3085" s="2"/>
      <c r="D3085" s="2"/>
      <c r="E3085" s="2"/>
      <c r="F3085" s="2"/>
      <c r="G3085" s="2"/>
      <c r="H3085" s="2"/>
      <c r="I3085" s="2"/>
      <c r="J3085" s="2"/>
      <c r="K3085" s="2"/>
      <c r="L3085" s="2"/>
      <c r="M3085" s="2"/>
      <c r="N3085" s="2"/>
      <c r="O3085" s="2"/>
      <c r="P3085" s="2"/>
      <c r="Q3085" s="2"/>
      <c r="R3085" s="2"/>
      <c r="S3085" s="2"/>
      <c r="T3085" s="2"/>
      <c r="U3085" s="2"/>
      <c r="V3085" s="2"/>
      <c r="W3085" s="2"/>
      <c r="X3085" s="2"/>
      <c r="Y3085" s="2"/>
      <c r="Z3085" s="2"/>
      <c r="AA3085" s="2"/>
    </row>
    <row r="3086" ht="15.75" customHeight="1">
      <c r="A3086" s="2"/>
      <c r="B3086" s="2"/>
      <c r="C3086" s="2"/>
      <c r="D3086" s="2"/>
      <c r="E3086" s="2"/>
      <c r="F3086" s="2"/>
      <c r="G3086" s="2"/>
      <c r="H3086" s="2"/>
      <c r="I3086" s="2"/>
      <c r="J3086" s="2"/>
      <c r="K3086" s="2"/>
      <c r="L3086" s="2"/>
      <c r="M3086" s="2"/>
      <c r="N3086" s="2"/>
      <c r="O3086" s="2"/>
      <c r="P3086" s="2"/>
      <c r="Q3086" s="2"/>
      <c r="R3086" s="2"/>
      <c r="S3086" s="2"/>
      <c r="T3086" s="2"/>
      <c r="U3086" s="2"/>
      <c r="V3086" s="2"/>
      <c r="W3086" s="2"/>
      <c r="X3086" s="2"/>
      <c r="Y3086" s="2"/>
      <c r="Z3086" s="2"/>
      <c r="AA3086" s="2"/>
    </row>
    <row r="3087" ht="15.75" customHeight="1">
      <c r="A3087" s="2"/>
      <c r="B3087" s="2"/>
      <c r="C3087" s="2"/>
      <c r="D3087" s="2"/>
      <c r="E3087" s="2"/>
      <c r="F3087" s="2"/>
      <c r="G3087" s="2"/>
      <c r="H3087" s="2"/>
      <c r="I3087" s="2"/>
      <c r="J3087" s="2"/>
      <c r="K3087" s="2"/>
      <c r="L3087" s="2"/>
      <c r="M3087" s="2"/>
      <c r="N3087" s="2"/>
      <c r="O3087" s="2"/>
      <c r="P3087" s="2"/>
      <c r="Q3087" s="2"/>
      <c r="R3087" s="2"/>
      <c r="S3087" s="2"/>
      <c r="T3087" s="2"/>
      <c r="U3087" s="2"/>
      <c r="V3087" s="2"/>
      <c r="W3087" s="2"/>
      <c r="X3087" s="2"/>
      <c r="Y3087" s="2"/>
      <c r="Z3087" s="2"/>
      <c r="AA3087" s="2"/>
    </row>
    <row r="3088" ht="15.75" customHeight="1">
      <c r="A3088" s="2"/>
      <c r="B3088" s="2"/>
      <c r="C3088" s="2"/>
      <c r="D3088" s="2"/>
      <c r="E3088" s="2"/>
      <c r="F3088" s="2"/>
      <c r="G3088" s="2"/>
      <c r="H3088" s="2"/>
      <c r="I3088" s="2"/>
      <c r="J3088" s="2"/>
      <c r="K3088" s="2"/>
      <c r="L3088" s="2"/>
      <c r="M3088" s="2"/>
      <c r="N3088" s="2"/>
      <c r="O3088" s="2"/>
      <c r="P3088" s="2"/>
      <c r="Q3088" s="2"/>
      <c r="R3088" s="2"/>
      <c r="S3088" s="2"/>
      <c r="T3088" s="2"/>
      <c r="U3088" s="2"/>
      <c r="V3088" s="2"/>
      <c r="W3088" s="2"/>
      <c r="X3088" s="2"/>
      <c r="Y3088" s="2"/>
      <c r="Z3088" s="2"/>
      <c r="AA3088" s="2"/>
    </row>
    <row r="3089" ht="15.75" customHeight="1">
      <c r="A3089" s="2"/>
      <c r="B3089" s="2"/>
      <c r="C3089" s="2"/>
      <c r="D3089" s="2"/>
      <c r="E3089" s="2"/>
      <c r="F3089" s="2"/>
      <c r="G3089" s="2"/>
      <c r="H3089" s="2"/>
      <c r="I3089" s="2"/>
      <c r="J3089" s="2"/>
      <c r="K3089" s="2"/>
      <c r="L3089" s="2"/>
      <c r="M3089" s="2"/>
      <c r="N3089" s="2"/>
      <c r="O3089" s="2"/>
      <c r="P3089" s="2"/>
      <c r="Q3089" s="2"/>
      <c r="R3089" s="2"/>
      <c r="S3089" s="2"/>
      <c r="T3089" s="2"/>
      <c r="U3089" s="2"/>
      <c r="V3089" s="2"/>
      <c r="W3089" s="2"/>
      <c r="X3089" s="2"/>
      <c r="Y3089" s="2"/>
      <c r="Z3089" s="2"/>
      <c r="AA3089" s="2"/>
    </row>
    <row r="3090" ht="15.75" customHeight="1">
      <c r="A3090" s="2"/>
      <c r="B3090" s="2"/>
      <c r="C3090" s="2"/>
      <c r="D3090" s="2"/>
      <c r="E3090" s="2"/>
      <c r="F3090" s="2"/>
      <c r="G3090" s="2"/>
      <c r="H3090" s="2"/>
      <c r="I3090" s="2"/>
      <c r="J3090" s="2"/>
      <c r="K3090" s="2"/>
      <c r="L3090" s="2"/>
      <c r="M3090" s="2"/>
      <c r="N3090" s="2"/>
      <c r="O3090" s="2"/>
      <c r="P3090" s="2"/>
      <c r="Q3090" s="2"/>
      <c r="R3090" s="2"/>
      <c r="S3090" s="2"/>
      <c r="T3090" s="2"/>
      <c r="U3090" s="2"/>
      <c r="V3090" s="2"/>
      <c r="W3090" s="2"/>
      <c r="X3090" s="2"/>
      <c r="Y3090" s="2"/>
      <c r="Z3090" s="2"/>
      <c r="AA3090" s="2"/>
    </row>
    <row r="3091" ht="15.75" customHeight="1">
      <c r="A3091" s="2"/>
      <c r="B3091" s="2"/>
      <c r="C3091" s="2"/>
      <c r="D3091" s="2"/>
      <c r="E3091" s="2"/>
      <c r="F3091" s="2"/>
      <c r="G3091" s="2"/>
      <c r="H3091" s="2"/>
      <c r="I3091" s="2"/>
      <c r="J3091" s="2"/>
      <c r="K3091" s="2"/>
      <c r="L3091" s="2"/>
      <c r="M3091" s="2"/>
      <c r="N3091" s="2"/>
      <c r="O3091" s="2"/>
      <c r="P3091" s="2"/>
      <c r="Q3091" s="2"/>
      <c r="R3091" s="2"/>
      <c r="S3091" s="2"/>
      <c r="T3091" s="2"/>
      <c r="U3091" s="2"/>
      <c r="V3091" s="2"/>
      <c r="W3091" s="2"/>
      <c r="X3091" s="2"/>
      <c r="Y3091" s="2"/>
      <c r="Z3091" s="2"/>
      <c r="AA3091" s="2"/>
    </row>
    <row r="3092" ht="15.75" customHeight="1">
      <c r="A3092" s="2"/>
      <c r="B3092" s="2"/>
      <c r="C3092" s="2"/>
      <c r="D3092" s="2"/>
      <c r="E3092" s="2"/>
      <c r="F3092" s="2"/>
      <c r="G3092" s="2"/>
      <c r="H3092" s="2"/>
      <c r="I3092" s="2"/>
      <c r="J3092" s="2"/>
      <c r="K3092" s="2"/>
      <c r="L3092" s="2"/>
      <c r="M3092" s="2"/>
      <c r="N3092" s="2"/>
      <c r="O3092" s="2"/>
      <c r="P3092" s="2"/>
      <c r="Q3092" s="2"/>
      <c r="R3092" s="2"/>
      <c r="S3092" s="2"/>
      <c r="T3092" s="2"/>
      <c r="U3092" s="2"/>
      <c r="V3092" s="2"/>
      <c r="W3092" s="2"/>
      <c r="X3092" s="2"/>
      <c r="Y3092" s="2"/>
      <c r="Z3092" s="2"/>
      <c r="AA3092" s="2"/>
    </row>
    <row r="3093" ht="15.75" customHeight="1">
      <c r="A3093" s="2"/>
      <c r="B3093" s="2"/>
      <c r="C3093" s="2"/>
      <c r="D3093" s="2"/>
      <c r="E3093" s="2"/>
      <c r="F3093" s="2"/>
      <c r="G3093" s="2"/>
      <c r="H3093" s="2"/>
      <c r="I3093" s="2"/>
      <c r="J3093" s="2"/>
      <c r="K3093" s="2"/>
      <c r="L3093" s="2"/>
      <c r="M3093" s="2"/>
      <c r="N3093" s="2"/>
      <c r="O3093" s="2"/>
      <c r="P3093" s="2"/>
      <c r="Q3093" s="2"/>
      <c r="R3093" s="2"/>
      <c r="S3093" s="2"/>
      <c r="T3093" s="2"/>
      <c r="U3093" s="2"/>
      <c r="V3093" s="2"/>
      <c r="W3093" s="2"/>
      <c r="X3093" s="2"/>
      <c r="Y3093" s="2"/>
      <c r="Z3093" s="2"/>
      <c r="AA3093" s="2"/>
    </row>
    <row r="3094" ht="15.75" customHeight="1">
      <c r="A3094" s="2"/>
      <c r="B3094" s="2"/>
      <c r="C3094" s="2"/>
      <c r="D3094" s="2"/>
      <c r="E3094" s="2"/>
      <c r="F3094" s="2"/>
      <c r="G3094" s="2"/>
      <c r="H3094" s="2"/>
      <c r="I3094" s="2"/>
      <c r="J3094" s="2"/>
      <c r="K3094" s="2"/>
      <c r="L3094" s="2"/>
      <c r="M3094" s="2"/>
      <c r="N3094" s="2"/>
      <c r="O3094" s="2"/>
      <c r="P3094" s="2"/>
      <c r="Q3094" s="2"/>
      <c r="R3094" s="2"/>
      <c r="S3094" s="2"/>
      <c r="T3094" s="2"/>
      <c r="U3094" s="2"/>
      <c r="V3094" s="2"/>
      <c r="W3094" s="2"/>
      <c r="X3094" s="2"/>
      <c r="Y3094" s="2"/>
      <c r="Z3094" s="2"/>
      <c r="AA3094" s="2"/>
    </row>
    <row r="3095" ht="15.75" customHeight="1">
      <c r="A3095" s="2"/>
      <c r="B3095" s="2"/>
      <c r="C3095" s="2"/>
      <c r="D3095" s="2"/>
      <c r="E3095" s="2"/>
      <c r="F3095" s="2"/>
      <c r="G3095" s="2"/>
      <c r="H3095" s="2"/>
      <c r="I3095" s="2"/>
      <c r="J3095" s="2"/>
      <c r="K3095" s="2"/>
      <c r="L3095" s="2"/>
      <c r="M3095" s="2"/>
      <c r="N3095" s="2"/>
      <c r="O3095" s="2"/>
      <c r="P3095" s="2"/>
      <c r="Q3095" s="2"/>
      <c r="R3095" s="2"/>
      <c r="S3095" s="2"/>
      <c r="T3095" s="2"/>
      <c r="U3095" s="2"/>
      <c r="V3095" s="2"/>
      <c r="W3095" s="2"/>
      <c r="X3095" s="2"/>
      <c r="Y3095" s="2"/>
      <c r="Z3095" s="2"/>
      <c r="AA3095" s="2"/>
    </row>
    <row r="3096" ht="15.75" customHeight="1">
      <c r="A3096" s="2"/>
      <c r="B3096" s="2"/>
      <c r="C3096" s="2"/>
      <c r="D3096" s="2"/>
      <c r="E3096" s="2"/>
      <c r="F3096" s="2"/>
      <c r="G3096" s="2"/>
      <c r="H3096" s="2"/>
      <c r="I3096" s="2"/>
      <c r="J3096" s="2"/>
      <c r="K3096" s="2"/>
      <c r="L3096" s="2"/>
      <c r="M3096" s="2"/>
      <c r="N3096" s="2"/>
      <c r="O3096" s="2"/>
      <c r="P3096" s="2"/>
      <c r="Q3096" s="2"/>
      <c r="R3096" s="2"/>
      <c r="S3096" s="2"/>
      <c r="T3096" s="2"/>
      <c r="U3096" s="2"/>
      <c r="V3096" s="2"/>
      <c r="W3096" s="2"/>
      <c r="X3096" s="2"/>
      <c r="Y3096" s="2"/>
      <c r="Z3096" s="2"/>
      <c r="AA3096" s="2"/>
    </row>
    <row r="3097" ht="15.75" customHeight="1">
      <c r="A3097" s="2"/>
      <c r="B3097" s="2"/>
      <c r="C3097" s="2"/>
      <c r="D3097" s="2"/>
      <c r="E3097" s="2"/>
      <c r="F3097" s="2"/>
      <c r="G3097" s="2"/>
      <c r="H3097" s="2"/>
      <c r="I3097" s="2"/>
      <c r="J3097" s="2"/>
      <c r="K3097" s="2"/>
      <c r="L3097" s="2"/>
      <c r="M3097" s="2"/>
      <c r="N3097" s="2"/>
      <c r="O3097" s="2"/>
      <c r="P3097" s="2"/>
      <c r="Q3097" s="2"/>
      <c r="R3097" s="2"/>
      <c r="S3097" s="2"/>
      <c r="T3097" s="2"/>
      <c r="U3097" s="2"/>
      <c r="V3097" s="2"/>
      <c r="W3097" s="2"/>
      <c r="X3097" s="2"/>
      <c r="Y3097" s="2"/>
      <c r="Z3097" s="2"/>
      <c r="AA3097" s="2"/>
    </row>
    <row r="3098" ht="15.75" customHeight="1">
      <c r="A3098" s="2"/>
      <c r="B3098" s="2"/>
      <c r="C3098" s="2"/>
      <c r="D3098" s="2"/>
      <c r="E3098" s="2"/>
      <c r="F3098" s="2"/>
      <c r="G3098" s="2"/>
      <c r="H3098" s="2"/>
      <c r="I3098" s="2"/>
      <c r="J3098" s="2"/>
      <c r="K3098" s="2"/>
      <c r="L3098" s="2"/>
      <c r="M3098" s="2"/>
      <c r="N3098" s="2"/>
      <c r="O3098" s="2"/>
      <c r="P3098" s="2"/>
      <c r="Q3098" s="2"/>
      <c r="R3098" s="2"/>
      <c r="S3098" s="2"/>
      <c r="T3098" s="2"/>
      <c r="U3098" s="2"/>
      <c r="V3098" s="2"/>
      <c r="W3098" s="2"/>
      <c r="X3098" s="2"/>
      <c r="Y3098" s="2"/>
      <c r="Z3098" s="2"/>
      <c r="AA3098" s="2"/>
    </row>
    <row r="3099" ht="15.75" customHeight="1">
      <c r="A3099" s="2"/>
      <c r="B3099" s="2"/>
      <c r="C3099" s="2"/>
      <c r="D3099" s="2"/>
      <c r="E3099" s="2"/>
      <c r="F3099" s="2"/>
      <c r="G3099" s="2"/>
      <c r="H3099" s="2"/>
      <c r="I3099" s="2"/>
      <c r="J3099" s="2"/>
      <c r="K3099" s="2"/>
      <c r="L3099" s="2"/>
      <c r="M3099" s="2"/>
      <c r="N3099" s="2"/>
      <c r="O3099" s="2"/>
      <c r="P3099" s="2"/>
      <c r="Q3099" s="2"/>
      <c r="R3099" s="2"/>
      <c r="S3099" s="2"/>
      <c r="T3099" s="2"/>
      <c r="U3099" s="2"/>
      <c r="V3099" s="2"/>
      <c r="W3099" s="2"/>
      <c r="X3099" s="2"/>
      <c r="Y3099" s="2"/>
      <c r="Z3099" s="2"/>
      <c r="AA3099" s="2"/>
    </row>
    <row r="3100" ht="15.75" customHeight="1">
      <c r="A3100" s="2"/>
      <c r="B3100" s="2"/>
      <c r="C3100" s="2"/>
      <c r="D3100" s="2"/>
      <c r="E3100" s="2"/>
      <c r="F3100" s="2"/>
      <c r="G3100" s="2"/>
      <c r="H3100" s="2"/>
      <c r="I3100" s="2"/>
      <c r="J3100" s="2"/>
      <c r="K3100" s="2"/>
      <c r="L3100" s="2"/>
      <c r="M3100" s="2"/>
      <c r="N3100" s="2"/>
      <c r="O3100" s="2"/>
      <c r="P3100" s="2"/>
      <c r="Q3100" s="2"/>
      <c r="R3100" s="2"/>
      <c r="S3100" s="2"/>
      <c r="T3100" s="2"/>
      <c r="U3100" s="2"/>
      <c r="V3100" s="2"/>
      <c r="W3100" s="2"/>
      <c r="X3100" s="2"/>
      <c r="Y3100" s="2"/>
      <c r="Z3100" s="2"/>
      <c r="AA3100" s="2"/>
    </row>
    <row r="3101" ht="15.75" customHeight="1"/>
    <row r="3102" ht="15.75" customHeight="1"/>
    <row r="3103" ht="15.75" customHeight="1"/>
    <row r="3104" ht="15.75" customHeight="1"/>
    <row r="3105" ht="15.75" customHeight="1"/>
    <row r="3106" ht="15.75" customHeight="1"/>
    <row r="3107" ht="15.75" customHeight="1"/>
    <row r="3108" ht="15.75" customHeight="1"/>
    <row r="3109" ht="15.75" customHeight="1"/>
    <row r="3110" ht="15.75" customHeight="1"/>
    <row r="3111" ht="15.75" customHeight="1"/>
    <row r="3112" ht="15.75" customHeight="1"/>
    <row r="3113" ht="15.75" customHeight="1"/>
    <row r="3114" ht="15.75" customHeight="1"/>
    <row r="3115" ht="15.75" customHeight="1"/>
    <row r="3116" ht="15.75" customHeight="1"/>
    <row r="3117" ht="15.75" customHeight="1"/>
    <row r="3118" ht="15.75" customHeight="1"/>
    <row r="3119" ht="15.75" customHeight="1"/>
    <row r="3120" ht="15.75" customHeight="1"/>
    <row r="3121" ht="15.75" customHeight="1"/>
    <row r="3122" ht="15.75" customHeight="1"/>
    <row r="3123" ht="15.75" customHeight="1"/>
    <row r="3124" ht="15.75" customHeight="1"/>
    <row r="3125" ht="15.75" customHeight="1"/>
    <row r="3126" ht="15.75" customHeight="1"/>
    <row r="3127" ht="15.75" customHeight="1"/>
    <row r="3128" ht="15.75" customHeight="1"/>
    <row r="3129" ht="15.75" customHeight="1"/>
    <row r="3130" ht="15.75" customHeight="1"/>
    <row r="3131" ht="15.75" customHeight="1"/>
    <row r="3132" ht="15.75" customHeight="1"/>
    <row r="3133" ht="15.75" customHeight="1"/>
    <row r="3134" ht="15.75" customHeight="1"/>
    <row r="3135" ht="15.75" customHeight="1"/>
    <row r="3136" ht="15.75" customHeight="1"/>
    <row r="3137" ht="15.75" customHeight="1"/>
    <row r="3138" ht="15.75" customHeight="1"/>
    <row r="3139" ht="15.75" customHeight="1"/>
    <row r="3140" ht="15.75" customHeight="1"/>
    <row r="3141" ht="15.75" customHeight="1"/>
    <row r="3142" ht="15.75" customHeight="1"/>
    <row r="3143" ht="15.75" customHeight="1"/>
    <row r="3144" ht="15.75" customHeight="1"/>
    <row r="3145" ht="15.75" customHeight="1"/>
    <row r="3146" ht="15.75" customHeight="1"/>
    <row r="3147" ht="15.75" customHeight="1"/>
    <row r="3148" ht="15.75" customHeight="1"/>
    <row r="3149" ht="15.75" customHeight="1"/>
    <row r="3150" ht="15.75" customHeight="1"/>
    <row r="3151" ht="15.75" customHeight="1"/>
    <row r="3152" ht="15.75" customHeight="1"/>
    <row r="3153" ht="15.75" customHeight="1"/>
    <row r="3154" ht="15.75" customHeight="1"/>
    <row r="3155" ht="15.75" customHeight="1"/>
    <row r="3156" ht="15.75" customHeight="1"/>
    <row r="3157" ht="15.75" customHeight="1"/>
    <row r="3158" ht="15.75" customHeight="1"/>
    <row r="3159" ht="15.75" customHeight="1"/>
    <row r="3160" ht="15.75" customHeight="1"/>
    <row r="3161" ht="15.75" customHeight="1"/>
    <row r="3162" ht="15.75" customHeight="1"/>
    <row r="3163" ht="15.75" customHeight="1"/>
    <row r="3164" ht="15.75" customHeight="1"/>
    <row r="3165" ht="15.75" customHeight="1"/>
    <row r="3166" ht="15.75" customHeight="1"/>
    <row r="3167" ht="15.75" customHeight="1"/>
    <row r="3168" ht="15.75" customHeight="1"/>
    <row r="3169" ht="15.75" customHeight="1"/>
    <row r="3170" ht="15.75" customHeight="1"/>
    <row r="3171" ht="15.75" customHeight="1"/>
    <row r="3172" ht="15.75" customHeight="1"/>
    <row r="3173" ht="15.75" customHeight="1"/>
    <row r="3174" ht="15.75" customHeight="1"/>
    <row r="3175" ht="15.75" customHeight="1"/>
    <row r="3176" ht="15.75" customHeight="1"/>
    <row r="3177" ht="15.75" customHeight="1"/>
    <row r="3178" ht="15.75" customHeight="1"/>
    <row r="3179" ht="15.75" customHeight="1"/>
    <row r="3180" ht="15.75" customHeight="1"/>
    <row r="3181" ht="15.75" customHeight="1"/>
    <row r="3182" ht="15.75" customHeight="1"/>
    <row r="3183" ht="15.75" customHeight="1"/>
    <row r="3184" ht="15.75" customHeight="1"/>
    <row r="3185" ht="15.75" customHeight="1"/>
    <row r="3186" ht="15.75" customHeight="1"/>
    <row r="3187" ht="15.75" customHeight="1"/>
    <row r="3188" ht="15.75" customHeight="1"/>
    <row r="3189" ht="15.75" customHeight="1"/>
    <row r="3190" ht="15.75" customHeight="1"/>
    <row r="3191" ht="15.75" customHeight="1"/>
    <row r="3192" ht="15.75" customHeight="1"/>
    <row r="3193" ht="15.75" customHeight="1"/>
    <row r="3194" ht="15.75" customHeight="1"/>
    <row r="3195" ht="15.75" customHeight="1"/>
    <row r="3196" ht="15.75" customHeight="1"/>
    <row r="3197" ht="15.75" customHeight="1"/>
    <row r="3198" ht="15.75" customHeight="1"/>
    <row r="3199" ht="15.75" customHeight="1"/>
    <row r="3200" ht="15.75" customHeight="1"/>
    <row r="3201" ht="15.75" customHeight="1"/>
    <row r="3202" ht="15.75" customHeight="1"/>
    <row r="3203" ht="15.75" customHeight="1"/>
    <row r="3204" ht="15.75" customHeight="1"/>
    <row r="3205" ht="15.75" customHeight="1"/>
    <row r="3206" ht="15.75" customHeight="1"/>
    <row r="3207" ht="15.75" customHeight="1"/>
    <row r="3208" ht="15.75" customHeight="1"/>
    <row r="3209" ht="15.75" customHeight="1"/>
    <row r="3210" ht="15.75" customHeight="1"/>
    <row r="3211" ht="15.75" customHeight="1"/>
    <row r="3212" ht="15.75" customHeight="1"/>
    <row r="3213" ht="15.75" customHeight="1"/>
    <row r="3214" ht="15.75" customHeight="1"/>
    <row r="3215" ht="15.75" customHeight="1"/>
    <row r="3216" ht="15.75" customHeight="1"/>
    <row r="3217" ht="15.75" customHeight="1"/>
    <row r="3218" ht="15.75" customHeight="1"/>
    <row r="3219" ht="15.75" customHeight="1"/>
    <row r="3220" ht="15.75" customHeight="1"/>
    <row r="3221" ht="15.75" customHeight="1"/>
    <row r="3222" ht="15.75" customHeight="1"/>
    <row r="3223" ht="15.75" customHeight="1"/>
    <row r="3224" ht="15.75" customHeight="1"/>
    <row r="3225" ht="15.75" customHeight="1"/>
    <row r="3226" ht="15.75" customHeight="1"/>
    <row r="3227" ht="15.75" customHeight="1"/>
    <row r="3228" ht="15.75" customHeight="1"/>
    <row r="3229" ht="15.75" customHeight="1"/>
    <row r="3230" ht="15.75" customHeight="1"/>
    <row r="3231" ht="15.75" customHeight="1"/>
    <row r="3232" ht="15.75" customHeight="1"/>
    <row r="3233" ht="15.75" customHeight="1"/>
    <row r="3234" ht="15.75" customHeight="1"/>
    <row r="3235" ht="15.75" customHeight="1"/>
    <row r="3236" ht="15.75" customHeight="1"/>
    <row r="3237" ht="15.75" customHeight="1"/>
    <row r="3238" ht="15.75" customHeight="1"/>
    <row r="3239" ht="15.75" customHeight="1"/>
    <row r="3240" ht="15.75" customHeight="1"/>
    <row r="3241" ht="15.75" customHeight="1"/>
    <row r="3242" ht="15.75" customHeight="1"/>
    <row r="3243" ht="15.75" customHeight="1"/>
    <row r="3244" ht="15.75" customHeight="1"/>
  </sheetData>
  <autoFilter ref="$A$1:$AA$3244"/>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6.25"/>
    <col customWidth="1" min="2" max="2" width="17.38"/>
    <col customWidth="1" min="3" max="3" width="21.88"/>
    <col customWidth="1" min="4" max="4" width="7.38"/>
    <col customWidth="1" min="5" max="5" width="49.75"/>
    <col customWidth="1" min="6" max="6" width="15.63"/>
    <col customWidth="1" min="7" max="7" width="13.25"/>
    <col customWidth="1" min="8" max="8" width="11.13"/>
    <col customWidth="1" min="9" max="10" width="6.88"/>
    <col customWidth="1" min="11" max="11" width="16.75"/>
    <col customWidth="1" min="12" max="12" width="8.0"/>
    <col customWidth="1" min="13" max="13" width="5.38"/>
    <col customWidth="1" min="14" max="14" width="6.38"/>
    <col customWidth="1" min="15" max="15" width="6.13"/>
    <col customWidth="1" min="16" max="16" width="11.75"/>
    <col customWidth="1" min="17" max="17" width="12.13"/>
    <col customWidth="1" min="18" max="18" width="11.13"/>
    <col customWidth="1" min="19" max="19" width="11.75"/>
    <col customWidth="1" min="20" max="23" width="10.75"/>
    <col customWidth="1" min="24" max="24" width="9.25"/>
    <col customWidth="1" min="25" max="26" width="11.13"/>
    <col customWidth="1" min="27" max="27" width="33.0"/>
  </cols>
  <sheetData>
    <row r="1" ht="28.5" customHeight="1">
      <c r="A1" s="3"/>
      <c r="B1" s="5" t="s">
        <v>1</v>
      </c>
      <c r="C1" s="8" t="s">
        <v>11</v>
      </c>
      <c r="D1" s="11" t="s">
        <v>17</v>
      </c>
      <c r="E1" s="8" t="s">
        <v>19</v>
      </c>
      <c r="F1" s="5" t="s">
        <v>23</v>
      </c>
      <c r="G1" s="13" t="s">
        <v>14</v>
      </c>
      <c r="H1" s="13" t="s">
        <v>20</v>
      </c>
      <c r="I1" s="4" t="s">
        <v>33</v>
      </c>
      <c r="J1" s="4" t="s">
        <v>37</v>
      </c>
      <c r="K1" s="15" t="s">
        <v>40</v>
      </c>
      <c r="L1" s="15" t="s">
        <v>50</v>
      </c>
      <c r="M1" s="15" t="s">
        <v>44</v>
      </c>
      <c r="N1" s="13" t="s">
        <v>45</v>
      </c>
      <c r="O1" s="15" t="s">
        <v>58</v>
      </c>
      <c r="P1" s="16" t="s">
        <v>59</v>
      </c>
      <c r="Q1" s="16" t="s">
        <v>61</v>
      </c>
      <c r="R1" s="13" t="s">
        <v>38</v>
      </c>
      <c r="S1" s="13" t="s">
        <v>39</v>
      </c>
      <c r="T1" s="13" t="s">
        <v>51</v>
      </c>
      <c r="U1" s="13" t="s">
        <v>53</v>
      </c>
      <c r="V1" s="13" t="s">
        <v>56</v>
      </c>
      <c r="W1" s="13" t="s">
        <v>78</v>
      </c>
      <c r="X1" s="3" t="s">
        <v>4</v>
      </c>
      <c r="Y1" s="3" t="s">
        <v>69</v>
      </c>
      <c r="Z1" s="3" t="s">
        <v>75</v>
      </c>
      <c r="AA1" s="8" t="s">
        <v>5</v>
      </c>
      <c r="AB1" s="8" t="s">
        <v>73</v>
      </c>
      <c r="AC1" s="3"/>
      <c r="AD1" s="3"/>
      <c r="AE1" s="3"/>
      <c r="AF1" s="3"/>
      <c r="AG1" s="3"/>
    </row>
    <row r="2" ht="15.75" customHeight="1">
      <c r="A2" s="18">
        <v>1.0</v>
      </c>
      <c r="B2" s="18" t="s">
        <v>90</v>
      </c>
      <c r="C2" s="18" t="s">
        <v>92</v>
      </c>
      <c r="D2" s="18">
        <v>10.0</v>
      </c>
      <c r="E2" s="18" t="s">
        <v>96</v>
      </c>
      <c r="F2" s="18" t="s">
        <v>98</v>
      </c>
      <c r="G2" s="24"/>
      <c r="H2" s="24" t="s">
        <v>101</v>
      </c>
      <c r="I2" s="18">
        <v>2.0</v>
      </c>
      <c r="J2" s="18">
        <v>1.0</v>
      </c>
      <c r="K2" s="18" t="s">
        <v>103</v>
      </c>
      <c r="L2" s="29">
        <f t="shared" ref="L2:L284" si="1">2 * 6371000 * ASIN(SQRT(SIN(RADIANS((SUBSTITUTE(P2,".",".")*1)-(SUBSTITUTE(P3,".",".")*1))/2000000)^2 + COS(RADIANS(SUBSTITUTE(P3,".",".")*1)/1000000) * COS(RADIANS(SUBSTITUTE(P2,".",".")*1)/1000000) * SIN(RADIANS((SUBSTITUTE(Q2,".",".")*1)-(SUBSTITUTE(Q3,".",".")*1))/2000000)^2))</f>
        <v>43.81684008</v>
      </c>
      <c r="M2" s="18">
        <v>10.0</v>
      </c>
      <c r="N2" s="18" t="s">
        <v>83</v>
      </c>
      <c r="O2" s="18">
        <v>2.0</v>
      </c>
      <c r="P2" s="26" t="s">
        <v>186</v>
      </c>
      <c r="Q2" s="26" t="s">
        <v>187</v>
      </c>
      <c r="R2" s="18"/>
      <c r="S2" s="18"/>
      <c r="T2" s="18" t="s">
        <v>85</v>
      </c>
      <c r="U2" s="18"/>
      <c r="V2" s="18"/>
      <c r="W2" s="18"/>
      <c r="X2" s="27" t="s">
        <v>193</v>
      </c>
      <c r="Y2" s="26" t="s">
        <v>195</v>
      </c>
      <c r="Z2" s="26" t="s">
        <v>196</v>
      </c>
      <c r="AA2" s="18" t="s">
        <v>197</v>
      </c>
    </row>
    <row r="3" ht="15.75" customHeight="1">
      <c r="A3" s="18">
        <f t="shared" ref="A3:A7" si="2">A2+1</f>
        <v>2</v>
      </c>
      <c r="B3" s="18" t="s">
        <v>103</v>
      </c>
      <c r="C3" s="18" t="s">
        <v>206</v>
      </c>
      <c r="D3" s="18">
        <v>10.0</v>
      </c>
      <c r="E3" s="18" t="s">
        <v>96</v>
      </c>
      <c r="F3" s="18" t="s">
        <v>98</v>
      </c>
      <c r="G3" s="24"/>
      <c r="H3" s="24" t="s">
        <v>101</v>
      </c>
      <c r="I3" s="18">
        <v>2.0</v>
      </c>
      <c r="J3" s="18">
        <v>1.0</v>
      </c>
      <c r="K3" s="18" t="s">
        <v>211</v>
      </c>
      <c r="L3" s="29">
        <f t="shared" si="1"/>
        <v>41.18211081</v>
      </c>
      <c r="M3" s="18">
        <v>10.0</v>
      </c>
      <c r="N3" s="18" t="s">
        <v>83</v>
      </c>
      <c r="O3" s="18">
        <v>2.0</v>
      </c>
      <c r="P3" s="26" t="s">
        <v>218</v>
      </c>
      <c r="Q3" s="26" t="s">
        <v>220</v>
      </c>
      <c r="R3" s="18"/>
      <c r="S3" s="18"/>
      <c r="T3" s="18" t="s">
        <v>85</v>
      </c>
      <c r="U3" s="18"/>
      <c r="V3" s="18"/>
      <c r="W3" s="18"/>
      <c r="X3" s="27" t="s">
        <v>193</v>
      </c>
      <c r="Y3" s="26" t="s">
        <v>195</v>
      </c>
      <c r="Z3" s="26" t="s">
        <v>196</v>
      </c>
      <c r="AA3" s="18" t="s">
        <v>197</v>
      </c>
    </row>
    <row r="4" ht="15.75" customHeight="1">
      <c r="A4" s="18">
        <f t="shared" si="2"/>
        <v>3</v>
      </c>
      <c r="B4" s="18" t="s">
        <v>211</v>
      </c>
      <c r="C4" s="18" t="s">
        <v>228</v>
      </c>
      <c r="D4" s="18">
        <v>10.0</v>
      </c>
      <c r="E4" s="18" t="s">
        <v>96</v>
      </c>
      <c r="F4" s="18" t="s">
        <v>98</v>
      </c>
      <c r="G4" s="24"/>
      <c r="H4" s="24" t="s">
        <v>101</v>
      </c>
      <c r="I4" s="18">
        <v>2.0</v>
      </c>
      <c r="J4" s="18">
        <v>1.0</v>
      </c>
      <c r="K4" s="18" t="s">
        <v>232</v>
      </c>
      <c r="L4" s="29">
        <f t="shared" si="1"/>
        <v>39.61895775</v>
      </c>
      <c r="M4" s="18">
        <v>10.0</v>
      </c>
      <c r="N4" s="18" t="s">
        <v>83</v>
      </c>
      <c r="O4" s="18">
        <v>2.0</v>
      </c>
      <c r="P4" s="26" t="s">
        <v>238</v>
      </c>
      <c r="Q4" s="26" t="s">
        <v>239</v>
      </c>
      <c r="R4" s="18"/>
      <c r="S4" s="18"/>
      <c r="T4" s="18" t="s">
        <v>85</v>
      </c>
      <c r="U4" s="18"/>
      <c r="V4" s="18"/>
      <c r="W4" s="18"/>
      <c r="X4" s="27" t="s">
        <v>193</v>
      </c>
      <c r="Y4" s="26" t="s">
        <v>195</v>
      </c>
      <c r="Z4" s="26" t="s">
        <v>196</v>
      </c>
      <c r="AA4" s="18" t="s">
        <v>197</v>
      </c>
    </row>
    <row r="5" ht="15.75" customHeight="1">
      <c r="A5" s="18">
        <f t="shared" si="2"/>
        <v>4</v>
      </c>
      <c r="B5" s="18" t="s">
        <v>232</v>
      </c>
      <c r="C5" s="18" t="s">
        <v>247</v>
      </c>
      <c r="D5" s="18">
        <v>10.0</v>
      </c>
      <c r="E5" s="18" t="s">
        <v>96</v>
      </c>
      <c r="F5" s="18" t="s">
        <v>98</v>
      </c>
      <c r="G5" s="24"/>
      <c r="H5" s="24" t="s">
        <v>101</v>
      </c>
      <c r="I5" s="18">
        <v>2.0</v>
      </c>
      <c r="J5" s="18">
        <v>1.0</v>
      </c>
      <c r="K5" s="18" t="s">
        <v>250</v>
      </c>
      <c r="L5" s="29">
        <f t="shared" si="1"/>
        <v>48.96125529</v>
      </c>
      <c r="M5" s="18">
        <v>10.0</v>
      </c>
      <c r="N5" s="18" t="s">
        <v>83</v>
      </c>
      <c r="O5" s="18">
        <v>2.0</v>
      </c>
      <c r="P5" s="26" t="s">
        <v>257</v>
      </c>
      <c r="Q5" s="26" t="s">
        <v>258</v>
      </c>
      <c r="R5" s="18"/>
      <c r="S5" s="18"/>
      <c r="T5" s="18" t="s">
        <v>85</v>
      </c>
      <c r="U5" s="18"/>
      <c r="V5" s="18"/>
      <c r="W5" s="18"/>
      <c r="X5" s="27" t="s">
        <v>193</v>
      </c>
      <c r="Y5" s="26" t="s">
        <v>195</v>
      </c>
      <c r="Z5" s="26" t="s">
        <v>196</v>
      </c>
      <c r="AA5" s="18" t="s">
        <v>197</v>
      </c>
    </row>
    <row r="6" ht="15.75" customHeight="1">
      <c r="A6" s="18">
        <f t="shared" si="2"/>
        <v>5</v>
      </c>
      <c r="B6" s="18" t="s">
        <v>250</v>
      </c>
      <c r="C6" s="18" t="s">
        <v>265</v>
      </c>
      <c r="D6" s="18">
        <v>10.0</v>
      </c>
      <c r="E6" s="18" t="s">
        <v>96</v>
      </c>
      <c r="F6" s="18" t="s">
        <v>98</v>
      </c>
      <c r="G6" s="24"/>
      <c r="H6" s="24" t="s">
        <v>101</v>
      </c>
      <c r="I6" s="18">
        <v>2.0</v>
      </c>
      <c r="J6" s="18">
        <v>1.0</v>
      </c>
      <c r="K6" s="18" t="s">
        <v>270</v>
      </c>
      <c r="L6" s="29">
        <f t="shared" si="1"/>
        <v>30.95306899</v>
      </c>
      <c r="M6" s="18">
        <v>10.0</v>
      </c>
      <c r="N6" s="18" t="s">
        <v>83</v>
      </c>
      <c r="O6" s="18">
        <v>2.0</v>
      </c>
      <c r="P6" s="26" t="s">
        <v>277</v>
      </c>
      <c r="Q6" s="26" t="s">
        <v>278</v>
      </c>
      <c r="R6" s="18"/>
      <c r="S6" s="18"/>
      <c r="T6" s="18" t="s">
        <v>85</v>
      </c>
      <c r="U6" s="18"/>
      <c r="V6" s="18"/>
      <c r="W6" s="18"/>
      <c r="X6" s="27" t="s">
        <v>193</v>
      </c>
      <c r="Y6" s="26" t="s">
        <v>195</v>
      </c>
      <c r="Z6" s="26" t="s">
        <v>196</v>
      </c>
      <c r="AA6" s="18" t="s">
        <v>197</v>
      </c>
    </row>
    <row r="7" ht="15.75" customHeight="1">
      <c r="A7" s="18">
        <f t="shared" si="2"/>
        <v>6</v>
      </c>
      <c r="B7" s="18" t="s">
        <v>270</v>
      </c>
      <c r="C7" s="18" t="s">
        <v>288</v>
      </c>
      <c r="D7" s="18">
        <v>10.0</v>
      </c>
      <c r="E7" s="18" t="s">
        <v>96</v>
      </c>
      <c r="F7" s="18" t="s">
        <v>98</v>
      </c>
      <c r="G7" s="24"/>
      <c r="H7" s="24" t="s">
        <v>101</v>
      </c>
      <c r="I7" s="18">
        <v>2.0</v>
      </c>
      <c r="J7" s="18">
        <v>1.0</v>
      </c>
      <c r="K7" s="18" t="s">
        <v>296</v>
      </c>
      <c r="L7" s="29">
        <f t="shared" si="1"/>
        <v>42.58966409</v>
      </c>
      <c r="M7" s="18">
        <v>10.0</v>
      </c>
      <c r="N7" s="18" t="s">
        <v>83</v>
      </c>
      <c r="O7" s="18">
        <v>2.0</v>
      </c>
      <c r="P7" s="26" t="s">
        <v>305</v>
      </c>
      <c r="Q7" s="26" t="s">
        <v>307</v>
      </c>
      <c r="R7" s="18"/>
      <c r="S7" s="18"/>
      <c r="T7" s="18" t="s">
        <v>85</v>
      </c>
      <c r="U7" s="18"/>
      <c r="V7" s="18"/>
      <c r="W7" s="18"/>
      <c r="X7" s="27" t="s">
        <v>193</v>
      </c>
      <c r="Y7" s="26" t="s">
        <v>195</v>
      </c>
      <c r="Z7" s="26" t="s">
        <v>196</v>
      </c>
      <c r="AA7" s="18" t="s">
        <v>197</v>
      </c>
    </row>
    <row r="8" ht="15.75" customHeight="1">
      <c r="A8" s="18">
        <v>1.0</v>
      </c>
      <c r="B8" s="18" t="s">
        <v>318</v>
      </c>
      <c r="C8" s="18" t="s">
        <v>321</v>
      </c>
      <c r="D8" s="18">
        <v>8.0</v>
      </c>
      <c r="E8" s="18" t="s">
        <v>323</v>
      </c>
      <c r="F8" s="18" t="s">
        <v>325</v>
      </c>
      <c r="G8" s="24"/>
      <c r="H8" s="24" t="s">
        <v>101</v>
      </c>
      <c r="I8" s="18">
        <v>2.0</v>
      </c>
      <c r="J8" s="18">
        <v>1.0</v>
      </c>
      <c r="K8" s="18" t="s">
        <v>329</v>
      </c>
      <c r="L8" s="29">
        <f t="shared" si="1"/>
        <v>38.32060567</v>
      </c>
      <c r="M8" s="18">
        <v>10.0</v>
      </c>
      <c r="N8" s="18" t="s">
        <v>83</v>
      </c>
      <c r="O8" s="18">
        <v>2.0</v>
      </c>
      <c r="P8" s="26" t="s">
        <v>338</v>
      </c>
      <c r="Q8" s="26" t="s">
        <v>340</v>
      </c>
      <c r="R8" s="18"/>
      <c r="S8" s="18"/>
      <c r="T8" s="18" t="s">
        <v>85</v>
      </c>
      <c r="U8" s="18"/>
      <c r="V8" s="18"/>
      <c r="W8" s="18"/>
      <c r="X8" s="27" t="s">
        <v>193</v>
      </c>
      <c r="Y8" s="26" t="s">
        <v>345</v>
      </c>
      <c r="Z8" s="26" t="s">
        <v>196</v>
      </c>
      <c r="AA8" s="18" t="s">
        <v>347</v>
      </c>
    </row>
    <row r="9" ht="15.75" customHeight="1">
      <c r="A9" s="18">
        <f t="shared" ref="A9:A16" si="3">A8+1</f>
        <v>2</v>
      </c>
      <c r="B9" s="18" t="s">
        <v>329</v>
      </c>
      <c r="C9" s="18" t="s">
        <v>361</v>
      </c>
      <c r="D9" s="18">
        <v>8.0</v>
      </c>
      <c r="E9" s="18" t="s">
        <v>323</v>
      </c>
      <c r="F9" s="18" t="s">
        <v>325</v>
      </c>
      <c r="G9" s="24"/>
      <c r="H9" s="24" t="s">
        <v>101</v>
      </c>
      <c r="I9" s="18">
        <v>2.0</v>
      </c>
      <c r="J9" s="18">
        <v>1.0</v>
      </c>
      <c r="K9" s="18" t="s">
        <v>369</v>
      </c>
      <c r="L9" s="29">
        <f t="shared" si="1"/>
        <v>47.08719693</v>
      </c>
      <c r="M9" s="18">
        <v>10.0</v>
      </c>
      <c r="N9" s="18" t="s">
        <v>83</v>
      </c>
      <c r="O9" s="18">
        <v>2.0</v>
      </c>
      <c r="P9" s="26" t="s">
        <v>379</v>
      </c>
      <c r="Q9" s="26" t="s">
        <v>382</v>
      </c>
      <c r="R9" s="18"/>
      <c r="S9" s="18"/>
      <c r="T9" s="18" t="s">
        <v>85</v>
      </c>
      <c r="U9" s="18"/>
      <c r="V9" s="18"/>
      <c r="W9" s="18"/>
      <c r="X9" s="27" t="s">
        <v>193</v>
      </c>
      <c r="Y9" s="26" t="s">
        <v>345</v>
      </c>
      <c r="Z9" s="26" t="s">
        <v>196</v>
      </c>
      <c r="AA9" s="18" t="s">
        <v>347</v>
      </c>
    </row>
    <row r="10" ht="15.75" customHeight="1">
      <c r="A10" s="18">
        <f t="shared" si="3"/>
        <v>3</v>
      </c>
      <c r="B10" s="18" t="s">
        <v>369</v>
      </c>
      <c r="C10" s="18" t="s">
        <v>395</v>
      </c>
      <c r="D10" s="18">
        <v>8.0</v>
      </c>
      <c r="E10" s="18" t="s">
        <v>323</v>
      </c>
      <c r="F10" s="18" t="s">
        <v>325</v>
      </c>
      <c r="G10" s="24"/>
      <c r="H10" s="24" t="s">
        <v>101</v>
      </c>
      <c r="I10" s="18">
        <v>2.0</v>
      </c>
      <c r="J10" s="18">
        <v>1.0</v>
      </c>
      <c r="K10" s="18" t="s">
        <v>403</v>
      </c>
      <c r="L10" s="29">
        <f t="shared" si="1"/>
        <v>57.50869933</v>
      </c>
      <c r="M10" s="18">
        <v>10.0</v>
      </c>
      <c r="N10" s="18" t="s">
        <v>83</v>
      </c>
      <c r="O10" s="18">
        <v>2.0</v>
      </c>
      <c r="P10" s="26" t="s">
        <v>415</v>
      </c>
      <c r="Q10" s="26" t="s">
        <v>418</v>
      </c>
      <c r="R10" s="18"/>
      <c r="S10" s="18"/>
      <c r="T10" s="18" t="s">
        <v>85</v>
      </c>
      <c r="U10" s="18"/>
      <c r="V10" s="18"/>
      <c r="W10" s="18"/>
      <c r="X10" s="27" t="s">
        <v>193</v>
      </c>
      <c r="Y10" s="26" t="s">
        <v>345</v>
      </c>
      <c r="Z10" s="26" t="s">
        <v>196</v>
      </c>
      <c r="AA10" s="18" t="s">
        <v>347</v>
      </c>
    </row>
    <row r="11" ht="15.75" customHeight="1">
      <c r="A11" s="18">
        <f t="shared" si="3"/>
        <v>4</v>
      </c>
      <c r="B11" s="18" t="s">
        <v>403</v>
      </c>
      <c r="C11" s="18" t="s">
        <v>433</v>
      </c>
      <c r="D11" s="18">
        <v>8.0</v>
      </c>
      <c r="E11" s="18" t="s">
        <v>323</v>
      </c>
      <c r="F11" s="18" t="s">
        <v>325</v>
      </c>
      <c r="G11" s="24"/>
      <c r="H11" s="24" t="s">
        <v>101</v>
      </c>
      <c r="I11" s="18">
        <v>2.0</v>
      </c>
      <c r="J11" s="18">
        <v>1.0</v>
      </c>
      <c r="K11" s="18" t="s">
        <v>442</v>
      </c>
      <c r="L11" s="29">
        <f t="shared" si="1"/>
        <v>20.70559282</v>
      </c>
      <c r="M11" s="18">
        <v>10.0</v>
      </c>
      <c r="N11" s="18" t="s">
        <v>83</v>
      </c>
      <c r="O11" s="18">
        <v>2.0</v>
      </c>
      <c r="P11" s="26" t="s">
        <v>453</v>
      </c>
      <c r="Q11" s="26" t="s">
        <v>455</v>
      </c>
      <c r="R11" s="18"/>
      <c r="S11" s="18"/>
      <c r="T11" s="18" t="s">
        <v>85</v>
      </c>
      <c r="U11" s="18"/>
      <c r="V11" s="18"/>
      <c r="W11" s="18"/>
      <c r="X11" s="27" t="s">
        <v>193</v>
      </c>
      <c r="Y11" s="26" t="s">
        <v>345</v>
      </c>
      <c r="Z11" s="26" t="s">
        <v>196</v>
      </c>
      <c r="AA11" s="18" t="s">
        <v>347</v>
      </c>
    </row>
    <row r="12" ht="15.75" customHeight="1">
      <c r="A12" s="18">
        <f t="shared" si="3"/>
        <v>5</v>
      </c>
      <c r="B12" s="18" t="s">
        <v>442</v>
      </c>
      <c r="C12" s="18" t="s">
        <v>460</v>
      </c>
      <c r="D12" s="18">
        <v>8.0</v>
      </c>
      <c r="E12" s="18" t="s">
        <v>323</v>
      </c>
      <c r="F12" s="18" t="s">
        <v>325</v>
      </c>
      <c r="G12" s="24"/>
      <c r="H12" s="24" t="s">
        <v>101</v>
      </c>
      <c r="I12" s="18">
        <v>2.0</v>
      </c>
      <c r="J12" s="18">
        <v>1.0</v>
      </c>
      <c r="K12" s="18" t="s">
        <v>466</v>
      </c>
      <c r="L12" s="29">
        <f t="shared" si="1"/>
        <v>29.59198053</v>
      </c>
      <c r="M12" s="18">
        <v>10.0</v>
      </c>
      <c r="N12" s="18" t="s">
        <v>83</v>
      </c>
      <c r="O12" s="18">
        <v>2.0</v>
      </c>
      <c r="P12" s="26" t="s">
        <v>473</v>
      </c>
      <c r="Q12" s="26" t="s">
        <v>475</v>
      </c>
      <c r="R12" s="18"/>
      <c r="S12" s="18"/>
      <c r="T12" s="18" t="s">
        <v>85</v>
      </c>
      <c r="U12" s="18"/>
      <c r="V12" s="18"/>
      <c r="W12" s="18"/>
      <c r="X12" s="27" t="s">
        <v>193</v>
      </c>
      <c r="Y12" s="26" t="s">
        <v>345</v>
      </c>
      <c r="Z12" s="26" t="s">
        <v>196</v>
      </c>
      <c r="AA12" s="18" t="s">
        <v>347</v>
      </c>
    </row>
    <row r="13" ht="15.75" customHeight="1">
      <c r="A13" s="18">
        <f t="shared" si="3"/>
        <v>6</v>
      </c>
      <c r="B13" s="18" t="s">
        <v>466</v>
      </c>
      <c r="C13" s="18" t="s">
        <v>486</v>
      </c>
      <c r="D13" s="18">
        <v>8.0</v>
      </c>
      <c r="E13" s="18" t="s">
        <v>323</v>
      </c>
      <c r="F13" s="18" t="s">
        <v>487</v>
      </c>
      <c r="G13" s="24"/>
      <c r="H13" s="24" t="s">
        <v>101</v>
      </c>
      <c r="I13" s="18">
        <v>2.0</v>
      </c>
      <c r="J13" s="18">
        <v>1.0</v>
      </c>
      <c r="K13" s="18" t="s">
        <v>492</v>
      </c>
      <c r="L13" s="29">
        <f t="shared" si="1"/>
        <v>73.66220916</v>
      </c>
      <c r="M13" s="18">
        <v>10.0</v>
      </c>
      <c r="N13" s="18" t="s">
        <v>83</v>
      </c>
      <c r="O13" s="18">
        <v>2.0</v>
      </c>
      <c r="P13" s="26" t="s">
        <v>499</v>
      </c>
      <c r="Q13" s="26" t="s">
        <v>500</v>
      </c>
      <c r="R13" s="18"/>
      <c r="S13" s="18"/>
      <c r="T13" s="18" t="s">
        <v>85</v>
      </c>
      <c r="U13" s="18"/>
      <c r="V13" s="18"/>
      <c r="W13" s="18"/>
      <c r="X13" s="27" t="s">
        <v>13</v>
      </c>
      <c r="Y13" s="26" t="s">
        <v>345</v>
      </c>
      <c r="Z13" s="26" t="s">
        <v>196</v>
      </c>
      <c r="AA13" s="18" t="s">
        <v>347</v>
      </c>
      <c r="AB13" s="30" t="s">
        <v>508</v>
      </c>
    </row>
    <row r="14" ht="15.75" customHeight="1">
      <c r="A14" s="18">
        <f t="shared" si="3"/>
        <v>7</v>
      </c>
      <c r="B14" s="18" t="s">
        <v>492</v>
      </c>
      <c r="C14" s="18" t="s">
        <v>511</v>
      </c>
      <c r="D14" s="18">
        <v>8.0</v>
      </c>
      <c r="E14" s="18" t="s">
        <v>323</v>
      </c>
      <c r="F14" s="18" t="s">
        <v>487</v>
      </c>
      <c r="G14" s="24"/>
      <c r="H14" s="24" t="s">
        <v>101</v>
      </c>
      <c r="I14" s="18">
        <v>2.0</v>
      </c>
      <c r="J14" s="18">
        <v>1.0</v>
      </c>
      <c r="K14" s="18" t="s">
        <v>513</v>
      </c>
      <c r="L14" s="29">
        <f t="shared" si="1"/>
        <v>74.70822492</v>
      </c>
      <c r="M14" s="18">
        <v>10.0</v>
      </c>
      <c r="N14" s="18" t="s">
        <v>83</v>
      </c>
      <c r="O14" s="18">
        <v>2.0</v>
      </c>
      <c r="P14" s="26" t="s">
        <v>521</v>
      </c>
      <c r="Q14" s="26" t="s">
        <v>522</v>
      </c>
      <c r="R14" s="18"/>
      <c r="S14" s="18"/>
      <c r="T14" s="18" t="s">
        <v>85</v>
      </c>
      <c r="U14" s="18"/>
      <c r="V14" s="18"/>
      <c r="W14" s="18"/>
      <c r="X14" s="27" t="s">
        <v>13</v>
      </c>
      <c r="Y14" s="26" t="s">
        <v>345</v>
      </c>
      <c r="Z14" s="26" t="s">
        <v>196</v>
      </c>
      <c r="AA14" s="18" t="s">
        <v>347</v>
      </c>
      <c r="AB14" s="30" t="s">
        <v>528</v>
      </c>
    </row>
    <row r="15" ht="15.75" customHeight="1">
      <c r="A15" s="18">
        <f t="shared" si="3"/>
        <v>8</v>
      </c>
      <c r="B15" s="18" t="s">
        <v>513</v>
      </c>
      <c r="C15" s="18" t="s">
        <v>533</v>
      </c>
      <c r="D15" s="18">
        <v>8.0</v>
      </c>
      <c r="E15" s="18" t="s">
        <v>323</v>
      </c>
      <c r="F15" s="18" t="s">
        <v>487</v>
      </c>
      <c r="G15" s="24"/>
      <c r="H15" s="24" t="s">
        <v>101</v>
      </c>
      <c r="I15" s="18">
        <v>2.0</v>
      </c>
      <c r="J15" s="18">
        <v>1.0</v>
      </c>
      <c r="K15" s="18" t="s">
        <v>537</v>
      </c>
      <c r="L15" s="29">
        <f t="shared" si="1"/>
        <v>30.43976691</v>
      </c>
      <c r="M15" s="18">
        <v>10.0</v>
      </c>
      <c r="N15" s="18" t="s">
        <v>83</v>
      </c>
      <c r="O15" s="18">
        <v>2.0</v>
      </c>
      <c r="P15" s="26" t="s">
        <v>543</v>
      </c>
      <c r="Q15" s="26" t="s">
        <v>545</v>
      </c>
      <c r="R15" s="18"/>
      <c r="S15" s="18"/>
      <c r="T15" s="18" t="s">
        <v>85</v>
      </c>
      <c r="U15" s="18"/>
      <c r="V15" s="18"/>
      <c r="W15" s="18"/>
      <c r="X15" s="27" t="s">
        <v>13</v>
      </c>
      <c r="Y15" s="26" t="s">
        <v>345</v>
      </c>
      <c r="Z15" s="26" t="s">
        <v>196</v>
      </c>
      <c r="AA15" s="18" t="s">
        <v>347</v>
      </c>
      <c r="AB15" s="30" t="s">
        <v>553</v>
      </c>
    </row>
    <row r="16" ht="15.75" customHeight="1">
      <c r="A16" s="18">
        <f t="shared" si="3"/>
        <v>9</v>
      </c>
      <c r="B16" s="18" t="s">
        <v>537</v>
      </c>
      <c r="C16" s="18" t="s">
        <v>558</v>
      </c>
      <c r="D16" s="18">
        <v>8.0</v>
      </c>
      <c r="E16" s="18" t="s">
        <v>323</v>
      </c>
      <c r="F16" s="18" t="s">
        <v>487</v>
      </c>
      <c r="G16" s="24"/>
      <c r="H16" s="24" t="s">
        <v>101</v>
      </c>
      <c r="I16" s="18">
        <v>2.0</v>
      </c>
      <c r="J16" s="18">
        <v>1.0</v>
      </c>
      <c r="K16" s="18" t="s">
        <v>562</v>
      </c>
      <c r="L16" s="29">
        <f t="shared" si="1"/>
        <v>88.27822344</v>
      </c>
      <c r="M16" s="18">
        <v>10.0</v>
      </c>
      <c r="N16" s="18" t="s">
        <v>83</v>
      </c>
      <c r="O16" s="18">
        <v>2.0</v>
      </c>
      <c r="P16" s="26" t="s">
        <v>569</v>
      </c>
      <c r="Q16" s="26" t="s">
        <v>570</v>
      </c>
      <c r="R16" s="18"/>
      <c r="S16" s="18"/>
      <c r="T16" s="18" t="s">
        <v>85</v>
      </c>
      <c r="U16" s="18"/>
      <c r="V16" s="18"/>
      <c r="W16" s="18"/>
      <c r="X16" s="27" t="s">
        <v>13</v>
      </c>
      <c r="Y16" s="26" t="s">
        <v>345</v>
      </c>
      <c r="Z16" s="26" t="s">
        <v>196</v>
      </c>
      <c r="AA16" s="18" t="s">
        <v>347</v>
      </c>
      <c r="AB16" s="30" t="s">
        <v>577</v>
      </c>
    </row>
    <row r="17" ht="15.75" customHeight="1">
      <c r="A17" s="18">
        <v>1.0</v>
      </c>
      <c r="B17" s="18" t="s">
        <v>562</v>
      </c>
      <c r="C17" s="18" t="s">
        <v>580</v>
      </c>
      <c r="D17" s="18">
        <v>20.0</v>
      </c>
      <c r="E17" s="18" t="s">
        <v>583</v>
      </c>
      <c r="F17" s="18" t="s">
        <v>584</v>
      </c>
      <c r="G17" s="24"/>
      <c r="H17" s="24" t="s">
        <v>101</v>
      </c>
      <c r="I17" s="18">
        <v>2.0</v>
      </c>
      <c r="J17" s="18">
        <v>1.0</v>
      </c>
      <c r="K17" s="18" t="s">
        <v>588</v>
      </c>
      <c r="L17" s="29">
        <f t="shared" si="1"/>
        <v>153.5233616</v>
      </c>
      <c r="M17" s="18">
        <v>10.0</v>
      </c>
      <c r="N17" s="18" t="s">
        <v>83</v>
      </c>
      <c r="O17" s="18">
        <v>2.0</v>
      </c>
      <c r="P17" s="26" t="s">
        <v>594</v>
      </c>
      <c r="Q17" s="26" t="s">
        <v>596</v>
      </c>
      <c r="R17" s="18"/>
      <c r="S17" s="18"/>
      <c r="T17" s="18" t="s">
        <v>85</v>
      </c>
      <c r="U17" s="18"/>
      <c r="V17" s="18"/>
      <c r="W17" s="18"/>
      <c r="X17" s="18"/>
      <c r="Y17" s="26" t="s">
        <v>605</v>
      </c>
      <c r="Z17" s="26" t="s">
        <v>196</v>
      </c>
      <c r="AA17" s="18" t="s">
        <v>347</v>
      </c>
      <c r="AB17" s="30" t="s">
        <v>608</v>
      </c>
    </row>
    <row r="18" ht="15.75" customHeight="1">
      <c r="A18" s="18">
        <f t="shared" ref="A18:A136" si="4">A17+1</f>
        <v>2</v>
      </c>
      <c r="B18" s="18" t="s">
        <v>588</v>
      </c>
      <c r="C18" s="18" t="s">
        <v>620</v>
      </c>
      <c r="D18" s="18">
        <v>20.0</v>
      </c>
      <c r="E18" s="18" t="s">
        <v>583</v>
      </c>
      <c r="F18" s="18" t="s">
        <v>584</v>
      </c>
      <c r="G18" s="24"/>
      <c r="H18" s="24" t="s">
        <v>101</v>
      </c>
      <c r="I18" s="18">
        <v>2.0</v>
      </c>
      <c r="J18" s="18">
        <v>1.0</v>
      </c>
      <c r="K18" s="18" t="s">
        <v>625</v>
      </c>
      <c r="L18" s="29">
        <f t="shared" si="1"/>
        <v>117.2060205</v>
      </c>
      <c r="M18" s="18">
        <v>10.0</v>
      </c>
      <c r="N18" s="18" t="s">
        <v>83</v>
      </c>
      <c r="O18" s="18">
        <v>2.0</v>
      </c>
      <c r="P18" s="26" t="s">
        <v>632</v>
      </c>
      <c r="Q18" s="26" t="s">
        <v>635</v>
      </c>
      <c r="R18" s="18"/>
      <c r="S18" s="18"/>
      <c r="T18" s="18" t="s">
        <v>85</v>
      </c>
      <c r="U18" s="18"/>
      <c r="V18" s="18"/>
      <c r="W18" s="18"/>
      <c r="X18" s="18"/>
      <c r="Y18" s="26" t="s">
        <v>605</v>
      </c>
      <c r="Z18" s="26" t="s">
        <v>196</v>
      </c>
      <c r="AA18" s="18" t="s">
        <v>347</v>
      </c>
      <c r="AB18" s="30" t="s">
        <v>641</v>
      </c>
    </row>
    <row r="19" ht="15.75" customHeight="1">
      <c r="A19" s="18">
        <f t="shared" si="4"/>
        <v>3</v>
      </c>
      <c r="B19" s="18" t="s">
        <v>625</v>
      </c>
      <c r="C19" s="18" t="s">
        <v>645</v>
      </c>
      <c r="D19" s="18">
        <v>20.0</v>
      </c>
      <c r="E19" s="18" t="s">
        <v>583</v>
      </c>
      <c r="F19" s="18" t="s">
        <v>584</v>
      </c>
      <c r="G19" s="24"/>
      <c r="H19" s="24" t="s">
        <v>101</v>
      </c>
      <c r="I19" s="18">
        <v>2.0</v>
      </c>
      <c r="J19" s="18">
        <v>1.0</v>
      </c>
      <c r="K19" s="18" t="s">
        <v>651</v>
      </c>
      <c r="L19" s="29">
        <f t="shared" si="1"/>
        <v>109.6511186</v>
      </c>
      <c r="M19" s="18">
        <v>10.0</v>
      </c>
      <c r="N19" s="18" t="s">
        <v>83</v>
      </c>
      <c r="O19" s="18">
        <v>2.0</v>
      </c>
      <c r="P19" s="26" t="s">
        <v>657</v>
      </c>
      <c r="Q19" s="26" t="s">
        <v>658</v>
      </c>
      <c r="R19" s="18"/>
      <c r="S19" s="18"/>
      <c r="T19" s="18" t="s">
        <v>85</v>
      </c>
      <c r="U19" s="18"/>
      <c r="V19" s="18"/>
      <c r="W19" s="18"/>
      <c r="X19" s="18"/>
      <c r="Y19" s="26" t="s">
        <v>605</v>
      </c>
      <c r="Z19" s="26" t="s">
        <v>196</v>
      </c>
      <c r="AA19" s="18" t="s">
        <v>347</v>
      </c>
      <c r="AB19" s="30" t="s">
        <v>664</v>
      </c>
    </row>
    <row r="20" ht="15.75" customHeight="1">
      <c r="A20" s="18">
        <f t="shared" si="4"/>
        <v>4</v>
      </c>
      <c r="B20" s="18" t="s">
        <v>651</v>
      </c>
      <c r="C20" s="18" t="s">
        <v>671</v>
      </c>
      <c r="D20" s="18">
        <v>20.0</v>
      </c>
      <c r="E20" s="18" t="s">
        <v>583</v>
      </c>
      <c r="F20" s="18" t="s">
        <v>584</v>
      </c>
      <c r="G20" s="24"/>
      <c r="H20" s="24" t="s">
        <v>101</v>
      </c>
      <c r="I20" s="18">
        <v>2.0</v>
      </c>
      <c r="J20" s="18">
        <v>1.0</v>
      </c>
      <c r="K20" s="18" t="s">
        <v>674</v>
      </c>
      <c r="L20" s="29">
        <f t="shared" si="1"/>
        <v>51.10397973</v>
      </c>
      <c r="M20" s="18">
        <v>10.0</v>
      </c>
      <c r="N20" s="18" t="s">
        <v>83</v>
      </c>
      <c r="O20" s="18">
        <v>2.0</v>
      </c>
      <c r="P20" s="26" t="s">
        <v>681</v>
      </c>
      <c r="Q20" s="26" t="s">
        <v>683</v>
      </c>
      <c r="R20" s="18"/>
      <c r="S20" s="18"/>
      <c r="T20" s="18" t="s">
        <v>85</v>
      </c>
      <c r="U20" s="18"/>
      <c r="V20" s="18"/>
      <c r="W20" s="18"/>
      <c r="X20" s="18"/>
      <c r="Y20" s="26" t="s">
        <v>605</v>
      </c>
      <c r="Z20" s="26" t="s">
        <v>196</v>
      </c>
      <c r="AA20" s="18" t="s">
        <v>347</v>
      </c>
      <c r="AB20" s="30" t="s">
        <v>690</v>
      </c>
    </row>
    <row r="21" ht="15.75" customHeight="1">
      <c r="A21" s="18">
        <f t="shared" si="4"/>
        <v>5</v>
      </c>
      <c r="B21" s="18" t="s">
        <v>674</v>
      </c>
      <c r="C21" s="18" t="s">
        <v>693</v>
      </c>
      <c r="D21" s="18">
        <v>20.0</v>
      </c>
      <c r="E21" s="18" t="s">
        <v>583</v>
      </c>
      <c r="F21" s="18" t="s">
        <v>584</v>
      </c>
      <c r="G21" s="24"/>
      <c r="H21" s="24" t="s">
        <v>101</v>
      </c>
      <c r="I21" s="18">
        <v>2.0</v>
      </c>
      <c r="J21" s="18">
        <v>1.0</v>
      </c>
      <c r="K21" s="18" t="s">
        <v>699</v>
      </c>
      <c r="L21" s="29">
        <f t="shared" si="1"/>
        <v>173.509699</v>
      </c>
      <c r="M21" s="18">
        <v>10.0</v>
      </c>
      <c r="N21" s="18" t="s">
        <v>83</v>
      </c>
      <c r="O21" s="18">
        <v>2.0</v>
      </c>
      <c r="P21" s="26" t="s">
        <v>704</v>
      </c>
      <c r="Q21" s="26" t="s">
        <v>706</v>
      </c>
      <c r="R21" s="18"/>
      <c r="S21" s="18"/>
      <c r="T21" s="18" t="s">
        <v>85</v>
      </c>
      <c r="U21" s="18"/>
      <c r="V21" s="18"/>
      <c r="W21" s="18"/>
      <c r="X21" s="18"/>
      <c r="Y21" s="26" t="s">
        <v>605</v>
      </c>
      <c r="Z21" s="26" t="s">
        <v>196</v>
      </c>
      <c r="AA21" s="18" t="s">
        <v>347</v>
      </c>
      <c r="AB21" s="30" t="s">
        <v>713</v>
      </c>
    </row>
    <row r="22" ht="15.75" customHeight="1">
      <c r="A22" s="18">
        <f t="shared" si="4"/>
        <v>6</v>
      </c>
      <c r="B22" s="18" t="s">
        <v>699</v>
      </c>
      <c r="C22" s="18" t="s">
        <v>719</v>
      </c>
      <c r="D22" s="18">
        <v>20.0</v>
      </c>
      <c r="E22" s="18" t="s">
        <v>583</v>
      </c>
      <c r="F22" s="18" t="s">
        <v>584</v>
      </c>
      <c r="G22" s="24"/>
      <c r="H22" s="24" t="s">
        <v>101</v>
      </c>
      <c r="I22" s="18">
        <v>2.0</v>
      </c>
      <c r="J22" s="18">
        <v>1.0</v>
      </c>
      <c r="K22" s="18" t="s">
        <v>723</v>
      </c>
      <c r="L22" s="29">
        <f t="shared" si="1"/>
        <v>253.0007223</v>
      </c>
      <c r="M22" s="18">
        <v>10.0</v>
      </c>
      <c r="N22" s="18" t="s">
        <v>83</v>
      </c>
      <c r="O22" s="18">
        <v>2.0</v>
      </c>
      <c r="P22" s="26" t="s">
        <v>731</v>
      </c>
      <c r="Q22" s="26" t="s">
        <v>733</v>
      </c>
      <c r="R22" s="18"/>
      <c r="S22" s="18"/>
      <c r="T22" s="18" t="s">
        <v>85</v>
      </c>
      <c r="U22" s="18"/>
      <c r="V22" s="18"/>
      <c r="W22" s="18"/>
      <c r="X22" s="18"/>
      <c r="Y22" s="26" t="s">
        <v>605</v>
      </c>
      <c r="Z22" s="26" t="s">
        <v>196</v>
      </c>
      <c r="AA22" s="18" t="s">
        <v>347</v>
      </c>
      <c r="AB22" s="30" t="s">
        <v>740</v>
      </c>
    </row>
    <row r="23" ht="15.75" customHeight="1">
      <c r="A23" s="18">
        <f t="shared" si="4"/>
        <v>7</v>
      </c>
      <c r="B23" s="18" t="s">
        <v>723</v>
      </c>
      <c r="C23" s="18" t="s">
        <v>744</v>
      </c>
      <c r="D23" s="18">
        <v>20.0</v>
      </c>
      <c r="E23" s="18" t="s">
        <v>583</v>
      </c>
      <c r="F23" s="18" t="s">
        <v>584</v>
      </c>
      <c r="G23" s="24"/>
      <c r="H23" s="24" t="s">
        <v>101</v>
      </c>
      <c r="I23" s="18">
        <v>2.0</v>
      </c>
      <c r="J23" s="18">
        <v>1.0</v>
      </c>
      <c r="K23" s="18" t="s">
        <v>749</v>
      </c>
      <c r="L23" s="29">
        <f t="shared" si="1"/>
        <v>178.3796946</v>
      </c>
      <c r="M23" s="18">
        <v>10.0</v>
      </c>
      <c r="N23" s="18" t="s">
        <v>83</v>
      </c>
      <c r="O23" s="18">
        <v>2.0</v>
      </c>
      <c r="P23" s="26" t="s">
        <v>757</v>
      </c>
      <c r="Q23" s="26" t="s">
        <v>758</v>
      </c>
      <c r="R23" s="18"/>
      <c r="S23" s="18"/>
      <c r="T23" s="18" t="s">
        <v>85</v>
      </c>
      <c r="U23" s="18"/>
      <c r="V23" s="18"/>
      <c r="W23" s="18"/>
      <c r="X23" s="18"/>
      <c r="Y23" s="26" t="s">
        <v>605</v>
      </c>
      <c r="Z23" s="26" t="s">
        <v>196</v>
      </c>
      <c r="AA23" s="18" t="s">
        <v>347</v>
      </c>
      <c r="AB23" s="30" t="s">
        <v>765</v>
      </c>
    </row>
    <row r="24" ht="15.75" customHeight="1">
      <c r="A24" s="18">
        <f t="shared" si="4"/>
        <v>8</v>
      </c>
      <c r="B24" s="18" t="s">
        <v>749</v>
      </c>
      <c r="C24" s="18" t="s">
        <v>776</v>
      </c>
      <c r="D24" s="18">
        <v>20.0</v>
      </c>
      <c r="E24" s="18" t="s">
        <v>583</v>
      </c>
      <c r="F24" s="18" t="s">
        <v>584</v>
      </c>
      <c r="G24" s="24"/>
      <c r="H24" s="24" t="s">
        <v>101</v>
      </c>
      <c r="I24" s="18">
        <v>2.0</v>
      </c>
      <c r="J24" s="18">
        <v>1.0</v>
      </c>
      <c r="K24" s="18" t="s">
        <v>783</v>
      </c>
      <c r="L24" s="29">
        <f t="shared" si="1"/>
        <v>162.6829762</v>
      </c>
      <c r="M24" s="18">
        <v>10.0</v>
      </c>
      <c r="N24" s="18" t="s">
        <v>83</v>
      </c>
      <c r="O24" s="18">
        <v>2.0</v>
      </c>
      <c r="P24" s="26" t="s">
        <v>796</v>
      </c>
      <c r="Q24" s="26" t="s">
        <v>797</v>
      </c>
      <c r="R24" s="18"/>
      <c r="S24" s="18"/>
      <c r="T24" s="18" t="s">
        <v>85</v>
      </c>
      <c r="U24" s="18"/>
      <c r="V24" s="18"/>
      <c r="W24" s="18"/>
      <c r="X24" s="18"/>
      <c r="Y24" s="26" t="s">
        <v>605</v>
      </c>
      <c r="Z24" s="26" t="s">
        <v>196</v>
      </c>
      <c r="AA24" s="18" t="s">
        <v>347</v>
      </c>
      <c r="AB24" s="30" t="s">
        <v>806</v>
      </c>
    </row>
    <row r="25" ht="15.75" customHeight="1">
      <c r="A25" s="18">
        <f t="shared" si="4"/>
        <v>9</v>
      </c>
      <c r="B25" s="18" t="s">
        <v>783</v>
      </c>
      <c r="C25" s="18" t="s">
        <v>813</v>
      </c>
      <c r="D25" s="18">
        <v>20.0</v>
      </c>
      <c r="E25" s="18" t="s">
        <v>583</v>
      </c>
      <c r="F25" s="18" t="s">
        <v>584</v>
      </c>
      <c r="G25" s="24"/>
      <c r="H25" s="24" t="s">
        <v>101</v>
      </c>
      <c r="I25" s="18">
        <v>2.0</v>
      </c>
      <c r="J25" s="18">
        <v>1.0</v>
      </c>
      <c r="K25" s="18" t="s">
        <v>819</v>
      </c>
      <c r="L25" s="29">
        <f t="shared" si="1"/>
        <v>201.7899458</v>
      </c>
      <c r="M25" s="18">
        <v>10.0</v>
      </c>
      <c r="N25" s="18" t="s">
        <v>83</v>
      </c>
      <c r="O25" s="18">
        <v>2.0</v>
      </c>
      <c r="P25" s="26" t="s">
        <v>839</v>
      </c>
      <c r="Q25" s="26" t="s">
        <v>841</v>
      </c>
      <c r="R25" s="18"/>
      <c r="S25" s="18"/>
      <c r="T25" s="18" t="s">
        <v>85</v>
      </c>
      <c r="U25" s="18"/>
      <c r="V25" s="18"/>
      <c r="W25" s="18"/>
      <c r="X25" s="18"/>
      <c r="Y25" s="26" t="s">
        <v>605</v>
      </c>
      <c r="Z25" s="26" t="s">
        <v>196</v>
      </c>
      <c r="AA25" s="18" t="s">
        <v>347</v>
      </c>
      <c r="AB25" s="30" t="s">
        <v>849</v>
      </c>
    </row>
    <row r="26" ht="15.75" customHeight="1">
      <c r="A26" s="18">
        <f t="shared" si="4"/>
        <v>10</v>
      </c>
      <c r="B26" s="18" t="s">
        <v>819</v>
      </c>
      <c r="C26" s="18" t="s">
        <v>856</v>
      </c>
      <c r="D26" s="18">
        <v>20.0</v>
      </c>
      <c r="E26" s="18" t="s">
        <v>583</v>
      </c>
      <c r="F26" s="18" t="s">
        <v>584</v>
      </c>
      <c r="G26" s="24"/>
      <c r="H26" s="24" t="s">
        <v>101</v>
      </c>
      <c r="I26" s="18">
        <v>2.0</v>
      </c>
      <c r="J26" s="18">
        <v>1.0</v>
      </c>
      <c r="K26" s="18" t="s">
        <v>859</v>
      </c>
      <c r="L26" s="29">
        <f t="shared" si="1"/>
        <v>212.2600923</v>
      </c>
      <c r="M26" s="18">
        <v>10.0</v>
      </c>
      <c r="N26" s="18" t="s">
        <v>83</v>
      </c>
      <c r="O26" s="18">
        <v>2.0</v>
      </c>
      <c r="P26" s="26" t="s">
        <v>868</v>
      </c>
      <c r="Q26" s="26" t="s">
        <v>869</v>
      </c>
      <c r="R26" s="18"/>
      <c r="S26" s="18"/>
      <c r="T26" s="18" t="s">
        <v>85</v>
      </c>
      <c r="U26" s="18"/>
      <c r="V26" s="18"/>
      <c r="W26" s="18"/>
      <c r="X26" s="18"/>
      <c r="Y26" s="26" t="s">
        <v>605</v>
      </c>
      <c r="Z26" s="26" t="s">
        <v>196</v>
      </c>
      <c r="AA26" s="18" t="s">
        <v>347</v>
      </c>
      <c r="AB26" s="30" t="s">
        <v>873</v>
      </c>
    </row>
    <row r="27" ht="15.75" customHeight="1">
      <c r="A27" s="18">
        <f t="shared" si="4"/>
        <v>11</v>
      </c>
      <c r="B27" s="18" t="s">
        <v>859</v>
      </c>
      <c r="C27" s="18" t="s">
        <v>878</v>
      </c>
      <c r="D27" s="18">
        <v>20.0</v>
      </c>
      <c r="E27" s="18" t="s">
        <v>583</v>
      </c>
      <c r="F27" s="18" t="s">
        <v>584</v>
      </c>
      <c r="G27" s="24"/>
      <c r="H27" s="24" t="s">
        <v>101</v>
      </c>
      <c r="I27" s="18">
        <v>2.0</v>
      </c>
      <c r="J27" s="18">
        <v>1.0</v>
      </c>
      <c r="K27" s="18" t="s">
        <v>881</v>
      </c>
      <c r="L27" s="29">
        <f t="shared" si="1"/>
        <v>146.8318926</v>
      </c>
      <c r="M27" s="18">
        <v>10.0</v>
      </c>
      <c r="N27" s="18" t="s">
        <v>83</v>
      </c>
      <c r="O27" s="18">
        <v>2.0</v>
      </c>
      <c r="P27" s="26" t="s">
        <v>886</v>
      </c>
      <c r="Q27" s="26" t="s">
        <v>887</v>
      </c>
      <c r="R27" s="18"/>
      <c r="S27" s="18"/>
      <c r="T27" s="18" t="s">
        <v>85</v>
      </c>
      <c r="U27" s="18"/>
      <c r="V27" s="18"/>
      <c r="W27" s="18"/>
      <c r="X27" s="18"/>
      <c r="Y27" s="26" t="s">
        <v>605</v>
      </c>
      <c r="Z27" s="26" t="s">
        <v>196</v>
      </c>
      <c r="AA27" s="18" t="s">
        <v>347</v>
      </c>
      <c r="AB27" s="30" t="s">
        <v>891</v>
      </c>
    </row>
    <row r="28" ht="15.75" customHeight="1">
      <c r="A28" s="18">
        <f t="shared" si="4"/>
        <v>12</v>
      </c>
      <c r="B28" s="18" t="s">
        <v>881</v>
      </c>
      <c r="C28" s="18" t="s">
        <v>893</v>
      </c>
      <c r="D28" s="18">
        <v>20.0</v>
      </c>
      <c r="E28" s="18" t="s">
        <v>583</v>
      </c>
      <c r="F28" s="18" t="s">
        <v>584</v>
      </c>
      <c r="G28" s="24"/>
      <c r="H28" s="24" t="s">
        <v>101</v>
      </c>
      <c r="I28" s="18">
        <v>2.0</v>
      </c>
      <c r="J28" s="18">
        <v>1.0</v>
      </c>
      <c r="K28" s="18" t="s">
        <v>898</v>
      </c>
      <c r="L28" s="29">
        <f t="shared" si="1"/>
        <v>69.04721437</v>
      </c>
      <c r="M28" s="18">
        <v>10.0</v>
      </c>
      <c r="N28" s="18" t="s">
        <v>83</v>
      </c>
      <c r="O28" s="18">
        <v>2.0</v>
      </c>
      <c r="P28" s="26" t="s">
        <v>903</v>
      </c>
      <c r="Q28" s="26" t="s">
        <v>904</v>
      </c>
      <c r="R28" s="18"/>
      <c r="S28" s="18"/>
      <c r="T28" s="18" t="s">
        <v>85</v>
      </c>
      <c r="U28" s="18"/>
      <c r="V28" s="18"/>
      <c r="W28" s="18"/>
      <c r="X28" s="18"/>
      <c r="Y28" s="26" t="s">
        <v>605</v>
      </c>
      <c r="Z28" s="26" t="s">
        <v>196</v>
      </c>
      <c r="AA28" s="18" t="s">
        <v>347</v>
      </c>
      <c r="AB28" s="30" t="s">
        <v>908</v>
      </c>
    </row>
    <row r="29" ht="15.75" customHeight="1">
      <c r="A29" s="18">
        <f t="shared" si="4"/>
        <v>13</v>
      </c>
      <c r="B29" s="18" t="s">
        <v>898</v>
      </c>
      <c r="C29" s="18" t="s">
        <v>912</v>
      </c>
      <c r="D29" s="18">
        <v>20.0</v>
      </c>
      <c r="E29" s="18" t="s">
        <v>583</v>
      </c>
      <c r="F29" s="18" t="s">
        <v>584</v>
      </c>
      <c r="G29" s="24"/>
      <c r="H29" s="24" t="s">
        <v>101</v>
      </c>
      <c r="I29" s="18">
        <v>2.0</v>
      </c>
      <c r="J29" s="18">
        <v>1.0</v>
      </c>
      <c r="K29" s="18" t="s">
        <v>915</v>
      </c>
      <c r="L29" s="29">
        <f t="shared" si="1"/>
        <v>324.2113016</v>
      </c>
      <c r="M29" s="18">
        <v>10.0</v>
      </c>
      <c r="N29" s="18" t="s">
        <v>83</v>
      </c>
      <c r="O29" s="18">
        <v>2.0</v>
      </c>
      <c r="P29" s="26" t="s">
        <v>921</v>
      </c>
      <c r="Q29" s="26" t="s">
        <v>922</v>
      </c>
      <c r="R29" s="18"/>
      <c r="S29" s="18"/>
      <c r="T29" s="18" t="s">
        <v>85</v>
      </c>
      <c r="U29" s="18"/>
      <c r="V29" s="18"/>
      <c r="W29" s="18"/>
      <c r="X29" s="18"/>
      <c r="Y29" s="26" t="s">
        <v>605</v>
      </c>
      <c r="Z29" s="26" t="s">
        <v>196</v>
      </c>
      <c r="AA29" s="18" t="s">
        <v>347</v>
      </c>
      <c r="AB29" s="30" t="s">
        <v>925</v>
      </c>
    </row>
    <row r="30" ht="15.75" customHeight="1">
      <c r="A30" s="18">
        <f t="shared" si="4"/>
        <v>14</v>
      </c>
      <c r="B30" s="18" t="s">
        <v>915</v>
      </c>
      <c r="C30" s="18" t="s">
        <v>928</v>
      </c>
      <c r="D30" s="18">
        <v>20.0</v>
      </c>
      <c r="E30" s="18" t="s">
        <v>583</v>
      </c>
      <c r="F30" s="18" t="s">
        <v>584</v>
      </c>
      <c r="G30" s="24"/>
      <c r="H30" s="24" t="s">
        <v>101</v>
      </c>
      <c r="I30" s="18">
        <v>2.0</v>
      </c>
      <c r="J30" s="18">
        <v>1.0</v>
      </c>
      <c r="K30" s="18" t="s">
        <v>932</v>
      </c>
      <c r="L30" s="29">
        <f t="shared" si="1"/>
        <v>283.7703411</v>
      </c>
      <c r="M30" s="18">
        <v>10.0</v>
      </c>
      <c r="N30" s="18" t="s">
        <v>83</v>
      </c>
      <c r="O30" s="18">
        <v>2.0</v>
      </c>
      <c r="P30" s="26" t="s">
        <v>936</v>
      </c>
      <c r="Q30" s="26" t="s">
        <v>937</v>
      </c>
      <c r="R30" s="18"/>
      <c r="S30" s="18"/>
      <c r="T30" s="18" t="s">
        <v>85</v>
      </c>
      <c r="U30" s="18"/>
      <c r="V30" s="18"/>
      <c r="W30" s="18"/>
      <c r="X30" s="18"/>
      <c r="Y30" s="26" t="s">
        <v>605</v>
      </c>
      <c r="Z30" s="26" t="s">
        <v>196</v>
      </c>
      <c r="AA30" s="18" t="s">
        <v>347</v>
      </c>
      <c r="AB30" s="30" t="s">
        <v>942</v>
      </c>
    </row>
    <row r="31" ht="15.75" customHeight="1">
      <c r="A31" s="18">
        <f t="shared" si="4"/>
        <v>15</v>
      </c>
      <c r="B31" s="18" t="s">
        <v>932</v>
      </c>
      <c r="C31" s="18" t="s">
        <v>945</v>
      </c>
      <c r="D31" s="18">
        <v>20.0</v>
      </c>
      <c r="E31" s="18" t="s">
        <v>583</v>
      </c>
      <c r="F31" s="18" t="s">
        <v>584</v>
      </c>
      <c r="G31" s="24"/>
      <c r="H31" s="24" t="s">
        <v>101</v>
      </c>
      <c r="I31" s="18">
        <v>2.0</v>
      </c>
      <c r="J31" s="18">
        <v>1.0</v>
      </c>
      <c r="K31" s="18" t="s">
        <v>949</v>
      </c>
      <c r="L31" s="29">
        <f t="shared" si="1"/>
        <v>251.7157194</v>
      </c>
      <c r="M31" s="18">
        <v>10.0</v>
      </c>
      <c r="N31" s="18" t="s">
        <v>83</v>
      </c>
      <c r="O31" s="18">
        <v>2.0</v>
      </c>
      <c r="P31" s="26" t="s">
        <v>955</v>
      </c>
      <c r="Q31" s="26" t="s">
        <v>956</v>
      </c>
      <c r="R31" s="18"/>
      <c r="S31" s="18"/>
      <c r="T31" s="18" t="s">
        <v>85</v>
      </c>
      <c r="U31" s="18"/>
      <c r="V31" s="18"/>
      <c r="W31" s="18"/>
      <c r="X31" s="18"/>
      <c r="Y31" s="26" t="s">
        <v>605</v>
      </c>
      <c r="Z31" s="26" t="s">
        <v>196</v>
      </c>
      <c r="AA31" s="18" t="s">
        <v>347</v>
      </c>
      <c r="AB31" s="30" t="s">
        <v>962</v>
      </c>
    </row>
    <row r="32" ht="15.75" customHeight="1">
      <c r="A32" s="18">
        <f t="shared" si="4"/>
        <v>16</v>
      </c>
      <c r="B32" s="18" t="s">
        <v>949</v>
      </c>
      <c r="C32" s="18" t="s">
        <v>967</v>
      </c>
      <c r="D32" s="18">
        <v>20.0</v>
      </c>
      <c r="E32" s="18" t="s">
        <v>583</v>
      </c>
      <c r="F32" s="18" t="s">
        <v>584</v>
      </c>
      <c r="G32" s="24"/>
      <c r="H32" s="24" t="s">
        <v>101</v>
      </c>
      <c r="I32" s="18">
        <v>2.0</v>
      </c>
      <c r="J32" s="18">
        <v>1.0</v>
      </c>
      <c r="K32" s="18" t="s">
        <v>971</v>
      </c>
      <c r="L32" s="29">
        <f t="shared" si="1"/>
        <v>195.8740436</v>
      </c>
      <c r="M32" s="18">
        <v>10.0</v>
      </c>
      <c r="N32" s="18" t="s">
        <v>83</v>
      </c>
      <c r="O32" s="18">
        <v>2.0</v>
      </c>
      <c r="P32" s="26" t="s">
        <v>978</v>
      </c>
      <c r="Q32" s="26" t="s">
        <v>979</v>
      </c>
      <c r="R32" s="18"/>
      <c r="S32" s="18"/>
      <c r="T32" s="18" t="s">
        <v>85</v>
      </c>
      <c r="U32" s="18"/>
      <c r="V32" s="18"/>
      <c r="W32" s="18"/>
      <c r="X32" s="18"/>
      <c r="Y32" s="26" t="s">
        <v>605</v>
      </c>
      <c r="Z32" s="26" t="s">
        <v>196</v>
      </c>
      <c r="AA32" s="18" t="s">
        <v>347</v>
      </c>
      <c r="AB32" s="30" t="s">
        <v>985</v>
      </c>
    </row>
    <row r="33" ht="15.75" customHeight="1">
      <c r="A33" s="18">
        <f t="shared" si="4"/>
        <v>17</v>
      </c>
      <c r="B33" s="18" t="s">
        <v>971</v>
      </c>
      <c r="C33" s="18" t="s">
        <v>988</v>
      </c>
      <c r="D33" s="18">
        <v>20.0</v>
      </c>
      <c r="E33" s="18" t="s">
        <v>583</v>
      </c>
      <c r="F33" s="18" t="s">
        <v>584</v>
      </c>
      <c r="G33" s="24"/>
      <c r="H33" s="24" t="s">
        <v>101</v>
      </c>
      <c r="I33" s="18">
        <v>2.0</v>
      </c>
      <c r="J33" s="18">
        <v>1.0</v>
      </c>
      <c r="K33" s="18" t="s">
        <v>994</v>
      </c>
      <c r="L33" s="29">
        <f t="shared" si="1"/>
        <v>314.4035462</v>
      </c>
      <c r="M33" s="18">
        <v>10.0</v>
      </c>
      <c r="N33" s="18" t="s">
        <v>83</v>
      </c>
      <c r="O33" s="18">
        <v>2.0</v>
      </c>
      <c r="P33" s="26" t="s">
        <v>1001</v>
      </c>
      <c r="Q33" s="26" t="s">
        <v>1002</v>
      </c>
      <c r="R33" s="18"/>
      <c r="S33" s="18"/>
      <c r="T33" s="18" t="s">
        <v>85</v>
      </c>
      <c r="U33" s="18"/>
      <c r="V33" s="18"/>
      <c r="W33" s="18"/>
      <c r="X33" s="18"/>
      <c r="Y33" s="26" t="s">
        <v>605</v>
      </c>
      <c r="Z33" s="26" t="s">
        <v>196</v>
      </c>
      <c r="AA33" s="18" t="s">
        <v>347</v>
      </c>
      <c r="AB33" s="30" t="s">
        <v>1008</v>
      </c>
    </row>
    <row r="34" ht="15.75" customHeight="1">
      <c r="A34" s="18">
        <f t="shared" si="4"/>
        <v>18</v>
      </c>
      <c r="B34" s="18" t="s">
        <v>994</v>
      </c>
      <c r="C34" s="18" t="s">
        <v>1014</v>
      </c>
      <c r="D34" s="18">
        <v>20.0</v>
      </c>
      <c r="E34" s="18" t="s">
        <v>583</v>
      </c>
      <c r="F34" s="18" t="s">
        <v>584</v>
      </c>
      <c r="G34" s="24"/>
      <c r="H34" s="24" t="s">
        <v>101</v>
      </c>
      <c r="I34" s="18">
        <v>2.0</v>
      </c>
      <c r="J34" s="18">
        <v>1.0</v>
      </c>
      <c r="K34" s="18" t="s">
        <v>1019</v>
      </c>
      <c r="L34" s="29">
        <f t="shared" si="1"/>
        <v>198.608279</v>
      </c>
      <c r="M34" s="18">
        <v>10.0</v>
      </c>
      <c r="N34" s="18" t="s">
        <v>83</v>
      </c>
      <c r="O34" s="18">
        <v>2.0</v>
      </c>
      <c r="P34" s="26" t="s">
        <v>1023</v>
      </c>
      <c r="Q34" s="26" t="s">
        <v>1024</v>
      </c>
      <c r="R34" s="18"/>
      <c r="S34" s="18"/>
      <c r="T34" s="18" t="s">
        <v>85</v>
      </c>
      <c r="U34" s="18"/>
      <c r="V34" s="18"/>
      <c r="W34" s="18"/>
      <c r="X34" s="18"/>
      <c r="Y34" s="26" t="s">
        <v>605</v>
      </c>
      <c r="Z34" s="26" t="s">
        <v>196</v>
      </c>
      <c r="AA34" s="18" t="s">
        <v>347</v>
      </c>
      <c r="AB34" s="30" t="s">
        <v>1037</v>
      </c>
    </row>
    <row r="35" ht="15.75" customHeight="1">
      <c r="A35" s="18">
        <f t="shared" si="4"/>
        <v>19</v>
      </c>
      <c r="B35" s="18" t="s">
        <v>1019</v>
      </c>
      <c r="C35" s="18" t="s">
        <v>1043</v>
      </c>
      <c r="D35" s="18">
        <v>20.0</v>
      </c>
      <c r="E35" s="18" t="s">
        <v>583</v>
      </c>
      <c r="F35" s="18" t="s">
        <v>584</v>
      </c>
      <c r="G35" s="24"/>
      <c r="H35" s="24" t="s">
        <v>101</v>
      </c>
      <c r="I35" s="18">
        <v>2.0</v>
      </c>
      <c r="J35" s="18">
        <v>1.0</v>
      </c>
      <c r="K35" s="18" t="s">
        <v>1049</v>
      </c>
      <c r="L35" s="29">
        <f t="shared" si="1"/>
        <v>143.7316047</v>
      </c>
      <c r="M35" s="18">
        <v>10.0</v>
      </c>
      <c r="N35" s="18" t="s">
        <v>83</v>
      </c>
      <c r="O35" s="18">
        <v>2.0</v>
      </c>
      <c r="P35" s="26" t="s">
        <v>1057</v>
      </c>
      <c r="Q35" s="26" t="s">
        <v>1058</v>
      </c>
      <c r="R35" s="18"/>
      <c r="S35" s="18"/>
      <c r="T35" s="18" t="s">
        <v>85</v>
      </c>
      <c r="U35" s="18"/>
      <c r="V35" s="18"/>
      <c r="W35" s="18"/>
      <c r="X35" s="18"/>
      <c r="Y35" s="26" t="s">
        <v>605</v>
      </c>
      <c r="Z35" s="26" t="s">
        <v>196</v>
      </c>
      <c r="AA35" s="18" t="s">
        <v>347</v>
      </c>
      <c r="AB35" s="30" t="s">
        <v>1065</v>
      </c>
    </row>
    <row r="36" ht="15.75" customHeight="1">
      <c r="A36" s="18">
        <f t="shared" si="4"/>
        <v>20</v>
      </c>
      <c r="B36" s="18" t="s">
        <v>1049</v>
      </c>
      <c r="C36" s="18" t="s">
        <v>1074</v>
      </c>
      <c r="D36" s="18">
        <v>20.0</v>
      </c>
      <c r="E36" s="18" t="s">
        <v>1076</v>
      </c>
      <c r="F36" s="18" t="s">
        <v>584</v>
      </c>
      <c r="G36" s="24"/>
      <c r="H36" s="24" t="s">
        <v>101</v>
      </c>
      <c r="I36" s="18">
        <v>2.0</v>
      </c>
      <c r="J36" s="18">
        <v>1.0</v>
      </c>
      <c r="K36" s="18" t="s">
        <v>1080</v>
      </c>
      <c r="L36" s="29">
        <f t="shared" si="1"/>
        <v>147.1302281</v>
      </c>
      <c r="M36" s="18">
        <v>10.0</v>
      </c>
      <c r="N36" s="18" t="s">
        <v>83</v>
      </c>
      <c r="O36" s="18">
        <v>2.0</v>
      </c>
      <c r="P36" s="26" t="s">
        <v>1087</v>
      </c>
      <c r="Q36" s="26" t="s">
        <v>1088</v>
      </c>
      <c r="R36" s="18"/>
      <c r="S36" s="18"/>
      <c r="T36" s="18" t="s">
        <v>85</v>
      </c>
      <c r="U36" s="18"/>
      <c r="V36" s="18"/>
      <c r="W36" s="18"/>
      <c r="X36" s="18"/>
      <c r="Y36" s="26" t="s">
        <v>605</v>
      </c>
      <c r="Z36" s="26" t="s">
        <v>196</v>
      </c>
      <c r="AA36" s="18" t="s">
        <v>347</v>
      </c>
      <c r="AB36" s="30" t="s">
        <v>1096</v>
      </c>
    </row>
    <row r="37" ht="15.75" customHeight="1">
      <c r="A37" s="18">
        <f t="shared" si="4"/>
        <v>21</v>
      </c>
      <c r="B37" s="18" t="s">
        <v>1080</v>
      </c>
      <c r="C37" s="18" t="s">
        <v>1100</v>
      </c>
      <c r="D37" s="18">
        <v>20.0</v>
      </c>
      <c r="E37" s="18" t="s">
        <v>1076</v>
      </c>
      <c r="F37" s="18" t="s">
        <v>584</v>
      </c>
      <c r="G37" s="24"/>
      <c r="H37" s="24" t="s">
        <v>101</v>
      </c>
      <c r="I37" s="18">
        <v>2.0</v>
      </c>
      <c r="J37" s="18">
        <v>1.0</v>
      </c>
      <c r="K37" s="18" t="s">
        <v>1106</v>
      </c>
      <c r="L37" s="29">
        <f t="shared" si="1"/>
        <v>270.8930313</v>
      </c>
      <c r="M37" s="18">
        <v>10.0</v>
      </c>
      <c r="N37" s="18" t="s">
        <v>83</v>
      </c>
      <c r="O37" s="18">
        <v>2.0</v>
      </c>
      <c r="P37" s="26" t="s">
        <v>1113</v>
      </c>
      <c r="Q37" s="26" t="s">
        <v>1114</v>
      </c>
      <c r="R37" s="18"/>
      <c r="S37" s="18"/>
      <c r="T37" s="18" t="s">
        <v>85</v>
      </c>
      <c r="U37" s="18"/>
      <c r="V37" s="18"/>
      <c r="W37" s="18"/>
      <c r="X37" s="18"/>
      <c r="Y37" s="26" t="s">
        <v>605</v>
      </c>
      <c r="Z37" s="26" t="s">
        <v>196</v>
      </c>
      <c r="AA37" s="18" t="s">
        <v>347</v>
      </c>
      <c r="AB37" s="30" t="s">
        <v>1119</v>
      </c>
    </row>
    <row r="38" ht="15.75" customHeight="1">
      <c r="A38" s="18">
        <f t="shared" si="4"/>
        <v>22</v>
      </c>
      <c r="B38" s="18" t="s">
        <v>1106</v>
      </c>
      <c r="C38" s="18" t="s">
        <v>1123</v>
      </c>
      <c r="D38" s="18">
        <v>20.0</v>
      </c>
      <c r="E38" s="18" t="s">
        <v>1076</v>
      </c>
      <c r="F38" s="18" t="s">
        <v>584</v>
      </c>
      <c r="G38" s="24"/>
      <c r="H38" s="24" t="s">
        <v>101</v>
      </c>
      <c r="I38" s="18">
        <v>2.0</v>
      </c>
      <c r="J38" s="18">
        <v>1.0</v>
      </c>
      <c r="K38" s="18" t="s">
        <v>1127</v>
      </c>
      <c r="L38" s="29">
        <f t="shared" si="1"/>
        <v>198.8111337</v>
      </c>
      <c r="M38" s="18">
        <v>10.0</v>
      </c>
      <c r="N38" s="18" t="s">
        <v>83</v>
      </c>
      <c r="O38" s="18">
        <v>2.0</v>
      </c>
      <c r="P38" s="26" t="s">
        <v>1132</v>
      </c>
      <c r="Q38" s="26" t="s">
        <v>1134</v>
      </c>
      <c r="R38" s="18"/>
      <c r="S38" s="18"/>
      <c r="T38" s="18" t="s">
        <v>85</v>
      </c>
      <c r="U38" s="18"/>
      <c r="V38" s="18"/>
      <c r="W38" s="18"/>
      <c r="X38" s="18"/>
      <c r="Y38" s="26" t="s">
        <v>605</v>
      </c>
      <c r="Z38" s="26" t="s">
        <v>196</v>
      </c>
      <c r="AA38" s="18" t="s">
        <v>347</v>
      </c>
      <c r="AB38" s="30" t="s">
        <v>1140</v>
      </c>
    </row>
    <row r="39" ht="15.75" customHeight="1">
      <c r="A39" s="18">
        <f t="shared" si="4"/>
        <v>23</v>
      </c>
      <c r="B39" s="18" t="s">
        <v>1127</v>
      </c>
      <c r="C39" s="18" t="s">
        <v>1144</v>
      </c>
      <c r="D39" s="18">
        <v>20.0</v>
      </c>
      <c r="E39" s="18" t="s">
        <v>1076</v>
      </c>
      <c r="F39" s="18" t="s">
        <v>584</v>
      </c>
      <c r="G39" s="24"/>
      <c r="H39" s="24" t="s">
        <v>101</v>
      </c>
      <c r="I39" s="18">
        <v>2.0</v>
      </c>
      <c r="J39" s="18">
        <v>1.0</v>
      </c>
      <c r="K39" s="18" t="s">
        <v>1148</v>
      </c>
      <c r="L39" s="29">
        <f t="shared" si="1"/>
        <v>266.9882582</v>
      </c>
      <c r="M39" s="18">
        <v>10.0</v>
      </c>
      <c r="N39" s="18" t="s">
        <v>83</v>
      </c>
      <c r="O39" s="18">
        <v>2.0</v>
      </c>
      <c r="P39" s="26" t="s">
        <v>1154</v>
      </c>
      <c r="Q39" s="26" t="s">
        <v>1155</v>
      </c>
      <c r="R39" s="18"/>
      <c r="S39" s="18"/>
      <c r="T39" s="18" t="s">
        <v>85</v>
      </c>
      <c r="U39" s="18"/>
      <c r="V39" s="18"/>
      <c r="W39" s="18"/>
      <c r="X39" s="18"/>
      <c r="Y39" s="26" t="s">
        <v>605</v>
      </c>
      <c r="Z39" s="26" t="s">
        <v>196</v>
      </c>
      <c r="AA39" s="18" t="s">
        <v>347</v>
      </c>
      <c r="AB39" s="30" t="s">
        <v>1161</v>
      </c>
    </row>
    <row r="40" ht="15.75" customHeight="1">
      <c r="A40" s="18">
        <f t="shared" si="4"/>
        <v>24</v>
      </c>
      <c r="B40" s="18" t="s">
        <v>1148</v>
      </c>
      <c r="C40" s="18" t="s">
        <v>1165</v>
      </c>
      <c r="D40" s="18">
        <v>20.0</v>
      </c>
      <c r="E40" s="18" t="s">
        <v>1076</v>
      </c>
      <c r="F40" s="18" t="s">
        <v>584</v>
      </c>
      <c r="G40" s="24"/>
      <c r="H40" s="24" t="s">
        <v>101</v>
      </c>
      <c r="I40" s="18">
        <v>2.0</v>
      </c>
      <c r="J40" s="18">
        <v>1.0</v>
      </c>
      <c r="K40" s="18" t="s">
        <v>1168</v>
      </c>
      <c r="L40" s="29">
        <f t="shared" si="1"/>
        <v>240.1181836</v>
      </c>
      <c r="M40" s="18">
        <v>10.0</v>
      </c>
      <c r="N40" s="18" t="s">
        <v>83</v>
      </c>
      <c r="O40" s="18">
        <v>2.0</v>
      </c>
      <c r="P40" s="26" t="s">
        <v>1174</v>
      </c>
      <c r="Q40" s="26" t="s">
        <v>1177</v>
      </c>
      <c r="R40" s="18"/>
      <c r="S40" s="18"/>
      <c r="T40" s="18" t="s">
        <v>85</v>
      </c>
      <c r="U40" s="18"/>
      <c r="V40" s="18"/>
      <c r="W40" s="18"/>
      <c r="X40" s="18"/>
      <c r="Y40" s="26" t="s">
        <v>605</v>
      </c>
      <c r="Z40" s="26" t="s">
        <v>196</v>
      </c>
      <c r="AA40" s="18" t="s">
        <v>347</v>
      </c>
      <c r="AB40" s="30" t="s">
        <v>1182</v>
      </c>
    </row>
    <row r="41" ht="15.75" customHeight="1">
      <c r="A41" s="18">
        <f t="shared" si="4"/>
        <v>25</v>
      </c>
      <c r="B41" s="18" t="s">
        <v>1168</v>
      </c>
      <c r="C41" s="18" t="s">
        <v>1185</v>
      </c>
      <c r="D41" s="18">
        <v>20.0</v>
      </c>
      <c r="E41" s="18" t="s">
        <v>1076</v>
      </c>
      <c r="F41" s="18" t="s">
        <v>584</v>
      </c>
      <c r="G41" s="24"/>
      <c r="H41" s="24" t="s">
        <v>101</v>
      </c>
      <c r="I41" s="18">
        <v>2.0</v>
      </c>
      <c r="J41" s="18">
        <v>1.0</v>
      </c>
      <c r="K41" s="18" t="s">
        <v>1191</v>
      </c>
      <c r="L41" s="29">
        <f t="shared" si="1"/>
        <v>269.3433984</v>
      </c>
      <c r="M41" s="18">
        <v>10.0</v>
      </c>
      <c r="N41" s="18" t="s">
        <v>83</v>
      </c>
      <c r="O41" s="18">
        <v>2.0</v>
      </c>
      <c r="P41" s="26" t="s">
        <v>1195</v>
      </c>
      <c r="Q41" s="26" t="s">
        <v>1197</v>
      </c>
      <c r="R41" s="18"/>
      <c r="S41" s="18"/>
      <c r="T41" s="18" t="s">
        <v>85</v>
      </c>
      <c r="U41" s="18"/>
      <c r="V41" s="18"/>
      <c r="W41" s="18"/>
      <c r="X41" s="18"/>
      <c r="Y41" s="26" t="s">
        <v>605</v>
      </c>
      <c r="Z41" s="26" t="s">
        <v>196</v>
      </c>
      <c r="AA41" s="18" t="s">
        <v>347</v>
      </c>
      <c r="AB41" s="30" t="s">
        <v>1205</v>
      </c>
    </row>
    <row r="42" ht="15.75" customHeight="1">
      <c r="A42" s="18">
        <f t="shared" si="4"/>
        <v>26</v>
      </c>
      <c r="B42" s="18" t="s">
        <v>1191</v>
      </c>
      <c r="C42" s="18" t="s">
        <v>1208</v>
      </c>
      <c r="D42" s="18">
        <v>20.0</v>
      </c>
      <c r="E42" s="18" t="s">
        <v>1076</v>
      </c>
      <c r="F42" s="18" t="s">
        <v>584</v>
      </c>
      <c r="G42" s="24"/>
      <c r="H42" s="24" t="s">
        <v>101</v>
      </c>
      <c r="I42" s="18">
        <v>2.0</v>
      </c>
      <c r="J42" s="18">
        <v>1.0</v>
      </c>
      <c r="K42" s="18" t="s">
        <v>1212</v>
      </c>
      <c r="L42" s="29">
        <f t="shared" si="1"/>
        <v>188.3532293</v>
      </c>
      <c r="M42" s="18">
        <v>10.0</v>
      </c>
      <c r="N42" s="18" t="s">
        <v>83</v>
      </c>
      <c r="O42" s="18">
        <v>2.0</v>
      </c>
      <c r="P42" s="26" t="s">
        <v>1217</v>
      </c>
      <c r="Q42" s="26" t="s">
        <v>1218</v>
      </c>
      <c r="R42" s="18"/>
      <c r="S42" s="18"/>
      <c r="T42" s="18" t="s">
        <v>85</v>
      </c>
      <c r="U42" s="18"/>
      <c r="V42" s="18"/>
      <c r="W42" s="18"/>
      <c r="X42" s="18"/>
      <c r="Y42" s="26" t="s">
        <v>605</v>
      </c>
      <c r="Z42" s="26" t="s">
        <v>196</v>
      </c>
      <c r="AA42" s="18" t="s">
        <v>347</v>
      </c>
      <c r="AB42" s="30" t="s">
        <v>1222</v>
      </c>
    </row>
    <row r="43" ht="15.75" customHeight="1">
      <c r="A43" s="18">
        <f t="shared" si="4"/>
        <v>27</v>
      </c>
      <c r="B43" s="18" t="s">
        <v>1212</v>
      </c>
      <c r="C43" s="18" t="s">
        <v>1227</v>
      </c>
      <c r="D43" s="18">
        <v>20.0</v>
      </c>
      <c r="E43" s="18" t="s">
        <v>1076</v>
      </c>
      <c r="F43" s="18" t="s">
        <v>584</v>
      </c>
      <c r="G43" s="24"/>
      <c r="H43" s="24" t="s">
        <v>101</v>
      </c>
      <c r="I43" s="18">
        <v>2.0</v>
      </c>
      <c r="J43" s="18">
        <v>1.0</v>
      </c>
      <c r="K43" s="18" t="s">
        <v>1229</v>
      </c>
      <c r="L43" s="29">
        <f t="shared" si="1"/>
        <v>101.3135306</v>
      </c>
      <c r="M43" s="18">
        <v>10.0</v>
      </c>
      <c r="N43" s="18" t="s">
        <v>83</v>
      </c>
      <c r="O43" s="18">
        <v>2.0</v>
      </c>
      <c r="P43" s="26" t="s">
        <v>1234</v>
      </c>
      <c r="Q43" s="26" t="s">
        <v>1235</v>
      </c>
      <c r="R43" s="18"/>
      <c r="S43" s="18"/>
      <c r="T43" s="18" t="s">
        <v>85</v>
      </c>
      <c r="U43" s="18"/>
      <c r="V43" s="18"/>
      <c r="W43" s="18"/>
      <c r="X43" s="18"/>
      <c r="Y43" s="26" t="s">
        <v>605</v>
      </c>
      <c r="Z43" s="26" t="s">
        <v>196</v>
      </c>
      <c r="AA43" s="18" t="s">
        <v>347</v>
      </c>
      <c r="AB43" s="30" t="s">
        <v>1239</v>
      </c>
    </row>
    <row r="44" ht="15.75" customHeight="1">
      <c r="A44" s="18">
        <f t="shared" si="4"/>
        <v>28</v>
      </c>
      <c r="B44" s="18" t="s">
        <v>1229</v>
      </c>
      <c r="C44" s="18" t="s">
        <v>1242</v>
      </c>
      <c r="D44" s="18">
        <v>20.0</v>
      </c>
      <c r="E44" s="18" t="s">
        <v>1076</v>
      </c>
      <c r="F44" s="18" t="s">
        <v>584</v>
      </c>
      <c r="G44" s="24"/>
      <c r="H44" s="24" t="s">
        <v>101</v>
      </c>
      <c r="I44" s="18">
        <v>2.0</v>
      </c>
      <c r="J44" s="18">
        <v>1.0</v>
      </c>
      <c r="K44" s="18" t="s">
        <v>1246</v>
      </c>
      <c r="L44" s="29">
        <f t="shared" si="1"/>
        <v>75.8364331</v>
      </c>
      <c r="M44" s="18">
        <v>10.0</v>
      </c>
      <c r="N44" s="18" t="s">
        <v>83</v>
      </c>
      <c r="O44" s="18">
        <v>2.0</v>
      </c>
      <c r="P44" s="26" t="s">
        <v>1252</v>
      </c>
      <c r="Q44" s="26" t="s">
        <v>1253</v>
      </c>
      <c r="R44" s="18"/>
      <c r="S44" s="18"/>
      <c r="T44" s="18" t="s">
        <v>85</v>
      </c>
      <c r="U44" s="18"/>
      <c r="V44" s="18"/>
      <c r="W44" s="18"/>
      <c r="X44" s="18"/>
      <c r="Y44" s="26" t="s">
        <v>605</v>
      </c>
      <c r="Z44" s="26" t="s">
        <v>196</v>
      </c>
      <c r="AA44" s="18" t="s">
        <v>347</v>
      </c>
      <c r="AB44" s="30" t="s">
        <v>1257</v>
      </c>
    </row>
    <row r="45" ht="15.75" customHeight="1">
      <c r="A45" s="18">
        <f t="shared" si="4"/>
        <v>29</v>
      </c>
      <c r="B45" s="18" t="s">
        <v>1246</v>
      </c>
      <c r="C45" s="18" t="s">
        <v>1261</v>
      </c>
      <c r="D45" s="18">
        <v>20.0</v>
      </c>
      <c r="E45" s="18" t="s">
        <v>1076</v>
      </c>
      <c r="F45" s="18" t="s">
        <v>584</v>
      </c>
      <c r="G45" s="24"/>
      <c r="H45" s="24" t="s">
        <v>101</v>
      </c>
      <c r="I45" s="18">
        <v>2.0</v>
      </c>
      <c r="J45" s="18">
        <v>1.0</v>
      </c>
      <c r="K45" s="18" t="s">
        <v>1264</v>
      </c>
      <c r="L45" s="29">
        <f t="shared" si="1"/>
        <v>175.764271</v>
      </c>
      <c r="M45" s="18">
        <v>10.0</v>
      </c>
      <c r="N45" s="18" t="s">
        <v>83</v>
      </c>
      <c r="O45" s="18">
        <v>2.0</v>
      </c>
      <c r="P45" s="26" t="s">
        <v>1268</v>
      </c>
      <c r="Q45" s="26" t="s">
        <v>1269</v>
      </c>
      <c r="R45" s="18"/>
      <c r="S45" s="18"/>
      <c r="T45" s="18" t="s">
        <v>85</v>
      </c>
      <c r="U45" s="18"/>
      <c r="V45" s="18"/>
      <c r="W45" s="18"/>
      <c r="X45" s="18"/>
      <c r="Y45" s="26" t="s">
        <v>605</v>
      </c>
      <c r="Z45" s="26" t="s">
        <v>196</v>
      </c>
      <c r="AA45" s="18" t="s">
        <v>347</v>
      </c>
      <c r="AB45" s="30" t="s">
        <v>1273</v>
      </c>
    </row>
    <row r="46" ht="15.75" customHeight="1">
      <c r="A46" s="18">
        <f t="shared" si="4"/>
        <v>30</v>
      </c>
      <c r="B46" s="18" t="s">
        <v>1264</v>
      </c>
      <c r="C46" s="18" t="s">
        <v>1276</v>
      </c>
      <c r="D46" s="18">
        <v>20.0</v>
      </c>
      <c r="E46" s="18" t="s">
        <v>1076</v>
      </c>
      <c r="F46" s="18" t="s">
        <v>584</v>
      </c>
      <c r="G46" s="24"/>
      <c r="H46" s="24" t="s">
        <v>101</v>
      </c>
      <c r="I46" s="18">
        <v>2.0</v>
      </c>
      <c r="J46" s="18">
        <v>1.0</v>
      </c>
      <c r="K46" s="18" t="s">
        <v>1279</v>
      </c>
      <c r="L46" s="29">
        <f t="shared" si="1"/>
        <v>208.4722233</v>
      </c>
      <c r="M46" s="18">
        <v>10.0</v>
      </c>
      <c r="N46" s="18" t="s">
        <v>83</v>
      </c>
      <c r="O46" s="18">
        <v>2.0</v>
      </c>
      <c r="P46" s="26" t="s">
        <v>1282</v>
      </c>
      <c r="Q46" s="26" t="s">
        <v>1283</v>
      </c>
      <c r="R46" s="18"/>
      <c r="S46" s="18"/>
      <c r="T46" s="18" t="s">
        <v>85</v>
      </c>
      <c r="U46" s="18"/>
      <c r="V46" s="18"/>
      <c r="W46" s="18"/>
      <c r="X46" s="18"/>
      <c r="Y46" s="26" t="s">
        <v>605</v>
      </c>
      <c r="Z46" s="26" t="s">
        <v>196</v>
      </c>
      <c r="AA46" s="18" t="s">
        <v>347</v>
      </c>
      <c r="AB46" s="30" t="s">
        <v>1286</v>
      </c>
    </row>
    <row r="47" ht="15.75" customHeight="1">
      <c r="A47" s="18">
        <f t="shared" si="4"/>
        <v>31</v>
      </c>
      <c r="B47" s="18" t="s">
        <v>1279</v>
      </c>
      <c r="C47" s="18" t="s">
        <v>1290</v>
      </c>
      <c r="D47" s="18">
        <v>20.0</v>
      </c>
      <c r="E47" s="18" t="s">
        <v>1076</v>
      </c>
      <c r="F47" s="18" t="s">
        <v>584</v>
      </c>
      <c r="G47" s="24"/>
      <c r="H47" s="24" t="s">
        <v>101</v>
      </c>
      <c r="I47" s="18">
        <v>2.0</v>
      </c>
      <c r="J47" s="18">
        <v>1.0</v>
      </c>
      <c r="K47" s="18" t="s">
        <v>1294</v>
      </c>
      <c r="L47" s="29">
        <f t="shared" si="1"/>
        <v>410.9734992</v>
      </c>
      <c r="M47" s="18">
        <v>10.0</v>
      </c>
      <c r="N47" s="18" t="s">
        <v>83</v>
      </c>
      <c r="O47" s="18">
        <v>2.0</v>
      </c>
      <c r="P47" s="26" t="s">
        <v>1297</v>
      </c>
      <c r="Q47" s="26" t="s">
        <v>1299</v>
      </c>
      <c r="R47" s="18"/>
      <c r="S47" s="18"/>
      <c r="T47" s="18" t="s">
        <v>85</v>
      </c>
      <c r="U47" s="18"/>
      <c r="V47" s="18"/>
      <c r="W47" s="18"/>
      <c r="X47" s="18"/>
      <c r="Y47" s="26" t="s">
        <v>605</v>
      </c>
      <c r="Z47" s="26" t="s">
        <v>196</v>
      </c>
      <c r="AA47" s="18" t="s">
        <v>347</v>
      </c>
      <c r="AB47" s="30" t="s">
        <v>1304</v>
      </c>
    </row>
    <row r="48" ht="15.75" customHeight="1">
      <c r="A48" s="18">
        <f t="shared" si="4"/>
        <v>32</v>
      </c>
      <c r="B48" s="18" t="s">
        <v>1294</v>
      </c>
      <c r="C48" s="18" t="s">
        <v>1308</v>
      </c>
      <c r="D48" s="18">
        <v>20.0</v>
      </c>
      <c r="E48" s="18" t="s">
        <v>1076</v>
      </c>
      <c r="F48" s="18" t="s">
        <v>584</v>
      </c>
      <c r="G48" s="24"/>
      <c r="H48" s="24" t="s">
        <v>101</v>
      </c>
      <c r="I48" s="18">
        <v>2.0</v>
      </c>
      <c r="J48" s="18">
        <v>1.0</v>
      </c>
      <c r="K48" s="18" t="s">
        <v>1313</v>
      </c>
      <c r="L48" s="29">
        <f t="shared" si="1"/>
        <v>494.6952953</v>
      </c>
      <c r="M48" s="18">
        <v>10.0</v>
      </c>
      <c r="N48" s="18" t="s">
        <v>83</v>
      </c>
      <c r="O48" s="18">
        <v>2.0</v>
      </c>
      <c r="P48" s="26" t="s">
        <v>1319</v>
      </c>
      <c r="Q48" s="26" t="s">
        <v>1321</v>
      </c>
      <c r="R48" s="18"/>
      <c r="S48" s="18"/>
      <c r="T48" s="18" t="s">
        <v>85</v>
      </c>
      <c r="U48" s="18"/>
      <c r="V48" s="18"/>
      <c r="W48" s="18"/>
      <c r="X48" s="18"/>
      <c r="Y48" s="26" t="s">
        <v>605</v>
      </c>
      <c r="Z48" s="26" t="s">
        <v>196</v>
      </c>
      <c r="AA48" s="18" t="s">
        <v>347</v>
      </c>
      <c r="AB48" s="30" t="s">
        <v>1326</v>
      </c>
    </row>
    <row r="49" ht="15.75" customHeight="1">
      <c r="A49" s="18">
        <f t="shared" si="4"/>
        <v>33</v>
      </c>
      <c r="B49" s="18" t="s">
        <v>1313</v>
      </c>
      <c r="C49" s="18" t="s">
        <v>1330</v>
      </c>
      <c r="D49" s="18">
        <v>20.0</v>
      </c>
      <c r="E49" s="18" t="s">
        <v>1076</v>
      </c>
      <c r="F49" s="18" t="s">
        <v>584</v>
      </c>
      <c r="G49" s="24"/>
      <c r="H49" s="24" t="s">
        <v>101</v>
      </c>
      <c r="I49" s="18">
        <v>2.0</v>
      </c>
      <c r="J49" s="18">
        <v>1.0</v>
      </c>
      <c r="K49" s="18" t="s">
        <v>1336</v>
      </c>
      <c r="L49" s="29">
        <f t="shared" si="1"/>
        <v>427.5742119</v>
      </c>
      <c r="M49" s="18">
        <v>10.0</v>
      </c>
      <c r="N49" s="18" t="s">
        <v>83</v>
      </c>
      <c r="O49" s="18">
        <v>2.0</v>
      </c>
      <c r="P49" s="26" t="s">
        <v>1340</v>
      </c>
      <c r="Q49" s="26" t="s">
        <v>1342</v>
      </c>
      <c r="R49" s="18"/>
      <c r="S49" s="18"/>
      <c r="T49" s="18" t="s">
        <v>85</v>
      </c>
      <c r="U49" s="18"/>
      <c r="V49" s="18"/>
      <c r="W49" s="18"/>
      <c r="X49" s="18"/>
      <c r="Y49" s="26" t="s">
        <v>605</v>
      </c>
      <c r="Z49" s="26" t="s">
        <v>196</v>
      </c>
      <c r="AA49" s="18" t="s">
        <v>347</v>
      </c>
      <c r="AB49" s="30" t="s">
        <v>1346</v>
      </c>
    </row>
    <row r="50" ht="15.75" customHeight="1">
      <c r="A50" s="18">
        <f t="shared" si="4"/>
        <v>34</v>
      </c>
      <c r="B50" s="18" t="s">
        <v>1336</v>
      </c>
      <c r="C50" s="18" t="s">
        <v>1349</v>
      </c>
      <c r="D50" s="18">
        <v>20.0</v>
      </c>
      <c r="E50" s="18" t="s">
        <v>1351</v>
      </c>
      <c r="F50" s="18" t="s">
        <v>584</v>
      </c>
      <c r="G50" s="24"/>
      <c r="H50" s="24" t="s">
        <v>101</v>
      </c>
      <c r="I50" s="18">
        <v>2.0</v>
      </c>
      <c r="J50" s="18">
        <v>1.0</v>
      </c>
      <c r="K50" s="18" t="s">
        <v>1354</v>
      </c>
      <c r="L50" s="29">
        <f t="shared" si="1"/>
        <v>140.4825434</v>
      </c>
      <c r="M50" s="18">
        <v>10.0</v>
      </c>
      <c r="N50" s="18" t="s">
        <v>83</v>
      </c>
      <c r="O50" s="18">
        <v>2.0</v>
      </c>
      <c r="P50" s="26" t="s">
        <v>1358</v>
      </c>
      <c r="Q50" s="26" t="s">
        <v>1360</v>
      </c>
      <c r="R50" s="18"/>
      <c r="S50" s="18"/>
      <c r="T50" s="18" t="s">
        <v>85</v>
      </c>
      <c r="U50" s="18"/>
      <c r="V50" s="18"/>
      <c r="W50" s="18"/>
      <c r="X50" s="18"/>
      <c r="Y50" s="26" t="s">
        <v>605</v>
      </c>
      <c r="Z50" s="26" t="s">
        <v>196</v>
      </c>
      <c r="AA50" s="18" t="s">
        <v>347</v>
      </c>
      <c r="AB50" s="30" t="s">
        <v>1363</v>
      </c>
    </row>
    <row r="51" ht="15.75" customHeight="1">
      <c r="A51" s="18">
        <f t="shared" si="4"/>
        <v>35</v>
      </c>
      <c r="B51" s="18" t="s">
        <v>1354</v>
      </c>
      <c r="C51" s="18" t="s">
        <v>1367</v>
      </c>
      <c r="D51" s="18">
        <v>20.0</v>
      </c>
      <c r="E51" s="18" t="s">
        <v>1351</v>
      </c>
      <c r="F51" s="18" t="s">
        <v>584</v>
      </c>
      <c r="G51" s="24"/>
      <c r="H51" s="24" t="s">
        <v>101</v>
      </c>
      <c r="I51" s="18">
        <v>2.0</v>
      </c>
      <c r="J51" s="18">
        <v>1.0</v>
      </c>
      <c r="K51" s="18" t="s">
        <v>1372</v>
      </c>
      <c r="L51" s="29">
        <f t="shared" si="1"/>
        <v>193.3997547</v>
      </c>
      <c r="M51" s="18">
        <v>10.0</v>
      </c>
      <c r="N51" s="18" t="s">
        <v>83</v>
      </c>
      <c r="O51" s="18">
        <v>2.0</v>
      </c>
      <c r="P51" s="26" t="s">
        <v>1375</v>
      </c>
      <c r="Q51" s="26" t="s">
        <v>1376</v>
      </c>
      <c r="R51" s="18"/>
      <c r="S51" s="18"/>
      <c r="T51" s="18" t="s">
        <v>85</v>
      </c>
      <c r="U51" s="18"/>
      <c r="V51" s="18"/>
      <c r="W51" s="18"/>
      <c r="X51" s="18"/>
      <c r="Y51" s="26" t="s">
        <v>605</v>
      </c>
      <c r="Z51" s="26" t="s">
        <v>196</v>
      </c>
      <c r="AA51" s="18" t="s">
        <v>347</v>
      </c>
      <c r="AB51" s="30" t="s">
        <v>1382</v>
      </c>
    </row>
    <row r="52" ht="15.75" customHeight="1">
      <c r="A52" s="18">
        <f t="shared" si="4"/>
        <v>36</v>
      </c>
      <c r="B52" s="18" t="s">
        <v>1372</v>
      </c>
      <c r="C52" s="18" t="s">
        <v>1384</v>
      </c>
      <c r="D52" s="18">
        <v>20.0</v>
      </c>
      <c r="E52" s="18" t="s">
        <v>1351</v>
      </c>
      <c r="F52" s="18" t="s">
        <v>584</v>
      </c>
      <c r="G52" s="24"/>
      <c r="H52" s="24" t="s">
        <v>101</v>
      </c>
      <c r="I52" s="18">
        <v>2.0</v>
      </c>
      <c r="J52" s="18">
        <v>1.0</v>
      </c>
      <c r="K52" s="18" t="s">
        <v>1387</v>
      </c>
      <c r="L52" s="29">
        <f t="shared" si="1"/>
        <v>180.0223133</v>
      </c>
      <c r="M52" s="18">
        <v>10.0</v>
      </c>
      <c r="N52" s="18" t="s">
        <v>83</v>
      </c>
      <c r="O52" s="18">
        <v>2.0</v>
      </c>
      <c r="P52" s="26" t="s">
        <v>1392</v>
      </c>
      <c r="Q52" s="26" t="s">
        <v>1394</v>
      </c>
      <c r="R52" s="18"/>
      <c r="S52" s="18"/>
      <c r="T52" s="18" t="s">
        <v>85</v>
      </c>
      <c r="U52" s="18"/>
      <c r="V52" s="18"/>
      <c r="W52" s="18"/>
      <c r="X52" s="18"/>
      <c r="Y52" s="26" t="s">
        <v>605</v>
      </c>
      <c r="Z52" s="26" t="s">
        <v>196</v>
      </c>
      <c r="AA52" s="18" t="s">
        <v>347</v>
      </c>
      <c r="AB52" s="30" t="s">
        <v>1399</v>
      </c>
    </row>
    <row r="53" ht="15.75" customHeight="1">
      <c r="A53" s="18">
        <f t="shared" si="4"/>
        <v>37</v>
      </c>
      <c r="B53" s="18" t="s">
        <v>1387</v>
      </c>
      <c r="C53" s="18" t="s">
        <v>1401</v>
      </c>
      <c r="D53" s="18">
        <v>20.0</v>
      </c>
      <c r="E53" s="18" t="s">
        <v>1351</v>
      </c>
      <c r="F53" s="18" t="s">
        <v>584</v>
      </c>
      <c r="G53" s="24"/>
      <c r="H53" s="24" t="s">
        <v>101</v>
      </c>
      <c r="I53" s="18">
        <v>2.0</v>
      </c>
      <c r="J53" s="18">
        <v>1.0</v>
      </c>
      <c r="K53" s="18" t="s">
        <v>1408</v>
      </c>
      <c r="L53" s="29">
        <f t="shared" si="1"/>
        <v>248.966259</v>
      </c>
      <c r="M53" s="18">
        <v>10.0</v>
      </c>
      <c r="N53" s="18" t="s">
        <v>83</v>
      </c>
      <c r="O53" s="18">
        <v>2.0</v>
      </c>
      <c r="P53" s="26" t="s">
        <v>1412</v>
      </c>
      <c r="Q53" s="26" t="s">
        <v>1414</v>
      </c>
      <c r="R53" s="18"/>
      <c r="S53" s="18"/>
      <c r="T53" s="18" t="s">
        <v>85</v>
      </c>
      <c r="U53" s="18"/>
      <c r="V53" s="18"/>
      <c r="W53" s="18"/>
      <c r="X53" s="18"/>
      <c r="Y53" s="26" t="s">
        <v>605</v>
      </c>
      <c r="Z53" s="26" t="s">
        <v>196</v>
      </c>
      <c r="AA53" s="18" t="s">
        <v>347</v>
      </c>
      <c r="AB53" s="30" t="s">
        <v>1418</v>
      </c>
    </row>
    <row r="54" ht="15.75" customHeight="1">
      <c r="A54" s="18">
        <f t="shared" si="4"/>
        <v>38</v>
      </c>
      <c r="B54" s="18" t="s">
        <v>1408</v>
      </c>
      <c r="C54" s="18" t="s">
        <v>1423</v>
      </c>
      <c r="D54" s="18">
        <v>20.0</v>
      </c>
      <c r="E54" s="18" t="s">
        <v>1351</v>
      </c>
      <c r="F54" s="18" t="s">
        <v>584</v>
      </c>
      <c r="G54" s="24"/>
      <c r="H54" s="24" t="s">
        <v>101</v>
      </c>
      <c r="I54" s="18">
        <v>2.0</v>
      </c>
      <c r="J54" s="18">
        <v>1.0</v>
      </c>
      <c r="K54" s="18" t="s">
        <v>1425</v>
      </c>
      <c r="L54" s="29">
        <f t="shared" si="1"/>
        <v>261.4084949</v>
      </c>
      <c r="M54" s="18">
        <v>10.0</v>
      </c>
      <c r="N54" s="18" t="s">
        <v>83</v>
      </c>
      <c r="O54" s="18">
        <v>2.0</v>
      </c>
      <c r="P54" s="26" t="s">
        <v>1431</v>
      </c>
      <c r="Q54" s="26" t="s">
        <v>1432</v>
      </c>
      <c r="R54" s="18"/>
      <c r="S54" s="18"/>
      <c r="T54" s="18" t="s">
        <v>85</v>
      </c>
      <c r="U54" s="18"/>
      <c r="V54" s="18"/>
      <c r="W54" s="18"/>
      <c r="X54" s="18"/>
      <c r="Y54" s="26" t="s">
        <v>605</v>
      </c>
      <c r="Z54" s="26" t="s">
        <v>196</v>
      </c>
      <c r="AA54" s="18" t="s">
        <v>347</v>
      </c>
      <c r="AB54" s="30" t="s">
        <v>1438</v>
      </c>
    </row>
    <row r="55" ht="15.75" customHeight="1">
      <c r="A55" s="18">
        <f t="shared" si="4"/>
        <v>39</v>
      </c>
      <c r="B55" s="18" t="s">
        <v>1425</v>
      </c>
      <c r="C55" s="18" t="s">
        <v>1442</v>
      </c>
      <c r="D55" s="18">
        <v>20.0</v>
      </c>
      <c r="E55" s="18" t="s">
        <v>1351</v>
      </c>
      <c r="F55" s="18" t="s">
        <v>584</v>
      </c>
      <c r="G55" s="24"/>
      <c r="H55" s="24" t="s">
        <v>101</v>
      </c>
      <c r="I55" s="18">
        <v>2.0</v>
      </c>
      <c r="J55" s="18">
        <v>1.0</v>
      </c>
      <c r="K55" s="18" t="s">
        <v>1446</v>
      </c>
      <c r="L55" s="29">
        <f t="shared" si="1"/>
        <v>87.2133525</v>
      </c>
      <c r="M55" s="18">
        <v>10.0</v>
      </c>
      <c r="N55" s="18" t="s">
        <v>83</v>
      </c>
      <c r="O55" s="18">
        <v>2.0</v>
      </c>
      <c r="P55" s="26" t="s">
        <v>1452</v>
      </c>
      <c r="Q55" s="26" t="s">
        <v>1453</v>
      </c>
      <c r="R55" s="18"/>
      <c r="S55" s="18"/>
      <c r="T55" s="18" t="s">
        <v>85</v>
      </c>
      <c r="U55" s="18"/>
      <c r="V55" s="18"/>
      <c r="W55" s="18"/>
      <c r="X55" s="18"/>
      <c r="Y55" s="26" t="s">
        <v>605</v>
      </c>
      <c r="Z55" s="26" t="s">
        <v>196</v>
      </c>
      <c r="AA55" s="18" t="s">
        <v>347</v>
      </c>
      <c r="AB55" s="30" t="s">
        <v>1457</v>
      </c>
    </row>
    <row r="56" ht="15.75" customHeight="1">
      <c r="A56" s="18">
        <f t="shared" si="4"/>
        <v>40</v>
      </c>
      <c r="B56" s="18" t="s">
        <v>1446</v>
      </c>
      <c r="C56" s="18" t="s">
        <v>1464</v>
      </c>
      <c r="D56" s="18">
        <v>20.0</v>
      </c>
      <c r="E56" s="18" t="s">
        <v>1351</v>
      </c>
      <c r="F56" s="18" t="s">
        <v>584</v>
      </c>
      <c r="G56" s="24"/>
      <c r="H56" s="24" t="s">
        <v>101</v>
      </c>
      <c r="I56" s="18">
        <v>2.0</v>
      </c>
      <c r="J56" s="18">
        <v>1.0</v>
      </c>
      <c r="K56" s="18" t="s">
        <v>1467</v>
      </c>
      <c r="L56" s="29">
        <f t="shared" si="1"/>
        <v>277.9762051</v>
      </c>
      <c r="M56" s="18">
        <v>10.0</v>
      </c>
      <c r="N56" s="18" t="s">
        <v>83</v>
      </c>
      <c r="O56" s="18">
        <v>2.0</v>
      </c>
      <c r="P56" s="26" t="s">
        <v>1472</v>
      </c>
      <c r="Q56" s="26" t="s">
        <v>1473</v>
      </c>
      <c r="R56" s="18"/>
      <c r="S56" s="18"/>
      <c r="T56" s="18" t="s">
        <v>85</v>
      </c>
      <c r="U56" s="18"/>
      <c r="V56" s="18"/>
      <c r="W56" s="18"/>
      <c r="X56" s="18"/>
      <c r="Y56" s="26" t="s">
        <v>605</v>
      </c>
      <c r="Z56" s="26" t="s">
        <v>196</v>
      </c>
      <c r="AA56" s="18" t="s">
        <v>347</v>
      </c>
      <c r="AB56" s="30" t="s">
        <v>1477</v>
      </c>
    </row>
    <row r="57" ht="15.75" customHeight="1">
      <c r="A57" s="18">
        <f t="shared" si="4"/>
        <v>41</v>
      </c>
      <c r="B57" s="18" t="s">
        <v>1467</v>
      </c>
      <c r="C57" s="18" t="s">
        <v>1480</v>
      </c>
      <c r="D57" s="18">
        <v>20.0</v>
      </c>
      <c r="E57" s="18" t="s">
        <v>1351</v>
      </c>
      <c r="F57" s="18" t="s">
        <v>584</v>
      </c>
      <c r="G57" s="24"/>
      <c r="H57" s="24" t="s">
        <v>101</v>
      </c>
      <c r="I57" s="18">
        <v>2.0</v>
      </c>
      <c r="J57" s="18">
        <v>1.0</v>
      </c>
      <c r="K57" s="18" t="s">
        <v>1484</v>
      </c>
      <c r="L57" s="29">
        <f t="shared" si="1"/>
        <v>169.5778842</v>
      </c>
      <c r="M57" s="18">
        <v>10.0</v>
      </c>
      <c r="N57" s="18" t="s">
        <v>83</v>
      </c>
      <c r="O57" s="18">
        <v>2.0</v>
      </c>
      <c r="P57" s="26" t="s">
        <v>1488</v>
      </c>
      <c r="Q57" s="26" t="s">
        <v>1489</v>
      </c>
      <c r="R57" s="18"/>
      <c r="S57" s="18"/>
      <c r="T57" s="18" t="s">
        <v>85</v>
      </c>
      <c r="U57" s="18"/>
      <c r="V57" s="18"/>
      <c r="W57" s="18"/>
      <c r="X57" s="18"/>
      <c r="Y57" s="26" t="s">
        <v>605</v>
      </c>
      <c r="Z57" s="26" t="s">
        <v>196</v>
      </c>
      <c r="AA57" s="18" t="s">
        <v>347</v>
      </c>
      <c r="AB57" s="30" t="s">
        <v>1492</v>
      </c>
    </row>
    <row r="58" ht="15.75" customHeight="1">
      <c r="A58" s="18">
        <f t="shared" si="4"/>
        <v>42</v>
      </c>
      <c r="B58" s="18" t="s">
        <v>1484</v>
      </c>
      <c r="C58" s="18" t="s">
        <v>1497</v>
      </c>
      <c r="D58" s="18">
        <v>20.0</v>
      </c>
      <c r="E58" s="18" t="s">
        <v>1351</v>
      </c>
      <c r="F58" s="18" t="s">
        <v>584</v>
      </c>
      <c r="G58" s="24"/>
      <c r="H58" s="24" t="s">
        <v>101</v>
      </c>
      <c r="I58" s="18">
        <v>2.0</v>
      </c>
      <c r="J58" s="18">
        <v>1.0</v>
      </c>
      <c r="K58" s="18" t="s">
        <v>1500</v>
      </c>
      <c r="L58" s="29">
        <f t="shared" si="1"/>
        <v>169.04234</v>
      </c>
      <c r="M58" s="18">
        <v>10.0</v>
      </c>
      <c r="N58" s="18" t="s">
        <v>83</v>
      </c>
      <c r="O58" s="18">
        <v>2.0</v>
      </c>
      <c r="P58" s="26" t="s">
        <v>1505</v>
      </c>
      <c r="Q58" s="26" t="s">
        <v>1506</v>
      </c>
      <c r="R58" s="18"/>
      <c r="S58" s="18"/>
      <c r="T58" s="18" t="s">
        <v>85</v>
      </c>
      <c r="U58" s="18"/>
      <c r="V58" s="18"/>
      <c r="W58" s="18"/>
      <c r="X58" s="18"/>
      <c r="Y58" s="26" t="s">
        <v>605</v>
      </c>
      <c r="Z58" s="26" t="s">
        <v>196</v>
      </c>
      <c r="AA58" s="18" t="s">
        <v>347</v>
      </c>
      <c r="AB58" s="30" t="s">
        <v>1510</v>
      </c>
    </row>
    <row r="59" ht="15.75" customHeight="1">
      <c r="A59" s="18">
        <f t="shared" si="4"/>
        <v>43</v>
      </c>
      <c r="B59" s="18" t="s">
        <v>1500</v>
      </c>
      <c r="C59" s="18" t="s">
        <v>1513</v>
      </c>
      <c r="D59" s="18">
        <v>20.0</v>
      </c>
      <c r="E59" s="18" t="s">
        <v>1351</v>
      </c>
      <c r="F59" s="18" t="s">
        <v>584</v>
      </c>
      <c r="G59" s="24"/>
      <c r="H59" s="24" t="s">
        <v>101</v>
      </c>
      <c r="I59" s="18">
        <v>2.0</v>
      </c>
      <c r="J59" s="18">
        <v>1.0</v>
      </c>
      <c r="K59" s="18" t="s">
        <v>1518</v>
      </c>
      <c r="L59" s="29">
        <f t="shared" si="1"/>
        <v>227.1472702</v>
      </c>
      <c r="M59" s="18">
        <v>10.0</v>
      </c>
      <c r="N59" s="18" t="s">
        <v>83</v>
      </c>
      <c r="O59" s="18">
        <v>2.0</v>
      </c>
      <c r="P59" s="26" t="s">
        <v>1523</v>
      </c>
      <c r="Q59" s="26" t="s">
        <v>1524</v>
      </c>
      <c r="R59" s="18"/>
      <c r="S59" s="18"/>
      <c r="T59" s="18" t="s">
        <v>85</v>
      </c>
      <c r="U59" s="18"/>
      <c r="V59" s="18"/>
      <c r="W59" s="18"/>
      <c r="X59" s="18"/>
      <c r="Y59" s="26" t="s">
        <v>605</v>
      </c>
      <c r="Z59" s="26" t="s">
        <v>196</v>
      </c>
      <c r="AA59" s="18" t="s">
        <v>347</v>
      </c>
      <c r="AB59" s="30" t="s">
        <v>1530</v>
      </c>
    </row>
    <row r="60" ht="15.75" customHeight="1">
      <c r="A60" s="18">
        <f t="shared" si="4"/>
        <v>44</v>
      </c>
      <c r="B60" s="18" t="s">
        <v>1518</v>
      </c>
      <c r="C60" s="18" t="s">
        <v>1535</v>
      </c>
      <c r="D60" s="18">
        <v>20.0</v>
      </c>
      <c r="E60" s="18" t="s">
        <v>1351</v>
      </c>
      <c r="F60" s="18" t="s">
        <v>584</v>
      </c>
      <c r="G60" s="24"/>
      <c r="H60" s="24" t="s">
        <v>101</v>
      </c>
      <c r="I60" s="18">
        <v>2.0</v>
      </c>
      <c r="J60" s="18">
        <v>1.0</v>
      </c>
      <c r="K60" s="18" t="s">
        <v>1538</v>
      </c>
      <c r="L60" s="29">
        <f t="shared" si="1"/>
        <v>108.7282623</v>
      </c>
      <c r="M60" s="18">
        <v>10.0</v>
      </c>
      <c r="N60" s="18" t="s">
        <v>83</v>
      </c>
      <c r="O60" s="18">
        <v>2.0</v>
      </c>
      <c r="P60" s="26" t="s">
        <v>1543</v>
      </c>
      <c r="Q60" s="26" t="s">
        <v>1545</v>
      </c>
      <c r="R60" s="18"/>
      <c r="S60" s="18"/>
      <c r="T60" s="18" t="s">
        <v>85</v>
      </c>
      <c r="U60" s="18"/>
      <c r="V60" s="18"/>
      <c r="W60" s="18"/>
      <c r="X60" s="18"/>
      <c r="Y60" s="26" t="s">
        <v>605</v>
      </c>
      <c r="Z60" s="26" t="s">
        <v>196</v>
      </c>
      <c r="AA60" s="18" t="s">
        <v>347</v>
      </c>
      <c r="AB60" s="30" t="s">
        <v>1551</v>
      </c>
    </row>
    <row r="61" ht="15.75" customHeight="1">
      <c r="A61" s="18">
        <f t="shared" si="4"/>
        <v>45</v>
      </c>
      <c r="B61" s="18" t="s">
        <v>1538</v>
      </c>
      <c r="C61" s="18" t="s">
        <v>1554</v>
      </c>
      <c r="D61" s="18">
        <v>20.0</v>
      </c>
      <c r="E61" s="18" t="s">
        <v>1351</v>
      </c>
      <c r="F61" s="18" t="s">
        <v>584</v>
      </c>
      <c r="G61" s="24"/>
      <c r="H61" s="24" t="s">
        <v>101</v>
      </c>
      <c r="I61" s="18">
        <v>2.0</v>
      </c>
      <c r="J61" s="18">
        <v>1.0</v>
      </c>
      <c r="K61" s="18" t="s">
        <v>1559</v>
      </c>
      <c r="L61" s="29">
        <f t="shared" si="1"/>
        <v>254.739696</v>
      </c>
      <c r="M61" s="18">
        <v>10.0</v>
      </c>
      <c r="N61" s="18" t="s">
        <v>83</v>
      </c>
      <c r="O61" s="18">
        <v>2.0</v>
      </c>
      <c r="P61" s="26" t="s">
        <v>1566</v>
      </c>
      <c r="Q61" s="26" t="s">
        <v>1568</v>
      </c>
      <c r="R61" s="18"/>
      <c r="S61" s="18"/>
      <c r="T61" s="18" t="s">
        <v>85</v>
      </c>
      <c r="U61" s="18"/>
      <c r="V61" s="18"/>
      <c r="W61" s="18"/>
      <c r="X61" s="18"/>
      <c r="Y61" s="26" t="s">
        <v>605</v>
      </c>
      <c r="Z61" s="26" t="s">
        <v>196</v>
      </c>
      <c r="AA61" s="18" t="s">
        <v>347</v>
      </c>
      <c r="AB61" s="30" t="s">
        <v>1574</v>
      </c>
    </row>
    <row r="62" ht="15.75" customHeight="1">
      <c r="A62" s="18">
        <f t="shared" si="4"/>
        <v>46</v>
      </c>
      <c r="B62" s="18" t="s">
        <v>1559</v>
      </c>
      <c r="C62" s="18" t="s">
        <v>1576</v>
      </c>
      <c r="D62" s="18">
        <v>20.0</v>
      </c>
      <c r="E62" s="18" t="s">
        <v>1351</v>
      </c>
      <c r="F62" s="18" t="s">
        <v>584</v>
      </c>
      <c r="G62" s="24"/>
      <c r="H62" s="24" t="s">
        <v>101</v>
      </c>
      <c r="I62" s="18">
        <v>2.0</v>
      </c>
      <c r="J62" s="18">
        <v>1.0</v>
      </c>
      <c r="K62" s="18" t="s">
        <v>1580</v>
      </c>
      <c r="L62" s="29">
        <f t="shared" si="1"/>
        <v>127.6613285</v>
      </c>
      <c r="M62" s="18">
        <v>10.0</v>
      </c>
      <c r="N62" s="18" t="s">
        <v>83</v>
      </c>
      <c r="O62" s="18">
        <v>2.0</v>
      </c>
      <c r="P62" s="26" t="s">
        <v>1586</v>
      </c>
      <c r="Q62" s="26" t="s">
        <v>1588</v>
      </c>
      <c r="R62" s="18"/>
      <c r="S62" s="18"/>
      <c r="T62" s="18" t="s">
        <v>85</v>
      </c>
      <c r="U62" s="18"/>
      <c r="V62" s="18"/>
      <c r="W62" s="18"/>
      <c r="X62" s="18"/>
      <c r="Y62" s="26" t="s">
        <v>605</v>
      </c>
      <c r="Z62" s="26" t="s">
        <v>196</v>
      </c>
      <c r="AA62" s="18" t="s">
        <v>347</v>
      </c>
      <c r="AB62" s="30" t="s">
        <v>1593</v>
      </c>
    </row>
    <row r="63" ht="15.75" customHeight="1">
      <c r="A63" s="18">
        <f t="shared" si="4"/>
        <v>47</v>
      </c>
      <c r="B63" s="18" t="s">
        <v>1580</v>
      </c>
      <c r="C63" s="18" t="s">
        <v>1598</v>
      </c>
      <c r="D63" s="18">
        <v>20.0</v>
      </c>
      <c r="E63" s="18" t="s">
        <v>1351</v>
      </c>
      <c r="F63" s="18" t="s">
        <v>584</v>
      </c>
      <c r="G63" s="24"/>
      <c r="H63" s="24" t="s">
        <v>101</v>
      </c>
      <c r="I63" s="18">
        <v>2.0</v>
      </c>
      <c r="J63" s="18">
        <v>1.0</v>
      </c>
      <c r="K63" s="18" t="s">
        <v>1602</v>
      </c>
      <c r="L63" s="29">
        <f t="shared" si="1"/>
        <v>179.5769189</v>
      </c>
      <c r="M63" s="18">
        <v>10.0</v>
      </c>
      <c r="N63" s="18" t="s">
        <v>83</v>
      </c>
      <c r="O63" s="18">
        <v>2.0</v>
      </c>
      <c r="P63" s="26" t="s">
        <v>1605</v>
      </c>
      <c r="Q63" s="26" t="s">
        <v>1606</v>
      </c>
      <c r="R63" s="18"/>
      <c r="S63" s="18"/>
      <c r="T63" s="18" t="s">
        <v>85</v>
      </c>
      <c r="U63" s="18"/>
      <c r="V63" s="18"/>
      <c r="W63" s="18"/>
      <c r="X63" s="18"/>
      <c r="Y63" s="26" t="s">
        <v>605</v>
      </c>
      <c r="Z63" s="26" t="s">
        <v>196</v>
      </c>
      <c r="AA63" s="18" t="s">
        <v>347</v>
      </c>
      <c r="AB63" s="30" t="s">
        <v>1611</v>
      </c>
    </row>
    <row r="64" ht="15.75" customHeight="1">
      <c r="A64" s="18">
        <f t="shared" si="4"/>
        <v>48</v>
      </c>
      <c r="B64" s="18" t="s">
        <v>1602</v>
      </c>
      <c r="C64" s="18" t="s">
        <v>1616</v>
      </c>
      <c r="D64" s="18">
        <v>20.0</v>
      </c>
      <c r="E64" s="18" t="s">
        <v>1351</v>
      </c>
      <c r="F64" s="18" t="s">
        <v>584</v>
      </c>
      <c r="G64" s="24"/>
      <c r="H64" s="24" t="s">
        <v>101</v>
      </c>
      <c r="I64" s="18">
        <v>2.0</v>
      </c>
      <c r="J64" s="18">
        <v>1.0</v>
      </c>
      <c r="K64" s="18" t="s">
        <v>1620</v>
      </c>
      <c r="L64" s="29">
        <f t="shared" si="1"/>
        <v>331.9466845</v>
      </c>
      <c r="M64" s="18">
        <v>10.0</v>
      </c>
      <c r="N64" s="18" t="s">
        <v>83</v>
      </c>
      <c r="O64" s="18">
        <v>2.0</v>
      </c>
      <c r="P64" s="26" t="s">
        <v>1626</v>
      </c>
      <c r="Q64" s="26" t="s">
        <v>1628</v>
      </c>
      <c r="R64" s="18"/>
      <c r="S64" s="18"/>
      <c r="T64" s="18" t="s">
        <v>85</v>
      </c>
      <c r="U64" s="18"/>
      <c r="V64" s="18"/>
      <c r="W64" s="18"/>
      <c r="X64" s="18"/>
      <c r="Y64" s="26" t="s">
        <v>605</v>
      </c>
      <c r="Z64" s="26" t="s">
        <v>196</v>
      </c>
      <c r="AA64" s="18" t="s">
        <v>347</v>
      </c>
      <c r="AB64" s="30" t="s">
        <v>1633</v>
      </c>
    </row>
    <row r="65" ht="15.75" customHeight="1">
      <c r="A65" s="18">
        <f t="shared" si="4"/>
        <v>49</v>
      </c>
      <c r="B65" s="18" t="s">
        <v>1620</v>
      </c>
      <c r="C65" s="18" t="s">
        <v>1637</v>
      </c>
      <c r="D65" s="18">
        <v>20.0</v>
      </c>
      <c r="E65" s="18" t="s">
        <v>1351</v>
      </c>
      <c r="F65" s="18" t="s">
        <v>584</v>
      </c>
      <c r="G65" s="24"/>
      <c r="H65" s="24" t="s">
        <v>101</v>
      </c>
      <c r="I65" s="18">
        <v>2.0</v>
      </c>
      <c r="J65" s="18">
        <v>1.0</v>
      </c>
      <c r="K65" s="18" t="s">
        <v>1643</v>
      </c>
      <c r="L65" s="29">
        <f t="shared" si="1"/>
        <v>175.9263617</v>
      </c>
      <c r="M65" s="18">
        <v>10.0</v>
      </c>
      <c r="N65" s="18" t="s">
        <v>83</v>
      </c>
      <c r="O65" s="18">
        <v>2.0</v>
      </c>
      <c r="P65" s="26" t="s">
        <v>1648</v>
      </c>
      <c r="Q65" s="26" t="s">
        <v>1649</v>
      </c>
      <c r="R65" s="18"/>
      <c r="S65" s="18"/>
      <c r="T65" s="18" t="s">
        <v>85</v>
      </c>
      <c r="U65" s="18"/>
      <c r="V65" s="18"/>
      <c r="W65" s="18"/>
      <c r="X65" s="18"/>
      <c r="Y65" s="26" t="s">
        <v>605</v>
      </c>
      <c r="Z65" s="26" t="s">
        <v>196</v>
      </c>
      <c r="AA65" s="18" t="s">
        <v>347</v>
      </c>
      <c r="AB65" s="30" t="s">
        <v>1654</v>
      </c>
    </row>
    <row r="66" ht="15.75" customHeight="1">
      <c r="A66" s="18">
        <f t="shared" si="4"/>
        <v>50</v>
      </c>
      <c r="B66" s="18" t="s">
        <v>1643</v>
      </c>
      <c r="C66" s="18" t="s">
        <v>1659</v>
      </c>
      <c r="D66" s="18">
        <v>20.0</v>
      </c>
      <c r="E66" s="18" t="s">
        <v>1351</v>
      </c>
      <c r="F66" s="18" t="s">
        <v>584</v>
      </c>
      <c r="G66" s="24"/>
      <c r="H66" s="24" t="s">
        <v>101</v>
      </c>
      <c r="I66" s="18">
        <v>2.0</v>
      </c>
      <c r="J66" s="18">
        <v>1.0</v>
      </c>
      <c r="K66" s="18" t="s">
        <v>1662</v>
      </c>
      <c r="L66" s="29">
        <f t="shared" si="1"/>
        <v>212.0974835</v>
      </c>
      <c r="M66" s="18">
        <v>10.0</v>
      </c>
      <c r="N66" s="18" t="s">
        <v>83</v>
      </c>
      <c r="O66" s="18">
        <v>2.0</v>
      </c>
      <c r="P66" s="26" t="s">
        <v>1669</v>
      </c>
      <c r="Q66" s="26" t="s">
        <v>1670</v>
      </c>
      <c r="R66" s="18"/>
      <c r="S66" s="18"/>
      <c r="T66" s="18" t="s">
        <v>85</v>
      </c>
      <c r="U66" s="18"/>
      <c r="V66" s="18"/>
      <c r="W66" s="18"/>
      <c r="X66" s="18"/>
      <c r="Y66" s="26" t="s">
        <v>605</v>
      </c>
      <c r="Z66" s="26" t="s">
        <v>196</v>
      </c>
      <c r="AA66" s="18" t="s">
        <v>347</v>
      </c>
      <c r="AB66" s="30" t="s">
        <v>1676</v>
      </c>
    </row>
    <row r="67" ht="15.75" customHeight="1">
      <c r="A67" s="18">
        <f t="shared" si="4"/>
        <v>51</v>
      </c>
      <c r="B67" s="18" t="s">
        <v>1662</v>
      </c>
      <c r="C67" s="18" t="s">
        <v>1679</v>
      </c>
      <c r="D67" s="18">
        <v>20.0</v>
      </c>
      <c r="E67" s="18" t="s">
        <v>1351</v>
      </c>
      <c r="F67" s="18" t="s">
        <v>584</v>
      </c>
      <c r="G67" s="24"/>
      <c r="H67" s="24" t="s">
        <v>101</v>
      </c>
      <c r="I67" s="18">
        <v>2.0</v>
      </c>
      <c r="J67" s="18">
        <v>1.0</v>
      </c>
      <c r="K67" s="18" t="s">
        <v>1685</v>
      </c>
      <c r="L67" s="29">
        <f t="shared" si="1"/>
        <v>143.7956233</v>
      </c>
      <c r="M67" s="18">
        <v>10.0</v>
      </c>
      <c r="N67" s="18" t="s">
        <v>83</v>
      </c>
      <c r="O67" s="18">
        <v>2.0</v>
      </c>
      <c r="P67" s="26" t="s">
        <v>1688</v>
      </c>
      <c r="Q67" s="26" t="s">
        <v>1689</v>
      </c>
      <c r="R67" s="18"/>
      <c r="S67" s="18"/>
      <c r="T67" s="18" t="s">
        <v>85</v>
      </c>
      <c r="U67" s="18"/>
      <c r="V67" s="18"/>
      <c r="W67" s="18"/>
      <c r="X67" s="18"/>
      <c r="Y67" s="26" t="s">
        <v>605</v>
      </c>
      <c r="Z67" s="26" t="s">
        <v>196</v>
      </c>
      <c r="AA67" s="18" t="s">
        <v>347</v>
      </c>
      <c r="AB67" s="30" t="s">
        <v>1693</v>
      </c>
    </row>
    <row r="68" ht="15.75" customHeight="1">
      <c r="A68" s="18">
        <f t="shared" si="4"/>
        <v>52</v>
      </c>
      <c r="B68" s="18" t="s">
        <v>1685</v>
      </c>
      <c r="C68" s="18" t="s">
        <v>1697</v>
      </c>
      <c r="D68" s="18">
        <v>20.0</v>
      </c>
      <c r="E68" s="18" t="s">
        <v>1351</v>
      </c>
      <c r="F68" s="18" t="s">
        <v>584</v>
      </c>
      <c r="G68" s="24"/>
      <c r="H68" s="24" t="s">
        <v>101</v>
      </c>
      <c r="I68" s="18">
        <v>2.0</v>
      </c>
      <c r="J68" s="18">
        <v>1.0</v>
      </c>
      <c r="K68" s="18" t="s">
        <v>1699</v>
      </c>
      <c r="L68" s="29">
        <f t="shared" si="1"/>
        <v>169.1111821</v>
      </c>
      <c r="M68" s="18">
        <v>10.0</v>
      </c>
      <c r="N68" s="18" t="s">
        <v>83</v>
      </c>
      <c r="O68" s="18">
        <v>2.0</v>
      </c>
      <c r="P68" s="26" t="s">
        <v>1702</v>
      </c>
      <c r="Q68" s="26" t="s">
        <v>1703</v>
      </c>
      <c r="R68" s="18"/>
      <c r="S68" s="18"/>
      <c r="T68" s="18" t="s">
        <v>85</v>
      </c>
      <c r="U68" s="18"/>
      <c r="V68" s="18"/>
      <c r="W68" s="18"/>
      <c r="X68" s="18"/>
      <c r="Y68" s="26" t="s">
        <v>605</v>
      </c>
      <c r="Z68" s="26" t="s">
        <v>196</v>
      </c>
      <c r="AA68" s="18" t="s">
        <v>347</v>
      </c>
      <c r="AB68" s="30" t="s">
        <v>1708</v>
      </c>
    </row>
    <row r="69" ht="15.75" customHeight="1">
      <c r="A69" s="18">
        <f t="shared" si="4"/>
        <v>53</v>
      </c>
      <c r="B69" s="18" t="s">
        <v>1699</v>
      </c>
      <c r="C69" s="18" t="s">
        <v>1711</v>
      </c>
      <c r="D69" s="18">
        <v>20.0</v>
      </c>
      <c r="E69" s="18" t="s">
        <v>1351</v>
      </c>
      <c r="F69" s="18" t="s">
        <v>584</v>
      </c>
      <c r="G69" s="24"/>
      <c r="H69" s="24" t="s">
        <v>101</v>
      </c>
      <c r="I69" s="18">
        <v>2.0</v>
      </c>
      <c r="J69" s="18">
        <v>1.0</v>
      </c>
      <c r="K69" s="18" t="s">
        <v>1713</v>
      </c>
      <c r="L69" s="29">
        <f t="shared" si="1"/>
        <v>16.42607576</v>
      </c>
      <c r="M69" s="18">
        <v>10.0</v>
      </c>
      <c r="N69" s="18" t="s">
        <v>83</v>
      </c>
      <c r="O69" s="18">
        <v>2.0</v>
      </c>
      <c r="P69" s="26" t="s">
        <v>1719</v>
      </c>
      <c r="Q69" s="26" t="s">
        <v>1720</v>
      </c>
      <c r="R69" s="18"/>
      <c r="S69" s="18"/>
      <c r="T69" s="18" t="s">
        <v>85</v>
      </c>
      <c r="U69" s="18"/>
      <c r="V69" s="18"/>
      <c r="W69" s="18"/>
      <c r="X69" s="18"/>
      <c r="Y69" s="26" t="s">
        <v>605</v>
      </c>
      <c r="Z69" s="26" t="s">
        <v>196</v>
      </c>
      <c r="AA69" s="18" t="s">
        <v>347</v>
      </c>
      <c r="AB69" s="30" t="s">
        <v>1723</v>
      </c>
    </row>
    <row r="70" ht="15.75" customHeight="1">
      <c r="A70" s="18">
        <f t="shared" si="4"/>
        <v>54</v>
      </c>
      <c r="B70" s="18" t="s">
        <v>1713</v>
      </c>
      <c r="C70" s="18" t="s">
        <v>1724</v>
      </c>
      <c r="D70" s="18">
        <v>20.0</v>
      </c>
      <c r="E70" s="18" t="s">
        <v>1351</v>
      </c>
      <c r="F70" s="18" t="s">
        <v>584</v>
      </c>
      <c r="G70" s="24"/>
      <c r="H70" s="24" t="s">
        <v>101</v>
      </c>
      <c r="I70" s="18">
        <v>2.0</v>
      </c>
      <c r="J70" s="18">
        <v>1.0</v>
      </c>
      <c r="K70" s="18" t="s">
        <v>1728</v>
      </c>
      <c r="L70" s="29">
        <f t="shared" si="1"/>
        <v>375.810225</v>
      </c>
      <c r="M70" s="18">
        <v>10.0</v>
      </c>
      <c r="N70" s="18" t="s">
        <v>83</v>
      </c>
      <c r="O70" s="18">
        <v>2.0</v>
      </c>
      <c r="P70" s="26" t="s">
        <v>1732</v>
      </c>
      <c r="Q70" s="26" t="s">
        <v>1733</v>
      </c>
      <c r="R70" s="18"/>
      <c r="S70" s="18"/>
      <c r="T70" s="18" t="s">
        <v>85</v>
      </c>
      <c r="U70" s="18"/>
      <c r="V70" s="18"/>
      <c r="W70" s="18"/>
      <c r="X70" s="18"/>
      <c r="Y70" s="26" t="s">
        <v>605</v>
      </c>
      <c r="Z70" s="26" t="s">
        <v>196</v>
      </c>
      <c r="AA70" s="18" t="s">
        <v>347</v>
      </c>
      <c r="AB70" s="30" t="s">
        <v>1737</v>
      </c>
    </row>
    <row r="71" ht="15.75" customHeight="1">
      <c r="A71" s="18">
        <f t="shared" si="4"/>
        <v>55</v>
      </c>
      <c r="B71" s="18" t="s">
        <v>1728</v>
      </c>
      <c r="C71" s="18" t="s">
        <v>1742</v>
      </c>
      <c r="D71" s="18">
        <v>20.0</v>
      </c>
      <c r="E71" s="18" t="s">
        <v>1351</v>
      </c>
      <c r="F71" s="18" t="s">
        <v>584</v>
      </c>
      <c r="G71" s="24"/>
      <c r="H71" s="24" t="s">
        <v>101</v>
      </c>
      <c r="I71" s="18">
        <v>2.0</v>
      </c>
      <c r="J71" s="18">
        <v>1.0</v>
      </c>
      <c r="K71" s="18" t="s">
        <v>1744</v>
      </c>
      <c r="L71" s="29">
        <f t="shared" si="1"/>
        <v>205.7235889</v>
      </c>
      <c r="M71" s="18">
        <v>10.0</v>
      </c>
      <c r="N71" s="18" t="s">
        <v>83</v>
      </c>
      <c r="O71" s="18">
        <v>2.0</v>
      </c>
      <c r="P71" s="26" t="s">
        <v>1748</v>
      </c>
      <c r="Q71" s="26" t="s">
        <v>1751</v>
      </c>
      <c r="R71" s="18"/>
      <c r="S71" s="18"/>
      <c r="T71" s="18" t="s">
        <v>85</v>
      </c>
      <c r="U71" s="18"/>
      <c r="V71" s="18"/>
      <c r="W71" s="18"/>
      <c r="X71" s="18"/>
      <c r="Y71" s="26" t="s">
        <v>605</v>
      </c>
      <c r="Z71" s="26" t="s">
        <v>196</v>
      </c>
      <c r="AA71" s="18" t="s">
        <v>347</v>
      </c>
      <c r="AB71" s="30" t="s">
        <v>1755</v>
      </c>
    </row>
    <row r="72" ht="15.75" customHeight="1">
      <c r="A72" s="18">
        <f t="shared" si="4"/>
        <v>56</v>
      </c>
      <c r="B72" s="18" t="s">
        <v>1744</v>
      </c>
      <c r="C72" s="18" t="s">
        <v>1757</v>
      </c>
      <c r="D72" s="18">
        <v>20.0</v>
      </c>
      <c r="E72" s="18" t="s">
        <v>1351</v>
      </c>
      <c r="F72" s="18" t="s">
        <v>584</v>
      </c>
      <c r="G72" s="24"/>
      <c r="H72" s="24" t="s">
        <v>101</v>
      </c>
      <c r="I72" s="18">
        <v>2.0</v>
      </c>
      <c r="J72" s="18">
        <v>1.0</v>
      </c>
      <c r="K72" s="18" t="s">
        <v>1761</v>
      </c>
      <c r="L72" s="29">
        <f t="shared" si="1"/>
        <v>159.2536761</v>
      </c>
      <c r="M72" s="18">
        <v>10.0</v>
      </c>
      <c r="N72" s="18" t="s">
        <v>83</v>
      </c>
      <c r="O72" s="18">
        <v>2.0</v>
      </c>
      <c r="P72" s="26" t="s">
        <v>1765</v>
      </c>
      <c r="Q72" s="26" t="s">
        <v>1766</v>
      </c>
      <c r="R72" s="18"/>
      <c r="S72" s="18"/>
      <c r="T72" s="18" t="s">
        <v>85</v>
      </c>
      <c r="U72" s="18"/>
      <c r="V72" s="18"/>
      <c r="W72" s="18"/>
      <c r="X72" s="18"/>
      <c r="Y72" s="26" t="s">
        <v>605</v>
      </c>
      <c r="Z72" s="26" t="s">
        <v>196</v>
      </c>
      <c r="AA72" s="18" t="s">
        <v>347</v>
      </c>
      <c r="AB72" s="30" t="s">
        <v>1769</v>
      </c>
    </row>
    <row r="73" ht="15.75" customHeight="1">
      <c r="A73" s="18">
        <f t="shared" si="4"/>
        <v>57</v>
      </c>
      <c r="B73" s="18" t="s">
        <v>1761</v>
      </c>
      <c r="C73" s="18" t="s">
        <v>1773</v>
      </c>
      <c r="D73" s="18">
        <v>20.0</v>
      </c>
      <c r="E73" s="18" t="s">
        <v>1351</v>
      </c>
      <c r="F73" s="18" t="s">
        <v>584</v>
      </c>
      <c r="G73" s="24"/>
      <c r="H73" s="24" t="s">
        <v>101</v>
      </c>
      <c r="I73" s="18">
        <v>2.0</v>
      </c>
      <c r="J73" s="18">
        <v>1.0</v>
      </c>
      <c r="K73" s="18" t="s">
        <v>1775</v>
      </c>
      <c r="L73" s="29">
        <f t="shared" si="1"/>
        <v>83.82788447</v>
      </c>
      <c r="M73" s="18">
        <v>10.0</v>
      </c>
      <c r="N73" s="18" t="s">
        <v>83</v>
      </c>
      <c r="O73" s="18">
        <v>2.0</v>
      </c>
      <c r="P73" s="26" t="s">
        <v>1778</v>
      </c>
      <c r="Q73" s="26" t="s">
        <v>1780</v>
      </c>
      <c r="R73" s="18"/>
      <c r="S73" s="18"/>
      <c r="T73" s="18" t="s">
        <v>85</v>
      </c>
      <c r="U73" s="18"/>
      <c r="V73" s="18"/>
      <c r="W73" s="18"/>
      <c r="X73" s="18"/>
      <c r="Y73" s="26" t="s">
        <v>605</v>
      </c>
      <c r="Z73" s="26" t="s">
        <v>196</v>
      </c>
      <c r="AA73" s="18" t="s">
        <v>347</v>
      </c>
      <c r="AB73" s="30" t="s">
        <v>1783</v>
      </c>
    </row>
    <row r="74" ht="15.75" customHeight="1">
      <c r="A74" s="18">
        <f t="shared" si="4"/>
        <v>58</v>
      </c>
      <c r="B74" s="18" t="s">
        <v>1775</v>
      </c>
      <c r="C74" s="18" t="s">
        <v>1787</v>
      </c>
      <c r="D74" s="18">
        <v>20.0</v>
      </c>
      <c r="E74" s="18" t="s">
        <v>1351</v>
      </c>
      <c r="F74" s="18" t="s">
        <v>584</v>
      </c>
      <c r="G74" s="24"/>
      <c r="H74" s="24" t="s">
        <v>101</v>
      </c>
      <c r="I74" s="18">
        <v>2.0</v>
      </c>
      <c r="J74" s="18">
        <v>1.0</v>
      </c>
      <c r="K74" s="18" t="s">
        <v>1789</v>
      </c>
      <c r="L74" s="29">
        <f t="shared" si="1"/>
        <v>168.8225455</v>
      </c>
      <c r="M74" s="18">
        <v>10.0</v>
      </c>
      <c r="N74" s="18" t="s">
        <v>83</v>
      </c>
      <c r="O74" s="18">
        <v>2.0</v>
      </c>
      <c r="P74" s="26" t="s">
        <v>1793</v>
      </c>
      <c r="Q74" s="26" t="s">
        <v>1795</v>
      </c>
      <c r="R74" s="18"/>
      <c r="S74" s="18"/>
      <c r="T74" s="18" t="s">
        <v>85</v>
      </c>
      <c r="U74" s="18"/>
      <c r="V74" s="18"/>
      <c r="W74" s="18"/>
      <c r="X74" s="18"/>
      <c r="Y74" s="26" t="s">
        <v>605</v>
      </c>
      <c r="Z74" s="26" t="s">
        <v>196</v>
      </c>
      <c r="AA74" s="18" t="s">
        <v>347</v>
      </c>
      <c r="AB74" s="30" t="s">
        <v>1799</v>
      </c>
    </row>
    <row r="75" ht="15.75" customHeight="1">
      <c r="A75" s="18">
        <f t="shared" si="4"/>
        <v>59</v>
      </c>
      <c r="B75" s="18" t="s">
        <v>1789</v>
      </c>
      <c r="C75" s="18" t="s">
        <v>1802</v>
      </c>
      <c r="D75" s="18">
        <v>20.0</v>
      </c>
      <c r="E75" s="18" t="s">
        <v>1351</v>
      </c>
      <c r="F75" s="18" t="s">
        <v>584</v>
      </c>
      <c r="G75" s="24"/>
      <c r="H75" s="24" t="s">
        <v>101</v>
      </c>
      <c r="I75" s="18">
        <v>2.0</v>
      </c>
      <c r="J75" s="18">
        <v>1.0</v>
      </c>
      <c r="K75" s="18" t="s">
        <v>1805</v>
      </c>
      <c r="L75" s="29">
        <f t="shared" si="1"/>
        <v>147.0846112</v>
      </c>
      <c r="M75" s="18">
        <v>10.0</v>
      </c>
      <c r="N75" s="18" t="s">
        <v>83</v>
      </c>
      <c r="O75" s="18">
        <v>2.0</v>
      </c>
      <c r="P75" s="26" t="s">
        <v>1809</v>
      </c>
      <c r="Q75" s="26" t="s">
        <v>1810</v>
      </c>
      <c r="R75" s="18"/>
      <c r="S75" s="18"/>
      <c r="T75" s="18" t="s">
        <v>85</v>
      </c>
      <c r="U75" s="18"/>
      <c r="V75" s="18"/>
      <c r="W75" s="18"/>
      <c r="X75" s="18"/>
      <c r="Y75" s="26" t="s">
        <v>605</v>
      </c>
      <c r="Z75" s="26" t="s">
        <v>196</v>
      </c>
      <c r="AA75" s="18" t="s">
        <v>347</v>
      </c>
      <c r="AB75" s="30" t="s">
        <v>1814</v>
      </c>
    </row>
    <row r="76" ht="15.75" customHeight="1">
      <c r="A76" s="18">
        <f t="shared" si="4"/>
        <v>60</v>
      </c>
      <c r="B76" s="18" t="s">
        <v>1805</v>
      </c>
      <c r="C76" s="18" t="s">
        <v>1817</v>
      </c>
      <c r="D76" s="18">
        <v>20.0</v>
      </c>
      <c r="E76" s="18" t="s">
        <v>1351</v>
      </c>
      <c r="F76" s="18" t="s">
        <v>584</v>
      </c>
      <c r="G76" s="24"/>
      <c r="H76" s="24" t="s">
        <v>101</v>
      </c>
      <c r="I76" s="18">
        <v>2.0</v>
      </c>
      <c r="J76" s="18">
        <v>1.0</v>
      </c>
      <c r="K76" s="18" t="s">
        <v>1818</v>
      </c>
      <c r="L76" s="29">
        <f t="shared" si="1"/>
        <v>160.587236</v>
      </c>
      <c r="M76" s="18">
        <v>10.0</v>
      </c>
      <c r="N76" s="18" t="s">
        <v>83</v>
      </c>
      <c r="O76" s="18">
        <v>2.0</v>
      </c>
      <c r="P76" s="26" t="s">
        <v>1824</v>
      </c>
      <c r="Q76" s="26" t="s">
        <v>1826</v>
      </c>
      <c r="R76" s="18"/>
      <c r="S76" s="18"/>
      <c r="T76" s="18" t="s">
        <v>85</v>
      </c>
      <c r="U76" s="18"/>
      <c r="V76" s="18"/>
      <c r="W76" s="18"/>
      <c r="X76" s="18"/>
      <c r="Y76" s="26" t="s">
        <v>605</v>
      </c>
      <c r="Z76" s="26" t="s">
        <v>196</v>
      </c>
      <c r="AA76" s="18" t="s">
        <v>347</v>
      </c>
      <c r="AB76" s="30" t="s">
        <v>1829</v>
      </c>
    </row>
    <row r="77" ht="15.75" customHeight="1">
      <c r="A77" s="18">
        <f t="shared" si="4"/>
        <v>61</v>
      </c>
      <c r="B77" s="18" t="s">
        <v>1818</v>
      </c>
      <c r="C77" s="18" t="s">
        <v>1832</v>
      </c>
      <c r="D77" s="18">
        <v>20.0</v>
      </c>
      <c r="E77" s="18" t="s">
        <v>1351</v>
      </c>
      <c r="F77" s="18" t="s">
        <v>584</v>
      </c>
      <c r="G77" s="24"/>
      <c r="H77" s="24" t="s">
        <v>101</v>
      </c>
      <c r="I77" s="18">
        <v>2.0</v>
      </c>
      <c r="J77" s="18">
        <v>1.0</v>
      </c>
      <c r="K77" s="18" t="s">
        <v>1835</v>
      </c>
      <c r="L77" s="29">
        <f t="shared" si="1"/>
        <v>232.3613427</v>
      </c>
      <c r="M77" s="18">
        <v>10.0</v>
      </c>
      <c r="N77" s="18" t="s">
        <v>83</v>
      </c>
      <c r="O77" s="18">
        <v>2.0</v>
      </c>
      <c r="P77" s="26" t="s">
        <v>1840</v>
      </c>
      <c r="Q77" s="26" t="s">
        <v>1842</v>
      </c>
      <c r="R77" s="18"/>
      <c r="S77" s="18"/>
      <c r="T77" s="18" t="s">
        <v>85</v>
      </c>
      <c r="U77" s="18"/>
      <c r="V77" s="18"/>
      <c r="W77" s="18"/>
      <c r="X77" s="18"/>
      <c r="Y77" s="26" t="s">
        <v>605</v>
      </c>
      <c r="Z77" s="26" t="s">
        <v>196</v>
      </c>
      <c r="AA77" s="18" t="s">
        <v>347</v>
      </c>
      <c r="AB77" s="30" t="s">
        <v>1845</v>
      </c>
    </row>
    <row r="78" ht="15.75" customHeight="1">
      <c r="A78" s="18">
        <f t="shared" si="4"/>
        <v>62</v>
      </c>
      <c r="B78" s="18" t="s">
        <v>1835</v>
      </c>
      <c r="C78" s="18" t="s">
        <v>1849</v>
      </c>
      <c r="D78" s="18">
        <v>20.0</v>
      </c>
      <c r="E78" s="18" t="s">
        <v>1351</v>
      </c>
      <c r="F78" s="18" t="s">
        <v>584</v>
      </c>
      <c r="G78" s="24"/>
      <c r="H78" s="24" t="s">
        <v>101</v>
      </c>
      <c r="I78" s="18">
        <v>2.0</v>
      </c>
      <c r="J78" s="18">
        <v>1.0</v>
      </c>
      <c r="K78" s="18" t="s">
        <v>1853</v>
      </c>
      <c r="L78" s="29">
        <f t="shared" si="1"/>
        <v>159.112844</v>
      </c>
      <c r="M78" s="18">
        <v>10.0</v>
      </c>
      <c r="N78" s="18" t="s">
        <v>83</v>
      </c>
      <c r="O78" s="18">
        <v>2.0</v>
      </c>
      <c r="P78" s="26" t="s">
        <v>1856</v>
      </c>
      <c r="Q78" s="26" t="s">
        <v>1857</v>
      </c>
      <c r="R78" s="18"/>
      <c r="S78" s="18"/>
      <c r="T78" s="18" t="s">
        <v>85</v>
      </c>
      <c r="U78" s="18"/>
      <c r="V78" s="18"/>
      <c r="W78" s="18"/>
      <c r="X78" s="18"/>
      <c r="Y78" s="26" t="s">
        <v>605</v>
      </c>
      <c r="Z78" s="26" t="s">
        <v>196</v>
      </c>
      <c r="AA78" s="18" t="s">
        <v>347</v>
      </c>
      <c r="AB78" s="30" t="s">
        <v>1861</v>
      </c>
    </row>
    <row r="79" ht="15.75" customHeight="1">
      <c r="A79" s="18">
        <f t="shared" si="4"/>
        <v>63</v>
      </c>
      <c r="B79" s="18" t="s">
        <v>1853</v>
      </c>
      <c r="C79" s="18" t="s">
        <v>1865</v>
      </c>
      <c r="D79" s="18">
        <v>20.0</v>
      </c>
      <c r="E79" s="18" t="s">
        <v>1351</v>
      </c>
      <c r="F79" s="18" t="s">
        <v>584</v>
      </c>
      <c r="G79" s="24"/>
      <c r="H79" s="24" t="s">
        <v>101</v>
      </c>
      <c r="I79" s="18">
        <v>2.0</v>
      </c>
      <c r="J79" s="18">
        <v>1.0</v>
      </c>
      <c r="K79" s="18" t="s">
        <v>1867</v>
      </c>
      <c r="L79" s="29">
        <f t="shared" si="1"/>
        <v>63.68799647</v>
      </c>
      <c r="M79" s="18">
        <v>10.0</v>
      </c>
      <c r="N79" s="18" t="s">
        <v>83</v>
      </c>
      <c r="O79" s="18">
        <v>2.0</v>
      </c>
      <c r="P79" s="26" t="s">
        <v>1870</v>
      </c>
      <c r="Q79" s="26" t="s">
        <v>1872</v>
      </c>
      <c r="R79" s="18"/>
      <c r="S79" s="18"/>
      <c r="T79" s="18" t="s">
        <v>85</v>
      </c>
      <c r="U79" s="18"/>
      <c r="V79" s="18"/>
      <c r="W79" s="18"/>
      <c r="X79" s="18"/>
      <c r="Y79" s="26" t="s">
        <v>605</v>
      </c>
      <c r="Z79" s="26" t="s">
        <v>196</v>
      </c>
      <c r="AA79" s="18" t="s">
        <v>347</v>
      </c>
      <c r="AB79" s="30" t="s">
        <v>1876</v>
      </c>
    </row>
    <row r="80" ht="15.75" customHeight="1">
      <c r="A80" s="18">
        <f t="shared" si="4"/>
        <v>64</v>
      </c>
      <c r="B80" s="18" t="s">
        <v>1867</v>
      </c>
      <c r="C80" s="18" t="s">
        <v>1880</v>
      </c>
      <c r="D80" s="18">
        <v>20.0</v>
      </c>
      <c r="E80" s="18" t="s">
        <v>1351</v>
      </c>
      <c r="F80" s="18" t="s">
        <v>584</v>
      </c>
      <c r="G80" s="24"/>
      <c r="H80" s="24" t="s">
        <v>101</v>
      </c>
      <c r="I80" s="18">
        <v>2.0</v>
      </c>
      <c r="J80" s="18">
        <v>1.0</v>
      </c>
      <c r="K80" s="18" t="s">
        <v>1883</v>
      </c>
      <c r="L80" s="29">
        <f t="shared" si="1"/>
        <v>115.8062415</v>
      </c>
      <c r="M80" s="18">
        <v>10.0</v>
      </c>
      <c r="N80" s="18" t="s">
        <v>83</v>
      </c>
      <c r="O80" s="18">
        <v>2.0</v>
      </c>
      <c r="P80" s="26" t="s">
        <v>1886</v>
      </c>
      <c r="Q80" s="26" t="s">
        <v>1889</v>
      </c>
      <c r="R80" s="18"/>
      <c r="S80" s="18"/>
      <c r="T80" s="18" t="s">
        <v>85</v>
      </c>
      <c r="U80" s="18"/>
      <c r="V80" s="18"/>
      <c r="W80" s="18"/>
      <c r="X80" s="18"/>
      <c r="Y80" s="26" t="s">
        <v>605</v>
      </c>
      <c r="Z80" s="26" t="s">
        <v>196</v>
      </c>
      <c r="AA80" s="18" t="s">
        <v>347</v>
      </c>
      <c r="AB80" s="30" t="s">
        <v>1893</v>
      </c>
    </row>
    <row r="81" ht="15.75" customHeight="1">
      <c r="A81" s="18">
        <f t="shared" si="4"/>
        <v>65</v>
      </c>
      <c r="B81" s="18" t="s">
        <v>1883</v>
      </c>
      <c r="C81" s="18" t="s">
        <v>1896</v>
      </c>
      <c r="D81" s="18">
        <v>20.0</v>
      </c>
      <c r="E81" s="18" t="s">
        <v>1351</v>
      </c>
      <c r="F81" s="18" t="s">
        <v>584</v>
      </c>
      <c r="G81" s="24"/>
      <c r="H81" s="24" t="s">
        <v>101</v>
      </c>
      <c r="I81" s="18">
        <v>2.0</v>
      </c>
      <c r="J81" s="18">
        <v>1.0</v>
      </c>
      <c r="K81" s="18" t="s">
        <v>1898</v>
      </c>
      <c r="L81" s="29">
        <f t="shared" si="1"/>
        <v>88.77079952</v>
      </c>
      <c r="M81" s="18">
        <v>10.0</v>
      </c>
      <c r="N81" s="18" t="s">
        <v>83</v>
      </c>
      <c r="O81" s="18">
        <v>2.0</v>
      </c>
      <c r="P81" s="26" t="s">
        <v>1901</v>
      </c>
      <c r="Q81" s="26" t="s">
        <v>1902</v>
      </c>
      <c r="R81" s="18"/>
      <c r="S81" s="18"/>
      <c r="T81" s="18" t="s">
        <v>85</v>
      </c>
      <c r="U81" s="18"/>
      <c r="V81" s="18"/>
      <c r="W81" s="18"/>
      <c r="X81" s="18"/>
      <c r="Y81" s="26" t="s">
        <v>605</v>
      </c>
      <c r="Z81" s="26" t="s">
        <v>196</v>
      </c>
      <c r="AA81" s="18" t="s">
        <v>347</v>
      </c>
      <c r="AB81" s="30" t="s">
        <v>1906</v>
      </c>
    </row>
    <row r="82" ht="15.75" customHeight="1">
      <c r="A82" s="18">
        <f t="shared" si="4"/>
        <v>66</v>
      </c>
      <c r="B82" s="18" t="s">
        <v>1898</v>
      </c>
      <c r="C82" s="18" t="s">
        <v>1910</v>
      </c>
      <c r="D82" s="18">
        <v>20.0</v>
      </c>
      <c r="E82" s="18" t="s">
        <v>1351</v>
      </c>
      <c r="F82" s="18" t="s">
        <v>584</v>
      </c>
      <c r="G82" s="24"/>
      <c r="H82" s="24" t="s">
        <v>101</v>
      </c>
      <c r="I82" s="18">
        <v>2.0</v>
      </c>
      <c r="J82" s="18">
        <v>1.0</v>
      </c>
      <c r="K82" s="18" t="s">
        <v>1912</v>
      </c>
      <c r="L82" s="29">
        <f t="shared" si="1"/>
        <v>206.8335767</v>
      </c>
      <c r="M82" s="18">
        <v>10.0</v>
      </c>
      <c r="N82" s="18" t="s">
        <v>83</v>
      </c>
      <c r="O82" s="18">
        <v>2.0</v>
      </c>
      <c r="P82" s="26" t="s">
        <v>1915</v>
      </c>
      <c r="Q82" s="26" t="s">
        <v>1916</v>
      </c>
      <c r="R82" s="18"/>
      <c r="S82" s="18"/>
      <c r="T82" s="18" t="s">
        <v>85</v>
      </c>
      <c r="U82" s="18"/>
      <c r="V82" s="18"/>
      <c r="W82" s="18"/>
      <c r="X82" s="18"/>
      <c r="Y82" s="26" t="s">
        <v>605</v>
      </c>
      <c r="Z82" s="26" t="s">
        <v>196</v>
      </c>
      <c r="AA82" s="18" t="s">
        <v>347</v>
      </c>
      <c r="AB82" s="30" t="s">
        <v>1922</v>
      </c>
    </row>
    <row r="83" ht="15.75" customHeight="1">
      <c r="A83" s="18">
        <f t="shared" si="4"/>
        <v>67</v>
      </c>
      <c r="B83" s="18" t="s">
        <v>1912</v>
      </c>
      <c r="C83" s="18" t="s">
        <v>1923</v>
      </c>
      <c r="D83" s="18">
        <v>20.0</v>
      </c>
      <c r="E83" s="18" t="s">
        <v>1351</v>
      </c>
      <c r="F83" s="18" t="s">
        <v>584</v>
      </c>
      <c r="G83" s="24"/>
      <c r="H83" s="24" t="s">
        <v>101</v>
      </c>
      <c r="I83" s="18">
        <v>2.0</v>
      </c>
      <c r="J83" s="18">
        <v>1.0</v>
      </c>
      <c r="K83" s="18" t="s">
        <v>1926</v>
      </c>
      <c r="L83" s="29">
        <f t="shared" si="1"/>
        <v>156.353921</v>
      </c>
      <c r="M83" s="18">
        <v>10.0</v>
      </c>
      <c r="N83" s="18" t="s">
        <v>83</v>
      </c>
      <c r="O83" s="18">
        <v>2.0</v>
      </c>
      <c r="P83" s="26" t="s">
        <v>1930</v>
      </c>
      <c r="Q83" s="26" t="s">
        <v>1932</v>
      </c>
      <c r="R83" s="18"/>
      <c r="S83" s="18"/>
      <c r="T83" s="18" t="s">
        <v>85</v>
      </c>
      <c r="U83" s="18"/>
      <c r="V83" s="18"/>
      <c r="W83" s="18"/>
      <c r="X83" s="18"/>
      <c r="Y83" s="26" t="s">
        <v>605</v>
      </c>
      <c r="Z83" s="26" t="s">
        <v>196</v>
      </c>
      <c r="AA83" s="18" t="s">
        <v>347</v>
      </c>
      <c r="AB83" s="30" t="s">
        <v>1936</v>
      </c>
    </row>
    <row r="84" ht="15.75" customHeight="1">
      <c r="A84" s="18">
        <f t="shared" si="4"/>
        <v>68</v>
      </c>
      <c r="B84" s="18" t="s">
        <v>1926</v>
      </c>
      <c r="C84" s="18" t="s">
        <v>1939</v>
      </c>
      <c r="D84" s="18">
        <v>20.0</v>
      </c>
      <c r="E84" s="18" t="s">
        <v>1351</v>
      </c>
      <c r="F84" s="18" t="s">
        <v>584</v>
      </c>
      <c r="G84" s="24"/>
      <c r="H84" s="24" t="s">
        <v>101</v>
      </c>
      <c r="I84" s="18">
        <v>2.0</v>
      </c>
      <c r="J84" s="18">
        <v>1.0</v>
      </c>
      <c r="K84" s="18" t="s">
        <v>1944</v>
      </c>
      <c r="L84" s="29">
        <f t="shared" si="1"/>
        <v>49.65236562</v>
      </c>
      <c r="M84" s="18">
        <v>10.0</v>
      </c>
      <c r="N84" s="18" t="s">
        <v>83</v>
      </c>
      <c r="O84" s="18">
        <v>2.0</v>
      </c>
      <c r="P84" s="26" t="s">
        <v>1948</v>
      </c>
      <c r="Q84" s="26" t="s">
        <v>1949</v>
      </c>
      <c r="R84" s="18"/>
      <c r="S84" s="18"/>
      <c r="T84" s="18" t="s">
        <v>85</v>
      </c>
      <c r="U84" s="18"/>
      <c r="V84" s="18"/>
      <c r="W84" s="18"/>
      <c r="X84" s="18"/>
      <c r="Y84" s="26" t="s">
        <v>605</v>
      </c>
      <c r="Z84" s="26" t="s">
        <v>196</v>
      </c>
      <c r="AA84" s="18" t="s">
        <v>347</v>
      </c>
      <c r="AB84" s="30" t="s">
        <v>1951</v>
      </c>
    </row>
    <row r="85" ht="15.75" customHeight="1">
      <c r="A85" s="18">
        <f t="shared" si="4"/>
        <v>69</v>
      </c>
      <c r="B85" s="18" t="s">
        <v>1944</v>
      </c>
      <c r="C85" s="18" t="s">
        <v>1957</v>
      </c>
      <c r="D85" s="18">
        <v>20.0</v>
      </c>
      <c r="E85" s="18" t="s">
        <v>1351</v>
      </c>
      <c r="F85" s="18" t="s">
        <v>584</v>
      </c>
      <c r="G85" s="24"/>
      <c r="H85" s="24" t="s">
        <v>101</v>
      </c>
      <c r="I85" s="18">
        <v>2.0</v>
      </c>
      <c r="J85" s="18">
        <v>1.0</v>
      </c>
      <c r="K85" s="18" t="s">
        <v>1959</v>
      </c>
      <c r="L85" s="29">
        <f t="shared" si="1"/>
        <v>478.4472691</v>
      </c>
      <c r="M85" s="18">
        <v>10.0</v>
      </c>
      <c r="N85" s="18" t="s">
        <v>83</v>
      </c>
      <c r="O85" s="18">
        <v>2.0</v>
      </c>
      <c r="P85" s="26" t="s">
        <v>1964</v>
      </c>
      <c r="Q85" s="26" t="s">
        <v>1965</v>
      </c>
      <c r="R85" s="18"/>
      <c r="S85" s="18"/>
      <c r="T85" s="18" t="s">
        <v>85</v>
      </c>
      <c r="U85" s="18"/>
      <c r="V85" s="18"/>
      <c r="W85" s="18"/>
      <c r="X85" s="18"/>
      <c r="Y85" s="26" t="s">
        <v>605</v>
      </c>
      <c r="Z85" s="26" t="s">
        <v>196</v>
      </c>
      <c r="AA85" s="18" t="s">
        <v>347</v>
      </c>
      <c r="AB85" s="30" t="s">
        <v>1969</v>
      </c>
    </row>
    <row r="86" ht="15.75" customHeight="1">
      <c r="A86" s="18">
        <f t="shared" si="4"/>
        <v>70</v>
      </c>
      <c r="B86" s="18" t="s">
        <v>1959</v>
      </c>
      <c r="C86" s="18" t="s">
        <v>1972</v>
      </c>
      <c r="D86" s="18">
        <v>20.0</v>
      </c>
      <c r="E86" s="18" t="s">
        <v>1351</v>
      </c>
      <c r="F86" s="18" t="s">
        <v>584</v>
      </c>
      <c r="G86" s="24"/>
      <c r="H86" s="24" t="s">
        <v>101</v>
      </c>
      <c r="I86" s="18">
        <v>2.0</v>
      </c>
      <c r="J86" s="18">
        <v>1.0</v>
      </c>
      <c r="K86" s="18" t="s">
        <v>1975</v>
      </c>
      <c r="L86" s="29">
        <f t="shared" si="1"/>
        <v>395.5963999</v>
      </c>
      <c r="M86" s="18">
        <v>10.0</v>
      </c>
      <c r="N86" s="18" t="s">
        <v>83</v>
      </c>
      <c r="O86" s="18">
        <v>2.0</v>
      </c>
      <c r="P86" s="26" t="s">
        <v>1979</v>
      </c>
      <c r="Q86" s="26" t="s">
        <v>1981</v>
      </c>
      <c r="R86" s="18"/>
      <c r="S86" s="18"/>
      <c r="T86" s="18" t="s">
        <v>85</v>
      </c>
      <c r="U86" s="18"/>
      <c r="V86" s="18"/>
      <c r="W86" s="18"/>
      <c r="X86" s="18"/>
      <c r="Y86" s="26" t="s">
        <v>605</v>
      </c>
      <c r="Z86" s="26" t="s">
        <v>196</v>
      </c>
      <c r="AA86" s="18" t="s">
        <v>347</v>
      </c>
      <c r="AB86" s="30" t="s">
        <v>1983</v>
      </c>
    </row>
    <row r="87" ht="15.75" customHeight="1">
      <c r="A87" s="18">
        <f t="shared" si="4"/>
        <v>71</v>
      </c>
      <c r="B87" s="18" t="s">
        <v>1975</v>
      </c>
      <c r="C87" s="18" t="s">
        <v>1987</v>
      </c>
      <c r="D87" s="18">
        <v>20.0</v>
      </c>
      <c r="E87" s="18" t="s">
        <v>1351</v>
      </c>
      <c r="F87" s="18" t="s">
        <v>584</v>
      </c>
      <c r="G87" s="24"/>
      <c r="H87" s="24" t="s">
        <v>101</v>
      </c>
      <c r="I87" s="18">
        <v>2.0</v>
      </c>
      <c r="J87" s="18">
        <v>1.0</v>
      </c>
      <c r="K87" s="18" t="s">
        <v>1991</v>
      </c>
      <c r="L87" s="29">
        <f t="shared" si="1"/>
        <v>195.9657699</v>
      </c>
      <c r="M87" s="18">
        <v>10.0</v>
      </c>
      <c r="N87" s="18" t="s">
        <v>83</v>
      </c>
      <c r="O87" s="18">
        <v>2.0</v>
      </c>
      <c r="P87" s="26" t="s">
        <v>1994</v>
      </c>
      <c r="Q87" s="26" t="s">
        <v>1996</v>
      </c>
      <c r="R87" s="18"/>
      <c r="S87" s="18"/>
      <c r="T87" s="18" t="s">
        <v>85</v>
      </c>
      <c r="U87" s="18"/>
      <c r="V87" s="18"/>
      <c r="W87" s="18"/>
      <c r="X87" s="18"/>
      <c r="Y87" s="26" t="s">
        <v>605</v>
      </c>
      <c r="Z87" s="26" t="s">
        <v>196</v>
      </c>
      <c r="AA87" s="18" t="s">
        <v>347</v>
      </c>
      <c r="AB87" s="30" t="s">
        <v>2001</v>
      </c>
    </row>
    <row r="88" ht="15.75" customHeight="1">
      <c r="A88" s="18">
        <f t="shared" si="4"/>
        <v>72</v>
      </c>
      <c r="B88" s="18" t="s">
        <v>1991</v>
      </c>
      <c r="C88" s="18" t="s">
        <v>2004</v>
      </c>
      <c r="D88" s="18">
        <v>20.0</v>
      </c>
      <c r="E88" s="18" t="s">
        <v>1351</v>
      </c>
      <c r="F88" s="18" t="s">
        <v>584</v>
      </c>
      <c r="G88" s="24"/>
      <c r="H88" s="24" t="s">
        <v>101</v>
      </c>
      <c r="I88" s="18">
        <v>2.0</v>
      </c>
      <c r="J88" s="18">
        <v>1.0</v>
      </c>
      <c r="K88" s="18" t="s">
        <v>2007</v>
      </c>
      <c r="L88" s="29">
        <f t="shared" si="1"/>
        <v>319.2946969</v>
      </c>
      <c r="M88" s="18">
        <v>10.0</v>
      </c>
      <c r="N88" s="18" t="s">
        <v>83</v>
      </c>
      <c r="O88" s="18">
        <v>2.0</v>
      </c>
      <c r="P88" s="26" t="s">
        <v>2012</v>
      </c>
      <c r="Q88" s="26" t="s">
        <v>2014</v>
      </c>
      <c r="R88" s="18"/>
      <c r="S88" s="18"/>
      <c r="T88" s="18" t="s">
        <v>85</v>
      </c>
      <c r="U88" s="18"/>
      <c r="V88" s="18"/>
      <c r="W88" s="18"/>
      <c r="X88" s="18"/>
      <c r="Y88" s="26" t="s">
        <v>605</v>
      </c>
      <c r="Z88" s="26" t="s">
        <v>196</v>
      </c>
      <c r="AA88" s="18" t="s">
        <v>347</v>
      </c>
      <c r="AB88" s="30" t="s">
        <v>2017</v>
      </c>
    </row>
    <row r="89" ht="15.75" customHeight="1">
      <c r="A89" s="18">
        <f t="shared" si="4"/>
        <v>73</v>
      </c>
      <c r="B89" s="18" t="s">
        <v>2007</v>
      </c>
      <c r="C89" s="18" t="s">
        <v>2022</v>
      </c>
      <c r="D89" s="18">
        <v>20.0</v>
      </c>
      <c r="E89" s="18" t="s">
        <v>1351</v>
      </c>
      <c r="F89" s="18" t="s">
        <v>584</v>
      </c>
      <c r="G89" s="24"/>
      <c r="H89" s="24" t="s">
        <v>101</v>
      </c>
      <c r="I89" s="18">
        <v>2.0</v>
      </c>
      <c r="J89" s="18">
        <v>1.0</v>
      </c>
      <c r="K89" s="18" t="s">
        <v>2027</v>
      </c>
      <c r="L89" s="29">
        <f t="shared" si="1"/>
        <v>394.2045425</v>
      </c>
      <c r="M89" s="18">
        <v>10.0</v>
      </c>
      <c r="N89" s="18" t="s">
        <v>83</v>
      </c>
      <c r="O89" s="18">
        <v>2.0</v>
      </c>
      <c r="P89" s="26" t="s">
        <v>2031</v>
      </c>
      <c r="Q89" s="26" t="s">
        <v>2032</v>
      </c>
      <c r="R89" s="18"/>
      <c r="S89" s="18"/>
      <c r="T89" s="18" t="s">
        <v>85</v>
      </c>
      <c r="U89" s="18"/>
      <c r="V89" s="18"/>
      <c r="W89" s="18"/>
      <c r="X89" s="18"/>
      <c r="Y89" s="26" t="s">
        <v>605</v>
      </c>
      <c r="Z89" s="26" t="s">
        <v>196</v>
      </c>
      <c r="AA89" s="18" t="s">
        <v>347</v>
      </c>
      <c r="AB89" s="30" t="s">
        <v>2037</v>
      </c>
    </row>
    <row r="90" ht="15.75" customHeight="1">
      <c r="A90" s="18">
        <f t="shared" si="4"/>
        <v>74</v>
      </c>
      <c r="B90" s="18" t="s">
        <v>2027</v>
      </c>
      <c r="C90" s="18" t="s">
        <v>2041</v>
      </c>
      <c r="D90" s="18">
        <v>20.0</v>
      </c>
      <c r="E90" s="18" t="s">
        <v>1351</v>
      </c>
      <c r="F90" s="18" t="s">
        <v>584</v>
      </c>
      <c r="G90" s="24"/>
      <c r="H90" s="24" t="s">
        <v>101</v>
      </c>
      <c r="I90" s="18">
        <v>2.0</v>
      </c>
      <c r="J90" s="18">
        <v>1.0</v>
      </c>
      <c r="K90" s="18" t="s">
        <v>2044</v>
      </c>
      <c r="L90" s="29">
        <f t="shared" si="1"/>
        <v>163.5568462</v>
      </c>
      <c r="M90" s="18">
        <v>10.0</v>
      </c>
      <c r="N90" s="18" t="s">
        <v>83</v>
      </c>
      <c r="O90" s="18">
        <v>2.0</v>
      </c>
      <c r="P90" s="26" t="s">
        <v>2052</v>
      </c>
      <c r="Q90" s="26" t="s">
        <v>2053</v>
      </c>
      <c r="R90" s="18"/>
      <c r="S90" s="18"/>
      <c r="T90" s="18" t="s">
        <v>85</v>
      </c>
      <c r="U90" s="18"/>
      <c r="V90" s="18"/>
      <c r="W90" s="18"/>
      <c r="X90" s="18"/>
      <c r="Y90" s="26" t="s">
        <v>605</v>
      </c>
      <c r="Z90" s="26" t="s">
        <v>196</v>
      </c>
      <c r="AA90" s="18" t="s">
        <v>347</v>
      </c>
      <c r="AB90" s="30" t="s">
        <v>2056</v>
      </c>
    </row>
    <row r="91" ht="15.75" customHeight="1">
      <c r="A91" s="18">
        <f t="shared" si="4"/>
        <v>75</v>
      </c>
      <c r="B91" s="18" t="s">
        <v>2044</v>
      </c>
      <c r="C91" s="18" t="s">
        <v>2060</v>
      </c>
      <c r="D91" s="18">
        <v>20.0</v>
      </c>
      <c r="E91" s="18" t="s">
        <v>1351</v>
      </c>
      <c r="F91" s="18" t="s">
        <v>584</v>
      </c>
      <c r="G91" s="24"/>
      <c r="H91" s="24" t="s">
        <v>101</v>
      </c>
      <c r="I91" s="18">
        <v>2.0</v>
      </c>
      <c r="J91" s="18">
        <v>1.0</v>
      </c>
      <c r="K91" s="18" t="s">
        <v>2064</v>
      </c>
      <c r="L91" s="29">
        <f t="shared" si="1"/>
        <v>158.729776</v>
      </c>
      <c r="M91" s="18">
        <v>10.0</v>
      </c>
      <c r="N91" s="18" t="s">
        <v>83</v>
      </c>
      <c r="O91" s="18">
        <v>2.0</v>
      </c>
      <c r="P91" s="26" t="s">
        <v>2068</v>
      </c>
      <c r="Q91" s="26" t="s">
        <v>2070</v>
      </c>
      <c r="R91" s="18"/>
      <c r="S91" s="18"/>
      <c r="T91" s="18" t="s">
        <v>85</v>
      </c>
      <c r="U91" s="18"/>
      <c r="V91" s="18"/>
      <c r="W91" s="18"/>
      <c r="X91" s="18"/>
      <c r="Y91" s="26" t="s">
        <v>605</v>
      </c>
      <c r="Z91" s="26" t="s">
        <v>196</v>
      </c>
      <c r="AA91" s="18" t="s">
        <v>347</v>
      </c>
      <c r="AB91" s="30" t="s">
        <v>2075</v>
      </c>
    </row>
    <row r="92" ht="15.75" customHeight="1">
      <c r="A92" s="18">
        <f t="shared" si="4"/>
        <v>76</v>
      </c>
      <c r="B92" s="18" t="s">
        <v>2064</v>
      </c>
      <c r="C92" s="18" t="s">
        <v>2078</v>
      </c>
      <c r="D92" s="18">
        <v>20.0</v>
      </c>
      <c r="E92" s="18" t="s">
        <v>1351</v>
      </c>
      <c r="F92" s="18" t="s">
        <v>584</v>
      </c>
      <c r="G92" s="24"/>
      <c r="H92" s="24" t="s">
        <v>101</v>
      </c>
      <c r="I92" s="18">
        <v>2.0</v>
      </c>
      <c r="J92" s="18">
        <v>1.0</v>
      </c>
      <c r="K92" s="18" t="s">
        <v>2081</v>
      </c>
      <c r="L92" s="29">
        <f t="shared" si="1"/>
        <v>200.3054058</v>
      </c>
      <c r="M92" s="18">
        <v>10.0</v>
      </c>
      <c r="N92" s="18" t="s">
        <v>83</v>
      </c>
      <c r="O92" s="18">
        <v>2.0</v>
      </c>
      <c r="P92" s="26" t="s">
        <v>2084</v>
      </c>
      <c r="Q92" s="26" t="s">
        <v>2086</v>
      </c>
      <c r="R92" s="18"/>
      <c r="S92" s="18"/>
      <c r="T92" s="18" t="s">
        <v>85</v>
      </c>
      <c r="U92" s="18"/>
      <c r="V92" s="18"/>
      <c r="W92" s="18"/>
      <c r="X92" s="18"/>
      <c r="Y92" s="26" t="s">
        <v>605</v>
      </c>
      <c r="Z92" s="26" t="s">
        <v>196</v>
      </c>
      <c r="AA92" s="18" t="s">
        <v>347</v>
      </c>
      <c r="AB92" s="30" t="s">
        <v>2090</v>
      </c>
    </row>
    <row r="93" ht="15.75" customHeight="1">
      <c r="A93" s="18">
        <f t="shared" si="4"/>
        <v>77</v>
      </c>
      <c r="B93" s="18" t="s">
        <v>2081</v>
      </c>
      <c r="C93" s="18" t="s">
        <v>2092</v>
      </c>
      <c r="D93" s="18">
        <v>20.0</v>
      </c>
      <c r="E93" s="18" t="s">
        <v>1351</v>
      </c>
      <c r="F93" s="18" t="s">
        <v>584</v>
      </c>
      <c r="G93" s="24"/>
      <c r="H93" s="24" t="s">
        <v>101</v>
      </c>
      <c r="I93" s="18">
        <v>2.0</v>
      </c>
      <c r="J93" s="18">
        <v>1.0</v>
      </c>
      <c r="K93" s="18" t="s">
        <v>2094</v>
      </c>
      <c r="L93" s="29">
        <f t="shared" si="1"/>
        <v>214.7010783</v>
      </c>
      <c r="M93" s="18">
        <v>10.0</v>
      </c>
      <c r="N93" s="18" t="s">
        <v>83</v>
      </c>
      <c r="O93" s="18">
        <v>2.0</v>
      </c>
      <c r="P93" s="26" t="s">
        <v>2097</v>
      </c>
      <c r="Q93" s="26" t="s">
        <v>2098</v>
      </c>
      <c r="R93" s="18"/>
      <c r="S93" s="18"/>
      <c r="T93" s="18" t="s">
        <v>85</v>
      </c>
      <c r="U93" s="18"/>
      <c r="V93" s="18"/>
      <c r="W93" s="18"/>
      <c r="X93" s="18"/>
      <c r="Y93" s="26" t="s">
        <v>605</v>
      </c>
      <c r="Z93" s="26" t="s">
        <v>196</v>
      </c>
      <c r="AA93" s="18" t="s">
        <v>347</v>
      </c>
      <c r="AB93" s="30" t="s">
        <v>2103</v>
      </c>
    </row>
    <row r="94" ht="15.75" customHeight="1">
      <c r="A94" s="18">
        <f t="shared" si="4"/>
        <v>78</v>
      </c>
      <c r="B94" s="18" t="s">
        <v>2094</v>
      </c>
      <c r="C94" s="18" t="s">
        <v>2105</v>
      </c>
      <c r="D94" s="18">
        <v>20.0</v>
      </c>
      <c r="E94" s="18" t="s">
        <v>1351</v>
      </c>
      <c r="F94" s="18" t="s">
        <v>584</v>
      </c>
      <c r="G94" s="24"/>
      <c r="H94" s="24" t="s">
        <v>101</v>
      </c>
      <c r="I94" s="18">
        <v>2.0</v>
      </c>
      <c r="J94" s="18">
        <v>1.0</v>
      </c>
      <c r="K94" s="18" t="s">
        <v>2108</v>
      </c>
      <c r="L94" s="29">
        <f t="shared" si="1"/>
        <v>141.9645085</v>
      </c>
      <c r="M94" s="18">
        <v>10.0</v>
      </c>
      <c r="N94" s="18" t="s">
        <v>83</v>
      </c>
      <c r="O94" s="18">
        <v>2.0</v>
      </c>
      <c r="P94" s="26" t="s">
        <v>2112</v>
      </c>
      <c r="Q94" s="26" t="s">
        <v>2113</v>
      </c>
      <c r="R94" s="18"/>
      <c r="S94" s="18"/>
      <c r="T94" s="18" t="s">
        <v>85</v>
      </c>
      <c r="U94" s="18"/>
      <c r="V94" s="18"/>
      <c r="W94" s="18"/>
      <c r="X94" s="18"/>
      <c r="Y94" s="26" t="s">
        <v>605</v>
      </c>
      <c r="Z94" s="26" t="s">
        <v>196</v>
      </c>
      <c r="AA94" s="18" t="s">
        <v>347</v>
      </c>
      <c r="AB94" s="30" t="s">
        <v>2117</v>
      </c>
    </row>
    <row r="95" ht="15.75" customHeight="1">
      <c r="A95" s="18">
        <f t="shared" si="4"/>
        <v>79</v>
      </c>
      <c r="B95" s="18" t="s">
        <v>2108</v>
      </c>
      <c r="C95" s="18" t="s">
        <v>2119</v>
      </c>
      <c r="D95" s="18">
        <v>20.0</v>
      </c>
      <c r="E95" s="18" t="s">
        <v>1351</v>
      </c>
      <c r="F95" s="18" t="s">
        <v>584</v>
      </c>
      <c r="G95" s="24"/>
      <c r="H95" s="24" t="s">
        <v>101</v>
      </c>
      <c r="I95" s="18">
        <v>2.0</v>
      </c>
      <c r="J95" s="18">
        <v>1.0</v>
      </c>
      <c r="K95" s="18" t="s">
        <v>2123</v>
      </c>
      <c r="L95" s="29">
        <f t="shared" si="1"/>
        <v>215.0659563</v>
      </c>
      <c r="M95" s="18">
        <v>10.0</v>
      </c>
      <c r="N95" s="18" t="s">
        <v>83</v>
      </c>
      <c r="O95" s="18">
        <v>2.0</v>
      </c>
      <c r="P95" s="26" t="s">
        <v>2126</v>
      </c>
      <c r="Q95" s="26" t="s">
        <v>2127</v>
      </c>
      <c r="R95" s="18"/>
      <c r="S95" s="18"/>
      <c r="T95" s="18" t="s">
        <v>85</v>
      </c>
      <c r="U95" s="18"/>
      <c r="V95" s="18"/>
      <c r="W95" s="18"/>
      <c r="X95" s="18"/>
      <c r="Y95" s="26" t="s">
        <v>605</v>
      </c>
      <c r="Z95" s="26" t="s">
        <v>196</v>
      </c>
      <c r="AA95" s="18" t="s">
        <v>347</v>
      </c>
      <c r="AB95" s="30" t="s">
        <v>2130</v>
      </c>
    </row>
    <row r="96" ht="15.75" customHeight="1">
      <c r="A96" s="18">
        <f t="shared" si="4"/>
        <v>80</v>
      </c>
      <c r="B96" s="18" t="s">
        <v>2123</v>
      </c>
      <c r="C96" s="18" t="s">
        <v>2134</v>
      </c>
      <c r="D96" s="18">
        <v>20.0</v>
      </c>
      <c r="E96" s="18" t="s">
        <v>1351</v>
      </c>
      <c r="F96" s="18" t="s">
        <v>584</v>
      </c>
      <c r="G96" s="24"/>
      <c r="H96" s="24" t="s">
        <v>101</v>
      </c>
      <c r="I96" s="18">
        <v>2.0</v>
      </c>
      <c r="J96" s="18">
        <v>1.0</v>
      </c>
      <c r="K96" s="18" t="s">
        <v>2135</v>
      </c>
      <c r="L96" s="29">
        <f t="shared" si="1"/>
        <v>72.03722615</v>
      </c>
      <c r="M96" s="18">
        <v>10.0</v>
      </c>
      <c r="N96" s="18" t="s">
        <v>83</v>
      </c>
      <c r="O96" s="18">
        <v>2.0</v>
      </c>
      <c r="P96" s="26" t="s">
        <v>2138</v>
      </c>
      <c r="Q96" s="26" t="s">
        <v>2139</v>
      </c>
      <c r="R96" s="18"/>
      <c r="S96" s="18"/>
      <c r="T96" s="18" t="s">
        <v>85</v>
      </c>
      <c r="U96" s="18"/>
      <c r="V96" s="18"/>
      <c r="W96" s="18"/>
      <c r="X96" s="18"/>
      <c r="Y96" s="26" t="s">
        <v>605</v>
      </c>
      <c r="Z96" s="26" t="s">
        <v>196</v>
      </c>
      <c r="AA96" s="18" t="s">
        <v>347</v>
      </c>
      <c r="AB96" s="30" t="s">
        <v>2141</v>
      </c>
    </row>
    <row r="97" ht="15.75" customHeight="1">
      <c r="A97" s="18">
        <f t="shared" si="4"/>
        <v>81</v>
      </c>
      <c r="B97" s="18" t="s">
        <v>2135</v>
      </c>
      <c r="C97" s="18" t="s">
        <v>2143</v>
      </c>
      <c r="D97" s="18">
        <v>20.0</v>
      </c>
      <c r="E97" s="18" t="s">
        <v>1351</v>
      </c>
      <c r="F97" s="18" t="s">
        <v>584</v>
      </c>
      <c r="G97" s="24"/>
      <c r="H97" s="24" t="s">
        <v>101</v>
      </c>
      <c r="I97" s="18">
        <v>2.0</v>
      </c>
      <c r="J97" s="18">
        <v>1.0</v>
      </c>
      <c r="K97" s="18" t="s">
        <v>2147</v>
      </c>
      <c r="L97" s="29">
        <f t="shared" si="1"/>
        <v>61.68137415</v>
      </c>
      <c r="M97" s="18">
        <v>10.0</v>
      </c>
      <c r="N97" s="18" t="s">
        <v>83</v>
      </c>
      <c r="O97" s="18">
        <v>2.0</v>
      </c>
      <c r="P97" s="26" t="s">
        <v>2149</v>
      </c>
      <c r="Q97" s="26" t="s">
        <v>2150</v>
      </c>
      <c r="R97" s="18"/>
      <c r="S97" s="18"/>
      <c r="T97" s="18" t="s">
        <v>85</v>
      </c>
      <c r="U97" s="18"/>
      <c r="V97" s="18"/>
      <c r="W97" s="18"/>
      <c r="X97" s="18"/>
      <c r="Y97" s="26" t="s">
        <v>605</v>
      </c>
      <c r="Z97" s="26" t="s">
        <v>196</v>
      </c>
      <c r="AA97" s="18" t="s">
        <v>347</v>
      </c>
      <c r="AB97" s="30" t="s">
        <v>2153</v>
      </c>
    </row>
    <row r="98" ht="15.75" customHeight="1">
      <c r="A98" s="18">
        <f t="shared" si="4"/>
        <v>82</v>
      </c>
      <c r="B98" s="18" t="s">
        <v>2147</v>
      </c>
      <c r="C98" s="18" t="s">
        <v>2155</v>
      </c>
      <c r="D98" s="18">
        <v>20.0</v>
      </c>
      <c r="E98" s="18" t="s">
        <v>1351</v>
      </c>
      <c r="F98" s="18" t="s">
        <v>584</v>
      </c>
      <c r="G98" s="24"/>
      <c r="H98" s="24" t="s">
        <v>101</v>
      </c>
      <c r="I98" s="18">
        <v>2.0</v>
      </c>
      <c r="J98" s="18">
        <v>1.0</v>
      </c>
      <c r="K98" s="18" t="s">
        <v>2158</v>
      </c>
      <c r="L98" s="29">
        <f t="shared" si="1"/>
        <v>310.9261832</v>
      </c>
      <c r="M98" s="18">
        <v>10.0</v>
      </c>
      <c r="N98" s="18" t="s">
        <v>83</v>
      </c>
      <c r="O98" s="18">
        <v>2.0</v>
      </c>
      <c r="P98" s="26" t="s">
        <v>2163</v>
      </c>
      <c r="Q98" s="26" t="s">
        <v>2164</v>
      </c>
      <c r="R98" s="18"/>
      <c r="S98" s="18"/>
      <c r="T98" s="18" t="s">
        <v>85</v>
      </c>
      <c r="U98" s="18"/>
      <c r="V98" s="18"/>
      <c r="W98" s="18"/>
      <c r="X98" s="18"/>
      <c r="Y98" s="26" t="s">
        <v>605</v>
      </c>
      <c r="Z98" s="26" t="s">
        <v>196</v>
      </c>
      <c r="AA98" s="18" t="s">
        <v>347</v>
      </c>
      <c r="AB98" s="30" t="s">
        <v>2167</v>
      </c>
    </row>
    <row r="99" ht="15.75" customHeight="1">
      <c r="A99" s="18">
        <f t="shared" si="4"/>
        <v>83</v>
      </c>
      <c r="B99" s="18" t="s">
        <v>2158</v>
      </c>
      <c r="C99" s="18" t="s">
        <v>2169</v>
      </c>
      <c r="D99" s="18">
        <v>20.0</v>
      </c>
      <c r="E99" s="18" t="s">
        <v>1351</v>
      </c>
      <c r="F99" s="18" t="s">
        <v>584</v>
      </c>
      <c r="G99" s="24"/>
      <c r="H99" s="24" t="s">
        <v>101</v>
      </c>
      <c r="I99" s="18">
        <v>2.0</v>
      </c>
      <c r="J99" s="18">
        <v>1.0</v>
      </c>
      <c r="K99" s="18" t="s">
        <v>2172</v>
      </c>
      <c r="L99" s="29">
        <f t="shared" si="1"/>
        <v>264.5517721</v>
      </c>
      <c r="M99" s="18">
        <v>10.0</v>
      </c>
      <c r="N99" s="18" t="s">
        <v>83</v>
      </c>
      <c r="O99" s="18">
        <v>2.0</v>
      </c>
      <c r="P99" s="26" t="s">
        <v>2175</v>
      </c>
      <c r="Q99" s="26" t="s">
        <v>2177</v>
      </c>
      <c r="R99" s="18"/>
      <c r="S99" s="18"/>
      <c r="T99" s="18" t="s">
        <v>85</v>
      </c>
      <c r="U99" s="18"/>
      <c r="V99" s="18"/>
      <c r="W99" s="18"/>
      <c r="X99" s="18"/>
      <c r="Y99" s="26" t="s">
        <v>605</v>
      </c>
      <c r="Z99" s="26" t="s">
        <v>196</v>
      </c>
      <c r="AA99" s="18" t="s">
        <v>347</v>
      </c>
      <c r="AB99" s="30" t="s">
        <v>2180</v>
      </c>
    </row>
    <row r="100" ht="15.75" customHeight="1">
      <c r="A100" s="18">
        <f t="shared" si="4"/>
        <v>84</v>
      </c>
      <c r="B100" s="18" t="s">
        <v>2172</v>
      </c>
      <c r="C100" s="18" t="s">
        <v>2182</v>
      </c>
      <c r="D100" s="18">
        <v>20.0</v>
      </c>
      <c r="E100" s="18" t="s">
        <v>1351</v>
      </c>
      <c r="F100" s="18" t="s">
        <v>584</v>
      </c>
      <c r="G100" s="24"/>
      <c r="H100" s="24" t="s">
        <v>101</v>
      </c>
      <c r="I100" s="18">
        <v>2.0</v>
      </c>
      <c r="J100" s="18">
        <v>1.0</v>
      </c>
      <c r="K100" s="18" t="s">
        <v>2184</v>
      </c>
      <c r="L100" s="29">
        <f t="shared" si="1"/>
        <v>77.04195739</v>
      </c>
      <c r="M100" s="18">
        <v>10.0</v>
      </c>
      <c r="N100" s="18" t="s">
        <v>83</v>
      </c>
      <c r="O100" s="18">
        <v>2.0</v>
      </c>
      <c r="P100" s="26" t="s">
        <v>2188</v>
      </c>
      <c r="Q100" s="26" t="s">
        <v>2190</v>
      </c>
      <c r="R100" s="18"/>
      <c r="S100" s="18"/>
      <c r="T100" s="18" t="s">
        <v>85</v>
      </c>
      <c r="U100" s="18"/>
      <c r="V100" s="18"/>
      <c r="W100" s="18"/>
      <c r="X100" s="18"/>
      <c r="Y100" s="26" t="s">
        <v>605</v>
      </c>
      <c r="Z100" s="26" t="s">
        <v>196</v>
      </c>
      <c r="AA100" s="18" t="s">
        <v>347</v>
      </c>
      <c r="AB100" s="30" t="s">
        <v>2193</v>
      </c>
    </row>
    <row r="101" ht="15.75" customHeight="1">
      <c r="A101" s="18">
        <f t="shared" si="4"/>
        <v>85</v>
      </c>
      <c r="B101" s="18" t="s">
        <v>2184</v>
      </c>
      <c r="C101" s="18" t="s">
        <v>2195</v>
      </c>
      <c r="D101" s="18">
        <v>20.0</v>
      </c>
      <c r="E101" s="18" t="s">
        <v>1351</v>
      </c>
      <c r="F101" s="18" t="s">
        <v>584</v>
      </c>
      <c r="G101" s="24"/>
      <c r="H101" s="24" t="s">
        <v>101</v>
      </c>
      <c r="I101" s="18">
        <v>2.0</v>
      </c>
      <c r="J101" s="18">
        <v>1.0</v>
      </c>
      <c r="K101" s="18" t="s">
        <v>2199</v>
      </c>
      <c r="L101" s="29">
        <f t="shared" si="1"/>
        <v>127.8646652</v>
      </c>
      <c r="M101" s="18">
        <v>10.0</v>
      </c>
      <c r="N101" s="18" t="s">
        <v>83</v>
      </c>
      <c r="O101" s="18">
        <v>2.0</v>
      </c>
      <c r="P101" s="26" t="s">
        <v>2202</v>
      </c>
      <c r="Q101" s="26" t="s">
        <v>2203</v>
      </c>
      <c r="R101" s="18"/>
      <c r="S101" s="18"/>
      <c r="T101" s="18" t="s">
        <v>85</v>
      </c>
      <c r="U101" s="18"/>
      <c r="V101" s="18"/>
      <c r="W101" s="18"/>
      <c r="X101" s="18"/>
      <c r="Y101" s="26" t="s">
        <v>605</v>
      </c>
      <c r="Z101" s="26" t="s">
        <v>196</v>
      </c>
      <c r="AA101" s="18" t="s">
        <v>347</v>
      </c>
      <c r="AB101" s="30" t="s">
        <v>2205</v>
      </c>
    </row>
    <row r="102" ht="15.75" customHeight="1">
      <c r="A102" s="18">
        <f t="shared" si="4"/>
        <v>86</v>
      </c>
      <c r="B102" s="18" t="s">
        <v>2199</v>
      </c>
      <c r="C102" s="18" t="s">
        <v>2208</v>
      </c>
      <c r="D102" s="18">
        <v>20.0</v>
      </c>
      <c r="E102" s="18" t="s">
        <v>1351</v>
      </c>
      <c r="F102" s="18" t="s">
        <v>584</v>
      </c>
      <c r="G102" s="24"/>
      <c r="H102" s="24" t="s">
        <v>101</v>
      </c>
      <c r="I102" s="18">
        <v>2.0</v>
      </c>
      <c r="J102" s="18">
        <v>1.0</v>
      </c>
      <c r="K102" s="18" t="s">
        <v>2211</v>
      </c>
      <c r="L102" s="29">
        <f t="shared" si="1"/>
        <v>167.6156462</v>
      </c>
      <c r="M102" s="18">
        <v>10.0</v>
      </c>
      <c r="N102" s="18" t="s">
        <v>83</v>
      </c>
      <c r="O102" s="18">
        <v>2.0</v>
      </c>
      <c r="P102" s="26" t="s">
        <v>2215</v>
      </c>
      <c r="Q102" s="26" t="s">
        <v>2216</v>
      </c>
      <c r="R102" s="18"/>
      <c r="S102" s="18"/>
      <c r="T102" s="18" t="s">
        <v>85</v>
      </c>
      <c r="U102" s="18"/>
      <c r="V102" s="18"/>
      <c r="W102" s="18"/>
      <c r="X102" s="18"/>
      <c r="Y102" s="26" t="s">
        <v>605</v>
      </c>
      <c r="Z102" s="26" t="s">
        <v>196</v>
      </c>
      <c r="AA102" s="18" t="s">
        <v>347</v>
      </c>
      <c r="AB102" s="30" t="s">
        <v>2219</v>
      </c>
    </row>
    <row r="103" ht="15.75" customHeight="1">
      <c r="A103" s="18">
        <f t="shared" si="4"/>
        <v>87</v>
      </c>
      <c r="B103" s="18" t="s">
        <v>2211</v>
      </c>
      <c r="C103" s="18" t="s">
        <v>2221</v>
      </c>
      <c r="D103" s="18">
        <v>20.0</v>
      </c>
      <c r="E103" s="18" t="s">
        <v>1351</v>
      </c>
      <c r="F103" s="18" t="s">
        <v>584</v>
      </c>
      <c r="G103" s="24"/>
      <c r="H103" s="24" t="s">
        <v>101</v>
      </c>
      <c r="I103" s="18">
        <v>2.0</v>
      </c>
      <c r="J103" s="18">
        <v>1.0</v>
      </c>
      <c r="K103" s="18" t="s">
        <v>2225</v>
      </c>
      <c r="L103" s="29">
        <f t="shared" si="1"/>
        <v>230.8836129</v>
      </c>
      <c r="M103" s="18">
        <v>10.0</v>
      </c>
      <c r="N103" s="18" t="s">
        <v>83</v>
      </c>
      <c r="O103" s="18">
        <v>2.0</v>
      </c>
      <c r="P103" s="26" t="s">
        <v>2229</v>
      </c>
      <c r="Q103" s="26" t="s">
        <v>2230</v>
      </c>
      <c r="R103" s="18"/>
      <c r="S103" s="18"/>
      <c r="T103" s="18" t="s">
        <v>85</v>
      </c>
      <c r="U103" s="18"/>
      <c r="V103" s="18"/>
      <c r="W103" s="18"/>
      <c r="X103" s="18"/>
      <c r="Y103" s="26" t="s">
        <v>605</v>
      </c>
      <c r="Z103" s="26" t="s">
        <v>196</v>
      </c>
      <c r="AA103" s="18" t="s">
        <v>347</v>
      </c>
      <c r="AB103" s="30" t="s">
        <v>2232</v>
      </c>
    </row>
    <row r="104" ht="15.75" customHeight="1">
      <c r="A104" s="18">
        <f t="shared" si="4"/>
        <v>88</v>
      </c>
      <c r="B104" s="18" t="s">
        <v>2225</v>
      </c>
      <c r="C104" s="18" t="s">
        <v>2235</v>
      </c>
      <c r="D104" s="18">
        <v>20.0</v>
      </c>
      <c r="E104" s="18" t="s">
        <v>1351</v>
      </c>
      <c r="F104" s="18" t="s">
        <v>584</v>
      </c>
      <c r="G104" s="24"/>
      <c r="H104" s="24" t="s">
        <v>101</v>
      </c>
      <c r="I104" s="18">
        <v>2.0</v>
      </c>
      <c r="J104" s="18">
        <v>1.0</v>
      </c>
      <c r="K104" s="18" t="s">
        <v>2237</v>
      </c>
      <c r="L104" s="29">
        <f t="shared" si="1"/>
        <v>183.1119254</v>
      </c>
      <c r="M104" s="18">
        <v>10.0</v>
      </c>
      <c r="N104" s="18" t="s">
        <v>83</v>
      </c>
      <c r="O104" s="18">
        <v>2.0</v>
      </c>
      <c r="P104" s="26" t="s">
        <v>2241</v>
      </c>
      <c r="Q104" s="26" t="s">
        <v>2242</v>
      </c>
      <c r="R104" s="18"/>
      <c r="S104" s="18"/>
      <c r="T104" s="18" t="s">
        <v>85</v>
      </c>
      <c r="U104" s="18"/>
      <c r="V104" s="18"/>
      <c r="W104" s="18"/>
      <c r="X104" s="18"/>
      <c r="Y104" s="26" t="s">
        <v>605</v>
      </c>
      <c r="Z104" s="26" t="s">
        <v>196</v>
      </c>
      <c r="AA104" s="18" t="s">
        <v>347</v>
      </c>
      <c r="AB104" s="30" t="s">
        <v>2246</v>
      </c>
    </row>
    <row r="105" ht="15.75" customHeight="1">
      <c r="A105" s="18">
        <f t="shared" si="4"/>
        <v>89</v>
      </c>
      <c r="B105" s="18" t="s">
        <v>2237</v>
      </c>
      <c r="C105" s="18" t="s">
        <v>2248</v>
      </c>
      <c r="D105" s="18">
        <v>20.0</v>
      </c>
      <c r="E105" s="18" t="s">
        <v>1351</v>
      </c>
      <c r="F105" s="18" t="s">
        <v>584</v>
      </c>
      <c r="G105" s="24"/>
      <c r="H105" s="24" t="s">
        <v>101</v>
      </c>
      <c r="I105" s="18">
        <v>2.0</v>
      </c>
      <c r="J105" s="18">
        <v>1.0</v>
      </c>
      <c r="K105" s="18" t="s">
        <v>2250</v>
      </c>
      <c r="L105" s="29">
        <f t="shared" si="1"/>
        <v>189.7429364</v>
      </c>
      <c r="M105" s="18">
        <v>10.0</v>
      </c>
      <c r="N105" s="18" t="s">
        <v>83</v>
      </c>
      <c r="O105" s="18">
        <v>2.0</v>
      </c>
      <c r="P105" s="26" t="s">
        <v>2253</v>
      </c>
      <c r="Q105" s="26" t="s">
        <v>2139</v>
      </c>
      <c r="R105" s="18"/>
      <c r="S105" s="18"/>
      <c r="T105" s="18" t="s">
        <v>85</v>
      </c>
      <c r="U105" s="18"/>
      <c r="V105" s="18"/>
      <c r="W105" s="18"/>
      <c r="X105" s="18"/>
      <c r="Y105" s="26" t="s">
        <v>605</v>
      </c>
      <c r="Z105" s="26" t="s">
        <v>196</v>
      </c>
      <c r="AA105" s="18" t="s">
        <v>347</v>
      </c>
      <c r="AB105" s="30" t="s">
        <v>2258</v>
      </c>
    </row>
    <row r="106" ht="15.75" customHeight="1">
      <c r="A106" s="18">
        <f t="shared" si="4"/>
        <v>90</v>
      </c>
      <c r="B106" s="18" t="s">
        <v>2250</v>
      </c>
      <c r="C106" s="18" t="s">
        <v>2261</v>
      </c>
      <c r="D106" s="18">
        <v>20.0</v>
      </c>
      <c r="E106" s="18" t="s">
        <v>1351</v>
      </c>
      <c r="F106" s="18" t="s">
        <v>584</v>
      </c>
      <c r="G106" s="24"/>
      <c r="H106" s="24" t="s">
        <v>101</v>
      </c>
      <c r="I106" s="18">
        <v>2.0</v>
      </c>
      <c r="J106" s="18">
        <v>1.0</v>
      </c>
      <c r="K106" s="18" t="s">
        <v>2263</v>
      </c>
      <c r="L106" s="29">
        <f t="shared" si="1"/>
        <v>146.7360631</v>
      </c>
      <c r="M106" s="18">
        <v>10.0</v>
      </c>
      <c r="N106" s="18" t="s">
        <v>83</v>
      </c>
      <c r="O106" s="18">
        <v>2.0</v>
      </c>
      <c r="P106" s="26" t="s">
        <v>2267</v>
      </c>
      <c r="Q106" s="26" t="s">
        <v>2268</v>
      </c>
      <c r="R106" s="18"/>
      <c r="S106" s="18"/>
      <c r="T106" s="18" t="s">
        <v>85</v>
      </c>
      <c r="U106" s="18"/>
      <c r="V106" s="18"/>
      <c r="W106" s="18"/>
      <c r="X106" s="18"/>
      <c r="Y106" s="26" t="s">
        <v>605</v>
      </c>
      <c r="Z106" s="26" t="s">
        <v>196</v>
      </c>
      <c r="AA106" s="18" t="s">
        <v>347</v>
      </c>
      <c r="AB106" s="30" t="s">
        <v>2271</v>
      </c>
    </row>
    <row r="107" ht="15.75" customHeight="1">
      <c r="A107" s="18">
        <f t="shared" si="4"/>
        <v>91</v>
      </c>
      <c r="B107" s="18" t="s">
        <v>2263</v>
      </c>
      <c r="C107" s="18" t="s">
        <v>2274</v>
      </c>
      <c r="D107" s="18">
        <v>20.0</v>
      </c>
      <c r="E107" s="18" t="s">
        <v>1351</v>
      </c>
      <c r="F107" s="18" t="s">
        <v>584</v>
      </c>
      <c r="G107" s="24"/>
      <c r="H107" s="24" t="s">
        <v>101</v>
      </c>
      <c r="I107" s="18">
        <v>2.0</v>
      </c>
      <c r="J107" s="18">
        <v>1.0</v>
      </c>
      <c r="K107" s="18" t="s">
        <v>2278</v>
      </c>
      <c r="L107" s="29">
        <f t="shared" si="1"/>
        <v>223.2685801</v>
      </c>
      <c r="M107" s="18">
        <v>10.0</v>
      </c>
      <c r="N107" s="18" t="s">
        <v>83</v>
      </c>
      <c r="O107" s="18">
        <v>2.0</v>
      </c>
      <c r="P107" s="26" t="s">
        <v>2281</v>
      </c>
      <c r="Q107" s="26" t="s">
        <v>2282</v>
      </c>
      <c r="R107" s="18"/>
      <c r="S107" s="18"/>
      <c r="T107" s="18" t="s">
        <v>85</v>
      </c>
      <c r="U107" s="18"/>
      <c r="V107" s="18"/>
      <c r="W107" s="18"/>
      <c r="X107" s="18"/>
      <c r="Y107" s="26" t="s">
        <v>605</v>
      </c>
      <c r="Z107" s="26" t="s">
        <v>196</v>
      </c>
      <c r="AA107" s="18" t="s">
        <v>347</v>
      </c>
      <c r="AB107" s="30" t="s">
        <v>2285</v>
      </c>
    </row>
    <row r="108" ht="15.75" customHeight="1">
      <c r="A108" s="18">
        <f t="shared" si="4"/>
        <v>92</v>
      </c>
      <c r="B108" s="18" t="s">
        <v>2278</v>
      </c>
      <c r="C108" s="18" t="s">
        <v>2288</v>
      </c>
      <c r="D108" s="18">
        <v>20.0</v>
      </c>
      <c r="E108" s="18" t="s">
        <v>1351</v>
      </c>
      <c r="F108" s="18" t="s">
        <v>584</v>
      </c>
      <c r="G108" s="24"/>
      <c r="H108" s="24" t="s">
        <v>101</v>
      </c>
      <c r="I108" s="18">
        <v>2.0</v>
      </c>
      <c r="J108" s="18">
        <v>1.0</v>
      </c>
      <c r="K108" s="18" t="s">
        <v>2291</v>
      </c>
      <c r="L108" s="29">
        <f t="shared" si="1"/>
        <v>107.1010094</v>
      </c>
      <c r="M108" s="18">
        <v>10.0</v>
      </c>
      <c r="N108" s="18" t="s">
        <v>83</v>
      </c>
      <c r="O108" s="18">
        <v>2.0</v>
      </c>
      <c r="P108" s="26" t="s">
        <v>2295</v>
      </c>
      <c r="Q108" s="26" t="s">
        <v>2296</v>
      </c>
      <c r="R108" s="18"/>
      <c r="S108" s="18"/>
      <c r="T108" s="18" t="s">
        <v>85</v>
      </c>
      <c r="U108" s="18"/>
      <c r="V108" s="18"/>
      <c r="W108" s="18"/>
      <c r="X108" s="18"/>
      <c r="Y108" s="26" t="s">
        <v>605</v>
      </c>
      <c r="Z108" s="26" t="s">
        <v>196</v>
      </c>
      <c r="AA108" s="18" t="s">
        <v>347</v>
      </c>
      <c r="AB108" s="30" t="s">
        <v>2299</v>
      </c>
    </row>
    <row r="109" ht="15.75" customHeight="1">
      <c r="A109" s="18">
        <f t="shared" si="4"/>
        <v>93</v>
      </c>
      <c r="B109" s="18" t="s">
        <v>2291</v>
      </c>
      <c r="C109" s="18" t="s">
        <v>2301</v>
      </c>
      <c r="D109" s="18">
        <v>20.0</v>
      </c>
      <c r="E109" s="18" t="s">
        <v>1351</v>
      </c>
      <c r="F109" s="18" t="s">
        <v>584</v>
      </c>
      <c r="G109" s="24"/>
      <c r="H109" s="24" t="s">
        <v>101</v>
      </c>
      <c r="I109" s="18">
        <v>2.0</v>
      </c>
      <c r="J109" s="18">
        <v>1.0</v>
      </c>
      <c r="K109" s="18" t="s">
        <v>2306</v>
      </c>
      <c r="L109" s="29">
        <f t="shared" si="1"/>
        <v>222.8841168</v>
      </c>
      <c r="M109" s="18">
        <v>10.0</v>
      </c>
      <c r="N109" s="18" t="s">
        <v>83</v>
      </c>
      <c r="O109" s="18">
        <v>2.0</v>
      </c>
      <c r="P109" s="26" t="s">
        <v>2310</v>
      </c>
      <c r="Q109" s="26" t="s">
        <v>2311</v>
      </c>
      <c r="R109" s="18"/>
      <c r="S109" s="18"/>
      <c r="T109" s="18" t="s">
        <v>85</v>
      </c>
      <c r="U109" s="18"/>
      <c r="V109" s="18"/>
      <c r="W109" s="18"/>
      <c r="X109" s="18"/>
      <c r="Y109" s="26" t="s">
        <v>605</v>
      </c>
      <c r="Z109" s="26" t="s">
        <v>196</v>
      </c>
      <c r="AA109" s="18" t="s">
        <v>347</v>
      </c>
      <c r="AB109" s="30" t="s">
        <v>2314</v>
      </c>
    </row>
    <row r="110" ht="15.75" customHeight="1">
      <c r="A110" s="18">
        <f t="shared" si="4"/>
        <v>94</v>
      </c>
      <c r="B110" s="18" t="s">
        <v>2306</v>
      </c>
      <c r="C110" s="18" t="s">
        <v>2316</v>
      </c>
      <c r="D110" s="18">
        <v>20.0</v>
      </c>
      <c r="E110" s="18" t="s">
        <v>1351</v>
      </c>
      <c r="F110" s="18" t="s">
        <v>584</v>
      </c>
      <c r="G110" s="24"/>
      <c r="H110" s="24" t="s">
        <v>101</v>
      </c>
      <c r="I110" s="18">
        <v>2.0</v>
      </c>
      <c r="J110" s="18">
        <v>1.0</v>
      </c>
      <c r="K110" s="18" t="s">
        <v>2319</v>
      </c>
      <c r="L110" s="29">
        <f t="shared" si="1"/>
        <v>228.5101262</v>
      </c>
      <c r="M110" s="18">
        <v>10.0</v>
      </c>
      <c r="N110" s="18" t="s">
        <v>83</v>
      </c>
      <c r="O110" s="18">
        <v>2.0</v>
      </c>
      <c r="P110" s="26" t="s">
        <v>2324</v>
      </c>
      <c r="Q110" s="26" t="s">
        <v>2325</v>
      </c>
      <c r="R110" s="18"/>
      <c r="S110" s="18"/>
      <c r="T110" s="18" t="s">
        <v>85</v>
      </c>
      <c r="U110" s="18"/>
      <c r="V110" s="18"/>
      <c r="W110" s="18"/>
      <c r="X110" s="18"/>
      <c r="Y110" s="26" t="s">
        <v>605</v>
      </c>
      <c r="Z110" s="26" t="s">
        <v>196</v>
      </c>
      <c r="AA110" s="18" t="s">
        <v>347</v>
      </c>
      <c r="AB110" s="30" t="s">
        <v>2328</v>
      </c>
    </row>
    <row r="111" ht="15.75" customHeight="1">
      <c r="A111" s="18">
        <f t="shared" si="4"/>
        <v>95</v>
      </c>
      <c r="B111" s="18" t="s">
        <v>2319</v>
      </c>
      <c r="C111" s="18" t="s">
        <v>2330</v>
      </c>
      <c r="D111" s="18">
        <v>20.0</v>
      </c>
      <c r="E111" s="18" t="s">
        <v>1351</v>
      </c>
      <c r="F111" s="18" t="s">
        <v>584</v>
      </c>
      <c r="G111" s="24"/>
      <c r="H111" s="24" t="s">
        <v>101</v>
      </c>
      <c r="I111" s="18">
        <v>2.0</v>
      </c>
      <c r="J111" s="18">
        <v>1.0</v>
      </c>
      <c r="K111" s="18" t="s">
        <v>2333</v>
      </c>
      <c r="L111" s="29">
        <f t="shared" si="1"/>
        <v>148.3491609</v>
      </c>
      <c r="M111" s="18">
        <v>10.0</v>
      </c>
      <c r="N111" s="18" t="s">
        <v>83</v>
      </c>
      <c r="O111" s="18">
        <v>2.0</v>
      </c>
      <c r="P111" s="26" t="s">
        <v>2337</v>
      </c>
      <c r="Q111" s="26" t="s">
        <v>2339</v>
      </c>
      <c r="R111" s="18"/>
      <c r="S111" s="18"/>
      <c r="T111" s="18" t="s">
        <v>85</v>
      </c>
      <c r="U111" s="18"/>
      <c r="V111" s="18"/>
      <c r="W111" s="18"/>
      <c r="X111" s="18"/>
      <c r="Y111" s="26" t="s">
        <v>605</v>
      </c>
      <c r="Z111" s="26" t="s">
        <v>196</v>
      </c>
      <c r="AA111" s="18" t="s">
        <v>347</v>
      </c>
      <c r="AB111" s="30" t="s">
        <v>2341</v>
      </c>
    </row>
    <row r="112" ht="15.75" customHeight="1">
      <c r="A112" s="18">
        <f t="shared" si="4"/>
        <v>96</v>
      </c>
      <c r="B112" s="18" t="s">
        <v>2333</v>
      </c>
      <c r="C112" s="18" t="s">
        <v>2344</v>
      </c>
      <c r="D112" s="18">
        <v>16.0</v>
      </c>
      <c r="E112" s="18" t="s">
        <v>1351</v>
      </c>
      <c r="F112" s="18" t="s">
        <v>2346</v>
      </c>
      <c r="G112" s="24"/>
      <c r="H112" s="24" t="s">
        <v>101</v>
      </c>
      <c r="I112" s="18">
        <v>2.0</v>
      </c>
      <c r="J112" s="18">
        <v>1.0</v>
      </c>
      <c r="K112" s="18" t="s">
        <v>2348</v>
      </c>
      <c r="L112" s="29">
        <f t="shared" si="1"/>
        <v>169.9981365</v>
      </c>
      <c r="M112" s="18">
        <v>10.0</v>
      </c>
      <c r="N112" s="18" t="s">
        <v>83</v>
      </c>
      <c r="O112" s="18">
        <v>2.0</v>
      </c>
      <c r="P112" s="26" t="s">
        <v>2352</v>
      </c>
      <c r="Q112" s="26" t="s">
        <v>2353</v>
      </c>
      <c r="R112" s="18"/>
      <c r="S112" s="18"/>
      <c r="T112" s="18" t="s">
        <v>85</v>
      </c>
      <c r="U112" s="18"/>
      <c r="V112" s="18"/>
      <c r="W112" s="18"/>
      <c r="X112" s="18"/>
      <c r="Y112" s="26" t="s">
        <v>2355</v>
      </c>
      <c r="Z112" s="26" t="s">
        <v>196</v>
      </c>
      <c r="AA112" s="18" t="s">
        <v>347</v>
      </c>
      <c r="AB112" s="30" t="s">
        <v>2357</v>
      </c>
    </row>
    <row r="113" ht="15.75" customHeight="1">
      <c r="A113" s="18">
        <f t="shared" si="4"/>
        <v>97</v>
      </c>
      <c r="B113" s="18" t="s">
        <v>2348</v>
      </c>
      <c r="C113" s="18" t="s">
        <v>2359</v>
      </c>
      <c r="D113" s="18">
        <v>16.0</v>
      </c>
      <c r="E113" s="18" t="s">
        <v>1351</v>
      </c>
      <c r="F113" s="18" t="s">
        <v>2346</v>
      </c>
      <c r="G113" s="24"/>
      <c r="H113" s="24" t="s">
        <v>101</v>
      </c>
      <c r="I113" s="18">
        <v>2.0</v>
      </c>
      <c r="J113" s="18">
        <v>1.0</v>
      </c>
      <c r="K113" s="18" t="s">
        <v>2363</v>
      </c>
      <c r="L113" s="29">
        <f t="shared" si="1"/>
        <v>194.749621</v>
      </c>
      <c r="M113" s="18">
        <v>10.0</v>
      </c>
      <c r="N113" s="18" t="s">
        <v>83</v>
      </c>
      <c r="O113" s="18">
        <v>2.0</v>
      </c>
      <c r="P113" s="26" t="s">
        <v>2367</v>
      </c>
      <c r="Q113" s="26" t="s">
        <v>2369</v>
      </c>
      <c r="R113" s="18"/>
      <c r="S113" s="18"/>
      <c r="T113" s="18" t="s">
        <v>85</v>
      </c>
      <c r="U113" s="18"/>
      <c r="V113" s="18"/>
      <c r="W113" s="18"/>
      <c r="X113" s="18"/>
      <c r="Y113" s="26" t="s">
        <v>2355</v>
      </c>
      <c r="Z113" s="26" t="s">
        <v>196</v>
      </c>
      <c r="AA113" s="18" t="s">
        <v>347</v>
      </c>
      <c r="AB113" s="30" t="s">
        <v>2371</v>
      </c>
    </row>
    <row r="114" ht="15.75" customHeight="1">
      <c r="A114" s="18">
        <f t="shared" si="4"/>
        <v>98</v>
      </c>
      <c r="B114" s="18" t="s">
        <v>2363</v>
      </c>
      <c r="C114" s="18" t="s">
        <v>2374</v>
      </c>
      <c r="D114" s="18">
        <v>16.0</v>
      </c>
      <c r="E114" s="18" t="s">
        <v>1351</v>
      </c>
      <c r="F114" s="18" t="s">
        <v>2346</v>
      </c>
      <c r="G114" s="24"/>
      <c r="H114" s="24" t="s">
        <v>101</v>
      </c>
      <c r="I114" s="18">
        <v>2.0</v>
      </c>
      <c r="J114" s="18">
        <v>1.0</v>
      </c>
      <c r="K114" s="18" t="s">
        <v>2376</v>
      </c>
      <c r="L114" s="29">
        <f t="shared" si="1"/>
        <v>220.020123</v>
      </c>
      <c r="M114" s="18">
        <v>10.0</v>
      </c>
      <c r="N114" s="18" t="s">
        <v>83</v>
      </c>
      <c r="O114" s="18">
        <v>2.0</v>
      </c>
      <c r="P114" s="26" t="s">
        <v>2380</v>
      </c>
      <c r="Q114" s="26" t="s">
        <v>2381</v>
      </c>
      <c r="R114" s="18"/>
      <c r="S114" s="18"/>
      <c r="T114" s="18" t="s">
        <v>85</v>
      </c>
      <c r="U114" s="18"/>
      <c r="V114" s="18"/>
      <c r="W114" s="18"/>
      <c r="X114" s="18"/>
      <c r="Y114" s="26" t="s">
        <v>2355</v>
      </c>
      <c r="Z114" s="26" t="s">
        <v>196</v>
      </c>
      <c r="AA114" s="18" t="s">
        <v>347</v>
      </c>
      <c r="AB114" s="30" t="s">
        <v>2385</v>
      </c>
    </row>
    <row r="115" ht="15.75" customHeight="1">
      <c r="A115" s="18">
        <f t="shared" si="4"/>
        <v>99</v>
      </c>
      <c r="B115" s="18" t="s">
        <v>2376</v>
      </c>
      <c r="C115" s="18" t="s">
        <v>2387</v>
      </c>
      <c r="D115" s="18">
        <v>16.0</v>
      </c>
      <c r="E115" s="18" t="s">
        <v>1351</v>
      </c>
      <c r="F115" s="18" t="s">
        <v>2346</v>
      </c>
      <c r="G115" s="24"/>
      <c r="H115" s="24" t="s">
        <v>101</v>
      </c>
      <c r="I115" s="18">
        <v>2.0</v>
      </c>
      <c r="J115" s="18">
        <v>1.0</v>
      </c>
      <c r="K115" s="18" t="s">
        <v>2390</v>
      </c>
      <c r="L115" s="29">
        <f t="shared" si="1"/>
        <v>212.986456</v>
      </c>
      <c r="M115" s="18">
        <v>10.0</v>
      </c>
      <c r="N115" s="18" t="s">
        <v>83</v>
      </c>
      <c r="O115" s="18">
        <v>2.0</v>
      </c>
      <c r="P115" s="26" t="s">
        <v>2392</v>
      </c>
      <c r="Q115" s="26" t="s">
        <v>2394</v>
      </c>
      <c r="R115" s="18"/>
      <c r="S115" s="18"/>
      <c r="T115" s="18" t="s">
        <v>85</v>
      </c>
      <c r="U115" s="18"/>
      <c r="V115" s="18"/>
      <c r="W115" s="18"/>
      <c r="X115" s="18"/>
      <c r="Y115" s="26" t="s">
        <v>2355</v>
      </c>
      <c r="Z115" s="26" t="s">
        <v>196</v>
      </c>
      <c r="AA115" s="18" t="s">
        <v>347</v>
      </c>
      <c r="AB115" s="30" t="s">
        <v>2397</v>
      </c>
    </row>
    <row r="116" ht="15.75" customHeight="1">
      <c r="A116" s="18">
        <f t="shared" si="4"/>
        <v>100</v>
      </c>
      <c r="B116" s="18" t="s">
        <v>2390</v>
      </c>
      <c r="C116" s="18" t="s">
        <v>2400</v>
      </c>
      <c r="D116" s="18">
        <v>16.0</v>
      </c>
      <c r="E116" s="18" t="s">
        <v>1351</v>
      </c>
      <c r="F116" s="18" t="s">
        <v>2346</v>
      </c>
      <c r="G116" s="24"/>
      <c r="H116" s="24" t="s">
        <v>101</v>
      </c>
      <c r="I116" s="18">
        <v>2.0</v>
      </c>
      <c r="J116" s="18">
        <v>1.0</v>
      </c>
      <c r="K116" s="18" t="s">
        <v>2402</v>
      </c>
      <c r="L116" s="29">
        <f t="shared" si="1"/>
        <v>186.9356174</v>
      </c>
      <c r="M116" s="18">
        <v>10.0</v>
      </c>
      <c r="N116" s="18" t="s">
        <v>83</v>
      </c>
      <c r="O116" s="18">
        <v>2.0</v>
      </c>
      <c r="P116" s="26" t="s">
        <v>2404</v>
      </c>
      <c r="Q116" s="26" t="s">
        <v>2406</v>
      </c>
      <c r="R116" s="18"/>
      <c r="S116" s="18"/>
      <c r="T116" s="18" t="s">
        <v>85</v>
      </c>
      <c r="U116" s="18"/>
      <c r="V116" s="18"/>
      <c r="W116" s="18"/>
      <c r="X116" s="18"/>
      <c r="Y116" s="26" t="s">
        <v>2355</v>
      </c>
      <c r="Z116" s="26" t="s">
        <v>196</v>
      </c>
      <c r="AA116" s="18" t="s">
        <v>347</v>
      </c>
      <c r="AB116" s="30" t="s">
        <v>2412</v>
      </c>
    </row>
    <row r="117" ht="15.75" customHeight="1">
      <c r="A117" s="18">
        <f t="shared" si="4"/>
        <v>101</v>
      </c>
      <c r="B117" s="18" t="s">
        <v>2402</v>
      </c>
      <c r="C117" s="18" t="s">
        <v>2413</v>
      </c>
      <c r="D117" s="18">
        <v>16.0</v>
      </c>
      <c r="E117" s="18" t="s">
        <v>1351</v>
      </c>
      <c r="F117" s="18" t="s">
        <v>2346</v>
      </c>
      <c r="G117" s="24"/>
      <c r="H117" s="24" t="s">
        <v>101</v>
      </c>
      <c r="I117" s="18">
        <v>2.0</v>
      </c>
      <c r="J117" s="18">
        <v>1.0</v>
      </c>
      <c r="K117" s="18" t="s">
        <v>2416</v>
      </c>
      <c r="L117" s="29">
        <f t="shared" si="1"/>
        <v>141.7440772</v>
      </c>
      <c r="M117" s="18">
        <v>10.0</v>
      </c>
      <c r="N117" s="18" t="s">
        <v>83</v>
      </c>
      <c r="O117" s="18">
        <v>2.0</v>
      </c>
      <c r="P117" s="26" t="s">
        <v>2419</v>
      </c>
      <c r="Q117" s="26" t="s">
        <v>2421</v>
      </c>
      <c r="R117" s="18"/>
      <c r="S117" s="18"/>
      <c r="T117" s="18" t="s">
        <v>85</v>
      </c>
      <c r="U117" s="18"/>
      <c r="V117" s="18"/>
      <c r="W117" s="18"/>
      <c r="X117" s="18"/>
      <c r="Y117" s="26" t="s">
        <v>2355</v>
      </c>
      <c r="Z117" s="26" t="s">
        <v>196</v>
      </c>
      <c r="AA117" s="18" t="s">
        <v>347</v>
      </c>
      <c r="AB117" s="30" t="s">
        <v>2424</v>
      </c>
    </row>
    <row r="118" ht="15.75" customHeight="1">
      <c r="A118" s="18">
        <f t="shared" si="4"/>
        <v>102</v>
      </c>
      <c r="B118" s="18" t="s">
        <v>2416</v>
      </c>
      <c r="C118" s="18" t="s">
        <v>2426</v>
      </c>
      <c r="D118" s="18">
        <v>16.0</v>
      </c>
      <c r="E118" s="18" t="s">
        <v>1351</v>
      </c>
      <c r="F118" s="18" t="s">
        <v>2346</v>
      </c>
      <c r="G118" s="24"/>
      <c r="H118" s="24" t="s">
        <v>101</v>
      </c>
      <c r="I118" s="18">
        <v>2.0</v>
      </c>
      <c r="J118" s="18">
        <v>1.0</v>
      </c>
      <c r="K118" s="18" t="s">
        <v>2428</v>
      </c>
      <c r="L118" s="29">
        <f t="shared" si="1"/>
        <v>178.2774969</v>
      </c>
      <c r="M118" s="18">
        <v>10.0</v>
      </c>
      <c r="N118" s="18" t="s">
        <v>83</v>
      </c>
      <c r="O118" s="18">
        <v>2.0</v>
      </c>
      <c r="P118" s="26" t="s">
        <v>2430</v>
      </c>
      <c r="Q118" s="26" t="s">
        <v>2432</v>
      </c>
      <c r="R118" s="18"/>
      <c r="S118" s="18"/>
      <c r="T118" s="18" t="s">
        <v>85</v>
      </c>
      <c r="U118" s="18"/>
      <c r="V118" s="18"/>
      <c r="W118" s="18"/>
      <c r="X118" s="18"/>
      <c r="Y118" s="26" t="s">
        <v>2355</v>
      </c>
      <c r="Z118" s="26" t="s">
        <v>196</v>
      </c>
      <c r="AA118" s="18" t="s">
        <v>347</v>
      </c>
      <c r="AB118" s="30" t="s">
        <v>2437</v>
      </c>
    </row>
    <row r="119" ht="15.75" customHeight="1">
      <c r="A119" s="18">
        <f t="shared" si="4"/>
        <v>103</v>
      </c>
      <c r="B119" s="18" t="s">
        <v>2428</v>
      </c>
      <c r="C119" s="18" t="s">
        <v>2439</v>
      </c>
      <c r="D119" s="18">
        <v>16.0</v>
      </c>
      <c r="E119" s="18" t="s">
        <v>1351</v>
      </c>
      <c r="F119" s="18" t="s">
        <v>2346</v>
      </c>
      <c r="G119" s="24"/>
      <c r="H119" s="24" t="s">
        <v>101</v>
      </c>
      <c r="I119" s="18">
        <v>2.0</v>
      </c>
      <c r="J119" s="18">
        <v>1.0</v>
      </c>
      <c r="K119" s="18" t="s">
        <v>2441</v>
      </c>
      <c r="L119" s="29">
        <f t="shared" si="1"/>
        <v>171.1014211</v>
      </c>
      <c r="M119" s="18">
        <v>10.0</v>
      </c>
      <c r="N119" s="18" t="s">
        <v>83</v>
      </c>
      <c r="O119" s="18">
        <v>2.0</v>
      </c>
      <c r="P119" s="26" t="s">
        <v>2444</v>
      </c>
      <c r="Q119" s="26" t="s">
        <v>2446</v>
      </c>
      <c r="R119" s="18"/>
      <c r="S119" s="18"/>
      <c r="T119" s="18" t="s">
        <v>85</v>
      </c>
      <c r="U119" s="18"/>
      <c r="V119" s="18"/>
      <c r="W119" s="18"/>
      <c r="X119" s="18"/>
      <c r="Y119" s="26" t="s">
        <v>2355</v>
      </c>
      <c r="Z119" s="26" t="s">
        <v>196</v>
      </c>
      <c r="AA119" s="18" t="s">
        <v>347</v>
      </c>
      <c r="AB119" s="30" t="s">
        <v>2449</v>
      </c>
    </row>
    <row r="120" ht="15.75" customHeight="1">
      <c r="A120" s="18">
        <f t="shared" si="4"/>
        <v>104</v>
      </c>
      <c r="B120" s="18" t="s">
        <v>2441</v>
      </c>
      <c r="C120" s="18" t="s">
        <v>2451</v>
      </c>
      <c r="D120" s="18">
        <v>16.0</v>
      </c>
      <c r="E120" s="18" t="s">
        <v>1351</v>
      </c>
      <c r="F120" s="18" t="s">
        <v>2346</v>
      </c>
      <c r="G120" s="24"/>
      <c r="H120" s="24" t="s">
        <v>101</v>
      </c>
      <c r="I120" s="18">
        <v>2.0</v>
      </c>
      <c r="J120" s="18">
        <v>1.0</v>
      </c>
      <c r="K120" s="18" t="s">
        <v>2453</v>
      </c>
      <c r="L120" s="29">
        <f t="shared" si="1"/>
        <v>133.3592603</v>
      </c>
      <c r="M120" s="18">
        <v>10.0</v>
      </c>
      <c r="N120" s="18" t="s">
        <v>83</v>
      </c>
      <c r="O120" s="18">
        <v>2.0</v>
      </c>
      <c r="P120" s="26" t="s">
        <v>2455</v>
      </c>
      <c r="Q120" s="26" t="s">
        <v>2457</v>
      </c>
      <c r="R120" s="18"/>
      <c r="S120" s="18"/>
      <c r="T120" s="18" t="s">
        <v>85</v>
      </c>
      <c r="U120" s="18"/>
      <c r="V120" s="18"/>
      <c r="W120" s="18"/>
      <c r="X120" s="18"/>
      <c r="Y120" s="26" t="s">
        <v>2355</v>
      </c>
      <c r="Z120" s="26" t="s">
        <v>196</v>
      </c>
      <c r="AA120" s="18" t="s">
        <v>347</v>
      </c>
      <c r="AB120" s="30" t="s">
        <v>2461</v>
      </c>
    </row>
    <row r="121" ht="15.75" customHeight="1">
      <c r="A121" s="18">
        <f t="shared" si="4"/>
        <v>105</v>
      </c>
      <c r="B121" s="18" t="s">
        <v>2453</v>
      </c>
      <c r="C121" s="18" t="s">
        <v>2463</v>
      </c>
      <c r="D121" s="18">
        <v>16.0</v>
      </c>
      <c r="E121" s="18" t="s">
        <v>1351</v>
      </c>
      <c r="F121" s="18" t="s">
        <v>2346</v>
      </c>
      <c r="G121" s="24"/>
      <c r="H121" s="24" t="s">
        <v>101</v>
      </c>
      <c r="I121" s="18">
        <v>2.0</v>
      </c>
      <c r="J121" s="18">
        <v>1.0</v>
      </c>
      <c r="K121" s="18" t="s">
        <v>2465</v>
      </c>
      <c r="L121" s="29">
        <f t="shared" si="1"/>
        <v>214.9503116</v>
      </c>
      <c r="M121" s="18">
        <v>10.0</v>
      </c>
      <c r="N121" s="18" t="s">
        <v>83</v>
      </c>
      <c r="O121" s="18">
        <v>2.0</v>
      </c>
      <c r="P121" s="26" t="s">
        <v>2468</v>
      </c>
      <c r="Q121" s="26" t="s">
        <v>2469</v>
      </c>
      <c r="R121" s="18"/>
      <c r="S121" s="18"/>
      <c r="T121" s="18" t="s">
        <v>85</v>
      </c>
      <c r="U121" s="18"/>
      <c r="V121" s="18"/>
      <c r="W121" s="18"/>
      <c r="X121" s="18"/>
      <c r="Y121" s="26" t="s">
        <v>2355</v>
      </c>
      <c r="Z121" s="26" t="s">
        <v>196</v>
      </c>
      <c r="AA121" s="18" t="s">
        <v>347</v>
      </c>
      <c r="AB121" s="30" t="s">
        <v>2473</v>
      </c>
    </row>
    <row r="122" ht="15.75" customHeight="1">
      <c r="A122" s="18">
        <f t="shared" si="4"/>
        <v>106</v>
      </c>
      <c r="B122" s="18" t="s">
        <v>2465</v>
      </c>
      <c r="C122" s="18" t="s">
        <v>2476</v>
      </c>
      <c r="D122" s="18">
        <v>16.0</v>
      </c>
      <c r="E122" s="18" t="s">
        <v>1351</v>
      </c>
      <c r="F122" s="18" t="s">
        <v>2346</v>
      </c>
      <c r="G122" s="24"/>
      <c r="H122" s="24" t="s">
        <v>101</v>
      </c>
      <c r="I122" s="18">
        <v>2.0</v>
      </c>
      <c r="J122" s="18">
        <v>1.0</v>
      </c>
      <c r="K122" s="18" t="s">
        <v>2478</v>
      </c>
      <c r="L122" s="29">
        <f t="shared" si="1"/>
        <v>96.77967853</v>
      </c>
      <c r="M122" s="18">
        <v>10.0</v>
      </c>
      <c r="N122" s="18" t="s">
        <v>83</v>
      </c>
      <c r="O122" s="18">
        <v>2.0</v>
      </c>
      <c r="P122" s="26" t="s">
        <v>2481</v>
      </c>
      <c r="Q122" s="26" t="s">
        <v>2482</v>
      </c>
      <c r="R122" s="18"/>
      <c r="S122" s="18"/>
      <c r="T122" s="18" t="s">
        <v>85</v>
      </c>
      <c r="U122" s="18"/>
      <c r="V122" s="18"/>
      <c r="W122" s="18"/>
      <c r="X122" s="18"/>
      <c r="Y122" s="26" t="s">
        <v>2355</v>
      </c>
      <c r="Z122" s="26" t="s">
        <v>196</v>
      </c>
      <c r="AA122" s="18" t="s">
        <v>347</v>
      </c>
      <c r="AB122" s="30" t="s">
        <v>2485</v>
      </c>
    </row>
    <row r="123" ht="15.75" customHeight="1">
      <c r="A123" s="18">
        <f t="shared" si="4"/>
        <v>107</v>
      </c>
      <c r="B123" s="18" t="s">
        <v>2478</v>
      </c>
      <c r="C123" s="18" t="s">
        <v>2489</v>
      </c>
      <c r="D123" s="18">
        <v>16.0</v>
      </c>
      <c r="E123" s="18" t="s">
        <v>1351</v>
      </c>
      <c r="F123" s="18" t="s">
        <v>2346</v>
      </c>
      <c r="G123" s="24"/>
      <c r="H123" s="24" t="s">
        <v>101</v>
      </c>
      <c r="I123" s="18">
        <v>2.0</v>
      </c>
      <c r="J123" s="18">
        <v>1.0</v>
      </c>
      <c r="K123" s="18" t="s">
        <v>2490</v>
      </c>
      <c r="L123" s="29">
        <f t="shared" si="1"/>
        <v>87.05302235</v>
      </c>
      <c r="M123" s="18">
        <v>10.0</v>
      </c>
      <c r="N123" s="18" t="s">
        <v>83</v>
      </c>
      <c r="O123" s="18">
        <v>2.0</v>
      </c>
      <c r="P123" s="26" t="s">
        <v>2493</v>
      </c>
      <c r="Q123" s="26" t="s">
        <v>2494</v>
      </c>
      <c r="R123" s="18"/>
      <c r="S123" s="18"/>
      <c r="T123" s="18" t="s">
        <v>85</v>
      </c>
      <c r="U123" s="18"/>
      <c r="V123" s="18"/>
      <c r="W123" s="18"/>
      <c r="X123" s="18"/>
      <c r="Y123" s="26" t="s">
        <v>2355</v>
      </c>
      <c r="Z123" s="26" t="s">
        <v>196</v>
      </c>
      <c r="AA123" s="18" t="s">
        <v>347</v>
      </c>
      <c r="AB123" s="30" t="s">
        <v>2498</v>
      </c>
    </row>
    <row r="124" ht="15.75" customHeight="1">
      <c r="A124" s="18">
        <f t="shared" si="4"/>
        <v>108</v>
      </c>
      <c r="B124" s="18" t="s">
        <v>2490</v>
      </c>
      <c r="C124" s="18" t="s">
        <v>2502</v>
      </c>
      <c r="D124" s="18">
        <v>16.0</v>
      </c>
      <c r="E124" s="18" t="s">
        <v>1351</v>
      </c>
      <c r="F124" s="18" t="s">
        <v>2346</v>
      </c>
      <c r="G124" s="24"/>
      <c r="H124" s="24" t="s">
        <v>101</v>
      </c>
      <c r="I124" s="18">
        <v>2.0</v>
      </c>
      <c r="J124" s="18">
        <v>1.0</v>
      </c>
      <c r="K124" s="18" t="s">
        <v>2503</v>
      </c>
      <c r="L124" s="29">
        <f t="shared" si="1"/>
        <v>211.616768</v>
      </c>
      <c r="M124" s="18">
        <v>10.0</v>
      </c>
      <c r="N124" s="18" t="s">
        <v>83</v>
      </c>
      <c r="O124" s="18">
        <v>2.0</v>
      </c>
      <c r="P124" s="26" t="s">
        <v>2506</v>
      </c>
      <c r="Q124" s="26" t="s">
        <v>2507</v>
      </c>
      <c r="R124" s="18"/>
      <c r="S124" s="18"/>
      <c r="T124" s="18" t="s">
        <v>85</v>
      </c>
      <c r="U124" s="18"/>
      <c r="V124" s="18"/>
      <c r="W124" s="18"/>
      <c r="X124" s="18"/>
      <c r="Y124" s="26" t="s">
        <v>2355</v>
      </c>
      <c r="Z124" s="26" t="s">
        <v>196</v>
      </c>
      <c r="AA124" s="18" t="s">
        <v>347</v>
      </c>
      <c r="AB124" s="30" t="s">
        <v>2511</v>
      </c>
    </row>
    <row r="125" ht="15.75" customHeight="1">
      <c r="A125" s="18">
        <f t="shared" si="4"/>
        <v>109</v>
      </c>
      <c r="B125" s="18" t="s">
        <v>2503</v>
      </c>
      <c r="C125" s="18" t="s">
        <v>2514</v>
      </c>
      <c r="D125" s="18">
        <v>16.0</v>
      </c>
      <c r="E125" s="18" t="s">
        <v>2516</v>
      </c>
      <c r="F125" s="18" t="s">
        <v>2346</v>
      </c>
      <c r="G125" s="24"/>
      <c r="H125" s="24" t="s">
        <v>101</v>
      </c>
      <c r="I125" s="18">
        <v>2.0</v>
      </c>
      <c r="J125" s="18">
        <v>1.0</v>
      </c>
      <c r="K125" s="18" t="s">
        <v>2517</v>
      </c>
      <c r="L125" s="29">
        <f t="shared" si="1"/>
        <v>194.7111254</v>
      </c>
      <c r="M125" s="18">
        <v>10.0</v>
      </c>
      <c r="N125" s="18" t="s">
        <v>83</v>
      </c>
      <c r="O125" s="18">
        <v>2.0</v>
      </c>
      <c r="P125" s="26" t="s">
        <v>2520</v>
      </c>
      <c r="Q125" s="26" t="s">
        <v>2521</v>
      </c>
      <c r="R125" s="18"/>
      <c r="S125" s="18"/>
      <c r="T125" s="18" t="s">
        <v>85</v>
      </c>
      <c r="U125" s="18"/>
      <c r="V125" s="18"/>
      <c r="W125" s="18"/>
      <c r="X125" s="18"/>
      <c r="Y125" s="26" t="s">
        <v>2355</v>
      </c>
      <c r="Z125" s="26" t="s">
        <v>196</v>
      </c>
      <c r="AA125" s="18" t="s">
        <v>347</v>
      </c>
      <c r="AB125" s="30" t="s">
        <v>2524</v>
      </c>
    </row>
    <row r="126" ht="15.75" customHeight="1">
      <c r="A126" s="18">
        <f t="shared" si="4"/>
        <v>110</v>
      </c>
      <c r="B126" s="18" t="s">
        <v>2517</v>
      </c>
      <c r="C126" s="18" t="s">
        <v>2528</v>
      </c>
      <c r="D126" s="18">
        <v>16.0</v>
      </c>
      <c r="E126" s="18" t="s">
        <v>2516</v>
      </c>
      <c r="F126" s="18" t="s">
        <v>2346</v>
      </c>
      <c r="G126" s="24"/>
      <c r="H126" s="24" t="s">
        <v>101</v>
      </c>
      <c r="I126" s="18">
        <v>2.0</v>
      </c>
      <c r="J126" s="18">
        <v>1.0</v>
      </c>
      <c r="K126" s="18" t="s">
        <v>2529</v>
      </c>
      <c r="L126" s="29">
        <f t="shared" si="1"/>
        <v>116.9421679</v>
      </c>
      <c r="M126" s="18">
        <v>10.0</v>
      </c>
      <c r="N126" s="18" t="s">
        <v>83</v>
      </c>
      <c r="O126" s="18">
        <v>2.0</v>
      </c>
      <c r="P126" s="26" t="s">
        <v>2532</v>
      </c>
      <c r="Q126" s="26" t="s">
        <v>2533</v>
      </c>
      <c r="R126" s="18"/>
      <c r="S126" s="18"/>
      <c r="T126" s="18" t="s">
        <v>85</v>
      </c>
      <c r="U126" s="18"/>
      <c r="V126" s="18"/>
      <c r="W126" s="18"/>
      <c r="X126" s="18"/>
      <c r="Y126" s="26" t="s">
        <v>2355</v>
      </c>
      <c r="Z126" s="26" t="s">
        <v>196</v>
      </c>
      <c r="AA126" s="18" t="s">
        <v>347</v>
      </c>
      <c r="AB126" s="30" t="s">
        <v>2537</v>
      </c>
    </row>
    <row r="127" ht="15.75" customHeight="1">
      <c r="A127" s="18">
        <f t="shared" si="4"/>
        <v>111</v>
      </c>
      <c r="B127" s="18" t="s">
        <v>2529</v>
      </c>
      <c r="C127" s="18" t="s">
        <v>2540</v>
      </c>
      <c r="D127" s="18">
        <v>16.0</v>
      </c>
      <c r="E127" s="18" t="s">
        <v>2516</v>
      </c>
      <c r="F127" s="18" t="s">
        <v>2346</v>
      </c>
      <c r="G127" s="24"/>
      <c r="H127" s="24" t="s">
        <v>101</v>
      </c>
      <c r="I127" s="18">
        <v>2.0</v>
      </c>
      <c r="J127" s="18">
        <v>1.0</v>
      </c>
      <c r="K127" s="18" t="s">
        <v>2541</v>
      </c>
      <c r="L127" s="29">
        <f t="shared" si="1"/>
        <v>152.8901135</v>
      </c>
      <c r="M127" s="18">
        <v>10.0</v>
      </c>
      <c r="N127" s="18" t="s">
        <v>83</v>
      </c>
      <c r="O127" s="18">
        <v>2.0</v>
      </c>
      <c r="P127" s="26" t="s">
        <v>2544</v>
      </c>
      <c r="Q127" s="26" t="s">
        <v>2545</v>
      </c>
      <c r="R127" s="18"/>
      <c r="S127" s="18"/>
      <c r="T127" s="18" t="s">
        <v>85</v>
      </c>
      <c r="U127" s="18"/>
      <c r="V127" s="18"/>
      <c r="W127" s="18"/>
      <c r="X127" s="18"/>
      <c r="Y127" s="26" t="s">
        <v>2355</v>
      </c>
      <c r="Z127" s="26" t="s">
        <v>196</v>
      </c>
      <c r="AA127" s="18" t="s">
        <v>347</v>
      </c>
      <c r="AB127" s="30" t="s">
        <v>2548</v>
      </c>
    </row>
    <row r="128" ht="15.75" customHeight="1">
      <c r="A128" s="18">
        <f t="shared" si="4"/>
        <v>112</v>
      </c>
      <c r="B128" s="18" t="s">
        <v>2541</v>
      </c>
      <c r="C128" s="18" t="s">
        <v>2550</v>
      </c>
      <c r="D128" s="18">
        <v>16.0</v>
      </c>
      <c r="E128" s="18" t="s">
        <v>2516</v>
      </c>
      <c r="F128" s="18" t="s">
        <v>2346</v>
      </c>
      <c r="G128" s="24"/>
      <c r="H128" s="24" t="s">
        <v>101</v>
      </c>
      <c r="I128" s="18">
        <v>2.0</v>
      </c>
      <c r="J128" s="18">
        <v>1.0</v>
      </c>
      <c r="K128" s="18" t="s">
        <v>2554</v>
      </c>
      <c r="L128" s="29">
        <f t="shared" si="1"/>
        <v>197.556335</v>
      </c>
      <c r="M128" s="18">
        <v>10.0</v>
      </c>
      <c r="N128" s="18" t="s">
        <v>83</v>
      </c>
      <c r="O128" s="18">
        <v>2.0</v>
      </c>
      <c r="P128" s="26" t="s">
        <v>2556</v>
      </c>
      <c r="Q128" s="26" t="s">
        <v>2557</v>
      </c>
      <c r="R128" s="18"/>
      <c r="S128" s="18"/>
      <c r="T128" s="18" t="s">
        <v>85</v>
      </c>
      <c r="U128" s="18"/>
      <c r="V128" s="18"/>
      <c r="W128" s="18"/>
      <c r="X128" s="18"/>
      <c r="Y128" s="26" t="s">
        <v>2355</v>
      </c>
      <c r="Z128" s="26" t="s">
        <v>196</v>
      </c>
      <c r="AA128" s="18" t="s">
        <v>347</v>
      </c>
      <c r="AB128" s="30" t="s">
        <v>2559</v>
      </c>
    </row>
    <row r="129" ht="15.75" customHeight="1">
      <c r="A129" s="18">
        <f t="shared" si="4"/>
        <v>113</v>
      </c>
      <c r="B129" s="18" t="s">
        <v>2554</v>
      </c>
      <c r="C129" s="18" t="s">
        <v>2563</v>
      </c>
      <c r="D129" s="18">
        <v>16.0</v>
      </c>
      <c r="E129" s="18" t="s">
        <v>2516</v>
      </c>
      <c r="F129" s="18" t="s">
        <v>2346</v>
      </c>
      <c r="G129" s="24"/>
      <c r="H129" s="24" t="s">
        <v>101</v>
      </c>
      <c r="I129" s="18">
        <v>2.0</v>
      </c>
      <c r="J129" s="18">
        <v>1.0</v>
      </c>
      <c r="K129" s="18" t="s">
        <v>2566</v>
      </c>
      <c r="L129" s="29">
        <f t="shared" si="1"/>
        <v>266.5547253</v>
      </c>
      <c r="M129" s="18">
        <v>10.0</v>
      </c>
      <c r="N129" s="18" t="s">
        <v>83</v>
      </c>
      <c r="O129" s="18">
        <v>2.0</v>
      </c>
      <c r="P129" s="26" t="s">
        <v>2569</v>
      </c>
      <c r="Q129" s="26" t="s">
        <v>2570</v>
      </c>
      <c r="R129" s="18"/>
      <c r="S129" s="18"/>
      <c r="T129" s="18" t="s">
        <v>85</v>
      </c>
      <c r="U129" s="18"/>
      <c r="V129" s="18"/>
      <c r="W129" s="18"/>
      <c r="X129" s="18"/>
      <c r="Y129" s="26" t="s">
        <v>2355</v>
      </c>
      <c r="Z129" s="26" t="s">
        <v>196</v>
      </c>
      <c r="AA129" s="18" t="s">
        <v>347</v>
      </c>
      <c r="AB129" s="30" t="s">
        <v>2576</v>
      </c>
    </row>
    <row r="130" ht="15.75" customHeight="1">
      <c r="A130" s="18">
        <f t="shared" si="4"/>
        <v>114</v>
      </c>
      <c r="B130" s="18" t="s">
        <v>2566</v>
      </c>
      <c r="C130" s="18" t="s">
        <v>2579</v>
      </c>
      <c r="D130" s="18">
        <v>16.0</v>
      </c>
      <c r="E130" s="18" t="s">
        <v>2516</v>
      </c>
      <c r="F130" s="18" t="s">
        <v>2346</v>
      </c>
      <c r="G130" s="24"/>
      <c r="H130" s="24" t="s">
        <v>101</v>
      </c>
      <c r="I130" s="18">
        <v>2.0</v>
      </c>
      <c r="J130" s="18">
        <v>1.0</v>
      </c>
      <c r="K130" s="18" t="s">
        <v>2583</v>
      </c>
      <c r="L130" s="29">
        <f t="shared" si="1"/>
        <v>203.3676448</v>
      </c>
      <c r="M130" s="18">
        <v>10.0</v>
      </c>
      <c r="N130" s="18" t="s">
        <v>83</v>
      </c>
      <c r="O130" s="18">
        <v>2.0</v>
      </c>
      <c r="P130" s="26" t="s">
        <v>2589</v>
      </c>
      <c r="Q130" s="26" t="s">
        <v>2590</v>
      </c>
      <c r="R130" s="18"/>
      <c r="S130" s="18"/>
      <c r="T130" s="18" t="s">
        <v>85</v>
      </c>
      <c r="U130" s="18"/>
      <c r="V130" s="18"/>
      <c r="W130" s="18"/>
      <c r="X130" s="18"/>
      <c r="Y130" s="26" t="s">
        <v>2355</v>
      </c>
      <c r="Z130" s="26" t="s">
        <v>196</v>
      </c>
      <c r="AA130" s="18" t="s">
        <v>347</v>
      </c>
      <c r="AB130" s="30" t="s">
        <v>2597</v>
      </c>
    </row>
    <row r="131" ht="15.75" customHeight="1">
      <c r="A131" s="18">
        <f t="shared" si="4"/>
        <v>115</v>
      </c>
      <c r="B131" s="18" t="s">
        <v>2583</v>
      </c>
      <c r="C131" s="18" t="s">
        <v>2601</v>
      </c>
      <c r="D131" s="18">
        <v>16.0</v>
      </c>
      <c r="E131" s="18" t="s">
        <v>2516</v>
      </c>
      <c r="F131" s="18" t="s">
        <v>2346</v>
      </c>
      <c r="G131" s="24"/>
      <c r="H131" s="24" t="s">
        <v>101</v>
      </c>
      <c r="I131" s="18">
        <v>2.0</v>
      </c>
      <c r="J131" s="18">
        <v>1.0</v>
      </c>
      <c r="K131" s="18" t="s">
        <v>2605</v>
      </c>
      <c r="L131" s="29">
        <f t="shared" si="1"/>
        <v>189.3135438</v>
      </c>
      <c r="M131" s="18">
        <v>10.0</v>
      </c>
      <c r="N131" s="18" t="s">
        <v>83</v>
      </c>
      <c r="O131" s="18">
        <v>2.0</v>
      </c>
      <c r="P131" s="26" t="s">
        <v>2609</v>
      </c>
      <c r="Q131" s="26" t="s">
        <v>2610</v>
      </c>
      <c r="R131" s="18"/>
      <c r="S131" s="18"/>
      <c r="T131" s="18" t="s">
        <v>85</v>
      </c>
      <c r="U131" s="18"/>
      <c r="V131" s="18"/>
      <c r="W131" s="18"/>
      <c r="X131" s="18"/>
      <c r="Y131" s="26" t="s">
        <v>2355</v>
      </c>
      <c r="Z131" s="26" t="s">
        <v>196</v>
      </c>
      <c r="AA131" s="18" t="s">
        <v>347</v>
      </c>
      <c r="AB131" s="30" t="s">
        <v>2612</v>
      </c>
    </row>
    <row r="132" ht="15.75" customHeight="1">
      <c r="A132" s="18">
        <f t="shared" si="4"/>
        <v>116</v>
      </c>
      <c r="B132" s="18" t="s">
        <v>2605</v>
      </c>
      <c r="C132" s="18" t="s">
        <v>2614</v>
      </c>
      <c r="D132" s="18">
        <v>16.0</v>
      </c>
      <c r="E132" s="18" t="s">
        <v>2516</v>
      </c>
      <c r="F132" s="18" t="s">
        <v>2346</v>
      </c>
      <c r="G132" s="24"/>
      <c r="H132" s="24" t="s">
        <v>101</v>
      </c>
      <c r="I132" s="18">
        <v>2.0</v>
      </c>
      <c r="J132" s="18">
        <v>1.0</v>
      </c>
      <c r="K132" s="18" t="s">
        <v>2617</v>
      </c>
      <c r="L132" s="29">
        <f t="shared" si="1"/>
        <v>354.2344664</v>
      </c>
      <c r="M132" s="18">
        <v>10.0</v>
      </c>
      <c r="N132" s="18" t="s">
        <v>83</v>
      </c>
      <c r="O132" s="18">
        <v>2.0</v>
      </c>
      <c r="P132" s="26" t="s">
        <v>2621</v>
      </c>
      <c r="Q132" s="26" t="s">
        <v>2623</v>
      </c>
      <c r="R132" s="18"/>
      <c r="S132" s="18"/>
      <c r="T132" s="18" t="s">
        <v>85</v>
      </c>
      <c r="U132" s="18"/>
      <c r="V132" s="18"/>
      <c r="W132" s="18"/>
      <c r="X132" s="18"/>
      <c r="Y132" s="26" t="s">
        <v>2355</v>
      </c>
      <c r="Z132" s="26" t="s">
        <v>196</v>
      </c>
      <c r="AA132" s="18" t="s">
        <v>347</v>
      </c>
      <c r="AB132" s="30" t="s">
        <v>2628</v>
      </c>
    </row>
    <row r="133" ht="15.75" customHeight="1">
      <c r="A133" s="18">
        <f t="shared" si="4"/>
        <v>117</v>
      </c>
      <c r="B133" s="18" t="s">
        <v>2617</v>
      </c>
      <c r="C133" s="18" t="s">
        <v>2632</v>
      </c>
      <c r="D133" s="18">
        <v>16.0</v>
      </c>
      <c r="E133" s="18" t="s">
        <v>2516</v>
      </c>
      <c r="F133" s="18" t="s">
        <v>2346</v>
      </c>
      <c r="G133" s="24"/>
      <c r="H133" s="24" t="s">
        <v>101</v>
      </c>
      <c r="I133" s="18">
        <v>2.0</v>
      </c>
      <c r="J133" s="18">
        <v>1.0</v>
      </c>
      <c r="K133" s="18" t="s">
        <v>2636</v>
      </c>
      <c r="L133" s="29">
        <f t="shared" si="1"/>
        <v>520.5208922</v>
      </c>
      <c r="M133" s="18">
        <v>10.0</v>
      </c>
      <c r="N133" s="18" t="s">
        <v>83</v>
      </c>
      <c r="O133" s="18">
        <v>2.0</v>
      </c>
      <c r="P133" s="26" t="s">
        <v>2644</v>
      </c>
      <c r="Q133" s="26" t="s">
        <v>2645</v>
      </c>
      <c r="R133" s="18"/>
      <c r="S133" s="18"/>
      <c r="T133" s="18" t="s">
        <v>85</v>
      </c>
      <c r="U133" s="18"/>
      <c r="V133" s="18"/>
      <c r="W133" s="18"/>
      <c r="X133" s="18"/>
      <c r="Y133" s="26" t="s">
        <v>2355</v>
      </c>
      <c r="Z133" s="26" t="s">
        <v>196</v>
      </c>
      <c r="AA133" s="18" t="s">
        <v>347</v>
      </c>
      <c r="AB133" s="30" t="s">
        <v>2649</v>
      </c>
    </row>
    <row r="134" ht="15.75" customHeight="1">
      <c r="A134" s="18">
        <f t="shared" si="4"/>
        <v>118</v>
      </c>
      <c r="B134" s="18" t="s">
        <v>2636</v>
      </c>
      <c r="C134" s="18" t="s">
        <v>2653</v>
      </c>
      <c r="D134" s="18">
        <v>16.0</v>
      </c>
      <c r="E134" s="18" t="s">
        <v>2516</v>
      </c>
      <c r="F134" s="18" t="s">
        <v>2346</v>
      </c>
      <c r="G134" s="24"/>
      <c r="H134" s="24" t="s">
        <v>101</v>
      </c>
      <c r="I134" s="18">
        <v>2.0</v>
      </c>
      <c r="J134" s="18">
        <v>1.0</v>
      </c>
      <c r="K134" s="18" t="s">
        <v>2657</v>
      </c>
      <c r="L134" s="29">
        <f t="shared" si="1"/>
        <v>262.021818</v>
      </c>
      <c r="M134" s="18">
        <v>10.0</v>
      </c>
      <c r="N134" s="18" t="s">
        <v>83</v>
      </c>
      <c r="O134" s="18">
        <v>2.0</v>
      </c>
      <c r="P134" s="26" t="s">
        <v>2659</v>
      </c>
      <c r="Q134" s="26" t="s">
        <v>2662</v>
      </c>
      <c r="R134" s="18"/>
      <c r="S134" s="18"/>
      <c r="T134" s="18" t="s">
        <v>85</v>
      </c>
      <c r="U134" s="18"/>
      <c r="V134" s="18"/>
      <c r="W134" s="18"/>
      <c r="X134" s="18"/>
      <c r="Y134" s="26" t="s">
        <v>2355</v>
      </c>
      <c r="Z134" s="26" t="s">
        <v>196</v>
      </c>
      <c r="AA134" s="18" t="s">
        <v>347</v>
      </c>
      <c r="AB134" s="30" t="s">
        <v>2664</v>
      </c>
    </row>
    <row r="135" ht="15.75" customHeight="1">
      <c r="A135" s="18">
        <f t="shared" si="4"/>
        <v>119</v>
      </c>
      <c r="B135" s="18" t="s">
        <v>2657</v>
      </c>
      <c r="C135" s="18" t="s">
        <v>2667</v>
      </c>
      <c r="D135" s="18">
        <v>16.0</v>
      </c>
      <c r="E135" s="18" t="s">
        <v>2516</v>
      </c>
      <c r="F135" s="18" t="s">
        <v>2346</v>
      </c>
      <c r="G135" s="24"/>
      <c r="H135" s="24" t="s">
        <v>101</v>
      </c>
      <c r="I135" s="18">
        <v>2.0</v>
      </c>
      <c r="J135" s="18">
        <v>1.0</v>
      </c>
      <c r="K135" s="18" t="s">
        <v>2671</v>
      </c>
      <c r="L135" s="29">
        <f t="shared" si="1"/>
        <v>344.0409246</v>
      </c>
      <c r="M135" s="18">
        <v>10.0</v>
      </c>
      <c r="N135" s="18" t="s">
        <v>83</v>
      </c>
      <c r="O135" s="18">
        <v>2.0</v>
      </c>
      <c r="P135" s="26" t="s">
        <v>2674</v>
      </c>
      <c r="Q135" s="26" t="s">
        <v>2675</v>
      </c>
      <c r="R135" s="18"/>
      <c r="S135" s="18"/>
      <c r="T135" s="18" t="s">
        <v>85</v>
      </c>
      <c r="U135" s="18"/>
      <c r="V135" s="18"/>
      <c r="W135" s="18"/>
      <c r="X135" s="18"/>
      <c r="Y135" s="26" t="s">
        <v>2355</v>
      </c>
      <c r="Z135" s="26" t="s">
        <v>196</v>
      </c>
      <c r="AA135" s="18" t="s">
        <v>347</v>
      </c>
      <c r="AB135" s="30" t="s">
        <v>2678</v>
      </c>
    </row>
    <row r="136" ht="15.75" customHeight="1">
      <c r="A136" s="18">
        <f t="shared" si="4"/>
        <v>120</v>
      </c>
      <c r="B136" s="18" t="s">
        <v>2671</v>
      </c>
      <c r="C136" s="18" t="s">
        <v>2680</v>
      </c>
      <c r="D136" s="18">
        <v>16.0</v>
      </c>
      <c r="E136" s="18" t="s">
        <v>2516</v>
      </c>
      <c r="F136" s="18" t="s">
        <v>2346</v>
      </c>
      <c r="G136" s="24"/>
      <c r="H136" s="24" t="s">
        <v>101</v>
      </c>
      <c r="I136" s="18">
        <v>2.0</v>
      </c>
      <c r="J136" s="18">
        <v>1.0</v>
      </c>
      <c r="K136" s="18" t="s">
        <v>2683</v>
      </c>
      <c r="L136" s="29">
        <f t="shared" si="1"/>
        <v>59.94020771</v>
      </c>
      <c r="M136" s="18">
        <v>10.0</v>
      </c>
      <c r="N136" s="18" t="s">
        <v>83</v>
      </c>
      <c r="O136" s="18">
        <v>2.0</v>
      </c>
      <c r="P136" s="26" t="s">
        <v>2686</v>
      </c>
      <c r="Q136" s="26" t="s">
        <v>2687</v>
      </c>
      <c r="R136" s="18"/>
      <c r="S136" s="18"/>
      <c r="T136" s="18" t="s">
        <v>85</v>
      </c>
      <c r="U136" s="18"/>
      <c r="V136" s="18"/>
      <c r="W136" s="18"/>
      <c r="X136" s="18"/>
      <c r="Y136" s="26" t="s">
        <v>2355</v>
      </c>
      <c r="Z136" s="26" t="s">
        <v>196</v>
      </c>
      <c r="AA136" s="18" t="s">
        <v>347</v>
      </c>
      <c r="AB136" s="30" t="s">
        <v>2691</v>
      </c>
    </row>
    <row r="137" ht="15.75" customHeight="1">
      <c r="A137" s="18">
        <v>501.0</v>
      </c>
      <c r="B137" s="18" t="s">
        <v>2683</v>
      </c>
      <c r="C137" s="18" t="s">
        <v>2693</v>
      </c>
      <c r="D137" s="18">
        <v>8.0</v>
      </c>
      <c r="E137" s="18" t="s">
        <v>2516</v>
      </c>
      <c r="F137" s="18" t="s">
        <v>2696</v>
      </c>
      <c r="G137" s="24"/>
      <c r="H137" s="24" t="s">
        <v>101</v>
      </c>
      <c r="I137" s="18">
        <v>2.0</v>
      </c>
      <c r="J137" s="18">
        <v>1.0</v>
      </c>
      <c r="K137" s="18" t="s">
        <v>2698</v>
      </c>
      <c r="L137" s="29">
        <f t="shared" si="1"/>
        <v>48.67826086</v>
      </c>
      <c r="M137" s="18">
        <v>10.0</v>
      </c>
      <c r="N137" s="18" t="s">
        <v>83</v>
      </c>
      <c r="O137" s="18">
        <v>2.0</v>
      </c>
      <c r="P137" s="26" t="s">
        <v>2703</v>
      </c>
      <c r="Q137" s="26" t="s">
        <v>2704</v>
      </c>
      <c r="R137" s="18"/>
      <c r="S137" s="18"/>
      <c r="T137" s="18" t="s">
        <v>85</v>
      </c>
      <c r="U137" s="18"/>
      <c r="V137" s="18"/>
      <c r="W137" s="18"/>
      <c r="X137" s="27" t="s">
        <v>13</v>
      </c>
      <c r="Y137" s="26" t="s">
        <v>2707</v>
      </c>
      <c r="Z137" s="26" t="s">
        <v>196</v>
      </c>
      <c r="AA137" s="18" t="s">
        <v>347</v>
      </c>
      <c r="AB137" s="30" t="s">
        <v>2710</v>
      </c>
    </row>
    <row r="138" ht="15.75" customHeight="1">
      <c r="A138" s="18">
        <f t="shared" ref="A138:A285" si="5">A137+1</f>
        <v>502</v>
      </c>
      <c r="B138" s="18" t="s">
        <v>2698</v>
      </c>
      <c r="C138" s="18" t="s">
        <v>2721</v>
      </c>
      <c r="D138" s="18">
        <v>8.0</v>
      </c>
      <c r="E138" s="18" t="s">
        <v>2516</v>
      </c>
      <c r="F138" s="18" t="s">
        <v>2696</v>
      </c>
      <c r="G138" s="24"/>
      <c r="H138" s="24" t="s">
        <v>101</v>
      </c>
      <c r="I138" s="18">
        <v>2.0</v>
      </c>
      <c r="J138" s="18">
        <v>1.0</v>
      </c>
      <c r="K138" s="18" t="s">
        <v>2728</v>
      </c>
      <c r="L138" s="29">
        <f t="shared" si="1"/>
        <v>44.78572349</v>
      </c>
      <c r="M138" s="18">
        <v>10.0</v>
      </c>
      <c r="N138" s="18" t="s">
        <v>83</v>
      </c>
      <c r="O138" s="18">
        <v>2.0</v>
      </c>
      <c r="P138" s="26" t="s">
        <v>2732</v>
      </c>
      <c r="Q138" s="26" t="s">
        <v>2733</v>
      </c>
      <c r="R138" s="18"/>
      <c r="S138" s="18"/>
      <c r="T138" s="18" t="s">
        <v>85</v>
      </c>
      <c r="U138" s="18"/>
      <c r="V138" s="18"/>
      <c r="W138" s="18"/>
      <c r="X138" s="27" t="s">
        <v>13</v>
      </c>
      <c r="Y138" s="26" t="s">
        <v>2707</v>
      </c>
      <c r="Z138" s="26" t="s">
        <v>196</v>
      </c>
      <c r="AA138" s="18" t="s">
        <v>347</v>
      </c>
      <c r="AB138" s="30" t="s">
        <v>2738</v>
      </c>
    </row>
    <row r="139" ht="15.75" customHeight="1">
      <c r="A139" s="18">
        <f t="shared" si="5"/>
        <v>503</v>
      </c>
      <c r="B139" s="18" t="s">
        <v>2728</v>
      </c>
      <c r="C139" s="18" t="s">
        <v>2742</v>
      </c>
      <c r="D139" s="18">
        <v>8.0</v>
      </c>
      <c r="E139" s="18" t="s">
        <v>2516</v>
      </c>
      <c r="F139" s="18" t="s">
        <v>2696</v>
      </c>
      <c r="G139" s="24"/>
      <c r="H139" s="24" t="s">
        <v>101</v>
      </c>
      <c r="I139" s="18">
        <v>2.0</v>
      </c>
      <c r="J139" s="18">
        <v>1.0</v>
      </c>
      <c r="K139" s="18" t="s">
        <v>2744</v>
      </c>
      <c r="L139" s="29">
        <f t="shared" si="1"/>
        <v>25.51716186</v>
      </c>
      <c r="M139" s="18">
        <v>10.0</v>
      </c>
      <c r="N139" s="18" t="s">
        <v>83</v>
      </c>
      <c r="O139" s="18">
        <v>2.0</v>
      </c>
      <c r="P139" s="26" t="s">
        <v>2748</v>
      </c>
      <c r="Q139" s="26" t="s">
        <v>2749</v>
      </c>
      <c r="R139" s="18"/>
      <c r="S139" s="18"/>
      <c r="T139" s="18" t="s">
        <v>85</v>
      </c>
      <c r="U139" s="18"/>
      <c r="V139" s="18"/>
      <c r="W139" s="18"/>
      <c r="X139" s="27" t="s">
        <v>13</v>
      </c>
      <c r="Y139" s="26" t="s">
        <v>2707</v>
      </c>
      <c r="Z139" s="26" t="s">
        <v>196</v>
      </c>
      <c r="AA139" s="18" t="s">
        <v>2753</v>
      </c>
      <c r="AB139" s="30" t="s">
        <v>2754</v>
      </c>
    </row>
    <row r="140" ht="15.75" customHeight="1">
      <c r="A140" s="18">
        <f t="shared" si="5"/>
        <v>504</v>
      </c>
      <c r="B140" s="18" t="s">
        <v>2744</v>
      </c>
      <c r="C140" s="18" t="s">
        <v>2758</v>
      </c>
      <c r="D140" s="18">
        <v>8.0</v>
      </c>
      <c r="E140" s="18" t="s">
        <v>2516</v>
      </c>
      <c r="F140" s="18" t="s">
        <v>2696</v>
      </c>
      <c r="G140" s="24"/>
      <c r="H140" s="24" t="s">
        <v>101</v>
      </c>
      <c r="I140" s="18">
        <v>2.0</v>
      </c>
      <c r="J140" s="18">
        <v>1.0</v>
      </c>
      <c r="K140" s="18" t="s">
        <v>2761</v>
      </c>
      <c r="L140" s="29">
        <f t="shared" si="1"/>
        <v>40.57805305</v>
      </c>
      <c r="M140" s="18">
        <v>10.0</v>
      </c>
      <c r="N140" s="18" t="s">
        <v>83</v>
      </c>
      <c r="O140" s="18">
        <v>2.0</v>
      </c>
      <c r="P140" s="26" t="s">
        <v>2764</v>
      </c>
      <c r="Q140" s="26" t="s">
        <v>2765</v>
      </c>
      <c r="R140" s="18"/>
      <c r="S140" s="18"/>
      <c r="T140" s="18" t="s">
        <v>85</v>
      </c>
      <c r="U140" s="18"/>
      <c r="V140" s="18"/>
      <c r="W140" s="18"/>
      <c r="X140" s="27" t="s">
        <v>13</v>
      </c>
      <c r="Y140" s="26" t="s">
        <v>2707</v>
      </c>
      <c r="Z140" s="26" t="s">
        <v>196</v>
      </c>
      <c r="AA140" s="18" t="s">
        <v>2753</v>
      </c>
      <c r="AB140" s="30" t="s">
        <v>2769</v>
      </c>
    </row>
    <row r="141" ht="15.75" customHeight="1">
      <c r="A141" s="18">
        <f t="shared" si="5"/>
        <v>505</v>
      </c>
      <c r="B141" s="18" t="s">
        <v>2761</v>
      </c>
      <c r="C141" s="18" t="s">
        <v>2773</v>
      </c>
      <c r="D141" s="18">
        <v>8.0</v>
      </c>
      <c r="E141" s="18" t="s">
        <v>2516</v>
      </c>
      <c r="F141" s="18" t="s">
        <v>2696</v>
      </c>
      <c r="G141" s="24"/>
      <c r="H141" s="24" t="s">
        <v>101</v>
      </c>
      <c r="I141" s="18">
        <v>2.0</v>
      </c>
      <c r="J141" s="18">
        <v>1.0</v>
      </c>
      <c r="K141" s="18" t="s">
        <v>2775</v>
      </c>
      <c r="L141" s="29">
        <f t="shared" si="1"/>
        <v>30.53447154</v>
      </c>
      <c r="M141" s="18">
        <v>10.0</v>
      </c>
      <c r="N141" s="18" t="s">
        <v>83</v>
      </c>
      <c r="O141" s="18">
        <v>2.0</v>
      </c>
      <c r="P141" s="26" t="s">
        <v>2778</v>
      </c>
      <c r="Q141" s="26" t="s">
        <v>2779</v>
      </c>
      <c r="R141" s="18"/>
      <c r="S141" s="18"/>
      <c r="T141" s="18" t="s">
        <v>85</v>
      </c>
      <c r="U141" s="18"/>
      <c r="V141" s="18"/>
      <c r="W141" s="18"/>
      <c r="X141" s="27" t="s">
        <v>13</v>
      </c>
      <c r="Y141" s="26" t="s">
        <v>2707</v>
      </c>
      <c r="Z141" s="26" t="s">
        <v>196</v>
      </c>
      <c r="AA141" s="18" t="s">
        <v>2753</v>
      </c>
      <c r="AB141" s="30" t="s">
        <v>2784</v>
      </c>
    </row>
    <row r="142" ht="15.75" customHeight="1">
      <c r="A142" s="18">
        <f t="shared" si="5"/>
        <v>506</v>
      </c>
      <c r="B142" s="18" t="s">
        <v>2775</v>
      </c>
      <c r="C142" s="18" t="s">
        <v>2787</v>
      </c>
      <c r="D142" s="18">
        <v>8.0</v>
      </c>
      <c r="E142" s="18" t="s">
        <v>2516</v>
      </c>
      <c r="F142" s="18" t="s">
        <v>2696</v>
      </c>
      <c r="G142" s="24"/>
      <c r="H142" s="24" t="s">
        <v>101</v>
      </c>
      <c r="I142" s="18">
        <v>2.0</v>
      </c>
      <c r="J142" s="18">
        <v>1.0</v>
      </c>
      <c r="K142" s="18" t="s">
        <v>2789</v>
      </c>
      <c r="L142" s="29">
        <f t="shared" si="1"/>
        <v>29.46341651</v>
      </c>
      <c r="M142" s="18">
        <v>10.0</v>
      </c>
      <c r="N142" s="18" t="s">
        <v>83</v>
      </c>
      <c r="O142" s="18">
        <v>1.0</v>
      </c>
      <c r="P142" s="26" t="s">
        <v>2792</v>
      </c>
      <c r="Q142" s="26" t="s">
        <v>2794</v>
      </c>
      <c r="R142" s="18"/>
      <c r="S142" s="18"/>
      <c r="T142" s="18" t="s">
        <v>85</v>
      </c>
      <c r="U142" s="18"/>
      <c r="V142" s="18"/>
      <c r="W142" s="18"/>
      <c r="X142" s="27" t="s">
        <v>13</v>
      </c>
      <c r="Y142" s="26" t="s">
        <v>2707</v>
      </c>
      <c r="Z142" s="26" t="s">
        <v>196</v>
      </c>
      <c r="AA142" s="18" t="s">
        <v>2753</v>
      </c>
      <c r="AB142" s="30" t="s">
        <v>2797</v>
      </c>
      <c r="AC142" s="30"/>
    </row>
    <row r="143" ht="15.75" customHeight="1">
      <c r="A143" s="18">
        <f t="shared" si="5"/>
        <v>507</v>
      </c>
      <c r="B143" s="18" t="s">
        <v>2789</v>
      </c>
      <c r="C143" s="18" t="s">
        <v>2800</v>
      </c>
      <c r="D143" s="18">
        <v>8.0</v>
      </c>
      <c r="E143" s="18" t="s">
        <v>2516</v>
      </c>
      <c r="F143" s="18" t="s">
        <v>2696</v>
      </c>
      <c r="G143" s="24"/>
      <c r="H143" s="24" t="s">
        <v>101</v>
      </c>
      <c r="I143" s="18">
        <v>2.0</v>
      </c>
      <c r="J143" s="18">
        <v>1.0</v>
      </c>
      <c r="K143" s="18" t="s">
        <v>2804</v>
      </c>
      <c r="L143" s="29">
        <f t="shared" si="1"/>
        <v>30.88627844</v>
      </c>
      <c r="M143" s="18">
        <v>10.0</v>
      </c>
      <c r="N143" s="18" t="s">
        <v>83</v>
      </c>
      <c r="O143" s="18">
        <v>1.0</v>
      </c>
      <c r="P143" s="26" t="s">
        <v>2809</v>
      </c>
      <c r="Q143" s="26" t="s">
        <v>2810</v>
      </c>
      <c r="R143" s="18"/>
      <c r="S143" s="18"/>
      <c r="T143" s="18" t="s">
        <v>85</v>
      </c>
      <c r="U143" s="18"/>
      <c r="V143" s="18"/>
      <c r="W143" s="18"/>
      <c r="X143" s="27" t="s">
        <v>13</v>
      </c>
      <c r="Y143" s="26" t="s">
        <v>2707</v>
      </c>
      <c r="Z143" s="26" t="s">
        <v>196</v>
      </c>
      <c r="AA143" s="18" t="s">
        <v>2753</v>
      </c>
      <c r="AB143" s="30" t="s">
        <v>2815</v>
      </c>
      <c r="AC143" s="30"/>
    </row>
    <row r="144" ht="15.75" customHeight="1">
      <c r="A144" s="18">
        <f t="shared" si="5"/>
        <v>508</v>
      </c>
      <c r="B144" s="18" t="s">
        <v>2804</v>
      </c>
      <c r="C144" s="18" t="s">
        <v>2819</v>
      </c>
      <c r="D144" s="18">
        <v>8.0</v>
      </c>
      <c r="E144" s="18" t="s">
        <v>2516</v>
      </c>
      <c r="F144" s="18" t="s">
        <v>2696</v>
      </c>
      <c r="G144" s="24"/>
      <c r="H144" s="24" t="s">
        <v>101</v>
      </c>
      <c r="I144" s="18">
        <v>2.0</v>
      </c>
      <c r="J144" s="18">
        <v>1.0</v>
      </c>
      <c r="K144" s="18" t="s">
        <v>2822</v>
      </c>
      <c r="L144" s="29">
        <f t="shared" si="1"/>
        <v>24.46913752</v>
      </c>
      <c r="M144" s="18">
        <v>10.0</v>
      </c>
      <c r="N144" s="18" t="s">
        <v>83</v>
      </c>
      <c r="O144" s="18">
        <v>1.0</v>
      </c>
      <c r="P144" s="26" t="s">
        <v>2829</v>
      </c>
      <c r="Q144" s="26" t="s">
        <v>2830</v>
      </c>
      <c r="R144" s="18"/>
      <c r="S144" s="18"/>
      <c r="T144" s="18" t="s">
        <v>85</v>
      </c>
      <c r="U144" s="18"/>
      <c r="V144" s="18"/>
      <c r="W144" s="18"/>
      <c r="X144" s="27" t="s">
        <v>13</v>
      </c>
      <c r="Y144" s="26" t="s">
        <v>2707</v>
      </c>
      <c r="Z144" s="26" t="s">
        <v>196</v>
      </c>
      <c r="AA144" s="18" t="s">
        <v>2753</v>
      </c>
      <c r="AB144" s="30" t="s">
        <v>2837</v>
      </c>
      <c r="AC144" s="30"/>
    </row>
    <row r="145" ht="15.75" customHeight="1">
      <c r="A145" s="18">
        <f t="shared" si="5"/>
        <v>509</v>
      </c>
      <c r="B145" s="18" t="s">
        <v>2822</v>
      </c>
      <c r="C145" s="18" t="s">
        <v>2841</v>
      </c>
      <c r="D145" s="18">
        <v>8.0</v>
      </c>
      <c r="E145" s="18" t="s">
        <v>2516</v>
      </c>
      <c r="F145" s="18" t="s">
        <v>2696</v>
      </c>
      <c r="G145" s="24"/>
      <c r="H145" s="24" t="s">
        <v>101</v>
      </c>
      <c r="I145" s="18">
        <v>2.0</v>
      </c>
      <c r="J145" s="18">
        <v>1.0</v>
      </c>
      <c r="K145" s="18" t="s">
        <v>2843</v>
      </c>
      <c r="L145" s="29">
        <f t="shared" si="1"/>
        <v>26.7928173</v>
      </c>
      <c r="M145" s="18">
        <v>10.0</v>
      </c>
      <c r="N145" s="18" t="s">
        <v>83</v>
      </c>
      <c r="O145" s="18">
        <v>1.0</v>
      </c>
      <c r="P145" s="26" t="s">
        <v>2847</v>
      </c>
      <c r="Q145" s="26" t="s">
        <v>2849</v>
      </c>
      <c r="R145" s="18"/>
      <c r="S145" s="18"/>
      <c r="T145" s="18" t="s">
        <v>85</v>
      </c>
      <c r="U145" s="18"/>
      <c r="V145" s="18"/>
      <c r="W145" s="18"/>
      <c r="X145" s="27" t="s">
        <v>13</v>
      </c>
      <c r="Y145" s="26" t="s">
        <v>2707</v>
      </c>
      <c r="Z145" s="26" t="s">
        <v>196</v>
      </c>
      <c r="AA145" s="18" t="s">
        <v>2753</v>
      </c>
      <c r="AB145" s="30" t="s">
        <v>2850</v>
      </c>
      <c r="AC145" s="30"/>
    </row>
    <row r="146" ht="15.75" customHeight="1">
      <c r="A146" s="18">
        <f t="shared" si="5"/>
        <v>510</v>
      </c>
      <c r="B146" s="18" t="s">
        <v>2843</v>
      </c>
      <c r="C146" s="18" t="s">
        <v>2853</v>
      </c>
      <c r="D146" s="18">
        <v>8.0</v>
      </c>
      <c r="E146" s="18" t="s">
        <v>2516</v>
      </c>
      <c r="F146" s="18" t="s">
        <v>2696</v>
      </c>
      <c r="G146" s="24"/>
      <c r="H146" s="24" t="s">
        <v>101</v>
      </c>
      <c r="I146" s="18">
        <v>2.0</v>
      </c>
      <c r="J146" s="18">
        <v>1.0</v>
      </c>
      <c r="K146" s="18" t="s">
        <v>2855</v>
      </c>
      <c r="L146" s="29">
        <f t="shared" si="1"/>
        <v>65.13905062</v>
      </c>
      <c r="M146" s="18">
        <v>10.0</v>
      </c>
      <c r="N146" s="18" t="s">
        <v>83</v>
      </c>
      <c r="O146" s="18">
        <v>1.0</v>
      </c>
      <c r="P146" s="26" t="s">
        <v>2858</v>
      </c>
      <c r="Q146" s="26" t="s">
        <v>2859</v>
      </c>
      <c r="R146" s="18"/>
      <c r="S146" s="18"/>
      <c r="T146" s="18" t="s">
        <v>85</v>
      </c>
      <c r="U146" s="18"/>
      <c r="V146" s="18"/>
      <c r="W146" s="18"/>
      <c r="X146" s="27" t="s">
        <v>13</v>
      </c>
      <c r="Y146" s="26" t="s">
        <v>2707</v>
      </c>
      <c r="Z146" s="26" t="s">
        <v>196</v>
      </c>
      <c r="AA146" s="18" t="s">
        <v>2753</v>
      </c>
      <c r="AB146" s="30" t="s">
        <v>2862</v>
      </c>
      <c r="AC146" s="30"/>
    </row>
    <row r="147" ht="15.75" customHeight="1">
      <c r="A147" s="18">
        <f t="shared" si="5"/>
        <v>511</v>
      </c>
      <c r="B147" s="18" t="s">
        <v>2855</v>
      </c>
      <c r="C147" s="18" t="s">
        <v>2865</v>
      </c>
      <c r="D147" s="18">
        <v>8.0</v>
      </c>
      <c r="E147" s="18" t="s">
        <v>2516</v>
      </c>
      <c r="F147" s="18" t="s">
        <v>2696</v>
      </c>
      <c r="G147" s="24"/>
      <c r="H147" s="24" t="s">
        <v>101</v>
      </c>
      <c r="I147" s="18">
        <v>2.0</v>
      </c>
      <c r="J147" s="18">
        <v>1.0</v>
      </c>
      <c r="K147" s="18" t="s">
        <v>2868</v>
      </c>
      <c r="L147" s="29">
        <f t="shared" si="1"/>
        <v>44.91575573</v>
      </c>
      <c r="M147" s="18">
        <v>10.0</v>
      </c>
      <c r="N147" s="18" t="s">
        <v>83</v>
      </c>
      <c r="O147" s="18">
        <v>1.0</v>
      </c>
      <c r="P147" s="26" t="s">
        <v>2872</v>
      </c>
      <c r="Q147" s="26" t="s">
        <v>2874</v>
      </c>
      <c r="R147" s="18"/>
      <c r="S147" s="18"/>
      <c r="T147" s="18" t="s">
        <v>85</v>
      </c>
      <c r="U147" s="18"/>
      <c r="V147" s="18"/>
      <c r="W147" s="18"/>
      <c r="X147" s="27" t="s">
        <v>13</v>
      </c>
      <c r="Y147" s="26" t="s">
        <v>2707</v>
      </c>
      <c r="Z147" s="26" t="s">
        <v>196</v>
      </c>
      <c r="AA147" s="18" t="s">
        <v>2753</v>
      </c>
      <c r="AB147" s="30" t="s">
        <v>2878</v>
      </c>
      <c r="AC147" s="30"/>
    </row>
    <row r="148" ht="15.75" customHeight="1">
      <c r="A148" s="18">
        <f t="shared" si="5"/>
        <v>512</v>
      </c>
      <c r="B148" s="18" t="s">
        <v>2868</v>
      </c>
      <c r="C148" s="18" t="s">
        <v>2881</v>
      </c>
      <c r="D148" s="18">
        <v>8.0</v>
      </c>
      <c r="E148" s="18" t="s">
        <v>2516</v>
      </c>
      <c r="F148" s="18" t="s">
        <v>2696</v>
      </c>
      <c r="G148" s="24"/>
      <c r="H148" s="24" t="s">
        <v>101</v>
      </c>
      <c r="I148" s="18">
        <v>2.0</v>
      </c>
      <c r="J148" s="18">
        <v>1.0</v>
      </c>
      <c r="K148" s="18" t="s">
        <v>2885</v>
      </c>
      <c r="L148" s="29">
        <f t="shared" si="1"/>
        <v>46.82558418</v>
      </c>
      <c r="M148" s="18">
        <v>10.0</v>
      </c>
      <c r="N148" s="18" t="s">
        <v>83</v>
      </c>
      <c r="O148" s="18">
        <v>1.0</v>
      </c>
      <c r="P148" s="26" t="s">
        <v>2890</v>
      </c>
      <c r="Q148" s="26" t="s">
        <v>2891</v>
      </c>
      <c r="R148" s="18"/>
      <c r="S148" s="18"/>
      <c r="T148" s="18" t="s">
        <v>85</v>
      </c>
      <c r="U148" s="18"/>
      <c r="V148" s="18"/>
      <c r="W148" s="18"/>
      <c r="X148" s="27" t="s">
        <v>13</v>
      </c>
      <c r="Y148" s="26" t="s">
        <v>2707</v>
      </c>
      <c r="Z148" s="26" t="s">
        <v>196</v>
      </c>
      <c r="AA148" s="18" t="s">
        <v>2753</v>
      </c>
      <c r="AB148" s="30" t="s">
        <v>2897</v>
      </c>
      <c r="AC148" s="30"/>
    </row>
    <row r="149" ht="15.75" customHeight="1">
      <c r="A149" s="18">
        <f t="shared" si="5"/>
        <v>513</v>
      </c>
      <c r="B149" s="18" t="s">
        <v>2885</v>
      </c>
      <c r="C149" s="18" t="s">
        <v>2901</v>
      </c>
      <c r="D149" s="18">
        <v>8.0</v>
      </c>
      <c r="E149" s="18" t="s">
        <v>2516</v>
      </c>
      <c r="F149" s="18" t="s">
        <v>2696</v>
      </c>
      <c r="G149" s="24"/>
      <c r="H149" s="24" t="s">
        <v>101</v>
      </c>
      <c r="I149" s="18">
        <v>2.0</v>
      </c>
      <c r="J149" s="18">
        <v>1.0</v>
      </c>
      <c r="K149" s="18" t="s">
        <v>2904</v>
      </c>
      <c r="L149" s="29">
        <f t="shared" si="1"/>
        <v>108.0417354</v>
      </c>
      <c r="M149" s="18">
        <v>10.0</v>
      </c>
      <c r="N149" s="18" t="s">
        <v>83</v>
      </c>
      <c r="O149" s="18">
        <v>1.0</v>
      </c>
      <c r="P149" s="26" t="s">
        <v>2909</v>
      </c>
      <c r="Q149" s="26" t="s">
        <v>2911</v>
      </c>
      <c r="R149" s="18"/>
      <c r="S149" s="18"/>
      <c r="T149" s="18" t="s">
        <v>85</v>
      </c>
      <c r="U149" s="18"/>
      <c r="V149" s="18"/>
      <c r="W149" s="18"/>
      <c r="X149" s="27" t="s">
        <v>13</v>
      </c>
      <c r="Y149" s="26" t="s">
        <v>2707</v>
      </c>
      <c r="Z149" s="26" t="s">
        <v>196</v>
      </c>
      <c r="AA149" s="18" t="s">
        <v>2753</v>
      </c>
      <c r="AB149" s="30" t="s">
        <v>2915</v>
      </c>
      <c r="AC149" s="30"/>
    </row>
    <row r="150" ht="15.75" customHeight="1">
      <c r="A150" s="18">
        <f t="shared" si="5"/>
        <v>514</v>
      </c>
      <c r="B150" s="18" t="s">
        <v>2904</v>
      </c>
      <c r="C150" s="18" t="s">
        <v>2918</v>
      </c>
      <c r="D150" s="18">
        <v>8.0</v>
      </c>
      <c r="E150" s="18" t="s">
        <v>2516</v>
      </c>
      <c r="F150" s="18" t="s">
        <v>2696</v>
      </c>
      <c r="G150" s="24"/>
      <c r="H150" s="24" t="s">
        <v>101</v>
      </c>
      <c r="I150" s="18">
        <v>2.0</v>
      </c>
      <c r="J150" s="18">
        <v>1.0</v>
      </c>
      <c r="K150" s="18" t="s">
        <v>2920</v>
      </c>
      <c r="L150" s="29">
        <f t="shared" si="1"/>
        <v>60.23989319</v>
      </c>
      <c r="M150" s="18">
        <v>10.0</v>
      </c>
      <c r="N150" s="18" t="s">
        <v>83</v>
      </c>
      <c r="O150" s="18">
        <v>1.0</v>
      </c>
      <c r="P150" s="26" t="s">
        <v>2923</v>
      </c>
      <c r="Q150" s="26" t="s">
        <v>2924</v>
      </c>
      <c r="R150" s="18"/>
      <c r="S150" s="18"/>
      <c r="T150" s="18" t="s">
        <v>85</v>
      </c>
      <c r="U150" s="18"/>
      <c r="V150" s="18"/>
      <c r="W150" s="18"/>
      <c r="X150" s="27" t="s">
        <v>13</v>
      </c>
      <c r="Y150" s="26" t="s">
        <v>2707</v>
      </c>
      <c r="Z150" s="26" t="s">
        <v>196</v>
      </c>
      <c r="AA150" s="18" t="s">
        <v>2753</v>
      </c>
      <c r="AB150" s="30" t="s">
        <v>2927</v>
      </c>
      <c r="AC150" s="30"/>
    </row>
    <row r="151" ht="15.75" customHeight="1">
      <c r="A151" s="18">
        <f t="shared" si="5"/>
        <v>515</v>
      </c>
      <c r="B151" s="18" t="s">
        <v>2920</v>
      </c>
      <c r="C151" s="18" t="s">
        <v>2928</v>
      </c>
      <c r="D151" s="18">
        <v>8.0</v>
      </c>
      <c r="E151" s="18" t="s">
        <v>2516</v>
      </c>
      <c r="F151" s="18" t="s">
        <v>2696</v>
      </c>
      <c r="G151" s="24"/>
      <c r="H151" s="24" t="s">
        <v>101</v>
      </c>
      <c r="I151" s="18">
        <v>2.0</v>
      </c>
      <c r="J151" s="18">
        <v>1.0</v>
      </c>
      <c r="K151" s="18" t="s">
        <v>2930</v>
      </c>
      <c r="L151" s="29">
        <f t="shared" si="1"/>
        <v>90.26282044</v>
      </c>
      <c r="M151" s="18">
        <v>10.0</v>
      </c>
      <c r="N151" s="18" t="s">
        <v>83</v>
      </c>
      <c r="O151" s="18">
        <v>1.0</v>
      </c>
      <c r="P151" s="26" t="s">
        <v>2933</v>
      </c>
      <c r="Q151" s="26" t="s">
        <v>2936</v>
      </c>
      <c r="R151" s="18"/>
      <c r="S151" s="18"/>
      <c r="T151" s="18" t="s">
        <v>85</v>
      </c>
      <c r="U151" s="18"/>
      <c r="V151" s="18"/>
      <c r="W151" s="18"/>
      <c r="X151" s="27" t="s">
        <v>13</v>
      </c>
      <c r="Y151" s="26" t="s">
        <v>2707</v>
      </c>
      <c r="Z151" s="26" t="s">
        <v>196</v>
      </c>
      <c r="AA151" s="18" t="s">
        <v>2753</v>
      </c>
      <c r="AB151" s="30" t="s">
        <v>2938</v>
      </c>
      <c r="AC151" s="30"/>
    </row>
    <row r="152" ht="15.75" customHeight="1">
      <c r="A152" s="18">
        <f t="shared" si="5"/>
        <v>516</v>
      </c>
      <c r="B152" s="18" t="s">
        <v>2930</v>
      </c>
      <c r="C152" s="18" t="s">
        <v>2940</v>
      </c>
      <c r="D152" s="18">
        <v>8.0</v>
      </c>
      <c r="E152" s="18" t="s">
        <v>2516</v>
      </c>
      <c r="F152" s="18" t="s">
        <v>2696</v>
      </c>
      <c r="G152" s="24"/>
      <c r="H152" s="24" t="s">
        <v>101</v>
      </c>
      <c r="I152" s="18">
        <v>2.0</v>
      </c>
      <c r="J152" s="18">
        <v>1.0</v>
      </c>
      <c r="K152" s="18" t="s">
        <v>2942</v>
      </c>
      <c r="L152" s="29">
        <f t="shared" si="1"/>
        <v>71.54192785</v>
      </c>
      <c r="M152" s="18">
        <v>10.0</v>
      </c>
      <c r="N152" s="18" t="s">
        <v>83</v>
      </c>
      <c r="O152" s="18">
        <v>1.0</v>
      </c>
      <c r="P152" s="26" t="s">
        <v>2945</v>
      </c>
      <c r="Q152" s="26" t="s">
        <v>2946</v>
      </c>
      <c r="R152" s="18"/>
      <c r="S152" s="18"/>
      <c r="T152" s="18" t="s">
        <v>85</v>
      </c>
      <c r="U152" s="18"/>
      <c r="V152" s="18"/>
      <c r="W152" s="18"/>
      <c r="X152" s="27" t="s">
        <v>13</v>
      </c>
      <c r="Y152" s="26" t="s">
        <v>2707</v>
      </c>
      <c r="Z152" s="26" t="s">
        <v>196</v>
      </c>
      <c r="AA152" s="18" t="s">
        <v>2753</v>
      </c>
      <c r="AB152" s="30" t="s">
        <v>2948</v>
      </c>
      <c r="AC152" s="30"/>
    </row>
    <row r="153" ht="15.75" customHeight="1">
      <c r="A153" s="18">
        <f t="shared" si="5"/>
        <v>517</v>
      </c>
      <c r="B153" s="18" t="s">
        <v>2942</v>
      </c>
      <c r="C153" s="18" t="s">
        <v>2950</v>
      </c>
      <c r="D153" s="18">
        <v>8.0</v>
      </c>
      <c r="E153" s="18" t="s">
        <v>2516</v>
      </c>
      <c r="F153" s="18" t="s">
        <v>2696</v>
      </c>
      <c r="G153" s="24"/>
      <c r="H153" s="24" t="s">
        <v>101</v>
      </c>
      <c r="I153" s="18">
        <v>2.0</v>
      </c>
      <c r="J153" s="18">
        <v>1.0</v>
      </c>
      <c r="K153" s="18" t="s">
        <v>2955</v>
      </c>
      <c r="L153" s="29">
        <f t="shared" si="1"/>
        <v>83.35874167</v>
      </c>
      <c r="M153" s="18">
        <v>10.0</v>
      </c>
      <c r="N153" s="18" t="s">
        <v>83</v>
      </c>
      <c r="O153" s="18">
        <v>1.0</v>
      </c>
      <c r="P153" s="26" t="s">
        <v>2957</v>
      </c>
      <c r="Q153" s="26" t="s">
        <v>2958</v>
      </c>
      <c r="R153" s="18"/>
      <c r="S153" s="18"/>
      <c r="T153" s="18" t="s">
        <v>85</v>
      </c>
      <c r="U153" s="18"/>
      <c r="V153" s="18"/>
      <c r="W153" s="18"/>
      <c r="X153" s="27" t="s">
        <v>13</v>
      </c>
      <c r="Y153" s="26" t="s">
        <v>2707</v>
      </c>
      <c r="Z153" s="26" t="s">
        <v>196</v>
      </c>
      <c r="AA153" s="18" t="s">
        <v>2753</v>
      </c>
      <c r="AB153" s="30" t="s">
        <v>2961</v>
      </c>
      <c r="AC153" s="30"/>
    </row>
    <row r="154" ht="15.75" customHeight="1">
      <c r="A154" s="18">
        <f t="shared" si="5"/>
        <v>518</v>
      </c>
      <c r="B154" s="18" t="s">
        <v>2955</v>
      </c>
      <c r="C154" s="18" t="s">
        <v>2964</v>
      </c>
      <c r="D154" s="18">
        <v>8.0</v>
      </c>
      <c r="E154" s="18" t="s">
        <v>2516</v>
      </c>
      <c r="F154" s="18" t="s">
        <v>2696</v>
      </c>
      <c r="G154" s="24"/>
      <c r="H154" s="24" t="s">
        <v>101</v>
      </c>
      <c r="I154" s="18">
        <v>2.0</v>
      </c>
      <c r="J154" s="18">
        <v>1.0</v>
      </c>
      <c r="K154" s="18" t="s">
        <v>2969</v>
      </c>
      <c r="L154" s="29">
        <f t="shared" si="1"/>
        <v>96.17664902</v>
      </c>
      <c r="M154" s="18">
        <v>10.0</v>
      </c>
      <c r="N154" s="18" t="s">
        <v>83</v>
      </c>
      <c r="O154" s="18">
        <v>1.0</v>
      </c>
      <c r="P154" s="26" t="s">
        <v>2970</v>
      </c>
      <c r="Q154" s="26" t="s">
        <v>2971</v>
      </c>
      <c r="R154" s="18"/>
      <c r="S154" s="18"/>
      <c r="T154" s="18" t="s">
        <v>85</v>
      </c>
      <c r="U154" s="18"/>
      <c r="V154" s="18"/>
      <c r="W154" s="18"/>
      <c r="X154" s="27" t="s">
        <v>13</v>
      </c>
      <c r="Y154" s="26" t="s">
        <v>2707</v>
      </c>
      <c r="Z154" s="26" t="s">
        <v>196</v>
      </c>
      <c r="AA154" s="18" t="s">
        <v>2753</v>
      </c>
      <c r="AB154" s="30" t="s">
        <v>2974</v>
      </c>
      <c r="AC154" s="30"/>
    </row>
    <row r="155" ht="15.75" customHeight="1">
      <c r="A155" s="18">
        <f t="shared" si="5"/>
        <v>519</v>
      </c>
      <c r="B155" s="18" t="s">
        <v>2969</v>
      </c>
      <c r="C155" s="18" t="s">
        <v>2977</v>
      </c>
      <c r="D155" s="18">
        <v>8.0</v>
      </c>
      <c r="E155" s="18" t="s">
        <v>2516</v>
      </c>
      <c r="F155" s="18" t="s">
        <v>2696</v>
      </c>
      <c r="G155" s="24"/>
      <c r="H155" s="24" t="s">
        <v>101</v>
      </c>
      <c r="I155" s="18">
        <v>2.0</v>
      </c>
      <c r="J155" s="18">
        <v>1.0</v>
      </c>
      <c r="K155" s="18" t="s">
        <v>2980</v>
      </c>
      <c r="L155" s="29">
        <f t="shared" si="1"/>
        <v>82.30657718</v>
      </c>
      <c r="M155" s="18">
        <v>10.0</v>
      </c>
      <c r="N155" s="18" t="s">
        <v>83</v>
      </c>
      <c r="O155" s="18">
        <v>1.0</v>
      </c>
      <c r="P155" s="26" t="s">
        <v>2982</v>
      </c>
      <c r="Q155" s="26" t="s">
        <v>2983</v>
      </c>
      <c r="R155" s="18"/>
      <c r="S155" s="18"/>
      <c r="T155" s="18" t="s">
        <v>85</v>
      </c>
      <c r="U155" s="18"/>
      <c r="V155" s="18"/>
      <c r="W155" s="18"/>
      <c r="X155" s="27" t="s">
        <v>13</v>
      </c>
      <c r="Y155" s="26" t="s">
        <v>2707</v>
      </c>
      <c r="Z155" s="26" t="s">
        <v>196</v>
      </c>
      <c r="AA155" s="18" t="s">
        <v>2753</v>
      </c>
      <c r="AB155" s="30" t="s">
        <v>2984</v>
      </c>
      <c r="AC155" s="30"/>
    </row>
    <row r="156" ht="15.75" customHeight="1">
      <c r="A156" s="18">
        <f t="shared" si="5"/>
        <v>520</v>
      </c>
      <c r="B156" s="18" t="s">
        <v>2980</v>
      </c>
      <c r="C156" s="18" t="s">
        <v>2988</v>
      </c>
      <c r="D156" s="18">
        <v>8.0</v>
      </c>
      <c r="E156" s="18" t="s">
        <v>2516</v>
      </c>
      <c r="F156" s="18" t="s">
        <v>2696</v>
      </c>
      <c r="G156" s="24"/>
      <c r="H156" s="24" t="s">
        <v>101</v>
      </c>
      <c r="I156" s="18">
        <v>2.0</v>
      </c>
      <c r="J156" s="18">
        <v>1.0</v>
      </c>
      <c r="K156" s="18" t="s">
        <v>2992</v>
      </c>
      <c r="L156" s="29">
        <f t="shared" si="1"/>
        <v>102.7724835</v>
      </c>
      <c r="M156" s="18">
        <v>10.0</v>
      </c>
      <c r="N156" s="18" t="s">
        <v>83</v>
      </c>
      <c r="O156" s="18">
        <v>1.0</v>
      </c>
      <c r="P156" s="26" t="s">
        <v>2994</v>
      </c>
      <c r="Q156" s="26" t="s">
        <v>2996</v>
      </c>
      <c r="R156" s="18"/>
      <c r="S156" s="18"/>
      <c r="T156" s="18" t="s">
        <v>85</v>
      </c>
      <c r="U156" s="18"/>
      <c r="V156" s="18"/>
      <c r="W156" s="18"/>
      <c r="X156" s="27" t="s">
        <v>13</v>
      </c>
      <c r="Y156" s="26" t="s">
        <v>2707</v>
      </c>
      <c r="Z156" s="26" t="s">
        <v>196</v>
      </c>
      <c r="AA156" s="18" t="s">
        <v>2753</v>
      </c>
      <c r="AB156" s="30" t="s">
        <v>2999</v>
      </c>
      <c r="AC156" s="30"/>
    </row>
    <row r="157" ht="15.75" customHeight="1">
      <c r="A157" s="18">
        <f t="shared" si="5"/>
        <v>521</v>
      </c>
      <c r="B157" s="18" t="s">
        <v>2992</v>
      </c>
      <c r="C157" s="18" t="s">
        <v>3001</v>
      </c>
      <c r="D157" s="18">
        <v>8.0</v>
      </c>
      <c r="E157" s="18" t="s">
        <v>2516</v>
      </c>
      <c r="F157" s="18" t="s">
        <v>2696</v>
      </c>
      <c r="G157" s="24"/>
      <c r="H157" s="24" t="s">
        <v>101</v>
      </c>
      <c r="I157" s="18">
        <v>2.0</v>
      </c>
      <c r="J157" s="18">
        <v>1.0</v>
      </c>
      <c r="K157" s="18" t="s">
        <v>3004</v>
      </c>
      <c r="L157" s="29">
        <f t="shared" si="1"/>
        <v>116.8801099</v>
      </c>
      <c r="M157" s="18">
        <v>10.0</v>
      </c>
      <c r="N157" s="18" t="s">
        <v>83</v>
      </c>
      <c r="O157" s="18">
        <v>1.0</v>
      </c>
      <c r="P157" s="26" t="s">
        <v>3007</v>
      </c>
      <c r="Q157" s="26" t="s">
        <v>3008</v>
      </c>
      <c r="R157" s="18"/>
      <c r="S157" s="18"/>
      <c r="T157" s="18" t="s">
        <v>85</v>
      </c>
      <c r="U157" s="18"/>
      <c r="V157" s="18"/>
      <c r="W157" s="18"/>
      <c r="X157" s="27" t="s">
        <v>13</v>
      </c>
      <c r="Y157" s="26" t="s">
        <v>2707</v>
      </c>
      <c r="Z157" s="26" t="s">
        <v>196</v>
      </c>
      <c r="AA157" s="18" t="s">
        <v>2753</v>
      </c>
      <c r="AB157" s="30" t="s">
        <v>3010</v>
      </c>
      <c r="AC157" s="30"/>
    </row>
    <row r="158" ht="15.75" customHeight="1">
      <c r="A158" s="18">
        <f t="shared" si="5"/>
        <v>522</v>
      </c>
      <c r="B158" s="18" t="s">
        <v>3004</v>
      </c>
      <c r="C158" s="18" t="s">
        <v>3012</v>
      </c>
      <c r="D158" s="18">
        <v>8.0</v>
      </c>
      <c r="E158" s="18" t="s">
        <v>2516</v>
      </c>
      <c r="F158" s="18" t="s">
        <v>2696</v>
      </c>
      <c r="G158" s="24"/>
      <c r="H158" s="24" t="s">
        <v>101</v>
      </c>
      <c r="I158" s="18">
        <v>2.0</v>
      </c>
      <c r="J158" s="18">
        <v>1.0</v>
      </c>
      <c r="K158" s="18" t="s">
        <v>3017</v>
      </c>
      <c r="L158" s="29">
        <f t="shared" si="1"/>
        <v>111.1238153</v>
      </c>
      <c r="M158" s="18">
        <v>10.0</v>
      </c>
      <c r="N158" s="18" t="s">
        <v>83</v>
      </c>
      <c r="O158" s="18">
        <v>1.0</v>
      </c>
      <c r="P158" s="26" t="s">
        <v>3019</v>
      </c>
      <c r="Q158" s="26" t="s">
        <v>3020</v>
      </c>
      <c r="R158" s="18"/>
      <c r="S158" s="18"/>
      <c r="T158" s="18" t="s">
        <v>85</v>
      </c>
      <c r="U158" s="18"/>
      <c r="V158" s="18"/>
      <c r="W158" s="18"/>
      <c r="X158" s="27" t="s">
        <v>13</v>
      </c>
      <c r="Y158" s="26" t="s">
        <v>2707</v>
      </c>
      <c r="Z158" s="26" t="s">
        <v>196</v>
      </c>
      <c r="AA158" s="18" t="s">
        <v>2753</v>
      </c>
      <c r="AB158" s="30" t="s">
        <v>3024</v>
      </c>
      <c r="AC158" s="30"/>
    </row>
    <row r="159" ht="15.75" customHeight="1">
      <c r="A159" s="18">
        <f t="shared" si="5"/>
        <v>523</v>
      </c>
      <c r="B159" s="18" t="s">
        <v>3017</v>
      </c>
      <c r="C159" s="18" t="s">
        <v>3026</v>
      </c>
      <c r="D159" s="18">
        <v>8.0</v>
      </c>
      <c r="E159" s="18" t="s">
        <v>2516</v>
      </c>
      <c r="F159" s="18" t="s">
        <v>2696</v>
      </c>
      <c r="G159" s="24"/>
      <c r="H159" s="24" t="s">
        <v>101</v>
      </c>
      <c r="I159" s="18">
        <v>2.0</v>
      </c>
      <c r="J159" s="18">
        <v>1.0</v>
      </c>
      <c r="K159" s="18" t="s">
        <v>3028</v>
      </c>
      <c r="L159" s="29">
        <f t="shared" si="1"/>
        <v>105.5013297</v>
      </c>
      <c r="M159" s="18">
        <v>10.0</v>
      </c>
      <c r="N159" s="18" t="s">
        <v>83</v>
      </c>
      <c r="O159" s="18">
        <v>1.0</v>
      </c>
      <c r="P159" s="26" t="s">
        <v>3034</v>
      </c>
      <c r="Q159" s="26" t="s">
        <v>3035</v>
      </c>
      <c r="R159" s="18"/>
      <c r="S159" s="18"/>
      <c r="T159" s="18" t="s">
        <v>85</v>
      </c>
      <c r="U159" s="18"/>
      <c r="V159" s="18"/>
      <c r="W159" s="18"/>
      <c r="X159" s="27" t="s">
        <v>13</v>
      </c>
      <c r="Y159" s="26" t="s">
        <v>2707</v>
      </c>
      <c r="Z159" s="26" t="s">
        <v>196</v>
      </c>
      <c r="AA159" s="18" t="s">
        <v>2753</v>
      </c>
      <c r="AB159" s="30" t="s">
        <v>3042</v>
      </c>
      <c r="AC159" s="30"/>
    </row>
    <row r="160" ht="15.75" customHeight="1">
      <c r="A160" s="18">
        <f t="shared" si="5"/>
        <v>524</v>
      </c>
      <c r="B160" s="18" t="s">
        <v>3028</v>
      </c>
      <c r="C160" s="18" t="s">
        <v>3044</v>
      </c>
      <c r="D160" s="18">
        <v>8.0</v>
      </c>
      <c r="E160" s="18" t="s">
        <v>2516</v>
      </c>
      <c r="F160" s="18" t="s">
        <v>2696</v>
      </c>
      <c r="G160" s="24"/>
      <c r="H160" s="24" t="s">
        <v>101</v>
      </c>
      <c r="I160" s="18">
        <v>2.0</v>
      </c>
      <c r="J160" s="18">
        <v>1.0</v>
      </c>
      <c r="K160" s="18" t="s">
        <v>3048</v>
      </c>
      <c r="L160" s="29">
        <f t="shared" si="1"/>
        <v>101.7712705</v>
      </c>
      <c r="M160" s="18">
        <v>10.0</v>
      </c>
      <c r="N160" s="18" t="s">
        <v>83</v>
      </c>
      <c r="O160" s="18">
        <v>1.0</v>
      </c>
      <c r="P160" s="26" t="s">
        <v>3052</v>
      </c>
      <c r="Q160" s="26" t="s">
        <v>3054</v>
      </c>
      <c r="R160" s="18"/>
      <c r="S160" s="18"/>
      <c r="T160" s="18" t="s">
        <v>85</v>
      </c>
      <c r="U160" s="18"/>
      <c r="V160" s="18"/>
      <c r="W160" s="18"/>
      <c r="X160" s="27" t="s">
        <v>13</v>
      </c>
      <c r="Y160" s="26" t="s">
        <v>2707</v>
      </c>
      <c r="Z160" s="26" t="s">
        <v>196</v>
      </c>
      <c r="AA160" s="18" t="s">
        <v>2753</v>
      </c>
      <c r="AB160" s="30" t="s">
        <v>3057</v>
      </c>
      <c r="AC160" s="30"/>
    </row>
    <row r="161" ht="15.75" customHeight="1">
      <c r="A161" s="18">
        <f t="shared" si="5"/>
        <v>525</v>
      </c>
      <c r="B161" s="18" t="s">
        <v>3048</v>
      </c>
      <c r="C161" s="18" t="s">
        <v>3059</v>
      </c>
      <c r="D161" s="18">
        <v>8.0</v>
      </c>
      <c r="E161" s="18" t="s">
        <v>2516</v>
      </c>
      <c r="F161" s="18" t="s">
        <v>2696</v>
      </c>
      <c r="G161" s="24"/>
      <c r="H161" s="24" t="s">
        <v>101</v>
      </c>
      <c r="I161" s="18">
        <v>2.0</v>
      </c>
      <c r="J161" s="18">
        <v>1.0</v>
      </c>
      <c r="K161" s="18" t="s">
        <v>3061</v>
      </c>
      <c r="L161" s="29">
        <f t="shared" si="1"/>
        <v>113.4121332</v>
      </c>
      <c r="M161" s="18">
        <v>10.0</v>
      </c>
      <c r="N161" s="18" t="s">
        <v>83</v>
      </c>
      <c r="O161" s="18">
        <v>1.0</v>
      </c>
      <c r="P161" s="26" t="s">
        <v>3066</v>
      </c>
      <c r="Q161" s="26" t="s">
        <v>3067</v>
      </c>
      <c r="R161" s="18"/>
      <c r="S161" s="18"/>
      <c r="T161" s="18" t="s">
        <v>85</v>
      </c>
      <c r="U161" s="18"/>
      <c r="V161" s="18"/>
      <c r="W161" s="18"/>
      <c r="X161" s="27" t="s">
        <v>13</v>
      </c>
      <c r="Y161" s="26" t="s">
        <v>2707</v>
      </c>
      <c r="Z161" s="26" t="s">
        <v>196</v>
      </c>
      <c r="AA161" s="18" t="s">
        <v>2753</v>
      </c>
      <c r="AB161" s="30" t="s">
        <v>3069</v>
      </c>
      <c r="AC161" s="30"/>
    </row>
    <row r="162" ht="15.75" customHeight="1">
      <c r="A162" s="18">
        <f t="shared" si="5"/>
        <v>526</v>
      </c>
      <c r="B162" s="18" t="s">
        <v>3061</v>
      </c>
      <c r="C162" s="18" t="s">
        <v>3072</v>
      </c>
      <c r="D162" s="18">
        <v>8.0</v>
      </c>
      <c r="E162" s="18" t="s">
        <v>2516</v>
      </c>
      <c r="F162" s="18" t="s">
        <v>2696</v>
      </c>
      <c r="G162" s="24"/>
      <c r="H162" s="24" t="s">
        <v>101</v>
      </c>
      <c r="I162" s="18">
        <v>2.0</v>
      </c>
      <c r="J162" s="18">
        <v>1.0</v>
      </c>
      <c r="K162" s="18" t="s">
        <v>3073</v>
      </c>
      <c r="L162" s="29">
        <f t="shared" si="1"/>
        <v>114.6565102</v>
      </c>
      <c r="M162" s="18">
        <v>10.0</v>
      </c>
      <c r="N162" s="18" t="s">
        <v>83</v>
      </c>
      <c r="O162" s="18">
        <v>1.0</v>
      </c>
      <c r="P162" s="26" t="s">
        <v>3076</v>
      </c>
      <c r="Q162" s="26" t="s">
        <v>3077</v>
      </c>
      <c r="R162" s="18"/>
      <c r="S162" s="18"/>
      <c r="T162" s="18" t="s">
        <v>85</v>
      </c>
      <c r="U162" s="18"/>
      <c r="V162" s="18"/>
      <c r="W162" s="18"/>
      <c r="X162" s="27" t="s">
        <v>13</v>
      </c>
      <c r="Y162" s="26" t="s">
        <v>2707</v>
      </c>
      <c r="Z162" s="26" t="s">
        <v>196</v>
      </c>
      <c r="AA162" s="18" t="s">
        <v>2753</v>
      </c>
      <c r="AB162" s="30" t="s">
        <v>3080</v>
      </c>
      <c r="AC162" s="30"/>
    </row>
    <row r="163" ht="15.75" customHeight="1">
      <c r="A163" s="18">
        <f t="shared" si="5"/>
        <v>527</v>
      </c>
      <c r="B163" s="18" t="s">
        <v>3073</v>
      </c>
      <c r="C163" s="18" t="s">
        <v>3082</v>
      </c>
      <c r="D163" s="18">
        <v>8.0</v>
      </c>
      <c r="E163" s="18" t="s">
        <v>2516</v>
      </c>
      <c r="F163" s="18" t="s">
        <v>2696</v>
      </c>
      <c r="G163" s="24"/>
      <c r="H163" s="24" t="s">
        <v>101</v>
      </c>
      <c r="I163" s="18">
        <v>2.0</v>
      </c>
      <c r="J163" s="18">
        <v>1.0</v>
      </c>
      <c r="K163" s="18" t="s">
        <v>3085</v>
      </c>
      <c r="L163" s="29">
        <f t="shared" si="1"/>
        <v>109.4101882</v>
      </c>
      <c r="M163" s="18">
        <v>10.0</v>
      </c>
      <c r="N163" s="18" t="s">
        <v>83</v>
      </c>
      <c r="O163" s="18">
        <v>1.0</v>
      </c>
      <c r="P163" s="26" t="s">
        <v>3088</v>
      </c>
      <c r="Q163" s="26" t="s">
        <v>3089</v>
      </c>
      <c r="R163" s="18"/>
      <c r="S163" s="18"/>
      <c r="T163" s="18" t="s">
        <v>85</v>
      </c>
      <c r="U163" s="18"/>
      <c r="V163" s="18"/>
      <c r="W163" s="18"/>
      <c r="X163" s="27" t="s">
        <v>13</v>
      </c>
      <c r="Y163" s="26" t="s">
        <v>2707</v>
      </c>
      <c r="Z163" s="26" t="s">
        <v>196</v>
      </c>
      <c r="AA163" s="18" t="s">
        <v>2753</v>
      </c>
      <c r="AB163" s="30" t="s">
        <v>3093</v>
      </c>
      <c r="AC163" s="30"/>
    </row>
    <row r="164" ht="15.75" customHeight="1">
      <c r="A164" s="18">
        <f t="shared" si="5"/>
        <v>528</v>
      </c>
      <c r="B164" s="18" t="s">
        <v>3085</v>
      </c>
      <c r="C164" s="18" t="s">
        <v>3098</v>
      </c>
      <c r="D164" s="18">
        <v>8.0</v>
      </c>
      <c r="E164" s="18" t="s">
        <v>2516</v>
      </c>
      <c r="F164" s="18" t="s">
        <v>2696</v>
      </c>
      <c r="G164" s="24"/>
      <c r="H164" s="24" t="s">
        <v>101</v>
      </c>
      <c r="I164" s="18">
        <v>2.0</v>
      </c>
      <c r="J164" s="18">
        <v>1.0</v>
      </c>
      <c r="K164" s="18" t="s">
        <v>3100</v>
      </c>
      <c r="L164" s="29">
        <f t="shared" si="1"/>
        <v>130.7542115</v>
      </c>
      <c r="M164" s="18">
        <v>10.0</v>
      </c>
      <c r="N164" s="18" t="s">
        <v>83</v>
      </c>
      <c r="O164" s="18">
        <v>1.0</v>
      </c>
      <c r="P164" s="26" t="s">
        <v>3103</v>
      </c>
      <c r="Q164" s="26" t="s">
        <v>3104</v>
      </c>
      <c r="R164" s="18"/>
      <c r="S164" s="18"/>
      <c r="T164" s="18" t="s">
        <v>85</v>
      </c>
      <c r="U164" s="18"/>
      <c r="V164" s="18"/>
      <c r="W164" s="18"/>
      <c r="X164" s="27" t="s">
        <v>13</v>
      </c>
      <c r="Y164" s="26" t="s">
        <v>2707</v>
      </c>
      <c r="Z164" s="26" t="s">
        <v>196</v>
      </c>
      <c r="AA164" s="18" t="s">
        <v>2753</v>
      </c>
      <c r="AB164" s="30" t="s">
        <v>3107</v>
      </c>
      <c r="AC164" s="30"/>
    </row>
    <row r="165" ht="15.75" customHeight="1">
      <c r="A165" s="18">
        <f t="shared" si="5"/>
        <v>529</v>
      </c>
      <c r="B165" s="18" t="s">
        <v>3100</v>
      </c>
      <c r="C165" s="18" t="s">
        <v>3110</v>
      </c>
      <c r="D165" s="18">
        <v>8.0</v>
      </c>
      <c r="E165" s="18" t="s">
        <v>2516</v>
      </c>
      <c r="F165" s="18" t="s">
        <v>2696</v>
      </c>
      <c r="G165" s="24"/>
      <c r="H165" s="24" t="s">
        <v>101</v>
      </c>
      <c r="I165" s="18">
        <v>2.0</v>
      </c>
      <c r="J165" s="18">
        <v>1.0</v>
      </c>
      <c r="K165" s="18" t="s">
        <v>3111</v>
      </c>
      <c r="L165" s="29">
        <f t="shared" si="1"/>
        <v>76.34478467</v>
      </c>
      <c r="M165" s="18">
        <v>10.0</v>
      </c>
      <c r="N165" s="18" t="s">
        <v>83</v>
      </c>
      <c r="O165" s="18">
        <v>1.0</v>
      </c>
      <c r="P165" s="26" t="s">
        <v>3115</v>
      </c>
      <c r="Q165" s="26" t="s">
        <v>3116</v>
      </c>
      <c r="R165" s="18"/>
      <c r="S165" s="18"/>
      <c r="T165" s="18" t="s">
        <v>85</v>
      </c>
      <c r="U165" s="18"/>
      <c r="V165" s="18"/>
      <c r="W165" s="18"/>
      <c r="X165" s="27" t="s">
        <v>13</v>
      </c>
      <c r="Y165" s="26" t="s">
        <v>2707</v>
      </c>
      <c r="Z165" s="26" t="s">
        <v>196</v>
      </c>
      <c r="AA165" s="18" t="s">
        <v>2753</v>
      </c>
      <c r="AB165" s="30" t="s">
        <v>3118</v>
      </c>
      <c r="AC165" s="30"/>
    </row>
    <row r="166" ht="15.75" customHeight="1">
      <c r="A166" s="18">
        <f t="shared" si="5"/>
        <v>530</v>
      </c>
      <c r="B166" s="18" t="s">
        <v>3111</v>
      </c>
      <c r="C166" s="18" t="s">
        <v>3120</v>
      </c>
      <c r="D166" s="18">
        <v>8.0</v>
      </c>
      <c r="E166" s="18" t="s">
        <v>2516</v>
      </c>
      <c r="F166" s="18" t="s">
        <v>2696</v>
      </c>
      <c r="G166" s="24"/>
      <c r="H166" s="24" t="s">
        <v>101</v>
      </c>
      <c r="I166" s="18">
        <v>2.0</v>
      </c>
      <c r="J166" s="18">
        <v>1.0</v>
      </c>
      <c r="K166" s="18" t="s">
        <v>3123</v>
      </c>
      <c r="L166" s="29">
        <f t="shared" si="1"/>
        <v>102.1254902</v>
      </c>
      <c r="M166" s="18">
        <v>10.0</v>
      </c>
      <c r="N166" s="18" t="s">
        <v>83</v>
      </c>
      <c r="O166" s="18">
        <v>1.0</v>
      </c>
      <c r="P166" s="26" t="s">
        <v>3126</v>
      </c>
      <c r="Q166" s="26" t="s">
        <v>3128</v>
      </c>
      <c r="R166" s="18"/>
      <c r="S166" s="18"/>
      <c r="T166" s="18" t="s">
        <v>85</v>
      </c>
      <c r="U166" s="18"/>
      <c r="V166" s="18"/>
      <c r="W166" s="18"/>
      <c r="X166" s="27" t="s">
        <v>13</v>
      </c>
      <c r="Y166" s="26" t="s">
        <v>2707</v>
      </c>
      <c r="Z166" s="26" t="s">
        <v>196</v>
      </c>
      <c r="AA166" s="18" t="s">
        <v>2753</v>
      </c>
      <c r="AB166" s="30" t="s">
        <v>3129</v>
      </c>
      <c r="AC166" s="30"/>
    </row>
    <row r="167" ht="15.75" customHeight="1">
      <c r="A167" s="18">
        <f t="shared" si="5"/>
        <v>531</v>
      </c>
      <c r="B167" s="18" t="s">
        <v>3123</v>
      </c>
      <c r="C167" s="18" t="s">
        <v>3135</v>
      </c>
      <c r="D167" s="18">
        <v>8.0</v>
      </c>
      <c r="E167" s="18" t="s">
        <v>2516</v>
      </c>
      <c r="F167" s="18" t="s">
        <v>2696</v>
      </c>
      <c r="G167" s="24"/>
      <c r="H167" s="24" t="s">
        <v>101</v>
      </c>
      <c r="I167" s="18">
        <v>2.0</v>
      </c>
      <c r="J167" s="18">
        <v>1.0</v>
      </c>
      <c r="K167" s="18" t="s">
        <v>3137</v>
      </c>
      <c r="L167" s="29">
        <f t="shared" si="1"/>
        <v>151.4204659</v>
      </c>
      <c r="M167" s="18">
        <v>10.0</v>
      </c>
      <c r="N167" s="18" t="s">
        <v>83</v>
      </c>
      <c r="O167" s="18">
        <v>1.0</v>
      </c>
      <c r="P167" s="26" t="s">
        <v>3141</v>
      </c>
      <c r="Q167" s="26" t="s">
        <v>3142</v>
      </c>
      <c r="R167" s="18"/>
      <c r="S167" s="18"/>
      <c r="T167" s="18" t="s">
        <v>85</v>
      </c>
      <c r="U167" s="18"/>
      <c r="V167" s="18"/>
      <c r="W167" s="18"/>
      <c r="X167" s="27" t="s">
        <v>13</v>
      </c>
      <c r="Y167" s="26" t="s">
        <v>2707</v>
      </c>
      <c r="Z167" s="26" t="s">
        <v>196</v>
      </c>
      <c r="AA167" s="18" t="s">
        <v>2753</v>
      </c>
      <c r="AB167" s="30" t="s">
        <v>3146</v>
      </c>
      <c r="AC167" s="30"/>
    </row>
    <row r="168" ht="15.75" customHeight="1">
      <c r="A168" s="18">
        <f t="shared" si="5"/>
        <v>532</v>
      </c>
      <c r="B168" s="18" t="s">
        <v>3137</v>
      </c>
      <c r="C168" s="18" t="s">
        <v>3149</v>
      </c>
      <c r="D168" s="18">
        <v>8.0</v>
      </c>
      <c r="E168" s="18" t="s">
        <v>2516</v>
      </c>
      <c r="F168" s="18" t="s">
        <v>2696</v>
      </c>
      <c r="G168" s="24"/>
      <c r="H168" s="24" t="s">
        <v>101</v>
      </c>
      <c r="I168" s="18">
        <v>2.0</v>
      </c>
      <c r="J168" s="18">
        <v>1.0</v>
      </c>
      <c r="K168" s="18" t="s">
        <v>3152</v>
      </c>
      <c r="L168" s="29">
        <f t="shared" si="1"/>
        <v>143.8861958</v>
      </c>
      <c r="M168" s="18">
        <v>10.0</v>
      </c>
      <c r="N168" s="18" t="s">
        <v>83</v>
      </c>
      <c r="O168" s="18">
        <v>1.0</v>
      </c>
      <c r="P168" s="26" t="s">
        <v>3153</v>
      </c>
      <c r="Q168" s="26" t="s">
        <v>3155</v>
      </c>
      <c r="R168" s="18"/>
      <c r="S168" s="18"/>
      <c r="T168" s="18" t="s">
        <v>85</v>
      </c>
      <c r="U168" s="18"/>
      <c r="V168" s="18"/>
      <c r="W168" s="18"/>
      <c r="X168" s="27" t="s">
        <v>13</v>
      </c>
      <c r="Y168" s="26" t="s">
        <v>2707</v>
      </c>
      <c r="Z168" s="26" t="s">
        <v>196</v>
      </c>
      <c r="AA168" s="18" t="s">
        <v>2753</v>
      </c>
      <c r="AB168" s="30" t="s">
        <v>3156</v>
      </c>
      <c r="AC168" s="30"/>
    </row>
    <row r="169" ht="15.75" customHeight="1">
      <c r="A169" s="18">
        <f t="shared" si="5"/>
        <v>533</v>
      </c>
      <c r="B169" s="18" t="s">
        <v>3152</v>
      </c>
      <c r="C169" s="18" t="s">
        <v>3161</v>
      </c>
      <c r="D169" s="18">
        <v>8.0</v>
      </c>
      <c r="E169" s="18" t="s">
        <v>2516</v>
      </c>
      <c r="F169" s="18" t="s">
        <v>2696</v>
      </c>
      <c r="G169" s="24"/>
      <c r="H169" s="24" t="s">
        <v>101</v>
      </c>
      <c r="I169" s="18">
        <v>2.0</v>
      </c>
      <c r="J169" s="18">
        <v>1.0</v>
      </c>
      <c r="K169" s="18" t="s">
        <v>3163</v>
      </c>
      <c r="L169" s="29">
        <f t="shared" si="1"/>
        <v>112.0195797</v>
      </c>
      <c r="M169" s="18">
        <v>10.0</v>
      </c>
      <c r="N169" s="18" t="s">
        <v>83</v>
      </c>
      <c r="O169" s="18">
        <v>1.0</v>
      </c>
      <c r="P169" s="26" t="s">
        <v>3165</v>
      </c>
      <c r="Q169" s="26" t="s">
        <v>3166</v>
      </c>
      <c r="R169" s="18"/>
      <c r="S169" s="18"/>
      <c r="T169" s="18" t="s">
        <v>85</v>
      </c>
      <c r="U169" s="18"/>
      <c r="V169" s="18"/>
      <c r="W169" s="18"/>
      <c r="X169" s="27" t="s">
        <v>13</v>
      </c>
      <c r="Y169" s="26" t="s">
        <v>2707</v>
      </c>
      <c r="Z169" s="26" t="s">
        <v>196</v>
      </c>
      <c r="AA169" s="18" t="s">
        <v>2753</v>
      </c>
      <c r="AB169" s="30" t="s">
        <v>3168</v>
      </c>
      <c r="AC169" s="30"/>
    </row>
    <row r="170" ht="15.75" customHeight="1">
      <c r="A170" s="18">
        <f t="shared" si="5"/>
        <v>534</v>
      </c>
      <c r="B170" s="18" t="s">
        <v>3163</v>
      </c>
      <c r="C170" s="18" t="s">
        <v>3170</v>
      </c>
      <c r="D170" s="18">
        <v>8.0</v>
      </c>
      <c r="E170" s="18" t="s">
        <v>2516</v>
      </c>
      <c r="F170" s="18" t="s">
        <v>2696</v>
      </c>
      <c r="G170" s="24"/>
      <c r="H170" s="24" t="s">
        <v>101</v>
      </c>
      <c r="I170" s="18">
        <v>2.0</v>
      </c>
      <c r="J170" s="18">
        <v>1.0</v>
      </c>
      <c r="K170" s="18" t="s">
        <v>3172</v>
      </c>
      <c r="L170" s="29">
        <f t="shared" si="1"/>
        <v>101.1330031</v>
      </c>
      <c r="M170" s="18">
        <v>10.0</v>
      </c>
      <c r="N170" s="18" t="s">
        <v>83</v>
      </c>
      <c r="O170" s="18">
        <v>1.0</v>
      </c>
      <c r="P170" s="26" t="s">
        <v>3175</v>
      </c>
      <c r="Q170" s="26" t="s">
        <v>3176</v>
      </c>
      <c r="R170" s="18"/>
      <c r="S170" s="18"/>
      <c r="T170" s="18" t="s">
        <v>85</v>
      </c>
      <c r="U170" s="18"/>
      <c r="V170" s="18"/>
      <c r="W170" s="18"/>
      <c r="X170" s="27" t="s">
        <v>13</v>
      </c>
      <c r="Y170" s="26" t="s">
        <v>2707</v>
      </c>
      <c r="Z170" s="26" t="s">
        <v>196</v>
      </c>
      <c r="AA170" s="18" t="s">
        <v>2753</v>
      </c>
      <c r="AB170" s="30" t="s">
        <v>3178</v>
      </c>
      <c r="AC170" s="30"/>
    </row>
    <row r="171" ht="15.75" customHeight="1">
      <c r="A171" s="18">
        <f t="shared" si="5"/>
        <v>535</v>
      </c>
      <c r="B171" s="18" t="s">
        <v>3172</v>
      </c>
      <c r="C171" s="18" t="s">
        <v>3181</v>
      </c>
      <c r="D171" s="18">
        <v>8.0</v>
      </c>
      <c r="E171" s="18" t="s">
        <v>2516</v>
      </c>
      <c r="F171" s="18" t="s">
        <v>2696</v>
      </c>
      <c r="G171" s="24"/>
      <c r="H171" s="24" t="s">
        <v>101</v>
      </c>
      <c r="I171" s="18">
        <v>2.0</v>
      </c>
      <c r="J171" s="18">
        <v>1.0</v>
      </c>
      <c r="K171" s="18" t="s">
        <v>3182</v>
      </c>
      <c r="L171" s="29">
        <f t="shared" si="1"/>
        <v>124.9035096</v>
      </c>
      <c r="M171" s="18">
        <v>10.0</v>
      </c>
      <c r="N171" s="18" t="s">
        <v>83</v>
      </c>
      <c r="O171" s="18">
        <v>1.0</v>
      </c>
      <c r="P171" s="26" t="s">
        <v>3188</v>
      </c>
      <c r="Q171" s="26" t="s">
        <v>3189</v>
      </c>
      <c r="R171" s="18"/>
      <c r="S171" s="18"/>
      <c r="T171" s="18" t="s">
        <v>85</v>
      </c>
      <c r="U171" s="18"/>
      <c r="V171" s="18"/>
      <c r="W171" s="18"/>
      <c r="X171" s="27" t="s">
        <v>13</v>
      </c>
      <c r="Y171" s="26" t="s">
        <v>2707</v>
      </c>
      <c r="Z171" s="26" t="s">
        <v>196</v>
      </c>
      <c r="AA171" s="18" t="s">
        <v>2753</v>
      </c>
      <c r="AB171" s="30" t="s">
        <v>3193</v>
      </c>
      <c r="AC171" s="30"/>
    </row>
    <row r="172" ht="15.75" customHeight="1">
      <c r="A172" s="18">
        <f t="shared" si="5"/>
        <v>536</v>
      </c>
      <c r="B172" s="18" t="s">
        <v>3182</v>
      </c>
      <c r="C172" s="18" t="s">
        <v>3198</v>
      </c>
      <c r="D172" s="18">
        <v>8.0</v>
      </c>
      <c r="E172" s="18" t="s">
        <v>2516</v>
      </c>
      <c r="F172" s="18" t="s">
        <v>2696</v>
      </c>
      <c r="G172" s="24"/>
      <c r="H172" s="24" t="s">
        <v>101</v>
      </c>
      <c r="I172" s="18">
        <v>2.0</v>
      </c>
      <c r="J172" s="18">
        <v>1.0</v>
      </c>
      <c r="K172" s="18" t="s">
        <v>3201</v>
      </c>
      <c r="L172" s="29">
        <f t="shared" si="1"/>
        <v>118.7709291</v>
      </c>
      <c r="M172" s="18">
        <v>10.0</v>
      </c>
      <c r="N172" s="18" t="s">
        <v>83</v>
      </c>
      <c r="O172" s="18">
        <v>1.0</v>
      </c>
      <c r="P172" s="26" t="s">
        <v>3202</v>
      </c>
      <c r="Q172" s="26" t="s">
        <v>3203</v>
      </c>
      <c r="R172" s="18"/>
      <c r="S172" s="18"/>
      <c r="T172" s="18" t="s">
        <v>85</v>
      </c>
      <c r="U172" s="18"/>
      <c r="V172" s="18"/>
      <c r="W172" s="18"/>
      <c r="X172" s="27" t="s">
        <v>13</v>
      </c>
      <c r="Y172" s="26" t="s">
        <v>2707</v>
      </c>
      <c r="Z172" s="26" t="s">
        <v>196</v>
      </c>
      <c r="AA172" s="18" t="s">
        <v>2753</v>
      </c>
      <c r="AB172" s="30" t="s">
        <v>3206</v>
      </c>
      <c r="AC172" s="30"/>
    </row>
    <row r="173" ht="15.75" customHeight="1">
      <c r="A173" s="18">
        <f t="shared" si="5"/>
        <v>537</v>
      </c>
      <c r="B173" s="18" t="s">
        <v>3201</v>
      </c>
      <c r="C173" s="18" t="s">
        <v>3211</v>
      </c>
      <c r="D173" s="18">
        <v>8.0</v>
      </c>
      <c r="E173" s="18" t="s">
        <v>2516</v>
      </c>
      <c r="F173" s="18" t="s">
        <v>2696</v>
      </c>
      <c r="G173" s="24"/>
      <c r="H173" s="24" t="s">
        <v>101</v>
      </c>
      <c r="I173" s="18">
        <v>2.0</v>
      </c>
      <c r="J173" s="18">
        <v>1.0</v>
      </c>
      <c r="K173" s="18" t="s">
        <v>3213</v>
      </c>
      <c r="L173" s="29">
        <f t="shared" si="1"/>
        <v>103.7123609</v>
      </c>
      <c r="M173" s="18">
        <v>10.0</v>
      </c>
      <c r="N173" s="18" t="s">
        <v>83</v>
      </c>
      <c r="O173" s="18">
        <v>1.0</v>
      </c>
      <c r="P173" s="26" t="s">
        <v>3220</v>
      </c>
      <c r="Q173" s="26" t="s">
        <v>3222</v>
      </c>
      <c r="R173" s="18"/>
      <c r="S173" s="18"/>
      <c r="T173" s="18" t="s">
        <v>85</v>
      </c>
      <c r="U173" s="18"/>
      <c r="V173" s="18"/>
      <c r="W173" s="18"/>
      <c r="X173" s="27" t="s">
        <v>13</v>
      </c>
      <c r="Y173" s="26" t="s">
        <v>2707</v>
      </c>
      <c r="Z173" s="26" t="s">
        <v>196</v>
      </c>
      <c r="AA173" s="18" t="s">
        <v>2753</v>
      </c>
      <c r="AB173" s="30" t="s">
        <v>3225</v>
      </c>
      <c r="AC173" s="30"/>
    </row>
    <row r="174" ht="15.75" customHeight="1">
      <c r="A174" s="18">
        <f t="shared" si="5"/>
        <v>538</v>
      </c>
      <c r="B174" s="18" t="s">
        <v>3213</v>
      </c>
      <c r="C174" s="18" t="s">
        <v>3229</v>
      </c>
      <c r="D174" s="18">
        <v>8.0</v>
      </c>
      <c r="E174" s="18" t="s">
        <v>2516</v>
      </c>
      <c r="F174" s="18" t="s">
        <v>2696</v>
      </c>
      <c r="G174" s="24"/>
      <c r="H174" s="24" t="s">
        <v>101</v>
      </c>
      <c r="I174" s="18">
        <v>2.0</v>
      </c>
      <c r="J174" s="18">
        <v>1.0</v>
      </c>
      <c r="K174" s="18" t="s">
        <v>3232</v>
      </c>
      <c r="L174" s="29">
        <f t="shared" si="1"/>
        <v>99.23134573</v>
      </c>
      <c r="M174" s="18">
        <v>10.0</v>
      </c>
      <c r="N174" s="18" t="s">
        <v>83</v>
      </c>
      <c r="O174" s="18">
        <v>1.0</v>
      </c>
      <c r="P174" s="26" t="s">
        <v>3239</v>
      </c>
      <c r="Q174" s="26" t="s">
        <v>3241</v>
      </c>
      <c r="R174" s="18"/>
      <c r="S174" s="18"/>
      <c r="T174" s="18" t="s">
        <v>85</v>
      </c>
      <c r="U174" s="18"/>
      <c r="V174" s="18"/>
      <c r="W174" s="18"/>
      <c r="X174" s="27" t="s">
        <v>13</v>
      </c>
      <c r="Y174" s="26" t="s">
        <v>2707</v>
      </c>
      <c r="Z174" s="26" t="s">
        <v>196</v>
      </c>
      <c r="AA174" s="18" t="s">
        <v>2753</v>
      </c>
      <c r="AB174" s="30" t="s">
        <v>3246</v>
      </c>
      <c r="AC174" s="30"/>
    </row>
    <row r="175" ht="15.75" customHeight="1">
      <c r="A175" s="18">
        <f t="shared" si="5"/>
        <v>539</v>
      </c>
      <c r="B175" s="18" t="s">
        <v>3232</v>
      </c>
      <c r="C175" s="18" t="s">
        <v>3251</v>
      </c>
      <c r="D175" s="18">
        <v>8.0</v>
      </c>
      <c r="E175" s="18" t="s">
        <v>2516</v>
      </c>
      <c r="F175" s="18" t="s">
        <v>2696</v>
      </c>
      <c r="G175" s="24"/>
      <c r="H175" s="24" t="s">
        <v>101</v>
      </c>
      <c r="I175" s="18">
        <v>2.0</v>
      </c>
      <c r="J175" s="18">
        <v>1.0</v>
      </c>
      <c r="K175" s="18" t="s">
        <v>3255</v>
      </c>
      <c r="L175" s="29">
        <f t="shared" si="1"/>
        <v>72.66005855</v>
      </c>
      <c r="M175" s="18">
        <v>10.0</v>
      </c>
      <c r="N175" s="18" t="s">
        <v>83</v>
      </c>
      <c r="O175" s="18">
        <v>1.0</v>
      </c>
      <c r="P175" s="26" t="s">
        <v>3258</v>
      </c>
      <c r="Q175" s="26" t="s">
        <v>3260</v>
      </c>
      <c r="R175" s="18"/>
      <c r="S175" s="18"/>
      <c r="T175" s="18" t="s">
        <v>85</v>
      </c>
      <c r="U175" s="18"/>
      <c r="V175" s="18"/>
      <c r="W175" s="18"/>
      <c r="X175" s="27" t="s">
        <v>13</v>
      </c>
      <c r="Y175" s="26" t="s">
        <v>2707</v>
      </c>
      <c r="Z175" s="26" t="s">
        <v>196</v>
      </c>
      <c r="AA175" s="18" t="s">
        <v>2753</v>
      </c>
      <c r="AB175" s="30" t="s">
        <v>3265</v>
      </c>
      <c r="AC175" s="30"/>
    </row>
    <row r="176" ht="15.75" customHeight="1">
      <c r="A176" s="18">
        <f t="shared" si="5"/>
        <v>540</v>
      </c>
      <c r="B176" s="18" t="s">
        <v>3255</v>
      </c>
      <c r="C176" s="18" t="s">
        <v>3270</v>
      </c>
      <c r="D176" s="18">
        <v>8.0</v>
      </c>
      <c r="E176" s="18" t="s">
        <v>2516</v>
      </c>
      <c r="F176" s="18" t="s">
        <v>2696</v>
      </c>
      <c r="G176" s="24"/>
      <c r="H176" s="24" t="s">
        <v>101</v>
      </c>
      <c r="I176" s="18">
        <v>2.0</v>
      </c>
      <c r="J176" s="18">
        <v>1.0</v>
      </c>
      <c r="K176" s="18" t="s">
        <v>3273</v>
      </c>
      <c r="L176" s="29">
        <f t="shared" si="1"/>
        <v>52.95791498</v>
      </c>
      <c r="M176" s="18">
        <v>10.0</v>
      </c>
      <c r="N176" s="18" t="s">
        <v>83</v>
      </c>
      <c r="O176" s="18">
        <v>1.0</v>
      </c>
      <c r="P176" s="26" t="s">
        <v>3276</v>
      </c>
      <c r="Q176" s="26" t="s">
        <v>3277</v>
      </c>
      <c r="R176" s="18"/>
      <c r="S176" s="18"/>
      <c r="T176" s="18" t="s">
        <v>85</v>
      </c>
      <c r="U176" s="18"/>
      <c r="V176" s="18"/>
      <c r="W176" s="18"/>
      <c r="X176" s="27" t="s">
        <v>13</v>
      </c>
      <c r="Y176" s="26" t="s">
        <v>2707</v>
      </c>
      <c r="Z176" s="26" t="s">
        <v>196</v>
      </c>
      <c r="AA176" s="18" t="s">
        <v>2753</v>
      </c>
      <c r="AB176" s="30" t="s">
        <v>3283</v>
      </c>
      <c r="AC176" s="30"/>
    </row>
    <row r="177" ht="15.75" customHeight="1">
      <c r="A177" s="18">
        <f t="shared" si="5"/>
        <v>541</v>
      </c>
      <c r="B177" s="18" t="s">
        <v>3273</v>
      </c>
      <c r="C177" s="18" t="s">
        <v>3286</v>
      </c>
      <c r="D177" s="18">
        <v>8.0</v>
      </c>
      <c r="E177" s="18" t="s">
        <v>2516</v>
      </c>
      <c r="F177" s="18" t="s">
        <v>2696</v>
      </c>
      <c r="G177" s="24"/>
      <c r="H177" s="24" t="s">
        <v>101</v>
      </c>
      <c r="I177" s="18">
        <v>2.0</v>
      </c>
      <c r="J177" s="18">
        <v>1.0</v>
      </c>
      <c r="K177" s="18" t="s">
        <v>3290</v>
      </c>
      <c r="L177" s="29">
        <f t="shared" si="1"/>
        <v>152.8563461</v>
      </c>
      <c r="M177" s="18">
        <v>10.0</v>
      </c>
      <c r="N177" s="18" t="s">
        <v>83</v>
      </c>
      <c r="O177" s="18">
        <v>1.0</v>
      </c>
      <c r="P177" s="26" t="s">
        <v>3293</v>
      </c>
      <c r="Q177" s="26" t="s">
        <v>3295</v>
      </c>
      <c r="R177" s="18"/>
      <c r="S177" s="18"/>
      <c r="T177" s="18" t="s">
        <v>85</v>
      </c>
      <c r="U177" s="18"/>
      <c r="V177" s="18"/>
      <c r="W177" s="18"/>
      <c r="X177" s="27" t="s">
        <v>13</v>
      </c>
      <c r="Y177" s="26" t="s">
        <v>2707</v>
      </c>
      <c r="Z177" s="26" t="s">
        <v>196</v>
      </c>
      <c r="AA177" s="18" t="s">
        <v>2753</v>
      </c>
      <c r="AB177" s="30" t="s">
        <v>3297</v>
      </c>
      <c r="AC177" s="30"/>
    </row>
    <row r="178" ht="15.75" customHeight="1">
      <c r="A178" s="18">
        <f t="shared" si="5"/>
        <v>542</v>
      </c>
      <c r="B178" s="18" t="s">
        <v>3290</v>
      </c>
      <c r="C178" s="18" t="s">
        <v>3300</v>
      </c>
      <c r="D178" s="18">
        <v>8.0</v>
      </c>
      <c r="E178" s="18" t="s">
        <v>2516</v>
      </c>
      <c r="F178" s="18" t="s">
        <v>2696</v>
      </c>
      <c r="G178" s="24"/>
      <c r="H178" s="24" t="s">
        <v>101</v>
      </c>
      <c r="I178" s="18">
        <v>2.0</v>
      </c>
      <c r="J178" s="18">
        <v>1.0</v>
      </c>
      <c r="K178" s="18" t="s">
        <v>3302</v>
      </c>
      <c r="L178" s="29">
        <f t="shared" si="1"/>
        <v>84.90976438</v>
      </c>
      <c r="M178" s="18">
        <v>10.0</v>
      </c>
      <c r="N178" s="18" t="s">
        <v>83</v>
      </c>
      <c r="O178" s="18">
        <v>1.0</v>
      </c>
      <c r="P178" s="26" t="s">
        <v>3316</v>
      </c>
      <c r="Q178" s="26" t="s">
        <v>3318</v>
      </c>
      <c r="R178" s="18"/>
      <c r="S178" s="18"/>
      <c r="T178" s="18" t="s">
        <v>85</v>
      </c>
      <c r="U178" s="18"/>
      <c r="V178" s="18"/>
      <c r="W178" s="18"/>
      <c r="X178" s="27" t="s">
        <v>13</v>
      </c>
      <c r="Y178" s="26" t="s">
        <v>2707</v>
      </c>
      <c r="Z178" s="26" t="s">
        <v>196</v>
      </c>
      <c r="AA178" s="18" t="s">
        <v>2753</v>
      </c>
      <c r="AB178" s="30" t="s">
        <v>3321</v>
      </c>
      <c r="AC178" s="30"/>
    </row>
    <row r="179" ht="15.75" customHeight="1">
      <c r="A179" s="18">
        <f t="shared" si="5"/>
        <v>543</v>
      </c>
      <c r="B179" s="18" t="s">
        <v>3302</v>
      </c>
      <c r="C179" s="18" t="s">
        <v>3324</v>
      </c>
      <c r="D179" s="18">
        <v>8.0</v>
      </c>
      <c r="E179" s="18" t="s">
        <v>2516</v>
      </c>
      <c r="F179" s="18" t="s">
        <v>2696</v>
      </c>
      <c r="G179" s="24"/>
      <c r="H179" s="24" t="s">
        <v>101</v>
      </c>
      <c r="I179" s="18">
        <v>2.0</v>
      </c>
      <c r="J179" s="18">
        <v>1.0</v>
      </c>
      <c r="K179" s="18" t="s">
        <v>3327</v>
      </c>
      <c r="L179" s="29">
        <f t="shared" si="1"/>
        <v>93.92664879</v>
      </c>
      <c r="M179" s="18">
        <v>10.0</v>
      </c>
      <c r="N179" s="18" t="s">
        <v>83</v>
      </c>
      <c r="O179" s="18">
        <v>1.0</v>
      </c>
      <c r="P179" s="26" t="s">
        <v>3328</v>
      </c>
      <c r="Q179" s="26" t="s">
        <v>3329</v>
      </c>
      <c r="R179" s="18"/>
      <c r="S179" s="18"/>
      <c r="T179" s="18" t="s">
        <v>85</v>
      </c>
      <c r="U179" s="18"/>
      <c r="V179" s="18"/>
      <c r="W179" s="18"/>
      <c r="X179" s="27" t="s">
        <v>13</v>
      </c>
      <c r="Y179" s="26" t="s">
        <v>2707</v>
      </c>
      <c r="Z179" s="26" t="s">
        <v>196</v>
      </c>
      <c r="AA179" s="18" t="s">
        <v>2753</v>
      </c>
      <c r="AB179" s="30" t="s">
        <v>3332</v>
      </c>
      <c r="AC179" s="30"/>
    </row>
    <row r="180" ht="15.75" customHeight="1">
      <c r="A180" s="18">
        <f t="shared" si="5"/>
        <v>544</v>
      </c>
      <c r="B180" s="18" t="s">
        <v>3327</v>
      </c>
      <c r="C180" s="18" t="s">
        <v>3336</v>
      </c>
      <c r="D180" s="18">
        <v>8.0</v>
      </c>
      <c r="E180" s="18" t="s">
        <v>2516</v>
      </c>
      <c r="F180" s="18" t="s">
        <v>2696</v>
      </c>
      <c r="G180" s="24"/>
      <c r="H180" s="24" t="s">
        <v>101</v>
      </c>
      <c r="I180" s="18">
        <v>2.0</v>
      </c>
      <c r="J180" s="18">
        <v>1.0</v>
      </c>
      <c r="K180" s="18" t="s">
        <v>3338</v>
      </c>
      <c r="L180" s="29">
        <f t="shared" si="1"/>
        <v>163.1866546</v>
      </c>
      <c r="M180" s="18">
        <v>10.0</v>
      </c>
      <c r="N180" s="18" t="s">
        <v>83</v>
      </c>
      <c r="O180" s="18">
        <v>1.0</v>
      </c>
      <c r="P180" s="26" t="s">
        <v>3340</v>
      </c>
      <c r="Q180" s="26" t="s">
        <v>3341</v>
      </c>
      <c r="R180" s="18"/>
      <c r="S180" s="18"/>
      <c r="T180" s="18" t="s">
        <v>85</v>
      </c>
      <c r="U180" s="18"/>
      <c r="V180" s="18"/>
      <c r="W180" s="18"/>
      <c r="X180" s="27" t="s">
        <v>13</v>
      </c>
      <c r="Y180" s="26" t="s">
        <v>2707</v>
      </c>
      <c r="Z180" s="26" t="s">
        <v>196</v>
      </c>
      <c r="AA180" s="18" t="s">
        <v>2753</v>
      </c>
      <c r="AB180" s="30" t="s">
        <v>3345</v>
      </c>
      <c r="AC180" s="30"/>
    </row>
    <row r="181" ht="15.75" customHeight="1">
      <c r="A181" s="18">
        <f t="shared" si="5"/>
        <v>545</v>
      </c>
      <c r="B181" s="18" t="s">
        <v>3338</v>
      </c>
      <c r="C181" s="18" t="s">
        <v>3347</v>
      </c>
      <c r="D181" s="18">
        <v>8.0</v>
      </c>
      <c r="E181" s="18" t="s">
        <v>2516</v>
      </c>
      <c r="F181" s="18" t="s">
        <v>2696</v>
      </c>
      <c r="G181" s="24"/>
      <c r="H181" s="24" t="s">
        <v>101</v>
      </c>
      <c r="I181" s="18">
        <v>2.0</v>
      </c>
      <c r="J181" s="18">
        <v>1.0</v>
      </c>
      <c r="K181" s="18" t="s">
        <v>3349</v>
      </c>
      <c r="L181" s="29">
        <f t="shared" si="1"/>
        <v>224.2642714</v>
      </c>
      <c r="M181" s="18">
        <v>10.0</v>
      </c>
      <c r="N181" s="18" t="s">
        <v>83</v>
      </c>
      <c r="O181" s="18">
        <v>1.0</v>
      </c>
      <c r="P181" s="26" t="s">
        <v>3352</v>
      </c>
      <c r="Q181" s="26" t="s">
        <v>3353</v>
      </c>
      <c r="R181" s="18"/>
      <c r="S181" s="18"/>
      <c r="T181" s="18" t="s">
        <v>85</v>
      </c>
      <c r="U181" s="18"/>
      <c r="V181" s="18"/>
      <c r="W181" s="18"/>
      <c r="X181" s="27" t="s">
        <v>13</v>
      </c>
      <c r="Y181" s="26" t="s">
        <v>2707</v>
      </c>
      <c r="Z181" s="26" t="s">
        <v>196</v>
      </c>
      <c r="AA181" s="18" t="s">
        <v>2753</v>
      </c>
      <c r="AB181" s="30" t="s">
        <v>3355</v>
      </c>
      <c r="AC181" s="30"/>
    </row>
    <row r="182" ht="15.75" customHeight="1">
      <c r="A182" s="18">
        <f t="shared" si="5"/>
        <v>546</v>
      </c>
      <c r="B182" s="18" t="s">
        <v>3349</v>
      </c>
      <c r="C182" s="18" t="s">
        <v>3358</v>
      </c>
      <c r="D182" s="18">
        <v>8.0</v>
      </c>
      <c r="E182" s="18" t="s">
        <v>2516</v>
      </c>
      <c r="F182" s="18" t="s">
        <v>2696</v>
      </c>
      <c r="G182" s="24"/>
      <c r="H182" s="24" t="s">
        <v>101</v>
      </c>
      <c r="I182" s="18">
        <v>2.0</v>
      </c>
      <c r="J182" s="18">
        <v>1.0</v>
      </c>
      <c r="K182" s="18" t="s">
        <v>3361</v>
      </c>
      <c r="L182" s="29">
        <f t="shared" si="1"/>
        <v>152.2041198</v>
      </c>
      <c r="M182" s="18">
        <v>10.0</v>
      </c>
      <c r="N182" s="18" t="s">
        <v>83</v>
      </c>
      <c r="O182" s="18">
        <v>1.0</v>
      </c>
      <c r="P182" s="26" t="s">
        <v>3364</v>
      </c>
      <c r="Q182" s="26" t="s">
        <v>3365</v>
      </c>
      <c r="R182" s="18"/>
      <c r="S182" s="18"/>
      <c r="T182" s="18" t="s">
        <v>85</v>
      </c>
      <c r="U182" s="18"/>
      <c r="V182" s="18"/>
      <c r="W182" s="18"/>
      <c r="X182" s="27" t="s">
        <v>13</v>
      </c>
      <c r="Y182" s="26" t="s">
        <v>2707</v>
      </c>
      <c r="Z182" s="26" t="s">
        <v>196</v>
      </c>
      <c r="AA182" s="18" t="s">
        <v>2753</v>
      </c>
      <c r="AB182" s="30" t="s">
        <v>3368</v>
      </c>
      <c r="AC182" s="30"/>
    </row>
    <row r="183" ht="15.75" customHeight="1">
      <c r="A183" s="18">
        <f t="shared" si="5"/>
        <v>547</v>
      </c>
      <c r="B183" s="18" t="s">
        <v>3361</v>
      </c>
      <c r="C183" s="18" t="s">
        <v>3369</v>
      </c>
      <c r="D183" s="18">
        <v>8.0</v>
      </c>
      <c r="E183" s="18" t="s">
        <v>2516</v>
      </c>
      <c r="F183" s="18" t="s">
        <v>2696</v>
      </c>
      <c r="G183" s="24"/>
      <c r="H183" s="24" t="s">
        <v>101</v>
      </c>
      <c r="I183" s="18">
        <v>2.0</v>
      </c>
      <c r="J183" s="18">
        <v>1.0</v>
      </c>
      <c r="K183" s="18" t="s">
        <v>3371</v>
      </c>
      <c r="L183" s="29">
        <f t="shared" si="1"/>
        <v>107.3566775</v>
      </c>
      <c r="M183" s="18">
        <v>10.0</v>
      </c>
      <c r="N183" s="18" t="s">
        <v>83</v>
      </c>
      <c r="O183" s="18">
        <v>1.0</v>
      </c>
      <c r="P183" s="26" t="s">
        <v>3374</v>
      </c>
      <c r="Q183" s="26" t="s">
        <v>3375</v>
      </c>
      <c r="R183" s="18"/>
      <c r="S183" s="18"/>
      <c r="T183" s="18" t="s">
        <v>85</v>
      </c>
      <c r="U183" s="18"/>
      <c r="V183" s="18"/>
      <c r="W183" s="18"/>
      <c r="X183" s="27" t="s">
        <v>13</v>
      </c>
      <c r="Y183" s="26" t="s">
        <v>2707</v>
      </c>
      <c r="Z183" s="26" t="s">
        <v>196</v>
      </c>
      <c r="AA183" s="18" t="s">
        <v>2753</v>
      </c>
      <c r="AB183" s="30" t="s">
        <v>3378</v>
      </c>
      <c r="AC183" s="30"/>
    </row>
    <row r="184" ht="15.75" customHeight="1">
      <c r="A184" s="18">
        <f t="shared" si="5"/>
        <v>548</v>
      </c>
      <c r="B184" s="18" t="s">
        <v>3371</v>
      </c>
      <c r="C184" s="18" t="s">
        <v>3381</v>
      </c>
      <c r="D184" s="18">
        <v>8.0</v>
      </c>
      <c r="E184" s="18" t="s">
        <v>2516</v>
      </c>
      <c r="F184" s="18" t="s">
        <v>2696</v>
      </c>
      <c r="G184" s="24"/>
      <c r="H184" s="24" t="s">
        <v>101</v>
      </c>
      <c r="I184" s="18">
        <v>2.0</v>
      </c>
      <c r="J184" s="18">
        <v>1.0</v>
      </c>
      <c r="K184" s="18" t="s">
        <v>3382</v>
      </c>
      <c r="L184" s="29">
        <f t="shared" si="1"/>
        <v>59.68161008</v>
      </c>
      <c r="M184" s="18">
        <v>10.0</v>
      </c>
      <c r="N184" s="18" t="s">
        <v>83</v>
      </c>
      <c r="O184" s="18">
        <v>1.0</v>
      </c>
      <c r="P184" s="26" t="s">
        <v>3384</v>
      </c>
      <c r="Q184" s="26" t="s">
        <v>3385</v>
      </c>
      <c r="R184" s="18"/>
      <c r="S184" s="18"/>
      <c r="T184" s="18" t="s">
        <v>85</v>
      </c>
      <c r="U184" s="18"/>
      <c r="V184" s="18"/>
      <c r="W184" s="18"/>
      <c r="X184" s="27" t="s">
        <v>13</v>
      </c>
      <c r="Y184" s="26" t="s">
        <v>2707</v>
      </c>
      <c r="Z184" s="26" t="s">
        <v>196</v>
      </c>
      <c r="AA184" s="18" t="s">
        <v>2753</v>
      </c>
      <c r="AB184" s="30" t="s">
        <v>3390</v>
      </c>
      <c r="AC184" s="30"/>
    </row>
    <row r="185" ht="15.75" customHeight="1">
      <c r="A185" s="18">
        <f t="shared" si="5"/>
        <v>549</v>
      </c>
      <c r="B185" s="18" t="s">
        <v>3382</v>
      </c>
      <c r="C185" s="18" t="s">
        <v>3393</v>
      </c>
      <c r="D185" s="18">
        <v>8.0</v>
      </c>
      <c r="E185" s="18" t="s">
        <v>2516</v>
      </c>
      <c r="F185" s="18" t="s">
        <v>2696</v>
      </c>
      <c r="G185" s="24"/>
      <c r="H185" s="24" t="s">
        <v>101</v>
      </c>
      <c r="I185" s="18">
        <v>2.0</v>
      </c>
      <c r="J185" s="18">
        <v>1.0</v>
      </c>
      <c r="K185" s="18" t="s">
        <v>3394</v>
      </c>
      <c r="L185" s="29">
        <f t="shared" si="1"/>
        <v>59.04725165</v>
      </c>
      <c r="M185" s="18">
        <v>10.0</v>
      </c>
      <c r="N185" s="18" t="s">
        <v>83</v>
      </c>
      <c r="O185" s="18">
        <v>2.0</v>
      </c>
      <c r="P185" s="26" t="s">
        <v>3396</v>
      </c>
      <c r="Q185" s="26" t="s">
        <v>3397</v>
      </c>
      <c r="R185" s="18"/>
      <c r="S185" s="18"/>
      <c r="T185" s="18" t="s">
        <v>85</v>
      </c>
      <c r="U185" s="18"/>
      <c r="V185" s="18"/>
      <c r="W185" s="18"/>
      <c r="X185" s="27" t="s">
        <v>13</v>
      </c>
      <c r="Y185" s="26" t="s">
        <v>2707</v>
      </c>
      <c r="Z185" s="26" t="s">
        <v>196</v>
      </c>
      <c r="AA185" s="18" t="s">
        <v>2753</v>
      </c>
      <c r="AB185" s="24" t="s">
        <v>3402</v>
      </c>
      <c r="AC185" s="30"/>
    </row>
    <row r="186" ht="15.75" customHeight="1">
      <c r="A186" s="18">
        <f t="shared" si="5"/>
        <v>550</v>
      </c>
      <c r="B186" s="18" t="s">
        <v>3394</v>
      </c>
      <c r="C186" s="18" t="s">
        <v>3404</v>
      </c>
      <c r="D186" s="18">
        <v>8.0</v>
      </c>
      <c r="E186" s="18" t="s">
        <v>2516</v>
      </c>
      <c r="F186" s="18" t="s">
        <v>3406</v>
      </c>
      <c r="G186" s="24"/>
      <c r="H186" s="24" t="s">
        <v>101</v>
      </c>
      <c r="I186" s="18">
        <v>2.0</v>
      </c>
      <c r="J186" s="18">
        <v>1.0</v>
      </c>
      <c r="K186" s="18" t="s">
        <v>3407</v>
      </c>
      <c r="L186" s="29">
        <f t="shared" si="1"/>
        <v>117.6540279</v>
      </c>
      <c r="M186" s="18">
        <v>10.0</v>
      </c>
      <c r="N186" s="18" t="s">
        <v>83</v>
      </c>
      <c r="O186" s="18">
        <v>1.0</v>
      </c>
      <c r="P186" s="26" t="s">
        <v>3411</v>
      </c>
      <c r="Q186" s="26" t="s">
        <v>3412</v>
      </c>
      <c r="R186" s="18"/>
      <c r="S186" s="18"/>
      <c r="T186" s="18" t="s">
        <v>85</v>
      </c>
      <c r="U186" s="18"/>
      <c r="V186" s="18"/>
      <c r="W186" s="18"/>
      <c r="X186" s="27" t="s">
        <v>43</v>
      </c>
      <c r="Y186" s="26" t="s">
        <v>2707</v>
      </c>
      <c r="Z186" s="26" t="s">
        <v>196</v>
      </c>
      <c r="AA186" s="18" t="s">
        <v>2753</v>
      </c>
      <c r="AB186" s="30" t="s">
        <v>3415</v>
      </c>
      <c r="AC186" s="30"/>
    </row>
    <row r="187" ht="15.75" customHeight="1">
      <c r="A187" s="18">
        <f t="shared" si="5"/>
        <v>551</v>
      </c>
      <c r="B187" s="18" t="s">
        <v>3407</v>
      </c>
      <c r="C187" s="18" t="s">
        <v>3417</v>
      </c>
      <c r="D187" s="18">
        <v>8.0</v>
      </c>
      <c r="E187" s="18" t="s">
        <v>2516</v>
      </c>
      <c r="F187" s="18" t="s">
        <v>3406</v>
      </c>
      <c r="G187" s="24"/>
      <c r="H187" s="24" t="s">
        <v>101</v>
      </c>
      <c r="I187" s="18">
        <v>2.0</v>
      </c>
      <c r="J187" s="18">
        <v>1.0</v>
      </c>
      <c r="K187" s="18" t="s">
        <v>3419</v>
      </c>
      <c r="L187" s="29">
        <f t="shared" si="1"/>
        <v>101.818881</v>
      </c>
      <c r="M187" s="18">
        <v>10.0</v>
      </c>
      <c r="N187" s="18" t="s">
        <v>83</v>
      </c>
      <c r="O187" s="18">
        <v>1.0</v>
      </c>
      <c r="P187" s="26" t="s">
        <v>3421</v>
      </c>
      <c r="Q187" s="26" t="s">
        <v>3422</v>
      </c>
      <c r="R187" s="18"/>
      <c r="S187" s="18"/>
      <c r="T187" s="18" t="s">
        <v>85</v>
      </c>
      <c r="U187" s="18"/>
      <c r="V187" s="18"/>
      <c r="W187" s="18"/>
      <c r="X187" s="27" t="s">
        <v>43</v>
      </c>
      <c r="Y187" s="26" t="s">
        <v>2707</v>
      </c>
      <c r="Z187" s="26" t="s">
        <v>196</v>
      </c>
      <c r="AA187" s="18" t="s">
        <v>2753</v>
      </c>
      <c r="AB187" s="30" t="s">
        <v>3425</v>
      </c>
      <c r="AC187" s="30"/>
    </row>
    <row r="188" ht="15.75" customHeight="1">
      <c r="A188" s="18">
        <f t="shared" si="5"/>
        <v>552</v>
      </c>
      <c r="B188" s="18" t="s">
        <v>3419</v>
      </c>
      <c r="C188" s="18" t="s">
        <v>3428</v>
      </c>
      <c r="D188" s="18">
        <v>8.0</v>
      </c>
      <c r="E188" s="18" t="s">
        <v>2516</v>
      </c>
      <c r="F188" s="18" t="s">
        <v>3406</v>
      </c>
      <c r="G188" s="24"/>
      <c r="H188" s="24" t="s">
        <v>101</v>
      </c>
      <c r="I188" s="18">
        <v>2.0</v>
      </c>
      <c r="J188" s="18">
        <v>1.0</v>
      </c>
      <c r="K188" s="18" t="s">
        <v>3429</v>
      </c>
      <c r="L188" s="29">
        <f t="shared" si="1"/>
        <v>93.76684007</v>
      </c>
      <c r="M188" s="18">
        <v>10.0</v>
      </c>
      <c r="N188" s="18" t="s">
        <v>83</v>
      </c>
      <c r="O188" s="18">
        <v>1.0</v>
      </c>
      <c r="P188" s="26" t="s">
        <v>3432</v>
      </c>
      <c r="Q188" s="26" t="s">
        <v>3434</v>
      </c>
      <c r="R188" s="18"/>
      <c r="S188" s="18"/>
      <c r="T188" s="18" t="s">
        <v>85</v>
      </c>
      <c r="U188" s="18"/>
      <c r="V188" s="18"/>
      <c r="W188" s="18"/>
      <c r="X188" s="27" t="s">
        <v>43</v>
      </c>
      <c r="Y188" s="26" t="s">
        <v>2707</v>
      </c>
      <c r="Z188" s="26" t="s">
        <v>196</v>
      </c>
      <c r="AA188" s="18" t="s">
        <v>2753</v>
      </c>
      <c r="AB188" s="30" t="s">
        <v>3437</v>
      </c>
      <c r="AC188" s="30"/>
    </row>
    <row r="189" ht="15.75" customHeight="1">
      <c r="A189" s="18">
        <f t="shared" si="5"/>
        <v>553</v>
      </c>
      <c r="B189" s="18" t="s">
        <v>3429</v>
      </c>
      <c r="C189" s="18" t="s">
        <v>3439</v>
      </c>
      <c r="D189" s="18">
        <v>8.0</v>
      </c>
      <c r="E189" s="18" t="s">
        <v>2516</v>
      </c>
      <c r="F189" s="18" t="s">
        <v>3406</v>
      </c>
      <c r="G189" s="24"/>
      <c r="H189" s="24" t="s">
        <v>101</v>
      </c>
      <c r="I189" s="18">
        <v>2.0</v>
      </c>
      <c r="J189" s="18">
        <v>1.0</v>
      </c>
      <c r="K189" s="18" t="s">
        <v>3441</v>
      </c>
      <c r="L189" s="29">
        <f t="shared" si="1"/>
        <v>72.31664589</v>
      </c>
      <c r="M189" s="18">
        <v>10.0</v>
      </c>
      <c r="N189" s="18" t="s">
        <v>83</v>
      </c>
      <c r="O189" s="18">
        <v>1.0</v>
      </c>
      <c r="P189" s="26" t="s">
        <v>3443</v>
      </c>
      <c r="Q189" s="26" t="s">
        <v>3444</v>
      </c>
      <c r="R189" s="18"/>
      <c r="S189" s="18"/>
      <c r="T189" s="18" t="s">
        <v>85</v>
      </c>
      <c r="U189" s="18"/>
      <c r="V189" s="18"/>
      <c r="W189" s="18"/>
      <c r="X189" s="27" t="s">
        <v>43</v>
      </c>
      <c r="Y189" s="26" t="s">
        <v>2707</v>
      </c>
      <c r="Z189" s="26" t="s">
        <v>196</v>
      </c>
      <c r="AA189" s="18" t="s">
        <v>2753</v>
      </c>
      <c r="AB189" s="30" t="s">
        <v>3447</v>
      </c>
      <c r="AC189" s="30"/>
    </row>
    <row r="190" ht="15.75" customHeight="1">
      <c r="A190" s="18">
        <f t="shared" si="5"/>
        <v>554</v>
      </c>
      <c r="B190" s="18" t="s">
        <v>3441</v>
      </c>
      <c r="C190" s="18" t="s">
        <v>3454</v>
      </c>
      <c r="D190" s="18">
        <v>8.0</v>
      </c>
      <c r="E190" s="18" t="s">
        <v>2516</v>
      </c>
      <c r="F190" s="18" t="s">
        <v>3406</v>
      </c>
      <c r="G190" s="24"/>
      <c r="H190" s="24" t="s">
        <v>101</v>
      </c>
      <c r="I190" s="18">
        <v>2.0</v>
      </c>
      <c r="J190" s="18">
        <v>1.0</v>
      </c>
      <c r="K190" s="18" t="s">
        <v>3461</v>
      </c>
      <c r="L190" s="29">
        <f t="shared" si="1"/>
        <v>130.8062505</v>
      </c>
      <c r="M190" s="18">
        <v>10.0</v>
      </c>
      <c r="N190" s="18" t="s">
        <v>83</v>
      </c>
      <c r="O190" s="18">
        <v>1.0</v>
      </c>
      <c r="P190" s="26" t="s">
        <v>3465</v>
      </c>
      <c r="Q190" s="26" t="s">
        <v>3466</v>
      </c>
      <c r="R190" s="18"/>
      <c r="S190" s="18"/>
      <c r="T190" s="18" t="s">
        <v>85</v>
      </c>
      <c r="U190" s="18"/>
      <c r="V190" s="18"/>
      <c r="W190" s="18"/>
      <c r="X190" s="27" t="s">
        <v>43</v>
      </c>
      <c r="Y190" s="26" t="s">
        <v>2707</v>
      </c>
      <c r="Z190" s="26" t="s">
        <v>196</v>
      </c>
      <c r="AA190" s="18" t="s">
        <v>2753</v>
      </c>
      <c r="AB190" s="30" t="s">
        <v>3472</v>
      </c>
      <c r="AC190" s="30"/>
    </row>
    <row r="191" ht="15.75" customHeight="1">
      <c r="A191" s="18">
        <f t="shared" si="5"/>
        <v>555</v>
      </c>
      <c r="B191" s="18" t="s">
        <v>3461</v>
      </c>
      <c r="C191" s="18" t="s">
        <v>3474</v>
      </c>
      <c r="D191" s="18">
        <v>8.0</v>
      </c>
      <c r="E191" s="18" t="s">
        <v>2516</v>
      </c>
      <c r="F191" s="18" t="s">
        <v>3406</v>
      </c>
      <c r="G191" s="24"/>
      <c r="H191" s="24" t="s">
        <v>101</v>
      </c>
      <c r="I191" s="18">
        <v>2.0</v>
      </c>
      <c r="J191" s="18">
        <v>1.0</v>
      </c>
      <c r="K191" s="18" t="s">
        <v>3477</v>
      </c>
      <c r="L191" s="29">
        <f t="shared" si="1"/>
        <v>68.25164444</v>
      </c>
      <c r="M191" s="18">
        <v>10.0</v>
      </c>
      <c r="N191" s="18" t="s">
        <v>83</v>
      </c>
      <c r="O191" s="18">
        <v>1.0</v>
      </c>
      <c r="P191" s="26" t="s">
        <v>3481</v>
      </c>
      <c r="Q191" s="26" t="s">
        <v>3483</v>
      </c>
      <c r="R191" s="18"/>
      <c r="S191" s="18"/>
      <c r="T191" s="18" t="s">
        <v>85</v>
      </c>
      <c r="U191" s="18"/>
      <c r="V191" s="18"/>
      <c r="W191" s="18"/>
      <c r="X191" s="27" t="s">
        <v>43</v>
      </c>
      <c r="Y191" s="26" t="s">
        <v>2707</v>
      </c>
      <c r="Z191" s="26" t="s">
        <v>196</v>
      </c>
      <c r="AA191" s="18" t="s">
        <v>2753</v>
      </c>
      <c r="AB191" s="30" t="s">
        <v>3485</v>
      </c>
      <c r="AC191" s="30"/>
    </row>
    <row r="192" ht="15.75" customHeight="1">
      <c r="A192" s="18">
        <f t="shared" si="5"/>
        <v>556</v>
      </c>
      <c r="B192" s="18" t="s">
        <v>3477</v>
      </c>
      <c r="C192" s="18" t="s">
        <v>3486</v>
      </c>
      <c r="D192" s="18">
        <v>8.0</v>
      </c>
      <c r="E192" s="18" t="s">
        <v>2516</v>
      </c>
      <c r="F192" s="18" t="s">
        <v>3406</v>
      </c>
      <c r="G192" s="24"/>
      <c r="H192" s="24" t="s">
        <v>101</v>
      </c>
      <c r="I192" s="18">
        <v>2.0</v>
      </c>
      <c r="J192" s="18">
        <v>1.0</v>
      </c>
      <c r="K192" s="18" t="s">
        <v>3488</v>
      </c>
      <c r="L192" s="29">
        <f t="shared" si="1"/>
        <v>79.43309281</v>
      </c>
      <c r="M192" s="18">
        <v>10.0</v>
      </c>
      <c r="N192" s="18" t="s">
        <v>83</v>
      </c>
      <c r="O192" s="18">
        <v>1.0</v>
      </c>
      <c r="P192" s="26" t="s">
        <v>3493</v>
      </c>
      <c r="Q192" s="26" t="s">
        <v>3494</v>
      </c>
      <c r="R192" s="18"/>
      <c r="S192" s="18"/>
      <c r="T192" s="18" t="s">
        <v>85</v>
      </c>
      <c r="U192" s="18"/>
      <c r="V192" s="18"/>
      <c r="W192" s="18"/>
      <c r="X192" s="27" t="s">
        <v>43</v>
      </c>
      <c r="Y192" s="26" t="s">
        <v>2707</v>
      </c>
      <c r="Z192" s="26" t="s">
        <v>196</v>
      </c>
      <c r="AA192" s="18" t="s">
        <v>2753</v>
      </c>
      <c r="AB192" s="30" t="s">
        <v>3497</v>
      </c>
      <c r="AC192" s="30"/>
    </row>
    <row r="193" ht="15.75" customHeight="1">
      <c r="A193" s="18">
        <f t="shared" si="5"/>
        <v>557</v>
      </c>
      <c r="B193" s="18" t="s">
        <v>3488</v>
      </c>
      <c r="C193" s="18" t="s">
        <v>3498</v>
      </c>
      <c r="D193" s="18">
        <v>8.0</v>
      </c>
      <c r="E193" s="18" t="s">
        <v>2516</v>
      </c>
      <c r="F193" s="18" t="s">
        <v>3406</v>
      </c>
      <c r="G193" s="24"/>
      <c r="H193" s="24" t="s">
        <v>101</v>
      </c>
      <c r="I193" s="18">
        <v>2.0</v>
      </c>
      <c r="J193" s="18">
        <v>1.0</v>
      </c>
      <c r="K193" s="18" t="s">
        <v>3503</v>
      </c>
      <c r="L193" s="29">
        <f t="shared" si="1"/>
        <v>130.5095784</v>
      </c>
      <c r="M193" s="18">
        <v>10.0</v>
      </c>
      <c r="N193" s="18" t="s">
        <v>83</v>
      </c>
      <c r="O193" s="18">
        <v>1.0</v>
      </c>
      <c r="P193" s="26" t="s">
        <v>3506</v>
      </c>
      <c r="Q193" s="26" t="s">
        <v>3507</v>
      </c>
      <c r="R193" s="18"/>
      <c r="S193" s="18"/>
      <c r="T193" s="18" t="s">
        <v>85</v>
      </c>
      <c r="U193" s="18"/>
      <c r="V193" s="18"/>
      <c r="W193" s="18"/>
      <c r="X193" s="27" t="s">
        <v>43</v>
      </c>
      <c r="Y193" s="26" t="s">
        <v>2707</v>
      </c>
      <c r="Z193" s="26" t="s">
        <v>196</v>
      </c>
      <c r="AA193" s="18" t="s">
        <v>2753</v>
      </c>
      <c r="AB193" s="30" t="s">
        <v>3511</v>
      </c>
      <c r="AC193" s="30"/>
    </row>
    <row r="194" ht="15.75" customHeight="1">
      <c r="A194" s="18">
        <f t="shared" si="5"/>
        <v>558</v>
      </c>
      <c r="B194" s="18" t="s">
        <v>3503</v>
      </c>
      <c r="C194" s="18" t="s">
        <v>3514</v>
      </c>
      <c r="D194" s="18">
        <v>8.0</v>
      </c>
      <c r="E194" s="18" t="s">
        <v>2516</v>
      </c>
      <c r="F194" s="18" t="s">
        <v>3406</v>
      </c>
      <c r="G194" s="24"/>
      <c r="H194" s="24" t="s">
        <v>101</v>
      </c>
      <c r="I194" s="18">
        <v>2.0</v>
      </c>
      <c r="J194" s="18">
        <v>1.0</v>
      </c>
      <c r="K194" s="18" t="s">
        <v>3518</v>
      </c>
      <c r="L194" s="29">
        <f t="shared" si="1"/>
        <v>76.00941539</v>
      </c>
      <c r="M194" s="18">
        <v>10.0</v>
      </c>
      <c r="N194" s="18" t="s">
        <v>83</v>
      </c>
      <c r="O194" s="18">
        <v>1.0</v>
      </c>
      <c r="P194" s="26" t="s">
        <v>3522</v>
      </c>
      <c r="Q194" s="26" t="s">
        <v>3523</v>
      </c>
      <c r="R194" s="18"/>
      <c r="S194" s="18"/>
      <c r="T194" s="18" t="s">
        <v>85</v>
      </c>
      <c r="U194" s="18"/>
      <c r="V194" s="18"/>
      <c r="W194" s="18"/>
      <c r="X194" s="27" t="s">
        <v>43</v>
      </c>
      <c r="Y194" s="26" t="s">
        <v>2707</v>
      </c>
      <c r="Z194" s="26" t="s">
        <v>196</v>
      </c>
      <c r="AA194" s="18" t="s">
        <v>2753</v>
      </c>
      <c r="AB194" s="30" t="s">
        <v>3527</v>
      </c>
      <c r="AC194" s="30"/>
    </row>
    <row r="195" ht="15.75" customHeight="1">
      <c r="A195" s="18">
        <f t="shared" si="5"/>
        <v>559</v>
      </c>
      <c r="B195" s="18" t="s">
        <v>3518</v>
      </c>
      <c r="C195" s="18" t="s">
        <v>3530</v>
      </c>
      <c r="D195" s="18">
        <v>8.0</v>
      </c>
      <c r="E195" s="18" t="s">
        <v>2516</v>
      </c>
      <c r="F195" s="18" t="s">
        <v>3406</v>
      </c>
      <c r="G195" s="24"/>
      <c r="H195" s="24" t="s">
        <v>101</v>
      </c>
      <c r="I195" s="18">
        <v>2.0</v>
      </c>
      <c r="J195" s="18">
        <v>1.0</v>
      </c>
      <c r="K195" s="18" t="s">
        <v>3534</v>
      </c>
      <c r="L195" s="29">
        <f t="shared" si="1"/>
        <v>106.8368393</v>
      </c>
      <c r="M195" s="18">
        <v>10.0</v>
      </c>
      <c r="N195" s="18" t="s">
        <v>83</v>
      </c>
      <c r="O195" s="18">
        <v>1.0</v>
      </c>
      <c r="P195" s="26" t="s">
        <v>3540</v>
      </c>
      <c r="Q195" s="26" t="s">
        <v>3541</v>
      </c>
      <c r="R195" s="18"/>
      <c r="S195" s="18"/>
      <c r="T195" s="18" t="s">
        <v>85</v>
      </c>
      <c r="U195" s="18"/>
      <c r="V195" s="18"/>
      <c r="W195" s="18"/>
      <c r="X195" s="27" t="s">
        <v>43</v>
      </c>
      <c r="Y195" s="26" t="s">
        <v>2707</v>
      </c>
      <c r="Z195" s="26" t="s">
        <v>196</v>
      </c>
      <c r="AA195" s="18" t="s">
        <v>2753</v>
      </c>
      <c r="AB195" s="30" t="s">
        <v>3544</v>
      </c>
      <c r="AC195" s="30"/>
    </row>
    <row r="196" ht="15.75" customHeight="1">
      <c r="A196" s="18">
        <f t="shared" si="5"/>
        <v>560</v>
      </c>
      <c r="B196" s="18" t="s">
        <v>3534</v>
      </c>
      <c r="C196" s="18" t="s">
        <v>3549</v>
      </c>
      <c r="D196" s="18">
        <v>8.0</v>
      </c>
      <c r="E196" s="18" t="s">
        <v>2516</v>
      </c>
      <c r="F196" s="18" t="s">
        <v>3406</v>
      </c>
      <c r="G196" s="24"/>
      <c r="H196" s="24" t="s">
        <v>101</v>
      </c>
      <c r="I196" s="18">
        <v>2.0</v>
      </c>
      <c r="J196" s="18">
        <v>1.0</v>
      </c>
      <c r="K196" s="18" t="s">
        <v>3555</v>
      </c>
      <c r="L196" s="29">
        <f t="shared" si="1"/>
        <v>120.8203976</v>
      </c>
      <c r="M196" s="18">
        <v>10.0</v>
      </c>
      <c r="N196" s="18" t="s">
        <v>83</v>
      </c>
      <c r="O196" s="18">
        <v>1.0</v>
      </c>
      <c r="P196" s="26" t="s">
        <v>3558</v>
      </c>
      <c r="Q196" s="26" t="s">
        <v>3559</v>
      </c>
      <c r="R196" s="18"/>
      <c r="S196" s="18"/>
      <c r="T196" s="18" t="s">
        <v>85</v>
      </c>
      <c r="U196" s="18"/>
      <c r="V196" s="18"/>
      <c r="W196" s="18"/>
      <c r="X196" s="27" t="s">
        <v>43</v>
      </c>
      <c r="Y196" s="26" t="s">
        <v>2707</v>
      </c>
      <c r="Z196" s="26" t="s">
        <v>196</v>
      </c>
      <c r="AA196" s="18" t="s">
        <v>2753</v>
      </c>
      <c r="AB196" s="30" t="s">
        <v>3563</v>
      </c>
      <c r="AC196" s="30"/>
    </row>
    <row r="197" ht="15.75" customHeight="1">
      <c r="A197" s="18">
        <f t="shared" si="5"/>
        <v>561</v>
      </c>
      <c r="B197" s="18" t="s">
        <v>3555</v>
      </c>
      <c r="C197" s="18" t="s">
        <v>3568</v>
      </c>
      <c r="D197" s="18">
        <v>8.0</v>
      </c>
      <c r="E197" s="18" t="s">
        <v>2516</v>
      </c>
      <c r="F197" s="18" t="s">
        <v>3406</v>
      </c>
      <c r="G197" s="24"/>
      <c r="H197" s="24" t="s">
        <v>101</v>
      </c>
      <c r="I197" s="18">
        <v>2.0</v>
      </c>
      <c r="J197" s="18">
        <v>1.0</v>
      </c>
      <c r="K197" s="18" t="s">
        <v>3570</v>
      </c>
      <c r="L197" s="29">
        <f t="shared" si="1"/>
        <v>113.5524913</v>
      </c>
      <c r="M197" s="18">
        <v>10.0</v>
      </c>
      <c r="N197" s="18" t="s">
        <v>83</v>
      </c>
      <c r="O197" s="18">
        <v>1.0</v>
      </c>
      <c r="P197" s="26" t="s">
        <v>3572</v>
      </c>
      <c r="Q197" s="26" t="s">
        <v>3574</v>
      </c>
      <c r="R197" s="18"/>
      <c r="S197" s="18"/>
      <c r="T197" s="18" t="s">
        <v>85</v>
      </c>
      <c r="U197" s="18"/>
      <c r="V197" s="18"/>
      <c r="W197" s="18"/>
      <c r="X197" s="27" t="s">
        <v>43</v>
      </c>
      <c r="Y197" s="26" t="s">
        <v>2707</v>
      </c>
      <c r="Z197" s="26" t="s">
        <v>196</v>
      </c>
      <c r="AA197" s="18" t="s">
        <v>2753</v>
      </c>
      <c r="AB197" s="30" t="s">
        <v>3579</v>
      </c>
      <c r="AC197" s="30"/>
    </row>
    <row r="198" ht="15.75" customHeight="1">
      <c r="A198" s="18">
        <f t="shared" si="5"/>
        <v>562</v>
      </c>
      <c r="B198" s="18" t="s">
        <v>3570</v>
      </c>
      <c r="C198" s="18" t="s">
        <v>3581</v>
      </c>
      <c r="D198" s="18">
        <v>8.0</v>
      </c>
      <c r="E198" s="18" t="s">
        <v>2516</v>
      </c>
      <c r="F198" s="18" t="s">
        <v>3406</v>
      </c>
      <c r="G198" s="24"/>
      <c r="H198" s="24" t="s">
        <v>101</v>
      </c>
      <c r="I198" s="18">
        <v>2.0</v>
      </c>
      <c r="J198" s="18">
        <v>1.0</v>
      </c>
      <c r="K198" s="18" t="s">
        <v>3584</v>
      </c>
      <c r="L198" s="29">
        <f t="shared" si="1"/>
        <v>110.3421207</v>
      </c>
      <c r="M198" s="18">
        <v>10.0</v>
      </c>
      <c r="N198" s="18" t="s">
        <v>83</v>
      </c>
      <c r="O198" s="18">
        <v>1.0</v>
      </c>
      <c r="P198" s="26" t="s">
        <v>3587</v>
      </c>
      <c r="Q198" s="26" t="s">
        <v>3588</v>
      </c>
      <c r="R198" s="18"/>
      <c r="S198" s="18"/>
      <c r="T198" s="18" t="s">
        <v>85</v>
      </c>
      <c r="U198" s="18"/>
      <c r="V198" s="18"/>
      <c r="W198" s="18"/>
      <c r="X198" s="27" t="s">
        <v>43</v>
      </c>
      <c r="Y198" s="26" t="s">
        <v>2707</v>
      </c>
      <c r="Z198" s="26" t="s">
        <v>196</v>
      </c>
      <c r="AA198" s="18" t="s">
        <v>2753</v>
      </c>
      <c r="AB198" s="30" t="s">
        <v>3592</v>
      </c>
      <c r="AC198" s="30"/>
    </row>
    <row r="199" ht="15.75" customHeight="1">
      <c r="A199" s="18">
        <f t="shared" si="5"/>
        <v>563</v>
      </c>
      <c r="B199" s="18" t="s">
        <v>3584</v>
      </c>
      <c r="C199" s="18" t="s">
        <v>3595</v>
      </c>
      <c r="D199" s="18">
        <v>8.0</v>
      </c>
      <c r="E199" s="18" t="s">
        <v>2516</v>
      </c>
      <c r="F199" s="18" t="s">
        <v>3406</v>
      </c>
      <c r="G199" s="24"/>
      <c r="H199" s="24" t="s">
        <v>101</v>
      </c>
      <c r="I199" s="18">
        <v>2.0</v>
      </c>
      <c r="J199" s="18">
        <v>1.0</v>
      </c>
      <c r="K199" s="18" t="s">
        <v>3600</v>
      </c>
      <c r="L199" s="29">
        <f t="shared" si="1"/>
        <v>119.3630544</v>
      </c>
      <c r="M199" s="18">
        <v>10.0</v>
      </c>
      <c r="N199" s="18" t="s">
        <v>83</v>
      </c>
      <c r="O199" s="18">
        <v>1.0</v>
      </c>
      <c r="P199" s="26" t="s">
        <v>3605</v>
      </c>
      <c r="Q199" s="26" t="s">
        <v>3607</v>
      </c>
      <c r="R199" s="18"/>
      <c r="S199" s="18"/>
      <c r="T199" s="18" t="s">
        <v>85</v>
      </c>
      <c r="U199" s="18"/>
      <c r="V199" s="18"/>
      <c r="W199" s="18"/>
      <c r="X199" s="27" t="s">
        <v>43</v>
      </c>
      <c r="Y199" s="26" t="s">
        <v>2707</v>
      </c>
      <c r="Z199" s="26" t="s">
        <v>196</v>
      </c>
      <c r="AA199" s="18" t="s">
        <v>2753</v>
      </c>
      <c r="AB199" s="30" t="s">
        <v>3609</v>
      </c>
      <c r="AC199" s="30"/>
    </row>
    <row r="200" ht="15.75" customHeight="1">
      <c r="A200" s="18">
        <f t="shared" si="5"/>
        <v>564</v>
      </c>
      <c r="B200" s="18" t="s">
        <v>3600</v>
      </c>
      <c r="C200" s="18" t="s">
        <v>3613</v>
      </c>
      <c r="D200" s="18">
        <v>8.0</v>
      </c>
      <c r="E200" s="18" t="s">
        <v>2516</v>
      </c>
      <c r="F200" s="18" t="s">
        <v>3406</v>
      </c>
      <c r="G200" s="24"/>
      <c r="H200" s="24" t="s">
        <v>101</v>
      </c>
      <c r="I200" s="18">
        <v>2.0</v>
      </c>
      <c r="J200" s="18">
        <v>1.0</v>
      </c>
      <c r="K200" s="18" t="s">
        <v>3614</v>
      </c>
      <c r="L200" s="29">
        <f t="shared" si="1"/>
        <v>112.1891221</v>
      </c>
      <c r="M200" s="18">
        <v>10.0</v>
      </c>
      <c r="N200" s="18" t="s">
        <v>83</v>
      </c>
      <c r="O200" s="18">
        <v>1.0</v>
      </c>
      <c r="P200" s="26" t="s">
        <v>3619</v>
      </c>
      <c r="Q200" s="26" t="s">
        <v>3620</v>
      </c>
      <c r="R200" s="18"/>
      <c r="S200" s="18"/>
      <c r="T200" s="18" t="s">
        <v>85</v>
      </c>
      <c r="U200" s="18"/>
      <c r="V200" s="18"/>
      <c r="W200" s="18"/>
      <c r="X200" s="27" t="s">
        <v>43</v>
      </c>
      <c r="Y200" s="26" t="s">
        <v>2707</v>
      </c>
      <c r="Z200" s="26" t="s">
        <v>196</v>
      </c>
      <c r="AA200" s="18" t="s">
        <v>2753</v>
      </c>
      <c r="AB200" s="30" t="s">
        <v>3622</v>
      </c>
      <c r="AC200" s="30"/>
    </row>
    <row r="201" ht="15.75" customHeight="1">
      <c r="A201" s="18">
        <f t="shared" si="5"/>
        <v>565</v>
      </c>
      <c r="B201" s="18" t="s">
        <v>3614</v>
      </c>
      <c r="C201" s="18" t="s">
        <v>3625</v>
      </c>
      <c r="D201" s="18">
        <v>8.0</v>
      </c>
      <c r="E201" s="18" t="s">
        <v>2516</v>
      </c>
      <c r="F201" s="18" t="s">
        <v>3406</v>
      </c>
      <c r="G201" s="24"/>
      <c r="H201" s="24" t="s">
        <v>101</v>
      </c>
      <c r="I201" s="18">
        <v>2.0</v>
      </c>
      <c r="J201" s="18">
        <v>1.0</v>
      </c>
      <c r="K201" s="18" t="s">
        <v>3628</v>
      </c>
      <c r="L201" s="29">
        <f t="shared" si="1"/>
        <v>74.82830774</v>
      </c>
      <c r="M201" s="18">
        <v>10.0</v>
      </c>
      <c r="N201" s="18" t="s">
        <v>83</v>
      </c>
      <c r="O201" s="18">
        <v>1.0</v>
      </c>
      <c r="P201" s="26" t="s">
        <v>3632</v>
      </c>
      <c r="Q201" s="26" t="s">
        <v>3633</v>
      </c>
      <c r="R201" s="18"/>
      <c r="S201" s="18"/>
      <c r="T201" s="18" t="s">
        <v>85</v>
      </c>
      <c r="U201" s="18"/>
      <c r="V201" s="18"/>
      <c r="W201" s="18"/>
      <c r="X201" s="27" t="s">
        <v>43</v>
      </c>
      <c r="Y201" s="26" t="s">
        <v>2707</v>
      </c>
      <c r="Z201" s="26" t="s">
        <v>196</v>
      </c>
      <c r="AA201" s="18" t="s">
        <v>2753</v>
      </c>
      <c r="AB201" s="30" t="s">
        <v>3636</v>
      </c>
      <c r="AC201" s="30"/>
    </row>
    <row r="202" ht="15.75" customHeight="1">
      <c r="A202" s="18">
        <f t="shared" si="5"/>
        <v>566</v>
      </c>
      <c r="B202" s="18" t="s">
        <v>3628</v>
      </c>
      <c r="C202" s="18" t="s">
        <v>3639</v>
      </c>
      <c r="D202" s="18">
        <v>8.0</v>
      </c>
      <c r="E202" s="18" t="s">
        <v>2516</v>
      </c>
      <c r="F202" s="18" t="s">
        <v>3406</v>
      </c>
      <c r="G202" s="24"/>
      <c r="H202" s="24" t="s">
        <v>101</v>
      </c>
      <c r="I202" s="18">
        <v>2.0</v>
      </c>
      <c r="J202" s="18">
        <v>1.0</v>
      </c>
      <c r="K202" s="18" t="s">
        <v>3641</v>
      </c>
      <c r="L202" s="29">
        <f t="shared" si="1"/>
        <v>93.73994953</v>
      </c>
      <c r="M202" s="18">
        <v>10.0</v>
      </c>
      <c r="N202" s="18" t="s">
        <v>83</v>
      </c>
      <c r="O202" s="18">
        <v>1.0</v>
      </c>
      <c r="P202" s="26" t="s">
        <v>3645</v>
      </c>
      <c r="Q202" s="26" t="s">
        <v>3646</v>
      </c>
      <c r="R202" s="18"/>
      <c r="S202" s="18"/>
      <c r="T202" s="18" t="s">
        <v>85</v>
      </c>
      <c r="U202" s="18"/>
      <c r="V202" s="18"/>
      <c r="W202" s="18"/>
      <c r="X202" s="27" t="s">
        <v>43</v>
      </c>
      <c r="Y202" s="26" t="s">
        <v>2707</v>
      </c>
      <c r="Z202" s="26" t="s">
        <v>196</v>
      </c>
      <c r="AA202" s="18" t="s">
        <v>2753</v>
      </c>
      <c r="AB202" s="30" t="s">
        <v>3649</v>
      </c>
      <c r="AC202" s="30"/>
    </row>
    <row r="203" ht="15.75" customHeight="1">
      <c r="A203" s="18">
        <f t="shared" si="5"/>
        <v>567</v>
      </c>
      <c r="B203" s="18" t="s">
        <v>3641</v>
      </c>
      <c r="C203" s="18" t="s">
        <v>3652</v>
      </c>
      <c r="D203" s="18">
        <v>8.0</v>
      </c>
      <c r="E203" s="18" t="s">
        <v>2516</v>
      </c>
      <c r="F203" s="18" t="s">
        <v>3406</v>
      </c>
      <c r="G203" s="24"/>
      <c r="H203" s="24" t="s">
        <v>101</v>
      </c>
      <c r="I203" s="18">
        <v>2.0</v>
      </c>
      <c r="J203" s="18">
        <v>1.0</v>
      </c>
      <c r="K203" s="18" t="s">
        <v>3654</v>
      </c>
      <c r="L203" s="29">
        <f t="shared" si="1"/>
        <v>15.56444396</v>
      </c>
      <c r="M203" s="18">
        <v>10.0</v>
      </c>
      <c r="N203" s="18" t="s">
        <v>83</v>
      </c>
      <c r="O203" s="18">
        <v>1.0</v>
      </c>
      <c r="P203" s="26" t="s">
        <v>3660</v>
      </c>
      <c r="Q203" s="26" t="s">
        <v>3662</v>
      </c>
      <c r="R203" s="18"/>
      <c r="S203" s="18"/>
      <c r="T203" s="18" t="s">
        <v>85</v>
      </c>
      <c r="U203" s="18"/>
      <c r="V203" s="18"/>
      <c r="W203" s="18"/>
      <c r="X203" s="27" t="s">
        <v>43</v>
      </c>
      <c r="Y203" s="26" t="s">
        <v>2707</v>
      </c>
      <c r="Z203" s="26" t="s">
        <v>196</v>
      </c>
      <c r="AA203" s="18" t="s">
        <v>2753</v>
      </c>
      <c r="AB203" s="30" t="s">
        <v>3664</v>
      </c>
      <c r="AC203" s="30"/>
    </row>
    <row r="204" ht="15.75" customHeight="1">
      <c r="A204" s="18">
        <f t="shared" si="5"/>
        <v>568</v>
      </c>
      <c r="B204" s="18" t="s">
        <v>3654</v>
      </c>
      <c r="C204" s="18" t="s">
        <v>3667</v>
      </c>
      <c r="D204" s="18">
        <v>8.0</v>
      </c>
      <c r="E204" s="18" t="s">
        <v>2516</v>
      </c>
      <c r="F204" s="18" t="s">
        <v>3406</v>
      </c>
      <c r="G204" s="24"/>
      <c r="H204" s="24" t="s">
        <v>101</v>
      </c>
      <c r="I204" s="18">
        <v>2.0</v>
      </c>
      <c r="J204" s="18">
        <v>1.0</v>
      </c>
      <c r="K204" s="18" t="s">
        <v>3668</v>
      </c>
      <c r="L204" s="29">
        <f t="shared" si="1"/>
        <v>159.0122132</v>
      </c>
      <c r="M204" s="18">
        <v>10.0</v>
      </c>
      <c r="N204" s="18" t="s">
        <v>83</v>
      </c>
      <c r="O204" s="18">
        <v>2.0</v>
      </c>
      <c r="P204" s="26" t="s">
        <v>3674</v>
      </c>
      <c r="Q204" s="26" t="s">
        <v>3675</v>
      </c>
      <c r="R204" s="18"/>
      <c r="S204" s="18"/>
      <c r="T204" s="18" t="s">
        <v>85</v>
      </c>
      <c r="U204" s="18"/>
      <c r="V204" s="18"/>
      <c r="W204" s="18"/>
      <c r="X204" s="27" t="s">
        <v>43</v>
      </c>
      <c r="Y204" s="26" t="s">
        <v>2707</v>
      </c>
      <c r="Z204" s="26" t="s">
        <v>196</v>
      </c>
      <c r="AA204" s="18" t="s">
        <v>2753</v>
      </c>
      <c r="AB204" s="24" t="s">
        <v>3402</v>
      </c>
      <c r="AC204" s="30"/>
    </row>
    <row r="205" ht="15.75" customHeight="1">
      <c r="A205" s="18">
        <f t="shared" si="5"/>
        <v>569</v>
      </c>
      <c r="B205" s="18" t="s">
        <v>3668</v>
      </c>
      <c r="C205" s="18" t="s">
        <v>3680</v>
      </c>
      <c r="D205" s="18">
        <v>8.0</v>
      </c>
      <c r="E205" s="18" t="s">
        <v>2516</v>
      </c>
      <c r="F205" s="18" t="s">
        <v>2696</v>
      </c>
      <c r="G205" s="24"/>
      <c r="H205" s="24" t="s">
        <v>101</v>
      </c>
      <c r="I205" s="18">
        <v>2.0</v>
      </c>
      <c r="J205" s="18">
        <v>1.0</v>
      </c>
      <c r="K205" s="18" t="s">
        <v>3684</v>
      </c>
      <c r="L205" s="29">
        <f t="shared" si="1"/>
        <v>110.3314441</v>
      </c>
      <c r="M205" s="18">
        <v>10.0</v>
      </c>
      <c r="N205" s="18" t="s">
        <v>83</v>
      </c>
      <c r="O205" s="18">
        <v>1.0</v>
      </c>
      <c r="P205" s="26" t="s">
        <v>3690</v>
      </c>
      <c r="Q205" s="26" t="s">
        <v>3691</v>
      </c>
      <c r="R205" s="18"/>
      <c r="S205" s="18"/>
      <c r="T205" s="18" t="s">
        <v>85</v>
      </c>
      <c r="U205" s="18"/>
      <c r="V205" s="18"/>
      <c r="W205" s="18"/>
      <c r="X205" s="27" t="s">
        <v>13</v>
      </c>
      <c r="Y205" s="26" t="s">
        <v>2707</v>
      </c>
      <c r="Z205" s="26" t="s">
        <v>196</v>
      </c>
      <c r="AA205" s="18" t="s">
        <v>2753</v>
      </c>
      <c r="AB205" s="30" t="s">
        <v>3696</v>
      </c>
      <c r="AC205" s="30"/>
    </row>
    <row r="206" ht="15.75" customHeight="1">
      <c r="A206" s="18">
        <f t="shared" si="5"/>
        <v>570</v>
      </c>
      <c r="B206" s="18" t="s">
        <v>3684</v>
      </c>
      <c r="C206" s="18" t="s">
        <v>3697</v>
      </c>
      <c r="D206" s="18">
        <v>8.0</v>
      </c>
      <c r="E206" s="18" t="s">
        <v>2516</v>
      </c>
      <c r="F206" s="18" t="s">
        <v>2696</v>
      </c>
      <c r="G206" s="24"/>
      <c r="H206" s="24" t="s">
        <v>101</v>
      </c>
      <c r="I206" s="18">
        <v>2.0</v>
      </c>
      <c r="J206" s="18">
        <v>1.0</v>
      </c>
      <c r="K206" s="18" t="s">
        <v>3700</v>
      </c>
      <c r="L206" s="29">
        <f t="shared" si="1"/>
        <v>57.03811436</v>
      </c>
      <c r="M206" s="18">
        <v>10.0</v>
      </c>
      <c r="N206" s="18" t="s">
        <v>83</v>
      </c>
      <c r="O206" s="18">
        <v>1.0</v>
      </c>
      <c r="P206" s="26" t="s">
        <v>3704</v>
      </c>
      <c r="Q206" s="26" t="s">
        <v>3705</v>
      </c>
      <c r="R206" s="18"/>
      <c r="S206" s="18"/>
      <c r="T206" s="18" t="s">
        <v>85</v>
      </c>
      <c r="U206" s="18"/>
      <c r="V206" s="18"/>
      <c r="W206" s="18"/>
      <c r="X206" s="27" t="s">
        <v>13</v>
      </c>
      <c r="Y206" s="26" t="s">
        <v>2707</v>
      </c>
      <c r="Z206" s="26" t="s">
        <v>196</v>
      </c>
      <c r="AA206" s="18" t="s">
        <v>2753</v>
      </c>
      <c r="AB206" s="30" t="s">
        <v>3708</v>
      </c>
      <c r="AC206" s="30"/>
    </row>
    <row r="207" ht="15.75" customHeight="1">
      <c r="A207" s="18">
        <f t="shared" si="5"/>
        <v>571</v>
      </c>
      <c r="B207" s="18" t="s">
        <v>3700</v>
      </c>
      <c r="C207" s="18" t="s">
        <v>3710</v>
      </c>
      <c r="D207" s="18">
        <v>8.0</v>
      </c>
      <c r="E207" s="18" t="s">
        <v>2516</v>
      </c>
      <c r="F207" s="18" t="s">
        <v>2696</v>
      </c>
      <c r="G207" s="24"/>
      <c r="H207" s="24" t="s">
        <v>101</v>
      </c>
      <c r="I207" s="18">
        <v>2.0</v>
      </c>
      <c r="J207" s="18">
        <v>1.0</v>
      </c>
      <c r="K207" s="18" t="s">
        <v>3713</v>
      </c>
      <c r="L207" s="29">
        <f t="shared" si="1"/>
        <v>99.51957437</v>
      </c>
      <c r="M207" s="18">
        <v>10.0</v>
      </c>
      <c r="N207" s="18" t="s">
        <v>83</v>
      </c>
      <c r="O207" s="18">
        <v>1.0</v>
      </c>
      <c r="P207" s="26" t="s">
        <v>3718</v>
      </c>
      <c r="Q207" s="26" t="s">
        <v>3720</v>
      </c>
      <c r="R207" s="18"/>
      <c r="S207" s="18"/>
      <c r="T207" s="18" t="s">
        <v>85</v>
      </c>
      <c r="U207" s="18"/>
      <c r="V207" s="18"/>
      <c r="W207" s="18"/>
      <c r="X207" s="27" t="s">
        <v>13</v>
      </c>
      <c r="Y207" s="26" t="s">
        <v>2707</v>
      </c>
      <c r="Z207" s="26" t="s">
        <v>196</v>
      </c>
      <c r="AA207" s="18" t="s">
        <v>2753</v>
      </c>
      <c r="AB207" s="30" t="s">
        <v>3723</v>
      </c>
      <c r="AC207" s="30"/>
    </row>
    <row r="208" ht="15.75" customHeight="1">
      <c r="A208" s="18">
        <f t="shared" si="5"/>
        <v>572</v>
      </c>
      <c r="B208" s="18" t="s">
        <v>3713</v>
      </c>
      <c r="C208" s="18" t="s">
        <v>3725</v>
      </c>
      <c r="D208" s="18">
        <v>8.0</v>
      </c>
      <c r="E208" s="18" t="s">
        <v>2516</v>
      </c>
      <c r="F208" s="18" t="s">
        <v>2696</v>
      </c>
      <c r="G208" s="24"/>
      <c r="H208" s="24" t="s">
        <v>101</v>
      </c>
      <c r="I208" s="18">
        <v>2.0</v>
      </c>
      <c r="J208" s="18">
        <v>1.0</v>
      </c>
      <c r="K208" s="18" t="s">
        <v>3727</v>
      </c>
      <c r="L208" s="29">
        <f t="shared" si="1"/>
        <v>54.34669402</v>
      </c>
      <c r="M208" s="18">
        <v>10.0</v>
      </c>
      <c r="N208" s="18" t="s">
        <v>83</v>
      </c>
      <c r="O208" s="18">
        <v>1.0</v>
      </c>
      <c r="P208" s="26" t="s">
        <v>3731</v>
      </c>
      <c r="Q208" s="26" t="s">
        <v>3733</v>
      </c>
      <c r="R208" s="18"/>
      <c r="S208" s="18"/>
      <c r="T208" s="18" t="s">
        <v>85</v>
      </c>
      <c r="U208" s="18"/>
      <c r="V208" s="18"/>
      <c r="W208" s="18"/>
      <c r="X208" s="27" t="s">
        <v>13</v>
      </c>
      <c r="Y208" s="26" t="s">
        <v>2707</v>
      </c>
      <c r="Z208" s="26" t="s">
        <v>196</v>
      </c>
      <c r="AA208" s="18" t="s">
        <v>2753</v>
      </c>
      <c r="AB208" s="30" t="s">
        <v>3737</v>
      </c>
      <c r="AC208" s="30"/>
    </row>
    <row r="209" ht="15.75" customHeight="1">
      <c r="A209" s="18">
        <f t="shared" si="5"/>
        <v>573</v>
      </c>
      <c r="B209" s="18" t="s">
        <v>3727</v>
      </c>
      <c r="C209" s="18" t="s">
        <v>3739</v>
      </c>
      <c r="D209" s="18">
        <v>8.0</v>
      </c>
      <c r="E209" s="18" t="s">
        <v>2516</v>
      </c>
      <c r="F209" s="18" t="s">
        <v>2696</v>
      </c>
      <c r="G209" s="24"/>
      <c r="H209" s="24" t="s">
        <v>101</v>
      </c>
      <c r="I209" s="18">
        <v>2.0</v>
      </c>
      <c r="J209" s="18">
        <v>1.0</v>
      </c>
      <c r="K209" s="18" t="s">
        <v>3741</v>
      </c>
      <c r="L209" s="29">
        <f t="shared" si="1"/>
        <v>62.26628147</v>
      </c>
      <c r="M209" s="18">
        <v>10.0</v>
      </c>
      <c r="N209" s="18" t="s">
        <v>83</v>
      </c>
      <c r="O209" s="18">
        <v>1.0</v>
      </c>
      <c r="P209" s="26" t="s">
        <v>3745</v>
      </c>
      <c r="Q209" s="26" t="s">
        <v>3746</v>
      </c>
      <c r="R209" s="18"/>
      <c r="S209" s="18"/>
      <c r="T209" s="18" t="s">
        <v>85</v>
      </c>
      <c r="U209" s="18"/>
      <c r="V209" s="18"/>
      <c r="W209" s="18"/>
      <c r="X209" s="27" t="s">
        <v>13</v>
      </c>
      <c r="Y209" s="26" t="s">
        <v>2707</v>
      </c>
      <c r="Z209" s="26" t="s">
        <v>196</v>
      </c>
      <c r="AA209" s="18" t="s">
        <v>2753</v>
      </c>
      <c r="AB209" s="30" t="s">
        <v>3752</v>
      </c>
      <c r="AC209" s="30"/>
    </row>
    <row r="210" ht="15.75" customHeight="1">
      <c r="A210" s="18">
        <f t="shared" si="5"/>
        <v>574</v>
      </c>
      <c r="B210" s="18" t="s">
        <v>3741</v>
      </c>
      <c r="C210" s="18" t="s">
        <v>3753</v>
      </c>
      <c r="D210" s="18">
        <v>8.0</v>
      </c>
      <c r="E210" s="18" t="s">
        <v>2516</v>
      </c>
      <c r="F210" s="18" t="s">
        <v>2696</v>
      </c>
      <c r="G210" s="24"/>
      <c r="H210" s="24" t="s">
        <v>101</v>
      </c>
      <c r="I210" s="18">
        <v>2.0</v>
      </c>
      <c r="J210" s="18">
        <v>1.0</v>
      </c>
      <c r="K210" s="18" t="s">
        <v>3756</v>
      </c>
      <c r="L210" s="29">
        <f t="shared" si="1"/>
        <v>40.58905644</v>
      </c>
      <c r="M210" s="18">
        <v>10.0</v>
      </c>
      <c r="N210" s="18" t="s">
        <v>83</v>
      </c>
      <c r="O210" s="18">
        <v>1.0</v>
      </c>
      <c r="P210" s="26" t="s">
        <v>3760</v>
      </c>
      <c r="Q210" s="26" t="s">
        <v>3762</v>
      </c>
      <c r="R210" s="18"/>
      <c r="S210" s="18"/>
      <c r="T210" s="18" t="s">
        <v>85</v>
      </c>
      <c r="U210" s="18"/>
      <c r="V210" s="18"/>
      <c r="W210" s="18"/>
      <c r="X210" s="27" t="s">
        <v>13</v>
      </c>
      <c r="Y210" s="26" t="s">
        <v>2707</v>
      </c>
      <c r="Z210" s="26" t="s">
        <v>196</v>
      </c>
      <c r="AA210" s="18" t="s">
        <v>2753</v>
      </c>
      <c r="AB210" s="30" t="s">
        <v>3766</v>
      </c>
      <c r="AC210" s="30"/>
    </row>
    <row r="211" ht="15.75" customHeight="1">
      <c r="A211" s="18">
        <f t="shared" si="5"/>
        <v>575</v>
      </c>
      <c r="B211" s="18" t="s">
        <v>3756</v>
      </c>
      <c r="C211" s="18" t="s">
        <v>3769</v>
      </c>
      <c r="D211" s="18">
        <v>8.0</v>
      </c>
      <c r="E211" s="18" t="s">
        <v>2516</v>
      </c>
      <c r="F211" s="18" t="s">
        <v>2696</v>
      </c>
      <c r="G211" s="24"/>
      <c r="H211" s="24" t="s">
        <v>101</v>
      </c>
      <c r="I211" s="18">
        <v>2.0</v>
      </c>
      <c r="J211" s="18">
        <v>1.0</v>
      </c>
      <c r="K211" s="18" t="s">
        <v>3771</v>
      </c>
      <c r="L211" s="29">
        <f t="shared" si="1"/>
        <v>40.59492232</v>
      </c>
      <c r="M211" s="18">
        <v>10.0</v>
      </c>
      <c r="N211" s="18" t="s">
        <v>83</v>
      </c>
      <c r="O211" s="18">
        <v>1.0</v>
      </c>
      <c r="P211" s="26" t="s">
        <v>3775</v>
      </c>
      <c r="Q211" s="26" t="s">
        <v>3777</v>
      </c>
      <c r="R211" s="18"/>
      <c r="S211" s="18"/>
      <c r="T211" s="18" t="s">
        <v>85</v>
      </c>
      <c r="U211" s="18"/>
      <c r="V211" s="18"/>
      <c r="W211" s="18"/>
      <c r="X211" s="27" t="s">
        <v>13</v>
      </c>
      <c r="Y211" s="26" t="s">
        <v>2707</v>
      </c>
      <c r="Z211" s="26" t="s">
        <v>196</v>
      </c>
      <c r="AA211" s="18" t="s">
        <v>2753</v>
      </c>
      <c r="AB211" s="30" t="s">
        <v>3779</v>
      </c>
      <c r="AC211" s="30"/>
    </row>
    <row r="212" ht="15.75" customHeight="1">
      <c r="A212" s="18">
        <f t="shared" si="5"/>
        <v>576</v>
      </c>
      <c r="B212" s="18" t="s">
        <v>3771</v>
      </c>
      <c r="C212" s="18" t="s">
        <v>3783</v>
      </c>
      <c r="D212" s="18">
        <v>8.0</v>
      </c>
      <c r="E212" s="18" t="s">
        <v>2516</v>
      </c>
      <c r="F212" s="18" t="s">
        <v>2696</v>
      </c>
      <c r="G212" s="24"/>
      <c r="H212" s="24" t="s">
        <v>101</v>
      </c>
      <c r="I212" s="18">
        <v>2.0</v>
      </c>
      <c r="J212" s="18">
        <v>1.0</v>
      </c>
      <c r="K212" s="18" t="s">
        <v>3785</v>
      </c>
      <c r="L212" s="29">
        <f t="shared" si="1"/>
        <v>31.37168326</v>
      </c>
      <c r="M212" s="18">
        <v>10.0</v>
      </c>
      <c r="N212" s="18" t="s">
        <v>83</v>
      </c>
      <c r="O212" s="18">
        <v>1.0</v>
      </c>
      <c r="P212" s="26" t="s">
        <v>3789</v>
      </c>
      <c r="Q212" s="26" t="s">
        <v>3791</v>
      </c>
      <c r="R212" s="18"/>
      <c r="S212" s="18"/>
      <c r="T212" s="18" t="s">
        <v>85</v>
      </c>
      <c r="U212" s="18"/>
      <c r="V212" s="18"/>
      <c r="W212" s="18"/>
      <c r="X212" s="27" t="s">
        <v>13</v>
      </c>
      <c r="Y212" s="26" t="s">
        <v>2707</v>
      </c>
      <c r="Z212" s="26" t="s">
        <v>196</v>
      </c>
      <c r="AA212" s="18" t="s">
        <v>2753</v>
      </c>
      <c r="AB212" s="30" t="s">
        <v>3794</v>
      </c>
      <c r="AC212" s="30"/>
    </row>
    <row r="213" ht="15.75" customHeight="1">
      <c r="A213" s="18">
        <f t="shared" si="5"/>
        <v>577</v>
      </c>
      <c r="B213" s="18" t="s">
        <v>3785</v>
      </c>
      <c r="C213" s="18" t="s">
        <v>3798</v>
      </c>
      <c r="D213" s="18">
        <v>8.0</v>
      </c>
      <c r="E213" s="18" t="s">
        <v>2516</v>
      </c>
      <c r="F213" s="18" t="s">
        <v>2696</v>
      </c>
      <c r="G213" s="24"/>
      <c r="H213" s="24" t="s">
        <v>101</v>
      </c>
      <c r="I213" s="18">
        <v>2.0</v>
      </c>
      <c r="J213" s="18">
        <v>1.0</v>
      </c>
      <c r="K213" s="18" t="s">
        <v>3800</v>
      </c>
      <c r="L213" s="29">
        <f t="shared" si="1"/>
        <v>26.40154855</v>
      </c>
      <c r="M213" s="18">
        <v>10.0</v>
      </c>
      <c r="N213" s="18" t="s">
        <v>83</v>
      </c>
      <c r="O213" s="18">
        <v>1.0</v>
      </c>
      <c r="P213" s="26" t="s">
        <v>3804</v>
      </c>
      <c r="Q213" s="26" t="s">
        <v>3806</v>
      </c>
      <c r="R213" s="18"/>
      <c r="S213" s="18"/>
      <c r="T213" s="18" t="s">
        <v>85</v>
      </c>
      <c r="U213" s="18"/>
      <c r="V213" s="18"/>
      <c r="W213" s="18"/>
      <c r="X213" s="27" t="s">
        <v>13</v>
      </c>
      <c r="Y213" s="26" t="s">
        <v>2707</v>
      </c>
      <c r="Z213" s="26" t="s">
        <v>196</v>
      </c>
      <c r="AA213" s="18" t="s">
        <v>2753</v>
      </c>
      <c r="AB213" s="30" t="s">
        <v>3809</v>
      </c>
      <c r="AC213" s="30"/>
    </row>
    <row r="214" ht="15.75" customHeight="1">
      <c r="A214" s="18">
        <f t="shared" si="5"/>
        <v>578</v>
      </c>
      <c r="B214" s="18" t="s">
        <v>3800</v>
      </c>
      <c r="C214" s="18" t="s">
        <v>3813</v>
      </c>
      <c r="D214" s="18">
        <v>8.0</v>
      </c>
      <c r="E214" s="18" t="s">
        <v>2516</v>
      </c>
      <c r="F214" s="18" t="s">
        <v>2696</v>
      </c>
      <c r="G214" s="24"/>
      <c r="H214" s="24" t="s">
        <v>101</v>
      </c>
      <c r="I214" s="18">
        <v>2.0</v>
      </c>
      <c r="J214" s="18">
        <v>1.0</v>
      </c>
      <c r="K214" s="18" t="s">
        <v>3814</v>
      </c>
      <c r="L214" s="29">
        <f t="shared" si="1"/>
        <v>27.12444423</v>
      </c>
      <c r="M214" s="18">
        <v>10.0</v>
      </c>
      <c r="N214" s="18" t="s">
        <v>83</v>
      </c>
      <c r="O214" s="18">
        <v>1.0</v>
      </c>
      <c r="P214" s="26" t="s">
        <v>3818</v>
      </c>
      <c r="Q214" s="26" t="s">
        <v>3834</v>
      </c>
      <c r="R214" s="18"/>
      <c r="S214" s="18"/>
      <c r="T214" s="18" t="s">
        <v>85</v>
      </c>
      <c r="U214" s="18"/>
      <c r="V214" s="18"/>
      <c r="W214" s="18"/>
      <c r="X214" s="27" t="s">
        <v>13</v>
      </c>
      <c r="Y214" s="26" t="s">
        <v>2707</v>
      </c>
      <c r="Z214" s="26" t="s">
        <v>196</v>
      </c>
      <c r="AA214" s="18" t="s">
        <v>2753</v>
      </c>
      <c r="AB214" s="30" t="s">
        <v>3838</v>
      </c>
      <c r="AC214" s="30"/>
    </row>
    <row r="215" ht="15.75" customHeight="1">
      <c r="A215" s="18">
        <f t="shared" si="5"/>
        <v>579</v>
      </c>
      <c r="B215" s="18" t="s">
        <v>3814</v>
      </c>
      <c r="C215" s="18" t="s">
        <v>3843</v>
      </c>
      <c r="D215" s="18">
        <v>8.0</v>
      </c>
      <c r="E215" s="18" t="s">
        <v>2516</v>
      </c>
      <c r="F215" s="18" t="s">
        <v>2696</v>
      </c>
      <c r="G215" s="24"/>
      <c r="H215" s="24" t="s">
        <v>101</v>
      </c>
      <c r="I215" s="18">
        <v>2.0</v>
      </c>
      <c r="J215" s="18">
        <v>1.0</v>
      </c>
      <c r="K215" s="18" t="s">
        <v>3847</v>
      </c>
      <c r="L215" s="29">
        <f t="shared" si="1"/>
        <v>28.35444226</v>
      </c>
      <c r="M215" s="18">
        <v>10.0</v>
      </c>
      <c r="N215" s="18" t="s">
        <v>83</v>
      </c>
      <c r="O215" s="18">
        <v>1.0</v>
      </c>
      <c r="P215" s="26" t="s">
        <v>3853</v>
      </c>
      <c r="Q215" s="26" t="s">
        <v>3855</v>
      </c>
      <c r="R215" s="18"/>
      <c r="S215" s="18"/>
      <c r="T215" s="18" t="s">
        <v>85</v>
      </c>
      <c r="U215" s="18"/>
      <c r="V215" s="18"/>
      <c r="W215" s="18"/>
      <c r="X215" s="27" t="s">
        <v>13</v>
      </c>
      <c r="Y215" s="26" t="s">
        <v>2707</v>
      </c>
      <c r="Z215" s="26" t="s">
        <v>196</v>
      </c>
      <c r="AA215" s="18" t="s">
        <v>2753</v>
      </c>
      <c r="AB215" s="30" t="s">
        <v>3860</v>
      </c>
      <c r="AC215" s="30"/>
    </row>
    <row r="216" ht="15.75" customHeight="1">
      <c r="A216" s="18">
        <f t="shared" si="5"/>
        <v>580</v>
      </c>
      <c r="B216" s="18" t="s">
        <v>3847</v>
      </c>
      <c r="C216" s="18" t="s">
        <v>3862</v>
      </c>
      <c r="D216" s="18">
        <v>8.0</v>
      </c>
      <c r="E216" s="18" t="s">
        <v>2516</v>
      </c>
      <c r="F216" s="18" t="s">
        <v>2696</v>
      </c>
      <c r="G216" s="24"/>
      <c r="H216" s="24" t="s">
        <v>101</v>
      </c>
      <c r="I216" s="18">
        <v>2.0</v>
      </c>
      <c r="J216" s="18">
        <v>1.0</v>
      </c>
      <c r="K216" s="18" t="s">
        <v>3867</v>
      </c>
      <c r="L216" s="29">
        <f t="shared" si="1"/>
        <v>75.54737193</v>
      </c>
      <c r="M216" s="18">
        <v>10.0</v>
      </c>
      <c r="N216" s="18" t="s">
        <v>83</v>
      </c>
      <c r="O216" s="18">
        <v>1.0</v>
      </c>
      <c r="P216" s="26" t="s">
        <v>3873</v>
      </c>
      <c r="Q216" s="26" t="s">
        <v>3874</v>
      </c>
      <c r="R216" s="18"/>
      <c r="S216" s="18"/>
      <c r="T216" s="18" t="s">
        <v>85</v>
      </c>
      <c r="U216" s="18"/>
      <c r="V216" s="18"/>
      <c r="W216" s="18"/>
      <c r="X216" s="27" t="s">
        <v>13</v>
      </c>
      <c r="Y216" s="26" t="s">
        <v>2707</v>
      </c>
      <c r="Z216" s="26" t="s">
        <v>196</v>
      </c>
      <c r="AA216" s="18" t="s">
        <v>2753</v>
      </c>
      <c r="AB216" s="30" t="s">
        <v>3879</v>
      </c>
      <c r="AC216" s="30"/>
    </row>
    <row r="217" ht="15.75" customHeight="1">
      <c r="A217" s="18">
        <f t="shared" si="5"/>
        <v>581</v>
      </c>
      <c r="B217" s="18" t="s">
        <v>3867</v>
      </c>
      <c r="C217" s="18" t="s">
        <v>3881</v>
      </c>
      <c r="D217" s="18">
        <v>8.0</v>
      </c>
      <c r="E217" s="18" t="s">
        <v>2516</v>
      </c>
      <c r="F217" s="18" t="s">
        <v>2696</v>
      </c>
      <c r="G217" s="24"/>
      <c r="H217" s="24" t="s">
        <v>101</v>
      </c>
      <c r="I217" s="18">
        <v>2.0</v>
      </c>
      <c r="J217" s="18">
        <v>1.0</v>
      </c>
      <c r="K217" s="18" t="s">
        <v>3887</v>
      </c>
      <c r="L217" s="29">
        <f t="shared" si="1"/>
        <v>85.9536783</v>
      </c>
      <c r="M217" s="18">
        <v>10.0</v>
      </c>
      <c r="N217" s="18" t="s">
        <v>83</v>
      </c>
      <c r="O217" s="18">
        <v>1.0</v>
      </c>
      <c r="P217" s="26" t="s">
        <v>3892</v>
      </c>
      <c r="Q217" s="26" t="s">
        <v>3894</v>
      </c>
      <c r="R217" s="18"/>
      <c r="S217" s="18"/>
      <c r="T217" s="18" t="s">
        <v>85</v>
      </c>
      <c r="U217" s="18"/>
      <c r="V217" s="18"/>
      <c r="W217" s="18"/>
      <c r="X217" s="27" t="s">
        <v>13</v>
      </c>
      <c r="Y217" s="26" t="s">
        <v>2707</v>
      </c>
      <c r="Z217" s="26" t="s">
        <v>196</v>
      </c>
      <c r="AA217" s="18" t="s">
        <v>2753</v>
      </c>
      <c r="AB217" s="30" t="s">
        <v>3900</v>
      </c>
      <c r="AC217" s="30"/>
    </row>
    <row r="218" ht="15.75" customHeight="1">
      <c r="A218" s="18">
        <f t="shared" si="5"/>
        <v>582</v>
      </c>
      <c r="B218" s="18" t="s">
        <v>3887</v>
      </c>
      <c r="C218" s="18" t="s">
        <v>3904</v>
      </c>
      <c r="D218" s="18">
        <v>8.0</v>
      </c>
      <c r="E218" s="18" t="s">
        <v>2516</v>
      </c>
      <c r="F218" s="18" t="s">
        <v>2696</v>
      </c>
      <c r="G218" s="24"/>
      <c r="H218" s="24" t="s">
        <v>101</v>
      </c>
      <c r="I218" s="18">
        <v>2.0</v>
      </c>
      <c r="J218" s="18">
        <v>1.0</v>
      </c>
      <c r="K218" s="18" t="s">
        <v>3905</v>
      </c>
      <c r="L218" s="29">
        <f t="shared" si="1"/>
        <v>78.67814521</v>
      </c>
      <c r="M218" s="18">
        <v>10.0</v>
      </c>
      <c r="N218" s="18" t="s">
        <v>83</v>
      </c>
      <c r="O218" s="18">
        <v>1.0</v>
      </c>
      <c r="P218" s="26" t="s">
        <v>3913</v>
      </c>
      <c r="Q218" s="26" t="s">
        <v>3894</v>
      </c>
      <c r="R218" s="18"/>
      <c r="S218" s="18"/>
      <c r="T218" s="18" t="s">
        <v>85</v>
      </c>
      <c r="U218" s="18"/>
      <c r="V218" s="18"/>
      <c r="W218" s="18"/>
      <c r="X218" s="27" t="s">
        <v>13</v>
      </c>
      <c r="Y218" s="26" t="s">
        <v>2707</v>
      </c>
      <c r="Z218" s="26" t="s">
        <v>196</v>
      </c>
      <c r="AA218" s="18" t="s">
        <v>2753</v>
      </c>
      <c r="AB218" s="30" t="s">
        <v>3917</v>
      </c>
      <c r="AC218" s="30"/>
    </row>
    <row r="219" ht="15.75" customHeight="1">
      <c r="A219" s="18">
        <f t="shared" si="5"/>
        <v>583</v>
      </c>
      <c r="B219" s="18" t="s">
        <v>3905</v>
      </c>
      <c r="C219" s="18" t="s">
        <v>3922</v>
      </c>
      <c r="D219" s="18">
        <v>8.0</v>
      </c>
      <c r="E219" s="18" t="s">
        <v>2516</v>
      </c>
      <c r="F219" s="18" t="s">
        <v>2696</v>
      </c>
      <c r="G219" s="24"/>
      <c r="H219" s="24" t="s">
        <v>101</v>
      </c>
      <c r="I219" s="18">
        <v>2.0</v>
      </c>
      <c r="J219" s="18">
        <v>1.0</v>
      </c>
      <c r="K219" s="18" t="s">
        <v>3926</v>
      </c>
      <c r="L219" s="29">
        <f t="shared" si="1"/>
        <v>45.83929166</v>
      </c>
      <c r="M219" s="18">
        <v>10.0</v>
      </c>
      <c r="N219" s="18" t="s">
        <v>83</v>
      </c>
      <c r="O219" s="18">
        <v>1.0</v>
      </c>
      <c r="P219" s="26" t="s">
        <v>3932</v>
      </c>
      <c r="Q219" s="26" t="s">
        <v>3933</v>
      </c>
      <c r="R219" s="18"/>
      <c r="S219" s="18"/>
      <c r="T219" s="18" t="s">
        <v>85</v>
      </c>
      <c r="U219" s="18"/>
      <c r="V219" s="18"/>
      <c r="W219" s="18"/>
      <c r="X219" s="27" t="s">
        <v>13</v>
      </c>
      <c r="Y219" s="26" t="s">
        <v>2707</v>
      </c>
      <c r="Z219" s="26" t="s">
        <v>196</v>
      </c>
      <c r="AA219" s="18" t="s">
        <v>2753</v>
      </c>
      <c r="AB219" s="30" t="s">
        <v>3937</v>
      </c>
      <c r="AC219" s="30"/>
    </row>
    <row r="220" ht="15.75" customHeight="1">
      <c r="A220" s="18">
        <f t="shared" si="5"/>
        <v>584</v>
      </c>
      <c r="B220" s="18" t="s">
        <v>3926</v>
      </c>
      <c r="C220" s="18" t="s">
        <v>3943</v>
      </c>
      <c r="D220" s="18">
        <v>8.0</v>
      </c>
      <c r="E220" s="18" t="s">
        <v>2516</v>
      </c>
      <c r="F220" s="18" t="s">
        <v>2696</v>
      </c>
      <c r="G220" s="24"/>
      <c r="H220" s="24" t="s">
        <v>101</v>
      </c>
      <c r="I220" s="18">
        <v>2.0</v>
      </c>
      <c r="J220" s="18">
        <v>1.0</v>
      </c>
      <c r="K220" s="18" t="s">
        <v>3946</v>
      </c>
      <c r="L220" s="29">
        <f t="shared" si="1"/>
        <v>71.27278448</v>
      </c>
      <c r="M220" s="18">
        <v>10.0</v>
      </c>
      <c r="N220" s="18" t="s">
        <v>83</v>
      </c>
      <c r="O220" s="18">
        <v>1.0</v>
      </c>
      <c r="P220" s="26" t="s">
        <v>3950</v>
      </c>
      <c r="Q220" s="26" t="s">
        <v>3952</v>
      </c>
      <c r="R220" s="18"/>
      <c r="S220" s="18"/>
      <c r="T220" s="18" t="s">
        <v>85</v>
      </c>
      <c r="U220" s="18"/>
      <c r="V220" s="18"/>
      <c r="W220" s="18"/>
      <c r="X220" s="27" t="s">
        <v>13</v>
      </c>
      <c r="Y220" s="26" t="s">
        <v>2707</v>
      </c>
      <c r="Z220" s="26" t="s">
        <v>196</v>
      </c>
      <c r="AA220" s="18" t="s">
        <v>2753</v>
      </c>
      <c r="AB220" s="30" t="s">
        <v>3957</v>
      </c>
      <c r="AC220" s="30"/>
    </row>
    <row r="221" ht="15.75" customHeight="1">
      <c r="A221" s="18">
        <f t="shared" si="5"/>
        <v>585</v>
      </c>
      <c r="B221" s="18" t="s">
        <v>3946</v>
      </c>
      <c r="C221" s="18" t="s">
        <v>3960</v>
      </c>
      <c r="D221" s="18">
        <v>8.0</v>
      </c>
      <c r="E221" s="18" t="s">
        <v>2516</v>
      </c>
      <c r="F221" s="18" t="s">
        <v>2696</v>
      </c>
      <c r="G221" s="24"/>
      <c r="H221" s="24" t="s">
        <v>101</v>
      </c>
      <c r="I221" s="18">
        <v>2.0</v>
      </c>
      <c r="J221" s="18">
        <v>1.0</v>
      </c>
      <c r="K221" s="18" t="s">
        <v>3966</v>
      </c>
      <c r="L221" s="29">
        <f t="shared" si="1"/>
        <v>55.18928234</v>
      </c>
      <c r="M221" s="18">
        <v>10.0</v>
      </c>
      <c r="N221" s="18" t="s">
        <v>83</v>
      </c>
      <c r="O221" s="18">
        <v>1.0</v>
      </c>
      <c r="P221" s="26" t="s">
        <v>3970</v>
      </c>
      <c r="Q221" s="26" t="s">
        <v>3971</v>
      </c>
      <c r="R221" s="18"/>
      <c r="S221" s="18"/>
      <c r="T221" s="18" t="s">
        <v>85</v>
      </c>
      <c r="U221" s="18"/>
      <c r="V221" s="18"/>
      <c r="W221" s="18"/>
      <c r="X221" s="27" t="s">
        <v>13</v>
      </c>
      <c r="Y221" s="26" t="s">
        <v>2707</v>
      </c>
      <c r="Z221" s="26" t="s">
        <v>196</v>
      </c>
      <c r="AA221" s="18" t="s">
        <v>2753</v>
      </c>
      <c r="AB221" s="30" t="s">
        <v>3976</v>
      </c>
      <c r="AC221" s="30"/>
    </row>
    <row r="222" ht="15.75" customHeight="1">
      <c r="A222" s="18">
        <f t="shared" si="5"/>
        <v>586</v>
      </c>
      <c r="B222" s="18" t="s">
        <v>3966</v>
      </c>
      <c r="C222" s="18" t="s">
        <v>3980</v>
      </c>
      <c r="D222" s="18">
        <v>8.0</v>
      </c>
      <c r="E222" s="18" t="s">
        <v>2516</v>
      </c>
      <c r="F222" s="18" t="s">
        <v>2696</v>
      </c>
      <c r="G222" s="24"/>
      <c r="H222" s="24" t="s">
        <v>101</v>
      </c>
      <c r="I222" s="18">
        <v>2.0</v>
      </c>
      <c r="J222" s="18">
        <v>1.0</v>
      </c>
      <c r="K222" s="18" t="s">
        <v>3986</v>
      </c>
      <c r="L222" s="29">
        <f t="shared" si="1"/>
        <v>107.7297437</v>
      </c>
      <c r="M222" s="18">
        <v>10.0</v>
      </c>
      <c r="N222" s="18" t="s">
        <v>83</v>
      </c>
      <c r="O222" s="18">
        <v>1.0</v>
      </c>
      <c r="P222" s="26" t="s">
        <v>3989</v>
      </c>
      <c r="Q222" s="26" t="s">
        <v>3990</v>
      </c>
      <c r="R222" s="18"/>
      <c r="S222" s="18"/>
      <c r="T222" s="18" t="s">
        <v>85</v>
      </c>
      <c r="U222" s="18"/>
      <c r="V222" s="18"/>
      <c r="W222" s="18"/>
      <c r="X222" s="27" t="s">
        <v>13</v>
      </c>
      <c r="Y222" s="26" t="s">
        <v>2707</v>
      </c>
      <c r="Z222" s="26" t="s">
        <v>196</v>
      </c>
      <c r="AA222" s="18" t="s">
        <v>2753</v>
      </c>
      <c r="AB222" s="30" t="s">
        <v>3996</v>
      </c>
      <c r="AC222" s="30"/>
    </row>
    <row r="223" ht="15.75" customHeight="1">
      <c r="A223" s="18">
        <f t="shared" si="5"/>
        <v>587</v>
      </c>
      <c r="B223" s="18" t="s">
        <v>3986</v>
      </c>
      <c r="C223" s="18" t="s">
        <v>4000</v>
      </c>
      <c r="D223" s="18">
        <v>8.0</v>
      </c>
      <c r="E223" s="18" t="s">
        <v>2516</v>
      </c>
      <c r="F223" s="18" t="s">
        <v>2696</v>
      </c>
      <c r="G223" s="24"/>
      <c r="H223" s="24" t="s">
        <v>101</v>
      </c>
      <c r="I223" s="18">
        <v>2.0</v>
      </c>
      <c r="J223" s="18">
        <v>1.0</v>
      </c>
      <c r="K223" s="18" t="s">
        <v>4003</v>
      </c>
      <c r="L223" s="29">
        <f t="shared" si="1"/>
        <v>77.42589267</v>
      </c>
      <c r="M223" s="18">
        <v>10.0</v>
      </c>
      <c r="N223" s="18" t="s">
        <v>83</v>
      </c>
      <c r="O223" s="18">
        <v>1.0</v>
      </c>
      <c r="P223" s="26" t="s">
        <v>4007</v>
      </c>
      <c r="Q223" s="26" t="s">
        <v>4008</v>
      </c>
      <c r="R223" s="18"/>
      <c r="S223" s="18"/>
      <c r="T223" s="18" t="s">
        <v>85</v>
      </c>
      <c r="U223" s="18"/>
      <c r="V223" s="18"/>
      <c r="W223" s="18"/>
      <c r="X223" s="27" t="s">
        <v>13</v>
      </c>
      <c r="Y223" s="26" t="s">
        <v>2707</v>
      </c>
      <c r="Z223" s="26" t="s">
        <v>196</v>
      </c>
      <c r="AA223" s="18" t="s">
        <v>2753</v>
      </c>
      <c r="AB223" s="30" t="s">
        <v>4013</v>
      </c>
      <c r="AC223" s="30"/>
    </row>
    <row r="224" ht="15.75" customHeight="1">
      <c r="A224" s="18">
        <f t="shared" si="5"/>
        <v>588</v>
      </c>
      <c r="B224" s="18" t="s">
        <v>4003</v>
      </c>
      <c r="C224" s="18" t="s">
        <v>4016</v>
      </c>
      <c r="D224" s="18">
        <v>8.0</v>
      </c>
      <c r="E224" s="18" t="s">
        <v>2516</v>
      </c>
      <c r="F224" s="18" t="s">
        <v>2696</v>
      </c>
      <c r="G224" s="24"/>
      <c r="H224" s="24" t="s">
        <v>101</v>
      </c>
      <c r="I224" s="18">
        <v>2.0</v>
      </c>
      <c r="J224" s="18">
        <v>1.0</v>
      </c>
      <c r="K224" s="18" t="s">
        <v>4020</v>
      </c>
      <c r="L224" s="29">
        <f t="shared" si="1"/>
        <v>72.29391126</v>
      </c>
      <c r="M224" s="18">
        <v>10.0</v>
      </c>
      <c r="N224" s="18" t="s">
        <v>83</v>
      </c>
      <c r="O224" s="18">
        <v>1.0</v>
      </c>
      <c r="P224" s="26" t="s">
        <v>4025</v>
      </c>
      <c r="Q224" s="26" t="s">
        <v>4026</v>
      </c>
      <c r="R224" s="18"/>
      <c r="S224" s="18"/>
      <c r="T224" s="18" t="s">
        <v>85</v>
      </c>
      <c r="U224" s="18"/>
      <c r="V224" s="18"/>
      <c r="W224" s="18"/>
      <c r="X224" s="27" t="s">
        <v>13</v>
      </c>
      <c r="Y224" s="26" t="s">
        <v>2707</v>
      </c>
      <c r="Z224" s="26" t="s">
        <v>196</v>
      </c>
      <c r="AA224" s="18" t="s">
        <v>2753</v>
      </c>
      <c r="AB224" s="30" t="s">
        <v>4030</v>
      </c>
      <c r="AC224" s="30"/>
    </row>
    <row r="225" ht="15.75" customHeight="1">
      <c r="A225" s="18">
        <f t="shared" si="5"/>
        <v>589</v>
      </c>
      <c r="B225" s="18" t="s">
        <v>4020</v>
      </c>
      <c r="C225" s="18" t="s">
        <v>4034</v>
      </c>
      <c r="D225" s="18">
        <v>8.0</v>
      </c>
      <c r="E225" s="18" t="s">
        <v>2516</v>
      </c>
      <c r="F225" s="18" t="s">
        <v>2696</v>
      </c>
      <c r="G225" s="24"/>
      <c r="H225" s="24" t="s">
        <v>101</v>
      </c>
      <c r="I225" s="18">
        <v>2.0</v>
      </c>
      <c r="J225" s="18">
        <v>1.0</v>
      </c>
      <c r="K225" s="18" t="s">
        <v>4037</v>
      </c>
      <c r="L225" s="29">
        <f t="shared" si="1"/>
        <v>62.83450117</v>
      </c>
      <c r="M225" s="18">
        <v>10.0</v>
      </c>
      <c r="N225" s="18" t="s">
        <v>83</v>
      </c>
      <c r="O225" s="18">
        <v>1.0</v>
      </c>
      <c r="P225" s="26" t="s">
        <v>4043</v>
      </c>
      <c r="Q225" s="26" t="s">
        <v>4044</v>
      </c>
      <c r="R225" s="18"/>
      <c r="S225" s="18"/>
      <c r="T225" s="18" t="s">
        <v>85</v>
      </c>
      <c r="U225" s="18"/>
      <c r="V225" s="18"/>
      <c r="W225" s="18"/>
      <c r="X225" s="27" t="s">
        <v>13</v>
      </c>
      <c r="Y225" s="26" t="s">
        <v>2707</v>
      </c>
      <c r="Z225" s="26" t="s">
        <v>196</v>
      </c>
      <c r="AA225" s="18" t="s">
        <v>2753</v>
      </c>
      <c r="AB225" s="30" t="s">
        <v>4048</v>
      </c>
      <c r="AC225" s="30"/>
    </row>
    <row r="226" ht="15.75" customHeight="1">
      <c r="A226" s="18">
        <f t="shared" si="5"/>
        <v>590</v>
      </c>
      <c r="B226" s="18" t="s">
        <v>4037</v>
      </c>
      <c r="C226" s="18" t="s">
        <v>4056</v>
      </c>
      <c r="D226" s="18">
        <v>8.0</v>
      </c>
      <c r="E226" s="18" t="s">
        <v>2516</v>
      </c>
      <c r="F226" s="18" t="s">
        <v>2696</v>
      </c>
      <c r="G226" s="24"/>
      <c r="H226" s="24" t="s">
        <v>101</v>
      </c>
      <c r="I226" s="18">
        <v>2.0</v>
      </c>
      <c r="J226" s="18">
        <v>1.0</v>
      </c>
      <c r="K226" s="18" t="s">
        <v>4058</v>
      </c>
      <c r="L226" s="29">
        <f t="shared" si="1"/>
        <v>68.24962567</v>
      </c>
      <c r="M226" s="18">
        <v>10.0</v>
      </c>
      <c r="N226" s="18" t="s">
        <v>83</v>
      </c>
      <c r="O226" s="18">
        <v>1.0</v>
      </c>
      <c r="P226" s="26" t="s">
        <v>4064</v>
      </c>
      <c r="Q226" s="26" t="s">
        <v>4065</v>
      </c>
      <c r="R226" s="18"/>
      <c r="S226" s="18"/>
      <c r="T226" s="18" t="s">
        <v>85</v>
      </c>
      <c r="U226" s="18"/>
      <c r="V226" s="18"/>
      <c r="W226" s="18"/>
      <c r="X226" s="27" t="s">
        <v>13</v>
      </c>
      <c r="Y226" s="26" t="s">
        <v>2707</v>
      </c>
      <c r="Z226" s="26" t="s">
        <v>196</v>
      </c>
      <c r="AA226" s="18" t="s">
        <v>2753</v>
      </c>
      <c r="AB226" s="30" t="s">
        <v>4070</v>
      </c>
      <c r="AC226" s="30"/>
    </row>
    <row r="227" ht="15.75" customHeight="1">
      <c r="A227" s="18">
        <f t="shared" si="5"/>
        <v>591</v>
      </c>
      <c r="B227" s="18" t="s">
        <v>4058</v>
      </c>
      <c r="C227" s="18" t="s">
        <v>4071</v>
      </c>
      <c r="D227" s="18">
        <v>8.0</v>
      </c>
      <c r="E227" s="18" t="s">
        <v>2516</v>
      </c>
      <c r="F227" s="18" t="s">
        <v>2696</v>
      </c>
      <c r="G227" s="24"/>
      <c r="H227" s="24" t="s">
        <v>101</v>
      </c>
      <c r="I227" s="18">
        <v>2.0</v>
      </c>
      <c r="J227" s="18">
        <v>1.0</v>
      </c>
      <c r="K227" s="18" t="s">
        <v>4075</v>
      </c>
      <c r="L227" s="29">
        <f t="shared" si="1"/>
        <v>55.54729275</v>
      </c>
      <c r="M227" s="18">
        <v>10.0</v>
      </c>
      <c r="N227" s="18" t="s">
        <v>83</v>
      </c>
      <c r="O227" s="18">
        <v>1.0</v>
      </c>
      <c r="P227" s="26" t="s">
        <v>4078</v>
      </c>
      <c r="Q227" s="26" t="s">
        <v>4080</v>
      </c>
      <c r="R227" s="18"/>
      <c r="S227" s="18"/>
      <c r="T227" s="18" t="s">
        <v>85</v>
      </c>
      <c r="U227" s="18"/>
      <c r="V227" s="18"/>
      <c r="W227" s="18"/>
      <c r="X227" s="27" t="s">
        <v>13</v>
      </c>
      <c r="Y227" s="26" t="s">
        <v>2707</v>
      </c>
      <c r="Z227" s="26" t="s">
        <v>196</v>
      </c>
      <c r="AA227" s="18" t="s">
        <v>2753</v>
      </c>
      <c r="AB227" s="30" t="s">
        <v>4084</v>
      </c>
      <c r="AC227" s="30"/>
    </row>
    <row r="228" ht="15.75" customHeight="1">
      <c r="A228" s="18">
        <f t="shared" si="5"/>
        <v>592</v>
      </c>
      <c r="B228" s="18" t="s">
        <v>4075</v>
      </c>
      <c r="C228" s="18" t="s">
        <v>4087</v>
      </c>
      <c r="D228" s="18">
        <v>8.0</v>
      </c>
      <c r="E228" s="18" t="s">
        <v>2516</v>
      </c>
      <c r="F228" s="18" t="s">
        <v>2696</v>
      </c>
      <c r="G228" s="24"/>
      <c r="H228" s="24" t="s">
        <v>101</v>
      </c>
      <c r="I228" s="18">
        <v>2.0</v>
      </c>
      <c r="J228" s="18">
        <v>1.0</v>
      </c>
      <c r="K228" s="18" t="s">
        <v>4090</v>
      </c>
      <c r="L228" s="29">
        <f t="shared" si="1"/>
        <v>57.10456707</v>
      </c>
      <c r="M228" s="18">
        <v>10.0</v>
      </c>
      <c r="N228" s="18" t="s">
        <v>83</v>
      </c>
      <c r="O228" s="18">
        <v>1.0</v>
      </c>
      <c r="P228" s="26" t="s">
        <v>4096</v>
      </c>
      <c r="Q228" s="26" t="s">
        <v>4097</v>
      </c>
      <c r="R228" s="18"/>
      <c r="S228" s="18"/>
      <c r="T228" s="18" t="s">
        <v>85</v>
      </c>
      <c r="U228" s="18"/>
      <c r="V228" s="18"/>
      <c r="W228" s="18"/>
      <c r="X228" s="27" t="s">
        <v>13</v>
      </c>
      <c r="Y228" s="26" t="s">
        <v>2707</v>
      </c>
      <c r="Z228" s="26" t="s">
        <v>196</v>
      </c>
      <c r="AA228" s="18" t="s">
        <v>2753</v>
      </c>
      <c r="AB228" s="30" t="s">
        <v>4100</v>
      </c>
      <c r="AC228" s="30"/>
    </row>
    <row r="229" ht="15.75" customHeight="1">
      <c r="A229" s="18">
        <f t="shared" si="5"/>
        <v>593</v>
      </c>
      <c r="B229" s="18" t="s">
        <v>4090</v>
      </c>
      <c r="C229" s="18" t="s">
        <v>4104</v>
      </c>
      <c r="D229" s="18">
        <v>8.0</v>
      </c>
      <c r="E229" s="18" t="s">
        <v>2516</v>
      </c>
      <c r="F229" s="18" t="s">
        <v>2696</v>
      </c>
      <c r="G229" s="24"/>
      <c r="H229" s="24" t="s">
        <v>101</v>
      </c>
      <c r="I229" s="18">
        <v>2.0</v>
      </c>
      <c r="J229" s="18">
        <v>1.0</v>
      </c>
      <c r="K229" s="18" t="s">
        <v>4108</v>
      </c>
      <c r="L229" s="29">
        <f t="shared" si="1"/>
        <v>73.63513279</v>
      </c>
      <c r="M229" s="18">
        <v>10.0</v>
      </c>
      <c r="N229" s="18" t="s">
        <v>83</v>
      </c>
      <c r="O229" s="18">
        <v>1.0</v>
      </c>
      <c r="P229" s="26" t="s">
        <v>4111</v>
      </c>
      <c r="Q229" s="26" t="s">
        <v>4113</v>
      </c>
      <c r="R229" s="18"/>
      <c r="S229" s="18"/>
      <c r="T229" s="18" t="s">
        <v>85</v>
      </c>
      <c r="U229" s="18"/>
      <c r="V229" s="18"/>
      <c r="W229" s="18"/>
      <c r="X229" s="27" t="s">
        <v>13</v>
      </c>
      <c r="Y229" s="26" t="s">
        <v>2707</v>
      </c>
      <c r="Z229" s="26" t="s">
        <v>196</v>
      </c>
      <c r="AA229" s="18" t="s">
        <v>2753</v>
      </c>
      <c r="AB229" s="30" t="s">
        <v>4120</v>
      </c>
      <c r="AC229" s="30"/>
    </row>
    <row r="230" ht="15.75" customHeight="1">
      <c r="A230" s="18">
        <f t="shared" si="5"/>
        <v>594</v>
      </c>
      <c r="B230" s="18" t="s">
        <v>4108</v>
      </c>
      <c r="C230" s="18" t="s">
        <v>4123</v>
      </c>
      <c r="D230" s="18">
        <v>8.0</v>
      </c>
      <c r="E230" s="18" t="s">
        <v>2516</v>
      </c>
      <c r="F230" s="18" t="s">
        <v>2696</v>
      </c>
      <c r="G230" s="24"/>
      <c r="H230" s="24" t="s">
        <v>101</v>
      </c>
      <c r="I230" s="18">
        <v>2.0</v>
      </c>
      <c r="J230" s="18">
        <v>1.0</v>
      </c>
      <c r="K230" s="18" t="s">
        <v>4126</v>
      </c>
      <c r="L230" s="29">
        <f t="shared" si="1"/>
        <v>62.18977298</v>
      </c>
      <c r="M230" s="18">
        <v>10.0</v>
      </c>
      <c r="N230" s="18" t="s">
        <v>83</v>
      </c>
      <c r="O230" s="18">
        <v>1.0</v>
      </c>
      <c r="P230" s="26" t="s">
        <v>4131</v>
      </c>
      <c r="Q230" s="26" t="s">
        <v>4133</v>
      </c>
      <c r="R230" s="18"/>
      <c r="S230" s="18"/>
      <c r="T230" s="18" t="s">
        <v>85</v>
      </c>
      <c r="U230" s="18"/>
      <c r="V230" s="18"/>
      <c r="W230" s="18"/>
      <c r="X230" s="27" t="s">
        <v>13</v>
      </c>
      <c r="Y230" s="26" t="s">
        <v>2707</v>
      </c>
      <c r="Z230" s="26" t="s">
        <v>196</v>
      </c>
      <c r="AA230" s="18" t="s">
        <v>2753</v>
      </c>
      <c r="AB230" s="30" t="s">
        <v>4138</v>
      </c>
      <c r="AC230" s="30"/>
    </row>
    <row r="231" ht="15.75" customHeight="1">
      <c r="A231" s="18">
        <f t="shared" si="5"/>
        <v>595</v>
      </c>
      <c r="B231" s="18" t="s">
        <v>4126</v>
      </c>
      <c r="C231" s="18" t="s">
        <v>4142</v>
      </c>
      <c r="D231" s="18">
        <v>8.0</v>
      </c>
      <c r="E231" s="18" t="s">
        <v>2516</v>
      </c>
      <c r="F231" s="18" t="s">
        <v>2696</v>
      </c>
      <c r="G231" s="24"/>
      <c r="H231" s="24" t="s">
        <v>101</v>
      </c>
      <c r="I231" s="18">
        <v>2.0</v>
      </c>
      <c r="J231" s="18">
        <v>1.0</v>
      </c>
      <c r="K231" s="18" t="s">
        <v>4144</v>
      </c>
      <c r="L231" s="29">
        <f t="shared" si="1"/>
        <v>74.00911023</v>
      </c>
      <c r="M231" s="18">
        <v>10.0</v>
      </c>
      <c r="N231" s="18" t="s">
        <v>83</v>
      </c>
      <c r="O231" s="18">
        <v>1.0</v>
      </c>
      <c r="P231" s="26" t="s">
        <v>4149</v>
      </c>
      <c r="Q231" s="26" t="s">
        <v>4151</v>
      </c>
      <c r="R231" s="18"/>
      <c r="S231" s="18"/>
      <c r="T231" s="18" t="s">
        <v>85</v>
      </c>
      <c r="U231" s="18"/>
      <c r="V231" s="18"/>
      <c r="W231" s="18"/>
      <c r="X231" s="27" t="s">
        <v>13</v>
      </c>
      <c r="Y231" s="26" t="s">
        <v>2707</v>
      </c>
      <c r="Z231" s="26" t="s">
        <v>196</v>
      </c>
      <c r="AA231" s="18" t="s">
        <v>2753</v>
      </c>
      <c r="AB231" s="30" t="s">
        <v>4156</v>
      </c>
      <c r="AC231" s="30"/>
    </row>
    <row r="232" ht="15.75" customHeight="1">
      <c r="A232" s="18">
        <f t="shared" si="5"/>
        <v>596</v>
      </c>
      <c r="B232" s="18" t="s">
        <v>4144</v>
      </c>
      <c r="C232" s="18" t="s">
        <v>4160</v>
      </c>
      <c r="D232" s="18">
        <v>8.0</v>
      </c>
      <c r="E232" s="18" t="s">
        <v>2516</v>
      </c>
      <c r="F232" s="18" t="s">
        <v>2696</v>
      </c>
      <c r="G232" s="24"/>
      <c r="H232" s="24" t="s">
        <v>101</v>
      </c>
      <c r="I232" s="18">
        <v>2.0</v>
      </c>
      <c r="J232" s="18">
        <v>1.0</v>
      </c>
      <c r="K232" s="18" t="s">
        <v>4162</v>
      </c>
      <c r="L232" s="29">
        <f t="shared" si="1"/>
        <v>108.4252944</v>
      </c>
      <c r="M232" s="18">
        <v>10.0</v>
      </c>
      <c r="N232" s="18" t="s">
        <v>83</v>
      </c>
      <c r="O232" s="18">
        <v>1.0</v>
      </c>
      <c r="P232" s="26" t="s">
        <v>4168</v>
      </c>
      <c r="Q232" s="26" t="s">
        <v>4169</v>
      </c>
      <c r="R232" s="18"/>
      <c r="S232" s="18"/>
      <c r="T232" s="18" t="s">
        <v>85</v>
      </c>
      <c r="U232" s="18"/>
      <c r="V232" s="18"/>
      <c r="W232" s="18"/>
      <c r="X232" s="27" t="s">
        <v>13</v>
      </c>
      <c r="Y232" s="26" t="s">
        <v>2707</v>
      </c>
      <c r="Z232" s="26" t="s">
        <v>196</v>
      </c>
      <c r="AA232" s="18" t="s">
        <v>2753</v>
      </c>
      <c r="AB232" s="30" t="s">
        <v>4172</v>
      </c>
      <c r="AC232" s="30"/>
    </row>
    <row r="233" ht="15.75" customHeight="1">
      <c r="A233" s="18">
        <f t="shared" si="5"/>
        <v>597</v>
      </c>
      <c r="B233" s="18" t="s">
        <v>4162</v>
      </c>
      <c r="C233" s="18" t="s">
        <v>4176</v>
      </c>
      <c r="D233" s="18">
        <v>8.0</v>
      </c>
      <c r="E233" s="18" t="s">
        <v>2516</v>
      </c>
      <c r="F233" s="18" t="s">
        <v>2696</v>
      </c>
      <c r="G233" s="24"/>
      <c r="H233" s="24" t="s">
        <v>101</v>
      </c>
      <c r="I233" s="18">
        <v>2.0</v>
      </c>
      <c r="J233" s="18">
        <v>1.0</v>
      </c>
      <c r="K233" s="18" t="s">
        <v>4186</v>
      </c>
      <c r="L233" s="29">
        <f t="shared" si="1"/>
        <v>61.27022552</v>
      </c>
      <c r="M233" s="18">
        <v>10.0</v>
      </c>
      <c r="N233" s="18" t="s">
        <v>83</v>
      </c>
      <c r="O233" s="18">
        <v>1.0</v>
      </c>
      <c r="P233" s="26" t="s">
        <v>4191</v>
      </c>
      <c r="Q233" s="26" t="s">
        <v>4193</v>
      </c>
      <c r="R233" s="18"/>
      <c r="S233" s="18"/>
      <c r="T233" s="18" t="s">
        <v>85</v>
      </c>
      <c r="U233" s="18"/>
      <c r="V233" s="18"/>
      <c r="W233" s="18"/>
      <c r="X233" s="27" t="s">
        <v>13</v>
      </c>
      <c r="Y233" s="26" t="s">
        <v>2707</v>
      </c>
      <c r="Z233" s="26" t="s">
        <v>196</v>
      </c>
      <c r="AA233" s="18" t="s">
        <v>2753</v>
      </c>
      <c r="AB233" s="30" t="s">
        <v>4198</v>
      </c>
      <c r="AC233" s="30"/>
    </row>
    <row r="234" ht="15.75" customHeight="1">
      <c r="A234" s="18">
        <f t="shared" si="5"/>
        <v>598</v>
      </c>
      <c r="B234" s="18" t="s">
        <v>4186</v>
      </c>
      <c r="C234" s="18" t="s">
        <v>4202</v>
      </c>
      <c r="D234" s="18">
        <v>8.0</v>
      </c>
      <c r="E234" s="18" t="s">
        <v>2516</v>
      </c>
      <c r="F234" s="18" t="s">
        <v>2696</v>
      </c>
      <c r="G234" s="24"/>
      <c r="H234" s="24" t="s">
        <v>101</v>
      </c>
      <c r="I234" s="18">
        <v>2.0</v>
      </c>
      <c r="J234" s="18">
        <v>1.0</v>
      </c>
      <c r="K234" s="18" t="s">
        <v>4205</v>
      </c>
      <c r="L234" s="29">
        <f t="shared" si="1"/>
        <v>143.3077382</v>
      </c>
      <c r="M234" s="18">
        <v>10.0</v>
      </c>
      <c r="N234" s="18" t="s">
        <v>83</v>
      </c>
      <c r="O234" s="18">
        <v>1.0</v>
      </c>
      <c r="P234" s="26" t="s">
        <v>4210</v>
      </c>
      <c r="Q234" s="26" t="s">
        <v>4211</v>
      </c>
      <c r="R234" s="18"/>
      <c r="S234" s="18"/>
      <c r="T234" s="18" t="s">
        <v>85</v>
      </c>
      <c r="U234" s="18"/>
      <c r="V234" s="18"/>
      <c r="W234" s="18"/>
      <c r="X234" s="27" t="s">
        <v>13</v>
      </c>
      <c r="Y234" s="26" t="s">
        <v>2707</v>
      </c>
      <c r="Z234" s="26" t="s">
        <v>196</v>
      </c>
      <c r="AA234" s="18" t="s">
        <v>2753</v>
      </c>
      <c r="AB234" s="30" t="s">
        <v>4216</v>
      </c>
      <c r="AC234" s="30"/>
    </row>
    <row r="235" ht="15.75" customHeight="1">
      <c r="A235" s="18">
        <f t="shared" si="5"/>
        <v>599</v>
      </c>
      <c r="B235" s="18" t="s">
        <v>4205</v>
      </c>
      <c r="C235" s="18" t="s">
        <v>4220</v>
      </c>
      <c r="D235" s="18">
        <v>8.0</v>
      </c>
      <c r="E235" s="18" t="s">
        <v>2516</v>
      </c>
      <c r="F235" s="18" t="s">
        <v>2696</v>
      </c>
      <c r="G235" s="24"/>
      <c r="H235" s="24" t="s">
        <v>101</v>
      </c>
      <c r="I235" s="18">
        <v>2.0</v>
      </c>
      <c r="J235" s="18">
        <v>1.0</v>
      </c>
      <c r="K235" s="18" t="s">
        <v>4223</v>
      </c>
      <c r="L235" s="29">
        <f t="shared" si="1"/>
        <v>143.2036025</v>
      </c>
      <c r="M235" s="18">
        <v>10.0</v>
      </c>
      <c r="N235" s="18" t="s">
        <v>83</v>
      </c>
      <c r="O235" s="18">
        <v>1.0</v>
      </c>
      <c r="P235" s="26" t="s">
        <v>4228</v>
      </c>
      <c r="Q235" s="26" t="s">
        <v>4229</v>
      </c>
      <c r="R235" s="18"/>
      <c r="S235" s="18"/>
      <c r="T235" s="18" t="s">
        <v>85</v>
      </c>
      <c r="U235" s="18"/>
      <c r="V235" s="18"/>
      <c r="W235" s="18"/>
      <c r="X235" s="27" t="s">
        <v>13</v>
      </c>
      <c r="Y235" s="26" t="s">
        <v>2707</v>
      </c>
      <c r="Z235" s="26" t="s">
        <v>196</v>
      </c>
      <c r="AA235" s="18" t="s">
        <v>2753</v>
      </c>
      <c r="AB235" s="30" t="s">
        <v>4234</v>
      </c>
      <c r="AC235" s="30"/>
    </row>
    <row r="236" ht="15.75" customHeight="1">
      <c r="A236" s="18">
        <f t="shared" si="5"/>
        <v>600</v>
      </c>
      <c r="B236" s="18" t="s">
        <v>4223</v>
      </c>
      <c r="C236" s="18" t="s">
        <v>4238</v>
      </c>
      <c r="D236" s="18">
        <v>8.0</v>
      </c>
      <c r="E236" s="18" t="s">
        <v>2516</v>
      </c>
      <c r="F236" s="18" t="s">
        <v>2696</v>
      </c>
      <c r="G236" s="24"/>
      <c r="H236" s="24" t="s">
        <v>101</v>
      </c>
      <c r="I236" s="18">
        <v>2.0</v>
      </c>
      <c r="J236" s="18">
        <v>1.0</v>
      </c>
      <c r="K236" s="18" t="s">
        <v>4241</v>
      </c>
      <c r="L236" s="29">
        <f t="shared" si="1"/>
        <v>138.5883293</v>
      </c>
      <c r="M236" s="18">
        <v>10.0</v>
      </c>
      <c r="N236" s="18" t="s">
        <v>83</v>
      </c>
      <c r="O236" s="18">
        <v>1.0</v>
      </c>
      <c r="P236" s="26" t="s">
        <v>4248</v>
      </c>
      <c r="Q236" s="26" t="s">
        <v>2510</v>
      </c>
      <c r="R236" s="18"/>
      <c r="S236" s="18"/>
      <c r="T236" s="18" t="s">
        <v>85</v>
      </c>
      <c r="U236" s="18"/>
      <c r="V236" s="18"/>
      <c r="W236" s="18"/>
      <c r="X236" s="27" t="s">
        <v>13</v>
      </c>
      <c r="Y236" s="26" t="s">
        <v>2707</v>
      </c>
      <c r="Z236" s="26" t="s">
        <v>196</v>
      </c>
      <c r="AA236" s="18" t="s">
        <v>2753</v>
      </c>
      <c r="AB236" s="30" t="s">
        <v>4251</v>
      </c>
      <c r="AC236" s="30"/>
    </row>
    <row r="237" ht="15.75" customHeight="1">
      <c r="A237" s="18">
        <f t="shared" si="5"/>
        <v>601</v>
      </c>
      <c r="B237" s="18" t="s">
        <v>4241</v>
      </c>
      <c r="C237" s="18" t="s">
        <v>4255</v>
      </c>
      <c r="D237" s="18">
        <v>8.0</v>
      </c>
      <c r="E237" s="18" t="s">
        <v>2516</v>
      </c>
      <c r="F237" s="18" t="s">
        <v>2696</v>
      </c>
      <c r="G237" s="24"/>
      <c r="H237" s="24" t="s">
        <v>101</v>
      </c>
      <c r="I237" s="18">
        <v>2.0</v>
      </c>
      <c r="J237" s="18">
        <v>1.0</v>
      </c>
      <c r="K237" s="18" t="s">
        <v>4260</v>
      </c>
      <c r="L237" s="29">
        <f t="shared" si="1"/>
        <v>72.54683832</v>
      </c>
      <c r="M237" s="18">
        <v>10.0</v>
      </c>
      <c r="N237" s="18" t="s">
        <v>83</v>
      </c>
      <c r="O237" s="18">
        <v>1.0</v>
      </c>
      <c r="P237" s="26" t="s">
        <v>4263</v>
      </c>
      <c r="Q237" s="26" t="s">
        <v>4264</v>
      </c>
      <c r="R237" s="18"/>
      <c r="S237" s="18"/>
      <c r="T237" s="18" t="s">
        <v>85</v>
      </c>
      <c r="U237" s="18"/>
      <c r="V237" s="18"/>
      <c r="W237" s="18"/>
      <c r="X237" s="27" t="s">
        <v>13</v>
      </c>
      <c r="Y237" s="26" t="s">
        <v>2707</v>
      </c>
      <c r="Z237" s="26" t="s">
        <v>196</v>
      </c>
      <c r="AA237" s="18" t="s">
        <v>2753</v>
      </c>
      <c r="AB237" s="30" t="s">
        <v>4270</v>
      </c>
      <c r="AC237" s="30"/>
    </row>
    <row r="238" ht="15.75" customHeight="1">
      <c r="A238" s="18">
        <f t="shared" si="5"/>
        <v>602</v>
      </c>
      <c r="B238" s="18" t="s">
        <v>4260</v>
      </c>
      <c r="C238" s="18" t="s">
        <v>4273</v>
      </c>
      <c r="D238" s="18">
        <v>8.0</v>
      </c>
      <c r="E238" s="18" t="s">
        <v>2516</v>
      </c>
      <c r="F238" s="18" t="s">
        <v>2696</v>
      </c>
      <c r="G238" s="24"/>
      <c r="H238" s="24" t="s">
        <v>101</v>
      </c>
      <c r="I238" s="18">
        <v>2.0</v>
      </c>
      <c r="J238" s="18">
        <v>1.0</v>
      </c>
      <c r="K238" s="18" t="s">
        <v>4276</v>
      </c>
      <c r="L238" s="29">
        <f t="shared" si="1"/>
        <v>71.23220514</v>
      </c>
      <c r="M238" s="18">
        <v>10.0</v>
      </c>
      <c r="N238" s="18" t="s">
        <v>83</v>
      </c>
      <c r="O238" s="18">
        <v>1.0</v>
      </c>
      <c r="P238" s="26" t="s">
        <v>4281</v>
      </c>
      <c r="Q238" s="26" t="s">
        <v>4282</v>
      </c>
      <c r="R238" s="18"/>
      <c r="S238" s="18"/>
      <c r="T238" s="18" t="s">
        <v>85</v>
      </c>
      <c r="U238" s="18"/>
      <c r="V238" s="18"/>
      <c r="W238" s="18"/>
      <c r="X238" s="27" t="s">
        <v>13</v>
      </c>
      <c r="Y238" s="26" t="s">
        <v>2707</v>
      </c>
      <c r="Z238" s="26" t="s">
        <v>196</v>
      </c>
      <c r="AA238" s="18" t="s">
        <v>2753</v>
      </c>
      <c r="AB238" s="30" t="s">
        <v>4286</v>
      </c>
      <c r="AC238" s="30"/>
    </row>
    <row r="239" ht="15.75" customHeight="1">
      <c r="A239" s="18">
        <f t="shared" si="5"/>
        <v>603</v>
      </c>
      <c r="B239" s="18" t="s">
        <v>4276</v>
      </c>
      <c r="C239" s="18" t="s">
        <v>4290</v>
      </c>
      <c r="D239" s="18">
        <v>8.0</v>
      </c>
      <c r="E239" s="18" t="s">
        <v>2516</v>
      </c>
      <c r="F239" s="18" t="s">
        <v>2696</v>
      </c>
      <c r="G239" s="24"/>
      <c r="H239" s="24" t="s">
        <v>101</v>
      </c>
      <c r="I239" s="18">
        <v>2.0</v>
      </c>
      <c r="J239" s="18">
        <v>1.0</v>
      </c>
      <c r="K239" s="18" t="s">
        <v>4294</v>
      </c>
      <c r="L239" s="29">
        <f t="shared" si="1"/>
        <v>58.6590965</v>
      </c>
      <c r="M239" s="18">
        <v>10.0</v>
      </c>
      <c r="N239" s="18" t="s">
        <v>83</v>
      </c>
      <c r="O239" s="18">
        <v>1.0</v>
      </c>
      <c r="P239" s="26" t="s">
        <v>4300</v>
      </c>
      <c r="Q239" s="26" t="s">
        <v>4301</v>
      </c>
      <c r="R239" s="18"/>
      <c r="S239" s="18"/>
      <c r="T239" s="18" t="s">
        <v>85</v>
      </c>
      <c r="U239" s="18"/>
      <c r="V239" s="18"/>
      <c r="W239" s="18"/>
      <c r="X239" s="27" t="s">
        <v>13</v>
      </c>
      <c r="Y239" s="26" t="s">
        <v>2707</v>
      </c>
      <c r="Z239" s="26" t="s">
        <v>196</v>
      </c>
      <c r="AA239" s="18" t="s">
        <v>2753</v>
      </c>
      <c r="AB239" s="30" t="s">
        <v>4305</v>
      </c>
      <c r="AC239" s="30"/>
    </row>
    <row r="240" ht="15.75" customHeight="1">
      <c r="A240" s="18">
        <f t="shared" si="5"/>
        <v>604</v>
      </c>
      <c r="B240" s="18" t="s">
        <v>4294</v>
      </c>
      <c r="C240" s="18" t="s">
        <v>4308</v>
      </c>
      <c r="D240" s="18">
        <v>8.0</v>
      </c>
      <c r="E240" s="18" t="s">
        <v>2516</v>
      </c>
      <c r="F240" s="18" t="s">
        <v>2696</v>
      </c>
      <c r="G240" s="24"/>
      <c r="H240" s="24" t="s">
        <v>101</v>
      </c>
      <c r="I240" s="18">
        <v>2.0</v>
      </c>
      <c r="J240" s="18">
        <v>1.0</v>
      </c>
      <c r="K240" s="18" t="s">
        <v>4312</v>
      </c>
      <c r="L240" s="29">
        <f t="shared" si="1"/>
        <v>76.44726851</v>
      </c>
      <c r="M240" s="18">
        <v>10.0</v>
      </c>
      <c r="N240" s="18" t="s">
        <v>83</v>
      </c>
      <c r="O240" s="18">
        <v>1.0</v>
      </c>
      <c r="P240" s="26" t="s">
        <v>4316</v>
      </c>
      <c r="Q240" s="26" t="s">
        <v>4318</v>
      </c>
      <c r="R240" s="18"/>
      <c r="S240" s="18"/>
      <c r="T240" s="18" t="s">
        <v>85</v>
      </c>
      <c r="U240" s="18"/>
      <c r="V240" s="18"/>
      <c r="W240" s="18"/>
      <c r="X240" s="27" t="s">
        <v>13</v>
      </c>
      <c r="Y240" s="26" t="s">
        <v>2707</v>
      </c>
      <c r="Z240" s="26" t="s">
        <v>196</v>
      </c>
      <c r="AA240" s="18" t="s">
        <v>2753</v>
      </c>
      <c r="AB240" s="30" t="s">
        <v>4321</v>
      </c>
      <c r="AC240" s="30"/>
    </row>
    <row r="241" ht="15.75" customHeight="1">
      <c r="A241" s="18">
        <f t="shared" si="5"/>
        <v>605</v>
      </c>
      <c r="B241" s="18" t="s">
        <v>4312</v>
      </c>
      <c r="C241" s="18" t="s">
        <v>4326</v>
      </c>
      <c r="D241" s="18">
        <v>8.0</v>
      </c>
      <c r="E241" s="18" t="s">
        <v>2516</v>
      </c>
      <c r="F241" s="18" t="s">
        <v>2696</v>
      </c>
      <c r="G241" s="24"/>
      <c r="H241" s="24" t="s">
        <v>101</v>
      </c>
      <c r="I241" s="18">
        <v>2.0</v>
      </c>
      <c r="J241" s="18">
        <v>1.0</v>
      </c>
      <c r="K241" s="18" t="s">
        <v>4329</v>
      </c>
      <c r="L241" s="29">
        <f t="shared" si="1"/>
        <v>130.7898163</v>
      </c>
      <c r="M241" s="18">
        <v>10.0</v>
      </c>
      <c r="N241" s="18" t="s">
        <v>83</v>
      </c>
      <c r="O241" s="18">
        <v>1.0</v>
      </c>
      <c r="P241" s="26" t="s">
        <v>4334</v>
      </c>
      <c r="Q241" s="26" t="s">
        <v>4336</v>
      </c>
      <c r="R241" s="18"/>
      <c r="S241" s="18"/>
      <c r="T241" s="18" t="s">
        <v>85</v>
      </c>
      <c r="U241" s="18"/>
      <c r="V241" s="18"/>
      <c r="W241" s="18"/>
      <c r="X241" s="27" t="s">
        <v>13</v>
      </c>
      <c r="Y241" s="26" t="s">
        <v>2707</v>
      </c>
      <c r="Z241" s="26" t="s">
        <v>196</v>
      </c>
      <c r="AA241" s="18" t="s">
        <v>2753</v>
      </c>
      <c r="AB241" s="30" t="s">
        <v>4341</v>
      </c>
      <c r="AC241" s="30"/>
    </row>
    <row r="242" ht="15.75" customHeight="1">
      <c r="A242" s="18">
        <f t="shared" si="5"/>
        <v>606</v>
      </c>
      <c r="B242" s="18" t="s">
        <v>4329</v>
      </c>
      <c r="C242" s="18" t="s">
        <v>4346</v>
      </c>
      <c r="D242" s="18">
        <v>8.0</v>
      </c>
      <c r="E242" s="18" t="s">
        <v>2516</v>
      </c>
      <c r="F242" s="18" t="s">
        <v>2696</v>
      </c>
      <c r="G242" s="24"/>
      <c r="H242" s="24" t="s">
        <v>101</v>
      </c>
      <c r="I242" s="18">
        <v>2.0</v>
      </c>
      <c r="J242" s="18">
        <v>1.0</v>
      </c>
      <c r="K242" s="18" t="s">
        <v>4350</v>
      </c>
      <c r="L242" s="29">
        <f t="shared" si="1"/>
        <v>101.4102457</v>
      </c>
      <c r="M242" s="18">
        <v>10.0</v>
      </c>
      <c r="N242" s="18" t="s">
        <v>83</v>
      </c>
      <c r="O242" s="18">
        <v>1.0</v>
      </c>
      <c r="P242" s="26" t="s">
        <v>4355</v>
      </c>
      <c r="Q242" s="26" t="s">
        <v>4356</v>
      </c>
      <c r="R242" s="18"/>
      <c r="S242" s="18"/>
      <c r="T242" s="18" t="s">
        <v>85</v>
      </c>
      <c r="U242" s="18"/>
      <c r="V242" s="18"/>
      <c r="W242" s="18"/>
      <c r="X242" s="27" t="s">
        <v>13</v>
      </c>
      <c r="Y242" s="26" t="s">
        <v>2707</v>
      </c>
      <c r="Z242" s="26" t="s">
        <v>196</v>
      </c>
      <c r="AA242" s="18" t="s">
        <v>2753</v>
      </c>
      <c r="AB242" s="30" t="s">
        <v>4359</v>
      </c>
      <c r="AC242" s="30"/>
    </row>
    <row r="243" ht="15.75" customHeight="1">
      <c r="A243" s="18">
        <f t="shared" si="5"/>
        <v>607</v>
      </c>
      <c r="B243" s="18" t="s">
        <v>4350</v>
      </c>
      <c r="C243" s="18" t="s">
        <v>4362</v>
      </c>
      <c r="D243" s="18">
        <v>8.0</v>
      </c>
      <c r="E243" s="18" t="s">
        <v>2516</v>
      </c>
      <c r="F243" s="18" t="s">
        <v>2696</v>
      </c>
      <c r="G243" s="24"/>
      <c r="H243" s="24" t="s">
        <v>101</v>
      </c>
      <c r="I243" s="18">
        <v>2.0</v>
      </c>
      <c r="J243" s="18">
        <v>1.0</v>
      </c>
      <c r="K243" s="18" t="s">
        <v>4368</v>
      </c>
      <c r="L243" s="29">
        <f t="shared" si="1"/>
        <v>98.20269187</v>
      </c>
      <c r="M243" s="18">
        <v>10.0</v>
      </c>
      <c r="N243" s="18" t="s">
        <v>83</v>
      </c>
      <c r="O243" s="18">
        <v>1.0</v>
      </c>
      <c r="P243" s="26" t="s">
        <v>4374</v>
      </c>
      <c r="Q243" s="26" t="s">
        <v>4375</v>
      </c>
      <c r="R243" s="18"/>
      <c r="S243" s="18"/>
      <c r="T243" s="18" t="s">
        <v>85</v>
      </c>
      <c r="U243" s="18"/>
      <c r="V243" s="18"/>
      <c r="W243" s="18"/>
      <c r="X243" s="27" t="s">
        <v>13</v>
      </c>
      <c r="Y243" s="26" t="s">
        <v>2707</v>
      </c>
      <c r="Z243" s="26" t="s">
        <v>196</v>
      </c>
      <c r="AA243" s="18" t="s">
        <v>2753</v>
      </c>
      <c r="AB243" s="30" t="s">
        <v>4378</v>
      </c>
      <c r="AC243" s="30"/>
    </row>
    <row r="244" ht="15.75" customHeight="1">
      <c r="A244" s="18">
        <f t="shared" si="5"/>
        <v>608</v>
      </c>
      <c r="B244" s="18" t="s">
        <v>4368</v>
      </c>
      <c r="C244" s="18" t="s">
        <v>4383</v>
      </c>
      <c r="D244" s="18">
        <v>8.0</v>
      </c>
      <c r="E244" s="18" t="s">
        <v>2516</v>
      </c>
      <c r="F244" s="18" t="s">
        <v>2696</v>
      </c>
      <c r="G244" s="24"/>
      <c r="H244" s="24" t="s">
        <v>101</v>
      </c>
      <c r="I244" s="18">
        <v>2.0</v>
      </c>
      <c r="J244" s="18">
        <v>1.0</v>
      </c>
      <c r="K244" s="18" t="s">
        <v>4387</v>
      </c>
      <c r="L244" s="29">
        <f t="shared" si="1"/>
        <v>127.0948854</v>
      </c>
      <c r="M244" s="18">
        <v>10.0</v>
      </c>
      <c r="N244" s="18" t="s">
        <v>83</v>
      </c>
      <c r="O244" s="18">
        <v>1.0</v>
      </c>
      <c r="P244" s="26" t="s">
        <v>4389</v>
      </c>
      <c r="Q244" s="26" t="s">
        <v>4392</v>
      </c>
      <c r="R244" s="18"/>
      <c r="S244" s="18"/>
      <c r="T244" s="18" t="s">
        <v>85</v>
      </c>
      <c r="U244" s="18"/>
      <c r="V244" s="18"/>
      <c r="W244" s="18"/>
      <c r="X244" s="27" t="s">
        <v>13</v>
      </c>
      <c r="Y244" s="26" t="s">
        <v>2707</v>
      </c>
      <c r="Z244" s="26" t="s">
        <v>196</v>
      </c>
      <c r="AA244" s="18" t="s">
        <v>2753</v>
      </c>
      <c r="AB244" s="30" t="s">
        <v>4397</v>
      </c>
      <c r="AC244" s="30"/>
    </row>
    <row r="245" ht="15.75" customHeight="1">
      <c r="A245" s="18">
        <f t="shared" si="5"/>
        <v>609</v>
      </c>
      <c r="B245" s="18" t="s">
        <v>4387</v>
      </c>
      <c r="C245" s="18" t="s">
        <v>4400</v>
      </c>
      <c r="D245" s="18">
        <v>8.0</v>
      </c>
      <c r="E245" s="18" t="s">
        <v>2516</v>
      </c>
      <c r="F245" s="18" t="s">
        <v>2696</v>
      </c>
      <c r="G245" s="24"/>
      <c r="H245" s="24" t="s">
        <v>101</v>
      </c>
      <c r="I245" s="18">
        <v>2.0</v>
      </c>
      <c r="J245" s="18">
        <v>1.0</v>
      </c>
      <c r="K245" s="18" t="s">
        <v>4404</v>
      </c>
      <c r="L245" s="29">
        <f t="shared" si="1"/>
        <v>144.3976448</v>
      </c>
      <c r="M245" s="18">
        <v>10.0</v>
      </c>
      <c r="N245" s="18" t="s">
        <v>83</v>
      </c>
      <c r="O245" s="18">
        <v>1.0</v>
      </c>
      <c r="P245" s="26" t="s">
        <v>4409</v>
      </c>
      <c r="Q245" s="26" t="s">
        <v>4410</v>
      </c>
      <c r="R245" s="18"/>
      <c r="S245" s="18"/>
      <c r="T245" s="18" t="s">
        <v>85</v>
      </c>
      <c r="U245" s="18"/>
      <c r="V245" s="18"/>
      <c r="W245" s="18"/>
      <c r="X245" s="27" t="s">
        <v>13</v>
      </c>
      <c r="Y245" s="26" t="s">
        <v>2707</v>
      </c>
      <c r="Z245" s="26" t="s">
        <v>196</v>
      </c>
      <c r="AA245" s="18" t="s">
        <v>2753</v>
      </c>
      <c r="AB245" s="30" t="s">
        <v>4416</v>
      </c>
      <c r="AC245" s="30"/>
    </row>
    <row r="246" ht="15.75" customHeight="1">
      <c r="A246" s="18">
        <f t="shared" si="5"/>
        <v>610</v>
      </c>
      <c r="B246" s="18" t="s">
        <v>4404</v>
      </c>
      <c r="C246" s="18" t="s">
        <v>4418</v>
      </c>
      <c r="D246" s="18">
        <v>8.0</v>
      </c>
      <c r="E246" s="18" t="s">
        <v>2516</v>
      </c>
      <c r="F246" s="18" t="s">
        <v>2696</v>
      </c>
      <c r="G246" s="24"/>
      <c r="H246" s="24" t="s">
        <v>101</v>
      </c>
      <c r="I246" s="18">
        <v>2.0</v>
      </c>
      <c r="J246" s="18">
        <v>1.0</v>
      </c>
      <c r="K246" s="18" t="s">
        <v>4422</v>
      </c>
      <c r="L246" s="29">
        <f t="shared" si="1"/>
        <v>92.53020037</v>
      </c>
      <c r="M246" s="18">
        <v>10.0</v>
      </c>
      <c r="N246" s="18" t="s">
        <v>83</v>
      </c>
      <c r="O246" s="18">
        <v>1.0</v>
      </c>
      <c r="P246" s="26" t="s">
        <v>4429</v>
      </c>
      <c r="Q246" s="26" t="s">
        <v>4430</v>
      </c>
      <c r="R246" s="18"/>
      <c r="S246" s="18"/>
      <c r="T246" s="18" t="s">
        <v>85</v>
      </c>
      <c r="U246" s="18"/>
      <c r="V246" s="18"/>
      <c r="W246" s="18"/>
      <c r="X246" s="27" t="s">
        <v>13</v>
      </c>
      <c r="Y246" s="26" t="s">
        <v>2707</v>
      </c>
      <c r="Z246" s="26" t="s">
        <v>196</v>
      </c>
      <c r="AA246" s="18" t="s">
        <v>2753</v>
      </c>
      <c r="AB246" s="30" t="s">
        <v>4432</v>
      </c>
      <c r="AC246" s="30"/>
    </row>
    <row r="247" ht="15.75" customHeight="1">
      <c r="A247" s="18">
        <f t="shared" si="5"/>
        <v>611</v>
      </c>
      <c r="B247" s="18" t="s">
        <v>4422</v>
      </c>
      <c r="C247" s="18" t="s">
        <v>4437</v>
      </c>
      <c r="D247" s="18">
        <v>8.0</v>
      </c>
      <c r="E247" s="18" t="s">
        <v>2516</v>
      </c>
      <c r="F247" s="18" t="s">
        <v>2696</v>
      </c>
      <c r="G247" s="24"/>
      <c r="H247" s="24" t="s">
        <v>101</v>
      </c>
      <c r="I247" s="18">
        <v>2.0</v>
      </c>
      <c r="J247" s="18">
        <v>1.0</v>
      </c>
      <c r="K247" s="18" t="s">
        <v>4442</v>
      </c>
      <c r="L247" s="29">
        <f t="shared" si="1"/>
        <v>129.9859417</v>
      </c>
      <c r="M247" s="18">
        <v>10.0</v>
      </c>
      <c r="N247" s="18" t="s">
        <v>83</v>
      </c>
      <c r="O247" s="18">
        <v>1.0</v>
      </c>
      <c r="P247" s="26" t="s">
        <v>4448</v>
      </c>
      <c r="Q247" s="26" t="s">
        <v>4450</v>
      </c>
      <c r="R247" s="18"/>
      <c r="S247" s="18"/>
      <c r="T247" s="18" t="s">
        <v>85</v>
      </c>
      <c r="U247" s="18"/>
      <c r="V247" s="18"/>
      <c r="W247" s="18"/>
      <c r="X247" s="27" t="s">
        <v>13</v>
      </c>
      <c r="Y247" s="26" t="s">
        <v>2707</v>
      </c>
      <c r="Z247" s="26" t="s">
        <v>196</v>
      </c>
      <c r="AA247" s="18" t="s">
        <v>2753</v>
      </c>
      <c r="AB247" s="30" t="s">
        <v>4452</v>
      </c>
      <c r="AC247" s="30"/>
    </row>
    <row r="248" ht="15.75" customHeight="1">
      <c r="A248" s="18">
        <f t="shared" si="5"/>
        <v>612</v>
      </c>
      <c r="B248" s="18" t="s">
        <v>4442</v>
      </c>
      <c r="C248" s="18" t="s">
        <v>4456</v>
      </c>
      <c r="D248" s="18">
        <v>8.0</v>
      </c>
      <c r="E248" s="18" t="s">
        <v>2516</v>
      </c>
      <c r="F248" s="18" t="s">
        <v>2696</v>
      </c>
      <c r="G248" s="24"/>
      <c r="H248" s="24" t="s">
        <v>101</v>
      </c>
      <c r="I248" s="18">
        <v>2.0</v>
      </c>
      <c r="J248" s="18">
        <v>1.0</v>
      </c>
      <c r="K248" s="18" t="s">
        <v>4462</v>
      </c>
      <c r="L248" s="29">
        <f t="shared" si="1"/>
        <v>121.6066981</v>
      </c>
      <c r="M248" s="18">
        <v>10.0</v>
      </c>
      <c r="N248" s="18" t="s">
        <v>83</v>
      </c>
      <c r="O248" s="18">
        <v>1.0</v>
      </c>
      <c r="P248" s="26" t="s">
        <v>4465</v>
      </c>
      <c r="Q248" s="26" t="s">
        <v>4466</v>
      </c>
      <c r="R248" s="18"/>
      <c r="S248" s="18"/>
      <c r="T248" s="18" t="s">
        <v>85</v>
      </c>
      <c r="U248" s="18"/>
      <c r="V248" s="18"/>
      <c r="W248" s="18"/>
      <c r="X248" s="27" t="s">
        <v>13</v>
      </c>
      <c r="Y248" s="26" t="s">
        <v>2707</v>
      </c>
      <c r="Z248" s="26" t="s">
        <v>196</v>
      </c>
      <c r="AA248" s="18" t="s">
        <v>2753</v>
      </c>
      <c r="AB248" s="30" t="s">
        <v>4472</v>
      </c>
      <c r="AC248" s="30"/>
    </row>
    <row r="249" ht="15.75" customHeight="1">
      <c r="A249" s="18">
        <f t="shared" si="5"/>
        <v>613</v>
      </c>
      <c r="B249" s="18" t="s">
        <v>4462</v>
      </c>
      <c r="C249" s="18" t="s">
        <v>4476</v>
      </c>
      <c r="D249" s="18">
        <v>8.0</v>
      </c>
      <c r="E249" s="18" t="s">
        <v>2516</v>
      </c>
      <c r="F249" s="18" t="s">
        <v>2696</v>
      </c>
      <c r="G249" s="24"/>
      <c r="H249" s="24" t="s">
        <v>101</v>
      </c>
      <c r="I249" s="18">
        <v>2.0</v>
      </c>
      <c r="J249" s="18">
        <v>1.0</v>
      </c>
      <c r="K249" s="18" t="s">
        <v>4479</v>
      </c>
      <c r="L249" s="29">
        <f t="shared" si="1"/>
        <v>183.078328</v>
      </c>
      <c r="M249" s="18">
        <v>10.0</v>
      </c>
      <c r="N249" s="18" t="s">
        <v>83</v>
      </c>
      <c r="O249" s="18">
        <v>1.0</v>
      </c>
      <c r="P249" s="26" t="s">
        <v>4485</v>
      </c>
      <c r="Q249" s="26" t="s">
        <v>4487</v>
      </c>
      <c r="R249" s="18"/>
      <c r="S249" s="18"/>
      <c r="T249" s="18" t="s">
        <v>85</v>
      </c>
      <c r="U249" s="18"/>
      <c r="V249" s="18"/>
      <c r="W249" s="18"/>
      <c r="X249" s="27" t="s">
        <v>13</v>
      </c>
      <c r="Y249" s="26" t="s">
        <v>2707</v>
      </c>
      <c r="Z249" s="26" t="s">
        <v>196</v>
      </c>
      <c r="AA249" s="18" t="s">
        <v>2753</v>
      </c>
      <c r="AB249" s="30" t="s">
        <v>4490</v>
      </c>
      <c r="AC249" s="30"/>
    </row>
    <row r="250" ht="15.75" customHeight="1">
      <c r="A250" s="18">
        <f t="shared" si="5"/>
        <v>614</v>
      </c>
      <c r="B250" s="18" t="s">
        <v>4479</v>
      </c>
      <c r="C250" s="18" t="s">
        <v>4493</v>
      </c>
      <c r="D250" s="18">
        <v>8.0</v>
      </c>
      <c r="E250" s="18" t="s">
        <v>2516</v>
      </c>
      <c r="F250" s="18" t="s">
        <v>2696</v>
      </c>
      <c r="G250" s="24"/>
      <c r="H250" s="24" t="s">
        <v>101</v>
      </c>
      <c r="I250" s="18">
        <v>2.0</v>
      </c>
      <c r="J250" s="18">
        <v>1.0</v>
      </c>
      <c r="K250" s="18" t="s">
        <v>4497</v>
      </c>
      <c r="L250" s="29">
        <f t="shared" si="1"/>
        <v>201.1223505</v>
      </c>
      <c r="M250" s="18">
        <v>10.0</v>
      </c>
      <c r="N250" s="18" t="s">
        <v>83</v>
      </c>
      <c r="O250" s="18">
        <v>1.0</v>
      </c>
      <c r="P250" s="26" t="s">
        <v>4505</v>
      </c>
      <c r="Q250" s="26" t="s">
        <v>4506</v>
      </c>
      <c r="R250" s="18"/>
      <c r="S250" s="18"/>
      <c r="T250" s="18" t="s">
        <v>85</v>
      </c>
      <c r="U250" s="18"/>
      <c r="V250" s="18"/>
      <c r="W250" s="18"/>
      <c r="X250" s="27" t="s">
        <v>13</v>
      </c>
      <c r="Y250" s="26" t="s">
        <v>2707</v>
      </c>
      <c r="Z250" s="26" t="s">
        <v>196</v>
      </c>
      <c r="AA250" s="18" t="s">
        <v>2753</v>
      </c>
      <c r="AB250" s="30" t="s">
        <v>4512</v>
      </c>
      <c r="AC250" s="30"/>
    </row>
    <row r="251" ht="15.75" customHeight="1">
      <c r="A251" s="18">
        <f t="shared" si="5"/>
        <v>615</v>
      </c>
      <c r="B251" s="18" t="s">
        <v>4497</v>
      </c>
      <c r="C251" s="18" t="s">
        <v>4516</v>
      </c>
      <c r="D251" s="18">
        <v>8.0</v>
      </c>
      <c r="E251" s="18" t="s">
        <v>2516</v>
      </c>
      <c r="F251" s="18" t="s">
        <v>2696</v>
      </c>
      <c r="G251" s="24"/>
      <c r="H251" s="24" t="s">
        <v>101</v>
      </c>
      <c r="I251" s="18">
        <v>2.0</v>
      </c>
      <c r="J251" s="18">
        <v>1.0</v>
      </c>
      <c r="K251" s="18" t="s">
        <v>4519</v>
      </c>
      <c r="L251" s="29">
        <f t="shared" si="1"/>
        <v>62.20514552</v>
      </c>
      <c r="M251" s="18">
        <v>10.0</v>
      </c>
      <c r="N251" s="18" t="s">
        <v>83</v>
      </c>
      <c r="O251" s="18">
        <v>1.0</v>
      </c>
      <c r="P251" s="26" t="s">
        <v>4525</v>
      </c>
      <c r="Q251" s="26" t="s">
        <v>4526</v>
      </c>
      <c r="R251" s="18"/>
      <c r="S251" s="18"/>
      <c r="T251" s="18" t="s">
        <v>85</v>
      </c>
      <c r="U251" s="18"/>
      <c r="V251" s="18"/>
      <c r="W251" s="18"/>
      <c r="X251" s="27" t="s">
        <v>13</v>
      </c>
      <c r="Y251" s="26" t="s">
        <v>2707</v>
      </c>
      <c r="Z251" s="26" t="s">
        <v>196</v>
      </c>
      <c r="AA251" s="18" t="s">
        <v>2753</v>
      </c>
      <c r="AB251" s="30" t="s">
        <v>4530</v>
      </c>
      <c r="AC251" s="30"/>
    </row>
    <row r="252" ht="15.75" customHeight="1">
      <c r="A252" s="18">
        <f t="shared" si="5"/>
        <v>616</v>
      </c>
      <c r="B252" s="18" t="s">
        <v>4519</v>
      </c>
      <c r="C252" s="18" t="s">
        <v>4534</v>
      </c>
      <c r="D252" s="18">
        <v>8.0</v>
      </c>
      <c r="E252" s="18" t="s">
        <v>2516</v>
      </c>
      <c r="F252" s="18" t="s">
        <v>2696</v>
      </c>
      <c r="G252" s="24"/>
      <c r="H252" s="24" t="s">
        <v>101</v>
      </c>
      <c r="I252" s="18">
        <v>2.0</v>
      </c>
      <c r="J252" s="18">
        <v>1.0</v>
      </c>
      <c r="K252" s="18" t="s">
        <v>4539</v>
      </c>
      <c r="L252" s="29">
        <f t="shared" si="1"/>
        <v>95.7012996</v>
      </c>
      <c r="M252" s="18">
        <v>10.0</v>
      </c>
      <c r="N252" s="18" t="s">
        <v>83</v>
      </c>
      <c r="O252" s="18">
        <v>1.0</v>
      </c>
      <c r="P252" s="26" t="s">
        <v>4543</v>
      </c>
      <c r="Q252" s="26" t="s">
        <v>4545</v>
      </c>
      <c r="R252" s="18"/>
      <c r="S252" s="18"/>
      <c r="T252" s="18" t="s">
        <v>85</v>
      </c>
      <c r="U252" s="18"/>
      <c r="V252" s="18"/>
      <c r="W252" s="18"/>
      <c r="X252" s="27" t="s">
        <v>13</v>
      </c>
      <c r="Y252" s="26" t="s">
        <v>2707</v>
      </c>
      <c r="Z252" s="26" t="s">
        <v>196</v>
      </c>
      <c r="AA252" s="18" t="s">
        <v>2753</v>
      </c>
      <c r="AB252" s="30" t="s">
        <v>4549</v>
      </c>
      <c r="AC252" s="30"/>
    </row>
    <row r="253" ht="15.75" customHeight="1">
      <c r="A253" s="18">
        <f t="shared" si="5"/>
        <v>617</v>
      </c>
      <c r="B253" s="18" t="s">
        <v>4539</v>
      </c>
      <c r="C253" s="18" t="s">
        <v>4552</v>
      </c>
      <c r="D253" s="18">
        <v>8.0</v>
      </c>
      <c r="E253" s="18" t="s">
        <v>2516</v>
      </c>
      <c r="F253" s="18" t="s">
        <v>2696</v>
      </c>
      <c r="G253" s="24"/>
      <c r="H253" s="24" t="s">
        <v>101</v>
      </c>
      <c r="I253" s="18">
        <v>2.0</v>
      </c>
      <c r="J253" s="18">
        <v>1.0</v>
      </c>
      <c r="K253" s="18" t="s">
        <v>4556</v>
      </c>
      <c r="L253" s="29">
        <f t="shared" si="1"/>
        <v>91.88867977</v>
      </c>
      <c r="M253" s="18">
        <v>10.0</v>
      </c>
      <c r="N253" s="18" t="s">
        <v>83</v>
      </c>
      <c r="O253" s="18">
        <v>1.0</v>
      </c>
      <c r="P253" s="26" t="s">
        <v>4559</v>
      </c>
      <c r="Q253" s="26" t="s">
        <v>4561</v>
      </c>
      <c r="R253" s="18"/>
      <c r="S253" s="18"/>
      <c r="T253" s="18" t="s">
        <v>85</v>
      </c>
      <c r="U253" s="18"/>
      <c r="V253" s="18"/>
      <c r="W253" s="18"/>
      <c r="X253" s="27" t="s">
        <v>13</v>
      </c>
      <c r="Y253" s="26" t="s">
        <v>2707</v>
      </c>
      <c r="Z253" s="26" t="s">
        <v>196</v>
      </c>
      <c r="AA253" s="18" t="s">
        <v>2753</v>
      </c>
      <c r="AB253" s="30" t="s">
        <v>4567</v>
      </c>
      <c r="AC253" s="30"/>
    </row>
    <row r="254" ht="15.75" customHeight="1">
      <c r="A254" s="18">
        <f t="shared" si="5"/>
        <v>618</v>
      </c>
      <c r="B254" s="18" t="s">
        <v>4556</v>
      </c>
      <c r="C254" s="18" t="s">
        <v>4570</v>
      </c>
      <c r="D254" s="18">
        <v>8.0</v>
      </c>
      <c r="E254" s="18" t="s">
        <v>2516</v>
      </c>
      <c r="F254" s="18" t="s">
        <v>2696</v>
      </c>
      <c r="G254" s="24"/>
      <c r="H254" s="24" t="s">
        <v>101</v>
      </c>
      <c r="I254" s="18">
        <v>2.0</v>
      </c>
      <c r="J254" s="18">
        <v>1.0</v>
      </c>
      <c r="K254" s="18" t="s">
        <v>4575</v>
      </c>
      <c r="L254" s="29">
        <f t="shared" si="1"/>
        <v>85.29536866</v>
      </c>
      <c r="M254" s="18">
        <v>10.0</v>
      </c>
      <c r="N254" s="18" t="s">
        <v>83</v>
      </c>
      <c r="O254" s="18">
        <v>1.0</v>
      </c>
      <c r="P254" s="26" t="s">
        <v>4582</v>
      </c>
      <c r="Q254" s="26" t="s">
        <v>4583</v>
      </c>
      <c r="R254" s="18"/>
      <c r="S254" s="18"/>
      <c r="T254" s="18" t="s">
        <v>85</v>
      </c>
      <c r="U254" s="18"/>
      <c r="V254" s="18"/>
      <c r="W254" s="18"/>
      <c r="X254" s="27" t="s">
        <v>13</v>
      </c>
      <c r="Y254" s="26" t="s">
        <v>2707</v>
      </c>
      <c r="Z254" s="26" t="s">
        <v>196</v>
      </c>
      <c r="AA254" s="18" t="s">
        <v>2753</v>
      </c>
      <c r="AB254" s="30" t="s">
        <v>4588</v>
      </c>
      <c r="AC254" s="30"/>
    </row>
    <row r="255" ht="15.75" customHeight="1">
      <c r="A255" s="18">
        <f t="shared" si="5"/>
        <v>619</v>
      </c>
      <c r="B255" s="18" t="s">
        <v>4575</v>
      </c>
      <c r="C255" s="18" t="s">
        <v>4592</v>
      </c>
      <c r="D255" s="18">
        <v>8.0</v>
      </c>
      <c r="E255" s="18" t="s">
        <v>2516</v>
      </c>
      <c r="F255" s="18" t="s">
        <v>2696</v>
      </c>
      <c r="G255" s="24"/>
      <c r="H255" s="24" t="s">
        <v>101</v>
      </c>
      <c r="I255" s="18">
        <v>2.0</v>
      </c>
      <c r="J255" s="18">
        <v>1.0</v>
      </c>
      <c r="K255" s="18" t="s">
        <v>4597</v>
      </c>
      <c r="L255" s="29">
        <f t="shared" si="1"/>
        <v>72.73178612</v>
      </c>
      <c r="M255" s="18">
        <v>10.0</v>
      </c>
      <c r="N255" s="18" t="s">
        <v>83</v>
      </c>
      <c r="O255" s="18">
        <v>1.0</v>
      </c>
      <c r="P255" s="26" t="s">
        <v>4600</v>
      </c>
      <c r="Q255" s="26" t="s">
        <v>4601</v>
      </c>
      <c r="R255" s="18"/>
      <c r="S255" s="18"/>
      <c r="T255" s="18" t="s">
        <v>85</v>
      </c>
      <c r="U255" s="18"/>
      <c r="V255" s="18"/>
      <c r="W255" s="18"/>
      <c r="X255" s="27" t="s">
        <v>13</v>
      </c>
      <c r="Y255" s="26" t="s">
        <v>2707</v>
      </c>
      <c r="Z255" s="26" t="s">
        <v>196</v>
      </c>
      <c r="AA255" s="18" t="s">
        <v>2753</v>
      </c>
      <c r="AB255" s="30" t="s">
        <v>4605</v>
      </c>
      <c r="AC255" s="30"/>
    </row>
    <row r="256" ht="15.75" customHeight="1">
      <c r="A256" s="18">
        <f t="shared" si="5"/>
        <v>620</v>
      </c>
      <c r="B256" s="18" t="s">
        <v>4597</v>
      </c>
      <c r="C256" s="18" t="s">
        <v>4611</v>
      </c>
      <c r="D256" s="18">
        <v>8.0</v>
      </c>
      <c r="E256" s="18" t="s">
        <v>2516</v>
      </c>
      <c r="F256" s="18" t="s">
        <v>2696</v>
      </c>
      <c r="G256" s="24"/>
      <c r="H256" s="24" t="s">
        <v>101</v>
      </c>
      <c r="I256" s="18">
        <v>2.0</v>
      </c>
      <c r="J256" s="18">
        <v>1.0</v>
      </c>
      <c r="K256" s="18" t="s">
        <v>4614</v>
      </c>
      <c r="L256" s="29">
        <f t="shared" si="1"/>
        <v>77.68946552</v>
      </c>
      <c r="M256" s="18">
        <v>10.0</v>
      </c>
      <c r="N256" s="18" t="s">
        <v>83</v>
      </c>
      <c r="O256" s="18">
        <v>1.0</v>
      </c>
      <c r="P256" s="26" t="s">
        <v>4618</v>
      </c>
      <c r="Q256" s="26" t="s">
        <v>4620</v>
      </c>
      <c r="R256" s="18"/>
      <c r="S256" s="18"/>
      <c r="T256" s="18" t="s">
        <v>85</v>
      </c>
      <c r="U256" s="18"/>
      <c r="V256" s="18"/>
      <c r="W256" s="18"/>
      <c r="X256" s="27" t="s">
        <v>13</v>
      </c>
      <c r="Y256" s="26" t="s">
        <v>2707</v>
      </c>
      <c r="Z256" s="26" t="s">
        <v>196</v>
      </c>
      <c r="AA256" s="18" t="s">
        <v>2753</v>
      </c>
      <c r="AB256" s="30" t="s">
        <v>4625</v>
      </c>
      <c r="AC256" s="30"/>
    </row>
    <row r="257" ht="15.75" customHeight="1">
      <c r="A257" s="18">
        <f t="shared" si="5"/>
        <v>621</v>
      </c>
      <c r="B257" s="18" t="s">
        <v>4614</v>
      </c>
      <c r="C257" s="18" t="s">
        <v>4629</v>
      </c>
      <c r="D257" s="18">
        <v>8.0</v>
      </c>
      <c r="E257" s="18" t="s">
        <v>2516</v>
      </c>
      <c r="F257" s="18" t="s">
        <v>2696</v>
      </c>
      <c r="G257" s="24"/>
      <c r="H257" s="24" t="s">
        <v>101</v>
      </c>
      <c r="I257" s="18">
        <v>2.0</v>
      </c>
      <c r="J257" s="18">
        <v>1.0</v>
      </c>
      <c r="K257" s="18" t="s">
        <v>4633</v>
      </c>
      <c r="L257" s="29">
        <f t="shared" si="1"/>
        <v>44.12335388</v>
      </c>
      <c r="M257" s="18">
        <v>10.0</v>
      </c>
      <c r="N257" s="18" t="s">
        <v>83</v>
      </c>
      <c r="O257" s="18">
        <v>1.0</v>
      </c>
      <c r="P257" s="26" t="s">
        <v>4637</v>
      </c>
      <c r="Q257" s="26" t="s">
        <v>4638</v>
      </c>
      <c r="R257" s="18"/>
      <c r="S257" s="18"/>
      <c r="T257" s="18" t="s">
        <v>85</v>
      </c>
      <c r="U257" s="18"/>
      <c r="V257" s="18"/>
      <c r="W257" s="18"/>
      <c r="X257" s="27" t="s">
        <v>13</v>
      </c>
      <c r="Y257" s="26" t="s">
        <v>2707</v>
      </c>
      <c r="Z257" s="26" t="s">
        <v>196</v>
      </c>
      <c r="AA257" s="18" t="s">
        <v>2753</v>
      </c>
      <c r="AB257" s="30" t="s">
        <v>4644</v>
      </c>
      <c r="AC257" s="30"/>
    </row>
    <row r="258" ht="15.75" customHeight="1">
      <c r="A258" s="18">
        <f t="shared" si="5"/>
        <v>622</v>
      </c>
      <c r="B258" s="18" t="s">
        <v>4633</v>
      </c>
      <c r="C258" s="18" t="s">
        <v>4648</v>
      </c>
      <c r="D258" s="18">
        <v>8.0</v>
      </c>
      <c r="E258" s="18" t="s">
        <v>2516</v>
      </c>
      <c r="F258" s="18" t="s">
        <v>2696</v>
      </c>
      <c r="G258" s="24"/>
      <c r="H258" s="24" t="s">
        <v>101</v>
      </c>
      <c r="I258" s="18">
        <v>2.0</v>
      </c>
      <c r="J258" s="18">
        <v>1.0</v>
      </c>
      <c r="K258" s="18" t="s">
        <v>4651</v>
      </c>
      <c r="L258" s="29">
        <f t="shared" si="1"/>
        <v>145.615456</v>
      </c>
      <c r="M258" s="18">
        <v>10.0</v>
      </c>
      <c r="N258" s="18" t="s">
        <v>83</v>
      </c>
      <c r="O258" s="18">
        <v>1.0</v>
      </c>
      <c r="P258" s="26" t="s">
        <v>4654</v>
      </c>
      <c r="Q258" s="26" t="s">
        <v>4656</v>
      </c>
      <c r="R258" s="18"/>
      <c r="S258" s="18"/>
      <c r="T258" s="18" t="s">
        <v>85</v>
      </c>
      <c r="U258" s="18"/>
      <c r="V258" s="18"/>
      <c r="W258" s="18"/>
      <c r="X258" s="27" t="s">
        <v>13</v>
      </c>
      <c r="Y258" s="26" t="s">
        <v>2707</v>
      </c>
      <c r="Z258" s="26" t="s">
        <v>196</v>
      </c>
      <c r="AA258" s="18" t="s">
        <v>2753</v>
      </c>
      <c r="AB258" s="30" t="s">
        <v>4660</v>
      </c>
      <c r="AC258" s="30"/>
    </row>
    <row r="259" ht="15.75" customHeight="1">
      <c r="A259" s="18">
        <f t="shared" si="5"/>
        <v>623</v>
      </c>
      <c r="B259" s="18" t="s">
        <v>4651</v>
      </c>
      <c r="C259" s="18" t="s">
        <v>4667</v>
      </c>
      <c r="D259" s="18">
        <v>8.0</v>
      </c>
      <c r="E259" s="18" t="s">
        <v>2516</v>
      </c>
      <c r="F259" s="18" t="s">
        <v>2696</v>
      </c>
      <c r="G259" s="24"/>
      <c r="H259" s="24" t="s">
        <v>101</v>
      </c>
      <c r="I259" s="18">
        <v>2.0</v>
      </c>
      <c r="J259" s="18">
        <v>1.0</v>
      </c>
      <c r="K259" s="18" t="s">
        <v>4669</v>
      </c>
      <c r="L259" s="29">
        <f t="shared" si="1"/>
        <v>135.8865669</v>
      </c>
      <c r="M259" s="18">
        <v>10.0</v>
      </c>
      <c r="N259" s="18" t="s">
        <v>83</v>
      </c>
      <c r="O259" s="18">
        <v>1.0</v>
      </c>
      <c r="P259" s="26" t="s">
        <v>4674</v>
      </c>
      <c r="Q259" s="26" t="s">
        <v>4675</v>
      </c>
      <c r="R259" s="18"/>
      <c r="S259" s="18"/>
      <c r="T259" s="18" t="s">
        <v>85</v>
      </c>
      <c r="U259" s="18"/>
      <c r="V259" s="18"/>
      <c r="W259" s="18"/>
      <c r="X259" s="27" t="s">
        <v>13</v>
      </c>
      <c r="Y259" s="26" t="s">
        <v>2707</v>
      </c>
      <c r="Z259" s="26" t="s">
        <v>196</v>
      </c>
      <c r="AA259" s="18" t="s">
        <v>2753</v>
      </c>
      <c r="AB259" s="30" t="s">
        <v>4679</v>
      </c>
      <c r="AC259" s="30"/>
    </row>
    <row r="260" ht="15.75" customHeight="1">
      <c r="A260" s="18">
        <f t="shared" si="5"/>
        <v>624</v>
      </c>
      <c r="B260" s="18" t="s">
        <v>4669</v>
      </c>
      <c r="C260" s="18" t="s">
        <v>4683</v>
      </c>
      <c r="D260" s="18">
        <v>8.0</v>
      </c>
      <c r="E260" s="18" t="s">
        <v>2516</v>
      </c>
      <c r="F260" s="18" t="s">
        <v>2696</v>
      </c>
      <c r="G260" s="24"/>
      <c r="H260" s="24" t="s">
        <v>101</v>
      </c>
      <c r="I260" s="18">
        <v>2.0</v>
      </c>
      <c r="J260" s="18">
        <v>1.0</v>
      </c>
      <c r="K260" s="18" t="s">
        <v>4687</v>
      </c>
      <c r="L260" s="29">
        <f t="shared" si="1"/>
        <v>124.1737118</v>
      </c>
      <c r="M260" s="18">
        <v>10.0</v>
      </c>
      <c r="N260" s="18" t="s">
        <v>83</v>
      </c>
      <c r="O260" s="18">
        <v>1.0</v>
      </c>
      <c r="P260" s="26" t="s">
        <v>4692</v>
      </c>
      <c r="Q260" s="26" t="s">
        <v>4693</v>
      </c>
      <c r="R260" s="18"/>
      <c r="S260" s="18"/>
      <c r="T260" s="18" t="s">
        <v>85</v>
      </c>
      <c r="U260" s="18"/>
      <c r="V260" s="18"/>
      <c r="W260" s="18"/>
      <c r="X260" s="27" t="s">
        <v>13</v>
      </c>
      <c r="Y260" s="26" t="s">
        <v>2707</v>
      </c>
      <c r="Z260" s="26" t="s">
        <v>196</v>
      </c>
      <c r="AA260" s="18" t="s">
        <v>2753</v>
      </c>
      <c r="AB260" s="30" t="s">
        <v>4699</v>
      </c>
      <c r="AC260" s="30"/>
    </row>
    <row r="261" ht="15.75" customHeight="1">
      <c r="A261" s="18">
        <f t="shared" si="5"/>
        <v>625</v>
      </c>
      <c r="B261" s="18" t="s">
        <v>4687</v>
      </c>
      <c r="C261" s="18" t="s">
        <v>4701</v>
      </c>
      <c r="D261" s="18">
        <v>8.0</v>
      </c>
      <c r="E261" s="18" t="s">
        <v>2516</v>
      </c>
      <c r="F261" s="18" t="s">
        <v>2696</v>
      </c>
      <c r="G261" s="24"/>
      <c r="H261" s="24" t="s">
        <v>101</v>
      </c>
      <c r="I261" s="18">
        <v>2.0</v>
      </c>
      <c r="J261" s="18">
        <v>1.0</v>
      </c>
      <c r="K261" s="18" t="s">
        <v>4703</v>
      </c>
      <c r="L261" s="29">
        <f t="shared" si="1"/>
        <v>116.713026</v>
      </c>
      <c r="M261" s="18">
        <v>10.0</v>
      </c>
      <c r="N261" s="18" t="s">
        <v>83</v>
      </c>
      <c r="O261" s="18">
        <v>1.0</v>
      </c>
      <c r="P261" s="26" t="s">
        <v>4709</v>
      </c>
      <c r="Q261" s="26" t="s">
        <v>4710</v>
      </c>
      <c r="R261" s="18"/>
      <c r="S261" s="18"/>
      <c r="T261" s="18" t="s">
        <v>85</v>
      </c>
      <c r="U261" s="18"/>
      <c r="V261" s="18"/>
      <c r="W261" s="18"/>
      <c r="X261" s="27" t="s">
        <v>13</v>
      </c>
      <c r="Y261" s="26" t="s">
        <v>2707</v>
      </c>
      <c r="Z261" s="26" t="s">
        <v>196</v>
      </c>
      <c r="AA261" s="18" t="s">
        <v>2753</v>
      </c>
      <c r="AB261" s="30" t="s">
        <v>4715</v>
      </c>
      <c r="AC261" s="30"/>
    </row>
    <row r="262" ht="15.75" customHeight="1">
      <c r="A262" s="18">
        <f t="shared" si="5"/>
        <v>626</v>
      </c>
      <c r="B262" s="18" t="s">
        <v>4703</v>
      </c>
      <c r="C262" s="18" t="s">
        <v>4719</v>
      </c>
      <c r="D262" s="18">
        <v>8.0</v>
      </c>
      <c r="E262" s="18" t="s">
        <v>2516</v>
      </c>
      <c r="F262" s="18" t="s">
        <v>2696</v>
      </c>
      <c r="G262" s="24"/>
      <c r="H262" s="24" t="s">
        <v>101</v>
      </c>
      <c r="I262" s="18">
        <v>2.0</v>
      </c>
      <c r="J262" s="18">
        <v>1.0</v>
      </c>
      <c r="K262" s="18" t="s">
        <v>4725</v>
      </c>
      <c r="L262" s="29">
        <f t="shared" si="1"/>
        <v>147.2827557</v>
      </c>
      <c r="M262" s="18">
        <v>10.0</v>
      </c>
      <c r="N262" s="18" t="s">
        <v>83</v>
      </c>
      <c r="O262" s="18">
        <v>1.0</v>
      </c>
      <c r="P262" s="26" t="s">
        <v>4728</v>
      </c>
      <c r="Q262" s="26" t="s">
        <v>4729</v>
      </c>
      <c r="R262" s="18"/>
      <c r="S262" s="18"/>
      <c r="T262" s="18" t="s">
        <v>85</v>
      </c>
      <c r="U262" s="18"/>
      <c r="V262" s="18"/>
      <c r="W262" s="18"/>
      <c r="X262" s="27" t="s">
        <v>13</v>
      </c>
      <c r="Y262" s="26" t="s">
        <v>2707</v>
      </c>
      <c r="Z262" s="26" t="s">
        <v>196</v>
      </c>
      <c r="AA262" s="18" t="s">
        <v>2753</v>
      </c>
      <c r="AB262" s="30" t="s">
        <v>4733</v>
      </c>
      <c r="AC262" s="30"/>
    </row>
    <row r="263" ht="15.75" customHeight="1">
      <c r="A263" s="18">
        <f t="shared" si="5"/>
        <v>627</v>
      </c>
      <c r="B263" s="18" t="s">
        <v>4725</v>
      </c>
      <c r="C263" s="18" t="s">
        <v>4739</v>
      </c>
      <c r="D263" s="18">
        <v>8.0</v>
      </c>
      <c r="E263" s="18" t="s">
        <v>2516</v>
      </c>
      <c r="F263" s="18" t="s">
        <v>2696</v>
      </c>
      <c r="G263" s="24"/>
      <c r="H263" s="24" t="s">
        <v>101</v>
      </c>
      <c r="I263" s="18">
        <v>2.0</v>
      </c>
      <c r="J263" s="18">
        <v>1.0</v>
      </c>
      <c r="K263" s="18" t="s">
        <v>4741</v>
      </c>
      <c r="L263" s="29">
        <f t="shared" si="1"/>
        <v>185.4039494</v>
      </c>
      <c r="M263" s="18">
        <v>10.0</v>
      </c>
      <c r="N263" s="18" t="s">
        <v>83</v>
      </c>
      <c r="O263" s="18">
        <v>1.0</v>
      </c>
      <c r="P263" s="26" t="s">
        <v>4747</v>
      </c>
      <c r="Q263" s="26" t="s">
        <v>4749</v>
      </c>
      <c r="R263" s="18"/>
      <c r="S263" s="18"/>
      <c r="T263" s="18" t="s">
        <v>85</v>
      </c>
      <c r="U263" s="18"/>
      <c r="V263" s="18"/>
      <c r="W263" s="18"/>
      <c r="X263" s="27" t="s">
        <v>13</v>
      </c>
      <c r="Y263" s="26" t="s">
        <v>2707</v>
      </c>
      <c r="Z263" s="26" t="s">
        <v>196</v>
      </c>
      <c r="AA263" s="18" t="s">
        <v>2753</v>
      </c>
      <c r="AB263" s="30" t="s">
        <v>4753</v>
      </c>
      <c r="AC263" s="30"/>
    </row>
    <row r="264" ht="15.75" customHeight="1">
      <c r="A264" s="18">
        <f t="shared" si="5"/>
        <v>628</v>
      </c>
      <c r="B264" s="18" t="s">
        <v>4741</v>
      </c>
      <c r="C264" s="18" t="s">
        <v>4757</v>
      </c>
      <c r="D264" s="18">
        <v>8.0</v>
      </c>
      <c r="E264" s="18" t="s">
        <v>2516</v>
      </c>
      <c r="F264" s="18" t="s">
        <v>2696</v>
      </c>
      <c r="G264" s="24"/>
      <c r="H264" s="24" t="s">
        <v>101</v>
      </c>
      <c r="I264" s="18">
        <v>2.0</v>
      </c>
      <c r="J264" s="18">
        <v>1.0</v>
      </c>
      <c r="K264" s="18" t="s">
        <v>4762</v>
      </c>
      <c r="L264" s="29">
        <f t="shared" si="1"/>
        <v>159.5114473</v>
      </c>
      <c r="M264" s="18">
        <v>10.0</v>
      </c>
      <c r="N264" s="18" t="s">
        <v>83</v>
      </c>
      <c r="O264" s="18">
        <v>1.0</v>
      </c>
      <c r="P264" s="26" t="s">
        <v>4766</v>
      </c>
      <c r="Q264" s="26" t="s">
        <v>4767</v>
      </c>
      <c r="R264" s="18"/>
      <c r="S264" s="18"/>
      <c r="T264" s="18" t="s">
        <v>85</v>
      </c>
      <c r="U264" s="18"/>
      <c r="V264" s="18"/>
      <c r="W264" s="18"/>
      <c r="X264" s="27" t="s">
        <v>13</v>
      </c>
      <c r="Y264" s="26" t="s">
        <v>2707</v>
      </c>
      <c r="Z264" s="26" t="s">
        <v>196</v>
      </c>
      <c r="AA264" s="18" t="s">
        <v>2753</v>
      </c>
      <c r="AB264" s="30" t="s">
        <v>4773</v>
      </c>
      <c r="AC264" s="30"/>
    </row>
    <row r="265" ht="15.75" customHeight="1">
      <c r="A265" s="18">
        <f t="shared" si="5"/>
        <v>629</v>
      </c>
      <c r="B265" s="18" t="s">
        <v>4762</v>
      </c>
      <c r="C265" s="18" t="s">
        <v>4777</v>
      </c>
      <c r="D265" s="18">
        <v>8.0</v>
      </c>
      <c r="E265" s="18" t="s">
        <v>2516</v>
      </c>
      <c r="F265" s="18" t="s">
        <v>2696</v>
      </c>
      <c r="G265" s="24"/>
      <c r="H265" s="24" t="s">
        <v>101</v>
      </c>
      <c r="I265" s="18">
        <v>2.0</v>
      </c>
      <c r="J265" s="18">
        <v>1.0</v>
      </c>
      <c r="K265" s="18" t="s">
        <v>4779</v>
      </c>
      <c r="L265" s="29">
        <f t="shared" si="1"/>
        <v>160.7422258</v>
      </c>
      <c r="M265" s="18">
        <v>10.0</v>
      </c>
      <c r="N265" s="18" t="s">
        <v>83</v>
      </c>
      <c r="O265" s="18">
        <v>1.0</v>
      </c>
      <c r="P265" s="26" t="s">
        <v>4782</v>
      </c>
      <c r="Q265" s="26" t="s">
        <v>4784</v>
      </c>
      <c r="R265" s="18"/>
      <c r="S265" s="18"/>
      <c r="T265" s="18" t="s">
        <v>85</v>
      </c>
      <c r="U265" s="18"/>
      <c r="V265" s="18"/>
      <c r="W265" s="18"/>
      <c r="X265" s="27" t="s">
        <v>13</v>
      </c>
      <c r="Y265" s="26" t="s">
        <v>2707</v>
      </c>
      <c r="Z265" s="26" t="s">
        <v>196</v>
      </c>
      <c r="AA265" s="18" t="s">
        <v>2753</v>
      </c>
      <c r="AB265" s="30" t="s">
        <v>4788</v>
      </c>
      <c r="AC265" s="30"/>
    </row>
    <row r="266" ht="15.75" customHeight="1">
      <c r="A266" s="18">
        <f t="shared" si="5"/>
        <v>630</v>
      </c>
      <c r="B266" s="18" t="s">
        <v>4779</v>
      </c>
      <c r="C266" s="18" t="s">
        <v>4790</v>
      </c>
      <c r="D266" s="18">
        <v>8.0</v>
      </c>
      <c r="E266" s="18" t="s">
        <v>2516</v>
      </c>
      <c r="F266" s="18" t="s">
        <v>2696</v>
      </c>
      <c r="G266" s="24"/>
      <c r="H266" s="24" t="s">
        <v>101</v>
      </c>
      <c r="I266" s="18">
        <v>2.0</v>
      </c>
      <c r="J266" s="18">
        <v>1.0</v>
      </c>
      <c r="K266" s="18" t="s">
        <v>4792</v>
      </c>
      <c r="L266" s="29">
        <f t="shared" si="1"/>
        <v>26.95860976</v>
      </c>
      <c r="M266" s="18">
        <v>10.0</v>
      </c>
      <c r="N266" s="18" t="s">
        <v>83</v>
      </c>
      <c r="O266" s="18">
        <v>1.0</v>
      </c>
      <c r="P266" s="26" t="s">
        <v>4796</v>
      </c>
      <c r="Q266" s="26" t="s">
        <v>4797</v>
      </c>
      <c r="R266" s="18"/>
      <c r="S266" s="18"/>
      <c r="T266" s="18" t="s">
        <v>85</v>
      </c>
      <c r="U266" s="18"/>
      <c r="V266" s="18"/>
      <c r="W266" s="18"/>
      <c r="X266" s="27" t="s">
        <v>13</v>
      </c>
      <c r="Y266" s="26" t="s">
        <v>2707</v>
      </c>
      <c r="Z266" s="26" t="s">
        <v>196</v>
      </c>
      <c r="AA266" s="18" t="s">
        <v>2753</v>
      </c>
      <c r="AB266" s="30" t="s">
        <v>4802</v>
      </c>
      <c r="AC266" s="30"/>
    </row>
    <row r="267" ht="15.75" customHeight="1">
      <c r="A267" s="18">
        <f t="shared" si="5"/>
        <v>631</v>
      </c>
      <c r="B267" s="18" t="s">
        <v>4792</v>
      </c>
      <c r="C267" s="18" t="s">
        <v>4804</v>
      </c>
      <c r="D267" s="18">
        <v>8.0</v>
      </c>
      <c r="E267" s="18" t="s">
        <v>2516</v>
      </c>
      <c r="F267" s="18" t="s">
        <v>3406</v>
      </c>
      <c r="G267" s="24"/>
      <c r="H267" s="24" t="s">
        <v>101</v>
      </c>
      <c r="I267" s="18">
        <v>2.0</v>
      </c>
      <c r="J267" s="18">
        <v>1.0</v>
      </c>
      <c r="K267" s="18" t="s">
        <v>4807</v>
      </c>
      <c r="L267" s="29">
        <f t="shared" si="1"/>
        <v>136.0733504</v>
      </c>
      <c r="M267" s="18">
        <v>10.0</v>
      </c>
      <c r="N267" s="18" t="s">
        <v>83</v>
      </c>
      <c r="O267" s="18">
        <v>2.0</v>
      </c>
      <c r="P267" s="26" t="s">
        <v>4810</v>
      </c>
      <c r="Q267" s="26" t="s">
        <v>4812</v>
      </c>
      <c r="R267" s="18"/>
      <c r="S267" s="18"/>
      <c r="T267" s="18" t="s">
        <v>85</v>
      </c>
      <c r="U267" s="18"/>
      <c r="V267" s="18"/>
      <c r="W267" s="18"/>
      <c r="X267" s="27" t="s">
        <v>43</v>
      </c>
      <c r="Y267" s="26" t="s">
        <v>2707</v>
      </c>
      <c r="Z267" s="26" t="s">
        <v>196</v>
      </c>
      <c r="AA267" s="18" t="s">
        <v>2753</v>
      </c>
      <c r="AB267" s="24" t="s">
        <v>3402</v>
      </c>
      <c r="AC267" s="30"/>
    </row>
    <row r="268" ht="15.75" customHeight="1">
      <c r="A268" s="18">
        <f t="shared" si="5"/>
        <v>632</v>
      </c>
      <c r="B268" s="18" t="s">
        <v>4807</v>
      </c>
      <c r="C268" s="18" t="s">
        <v>4818</v>
      </c>
      <c r="D268" s="18">
        <v>8.0</v>
      </c>
      <c r="E268" s="18" t="s">
        <v>2516</v>
      </c>
      <c r="F268" s="18" t="s">
        <v>3406</v>
      </c>
      <c r="G268" s="24"/>
      <c r="H268" s="24" t="s">
        <v>101</v>
      </c>
      <c r="I268" s="18">
        <v>2.0</v>
      </c>
      <c r="J268" s="18">
        <v>1.0</v>
      </c>
      <c r="K268" s="18" t="s">
        <v>4821</v>
      </c>
      <c r="L268" s="29">
        <f t="shared" si="1"/>
        <v>140.9287736</v>
      </c>
      <c r="M268" s="18">
        <v>10.0</v>
      </c>
      <c r="N268" s="18" t="s">
        <v>83</v>
      </c>
      <c r="O268" s="18">
        <v>1.0</v>
      </c>
      <c r="P268" s="26" t="s">
        <v>4823</v>
      </c>
      <c r="Q268" s="26" t="s">
        <v>4825</v>
      </c>
      <c r="R268" s="18"/>
      <c r="S268" s="18"/>
      <c r="T268" s="18" t="s">
        <v>85</v>
      </c>
      <c r="U268" s="18"/>
      <c r="V268" s="18"/>
      <c r="W268" s="18"/>
      <c r="X268" s="27" t="s">
        <v>43</v>
      </c>
      <c r="Y268" s="26" t="s">
        <v>2707</v>
      </c>
      <c r="Z268" s="26" t="s">
        <v>196</v>
      </c>
      <c r="AA268" s="18" t="s">
        <v>2753</v>
      </c>
      <c r="AB268" s="30" t="s">
        <v>4828</v>
      </c>
      <c r="AC268" s="30"/>
    </row>
    <row r="269" ht="15.75" customHeight="1">
      <c r="A269" s="18">
        <f t="shared" si="5"/>
        <v>633</v>
      </c>
      <c r="B269" s="18" t="s">
        <v>4821</v>
      </c>
      <c r="C269" s="18" t="s">
        <v>4833</v>
      </c>
      <c r="D269" s="18">
        <v>8.0</v>
      </c>
      <c r="E269" s="18" t="s">
        <v>2516</v>
      </c>
      <c r="F269" s="18" t="s">
        <v>3406</v>
      </c>
      <c r="G269" s="24"/>
      <c r="H269" s="24" t="s">
        <v>101</v>
      </c>
      <c r="I269" s="18">
        <v>2.0</v>
      </c>
      <c r="J269" s="18">
        <v>1.0</v>
      </c>
      <c r="K269" s="18" t="s">
        <v>4834</v>
      </c>
      <c r="L269" s="29">
        <f t="shared" si="1"/>
        <v>162.151743</v>
      </c>
      <c r="M269" s="18">
        <v>10.0</v>
      </c>
      <c r="N269" s="18" t="s">
        <v>83</v>
      </c>
      <c r="O269" s="18">
        <v>1.0</v>
      </c>
      <c r="P269" s="26" t="s">
        <v>4837</v>
      </c>
      <c r="Q269" s="26" t="s">
        <v>4838</v>
      </c>
      <c r="R269" s="18"/>
      <c r="S269" s="18"/>
      <c r="T269" s="18" t="s">
        <v>85</v>
      </c>
      <c r="U269" s="18"/>
      <c r="V269" s="18"/>
      <c r="W269" s="18"/>
      <c r="X269" s="27" t="s">
        <v>43</v>
      </c>
      <c r="Y269" s="26" t="s">
        <v>2707</v>
      </c>
      <c r="Z269" s="26" t="s">
        <v>196</v>
      </c>
      <c r="AA269" s="18" t="s">
        <v>2753</v>
      </c>
      <c r="AB269" s="30" t="s">
        <v>4842</v>
      </c>
      <c r="AC269" s="30"/>
    </row>
    <row r="270" ht="15.75" customHeight="1">
      <c r="A270" s="18">
        <f t="shared" si="5"/>
        <v>634</v>
      </c>
      <c r="B270" s="18" t="s">
        <v>4834</v>
      </c>
      <c r="C270" s="18" t="s">
        <v>4847</v>
      </c>
      <c r="D270" s="18">
        <v>8.0</v>
      </c>
      <c r="E270" s="18" t="s">
        <v>2516</v>
      </c>
      <c r="F270" s="18" t="s">
        <v>3406</v>
      </c>
      <c r="G270" s="24"/>
      <c r="H270" s="24" t="s">
        <v>101</v>
      </c>
      <c r="I270" s="18">
        <v>2.0</v>
      </c>
      <c r="J270" s="18">
        <v>1.0</v>
      </c>
      <c r="K270" s="18" t="s">
        <v>4849</v>
      </c>
      <c r="L270" s="29">
        <f t="shared" si="1"/>
        <v>119.9522176</v>
      </c>
      <c r="M270" s="18">
        <v>10.0</v>
      </c>
      <c r="N270" s="18" t="s">
        <v>83</v>
      </c>
      <c r="O270" s="18">
        <v>1.0</v>
      </c>
      <c r="P270" s="26" t="s">
        <v>4851</v>
      </c>
      <c r="Q270" s="26" t="s">
        <v>4852</v>
      </c>
      <c r="R270" s="18"/>
      <c r="S270" s="18"/>
      <c r="T270" s="18" t="s">
        <v>85</v>
      </c>
      <c r="U270" s="18"/>
      <c r="V270" s="18"/>
      <c r="W270" s="18"/>
      <c r="X270" s="27" t="s">
        <v>43</v>
      </c>
      <c r="Y270" s="26" t="s">
        <v>2707</v>
      </c>
      <c r="Z270" s="26" t="s">
        <v>196</v>
      </c>
      <c r="AA270" s="18" t="s">
        <v>2753</v>
      </c>
      <c r="AB270" s="30" t="s">
        <v>4855</v>
      </c>
      <c r="AC270" s="30"/>
    </row>
    <row r="271" ht="15.75" customHeight="1">
      <c r="A271" s="18">
        <f t="shared" si="5"/>
        <v>635</v>
      </c>
      <c r="B271" s="18" t="s">
        <v>4849</v>
      </c>
      <c r="C271" s="18" t="s">
        <v>4860</v>
      </c>
      <c r="D271" s="18">
        <v>8.0</v>
      </c>
      <c r="E271" s="18" t="s">
        <v>2516</v>
      </c>
      <c r="F271" s="18" t="s">
        <v>3406</v>
      </c>
      <c r="G271" s="24"/>
      <c r="H271" s="24" t="s">
        <v>101</v>
      </c>
      <c r="I271" s="18">
        <v>2.0</v>
      </c>
      <c r="J271" s="18">
        <v>1.0</v>
      </c>
      <c r="K271" s="18" t="s">
        <v>4862</v>
      </c>
      <c r="L271" s="29">
        <f t="shared" si="1"/>
        <v>147.8897455</v>
      </c>
      <c r="M271" s="18">
        <v>10.0</v>
      </c>
      <c r="N271" s="18" t="s">
        <v>83</v>
      </c>
      <c r="O271" s="18">
        <v>1.0</v>
      </c>
      <c r="P271" s="26" t="s">
        <v>4866</v>
      </c>
      <c r="Q271" s="26" t="s">
        <v>4868</v>
      </c>
      <c r="R271" s="18"/>
      <c r="S271" s="18"/>
      <c r="T271" s="18" t="s">
        <v>85</v>
      </c>
      <c r="U271" s="18"/>
      <c r="V271" s="18"/>
      <c r="W271" s="18"/>
      <c r="X271" s="27" t="s">
        <v>43</v>
      </c>
      <c r="Y271" s="26" t="s">
        <v>2707</v>
      </c>
      <c r="Z271" s="26" t="s">
        <v>196</v>
      </c>
      <c r="AA271" s="18" t="s">
        <v>2753</v>
      </c>
      <c r="AB271" s="30" t="s">
        <v>4871</v>
      </c>
      <c r="AC271" s="30"/>
    </row>
    <row r="272" ht="15.75" customHeight="1">
      <c r="A272" s="18">
        <f t="shared" si="5"/>
        <v>636</v>
      </c>
      <c r="B272" s="18" t="s">
        <v>4862</v>
      </c>
      <c r="C272" s="18" t="s">
        <v>4873</v>
      </c>
      <c r="D272" s="18">
        <v>8.0</v>
      </c>
      <c r="E272" s="18" t="s">
        <v>2516</v>
      </c>
      <c r="F272" s="18" t="s">
        <v>3406</v>
      </c>
      <c r="G272" s="24"/>
      <c r="H272" s="24" t="s">
        <v>101</v>
      </c>
      <c r="I272" s="18">
        <v>2.0</v>
      </c>
      <c r="J272" s="18">
        <v>1.0</v>
      </c>
      <c r="K272" s="18" t="s">
        <v>4876</v>
      </c>
      <c r="L272" s="29">
        <f t="shared" si="1"/>
        <v>100.8266024</v>
      </c>
      <c r="M272" s="18">
        <v>10.0</v>
      </c>
      <c r="N272" s="18" t="s">
        <v>83</v>
      </c>
      <c r="O272" s="18">
        <v>1.0</v>
      </c>
      <c r="P272" s="26" t="s">
        <v>4882</v>
      </c>
      <c r="Q272" s="26" t="s">
        <v>4883</v>
      </c>
      <c r="R272" s="18"/>
      <c r="S272" s="18"/>
      <c r="T272" s="18" t="s">
        <v>85</v>
      </c>
      <c r="U272" s="18"/>
      <c r="V272" s="18"/>
      <c r="W272" s="18"/>
      <c r="X272" s="27" t="s">
        <v>43</v>
      </c>
      <c r="Y272" s="26" t="s">
        <v>2707</v>
      </c>
      <c r="Z272" s="26" t="s">
        <v>196</v>
      </c>
      <c r="AA272" s="18" t="s">
        <v>2753</v>
      </c>
      <c r="AB272" s="30" t="s">
        <v>4885</v>
      </c>
      <c r="AC272" s="30"/>
    </row>
    <row r="273" ht="15.75" customHeight="1">
      <c r="A273" s="18">
        <f t="shared" si="5"/>
        <v>637</v>
      </c>
      <c r="B273" s="18" t="s">
        <v>4876</v>
      </c>
      <c r="C273" s="18" t="s">
        <v>4889</v>
      </c>
      <c r="D273" s="18">
        <v>8.0</v>
      </c>
      <c r="E273" s="18" t="s">
        <v>2516</v>
      </c>
      <c r="F273" s="18" t="s">
        <v>3406</v>
      </c>
      <c r="G273" s="24"/>
      <c r="H273" s="24" t="s">
        <v>101</v>
      </c>
      <c r="I273" s="18">
        <v>2.0</v>
      </c>
      <c r="J273" s="18">
        <v>1.0</v>
      </c>
      <c r="K273" s="18" t="s">
        <v>4892</v>
      </c>
      <c r="L273" s="29">
        <f t="shared" si="1"/>
        <v>138.4980163</v>
      </c>
      <c r="M273" s="18">
        <v>10.0</v>
      </c>
      <c r="N273" s="18" t="s">
        <v>83</v>
      </c>
      <c r="O273" s="18">
        <v>1.0</v>
      </c>
      <c r="P273" s="26" t="s">
        <v>4898</v>
      </c>
      <c r="Q273" s="26" t="s">
        <v>4899</v>
      </c>
      <c r="R273" s="18"/>
      <c r="S273" s="18"/>
      <c r="T273" s="18" t="s">
        <v>85</v>
      </c>
      <c r="U273" s="18"/>
      <c r="V273" s="18"/>
      <c r="W273" s="18"/>
      <c r="X273" s="27" t="s">
        <v>43</v>
      </c>
      <c r="Y273" s="26" t="s">
        <v>2707</v>
      </c>
      <c r="Z273" s="26" t="s">
        <v>196</v>
      </c>
      <c r="AA273" s="18" t="s">
        <v>2753</v>
      </c>
      <c r="AB273" s="30" t="s">
        <v>4901</v>
      </c>
      <c r="AC273" s="30"/>
    </row>
    <row r="274" ht="15.75" customHeight="1">
      <c r="A274" s="18">
        <f t="shared" si="5"/>
        <v>638</v>
      </c>
      <c r="B274" s="18" t="s">
        <v>4892</v>
      </c>
      <c r="C274" s="18" t="s">
        <v>4906</v>
      </c>
      <c r="D274" s="18">
        <v>8.0</v>
      </c>
      <c r="E274" s="18" t="s">
        <v>2516</v>
      </c>
      <c r="F274" s="18" t="s">
        <v>3406</v>
      </c>
      <c r="G274" s="24"/>
      <c r="H274" s="24" t="s">
        <v>101</v>
      </c>
      <c r="I274" s="18">
        <v>2.0</v>
      </c>
      <c r="J274" s="18">
        <v>1.0</v>
      </c>
      <c r="K274" s="18" t="s">
        <v>4908</v>
      </c>
      <c r="L274" s="29">
        <f t="shared" si="1"/>
        <v>109.6158647</v>
      </c>
      <c r="M274" s="18">
        <v>10.0</v>
      </c>
      <c r="N274" s="18" t="s">
        <v>83</v>
      </c>
      <c r="O274" s="18">
        <v>1.0</v>
      </c>
      <c r="P274" s="26" t="s">
        <v>4911</v>
      </c>
      <c r="Q274" s="26" t="s">
        <v>4912</v>
      </c>
      <c r="R274" s="18"/>
      <c r="S274" s="18"/>
      <c r="T274" s="18" t="s">
        <v>85</v>
      </c>
      <c r="U274" s="18"/>
      <c r="V274" s="18"/>
      <c r="W274" s="18"/>
      <c r="X274" s="27" t="s">
        <v>43</v>
      </c>
      <c r="Y274" s="26" t="s">
        <v>2707</v>
      </c>
      <c r="Z274" s="26" t="s">
        <v>196</v>
      </c>
      <c r="AA274" s="18" t="s">
        <v>2753</v>
      </c>
      <c r="AB274" s="30" t="s">
        <v>4918</v>
      </c>
      <c r="AC274" s="30"/>
    </row>
    <row r="275" ht="15.75" customHeight="1">
      <c r="A275" s="18">
        <f t="shared" si="5"/>
        <v>639</v>
      </c>
      <c r="B275" s="18" t="s">
        <v>4908</v>
      </c>
      <c r="C275" s="18" t="s">
        <v>4920</v>
      </c>
      <c r="D275" s="18">
        <v>8.0</v>
      </c>
      <c r="E275" s="18" t="s">
        <v>2516</v>
      </c>
      <c r="F275" s="18" t="s">
        <v>3406</v>
      </c>
      <c r="G275" s="24"/>
      <c r="H275" s="24" t="s">
        <v>101</v>
      </c>
      <c r="I275" s="18">
        <v>2.0</v>
      </c>
      <c r="J275" s="18">
        <v>1.0</v>
      </c>
      <c r="K275" s="18" t="s">
        <v>4924</v>
      </c>
      <c r="L275" s="29">
        <f t="shared" si="1"/>
        <v>176.9974037</v>
      </c>
      <c r="M275" s="18">
        <v>10.0</v>
      </c>
      <c r="N275" s="18" t="s">
        <v>83</v>
      </c>
      <c r="O275" s="18">
        <v>1.0</v>
      </c>
      <c r="P275" s="26" t="s">
        <v>4927</v>
      </c>
      <c r="Q275" s="26" t="s">
        <v>4929</v>
      </c>
      <c r="R275" s="18"/>
      <c r="S275" s="18"/>
      <c r="T275" s="18" t="s">
        <v>85</v>
      </c>
      <c r="U275" s="18"/>
      <c r="V275" s="18"/>
      <c r="W275" s="18"/>
      <c r="X275" s="27" t="s">
        <v>43</v>
      </c>
      <c r="Y275" s="26" t="s">
        <v>2707</v>
      </c>
      <c r="Z275" s="26" t="s">
        <v>196</v>
      </c>
      <c r="AA275" s="18" t="s">
        <v>2753</v>
      </c>
      <c r="AB275" s="30" t="s">
        <v>4932</v>
      </c>
      <c r="AC275" s="30"/>
    </row>
    <row r="276" ht="15.75" customHeight="1">
      <c r="A276" s="18">
        <f t="shared" si="5"/>
        <v>640</v>
      </c>
      <c r="B276" s="18" t="s">
        <v>4924</v>
      </c>
      <c r="C276" s="18" t="s">
        <v>4936</v>
      </c>
      <c r="D276" s="18">
        <v>8.0</v>
      </c>
      <c r="E276" s="18" t="s">
        <v>2516</v>
      </c>
      <c r="F276" s="18" t="s">
        <v>3406</v>
      </c>
      <c r="G276" s="24"/>
      <c r="H276" s="24" t="s">
        <v>101</v>
      </c>
      <c r="I276" s="18">
        <v>2.0</v>
      </c>
      <c r="J276" s="18">
        <v>1.0</v>
      </c>
      <c r="K276" s="18" t="s">
        <v>4937</v>
      </c>
      <c r="L276" s="29">
        <f t="shared" si="1"/>
        <v>97.099026</v>
      </c>
      <c r="M276" s="18">
        <v>10.0</v>
      </c>
      <c r="N276" s="18" t="s">
        <v>83</v>
      </c>
      <c r="O276" s="18">
        <v>1.0</v>
      </c>
      <c r="P276" s="26" t="s">
        <v>4942</v>
      </c>
      <c r="Q276" s="26" t="s">
        <v>4943</v>
      </c>
      <c r="R276" s="18"/>
      <c r="S276" s="18"/>
      <c r="T276" s="18" t="s">
        <v>85</v>
      </c>
      <c r="U276" s="18"/>
      <c r="V276" s="18"/>
      <c r="W276" s="18"/>
      <c r="X276" s="27" t="s">
        <v>43</v>
      </c>
      <c r="Y276" s="26" t="s">
        <v>2707</v>
      </c>
      <c r="Z276" s="26" t="s">
        <v>196</v>
      </c>
      <c r="AA276" s="18" t="s">
        <v>2753</v>
      </c>
      <c r="AB276" s="30" t="s">
        <v>4947</v>
      </c>
      <c r="AC276" s="30"/>
    </row>
    <row r="277" ht="15.75" customHeight="1">
      <c r="A277" s="18">
        <f t="shared" si="5"/>
        <v>641</v>
      </c>
      <c r="B277" s="18" t="s">
        <v>4937</v>
      </c>
      <c r="C277" s="18" t="s">
        <v>4952</v>
      </c>
      <c r="D277" s="18">
        <v>8.0</v>
      </c>
      <c r="E277" s="18" t="s">
        <v>2516</v>
      </c>
      <c r="F277" s="18" t="s">
        <v>3406</v>
      </c>
      <c r="G277" s="24"/>
      <c r="H277" s="24" t="s">
        <v>101</v>
      </c>
      <c r="I277" s="18">
        <v>2.0</v>
      </c>
      <c r="J277" s="18">
        <v>1.0</v>
      </c>
      <c r="K277" s="18" t="s">
        <v>4954</v>
      </c>
      <c r="L277" s="29">
        <f t="shared" si="1"/>
        <v>100.9370995</v>
      </c>
      <c r="M277" s="18">
        <v>10.0</v>
      </c>
      <c r="N277" s="18" t="s">
        <v>83</v>
      </c>
      <c r="O277" s="18">
        <v>1.0</v>
      </c>
      <c r="P277" s="26" t="s">
        <v>4957</v>
      </c>
      <c r="Q277" s="26" t="s">
        <v>4958</v>
      </c>
      <c r="R277" s="18"/>
      <c r="S277" s="18"/>
      <c r="T277" s="18" t="s">
        <v>85</v>
      </c>
      <c r="U277" s="18"/>
      <c r="V277" s="18"/>
      <c r="W277" s="18"/>
      <c r="X277" s="27" t="s">
        <v>43</v>
      </c>
      <c r="Y277" s="26" t="s">
        <v>2707</v>
      </c>
      <c r="Z277" s="26" t="s">
        <v>196</v>
      </c>
      <c r="AA277" s="18" t="s">
        <v>2753</v>
      </c>
      <c r="AB277" s="30" t="s">
        <v>4961</v>
      </c>
      <c r="AC277" s="30"/>
    </row>
    <row r="278" ht="15.75" customHeight="1">
      <c r="A278" s="18">
        <f t="shared" si="5"/>
        <v>642</v>
      </c>
      <c r="B278" s="18" t="s">
        <v>4954</v>
      </c>
      <c r="C278" s="18" t="s">
        <v>4965</v>
      </c>
      <c r="D278" s="18">
        <v>8.0</v>
      </c>
      <c r="E278" s="18" t="s">
        <v>2516</v>
      </c>
      <c r="F278" s="18" t="s">
        <v>3406</v>
      </c>
      <c r="G278" s="24"/>
      <c r="H278" s="24" t="s">
        <v>101</v>
      </c>
      <c r="I278" s="18">
        <v>2.0</v>
      </c>
      <c r="J278" s="18">
        <v>1.0</v>
      </c>
      <c r="K278" s="18" t="s">
        <v>4968</v>
      </c>
      <c r="L278" s="29">
        <f t="shared" si="1"/>
        <v>80.63981686</v>
      </c>
      <c r="M278" s="18">
        <v>10.0</v>
      </c>
      <c r="N278" s="18" t="s">
        <v>83</v>
      </c>
      <c r="O278" s="18">
        <v>1.0</v>
      </c>
      <c r="P278" s="26" t="s">
        <v>4970</v>
      </c>
      <c r="Q278" s="26" t="s">
        <v>4971</v>
      </c>
      <c r="R278" s="18"/>
      <c r="S278" s="18"/>
      <c r="T278" s="18" t="s">
        <v>85</v>
      </c>
      <c r="U278" s="18"/>
      <c r="V278" s="18"/>
      <c r="W278" s="18"/>
      <c r="X278" s="27" t="s">
        <v>43</v>
      </c>
      <c r="Y278" s="26" t="s">
        <v>2707</v>
      </c>
      <c r="Z278" s="26" t="s">
        <v>196</v>
      </c>
      <c r="AA278" s="18" t="s">
        <v>2753</v>
      </c>
      <c r="AB278" s="30" t="s">
        <v>4975</v>
      </c>
      <c r="AC278" s="30"/>
    </row>
    <row r="279" ht="15.75" customHeight="1">
      <c r="A279" s="18">
        <f t="shared" si="5"/>
        <v>643</v>
      </c>
      <c r="B279" s="18" t="s">
        <v>4968</v>
      </c>
      <c r="C279" s="18" t="s">
        <v>4978</v>
      </c>
      <c r="D279" s="18">
        <v>8.0</v>
      </c>
      <c r="E279" s="18" t="s">
        <v>2516</v>
      </c>
      <c r="F279" s="18" t="s">
        <v>3406</v>
      </c>
      <c r="G279" s="24"/>
      <c r="H279" s="24" t="s">
        <v>101</v>
      </c>
      <c r="I279" s="18">
        <v>2.0</v>
      </c>
      <c r="J279" s="18">
        <v>1.0</v>
      </c>
      <c r="K279" s="18" t="s">
        <v>4981</v>
      </c>
      <c r="L279" s="29">
        <f t="shared" si="1"/>
        <v>76.55081415</v>
      </c>
      <c r="M279" s="18">
        <v>10.0</v>
      </c>
      <c r="N279" s="18" t="s">
        <v>83</v>
      </c>
      <c r="O279" s="18">
        <v>1.0</v>
      </c>
      <c r="P279" s="26" t="s">
        <v>4985</v>
      </c>
      <c r="Q279" s="26" t="s">
        <v>4986</v>
      </c>
      <c r="R279" s="18"/>
      <c r="S279" s="18"/>
      <c r="T279" s="18" t="s">
        <v>85</v>
      </c>
      <c r="U279" s="18"/>
      <c r="V279" s="18"/>
      <c r="W279" s="18"/>
      <c r="X279" s="27" t="s">
        <v>43</v>
      </c>
      <c r="Y279" s="26" t="s">
        <v>2707</v>
      </c>
      <c r="Z279" s="26" t="s">
        <v>196</v>
      </c>
      <c r="AA279" s="18" t="s">
        <v>2753</v>
      </c>
      <c r="AB279" s="30" t="s">
        <v>4990</v>
      </c>
      <c r="AC279" s="30"/>
    </row>
    <row r="280" ht="15.75" customHeight="1">
      <c r="A280" s="18">
        <f t="shared" si="5"/>
        <v>644</v>
      </c>
      <c r="B280" s="18" t="s">
        <v>4981</v>
      </c>
      <c r="C280" s="18" t="s">
        <v>4992</v>
      </c>
      <c r="D280" s="18">
        <v>8.0</v>
      </c>
      <c r="E280" s="18" t="s">
        <v>2516</v>
      </c>
      <c r="F280" s="18" t="s">
        <v>3406</v>
      </c>
      <c r="G280" s="24"/>
      <c r="H280" s="24" t="s">
        <v>101</v>
      </c>
      <c r="I280" s="18">
        <v>2.0</v>
      </c>
      <c r="J280" s="18">
        <v>1.0</v>
      </c>
      <c r="K280" s="18" t="s">
        <v>4995</v>
      </c>
      <c r="L280" s="29">
        <f t="shared" si="1"/>
        <v>106.0836307</v>
      </c>
      <c r="M280" s="18">
        <v>10.0</v>
      </c>
      <c r="N280" s="18" t="s">
        <v>83</v>
      </c>
      <c r="O280" s="18">
        <v>1.0</v>
      </c>
      <c r="P280" s="26" t="s">
        <v>4999</v>
      </c>
      <c r="Q280" s="26" t="s">
        <v>5000</v>
      </c>
      <c r="R280" s="18"/>
      <c r="S280" s="18"/>
      <c r="T280" s="18" t="s">
        <v>85</v>
      </c>
      <c r="U280" s="18"/>
      <c r="V280" s="18"/>
      <c r="W280" s="18"/>
      <c r="X280" s="27" t="s">
        <v>43</v>
      </c>
      <c r="Y280" s="26" t="s">
        <v>2707</v>
      </c>
      <c r="Z280" s="26" t="s">
        <v>196</v>
      </c>
      <c r="AA280" s="18" t="s">
        <v>2753</v>
      </c>
      <c r="AB280" s="30" t="s">
        <v>5002</v>
      </c>
      <c r="AC280" s="30"/>
    </row>
    <row r="281" ht="15.75" customHeight="1">
      <c r="A281" s="18">
        <f t="shared" si="5"/>
        <v>645</v>
      </c>
      <c r="B281" s="18" t="s">
        <v>4995</v>
      </c>
      <c r="C281" s="18" t="s">
        <v>5004</v>
      </c>
      <c r="D281" s="18">
        <v>8.0</v>
      </c>
      <c r="E281" s="18" t="s">
        <v>2516</v>
      </c>
      <c r="F281" s="18" t="s">
        <v>3406</v>
      </c>
      <c r="G281" s="24"/>
      <c r="H281" s="24" t="s">
        <v>101</v>
      </c>
      <c r="I281" s="18">
        <v>2.0</v>
      </c>
      <c r="J281" s="18">
        <v>1.0</v>
      </c>
      <c r="K281" s="18" t="s">
        <v>5008</v>
      </c>
      <c r="L281" s="29">
        <f t="shared" si="1"/>
        <v>81.81759874</v>
      </c>
      <c r="M281" s="18">
        <v>10.0</v>
      </c>
      <c r="N281" s="18" t="s">
        <v>83</v>
      </c>
      <c r="O281" s="18">
        <v>1.0</v>
      </c>
      <c r="P281" s="26" t="s">
        <v>5013</v>
      </c>
      <c r="Q281" s="26" t="s">
        <v>5014</v>
      </c>
      <c r="R281" s="18"/>
      <c r="S281" s="18"/>
      <c r="T281" s="18" t="s">
        <v>85</v>
      </c>
      <c r="U281" s="18"/>
      <c r="V281" s="18"/>
      <c r="W281" s="18"/>
      <c r="X281" s="27" t="s">
        <v>43</v>
      </c>
      <c r="Y281" s="26" t="s">
        <v>2707</v>
      </c>
      <c r="Z281" s="26" t="s">
        <v>196</v>
      </c>
      <c r="AA281" s="18" t="s">
        <v>2753</v>
      </c>
      <c r="AB281" s="30" t="s">
        <v>5016</v>
      </c>
      <c r="AC281" s="30"/>
    </row>
    <row r="282" ht="15.75" customHeight="1">
      <c r="A282" s="18">
        <f t="shared" si="5"/>
        <v>646</v>
      </c>
      <c r="B282" s="18" t="s">
        <v>5008</v>
      </c>
      <c r="C282" s="18" t="s">
        <v>5019</v>
      </c>
      <c r="D282" s="18">
        <v>8.0</v>
      </c>
      <c r="E282" s="18" t="s">
        <v>2516</v>
      </c>
      <c r="F282" s="18" t="s">
        <v>3406</v>
      </c>
      <c r="G282" s="24"/>
      <c r="H282" s="24" t="s">
        <v>101</v>
      </c>
      <c r="I282" s="18">
        <v>2.0</v>
      </c>
      <c r="J282" s="18">
        <v>1.0</v>
      </c>
      <c r="K282" s="18" t="s">
        <v>5020</v>
      </c>
      <c r="L282" s="29">
        <f t="shared" si="1"/>
        <v>126.4292021</v>
      </c>
      <c r="M282" s="18">
        <v>10.0</v>
      </c>
      <c r="N282" s="18" t="s">
        <v>83</v>
      </c>
      <c r="O282" s="18">
        <v>1.0</v>
      </c>
      <c r="P282" s="26" t="s">
        <v>5029</v>
      </c>
      <c r="Q282" s="26" t="s">
        <v>5031</v>
      </c>
      <c r="R282" s="18"/>
      <c r="S282" s="18"/>
      <c r="T282" s="18" t="s">
        <v>85</v>
      </c>
      <c r="U282" s="18"/>
      <c r="V282" s="18"/>
      <c r="W282" s="18"/>
      <c r="X282" s="27" t="s">
        <v>43</v>
      </c>
      <c r="Y282" s="26" t="s">
        <v>2707</v>
      </c>
      <c r="Z282" s="26" t="s">
        <v>196</v>
      </c>
      <c r="AA282" s="18" t="s">
        <v>2753</v>
      </c>
      <c r="AB282" s="30" t="s">
        <v>5033</v>
      </c>
      <c r="AC282" s="30"/>
    </row>
    <row r="283" ht="15.75" customHeight="1">
      <c r="A283" s="18">
        <f t="shared" si="5"/>
        <v>647</v>
      </c>
      <c r="B283" s="18" t="s">
        <v>5020</v>
      </c>
      <c r="C283" s="18" t="s">
        <v>5037</v>
      </c>
      <c r="D283" s="18">
        <v>8.0</v>
      </c>
      <c r="E283" s="18" t="s">
        <v>2516</v>
      </c>
      <c r="F283" s="18" t="s">
        <v>3406</v>
      </c>
      <c r="G283" s="24"/>
      <c r="H283" s="24" t="s">
        <v>101</v>
      </c>
      <c r="I283" s="18">
        <v>2.0</v>
      </c>
      <c r="J283" s="18">
        <v>1.0</v>
      </c>
      <c r="K283" s="18" t="s">
        <v>5041</v>
      </c>
      <c r="L283" s="29">
        <f t="shared" si="1"/>
        <v>71.02406545</v>
      </c>
      <c r="M283" s="18">
        <v>10.0</v>
      </c>
      <c r="N283" s="18" t="s">
        <v>83</v>
      </c>
      <c r="O283" s="18">
        <v>1.0</v>
      </c>
      <c r="P283" s="26" t="s">
        <v>5044</v>
      </c>
      <c r="Q283" s="26" t="s">
        <v>5045</v>
      </c>
      <c r="R283" s="18"/>
      <c r="S283" s="18"/>
      <c r="T283" s="18" t="s">
        <v>85</v>
      </c>
      <c r="U283" s="18"/>
      <c r="V283" s="18"/>
      <c r="W283" s="18"/>
      <c r="X283" s="27" t="s">
        <v>43</v>
      </c>
      <c r="Y283" s="26" t="s">
        <v>2707</v>
      </c>
      <c r="Z283" s="26" t="s">
        <v>196</v>
      </c>
      <c r="AA283" s="18" t="s">
        <v>2753</v>
      </c>
      <c r="AB283" s="30" t="s">
        <v>5047</v>
      </c>
    </row>
    <row r="284" ht="15.75" customHeight="1">
      <c r="A284" s="18">
        <f t="shared" si="5"/>
        <v>648</v>
      </c>
      <c r="B284" s="18" t="s">
        <v>5041</v>
      </c>
      <c r="C284" s="18" t="s">
        <v>5051</v>
      </c>
      <c r="D284" s="18">
        <v>8.0</v>
      </c>
      <c r="E284" s="18" t="s">
        <v>2516</v>
      </c>
      <c r="F284" s="18" t="s">
        <v>3406</v>
      </c>
      <c r="G284" s="24"/>
      <c r="H284" s="24" t="s">
        <v>101</v>
      </c>
      <c r="I284" s="18">
        <v>2.0</v>
      </c>
      <c r="J284" s="18">
        <v>1.0</v>
      </c>
      <c r="K284" s="18" t="s">
        <v>5053</v>
      </c>
      <c r="L284" s="29">
        <f t="shared" si="1"/>
        <v>83.43147053</v>
      </c>
      <c r="M284" s="18">
        <v>10.0</v>
      </c>
      <c r="N284" s="18" t="s">
        <v>83</v>
      </c>
      <c r="O284" s="18">
        <v>1.0</v>
      </c>
      <c r="P284" s="26" t="s">
        <v>5057</v>
      </c>
      <c r="Q284" s="26" t="s">
        <v>5058</v>
      </c>
      <c r="R284" s="18"/>
      <c r="S284" s="18"/>
      <c r="T284" s="18" t="s">
        <v>85</v>
      </c>
      <c r="U284" s="18"/>
      <c r="V284" s="18"/>
      <c r="W284" s="18"/>
      <c r="X284" s="27" t="s">
        <v>43</v>
      </c>
      <c r="Y284" s="26" t="s">
        <v>2707</v>
      </c>
      <c r="Z284" s="26" t="s">
        <v>196</v>
      </c>
      <c r="AA284" s="18" t="s">
        <v>2753</v>
      </c>
      <c r="AB284" s="30" t="s">
        <v>5062</v>
      </c>
    </row>
    <row r="285" ht="15.75" customHeight="1">
      <c r="A285" s="18">
        <f t="shared" si="5"/>
        <v>649</v>
      </c>
      <c r="B285" s="18" t="s">
        <v>5053</v>
      </c>
      <c r="C285" s="18" t="s">
        <v>5063</v>
      </c>
      <c r="D285" s="18">
        <v>8.0</v>
      </c>
      <c r="E285" s="18" t="s">
        <v>2516</v>
      </c>
      <c r="F285" s="18" t="s">
        <v>3406</v>
      </c>
      <c r="G285" s="24"/>
      <c r="H285" s="24" t="s">
        <v>101</v>
      </c>
      <c r="I285" s="18">
        <v>2.0</v>
      </c>
      <c r="J285" s="18">
        <v>1.0</v>
      </c>
      <c r="K285" s="18" t="s">
        <v>5053</v>
      </c>
      <c r="L285" s="32">
        <v>0.0</v>
      </c>
      <c r="M285" s="18">
        <v>10.0</v>
      </c>
      <c r="N285" s="18" t="s">
        <v>83</v>
      </c>
      <c r="O285" s="18">
        <v>1.0</v>
      </c>
      <c r="P285" s="26" t="s">
        <v>5079</v>
      </c>
      <c r="Q285" s="26" t="s">
        <v>5080</v>
      </c>
      <c r="R285" s="18"/>
      <c r="S285" s="18"/>
      <c r="T285" s="18" t="s">
        <v>85</v>
      </c>
      <c r="U285" s="18"/>
      <c r="V285" s="18"/>
      <c r="W285" s="18"/>
      <c r="X285" s="27" t="s">
        <v>43</v>
      </c>
      <c r="Y285" s="26" t="s">
        <v>2707</v>
      </c>
      <c r="Z285" s="26" t="s">
        <v>196</v>
      </c>
      <c r="AA285" s="18" t="s">
        <v>2753</v>
      </c>
      <c r="AB285" s="30" t="s">
        <v>5084</v>
      </c>
    </row>
    <row r="286" ht="15.75" customHeight="1">
      <c r="A286" s="18">
        <v>500.0</v>
      </c>
      <c r="B286" s="18" t="s">
        <v>5088</v>
      </c>
      <c r="C286" s="18" t="s">
        <v>5090</v>
      </c>
      <c r="D286" s="18">
        <v>7.0</v>
      </c>
      <c r="E286" s="18" t="s">
        <v>5091</v>
      </c>
      <c r="F286" s="18" t="s">
        <v>5092</v>
      </c>
      <c r="G286" s="24" t="s">
        <v>5093</v>
      </c>
      <c r="H286" s="24" t="s">
        <v>101</v>
      </c>
      <c r="I286" s="18">
        <v>3.0</v>
      </c>
      <c r="J286" s="18">
        <v>1.0</v>
      </c>
      <c r="K286" s="18" t="s">
        <v>5095</v>
      </c>
      <c r="L286" s="29">
        <f t="shared" ref="L286:L293" si="6">2 * 6371000 * ASIN(SQRT(SIN(RADIANS((SUBSTITUTE(P286,".",".")*1)-(SUBSTITUTE(P287,".",".")*1))/2000000)^2 + COS(RADIANS(SUBSTITUTE(P287,".",".")*1)/1000000) * COS(RADIANS(SUBSTITUTE(P286,".",".")*1)/1000000) * SIN(RADIANS((SUBSTITUTE(Q286,".",".")*1)-(SUBSTITUTE(Q287,".",".")*1))/2000000)^2))</f>
        <v>32.82958043</v>
      </c>
      <c r="M286" s="18">
        <v>3.0</v>
      </c>
      <c r="N286" s="18" t="s">
        <v>83</v>
      </c>
      <c r="O286" s="18">
        <v>2.0</v>
      </c>
      <c r="P286" s="26" t="s">
        <v>5136</v>
      </c>
      <c r="Q286" s="26" t="s">
        <v>5138</v>
      </c>
      <c r="R286" s="18"/>
      <c r="S286" s="18"/>
      <c r="T286" s="18" t="s">
        <v>85</v>
      </c>
      <c r="U286" s="18"/>
      <c r="V286" s="18"/>
      <c r="W286" s="18"/>
      <c r="X286" s="27" t="s">
        <v>149</v>
      </c>
      <c r="Y286" s="26" t="s">
        <v>5140</v>
      </c>
      <c r="Z286" s="26" t="s">
        <v>196</v>
      </c>
      <c r="AA286" s="33" t="s">
        <v>5141</v>
      </c>
    </row>
    <row r="287" ht="15.75" customHeight="1">
      <c r="A287" s="18">
        <f t="shared" ref="A287:A294" si="7">A286+1</f>
        <v>501</v>
      </c>
      <c r="B287" s="18" t="s">
        <v>5095</v>
      </c>
      <c r="C287" s="18" t="s">
        <v>5151</v>
      </c>
      <c r="D287" s="18">
        <v>7.0</v>
      </c>
      <c r="E287" s="18" t="s">
        <v>5091</v>
      </c>
      <c r="F287" s="18" t="s">
        <v>5092</v>
      </c>
      <c r="G287" s="24" t="s">
        <v>5093</v>
      </c>
      <c r="H287" s="24" t="s">
        <v>101</v>
      </c>
      <c r="I287" s="18">
        <v>3.0</v>
      </c>
      <c r="J287" s="18">
        <v>1.0</v>
      </c>
      <c r="K287" s="18" t="s">
        <v>5156</v>
      </c>
      <c r="L287" s="29">
        <f t="shared" si="6"/>
        <v>34.38871128</v>
      </c>
      <c r="M287" s="18">
        <v>3.0</v>
      </c>
      <c r="N287" s="18" t="s">
        <v>83</v>
      </c>
      <c r="O287" s="18">
        <v>2.0</v>
      </c>
      <c r="P287" s="26" t="s">
        <v>5162</v>
      </c>
      <c r="Q287" s="26" t="s">
        <v>5163</v>
      </c>
      <c r="R287" s="18"/>
      <c r="S287" s="18"/>
      <c r="T287" s="18" t="s">
        <v>85</v>
      </c>
      <c r="U287" s="18"/>
      <c r="V287" s="18"/>
      <c r="W287" s="18"/>
      <c r="X287" s="27" t="s">
        <v>149</v>
      </c>
      <c r="Y287" s="26" t="s">
        <v>5140</v>
      </c>
      <c r="Z287" s="26" t="s">
        <v>196</v>
      </c>
      <c r="AA287" s="33" t="s">
        <v>5141</v>
      </c>
    </row>
    <row r="288" ht="15.75" customHeight="1">
      <c r="A288" s="18">
        <f t="shared" si="7"/>
        <v>502</v>
      </c>
      <c r="B288" s="18" t="s">
        <v>5156</v>
      </c>
      <c r="C288" s="18" t="s">
        <v>5172</v>
      </c>
      <c r="D288" s="18">
        <v>7.0</v>
      </c>
      <c r="E288" s="18" t="s">
        <v>5091</v>
      </c>
      <c r="F288" s="18" t="s">
        <v>5092</v>
      </c>
      <c r="G288" s="24" t="s">
        <v>5093</v>
      </c>
      <c r="H288" s="24" t="s">
        <v>101</v>
      </c>
      <c r="I288" s="18">
        <v>3.0</v>
      </c>
      <c r="J288" s="18">
        <v>1.0</v>
      </c>
      <c r="K288" s="18" t="s">
        <v>5176</v>
      </c>
      <c r="L288" s="29">
        <f t="shared" si="6"/>
        <v>29.87773035</v>
      </c>
      <c r="M288" s="18">
        <v>3.0</v>
      </c>
      <c r="N288" s="18" t="s">
        <v>83</v>
      </c>
      <c r="O288" s="18">
        <v>2.0</v>
      </c>
      <c r="P288" s="26" t="s">
        <v>5180</v>
      </c>
      <c r="Q288" s="26" t="s">
        <v>5181</v>
      </c>
      <c r="R288" s="18"/>
      <c r="S288" s="18"/>
      <c r="T288" s="18" t="s">
        <v>85</v>
      </c>
      <c r="U288" s="18"/>
      <c r="V288" s="18"/>
      <c r="W288" s="18"/>
      <c r="X288" s="27" t="s">
        <v>149</v>
      </c>
      <c r="Y288" s="26" t="s">
        <v>5140</v>
      </c>
      <c r="Z288" s="26" t="s">
        <v>196</v>
      </c>
      <c r="AA288" s="33" t="s">
        <v>5141</v>
      </c>
    </row>
    <row r="289" ht="15.75" customHeight="1">
      <c r="A289" s="18">
        <f t="shared" si="7"/>
        <v>503</v>
      </c>
      <c r="B289" s="18" t="s">
        <v>5176</v>
      </c>
      <c r="C289" s="18" t="s">
        <v>5189</v>
      </c>
      <c r="D289" s="18">
        <v>7.0</v>
      </c>
      <c r="E289" s="18" t="s">
        <v>5091</v>
      </c>
      <c r="F289" s="18" t="s">
        <v>5092</v>
      </c>
      <c r="G289" s="24" t="s">
        <v>5093</v>
      </c>
      <c r="H289" s="24" t="s">
        <v>101</v>
      </c>
      <c r="I289" s="18">
        <v>3.0</v>
      </c>
      <c r="J289" s="18">
        <v>1.0</v>
      </c>
      <c r="K289" s="18" t="s">
        <v>5194</v>
      </c>
      <c r="L289" s="29">
        <f t="shared" si="6"/>
        <v>29.99884172</v>
      </c>
      <c r="M289" s="18">
        <v>3.0</v>
      </c>
      <c r="N289" s="18" t="s">
        <v>83</v>
      </c>
      <c r="O289" s="18">
        <v>2.0</v>
      </c>
      <c r="P289" s="26" t="s">
        <v>5201</v>
      </c>
      <c r="Q289" s="26" t="s">
        <v>5203</v>
      </c>
      <c r="R289" s="18"/>
      <c r="S289" s="18"/>
      <c r="T289" s="18" t="s">
        <v>85</v>
      </c>
      <c r="U289" s="18"/>
      <c r="V289" s="18"/>
      <c r="W289" s="18"/>
      <c r="X289" s="27" t="s">
        <v>149</v>
      </c>
      <c r="Y289" s="26" t="s">
        <v>5140</v>
      </c>
      <c r="Z289" s="26" t="s">
        <v>196</v>
      </c>
      <c r="AA289" s="33" t="s">
        <v>5141</v>
      </c>
    </row>
    <row r="290" ht="15.75" customHeight="1">
      <c r="A290" s="18">
        <f t="shared" si="7"/>
        <v>504</v>
      </c>
      <c r="B290" s="18" t="s">
        <v>5194</v>
      </c>
      <c r="C290" s="18" t="s">
        <v>5207</v>
      </c>
      <c r="D290" s="18">
        <v>7.0</v>
      </c>
      <c r="E290" s="18" t="s">
        <v>5091</v>
      </c>
      <c r="F290" s="18" t="s">
        <v>5092</v>
      </c>
      <c r="G290" s="24" t="s">
        <v>5093</v>
      </c>
      <c r="H290" s="24" t="s">
        <v>101</v>
      </c>
      <c r="I290" s="18">
        <v>3.0</v>
      </c>
      <c r="J290" s="18">
        <v>1.0</v>
      </c>
      <c r="K290" s="18" t="s">
        <v>5209</v>
      </c>
      <c r="L290" s="29">
        <f t="shared" si="6"/>
        <v>25.0531515</v>
      </c>
      <c r="M290" s="18">
        <v>3.0</v>
      </c>
      <c r="N290" s="18" t="s">
        <v>83</v>
      </c>
      <c r="O290" s="18">
        <v>2.0</v>
      </c>
      <c r="P290" s="26" t="s">
        <v>5212</v>
      </c>
      <c r="Q290" s="26" t="s">
        <v>5214</v>
      </c>
      <c r="R290" s="18"/>
      <c r="S290" s="18"/>
      <c r="T290" s="18" t="s">
        <v>85</v>
      </c>
      <c r="U290" s="18"/>
      <c r="V290" s="18"/>
      <c r="W290" s="18"/>
      <c r="X290" s="27" t="s">
        <v>149</v>
      </c>
      <c r="Y290" s="26" t="s">
        <v>5140</v>
      </c>
      <c r="Z290" s="26" t="s">
        <v>196</v>
      </c>
      <c r="AA290" s="33" t="s">
        <v>5141</v>
      </c>
    </row>
    <row r="291" ht="15.75" customHeight="1">
      <c r="A291" s="18">
        <f t="shared" si="7"/>
        <v>505</v>
      </c>
      <c r="B291" s="18" t="s">
        <v>5209</v>
      </c>
      <c r="C291" s="18" t="s">
        <v>5219</v>
      </c>
      <c r="D291" s="18">
        <v>7.0</v>
      </c>
      <c r="E291" s="18" t="s">
        <v>5091</v>
      </c>
      <c r="F291" s="18" t="s">
        <v>5092</v>
      </c>
      <c r="G291" s="24" t="s">
        <v>5093</v>
      </c>
      <c r="H291" s="24" t="s">
        <v>101</v>
      </c>
      <c r="I291" s="18">
        <v>3.0</v>
      </c>
      <c r="J291" s="18">
        <v>1.0</v>
      </c>
      <c r="K291" s="18" t="s">
        <v>5223</v>
      </c>
      <c r="L291" s="29">
        <f t="shared" si="6"/>
        <v>28.03641483</v>
      </c>
      <c r="M291" s="18">
        <v>3.0</v>
      </c>
      <c r="N291" s="18" t="s">
        <v>83</v>
      </c>
      <c r="O291" s="18">
        <v>2.0</v>
      </c>
      <c r="P291" s="26" t="s">
        <v>5226</v>
      </c>
      <c r="Q291" s="26" t="s">
        <v>5228</v>
      </c>
      <c r="R291" s="18"/>
      <c r="S291" s="18"/>
      <c r="T291" s="18" t="s">
        <v>85</v>
      </c>
      <c r="U291" s="18"/>
      <c r="V291" s="18"/>
      <c r="W291" s="18"/>
      <c r="X291" s="27" t="s">
        <v>149</v>
      </c>
      <c r="Y291" s="26" t="s">
        <v>5140</v>
      </c>
      <c r="Z291" s="26" t="s">
        <v>196</v>
      </c>
      <c r="AA291" s="33" t="s">
        <v>5141</v>
      </c>
    </row>
    <row r="292" ht="15.75" customHeight="1">
      <c r="A292" s="18">
        <f t="shared" si="7"/>
        <v>506</v>
      </c>
      <c r="B292" s="18" t="s">
        <v>5223</v>
      </c>
      <c r="C292" s="18" t="s">
        <v>5232</v>
      </c>
      <c r="D292" s="18">
        <v>7.0</v>
      </c>
      <c r="E292" s="18" t="s">
        <v>5091</v>
      </c>
      <c r="F292" s="18" t="s">
        <v>5092</v>
      </c>
      <c r="G292" s="24" t="s">
        <v>5093</v>
      </c>
      <c r="H292" s="24" t="s">
        <v>101</v>
      </c>
      <c r="I292" s="18">
        <v>3.0</v>
      </c>
      <c r="J292" s="18">
        <v>1.0</v>
      </c>
      <c r="K292" s="18" t="s">
        <v>5236</v>
      </c>
      <c r="L292" s="29">
        <f t="shared" si="6"/>
        <v>29.98480638</v>
      </c>
      <c r="M292" s="18">
        <v>3.0</v>
      </c>
      <c r="N292" s="18" t="s">
        <v>83</v>
      </c>
      <c r="O292" s="18">
        <v>2.0</v>
      </c>
      <c r="P292" s="26" t="s">
        <v>5237</v>
      </c>
      <c r="Q292" s="26" t="s">
        <v>5238</v>
      </c>
      <c r="R292" s="18"/>
      <c r="S292" s="18"/>
      <c r="T292" s="18" t="s">
        <v>85</v>
      </c>
      <c r="U292" s="18"/>
      <c r="V292" s="18"/>
      <c r="W292" s="18"/>
      <c r="X292" s="27" t="s">
        <v>149</v>
      </c>
      <c r="Y292" s="26" t="s">
        <v>5140</v>
      </c>
      <c r="Z292" s="26" t="s">
        <v>196</v>
      </c>
      <c r="AA292" s="33" t="s">
        <v>5141</v>
      </c>
    </row>
    <row r="293" ht="15.75" customHeight="1">
      <c r="A293" s="18">
        <f t="shared" si="7"/>
        <v>507</v>
      </c>
      <c r="B293" s="18" t="s">
        <v>5236</v>
      </c>
      <c r="C293" s="18" t="s">
        <v>5245</v>
      </c>
      <c r="D293" s="18">
        <v>7.0</v>
      </c>
      <c r="E293" s="18" t="s">
        <v>5091</v>
      </c>
      <c r="F293" s="18" t="s">
        <v>5092</v>
      </c>
      <c r="G293" s="24" t="s">
        <v>5093</v>
      </c>
      <c r="H293" s="24" t="s">
        <v>101</v>
      </c>
      <c r="I293" s="18">
        <v>3.0</v>
      </c>
      <c r="J293" s="18">
        <v>1.0</v>
      </c>
      <c r="K293" s="18" t="s">
        <v>5249</v>
      </c>
      <c r="L293" s="29">
        <f t="shared" si="6"/>
        <v>27.38248599</v>
      </c>
      <c r="M293" s="18">
        <v>3.0</v>
      </c>
      <c r="N293" s="18" t="s">
        <v>83</v>
      </c>
      <c r="O293" s="18">
        <v>2.0</v>
      </c>
      <c r="P293" s="26" t="s">
        <v>5252</v>
      </c>
      <c r="Q293" s="26" t="s">
        <v>5253</v>
      </c>
      <c r="R293" s="18"/>
      <c r="S293" s="18"/>
      <c r="T293" s="18" t="s">
        <v>85</v>
      </c>
      <c r="U293" s="18"/>
      <c r="V293" s="18"/>
      <c r="W293" s="18"/>
      <c r="X293" s="27" t="s">
        <v>149</v>
      </c>
      <c r="Y293" s="26" t="s">
        <v>5140</v>
      </c>
      <c r="Z293" s="26" t="s">
        <v>196</v>
      </c>
      <c r="AA293" s="33" t="s">
        <v>5141</v>
      </c>
    </row>
    <row r="294" ht="15.75" customHeight="1">
      <c r="A294" s="18">
        <f t="shared" si="7"/>
        <v>508</v>
      </c>
      <c r="B294" s="18" t="s">
        <v>5249</v>
      </c>
      <c r="C294" s="18" t="s">
        <v>5256</v>
      </c>
      <c r="D294" s="18">
        <v>7.0</v>
      </c>
      <c r="E294" s="18" t="s">
        <v>5091</v>
      </c>
      <c r="F294" s="18" t="s">
        <v>5092</v>
      </c>
      <c r="G294" s="24" t="s">
        <v>5093</v>
      </c>
      <c r="H294" s="24" t="s">
        <v>101</v>
      </c>
      <c r="I294" s="18">
        <v>3.0</v>
      </c>
      <c r="J294" s="18">
        <v>1.0</v>
      </c>
      <c r="K294" s="18" t="s">
        <v>5249</v>
      </c>
      <c r="L294" s="29">
        <v>0.0</v>
      </c>
      <c r="M294" s="18">
        <v>3.0</v>
      </c>
      <c r="N294" s="18" t="s">
        <v>83</v>
      </c>
      <c r="O294" s="18">
        <v>2.0</v>
      </c>
      <c r="P294" s="26" t="s">
        <v>5261</v>
      </c>
      <c r="Q294" s="26" t="s">
        <v>5263</v>
      </c>
      <c r="R294" s="18"/>
      <c r="S294" s="18"/>
      <c r="T294" s="18" t="s">
        <v>85</v>
      </c>
      <c r="U294" s="18"/>
      <c r="V294" s="18"/>
      <c r="W294" s="18"/>
      <c r="X294" s="27" t="s">
        <v>149</v>
      </c>
      <c r="Y294" s="26" t="s">
        <v>5140</v>
      </c>
      <c r="Z294" s="26" t="s">
        <v>196</v>
      </c>
      <c r="AA294" s="33" t="s">
        <v>5141</v>
      </c>
    </row>
    <row r="295" ht="15.75" customHeight="1">
      <c r="A295" s="18">
        <v>1.0</v>
      </c>
      <c r="B295" s="18" t="s">
        <v>5266</v>
      </c>
      <c r="C295" s="18" t="s">
        <v>1149</v>
      </c>
      <c r="D295" s="18">
        <v>7.0</v>
      </c>
      <c r="E295" s="18" t="s">
        <v>5268</v>
      </c>
      <c r="F295" s="18" t="s">
        <v>5270</v>
      </c>
      <c r="G295" s="24" t="s">
        <v>5093</v>
      </c>
      <c r="H295" s="24" t="s">
        <v>101</v>
      </c>
      <c r="I295" s="18">
        <v>3.0</v>
      </c>
      <c r="J295" s="18">
        <v>1.0</v>
      </c>
      <c r="K295" s="18" t="s">
        <v>5271</v>
      </c>
      <c r="L295" s="29">
        <f t="shared" ref="L295:L373" si="8">2 * 6371000 * ASIN(SQRT(SIN(RADIANS((SUBSTITUTE(P295,".",".")*1)-(SUBSTITUTE(P296,".",".")*1))/2000000)^2 + COS(RADIANS(SUBSTITUTE(P296,".",".")*1)/1000000) * COS(RADIANS(SUBSTITUTE(P295,".",".")*1)/1000000) * SIN(RADIANS((SUBSTITUTE(Q295,".",".")*1)-(SUBSTITUTE(Q296,".",".")*1))/2000000)^2))</f>
        <v>42.59168975</v>
      </c>
      <c r="M295" s="18">
        <v>3.0</v>
      </c>
      <c r="N295" s="18" t="s">
        <v>83</v>
      </c>
      <c r="O295" s="18">
        <v>2.0</v>
      </c>
      <c r="P295" s="26" t="s">
        <v>5301</v>
      </c>
      <c r="Q295" s="26" t="s">
        <v>5302</v>
      </c>
      <c r="R295" s="18"/>
      <c r="S295" s="18"/>
      <c r="T295" s="18" t="s">
        <v>85</v>
      </c>
      <c r="U295" s="18"/>
      <c r="V295" s="18"/>
      <c r="W295" s="18"/>
      <c r="X295" s="27" t="s">
        <v>149</v>
      </c>
      <c r="Y295" s="26" t="s">
        <v>5304</v>
      </c>
      <c r="Z295" s="26" t="s">
        <v>196</v>
      </c>
      <c r="AA295" s="18" t="s">
        <v>5308</v>
      </c>
    </row>
    <row r="296" ht="15.75" customHeight="1">
      <c r="A296" s="18">
        <f t="shared" ref="A296:A374" si="9">A295+1</f>
        <v>2</v>
      </c>
      <c r="B296" s="18" t="s">
        <v>5271</v>
      </c>
      <c r="C296" s="18" t="s">
        <v>1152</v>
      </c>
      <c r="D296" s="18">
        <v>7.0</v>
      </c>
      <c r="E296" s="18" t="s">
        <v>5268</v>
      </c>
      <c r="F296" s="18" t="s">
        <v>5270</v>
      </c>
      <c r="G296" s="24" t="s">
        <v>5093</v>
      </c>
      <c r="H296" s="24" t="s">
        <v>101</v>
      </c>
      <c r="I296" s="18">
        <v>3.0</v>
      </c>
      <c r="J296" s="18">
        <v>1.0</v>
      </c>
      <c r="K296" s="18" t="s">
        <v>5315</v>
      </c>
      <c r="L296" s="29">
        <f t="shared" si="8"/>
        <v>45.93025512</v>
      </c>
      <c r="M296" s="18">
        <v>3.0</v>
      </c>
      <c r="N296" s="18" t="s">
        <v>83</v>
      </c>
      <c r="O296" s="18">
        <v>2.0</v>
      </c>
      <c r="P296" s="26" t="s">
        <v>5319</v>
      </c>
      <c r="Q296" s="26" t="s">
        <v>5321</v>
      </c>
      <c r="R296" s="18"/>
      <c r="S296" s="18"/>
      <c r="T296" s="18" t="s">
        <v>85</v>
      </c>
      <c r="U296" s="18"/>
      <c r="V296" s="18"/>
      <c r="W296" s="18"/>
      <c r="X296" s="27" t="s">
        <v>149</v>
      </c>
      <c r="Y296" s="26" t="s">
        <v>5304</v>
      </c>
      <c r="Z296" s="26" t="s">
        <v>196</v>
      </c>
      <c r="AA296" s="18" t="s">
        <v>5308</v>
      </c>
    </row>
    <row r="297" ht="15.75" customHeight="1">
      <c r="A297" s="18">
        <f t="shared" si="9"/>
        <v>3</v>
      </c>
      <c r="B297" s="18" t="s">
        <v>5315</v>
      </c>
      <c r="C297" s="18" t="s">
        <v>1153</v>
      </c>
      <c r="D297" s="18">
        <v>7.0</v>
      </c>
      <c r="E297" s="18" t="s">
        <v>5268</v>
      </c>
      <c r="F297" s="18" t="s">
        <v>5270</v>
      </c>
      <c r="G297" s="24" t="s">
        <v>5093</v>
      </c>
      <c r="H297" s="24" t="s">
        <v>101</v>
      </c>
      <c r="I297" s="18">
        <v>3.0</v>
      </c>
      <c r="J297" s="18">
        <v>1.0</v>
      </c>
      <c r="K297" s="18" t="s">
        <v>5329</v>
      </c>
      <c r="L297" s="29">
        <f t="shared" si="8"/>
        <v>43.02134342</v>
      </c>
      <c r="M297" s="18">
        <v>3.0</v>
      </c>
      <c r="N297" s="18" t="s">
        <v>83</v>
      </c>
      <c r="O297" s="18">
        <v>2.0</v>
      </c>
      <c r="P297" s="26" t="s">
        <v>5332</v>
      </c>
      <c r="Q297" s="26" t="s">
        <v>5333</v>
      </c>
      <c r="R297" s="18"/>
      <c r="S297" s="18"/>
      <c r="T297" s="18" t="s">
        <v>85</v>
      </c>
      <c r="U297" s="18"/>
      <c r="V297" s="18"/>
      <c r="W297" s="18"/>
      <c r="X297" s="27" t="s">
        <v>149</v>
      </c>
      <c r="Y297" s="26" t="s">
        <v>5304</v>
      </c>
      <c r="Z297" s="26" t="s">
        <v>196</v>
      </c>
      <c r="AA297" s="18" t="s">
        <v>5308</v>
      </c>
    </row>
    <row r="298" ht="15.75" customHeight="1">
      <c r="A298" s="18">
        <f t="shared" si="9"/>
        <v>4</v>
      </c>
      <c r="B298" s="18" t="s">
        <v>5329</v>
      </c>
      <c r="C298" s="18" t="s">
        <v>1157</v>
      </c>
      <c r="D298" s="18">
        <v>7.0</v>
      </c>
      <c r="E298" s="18" t="s">
        <v>5268</v>
      </c>
      <c r="F298" s="18" t="s">
        <v>5270</v>
      </c>
      <c r="G298" s="24" t="s">
        <v>5093</v>
      </c>
      <c r="H298" s="24" t="s">
        <v>101</v>
      </c>
      <c r="I298" s="18">
        <v>3.0</v>
      </c>
      <c r="J298" s="18">
        <v>1.0</v>
      </c>
      <c r="K298" s="18" t="s">
        <v>5339</v>
      </c>
      <c r="L298" s="29">
        <f t="shared" si="8"/>
        <v>44.85156304</v>
      </c>
      <c r="M298" s="18">
        <v>3.0</v>
      </c>
      <c r="N298" s="18" t="s">
        <v>83</v>
      </c>
      <c r="O298" s="18">
        <v>2.0</v>
      </c>
      <c r="P298" s="26" t="s">
        <v>5344</v>
      </c>
      <c r="Q298" s="26" t="s">
        <v>5345</v>
      </c>
      <c r="R298" s="18"/>
      <c r="S298" s="18"/>
      <c r="T298" s="18" t="s">
        <v>85</v>
      </c>
      <c r="U298" s="18"/>
      <c r="V298" s="18"/>
      <c r="W298" s="18"/>
      <c r="X298" s="27" t="s">
        <v>149</v>
      </c>
      <c r="Y298" s="26" t="s">
        <v>5304</v>
      </c>
      <c r="Z298" s="26" t="s">
        <v>196</v>
      </c>
      <c r="AA298" s="18" t="s">
        <v>5308</v>
      </c>
    </row>
    <row r="299" ht="15.75" customHeight="1">
      <c r="A299" s="18">
        <f t="shared" si="9"/>
        <v>5</v>
      </c>
      <c r="B299" s="18" t="s">
        <v>5339</v>
      </c>
      <c r="C299" s="18" t="s">
        <v>1160</v>
      </c>
      <c r="D299" s="18">
        <v>7.0</v>
      </c>
      <c r="E299" s="18" t="s">
        <v>5268</v>
      </c>
      <c r="F299" s="18" t="s">
        <v>5270</v>
      </c>
      <c r="G299" s="24" t="s">
        <v>5093</v>
      </c>
      <c r="H299" s="24" t="s">
        <v>101</v>
      </c>
      <c r="I299" s="18">
        <v>3.0</v>
      </c>
      <c r="J299" s="18">
        <v>1.0</v>
      </c>
      <c r="K299" s="18" t="s">
        <v>5352</v>
      </c>
      <c r="L299" s="29">
        <f t="shared" si="8"/>
        <v>49.0714143</v>
      </c>
      <c r="M299" s="18">
        <v>3.0</v>
      </c>
      <c r="N299" s="18" t="s">
        <v>83</v>
      </c>
      <c r="O299" s="18">
        <v>2.0</v>
      </c>
      <c r="P299" s="26" t="s">
        <v>5356</v>
      </c>
      <c r="Q299" s="26" t="s">
        <v>5358</v>
      </c>
      <c r="R299" s="18"/>
      <c r="S299" s="18"/>
      <c r="T299" s="18" t="s">
        <v>85</v>
      </c>
      <c r="U299" s="18"/>
      <c r="V299" s="18"/>
      <c r="W299" s="18"/>
      <c r="X299" s="27" t="s">
        <v>149</v>
      </c>
      <c r="Y299" s="26" t="s">
        <v>5304</v>
      </c>
      <c r="Z299" s="26" t="s">
        <v>196</v>
      </c>
      <c r="AA299" s="18" t="s">
        <v>5308</v>
      </c>
    </row>
    <row r="300" ht="15.75" customHeight="1">
      <c r="A300" s="18">
        <f t="shared" si="9"/>
        <v>6</v>
      </c>
      <c r="B300" s="18" t="s">
        <v>5352</v>
      </c>
      <c r="C300" s="18" t="s">
        <v>1164</v>
      </c>
      <c r="D300" s="18">
        <v>7.0</v>
      </c>
      <c r="E300" s="18" t="s">
        <v>5362</v>
      </c>
      <c r="F300" s="18" t="s">
        <v>5270</v>
      </c>
      <c r="G300" s="24" t="s">
        <v>5093</v>
      </c>
      <c r="H300" s="24" t="s">
        <v>101</v>
      </c>
      <c r="I300" s="18">
        <v>3.0</v>
      </c>
      <c r="J300" s="18">
        <v>1.0</v>
      </c>
      <c r="K300" s="18" t="s">
        <v>5364</v>
      </c>
      <c r="L300" s="29">
        <f t="shared" si="8"/>
        <v>23.85811386</v>
      </c>
      <c r="M300" s="18">
        <v>3.0</v>
      </c>
      <c r="N300" s="18" t="s">
        <v>83</v>
      </c>
      <c r="O300" s="18">
        <v>2.0</v>
      </c>
      <c r="P300" s="26" t="s">
        <v>5367</v>
      </c>
      <c r="Q300" s="26" t="s">
        <v>5368</v>
      </c>
      <c r="R300" s="18"/>
      <c r="S300" s="18"/>
      <c r="T300" s="18" t="s">
        <v>85</v>
      </c>
      <c r="U300" s="18"/>
      <c r="V300" s="18"/>
      <c r="W300" s="18"/>
      <c r="X300" s="27" t="s">
        <v>149</v>
      </c>
      <c r="Y300" s="26" t="s">
        <v>5304</v>
      </c>
      <c r="Z300" s="26" t="s">
        <v>196</v>
      </c>
      <c r="AA300" s="18" t="s">
        <v>5308</v>
      </c>
    </row>
    <row r="301" ht="15.75" customHeight="1">
      <c r="A301" s="18">
        <f t="shared" si="9"/>
        <v>7</v>
      </c>
      <c r="B301" s="18" t="s">
        <v>5364</v>
      </c>
      <c r="C301" s="18" t="s">
        <v>1166</v>
      </c>
      <c r="D301" s="18">
        <v>7.0</v>
      </c>
      <c r="E301" s="18" t="s">
        <v>5362</v>
      </c>
      <c r="F301" s="18" t="s">
        <v>5376</v>
      </c>
      <c r="G301" s="24" t="s">
        <v>5093</v>
      </c>
      <c r="H301" s="24" t="s">
        <v>101</v>
      </c>
      <c r="I301" s="18">
        <v>2.0</v>
      </c>
      <c r="J301" s="18">
        <v>1.0</v>
      </c>
      <c r="K301" s="18" t="s">
        <v>5377</v>
      </c>
      <c r="L301" s="29">
        <f t="shared" si="8"/>
        <v>41.61678959</v>
      </c>
      <c r="M301" s="18">
        <v>3.0</v>
      </c>
      <c r="N301" s="18" t="s">
        <v>83</v>
      </c>
      <c r="O301" s="18">
        <v>2.0</v>
      </c>
      <c r="P301" s="26" t="s">
        <v>5381</v>
      </c>
      <c r="Q301" s="26" t="s">
        <v>5382</v>
      </c>
      <c r="R301" s="18"/>
      <c r="S301" s="18"/>
      <c r="T301" s="18" t="s">
        <v>85</v>
      </c>
      <c r="U301" s="18"/>
      <c r="V301" s="18"/>
      <c r="W301" s="18"/>
      <c r="X301" s="27" t="s">
        <v>193</v>
      </c>
      <c r="Y301" s="26" t="s">
        <v>5304</v>
      </c>
      <c r="Z301" s="26" t="s">
        <v>196</v>
      </c>
      <c r="AA301" s="18" t="s">
        <v>5387</v>
      </c>
    </row>
    <row r="302" ht="15.75" customHeight="1">
      <c r="A302" s="18">
        <f t="shared" si="9"/>
        <v>8</v>
      </c>
      <c r="B302" s="18" t="s">
        <v>5377</v>
      </c>
      <c r="C302" s="18" t="s">
        <v>1169</v>
      </c>
      <c r="D302" s="18">
        <v>7.0</v>
      </c>
      <c r="E302" s="18" t="s">
        <v>5362</v>
      </c>
      <c r="F302" s="18" t="s">
        <v>5376</v>
      </c>
      <c r="G302" s="24" t="s">
        <v>5093</v>
      </c>
      <c r="H302" s="24" t="s">
        <v>101</v>
      </c>
      <c r="I302" s="18">
        <v>2.0</v>
      </c>
      <c r="J302" s="18">
        <v>1.0</v>
      </c>
      <c r="K302" s="18" t="s">
        <v>5391</v>
      </c>
      <c r="L302" s="29">
        <f t="shared" si="8"/>
        <v>33.5539762</v>
      </c>
      <c r="M302" s="18">
        <v>3.0</v>
      </c>
      <c r="N302" s="18" t="s">
        <v>83</v>
      </c>
      <c r="O302" s="18">
        <v>2.0</v>
      </c>
      <c r="P302" s="26" t="s">
        <v>5394</v>
      </c>
      <c r="Q302" s="26" t="s">
        <v>5395</v>
      </c>
      <c r="R302" s="18"/>
      <c r="S302" s="18"/>
      <c r="T302" s="18" t="s">
        <v>85</v>
      </c>
      <c r="U302" s="18"/>
      <c r="V302" s="18"/>
      <c r="W302" s="18"/>
      <c r="X302" s="27" t="s">
        <v>193</v>
      </c>
      <c r="Y302" s="26" t="s">
        <v>5304</v>
      </c>
      <c r="Z302" s="26" t="s">
        <v>196</v>
      </c>
      <c r="AA302" s="18" t="s">
        <v>5387</v>
      </c>
    </row>
    <row r="303" ht="15.75" customHeight="1">
      <c r="A303" s="18">
        <f t="shared" si="9"/>
        <v>9</v>
      </c>
      <c r="B303" s="18" t="s">
        <v>5391</v>
      </c>
      <c r="C303" s="18" t="s">
        <v>1170</v>
      </c>
      <c r="D303" s="18">
        <v>7.0</v>
      </c>
      <c r="E303" s="18" t="s">
        <v>5362</v>
      </c>
      <c r="F303" s="18" t="s">
        <v>5376</v>
      </c>
      <c r="G303" s="24" t="s">
        <v>5093</v>
      </c>
      <c r="H303" s="24" t="s">
        <v>101</v>
      </c>
      <c r="I303" s="18">
        <v>2.0</v>
      </c>
      <c r="J303" s="18">
        <v>1.0</v>
      </c>
      <c r="K303" s="18" t="s">
        <v>5403</v>
      </c>
      <c r="L303" s="29">
        <f t="shared" si="8"/>
        <v>66.34483007</v>
      </c>
      <c r="M303" s="18">
        <v>3.0</v>
      </c>
      <c r="N303" s="18" t="s">
        <v>83</v>
      </c>
      <c r="O303" s="18">
        <v>2.0</v>
      </c>
      <c r="P303" s="26" t="s">
        <v>5407</v>
      </c>
      <c r="Q303" s="26" t="s">
        <v>5408</v>
      </c>
      <c r="R303" s="18"/>
      <c r="S303" s="18"/>
      <c r="T303" s="18" t="s">
        <v>85</v>
      </c>
      <c r="U303" s="18"/>
      <c r="V303" s="18"/>
      <c r="W303" s="18"/>
      <c r="X303" s="27" t="s">
        <v>193</v>
      </c>
      <c r="Y303" s="26" t="s">
        <v>5304</v>
      </c>
      <c r="Z303" s="26" t="s">
        <v>196</v>
      </c>
      <c r="AA303" s="18" t="s">
        <v>5387</v>
      </c>
    </row>
    <row r="304" ht="15.75" customHeight="1">
      <c r="A304" s="18">
        <f t="shared" si="9"/>
        <v>10</v>
      </c>
      <c r="B304" s="18" t="s">
        <v>5403</v>
      </c>
      <c r="C304" s="18" t="s">
        <v>1173</v>
      </c>
      <c r="D304" s="18">
        <v>7.0</v>
      </c>
      <c r="E304" s="18" t="s">
        <v>5362</v>
      </c>
      <c r="F304" s="18" t="s">
        <v>5376</v>
      </c>
      <c r="G304" s="24" t="s">
        <v>5093</v>
      </c>
      <c r="H304" s="24" t="s">
        <v>101</v>
      </c>
      <c r="I304" s="18">
        <v>2.0</v>
      </c>
      <c r="J304" s="18">
        <v>1.0</v>
      </c>
      <c r="K304" s="18" t="s">
        <v>5423</v>
      </c>
      <c r="L304" s="29">
        <f t="shared" si="8"/>
        <v>77.88169323</v>
      </c>
      <c r="M304" s="18">
        <v>3.0</v>
      </c>
      <c r="N304" s="18" t="s">
        <v>83</v>
      </c>
      <c r="O304" s="18">
        <v>2.0</v>
      </c>
      <c r="P304" s="26" t="s">
        <v>5425</v>
      </c>
      <c r="Q304" s="26" t="s">
        <v>5428</v>
      </c>
      <c r="R304" s="18"/>
      <c r="S304" s="18"/>
      <c r="T304" s="18" t="s">
        <v>85</v>
      </c>
      <c r="U304" s="18"/>
      <c r="V304" s="18"/>
      <c r="W304" s="18"/>
      <c r="X304" s="27" t="s">
        <v>193</v>
      </c>
      <c r="Y304" s="26" t="s">
        <v>5304</v>
      </c>
      <c r="Z304" s="26" t="s">
        <v>196</v>
      </c>
      <c r="AA304" s="18" t="s">
        <v>5387</v>
      </c>
    </row>
    <row r="305" ht="15.75" customHeight="1">
      <c r="A305" s="18">
        <f t="shared" si="9"/>
        <v>11</v>
      </c>
      <c r="B305" s="18" t="s">
        <v>5423</v>
      </c>
      <c r="C305" s="18" t="s">
        <v>1179</v>
      </c>
      <c r="D305" s="18">
        <v>7.0</v>
      </c>
      <c r="E305" s="18" t="s">
        <v>5362</v>
      </c>
      <c r="F305" s="18" t="s">
        <v>5376</v>
      </c>
      <c r="G305" s="24" t="s">
        <v>5093</v>
      </c>
      <c r="H305" s="24" t="s">
        <v>101</v>
      </c>
      <c r="I305" s="18">
        <v>2.0</v>
      </c>
      <c r="J305" s="18">
        <v>1.0</v>
      </c>
      <c r="K305" s="18" t="s">
        <v>5435</v>
      </c>
      <c r="L305" s="29">
        <f t="shared" si="8"/>
        <v>38.28233668</v>
      </c>
      <c r="M305" s="18">
        <v>3.0</v>
      </c>
      <c r="N305" s="18" t="s">
        <v>83</v>
      </c>
      <c r="O305" s="18">
        <v>2.0</v>
      </c>
      <c r="P305" s="26" t="s">
        <v>5437</v>
      </c>
      <c r="Q305" s="26" t="s">
        <v>5439</v>
      </c>
      <c r="R305" s="18"/>
      <c r="S305" s="18"/>
      <c r="T305" s="18" t="s">
        <v>85</v>
      </c>
      <c r="U305" s="18"/>
      <c r="V305" s="18"/>
      <c r="W305" s="18"/>
      <c r="X305" s="27" t="s">
        <v>193</v>
      </c>
      <c r="Y305" s="26" t="s">
        <v>5304</v>
      </c>
      <c r="Z305" s="26" t="s">
        <v>196</v>
      </c>
      <c r="AA305" s="18" t="s">
        <v>5387</v>
      </c>
    </row>
    <row r="306" ht="15.75" customHeight="1">
      <c r="A306" s="18">
        <f t="shared" si="9"/>
        <v>12</v>
      </c>
      <c r="B306" s="18" t="s">
        <v>5435</v>
      </c>
      <c r="C306" s="18" t="s">
        <v>1180</v>
      </c>
      <c r="D306" s="18">
        <v>7.0</v>
      </c>
      <c r="E306" s="18" t="s">
        <v>5362</v>
      </c>
      <c r="F306" s="18" t="s">
        <v>5376</v>
      </c>
      <c r="G306" s="24" t="s">
        <v>5093</v>
      </c>
      <c r="H306" s="24" t="s">
        <v>101</v>
      </c>
      <c r="I306" s="18">
        <v>2.0</v>
      </c>
      <c r="J306" s="18">
        <v>1.0</v>
      </c>
      <c r="K306" s="18" t="s">
        <v>5447</v>
      </c>
      <c r="L306" s="29">
        <f t="shared" si="8"/>
        <v>35.84813012</v>
      </c>
      <c r="M306" s="18">
        <v>3.0</v>
      </c>
      <c r="N306" s="18" t="s">
        <v>83</v>
      </c>
      <c r="O306" s="18">
        <v>2.0</v>
      </c>
      <c r="P306" s="26" t="s">
        <v>5449</v>
      </c>
      <c r="Q306" s="26" t="s">
        <v>5450</v>
      </c>
      <c r="R306" s="18"/>
      <c r="S306" s="18"/>
      <c r="T306" s="18" t="s">
        <v>85</v>
      </c>
      <c r="U306" s="18"/>
      <c r="V306" s="18"/>
      <c r="W306" s="18"/>
      <c r="X306" s="27" t="s">
        <v>193</v>
      </c>
      <c r="Y306" s="26" t="s">
        <v>5304</v>
      </c>
      <c r="Z306" s="26" t="s">
        <v>196</v>
      </c>
      <c r="AA306" s="18" t="s">
        <v>5387</v>
      </c>
    </row>
    <row r="307" ht="15.75" customHeight="1">
      <c r="A307" s="18">
        <f t="shared" si="9"/>
        <v>13</v>
      </c>
      <c r="B307" s="18" t="s">
        <v>5447</v>
      </c>
      <c r="C307" s="18" t="s">
        <v>1183</v>
      </c>
      <c r="D307" s="18">
        <v>7.0</v>
      </c>
      <c r="E307" s="18" t="s">
        <v>5362</v>
      </c>
      <c r="F307" s="18" t="s">
        <v>5376</v>
      </c>
      <c r="G307" s="24" t="s">
        <v>5093</v>
      </c>
      <c r="H307" s="24" t="s">
        <v>101</v>
      </c>
      <c r="I307" s="18">
        <v>3.0</v>
      </c>
      <c r="J307" s="18">
        <v>1.0</v>
      </c>
      <c r="K307" s="18" t="s">
        <v>5459</v>
      </c>
      <c r="L307" s="29">
        <f t="shared" si="8"/>
        <v>18.74296672</v>
      </c>
      <c r="M307" s="18">
        <v>3.0</v>
      </c>
      <c r="N307" s="18" t="s">
        <v>83</v>
      </c>
      <c r="O307" s="18">
        <v>2.0</v>
      </c>
      <c r="P307" s="26" t="s">
        <v>5462</v>
      </c>
      <c r="Q307" s="26" t="s">
        <v>5463</v>
      </c>
      <c r="R307" s="18"/>
      <c r="S307" s="18"/>
      <c r="T307" s="18" t="s">
        <v>85</v>
      </c>
      <c r="U307" s="18"/>
      <c r="V307" s="18"/>
      <c r="W307" s="18"/>
      <c r="X307" s="27" t="s">
        <v>193</v>
      </c>
      <c r="Y307" s="26" t="s">
        <v>5304</v>
      </c>
      <c r="Z307" s="26" t="s">
        <v>196</v>
      </c>
      <c r="AA307" s="18" t="s">
        <v>5387</v>
      </c>
    </row>
    <row r="308" ht="15.75" customHeight="1">
      <c r="A308" s="18">
        <f t="shared" si="9"/>
        <v>14</v>
      </c>
      <c r="B308" s="18" t="s">
        <v>5459</v>
      </c>
      <c r="C308" s="18" t="s">
        <v>1186</v>
      </c>
      <c r="D308" s="18">
        <v>7.0</v>
      </c>
      <c r="E308" s="18" t="s">
        <v>5362</v>
      </c>
      <c r="F308" s="18" t="s">
        <v>5376</v>
      </c>
      <c r="G308" s="24" t="s">
        <v>5093</v>
      </c>
      <c r="H308" s="24" t="s">
        <v>101</v>
      </c>
      <c r="I308" s="18">
        <v>3.0</v>
      </c>
      <c r="J308" s="18">
        <v>1.0</v>
      </c>
      <c r="K308" s="18" t="s">
        <v>5469</v>
      </c>
      <c r="L308" s="29">
        <f t="shared" si="8"/>
        <v>195.9252566</v>
      </c>
      <c r="M308" s="18">
        <v>3.0</v>
      </c>
      <c r="N308" s="18" t="s">
        <v>83</v>
      </c>
      <c r="O308" s="18">
        <v>2.0</v>
      </c>
      <c r="P308" s="26" t="s">
        <v>5472</v>
      </c>
      <c r="Q308" s="26" t="s">
        <v>5474</v>
      </c>
      <c r="R308" s="18"/>
      <c r="S308" s="18"/>
      <c r="T308" s="18" t="s">
        <v>85</v>
      </c>
      <c r="U308" s="18"/>
      <c r="V308" s="18"/>
      <c r="W308" s="18"/>
      <c r="X308" s="27" t="s">
        <v>193</v>
      </c>
      <c r="Y308" s="26" t="s">
        <v>5304</v>
      </c>
      <c r="Z308" s="26" t="s">
        <v>196</v>
      </c>
      <c r="AA308" s="18" t="s">
        <v>5387</v>
      </c>
    </row>
    <row r="309" ht="15.75" customHeight="1">
      <c r="A309" s="18">
        <f t="shared" si="9"/>
        <v>15</v>
      </c>
      <c r="B309" s="18" t="s">
        <v>5469</v>
      </c>
      <c r="C309" s="18" t="s">
        <v>1188</v>
      </c>
      <c r="D309" s="18">
        <v>7.0</v>
      </c>
      <c r="E309" s="18" t="s">
        <v>5362</v>
      </c>
      <c r="F309" s="18" t="s">
        <v>5376</v>
      </c>
      <c r="G309" s="24" t="s">
        <v>5093</v>
      </c>
      <c r="H309" s="24" t="s">
        <v>101</v>
      </c>
      <c r="I309" s="18">
        <v>3.0</v>
      </c>
      <c r="J309" s="18">
        <v>1.0</v>
      </c>
      <c r="K309" s="18" t="s">
        <v>5479</v>
      </c>
      <c r="L309" s="29">
        <f t="shared" si="8"/>
        <v>22.19108682</v>
      </c>
      <c r="M309" s="18">
        <v>3.0</v>
      </c>
      <c r="N309" s="18" t="s">
        <v>83</v>
      </c>
      <c r="O309" s="18">
        <v>2.0</v>
      </c>
      <c r="P309" s="26" t="s">
        <v>5484</v>
      </c>
      <c r="Q309" s="26" t="s">
        <v>5485</v>
      </c>
      <c r="R309" s="18"/>
      <c r="S309" s="18"/>
      <c r="T309" s="18" t="s">
        <v>85</v>
      </c>
      <c r="U309" s="18"/>
      <c r="V309" s="18"/>
      <c r="W309" s="18"/>
      <c r="X309" s="27" t="s">
        <v>193</v>
      </c>
      <c r="Y309" s="26" t="s">
        <v>5304</v>
      </c>
      <c r="Z309" s="26" t="s">
        <v>196</v>
      </c>
      <c r="AA309" s="18" t="s">
        <v>5387</v>
      </c>
    </row>
    <row r="310" ht="15.75" customHeight="1">
      <c r="A310" s="18">
        <f t="shared" si="9"/>
        <v>16</v>
      </c>
      <c r="B310" s="18" t="s">
        <v>5479</v>
      </c>
      <c r="C310" s="18" t="s">
        <v>1192</v>
      </c>
      <c r="D310" s="18">
        <v>7.0</v>
      </c>
      <c r="E310" s="18" t="s">
        <v>5362</v>
      </c>
      <c r="F310" s="18" t="s">
        <v>5376</v>
      </c>
      <c r="G310" s="24" t="s">
        <v>5093</v>
      </c>
      <c r="H310" s="24" t="s">
        <v>101</v>
      </c>
      <c r="I310" s="18">
        <v>3.0</v>
      </c>
      <c r="J310" s="18">
        <v>1.0</v>
      </c>
      <c r="K310" s="18" t="s">
        <v>5489</v>
      </c>
      <c r="L310" s="29">
        <f t="shared" si="8"/>
        <v>47.39698344</v>
      </c>
      <c r="M310" s="18">
        <v>3.0</v>
      </c>
      <c r="N310" s="18" t="s">
        <v>83</v>
      </c>
      <c r="O310" s="18">
        <v>2.0</v>
      </c>
      <c r="P310" s="26" t="s">
        <v>5494</v>
      </c>
      <c r="Q310" s="26" t="s">
        <v>5495</v>
      </c>
      <c r="R310" s="18"/>
      <c r="S310" s="18"/>
      <c r="T310" s="18" t="s">
        <v>85</v>
      </c>
      <c r="U310" s="18"/>
      <c r="V310" s="18"/>
      <c r="W310" s="18"/>
      <c r="X310" s="27" t="s">
        <v>193</v>
      </c>
      <c r="Y310" s="26" t="s">
        <v>5304</v>
      </c>
      <c r="Z310" s="26" t="s">
        <v>196</v>
      </c>
      <c r="AA310" s="18" t="s">
        <v>5387</v>
      </c>
    </row>
    <row r="311" ht="15.75" customHeight="1">
      <c r="A311" s="18">
        <f t="shared" si="9"/>
        <v>17</v>
      </c>
      <c r="B311" s="18" t="s">
        <v>5489</v>
      </c>
      <c r="C311" s="18" t="s">
        <v>1193</v>
      </c>
      <c r="D311" s="18">
        <v>7.0</v>
      </c>
      <c r="E311" s="18" t="s">
        <v>5362</v>
      </c>
      <c r="F311" s="18" t="s">
        <v>5376</v>
      </c>
      <c r="G311" s="24" t="s">
        <v>5093</v>
      </c>
      <c r="H311" s="24" t="s">
        <v>101</v>
      </c>
      <c r="I311" s="18">
        <v>3.0</v>
      </c>
      <c r="J311" s="18">
        <v>1.0</v>
      </c>
      <c r="K311" s="18" t="s">
        <v>5503</v>
      </c>
      <c r="L311" s="29">
        <f t="shared" si="8"/>
        <v>42.71516074</v>
      </c>
      <c r="M311" s="18">
        <v>3.0</v>
      </c>
      <c r="N311" s="18" t="s">
        <v>83</v>
      </c>
      <c r="O311" s="18">
        <v>2.0</v>
      </c>
      <c r="P311" s="26" t="s">
        <v>5507</v>
      </c>
      <c r="Q311" s="26" t="s">
        <v>5508</v>
      </c>
      <c r="R311" s="18"/>
      <c r="S311" s="18"/>
      <c r="T311" s="18" t="s">
        <v>85</v>
      </c>
      <c r="U311" s="18"/>
      <c r="V311" s="18"/>
      <c r="W311" s="18"/>
      <c r="X311" s="27" t="s">
        <v>193</v>
      </c>
      <c r="Y311" s="26" t="s">
        <v>5304</v>
      </c>
      <c r="Z311" s="26" t="s">
        <v>196</v>
      </c>
      <c r="AA311" s="18" t="s">
        <v>5387</v>
      </c>
    </row>
    <row r="312" ht="15.75" customHeight="1">
      <c r="A312" s="18">
        <f t="shared" si="9"/>
        <v>18</v>
      </c>
      <c r="B312" s="18" t="s">
        <v>5503</v>
      </c>
      <c r="C312" s="18" t="s">
        <v>1196</v>
      </c>
      <c r="D312" s="18">
        <v>7.0</v>
      </c>
      <c r="E312" s="18" t="s">
        <v>5362</v>
      </c>
      <c r="F312" s="18" t="s">
        <v>5376</v>
      </c>
      <c r="G312" s="24" t="s">
        <v>5093</v>
      </c>
      <c r="H312" s="24" t="s">
        <v>101</v>
      </c>
      <c r="I312" s="18">
        <v>3.0</v>
      </c>
      <c r="J312" s="18">
        <v>1.0</v>
      </c>
      <c r="K312" s="18" t="s">
        <v>5514</v>
      </c>
      <c r="L312" s="29">
        <f t="shared" si="8"/>
        <v>42.74803243</v>
      </c>
      <c r="M312" s="18">
        <v>3.0</v>
      </c>
      <c r="N312" s="18" t="s">
        <v>83</v>
      </c>
      <c r="O312" s="18">
        <v>2.0</v>
      </c>
      <c r="P312" s="26" t="s">
        <v>5520</v>
      </c>
      <c r="Q312" s="26" t="s">
        <v>5521</v>
      </c>
      <c r="R312" s="18"/>
      <c r="S312" s="18"/>
      <c r="T312" s="18" t="s">
        <v>85</v>
      </c>
      <c r="U312" s="18"/>
      <c r="V312" s="18"/>
      <c r="W312" s="18"/>
      <c r="X312" s="27" t="s">
        <v>193</v>
      </c>
      <c r="Y312" s="26" t="s">
        <v>5304</v>
      </c>
      <c r="Z312" s="26" t="s">
        <v>196</v>
      </c>
      <c r="AA312" s="18" t="s">
        <v>5387</v>
      </c>
    </row>
    <row r="313" ht="15.75" customHeight="1">
      <c r="A313" s="18">
        <f t="shared" si="9"/>
        <v>19</v>
      </c>
      <c r="B313" s="18" t="s">
        <v>5514</v>
      </c>
      <c r="C313" s="18" t="s">
        <v>1200</v>
      </c>
      <c r="D313" s="18">
        <v>7.0</v>
      </c>
      <c r="E313" s="18" t="s">
        <v>5362</v>
      </c>
      <c r="F313" s="18" t="s">
        <v>5376</v>
      </c>
      <c r="G313" s="24" t="s">
        <v>5093</v>
      </c>
      <c r="H313" s="24" t="s">
        <v>101</v>
      </c>
      <c r="I313" s="18">
        <v>3.0</v>
      </c>
      <c r="J313" s="18">
        <v>1.0</v>
      </c>
      <c r="K313" s="18" t="s">
        <v>5532</v>
      </c>
      <c r="L313" s="29">
        <f t="shared" si="8"/>
        <v>46.30328561</v>
      </c>
      <c r="M313" s="18">
        <v>3.0</v>
      </c>
      <c r="N313" s="18" t="s">
        <v>83</v>
      </c>
      <c r="O313" s="18">
        <v>2.0</v>
      </c>
      <c r="P313" s="26" t="s">
        <v>5537</v>
      </c>
      <c r="Q313" s="26" t="s">
        <v>5539</v>
      </c>
      <c r="R313" s="18"/>
      <c r="S313" s="18"/>
      <c r="T313" s="18" t="s">
        <v>85</v>
      </c>
      <c r="U313" s="18"/>
      <c r="V313" s="18"/>
      <c r="W313" s="18"/>
      <c r="X313" s="27" t="s">
        <v>193</v>
      </c>
      <c r="Y313" s="26" t="s">
        <v>5304</v>
      </c>
      <c r="Z313" s="26" t="s">
        <v>196</v>
      </c>
      <c r="AA313" s="18" t="s">
        <v>5387</v>
      </c>
    </row>
    <row r="314" ht="15.75" customHeight="1">
      <c r="A314" s="18">
        <f t="shared" si="9"/>
        <v>20</v>
      </c>
      <c r="B314" s="18" t="s">
        <v>5532</v>
      </c>
      <c r="C314" s="18" t="s">
        <v>1204</v>
      </c>
      <c r="D314" s="18">
        <v>7.0</v>
      </c>
      <c r="E314" s="18" t="s">
        <v>5362</v>
      </c>
      <c r="F314" s="18" t="s">
        <v>5376</v>
      </c>
      <c r="G314" s="24" t="s">
        <v>5093</v>
      </c>
      <c r="H314" s="24" t="s">
        <v>101</v>
      </c>
      <c r="I314" s="18">
        <v>3.0</v>
      </c>
      <c r="J314" s="18">
        <v>1.0</v>
      </c>
      <c r="K314" s="18" t="s">
        <v>5544</v>
      </c>
      <c r="L314" s="29">
        <f t="shared" si="8"/>
        <v>42.28833223</v>
      </c>
      <c r="M314" s="18">
        <v>3.0</v>
      </c>
      <c r="N314" s="18" t="s">
        <v>83</v>
      </c>
      <c r="O314" s="18">
        <v>2.0</v>
      </c>
      <c r="P314" s="26" t="s">
        <v>5548</v>
      </c>
      <c r="Q314" s="26" t="s">
        <v>5549</v>
      </c>
      <c r="R314" s="18"/>
      <c r="S314" s="18"/>
      <c r="T314" s="18" t="s">
        <v>85</v>
      </c>
      <c r="U314" s="18"/>
      <c r="V314" s="18"/>
      <c r="W314" s="18"/>
      <c r="X314" s="27" t="s">
        <v>193</v>
      </c>
      <c r="Y314" s="26" t="s">
        <v>5304</v>
      </c>
      <c r="Z314" s="26" t="s">
        <v>196</v>
      </c>
      <c r="AA314" s="18" t="s">
        <v>5387</v>
      </c>
    </row>
    <row r="315" ht="15.75" customHeight="1">
      <c r="A315" s="18">
        <f t="shared" si="9"/>
        <v>21</v>
      </c>
      <c r="B315" s="18" t="s">
        <v>5544</v>
      </c>
      <c r="C315" s="18" t="s">
        <v>1206</v>
      </c>
      <c r="D315" s="18">
        <v>7.0</v>
      </c>
      <c r="E315" s="18" t="s">
        <v>5362</v>
      </c>
      <c r="F315" s="18" t="s">
        <v>5376</v>
      </c>
      <c r="G315" s="24" t="s">
        <v>5093</v>
      </c>
      <c r="H315" s="24" t="s">
        <v>101</v>
      </c>
      <c r="I315" s="18">
        <v>3.0</v>
      </c>
      <c r="J315" s="18">
        <v>1.0</v>
      </c>
      <c r="K315" s="18" t="s">
        <v>5555</v>
      </c>
      <c r="L315" s="29">
        <f t="shared" si="8"/>
        <v>49.2310945</v>
      </c>
      <c r="M315" s="18">
        <v>3.0</v>
      </c>
      <c r="N315" s="18" t="s">
        <v>83</v>
      </c>
      <c r="O315" s="18">
        <v>2.0</v>
      </c>
      <c r="P315" s="26" t="s">
        <v>5559</v>
      </c>
      <c r="Q315" s="26" t="s">
        <v>5560</v>
      </c>
      <c r="R315" s="18"/>
      <c r="S315" s="18"/>
      <c r="T315" s="18" t="s">
        <v>85</v>
      </c>
      <c r="U315" s="18"/>
      <c r="V315" s="18"/>
      <c r="W315" s="18"/>
      <c r="X315" s="27" t="s">
        <v>193</v>
      </c>
      <c r="Y315" s="26" t="s">
        <v>5304</v>
      </c>
      <c r="Z315" s="26" t="s">
        <v>196</v>
      </c>
      <c r="AA315" s="18" t="s">
        <v>5387</v>
      </c>
    </row>
    <row r="316" ht="15.75" customHeight="1">
      <c r="A316" s="18">
        <f t="shared" si="9"/>
        <v>22</v>
      </c>
      <c r="B316" s="18" t="s">
        <v>5555</v>
      </c>
      <c r="C316" s="18" t="s">
        <v>1209</v>
      </c>
      <c r="D316" s="18">
        <v>7.0</v>
      </c>
      <c r="E316" s="18" t="s">
        <v>5362</v>
      </c>
      <c r="F316" s="18" t="s">
        <v>5376</v>
      </c>
      <c r="G316" s="24" t="s">
        <v>5093</v>
      </c>
      <c r="H316" s="24" t="s">
        <v>101</v>
      </c>
      <c r="I316" s="18">
        <v>3.0</v>
      </c>
      <c r="J316" s="18">
        <v>1.0</v>
      </c>
      <c r="K316" s="18" t="s">
        <v>5569</v>
      </c>
      <c r="L316" s="29">
        <f t="shared" si="8"/>
        <v>44.14152159</v>
      </c>
      <c r="M316" s="18">
        <v>3.0</v>
      </c>
      <c r="N316" s="18" t="s">
        <v>83</v>
      </c>
      <c r="O316" s="18">
        <v>2.0</v>
      </c>
      <c r="P316" s="26" t="s">
        <v>5572</v>
      </c>
      <c r="Q316" s="26" t="s">
        <v>5573</v>
      </c>
      <c r="R316" s="18"/>
      <c r="S316" s="18"/>
      <c r="T316" s="18" t="s">
        <v>85</v>
      </c>
      <c r="U316" s="18"/>
      <c r="V316" s="18"/>
      <c r="W316" s="18"/>
      <c r="X316" s="27" t="s">
        <v>193</v>
      </c>
      <c r="Y316" s="26" t="s">
        <v>5304</v>
      </c>
      <c r="Z316" s="26" t="s">
        <v>196</v>
      </c>
      <c r="AA316" s="18" t="s">
        <v>5387</v>
      </c>
    </row>
    <row r="317" ht="15.75" customHeight="1">
      <c r="A317" s="18">
        <f t="shared" si="9"/>
        <v>23</v>
      </c>
      <c r="B317" s="18" t="s">
        <v>5569</v>
      </c>
      <c r="C317" s="18" t="s">
        <v>1213</v>
      </c>
      <c r="D317" s="18">
        <v>7.0</v>
      </c>
      <c r="E317" s="18" t="s">
        <v>5362</v>
      </c>
      <c r="F317" s="18" t="s">
        <v>5376</v>
      </c>
      <c r="G317" s="24" t="s">
        <v>5093</v>
      </c>
      <c r="H317" s="24" t="s">
        <v>101</v>
      </c>
      <c r="I317" s="18">
        <v>3.0</v>
      </c>
      <c r="J317" s="18">
        <v>1.0</v>
      </c>
      <c r="K317" s="18" t="s">
        <v>5582</v>
      </c>
      <c r="L317" s="29">
        <f t="shared" si="8"/>
        <v>44.79872752</v>
      </c>
      <c r="M317" s="18">
        <v>3.0</v>
      </c>
      <c r="N317" s="18" t="s">
        <v>83</v>
      </c>
      <c r="O317" s="18">
        <v>2.0</v>
      </c>
      <c r="P317" s="26" t="s">
        <v>5585</v>
      </c>
      <c r="Q317" s="26" t="s">
        <v>5587</v>
      </c>
      <c r="R317" s="18"/>
      <c r="S317" s="18"/>
      <c r="T317" s="18" t="s">
        <v>85</v>
      </c>
      <c r="U317" s="18"/>
      <c r="V317" s="18"/>
      <c r="W317" s="18"/>
      <c r="X317" s="27" t="s">
        <v>193</v>
      </c>
      <c r="Y317" s="26" t="s">
        <v>5304</v>
      </c>
      <c r="Z317" s="26" t="s">
        <v>196</v>
      </c>
      <c r="AA317" s="18" t="s">
        <v>5387</v>
      </c>
    </row>
    <row r="318" ht="15.75" customHeight="1">
      <c r="A318" s="18">
        <f t="shared" si="9"/>
        <v>24</v>
      </c>
      <c r="B318" s="18" t="s">
        <v>5582</v>
      </c>
      <c r="C318" s="18" t="s">
        <v>1216</v>
      </c>
      <c r="D318" s="18">
        <v>7.0</v>
      </c>
      <c r="E318" s="18" t="s">
        <v>5362</v>
      </c>
      <c r="F318" s="18" t="s">
        <v>5376</v>
      </c>
      <c r="G318" s="24" t="s">
        <v>5093</v>
      </c>
      <c r="H318" s="24" t="s">
        <v>101</v>
      </c>
      <c r="I318" s="18">
        <v>3.0</v>
      </c>
      <c r="J318" s="18">
        <v>1.0</v>
      </c>
      <c r="K318" s="18" t="s">
        <v>5594</v>
      </c>
      <c r="L318" s="29">
        <f t="shared" si="8"/>
        <v>44.32245809</v>
      </c>
      <c r="M318" s="18">
        <v>3.0</v>
      </c>
      <c r="N318" s="18" t="s">
        <v>83</v>
      </c>
      <c r="O318" s="18">
        <v>2.0</v>
      </c>
      <c r="P318" s="26" t="s">
        <v>5598</v>
      </c>
      <c r="Q318" s="26" t="s">
        <v>5599</v>
      </c>
      <c r="R318" s="18"/>
      <c r="S318" s="18"/>
      <c r="T318" s="18" t="s">
        <v>85</v>
      </c>
      <c r="U318" s="18"/>
      <c r="V318" s="18"/>
      <c r="W318" s="18"/>
      <c r="X318" s="27" t="s">
        <v>193</v>
      </c>
      <c r="Y318" s="26" t="s">
        <v>5304</v>
      </c>
      <c r="Z318" s="26" t="s">
        <v>196</v>
      </c>
      <c r="AA318" s="18" t="s">
        <v>5387</v>
      </c>
    </row>
    <row r="319" ht="15.75" customHeight="1">
      <c r="A319" s="18">
        <f t="shared" si="9"/>
        <v>25</v>
      </c>
      <c r="B319" s="18" t="s">
        <v>5594</v>
      </c>
      <c r="C319" s="18" t="s">
        <v>1220</v>
      </c>
      <c r="D319" s="18">
        <v>7.0</v>
      </c>
      <c r="E319" s="18" t="s">
        <v>5362</v>
      </c>
      <c r="F319" s="18" t="s">
        <v>5376</v>
      </c>
      <c r="G319" s="24" t="s">
        <v>5093</v>
      </c>
      <c r="H319" s="24" t="s">
        <v>101</v>
      </c>
      <c r="I319" s="18">
        <v>3.0</v>
      </c>
      <c r="J319" s="18">
        <v>1.0</v>
      </c>
      <c r="K319" s="18" t="s">
        <v>5607</v>
      </c>
      <c r="L319" s="29">
        <f t="shared" si="8"/>
        <v>46.80273219</v>
      </c>
      <c r="M319" s="18">
        <v>3.0</v>
      </c>
      <c r="N319" s="18" t="s">
        <v>83</v>
      </c>
      <c r="O319" s="18">
        <v>2.0</v>
      </c>
      <c r="P319" s="26" t="s">
        <v>5611</v>
      </c>
      <c r="Q319" s="26" t="s">
        <v>5612</v>
      </c>
      <c r="R319" s="18"/>
      <c r="S319" s="18"/>
      <c r="T319" s="18" t="s">
        <v>85</v>
      </c>
      <c r="U319" s="18"/>
      <c r="V319" s="18"/>
      <c r="W319" s="18"/>
      <c r="X319" s="27" t="s">
        <v>193</v>
      </c>
      <c r="Y319" s="26" t="s">
        <v>5304</v>
      </c>
      <c r="Z319" s="26" t="s">
        <v>196</v>
      </c>
      <c r="AA319" s="18" t="s">
        <v>5387</v>
      </c>
    </row>
    <row r="320" ht="15.75" customHeight="1">
      <c r="A320" s="18">
        <f t="shared" si="9"/>
        <v>26</v>
      </c>
      <c r="B320" s="18" t="s">
        <v>5607</v>
      </c>
      <c r="C320" s="18" t="s">
        <v>1225</v>
      </c>
      <c r="D320" s="18">
        <v>7.0</v>
      </c>
      <c r="E320" s="18" t="s">
        <v>5362</v>
      </c>
      <c r="F320" s="18" t="s">
        <v>5376</v>
      </c>
      <c r="G320" s="24" t="s">
        <v>5093</v>
      </c>
      <c r="H320" s="24" t="s">
        <v>101</v>
      </c>
      <c r="I320" s="18">
        <v>3.0</v>
      </c>
      <c r="J320" s="18">
        <v>1.0</v>
      </c>
      <c r="K320" s="18" t="s">
        <v>5620</v>
      </c>
      <c r="L320" s="29">
        <f t="shared" si="8"/>
        <v>43.85669686</v>
      </c>
      <c r="M320" s="18">
        <v>3.0</v>
      </c>
      <c r="N320" s="18" t="s">
        <v>83</v>
      </c>
      <c r="O320" s="18">
        <v>2.0</v>
      </c>
      <c r="P320" s="26" t="s">
        <v>5623</v>
      </c>
      <c r="Q320" s="26" t="s">
        <v>5625</v>
      </c>
      <c r="R320" s="18"/>
      <c r="S320" s="18"/>
      <c r="T320" s="18" t="s">
        <v>85</v>
      </c>
      <c r="U320" s="18"/>
      <c r="V320" s="18"/>
      <c r="W320" s="18"/>
      <c r="X320" s="27" t="s">
        <v>193</v>
      </c>
      <c r="Y320" s="26" t="s">
        <v>5304</v>
      </c>
      <c r="Z320" s="26" t="s">
        <v>196</v>
      </c>
      <c r="AA320" s="18" t="s">
        <v>5387</v>
      </c>
    </row>
    <row r="321" ht="15.75" customHeight="1">
      <c r="A321" s="18">
        <f t="shared" si="9"/>
        <v>27</v>
      </c>
      <c r="B321" s="18" t="s">
        <v>5620</v>
      </c>
      <c r="C321" s="18" t="s">
        <v>1228</v>
      </c>
      <c r="D321" s="18">
        <v>7.0</v>
      </c>
      <c r="E321" s="18" t="s">
        <v>5362</v>
      </c>
      <c r="F321" s="18" t="s">
        <v>5376</v>
      </c>
      <c r="G321" s="24" t="s">
        <v>5093</v>
      </c>
      <c r="H321" s="24" t="s">
        <v>101</v>
      </c>
      <c r="I321" s="18">
        <v>3.0</v>
      </c>
      <c r="J321" s="18">
        <v>1.0</v>
      </c>
      <c r="K321" s="18" t="s">
        <v>5632</v>
      </c>
      <c r="L321" s="29">
        <f t="shared" si="8"/>
        <v>44.00843208</v>
      </c>
      <c r="M321" s="18">
        <v>3.0</v>
      </c>
      <c r="N321" s="18" t="s">
        <v>83</v>
      </c>
      <c r="O321" s="18">
        <v>2.0</v>
      </c>
      <c r="P321" s="26" t="s">
        <v>5638</v>
      </c>
      <c r="Q321" s="26" t="s">
        <v>5639</v>
      </c>
      <c r="R321" s="18"/>
      <c r="S321" s="18"/>
      <c r="T321" s="18" t="s">
        <v>85</v>
      </c>
      <c r="U321" s="18"/>
      <c r="V321" s="18"/>
      <c r="W321" s="18"/>
      <c r="X321" s="27" t="s">
        <v>193</v>
      </c>
      <c r="Y321" s="26" t="s">
        <v>5304</v>
      </c>
      <c r="Z321" s="26" t="s">
        <v>196</v>
      </c>
      <c r="AA321" s="18" t="s">
        <v>5387</v>
      </c>
    </row>
    <row r="322" ht="15.75" customHeight="1">
      <c r="A322" s="18">
        <f t="shared" si="9"/>
        <v>28</v>
      </c>
      <c r="B322" s="18" t="s">
        <v>5632</v>
      </c>
      <c r="C322" s="18" t="s">
        <v>1231</v>
      </c>
      <c r="D322" s="18">
        <v>7.0</v>
      </c>
      <c r="E322" s="18" t="s">
        <v>5362</v>
      </c>
      <c r="F322" s="18" t="s">
        <v>5376</v>
      </c>
      <c r="G322" s="24" t="s">
        <v>5093</v>
      </c>
      <c r="H322" s="24" t="s">
        <v>101</v>
      </c>
      <c r="I322" s="18">
        <v>3.0</v>
      </c>
      <c r="J322" s="18">
        <v>1.0</v>
      </c>
      <c r="K322" s="18" t="s">
        <v>5645</v>
      </c>
      <c r="L322" s="29">
        <f t="shared" si="8"/>
        <v>47.32448127</v>
      </c>
      <c r="M322" s="18">
        <v>3.0</v>
      </c>
      <c r="N322" s="18" t="s">
        <v>83</v>
      </c>
      <c r="O322" s="18">
        <v>2.0</v>
      </c>
      <c r="P322" s="26" t="s">
        <v>5650</v>
      </c>
      <c r="Q322" s="26" t="s">
        <v>5652</v>
      </c>
      <c r="R322" s="18"/>
      <c r="S322" s="18"/>
      <c r="T322" s="18" t="s">
        <v>85</v>
      </c>
      <c r="U322" s="18"/>
      <c r="V322" s="18"/>
      <c r="W322" s="18"/>
      <c r="X322" s="27" t="s">
        <v>193</v>
      </c>
      <c r="Y322" s="26" t="s">
        <v>5304</v>
      </c>
      <c r="Z322" s="26" t="s">
        <v>196</v>
      </c>
      <c r="AA322" s="18" t="s">
        <v>5387</v>
      </c>
    </row>
    <row r="323" ht="15.75" customHeight="1">
      <c r="A323" s="18">
        <f t="shared" si="9"/>
        <v>29</v>
      </c>
      <c r="B323" s="18" t="s">
        <v>5645</v>
      </c>
      <c r="C323" s="18" t="s">
        <v>1236</v>
      </c>
      <c r="D323" s="18">
        <v>7.0</v>
      </c>
      <c r="E323" s="18" t="s">
        <v>5362</v>
      </c>
      <c r="F323" s="18" t="s">
        <v>5376</v>
      </c>
      <c r="G323" s="24" t="s">
        <v>5093</v>
      </c>
      <c r="H323" s="24" t="s">
        <v>101</v>
      </c>
      <c r="I323" s="18">
        <v>3.0</v>
      </c>
      <c r="J323" s="18">
        <v>1.0</v>
      </c>
      <c r="K323" s="18" t="s">
        <v>5655</v>
      </c>
      <c r="L323" s="29">
        <f t="shared" si="8"/>
        <v>42.33537443</v>
      </c>
      <c r="M323" s="18">
        <v>3.0</v>
      </c>
      <c r="N323" s="18" t="s">
        <v>83</v>
      </c>
      <c r="O323" s="18">
        <v>2.0</v>
      </c>
      <c r="P323" s="26" t="s">
        <v>5661</v>
      </c>
      <c r="Q323" s="26" t="s">
        <v>5663</v>
      </c>
      <c r="R323" s="18"/>
      <c r="S323" s="18"/>
      <c r="T323" s="18" t="s">
        <v>85</v>
      </c>
      <c r="U323" s="18"/>
      <c r="V323" s="18"/>
      <c r="W323" s="18"/>
      <c r="X323" s="27" t="s">
        <v>193</v>
      </c>
      <c r="Y323" s="26" t="s">
        <v>5304</v>
      </c>
      <c r="Z323" s="26" t="s">
        <v>196</v>
      </c>
      <c r="AA323" s="18" t="s">
        <v>5387</v>
      </c>
    </row>
    <row r="324" ht="15.75" customHeight="1">
      <c r="A324" s="18">
        <f t="shared" si="9"/>
        <v>30</v>
      </c>
      <c r="B324" s="18" t="s">
        <v>5655</v>
      </c>
      <c r="C324" s="18" t="s">
        <v>1240</v>
      </c>
      <c r="D324" s="18">
        <v>7.0</v>
      </c>
      <c r="E324" s="18" t="s">
        <v>5362</v>
      </c>
      <c r="F324" s="18" t="s">
        <v>5376</v>
      </c>
      <c r="G324" s="24" t="s">
        <v>5093</v>
      </c>
      <c r="H324" s="24" t="s">
        <v>101</v>
      </c>
      <c r="I324" s="18">
        <v>3.0</v>
      </c>
      <c r="J324" s="18">
        <v>1.0</v>
      </c>
      <c r="K324" s="18" t="s">
        <v>5669</v>
      </c>
      <c r="L324" s="29">
        <f t="shared" si="8"/>
        <v>42.3788829</v>
      </c>
      <c r="M324" s="18">
        <v>3.0</v>
      </c>
      <c r="N324" s="18" t="s">
        <v>83</v>
      </c>
      <c r="O324" s="18">
        <v>2.0</v>
      </c>
      <c r="P324" s="26" t="s">
        <v>5674</v>
      </c>
      <c r="Q324" s="26" t="s">
        <v>5675</v>
      </c>
      <c r="R324" s="18"/>
      <c r="S324" s="18"/>
      <c r="T324" s="18" t="s">
        <v>85</v>
      </c>
      <c r="U324" s="18"/>
      <c r="V324" s="18"/>
      <c r="W324" s="18"/>
      <c r="X324" s="27" t="s">
        <v>193</v>
      </c>
      <c r="Y324" s="26" t="s">
        <v>5304</v>
      </c>
      <c r="Z324" s="26" t="s">
        <v>196</v>
      </c>
      <c r="AA324" s="18" t="s">
        <v>5387</v>
      </c>
    </row>
    <row r="325" ht="15.75" customHeight="1">
      <c r="A325" s="18">
        <f t="shared" si="9"/>
        <v>31</v>
      </c>
      <c r="B325" s="18" t="s">
        <v>5669</v>
      </c>
      <c r="C325" s="18" t="s">
        <v>1243</v>
      </c>
      <c r="D325" s="18">
        <v>7.0</v>
      </c>
      <c r="E325" s="18" t="s">
        <v>5362</v>
      </c>
      <c r="F325" s="18" t="s">
        <v>5376</v>
      </c>
      <c r="G325" s="24" t="s">
        <v>5093</v>
      </c>
      <c r="H325" s="24" t="s">
        <v>101</v>
      </c>
      <c r="I325" s="18">
        <v>3.0</v>
      </c>
      <c r="J325" s="18">
        <v>1.0</v>
      </c>
      <c r="K325" s="18" t="s">
        <v>5683</v>
      </c>
      <c r="L325" s="29">
        <f t="shared" si="8"/>
        <v>47.46773118</v>
      </c>
      <c r="M325" s="18">
        <v>3.0</v>
      </c>
      <c r="N325" s="18" t="s">
        <v>83</v>
      </c>
      <c r="O325" s="18">
        <v>2.0</v>
      </c>
      <c r="P325" s="26" t="s">
        <v>5686</v>
      </c>
      <c r="Q325" s="26" t="s">
        <v>5688</v>
      </c>
      <c r="R325" s="18"/>
      <c r="S325" s="18"/>
      <c r="T325" s="18" t="s">
        <v>85</v>
      </c>
      <c r="U325" s="18"/>
      <c r="V325" s="18"/>
      <c r="W325" s="18"/>
      <c r="X325" s="27" t="s">
        <v>193</v>
      </c>
      <c r="Y325" s="26" t="s">
        <v>5304</v>
      </c>
      <c r="Z325" s="26" t="s">
        <v>196</v>
      </c>
      <c r="AA325" s="18" t="s">
        <v>5387</v>
      </c>
    </row>
    <row r="326" ht="15.75" customHeight="1">
      <c r="A326" s="18">
        <f t="shared" si="9"/>
        <v>32</v>
      </c>
      <c r="B326" s="18" t="s">
        <v>5683</v>
      </c>
      <c r="C326" s="18" t="s">
        <v>1247</v>
      </c>
      <c r="D326" s="18">
        <v>7.0</v>
      </c>
      <c r="E326" s="18" t="s">
        <v>5362</v>
      </c>
      <c r="F326" s="18" t="s">
        <v>5376</v>
      </c>
      <c r="G326" s="24" t="s">
        <v>5093</v>
      </c>
      <c r="H326" s="24" t="s">
        <v>101</v>
      </c>
      <c r="I326" s="18">
        <v>3.0</v>
      </c>
      <c r="J326" s="18">
        <v>1.0</v>
      </c>
      <c r="K326" s="18" t="s">
        <v>5695</v>
      </c>
      <c r="L326" s="29">
        <f t="shared" si="8"/>
        <v>47.27902887</v>
      </c>
      <c r="M326" s="18">
        <v>3.0</v>
      </c>
      <c r="N326" s="18" t="s">
        <v>83</v>
      </c>
      <c r="O326" s="18">
        <v>2.0</v>
      </c>
      <c r="P326" s="26" t="s">
        <v>5697</v>
      </c>
      <c r="Q326" s="26" t="s">
        <v>5698</v>
      </c>
      <c r="R326" s="18"/>
      <c r="S326" s="18"/>
      <c r="T326" s="18" t="s">
        <v>85</v>
      </c>
      <c r="U326" s="18"/>
      <c r="V326" s="18"/>
      <c r="W326" s="18"/>
      <c r="X326" s="27" t="s">
        <v>193</v>
      </c>
      <c r="Y326" s="26" t="s">
        <v>5304</v>
      </c>
      <c r="Z326" s="26" t="s">
        <v>196</v>
      </c>
      <c r="AA326" s="18" t="s">
        <v>5387</v>
      </c>
    </row>
    <row r="327" ht="15.75" customHeight="1">
      <c r="A327" s="18">
        <f t="shared" si="9"/>
        <v>33</v>
      </c>
      <c r="B327" s="18" t="s">
        <v>5695</v>
      </c>
      <c r="C327" s="18" t="s">
        <v>1250</v>
      </c>
      <c r="D327" s="18">
        <v>7.0</v>
      </c>
      <c r="E327" s="18" t="s">
        <v>5362</v>
      </c>
      <c r="F327" s="18" t="s">
        <v>5376</v>
      </c>
      <c r="G327" s="24" t="s">
        <v>5093</v>
      </c>
      <c r="H327" s="24" t="s">
        <v>101</v>
      </c>
      <c r="I327" s="18">
        <v>3.0</v>
      </c>
      <c r="J327" s="18">
        <v>1.0</v>
      </c>
      <c r="K327" s="18" t="s">
        <v>5707</v>
      </c>
      <c r="L327" s="29">
        <f t="shared" si="8"/>
        <v>39.52817988</v>
      </c>
      <c r="M327" s="18">
        <v>3.0</v>
      </c>
      <c r="N327" s="18" t="s">
        <v>83</v>
      </c>
      <c r="O327" s="18">
        <v>2.0</v>
      </c>
      <c r="P327" s="26" t="s">
        <v>5709</v>
      </c>
      <c r="Q327" s="26" t="s">
        <v>5711</v>
      </c>
      <c r="R327" s="18"/>
      <c r="S327" s="18"/>
      <c r="T327" s="18" t="s">
        <v>85</v>
      </c>
      <c r="U327" s="18"/>
      <c r="V327" s="18"/>
      <c r="W327" s="18"/>
      <c r="X327" s="27" t="s">
        <v>193</v>
      </c>
      <c r="Y327" s="26" t="s">
        <v>5304</v>
      </c>
      <c r="Z327" s="26" t="s">
        <v>196</v>
      </c>
      <c r="AA327" s="18" t="s">
        <v>5387</v>
      </c>
    </row>
    <row r="328" ht="15.75" customHeight="1">
      <c r="A328" s="18">
        <f t="shared" si="9"/>
        <v>34</v>
      </c>
      <c r="B328" s="18" t="s">
        <v>5707</v>
      </c>
      <c r="C328" s="18" t="s">
        <v>1254</v>
      </c>
      <c r="D328" s="18">
        <v>7.0</v>
      </c>
      <c r="E328" s="18" t="s">
        <v>5362</v>
      </c>
      <c r="F328" s="18" t="s">
        <v>5376</v>
      </c>
      <c r="G328" s="24" t="s">
        <v>5093</v>
      </c>
      <c r="H328" s="24" t="s">
        <v>101</v>
      </c>
      <c r="I328" s="18">
        <v>3.0</v>
      </c>
      <c r="J328" s="18">
        <v>1.0</v>
      </c>
      <c r="K328" s="18" t="s">
        <v>5720</v>
      </c>
      <c r="L328" s="29">
        <f t="shared" si="8"/>
        <v>48.42718338</v>
      </c>
      <c r="M328" s="18">
        <v>3.0</v>
      </c>
      <c r="N328" s="18" t="s">
        <v>83</v>
      </c>
      <c r="O328" s="18">
        <v>2.0</v>
      </c>
      <c r="P328" s="26" t="s">
        <v>5727</v>
      </c>
      <c r="Q328" s="26" t="s">
        <v>5728</v>
      </c>
      <c r="R328" s="18"/>
      <c r="S328" s="18"/>
      <c r="T328" s="18" t="s">
        <v>85</v>
      </c>
      <c r="U328" s="18"/>
      <c r="V328" s="18"/>
      <c r="W328" s="18"/>
      <c r="X328" s="27" t="s">
        <v>193</v>
      </c>
      <c r="Y328" s="26" t="s">
        <v>5304</v>
      </c>
      <c r="Z328" s="26" t="s">
        <v>196</v>
      </c>
      <c r="AA328" s="18" t="s">
        <v>5387</v>
      </c>
    </row>
    <row r="329" ht="15.75" customHeight="1">
      <c r="A329" s="18">
        <f t="shared" si="9"/>
        <v>35</v>
      </c>
      <c r="B329" s="18" t="s">
        <v>5720</v>
      </c>
      <c r="C329" s="18" t="s">
        <v>1259</v>
      </c>
      <c r="D329" s="18">
        <v>7.0</v>
      </c>
      <c r="E329" s="18" t="s">
        <v>5362</v>
      </c>
      <c r="F329" s="18" t="s">
        <v>5376</v>
      </c>
      <c r="G329" s="24" t="s">
        <v>5093</v>
      </c>
      <c r="H329" s="24" t="s">
        <v>101</v>
      </c>
      <c r="I329" s="18">
        <v>3.0</v>
      </c>
      <c r="J329" s="18">
        <v>1.0</v>
      </c>
      <c r="K329" s="18" t="s">
        <v>5741</v>
      </c>
      <c r="L329" s="29">
        <f t="shared" si="8"/>
        <v>41.36618392</v>
      </c>
      <c r="M329" s="18">
        <v>3.0</v>
      </c>
      <c r="N329" s="18" t="s">
        <v>83</v>
      </c>
      <c r="O329" s="18">
        <v>2.0</v>
      </c>
      <c r="P329" s="26" t="s">
        <v>5747</v>
      </c>
      <c r="Q329" s="26" t="s">
        <v>5749</v>
      </c>
      <c r="R329" s="18"/>
      <c r="S329" s="18"/>
      <c r="T329" s="18" t="s">
        <v>85</v>
      </c>
      <c r="U329" s="18"/>
      <c r="V329" s="18"/>
      <c r="W329" s="18"/>
      <c r="X329" s="27" t="s">
        <v>193</v>
      </c>
      <c r="Y329" s="26" t="s">
        <v>5304</v>
      </c>
      <c r="Z329" s="26" t="s">
        <v>196</v>
      </c>
      <c r="AA329" s="18" t="s">
        <v>5387</v>
      </c>
    </row>
    <row r="330" ht="15.75" customHeight="1">
      <c r="A330" s="18">
        <f t="shared" si="9"/>
        <v>36</v>
      </c>
      <c r="B330" s="18" t="s">
        <v>5741</v>
      </c>
      <c r="C330" s="18" t="s">
        <v>1262</v>
      </c>
      <c r="D330" s="18">
        <v>7.0</v>
      </c>
      <c r="E330" s="18" t="s">
        <v>5362</v>
      </c>
      <c r="F330" s="18" t="s">
        <v>5376</v>
      </c>
      <c r="G330" s="24" t="s">
        <v>5093</v>
      </c>
      <c r="H330" s="24" t="s">
        <v>101</v>
      </c>
      <c r="I330" s="18">
        <v>3.0</v>
      </c>
      <c r="J330" s="18">
        <v>1.0</v>
      </c>
      <c r="K330" s="18" t="s">
        <v>5758</v>
      </c>
      <c r="L330" s="29">
        <f t="shared" si="8"/>
        <v>39.21030722</v>
      </c>
      <c r="M330" s="18">
        <v>3.0</v>
      </c>
      <c r="N330" s="18" t="s">
        <v>83</v>
      </c>
      <c r="O330" s="18">
        <v>2.0</v>
      </c>
      <c r="P330" s="26" t="s">
        <v>5761</v>
      </c>
      <c r="Q330" s="26" t="s">
        <v>5763</v>
      </c>
      <c r="R330" s="18"/>
      <c r="S330" s="18"/>
      <c r="T330" s="18" t="s">
        <v>85</v>
      </c>
      <c r="U330" s="18"/>
      <c r="V330" s="18"/>
      <c r="W330" s="18"/>
      <c r="X330" s="27" t="s">
        <v>193</v>
      </c>
      <c r="Y330" s="26" t="s">
        <v>5304</v>
      </c>
      <c r="Z330" s="26" t="s">
        <v>196</v>
      </c>
      <c r="AA330" s="18" t="s">
        <v>5387</v>
      </c>
    </row>
    <row r="331" ht="15.75" customHeight="1">
      <c r="A331" s="18">
        <f t="shared" si="9"/>
        <v>37</v>
      </c>
      <c r="B331" s="18" t="s">
        <v>5758</v>
      </c>
      <c r="C331" s="18" t="s">
        <v>1265</v>
      </c>
      <c r="D331" s="18">
        <v>10.0</v>
      </c>
      <c r="E331" s="18" t="s">
        <v>5362</v>
      </c>
      <c r="F331" s="18" t="s">
        <v>5270</v>
      </c>
      <c r="G331" s="24" t="s">
        <v>5093</v>
      </c>
      <c r="H331" s="24" t="s">
        <v>101</v>
      </c>
      <c r="I331" s="18">
        <v>2.0</v>
      </c>
      <c r="J331" s="18">
        <v>1.0</v>
      </c>
      <c r="K331" s="18" t="s">
        <v>5771</v>
      </c>
      <c r="L331" s="29">
        <f t="shared" si="8"/>
        <v>52.74218231</v>
      </c>
      <c r="M331" s="18">
        <v>3.0</v>
      </c>
      <c r="N331" s="18" t="s">
        <v>83</v>
      </c>
      <c r="O331" s="18">
        <v>2.0</v>
      </c>
      <c r="P331" s="26" t="s">
        <v>5775</v>
      </c>
      <c r="Q331" s="26" t="s">
        <v>5777</v>
      </c>
      <c r="R331" s="18"/>
      <c r="S331" s="18"/>
      <c r="T331" s="18" t="s">
        <v>85</v>
      </c>
      <c r="U331" s="18"/>
      <c r="V331" s="18"/>
      <c r="W331" s="18"/>
      <c r="X331" s="27" t="s">
        <v>149</v>
      </c>
      <c r="Y331" s="26" t="s">
        <v>5304</v>
      </c>
      <c r="Z331" s="26" t="s">
        <v>196</v>
      </c>
      <c r="AA331" s="18" t="s">
        <v>5780</v>
      </c>
    </row>
    <row r="332" ht="15.75" customHeight="1">
      <c r="A332" s="18">
        <f t="shared" si="9"/>
        <v>38</v>
      </c>
      <c r="B332" s="18" t="s">
        <v>5771</v>
      </c>
      <c r="C332" s="18" t="s">
        <v>1271</v>
      </c>
      <c r="D332" s="18">
        <v>10.0</v>
      </c>
      <c r="E332" s="18" t="s">
        <v>5362</v>
      </c>
      <c r="F332" s="18" t="s">
        <v>5270</v>
      </c>
      <c r="G332" s="24" t="s">
        <v>5093</v>
      </c>
      <c r="H332" s="24" t="s">
        <v>101</v>
      </c>
      <c r="I332" s="18">
        <v>2.0</v>
      </c>
      <c r="J332" s="18">
        <v>1.0</v>
      </c>
      <c r="K332" s="18" t="s">
        <v>5784</v>
      </c>
      <c r="L332" s="29">
        <f t="shared" si="8"/>
        <v>48.23851255</v>
      </c>
      <c r="M332" s="18">
        <v>3.0</v>
      </c>
      <c r="N332" s="18" t="s">
        <v>83</v>
      </c>
      <c r="O332" s="18">
        <v>2.0</v>
      </c>
      <c r="P332" s="26" t="s">
        <v>5788</v>
      </c>
      <c r="Q332" s="26" t="s">
        <v>5790</v>
      </c>
      <c r="R332" s="18"/>
      <c r="S332" s="18"/>
      <c r="T332" s="18" t="s">
        <v>85</v>
      </c>
      <c r="U332" s="18"/>
      <c r="V332" s="18"/>
      <c r="W332" s="18"/>
      <c r="X332" s="27" t="s">
        <v>149</v>
      </c>
      <c r="Y332" s="26" t="s">
        <v>5304</v>
      </c>
      <c r="Z332" s="26" t="s">
        <v>196</v>
      </c>
      <c r="AA332" s="18" t="s">
        <v>5780</v>
      </c>
    </row>
    <row r="333" ht="15.75" customHeight="1">
      <c r="A333" s="18">
        <f t="shared" si="9"/>
        <v>39</v>
      </c>
      <c r="B333" s="18" t="s">
        <v>5784</v>
      </c>
      <c r="C333" s="18" t="s">
        <v>1275</v>
      </c>
      <c r="D333" s="18">
        <v>10.0</v>
      </c>
      <c r="E333" s="18" t="s">
        <v>5362</v>
      </c>
      <c r="F333" s="18" t="s">
        <v>5270</v>
      </c>
      <c r="G333" s="24" t="s">
        <v>5093</v>
      </c>
      <c r="H333" s="24" t="s">
        <v>101</v>
      </c>
      <c r="I333" s="18">
        <v>2.0</v>
      </c>
      <c r="J333" s="18">
        <v>1.0</v>
      </c>
      <c r="K333" s="18" t="s">
        <v>5796</v>
      </c>
      <c r="L333" s="29">
        <f t="shared" si="8"/>
        <v>51.44632696</v>
      </c>
      <c r="M333" s="18">
        <v>3.0</v>
      </c>
      <c r="N333" s="18" t="s">
        <v>83</v>
      </c>
      <c r="O333" s="18">
        <v>2.0</v>
      </c>
      <c r="P333" s="26" t="s">
        <v>5801</v>
      </c>
      <c r="Q333" s="26" t="s">
        <v>5802</v>
      </c>
      <c r="R333" s="18"/>
      <c r="S333" s="18"/>
      <c r="T333" s="18" t="s">
        <v>85</v>
      </c>
      <c r="U333" s="18"/>
      <c r="V333" s="18"/>
      <c r="W333" s="18"/>
      <c r="X333" s="27" t="s">
        <v>149</v>
      </c>
      <c r="Y333" s="26" t="s">
        <v>5304</v>
      </c>
      <c r="Z333" s="26" t="s">
        <v>196</v>
      </c>
      <c r="AA333" s="18" t="s">
        <v>5780</v>
      </c>
    </row>
    <row r="334" ht="15.75" customHeight="1">
      <c r="A334" s="18">
        <f t="shared" si="9"/>
        <v>40</v>
      </c>
      <c r="B334" s="18" t="s">
        <v>5796</v>
      </c>
      <c r="C334" s="18" t="s">
        <v>1284</v>
      </c>
      <c r="D334" s="18">
        <v>10.0</v>
      </c>
      <c r="E334" s="18" t="s">
        <v>5362</v>
      </c>
      <c r="F334" s="18" t="s">
        <v>5270</v>
      </c>
      <c r="G334" s="24" t="s">
        <v>5093</v>
      </c>
      <c r="H334" s="24" t="s">
        <v>101</v>
      </c>
      <c r="I334" s="18">
        <v>2.0</v>
      </c>
      <c r="J334" s="18">
        <v>1.0</v>
      </c>
      <c r="K334" s="18" t="s">
        <v>5809</v>
      </c>
      <c r="L334" s="29">
        <f t="shared" si="8"/>
        <v>48.17800104</v>
      </c>
      <c r="M334" s="18">
        <v>3.0</v>
      </c>
      <c r="N334" s="18" t="s">
        <v>83</v>
      </c>
      <c r="O334" s="18">
        <v>2.0</v>
      </c>
      <c r="P334" s="26" t="s">
        <v>5812</v>
      </c>
      <c r="Q334" s="26" t="s">
        <v>5813</v>
      </c>
      <c r="R334" s="18"/>
      <c r="S334" s="18"/>
      <c r="T334" s="18" t="s">
        <v>85</v>
      </c>
      <c r="U334" s="18"/>
      <c r="V334" s="18"/>
      <c r="W334" s="18"/>
      <c r="X334" s="27" t="s">
        <v>149</v>
      </c>
      <c r="Y334" s="26" t="s">
        <v>5304</v>
      </c>
      <c r="Z334" s="26" t="s">
        <v>196</v>
      </c>
      <c r="AA334" s="18" t="s">
        <v>5780</v>
      </c>
    </row>
    <row r="335" ht="15.75" customHeight="1">
      <c r="A335" s="18">
        <f t="shared" si="9"/>
        <v>41</v>
      </c>
      <c r="B335" s="18" t="s">
        <v>5809</v>
      </c>
      <c r="C335" s="18" t="s">
        <v>1287</v>
      </c>
      <c r="D335" s="18">
        <v>10.0</v>
      </c>
      <c r="E335" s="18" t="s">
        <v>5362</v>
      </c>
      <c r="F335" s="18" t="s">
        <v>5270</v>
      </c>
      <c r="G335" s="24" t="s">
        <v>5093</v>
      </c>
      <c r="H335" s="24" t="s">
        <v>101</v>
      </c>
      <c r="I335" s="18">
        <v>2.0</v>
      </c>
      <c r="J335" s="18">
        <v>1.0</v>
      </c>
      <c r="K335" s="18" t="s">
        <v>5821</v>
      </c>
      <c r="L335" s="29">
        <f t="shared" si="8"/>
        <v>51.91045163</v>
      </c>
      <c r="M335" s="18">
        <v>3.0</v>
      </c>
      <c r="N335" s="18" t="s">
        <v>83</v>
      </c>
      <c r="O335" s="18">
        <v>2.0</v>
      </c>
      <c r="P335" s="26" t="s">
        <v>5826</v>
      </c>
      <c r="Q335" s="26" t="s">
        <v>5828</v>
      </c>
      <c r="R335" s="18"/>
      <c r="S335" s="18"/>
      <c r="T335" s="18" t="s">
        <v>85</v>
      </c>
      <c r="U335" s="18"/>
      <c r="V335" s="18"/>
      <c r="W335" s="18"/>
      <c r="X335" s="27" t="s">
        <v>149</v>
      </c>
      <c r="Y335" s="26" t="s">
        <v>5304</v>
      </c>
      <c r="Z335" s="26" t="s">
        <v>196</v>
      </c>
      <c r="AA335" s="18" t="s">
        <v>5780</v>
      </c>
    </row>
    <row r="336" ht="15.75" customHeight="1">
      <c r="A336" s="18">
        <f t="shared" si="9"/>
        <v>42</v>
      </c>
      <c r="B336" s="18" t="s">
        <v>5821</v>
      </c>
      <c r="C336" s="18" t="s">
        <v>1291</v>
      </c>
      <c r="D336" s="18">
        <v>10.0</v>
      </c>
      <c r="E336" s="18" t="s">
        <v>5362</v>
      </c>
      <c r="F336" s="18" t="s">
        <v>5270</v>
      </c>
      <c r="G336" s="24" t="s">
        <v>5093</v>
      </c>
      <c r="H336" s="24" t="s">
        <v>101</v>
      </c>
      <c r="I336" s="18">
        <v>2.0</v>
      </c>
      <c r="J336" s="18">
        <v>1.0</v>
      </c>
      <c r="K336" s="18" t="s">
        <v>5839</v>
      </c>
      <c r="L336" s="29">
        <f t="shared" si="8"/>
        <v>48.75253382</v>
      </c>
      <c r="M336" s="18">
        <v>3.0</v>
      </c>
      <c r="N336" s="18" t="s">
        <v>83</v>
      </c>
      <c r="O336" s="18">
        <v>2.0</v>
      </c>
      <c r="P336" s="26" t="s">
        <v>5843</v>
      </c>
      <c r="Q336" s="26" t="s">
        <v>5845</v>
      </c>
      <c r="R336" s="18"/>
      <c r="S336" s="18"/>
      <c r="T336" s="18" t="s">
        <v>85</v>
      </c>
      <c r="U336" s="18"/>
      <c r="V336" s="18"/>
      <c r="W336" s="18"/>
      <c r="X336" s="27" t="s">
        <v>149</v>
      </c>
      <c r="Y336" s="26" t="s">
        <v>5304</v>
      </c>
      <c r="Z336" s="26" t="s">
        <v>196</v>
      </c>
      <c r="AA336" s="18" t="s">
        <v>5780</v>
      </c>
    </row>
    <row r="337" ht="15.75" customHeight="1">
      <c r="A337" s="18">
        <f t="shared" si="9"/>
        <v>43</v>
      </c>
      <c r="B337" s="18" t="s">
        <v>5839</v>
      </c>
      <c r="C337" s="18" t="s">
        <v>1295</v>
      </c>
      <c r="D337" s="18">
        <v>10.0</v>
      </c>
      <c r="E337" s="18" t="s">
        <v>5362</v>
      </c>
      <c r="F337" s="18" t="s">
        <v>5270</v>
      </c>
      <c r="G337" s="24" t="s">
        <v>5093</v>
      </c>
      <c r="H337" s="24" t="s">
        <v>101</v>
      </c>
      <c r="I337" s="18">
        <v>2.0</v>
      </c>
      <c r="J337" s="18">
        <v>1.0</v>
      </c>
      <c r="K337" s="18" t="s">
        <v>5852</v>
      </c>
      <c r="L337" s="29">
        <f t="shared" si="8"/>
        <v>50.0494934</v>
      </c>
      <c r="M337" s="18">
        <v>3.0</v>
      </c>
      <c r="N337" s="18" t="s">
        <v>83</v>
      </c>
      <c r="O337" s="18">
        <v>2.0</v>
      </c>
      <c r="P337" s="26" t="s">
        <v>5855</v>
      </c>
      <c r="Q337" s="26" t="s">
        <v>5857</v>
      </c>
      <c r="R337" s="18"/>
      <c r="S337" s="18"/>
      <c r="T337" s="18" t="s">
        <v>85</v>
      </c>
      <c r="U337" s="18"/>
      <c r="V337" s="18"/>
      <c r="W337" s="18"/>
      <c r="X337" s="27" t="s">
        <v>149</v>
      </c>
      <c r="Y337" s="26" t="s">
        <v>5304</v>
      </c>
      <c r="Z337" s="26" t="s">
        <v>196</v>
      </c>
      <c r="AA337" s="18" t="s">
        <v>5780</v>
      </c>
    </row>
    <row r="338" ht="15.75" customHeight="1">
      <c r="A338" s="18">
        <f t="shared" si="9"/>
        <v>44</v>
      </c>
      <c r="B338" s="18" t="s">
        <v>5852</v>
      </c>
      <c r="C338" s="18" t="s">
        <v>1298</v>
      </c>
      <c r="D338" s="18">
        <v>10.0</v>
      </c>
      <c r="E338" s="18" t="s">
        <v>5362</v>
      </c>
      <c r="F338" s="18" t="s">
        <v>5270</v>
      </c>
      <c r="G338" s="24" t="s">
        <v>5093</v>
      </c>
      <c r="H338" s="24" t="s">
        <v>101</v>
      </c>
      <c r="I338" s="18">
        <v>2.0</v>
      </c>
      <c r="J338" s="18">
        <v>1.0</v>
      </c>
      <c r="K338" s="18" t="s">
        <v>5864</v>
      </c>
      <c r="L338" s="29">
        <f t="shared" si="8"/>
        <v>45.504541</v>
      </c>
      <c r="M338" s="18">
        <v>3.0</v>
      </c>
      <c r="N338" s="18" t="s">
        <v>83</v>
      </c>
      <c r="O338" s="18">
        <v>2.0</v>
      </c>
      <c r="P338" s="26" t="s">
        <v>5868</v>
      </c>
      <c r="Q338" s="26" t="s">
        <v>5869</v>
      </c>
      <c r="R338" s="18"/>
      <c r="S338" s="18"/>
      <c r="T338" s="18" t="s">
        <v>85</v>
      </c>
      <c r="U338" s="18"/>
      <c r="V338" s="18"/>
      <c r="W338" s="18"/>
      <c r="X338" s="27" t="s">
        <v>149</v>
      </c>
      <c r="Y338" s="26" t="s">
        <v>5304</v>
      </c>
      <c r="Z338" s="26" t="s">
        <v>196</v>
      </c>
      <c r="AA338" s="18" t="s">
        <v>5780</v>
      </c>
    </row>
    <row r="339" ht="15.75" customHeight="1">
      <c r="A339" s="18">
        <f t="shared" si="9"/>
        <v>45</v>
      </c>
      <c r="B339" s="18" t="s">
        <v>5864</v>
      </c>
      <c r="C339" s="18" t="s">
        <v>1302</v>
      </c>
      <c r="D339" s="18">
        <v>10.0</v>
      </c>
      <c r="E339" s="18" t="s">
        <v>5362</v>
      </c>
      <c r="F339" s="18" t="s">
        <v>5270</v>
      </c>
      <c r="G339" s="24" t="s">
        <v>5093</v>
      </c>
      <c r="H339" s="24" t="s">
        <v>101</v>
      </c>
      <c r="I339" s="18">
        <v>2.0</v>
      </c>
      <c r="J339" s="18">
        <v>1.0</v>
      </c>
      <c r="K339" s="18" t="s">
        <v>5879</v>
      </c>
      <c r="L339" s="29">
        <f t="shared" si="8"/>
        <v>46.92704009</v>
      </c>
      <c r="M339" s="18">
        <v>3.0</v>
      </c>
      <c r="N339" s="18" t="s">
        <v>83</v>
      </c>
      <c r="O339" s="18">
        <v>2.0</v>
      </c>
      <c r="P339" s="26" t="s">
        <v>5880</v>
      </c>
      <c r="Q339" s="26" t="s">
        <v>5882</v>
      </c>
      <c r="R339" s="18"/>
      <c r="S339" s="18"/>
      <c r="T339" s="18" t="s">
        <v>85</v>
      </c>
      <c r="U339" s="18"/>
      <c r="V339" s="18"/>
      <c r="W339" s="18"/>
      <c r="X339" s="27" t="s">
        <v>149</v>
      </c>
      <c r="Y339" s="26" t="s">
        <v>5304</v>
      </c>
      <c r="Z339" s="26" t="s">
        <v>196</v>
      </c>
      <c r="AA339" s="18" t="s">
        <v>5780</v>
      </c>
    </row>
    <row r="340" ht="15.75" customHeight="1">
      <c r="A340" s="18">
        <f t="shared" si="9"/>
        <v>46</v>
      </c>
      <c r="B340" s="18" t="s">
        <v>5879</v>
      </c>
      <c r="C340" s="18" t="s">
        <v>1307</v>
      </c>
      <c r="D340" s="18">
        <v>10.0</v>
      </c>
      <c r="E340" s="18" t="s">
        <v>5362</v>
      </c>
      <c r="F340" s="18" t="s">
        <v>5270</v>
      </c>
      <c r="G340" s="24" t="s">
        <v>5093</v>
      </c>
      <c r="H340" s="24" t="s">
        <v>101</v>
      </c>
      <c r="I340" s="18">
        <v>2.0</v>
      </c>
      <c r="J340" s="18">
        <v>1.0</v>
      </c>
      <c r="K340" s="18" t="s">
        <v>5889</v>
      </c>
      <c r="L340" s="29">
        <f t="shared" si="8"/>
        <v>55.50617761</v>
      </c>
      <c r="M340" s="18">
        <v>3.0</v>
      </c>
      <c r="N340" s="18" t="s">
        <v>83</v>
      </c>
      <c r="O340" s="18">
        <v>2.0</v>
      </c>
      <c r="P340" s="26" t="s">
        <v>5893</v>
      </c>
      <c r="Q340" s="26" t="s">
        <v>5894</v>
      </c>
      <c r="R340" s="18"/>
      <c r="S340" s="18"/>
      <c r="T340" s="18" t="s">
        <v>85</v>
      </c>
      <c r="U340" s="18"/>
      <c r="V340" s="18"/>
      <c r="W340" s="18"/>
      <c r="X340" s="27" t="s">
        <v>149</v>
      </c>
      <c r="Y340" s="26" t="s">
        <v>5304</v>
      </c>
      <c r="Z340" s="26" t="s">
        <v>196</v>
      </c>
      <c r="AA340" s="18" t="s">
        <v>5780</v>
      </c>
    </row>
    <row r="341" ht="15.75" customHeight="1">
      <c r="A341" s="18">
        <f t="shared" si="9"/>
        <v>47</v>
      </c>
      <c r="B341" s="18" t="s">
        <v>5889</v>
      </c>
      <c r="C341" s="18" t="s">
        <v>1310</v>
      </c>
      <c r="D341" s="18">
        <v>10.0</v>
      </c>
      <c r="E341" s="18" t="s">
        <v>5362</v>
      </c>
      <c r="F341" s="18" t="s">
        <v>5270</v>
      </c>
      <c r="G341" s="24" t="s">
        <v>5093</v>
      </c>
      <c r="H341" s="24" t="s">
        <v>101</v>
      </c>
      <c r="I341" s="18">
        <v>2.0</v>
      </c>
      <c r="J341" s="18">
        <v>1.0</v>
      </c>
      <c r="K341" s="18" t="s">
        <v>5906</v>
      </c>
      <c r="L341" s="29">
        <f t="shared" si="8"/>
        <v>48.12812136</v>
      </c>
      <c r="M341" s="18">
        <v>3.0</v>
      </c>
      <c r="N341" s="18" t="s">
        <v>83</v>
      </c>
      <c r="O341" s="18">
        <v>2.0</v>
      </c>
      <c r="P341" s="26" t="s">
        <v>5909</v>
      </c>
      <c r="Q341" s="26" t="s">
        <v>5910</v>
      </c>
      <c r="R341" s="18"/>
      <c r="S341" s="18"/>
      <c r="T341" s="18" t="s">
        <v>85</v>
      </c>
      <c r="U341" s="18"/>
      <c r="V341" s="18"/>
      <c r="W341" s="18"/>
      <c r="X341" s="27" t="s">
        <v>149</v>
      </c>
      <c r="Y341" s="26" t="s">
        <v>5304</v>
      </c>
      <c r="Z341" s="26" t="s">
        <v>196</v>
      </c>
      <c r="AA341" s="18" t="s">
        <v>5780</v>
      </c>
    </row>
    <row r="342" ht="15.75" customHeight="1">
      <c r="A342" s="18">
        <f t="shared" si="9"/>
        <v>48</v>
      </c>
      <c r="B342" s="18" t="s">
        <v>5906</v>
      </c>
      <c r="C342" s="18" t="s">
        <v>1315</v>
      </c>
      <c r="D342" s="18">
        <v>10.0</v>
      </c>
      <c r="E342" s="18" t="s">
        <v>5362</v>
      </c>
      <c r="F342" s="18" t="s">
        <v>5270</v>
      </c>
      <c r="G342" s="24" t="s">
        <v>5093</v>
      </c>
      <c r="H342" s="24" t="s">
        <v>101</v>
      </c>
      <c r="I342" s="18">
        <v>2.0</v>
      </c>
      <c r="J342" s="18">
        <v>1.0</v>
      </c>
      <c r="K342" s="18" t="s">
        <v>5919</v>
      </c>
      <c r="L342" s="29">
        <f t="shared" si="8"/>
        <v>44.33586651</v>
      </c>
      <c r="M342" s="18">
        <v>3.0</v>
      </c>
      <c r="N342" s="18" t="s">
        <v>83</v>
      </c>
      <c r="O342" s="18">
        <v>2.0</v>
      </c>
      <c r="P342" s="26" t="s">
        <v>5826</v>
      </c>
      <c r="Q342" s="26" t="s">
        <v>5922</v>
      </c>
      <c r="R342" s="18"/>
      <c r="S342" s="18"/>
      <c r="T342" s="18" t="s">
        <v>85</v>
      </c>
      <c r="U342" s="18"/>
      <c r="V342" s="18"/>
      <c r="W342" s="18"/>
      <c r="X342" s="27" t="s">
        <v>149</v>
      </c>
      <c r="Y342" s="26" t="s">
        <v>5304</v>
      </c>
      <c r="Z342" s="26" t="s">
        <v>196</v>
      </c>
      <c r="AA342" s="18" t="s">
        <v>5780</v>
      </c>
    </row>
    <row r="343" ht="15.75" customHeight="1">
      <c r="A343" s="18">
        <f t="shared" si="9"/>
        <v>49</v>
      </c>
      <c r="B343" s="18" t="s">
        <v>5919</v>
      </c>
      <c r="C343" s="18" t="s">
        <v>1316</v>
      </c>
      <c r="D343" s="18">
        <v>10.0</v>
      </c>
      <c r="E343" s="18" t="s">
        <v>5362</v>
      </c>
      <c r="F343" s="18" t="s">
        <v>5270</v>
      </c>
      <c r="G343" s="24" t="s">
        <v>5093</v>
      </c>
      <c r="H343" s="24" t="s">
        <v>101</v>
      </c>
      <c r="I343" s="18">
        <v>2.0</v>
      </c>
      <c r="J343" s="18">
        <v>1.0</v>
      </c>
      <c r="K343" s="18" t="s">
        <v>5930</v>
      </c>
      <c r="L343" s="29">
        <f t="shared" si="8"/>
        <v>38.97191342</v>
      </c>
      <c r="M343" s="18">
        <v>3.0</v>
      </c>
      <c r="N343" s="18" t="s">
        <v>83</v>
      </c>
      <c r="O343" s="18">
        <v>2.0</v>
      </c>
      <c r="P343" s="26" t="s">
        <v>5932</v>
      </c>
      <c r="Q343" s="26" t="s">
        <v>5933</v>
      </c>
      <c r="R343" s="18"/>
      <c r="S343" s="18"/>
      <c r="T343" s="18" t="s">
        <v>85</v>
      </c>
      <c r="U343" s="18"/>
      <c r="V343" s="18"/>
      <c r="W343" s="18"/>
      <c r="X343" s="27" t="s">
        <v>149</v>
      </c>
      <c r="Y343" s="26" t="s">
        <v>5304</v>
      </c>
      <c r="Z343" s="26" t="s">
        <v>196</v>
      </c>
      <c r="AA343" s="18" t="s">
        <v>5780</v>
      </c>
    </row>
    <row r="344" ht="15.75" customHeight="1">
      <c r="A344" s="18">
        <f t="shared" si="9"/>
        <v>50</v>
      </c>
      <c r="B344" s="18" t="s">
        <v>5930</v>
      </c>
      <c r="C344" s="18" t="s">
        <v>1318</v>
      </c>
      <c r="D344" s="18">
        <v>10.0</v>
      </c>
      <c r="E344" s="18" t="s">
        <v>5362</v>
      </c>
      <c r="F344" s="18" t="s">
        <v>5270</v>
      </c>
      <c r="G344" s="24" t="s">
        <v>5093</v>
      </c>
      <c r="H344" s="24" t="s">
        <v>101</v>
      </c>
      <c r="I344" s="18">
        <v>2.0</v>
      </c>
      <c r="J344" s="18">
        <v>1.0</v>
      </c>
      <c r="K344" s="18" t="s">
        <v>5944</v>
      </c>
      <c r="L344" s="29">
        <f t="shared" si="8"/>
        <v>35.41173126</v>
      </c>
      <c r="M344" s="18">
        <v>3.0</v>
      </c>
      <c r="N344" s="18" t="s">
        <v>83</v>
      </c>
      <c r="O344" s="18">
        <v>2.0</v>
      </c>
      <c r="P344" s="26" t="s">
        <v>5948</v>
      </c>
      <c r="Q344" s="26" t="s">
        <v>5950</v>
      </c>
      <c r="R344" s="18"/>
      <c r="S344" s="18"/>
      <c r="T344" s="18" t="s">
        <v>85</v>
      </c>
      <c r="U344" s="18"/>
      <c r="V344" s="18"/>
      <c r="W344" s="18"/>
      <c r="X344" s="27" t="s">
        <v>149</v>
      </c>
      <c r="Y344" s="26" t="s">
        <v>5304</v>
      </c>
      <c r="Z344" s="26" t="s">
        <v>196</v>
      </c>
      <c r="AA344" s="18" t="s">
        <v>5780</v>
      </c>
    </row>
    <row r="345" ht="15.75" customHeight="1">
      <c r="A345" s="18">
        <f t="shared" si="9"/>
        <v>51</v>
      </c>
      <c r="B345" s="18" t="s">
        <v>5944</v>
      </c>
      <c r="C345" s="18" t="s">
        <v>1323</v>
      </c>
      <c r="D345" s="18">
        <v>10.0</v>
      </c>
      <c r="E345" s="18" t="s">
        <v>5362</v>
      </c>
      <c r="F345" s="18" t="s">
        <v>5270</v>
      </c>
      <c r="G345" s="24" t="s">
        <v>5093</v>
      </c>
      <c r="H345" s="24" t="s">
        <v>101</v>
      </c>
      <c r="I345" s="18">
        <v>2.0</v>
      </c>
      <c r="J345" s="18">
        <v>1.0</v>
      </c>
      <c r="K345" s="18" t="s">
        <v>5961</v>
      </c>
      <c r="L345" s="29">
        <f t="shared" si="8"/>
        <v>38.78643379</v>
      </c>
      <c r="M345" s="18">
        <v>3.0</v>
      </c>
      <c r="N345" s="18" t="s">
        <v>83</v>
      </c>
      <c r="O345" s="18">
        <v>2.0</v>
      </c>
      <c r="P345" s="26" t="s">
        <v>5968</v>
      </c>
      <c r="Q345" s="26" t="s">
        <v>5970</v>
      </c>
      <c r="R345" s="18"/>
      <c r="S345" s="18"/>
      <c r="T345" s="18" t="s">
        <v>85</v>
      </c>
      <c r="U345" s="18"/>
      <c r="V345" s="18"/>
      <c r="W345" s="18"/>
      <c r="X345" s="27" t="s">
        <v>149</v>
      </c>
      <c r="Y345" s="26" t="s">
        <v>5304</v>
      </c>
      <c r="Z345" s="26" t="s">
        <v>196</v>
      </c>
      <c r="AA345" s="18" t="s">
        <v>5780</v>
      </c>
    </row>
    <row r="346" ht="15.75" customHeight="1">
      <c r="A346" s="18">
        <f t="shared" si="9"/>
        <v>52</v>
      </c>
      <c r="B346" s="18" t="s">
        <v>5961</v>
      </c>
      <c r="C346" s="18" t="s">
        <v>1325</v>
      </c>
      <c r="D346" s="18">
        <v>10.0</v>
      </c>
      <c r="E346" s="18" t="s">
        <v>5980</v>
      </c>
      <c r="F346" s="18" t="s">
        <v>5270</v>
      </c>
      <c r="G346" s="24" t="s">
        <v>5093</v>
      </c>
      <c r="H346" s="24" t="s">
        <v>101</v>
      </c>
      <c r="I346" s="18">
        <v>2.0</v>
      </c>
      <c r="J346" s="18">
        <v>1.0</v>
      </c>
      <c r="K346" s="18" t="s">
        <v>5983</v>
      </c>
      <c r="L346" s="29">
        <f t="shared" si="8"/>
        <v>33.24104647</v>
      </c>
      <c r="M346" s="18">
        <v>3.0</v>
      </c>
      <c r="N346" s="18" t="s">
        <v>83</v>
      </c>
      <c r="O346" s="18">
        <v>2.0</v>
      </c>
      <c r="P346" s="26" t="s">
        <v>5932</v>
      </c>
      <c r="Q346" s="26" t="s">
        <v>5986</v>
      </c>
      <c r="R346" s="18"/>
      <c r="S346" s="18"/>
      <c r="T346" s="18" t="s">
        <v>85</v>
      </c>
      <c r="U346" s="18"/>
      <c r="V346" s="18"/>
      <c r="W346" s="18"/>
      <c r="X346" s="27" t="s">
        <v>149</v>
      </c>
      <c r="Y346" s="26" t="s">
        <v>5304</v>
      </c>
      <c r="Z346" s="26" t="s">
        <v>196</v>
      </c>
      <c r="AA346" s="18" t="s">
        <v>5780</v>
      </c>
    </row>
    <row r="347" ht="15.75" customHeight="1">
      <c r="A347" s="18">
        <f t="shared" si="9"/>
        <v>53</v>
      </c>
      <c r="B347" s="18" t="s">
        <v>5983</v>
      </c>
      <c r="C347" s="18" t="s">
        <v>1327</v>
      </c>
      <c r="D347" s="18">
        <v>10.0</v>
      </c>
      <c r="E347" s="18" t="s">
        <v>5980</v>
      </c>
      <c r="F347" s="18" t="s">
        <v>5270</v>
      </c>
      <c r="G347" s="24" t="s">
        <v>5093</v>
      </c>
      <c r="H347" s="24" t="s">
        <v>101</v>
      </c>
      <c r="I347" s="18">
        <v>2.0</v>
      </c>
      <c r="J347" s="18">
        <v>1.0</v>
      </c>
      <c r="K347" s="18" t="s">
        <v>6001</v>
      </c>
      <c r="L347" s="29">
        <f t="shared" si="8"/>
        <v>37.53859898</v>
      </c>
      <c r="M347" s="18">
        <v>3.0</v>
      </c>
      <c r="N347" s="18" t="s">
        <v>83</v>
      </c>
      <c r="O347" s="18">
        <v>2.0</v>
      </c>
      <c r="P347" s="26" t="s">
        <v>6006</v>
      </c>
      <c r="Q347" s="26" t="s">
        <v>6007</v>
      </c>
      <c r="R347" s="18"/>
      <c r="S347" s="18"/>
      <c r="T347" s="18" t="s">
        <v>85</v>
      </c>
      <c r="U347" s="18"/>
      <c r="V347" s="18"/>
      <c r="W347" s="18"/>
      <c r="X347" s="27" t="s">
        <v>149</v>
      </c>
      <c r="Y347" s="26" t="s">
        <v>5304</v>
      </c>
      <c r="Z347" s="26" t="s">
        <v>196</v>
      </c>
      <c r="AA347" s="18" t="s">
        <v>5780</v>
      </c>
    </row>
    <row r="348" ht="15.75" customHeight="1">
      <c r="A348" s="18">
        <f t="shared" si="9"/>
        <v>54</v>
      </c>
      <c r="B348" s="18" t="s">
        <v>6001</v>
      </c>
      <c r="C348" s="18" t="s">
        <v>1329</v>
      </c>
      <c r="D348" s="18">
        <v>10.0</v>
      </c>
      <c r="E348" s="18" t="s">
        <v>5980</v>
      </c>
      <c r="F348" s="18" t="s">
        <v>5270</v>
      </c>
      <c r="G348" s="24" t="s">
        <v>5093</v>
      </c>
      <c r="H348" s="24" t="s">
        <v>101</v>
      </c>
      <c r="I348" s="18">
        <v>2.0</v>
      </c>
      <c r="J348" s="18">
        <v>1.0</v>
      </c>
      <c r="K348" s="18" t="s">
        <v>6018</v>
      </c>
      <c r="L348" s="29">
        <f t="shared" si="8"/>
        <v>30.16016468</v>
      </c>
      <c r="M348" s="18">
        <v>3.0</v>
      </c>
      <c r="N348" s="18" t="s">
        <v>83</v>
      </c>
      <c r="O348" s="18">
        <v>2.0</v>
      </c>
      <c r="P348" s="26" t="s">
        <v>6023</v>
      </c>
      <c r="Q348" s="26" t="s">
        <v>6024</v>
      </c>
      <c r="R348" s="18"/>
      <c r="S348" s="18"/>
      <c r="T348" s="18" t="s">
        <v>85</v>
      </c>
      <c r="U348" s="18"/>
      <c r="V348" s="18"/>
      <c r="W348" s="18"/>
      <c r="X348" s="27" t="s">
        <v>149</v>
      </c>
      <c r="Y348" s="26" t="s">
        <v>5304</v>
      </c>
      <c r="Z348" s="26" t="s">
        <v>196</v>
      </c>
      <c r="AA348" s="18" t="s">
        <v>5780</v>
      </c>
    </row>
    <row r="349" ht="15.75" customHeight="1">
      <c r="A349" s="18">
        <f t="shared" si="9"/>
        <v>55</v>
      </c>
      <c r="B349" s="18" t="s">
        <v>6018</v>
      </c>
      <c r="C349" s="18" t="s">
        <v>1332</v>
      </c>
      <c r="D349" s="18">
        <v>10.0</v>
      </c>
      <c r="E349" s="18" t="s">
        <v>5980</v>
      </c>
      <c r="F349" s="18" t="s">
        <v>5270</v>
      </c>
      <c r="G349" s="24" t="s">
        <v>5093</v>
      </c>
      <c r="H349" s="24" t="s">
        <v>101</v>
      </c>
      <c r="I349" s="18">
        <v>2.0</v>
      </c>
      <c r="J349" s="18">
        <v>1.0</v>
      </c>
      <c r="K349" s="18" t="s">
        <v>6035</v>
      </c>
      <c r="L349" s="29">
        <f t="shared" si="8"/>
        <v>37.35750045</v>
      </c>
      <c r="M349" s="18">
        <v>3.0</v>
      </c>
      <c r="N349" s="18" t="s">
        <v>83</v>
      </c>
      <c r="O349" s="18">
        <v>2.0</v>
      </c>
      <c r="P349" s="26" t="s">
        <v>6039</v>
      </c>
      <c r="Q349" s="26" t="s">
        <v>6041</v>
      </c>
      <c r="R349" s="18"/>
      <c r="S349" s="18"/>
      <c r="T349" s="18" t="s">
        <v>85</v>
      </c>
      <c r="U349" s="18"/>
      <c r="V349" s="18"/>
      <c r="W349" s="18"/>
      <c r="X349" s="27" t="s">
        <v>149</v>
      </c>
      <c r="Y349" s="26" t="s">
        <v>5304</v>
      </c>
      <c r="Z349" s="26" t="s">
        <v>196</v>
      </c>
      <c r="AA349" s="18" t="s">
        <v>5780</v>
      </c>
    </row>
    <row r="350" ht="15.75" customHeight="1">
      <c r="A350" s="18">
        <f t="shared" si="9"/>
        <v>56</v>
      </c>
      <c r="B350" s="18" t="s">
        <v>6035</v>
      </c>
      <c r="C350" s="18" t="s">
        <v>1334</v>
      </c>
      <c r="D350" s="18">
        <v>10.0</v>
      </c>
      <c r="E350" s="18" t="s">
        <v>5980</v>
      </c>
      <c r="F350" s="18" t="s">
        <v>5270</v>
      </c>
      <c r="G350" s="24" t="s">
        <v>5093</v>
      </c>
      <c r="H350" s="24" t="s">
        <v>101</v>
      </c>
      <c r="I350" s="18">
        <v>2.0</v>
      </c>
      <c r="J350" s="18">
        <v>1.0</v>
      </c>
      <c r="K350" s="18" t="s">
        <v>6051</v>
      </c>
      <c r="L350" s="29">
        <f t="shared" si="8"/>
        <v>41.68794133</v>
      </c>
      <c r="M350" s="18">
        <v>3.0</v>
      </c>
      <c r="N350" s="18" t="s">
        <v>83</v>
      </c>
      <c r="O350" s="18">
        <v>2.0</v>
      </c>
      <c r="P350" s="26" t="s">
        <v>6057</v>
      </c>
      <c r="Q350" s="26" t="s">
        <v>6059</v>
      </c>
      <c r="R350" s="18"/>
      <c r="S350" s="18"/>
      <c r="T350" s="18" t="s">
        <v>85</v>
      </c>
      <c r="U350" s="18"/>
      <c r="V350" s="18"/>
      <c r="W350" s="18"/>
      <c r="X350" s="27" t="s">
        <v>149</v>
      </c>
      <c r="Y350" s="26" t="s">
        <v>5304</v>
      </c>
      <c r="Z350" s="26" t="s">
        <v>196</v>
      </c>
      <c r="AA350" s="18" t="s">
        <v>5780</v>
      </c>
    </row>
    <row r="351" ht="15.75" customHeight="1">
      <c r="A351" s="18">
        <f t="shared" si="9"/>
        <v>57</v>
      </c>
      <c r="B351" s="18" t="s">
        <v>6051</v>
      </c>
      <c r="C351" s="18" t="s">
        <v>1337</v>
      </c>
      <c r="D351" s="18">
        <v>10.0</v>
      </c>
      <c r="E351" s="18" t="s">
        <v>5980</v>
      </c>
      <c r="F351" s="18" t="s">
        <v>5270</v>
      </c>
      <c r="G351" s="24" t="s">
        <v>5093</v>
      </c>
      <c r="H351" s="24" t="s">
        <v>101</v>
      </c>
      <c r="I351" s="18">
        <v>2.0</v>
      </c>
      <c r="J351" s="18">
        <v>1.0</v>
      </c>
      <c r="K351" s="18" t="s">
        <v>6071</v>
      </c>
      <c r="L351" s="29">
        <f t="shared" si="8"/>
        <v>43.1890439</v>
      </c>
      <c r="M351" s="18">
        <v>3.0</v>
      </c>
      <c r="N351" s="18" t="s">
        <v>83</v>
      </c>
      <c r="O351" s="18">
        <v>2.0</v>
      </c>
      <c r="P351" s="26" t="s">
        <v>6077</v>
      </c>
      <c r="Q351" s="26" t="s">
        <v>6079</v>
      </c>
      <c r="R351" s="18"/>
      <c r="S351" s="18"/>
      <c r="T351" s="18" t="s">
        <v>85</v>
      </c>
      <c r="U351" s="18"/>
      <c r="V351" s="18"/>
      <c r="W351" s="18"/>
      <c r="X351" s="27" t="s">
        <v>149</v>
      </c>
      <c r="Y351" s="26" t="s">
        <v>5304</v>
      </c>
      <c r="Z351" s="26" t="s">
        <v>196</v>
      </c>
      <c r="AA351" s="18" t="s">
        <v>5780</v>
      </c>
    </row>
    <row r="352" ht="15.75" customHeight="1">
      <c r="A352" s="18">
        <f t="shared" si="9"/>
        <v>58</v>
      </c>
      <c r="B352" s="18" t="s">
        <v>6071</v>
      </c>
      <c r="C352" s="18" t="s">
        <v>1338</v>
      </c>
      <c r="D352" s="18">
        <v>10.0</v>
      </c>
      <c r="E352" s="18" t="s">
        <v>5980</v>
      </c>
      <c r="F352" s="18" t="s">
        <v>5270</v>
      </c>
      <c r="G352" s="24" t="s">
        <v>5093</v>
      </c>
      <c r="H352" s="24" t="s">
        <v>101</v>
      </c>
      <c r="I352" s="18">
        <v>2.0</v>
      </c>
      <c r="J352" s="18">
        <v>1.0</v>
      </c>
      <c r="K352" s="18" t="s">
        <v>6088</v>
      </c>
      <c r="L352" s="29">
        <f t="shared" si="8"/>
        <v>38.23546349</v>
      </c>
      <c r="M352" s="18">
        <v>3.0</v>
      </c>
      <c r="N352" s="18" t="s">
        <v>83</v>
      </c>
      <c r="O352" s="18">
        <v>2.0</v>
      </c>
      <c r="P352" s="26" t="s">
        <v>6094</v>
      </c>
      <c r="Q352" s="26" t="s">
        <v>6095</v>
      </c>
      <c r="R352" s="18"/>
      <c r="S352" s="18"/>
      <c r="T352" s="18" t="s">
        <v>85</v>
      </c>
      <c r="U352" s="18"/>
      <c r="V352" s="18"/>
      <c r="W352" s="18"/>
      <c r="X352" s="27" t="s">
        <v>149</v>
      </c>
      <c r="Y352" s="26" t="s">
        <v>5304</v>
      </c>
      <c r="Z352" s="26" t="s">
        <v>196</v>
      </c>
      <c r="AA352" s="18" t="s">
        <v>5780</v>
      </c>
    </row>
    <row r="353" ht="15.75" customHeight="1">
      <c r="A353" s="18">
        <f t="shared" si="9"/>
        <v>59</v>
      </c>
      <c r="B353" s="18" t="s">
        <v>6088</v>
      </c>
      <c r="C353" s="18" t="s">
        <v>1341</v>
      </c>
      <c r="D353" s="18">
        <v>10.0</v>
      </c>
      <c r="E353" s="18" t="s">
        <v>5980</v>
      </c>
      <c r="F353" s="18" t="s">
        <v>5270</v>
      </c>
      <c r="G353" s="24" t="s">
        <v>5093</v>
      </c>
      <c r="H353" s="24" t="s">
        <v>101</v>
      </c>
      <c r="I353" s="18">
        <v>2.0</v>
      </c>
      <c r="J353" s="18">
        <v>1.0</v>
      </c>
      <c r="K353" s="18" t="s">
        <v>6105</v>
      </c>
      <c r="L353" s="29">
        <f t="shared" si="8"/>
        <v>42.4913077</v>
      </c>
      <c r="M353" s="18">
        <v>3.0</v>
      </c>
      <c r="N353" s="18" t="s">
        <v>83</v>
      </c>
      <c r="O353" s="18">
        <v>2.0</v>
      </c>
      <c r="P353" s="26" t="s">
        <v>6110</v>
      </c>
      <c r="Q353" s="26" t="s">
        <v>6111</v>
      </c>
      <c r="R353" s="18"/>
      <c r="S353" s="18"/>
      <c r="T353" s="18" t="s">
        <v>85</v>
      </c>
      <c r="U353" s="18"/>
      <c r="V353" s="18"/>
      <c r="W353" s="18"/>
      <c r="X353" s="27" t="s">
        <v>149</v>
      </c>
      <c r="Y353" s="26" t="s">
        <v>5304</v>
      </c>
      <c r="Z353" s="26" t="s">
        <v>196</v>
      </c>
      <c r="AA353" s="18" t="s">
        <v>5780</v>
      </c>
    </row>
    <row r="354" ht="15.75" customHeight="1">
      <c r="A354" s="18">
        <f t="shared" si="9"/>
        <v>60</v>
      </c>
      <c r="B354" s="18" t="s">
        <v>6105</v>
      </c>
      <c r="C354" s="18" t="s">
        <v>1345</v>
      </c>
      <c r="D354" s="18">
        <v>10.0</v>
      </c>
      <c r="E354" s="18" t="s">
        <v>5980</v>
      </c>
      <c r="F354" s="18" t="s">
        <v>5270</v>
      </c>
      <c r="G354" s="24" t="s">
        <v>5093</v>
      </c>
      <c r="H354" s="24" t="s">
        <v>101</v>
      </c>
      <c r="I354" s="18">
        <v>2.0</v>
      </c>
      <c r="J354" s="18">
        <v>1.0</v>
      </c>
      <c r="K354" s="18" t="s">
        <v>6122</v>
      </c>
      <c r="L354" s="29">
        <f t="shared" si="8"/>
        <v>57.04154025</v>
      </c>
      <c r="M354" s="18">
        <v>3.0</v>
      </c>
      <c r="N354" s="18" t="s">
        <v>83</v>
      </c>
      <c r="O354" s="18">
        <v>2.0</v>
      </c>
      <c r="P354" s="26" t="s">
        <v>6126</v>
      </c>
      <c r="Q354" s="26" t="s">
        <v>6128</v>
      </c>
      <c r="R354" s="18"/>
      <c r="S354" s="18"/>
      <c r="T354" s="18" t="s">
        <v>85</v>
      </c>
      <c r="U354" s="18"/>
      <c r="V354" s="18"/>
      <c r="W354" s="18"/>
      <c r="X354" s="27" t="s">
        <v>149</v>
      </c>
      <c r="Y354" s="26" t="s">
        <v>5304</v>
      </c>
      <c r="Z354" s="26" t="s">
        <v>196</v>
      </c>
      <c r="AA354" s="18" t="s">
        <v>5780</v>
      </c>
    </row>
    <row r="355" ht="15.75" customHeight="1">
      <c r="A355" s="18">
        <f t="shared" si="9"/>
        <v>61</v>
      </c>
      <c r="B355" s="18" t="s">
        <v>6122</v>
      </c>
      <c r="C355" s="18" t="s">
        <v>1348</v>
      </c>
      <c r="D355" s="18">
        <v>10.0</v>
      </c>
      <c r="E355" s="18" t="s">
        <v>5980</v>
      </c>
      <c r="F355" s="18" t="s">
        <v>5270</v>
      </c>
      <c r="G355" s="24" t="s">
        <v>5093</v>
      </c>
      <c r="H355" s="24" t="s">
        <v>101</v>
      </c>
      <c r="I355" s="18">
        <v>2.0</v>
      </c>
      <c r="J355" s="18">
        <v>1.0</v>
      </c>
      <c r="K355" s="18" t="s">
        <v>6137</v>
      </c>
      <c r="L355" s="29">
        <f t="shared" si="8"/>
        <v>60.33801022</v>
      </c>
      <c r="M355" s="18">
        <v>3.0</v>
      </c>
      <c r="N355" s="18" t="s">
        <v>83</v>
      </c>
      <c r="O355" s="18">
        <v>2.0</v>
      </c>
      <c r="P355" s="26" t="s">
        <v>6144</v>
      </c>
      <c r="Q355" s="26" t="s">
        <v>6145</v>
      </c>
      <c r="R355" s="18"/>
      <c r="S355" s="18"/>
      <c r="T355" s="18" t="s">
        <v>85</v>
      </c>
      <c r="U355" s="18"/>
      <c r="V355" s="18"/>
      <c r="W355" s="18"/>
      <c r="X355" s="27" t="s">
        <v>149</v>
      </c>
      <c r="Y355" s="26" t="s">
        <v>5304</v>
      </c>
      <c r="Z355" s="26" t="s">
        <v>196</v>
      </c>
      <c r="AA355" s="18" t="s">
        <v>5780</v>
      </c>
    </row>
    <row r="356" ht="15.75" customHeight="1">
      <c r="A356" s="18">
        <f t="shared" si="9"/>
        <v>62</v>
      </c>
      <c r="B356" s="18" t="s">
        <v>6137</v>
      </c>
      <c r="C356" s="18" t="s">
        <v>1350</v>
      </c>
      <c r="D356" s="18">
        <v>10.0</v>
      </c>
      <c r="E356" s="18" t="s">
        <v>5980</v>
      </c>
      <c r="F356" s="18" t="s">
        <v>5270</v>
      </c>
      <c r="G356" s="24" t="s">
        <v>5093</v>
      </c>
      <c r="H356" s="24" t="s">
        <v>101</v>
      </c>
      <c r="I356" s="18">
        <v>2.0</v>
      </c>
      <c r="J356" s="18">
        <v>1.0</v>
      </c>
      <c r="K356" s="18" t="s">
        <v>6150</v>
      </c>
      <c r="L356" s="29">
        <f t="shared" si="8"/>
        <v>92.74147605</v>
      </c>
      <c r="M356" s="18">
        <v>3.0</v>
      </c>
      <c r="N356" s="18" t="s">
        <v>83</v>
      </c>
      <c r="O356" s="18">
        <v>2.0</v>
      </c>
      <c r="P356" s="26" t="s">
        <v>3029</v>
      </c>
      <c r="Q356" s="26" t="s">
        <v>6156</v>
      </c>
      <c r="R356" s="18"/>
      <c r="S356" s="18"/>
      <c r="T356" s="18" t="s">
        <v>85</v>
      </c>
      <c r="U356" s="18"/>
      <c r="V356" s="18"/>
      <c r="W356" s="18"/>
      <c r="X356" s="27" t="s">
        <v>149</v>
      </c>
      <c r="Y356" s="26" t="s">
        <v>5304</v>
      </c>
      <c r="Z356" s="26" t="s">
        <v>196</v>
      </c>
      <c r="AA356" s="18" t="s">
        <v>5780</v>
      </c>
    </row>
    <row r="357" ht="15.75" customHeight="1">
      <c r="A357" s="18">
        <f t="shared" si="9"/>
        <v>63</v>
      </c>
      <c r="B357" s="18" t="s">
        <v>6150</v>
      </c>
      <c r="C357" s="18" t="s">
        <v>1353</v>
      </c>
      <c r="D357" s="18">
        <v>10.0</v>
      </c>
      <c r="E357" s="18" t="s">
        <v>5980</v>
      </c>
      <c r="F357" s="18" t="s">
        <v>5270</v>
      </c>
      <c r="G357" s="24" t="s">
        <v>5093</v>
      </c>
      <c r="H357" s="24" t="s">
        <v>101</v>
      </c>
      <c r="I357" s="18">
        <v>2.0</v>
      </c>
      <c r="J357" s="18">
        <v>1.0</v>
      </c>
      <c r="K357" s="18" t="s">
        <v>6170</v>
      </c>
      <c r="L357" s="29">
        <f t="shared" si="8"/>
        <v>47.94881482</v>
      </c>
      <c r="M357" s="18">
        <v>3.0</v>
      </c>
      <c r="N357" s="18" t="s">
        <v>83</v>
      </c>
      <c r="O357" s="18">
        <v>2.0</v>
      </c>
      <c r="P357" s="26" t="s">
        <v>6176</v>
      </c>
      <c r="Q357" s="26" t="s">
        <v>6178</v>
      </c>
      <c r="R357" s="18"/>
      <c r="S357" s="18"/>
      <c r="T357" s="18" t="s">
        <v>85</v>
      </c>
      <c r="U357" s="18"/>
      <c r="V357" s="18"/>
      <c r="W357" s="18"/>
      <c r="X357" s="27" t="s">
        <v>149</v>
      </c>
      <c r="Y357" s="26" t="s">
        <v>5304</v>
      </c>
      <c r="Z357" s="26" t="s">
        <v>196</v>
      </c>
      <c r="AA357" s="18" t="s">
        <v>5780</v>
      </c>
    </row>
    <row r="358" ht="15.75" customHeight="1">
      <c r="A358" s="18">
        <f t="shared" si="9"/>
        <v>64</v>
      </c>
      <c r="B358" s="18" t="s">
        <v>6170</v>
      </c>
      <c r="C358" s="18" t="s">
        <v>1356</v>
      </c>
      <c r="D358" s="18">
        <v>10.0</v>
      </c>
      <c r="E358" s="18" t="s">
        <v>5980</v>
      </c>
      <c r="F358" s="18" t="s">
        <v>5270</v>
      </c>
      <c r="G358" s="24" t="s">
        <v>5093</v>
      </c>
      <c r="H358" s="24" t="s">
        <v>101</v>
      </c>
      <c r="I358" s="18">
        <v>2.0</v>
      </c>
      <c r="J358" s="18">
        <v>1.0</v>
      </c>
      <c r="K358" s="18" t="s">
        <v>6193</v>
      </c>
      <c r="L358" s="29">
        <f t="shared" si="8"/>
        <v>57.54021556</v>
      </c>
      <c r="M358" s="18">
        <v>3.0</v>
      </c>
      <c r="N358" s="18" t="s">
        <v>83</v>
      </c>
      <c r="O358" s="18">
        <v>2.0</v>
      </c>
      <c r="P358" s="26" t="s">
        <v>6200</v>
      </c>
      <c r="Q358" s="26" t="s">
        <v>6201</v>
      </c>
      <c r="R358" s="18"/>
      <c r="S358" s="18"/>
      <c r="T358" s="18" t="s">
        <v>85</v>
      </c>
      <c r="U358" s="18"/>
      <c r="V358" s="18"/>
      <c r="W358" s="18"/>
      <c r="X358" s="27" t="s">
        <v>149</v>
      </c>
      <c r="Y358" s="26" t="s">
        <v>5304</v>
      </c>
      <c r="Z358" s="26" t="s">
        <v>196</v>
      </c>
      <c r="AA358" s="18" t="s">
        <v>5780</v>
      </c>
    </row>
    <row r="359" ht="15.75" customHeight="1">
      <c r="A359" s="18">
        <f t="shared" si="9"/>
        <v>65</v>
      </c>
      <c r="B359" s="18" t="s">
        <v>6193</v>
      </c>
      <c r="C359" s="18" t="s">
        <v>1357</v>
      </c>
      <c r="D359" s="18">
        <v>10.0</v>
      </c>
      <c r="E359" s="18" t="s">
        <v>5980</v>
      </c>
      <c r="F359" s="18" t="s">
        <v>5270</v>
      </c>
      <c r="G359" s="24" t="s">
        <v>5093</v>
      </c>
      <c r="H359" s="24" t="s">
        <v>101</v>
      </c>
      <c r="I359" s="18">
        <v>2.0</v>
      </c>
      <c r="J359" s="18">
        <v>1.0</v>
      </c>
      <c r="K359" s="18" t="s">
        <v>6216</v>
      </c>
      <c r="L359" s="29">
        <f t="shared" si="8"/>
        <v>63.56244513</v>
      </c>
      <c r="M359" s="18">
        <v>3.0</v>
      </c>
      <c r="N359" s="18" t="s">
        <v>83</v>
      </c>
      <c r="O359" s="18">
        <v>2.0</v>
      </c>
      <c r="P359" s="26" t="s">
        <v>6224</v>
      </c>
      <c r="Q359" s="26" t="s">
        <v>6226</v>
      </c>
      <c r="R359" s="18"/>
      <c r="S359" s="18"/>
      <c r="T359" s="18" t="s">
        <v>85</v>
      </c>
      <c r="U359" s="18"/>
      <c r="V359" s="18"/>
      <c r="W359" s="18"/>
      <c r="X359" s="27" t="s">
        <v>149</v>
      </c>
      <c r="Y359" s="26" t="s">
        <v>5304</v>
      </c>
      <c r="Z359" s="26" t="s">
        <v>196</v>
      </c>
      <c r="AA359" s="18" t="s">
        <v>5780</v>
      </c>
    </row>
    <row r="360" ht="15.75" customHeight="1">
      <c r="A360" s="18">
        <f t="shared" si="9"/>
        <v>66</v>
      </c>
      <c r="B360" s="18" t="s">
        <v>6216</v>
      </c>
      <c r="C360" s="18" t="s">
        <v>1361</v>
      </c>
      <c r="D360" s="18">
        <v>10.0</v>
      </c>
      <c r="E360" s="18" t="s">
        <v>5980</v>
      </c>
      <c r="F360" s="18" t="s">
        <v>5270</v>
      </c>
      <c r="G360" s="24" t="s">
        <v>5093</v>
      </c>
      <c r="H360" s="24" t="s">
        <v>101</v>
      </c>
      <c r="I360" s="18">
        <v>2.0</v>
      </c>
      <c r="J360" s="18">
        <v>1.0</v>
      </c>
      <c r="K360" s="18" t="s">
        <v>6241</v>
      </c>
      <c r="L360" s="29">
        <f t="shared" si="8"/>
        <v>56.42211237</v>
      </c>
      <c r="M360" s="18">
        <v>3.0</v>
      </c>
      <c r="N360" s="18" t="s">
        <v>83</v>
      </c>
      <c r="O360" s="18">
        <v>2.0</v>
      </c>
      <c r="P360" s="26" t="s">
        <v>6248</v>
      </c>
      <c r="Q360" s="26" t="s">
        <v>6249</v>
      </c>
      <c r="R360" s="18"/>
      <c r="S360" s="18"/>
      <c r="T360" s="18" t="s">
        <v>85</v>
      </c>
      <c r="U360" s="18"/>
      <c r="V360" s="18"/>
      <c r="W360" s="18"/>
      <c r="X360" s="27" t="s">
        <v>149</v>
      </c>
      <c r="Y360" s="26" t="s">
        <v>5304</v>
      </c>
      <c r="Z360" s="26" t="s">
        <v>196</v>
      </c>
      <c r="AA360" s="18" t="s">
        <v>5780</v>
      </c>
    </row>
    <row r="361" ht="15.75" customHeight="1">
      <c r="A361" s="18">
        <f t="shared" si="9"/>
        <v>67</v>
      </c>
      <c r="B361" s="18" t="s">
        <v>6241</v>
      </c>
      <c r="C361" s="18" t="s">
        <v>1364</v>
      </c>
      <c r="D361" s="18">
        <v>10.0</v>
      </c>
      <c r="E361" s="18" t="s">
        <v>5980</v>
      </c>
      <c r="F361" s="18" t="s">
        <v>5270</v>
      </c>
      <c r="G361" s="24" t="s">
        <v>5093</v>
      </c>
      <c r="H361" s="24" t="s">
        <v>101</v>
      </c>
      <c r="I361" s="18">
        <v>2.0</v>
      </c>
      <c r="J361" s="18">
        <v>1.0</v>
      </c>
      <c r="K361" s="18" t="s">
        <v>6267</v>
      </c>
      <c r="L361" s="29">
        <f t="shared" si="8"/>
        <v>53.82799593</v>
      </c>
      <c r="M361" s="18">
        <v>3.0</v>
      </c>
      <c r="N361" s="18" t="s">
        <v>83</v>
      </c>
      <c r="O361" s="18">
        <v>2.0</v>
      </c>
      <c r="P361" s="26" t="s">
        <v>6273</v>
      </c>
      <c r="Q361" s="26" t="s">
        <v>6275</v>
      </c>
      <c r="R361" s="18"/>
      <c r="S361" s="18"/>
      <c r="T361" s="18" t="s">
        <v>85</v>
      </c>
      <c r="U361" s="18"/>
      <c r="V361" s="18"/>
      <c r="W361" s="18"/>
      <c r="X361" s="27" t="s">
        <v>149</v>
      </c>
      <c r="Y361" s="26" t="s">
        <v>5304</v>
      </c>
      <c r="Z361" s="26" t="s">
        <v>196</v>
      </c>
      <c r="AA361" s="18" t="s">
        <v>5780</v>
      </c>
    </row>
    <row r="362" ht="15.75" customHeight="1">
      <c r="A362" s="18">
        <f t="shared" si="9"/>
        <v>68</v>
      </c>
      <c r="B362" s="18" t="s">
        <v>6267</v>
      </c>
      <c r="C362" s="18" t="s">
        <v>1368</v>
      </c>
      <c r="D362" s="18">
        <v>10.0</v>
      </c>
      <c r="E362" s="18" t="s">
        <v>5980</v>
      </c>
      <c r="F362" s="18" t="s">
        <v>5270</v>
      </c>
      <c r="G362" s="24" t="s">
        <v>5093</v>
      </c>
      <c r="H362" s="24" t="s">
        <v>101</v>
      </c>
      <c r="I362" s="18">
        <v>2.0</v>
      </c>
      <c r="J362" s="18">
        <v>1.0</v>
      </c>
      <c r="K362" s="18" t="s">
        <v>6293</v>
      </c>
      <c r="L362" s="29">
        <f t="shared" si="8"/>
        <v>61.84935967</v>
      </c>
      <c r="M362" s="18">
        <v>3.0</v>
      </c>
      <c r="N362" s="18" t="s">
        <v>83</v>
      </c>
      <c r="O362" s="18">
        <v>2.0</v>
      </c>
      <c r="P362" s="26" t="s">
        <v>6299</v>
      </c>
      <c r="Q362" s="26" t="s">
        <v>6301</v>
      </c>
      <c r="R362" s="18"/>
      <c r="S362" s="18"/>
      <c r="T362" s="18" t="s">
        <v>85</v>
      </c>
      <c r="U362" s="18"/>
      <c r="V362" s="18"/>
      <c r="W362" s="18"/>
      <c r="X362" s="27" t="s">
        <v>149</v>
      </c>
      <c r="Y362" s="26" t="s">
        <v>5304</v>
      </c>
      <c r="Z362" s="26" t="s">
        <v>196</v>
      </c>
      <c r="AA362" s="18" t="s">
        <v>5780</v>
      </c>
    </row>
    <row r="363" ht="15.75" customHeight="1">
      <c r="A363" s="18">
        <f t="shared" si="9"/>
        <v>69</v>
      </c>
      <c r="B363" s="18" t="s">
        <v>6293</v>
      </c>
      <c r="C363" s="18" t="s">
        <v>1373</v>
      </c>
      <c r="D363" s="18">
        <v>10.0</v>
      </c>
      <c r="E363" s="18" t="s">
        <v>5980</v>
      </c>
      <c r="F363" s="18" t="s">
        <v>5270</v>
      </c>
      <c r="G363" s="24" t="s">
        <v>5093</v>
      </c>
      <c r="H363" s="24" t="s">
        <v>101</v>
      </c>
      <c r="I363" s="18">
        <v>2.0</v>
      </c>
      <c r="J363" s="18">
        <v>1.0</v>
      </c>
      <c r="K363" s="18" t="s">
        <v>6312</v>
      </c>
      <c r="L363" s="29">
        <f t="shared" si="8"/>
        <v>44.39416489</v>
      </c>
      <c r="M363" s="18">
        <v>3.0</v>
      </c>
      <c r="N363" s="18" t="s">
        <v>83</v>
      </c>
      <c r="O363" s="18">
        <v>2.0</v>
      </c>
      <c r="P363" s="26" t="s">
        <v>6315</v>
      </c>
      <c r="Q363" s="26" t="s">
        <v>6316</v>
      </c>
      <c r="R363" s="18"/>
      <c r="S363" s="18"/>
      <c r="T363" s="18" t="s">
        <v>85</v>
      </c>
      <c r="U363" s="18"/>
      <c r="V363" s="18"/>
      <c r="W363" s="18"/>
      <c r="X363" s="27" t="s">
        <v>149</v>
      </c>
      <c r="Y363" s="26" t="s">
        <v>5304</v>
      </c>
      <c r="Z363" s="26" t="s">
        <v>196</v>
      </c>
      <c r="AA363" s="18" t="s">
        <v>5780</v>
      </c>
    </row>
    <row r="364" ht="15.75" customHeight="1">
      <c r="A364" s="18">
        <f t="shared" si="9"/>
        <v>70</v>
      </c>
      <c r="B364" s="18" t="s">
        <v>6312</v>
      </c>
      <c r="C364" s="18" t="s">
        <v>1377</v>
      </c>
      <c r="D364" s="18">
        <v>10.0</v>
      </c>
      <c r="E364" s="18" t="s">
        <v>5980</v>
      </c>
      <c r="F364" s="18" t="s">
        <v>5270</v>
      </c>
      <c r="G364" s="24" t="s">
        <v>5093</v>
      </c>
      <c r="H364" s="24" t="s">
        <v>101</v>
      </c>
      <c r="I364" s="18">
        <v>2.0</v>
      </c>
      <c r="J364" s="18">
        <v>1.0</v>
      </c>
      <c r="K364" s="18" t="s">
        <v>6326</v>
      </c>
      <c r="L364" s="29">
        <f t="shared" si="8"/>
        <v>33.21457618</v>
      </c>
      <c r="M364" s="18">
        <v>3.0</v>
      </c>
      <c r="N364" s="18" t="s">
        <v>83</v>
      </c>
      <c r="O364" s="18">
        <v>2.0</v>
      </c>
      <c r="P364" s="26" t="s">
        <v>6330</v>
      </c>
      <c r="Q364" s="26" t="s">
        <v>6332</v>
      </c>
      <c r="R364" s="18"/>
      <c r="S364" s="18"/>
      <c r="T364" s="18" t="s">
        <v>85</v>
      </c>
      <c r="U364" s="18"/>
      <c r="V364" s="18"/>
      <c r="W364" s="18"/>
      <c r="X364" s="27" t="s">
        <v>149</v>
      </c>
      <c r="Y364" s="26" t="s">
        <v>5304</v>
      </c>
      <c r="Z364" s="26" t="s">
        <v>196</v>
      </c>
      <c r="AA364" s="18" t="s">
        <v>5780</v>
      </c>
    </row>
    <row r="365" ht="15.75" customHeight="1">
      <c r="A365" s="18">
        <f t="shared" si="9"/>
        <v>71</v>
      </c>
      <c r="B365" s="18" t="s">
        <v>6326</v>
      </c>
      <c r="C365" s="18" t="s">
        <v>1380</v>
      </c>
      <c r="D365" s="18">
        <v>10.0</v>
      </c>
      <c r="E365" s="18" t="s">
        <v>5980</v>
      </c>
      <c r="F365" s="18" t="s">
        <v>5270</v>
      </c>
      <c r="G365" s="24" t="s">
        <v>5093</v>
      </c>
      <c r="H365" s="24" t="s">
        <v>101</v>
      </c>
      <c r="I365" s="18">
        <v>2.0</v>
      </c>
      <c r="J365" s="18">
        <v>1.0</v>
      </c>
      <c r="K365" s="18" t="s">
        <v>6345</v>
      </c>
      <c r="L365" s="29">
        <f t="shared" si="8"/>
        <v>35.29199489</v>
      </c>
      <c r="M365" s="18">
        <v>3.0</v>
      </c>
      <c r="N365" s="18" t="s">
        <v>83</v>
      </c>
      <c r="O365" s="18">
        <v>2.0</v>
      </c>
      <c r="P365" s="26" t="s">
        <v>6349</v>
      </c>
      <c r="Q365" s="26" t="s">
        <v>6350</v>
      </c>
      <c r="R365" s="18"/>
      <c r="S365" s="18"/>
      <c r="T365" s="18" t="s">
        <v>85</v>
      </c>
      <c r="U365" s="18"/>
      <c r="V365" s="18"/>
      <c r="W365" s="18"/>
      <c r="X365" s="27" t="s">
        <v>149</v>
      </c>
      <c r="Y365" s="26" t="s">
        <v>5304</v>
      </c>
      <c r="Z365" s="26" t="s">
        <v>196</v>
      </c>
      <c r="AA365" s="18" t="s">
        <v>5780</v>
      </c>
    </row>
    <row r="366" ht="15.75" customHeight="1">
      <c r="A366" s="18">
        <f t="shared" si="9"/>
        <v>72</v>
      </c>
      <c r="B366" s="18" t="s">
        <v>6345</v>
      </c>
      <c r="C366" s="18" t="s">
        <v>1385</v>
      </c>
      <c r="D366" s="18">
        <v>10.0</v>
      </c>
      <c r="E366" s="18" t="s">
        <v>5980</v>
      </c>
      <c r="F366" s="18" t="s">
        <v>5270</v>
      </c>
      <c r="G366" s="24" t="s">
        <v>5093</v>
      </c>
      <c r="H366" s="24" t="s">
        <v>101</v>
      </c>
      <c r="I366" s="18">
        <v>2.0</v>
      </c>
      <c r="J366" s="18">
        <v>1.0</v>
      </c>
      <c r="K366" s="18" t="s">
        <v>6372</v>
      </c>
      <c r="L366" s="29">
        <f t="shared" si="8"/>
        <v>40.14232485</v>
      </c>
      <c r="M366" s="18">
        <v>3.0</v>
      </c>
      <c r="N366" s="18" t="s">
        <v>83</v>
      </c>
      <c r="O366" s="18">
        <v>2.0</v>
      </c>
      <c r="P366" s="26" t="s">
        <v>6377</v>
      </c>
      <c r="Q366" s="26" t="s">
        <v>6378</v>
      </c>
      <c r="R366" s="18"/>
      <c r="S366" s="18"/>
      <c r="T366" s="18" t="s">
        <v>85</v>
      </c>
      <c r="U366" s="18"/>
      <c r="V366" s="18"/>
      <c r="W366" s="18"/>
      <c r="X366" s="27" t="s">
        <v>149</v>
      </c>
      <c r="Y366" s="26" t="s">
        <v>5304</v>
      </c>
      <c r="Z366" s="26" t="s">
        <v>196</v>
      </c>
      <c r="AA366" s="18" t="s">
        <v>5780</v>
      </c>
    </row>
    <row r="367" ht="15.75" customHeight="1">
      <c r="A367" s="18">
        <f t="shared" si="9"/>
        <v>73</v>
      </c>
      <c r="B367" s="18" t="s">
        <v>6372</v>
      </c>
      <c r="C367" s="18" t="s">
        <v>1389</v>
      </c>
      <c r="D367" s="18">
        <v>10.0</v>
      </c>
      <c r="E367" s="18" t="s">
        <v>5980</v>
      </c>
      <c r="F367" s="18" t="s">
        <v>5270</v>
      </c>
      <c r="G367" s="24" t="s">
        <v>5093</v>
      </c>
      <c r="H367" s="24" t="s">
        <v>101</v>
      </c>
      <c r="I367" s="18">
        <v>2.0</v>
      </c>
      <c r="J367" s="18">
        <v>1.0</v>
      </c>
      <c r="K367" s="18" t="s">
        <v>6386</v>
      </c>
      <c r="L367" s="29">
        <f t="shared" si="8"/>
        <v>45.75887634</v>
      </c>
      <c r="M367" s="18">
        <v>3.0</v>
      </c>
      <c r="N367" s="18" t="s">
        <v>83</v>
      </c>
      <c r="O367" s="18">
        <v>2.0</v>
      </c>
      <c r="P367" s="26" t="s">
        <v>6391</v>
      </c>
      <c r="Q367" s="26" t="s">
        <v>6392</v>
      </c>
      <c r="R367" s="18"/>
      <c r="S367" s="18"/>
      <c r="T367" s="18" t="s">
        <v>85</v>
      </c>
      <c r="U367" s="18"/>
      <c r="V367" s="18"/>
      <c r="W367" s="18"/>
      <c r="X367" s="27" t="s">
        <v>149</v>
      </c>
      <c r="Y367" s="26" t="s">
        <v>5304</v>
      </c>
      <c r="Z367" s="26" t="s">
        <v>196</v>
      </c>
      <c r="AA367" s="18" t="s">
        <v>5780</v>
      </c>
    </row>
    <row r="368" ht="15.75" customHeight="1">
      <c r="A368" s="18">
        <f t="shared" si="9"/>
        <v>74</v>
      </c>
      <c r="B368" s="18" t="s">
        <v>6386</v>
      </c>
      <c r="C368" s="18" t="s">
        <v>1391</v>
      </c>
      <c r="D368" s="18">
        <v>10.0</v>
      </c>
      <c r="E368" s="18" t="s">
        <v>5980</v>
      </c>
      <c r="F368" s="18" t="s">
        <v>5270</v>
      </c>
      <c r="G368" s="24" t="s">
        <v>5093</v>
      </c>
      <c r="H368" s="24" t="s">
        <v>101</v>
      </c>
      <c r="I368" s="18">
        <v>2.0</v>
      </c>
      <c r="J368" s="18">
        <v>1.0</v>
      </c>
      <c r="K368" s="18" t="s">
        <v>6398</v>
      </c>
      <c r="L368" s="29">
        <f t="shared" si="8"/>
        <v>48.12396507</v>
      </c>
      <c r="M368" s="18">
        <v>3.0</v>
      </c>
      <c r="N368" s="18" t="s">
        <v>83</v>
      </c>
      <c r="O368" s="18">
        <v>2.0</v>
      </c>
      <c r="P368" s="26" t="s">
        <v>6403</v>
      </c>
      <c r="Q368" s="26" t="s">
        <v>6404</v>
      </c>
      <c r="R368" s="18"/>
      <c r="S368" s="18"/>
      <c r="T368" s="18" t="s">
        <v>85</v>
      </c>
      <c r="U368" s="18"/>
      <c r="V368" s="18"/>
      <c r="W368" s="18"/>
      <c r="X368" s="27" t="s">
        <v>149</v>
      </c>
      <c r="Y368" s="26" t="s">
        <v>5304</v>
      </c>
      <c r="Z368" s="26" t="s">
        <v>196</v>
      </c>
      <c r="AA368" s="18" t="s">
        <v>5780</v>
      </c>
    </row>
    <row r="369" ht="15.75" customHeight="1">
      <c r="A369" s="18">
        <f t="shared" si="9"/>
        <v>75</v>
      </c>
      <c r="B369" s="18" t="s">
        <v>6398</v>
      </c>
      <c r="C369" s="18" t="s">
        <v>1396</v>
      </c>
      <c r="D369" s="18">
        <v>10.0</v>
      </c>
      <c r="E369" s="18" t="s">
        <v>5980</v>
      </c>
      <c r="F369" s="18" t="s">
        <v>5270</v>
      </c>
      <c r="G369" s="24" t="s">
        <v>5093</v>
      </c>
      <c r="H369" s="24" t="s">
        <v>101</v>
      </c>
      <c r="I369" s="18">
        <v>2.0</v>
      </c>
      <c r="J369" s="18">
        <v>1.0</v>
      </c>
      <c r="K369" s="18" t="s">
        <v>6412</v>
      </c>
      <c r="L369" s="29">
        <f t="shared" si="8"/>
        <v>33.11558353</v>
      </c>
      <c r="M369" s="18">
        <v>3.0</v>
      </c>
      <c r="N369" s="18" t="s">
        <v>83</v>
      </c>
      <c r="O369" s="18">
        <v>2.0</v>
      </c>
      <c r="P369" s="26" t="s">
        <v>6420</v>
      </c>
      <c r="Q369" s="26" t="s">
        <v>6421</v>
      </c>
      <c r="R369" s="18"/>
      <c r="S369" s="18"/>
      <c r="T369" s="18" t="s">
        <v>85</v>
      </c>
      <c r="U369" s="18"/>
      <c r="V369" s="18"/>
      <c r="W369" s="18"/>
      <c r="X369" s="27" t="s">
        <v>149</v>
      </c>
      <c r="Y369" s="26" t="s">
        <v>5304</v>
      </c>
      <c r="Z369" s="26" t="s">
        <v>196</v>
      </c>
      <c r="AA369" s="18" t="s">
        <v>5780</v>
      </c>
    </row>
    <row r="370" ht="15.75" customHeight="1">
      <c r="A370" s="18">
        <f t="shared" si="9"/>
        <v>76</v>
      </c>
      <c r="B370" s="18" t="s">
        <v>6412</v>
      </c>
      <c r="C370" s="18" t="s">
        <v>1397</v>
      </c>
      <c r="D370" s="18">
        <v>10.0</v>
      </c>
      <c r="E370" s="18" t="s">
        <v>5980</v>
      </c>
      <c r="F370" s="18" t="s">
        <v>5270</v>
      </c>
      <c r="G370" s="24" t="s">
        <v>5093</v>
      </c>
      <c r="H370" s="24" t="s">
        <v>101</v>
      </c>
      <c r="I370" s="18">
        <v>2.0</v>
      </c>
      <c r="J370" s="18">
        <v>1.0</v>
      </c>
      <c r="K370" s="18" t="s">
        <v>6428</v>
      </c>
      <c r="L370" s="29">
        <f t="shared" si="8"/>
        <v>28.40155809</v>
      </c>
      <c r="M370" s="18">
        <v>3.0</v>
      </c>
      <c r="N370" s="18" t="s">
        <v>83</v>
      </c>
      <c r="O370" s="18">
        <v>2.0</v>
      </c>
      <c r="P370" s="26" t="s">
        <v>6433</v>
      </c>
      <c r="Q370" s="26" t="s">
        <v>6435</v>
      </c>
      <c r="R370" s="18"/>
      <c r="S370" s="18"/>
      <c r="T370" s="18" t="s">
        <v>85</v>
      </c>
      <c r="U370" s="18"/>
      <c r="V370" s="18"/>
      <c r="W370" s="18"/>
      <c r="X370" s="27" t="s">
        <v>149</v>
      </c>
      <c r="Y370" s="26" t="s">
        <v>5304</v>
      </c>
      <c r="Z370" s="26" t="s">
        <v>196</v>
      </c>
      <c r="AA370" s="18" t="s">
        <v>5780</v>
      </c>
    </row>
    <row r="371" ht="15.75" customHeight="1">
      <c r="A371" s="18">
        <f t="shared" si="9"/>
        <v>77</v>
      </c>
      <c r="B371" s="18" t="s">
        <v>6428</v>
      </c>
      <c r="C371" s="18" t="s">
        <v>1400</v>
      </c>
      <c r="D371" s="18">
        <v>10.0</v>
      </c>
      <c r="E371" s="18" t="s">
        <v>5980</v>
      </c>
      <c r="F371" s="18" t="s">
        <v>5270</v>
      </c>
      <c r="G371" s="24" t="s">
        <v>5093</v>
      </c>
      <c r="H371" s="24" t="s">
        <v>101</v>
      </c>
      <c r="I371" s="18">
        <v>2.0</v>
      </c>
      <c r="J371" s="18">
        <v>1.0</v>
      </c>
      <c r="K371" s="18" t="s">
        <v>6444</v>
      </c>
      <c r="L371" s="29">
        <f t="shared" si="8"/>
        <v>50.29577374</v>
      </c>
      <c r="M371" s="18">
        <v>3.0</v>
      </c>
      <c r="N371" s="18" t="s">
        <v>83</v>
      </c>
      <c r="O371" s="18">
        <v>2.0</v>
      </c>
      <c r="P371" s="26" t="s">
        <v>6451</v>
      </c>
      <c r="Q371" s="26" t="s">
        <v>6452</v>
      </c>
      <c r="R371" s="18"/>
      <c r="S371" s="18"/>
      <c r="T371" s="18" t="s">
        <v>85</v>
      </c>
      <c r="U371" s="18"/>
      <c r="V371" s="18"/>
      <c r="W371" s="18"/>
      <c r="X371" s="27" t="s">
        <v>149</v>
      </c>
      <c r="Y371" s="26" t="s">
        <v>5304</v>
      </c>
      <c r="Z371" s="26" t="s">
        <v>196</v>
      </c>
      <c r="AA371" s="18" t="s">
        <v>5780</v>
      </c>
    </row>
    <row r="372" ht="15.75" customHeight="1">
      <c r="A372" s="18">
        <f t="shared" si="9"/>
        <v>78</v>
      </c>
      <c r="B372" s="18" t="s">
        <v>6444</v>
      </c>
      <c r="C372" s="18" t="s">
        <v>1402</v>
      </c>
      <c r="D372" s="18">
        <v>10.0</v>
      </c>
      <c r="E372" s="18" t="s">
        <v>5980</v>
      </c>
      <c r="F372" s="18" t="s">
        <v>5270</v>
      </c>
      <c r="G372" s="24" t="s">
        <v>5093</v>
      </c>
      <c r="H372" s="24" t="s">
        <v>101</v>
      </c>
      <c r="I372" s="18">
        <v>2.0</v>
      </c>
      <c r="J372" s="18">
        <v>1.0</v>
      </c>
      <c r="K372" s="18" t="s">
        <v>6462</v>
      </c>
      <c r="L372" s="29">
        <f t="shared" si="8"/>
        <v>23.36044329</v>
      </c>
      <c r="M372" s="18">
        <v>3.0</v>
      </c>
      <c r="N372" s="18" t="s">
        <v>83</v>
      </c>
      <c r="O372" s="18">
        <v>2.0</v>
      </c>
      <c r="P372" s="26" t="s">
        <v>6466</v>
      </c>
      <c r="Q372" s="26" t="s">
        <v>6467</v>
      </c>
      <c r="R372" s="18"/>
      <c r="S372" s="18"/>
      <c r="T372" s="18" t="s">
        <v>85</v>
      </c>
      <c r="U372" s="18"/>
      <c r="V372" s="18"/>
      <c r="W372" s="18"/>
      <c r="X372" s="27" t="s">
        <v>149</v>
      </c>
      <c r="Y372" s="26" t="s">
        <v>5304</v>
      </c>
      <c r="Z372" s="26" t="s">
        <v>196</v>
      </c>
      <c r="AA372" s="18" t="s">
        <v>5780</v>
      </c>
    </row>
    <row r="373" ht="15.75" customHeight="1">
      <c r="A373" s="18">
        <f t="shared" si="9"/>
        <v>79</v>
      </c>
      <c r="B373" s="18" t="s">
        <v>6462</v>
      </c>
      <c r="C373" s="18" t="s">
        <v>1405</v>
      </c>
      <c r="D373" s="18">
        <v>10.0</v>
      </c>
      <c r="E373" s="18" t="s">
        <v>5980</v>
      </c>
      <c r="F373" s="18" t="s">
        <v>5270</v>
      </c>
      <c r="G373" s="24" t="s">
        <v>5093</v>
      </c>
      <c r="H373" s="24" t="s">
        <v>101</v>
      </c>
      <c r="I373" s="18">
        <v>2.0</v>
      </c>
      <c r="J373" s="18">
        <v>1.0</v>
      </c>
      <c r="K373" s="18" t="s">
        <v>6477</v>
      </c>
      <c r="L373" s="29">
        <f t="shared" si="8"/>
        <v>33.21592775</v>
      </c>
      <c r="M373" s="18">
        <v>3.0</v>
      </c>
      <c r="N373" s="18" t="s">
        <v>83</v>
      </c>
      <c r="O373" s="18">
        <v>2.0</v>
      </c>
      <c r="P373" s="26" t="s">
        <v>6484</v>
      </c>
      <c r="Q373" s="26" t="s">
        <v>6485</v>
      </c>
      <c r="R373" s="18"/>
      <c r="S373" s="18"/>
      <c r="T373" s="18" t="s">
        <v>85</v>
      </c>
      <c r="U373" s="18"/>
      <c r="V373" s="18"/>
      <c r="W373" s="18"/>
      <c r="X373" s="27" t="s">
        <v>149</v>
      </c>
      <c r="Y373" s="26" t="s">
        <v>5304</v>
      </c>
      <c r="Z373" s="26" t="s">
        <v>196</v>
      </c>
      <c r="AA373" s="18" t="s">
        <v>5780</v>
      </c>
    </row>
    <row r="374" ht="15.75" customHeight="1">
      <c r="A374" s="18">
        <f t="shared" si="9"/>
        <v>80</v>
      </c>
      <c r="B374" s="18" t="s">
        <v>6477</v>
      </c>
      <c r="C374" s="18" t="s">
        <v>1409</v>
      </c>
      <c r="D374" s="18">
        <v>10.0</v>
      </c>
      <c r="E374" s="18" t="s">
        <v>5980</v>
      </c>
      <c r="F374" s="18" t="s">
        <v>5270</v>
      </c>
      <c r="G374" s="24" t="s">
        <v>5093</v>
      </c>
      <c r="H374" s="24" t="s">
        <v>101</v>
      </c>
      <c r="I374" s="18">
        <v>2.0</v>
      </c>
      <c r="J374" s="18">
        <v>1.0</v>
      </c>
      <c r="K374" s="18" t="s">
        <v>6477</v>
      </c>
      <c r="L374" s="29">
        <v>0.0</v>
      </c>
      <c r="M374" s="18">
        <v>3.0</v>
      </c>
      <c r="N374" s="18" t="s">
        <v>83</v>
      </c>
      <c r="O374" s="18">
        <v>2.0</v>
      </c>
      <c r="P374" s="26" t="s">
        <v>6502</v>
      </c>
      <c r="Q374" s="26" t="s">
        <v>6503</v>
      </c>
      <c r="R374" s="18"/>
      <c r="S374" s="18"/>
      <c r="T374" s="18" t="s">
        <v>85</v>
      </c>
      <c r="U374" s="18"/>
      <c r="V374" s="18"/>
      <c r="W374" s="18"/>
      <c r="X374" s="27" t="s">
        <v>149</v>
      </c>
      <c r="Y374" s="26" t="s">
        <v>5304</v>
      </c>
      <c r="Z374" s="26" t="s">
        <v>196</v>
      </c>
      <c r="AA374" s="18" t="s">
        <v>5780</v>
      </c>
    </row>
    <row r="375" ht="15.75" customHeight="1">
      <c r="A375" s="18">
        <v>81.0</v>
      </c>
      <c r="B375" s="18" t="s">
        <v>6513</v>
      </c>
      <c r="C375" s="18" t="s">
        <v>1640</v>
      </c>
      <c r="D375" s="18">
        <v>8.0</v>
      </c>
      <c r="E375" s="18" t="s">
        <v>6518</v>
      </c>
      <c r="F375" s="18" t="s">
        <v>5270</v>
      </c>
      <c r="G375" s="24" t="s">
        <v>5093</v>
      </c>
      <c r="H375" s="24" t="s">
        <v>101</v>
      </c>
      <c r="I375" s="18">
        <v>2.0</v>
      </c>
      <c r="J375" s="18">
        <v>1.0</v>
      </c>
      <c r="K375" s="18" t="s">
        <v>6523</v>
      </c>
      <c r="L375" s="29">
        <f t="shared" ref="L375:L383" si="10">2 * 6371000 * ASIN(SQRT(SIN(RADIANS((SUBSTITUTE(P375,".",".")*1)-(SUBSTITUTE(P376,".",".")*1))/2000000)^2 + COS(RADIANS(SUBSTITUTE(P376,".",".")*1)/1000000) * COS(RADIANS(SUBSTITUTE(P375,".",".")*1)/1000000) * SIN(RADIANS((SUBSTITUTE(Q375,".",".")*1)-(SUBSTITUTE(Q376,".",".")*1))/2000000)^2))</f>
        <v>38.77046975</v>
      </c>
      <c r="M375" s="18">
        <v>3.0</v>
      </c>
      <c r="N375" s="18" t="s">
        <v>83</v>
      </c>
      <c r="O375" s="18">
        <v>2.0</v>
      </c>
      <c r="P375" s="26" t="s">
        <v>6586</v>
      </c>
      <c r="Q375" s="26" t="s">
        <v>6588</v>
      </c>
      <c r="R375" s="18"/>
      <c r="S375" s="18"/>
      <c r="T375" s="18" t="s">
        <v>85</v>
      </c>
      <c r="U375" s="18"/>
      <c r="V375" s="18"/>
      <c r="W375" s="18"/>
      <c r="X375" s="27" t="s">
        <v>149</v>
      </c>
      <c r="Y375" s="26" t="s">
        <v>5304</v>
      </c>
      <c r="Z375" s="26" t="s">
        <v>196</v>
      </c>
      <c r="AA375" s="18" t="s">
        <v>6596</v>
      </c>
    </row>
    <row r="376" ht="15.75" customHeight="1">
      <c r="A376" s="18">
        <f t="shared" ref="A376:A384" si="11">A375+1</f>
        <v>82</v>
      </c>
      <c r="B376" s="18" t="s">
        <v>6523</v>
      </c>
      <c r="C376" s="18" t="s">
        <v>1645</v>
      </c>
      <c r="D376" s="18">
        <v>8.0</v>
      </c>
      <c r="E376" s="18" t="s">
        <v>6518</v>
      </c>
      <c r="F376" s="18" t="s">
        <v>5270</v>
      </c>
      <c r="G376" s="24" t="s">
        <v>5093</v>
      </c>
      <c r="H376" s="24" t="s">
        <v>101</v>
      </c>
      <c r="I376" s="18">
        <v>2.0</v>
      </c>
      <c r="J376" s="18">
        <v>1.0</v>
      </c>
      <c r="K376" s="18" t="s">
        <v>6615</v>
      </c>
      <c r="L376" s="29">
        <f t="shared" si="10"/>
        <v>44.87195752</v>
      </c>
      <c r="M376" s="18">
        <v>3.0</v>
      </c>
      <c r="N376" s="18" t="s">
        <v>83</v>
      </c>
      <c r="O376" s="18">
        <v>2.0</v>
      </c>
      <c r="P376" s="26" t="s">
        <v>6620</v>
      </c>
      <c r="Q376" s="26" t="s">
        <v>6625</v>
      </c>
      <c r="R376" s="18"/>
      <c r="S376" s="18"/>
      <c r="T376" s="18" t="s">
        <v>85</v>
      </c>
      <c r="U376" s="18"/>
      <c r="V376" s="18"/>
      <c r="W376" s="18"/>
      <c r="X376" s="27" t="s">
        <v>149</v>
      </c>
      <c r="Y376" s="26" t="s">
        <v>5304</v>
      </c>
      <c r="Z376" s="26" t="s">
        <v>196</v>
      </c>
      <c r="AA376" s="18" t="s">
        <v>6596</v>
      </c>
    </row>
    <row r="377" ht="15.75" customHeight="1">
      <c r="A377" s="18">
        <f t="shared" si="11"/>
        <v>83</v>
      </c>
      <c r="B377" s="18" t="s">
        <v>6615</v>
      </c>
      <c r="C377" s="18" t="s">
        <v>1653</v>
      </c>
      <c r="D377" s="18">
        <v>8.0</v>
      </c>
      <c r="E377" s="18" t="s">
        <v>6518</v>
      </c>
      <c r="F377" s="18" t="s">
        <v>5270</v>
      </c>
      <c r="G377" s="24" t="s">
        <v>5093</v>
      </c>
      <c r="H377" s="24" t="s">
        <v>101</v>
      </c>
      <c r="I377" s="18">
        <v>2.0</v>
      </c>
      <c r="J377" s="18">
        <v>1.0</v>
      </c>
      <c r="K377" s="18" t="s">
        <v>6646</v>
      </c>
      <c r="L377" s="29">
        <f t="shared" si="10"/>
        <v>41.13077091</v>
      </c>
      <c r="M377" s="18">
        <v>3.0</v>
      </c>
      <c r="N377" s="18" t="s">
        <v>83</v>
      </c>
      <c r="O377" s="18">
        <v>2.0</v>
      </c>
      <c r="P377" s="26" t="s">
        <v>6654</v>
      </c>
      <c r="Q377" s="26" t="s">
        <v>6655</v>
      </c>
      <c r="R377" s="18"/>
      <c r="S377" s="18"/>
      <c r="T377" s="18" t="s">
        <v>85</v>
      </c>
      <c r="U377" s="18"/>
      <c r="V377" s="18"/>
      <c r="W377" s="18"/>
      <c r="X377" s="27" t="s">
        <v>149</v>
      </c>
      <c r="Y377" s="26" t="s">
        <v>5304</v>
      </c>
      <c r="Z377" s="26" t="s">
        <v>196</v>
      </c>
      <c r="AA377" s="18" t="s">
        <v>6596</v>
      </c>
    </row>
    <row r="378" ht="15.75" customHeight="1">
      <c r="A378" s="18">
        <f t="shared" si="11"/>
        <v>84</v>
      </c>
      <c r="B378" s="18" t="s">
        <v>6646</v>
      </c>
      <c r="C378" s="18" t="s">
        <v>1660</v>
      </c>
      <c r="D378" s="18">
        <v>8.0</v>
      </c>
      <c r="E378" s="18" t="s">
        <v>6518</v>
      </c>
      <c r="F378" s="18" t="s">
        <v>5270</v>
      </c>
      <c r="G378" s="24" t="s">
        <v>5093</v>
      </c>
      <c r="H378" s="24" t="s">
        <v>101</v>
      </c>
      <c r="I378" s="18">
        <v>2.0</v>
      </c>
      <c r="J378" s="18">
        <v>1.0</v>
      </c>
      <c r="K378" s="18" t="s">
        <v>6674</v>
      </c>
      <c r="L378" s="29">
        <f t="shared" si="10"/>
        <v>39.95031162</v>
      </c>
      <c r="M378" s="18">
        <v>3.0</v>
      </c>
      <c r="N378" s="18" t="s">
        <v>83</v>
      </c>
      <c r="O378" s="18">
        <v>2.0</v>
      </c>
      <c r="P378" s="26" t="s">
        <v>1746</v>
      </c>
      <c r="Q378" s="26" t="s">
        <v>6682</v>
      </c>
      <c r="R378" s="18"/>
      <c r="S378" s="18"/>
      <c r="T378" s="18" t="s">
        <v>85</v>
      </c>
      <c r="U378" s="18"/>
      <c r="V378" s="18"/>
      <c r="W378" s="18"/>
      <c r="X378" s="27" t="s">
        <v>149</v>
      </c>
      <c r="Y378" s="26" t="s">
        <v>5304</v>
      </c>
      <c r="Z378" s="26" t="s">
        <v>196</v>
      </c>
      <c r="AA378" s="18" t="s">
        <v>6596</v>
      </c>
    </row>
    <row r="379" ht="15.75" customHeight="1">
      <c r="A379" s="18">
        <f t="shared" si="11"/>
        <v>85</v>
      </c>
      <c r="B379" s="18" t="s">
        <v>6674</v>
      </c>
      <c r="C379" s="18" t="s">
        <v>1666</v>
      </c>
      <c r="D379" s="18">
        <v>8.0</v>
      </c>
      <c r="E379" s="18" t="s">
        <v>6518</v>
      </c>
      <c r="F379" s="18" t="s">
        <v>5270</v>
      </c>
      <c r="G379" s="24" t="s">
        <v>5093</v>
      </c>
      <c r="H379" s="24" t="s">
        <v>101</v>
      </c>
      <c r="I379" s="18">
        <v>2.0</v>
      </c>
      <c r="J379" s="18">
        <v>1.0</v>
      </c>
      <c r="K379" s="18" t="s">
        <v>6697</v>
      </c>
      <c r="L379" s="29">
        <f t="shared" si="10"/>
        <v>36.73741678</v>
      </c>
      <c r="M379" s="18">
        <v>3.0</v>
      </c>
      <c r="N379" s="18" t="s">
        <v>83</v>
      </c>
      <c r="O379" s="18">
        <v>2.0</v>
      </c>
      <c r="P379" s="26" t="s">
        <v>6706</v>
      </c>
      <c r="Q379" s="26" t="s">
        <v>6707</v>
      </c>
      <c r="R379" s="18"/>
      <c r="S379" s="18"/>
      <c r="T379" s="18" t="s">
        <v>85</v>
      </c>
      <c r="U379" s="18"/>
      <c r="V379" s="18"/>
      <c r="W379" s="18"/>
      <c r="X379" s="27" t="s">
        <v>149</v>
      </c>
      <c r="Y379" s="26" t="s">
        <v>5304</v>
      </c>
      <c r="Z379" s="26" t="s">
        <v>196</v>
      </c>
      <c r="AA379" s="18" t="s">
        <v>6596</v>
      </c>
    </row>
    <row r="380" ht="15.75" customHeight="1">
      <c r="A380" s="18">
        <f t="shared" si="11"/>
        <v>86</v>
      </c>
      <c r="B380" s="18" t="s">
        <v>6697</v>
      </c>
      <c r="C380" s="18" t="s">
        <v>1673</v>
      </c>
      <c r="D380" s="18">
        <v>8.0</v>
      </c>
      <c r="E380" s="18" t="s">
        <v>6518</v>
      </c>
      <c r="F380" s="18" t="s">
        <v>5270</v>
      </c>
      <c r="G380" s="24" t="s">
        <v>5093</v>
      </c>
      <c r="H380" s="24" t="s">
        <v>101</v>
      </c>
      <c r="I380" s="18">
        <v>2.0</v>
      </c>
      <c r="J380" s="18">
        <v>1.0</v>
      </c>
      <c r="K380" s="18" t="s">
        <v>6725</v>
      </c>
      <c r="L380" s="29">
        <f t="shared" si="10"/>
        <v>41.06245593</v>
      </c>
      <c r="M380" s="18">
        <v>3.0</v>
      </c>
      <c r="N380" s="18" t="s">
        <v>83</v>
      </c>
      <c r="O380" s="18">
        <v>2.0</v>
      </c>
      <c r="P380" s="26" t="s">
        <v>6735</v>
      </c>
      <c r="Q380" s="26" t="s">
        <v>6736</v>
      </c>
      <c r="R380" s="18"/>
      <c r="S380" s="18"/>
      <c r="T380" s="18" t="s">
        <v>85</v>
      </c>
      <c r="U380" s="18"/>
      <c r="V380" s="18"/>
      <c r="W380" s="18"/>
      <c r="X380" s="27" t="s">
        <v>149</v>
      </c>
      <c r="Y380" s="26" t="s">
        <v>5304</v>
      </c>
      <c r="Z380" s="26" t="s">
        <v>196</v>
      </c>
      <c r="AA380" s="18" t="s">
        <v>6596</v>
      </c>
    </row>
    <row r="381" ht="15.75" customHeight="1">
      <c r="A381" s="18">
        <f t="shared" si="11"/>
        <v>87</v>
      </c>
      <c r="B381" s="18" t="s">
        <v>6725</v>
      </c>
      <c r="C381" s="18" t="s">
        <v>1678</v>
      </c>
      <c r="D381" s="18">
        <v>8.0</v>
      </c>
      <c r="E381" s="18" t="s">
        <v>6518</v>
      </c>
      <c r="F381" s="18" t="s">
        <v>5270</v>
      </c>
      <c r="G381" s="24" t="s">
        <v>5093</v>
      </c>
      <c r="H381" s="24" t="s">
        <v>101</v>
      </c>
      <c r="I381" s="18">
        <v>2.0</v>
      </c>
      <c r="J381" s="18">
        <v>1.0</v>
      </c>
      <c r="K381" s="18" t="s">
        <v>6752</v>
      </c>
      <c r="L381" s="29">
        <f t="shared" si="10"/>
        <v>40.09337597</v>
      </c>
      <c r="M381" s="18">
        <v>3.0</v>
      </c>
      <c r="N381" s="18" t="s">
        <v>83</v>
      </c>
      <c r="O381" s="18">
        <v>2.0</v>
      </c>
      <c r="P381" s="26" t="s">
        <v>6761</v>
      </c>
      <c r="Q381" s="26" t="s">
        <v>6762</v>
      </c>
      <c r="R381" s="18"/>
      <c r="S381" s="18"/>
      <c r="T381" s="18" t="s">
        <v>85</v>
      </c>
      <c r="U381" s="18"/>
      <c r="V381" s="18"/>
      <c r="W381" s="18"/>
      <c r="X381" s="27" t="s">
        <v>149</v>
      </c>
      <c r="Y381" s="26" t="s">
        <v>5304</v>
      </c>
      <c r="Z381" s="26" t="s">
        <v>196</v>
      </c>
      <c r="AA381" s="18" t="s">
        <v>6596</v>
      </c>
    </row>
    <row r="382" ht="15.75" customHeight="1">
      <c r="A382" s="18">
        <f t="shared" si="11"/>
        <v>88</v>
      </c>
      <c r="B382" s="18" t="s">
        <v>6752</v>
      </c>
      <c r="C382" s="18" t="s">
        <v>1686</v>
      </c>
      <c r="D382" s="18">
        <v>8.0</v>
      </c>
      <c r="E382" s="18" t="s">
        <v>6518</v>
      </c>
      <c r="F382" s="18" t="s">
        <v>5270</v>
      </c>
      <c r="G382" s="24" t="s">
        <v>5093</v>
      </c>
      <c r="H382" s="24" t="s">
        <v>101</v>
      </c>
      <c r="I382" s="18">
        <v>2.0</v>
      </c>
      <c r="J382" s="18">
        <v>1.0</v>
      </c>
      <c r="K382" s="18" t="s">
        <v>6780</v>
      </c>
      <c r="L382" s="29">
        <f t="shared" si="10"/>
        <v>46.07484503</v>
      </c>
      <c r="M382" s="18">
        <v>3.0</v>
      </c>
      <c r="N382" s="18" t="s">
        <v>83</v>
      </c>
      <c r="O382" s="18">
        <v>2.0</v>
      </c>
      <c r="P382" s="26" t="s">
        <v>6787</v>
      </c>
      <c r="Q382" s="26" t="s">
        <v>6789</v>
      </c>
      <c r="R382" s="18"/>
      <c r="S382" s="18"/>
      <c r="T382" s="18" t="s">
        <v>85</v>
      </c>
      <c r="U382" s="18"/>
      <c r="V382" s="18"/>
      <c r="W382" s="18"/>
      <c r="X382" s="27" t="s">
        <v>149</v>
      </c>
      <c r="Y382" s="26" t="s">
        <v>5304</v>
      </c>
      <c r="Z382" s="26" t="s">
        <v>196</v>
      </c>
      <c r="AA382" s="18" t="s">
        <v>6596</v>
      </c>
    </row>
    <row r="383" ht="15.75" customHeight="1">
      <c r="A383" s="18">
        <f t="shared" si="11"/>
        <v>89</v>
      </c>
      <c r="B383" s="18" t="s">
        <v>6780</v>
      </c>
      <c r="C383" s="18" t="s">
        <v>1690</v>
      </c>
      <c r="D383" s="18">
        <v>8.0</v>
      </c>
      <c r="E383" s="18" t="s">
        <v>6518</v>
      </c>
      <c r="F383" s="18" t="s">
        <v>5270</v>
      </c>
      <c r="G383" s="24" t="s">
        <v>5093</v>
      </c>
      <c r="H383" s="24" t="s">
        <v>101</v>
      </c>
      <c r="I383" s="18">
        <v>2.0</v>
      </c>
      <c r="J383" s="18">
        <v>1.0</v>
      </c>
      <c r="K383" s="18" t="s">
        <v>6803</v>
      </c>
      <c r="L383" s="29">
        <f t="shared" si="10"/>
        <v>37.07882399</v>
      </c>
      <c r="M383" s="18">
        <v>3.0</v>
      </c>
      <c r="N383" s="18" t="s">
        <v>83</v>
      </c>
      <c r="O383" s="18">
        <v>2.0</v>
      </c>
      <c r="P383" s="26" t="s">
        <v>6812</v>
      </c>
      <c r="Q383" s="26" t="s">
        <v>6814</v>
      </c>
      <c r="R383" s="18"/>
      <c r="S383" s="18"/>
      <c r="T383" s="18" t="s">
        <v>85</v>
      </c>
      <c r="U383" s="18"/>
      <c r="V383" s="18"/>
      <c r="W383" s="18"/>
      <c r="X383" s="27" t="s">
        <v>149</v>
      </c>
      <c r="Y383" s="26" t="s">
        <v>5304</v>
      </c>
      <c r="Z383" s="26" t="s">
        <v>196</v>
      </c>
      <c r="AA383" s="18" t="s">
        <v>6596</v>
      </c>
    </row>
    <row r="384" ht="15.75" customHeight="1">
      <c r="A384" s="18">
        <f t="shared" si="11"/>
        <v>90</v>
      </c>
      <c r="B384" s="18" t="s">
        <v>6803</v>
      </c>
      <c r="C384" s="18" t="s">
        <v>1694</v>
      </c>
      <c r="D384" s="18">
        <v>8.0</v>
      </c>
      <c r="E384" s="18" t="s">
        <v>6518</v>
      </c>
      <c r="F384" s="18" t="s">
        <v>5270</v>
      </c>
      <c r="G384" s="24" t="s">
        <v>5093</v>
      </c>
      <c r="H384" s="24" t="s">
        <v>101</v>
      </c>
      <c r="I384" s="18">
        <v>2.0</v>
      </c>
      <c r="J384" s="18">
        <v>1.0</v>
      </c>
      <c r="K384" s="18" t="s">
        <v>6803</v>
      </c>
      <c r="L384" s="29">
        <v>0.0</v>
      </c>
      <c r="M384" s="18">
        <v>3.0</v>
      </c>
      <c r="N384" s="18" t="s">
        <v>83</v>
      </c>
      <c r="O384" s="18">
        <v>2.0</v>
      </c>
      <c r="P384" s="26" t="s">
        <v>6836</v>
      </c>
      <c r="Q384" s="26" t="s">
        <v>6837</v>
      </c>
      <c r="R384" s="18"/>
      <c r="S384" s="18"/>
      <c r="T384" s="18" t="s">
        <v>85</v>
      </c>
      <c r="U384" s="18"/>
      <c r="V384" s="18"/>
      <c r="W384" s="18"/>
      <c r="X384" s="27" t="s">
        <v>149</v>
      </c>
      <c r="Y384" s="26" t="s">
        <v>5304</v>
      </c>
      <c r="Z384" s="26" t="s">
        <v>196</v>
      </c>
      <c r="AA384" s="18" t="s">
        <v>6596</v>
      </c>
    </row>
    <row r="385" ht="15.75" customHeight="1">
      <c r="A385" s="18">
        <v>1.0</v>
      </c>
      <c r="B385" s="18" t="s">
        <v>296</v>
      </c>
      <c r="C385" s="18" t="s">
        <v>6849</v>
      </c>
      <c r="D385" s="18">
        <v>8.0</v>
      </c>
      <c r="E385" s="18" t="s">
        <v>6850</v>
      </c>
      <c r="F385" s="18" t="s">
        <v>3406</v>
      </c>
      <c r="G385" s="24" t="s">
        <v>5093</v>
      </c>
      <c r="H385" s="24" t="s">
        <v>101</v>
      </c>
      <c r="I385" s="18">
        <v>2.0</v>
      </c>
      <c r="J385" s="18">
        <v>1.0</v>
      </c>
      <c r="K385" s="18" t="s">
        <v>6856</v>
      </c>
      <c r="L385" s="29">
        <f t="shared" ref="L385:L1424" si="12">2 * 6371000 * ASIN(SQRT(SIN(RADIANS((SUBSTITUTE(P385,".",".")*1)-(SUBSTITUTE(P386,".",".")*1))/2000000)^2 + COS(RADIANS(SUBSTITUTE(P386,".",".")*1)/1000000) * COS(RADIANS(SUBSTITUTE(P385,".",".")*1)/1000000) * SIN(RADIANS((SUBSTITUTE(Q385,".",".")*1)-(SUBSTITUTE(Q386,".",".")*1))/2000000)^2))</f>
        <v>33.49207982</v>
      </c>
      <c r="M385" s="18">
        <v>10.0</v>
      </c>
      <c r="N385" s="18" t="s">
        <v>83</v>
      </c>
      <c r="O385" s="18">
        <v>2.0</v>
      </c>
      <c r="P385" s="23" t="s">
        <v>6909</v>
      </c>
      <c r="Q385" s="23" t="s">
        <v>6913</v>
      </c>
      <c r="R385" s="18"/>
      <c r="S385" s="18"/>
      <c r="T385" s="18" t="s">
        <v>85</v>
      </c>
      <c r="U385" s="18"/>
      <c r="V385" s="18"/>
      <c r="W385" s="18"/>
      <c r="X385" s="27" t="s">
        <v>193</v>
      </c>
      <c r="Y385" s="26" t="s">
        <v>2707</v>
      </c>
      <c r="Z385" s="26" t="s">
        <v>196</v>
      </c>
      <c r="AA385" s="18" t="s">
        <v>6921</v>
      </c>
    </row>
    <row r="386" ht="15.75" customHeight="1">
      <c r="A386" s="18">
        <f t="shared" ref="A386:A505" si="13">A385+1</f>
        <v>2</v>
      </c>
      <c r="B386" s="18" t="s">
        <v>6856</v>
      </c>
      <c r="C386" s="18" t="s">
        <v>6941</v>
      </c>
      <c r="D386" s="18">
        <v>8.0</v>
      </c>
      <c r="E386" s="18" t="s">
        <v>6850</v>
      </c>
      <c r="F386" s="18" t="s">
        <v>3406</v>
      </c>
      <c r="G386" s="24" t="s">
        <v>5093</v>
      </c>
      <c r="H386" s="24" t="s">
        <v>101</v>
      </c>
      <c r="I386" s="18">
        <v>2.0</v>
      </c>
      <c r="J386" s="18">
        <v>1.0</v>
      </c>
      <c r="K386" s="18" t="s">
        <v>6949</v>
      </c>
      <c r="L386" s="29">
        <f t="shared" si="12"/>
        <v>33.12590083</v>
      </c>
      <c r="M386" s="18">
        <v>10.0</v>
      </c>
      <c r="N386" s="18" t="s">
        <v>83</v>
      </c>
      <c r="O386" s="18">
        <v>2.0</v>
      </c>
      <c r="P386" s="23" t="s">
        <v>6958</v>
      </c>
      <c r="Q386" s="23" t="s">
        <v>6960</v>
      </c>
      <c r="R386" s="18"/>
      <c r="S386" s="18"/>
      <c r="T386" s="18" t="s">
        <v>85</v>
      </c>
      <c r="U386" s="18"/>
      <c r="V386" s="18"/>
      <c r="W386" s="18"/>
      <c r="X386" s="27" t="s">
        <v>193</v>
      </c>
      <c r="Y386" s="26" t="s">
        <v>2707</v>
      </c>
      <c r="Z386" s="26" t="s">
        <v>196</v>
      </c>
      <c r="AA386" s="18" t="s">
        <v>6921</v>
      </c>
    </row>
    <row r="387" ht="15.75" customHeight="1">
      <c r="A387" s="18">
        <f t="shared" si="13"/>
        <v>3</v>
      </c>
      <c r="B387" s="18" t="s">
        <v>6949</v>
      </c>
      <c r="C387" s="18" t="s">
        <v>6971</v>
      </c>
      <c r="D387" s="18">
        <v>8.0</v>
      </c>
      <c r="E387" s="18" t="s">
        <v>6850</v>
      </c>
      <c r="F387" s="18" t="s">
        <v>3406</v>
      </c>
      <c r="G387" s="24" t="s">
        <v>5093</v>
      </c>
      <c r="H387" s="24" t="s">
        <v>101</v>
      </c>
      <c r="I387" s="18">
        <v>2.0</v>
      </c>
      <c r="J387" s="18">
        <v>1.0</v>
      </c>
      <c r="K387" s="18" t="s">
        <v>6973</v>
      </c>
      <c r="L387" s="29">
        <f t="shared" si="12"/>
        <v>36.82231474</v>
      </c>
      <c r="M387" s="18">
        <v>10.0</v>
      </c>
      <c r="N387" s="18" t="s">
        <v>83</v>
      </c>
      <c r="O387" s="18">
        <v>2.0</v>
      </c>
      <c r="P387" s="23" t="s">
        <v>6982</v>
      </c>
      <c r="Q387" s="23" t="s">
        <v>6984</v>
      </c>
      <c r="R387" s="18"/>
      <c r="S387" s="18"/>
      <c r="T387" s="18" t="s">
        <v>85</v>
      </c>
      <c r="U387" s="18"/>
      <c r="V387" s="18"/>
      <c r="W387" s="18"/>
      <c r="X387" s="27" t="s">
        <v>193</v>
      </c>
      <c r="Y387" s="26" t="s">
        <v>2707</v>
      </c>
      <c r="Z387" s="26" t="s">
        <v>196</v>
      </c>
      <c r="AA387" s="18" t="s">
        <v>6921</v>
      </c>
    </row>
    <row r="388" ht="15.75" customHeight="1">
      <c r="A388" s="18">
        <f t="shared" si="13"/>
        <v>4</v>
      </c>
      <c r="B388" s="18" t="s">
        <v>6973</v>
      </c>
      <c r="C388" s="18" t="s">
        <v>6988</v>
      </c>
      <c r="D388" s="18">
        <v>8.0</v>
      </c>
      <c r="E388" s="18" t="s">
        <v>6850</v>
      </c>
      <c r="F388" s="18" t="s">
        <v>3406</v>
      </c>
      <c r="G388" s="24" t="s">
        <v>5093</v>
      </c>
      <c r="H388" s="24" t="s">
        <v>101</v>
      </c>
      <c r="I388" s="18">
        <v>2.0</v>
      </c>
      <c r="J388" s="18">
        <v>1.0</v>
      </c>
      <c r="K388" s="18" t="s">
        <v>6994</v>
      </c>
      <c r="L388" s="29">
        <f t="shared" si="12"/>
        <v>37.16114757</v>
      </c>
      <c r="M388" s="18">
        <v>10.0</v>
      </c>
      <c r="N388" s="18" t="s">
        <v>83</v>
      </c>
      <c r="O388" s="18">
        <v>2.0</v>
      </c>
      <c r="P388" s="23" t="s">
        <v>6999</v>
      </c>
      <c r="Q388" s="23" t="s">
        <v>7000</v>
      </c>
      <c r="R388" s="18"/>
      <c r="S388" s="18"/>
      <c r="T388" s="18" t="s">
        <v>85</v>
      </c>
      <c r="U388" s="18"/>
      <c r="V388" s="18"/>
      <c r="W388" s="18"/>
      <c r="X388" s="27" t="s">
        <v>193</v>
      </c>
      <c r="Y388" s="26" t="s">
        <v>2707</v>
      </c>
      <c r="Z388" s="26" t="s">
        <v>196</v>
      </c>
      <c r="AA388" s="18" t="s">
        <v>6921</v>
      </c>
    </row>
    <row r="389" ht="15.75" customHeight="1">
      <c r="A389" s="18">
        <f t="shared" si="13"/>
        <v>5</v>
      </c>
      <c r="B389" s="18" t="s">
        <v>6994</v>
      </c>
      <c r="C389" s="18" t="s">
        <v>7010</v>
      </c>
      <c r="D389" s="18">
        <v>8.0</v>
      </c>
      <c r="E389" s="18" t="s">
        <v>6850</v>
      </c>
      <c r="F389" s="18" t="s">
        <v>3406</v>
      </c>
      <c r="G389" s="24" t="s">
        <v>5093</v>
      </c>
      <c r="H389" s="24" t="s">
        <v>101</v>
      </c>
      <c r="I389" s="18">
        <v>2.0</v>
      </c>
      <c r="J389" s="18">
        <v>1.0</v>
      </c>
      <c r="K389" s="18" t="s">
        <v>7014</v>
      </c>
      <c r="L389" s="29">
        <f t="shared" si="12"/>
        <v>38.01201444</v>
      </c>
      <c r="M389" s="18">
        <v>10.0</v>
      </c>
      <c r="N389" s="18" t="s">
        <v>83</v>
      </c>
      <c r="O389" s="18">
        <v>2.0</v>
      </c>
      <c r="P389" s="23" t="s">
        <v>7020</v>
      </c>
      <c r="Q389" s="23" t="s">
        <v>7022</v>
      </c>
      <c r="R389" s="18"/>
      <c r="S389" s="18"/>
      <c r="T389" s="18" t="s">
        <v>85</v>
      </c>
      <c r="U389" s="18"/>
      <c r="V389" s="18"/>
      <c r="W389" s="18"/>
      <c r="X389" s="27" t="s">
        <v>193</v>
      </c>
      <c r="Y389" s="26" t="s">
        <v>2707</v>
      </c>
      <c r="Z389" s="26" t="s">
        <v>196</v>
      </c>
      <c r="AA389" s="18" t="s">
        <v>6921</v>
      </c>
    </row>
    <row r="390" ht="15.75" customHeight="1">
      <c r="A390" s="18">
        <f t="shared" si="13"/>
        <v>6</v>
      </c>
      <c r="B390" s="18" t="s">
        <v>7014</v>
      </c>
      <c r="C390" s="18" t="s">
        <v>7032</v>
      </c>
      <c r="D390" s="18">
        <v>8.0</v>
      </c>
      <c r="E390" s="18" t="s">
        <v>6850</v>
      </c>
      <c r="F390" s="18" t="s">
        <v>3406</v>
      </c>
      <c r="G390" s="24" t="s">
        <v>5093</v>
      </c>
      <c r="H390" s="24" t="s">
        <v>101</v>
      </c>
      <c r="I390" s="18">
        <v>2.0</v>
      </c>
      <c r="J390" s="18">
        <v>1.0</v>
      </c>
      <c r="K390" s="18" t="s">
        <v>7035</v>
      </c>
      <c r="L390" s="29">
        <f t="shared" si="12"/>
        <v>36.06654753</v>
      </c>
      <c r="M390" s="18">
        <v>10.0</v>
      </c>
      <c r="N390" s="18" t="s">
        <v>83</v>
      </c>
      <c r="O390" s="18">
        <v>2.0</v>
      </c>
      <c r="P390" s="23" t="s">
        <v>7042</v>
      </c>
      <c r="Q390" s="23" t="s">
        <v>7045</v>
      </c>
      <c r="R390" s="18"/>
      <c r="S390" s="18"/>
      <c r="T390" s="18" t="s">
        <v>85</v>
      </c>
      <c r="U390" s="18"/>
      <c r="V390" s="18"/>
      <c r="W390" s="18"/>
      <c r="X390" s="27" t="s">
        <v>193</v>
      </c>
      <c r="Y390" s="26" t="s">
        <v>2707</v>
      </c>
      <c r="Z390" s="26" t="s">
        <v>196</v>
      </c>
      <c r="AA390" s="18" t="s">
        <v>6921</v>
      </c>
    </row>
    <row r="391" ht="15.75" customHeight="1">
      <c r="A391" s="18">
        <f t="shared" si="13"/>
        <v>7</v>
      </c>
      <c r="B391" s="18" t="s">
        <v>7035</v>
      </c>
      <c r="C391" s="18" t="s">
        <v>7052</v>
      </c>
      <c r="D391" s="18">
        <v>8.0</v>
      </c>
      <c r="E391" s="18" t="s">
        <v>6850</v>
      </c>
      <c r="F391" s="18" t="s">
        <v>3406</v>
      </c>
      <c r="G391" s="24" t="s">
        <v>5093</v>
      </c>
      <c r="H391" s="24" t="s">
        <v>101</v>
      </c>
      <c r="I391" s="18">
        <v>2.0</v>
      </c>
      <c r="J391" s="18">
        <v>1.0</v>
      </c>
      <c r="K391" s="18" t="s">
        <v>7057</v>
      </c>
      <c r="L391" s="29">
        <f t="shared" si="12"/>
        <v>40.02389818</v>
      </c>
      <c r="M391" s="18">
        <v>10.0</v>
      </c>
      <c r="N391" s="18" t="s">
        <v>83</v>
      </c>
      <c r="O391" s="18">
        <v>2.0</v>
      </c>
      <c r="P391" s="23" t="s">
        <v>7063</v>
      </c>
      <c r="Q391" s="23" t="s">
        <v>7065</v>
      </c>
      <c r="R391" s="18"/>
      <c r="S391" s="18"/>
      <c r="T391" s="18" t="s">
        <v>85</v>
      </c>
      <c r="U391" s="18"/>
      <c r="V391" s="18"/>
      <c r="W391" s="18"/>
      <c r="X391" s="27" t="s">
        <v>193</v>
      </c>
      <c r="Y391" s="26" t="s">
        <v>2707</v>
      </c>
      <c r="Z391" s="26" t="s">
        <v>196</v>
      </c>
      <c r="AA391" s="18" t="s">
        <v>6921</v>
      </c>
    </row>
    <row r="392" ht="15.75" customHeight="1">
      <c r="A392" s="18">
        <f t="shared" si="13"/>
        <v>8</v>
      </c>
      <c r="B392" s="18" t="s">
        <v>7057</v>
      </c>
      <c r="C392" s="18" t="s">
        <v>7073</v>
      </c>
      <c r="D392" s="18">
        <v>8.0</v>
      </c>
      <c r="E392" s="18" t="s">
        <v>6850</v>
      </c>
      <c r="F392" s="18" t="s">
        <v>3406</v>
      </c>
      <c r="G392" s="24" t="s">
        <v>5093</v>
      </c>
      <c r="H392" s="24" t="s">
        <v>101</v>
      </c>
      <c r="I392" s="18">
        <v>2.0</v>
      </c>
      <c r="J392" s="18">
        <v>1.0</v>
      </c>
      <c r="K392" s="18" t="s">
        <v>7075</v>
      </c>
      <c r="L392" s="29">
        <f t="shared" si="12"/>
        <v>34.9072375</v>
      </c>
      <c r="M392" s="18">
        <v>10.0</v>
      </c>
      <c r="N392" s="18" t="s">
        <v>83</v>
      </c>
      <c r="O392" s="18">
        <v>2.0</v>
      </c>
      <c r="P392" s="23" t="s">
        <v>7078</v>
      </c>
      <c r="Q392" s="23" t="s">
        <v>7081</v>
      </c>
      <c r="R392" s="18"/>
      <c r="S392" s="18"/>
      <c r="T392" s="18" t="s">
        <v>85</v>
      </c>
      <c r="U392" s="18"/>
      <c r="V392" s="18"/>
      <c r="W392" s="18"/>
      <c r="X392" s="27" t="s">
        <v>193</v>
      </c>
      <c r="Y392" s="26" t="s">
        <v>2707</v>
      </c>
      <c r="Z392" s="26" t="s">
        <v>196</v>
      </c>
      <c r="AA392" s="18" t="s">
        <v>6921</v>
      </c>
    </row>
    <row r="393" ht="15.75" customHeight="1">
      <c r="A393" s="18">
        <f t="shared" si="13"/>
        <v>9</v>
      </c>
      <c r="B393" s="18" t="s">
        <v>7075</v>
      </c>
      <c r="C393" s="18" t="s">
        <v>7087</v>
      </c>
      <c r="D393" s="18">
        <v>8.0</v>
      </c>
      <c r="E393" s="18" t="s">
        <v>6850</v>
      </c>
      <c r="F393" s="18" t="s">
        <v>3406</v>
      </c>
      <c r="G393" s="24" t="s">
        <v>5093</v>
      </c>
      <c r="H393" s="24" t="s">
        <v>101</v>
      </c>
      <c r="I393" s="18">
        <v>2.0</v>
      </c>
      <c r="J393" s="18">
        <v>1.0</v>
      </c>
      <c r="K393" s="18" t="s">
        <v>7091</v>
      </c>
      <c r="L393" s="29">
        <f t="shared" si="12"/>
        <v>35.07437414</v>
      </c>
      <c r="M393" s="18">
        <v>10.0</v>
      </c>
      <c r="N393" s="18" t="s">
        <v>83</v>
      </c>
      <c r="O393" s="18">
        <v>2.0</v>
      </c>
      <c r="P393" s="23" t="s">
        <v>7098</v>
      </c>
      <c r="Q393" s="23" t="s">
        <v>7099</v>
      </c>
      <c r="R393" s="18"/>
      <c r="S393" s="18"/>
      <c r="T393" s="18" t="s">
        <v>85</v>
      </c>
      <c r="U393" s="18"/>
      <c r="V393" s="18"/>
      <c r="W393" s="18"/>
      <c r="X393" s="27" t="s">
        <v>193</v>
      </c>
      <c r="Y393" s="26" t="s">
        <v>2707</v>
      </c>
      <c r="Z393" s="26" t="s">
        <v>196</v>
      </c>
      <c r="AA393" s="18" t="s">
        <v>6921</v>
      </c>
    </row>
    <row r="394" ht="15.75" customHeight="1">
      <c r="A394" s="18">
        <f t="shared" si="13"/>
        <v>10</v>
      </c>
      <c r="B394" s="18" t="s">
        <v>7091</v>
      </c>
      <c r="C394" s="18" t="s">
        <v>7107</v>
      </c>
      <c r="D394" s="18">
        <v>8.0</v>
      </c>
      <c r="E394" s="18" t="s">
        <v>6850</v>
      </c>
      <c r="F394" s="18" t="s">
        <v>3406</v>
      </c>
      <c r="G394" s="24" t="s">
        <v>5093</v>
      </c>
      <c r="H394" s="24" t="s">
        <v>101</v>
      </c>
      <c r="I394" s="18">
        <v>2.0</v>
      </c>
      <c r="J394" s="18">
        <v>1.0</v>
      </c>
      <c r="K394" s="18" t="s">
        <v>7110</v>
      </c>
      <c r="L394" s="29">
        <f t="shared" si="12"/>
        <v>26.12784178</v>
      </c>
      <c r="M394" s="18">
        <v>10.0</v>
      </c>
      <c r="N394" s="18" t="s">
        <v>83</v>
      </c>
      <c r="O394" s="18">
        <v>2.0</v>
      </c>
      <c r="P394" s="23" t="s">
        <v>7119</v>
      </c>
      <c r="Q394" s="23" t="s">
        <v>7122</v>
      </c>
      <c r="R394" s="18"/>
      <c r="S394" s="18"/>
      <c r="T394" s="18" t="s">
        <v>85</v>
      </c>
      <c r="U394" s="18"/>
      <c r="V394" s="18"/>
      <c r="W394" s="18"/>
      <c r="X394" s="27" t="s">
        <v>193</v>
      </c>
      <c r="Y394" s="26" t="s">
        <v>2707</v>
      </c>
      <c r="Z394" s="26" t="s">
        <v>196</v>
      </c>
      <c r="AA394" s="18" t="s">
        <v>6921</v>
      </c>
    </row>
    <row r="395" ht="15.75" customHeight="1">
      <c r="A395" s="18">
        <f t="shared" si="13"/>
        <v>11</v>
      </c>
      <c r="B395" s="18" t="s">
        <v>7110</v>
      </c>
      <c r="C395" s="18" t="s">
        <v>7130</v>
      </c>
      <c r="D395" s="18">
        <v>8.0</v>
      </c>
      <c r="E395" s="18" t="s">
        <v>6850</v>
      </c>
      <c r="F395" s="18" t="s">
        <v>3406</v>
      </c>
      <c r="G395" s="24" t="s">
        <v>5093</v>
      </c>
      <c r="H395" s="24" t="s">
        <v>101</v>
      </c>
      <c r="I395" s="18">
        <v>2.0</v>
      </c>
      <c r="J395" s="18">
        <v>1.0</v>
      </c>
      <c r="K395" s="18" t="s">
        <v>7137</v>
      </c>
      <c r="L395" s="29">
        <f t="shared" si="12"/>
        <v>24.36176771</v>
      </c>
      <c r="M395" s="18">
        <v>10.0</v>
      </c>
      <c r="N395" s="18" t="s">
        <v>83</v>
      </c>
      <c r="O395" s="18">
        <v>2.0</v>
      </c>
      <c r="P395" s="23" t="s">
        <v>7142</v>
      </c>
      <c r="Q395" s="23" t="s">
        <v>7143</v>
      </c>
      <c r="R395" s="18"/>
      <c r="S395" s="18"/>
      <c r="T395" s="18" t="s">
        <v>85</v>
      </c>
      <c r="U395" s="18"/>
      <c r="V395" s="18"/>
      <c r="W395" s="18"/>
      <c r="X395" s="27" t="s">
        <v>193</v>
      </c>
      <c r="Y395" s="26" t="s">
        <v>2707</v>
      </c>
      <c r="Z395" s="26" t="s">
        <v>196</v>
      </c>
      <c r="AA395" s="18" t="s">
        <v>6921</v>
      </c>
    </row>
    <row r="396" ht="15.75" customHeight="1">
      <c r="A396" s="18">
        <f t="shared" si="13"/>
        <v>12</v>
      </c>
      <c r="B396" s="18" t="s">
        <v>7137</v>
      </c>
      <c r="C396" s="18" t="s">
        <v>7154</v>
      </c>
      <c r="D396" s="18">
        <v>8.0</v>
      </c>
      <c r="E396" s="18" t="s">
        <v>6850</v>
      </c>
      <c r="F396" s="18" t="s">
        <v>3406</v>
      </c>
      <c r="G396" s="24" t="s">
        <v>5093</v>
      </c>
      <c r="H396" s="24" t="s">
        <v>101</v>
      </c>
      <c r="I396" s="18">
        <v>2.0</v>
      </c>
      <c r="J396" s="18">
        <v>1.0</v>
      </c>
      <c r="K396" s="18" t="s">
        <v>7160</v>
      </c>
      <c r="L396" s="29">
        <f t="shared" si="12"/>
        <v>38.04661707</v>
      </c>
      <c r="M396" s="18">
        <v>10.0</v>
      </c>
      <c r="N396" s="18" t="s">
        <v>83</v>
      </c>
      <c r="O396" s="18">
        <v>2.0</v>
      </c>
      <c r="P396" s="23" t="s">
        <v>7168</v>
      </c>
      <c r="Q396" s="23" t="s">
        <v>7169</v>
      </c>
      <c r="R396" s="18"/>
      <c r="S396" s="18"/>
      <c r="T396" s="18" t="s">
        <v>85</v>
      </c>
      <c r="U396" s="18"/>
      <c r="V396" s="18"/>
      <c r="W396" s="18"/>
      <c r="X396" s="27" t="s">
        <v>13</v>
      </c>
      <c r="Y396" s="26" t="s">
        <v>2707</v>
      </c>
      <c r="Z396" s="26" t="s">
        <v>196</v>
      </c>
      <c r="AA396" s="18" t="s">
        <v>6921</v>
      </c>
    </row>
    <row r="397" ht="15.75" customHeight="1">
      <c r="A397" s="18">
        <f t="shared" si="13"/>
        <v>13</v>
      </c>
      <c r="B397" s="18" t="s">
        <v>7160</v>
      </c>
      <c r="C397" s="18" t="s">
        <v>7179</v>
      </c>
      <c r="D397" s="18">
        <v>8.0</v>
      </c>
      <c r="E397" s="18" t="s">
        <v>6850</v>
      </c>
      <c r="F397" s="18" t="s">
        <v>3406</v>
      </c>
      <c r="G397" s="24" t="s">
        <v>5093</v>
      </c>
      <c r="H397" s="24" t="s">
        <v>101</v>
      </c>
      <c r="I397" s="18">
        <v>2.0</v>
      </c>
      <c r="J397" s="18">
        <v>1.0</v>
      </c>
      <c r="K397" s="18" t="s">
        <v>7185</v>
      </c>
      <c r="L397" s="29">
        <f t="shared" si="12"/>
        <v>29.36491368</v>
      </c>
      <c r="M397" s="18">
        <v>10.0</v>
      </c>
      <c r="N397" s="18" t="s">
        <v>83</v>
      </c>
      <c r="O397" s="18">
        <v>2.0</v>
      </c>
      <c r="P397" s="23" t="s">
        <v>7193</v>
      </c>
      <c r="Q397" s="23" t="s">
        <v>7194</v>
      </c>
      <c r="R397" s="18"/>
      <c r="S397" s="18"/>
      <c r="T397" s="18" t="s">
        <v>85</v>
      </c>
      <c r="U397" s="18"/>
      <c r="V397" s="18"/>
      <c r="W397" s="18"/>
      <c r="X397" s="27" t="s">
        <v>13</v>
      </c>
      <c r="Y397" s="26" t="s">
        <v>2707</v>
      </c>
      <c r="Z397" s="26" t="s">
        <v>196</v>
      </c>
      <c r="AA397" s="18" t="s">
        <v>6921</v>
      </c>
    </row>
    <row r="398" ht="15.75" customHeight="1">
      <c r="A398" s="18">
        <f t="shared" si="13"/>
        <v>14</v>
      </c>
      <c r="B398" s="18" t="s">
        <v>7185</v>
      </c>
      <c r="C398" s="18" t="s">
        <v>7205</v>
      </c>
      <c r="D398" s="18">
        <v>8.0</v>
      </c>
      <c r="E398" s="18" t="s">
        <v>6850</v>
      </c>
      <c r="F398" s="18" t="s">
        <v>3406</v>
      </c>
      <c r="G398" s="24" t="s">
        <v>5093</v>
      </c>
      <c r="H398" s="24" t="s">
        <v>101</v>
      </c>
      <c r="I398" s="18">
        <v>2.0</v>
      </c>
      <c r="J398" s="18">
        <v>1.0</v>
      </c>
      <c r="K398" s="18" t="s">
        <v>7223</v>
      </c>
      <c r="L398" s="29">
        <f t="shared" si="12"/>
        <v>42.46111622</v>
      </c>
      <c r="M398" s="18">
        <v>10.0</v>
      </c>
      <c r="N398" s="18" t="s">
        <v>83</v>
      </c>
      <c r="O398" s="18">
        <v>2.0</v>
      </c>
      <c r="P398" s="23" t="s">
        <v>7232</v>
      </c>
      <c r="Q398" s="23" t="s">
        <v>7233</v>
      </c>
      <c r="R398" s="18"/>
      <c r="S398" s="18"/>
      <c r="T398" s="18" t="s">
        <v>85</v>
      </c>
      <c r="U398" s="18"/>
      <c r="V398" s="18"/>
      <c r="W398" s="18"/>
      <c r="X398" s="27" t="s">
        <v>13</v>
      </c>
      <c r="Y398" s="26" t="s">
        <v>2707</v>
      </c>
      <c r="Z398" s="26" t="s">
        <v>196</v>
      </c>
      <c r="AA398" s="18" t="s">
        <v>6921</v>
      </c>
    </row>
    <row r="399" ht="15.75" customHeight="1">
      <c r="A399" s="18">
        <f t="shared" si="13"/>
        <v>15</v>
      </c>
      <c r="B399" s="18" t="s">
        <v>7223</v>
      </c>
      <c r="C399" s="18" t="s">
        <v>7238</v>
      </c>
      <c r="D399" s="18">
        <v>8.0</v>
      </c>
      <c r="E399" s="18" t="s">
        <v>6850</v>
      </c>
      <c r="F399" s="18" t="s">
        <v>3406</v>
      </c>
      <c r="G399" s="24" t="s">
        <v>5093</v>
      </c>
      <c r="H399" s="24" t="s">
        <v>101</v>
      </c>
      <c r="I399" s="18">
        <v>2.0</v>
      </c>
      <c r="J399" s="18">
        <v>1.0</v>
      </c>
      <c r="K399" s="18" t="s">
        <v>7248</v>
      </c>
      <c r="L399" s="29">
        <f t="shared" si="12"/>
        <v>40.80777247</v>
      </c>
      <c r="M399" s="18">
        <v>10.0</v>
      </c>
      <c r="N399" s="18" t="s">
        <v>83</v>
      </c>
      <c r="O399" s="18">
        <v>2.0</v>
      </c>
      <c r="P399" s="23" t="s">
        <v>7255</v>
      </c>
      <c r="Q399" s="23" t="s">
        <v>7257</v>
      </c>
      <c r="R399" s="18"/>
      <c r="S399" s="18"/>
      <c r="T399" s="18" t="s">
        <v>85</v>
      </c>
      <c r="U399" s="18"/>
      <c r="V399" s="18"/>
      <c r="W399" s="18"/>
      <c r="X399" s="27" t="s">
        <v>13</v>
      </c>
      <c r="Y399" s="26" t="s">
        <v>2707</v>
      </c>
      <c r="Z399" s="26" t="s">
        <v>196</v>
      </c>
      <c r="AA399" s="18" t="s">
        <v>6921</v>
      </c>
    </row>
    <row r="400" ht="15.75" customHeight="1">
      <c r="A400" s="18">
        <f t="shared" si="13"/>
        <v>16</v>
      </c>
      <c r="B400" s="18" t="s">
        <v>7248</v>
      </c>
      <c r="C400" s="18" t="s">
        <v>7268</v>
      </c>
      <c r="D400" s="18">
        <v>8.0</v>
      </c>
      <c r="E400" s="18" t="s">
        <v>6850</v>
      </c>
      <c r="F400" s="18" t="s">
        <v>3406</v>
      </c>
      <c r="G400" s="24" t="s">
        <v>5093</v>
      </c>
      <c r="H400" s="24" t="s">
        <v>101</v>
      </c>
      <c r="I400" s="18">
        <v>2.0</v>
      </c>
      <c r="J400" s="18">
        <v>1.0</v>
      </c>
      <c r="K400" s="18" t="s">
        <v>7271</v>
      </c>
      <c r="L400" s="29">
        <f t="shared" si="12"/>
        <v>39.580229</v>
      </c>
      <c r="M400" s="18">
        <v>10.0</v>
      </c>
      <c r="N400" s="18" t="s">
        <v>83</v>
      </c>
      <c r="O400" s="18">
        <v>2.0</v>
      </c>
      <c r="P400" s="23" t="s">
        <v>7279</v>
      </c>
      <c r="Q400" s="23" t="s">
        <v>7281</v>
      </c>
      <c r="R400" s="18"/>
      <c r="S400" s="18"/>
      <c r="T400" s="18" t="s">
        <v>85</v>
      </c>
      <c r="U400" s="18"/>
      <c r="V400" s="18"/>
      <c r="W400" s="18"/>
      <c r="X400" s="27" t="s">
        <v>13</v>
      </c>
      <c r="Y400" s="26" t="s">
        <v>2707</v>
      </c>
      <c r="Z400" s="26" t="s">
        <v>196</v>
      </c>
      <c r="AA400" s="18" t="s">
        <v>6921</v>
      </c>
    </row>
    <row r="401" ht="15.75" customHeight="1">
      <c r="A401" s="18">
        <f t="shared" si="13"/>
        <v>17</v>
      </c>
      <c r="B401" s="18" t="s">
        <v>7271</v>
      </c>
      <c r="C401" s="18" t="s">
        <v>7291</v>
      </c>
      <c r="D401" s="18">
        <v>8.0</v>
      </c>
      <c r="E401" s="18" t="s">
        <v>6850</v>
      </c>
      <c r="F401" s="18" t="s">
        <v>3406</v>
      </c>
      <c r="G401" s="24" t="s">
        <v>5093</v>
      </c>
      <c r="H401" s="24" t="s">
        <v>101</v>
      </c>
      <c r="I401" s="18">
        <v>2.0</v>
      </c>
      <c r="J401" s="18">
        <v>1.0</v>
      </c>
      <c r="K401" s="18" t="s">
        <v>7297</v>
      </c>
      <c r="L401" s="29">
        <f t="shared" si="12"/>
        <v>43.12447423</v>
      </c>
      <c r="M401" s="18">
        <v>10.0</v>
      </c>
      <c r="N401" s="18" t="s">
        <v>83</v>
      </c>
      <c r="O401" s="18">
        <v>2.0</v>
      </c>
      <c r="P401" s="23" t="s">
        <v>7306</v>
      </c>
      <c r="Q401" s="23" t="s">
        <v>7307</v>
      </c>
      <c r="R401" s="18"/>
      <c r="S401" s="18"/>
      <c r="T401" s="18" t="s">
        <v>85</v>
      </c>
      <c r="U401" s="18"/>
      <c r="V401" s="18"/>
      <c r="W401" s="18"/>
      <c r="X401" s="27" t="s">
        <v>13</v>
      </c>
      <c r="Y401" s="26" t="s">
        <v>2707</v>
      </c>
      <c r="Z401" s="26" t="s">
        <v>196</v>
      </c>
      <c r="AA401" s="18" t="s">
        <v>6921</v>
      </c>
    </row>
    <row r="402" ht="15.75" customHeight="1">
      <c r="A402" s="18">
        <f t="shared" si="13"/>
        <v>18</v>
      </c>
      <c r="B402" s="18" t="s">
        <v>7297</v>
      </c>
      <c r="C402" s="18" t="s">
        <v>7318</v>
      </c>
      <c r="D402" s="18">
        <v>8.0</v>
      </c>
      <c r="E402" s="18" t="s">
        <v>6850</v>
      </c>
      <c r="F402" s="18" t="s">
        <v>3406</v>
      </c>
      <c r="G402" s="24" t="s">
        <v>5093</v>
      </c>
      <c r="H402" s="24" t="s">
        <v>101</v>
      </c>
      <c r="I402" s="18">
        <v>2.0</v>
      </c>
      <c r="J402" s="18">
        <v>1.0</v>
      </c>
      <c r="K402" s="18" t="s">
        <v>7324</v>
      </c>
      <c r="L402" s="29">
        <f t="shared" si="12"/>
        <v>36.84466401</v>
      </c>
      <c r="M402" s="18">
        <v>10.0</v>
      </c>
      <c r="N402" s="18" t="s">
        <v>83</v>
      </c>
      <c r="O402" s="18">
        <v>2.0</v>
      </c>
      <c r="P402" s="23" t="s">
        <v>7331</v>
      </c>
      <c r="Q402" s="23" t="s">
        <v>7334</v>
      </c>
      <c r="R402" s="18"/>
      <c r="S402" s="18"/>
      <c r="T402" s="18" t="s">
        <v>85</v>
      </c>
      <c r="U402" s="18"/>
      <c r="V402" s="18"/>
      <c r="W402" s="18"/>
      <c r="X402" s="27" t="s">
        <v>13</v>
      </c>
      <c r="Y402" s="26" t="s">
        <v>2707</v>
      </c>
      <c r="Z402" s="26" t="s">
        <v>196</v>
      </c>
      <c r="AA402" s="18" t="s">
        <v>6921</v>
      </c>
    </row>
    <row r="403" ht="15.75" customHeight="1">
      <c r="A403" s="18">
        <f t="shared" si="13"/>
        <v>19</v>
      </c>
      <c r="B403" s="18" t="s">
        <v>7324</v>
      </c>
      <c r="C403" s="18" t="s">
        <v>7347</v>
      </c>
      <c r="D403" s="18">
        <v>8.0</v>
      </c>
      <c r="E403" s="18" t="s">
        <v>6850</v>
      </c>
      <c r="F403" s="18" t="s">
        <v>3406</v>
      </c>
      <c r="G403" s="24" t="s">
        <v>5093</v>
      </c>
      <c r="H403" s="24" t="s">
        <v>101</v>
      </c>
      <c r="I403" s="18">
        <v>2.0</v>
      </c>
      <c r="J403" s="18">
        <v>1.0</v>
      </c>
      <c r="K403" s="18" t="s">
        <v>7353</v>
      </c>
      <c r="L403" s="29">
        <f t="shared" si="12"/>
        <v>41.42764546</v>
      </c>
      <c r="M403" s="18">
        <v>10.0</v>
      </c>
      <c r="N403" s="18" t="s">
        <v>83</v>
      </c>
      <c r="O403" s="18">
        <v>2.0</v>
      </c>
      <c r="P403" s="23" t="s">
        <v>7361</v>
      </c>
      <c r="Q403" s="23" t="s">
        <v>7362</v>
      </c>
      <c r="R403" s="18"/>
      <c r="S403" s="18"/>
      <c r="T403" s="18" t="s">
        <v>85</v>
      </c>
      <c r="U403" s="18"/>
      <c r="V403" s="18"/>
      <c r="W403" s="18"/>
      <c r="X403" s="27" t="s">
        <v>13</v>
      </c>
      <c r="Y403" s="26" t="s">
        <v>2707</v>
      </c>
      <c r="Z403" s="26" t="s">
        <v>196</v>
      </c>
      <c r="AA403" s="18" t="s">
        <v>6921</v>
      </c>
    </row>
    <row r="404" ht="15.75" customHeight="1">
      <c r="A404" s="18">
        <f t="shared" si="13"/>
        <v>20</v>
      </c>
      <c r="B404" s="18" t="s">
        <v>7353</v>
      </c>
      <c r="C404" s="18" t="s">
        <v>7373</v>
      </c>
      <c r="D404" s="18">
        <v>8.0</v>
      </c>
      <c r="E404" s="18" t="s">
        <v>6850</v>
      </c>
      <c r="F404" s="18" t="s">
        <v>3406</v>
      </c>
      <c r="G404" s="24" t="s">
        <v>5093</v>
      </c>
      <c r="H404" s="24" t="s">
        <v>101</v>
      </c>
      <c r="I404" s="18">
        <v>2.0</v>
      </c>
      <c r="J404" s="18">
        <v>1.0</v>
      </c>
      <c r="K404" s="18" t="s">
        <v>7381</v>
      </c>
      <c r="L404" s="29">
        <f t="shared" si="12"/>
        <v>54.73382294</v>
      </c>
      <c r="M404" s="18">
        <v>10.0</v>
      </c>
      <c r="N404" s="18" t="s">
        <v>83</v>
      </c>
      <c r="O404" s="18">
        <v>2.0</v>
      </c>
      <c r="P404" s="23" t="s">
        <v>7389</v>
      </c>
      <c r="Q404" s="23" t="s">
        <v>7390</v>
      </c>
      <c r="R404" s="18"/>
      <c r="S404" s="18"/>
      <c r="T404" s="18" t="s">
        <v>85</v>
      </c>
      <c r="U404" s="18"/>
      <c r="V404" s="18"/>
      <c r="W404" s="18"/>
      <c r="X404" s="27" t="s">
        <v>13</v>
      </c>
      <c r="Y404" s="26" t="s">
        <v>2707</v>
      </c>
      <c r="Z404" s="26" t="s">
        <v>196</v>
      </c>
      <c r="AA404" s="18" t="s">
        <v>6921</v>
      </c>
    </row>
    <row r="405" ht="15.75" customHeight="1">
      <c r="A405" s="18">
        <f t="shared" si="13"/>
        <v>21</v>
      </c>
      <c r="B405" s="18" t="s">
        <v>7381</v>
      </c>
      <c r="C405" s="18" t="s">
        <v>7401</v>
      </c>
      <c r="D405" s="18">
        <v>8.0</v>
      </c>
      <c r="E405" s="18" t="s">
        <v>6850</v>
      </c>
      <c r="F405" s="18" t="s">
        <v>3406</v>
      </c>
      <c r="G405" s="24" t="s">
        <v>5093</v>
      </c>
      <c r="H405" s="24" t="s">
        <v>101</v>
      </c>
      <c r="I405" s="18">
        <v>2.0</v>
      </c>
      <c r="J405" s="18">
        <v>1.0</v>
      </c>
      <c r="K405" s="18" t="s">
        <v>7408</v>
      </c>
      <c r="L405" s="29">
        <f t="shared" si="12"/>
        <v>56.803339</v>
      </c>
      <c r="M405" s="18">
        <v>10.0</v>
      </c>
      <c r="N405" s="18" t="s">
        <v>83</v>
      </c>
      <c r="O405" s="18">
        <v>2.0</v>
      </c>
      <c r="P405" s="23" t="s">
        <v>7416</v>
      </c>
      <c r="Q405" s="23" t="s">
        <v>7418</v>
      </c>
      <c r="R405" s="18"/>
      <c r="S405" s="18"/>
      <c r="T405" s="18" t="s">
        <v>85</v>
      </c>
      <c r="U405" s="18"/>
      <c r="V405" s="18"/>
      <c r="W405" s="18"/>
      <c r="X405" s="27" t="s">
        <v>13</v>
      </c>
      <c r="Y405" s="26" t="s">
        <v>2707</v>
      </c>
      <c r="Z405" s="26" t="s">
        <v>196</v>
      </c>
      <c r="AA405" s="18" t="s">
        <v>6921</v>
      </c>
    </row>
    <row r="406" ht="15.75" customHeight="1">
      <c r="A406" s="18">
        <f t="shared" si="13"/>
        <v>22</v>
      </c>
      <c r="B406" s="18" t="s">
        <v>7408</v>
      </c>
      <c r="C406" s="18" t="s">
        <v>7425</v>
      </c>
      <c r="D406" s="18">
        <v>8.0</v>
      </c>
      <c r="E406" s="18" t="s">
        <v>6850</v>
      </c>
      <c r="F406" s="18" t="s">
        <v>3406</v>
      </c>
      <c r="G406" s="24" t="s">
        <v>5093</v>
      </c>
      <c r="H406" s="24" t="s">
        <v>101</v>
      </c>
      <c r="I406" s="18">
        <v>2.0</v>
      </c>
      <c r="J406" s="18">
        <v>1.0</v>
      </c>
      <c r="K406" s="18" t="s">
        <v>7433</v>
      </c>
      <c r="L406" s="29">
        <f t="shared" si="12"/>
        <v>52.37758698</v>
      </c>
      <c r="M406" s="18">
        <v>10.0</v>
      </c>
      <c r="N406" s="18" t="s">
        <v>83</v>
      </c>
      <c r="O406" s="18">
        <v>2.0</v>
      </c>
      <c r="P406" s="23" t="s">
        <v>7441</v>
      </c>
      <c r="Q406" s="23" t="s">
        <v>7443</v>
      </c>
      <c r="R406" s="18"/>
      <c r="S406" s="18"/>
      <c r="T406" s="18" t="s">
        <v>85</v>
      </c>
      <c r="U406" s="18"/>
      <c r="V406" s="18"/>
      <c r="W406" s="18"/>
      <c r="X406" s="27" t="s">
        <v>13</v>
      </c>
      <c r="Y406" s="26" t="s">
        <v>2707</v>
      </c>
      <c r="Z406" s="26" t="s">
        <v>196</v>
      </c>
      <c r="AA406" s="18" t="s">
        <v>6921</v>
      </c>
    </row>
    <row r="407" ht="15.75" customHeight="1">
      <c r="A407" s="18">
        <f t="shared" si="13"/>
        <v>23</v>
      </c>
      <c r="B407" s="18" t="s">
        <v>7433</v>
      </c>
      <c r="C407" s="18" t="s">
        <v>7453</v>
      </c>
      <c r="D407" s="18">
        <v>8.0</v>
      </c>
      <c r="E407" s="18" t="s">
        <v>6850</v>
      </c>
      <c r="F407" s="18" t="s">
        <v>3406</v>
      </c>
      <c r="G407" s="24" t="s">
        <v>5093</v>
      </c>
      <c r="H407" s="24" t="s">
        <v>101</v>
      </c>
      <c r="I407" s="18">
        <v>2.0</v>
      </c>
      <c r="J407" s="18">
        <v>1.0</v>
      </c>
      <c r="K407" s="18" t="s">
        <v>7459</v>
      </c>
      <c r="L407" s="29">
        <f t="shared" si="12"/>
        <v>28.48676617</v>
      </c>
      <c r="M407" s="18">
        <v>10.0</v>
      </c>
      <c r="N407" s="18" t="s">
        <v>83</v>
      </c>
      <c r="O407" s="18">
        <v>2.0</v>
      </c>
      <c r="P407" s="23" t="s">
        <v>7467</v>
      </c>
      <c r="Q407" s="23" t="s">
        <v>7471</v>
      </c>
      <c r="R407" s="18"/>
      <c r="S407" s="18"/>
      <c r="T407" s="18" t="s">
        <v>85</v>
      </c>
      <c r="U407" s="18"/>
      <c r="V407" s="18"/>
      <c r="W407" s="18"/>
      <c r="X407" s="27" t="s">
        <v>13</v>
      </c>
      <c r="Y407" s="26" t="s">
        <v>2707</v>
      </c>
      <c r="Z407" s="26" t="s">
        <v>196</v>
      </c>
      <c r="AA407" s="18" t="s">
        <v>6921</v>
      </c>
    </row>
    <row r="408" ht="15.75" customHeight="1">
      <c r="A408" s="18">
        <f t="shared" si="13"/>
        <v>24</v>
      </c>
      <c r="B408" s="18" t="s">
        <v>7459</v>
      </c>
      <c r="C408" s="18" t="s">
        <v>7481</v>
      </c>
      <c r="D408" s="18">
        <v>8.0</v>
      </c>
      <c r="E408" s="18" t="s">
        <v>6850</v>
      </c>
      <c r="F408" s="18" t="s">
        <v>3406</v>
      </c>
      <c r="G408" s="24" t="s">
        <v>5093</v>
      </c>
      <c r="H408" s="24" t="s">
        <v>101</v>
      </c>
      <c r="I408" s="18">
        <v>2.0</v>
      </c>
      <c r="J408" s="18">
        <v>1.0</v>
      </c>
      <c r="K408" s="18" t="s">
        <v>7484</v>
      </c>
      <c r="L408" s="29">
        <f t="shared" si="12"/>
        <v>49.98588384</v>
      </c>
      <c r="M408" s="18">
        <v>10.0</v>
      </c>
      <c r="N408" s="18" t="s">
        <v>83</v>
      </c>
      <c r="O408" s="18">
        <v>2.0</v>
      </c>
      <c r="P408" s="23" t="s">
        <v>7491</v>
      </c>
      <c r="Q408" s="23" t="s">
        <v>7493</v>
      </c>
      <c r="R408" s="18"/>
      <c r="S408" s="18"/>
      <c r="T408" s="18" t="s">
        <v>85</v>
      </c>
      <c r="U408" s="18"/>
      <c r="V408" s="18"/>
      <c r="W408" s="18"/>
      <c r="X408" s="27" t="s">
        <v>193</v>
      </c>
      <c r="Y408" s="26" t="s">
        <v>2707</v>
      </c>
      <c r="Z408" s="26" t="s">
        <v>196</v>
      </c>
      <c r="AA408" s="18" t="s">
        <v>6921</v>
      </c>
    </row>
    <row r="409" ht="15.75" customHeight="1">
      <c r="A409" s="18">
        <f t="shared" si="13"/>
        <v>25</v>
      </c>
      <c r="B409" s="18" t="s">
        <v>7484</v>
      </c>
      <c r="C409" s="18" t="s">
        <v>7503</v>
      </c>
      <c r="D409" s="18">
        <v>8.0</v>
      </c>
      <c r="E409" s="18" t="s">
        <v>6850</v>
      </c>
      <c r="F409" s="18" t="s">
        <v>3406</v>
      </c>
      <c r="G409" s="24" t="s">
        <v>5093</v>
      </c>
      <c r="H409" s="24" t="s">
        <v>101</v>
      </c>
      <c r="I409" s="18">
        <v>2.0</v>
      </c>
      <c r="J409" s="18">
        <v>1.0</v>
      </c>
      <c r="K409" s="18" t="s">
        <v>7508</v>
      </c>
      <c r="L409" s="29">
        <f t="shared" si="12"/>
        <v>35.22193658</v>
      </c>
      <c r="M409" s="18">
        <v>10.0</v>
      </c>
      <c r="N409" s="18" t="s">
        <v>83</v>
      </c>
      <c r="O409" s="18">
        <v>2.0</v>
      </c>
      <c r="P409" s="23" t="s">
        <v>7514</v>
      </c>
      <c r="Q409" s="23" t="s">
        <v>7517</v>
      </c>
      <c r="R409" s="18"/>
      <c r="S409" s="18"/>
      <c r="T409" s="18" t="s">
        <v>85</v>
      </c>
      <c r="U409" s="18"/>
      <c r="V409" s="18"/>
      <c r="W409" s="18"/>
      <c r="X409" s="27" t="s">
        <v>193</v>
      </c>
      <c r="Y409" s="26" t="s">
        <v>2707</v>
      </c>
      <c r="Z409" s="26" t="s">
        <v>196</v>
      </c>
      <c r="AA409" s="18" t="s">
        <v>6921</v>
      </c>
    </row>
    <row r="410" ht="15.75" customHeight="1">
      <c r="A410" s="18">
        <f t="shared" si="13"/>
        <v>26</v>
      </c>
      <c r="B410" s="18" t="s">
        <v>7508</v>
      </c>
      <c r="C410" s="18" t="s">
        <v>7527</v>
      </c>
      <c r="D410" s="18">
        <v>8.0</v>
      </c>
      <c r="E410" s="18" t="s">
        <v>6850</v>
      </c>
      <c r="F410" s="18" t="s">
        <v>3406</v>
      </c>
      <c r="G410" s="24" t="s">
        <v>5093</v>
      </c>
      <c r="H410" s="24" t="s">
        <v>101</v>
      </c>
      <c r="I410" s="18">
        <v>2.0</v>
      </c>
      <c r="J410" s="18">
        <v>1.0</v>
      </c>
      <c r="K410" s="18" t="s">
        <v>7534</v>
      </c>
      <c r="L410" s="29">
        <f t="shared" si="12"/>
        <v>38.06009565</v>
      </c>
      <c r="M410" s="18">
        <v>10.0</v>
      </c>
      <c r="N410" s="18" t="s">
        <v>83</v>
      </c>
      <c r="O410" s="18">
        <v>2.0</v>
      </c>
      <c r="P410" s="23" t="s">
        <v>7542</v>
      </c>
      <c r="Q410" s="23" t="s">
        <v>7545</v>
      </c>
      <c r="R410" s="18"/>
      <c r="S410" s="18"/>
      <c r="T410" s="18" t="s">
        <v>85</v>
      </c>
      <c r="U410" s="18"/>
      <c r="V410" s="18"/>
      <c r="W410" s="18"/>
      <c r="X410" s="27" t="s">
        <v>193</v>
      </c>
      <c r="Y410" s="26" t="s">
        <v>2707</v>
      </c>
      <c r="Z410" s="26" t="s">
        <v>196</v>
      </c>
      <c r="AA410" s="18" t="s">
        <v>6921</v>
      </c>
    </row>
    <row r="411" ht="15.75" customHeight="1">
      <c r="A411" s="18">
        <f t="shared" si="13"/>
        <v>27</v>
      </c>
      <c r="B411" s="18" t="s">
        <v>7534</v>
      </c>
      <c r="C411" s="18" t="s">
        <v>7555</v>
      </c>
      <c r="D411" s="18">
        <v>8.0</v>
      </c>
      <c r="E411" s="18" t="s">
        <v>6850</v>
      </c>
      <c r="F411" s="18" t="s">
        <v>3406</v>
      </c>
      <c r="G411" s="24" t="s">
        <v>5093</v>
      </c>
      <c r="H411" s="24" t="s">
        <v>101</v>
      </c>
      <c r="I411" s="18">
        <v>2.0</v>
      </c>
      <c r="J411" s="18">
        <v>1.0</v>
      </c>
      <c r="K411" s="18" t="s">
        <v>7559</v>
      </c>
      <c r="L411" s="29">
        <f t="shared" si="12"/>
        <v>35.63297889</v>
      </c>
      <c r="M411" s="18">
        <v>10.0</v>
      </c>
      <c r="N411" s="18" t="s">
        <v>83</v>
      </c>
      <c r="O411" s="18">
        <v>2.0</v>
      </c>
      <c r="P411" s="23" t="s">
        <v>7567</v>
      </c>
      <c r="Q411" s="23" t="s">
        <v>7569</v>
      </c>
      <c r="R411" s="18"/>
      <c r="S411" s="18"/>
      <c r="T411" s="18" t="s">
        <v>85</v>
      </c>
      <c r="U411" s="18"/>
      <c r="V411" s="18"/>
      <c r="W411" s="18"/>
      <c r="X411" s="27" t="s">
        <v>193</v>
      </c>
      <c r="Y411" s="26" t="s">
        <v>2707</v>
      </c>
      <c r="Z411" s="26" t="s">
        <v>196</v>
      </c>
      <c r="AA411" s="18" t="s">
        <v>6921</v>
      </c>
    </row>
    <row r="412" ht="15.75" customHeight="1">
      <c r="A412" s="18">
        <f t="shared" si="13"/>
        <v>28</v>
      </c>
      <c r="B412" s="18" t="s">
        <v>7559</v>
      </c>
      <c r="C412" s="18" t="s">
        <v>7577</v>
      </c>
      <c r="D412" s="18">
        <v>8.0</v>
      </c>
      <c r="E412" s="18" t="s">
        <v>6850</v>
      </c>
      <c r="F412" s="18" t="s">
        <v>3406</v>
      </c>
      <c r="G412" s="24" t="s">
        <v>5093</v>
      </c>
      <c r="H412" s="24" t="s">
        <v>101</v>
      </c>
      <c r="I412" s="18">
        <v>2.0</v>
      </c>
      <c r="J412" s="18">
        <v>1.0</v>
      </c>
      <c r="K412" s="18" t="s">
        <v>7581</v>
      </c>
      <c r="L412" s="29">
        <f t="shared" si="12"/>
        <v>37.92274476</v>
      </c>
      <c r="M412" s="18">
        <v>10.0</v>
      </c>
      <c r="N412" s="18" t="s">
        <v>83</v>
      </c>
      <c r="O412" s="18">
        <v>2.0</v>
      </c>
      <c r="P412" s="23" t="s">
        <v>7588</v>
      </c>
      <c r="Q412" s="23" t="s">
        <v>7590</v>
      </c>
      <c r="R412" s="18"/>
      <c r="S412" s="18"/>
      <c r="T412" s="18" t="s">
        <v>85</v>
      </c>
      <c r="U412" s="18"/>
      <c r="V412" s="18"/>
      <c r="W412" s="18"/>
      <c r="X412" s="27" t="s">
        <v>193</v>
      </c>
      <c r="Y412" s="26" t="s">
        <v>2707</v>
      </c>
      <c r="Z412" s="26" t="s">
        <v>196</v>
      </c>
      <c r="AA412" s="18" t="s">
        <v>6921</v>
      </c>
    </row>
    <row r="413" ht="15.75" customHeight="1">
      <c r="A413" s="18">
        <f t="shared" si="13"/>
        <v>29</v>
      </c>
      <c r="B413" s="18" t="s">
        <v>7581</v>
      </c>
      <c r="C413" s="18" t="s">
        <v>7601</v>
      </c>
      <c r="D413" s="18">
        <v>8.0</v>
      </c>
      <c r="E413" s="18" t="s">
        <v>6850</v>
      </c>
      <c r="F413" s="18" t="s">
        <v>3406</v>
      </c>
      <c r="G413" s="24" t="s">
        <v>5093</v>
      </c>
      <c r="H413" s="24" t="s">
        <v>101</v>
      </c>
      <c r="I413" s="18">
        <v>2.0</v>
      </c>
      <c r="J413" s="18">
        <v>1.0</v>
      </c>
      <c r="K413" s="18" t="s">
        <v>7607</v>
      </c>
      <c r="L413" s="29">
        <f t="shared" si="12"/>
        <v>35.54312254</v>
      </c>
      <c r="M413" s="18">
        <v>10.0</v>
      </c>
      <c r="N413" s="18" t="s">
        <v>83</v>
      </c>
      <c r="O413" s="18">
        <v>2.0</v>
      </c>
      <c r="P413" s="23" t="s">
        <v>7614</v>
      </c>
      <c r="Q413" s="23" t="s">
        <v>7617</v>
      </c>
      <c r="R413" s="18"/>
      <c r="S413" s="18"/>
      <c r="T413" s="18" t="s">
        <v>85</v>
      </c>
      <c r="U413" s="18"/>
      <c r="V413" s="18"/>
      <c r="W413" s="18"/>
      <c r="X413" s="27" t="s">
        <v>193</v>
      </c>
      <c r="Y413" s="26" t="s">
        <v>2707</v>
      </c>
      <c r="Z413" s="26" t="s">
        <v>196</v>
      </c>
      <c r="AA413" s="18" t="s">
        <v>6921</v>
      </c>
    </row>
    <row r="414" ht="15.75" customHeight="1">
      <c r="A414" s="18">
        <f t="shared" si="13"/>
        <v>30</v>
      </c>
      <c r="B414" s="18" t="s">
        <v>7607</v>
      </c>
      <c r="C414" s="18" t="s">
        <v>7625</v>
      </c>
      <c r="D414" s="18">
        <v>8.0</v>
      </c>
      <c r="E414" s="18" t="s">
        <v>6850</v>
      </c>
      <c r="F414" s="18" t="s">
        <v>3406</v>
      </c>
      <c r="G414" s="24" t="s">
        <v>5093</v>
      </c>
      <c r="H414" s="24" t="s">
        <v>101</v>
      </c>
      <c r="I414" s="18">
        <v>2.0</v>
      </c>
      <c r="J414" s="18">
        <v>1.0</v>
      </c>
      <c r="K414" s="18" t="s">
        <v>7632</v>
      </c>
      <c r="L414" s="29">
        <f t="shared" si="12"/>
        <v>36.7834863</v>
      </c>
      <c r="M414" s="18">
        <v>10.0</v>
      </c>
      <c r="N414" s="18" t="s">
        <v>83</v>
      </c>
      <c r="O414" s="18">
        <v>2.0</v>
      </c>
      <c r="P414" s="23" t="s">
        <v>7640</v>
      </c>
      <c r="Q414" s="23" t="s">
        <v>7643</v>
      </c>
      <c r="R414" s="18"/>
      <c r="S414" s="18"/>
      <c r="T414" s="18" t="s">
        <v>85</v>
      </c>
      <c r="U414" s="18"/>
      <c r="V414" s="18"/>
      <c r="W414" s="18"/>
      <c r="X414" s="27" t="s">
        <v>193</v>
      </c>
      <c r="Y414" s="26" t="s">
        <v>2707</v>
      </c>
      <c r="Z414" s="26" t="s">
        <v>196</v>
      </c>
      <c r="AA414" s="18" t="s">
        <v>6921</v>
      </c>
    </row>
    <row r="415" ht="15.75" customHeight="1">
      <c r="A415" s="18">
        <f t="shared" si="13"/>
        <v>31</v>
      </c>
      <c r="B415" s="18" t="s">
        <v>7632</v>
      </c>
      <c r="C415" s="18" t="s">
        <v>7652</v>
      </c>
      <c r="D415" s="18">
        <v>8.0</v>
      </c>
      <c r="E415" s="18" t="s">
        <v>6850</v>
      </c>
      <c r="F415" s="18" t="s">
        <v>3406</v>
      </c>
      <c r="G415" s="24" t="s">
        <v>5093</v>
      </c>
      <c r="H415" s="24" t="s">
        <v>101</v>
      </c>
      <c r="I415" s="18">
        <v>2.0</v>
      </c>
      <c r="J415" s="18">
        <v>1.0</v>
      </c>
      <c r="K415" s="18" t="s">
        <v>7657</v>
      </c>
      <c r="L415" s="29">
        <f t="shared" si="12"/>
        <v>39.78988085</v>
      </c>
      <c r="M415" s="18">
        <v>10.0</v>
      </c>
      <c r="N415" s="18" t="s">
        <v>83</v>
      </c>
      <c r="O415" s="18">
        <v>2.0</v>
      </c>
      <c r="P415" s="23" t="s">
        <v>7664</v>
      </c>
      <c r="Q415" s="23" t="s">
        <v>7665</v>
      </c>
      <c r="R415" s="18"/>
      <c r="S415" s="18"/>
      <c r="T415" s="18" t="s">
        <v>85</v>
      </c>
      <c r="U415" s="18"/>
      <c r="V415" s="18"/>
      <c r="W415" s="18"/>
      <c r="X415" s="27" t="s">
        <v>193</v>
      </c>
      <c r="Y415" s="26" t="s">
        <v>2707</v>
      </c>
      <c r="Z415" s="26" t="s">
        <v>196</v>
      </c>
      <c r="AA415" s="18" t="s">
        <v>6921</v>
      </c>
    </row>
    <row r="416" ht="15.75" customHeight="1">
      <c r="A416" s="18">
        <f t="shared" si="13"/>
        <v>32</v>
      </c>
      <c r="B416" s="18" t="s">
        <v>7657</v>
      </c>
      <c r="C416" s="18" t="s">
        <v>7676</v>
      </c>
      <c r="D416" s="18">
        <v>8.0</v>
      </c>
      <c r="E416" s="18" t="s">
        <v>6850</v>
      </c>
      <c r="F416" s="18" t="s">
        <v>3406</v>
      </c>
      <c r="G416" s="24" t="s">
        <v>5093</v>
      </c>
      <c r="H416" s="24" t="s">
        <v>101</v>
      </c>
      <c r="I416" s="18">
        <v>2.0</v>
      </c>
      <c r="J416" s="18">
        <v>1.0</v>
      </c>
      <c r="K416" s="18" t="s">
        <v>7683</v>
      </c>
      <c r="L416" s="29">
        <f t="shared" si="12"/>
        <v>33.46648361</v>
      </c>
      <c r="M416" s="18">
        <v>10.0</v>
      </c>
      <c r="N416" s="18" t="s">
        <v>83</v>
      </c>
      <c r="O416" s="18">
        <v>2.0</v>
      </c>
      <c r="P416" s="23" t="s">
        <v>7690</v>
      </c>
      <c r="Q416" s="23" t="s">
        <v>7692</v>
      </c>
      <c r="R416" s="18"/>
      <c r="S416" s="18"/>
      <c r="T416" s="18" t="s">
        <v>85</v>
      </c>
      <c r="U416" s="18"/>
      <c r="V416" s="18"/>
      <c r="W416" s="18"/>
      <c r="X416" s="27" t="s">
        <v>193</v>
      </c>
      <c r="Y416" s="26" t="s">
        <v>2707</v>
      </c>
      <c r="Z416" s="26" t="s">
        <v>196</v>
      </c>
      <c r="AA416" s="18" t="s">
        <v>6921</v>
      </c>
    </row>
    <row r="417" ht="15.75" customHeight="1">
      <c r="A417" s="18">
        <f t="shared" si="13"/>
        <v>33</v>
      </c>
      <c r="B417" s="18" t="s">
        <v>7683</v>
      </c>
      <c r="C417" s="18" t="s">
        <v>7699</v>
      </c>
      <c r="D417" s="18">
        <v>8.0</v>
      </c>
      <c r="E417" s="18" t="s">
        <v>6850</v>
      </c>
      <c r="F417" s="18" t="s">
        <v>3406</v>
      </c>
      <c r="G417" s="24" t="s">
        <v>5093</v>
      </c>
      <c r="H417" s="24" t="s">
        <v>101</v>
      </c>
      <c r="I417" s="18">
        <v>2.0</v>
      </c>
      <c r="J417" s="18">
        <v>1.0</v>
      </c>
      <c r="K417" s="18" t="s">
        <v>7703</v>
      </c>
      <c r="L417" s="29">
        <f t="shared" si="12"/>
        <v>38.64399025</v>
      </c>
      <c r="M417" s="18">
        <v>10.0</v>
      </c>
      <c r="N417" s="18" t="s">
        <v>83</v>
      </c>
      <c r="O417" s="18">
        <v>2.0</v>
      </c>
      <c r="P417" s="23" t="s">
        <v>7709</v>
      </c>
      <c r="Q417" s="23" t="s">
        <v>7710</v>
      </c>
      <c r="R417" s="18"/>
      <c r="S417" s="18"/>
      <c r="T417" s="18" t="s">
        <v>85</v>
      </c>
      <c r="U417" s="18"/>
      <c r="V417" s="18"/>
      <c r="W417" s="18"/>
      <c r="X417" s="27" t="s">
        <v>193</v>
      </c>
      <c r="Y417" s="26" t="s">
        <v>2707</v>
      </c>
      <c r="Z417" s="26" t="s">
        <v>196</v>
      </c>
      <c r="AA417" s="18" t="s">
        <v>6921</v>
      </c>
    </row>
    <row r="418" ht="15.75" customHeight="1">
      <c r="A418" s="18">
        <f t="shared" si="13"/>
        <v>34</v>
      </c>
      <c r="B418" s="18" t="s">
        <v>7703</v>
      </c>
      <c r="C418" s="18" t="s">
        <v>7720</v>
      </c>
      <c r="D418" s="18">
        <v>8.0</v>
      </c>
      <c r="E418" s="18" t="s">
        <v>6850</v>
      </c>
      <c r="F418" s="18" t="s">
        <v>3406</v>
      </c>
      <c r="G418" s="24" t="s">
        <v>5093</v>
      </c>
      <c r="H418" s="24" t="s">
        <v>101</v>
      </c>
      <c r="I418" s="18">
        <v>2.0</v>
      </c>
      <c r="J418" s="18">
        <v>1.0</v>
      </c>
      <c r="K418" s="18" t="s">
        <v>7729</v>
      </c>
      <c r="L418" s="29">
        <f t="shared" si="12"/>
        <v>35.68430364</v>
      </c>
      <c r="M418" s="18">
        <v>10.0</v>
      </c>
      <c r="N418" s="18" t="s">
        <v>83</v>
      </c>
      <c r="O418" s="18">
        <v>2.0</v>
      </c>
      <c r="P418" s="23" t="s">
        <v>7737</v>
      </c>
      <c r="Q418" s="23" t="s">
        <v>7740</v>
      </c>
      <c r="R418" s="18"/>
      <c r="S418" s="18"/>
      <c r="T418" s="18" t="s">
        <v>85</v>
      </c>
      <c r="U418" s="18"/>
      <c r="V418" s="18"/>
      <c r="W418" s="18"/>
      <c r="X418" s="27" t="s">
        <v>193</v>
      </c>
      <c r="Y418" s="26" t="s">
        <v>2707</v>
      </c>
      <c r="Z418" s="26" t="s">
        <v>196</v>
      </c>
      <c r="AA418" s="18" t="s">
        <v>6921</v>
      </c>
    </row>
    <row r="419" ht="15.75" customHeight="1">
      <c r="A419" s="18">
        <f t="shared" si="13"/>
        <v>35</v>
      </c>
      <c r="B419" s="18" t="s">
        <v>7729</v>
      </c>
      <c r="C419" s="18" t="s">
        <v>7751</v>
      </c>
      <c r="D419" s="18">
        <v>8.0</v>
      </c>
      <c r="E419" s="18" t="s">
        <v>7753</v>
      </c>
      <c r="F419" s="18" t="s">
        <v>3406</v>
      </c>
      <c r="G419" s="24" t="s">
        <v>5093</v>
      </c>
      <c r="H419" s="24" t="s">
        <v>101</v>
      </c>
      <c r="I419" s="18">
        <v>2.0</v>
      </c>
      <c r="J419" s="18">
        <v>1.0</v>
      </c>
      <c r="K419" s="18" t="s">
        <v>7758</v>
      </c>
      <c r="L419" s="29">
        <f t="shared" si="12"/>
        <v>39.15797451</v>
      </c>
      <c r="M419" s="18">
        <v>10.0</v>
      </c>
      <c r="N419" s="18" t="s">
        <v>83</v>
      </c>
      <c r="O419" s="18">
        <v>2.0</v>
      </c>
      <c r="P419" s="23" t="s">
        <v>7764</v>
      </c>
      <c r="Q419" s="23" t="s">
        <v>7767</v>
      </c>
      <c r="R419" s="18"/>
      <c r="S419" s="18"/>
      <c r="T419" s="18" t="s">
        <v>85</v>
      </c>
      <c r="U419" s="18"/>
      <c r="V419" s="18"/>
      <c r="W419" s="18"/>
      <c r="X419" s="27" t="s">
        <v>193</v>
      </c>
      <c r="Y419" s="26" t="s">
        <v>2707</v>
      </c>
      <c r="Z419" s="26" t="s">
        <v>196</v>
      </c>
      <c r="AA419" s="18" t="s">
        <v>6921</v>
      </c>
    </row>
    <row r="420" ht="15.75" customHeight="1">
      <c r="A420" s="18">
        <f t="shared" si="13"/>
        <v>36</v>
      </c>
      <c r="B420" s="18" t="s">
        <v>7758</v>
      </c>
      <c r="C420" s="18" t="s">
        <v>7778</v>
      </c>
      <c r="D420" s="18">
        <v>8.0</v>
      </c>
      <c r="E420" s="18" t="s">
        <v>7753</v>
      </c>
      <c r="F420" s="18" t="s">
        <v>3406</v>
      </c>
      <c r="G420" s="24" t="s">
        <v>5093</v>
      </c>
      <c r="H420" s="24" t="s">
        <v>101</v>
      </c>
      <c r="I420" s="18">
        <v>2.0</v>
      </c>
      <c r="J420" s="18">
        <v>1.0</v>
      </c>
      <c r="K420" s="18" t="s">
        <v>7783</v>
      </c>
      <c r="L420" s="29">
        <f t="shared" si="12"/>
        <v>35.00923959</v>
      </c>
      <c r="M420" s="18">
        <v>10.0</v>
      </c>
      <c r="N420" s="18" t="s">
        <v>83</v>
      </c>
      <c r="O420" s="18">
        <v>2.0</v>
      </c>
      <c r="P420" s="23" t="s">
        <v>7788</v>
      </c>
      <c r="Q420" s="23" t="s">
        <v>7791</v>
      </c>
      <c r="R420" s="18"/>
      <c r="S420" s="18"/>
      <c r="T420" s="18" t="s">
        <v>85</v>
      </c>
      <c r="U420" s="18"/>
      <c r="V420" s="18"/>
      <c r="W420" s="18"/>
      <c r="X420" s="27" t="s">
        <v>193</v>
      </c>
      <c r="Y420" s="26" t="s">
        <v>2707</v>
      </c>
      <c r="Z420" s="26" t="s">
        <v>196</v>
      </c>
      <c r="AA420" s="18" t="s">
        <v>6921</v>
      </c>
    </row>
    <row r="421" ht="15.75" customHeight="1">
      <c r="A421" s="18">
        <f t="shared" si="13"/>
        <v>37</v>
      </c>
      <c r="B421" s="18" t="s">
        <v>7783</v>
      </c>
      <c r="C421" s="18" t="s">
        <v>7798</v>
      </c>
      <c r="D421" s="18">
        <v>8.0</v>
      </c>
      <c r="E421" s="18" t="s">
        <v>7753</v>
      </c>
      <c r="F421" s="18" t="s">
        <v>3406</v>
      </c>
      <c r="G421" s="24" t="s">
        <v>5093</v>
      </c>
      <c r="H421" s="24" t="s">
        <v>101</v>
      </c>
      <c r="I421" s="18">
        <v>2.0</v>
      </c>
      <c r="J421" s="18">
        <v>1.0</v>
      </c>
      <c r="K421" s="18" t="s">
        <v>7805</v>
      </c>
      <c r="L421" s="29">
        <f t="shared" si="12"/>
        <v>35.35189345</v>
      </c>
      <c r="M421" s="18">
        <v>10.0</v>
      </c>
      <c r="N421" s="18" t="s">
        <v>83</v>
      </c>
      <c r="O421" s="18">
        <v>2.0</v>
      </c>
      <c r="P421" s="23" t="s">
        <v>7811</v>
      </c>
      <c r="Q421" s="23" t="s">
        <v>7812</v>
      </c>
      <c r="R421" s="18"/>
      <c r="S421" s="18"/>
      <c r="T421" s="18" t="s">
        <v>85</v>
      </c>
      <c r="U421" s="18"/>
      <c r="V421" s="18"/>
      <c r="W421" s="18"/>
      <c r="X421" s="27" t="s">
        <v>193</v>
      </c>
      <c r="Y421" s="26" t="s">
        <v>2707</v>
      </c>
      <c r="Z421" s="26" t="s">
        <v>196</v>
      </c>
      <c r="AA421" s="18" t="s">
        <v>6921</v>
      </c>
    </row>
    <row r="422" ht="15.75" customHeight="1">
      <c r="A422" s="18">
        <f t="shared" si="13"/>
        <v>38</v>
      </c>
      <c r="B422" s="18" t="s">
        <v>7805</v>
      </c>
      <c r="C422" s="18" t="s">
        <v>7821</v>
      </c>
      <c r="D422" s="18">
        <v>8.0</v>
      </c>
      <c r="E422" s="18" t="s">
        <v>7753</v>
      </c>
      <c r="F422" s="18" t="s">
        <v>3406</v>
      </c>
      <c r="G422" s="24" t="s">
        <v>5093</v>
      </c>
      <c r="H422" s="24" t="s">
        <v>101</v>
      </c>
      <c r="I422" s="18">
        <v>2.0</v>
      </c>
      <c r="J422" s="18">
        <v>1.0</v>
      </c>
      <c r="K422" s="18" t="s">
        <v>7826</v>
      </c>
      <c r="L422" s="29">
        <f t="shared" si="12"/>
        <v>38.55099047</v>
      </c>
      <c r="M422" s="18">
        <v>10.0</v>
      </c>
      <c r="N422" s="18" t="s">
        <v>83</v>
      </c>
      <c r="O422" s="18">
        <v>2.0</v>
      </c>
      <c r="P422" s="23" t="s">
        <v>7832</v>
      </c>
      <c r="Q422" s="23" t="s">
        <v>7834</v>
      </c>
      <c r="R422" s="18"/>
      <c r="S422" s="18"/>
      <c r="T422" s="18" t="s">
        <v>85</v>
      </c>
      <c r="U422" s="18"/>
      <c r="V422" s="18"/>
      <c r="W422" s="18"/>
      <c r="X422" s="27" t="s">
        <v>193</v>
      </c>
      <c r="Y422" s="26" t="s">
        <v>2707</v>
      </c>
      <c r="Z422" s="26" t="s">
        <v>196</v>
      </c>
      <c r="AA422" s="18" t="s">
        <v>6921</v>
      </c>
    </row>
    <row r="423" ht="15.75" customHeight="1">
      <c r="A423" s="18">
        <f t="shared" si="13"/>
        <v>39</v>
      </c>
      <c r="B423" s="18" t="s">
        <v>7826</v>
      </c>
      <c r="C423" s="18" t="s">
        <v>7845</v>
      </c>
      <c r="D423" s="18">
        <v>8.0</v>
      </c>
      <c r="E423" s="18" t="s">
        <v>7753</v>
      </c>
      <c r="F423" s="18" t="s">
        <v>3406</v>
      </c>
      <c r="G423" s="24" t="s">
        <v>5093</v>
      </c>
      <c r="H423" s="24" t="s">
        <v>101</v>
      </c>
      <c r="I423" s="18">
        <v>2.0</v>
      </c>
      <c r="J423" s="18">
        <v>1.0</v>
      </c>
      <c r="K423" s="18" t="s">
        <v>7851</v>
      </c>
      <c r="L423" s="29">
        <f t="shared" si="12"/>
        <v>35.85460002</v>
      </c>
      <c r="M423" s="18">
        <v>10.0</v>
      </c>
      <c r="N423" s="18" t="s">
        <v>83</v>
      </c>
      <c r="O423" s="18">
        <v>2.0</v>
      </c>
      <c r="P423" s="23" t="s">
        <v>7860</v>
      </c>
      <c r="Q423" s="23" t="s">
        <v>7862</v>
      </c>
      <c r="R423" s="18"/>
      <c r="S423" s="18"/>
      <c r="T423" s="18" t="s">
        <v>85</v>
      </c>
      <c r="U423" s="18"/>
      <c r="V423" s="18"/>
      <c r="W423" s="18"/>
      <c r="X423" s="27" t="s">
        <v>193</v>
      </c>
      <c r="Y423" s="26" t="s">
        <v>2707</v>
      </c>
      <c r="Z423" s="26" t="s">
        <v>196</v>
      </c>
      <c r="AA423" s="18" t="s">
        <v>6921</v>
      </c>
    </row>
    <row r="424" ht="15.75" customHeight="1">
      <c r="A424" s="18">
        <f t="shared" si="13"/>
        <v>40</v>
      </c>
      <c r="B424" s="18" t="s">
        <v>7851</v>
      </c>
      <c r="C424" s="18" t="s">
        <v>7871</v>
      </c>
      <c r="D424" s="18">
        <v>8.0</v>
      </c>
      <c r="E424" s="18" t="s">
        <v>7753</v>
      </c>
      <c r="F424" s="18" t="s">
        <v>3406</v>
      </c>
      <c r="G424" s="24" t="s">
        <v>5093</v>
      </c>
      <c r="H424" s="24" t="s">
        <v>101</v>
      </c>
      <c r="I424" s="18">
        <v>2.0</v>
      </c>
      <c r="J424" s="18">
        <v>1.0</v>
      </c>
      <c r="K424" s="18" t="s">
        <v>7875</v>
      </c>
      <c r="L424" s="29">
        <f t="shared" si="12"/>
        <v>36.82105223</v>
      </c>
      <c r="M424" s="18">
        <v>10.0</v>
      </c>
      <c r="N424" s="18" t="s">
        <v>83</v>
      </c>
      <c r="O424" s="18">
        <v>2.0</v>
      </c>
      <c r="P424" s="23" t="s">
        <v>7884</v>
      </c>
      <c r="Q424" s="23" t="s">
        <v>7886</v>
      </c>
      <c r="R424" s="18"/>
      <c r="S424" s="18"/>
      <c r="T424" s="18" t="s">
        <v>85</v>
      </c>
      <c r="U424" s="18"/>
      <c r="V424" s="18"/>
      <c r="W424" s="18"/>
      <c r="X424" s="27" t="s">
        <v>193</v>
      </c>
      <c r="Y424" s="26" t="s">
        <v>2707</v>
      </c>
      <c r="Z424" s="26" t="s">
        <v>196</v>
      </c>
      <c r="AA424" s="18" t="s">
        <v>6921</v>
      </c>
    </row>
    <row r="425" ht="15.75" customHeight="1">
      <c r="A425" s="18">
        <f t="shared" si="13"/>
        <v>41</v>
      </c>
      <c r="B425" s="18" t="s">
        <v>7875</v>
      </c>
      <c r="C425" s="18" t="s">
        <v>7893</v>
      </c>
      <c r="D425" s="18">
        <v>8.0</v>
      </c>
      <c r="E425" s="18" t="s">
        <v>7753</v>
      </c>
      <c r="F425" s="18" t="s">
        <v>3406</v>
      </c>
      <c r="G425" s="24" t="s">
        <v>5093</v>
      </c>
      <c r="H425" s="24" t="s">
        <v>101</v>
      </c>
      <c r="I425" s="18">
        <v>2.0</v>
      </c>
      <c r="J425" s="18">
        <v>1.0</v>
      </c>
      <c r="K425" s="18" t="s">
        <v>7899</v>
      </c>
      <c r="L425" s="29">
        <f t="shared" si="12"/>
        <v>41.13936696</v>
      </c>
      <c r="M425" s="18">
        <v>10.0</v>
      </c>
      <c r="N425" s="18" t="s">
        <v>83</v>
      </c>
      <c r="O425" s="18">
        <v>2.0</v>
      </c>
      <c r="P425" s="23" t="s">
        <v>7904</v>
      </c>
      <c r="Q425" s="23" t="s">
        <v>7906</v>
      </c>
      <c r="R425" s="18"/>
      <c r="S425" s="18"/>
      <c r="T425" s="18" t="s">
        <v>85</v>
      </c>
      <c r="U425" s="18"/>
      <c r="V425" s="18"/>
      <c r="W425" s="18"/>
      <c r="X425" s="27" t="s">
        <v>193</v>
      </c>
      <c r="Y425" s="26" t="s">
        <v>2707</v>
      </c>
      <c r="Z425" s="26" t="s">
        <v>196</v>
      </c>
      <c r="AA425" s="18" t="s">
        <v>6921</v>
      </c>
    </row>
    <row r="426" ht="15.75" customHeight="1">
      <c r="A426" s="18">
        <f t="shared" si="13"/>
        <v>42</v>
      </c>
      <c r="B426" s="18" t="s">
        <v>7899</v>
      </c>
      <c r="C426" s="18" t="s">
        <v>7917</v>
      </c>
      <c r="D426" s="18">
        <v>8.0</v>
      </c>
      <c r="E426" s="18" t="s">
        <v>7753</v>
      </c>
      <c r="F426" s="18" t="s">
        <v>3406</v>
      </c>
      <c r="G426" s="24" t="s">
        <v>5093</v>
      </c>
      <c r="H426" s="24" t="s">
        <v>101</v>
      </c>
      <c r="I426" s="18">
        <v>2.0</v>
      </c>
      <c r="J426" s="18">
        <v>1.0</v>
      </c>
      <c r="K426" s="18" t="s">
        <v>7922</v>
      </c>
      <c r="L426" s="29">
        <f t="shared" si="12"/>
        <v>38.23209887</v>
      </c>
      <c r="M426" s="18">
        <v>10.0</v>
      </c>
      <c r="N426" s="18" t="s">
        <v>83</v>
      </c>
      <c r="O426" s="18">
        <v>2.0</v>
      </c>
      <c r="P426" s="23" t="s">
        <v>7927</v>
      </c>
      <c r="Q426" s="23" t="s">
        <v>7928</v>
      </c>
      <c r="R426" s="18"/>
      <c r="S426" s="18"/>
      <c r="T426" s="18" t="s">
        <v>85</v>
      </c>
      <c r="U426" s="18"/>
      <c r="V426" s="18"/>
      <c r="W426" s="18"/>
      <c r="X426" s="27" t="s">
        <v>193</v>
      </c>
      <c r="Y426" s="26" t="s">
        <v>2707</v>
      </c>
      <c r="Z426" s="26" t="s">
        <v>196</v>
      </c>
      <c r="AA426" s="18" t="s">
        <v>6921</v>
      </c>
    </row>
    <row r="427" ht="15.75" customHeight="1">
      <c r="A427" s="18">
        <f t="shared" si="13"/>
        <v>43</v>
      </c>
      <c r="B427" s="18" t="s">
        <v>7922</v>
      </c>
      <c r="C427" s="18" t="s">
        <v>7938</v>
      </c>
      <c r="D427" s="18">
        <v>8.0</v>
      </c>
      <c r="E427" s="18" t="s">
        <v>7753</v>
      </c>
      <c r="F427" s="18" t="s">
        <v>3406</v>
      </c>
      <c r="G427" s="24" t="s">
        <v>5093</v>
      </c>
      <c r="H427" s="24" t="s">
        <v>101</v>
      </c>
      <c r="I427" s="18">
        <v>2.0</v>
      </c>
      <c r="J427" s="18">
        <v>1.0</v>
      </c>
      <c r="K427" s="18" t="s">
        <v>7942</v>
      </c>
      <c r="L427" s="29">
        <f t="shared" si="12"/>
        <v>39.14213201</v>
      </c>
      <c r="M427" s="18">
        <v>10.0</v>
      </c>
      <c r="N427" s="18" t="s">
        <v>83</v>
      </c>
      <c r="O427" s="18">
        <v>2.0</v>
      </c>
      <c r="P427" s="23" t="s">
        <v>7950</v>
      </c>
      <c r="Q427" s="23" t="s">
        <v>7951</v>
      </c>
      <c r="R427" s="18"/>
      <c r="S427" s="18"/>
      <c r="T427" s="18" t="s">
        <v>85</v>
      </c>
      <c r="U427" s="18"/>
      <c r="V427" s="18"/>
      <c r="W427" s="18"/>
      <c r="X427" s="27" t="s">
        <v>193</v>
      </c>
      <c r="Y427" s="26" t="s">
        <v>2707</v>
      </c>
      <c r="Z427" s="26" t="s">
        <v>196</v>
      </c>
      <c r="AA427" s="18" t="s">
        <v>6921</v>
      </c>
    </row>
    <row r="428" ht="15.75" customHeight="1">
      <c r="A428" s="18">
        <f t="shared" si="13"/>
        <v>44</v>
      </c>
      <c r="B428" s="18" t="s">
        <v>7942</v>
      </c>
      <c r="C428" s="18" t="s">
        <v>7960</v>
      </c>
      <c r="D428" s="18">
        <v>8.0</v>
      </c>
      <c r="E428" s="18" t="s">
        <v>7753</v>
      </c>
      <c r="F428" s="18" t="s">
        <v>3406</v>
      </c>
      <c r="G428" s="24" t="s">
        <v>5093</v>
      </c>
      <c r="H428" s="24" t="s">
        <v>101</v>
      </c>
      <c r="I428" s="18">
        <v>2.0</v>
      </c>
      <c r="J428" s="18">
        <v>1.0</v>
      </c>
      <c r="K428" s="18" t="s">
        <v>7968</v>
      </c>
      <c r="L428" s="29">
        <f t="shared" si="12"/>
        <v>38.57203575</v>
      </c>
      <c r="M428" s="18">
        <v>10.0</v>
      </c>
      <c r="N428" s="18" t="s">
        <v>83</v>
      </c>
      <c r="O428" s="18">
        <v>2.0</v>
      </c>
      <c r="P428" s="23" t="s">
        <v>7974</v>
      </c>
      <c r="Q428" s="23" t="s">
        <v>7977</v>
      </c>
      <c r="R428" s="18"/>
      <c r="S428" s="18"/>
      <c r="T428" s="18" t="s">
        <v>85</v>
      </c>
      <c r="U428" s="18"/>
      <c r="V428" s="18"/>
      <c r="W428" s="18"/>
      <c r="X428" s="27" t="s">
        <v>193</v>
      </c>
      <c r="Y428" s="26" t="s">
        <v>2707</v>
      </c>
      <c r="Z428" s="26" t="s">
        <v>196</v>
      </c>
      <c r="AA428" s="18" t="s">
        <v>6921</v>
      </c>
    </row>
    <row r="429" ht="15.75" customHeight="1">
      <c r="A429" s="18">
        <f t="shared" si="13"/>
        <v>45</v>
      </c>
      <c r="B429" s="18" t="s">
        <v>7968</v>
      </c>
      <c r="C429" s="18" t="s">
        <v>7983</v>
      </c>
      <c r="D429" s="18">
        <v>8.0</v>
      </c>
      <c r="E429" s="18" t="s">
        <v>7753</v>
      </c>
      <c r="F429" s="18" t="s">
        <v>3406</v>
      </c>
      <c r="G429" s="24" t="s">
        <v>5093</v>
      </c>
      <c r="H429" s="24" t="s">
        <v>101</v>
      </c>
      <c r="I429" s="18">
        <v>2.0</v>
      </c>
      <c r="J429" s="18">
        <v>1.0</v>
      </c>
      <c r="K429" s="18" t="s">
        <v>7987</v>
      </c>
      <c r="L429" s="29">
        <f t="shared" si="12"/>
        <v>33.27405078</v>
      </c>
      <c r="M429" s="18">
        <v>10.0</v>
      </c>
      <c r="N429" s="18" t="s">
        <v>83</v>
      </c>
      <c r="O429" s="18">
        <v>2.0</v>
      </c>
      <c r="P429" s="23" t="s">
        <v>7992</v>
      </c>
      <c r="Q429" s="23" t="s">
        <v>7994</v>
      </c>
      <c r="R429" s="18"/>
      <c r="S429" s="18"/>
      <c r="T429" s="18" t="s">
        <v>85</v>
      </c>
      <c r="U429" s="18"/>
      <c r="V429" s="18"/>
      <c r="W429" s="18"/>
      <c r="X429" s="27" t="s">
        <v>193</v>
      </c>
      <c r="Y429" s="26" t="s">
        <v>2707</v>
      </c>
      <c r="Z429" s="26" t="s">
        <v>196</v>
      </c>
      <c r="AA429" s="18" t="s">
        <v>6921</v>
      </c>
    </row>
    <row r="430" ht="15.75" customHeight="1">
      <c r="A430" s="18">
        <f t="shared" si="13"/>
        <v>46</v>
      </c>
      <c r="B430" s="18" t="s">
        <v>7987</v>
      </c>
      <c r="C430" s="18" t="s">
        <v>8004</v>
      </c>
      <c r="D430" s="18">
        <v>8.0</v>
      </c>
      <c r="E430" s="18" t="s">
        <v>7753</v>
      </c>
      <c r="F430" s="18" t="s">
        <v>3406</v>
      </c>
      <c r="G430" s="24" t="s">
        <v>5093</v>
      </c>
      <c r="H430" s="24" t="s">
        <v>101</v>
      </c>
      <c r="I430" s="18">
        <v>2.0</v>
      </c>
      <c r="J430" s="18">
        <v>1.0</v>
      </c>
      <c r="K430" s="18" t="s">
        <v>8011</v>
      </c>
      <c r="L430" s="29">
        <f t="shared" si="12"/>
        <v>38.66599869</v>
      </c>
      <c r="M430" s="18">
        <v>10.0</v>
      </c>
      <c r="N430" s="18" t="s">
        <v>83</v>
      </c>
      <c r="O430" s="18">
        <v>2.0</v>
      </c>
      <c r="P430" s="23" t="s">
        <v>8017</v>
      </c>
      <c r="Q430" s="23" t="s">
        <v>8020</v>
      </c>
      <c r="R430" s="18"/>
      <c r="S430" s="18"/>
      <c r="T430" s="18" t="s">
        <v>85</v>
      </c>
      <c r="U430" s="18"/>
      <c r="V430" s="18"/>
      <c r="W430" s="18"/>
      <c r="X430" s="27" t="s">
        <v>193</v>
      </c>
      <c r="Y430" s="26" t="s">
        <v>2707</v>
      </c>
      <c r="Z430" s="26" t="s">
        <v>196</v>
      </c>
      <c r="AA430" s="18" t="s">
        <v>6921</v>
      </c>
    </row>
    <row r="431" ht="15.75" customHeight="1">
      <c r="A431" s="18">
        <f t="shared" si="13"/>
        <v>47</v>
      </c>
      <c r="B431" s="18" t="s">
        <v>8011</v>
      </c>
      <c r="C431" s="18" t="s">
        <v>8030</v>
      </c>
      <c r="D431" s="18">
        <v>8.0</v>
      </c>
      <c r="E431" s="18" t="s">
        <v>7753</v>
      </c>
      <c r="F431" s="18" t="s">
        <v>3406</v>
      </c>
      <c r="G431" s="24" t="s">
        <v>5093</v>
      </c>
      <c r="H431" s="24" t="s">
        <v>101</v>
      </c>
      <c r="I431" s="18">
        <v>2.0</v>
      </c>
      <c r="J431" s="18">
        <v>1.0</v>
      </c>
      <c r="K431" s="18" t="s">
        <v>8035</v>
      </c>
      <c r="L431" s="29">
        <f t="shared" si="12"/>
        <v>37.12267964</v>
      </c>
      <c r="M431" s="18">
        <v>10.0</v>
      </c>
      <c r="N431" s="18" t="s">
        <v>83</v>
      </c>
      <c r="O431" s="18">
        <v>2.0</v>
      </c>
      <c r="P431" s="23" t="s">
        <v>8044</v>
      </c>
      <c r="Q431" s="23" t="s">
        <v>8045</v>
      </c>
      <c r="R431" s="18"/>
      <c r="S431" s="18"/>
      <c r="T431" s="18" t="s">
        <v>85</v>
      </c>
      <c r="U431" s="18"/>
      <c r="V431" s="18"/>
      <c r="W431" s="18"/>
      <c r="X431" s="27" t="s">
        <v>193</v>
      </c>
      <c r="Y431" s="26" t="s">
        <v>2707</v>
      </c>
      <c r="Z431" s="26" t="s">
        <v>196</v>
      </c>
      <c r="AA431" s="18" t="s">
        <v>6921</v>
      </c>
    </row>
    <row r="432" ht="15.75" customHeight="1">
      <c r="A432" s="18">
        <f t="shared" si="13"/>
        <v>48</v>
      </c>
      <c r="B432" s="18" t="s">
        <v>8035</v>
      </c>
      <c r="C432" s="18" t="s">
        <v>8055</v>
      </c>
      <c r="D432" s="18">
        <v>8.0</v>
      </c>
      <c r="E432" s="18" t="s">
        <v>7753</v>
      </c>
      <c r="F432" s="18" t="s">
        <v>3406</v>
      </c>
      <c r="G432" s="24" t="s">
        <v>5093</v>
      </c>
      <c r="H432" s="24" t="s">
        <v>101</v>
      </c>
      <c r="I432" s="18">
        <v>2.0</v>
      </c>
      <c r="J432" s="18">
        <v>1.0</v>
      </c>
      <c r="K432" s="18" t="s">
        <v>8061</v>
      </c>
      <c r="L432" s="29">
        <f t="shared" si="12"/>
        <v>39.13378204</v>
      </c>
      <c r="M432" s="18">
        <v>10.0</v>
      </c>
      <c r="N432" s="18" t="s">
        <v>83</v>
      </c>
      <c r="O432" s="18">
        <v>2.0</v>
      </c>
      <c r="P432" s="23" t="s">
        <v>8068</v>
      </c>
      <c r="Q432" s="23" t="s">
        <v>8070</v>
      </c>
      <c r="R432" s="18"/>
      <c r="S432" s="18"/>
      <c r="T432" s="18" t="s">
        <v>85</v>
      </c>
      <c r="U432" s="18"/>
      <c r="V432" s="18"/>
      <c r="W432" s="18"/>
      <c r="X432" s="27" t="s">
        <v>193</v>
      </c>
      <c r="Y432" s="26" t="s">
        <v>2707</v>
      </c>
      <c r="Z432" s="26" t="s">
        <v>196</v>
      </c>
      <c r="AA432" s="18" t="s">
        <v>6921</v>
      </c>
    </row>
    <row r="433" ht="15.75" customHeight="1">
      <c r="A433" s="18">
        <f t="shared" si="13"/>
        <v>49</v>
      </c>
      <c r="B433" s="18" t="s">
        <v>8061</v>
      </c>
      <c r="C433" s="18" t="s">
        <v>8081</v>
      </c>
      <c r="D433" s="18">
        <v>8.0</v>
      </c>
      <c r="E433" s="18" t="s">
        <v>7753</v>
      </c>
      <c r="F433" s="18" t="s">
        <v>3406</v>
      </c>
      <c r="G433" s="24" t="s">
        <v>5093</v>
      </c>
      <c r="H433" s="24" t="s">
        <v>101</v>
      </c>
      <c r="I433" s="18">
        <v>2.0</v>
      </c>
      <c r="J433" s="18">
        <v>1.0</v>
      </c>
      <c r="K433" s="18" t="s">
        <v>8087</v>
      </c>
      <c r="L433" s="29">
        <f t="shared" si="12"/>
        <v>35.64400896</v>
      </c>
      <c r="M433" s="18">
        <v>10.0</v>
      </c>
      <c r="N433" s="18" t="s">
        <v>83</v>
      </c>
      <c r="O433" s="18">
        <v>2.0</v>
      </c>
      <c r="P433" s="23" t="s">
        <v>8092</v>
      </c>
      <c r="Q433" s="23" t="s">
        <v>8095</v>
      </c>
      <c r="R433" s="18"/>
      <c r="S433" s="18"/>
      <c r="T433" s="18" t="s">
        <v>85</v>
      </c>
      <c r="U433" s="18"/>
      <c r="V433" s="18"/>
      <c r="W433" s="18"/>
      <c r="X433" s="27" t="s">
        <v>193</v>
      </c>
      <c r="Y433" s="26" t="s">
        <v>2707</v>
      </c>
      <c r="Z433" s="26" t="s">
        <v>196</v>
      </c>
      <c r="AA433" s="18" t="s">
        <v>6921</v>
      </c>
    </row>
    <row r="434" ht="15.75" customHeight="1">
      <c r="A434" s="18">
        <f t="shared" si="13"/>
        <v>50</v>
      </c>
      <c r="B434" s="18" t="s">
        <v>8087</v>
      </c>
      <c r="C434" s="18" t="s">
        <v>8104</v>
      </c>
      <c r="D434" s="18">
        <v>8.0</v>
      </c>
      <c r="E434" s="18" t="s">
        <v>7753</v>
      </c>
      <c r="F434" s="18" t="s">
        <v>3406</v>
      </c>
      <c r="G434" s="24" t="s">
        <v>5093</v>
      </c>
      <c r="H434" s="24" t="s">
        <v>101</v>
      </c>
      <c r="I434" s="18">
        <v>2.0</v>
      </c>
      <c r="J434" s="18">
        <v>1.0</v>
      </c>
      <c r="K434" s="18" t="s">
        <v>8111</v>
      </c>
      <c r="L434" s="29">
        <f t="shared" si="12"/>
        <v>36.4153284</v>
      </c>
      <c r="M434" s="18">
        <v>10.0</v>
      </c>
      <c r="N434" s="18" t="s">
        <v>83</v>
      </c>
      <c r="O434" s="18">
        <v>2.0</v>
      </c>
      <c r="P434" s="23" t="s">
        <v>8118</v>
      </c>
      <c r="Q434" s="23" t="s">
        <v>8119</v>
      </c>
      <c r="R434" s="18"/>
      <c r="S434" s="18"/>
      <c r="T434" s="18" t="s">
        <v>85</v>
      </c>
      <c r="U434" s="18"/>
      <c r="V434" s="18"/>
      <c r="W434" s="18"/>
      <c r="X434" s="27" t="s">
        <v>193</v>
      </c>
      <c r="Y434" s="26" t="s">
        <v>2707</v>
      </c>
      <c r="Z434" s="26" t="s">
        <v>196</v>
      </c>
      <c r="AA434" s="18" t="s">
        <v>6921</v>
      </c>
    </row>
    <row r="435" ht="15.75" customHeight="1">
      <c r="A435" s="18">
        <f t="shared" si="13"/>
        <v>51</v>
      </c>
      <c r="B435" s="18" t="s">
        <v>8111</v>
      </c>
      <c r="C435" s="18" t="s">
        <v>8130</v>
      </c>
      <c r="D435" s="18">
        <v>8.0</v>
      </c>
      <c r="E435" s="18" t="s">
        <v>7753</v>
      </c>
      <c r="F435" s="18" t="s">
        <v>3406</v>
      </c>
      <c r="G435" s="24" t="s">
        <v>5093</v>
      </c>
      <c r="H435" s="24" t="s">
        <v>101</v>
      </c>
      <c r="I435" s="18">
        <v>2.0</v>
      </c>
      <c r="J435" s="18">
        <v>1.0</v>
      </c>
      <c r="K435" s="18" t="s">
        <v>8135</v>
      </c>
      <c r="L435" s="29">
        <f t="shared" si="12"/>
        <v>35.18455724</v>
      </c>
      <c r="M435" s="18">
        <v>10.0</v>
      </c>
      <c r="N435" s="18" t="s">
        <v>83</v>
      </c>
      <c r="O435" s="18">
        <v>2.0</v>
      </c>
      <c r="P435" s="23" t="s">
        <v>8142</v>
      </c>
      <c r="Q435" s="23" t="s">
        <v>8143</v>
      </c>
      <c r="R435" s="18"/>
      <c r="S435" s="18"/>
      <c r="T435" s="18" t="s">
        <v>85</v>
      </c>
      <c r="U435" s="18"/>
      <c r="V435" s="18"/>
      <c r="W435" s="18"/>
      <c r="X435" s="27" t="s">
        <v>193</v>
      </c>
      <c r="Y435" s="26" t="s">
        <v>2707</v>
      </c>
      <c r="Z435" s="26" t="s">
        <v>196</v>
      </c>
      <c r="AA435" s="18" t="s">
        <v>6921</v>
      </c>
    </row>
    <row r="436" ht="15.75" customHeight="1">
      <c r="A436" s="18">
        <f t="shared" si="13"/>
        <v>52</v>
      </c>
      <c r="B436" s="18" t="s">
        <v>8135</v>
      </c>
      <c r="C436" s="18" t="s">
        <v>8154</v>
      </c>
      <c r="D436" s="18">
        <v>8.0</v>
      </c>
      <c r="E436" s="18" t="s">
        <v>7753</v>
      </c>
      <c r="F436" s="18" t="s">
        <v>3406</v>
      </c>
      <c r="G436" s="24" t="s">
        <v>5093</v>
      </c>
      <c r="H436" s="24" t="s">
        <v>101</v>
      </c>
      <c r="I436" s="18">
        <v>2.0</v>
      </c>
      <c r="J436" s="18">
        <v>1.0</v>
      </c>
      <c r="K436" s="18" t="s">
        <v>8159</v>
      </c>
      <c r="L436" s="29">
        <f t="shared" si="12"/>
        <v>40.44655997</v>
      </c>
      <c r="M436" s="18">
        <v>10.0</v>
      </c>
      <c r="N436" s="18" t="s">
        <v>83</v>
      </c>
      <c r="O436" s="18">
        <v>2.0</v>
      </c>
      <c r="P436" s="23" t="s">
        <v>8167</v>
      </c>
      <c r="Q436" s="23" t="s">
        <v>8168</v>
      </c>
      <c r="R436" s="18"/>
      <c r="S436" s="18"/>
      <c r="T436" s="18" t="s">
        <v>85</v>
      </c>
      <c r="U436" s="18"/>
      <c r="V436" s="18"/>
      <c r="W436" s="18"/>
      <c r="X436" s="27" t="s">
        <v>193</v>
      </c>
      <c r="Y436" s="26" t="s">
        <v>2707</v>
      </c>
      <c r="Z436" s="26" t="s">
        <v>196</v>
      </c>
      <c r="AA436" s="18" t="s">
        <v>6921</v>
      </c>
    </row>
    <row r="437" ht="15.75" customHeight="1">
      <c r="A437" s="18">
        <f t="shared" si="13"/>
        <v>53</v>
      </c>
      <c r="B437" s="18" t="s">
        <v>8159</v>
      </c>
      <c r="C437" s="18" t="s">
        <v>8178</v>
      </c>
      <c r="D437" s="18">
        <v>8.0</v>
      </c>
      <c r="E437" s="18" t="s">
        <v>7753</v>
      </c>
      <c r="F437" s="18" t="s">
        <v>3406</v>
      </c>
      <c r="G437" s="24" t="s">
        <v>5093</v>
      </c>
      <c r="H437" s="24" t="s">
        <v>101</v>
      </c>
      <c r="I437" s="18">
        <v>2.0</v>
      </c>
      <c r="J437" s="18">
        <v>1.0</v>
      </c>
      <c r="K437" s="18" t="s">
        <v>8184</v>
      </c>
      <c r="L437" s="29">
        <f t="shared" si="12"/>
        <v>33.98354221</v>
      </c>
      <c r="M437" s="18">
        <v>10.0</v>
      </c>
      <c r="N437" s="18" t="s">
        <v>83</v>
      </c>
      <c r="O437" s="18">
        <v>2.0</v>
      </c>
      <c r="P437" s="23" t="s">
        <v>8193</v>
      </c>
      <c r="Q437" s="23" t="s">
        <v>8195</v>
      </c>
      <c r="R437" s="18"/>
      <c r="S437" s="18"/>
      <c r="T437" s="18" t="s">
        <v>85</v>
      </c>
      <c r="U437" s="18"/>
      <c r="V437" s="18"/>
      <c r="W437" s="18"/>
      <c r="X437" s="27" t="s">
        <v>193</v>
      </c>
      <c r="Y437" s="26" t="s">
        <v>2707</v>
      </c>
      <c r="Z437" s="26" t="s">
        <v>196</v>
      </c>
      <c r="AA437" s="18" t="s">
        <v>6921</v>
      </c>
    </row>
    <row r="438" ht="15.75" customHeight="1">
      <c r="A438" s="18">
        <f t="shared" si="13"/>
        <v>54</v>
      </c>
      <c r="B438" s="18" t="s">
        <v>8184</v>
      </c>
      <c r="C438" s="18" t="s">
        <v>8205</v>
      </c>
      <c r="D438" s="18">
        <v>8.0</v>
      </c>
      <c r="E438" s="18" t="s">
        <v>7753</v>
      </c>
      <c r="F438" s="18" t="s">
        <v>3406</v>
      </c>
      <c r="G438" s="24" t="s">
        <v>5093</v>
      </c>
      <c r="H438" s="24" t="s">
        <v>101</v>
      </c>
      <c r="I438" s="18">
        <v>2.0</v>
      </c>
      <c r="J438" s="18">
        <v>1.0</v>
      </c>
      <c r="K438" s="18" t="s">
        <v>8213</v>
      </c>
      <c r="L438" s="29">
        <f t="shared" si="12"/>
        <v>39.18016673</v>
      </c>
      <c r="M438" s="18">
        <v>10.0</v>
      </c>
      <c r="N438" s="18" t="s">
        <v>83</v>
      </c>
      <c r="O438" s="18">
        <v>2.0</v>
      </c>
      <c r="P438" s="23" t="s">
        <v>8219</v>
      </c>
      <c r="Q438" s="23" t="s">
        <v>8221</v>
      </c>
      <c r="R438" s="18"/>
      <c r="S438" s="18"/>
      <c r="T438" s="18" t="s">
        <v>85</v>
      </c>
      <c r="U438" s="18"/>
      <c r="V438" s="18"/>
      <c r="W438" s="18"/>
      <c r="X438" s="27" t="s">
        <v>193</v>
      </c>
      <c r="Y438" s="26" t="s">
        <v>2707</v>
      </c>
      <c r="Z438" s="26" t="s">
        <v>196</v>
      </c>
      <c r="AA438" s="18" t="s">
        <v>6921</v>
      </c>
    </row>
    <row r="439" ht="15.75" customHeight="1">
      <c r="A439" s="18">
        <f t="shared" si="13"/>
        <v>55</v>
      </c>
      <c r="B439" s="18" t="s">
        <v>8213</v>
      </c>
      <c r="C439" s="18" t="s">
        <v>8232</v>
      </c>
      <c r="D439" s="18">
        <v>8.0</v>
      </c>
      <c r="E439" s="18" t="s">
        <v>7753</v>
      </c>
      <c r="F439" s="18" t="s">
        <v>3406</v>
      </c>
      <c r="G439" s="24" t="s">
        <v>5093</v>
      </c>
      <c r="H439" s="24" t="s">
        <v>101</v>
      </c>
      <c r="I439" s="18">
        <v>2.0</v>
      </c>
      <c r="J439" s="18">
        <v>1.0</v>
      </c>
      <c r="K439" s="18" t="s">
        <v>8238</v>
      </c>
      <c r="L439" s="29">
        <f t="shared" si="12"/>
        <v>36.51310233</v>
      </c>
      <c r="M439" s="18">
        <v>10.0</v>
      </c>
      <c r="N439" s="18" t="s">
        <v>83</v>
      </c>
      <c r="O439" s="18">
        <v>2.0</v>
      </c>
      <c r="P439" s="23" t="s">
        <v>8243</v>
      </c>
      <c r="Q439" s="23" t="s">
        <v>8244</v>
      </c>
      <c r="R439" s="18"/>
      <c r="S439" s="18"/>
      <c r="T439" s="18" t="s">
        <v>85</v>
      </c>
      <c r="U439" s="18"/>
      <c r="V439" s="18"/>
      <c r="W439" s="18"/>
      <c r="X439" s="27" t="s">
        <v>193</v>
      </c>
      <c r="Y439" s="26" t="s">
        <v>2707</v>
      </c>
      <c r="Z439" s="26" t="s">
        <v>196</v>
      </c>
      <c r="AA439" s="18" t="s">
        <v>6921</v>
      </c>
    </row>
    <row r="440" ht="15.75" customHeight="1">
      <c r="A440" s="18">
        <f t="shared" si="13"/>
        <v>56</v>
      </c>
      <c r="B440" s="18" t="s">
        <v>8238</v>
      </c>
      <c r="C440" s="18" t="s">
        <v>8255</v>
      </c>
      <c r="D440" s="18">
        <v>8.0</v>
      </c>
      <c r="E440" s="18" t="s">
        <v>7753</v>
      </c>
      <c r="F440" s="18" t="s">
        <v>3406</v>
      </c>
      <c r="G440" s="24" t="s">
        <v>5093</v>
      </c>
      <c r="H440" s="24" t="s">
        <v>101</v>
      </c>
      <c r="I440" s="18">
        <v>2.0</v>
      </c>
      <c r="J440" s="18">
        <v>1.0</v>
      </c>
      <c r="K440" s="18" t="s">
        <v>8262</v>
      </c>
      <c r="L440" s="29">
        <f t="shared" si="12"/>
        <v>35.10484811</v>
      </c>
      <c r="M440" s="18">
        <v>10.0</v>
      </c>
      <c r="N440" s="18" t="s">
        <v>83</v>
      </c>
      <c r="O440" s="18">
        <v>2.0</v>
      </c>
      <c r="P440" s="23" t="s">
        <v>8270</v>
      </c>
      <c r="Q440" s="23" t="s">
        <v>8271</v>
      </c>
      <c r="R440" s="18"/>
      <c r="S440" s="18"/>
      <c r="T440" s="18" t="s">
        <v>85</v>
      </c>
      <c r="U440" s="18"/>
      <c r="V440" s="18"/>
      <c r="W440" s="18"/>
      <c r="X440" s="27" t="s">
        <v>193</v>
      </c>
      <c r="Y440" s="26" t="s">
        <v>2707</v>
      </c>
      <c r="Z440" s="26" t="s">
        <v>196</v>
      </c>
      <c r="AA440" s="18" t="s">
        <v>6921</v>
      </c>
    </row>
    <row r="441" ht="15.75" customHeight="1">
      <c r="A441" s="18">
        <f t="shared" si="13"/>
        <v>57</v>
      </c>
      <c r="B441" s="18" t="s">
        <v>8262</v>
      </c>
      <c r="C441" s="18" t="s">
        <v>8282</v>
      </c>
      <c r="D441" s="18">
        <v>8.0</v>
      </c>
      <c r="E441" s="18" t="s">
        <v>7753</v>
      </c>
      <c r="F441" s="18" t="s">
        <v>3406</v>
      </c>
      <c r="G441" s="24" t="s">
        <v>5093</v>
      </c>
      <c r="H441" s="24" t="s">
        <v>101</v>
      </c>
      <c r="I441" s="18">
        <v>2.0</v>
      </c>
      <c r="J441" s="18">
        <v>1.0</v>
      </c>
      <c r="K441" s="18" t="s">
        <v>8289</v>
      </c>
      <c r="L441" s="29">
        <f t="shared" si="12"/>
        <v>40.5035535</v>
      </c>
      <c r="M441" s="18">
        <v>10.0</v>
      </c>
      <c r="N441" s="18" t="s">
        <v>83</v>
      </c>
      <c r="O441" s="18">
        <v>2.0</v>
      </c>
      <c r="P441" s="23" t="s">
        <v>8298</v>
      </c>
      <c r="Q441" s="23" t="s">
        <v>8299</v>
      </c>
      <c r="R441" s="18"/>
      <c r="S441" s="18"/>
      <c r="T441" s="18" t="s">
        <v>85</v>
      </c>
      <c r="U441" s="18"/>
      <c r="V441" s="18"/>
      <c r="W441" s="18"/>
      <c r="X441" s="27" t="s">
        <v>193</v>
      </c>
      <c r="Y441" s="26" t="s">
        <v>2707</v>
      </c>
      <c r="Z441" s="26" t="s">
        <v>196</v>
      </c>
      <c r="AA441" s="18" t="s">
        <v>6921</v>
      </c>
    </row>
    <row r="442" ht="15.75" customHeight="1">
      <c r="A442" s="18">
        <f t="shared" si="13"/>
        <v>58</v>
      </c>
      <c r="B442" s="18" t="s">
        <v>8289</v>
      </c>
      <c r="C442" s="18" t="s">
        <v>8311</v>
      </c>
      <c r="D442" s="18">
        <v>8.0</v>
      </c>
      <c r="E442" s="18" t="s">
        <v>7753</v>
      </c>
      <c r="F442" s="18" t="s">
        <v>3406</v>
      </c>
      <c r="G442" s="24" t="s">
        <v>5093</v>
      </c>
      <c r="H442" s="24" t="s">
        <v>101</v>
      </c>
      <c r="I442" s="18">
        <v>2.0</v>
      </c>
      <c r="J442" s="18">
        <v>1.0</v>
      </c>
      <c r="K442" s="18" t="s">
        <v>8319</v>
      </c>
      <c r="L442" s="29">
        <f t="shared" si="12"/>
        <v>35.99719115</v>
      </c>
      <c r="M442" s="18">
        <v>10.0</v>
      </c>
      <c r="N442" s="18" t="s">
        <v>83</v>
      </c>
      <c r="O442" s="18">
        <v>2.0</v>
      </c>
      <c r="P442" s="23" t="s">
        <v>8327</v>
      </c>
      <c r="Q442" s="23" t="s">
        <v>8330</v>
      </c>
      <c r="R442" s="18"/>
      <c r="S442" s="18"/>
      <c r="T442" s="18" t="s">
        <v>85</v>
      </c>
      <c r="U442" s="18"/>
      <c r="V442" s="18"/>
      <c r="W442" s="18"/>
      <c r="X442" s="27" t="s">
        <v>193</v>
      </c>
      <c r="Y442" s="26" t="s">
        <v>2707</v>
      </c>
      <c r="Z442" s="26" t="s">
        <v>196</v>
      </c>
      <c r="AA442" s="18" t="s">
        <v>6921</v>
      </c>
    </row>
    <row r="443" ht="15.75" customHeight="1">
      <c r="A443" s="18">
        <f t="shared" si="13"/>
        <v>59</v>
      </c>
      <c r="B443" s="18" t="s">
        <v>8319</v>
      </c>
      <c r="C443" s="18" t="s">
        <v>8342</v>
      </c>
      <c r="D443" s="18">
        <v>8.0</v>
      </c>
      <c r="E443" s="18" t="s">
        <v>7753</v>
      </c>
      <c r="F443" s="18" t="s">
        <v>3406</v>
      </c>
      <c r="G443" s="24" t="s">
        <v>5093</v>
      </c>
      <c r="H443" s="24" t="s">
        <v>101</v>
      </c>
      <c r="I443" s="18">
        <v>2.0</v>
      </c>
      <c r="J443" s="18">
        <v>1.0</v>
      </c>
      <c r="K443" s="18" t="s">
        <v>8348</v>
      </c>
      <c r="L443" s="29">
        <f t="shared" si="12"/>
        <v>35.15434198</v>
      </c>
      <c r="M443" s="18">
        <v>10.0</v>
      </c>
      <c r="N443" s="18" t="s">
        <v>83</v>
      </c>
      <c r="O443" s="18">
        <v>2.0</v>
      </c>
      <c r="P443" s="23" t="s">
        <v>8354</v>
      </c>
      <c r="Q443" s="23" t="s">
        <v>8356</v>
      </c>
      <c r="R443" s="18"/>
      <c r="S443" s="18"/>
      <c r="T443" s="18" t="s">
        <v>85</v>
      </c>
      <c r="U443" s="18"/>
      <c r="V443" s="18"/>
      <c r="W443" s="18"/>
      <c r="X443" s="27" t="s">
        <v>193</v>
      </c>
      <c r="Y443" s="26" t="s">
        <v>2707</v>
      </c>
      <c r="Z443" s="26" t="s">
        <v>196</v>
      </c>
      <c r="AA443" s="18" t="s">
        <v>6921</v>
      </c>
    </row>
    <row r="444" ht="15.75" customHeight="1">
      <c r="A444" s="18">
        <f t="shared" si="13"/>
        <v>60</v>
      </c>
      <c r="B444" s="18" t="s">
        <v>8348</v>
      </c>
      <c r="C444" s="18" t="s">
        <v>8367</v>
      </c>
      <c r="D444" s="18">
        <v>8.0</v>
      </c>
      <c r="E444" s="18" t="s">
        <v>7753</v>
      </c>
      <c r="F444" s="18" t="s">
        <v>3406</v>
      </c>
      <c r="G444" s="24" t="s">
        <v>5093</v>
      </c>
      <c r="H444" s="24" t="s">
        <v>101</v>
      </c>
      <c r="I444" s="18">
        <v>2.0</v>
      </c>
      <c r="J444" s="18">
        <v>1.0</v>
      </c>
      <c r="K444" s="18" t="s">
        <v>8372</v>
      </c>
      <c r="L444" s="29">
        <f t="shared" si="12"/>
        <v>39.8093052</v>
      </c>
      <c r="M444" s="18">
        <v>10.0</v>
      </c>
      <c r="N444" s="18" t="s">
        <v>83</v>
      </c>
      <c r="O444" s="18">
        <v>2.0</v>
      </c>
      <c r="P444" s="23" t="s">
        <v>8380</v>
      </c>
      <c r="Q444" s="23" t="s">
        <v>8383</v>
      </c>
      <c r="R444" s="18"/>
      <c r="S444" s="18"/>
      <c r="T444" s="18" t="s">
        <v>85</v>
      </c>
      <c r="U444" s="18"/>
      <c r="V444" s="18"/>
      <c r="W444" s="18"/>
      <c r="X444" s="27" t="s">
        <v>193</v>
      </c>
      <c r="Y444" s="26" t="s">
        <v>2707</v>
      </c>
      <c r="Z444" s="26" t="s">
        <v>196</v>
      </c>
      <c r="AA444" s="18" t="s">
        <v>6921</v>
      </c>
    </row>
    <row r="445" ht="15.75" customHeight="1">
      <c r="A445" s="18">
        <f t="shared" si="13"/>
        <v>61</v>
      </c>
      <c r="B445" s="18" t="s">
        <v>8372</v>
      </c>
      <c r="C445" s="18" t="s">
        <v>8392</v>
      </c>
      <c r="D445" s="18">
        <v>8.0</v>
      </c>
      <c r="E445" s="18" t="s">
        <v>7753</v>
      </c>
      <c r="F445" s="18" t="s">
        <v>3406</v>
      </c>
      <c r="G445" s="24" t="s">
        <v>5093</v>
      </c>
      <c r="H445" s="24" t="s">
        <v>101</v>
      </c>
      <c r="I445" s="18">
        <v>2.0</v>
      </c>
      <c r="J445" s="18">
        <v>1.0</v>
      </c>
      <c r="K445" s="18" t="s">
        <v>8396</v>
      </c>
      <c r="L445" s="29">
        <f t="shared" si="12"/>
        <v>34.78745666</v>
      </c>
      <c r="M445" s="18">
        <v>10.0</v>
      </c>
      <c r="N445" s="18" t="s">
        <v>83</v>
      </c>
      <c r="O445" s="18">
        <v>2.0</v>
      </c>
      <c r="P445" s="23" t="s">
        <v>8403</v>
      </c>
      <c r="Q445" s="23" t="s">
        <v>8405</v>
      </c>
      <c r="R445" s="18"/>
      <c r="S445" s="18"/>
      <c r="T445" s="18" t="s">
        <v>85</v>
      </c>
      <c r="U445" s="18"/>
      <c r="V445" s="18"/>
      <c r="W445" s="18"/>
      <c r="X445" s="27" t="s">
        <v>193</v>
      </c>
      <c r="Y445" s="26" t="s">
        <v>2707</v>
      </c>
      <c r="Z445" s="26" t="s">
        <v>196</v>
      </c>
      <c r="AA445" s="18" t="s">
        <v>6921</v>
      </c>
    </row>
    <row r="446" ht="15.75" customHeight="1">
      <c r="A446" s="18">
        <f t="shared" si="13"/>
        <v>62</v>
      </c>
      <c r="B446" s="18" t="s">
        <v>8396</v>
      </c>
      <c r="C446" s="18" t="s">
        <v>8415</v>
      </c>
      <c r="D446" s="18">
        <v>8.0</v>
      </c>
      <c r="E446" s="18" t="s">
        <v>7753</v>
      </c>
      <c r="F446" s="18" t="s">
        <v>3406</v>
      </c>
      <c r="G446" s="24" t="s">
        <v>5093</v>
      </c>
      <c r="H446" s="24" t="s">
        <v>101</v>
      </c>
      <c r="I446" s="18">
        <v>2.0</v>
      </c>
      <c r="J446" s="18">
        <v>1.0</v>
      </c>
      <c r="K446" s="18" t="s">
        <v>8419</v>
      </c>
      <c r="L446" s="29">
        <f t="shared" si="12"/>
        <v>40.07747427</v>
      </c>
      <c r="M446" s="18">
        <v>10.0</v>
      </c>
      <c r="N446" s="18" t="s">
        <v>83</v>
      </c>
      <c r="O446" s="18">
        <v>2.0</v>
      </c>
      <c r="P446" s="23" t="s">
        <v>8427</v>
      </c>
      <c r="Q446" s="23" t="s">
        <v>8429</v>
      </c>
      <c r="R446" s="18"/>
      <c r="S446" s="18"/>
      <c r="T446" s="18" t="s">
        <v>85</v>
      </c>
      <c r="U446" s="18"/>
      <c r="V446" s="18"/>
      <c r="W446" s="18"/>
      <c r="X446" s="27" t="s">
        <v>193</v>
      </c>
      <c r="Y446" s="26" t="s">
        <v>2707</v>
      </c>
      <c r="Z446" s="26" t="s">
        <v>196</v>
      </c>
      <c r="AA446" s="18" t="s">
        <v>6921</v>
      </c>
    </row>
    <row r="447" ht="15.75" customHeight="1">
      <c r="A447" s="18">
        <f t="shared" si="13"/>
        <v>63</v>
      </c>
      <c r="B447" s="18" t="s">
        <v>8419</v>
      </c>
      <c r="C447" s="18" t="s">
        <v>8440</v>
      </c>
      <c r="D447" s="18">
        <v>8.0</v>
      </c>
      <c r="E447" s="18" t="s">
        <v>7753</v>
      </c>
      <c r="F447" s="18" t="s">
        <v>3406</v>
      </c>
      <c r="G447" s="24" t="s">
        <v>5093</v>
      </c>
      <c r="H447" s="24" t="s">
        <v>101</v>
      </c>
      <c r="I447" s="18">
        <v>2.0</v>
      </c>
      <c r="J447" s="18">
        <v>1.0</v>
      </c>
      <c r="K447" s="18" t="s">
        <v>8445</v>
      </c>
      <c r="L447" s="29">
        <f t="shared" si="12"/>
        <v>40.31113714</v>
      </c>
      <c r="M447" s="18">
        <v>10.0</v>
      </c>
      <c r="N447" s="18" t="s">
        <v>83</v>
      </c>
      <c r="O447" s="18">
        <v>2.0</v>
      </c>
      <c r="P447" s="23" t="s">
        <v>8451</v>
      </c>
      <c r="Q447" s="23" t="s">
        <v>8452</v>
      </c>
      <c r="R447" s="18"/>
      <c r="S447" s="18"/>
      <c r="T447" s="18" t="s">
        <v>85</v>
      </c>
      <c r="U447" s="18"/>
      <c r="V447" s="18"/>
      <c r="W447" s="18"/>
      <c r="X447" s="27" t="s">
        <v>193</v>
      </c>
      <c r="Y447" s="26" t="s">
        <v>2707</v>
      </c>
      <c r="Z447" s="26" t="s">
        <v>196</v>
      </c>
      <c r="AA447" s="18" t="s">
        <v>6921</v>
      </c>
    </row>
    <row r="448" ht="15.75" customHeight="1">
      <c r="A448" s="18">
        <f t="shared" si="13"/>
        <v>64</v>
      </c>
      <c r="B448" s="18" t="s">
        <v>8445</v>
      </c>
      <c r="C448" s="18" t="s">
        <v>8463</v>
      </c>
      <c r="D448" s="18">
        <v>8.0</v>
      </c>
      <c r="E448" s="18" t="s">
        <v>7753</v>
      </c>
      <c r="F448" s="18" t="s">
        <v>3406</v>
      </c>
      <c r="G448" s="24" t="s">
        <v>5093</v>
      </c>
      <c r="H448" s="24" t="s">
        <v>101</v>
      </c>
      <c r="I448" s="18">
        <v>2.0</v>
      </c>
      <c r="J448" s="18">
        <v>1.0</v>
      </c>
      <c r="K448" s="18" t="s">
        <v>8467</v>
      </c>
      <c r="L448" s="29">
        <f t="shared" si="12"/>
        <v>35.14546563</v>
      </c>
      <c r="M448" s="18">
        <v>10.0</v>
      </c>
      <c r="N448" s="18" t="s">
        <v>83</v>
      </c>
      <c r="O448" s="18">
        <v>2.0</v>
      </c>
      <c r="P448" s="23" t="s">
        <v>8476</v>
      </c>
      <c r="Q448" s="23" t="s">
        <v>8478</v>
      </c>
      <c r="R448" s="18"/>
      <c r="S448" s="18"/>
      <c r="T448" s="18" t="s">
        <v>85</v>
      </c>
      <c r="U448" s="18"/>
      <c r="V448" s="18"/>
      <c r="W448" s="18"/>
      <c r="X448" s="27" t="s">
        <v>193</v>
      </c>
      <c r="Y448" s="26" t="s">
        <v>2707</v>
      </c>
      <c r="Z448" s="26" t="s">
        <v>196</v>
      </c>
      <c r="AA448" s="18" t="s">
        <v>6921</v>
      </c>
    </row>
    <row r="449" ht="15.75" customHeight="1">
      <c r="A449" s="18">
        <f t="shared" si="13"/>
        <v>65</v>
      </c>
      <c r="B449" s="18" t="s">
        <v>8467</v>
      </c>
      <c r="C449" s="18" t="s">
        <v>8488</v>
      </c>
      <c r="D449" s="18">
        <v>8.0</v>
      </c>
      <c r="E449" s="18" t="s">
        <v>7753</v>
      </c>
      <c r="F449" s="18" t="s">
        <v>3406</v>
      </c>
      <c r="G449" s="24" t="s">
        <v>5093</v>
      </c>
      <c r="H449" s="24" t="s">
        <v>101</v>
      </c>
      <c r="I449" s="18">
        <v>2.0</v>
      </c>
      <c r="J449" s="18">
        <v>1.0</v>
      </c>
      <c r="K449" s="18" t="s">
        <v>8492</v>
      </c>
      <c r="L449" s="29">
        <f t="shared" si="12"/>
        <v>36.43205078</v>
      </c>
      <c r="M449" s="18">
        <v>10.0</v>
      </c>
      <c r="N449" s="18" t="s">
        <v>83</v>
      </c>
      <c r="O449" s="18">
        <v>2.0</v>
      </c>
      <c r="P449" s="23" t="s">
        <v>8500</v>
      </c>
      <c r="Q449" s="23" t="s">
        <v>8501</v>
      </c>
      <c r="R449" s="18"/>
      <c r="S449" s="18"/>
      <c r="T449" s="18" t="s">
        <v>85</v>
      </c>
      <c r="U449" s="18"/>
      <c r="V449" s="18"/>
      <c r="W449" s="18"/>
      <c r="X449" s="27" t="s">
        <v>193</v>
      </c>
      <c r="Y449" s="26" t="s">
        <v>2707</v>
      </c>
      <c r="Z449" s="26" t="s">
        <v>196</v>
      </c>
      <c r="AA449" s="18" t="s">
        <v>6921</v>
      </c>
    </row>
    <row r="450" ht="15.75" customHeight="1">
      <c r="A450" s="18">
        <f t="shared" si="13"/>
        <v>66</v>
      </c>
      <c r="B450" s="18" t="s">
        <v>8492</v>
      </c>
      <c r="C450" s="18" t="s">
        <v>8511</v>
      </c>
      <c r="D450" s="18">
        <v>8.0</v>
      </c>
      <c r="E450" s="18" t="s">
        <v>7753</v>
      </c>
      <c r="F450" s="18" t="s">
        <v>3406</v>
      </c>
      <c r="G450" s="24" t="s">
        <v>5093</v>
      </c>
      <c r="H450" s="24" t="s">
        <v>101</v>
      </c>
      <c r="I450" s="18">
        <v>2.0</v>
      </c>
      <c r="J450" s="18">
        <v>1.0</v>
      </c>
      <c r="K450" s="18" t="s">
        <v>8519</v>
      </c>
      <c r="L450" s="29">
        <f t="shared" si="12"/>
        <v>36.20512096</v>
      </c>
      <c r="M450" s="18">
        <v>10.0</v>
      </c>
      <c r="N450" s="18" t="s">
        <v>83</v>
      </c>
      <c r="O450" s="18">
        <v>2.0</v>
      </c>
      <c r="P450" s="23" t="s">
        <v>8526</v>
      </c>
      <c r="Q450" s="23" t="s">
        <v>8527</v>
      </c>
      <c r="R450" s="18"/>
      <c r="S450" s="18"/>
      <c r="T450" s="18" t="s">
        <v>85</v>
      </c>
      <c r="U450" s="18"/>
      <c r="V450" s="18"/>
      <c r="W450" s="18"/>
      <c r="X450" s="27" t="s">
        <v>193</v>
      </c>
      <c r="Y450" s="26" t="s">
        <v>2707</v>
      </c>
      <c r="Z450" s="26" t="s">
        <v>196</v>
      </c>
      <c r="AA450" s="18" t="s">
        <v>6921</v>
      </c>
    </row>
    <row r="451" ht="15.75" customHeight="1">
      <c r="A451" s="18">
        <f t="shared" si="13"/>
        <v>67</v>
      </c>
      <c r="B451" s="18" t="s">
        <v>8519</v>
      </c>
      <c r="C451" s="18" t="s">
        <v>8537</v>
      </c>
      <c r="D451" s="18">
        <v>8.0</v>
      </c>
      <c r="E451" s="18" t="s">
        <v>7753</v>
      </c>
      <c r="F451" s="18" t="s">
        <v>3406</v>
      </c>
      <c r="G451" s="24" t="s">
        <v>5093</v>
      </c>
      <c r="H451" s="24" t="s">
        <v>101</v>
      </c>
      <c r="I451" s="18">
        <v>2.0</v>
      </c>
      <c r="J451" s="18">
        <v>1.0</v>
      </c>
      <c r="K451" s="18" t="s">
        <v>8543</v>
      </c>
      <c r="L451" s="29">
        <f t="shared" si="12"/>
        <v>37.6247797</v>
      </c>
      <c r="M451" s="18">
        <v>10.0</v>
      </c>
      <c r="N451" s="18" t="s">
        <v>83</v>
      </c>
      <c r="O451" s="18">
        <v>2.0</v>
      </c>
      <c r="P451" s="23" t="s">
        <v>8551</v>
      </c>
      <c r="Q451" s="23" t="s">
        <v>8552</v>
      </c>
      <c r="R451" s="18"/>
      <c r="S451" s="18"/>
      <c r="T451" s="18" t="s">
        <v>85</v>
      </c>
      <c r="U451" s="18"/>
      <c r="V451" s="18"/>
      <c r="W451" s="18"/>
      <c r="X451" s="27" t="s">
        <v>193</v>
      </c>
      <c r="Y451" s="26" t="s">
        <v>2707</v>
      </c>
      <c r="Z451" s="26" t="s">
        <v>196</v>
      </c>
      <c r="AA451" s="18" t="s">
        <v>6921</v>
      </c>
    </row>
    <row r="452" ht="15.75" customHeight="1">
      <c r="A452" s="18">
        <f t="shared" si="13"/>
        <v>68</v>
      </c>
      <c r="B452" s="18" t="s">
        <v>8543</v>
      </c>
      <c r="C452" s="18" t="s">
        <v>8564</v>
      </c>
      <c r="D452" s="18">
        <v>8.0</v>
      </c>
      <c r="E452" s="18" t="s">
        <v>7753</v>
      </c>
      <c r="F452" s="18" t="s">
        <v>3406</v>
      </c>
      <c r="G452" s="24" t="s">
        <v>5093</v>
      </c>
      <c r="H452" s="24" t="s">
        <v>101</v>
      </c>
      <c r="I452" s="18">
        <v>2.0</v>
      </c>
      <c r="J452" s="18">
        <v>1.0</v>
      </c>
      <c r="K452" s="18" t="s">
        <v>8568</v>
      </c>
      <c r="L452" s="29">
        <f t="shared" si="12"/>
        <v>38.35472603</v>
      </c>
      <c r="M452" s="18">
        <v>10.0</v>
      </c>
      <c r="N452" s="18" t="s">
        <v>83</v>
      </c>
      <c r="O452" s="18">
        <v>2.0</v>
      </c>
      <c r="P452" s="23" t="s">
        <v>8577</v>
      </c>
      <c r="Q452" s="23" t="s">
        <v>8578</v>
      </c>
      <c r="R452" s="18"/>
      <c r="S452" s="18"/>
      <c r="T452" s="18" t="s">
        <v>85</v>
      </c>
      <c r="U452" s="18"/>
      <c r="V452" s="18"/>
      <c r="W452" s="18"/>
      <c r="X452" s="27" t="s">
        <v>193</v>
      </c>
      <c r="Y452" s="26" t="s">
        <v>2707</v>
      </c>
      <c r="Z452" s="26" t="s">
        <v>196</v>
      </c>
      <c r="AA452" s="18" t="s">
        <v>6921</v>
      </c>
    </row>
    <row r="453" ht="15.75" customHeight="1">
      <c r="A453" s="18">
        <f t="shared" si="13"/>
        <v>69</v>
      </c>
      <c r="B453" s="18" t="s">
        <v>8568</v>
      </c>
      <c r="C453" s="18" t="s">
        <v>8587</v>
      </c>
      <c r="D453" s="18">
        <v>8.0</v>
      </c>
      <c r="E453" s="18" t="s">
        <v>7753</v>
      </c>
      <c r="F453" s="18" t="s">
        <v>3406</v>
      </c>
      <c r="G453" s="24" t="s">
        <v>5093</v>
      </c>
      <c r="H453" s="24" t="s">
        <v>101</v>
      </c>
      <c r="I453" s="18">
        <v>2.0</v>
      </c>
      <c r="J453" s="18">
        <v>1.0</v>
      </c>
      <c r="K453" s="18" t="s">
        <v>8594</v>
      </c>
      <c r="L453" s="29">
        <f t="shared" si="12"/>
        <v>35.69214625</v>
      </c>
      <c r="M453" s="18">
        <v>10.0</v>
      </c>
      <c r="N453" s="18" t="s">
        <v>83</v>
      </c>
      <c r="O453" s="18">
        <v>2.0</v>
      </c>
      <c r="P453" s="23" t="s">
        <v>8604</v>
      </c>
      <c r="Q453" s="23" t="s">
        <v>8605</v>
      </c>
      <c r="R453" s="18"/>
      <c r="S453" s="18"/>
      <c r="T453" s="18" t="s">
        <v>85</v>
      </c>
      <c r="U453" s="18"/>
      <c r="V453" s="18"/>
      <c r="W453" s="18"/>
      <c r="X453" s="27" t="s">
        <v>193</v>
      </c>
      <c r="Y453" s="26" t="s">
        <v>2707</v>
      </c>
      <c r="Z453" s="26" t="s">
        <v>196</v>
      </c>
      <c r="AA453" s="18" t="s">
        <v>6921</v>
      </c>
    </row>
    <row r="454" ht="15.75" customHeight="1">
      <c r="A454" s="18">
        <f t="shared" si="13"/>
        <v>70</v>
      </c>
      <c r="B454" s="18" t="s">
        <v>8594</v>
      </c>
      <c r="C454" s="18" t="s">
        <v>8617</v>
      </c>
      <c r="D454" s="18">
        <v>8.0</v>
      </c>
      <c r="E454" s="18" t="s">
        <v>7753</v>
      </c>
      <c r="F454" s="18" t="s">
        <v>3406</v>
      </c>
      <c r="G454" s="24" t="s">
        <v>5093</v>
      </c>
      <c r="H454" s="24" t="s">
        <v>101</v>
      </c>
      <c r="I454" s="18">
        <v>2.0</v>
      </c>
      <c r="J454" s="18">
        <v>1.0</v>
      </c>
      <c r="K454" s="18" t="s">
        <v>8622</v>
      </c>
      <c r="L454" s="29">
        <f t="shared" si="12"/>
        <v>36.34721506</v>
      </c>
      <c r="M454" s="18">
        <v>10.0</v>
      </c>
      <c r="N454" s="18" t="s">
        <v>83</v>
      </c>
      <c r="O454" s="18">
        <v>2.0</v>
      </c>
      <c r="P454" s="23" t="s">
        <v>8629</v>
      </c>
      <c r="Q454" s="23" t="s">
        <v>1692</v>
      </c>
      <c r="R454" s="18"/>
      <c r="S454" s="18"/>
      <c r="T454" s="18" t="s">
        <v>85</v>
      </c>
      <c r="U454" s="18"/>
      <c r="V454" s="18"/>
      <c r="W454" s="18"/>
      <c r="X454" s="27" t="s">
        <v>193</v>
      </c>
      <c r="Y454" s="26" t="s">
        <v>2707</v>
      </c>
      <c r="Z454" s="26" t="s">
        <v>196</v>
      </c>
      <c r="AA454" s="18" t="s">
        <v>6921</v>
      </c>
    </row>
    <row r="455" ht="15.75" customHeight="1">
      <c r="A455" s="18">
        <f t="shared" si="13"/>
        <v>71</v>
      </c>
      <c r="B455" s="18" t="s">
        <v>8622</v>
      </c>
      <c r="C455" s="18" t="s">
        <v>8640</v>
      </c>
      <c r="D455" s="18">
        <v>8.0</v>
      </c>
      <c r="E455" s="18" t="s">
        <v>7753</v>
      </c>
      <c r="F455" s="18" t="s">
        <v>3406</v>
      </c>
      <c r="G455" s="24" t="s">
        <v>5093</v>
      </c>
      <c r="H455" s="24" t="s">
        <v>101</v>
      </c>
      <c r="I455" s="18">
        <v>2.0</v>
      </c>
      <c r="J455" s="18">
        <v>1.0</v>
      </c>
      <c r="K455" s="18" t="s">
        <v>8648</v>
      </c>
      <c r="L455" s="29">
        <f t="shared" si="12"/>
        <v>33.27622517</v>
      </c>
      <c r="M455" s="18">
        <v>10.0</v>
      </c>
      <c r="N455" s="18" t="s">
        <v>83</v>
      </c>
      <c r="O455" s="18">
        <v>2.0</v>
      </c>
      <c r="P455" s="23" t="s">
        <v>4495</v>
      </c>
      <c r="Q455" s="23" t="s">
        <v>8656</v>
      </c>
      <c r="R455" s="18"/>
      <c r="S455" s="18"/>
      <c r="T455" s="18" t="s">
        <v>85</v>
      </c>
      <c r="U455" s="18"/>
      <c r="V455" s="18"/>
      <c r="W455" s="18"/>
      <c r="X455" s="27" t="s">
        <v>193</v>
      </c>
      <c r="Y455" s="26" t="s">
        <v>2707</v>
      </c>
      <c r="Z455" s="26" t="s">
        <v>196</v>
      </c>
      <c r="AA455" s="18" t="s">
        <v>6921</v>
      </c>
    </row>
    <row r="456" ht="15.75" customHeight="1">
      <c r="A456" s="18">
        <f t="shared" si="13"/>
        <v>72</v>
      </c>
      <c r="B456" s="18" t="s">
        <v>8648</v>
      </c>
      <c r="C456" s="18" t="s">
        <v>8666</v>
      </c>
      <c r="D456" s="18">
        <v>8.0</v>
      </c>
      <c r="E456" s="18" t="s">
        <v>7753</v>
      </c>
      <c r="F456" s="18" t="s">
        <v>3406</v>
      </c>
      <c r="G456" s="24" t="s">
        <v>5093</v>
      </c>
      <c r="H456" s="24" t="s">
        <v>101</v>
      </c>
      <c r="I456" s="18">
        <v>2.0</v>
      </c>
      <c r="J456" s="18">
        <v>1.0</v>
      </c>
      <c r="K456" s="18" t="s">
        <v>8671</v>
      </c>
      <c r="L456" s="29">
        <f t="shared" si="12"/>
        <v>36.93106828</v>
      </c>
      <c r="M456" s="18">
        <v>10.0</v>
      </c>
      <c r="N456" s="18" t="s">
        <v>83</v>
      </c>
      <c r="O456" s="18">
        <v>2.0</v>
      </c>
      <c r="P456" s="23" t="s">
        <v>8678</v>
      </c>
      <c r="Q456" s="23" t="s">
        <v>8679</v>
      </c>
      <c r="R456" s="18"/>
      <c r="S456" s="18"/>
      <c r="T456" s="18" t="s">
        <v>85</v>
      </c>
      <c r="U456" s="18"/>
      <c r="V456" s="18"/>
      <c r="W456" s="18"/>
      <c r="X456" s="27" t="s">
        <v>193</v>
      </c>
      <c r="Y456" s="26" t="s">
        <v>2707</v>
      </c>
      <c r="Z456" s="26" t="s">
        <v>196</v>
      </c>
      <c r="AA456" s="18" t="s">
        <v>6921</v>
      </c>
    </row>
    <row r="457" ht="15.75" customHeight="1">
      <c r="A457" s="18">
        <f t="shared" si="13"/>
        <v>73</v>
      </c>
      <c r="B457" s="18" t="s">
        <v>8671</v>
      </c>
      <c r="C457" s="18" t="s">
        <v>8690</v>
      </c>
      <c r="D457" s="18">
        <v>8.0</v>
      </c>
      <c r="E457" s="18" t="s">
        <v>7753</v>
      </c>
      <c r="F457" s="18" t="s">
        <v>3406</v>
      </c>
      <c r="G457" s="24" t="s">
        <v>5093</v>
      </c>
      <c r="H457" s="24" t="s">
        <v>101</v>
      </c>
      <c r="I457" s="18">
        <v>2.0</v>
      </c>
      <c r="J457" s="18">
        <v>1.0</v>
      </c>
      <c r="K457" s="18" t="s">
        <v>8698</v>
      </c>
      <c r="L457" s="29">
        <f t="shared" si="12"/>
        <v>36.16262985</v>
      </c>
      <c r="M457" s="18">
        <v>10.0</v>
      </c>
      <c r="N457" s="18" t="s">
        <v>83</v>
      </c>
      <c r="O457" s="18">
        <v>2.0</v>
      </c>
      <c r="P457" s="23" t="s">
        <v>8705</v>
      </c>
      <c r="Q457" s="23" t="s">
        <v>8707</v>
      </c>
      <c r="R457" s="18"/>
      <c r="S457" s="18"/>
      <c r="T457" s="18" t="s">
        <v>85</v>
      </c>
      <c r="U457" s="18"/>
      <c r="V457" s="18"/>
      <c r="W457" s="18"/>
      <c r="X457" s="27" t="s">
        <v>193</v>
      </c>
      <c r="Y457" s="26" t="s">
        <v>2707</v>
      </c>
      <c r="Z457" s="26" t="s">
        <v>196</v>
      </c>
      <c r="AA457" s="18" t="s">
        <v>6921</v>
      </c>
    </row>
    <row r="458" ht="15.75" customHeight="1">
      <c r="A458" s="18">
        <f t="shared" si="13"/>
        <v>74</v>
      </c>
      <c r="B458" s="18" t="s">
        <v>8698</v>
      </c>
      <c r="C458" s="18" t="s">
        <v>8717</v>
      </c>
      <c r="D458" s="18">
        <v>8.0</v>
      </c>
      <c r="E458" s="18" t="s">
        <v>7753</v>
      </c>
      <c r="F458" s="18" t="s">
        <v>3406</v>
      </c>
      <c r="G458" s="24" t="s">
        <v>5093</v>
      </c>
      <c r="H458" s="24" t="s">
        <v>101</v>
      </c>
      <c r="I458" s="18">
        <v>2.0</v>
      </c>
      <c r="J458" s="18">
        <v>1.0</v>
      </c>
      <c r="K458" s="18" t="s">
        <v>8721</v>
      </c>
      <c r="L458" s="29">
        <f t="shared" si="12"/>
        <v>36.90444373</v>
      </c>
      <c r="M458" s="18">
        <v>10.0</v>
      </c>
      <c r="N458" s="18" t="s">
        <v>83</v>
      </c>
      <c r="O458" s="18">
        <v>2.0</v>
      </c>
      <c r="P458" s="23" t="s">
        <v>8729</v>
      </c>
      <c r="Q458" s="23" t="s">
        <v>8732</v>
      </c>
      <c r="R458" s="18"/>
      <c r="S458" s="18"/>
      <c r="T458" s="18" t="s">
        <v>85</v>
      </c>
      <c r="U458" s="18"/>
      <c r="V458" s="18"/>
      <c r="W458" s="18"/>
      <c r="X458" s="27" t="s">
        <v>193</v>
      </c>
      <c r="Y458" s="26" t="s">
        <v>2707</v>
      </c>
      <c r="Z458" s="26" t="s">
        <v>196</v>
      </c>
      <c r="AA458" s="18" t="s">
        <v>6921</v>
      </c>
    </row>
    <row r="459" ht="15.75" customHeight="1">
      <c r="A459" s="18">
        <f t="shared" si="13"/>
        <v>75</v>
      </c>
      <c r="B459" s="18" t="s">
        <v>8721</v>
      </c>
      <c r="C459" s="18" t="s">
        <v>8741</v>
      </c>
      <c r="D459" s="18">
        <v>8.0</v>
      </c>
      <c r="E459" s="18" t="s">
        <v>7753</v>
      </c>
      <c r="F459" s="18" t="s">
        <v>3406</v>
      </c>
      <c r="G459" s="24" t="s">
        <v>5093</v>
      </c>
      <c r="H459" s="24" t="s">
        <v>101</v>
      </c>
      <c r="I459" s="18">
        <v>2.0</v>
      </c>
      <c r="J459" s="18">
        <v>1.0</v>
      </c>
      <c r="K459" s="18" t="s">
        <v>8747</v>
      </c>
      <c r="L459" s="29">
        <f t="shared" si="12"/>
        <v>35.35497619</v>
      </c>
      <c r="M459" s="18">
        <v>10.0</v>
      </c>
      <c r="N459" s="18" t="s">
        <v>83</v>
      </c>
      <c r="O459" s="18">
        <v>2.0</v>
      </c>
      <c r="P459" s="23" t="s">
        <v>8754</v>
      </c>
      <c r="Q459" s="23" t="s">
        <v>8757</v>
      </c>
      <c r="R459" s="18"/>
      <c r="S459" s="18"/>
      <c r="T459" s="18" t="s">
        <v>85</v>
      </c>
      <c r="U459" s="18"/>
      <c r="V459" s="18"/>
      <c r="W459" s="18"/>
      <c r="X459" s="27" t="s">
        <v>193</v>
      </c>
      <c r="Y459" s="26" t="s">
        <v>2707</v>
      </c>
      <c r="Z459" s="26" t="s">
        <v>196</v>
      </c>
      <c r="AA459" s="18" t="s">
        <v>6921</v>
      </c>
    </row>
    <row r="460" ht="15.75" customHeight="1">
      <c r="A460" s="18">
        <f t="shared" si="13"/>
        <v>76</v>
      </c>
      <c r="B460" s="18" t="s">
        <v>8747</v>
      </c>
      <c r="C460" s="18" t="s">
        <v>8769</v>
      </c>
      <c r="D460" s="18">
        <v>8.0</v>
      </c>
      <c r="E460" s="18" t="s">
        <v>7753</v>
      </c>
      <c r="F460" s="18" t="s">
        <v>3406</v>
      </c>
      <c r="G460" s="24" t="s">
        <v>5093</v>
      </c>
      <c r="H460" s="24" t="s">
        <v>101</v>
      </c>
      <c r="I460" s="18">
        <v>2.0</v>
      </c>
      <c r="J460" s="18">
        <v>1.0</v>
      </c>
      <c r="K460" s="18" t="s">
        <v>8776</v>
      </c>
      <c r="L460" s="29">
        <f t="shared" si="12"/>
        <v>37.98135255</v>
      </c>
      <c r="M460" s="18">
        <v>10.0</v>
      </c>
      <c r="N460" s="18" t="s">
        <v>83</v>
      </c>
      <c r="O460" s="18">
        <v>2.0</v>
      </c>
      <c r="P460" s="23" t="s">
        <v>2255</v>
      </c>
      <c r="Q460" s="23" t="s">
        <v>8782</v>
      </c>
      <c r="R460" s="18"/>
      <c r="S460" s="18"/>
      <c r="T460" s="18" t="s">
        <v>85</v>
      </c>
      <c r="U460" s="18"/>
      <c r="V460" s="18"/>
      <c r="W460" s="18"/>
      <c r="X460" s="27" t="s">
        <v>193</v>
      </c>
      <c r="Y460" s="26" t="s">
        <v>2707</v>
      </c>
      <c r="Z460" s="26" t="s">
        <v>196</v>
      </c>
      <c r="AA460" s="18" t="s">
        <v>6921</v>
      </c>
    </row>
    <row r="461" ht="15.75" customHeight="1">
      <c r="A461" s="18">
        <f t="shared" si="13"/>
        <v>77</v>
      </c>
      <c r="B461" s="18" t="s">
        <v>8776</v>
      </c>
      <c r="C461" s="18" t="s">
        <v>8788</v>
      </c>
      <c r="D461" s="18">
        <v>8.0</v>
      </c>
      <c r="E461" s="18" t="s">
        <v>7753</v>
      </c>
      <c r="F461" s="18" t="s">
        <v>3406</v>
      </c>
      <c r="G461" s="24" t="s">
        <v>5093</v>
      </c>
      <c r="H461" s="24" t="s">
        <v>101</v>
      </c>
      <c r="I461" s="18">
        <v>2.0</v>
      </c>
      <c r="J461" s="18">
        <v>1.0</v>
      </c>
      <c r="K461" s="18" t="s">
        <v>8797</v>
      </c>
      <c r="L461" s="29">
        <f t="shared" si="12"/>
        <v>39.45199687</v>
      </c>
      <c r="M461" s="18">
        <v>10.0</v>
      </c>
      <c r="N461" s="18" t="s">
        <v>83</v>
      </c>
      <c r="O461" s="18">
        <v>2.0</v>
      </c>
      <c r="P461" s="23" t="s">
        <v>8805</v>
      </c>
      <c r="Q461" s="23" t="s">
        <v>8807</v>
      </c>
      <c r="R461" s="18"/>
      <c r="S461" s="18"/>
      <c r="T461" s="18" t="s">
        <v>85</v>
      </c>
      <c r="U461" s="18"/>
      <c r="V461" s="18"/>
      <c r="W461" s="18"/>
      <c r="X461" s="27" t="s">
        <v>193</v>
      </c>
      <c r="Y461" s="26" t="s">
        <v>2707</v>
      </c>
      <c r="Z461" s="26" t="s">
        <v>196</v>
      </c>
      <c r="AA461" s="18" t="s">
        <v>6921</v>
      </c>
    </row>
    <row r="462" ht="15.75" customHeight="1">
      <c r="A462" s="18">
        <f t="shared" si="13"/>
        <v>78</v>
      </c>
      <c r="B462" s="18" t="s">
        <v>8797</v>
      </c>
      <c r="C462" s="18" t="s">
        <v>8819</v>
      </c>
      <c r="D462" s="18">
        <v>8.0</v>
      </c>
      <c r="E462" s="18" t="s">
        <v>7753</v>
      </c>
      <c r="F462" s="18" t="s">
        <v>3406</v>
      </c>
      <c r="G462" s="24" t="s">
        <v>5093</v>
      </c>
      <c r="H462" s="24" t="s">
        <v>101</v>
      </c>
      <c r="I462" s="18">
        <v>2.0</v>
      </c>
      <c r="J462" s="18">
        <v>1.0</v>
      </c>
      <c r="K462" s="18" t="s">
        <v>8825</v>
      </c>
      <c r="L462" s="29">
        <f t="shared" si="12"/>
        <v>35.84460303</v>
      </c>
      <c r="M462" s="18">
        <v>10.0</v>
      </c>
      <c r="N462" s="18" t="s">
        <v>83</v>
      </c>
      <c r="O462" s="18">
        <v>2.0</v>
      </c>
      <c r="P462" s="23" t="s">
        <v>8835</v>
      </c>
      <c r="Q462" s="23" t="s">
        <v>8836</v>
      </c>
      <c r="R462" s="18"/>
      <c r="S462" s="18"/>
      <c r="T462" s="18" t="s">
        <v>85</v>
      </c>
      <c r="U462" s="18"/>
      <c r="V462" s="18"/>
      <c r="W462" s="18"/>
      <c r="X462" s="27" t="s">
        <v>193</v>
      </c>
      <c r="Y462" s="26" t="s">
        <v>2707</v>
      </c>
      <c r="Z462" s="26" t="s">
        <v>196</v>
      </c>
      <c r="AA462" s="18" t="s">
        <v>6921</v>
      </c>
    </row>
    <row r="463" ht="15.75" customHeight="1">
      <c r="A463" s="18">
        <f t="shared" si="13"/>
        <v>79</v>
      </c>
      <c r="B463" s="18" t="s">
        <v>8825</v>
      </c>
      <c r="C463" s="18" t="s">
        <v>8850</v>
      </c>
      <c r="D463" s="18">
        <v>8.0</v>
      </c>
      <c r="E463" s="18" t="s">
        <v>7753</v>
      </c>
      <c r="F463" s="18" t="s">
        <v>3406</v>
      </c>
      <c r="G463" s="24" t="s">
        <v>5093</v>
      </c>
      <c r="H463" s="24" t="s">
        <v>101</v>
      </c>
      <c r="I463" s="18">
        <v>2.0</v>
      </c>
      <c r="J463" s="18">
        <v>1.0</v>
      </c>
      <c r="K463" s="18" t="s">
        <v>8855</v>
      </c>
      <c r="L463" s="29">
        <f t="shared" si="12"/>
        <v>39.25413189</v>
      </c>
      <c r="M463" s="18">
        <v>10.0</v>
      </c>
      <c r="N463" s="18" t="s">
        <v>83</v>
      </c>
      <c r="O463" s="18">
        <v>2.0</v>
      </c>
      <c r="P463" s="23" t="s">
        <v>3002</v>
      </c>
      <c r="Q463" s="23" t="s">
        <v>8864</v>
      </c>
      <c r="R463" s="18"/>
      <c r="S463" s="18"/>
      <c r="T463" s="18" t="s">
        <v>85</v>
      </c>
      <c r="U463" s="18"/>
      <c r="V463" s="18"/>
      <c r="W463" s="18"/>
      <c r="X463" s="27" t="s">
        <v>193</v>
      </c>
      <c r="Y463" s="26" t="s">
        <v>2707</v>
      </c>
      <c r="Z463" s="26" t="s">
        <v>196</v>
      </c>
      <c r="AA463" s="18" t="s">
        <v>6921</v>
      </c>
    </row>
    <row r="464" ht="15.75" customHeight="1">
      <c r="A464" s="18">
        <f t="shared" si="13"/>
        <v>80</v>
      </c>
      <c r="B464" s="18" t="s">
        <v>8855</v>
      </c>
      <c r="C464" s="18" t="s">
        <v>8877</v>
      </c>
      <c r="D464" s="18">
        <v>8.0</v>
      </c>
      <c r="E464" s="18" t="s">
        <v>7753</v>
      </c>
      <c r="F464" s="18" t="s">
        <v>3406</v>
      </c>
      <c r="G464" s="24" t="s">
        <v>5093</v>
      </c>
      <c r="H464" s="24" t="s">
        <v>101</v>
      </c>
      <c r="I464" s="18">
        <v>2.0</v>
      </c>
      <c r="J464" s="18">
        <v>1.0</v>
      </c>
      <c r="K464" s="18" t="s">
        <v>8883</v>
      </c>
      <c r="L464" s="29">
        <f t="shared" si="12"/>
        <v>36.84447715</v>
      </c>
      <c r="M464" s="18">
        <v>10.0</v>
      </c>
      <c r="N464" s="18" t="s">
        <v>83</v>
      </c>
      <c r="O464" s="18">
        <v>2.0</v>
      </c>
      <c r="P464" s="23" t="s">
        <v>8893</v>
      </c>
      <c r="Q464" s="23" t="s">
        <v>8895</v>
      </c>
      <c r="R464" s="18"/>
      <c r="S464" s="18"/>
      <c r="T464" s="18" t="s">
        <v>85</v>
      </c>
      <c r="U464" s="18"/>
      <c r="V464" s="18"/>
      <c r="W464" s="18"/>
      <c r="X464" s="27" t="s">
        <v>193</v>
      </c>
      <c r="Y464" s="26" t="s">
        <v>2707</v>
      </c>
      <c r="Z464" s="26" t="s">
        <v>196</v>
      </c>
      <c r="AA464" s="18" t="s">
        <v>6921</v>
      </c>
    </row>
    <row r="465" ht="15.75" customHeight="1">
      <c r="A465" s="18">
        <f t="shared" si="13"/>
        <v>81</v>
      </c>
      <c r="B465" s="18" t="s">
        <v>8883</v>
      </c>
      <c r="C465" s="18" t="s">
        <v>8910</v>
      </c>
      <c r="D465" s="18">
        <v>8.0</v>
      </c>
      <c r="E465" s="18" t="s">
        <v>7753</v>
      </c>
      <c r="F465" s="18" t="s">
        <v>3406</v>
      </c>
      <c r="G465" s="24" t="s">
        <v>5093</v>
      </c>
      <c r="H465" s="24" t="s">
        <v>101</v>
      </c>
      <c r="I465" s="18">
        <v>2.0</v>
      </c>
      <c r="J465" s="18">
        <v>1.0</v>
      </c>
      <c r="K465" s="18" t="s">
        <v>8915</v>
      </c>
      <c r="L465" s="29">
        <f t="shared" si="12"/>
        <v>36.88510034</v>
      </c>
      <c r="M465" s="18">
        <v>10.0</v>
      </c>
      <c r="N465" s="18" t="s">
        <v>83</v>
      </c>
      <c r="O465" s="18">
        <v>2.0</v>
      </c>
      <c r="P465" s="23" t="s">
        <v>8924</v>
      </c>
      <c r="Q465" s="23" t="s">
        <v>8925</v>
      </c>
      <c r="R465" s="18"/>
      <c r="S465" s="18"/>
      <c r="T465" s="18" t="s">
        <v>85</v>
      </c>
      <c r="U465" s="18"/>
      <c r="V465" s="18"/>
      <c r="W465" s="18"/>
      <c r="X465" s="27" t="s">
        <v>193</v>
      </c>
      <c r="Y465" s="26" t="s">
        <v>2707</v>
      </c>
      <c r="Z465" s="26" t="s">
        <v>196</v>
      </c>
      <c r="AA465" s="18" t="s">
        <v>6921</v>
      </c>
    </row>
    <row r="466" ht="15.75" customHeight="1">
      <c r="A466" s="18">
        <f t="shared" si="13"/>
        <v>82</v>
      </c>
      <c r="B466" s="18" t="s">
        <v>8915</v>
      </c>
      <c r="C466" s="18" t="s">
        <v>8938</v>
      </c>
      <c r="D466" s="18">
        <v>8.0</v>
      </c>
      <c r="E466" s="18" t="s">
        <v>7753</v>
      </c>
      <c r="F466" s="18" t="s">
        <v>3406</v>
      </c>
      <c r="G466" s="24" t="s">
        <v>5093</v>
      </c>
      <c r="H466" s="24" t="s">
        <v>101</v>
      </c>
      <c r="I466" s="18">
        <v>2.0</v>
      </c>
      <c r="J466" s="18">
        <v>1.0</v>
      </c>
      <c r="K466" s="18" t="s">
        <v>8943</v>
      </c>
      <c r="L466" s="29">
        <f t="shared" si="12"/>
        <v>35.42500673</v>
      </c>
      <c r="M466" s="18">
        <v>10.0</v>
      </c>
      <c r="N466" s="18" t="s">
        <v>83</v>
      </c>
      <c r="O466" s="18">
        <v>2.0</v>
      </c>
      <c r="P466" s="23" t="s">
        <v>8951</v>
      </c>
      <c r="Q466" s="23" t="s">
        <v>8955</v>
      </c>
      <c r="R466" s="18"/>
      <c r="S466" s="18"/>
      <c r="T466" s="18" t="s">
        <v>85</v>
      </c>
      <c r="U466" s="18"/>
      <c r="V466" s="18"/>
      <c r="W466" s="18"/>
      <c r="X466" s="27" t="s">
        <v>193</v>
      </c>
      <c r="Y466" s="26" t="s">
        <v>2707</v>
      </c>
      <c r="Z466" s="26" t="s">
        <v>196</v>
      </c>
      <c r="AA466" s="18" t="s">
        <v>6921</v>
      </c>
    </row>
    <row r="467" ht="15.75" customHeight="1">
      <c r="A467" s="18">
        <f t="shared" si="13"/>
        <v>83</v>
      </c>
      <c r="B467" s="18" t="s">
        <v>8943</v>
      </c>
      <c r="C467" s="18" t="s">
        <v>8969</v>
      </c>
      <c r="D467" s="18">
        <v>8.0</v>
      </c>
      <c r="E467" s="18" t="s">
        <v>7753</v>
      </c>
      <c r="F467" s="18" t="s">
        <v>3406</v>
      </c>
      <c r="G467" s="24" t="s">
        <v>5093</v>
      </c>
      <c r="H467" s="24" t="s">
        <v>101</v>
      </c>
      <c r="I467" s="18">
        <v>2.0</v>
      </c>
      <c r="J467" s="18">
        <v>1.0</v>
      </c>
      <c r="K467" s="18" t="s">
        <v>8976</v>
      </c>
      <c r="L467" s="29">
        <f t="shared" si="12"/>
        <v>38.09355802</v>
      </c>
      <c r="M467" s="18">
        <v>10.0</v>
      </c>
      <c r="N467" s="18" t="s">
        <v>83</v>
      </c>
      <c r="O467" s="18">
        <v>2.0</v>
      </c>
      <c r="P467" s="23" t="s">
        <v>8987</v>
      </c>
      <c r="Q467" s="23" t="s">
        <v>8988</v>
      </c>
      <c r="R467" s="18"/>
      <c r="S467" s="18"/>
      <c r="T467" s="18" t="s">
        <v>85</v>
      </c>
      <c r="U467" s="18"/>
      <c r="V467" s="18"/>
      <c r="W467" s="18"/>
      <c r="X467" s="27" t="s">
        <v>193</v>
      </c>
      <c r="Y467" s="26" t="s">
        <v>2707</v>
      </c>
      <c r="Z467" s="26" t="s">
        <v>196</v>
      </c>
      <c r="AA467" s="18" t="s">
        <v>6921</v>
      </c>
    </row>
    <row r="468" ht="15.75" customHeight="1">
      <c r="A468" s="18">
        <f t="shared" si="13"/>
        <v>84</v>
      </c>
      <c r="B468" s="18" t="s">
        <v>8976</v>
      </c>
      <c r="C468" s="18" t="s">
        <v>9001</v>
      </c>
      <c r="D468" s="18">
        <v>8.0</v>
      </c>
      <c r="E468" s="18" t="s">
        <v>7753</v>
      </c>
      <c r="F468" s="18" t="s">
        <v>3406</v>
      </c>
      <c r="G468" s="24" t="s">
        <v>5093</v>
      </c>
      <c r="H468" s="24" t="s">
        <v>101</v>
      </c>
      <c r="I468" s="18">
        <v>2.0</v>
      </c>
      <c r="J468" s="18">
        <v>1.0</v>
      </c>
      <c r="K468" s="18" t="s">
        <v>9006</v>
      </c>
      <c r="L468" s="29">
        <f t="shared" si="12"/>
        <v>34.23586884</v>
      </c>
      <c r="M468" s="18">
        <v>10.0</v>
      </c>
      <c r="N468" s="18" t="s">
        <v>83</v>
      </c>
      <c r="O468" s="18">
        <v>2.0</v>
      </c>
      <c r="P468" s="23" t="s">
        <v>9016</v>
      </c>
      <c r="Q468" s="23" t="s">
        <v>9017</v>
      </c>
      <c r="R468" s="18"/>
      <c r="S468" s="18"/>
      <c r="T468" s="18" t="s">
        <v>85</v>
      </c>
      <c r="U468" s="18"/>
      <c r="V468" s="18"/>
      <c r="W468" s="18"/>
      <c r="X468" s="27" t="s">
        <v>193</v>
      </c>
      <c r="Y468" s="26" t="s">
        <v>2707</v>
      </c>
      <c r="Z468" s="26" t="s">
        <v>196</v>
      </c>
      <c r="AA468" s="18" t="s">
        <v>6921</v>
      </c>
    </row>
    <row r="469" ht="15.75" customHeight="1">
      <c r="A469" s="18">
        <f t="shared" si="13"/>
        <v>85</v>
      </c>
      <c r="B469" s="18" t="s">
        <v>9006</v>
      </c>
      <c r="C469" s="18" t="s">
        <v>9031</v>
      </c>
      <c r="D469" s="18">
        <v>8.0</v>
      </c>
      <c r="E469" s="18" t="s">
        <v>7753</v>
      </c>
      <c r="F469" s="18" t="s">
        <v>3406</v>
      </c>
      <c r="G469" s="24" t="s">
        <v>5093</v>
      </c>
      <c r="H469" s="24" t="s">
        <v>101</v>
      </c>
      <c r="I469" s="18">
        <v>2.0</v>
      </c>
      <c r="J469" s="18">
        <v>1.0</v>
      </c>
      <c r="K469" s="18" t="s">
        <v>9037</v>
      </c>
      <c r="L469" s="29">
        <f t="shared" si="12"/>
        <v>38.35480997</v>
      </c>
      <c r="M469" s="18">
        <v>10.0</v>
      </c>
      <c r="N469" s="18" t="s">
        <v>83</v>
      </c>
      <c r="O469" s="18">
        <v>2.0</v>
      </c>
      <c r="P469" s="23" t="s">
        <v>9046</v>
      </c>
      <c r="Q469" s="23" t="s">
        <v>9047</v>
      </c>
      <c r="R469" s="18"/>
      <c r="S469" s="18"/>
      <c r="T469" s="18" t="s">
        <v>85</v>
      </c>
      <c r="U469" s="18"/>
      <c r="V469" s="18"/>
      <c r="W469" s="18"/>
      <c r="X469" s="27" t="s">
        <v>193</v>
      </c>
      <c r="Y469" s="26" t="s">
        <v>2707</v>
      </c>
      <c r="Z469" s="26" t="s">
        <v>196</v>
      </c>
      <c r="AA469" s="18" t="s">
        <v>6921</v>
      </c>
    </row>
    <row r="470" ht="15.75" customHeight="1">
      <c r="A470" s="18">
        <f t="shared" si="13"/>
        <v>86</v>
      </c>
      <c r="B470" s="18" t="s">
        <v>9037</v>
      </c>
      <c r="C470" s="18" t="s">
        <v>9059</v>
      </c>
      <c r="D470" s="18">
        <v>8.0</v>
      </c>
      <c r="E470" s="18" t="s">
        <v>7753</v>
      </c>
      <c r="F470" s="18" t="s">
        <v>3406</v>
      </c>
      <c r="G470" s="24" t="s">
        <v>5093</v>
      </c>
      <c r="H470" s="24" t="s">
        <v>101</v>
      </c>
      <c r="I470" s="18">
        <v>2.0</v>
      </c>
      <c r="J470" s="18">
        <v>1.0</v>
      </c>
      <c r="K470" s="18" t="s">
        <v>9067</v>
      </c>
      <c r="L470" s="29">
        <f t="shared" si="12"/>
        <v>37.77657658</v>
      </c>
      <c r="M470" s="18">
        <v>10.0</v>
      </c>
      <c r="N470" s="18" t="s">
        <v>83</v>
      </c>
      <c r="O470" s="18">
        <v>2.0</v>
      </c>
      <c r="P470" s="23" t="s">
        <v>9077</v>
      </c>
      <c r="Q470" s="23" t="s">
        <v>9079</v>
      </c>
      <c r="R470" s="18"/>
      <c r="S470" s="18"/>
      <c r="T470" s="18" t="s">
        <v>85</v>
      </c>
      <c r="U470" s="18"/>
      <c r="V470" s="18"/>
      <c r="W470" s="18"/>
      <c r="X470" s="27" t="s">
        <v>193</v>
      </c>
      <c r="Y470" s="26" t="s">
        <v>2707</v>
      </c>
      <c r="Z470" s="26" t="s">
        <v>196</v>
      </c>
      <c r="AA470" s="18" t="s">
        <v>6921</v>
      </c>
    </row>
    <row r="471" ht="15.75" customHeight="1">
      <c r="A471" s="18">
        <f t="shared" si="13"/>
        <v>87</v>
      </c>
      <c r="B471" s="18" t="s">
        <v>9067</v>
      </c>
      <c r="C471" s="18" t="s">
        <v>9092</v>
      </c>
      <c r="D471" s="18">
        <v>8.0</v>
      </c>
      <c r="E471" s="18" t="s">
        <v>7753</v>
      </c>
      <c r="F471" s="18" t="s">
        <v>3406</v>
      </c>
      <c r="G471" s="24" t="s">
        <v>5093</v>
      </c>
      <c r="H471" s="24" t="s">
        <v>101</v>
      </c>
      <c r="I471" s="18">
        <v>2.0</v>
      </c>
      <c r="J471" s="18">
        <v>1.0</v>
      </c>
      <c r="K471" s="18" t="s">
        <v>9100</v>
      </c>
      <c r="L471" s="29">
        <f t="shared" si="12"/>
        <v>37.9065843</v>
      </c>
      <c r="M471" s="18">
        <v>10.0</v>
      </c>
      <c r="N471" s="18" t="s">
        <v>83</v>
      </c>
      <c r="O471" s="18">
        <v>2.0</v>
      </c>
      <c r="P471" s="23" t="s">
        <v>9109</v>
      </c>
      <c r="Q471" s="23" t="s">
        <v>9110</v>
      </c>
      <c r="R471" s="18"/>
      <c r="S471" s="18"/>
      <c r="T471" s="18" t="s">
        <v>85</v>
      </c>
      <c r="U471" s="18"/>
      <c r="V471" s="18"/>
      <c r="W471" s="18"/>
      <c r="X471" s="27" t="s">
        <v>193</v>
      </c>
      <c r="Y471" s="26" t="s">
        <v>2707</v>
      </c>
      <c r="Z471" s="26" t="s">
        <v>196</v>
      </c>
      <c r="AA471" s="18" t="s">
        <v>6921</v>
      </c>
    </row>
    <row r="472" ht="15.75" customHeight="1">
      <c r="A472" s="18">
        <f t="shared" si="13"/>
        <v>88</v>
      </c>
      <c r="B472" s="18" t="s">
        <v>9100</v>
      </c>
      <c r="C472" s="18" t="s">
        <v>9122</v>
      </c>
      <c r="D472" s="18">
        <v>8.0</v>
      </c>
      <c r="E472" s="18" t="s">
        <v>7753</v>
      </c>
      <c r="F472" s="18" t="s">
        <v>3406</v>
      </c>
      <c r="G472" s="24" t="s">
        <v>5093</v>
      </c>
      <c r="H472" s="24" t="s">
        <v>101</v>
      </c>
      <c r="I472" s="18">
        <v>2.0</v>
      </c>
      <c r="J472" s="18">
        <v>1.0</v>
      </c>
      <c r="K472" s="18" t="s">
        <v>9129</v>
      </c>
      <c r="L472" s="29">
        <f t="shared" si="12"/>
        <v>37.53414819</v>
      </c>
      <c r="M472" s="18">
        <v>10.0</v>
      </c>
      <c r="N472" s="18" t="s">
        <v>83</v>
      </c>
      <c r="O472" s="18">
        <v>2.0</v>
      </c>
      <c r="P472" s="23" t="s">
        <v>9135</v>
      </c>
      <c r="Q472" s="23" t="s">
        <v>9138</v>
      </c>
      <c r="R472" s="18"/>
      <c r="S472" s="18"/>
      <c r="T472" s="18" t="s">
        <v>85</v>
      </c>
      <c r="U472" s="18"/>
      <c r="V472" s="18"/>
      <c r="W472" s="18"/>
      <c r="X472" s="27" t="s">
        <v>193</v>
      </c>
      <c r="Y472" s="26" t="s">
        <v>2707</v>
      </c>
      <c r="Z472" s="26" t="s">
        <v>196</v>
      </c>
      <c r="AA472" s="18" t="s">
        <v>6921</v>
      </c>
    </row>
    <row r="473" ht="15.75" customHeight="1">
      <c r="A473" s="18">
        <f t="shared" si="13"/>
        <v>89</v>
      </c>
      <c r="B473" s="18" t="s">
        <v>9129</v>
      </c>
      <c r="C473" s="18" t="s">
        <v>9148</v>
      </c>
      <c r="D473" s="18">
        <v>8.0</v>
      </c>
      <c r="E473" s="18" t="s">
        <v>7753</v>
      </c>
      <c r="F473" s="18" t="s">
        <v>3406</v>
      </c>
      <c r="G473" s="24" t="s">
        <v>5093</v>
      </c>
      <c r="H473" s="24" t="s">
        <v>101</v>
      </c>
      <c r="I473" s="18">
        <v>2.0</v>
      </c>
      <c r="J473" s="18">
        <v>1.0</v>
      </c>
      <c r="K473" s="18" t="s">
        <v>9154</v>
      </c>
      <c r="L473" s="29">
        <f t="shared" si="12"/>
        <v>35.35716997</v>
      </c>
      <c r="M473" s="18">
        <v>10.0</v>
      </c>
      <c r="N473" s="18" t="s">
        <v>83</v>
      </c>
      <c r="O473" s="18">
        <v>2.0</v>
      </c>
      <c r="P473" s="23" t="s">
        <v>9159</v>
      </c>
      <c r="Q473" s="23" t="s">
        <v>9163</v>
      </c>
      <c r="R473" s="18"/>
      <c r="S473" s="18"/>
      <c r="T473" s="18" t="s">
        <v>85</v>
      </c>
      <c r="U473" s="18"/>
      <c r="V473" s="18"/>
      <c r="W473" s="18"/>
      <c r="X473" s="27" t="s">
        <v>193</v>
      </c>
      <c r="Y473" s="26" t="s">
        <v>2707</v>
      </c>
      <c r="Z473" s="26" t="s">
        <v>196</v>
      </c>
      <c r="AA473" s="18" t="s">
        <v>6921</v>
      </c>
    </row>
    <row r="474" ht="15.75" customHeight="1">
      <c r="A474" s="18">
        <f t="shared" si="13"/>
        <v>90</v>
      </c>
      <c r="B474" s="18" t="s">
        <v>9154</v>
      </c>
      <c r="C474" s="18" t="s">
        <v>9173</v>
      </c>
      <c r="D474" s="18">
        <v>8.0</v>
      </c>
      <c r="E474" s="18" t="s">
        <v>7753</v>
      </c>
      <c r="F474" s="18" t="s">
        <v>3406</v>
      </c>
      <c r="G474" s="24" t="s">
        <v>5093</v>
      </c>
      <c r="H474" s="24" t="s">
        <v>101</v>
      </c>
      <c r="I474" s="18">
        <v>2.0</v>
      </c>
      <c r="J474" s="18">
        <v>1.0</v>
      </c>
      <c r="K474" s="18" t="s">
        <v>9179</v>
      </c>
      <c r="L474" s="29">
        <f t="shared" si="12"/>
        <v>38.79476081</v>
      </c>
      <c r="M474" s="18">
        <v>10.0</v>
      </c>
      <c r="N474" s="18" t="s">
        <v>83</v>
      </c>
      <c r="O474" s="18">
        <v>2.0</v>
      </c>
      <c r="P474" s="23" t="s">
        <v>9187</v>
      </c>
      <c r="Q474" s="23" t="s">
        <v>9188</v>
      </c>
      <c r="R474" s="18"/>
      <c r="S474" s="18"/>
      <c r="T474" s="18" t="s">
        <v>85</v>
      </c>
      <c r="U474" s="18"/>
      <c r="V474" s="18"/>
      <c r="W474" s="18"/>
      <c r="X474" s="27" t="s">
        <v>193</v>
      </c>
      <c r="Y474" s="26" t="s">
        <v>2707</v>
      </c>
      <c r="Z474" s="26" t="s">
        <v>196</v>
      </c>
      <c r="AA474" s="18" t="s">
        <v>6921</v>
      </c>
    </row>
    <row r="475" ht="15.75" customHeight="1">
      <c r="A475" s="18">
        <f t="shared" si="13"/>
        <v>91</v>
      </c>
      <c r="B475" s="18" t="s">
        <v>9179</v>
      </c>
      <c r="C475" s="18" t="s">
        <v>9200</v>
      </c>
      <c r="D475" s="18">
        <v>8.0</v>
      </c>
      <c r="E475" s="18" t="s">
        <v>7753</v>
      </c>
      <c r="F475" s="18" t="s">
        <v>3406</v>
      </c>
      <c r="G475" s="24" t="s">
        <v>5093</v>
      </c>
      <c r="H475" s="24" t="s">
        <v>101</v>
      </c>
      <c r="I475" s="18">
        <v>2.0</v>
      </c>
      <c r="J475" s="18">
        <v>1.0</v>
      </c>
      <c r="K475" s="18" t="s">
        <v>9203</v>
      </c>
      <c r="L475" s="29">
        <f t="shared" si="12"/>
        <v>37.20355177</v>
      </c>
      <c r="M475" s="18">
        <v>10.0</v>
      </c>
      <c r="N475" s="18" t="s">
        <v>83</v>
      </c>
      <c r="O475" s="18">
        <v>2.0</v>
      </c>
      <c r="P475" s="23" t="s">
        <v>9211</v>
      </c>
      <c r="Q475" s="23" t="s">
        <v>9213</v>
      </c>
      <c r="R475" s="18"/>
      <c r="S475" s="18"/>
      <c r="T475" s="18" t="s">
        <v>85</v>
      </c>
      <c r="U475" s="18"/>
      <c r="V475" s="18"/>
      <c r="W475" s="18"/>
      <c r="X475" s="27" t="s">
        <v>193</v>
      </c>
      <c r="Y475" s="26" t="s">
        <v>2707</v>
      </c>
      <c r="Z475" s="26" t="s">
        <v>196</v>
      </c>
      <c r="AA475" s="18" t="s">
        <v>6921</v>
      </c>
    </row>
    <row r="476" ht="15.75" customHeight="1">
      <c r="A476" s="18">
        <f t="shared" si="13"/>
        <v>92</v>
      </c>
      <c r="B476" s="18" t="s">
        <v>9203</v>
      </c>
      <c r="C476" s="18" t="s">
        <v>9222</v>
      </c>
      <c r="D476" s="18">
        <v>8.0</v>
      </c>
      <c r="E476" s="18" t="s">
        <v>7753</v>
      </c>
      <c r="F476" s="18" t="s">
        <v>3406</v>
      </c>
      <c r="G476" s="24" t="s">
        <v>5093</v>
      </c>
      <c r="H476" s="24" t="s">
        <v>101</v>
      </c>
      <c r="I476" s="18">
        <v>2.0</v>
      </c>
      <c r="J476" s="18">
        <v>1.0</v>
      </c>
      <c r="K476" s="18" t="s">
        <v>9228</v>
      </c>
      <c r="L476" s="29">
        <f t="shared" si="12"/>
        <v>33.77420624</v>
      </c>
      <c r="M476" s="18">
        <v>10.0</v>
      </c>
      <c r="N476" s="18" t="s">
        <v>83</v>
      </c>
      <c r="O476" s="18">
        <v>2.0</v>
      </c>
      <c r="P476" s="23" t="s">
        <v>9236</v>
      </c>
      <c r="Q476" s="23" t="s">
        <v>9237</v>
      </c>
      <c r="R476" s="18"/>
      <c r="S476" s="18"/>
      <c r="T476" s="18" t="s">
        <v>85</v>
      </c>
      <c r="U476" s="18"/>
      <c r="V476" s="18"/>
      <c r="W476" s="18"/>
      <c r="X476" s="27" t="s">
        <v>193</v>
      </c>
      <c r="Y476" s="26" t="s">
        <v>2707</v>
      </c>
      <c r="Z476" s="26" t="s">
        <v>196</v>
      </c>
      <c r="AA476" s="18" t="s">
        <v>6921</v>
      </c>
    </row>
    <row r="477" ht="15.75" customHeight="1">
      <c r="A477" s="18">
        <f t="shared" si="13"/>
        <v>93</v>
      </c>
      <c r="B477" s="18" t="s">
        <v>9228</v>
      </c>
      <c r="C477" s="18" t="s">
        <v>9244</v>
      </c>
      <c r="D477" s="18">
        <v>8.0</v>
      </c>
      <c r="E477" s="18" t="s">
        <v>7753</v>
      </c>
      <c r="F477" s="18" t="s">
        <v>3406</v>
      </c>
      <c r="G477" s="24" t="s">
        <v>5093</v>
      </c>
      <c r="H477" s="24" t="s">
        <v>101</v>
      </c>
      <c r="I477" s="18">
        <v>2.0</v>
      </c>
      <c r="J477" s="18">
        <v>1.0</v>
      </c>
      <c r="K477" s="18" t="s">
        <v>9250</v>
      </c>
      <c r="L477" s="29">
        <f t="shared" si="12"/>
        <v>36.2528592</v>
      </c>
      <c r="M477" s="18">
        <v>10.0</v>
      </c>
      <c r="N477" s="18" t="s">
        <v>83</v>
      </c>
      <c r="O477" s="18">
        <v>2.0</v>
      </c>
      <c r="P477" s="23" t="s">
        <v>9261</v>
      </c>
      <c r="Q477" s="23" t="s">
        <v>9263</v>
      </c>
      <c r="R477" s="18"/>
      <c r="S477" s="18"/>
      <c r="T477" s="18" t="s">
        <v>85</v>
      </c>
      <c r="U477" s="18"/>
      <c r="V477" s="18"/>
      <c r="W477" s="18"/>
      <c r="X477" s="27" t="s">
        <v>193</v>
      </c>
      <c r="Y477" s="26" t="s">
        <v>2707</v>
      </c>
      <c r="Z477" s="26" t="s">
        <v>196</v>
      </c>
      <c r="AA477" s="18" t="s">
        <v>6921</v>
      </c>
    </row>
    <row r="478" ht="15.75" customHeight="1">
      <c r="A478" s="18">
        <f t="shared" si="13"/>
        <v>94</v>
      </c>
      <c r="B478" s="18" t="s">
        <v>9250</v>
      </c>
      <c r="C478" s="18" t="s">
        <v>9272</v>
      </c>
      <c r="D478" s="18">
        <v>8.0</v>
      </c>
      <c r="E478" s="18" t="s">
        <v>7753</v>
      </c>
      <c r="F478" s="18" t="s">
        <v>3406</v>
      </c>
      <c r="G478" s="24" t="s">
        <v>5093</v>
      </c>
      <c r="H478" s="24" t="s">
        <v>101</v>
      </c>
      <c r="I478" s="18">
        <v>2.0</v>
      </c>
      <c r="J478" s="18">
        <v>1.0</v>
      </c>
      <c r="K478" s="18" t="s">
        <v>9277</v>
      </c>
      <c r="L478" s="29">
        <f t="shared" si="12"/>
        <v>38.14763621</v>
      </c>
      <c r="M478" s="18">
        <v>10.0</v>
      </c>
      <c r="N478" s="18" t="s">
        <v>83</v>
      </c>
      <c r="O478" s="18">
        <v>2.0</v>
      </c>
      <c r="P478" s="23" t="s">
        <v>9282</v>
      </c>
      <c r="Q478" s="23" t="s">
        <v>9284</v>
      </c>
      <c r="R478" s="18"/>
      <c r="S478" s="18"/>
      <c r="T478" s="18" t="s">
        <v>85</v>
      </c>
      <c r="U478" s="18"/>
      <c r="V478" s="18"/>
      <c r="W478" s="18"/>
      <c r="X478" s="27" t="s">
        <v>193</v>
      </c>
      <c r="Y478" s="26" t="s">
        <v>2707</v>
      </c>
      <c r="Z478" s="26" t="s">
        <v>196</v>
      </c>
      <c r="AA478" s="18" t="s">
        <v>6921</v>
      </c>
    </row>
    <row r="479" ht="15.75" customHeight="1">
      <c r="A479" s="18">
        <f t="shared" si="13"/>
        <v>95</v>
      </c>
      <c r="B479" s="18" t="s">
        <v>9277</v>
      </c>
      <c r="C479" s="18" t="s">
        <v>9294</v>
      </c>
      <c r="D479" s="18">
        <v>8.0</v>
      </c>
      <c r="E479" s="18" t="s">
        <v>7753</v>
      </c>
      <c r="F479" s="18" t="s">
        <v>3406</v>
      </c>
      <c r="G479" s="24" t="s">
        <v>5093</v>
      </c>
      <c r="H479" s="24" t="s">
        <v>101</v>
      </c>
      <c r="I479" s="18">
        <v>2.0</v>
      </c>
      <c r="J479" s="18">
        <v>1.0</v>
      </c>
      <c r="K479" s="18" t="s">
        <v>9299</v>
      </c>
      <c r="L479" s="29">
        <f t="shared" si="12"/>
        <v>36.86439737</v>
      </c>
      <c r="M479" s="18">
        <v>10.0</v>
      </c>
      <c r="N479" s="18" t="s">
        <v>83</v>
      </c>
      <c r="O479" s="18">
        <v>2.0</v>
      </c>
      <c r="P479" s="23" t="s">
        <v>9305</v>
      </c>
      <c r="Q479" s="23" t="s">
        <v>9306</v>
      </c>
      <c r="R479" s="18"/>
      <c r="S479" s="18"/>
      <c r="T479" s="18" t="s">
        <v>85</v>
      </c>
      <c r="U479" s="18"/>
      <c r="V479" s="18"/>
      <c r="W479" s="18"/>
      <c r="X479" s="27" t="s">
        <v>193</v>
      </c>
      <c r="Y479" s="26" t="s">
        <v>2707</v>
      </c>
      <c r="Z479" s="26" t="s">
        <v>196</v>
      </c>
      <c r="AA479" s="18" t="s">
        <v>6921</v>
      </c>
    </row>
    <row r="480" ht="15.75" customHeight="1">
      <c r="A480" s="18">
        <f t="shared" si="13"/>
        <v>96</v>
      </c>
      <c r="B480" s="18" t="s">
        <v>9299</v>
      </c>
      <c r="C480" s="18" t="s">
        <v>9315</v>
      </c>
      <c r="D480" s="18">
        <v>8.0</v>
      </c>
      <c r="E480" s="18" t="s">
        <v>7753</v>
      </c>
      <c r="F480" s="18" t="s">
        <v>3406</v>
      </c>
      <c r="G480" s="24" t="s">
        <v>5093</v>
      </c>
      <c r="H480" s="24" t="s">
        <v>101</v>
      </c>
      <c r="I480" s="18">
        <v>2.0</v>
      </c>
      <c r="J480" s="18">
        <v>1.0</v>
      </c>
      <c r="K480" s="18" t="s">
        <v>9321</v>
      </c>
      <c r="L480" s="29">
        <f t="shared" si="12"/>
        <v>36.36171953</v>
      </c>
      <c r="M480" s="18">
        <v>10.0</v>
      </c>
      <c r="N480" s="18" t="s">
        <v>83</v>
      </c>
      <c r="O480" s="18">
        <v>2.0</v>
      </c>
      <c r="P480" s="23" t="s">
        <v>9326</v>
      </c>
      <c r="Q480" s="23" t="s">
        <v>9328</v>
      </c>
      <c r="R480" s="18"/>
      <c r="S480" s="18"/>
      <c r="T480" s="18" t="s">
        <v>85</v>
      </c>
      <c r="U480" s="18"/>
      <c r="V480" s="18"/>
      <c r="W480" s="18"/>
      <c r="X480" s="27" t="s">
        <v>193</v>
      </c>
      <c r="Y480" s="26" t="s">
        <v>2707</v>
      </c>
      <c r="Z480" s="26" t="s">
        <v>196</v>
      </c>
      <c r="AA480" s="18" t="s">
        <v>6921</v>
      </c>
    </row>
    <row r="481" ht="15.75" customHeight="1">
      <c r="A481" s="18">
        <f t="shared" si="13"/>
        <v>97</v>
      </c>
      <c r="B481" s="18" t="s">
        <v>9321</v>
      </c>
      <c r="C481" s="18" t="s">
        <v>9337</v>
      </c>
      <c r="D481" s="18">
        <v>8.0</v>
      </c>
      <c r="E481" s="18" t="s">
        <v>7753</v>
      </c>
      <c r="F481" s="18" t="s">
        <v>3406</v>
      </c>
      <c r="G481" s="24" t="s">
        <v>5093</v>
      </c>
      <c r="H481" s="24" t="s">
        <v>101</v>
      </c>
      <c r="I481" s="18">
        <v>2.0</v>
      </c>
      <c r="J481" s="18">
        <v>1.0</v>
      </c>
      <c r="K481" s="18" t="s">
        <v>9342</v>
      </c>
      <c r="L481" s="29">
        <f t="shared" si="12"/>
        <v>39.03944387</v>
      </c>
      <c r="M481" s="18">
        <v>10.0</v>
      </c>
      <c r="N481" s="18" t="s">
        <v>83</v>
      </c>
      <c r="O481" s="18">
        <v>2.0</v>
      </c>
      <c r="P481" s="23" t="s">
        <v>9348</v>
      </c>
      <c r="Q481" s="23" t="s">
        <v>9349</v>
      </c>
      <c r="R481" s="18"/>
      <c r="S481" s="18"/>
      <c r="T481" s="18" t="s">
        <v>85</v>
      </c>
      <c r="U481" s="18"/>
      <c r="V481" s="18"/>
      <c r="W481" s="18"/>
      <c r="X481" s="27" t="s">
        <v>193</v>
      </c>
      <c r="Y481" s="26" t="s">
        <v>2707</v>
      </c>
      <c r="Z481" s="26" t="s">
        <v>196</v>
      </c>
      <c r="AA481" s="18" t="s">
        <v>6921</v>
      </c>
    </row>
    <row r="482" ht="15.75" customHeight="1">
      <c r="A482" s="18">
        <f t="shared" si="13"/>
        <v>98</v>
      </c>
      <c r="B482" s="18" t="s">
        <v>9342</v>
      </c>
      <c r="C482" s="18" t="s">
        <v>9358</v>
      </c>
      <c r="D482" s="18">
        <v>8.0</v>
      </c>
      <c r="E482" s="18" t="s">
        <v>7753</v>
      </c>
      <c r="F482" s="18" t="s">
        <v>3406</v>
      </c>
      <c r="G482" s="24" t="s">
        <v>5093</v>
      </c>
      <c r="H482" s="24" t="s">
        <v>101</v>
      </c>
      <c r="I482" s="18">
        <v>2.0</v>
      </c>
      <c r="J482" s="18">
        <v>1.0</v>
      </c>
      <c r="K482" s="18" t="s">
        <v>9363</v>
      </c>
      <c r="L482" s="29">
        <f t="shared" si="12"/>
        <v>36.03075024</v>
      </c>
      <c r="M482" s="18">
        <v>10.0</v>
      </c>
      <c r="N482" s="18" t="s">
        <v>83</v>
      </c>
      <c r="O482" s="18">
        <v>2.0</v>
      </c>
      <c r="P482" s="23" t="s">
        <v>9369</v>
      </c>
      <c r="Q482" s="23" t="s">
        <v>9371</v>
      </c>
      <c r="R482" s="18"/>
      <c r="S482" s="18"/>
      <c r="T482" s="18" t="s">
        <v>85</v>
      </c>
      <c r="U482" s="18"/>
      <c r="V482" s="18"/>
      <c r="W482" s="18"/>
      <c r="X482" s="27" t="s">
        <v>193</v>
      </c>
      <c r="Y482" s="26" t="s">
        <v>2707</v>
      </c>
      <c r="Z482" s="26" t="s">
        <v>196</v>
      </c>
      <c r="AA482" s="18" t="s">
        <v>6921</v>
      </c>
    </row>
    <row r="483" ht="15.75" customHeight="1">
      <c r="A483" s="18">
        <f t="shared" si="13"/>
        <v>99</v>
      </c>
      <c r="B483" s="18" t="s">
        <v>9363</v>
      </c>
      <c r="C483" s="18" t="s">
        <v>9377</v>
      </c>
      <c r="D483" s="18">
        <v>8.0</v>
      </c>
      <c r="E483" s="18" t="s">
        <v>7753</v>
      </c>
      <c r="F483" s="18" t="s">
        <v>3406</v>
      </c>
      <c r="G483" s="24" t="s">
        <v>5093</v>
      </c>
      <c r="H483" s="24" t="s">
        <v>101</v>
      </c>
      <c r="I483" s="18">
        <v>2.0</v>
      </c>
      <c r="J483" s="18">
        <v>1.0</v>
      </c>
      <c r="K483" s="18" t="s">
        <v>9381</v>
      </c>
      <c r="L483" s="29">
        <f t="shared" si="12"/>
        <v>38.57969103</v>
      </c>
      <c r="M483" s="18">
        <v>10.0</v>
      </c>
      <c r="N483" s="18" t="s">
        <v>83</v>
      </c>
      <c r="O483" s="18">
        <v>2.0</v>
      </c>
      <c r="P483" s="23" t="s">
        <v>9389</v>
      </c>
      <c r="Q483" s="23" t="s">
        <v>9391</v>
      </c>
      <c r="R483" s="18"/>
      <c r="S483" s="18"/>
      <c r="T483" s="18" t="s">
        <v>85</v>
      </c>
      <c r="U483" s="18"/>
      <c r="V483" s="18"/>
      <c r="W483" s="18"/>
      <c r="X483" s="27" t="s">
        <v>193</v>
      </c>
      <c r="Y483" s="26" t="s">
        <v>2707</v>
      </c>
      <c r="Z483" s="26" t="s">
        <v>196</v>
      </c>
      <c r="AA483" s="18" t="s">
        <v>6921</v>
      </c>
    </row>
    <row r="484" ht="15.75" customHeight="1">
      <c r="A484" s="18">
        <f t="shared" si="13"/>
        <v>100</v>
      </c>
      <c r="B484" s="18" t="s">
        <v>9381</v>
      </c>
      <c r="C484" s="18" t="s">
        <v>9401</v>
      </c>
      <c r="D484" s="18">
        <v>8.0</v>
      </c>
      <c r="E484" s="18" t="s">
        <v>7753</v>
      </c>
      <c r="F484" s="18" t="s">
        <v>3406</v>
      </c>
      <c r="G484" s="24" t="s">
        <v>5093</v>
      </c>
      <c r="H484" s="24" t="s">
        <v>101</v>
      </c>
      <c r="I484" s="18">
        <v>2.0</v>
      </c>
      <c r="J484" s="18">
        <v>1.0</v>
      </c>
      <c r="K484" s="18" t="s">
        <v>9408</v>
      </c>
      <c r="L484" s="29">
        <f t="shared" si="12"/>
        <v>34.09889807</v>
      </c>
      <c r="M484" s="18">
        <v>10.0</v>
      </c>
      <c r="N484" s="18" t="s">
        <v>83</v>
      </c>
      <c r="O484" s="18">
        <v>2.0</v>
      </c>
      <c r="P484" s="23" t="s">
        <v>9412</v>
      </c>
      <c r="Q484" s="23" t="s">
        <v>9414</v>
      </c>
      <c r="R484" s="18"/>
      <c r="S484" s="18"/>
      <c r="T484" s="18" t="s">
        <v>85</v>
      </c>
      <c r="U484" s="18"/>
      <c r="V484" s="18"/>
      <c r="W484" s="18"/>
      <c r="X484" s="27" t="s">
        <v>193</v>
      </c>
      <c r="Y484" s="26" t="s">
        <v>2707</v>
      </c>
      <c r="Z484" s="26" t="s">
        <v>196</v>
      </c>
      <c r="AA484" s="18" t="s">
        <v>6921</v>
      </c>
    </row>
    <row r="485" ht="15.75" customHeight="1">
      <c r="A485" s="18">
        <f t="shared" si="13"/>
        <v>101</v>
      </c>
      <c r="B485" s="18" t="s">
        <v>9408</v>
      </c>
      <c r="C485" s="18" t="s">
        <v>9424</v>
      </c>
      <c r="D485" s="18">
        <v>8.0</v>
      </c>
      <c r="E485" s="18" t="s">
        <v>7753</v>
      </c>
      <c r="F485" s="18" t="s">
        <v>3406</v>
      </c>
      <c r="G485" s="24" t="s">
        <v>5093</v>
      </c>
      <c r="H485" s="24" t="s">
        <v>101</v>
      </c>
      <c r="I485" s="18">
        <v>2.0</v>
      </c>
      <c r="J485" s="18">
        <v>1.0</v>
      </c>
      <c r="K485" s="18" t="s">
        <v>9428</v>
      </c>
      <c r="L485" s="29">
        <f t="shared" si="12"/>
        <v>40.0043272</v>
      </c>
      <c r="M485" s="18">
        <v>10.0</v>
      </c>
      <c r="N485" s="18" t="s">
        <v>83</v>
      </c>
      <c r="O485" s="18">
        <v>2.0</v>
      </c>
      <c r="P485" s="23" t="s">
        <v>9436</v>
      </c>
      <c r="Q485" s="23" t="s">
        <v>9438</v>
      </c>
      <c r="R485" s="18"/>
      <c r="S485" s="18"/>
      <c r="T485" s="18" t="s">
        <v>85</v>
      </c>
      <c r="U485" s="18"/>
      <c r="V485" s="18"/>
      <c r="W485" s="18"/>
      <c r="X485" s="27" t="s">
        <v>193</v>
      </c>
      <c r="Y485" s="26" t="s">
        <v>2707</v>
      </c>
      <c r="Z485" s="26" t="s">
        <v>196</v>
      </c>
      <c r="AA485" s="18" t="s">
        <v>6921</v>
      </c>
    </row>
    <row r="486" ht="15.75" customHeight="1">
      <c r="A486" s="18">
        <f t="shared" si="13"/>
        <v>102</v>
      </c>
      <c r="B486" s="18" t="s">
        <v>9428</v>
      </c>
      <c r="C486" s="18" t="s">
        <v>9449</v>
      </c>
      <c r="D486" s="18">
        <v>8.0</v>
      </c>
      <c r="E486" s="18" t="s">
        <v>7753</v>
      </c>
      <c r="F486" s="18" t="s">
        <v>3406</v>
      </c>
      <c r="G486" s="24" t="s">
        <v>5093</v>
      </c>
      <c r="H486" s="24" t="s">
        <v>101</v>
      </c>
      <c r="I486" s="18">
        <v>2.0</v>
      </c>
      <c r="J486" s="18">
        <v>1.0</v>
      </c>
      <c r="K486" s="18" t="s">
        <v>9455</v>
      </c>
      <c r="L486" s="29">
        <f t="shared" si="12"/>
        <v>35.69874712</v>
      </c>
      <c r="M486" s="18">
        <v>10.0</v>
      </c>
      <c r="N486" s="18" t="s">
        <v>83</v>
      </c>
      <c r="O486" s="18">
        <v>2.0</v>
      </c>
      <c r="P486" s="23" t="s">
        <v>9463</v>
      </c>
      <c r="Q486" s="23" t="s">
        <v>9464</v>
      </c>
      <c r="R486" s="18"/>
      <c r="S486" s="18"/>
      <c r="T486" s="18" t="s">
        <v>85</v>
      </c>
      <c r="U486" s="18"/>
      <c r="V486" s="18"/>
      <c r="W486" s="18"/>
      <c r="X486" s="27" t="s">
        <v>193</v>
      </c>
      <c r="Y486" s="26" t="s">
        <v>2707</v>
      </c>
      <c r="Z486" s="26" t="s">
        <v>196</v>
      </c>
      <c r="AA486" s="18" t="s">
        <v>6921</v>
      </c>
    </row>
    <row r="487" ht="15.75" customHeight="1">
      <c r="A487" s="18">
        <f t="shared" si="13"/>
        <v>103</v>
      </c>
      <c r="B487" s="18" t="s">
        <v>9455</v>
      </c>
      <c r="C487" s="18" t="s">
        <v>9472</v>
      </c>
      <c r="D487" s="18">
        <v>8.0</v>
      </c>
      <c r="E487" s="18" t="s">
        <v>7753</v>
      </c>
      <c r="F487" s="18" t="s">
        <v>3406</v>
      </c>
      <c r="G487" s="24" t="s">
        <v>5093</v>
      </c>
      <c r="H487" s="24" t="s">
        <v>101</v>
      </c>
      <c r="I487" s="18">
        <v>2.0</v>
      </c>
      <c r="J487" s="18">
        <v>1.0</v>
      </c>
      <c r="K487" s="18" t="s">
        <v>9478</v>
      </c>
      <c r="L487" s="29">
        <f t="shared" si="12"/>
        <v>35.31823619</v>
      </c>
      <c r="M487" s="18">
        <v>10.0</v>
      </c>
      <c r="N487" s="18" t="s">
        <v>83</v>
      </c>
      <c r="O487" s="18">
        <v>2.0</v>
      </c>
      <c r="P487" s="23" t="s">
        <v>9484</v>
      </c>
      <c r="Q487" s="23" t="s">
        <v>9485</v>
      </c>
      <c r="R487" s="18"/>
      <c r="S487" s="18"/>
      <c r="T487" s="18" t="s">
        <v>85</v>
      </c>
      <c r="U487" s="18"/>
      <c r="V487" s="18"/>
      <c r="W487" s="18"/>
      <c r="X487" s="27" t="s">
        <v>193</v>
      </c>
      <c r="Y487" s="26" t="s">
        <v>2707</v>
      </c>
      <c r="Z487" s="26" t="s">
        <v>196</v>
      </c>
      <c r="AA487" s="18" t="s">
        <v>6921</v>
      </c>
    </row>
    <row r="488" ht="15.75" customHeight="1">
      <c r="A488" s="18">
        <f t="shared" si="13"/>
        <v>104</v>
      </c>
      <c r="B488" s="18" t="s">
        <v>9478</v>
      </c>
      <c r="C488" s="18" t="s">
        <v>9494</v>
      </c>
      <c r="D488" s="18">
        <v>8.0</v>
      </c>
      <c r="E488" s="18" t="s">
        <v>7753</v>
      </c>
      <c r="F488" s="18" t="s">
        <v>3406</v>
      </c>
      <c r="G488" s="24" t="s">
        <v>5093</v>
      </c>
      <c r="H488" s="24" t="s">
        <v>101</v>
      </c>
      <c r="I488" s="18">
        <v>2.0</v>
      </c>
      <c r="J488" s="18">
        <v>1.0</v>
      </c>
      <c r="K488" s="18" t="s">
        <v>9499</v>
      </c>
      <c r="L488" s="29">
        <f t="shared" si="12"/>
        <v>37.67770223</v>
      </c>
      <c r="M488" s="18">
        <v>10.0</v>
      </c>
      <c r="N488" s="18" t="s">
        <v>83</v>
      </c>
      <c r="O488" s="18">
        <v>2.0</v>
      </c>
      <c r="P488" s="23" t="s">
        <v>9506</v>
      </c>
      <c r="Q488" s="23" t="s">
        <v>9507</v>
      </c>
      <c r="R488" s="18"/>
      <c r="S488" s="18"/>
      <c r="T488" s="18" t="s">
        <v>85</v>
      </c>
      <c r="U488" s="18"/>
      <c r="V488" s="18"/>
      <c r="W488" s="18"/>
      <c r="X488" s="27" t="s">
        <v>193</v>
      </c>
      <c r="Y488" s="26" t="s">
        <v>2707</v>
      </c>
      <c r="Z488" s="26" t="s">
        <v>196</v>
      </c>
      <c r="AA488" s="18" t="s">
        <v>6921</v>
      </c>
    </row>
    <row r="489" ht="15.75" customHeight="1">
      <c r="A489" s="18">
        <f t="shared" si="13"/>
        <v>105</v>
      </c>
      <c r="B489" s="18" t="s">
        <v>9499</v>
      </c>
      <c r="C489" s="18" t="s">
        <v>9516</v>
      </c>
      <c r="D489" s="18">
        <v>8.0</v>
      </c>
      <c r="E489" s="18" t="s">
        <v>7753</v>
      </c>
      <c r="F489" s="18" t="s">
        <v>3406</v>
      </c>
      <c r="G489" s="24" t="s">
        <v>5093</v>
      </c>
      <c r="H489" s="24" t="s">
        <v>101</v>
      </c>
      <c r="I489" s="18">
        <v>2.0</v>
      </c>
      <c r="J489" s="18">
        <v>1.0</v>
      </c>
      <c r="K489" s="18" t="s">
        <v>9521</v>
      </c>
      <c r="L489" s="29">
        <f t="shared" si="12"/>
        <v>35.62845937</v>
      </c>
      <c r="M489" s="18">
        <v>10.0</v>
      </c>
      <c r="N489" s="18" t="s">
        <v>83</v>
      </c>
      <c r="O489" s="18">
        <v>2.0</v>
      </c>
      <c r="P489" s="23" t="s">
        <v>9525</v>
      </c>
      <c r="Q489" s="23" t="s">
        <v>9526</v>
      </c>
      <c r="R489" s="18"/>
      <c r="S489" s="18"/>
      <c r="T489" s="18" t="s">
        <v>85</v>
      </c>
      <c r="U489" s="18"/>
      <c r="V489" s="18"/>
      <c r="W489" s="18"/>
      <c r="X489" s="27" t="s">
        <v>193</v>
      </c>
      <c r="Y489" s="26" t="s">
        <v>2707</v>
      </c>
      <c r="Z489" s="26" t="s">
        <v>196</v>
      </c>
      <c r="AA489" s="18" t="s">
        <v>6921</v>
      </c>
    </row>
    <row r="490" ht="15.75" customHeight="1">
      <c r="A490" s="18">
        <f t="shared" si="13"/>
        <v>106</v>
      </c>
      <c r="B490" s="18" t="s">
        <v>9521</v>
      </c>
      <c r="C490" s="18" t="s">
        <v>9532</v>
      </c>
      <c r="D490" s="18">
        <v>8.0</v>
      </c>
      <c r="E490" s="18" t="s">
        <v>7753</v>
      </c>
      <c r="F490" s="18" t="s">
        <v>3406</v>
      </c>
      <c r="G490" s="24" t="s">
        <v>5093</v>
      </c>
      <c r="H490" s="24" t="s">
        <v>101</v>
      </c>
      <c r="I490" s="18">
        <v>2.0</v>
      </c>
      <c r="J490" s="18">
        <v>1.0</v>
      </c>
      <c r="K490" s="18" t="s">
        <v>9537</v>
      </c>
      <c r="L490" s="29">
        <f t="shared" si="12"/>
        <v>36.59709094</v>
      </c>
      <c r="M490" s="18">
        <v>10.0</v>
      </c>
      <c r="N490" s="18" t="s">
        <v>83</v>
      </c>
      <c r="O490" s="18">
        <v>2.0</v>
      </c>
      <c r="P490" s="23" t="s">
        <v>9543</v>
      </c>
      <c r="Q490" s="23" t="s">
        <v>9545</v>
      </c>
      <c r="R490" s="18"/>
      <c r="S490" s="18"/>
      <c r="T490" s="18" t="s">
        <v>85</v>
      </c>
      <c r="U490" s="18"/>
      <c r="V490" s="18"/>
      <c r="W490" s="18"/>
      <c r="X490" s="27" t="s">
        <v>193</v>
      </c>
      <c r="Y490" s="26" t="s">
        <v>2707</v>
      </c>
      <c r="Z490" s="26" t="s">
        <v>196</v>
      </c>
      <c r="AA490" s="18" t="s">
        <v>6921</v>
      </c>
    </row>
    <row r="491" ht="15.75" customHeight="1">
      <c r="A491" s="18">
        <f t="shared" si="13"/>
        <v>107</v>
      </c>
      <c r="B491" s="18" t="s">
        <v>9537</v>
      </c>
      <c r="C491" s="18" t="s">
        <v>9555</v>
      </c>
      <c r="D491" s="18">
        <v>8.0</v>
      </c>
      <c r="E491" s="18" t="s">
        <v>7753</v>
      </c>
      <c r="F491" s="18" t="s">
        <v>3406</v>
      </c>
      <c r="G491" s="24" t="s">
        <v>5093</v>
      </c>
      <c r="H491" s="24" t="s">
        <v>101</v>
      </c>
      <c r="I491" s="18">
        <v>2.0</v>
      </c>
      <c r="J491" s="18">
        <v>1.0</v>
      </c>
      <c r="K491" s="18" t="s">
        <v>9560</v>
      </c>
      <c r="L491" s="29">
        <f t="shared" si="12"/>
        <v>38.77193827</v>
      </c>
      <c r="M491" s="18">
        <v>10.0</v>
      </c>
      <c r="N491" s="18" t="s">
        <v>83</v>
      </c>
      <c r="O491" s="18">
        <v>2.0</v>
      </c>
      <c r="P491" s="23" t="s">
        <v>1057</v>
      </c>
      <c r="Q491" s="23" t="s">
        <v>9566</v>
      </c>
      <c r="R491" s="18"/>
      <c r="S491" s="18"/>
      <c r="T491" s="18" t="s">
        <v>85</v>
      </c>
      <c r="U491" s="18"/>
      <c r="V491" s="18"/>
      <c r="W491" s="18"/>
      <c r="X491" s="27" t="s">
        <v>193</v>
      </c>
      <c r="Y491" s="26" t="s">
        <v>2707</v>
      </c>
      <c r="Z491" s="26" t="s">
        <v>196</v>
      </c>
      <c r="AA491" s="18" t="s">
        <v>6921</v>
      </c>
    </row>
    <row r="492" ht="15.75" customHeight="1">
      <c r="A492" s="18">
        <f t="shared" si="13"/>
        <v>108</v>
      </c>
      <c r="B492" s="18" t="s">
        <v>9560</v>
      </c>
      <c r="C492" s="18" t="s">
        <v>9577</v>
      </c>
      <c r="D492" s="18">
        <v>8.0</v>
      </c>
      <c r="E492" s="18" t="s">
        <v>7753</v>
      </c>
      <c r="F492" s="18" t="s">
        <v>3406</v>
      </c>
      <c r="G492" s="24" t="s">
        <v>5093</v>
      </c>
      <c r="H492" s="24" t="s">
        <v>101</v>
      </c>
      <c r="I492" s="18">
        <v>2.0</v>
      </c>
      <c r="J492" s="18">
        <v>1.0</v>
      </c>
      <c r="K492" s="18" t="s">
        <v>9581</v>
      </c>
      <c r="L492" s="29">
        <f t="shared" si="12"/>
        <v>34.41510281</v>
      </c>
      <c r="M492" s="18">
        <v>10.0</v>
      </c>
      <c r="N492" s="18" t="s">
        <v>83</v>
      </c>
      <c r="O492" s="18">
        <v>2.0</v>
      </c>
      <c r="P492" s="23" t="s">
        <v>9586</v>
      </c>
      <c r="Q492" s="23" t="s">
        <v>9587</v>
      </c>
      <c r="R492" s="18"/>
      <c r="S492" s="18"/>
      <c r="T492" s="18" t="s">
        <v>85</v>
      </c>
      <c r="U492" s="18"/>
      <c r="V492" s="18"/>
      <c r="W492" s="18"/>
      <c r="X492" s="27" t="s">
        <v>193</v>
      </c>
      <c r="Y492" s="26" t="s">
        <v>2707</v>
      </c>
      <c r="Z492" s="26" t="s">
        <v>196</v>
      </c>
      <c r="AA492" s="18" t="s">
        <v>6921</v>
      </c>
    </row>
    <row r="493" ht="15.75" customHeight="1">
      <c r="A493" s="18">
        <f t="shared" si="13"/>
        <v>109</v>
      </c>
      <c r="B493" s="18" t="s">
        <v>9581</v>
      </c>
      <c r="C493" s="18" t="s">
        <v>9595</v>
      </c>
      <c r="D493" s="18">
        <v>8.0</v>
      </c>
      <c r="E493" s="18" t="s">
        <v>7753</v>
      </c>
      <c r="F493" s="18" t="s">
        <v>3406</v>
      </c>
      <c r="G493" s="24" t="s">
        <v>5093</v>
      </c>
      <c r="H493" s="24" t="s">
        <v>101</v>
      </c>
      <c r="I493" s="18">
        <v>2.0</v>
      </c>
      <c r="J493" s="18">
        <v>1.0</v>
      </c>
      <c r="K493" s="18" t="s">
        <v>9599</v>
      </c>
      <c r="L493" s="29">
        <f t="shared" si="12"/>
        <v>40.04756692</v>
      </c>
      <c r="M493" s="18">
        <v>10.0</v>
      </c>
      <c r="N493" s="18" t="s">
        <v>83</v>
      </c>
      <c r="O493" s="18">
        <v>2.0</v>
      </c>
      <c r="P493" s="23" t="s">
        <v>9604</v>
      </c>
      <c r="Q493" s="23" t="s">
        <v>9605</v>
      </c>
      <c r="R493" s="18"/>
      <c r="S493" s="18"/>
      <c r="T493" s="18" t="s">
        <v>85</v>
      </c>
      <c r="U493" s="18"/>
      <c r="V493" s="18"/>
      <c r="W493" s="18"/>
      <c r="X493" s="27" t="s">
        <v>193</v>
      </c>
      <c r="Y493" s="26" t="s">
        <v>2707</v>
      </c>
      <c r="Z493" s="26" t="s">
        <v>196</v>
      </c>
      <c r="AA493" s="18" t="s">
        <v>6921</v>
      </c>
    </row>
    <row r="494" ht="15.75" customHeight="1">
      <c r="A494" s="18">
        <f t="shared" si="13"/>
        <v>110</v>
      </c>
      <c r="B494" s="18" t="s">
        <v>9599</v>
      </c>
      <c r="C494" s="18" t="s">
        <v>9614</v>
      </c>
      <c r="D494" s="18">
        <v>8.0</v>
      </c>
      <c r="E494" s="18" t="s">
        <v>7753</v>
      </c>
      <c r="F494" s="18" t="s">
        <v>3406</v>
      </c>
      <c r="G494" s="24" t="s">
        <v>5093</v>
      </c>
      <c r="H494" s="24" t="s">
        <v>101</v>
      </c>
      <c r="I494" s="18">
        <v>2.0</v>
      </c>
      <c r="J494" s="18">
        <v>1.0</v>
      </c>
      <c r="K494" s="18" t="s">
        <v>9620</v>
      </c>
      <c r="L494" s="29">
        <f t="shared" si="12"/>
        <v>33.67194634</v>
      </c>
      <c r="M494" s="18">
        <v>10.0</v>
      </c>
      <c r="N494" s="18" t="s">
        <v>83</v>
      </c>
      <c r="O494" s="18">
        <v>2.0</v>
      </c>
      <c r="P494" s="23" t="s">
        <v>9625</v>
      </c>
      <c r="Q494" s="23" t="s">
        <v>9627</v>
      </c>
      <c r="R494" s="18"/>
      <c r="S494" s="18"/>
      <c r="T494" s="18" t="s">
        <v>85</v>
      </c>
      <c r="U494" s="18"/>
      <c r="V494" s="18"/>
      <c r="W494" s="18"/>
      <c r="X494" s="27" t="s">
        <v>193</v>
      </c>
      <c r="Y494" s="26" t="s">
        <v>2707</v>
      </c>
      <c r="Z494" s="26" t="s">
        <v>196</v>
      </c>
      <c r="AA494" s="18" t="s">
        <v>6921</v>
      </c>
    </row>
    <row r="495" ht="15.75" customHeight="1">
      <c r="A495" s="18">
        <f t="shared" si="13"/>
        <v>111</v>
      </c>
      <c r="B495" s="18" t="s">
        <v>9620</v>
      </c>
      <c r="C495" s="18" t="s">
        <v>9637</v>
      </c>
      <c r="D495" s="18">
        <v>8.0</v>
      </c>
      <c r="E495" s="18" t="s">
        <v>7753</v>
      </c>
      <c r="F495" s="18" t="s">
        <v>3406</v>
      </c>
      <c r="G495" s="24" t="s">
        <v>5093</v>
      </c>
      <c r="H495" s="24" t="s">
        <v>101</v>
      </c>
      <c r="I495" s="18">
        <v>2.0</v>
      </c>
      <c r="J495" s="18">
        <v>1.0</v>
      </c>
      <c r="K495" s="18" t="s">
        <v>9640</v>
      </c>
      <c r="L495" s="29">
        <f t="shared" si="12"/>
        <v>39.02686046</v>
      </c>
      <c r="M495" s="18">
        <v>10.0</v>
      </c>
      <c r="N495" s="18" t="s">
        <v>83</v>
      </c>
      <c r="O495" s="18">
        <v>2.0</v>
      </c>
      <c r="P495" s="23" t="s">
        <v>9648</v>
      </c>
      <c r="Q495" s="23" t="s">
        <v>9649</v>
      </c>
      <c r="R495" s="18"/>
      <c r="S495" s="18"/>
      <c r="T495" s="18" t="s">
        <v>85</v>
      </c>
      <c r="U495" s="18"/>
      <c r="V495" s="18"/>
      <c r="W495" s="18"/>
      <c r="X495" s="27" t="s">
        <v>193</v>
      </c>
      <c r="Y495" s="26" t="s">
        <v>2707</v>
      </c>
      <c r="Z495" s="26" t="s">
        <v>196</v>
      </c>
      <c r="AA495" s="18" t="s">
        <v>6921</v>
      </c>
    </row>
    <row r="496" ht="15.75" customHeight="1">
      <c r="A496" s="18">
        <f t="shared" si="13"/>
        <v>112</v>
      </c>
      <c r="B496" s="18" t="s">
        <v>9640</v>
      </c>
      <c r="C496" s="18" t="s">
        <v>9660</v>
      </c>
      <c r="D496" s="18">
        <v>8.0</v>
      </c>
      <c r="E496" s="18" t="s">
        <v>7753</v>
      </c>
      <c r="F496" s="18" t="s">
        <v>3406</v>
      </c>
      <c r="G496" s="24" t="s">
        <v>5093</v>
      </c>
      <c r="H496" s="24" t="s">
        <v>101</v>
      </c>
      <c r="I496" s="18">
        <v>2.0</v>
      </c>
      <c r="J496" s="18">
        <v>1.0</v>
      </c>
      <c r="K496" s="18" t="s">
        <v>9664</v>
      </c>
      <c r="L496" s="29">
        <f t="shared" si="12"/>
        <v>37.71215259</v>
      </c>
      <c r="M496" s="18">
        <v>10.0</v>
      </c>
      <c r="N496" s="18" t="s">
        <v>83</v>
      </c>
      <c r="O496" s="18">
        <v>2.0</v>
      </c>
      <c r="P496" s="23" t="s">
        <v>9670</v>
      </c>
      <c r="Q496" s="23" t="s">
        <v>9672</v>
      </c>
      <c r="R496" s="18"/>
      <c r="S496" s="18"/>
      <c r="T496" s="18" t="s">
        <v>85</v>
      </c>
      <c r="U496" s="18"/>
      <c r="V496" s="18"/>
      <c r="W496" s="18"/>
      <c r="X496" s="27" t="s">
        <v>193</v>
      </c>
      <c r="Y496" s="26" t="s">
        <v>2707</v>
      </c>
      <c r="Z496" s="26" t="s">
        <v>196</v>
      </c>
      <c r="AA496" s="18" t="s">
        <v>6921</v>
      </c>
    </row>
    <row r="497" ht="15.75" customHeight="1">
      <c r="A497" s="18">
        <f t="shared" si="13"/>
        <v>113</v>
      </c>
      <c r="B497" s="18" t="s">
        <v>9664</v>
      </c>
      <c r="C497" s="18" t="s">
        <v>9680</v>
      </c>
      <c r="D497" s="18">
        <v>8.0</v>
      </c>
      <c r="E497" s="18" t="s">
        <v>7753</v>
      </c>
      <c r="F497" s="18" t="s">
        <v>3406</v>
      </c>
      <c r="G497" s="24" t="s">
        <v>5093</v>
      </c>
      <c r="H497" s="24" t="s">
        <v>101</v>
      </c>
      <c r="I497" s="18">
        <v>2.0</v>
      </c>
      <c r="J497" s="18">
        <v>1.0</v>
      </c>
      <c r="K497" s="18" t="s">
        <v>9687</v>
      </c>
      <c r="L497" s="29">
        <f t="shared" si="12"/>
        <v>37.07418876</v>
      </c>
      <c r="M497" s="18">
        <v>10.0</v>
      </c>
      <c r="N497" s="18" t="s">
        <v>83</v>
      </c>
      <c r="O497" s="18">
        <v>2.0</v>
      </c>
      <c r="P497" s="23" t="s">
        <v>9692</v>
      </c>
      <c r="Q497" s="23" t="s">
        <v>9694</v>
      </c>
      <c r="R497" s="18"/>
      <c r="S497" s="18"/>
      <c r="T497" s="18" t="s">
        <v>85</v>
      </c>
      <c r="U497" s="18"/>
      <c r="V497" s="18"/>
      <c r="W497" s="18"/>
      <c r="X497" s="27" t="s">
        <v>193</v>
      </c>
      <c r="Y497" s="26" t="s">
        <v>2707</v>
      </c>
      <c r="Z497" s="26" t="s">
        <v>196</v>
      </c>
      <c r="AA497" s="18" t="s">
        <v>6921</v>
      </c>
    </row>
    <row r="498" ht="15.75" customHeight="1">
      <c r="A498" s="18">
        <f t="shared" si="13"/>
        <v>114</v>
      </c>
      <c r="B498" s="18" t="s">
        <v>9687</v>
      </c>
      <c r="C498" s="18" t="s">
        <v>9699</v>
      </c>
      <c r="D498" s="18">
        <v>8.0</v>
      </c>
      <c r="E498" s="18" t="s">
        <v>7753</v>
      </c>
      <c r="F498" s="18" t="s">
        <v>3406</v>
      </c>
      <c r="G498" s="24" t="s">
        <v>5093</v>
      </c>
      <c r="H498" s="24" t="s">
        <v>101</v>
      </c>
      <c r="I498" s="18">
        <v>2.0</v>
      </c>
      <c r="J498" s="18">
        <v>1.0</v>
      </c>
      <c r="K498" s="18" t="s">
        <v>9704</v>
      </c>
      <c r="L498" s="29">
        <f t="shared" si="12"/>
        <v>35.53349071</v>
      </c>
      <c r="M498" s="18">
        <v>10.0</v>
      </c>
      <c r="N498" s="18" t="s">
        <v>83</v>
      </c>
      <c r="O498" s="18">
        <v>2.0</v>
      </c>
      <c r="P498" s="23" t="s">
        <v>9708</v>
      </c>
      <c r="Q498" s="23" t="s">
        <v>9709</v>
      </c>
      <c r="R498" s="18"/>
      <c r="S498" s="18"/>
      <c r="T498" s="18" t="s">
        <v>85</v>
      </c>
      <c r="U498" s="18"/>
      <c r="V498" s="18"/>
      <c r="W498" s="18"/>
      <c r="X498" s="27" t="s">
        <v>193</v>
      </c>
      <c r="Y498" s="26" t="s">
        <v>2707</v>
      </c>
      <c r="Z498" s="26" t="s">
        <v>196</v>
      </c>
      <c r="AA498" s="18" t="s">
        <v>6921</v>
      </c>
    </row>
    <row r="499" ht="15.75" customHeight="1">
      <c r="A499" s="18">
        <f t="shared" si="13"/>
        <v>115</v>
      </c>
      <c r="B499" s="18" t="s">
        <v>9704</v>
      </c>
      <c r="C499" s="18" t="s">
        <v>9715</v>
      </c>
      <c r="D499" s="18">
        <v>8.0</v>
      </c>
      <c r="E499" s="18" t="s">
        <v>7753</v>
      </c>
      <c r="F499" s="18" t="s">
        <v>3406</v>
      </c>
      <c r="G499" s="24" t="s">
        <v>5093</v>
      </c>
      <c r="H499" s="24" t="s">
        <v>101</v>
      </c>
      <c r="I499" s="18">
        <v>2.0</v>
      </c>
      <c r="J499" s="18">
        <v>1.0</v>
      </c>
      <c r="K499" s="18" t="s">
        <v>9718</v>
      </c>
      <c r="L499" s="29">
        <f t="shared" si="12"/>
        <v>38.20998016</v>
      </c>
      <c r="M499" s="18">
        <v>10.0</v>
      </c>
      <c r="N499" s="18" t="s">
        <v>83</v>
      </c>
      <c r="O499" s="18">
        <v>2.0</v>
      </c>
      <c r="P499" s="23" t="s">
        <v>9721</v>
      </c>
      <c r="Q499" s="23" t="s">
        <v>9723</v>
      </c>
      <c r="R499" s="18"/>
      <c r="S499" s="18"/>
      <c r="T499" s="18" t="s">
        <v>85</v>
      </c>
      <c r="U499" s="18"/>
      <c r="V499" s="18"/>
      <c r="W499" s="18"/>
      <c r="X499" s="27" t="s">
        <v>193</v>
      </c>
      <c r="Y499" s="26" t="s">
        <v>2707</v>
      </c>
      <c r="Z499" s="26" t="s">
        <v>196</v>
      </c>
      <c r="AA499" s="18" t="s">
        <v>6921</v>
      </c>
    </row>
    <row r="500" ht="15.75" customHeight="1">
      <c r="A500" s="18">
        <f t="shared" si="13"/>
        <v>116</v>
      </c>
      <c r="B500" s="18" t="s">
        <v>9718</v>
      </c>
      <c r="C500" s="18" t="s">
        <v>9732</v>
      </c>
      <c r="D500" s="18">
        <v>8.0</v>
      </c>
      <c r="E500" s="18" t="s">
        <v>7753</v>
      </c>
      <c r="F500" s="18" t="s">
        <v>3406</v>
      </c>
      <c r="G500" s="24" t="s">
        <v>5093</v>
      </c>
      <c r="H500" s="24" t="s">
        <v>101</v>
      </c>
      <c r="I500" s="18">
        <v>2.0</v>
      </c>
      <c r="J500" s="18">
        <v>1.0</v>
      </c>
      <c r="K500" s="18" t="s">
        <v>9739</v>
      </c>
      <c r="L500" s="29">
        <f t="shared" si="12"/>
        <v>39.216141</v>
      </c>
      <c r="M500" s="18">
        <v>10.0</v>
      </c>
      <c r="N500" s="18" t="s">
        <v>83</v>
      </c>
      <c r="O500" s="18">
        <v>2.0</v>
      </c>
      <c r="P500" s="23" t="s">
        <v>9744</v>
      </c>
      <c r="Q500" s="23" t="s">
        <v>9745</v>
      </c>
      <c r="R500" s="18"/>
      <c r="S500" s="18"/>
      <c r="T500" s="18" t="s">
        <v>85</v>
      </c>
      <c r="U500" s="18"/>
      <c r="V500" s="18"/>
      <c r="W500" s="18"/>
      <c r="X500" s="27" t="s">
        <v>193</v>
      </c>
      <c r="Y500" s="26" t="s">
        <v>2707</v>
      </c>
      <c r="Z500" s="26" t="s">
        <v>196</v>
      </c>
      <c r="AA500" s="18" t="s">
        <v>6921</v>
      </c>
    </row>
    <row r="501" ht="15.75" customHeight="1">
      <c r="A501" s="18">
        <f t="shared" si="13"/>
        <v>117</v>
      </c>
      <c r="B501" s="18" t="s">
        <v>9739</v>
      </c>
      <c r="C501" s="18" t="s">
        <v>9752</v>
      </c>
      <c r="D501" s="18">
        <v>8.0</v>
      </c>
      <c r="E501" s="18" t="s">
        <v>7753</v>
      </c>
      <c r="F501" s="18" t="s">
        <v>3406</v>
      </c>
      <c r="G501" s="24" t="s">
        <v>5093</v>
      </c>
      <c r="H501" s="24" t="s">
        <v>101</v>
      </c>
      <c r="I501" s="18">
        <v>2.0</v>
      </c>
      <c r="J501" s="18">
        <v>1.0</v>
      </c>
      <c r="K501" s="18" t="s">
        <v>9757</v>
      </c>
      <c r="L501" s="29">
        <f t="shared" si="12"/>
        <v>36.48338672</v>
      </c>
      <c r="M501" s="18">
        <v>10.0</v>
      </c>
      <c r="N501" s="18" t="s">
        <v>83</v>
      </c>
      <c r="O501" s="18">
        <v>2.0</v>
      </c>
      <c r="P501" s="23" t="s">
        <v>9762</v>
      </c>
      <c r="Q501" s="23" t="s">
        <v>9763</v>
      </c>
      <c r="R501" s="18"/>
      <c r="S501" s="18"/>
      <c r="T501" s="18" t="s">
        <v>85</v>
      </c>
      <c r="U501" s="18"/>
      <c r="V501" s="18"/>
      <c r="W501" s="18"/>
      <c r="X501" s="27" t="s">
        <v>193</v>
      </c>
      <c r="Y501" s="26" t="s">
        <v>2707</v>
      </c>
      <c r="Z501" s="26" t="s">
        <v>196</v>
      </c>
      <c r="AA501" s="18" t="s">
        <v>6921</v>
      </c>
    </row>
    <row r="502" ht="15.75" customHeight="1">
      <c r="A502" s="18">
        <f t="shared" si="13"/>
        <v>118</v>
      </c>
      <c r="B502" s="18" t="s">
        <v>9757</v>
      </c>
      <c r="C502" s="18" t="s">
        <v>9769</v>
      </c>
      <c r="D502" s="18">
        <v>8.0</v>
      </c>
      <c r="E502" s="18" t="s">
        <v>7753</v>
      </c>
      <c r="F502" s="18" t="s">
        <v>3406</v>
      </c>
      <c r="G502" s="24" t="s">
        <v>5093</v>
      </c>
      <c r="H502" s="24" t="s">
        <v>101</v>
      </c>
      <c r="I502" s="18">
        <v>2.0</v>
      </c>
      <c r="J502" s="18">
        <v>1.0</v>
      </c>
      <c r="K502" s="18" t="s">
        <v>9772</v>
      </c>
      <c r="L502" s="29">
        <f t="shared" si="12"/>
        <v>35.53314308</v>
      </c>
      <c r="M502" s="18">
        <v>10.0</v>
      </c>
      <c r="N502" s="18" t="s">
        <v>83</v>
      </c>
      <c r="O502" s="18">
        <v>2.0</v>
      </c>
      <c r="P502" s="23" t="s">
        <v>9774</v>
      </c>
      <c r="Q502" s="23" t="s">
        <v>9775</v>
      </c>
      <c r="R502" s="18"/>
      <c r="S502" s="18"/>
      <c r="T502" s="18" t="s">
        <v>85</v>
      </c>
      <c r="U502" s="18"/>
      <c r="V502" s="18"/>
      <c r="W502" s="18"/>
      <c r="X502" s="27" t="s">
        <v>193</v>
      </c>
      <c r="Y502" s="26" t="s">
        <v>2707</v>
      </c>
      <c r="Z502" s="26" t="s">
        <v>196</v>
      </c>
      <c r="AA502" s="18" t="s">
        <v>6921</v>
      </c>
    </row>
    <row r="503" ht="15.75" customHeight="1">
      <c r="A503" s="18">
        <f t="shared" si="13"/>
        <v>119</v>
      </c>
      <c r="B503" s="18" t="s">
        <v>9772</v>
      </c>
      <c r="C503" s="18" t="s">
        <v>9777</v>
      </c>
      <c r="D503" s="18">
        <v>8.0</v>
      </c>
      <c r="E503" s="18" t="s">
        <v>7753</v>
      </c>
      <c r="F503" s="18" t="s">
        <v>3406</v>
      </c>
      <c r="G503" s="24" t="s">
        <v>5093</v>
      </c>
      <c r="H503" s="24" t="s">
        <v>101</v>
      </c>
      <c r="I503" s="18">
        <v>2.0</v>
      </c>
      <c r="J503" s="18">
        <v>1.0</v>
      </c>
      <c r="K503" s="18" t="s">
        <v>9780</v>
      </c>
      <c r="L503" s="29">
        <f t="shared" si="12"/>
        <v>49.91326013</v>
      </c>
      <c r="M503" s="18">
        <v>10.0</v>
      </c>
      <c r="N503" s="18" t="s">
        <v>83</v>
      </c>
      <c r="O503" s="18">
        <v>2.0</v>
      </c>
      <c r="P503" s="23" t="s">
        <v>9783</v>
      </c>
      <c r="Q503" s="23" t="s">
        <v>9784</v>
      </c>
      <c r="R503" s="18"/>
      <c r="S503" s="18"/>
      <c r="T503" s="18" t="s">
        <v>85</v>
      </c>
      <c r="U503" s="18"/>
      <c r="V503" s="18"/>
      <c r="W503" s="18"/>
      <c r="X503" s="27" t="s">
        <v>193</v>
      </c>
      <c r="Y503" s="26" t="s">
        <v>2707</v>
      </c>
      <c r="Z503" s="26" t="s">
        <v>196</v>
      </c>
      <c r="AA503" s="18" t="s">
        <v>6921</v>
      </c>
    </row>
    <row r="504" ht="15.75" customHeight="1">
      <c r="A504" s="18">
        <f t="shared" si="13"/>
        <v>120</v>
      </c>
      <c r="B504" s="18" t="s">
        <v>9780</v>
      </c>
      <c r="C504" s="18" t="s">
        <v>9786</v>
      </c>
      <c r="D504" s="18">
        <v>8.0</v>
      </c>
      <c r="E504" s="18" t="s">
        <v>7753</v>
      </c>
      <c r="F504" s="18" t="s">
        <v>3406</v>
      </c>
      <c r="G504" s="24" t="s">
        <v>5093</v>
      </c>
      <c r="H504" s="24" t="s">
        <v>101</v>
      </c>
      <c r="I504" s="18">
        <v>2.0</v>
      </c>
      <c r="J504" s="18">
        <v>1.0</v>
      </c>
      <c r="K504" s="18" t="s">
        <v>9789</v>
      </c>
      <c r="L504" s="29">
        <f t="shared" si="12"/>
        <v>19.35233356</v>
      </c>
      <c r="M504" s="18">
        <v>10.0</v>
      </c>
      <c r="N504" s="18" t="s">
        <v>83</v>
      </c>
      <c r="O504" s="18">
        <v>2.0</v>
      </c>
      <c r="P504" s="23" t="s">
        <v>9792</v>
      </c>
      <c r="Q504" s="23" t="s">
        <v>9794</v>
      </c>
      <c r="R504" s="18"/>
      <c r="S504" s="18"/>
      <c r="T504" s="18" t="s">
        <v>85</v>
      </c>
      <c r="U504" s="18"/>
      <c r="V504" s="18"/>
      <c r="W504" s="18"/>
      <c r="X504" s="27" t="s">
        <v>193</v>
      </c>
      <c r="Y504" s="26" t="s">
        <v>2707</v>
      </c>
      <c r="Z504" s="26" t="s">
        <v>196</v>
      </c>
      <c r="AA504" s="18" t="s">
        <v>6921</v>
      </c>
    </row>
    <row r="505" ht="15.75" customHeight="1">
      <c r="A505" s="18">
        <f t="shared" si="13"/>
        <v>121</v>
      </c>
      <c r="B505" s="18" t="s">
        <v>9789</v>
      </c>
      <c r="C505" s="18" t="s">
        <v>9801</v>
      </c>
      <c r="D505" s="18">
        <v>8.0</v>
      </c>
      <c r="E505" s="18" t="s">
        <v>7753</v>
      </c>
      <c r="F505" s="18" t="s">
        <v>3406</v>
      </c>
      <c r="G505" s="24" t="s">
        <v>5093</v>
      </c>
      <c r="H505" s="24" t="s">
        <v>101</v>
      </c>
      <c r="I505" s="18">
        <v>2.0</v>
      </c>
      <c r="J505" s="18">
        <v>1.0</v>
      </c>
      <c r="K505" s="18" t="s">
        <v>9789</v>
      </c>
      <c r="L505" s="29">
        <f t="shared" si="12"/>
        <v>9.340373838</v>
      </c>
      <c r="M505" s="18">
        <v>10.0</v>
      </c>
      <c r="N505" s="18" t="s">
        <v>83</v>
      </c>
      <c r="O505" s="18">
        <v>2.0</v>
      </c>
      <c r="P505" s="26" t="s">
        <v>9809</v>
      </c>
      <c r="Q505" s="26" t="s">
        <v>9817</v>
      </c>
      <c r="R505" s="18"/>
      <c r="S505" s="18"/>
      <c r="T505" s="18" t="s">
        <v>85</v>
      </c>
      <c r="U505" s="18"/>
      <c r="V505" s="18"/>
      <c r="W505" s="18"/>
      <c r="X505" s="27" t="s">
        <v>193</v>
      </c>
      <c r="Y505" s="26" t="s">
        <v>2707</v>
      </c>
      <c r="Z505" s="26" t="s">
        <v>196</v>
      </c>
      <c r="AA505" s="18" t="s">
        <v>6921</v>
      </c>
    </row>
    <row r="506" ht="15.75" customHeight="1">
      <c r="A506" s="18">
        <v>100.0</v>
      </c>
      <c r="B506" s="18" t="s">
        <v>9819</v>
      </c>
      <c r="C506" s="18" t="s">
        <v>9821</v>
      </c>
      <c r="D506" s="18">
        <v>7.0</v>
      </c>
      <c r="E506" s="18" t="s">
        <v>9825</v>
      </c>
      <c r="F506" s="18" t="s">
        <v>5270</v>
      </c>
      <c r="G506" s="24" t="s">
        <v>5093</v>
      </c>
      <c r="H506" s="24" t="s">
        <v>101</v>
      </c>
      <c r="I506" s="18">
        <v>2.0</v>
      </c>
      <c r="J506" s="18">
        <v>1.0</v>
      </c>
      <c r="K506" s="18" t="s">
        <v>9821</v>
      </c>
      <c r="L506" s="29">
        <f t="shared" si="12"/>
        <v>23.96479027</v>
      </c>
      <c r="M506" s="18">
        <v>3.0</v>
      </c>
      <c r="N506" s="18" t="s">
        <v>83</v>
      </c>
      <c r="O506" s="18">
        <v>2.0</v>
      </c>
      <c r="P506" s="26" t="s">
        <v>9827</v>
      </c>
      <c r="Q506" s="26" t="s">
        <v>9817</v>
      </c>
      <c r="R506" s="18"/>
      <c r="S506" s="18"/>
      <c r="T506" s="18" t="s">
        <v>85</v>
      </c>
      <c r="U506" s="18"/>
      <c r="V506" s="18"/>
      <c r="W506" s="18"/>
      <c r="X506" s="27" t="s">
        <v>149</v>
      </c>
      <c r="Y506" s="26" t="s">
        <v>5304</v>
      </c>
      <c r="Z506" s="26" t="s">
        <v>196</v>
      </c>
      <c r="AA506" s="18" t="s">
        <v>9830</v>
      </c>
    </row>
    <row r="507" ht="15.75" customHeight="1">
      <c r="A507" s="18">
        <f t="shared" ref="A507:A847" si="14">A506+1</f>
        <v>101</v>
      </c>
      <c r="B507" s="18" t="s">
        <v>9836</v>
      </c>
      <c r="C507" s="18" t="s">
        <v>9838</v>
      </c>
      <c r="D507" s="18">
        <v>7.0</v>
      </c>
      <c r="E507" s="18" t="s">
        <v>9825</v>
      </c>
      <c r="F507" s="18" t="s">
        <v>5270</v>
      </c>
      <c r="G507" s="24" t="s">
        <v>5093</v>
      </c>
      <c r="H507" s="24" t="s">
        <v>101</v>
      </c>
      <c r="I507" s="18">
        <v>2.0</v>
      </c>
      <c r="J507" s="18">
        <v>1.0</v>
      </c>
      <c r="K507" s="18" t="s">
        <v>9838</v>
      </c>
      <c r="L507" s="29">
        <f t="shared" si="12"/>
        <v>41.01888767</v>
      </c>
      <c r="M507" s="18">
        <v>3.0</v>
      </c>
      <c r="N507" s="18" t="s">
        <v>83</v>
      </c>
      <c r="O507" s="18">
        <v>2.0</v>
      </c>
      <c r="P507" s="26" t="s">
        <v>9843</v>
      </c>
      <c r="Q507" s="26" t="s">
        <v>9845</v>
      </c>
      <c r="R507" s="18"/>
      <c r="S507" s="18"/>
      <c r="T507" s="18" t="s">
        <v>85</v>
      </c>
      <c r="U507" s="18"/>
      <c r="V507" s="18"/>
      <c r="W507" s="18"/>
      <c r="X507" s="27" t="s">
        <v>149</v>
      </c>
      <c r="Y507" s="26" t="s">
        <v>5304</v>
      </c>
      <c r="Z507" s="26" t="s">
        <v>196</v>
      </c>
      <c r="AA507" s="18" t="s">
        <v>9830</v>
      </c>
    </row>
    <row r="508" ht="15.75" customHeight="1">
      <c r="A508" s="18">
        <f t="shared" si="14"/>
        <v>102</v>
      </c>
      <c r="B508" s="18" t="s">
        <v>9851</v>
      </c>
      <c r="C508" s="18" t="s">
        <v>9852</v>
      </c>
      <c r="D508" s="18">
        <v>7.0</v>
      </c>
      <c r="E508" s="18" t="s">
        <v>9825</v>
      </c>
      <c r="F508" s="18" t="s">
        <v>5270</v>
      </c>
      <c r="G508" s="24" t="s">
        <v>5093</v>
      </c>
      <c r="H508" s="24" t="s">
        <v>101</v>
      </c>
      <c r="I508" s="18">
        <v>2.0</v>
      </c>
      <c r="J508" s="18">
        <v>1.0</v>
      </c>
      <c r="K508" s="18" t="s">
        <v>9852</v>
      </c>
      <c r="L508" s="29">
        <f t="shared" si="12"/>
        <v>43.21696517</v>
      </c>
      <c r="M508" s="18">
        <v>3.0</v>
      </c>
      <c r="N508" s="18" t="s">
        <v>83</v>
      </c>
      <c r="O508" s="18">
        <v>2.0</v>
      </c>
      <c r="P508" s="26" t="s">
        <v>9858</v>
      </c>
      <c r="Q508" s="26" t="s">
        <v>9859</v>
      </c>
      <c r="R508" s="18"/>
      <c r="S508" s="18"/>
      <c r="T508" s="18" t="s">
        <v>85</v>
      </c>
      <c r="U508" s="18"/>
      <c r="V508" s="18"/>
      <c r="W508" s="18"/>
      <c r="X508" s="27" t="s">
        <v>149</v>
      </c>
      <c r="Y508" s="26" t="s">
        <v>5304</v>
      </c>
      <c r="Z508" s="26" t="s">
        <v>196</v>
      </c>
      <c r="AA508" s="18" t="s">
        <v>9830</v>
      </c>
    </row>
    <row r="509" ht="15.75" customHeight="1">
      <c r="A509" s="18">
        <f t="shared" si="14"/>
        <v>103</v>
      </c>
      <c r="B509" s="18" t="s">
        <v>9863</v>
      </c>
      <c r="C509" s="18" t="s">
        <v>9864</v>
      </c>
      <c r="D509" s="18">
        <v>7.0</v>
      </c>
      <c r="E509" s="18" t="s">
        <v>9825</v>
      </c>
      <c r="F509" s="18" t="s">
        <v>5270</v>
      </c>
      <c r="G509" s="24" t="s">
        <v>5093</v>
      </c>
      <c r="H509" s="24" t="s">
        <v>101</v>
      </c>
      <c r="I509" s="18">
        <v>2.0</v>
      </c>
      <c r="J509" s="18">
        <v>1.0</v>
      </c>
      <c r="K509" s="18" t="s">
        <v>9864</v>
      </c>
      <c r="L509" s="29">
        <f t="shared" si="12"/>
        <v>38.88691056</v>
      </c>
      <c r="M509" s="18">
        <v>3.0</v>
      </c>
      <c r="N509" s="18" t="s">
        <v>83</v>
      </c>
      <c r="O509" s="18">
        <v>2.0</v>
      </c>
      <c r="P509" s="26" t="s">
        <v>9871</v>
      </c>
      <c r="Q509" s="26" t="s">
        <v>9872</v>
      </c>
      <c r="R509" s="18"/>
      <c r="S509" s="18"/>
      <c r="T509" s="18" t="s">
        <v>85</v>
      </c>
      <c r="U509" s="18"/>
      <c r="V509" s="18"/>
      <c r="W509" s="18"/>
      <c r="X509" s="27" t="s">
        <v>149</v>
      </c>
      <c r="Y509" s="26" t="s">
        <v>5304</v>
      </c>
      <c r="Z509" s="26" t="s">
        <v>196</v>
      </c>
      <c r="AA509" s="18" t="s">
        <v>9830</v>
      </c>
    </row>
    <row r="510" ht="15.75" customHeight="1">
      <c r="A510" s="18">
        <f t="shared" si="14"/>
        <v>104</v>
      </c>
      <c r="B510" s="18" t="s">
        <v>9875</v>
      </c>
      <c r="C510" s="18" t="s">
        <v>9876</v>
      </c>
      <c r="D510" s="18">
        <v>7.0</v>
      </c>
      <c r="E510" s="18" t="s">
        <v>9825</v>
      </c>
      <c r="F510" s="18" t="s">
        <v>5270</v>
      </c>
      <c r="G510" s="24" t="s">
        <v>5093</v>
      </c>
      <c r="H510" s="24" t="s">
        <v>101</v>
      </c>
      <c r="I510" s="18">
        <v>2.0</v>
      </c>
      <c r="J510" s="18">
        <v>1.0</v>
      </c>
      <c r="K510" s="18" t="s">
        <v>9876</v>
      </c>
      <c r="L510" s="29">
        <f t="shared" si="12"/>
        <v>47.55690968</v>
      </c>
      <c r="M510" s="18">
        <v>3.0</v>
      </c>
      <c r="N510" s="18" t="s">
        <v>83</v>
      </c>
      <c r="O510" s="18">
        <v>2.0</v>
      </c>
      <c r="P510" s="26" t="s">
        <v>9880</v>
      </c>
      <c r="Q510" s="26" t="s">
        <v>9882</v>
      </c>
      <c r="R510" s="18"/>
      <c r="S510" s="18"/>
      <c r="T510" s="18" t="s">
        <v>85</v>
      </c>
      <c r="U510" s="18"/>
      <c r="V510" s="18"/>
      <c r="W510" s="18"/>
      <c r="X510" s="27" t="s">
        <v>149</v>
      </c>
      <c r="Y510" s="26" t="s">
        <v>5304</v>
      </c>
      <c r="Z510" s="26" t="s">
        <v>196</v>
      </c>
      <c r="AA510" s="18" t="s">
        <v>9830</v>
      </c>
    </row>
    <row r="511" ht="15.75" customHeight="1">
      <c r="A511" s="18">
        <f t="shared" si="14"/>
        <v>105</v>
      </c>
      <c r="B511" s="18" t="s">
        <v>9884</v>
      </c>
      <c r="C511" s="18" t="s">
        <v>9885</v>
      </c>
      <c r="D511" s="18">
        <v>7.0</v>
      </c>
      <c r="E511" s="18" t="s">
        <v>9825</v>
      </c>
      <c r="F511" s="18" t="s">
        <v>5270</v>
      </c>
      <c r="G511" s="24" t="s">
        <v>5093</v>
      </c>
      <c r="H511" s="24" t="s">
        <v>101</v>
      </c>
      <c r="I511" s="18">
        <v>2.0</v>
      </c>
      <c r="J511" s="18">
        <v>1.0</v>
      </c>
      <c r="K511" s="18" t="s">
        <v>9885</v>
      </c>
      <c r="L511" s="29">
        <f t="shared" si="12"/>
        <v>40.32625818</v>
      </c>
      <c r="M511" s="18">
        <v>3.0</v>
      </c>
      <c r="N511" s="18" t="s">
        <v>83</v>
      </c>
      <c r="O511" s="18">
        <v>2.0</v>
      </c>
      <c r="P511" s="26" t="s">
        <v>9891</v>
      </c>
      <c r="Q511" s="26" t="s">
        <v>9892</v>
      </c>
      <c r="R511" s="18"/>
      <c r="S511" s="18"/>
      <c r="T511" s="18" t="s">
        <v>85</v>
      </c>
      <c r="U511" s="18"/>
      <c r="V511" s="18"/>
      <c r="W511" s="18"/>
      <c r="X511" s="27" t="s">
        <v>149</v>
      </c>
      <c r="Y511" s="26" t="s">
        <v>5304</v>
      </c>
      <c r="Z511" s="26" t="s">
        <v>196</v>
      </c>
      <c r="AA511" s="18" t="s">
        <v>9830</v>
      </c>
    </row>
    <row r="512" ht="15.75" customHeight="1">
      <c r="A512" s="18">
        <f t="shared" si="14"/>
        <v>106</v>
      </c>
      <c r="B512" s="18" t="s">
        <v>9895</v>
      </c>
      <c r="C512" s="18" t="s">
        <v>9896</v>
      </c>
      <c r="D512" s="18">
        <v>7.0</v>
      </c>
      <c r="E512" s="18" t="s">
        <v>9825</v>
      </c>
      <c r="F512" s="18" t="s">
        <v>5270</v>
      </c>
      <c r="G512" s="24" t="s">
        <v>5093</v>
      </c>
      <c r="H512" s="24" t="s">
        <v>101</v>
      </c>
      <c r="I512" s="18">
        <v>2.0</v>
      </c>
      <c r="J512" s="18">
        <v>1.0</v>
      </c>
      <c r="K512" s="18" t="s">
        <v>9896</v>
      </c>
      <c r="L512" s="29">
        <f t="shared" si="12"/>
        <v>40.11542912</v>
      </c>
      <c r="M512" s="18">
        <v>3.0</v>
      </c>
      <c r="N512" s="18" t="s">
        <v>83</v>
      </c>
      <c r="O512" s="18">
        <v>2.0</v>
      </c>
      <c r="P512" s="26" t="s">
        <v>9899</v>
      </c>
      <c r="Q512" s="26" t="s">
        <v>9900</v>
      </c>
      <c r="R512" s="18"/>
      <c r="S512" s="18"/>
      <c r="T512" s="18" t="s">
        <v>85</v>
      </c>
      <c r="U512" s="18"/>
      <c r="V512" s="18"/>
      <c r="W512" s="18"/>
      <c r="X512" s="27" t="s">
        <v>149</v>
      </c>
      <c r="Y512" s="26" t="s">
        <v>5304</v>
      </c>
      <c r="Z512" s="26" t="s">
        <v>196</v>
      </c>
      <c r="AA512" s="18" t="s">
        <v>9830</v>
      </c>
    </row>
    <row r="513" ht="15.75" customHeight="1">
      <c r="A513" s="18">
        <f t="shared" si="14"/>
        <v>107</v>
      </c>
      <c r="B513" s="18" t="s">
        <v>9904</v>
      </c>
      <c r="C513" s="18" t="s">
        <v>9906</v>
      </c>
      <c r="D513" s="18">
        <v>7.0</v>
      </c>
      <c r="E513" s="18" t="s">
        <v>9825</v>
      </c>
      <c r="F513" s="18" t="s">
        <v>5270</v>
      </c>
      <c r="G513" s="24" t="s">
        <v>5093</v>
      </c>
      <c r="H513" s="24" t="s">
        <v>101</v>
      </c>
      <c r="I513" s="18">
        <v>2.0</v>
      </c>
      <c r="J513" s="18">
        <v>1.0</v>
      </c>
      <c r="K513" s="18" t="s">
        <v>9906</v>
      </c>
      <c r="L513" s="29">
        <f t="shared" si="12"/>
        <v>40.89583611</v>
      </c>
      <c r="M513" s="18">
        <v>3.0</v>
      </c>
      <c r="N513" s="18" t="s">
        <v>83</v>
      </c>
      <c r="O513" s="18">
        <v>2.0</v>
      </c>
      <c r="P513" s="26" t="s">
        <v>9910</v>
      </c>
      <c r="Q513" s="26" t="s">
        <v>9911</v>
      </c>
      <c r="R513" s="18"/>
      <c r="S513" s="18"/>
      <c r="T513" s="18" t="s">
        <v>85</v>
      </c>
      <c r="U513" s="18"/>
      <c r="V513" s="18"/>
      <c r="W513" s="18"/>
      <c r="X513" s="27" t="s">
        <v>149</v>
      </c>
      <c r="Y513" s="26" t="s">
        <v>5304</v>
      </c>
      <c r="Z513" s="26" t="s">
        <v>196</v>
      </c>
      <c r="AA513" s="18" t="s">
        <v>9830</v>
      </c>
    </row>
    <row r="514" ht="15.75" customHeight="1">
      <c r="A514" s="18">
        <f t="shared" si="14"/>
        <v>108</v>
      </c>
      <c r="B514" s="18" t="s">
        <v>9914</v>
      </c>
      <c r="C514" s="18" t="s">
        <v>9915</v>
      </c>
      <c r="D514" s="18">
        <v>7.0</v>
      </c>
      <c r="E514" s="18" t="s">
        <v>9825</v>
      </c>
      <c r="F514" s="18" t="s">
        <v>5270</v>
      </c>
      <c r="G514" s="24" t="s">
        <v>5093</v>
      </c>
      <c r="H514" s="24" t="s">
        <v>101</v>
      </c>
      <c r="I514" s="18">
        <v>2.0</v>
      </c>
      <c r="J514" s="18">
        <v>1.0</v>
      </c>
      <c r="K514" s="18" t="s">
        <v>9915</v>
      </c>
      <c r="L514" s="29">
        <f t="shared" si="12"/>
        <v>35.64188605</v>
      </c>
      <c r="M514" s="18">
        <v>3.0</v>
      </c>
      <c r="N514" s="18" t="s">
        <v>83</v>
      </c>
      <c r="O514" s="18">
        <v>2.0</v>
      </c>
      <c r="P514" s="26" t="s">
        <v>9919</v>
      </c>
      <c r="Q514" s="26" t="s">
        <v>9920</v>
      </c>
      <c r="R514" s="18"/>
      <c r="S514" s="18"/>
      <c r="T514" s="18" t="s">
        <v>85</v>
      </c>
      <c r="U514" s="18"/>
      <c r="V514" s="18"/>
      <c r="W514" s="18"/>
      <c r="X514" s="27" t="s">
        <v>149</v>
      </c>
      <c r="Y514" s="26" t="s">
        <v>5304</v>
      </c>
      <c r="Z514" s="26" t="s">
        <v>196</v>
      </c>
      <c r="AA514" s="18" t="s">
        <v>9830</v>
      </c>
    </row>
    <row r="515" ht="15.75" customHeight="1">
      <c r="A515" s="18">
        <f t="shared" si="14"/>
        <v>109</v>
      </c>
      <c r="B515" s="18" t="s">
        <v>9922</v>
      </c>
      <c r="C515" s="18" t="s">
        <v>9924</v>
      </c>
      <c r="D515" s="18">
        <v>7.0</v>
      </c>
      <c r="E515" s="18" t="s">
        <v>9825</v>
      </c>
      <c r="F515" s="18" t="s">
        <v>5270</v>
      </c>
      <c r="G515" s="24" t="s">
        <v>5093</v>
      </c>
      <c r="H515" s="24" t="s">
        <v>101</v>
      </c>
      <c r="I515" s="18">
        <v>2.0</v>
      </c>
      <c r="J515" s="18">
        <v>1.0</v>
      </c>
      <c r="K515" s="18" t="s">
        <v>9924</v>
      </c>
      <c r="L515" s="29">
        <f t="shared" si="12"/>
        <v>38.70052221</v>
      </c>
      <c r="M515" s="18">
        <v>3.0</v>
      </c>
      <c r="N515" s="18" t="s">
        <v>83</v>
      </c>
      <c r="O515" s="18">
        <v>2.0</v>
      </c>
      <c r="P515" s="26" t="s">
        <v>9930</v>
      </c>
      <c r="Q515" s="26" t="s">
        <v>9931</v>
      </c>
      <c r="R515" s="18"/>
      <c r="S515" s="18"/>
      <c r="T515" s="18" t="s">
        <v>85</v>
      </c>
      <c r="U515" s="18"/>
      <c r="V515" s="18"/>
      <c r="W515" s="18"/>
      <c r="X515" s="27" t="s">
        <v>149</v>
      </c>
      <c r="Y515" s="26" t="s">
        <v>5304</v>
      </c>
      <c r="Z515" s="26" t="s">
        <v>196</v>
      </c>
      <c r="AA515" s="18" t="s">
        <v>9830</v>
      </c>
    </row>
    <row r="516" ht="15.75" customHeight="1">
      <c r="A516" s="18">
        <f t="shared" si="14"/>
        <v>110</v>
      </c>
      <c r="B516" s="18" t="s">
        <v>9933</v>
      </c>
      <c r="C516" s="18" t="s">
        <v>9935</v>
      </c>
      <c r="D516" s="18">
        <v>7.0</v>
      </c>
      <c r="E516" s="18" t="s">
        <v>9825</v>
      </c>
      <c r="F516" s="18" t="s">
        <v>5270</v>
      </c>
      <c r="G516" s="24" t="s">
        <v>5093</v>
      </c>
      <c r="H516" s="24" t="s">
        <v>101</v>
      </c>
      <c r="I516" s="18">
        <v>2.0</v>
      </c>
      <c r="J516" s="18">
        <v>1.0</v>
      </c>
      <c r="K516" s="18" t="s">
        <v>9935</v>
      </c>
      <c r="L516" s="29">
        <f t="shared" si="12"/>
        <v>44.28014646</v>
      </c>
      <c r="M516" s="18">
        <v>3.0</v>
      </c>
      <c r="N516" s="18" t="s">
        <v>83</v>
      </c>
      <c r="O516" s="18">
        <v>2.0</v>
      </c>
      <c r="P516" s="26" t="s">
        <v>9940</v>
      </c>
      <c r="Q516" s="26" t="s">
        <v>9941</v>
      </c>
      <c r="R516" s="18"/>
      <c r="S516" s="18"/>
      <c r="T516" s="18" t="s">
        <v>85</v>
      </c>
      <c r="U516" s="18"/>
      <c r="V516" s="18"/>
      <c r="W516" s="18"/>
      <c r="X516" s="27" t="s">
        <v>149</v>
      </c>
      <c r="Y516" s="26" t="s">
        <v>5304</v>
      </c>
      <c r="Z516" s="26" t="s">
        <v>196</v>
      </c>
      <c r="AA516" s="18" t="s">
        <v>9830</v>
      </c>
    </row>
    <row r="517" ht="15.75" customHeight="1">
      <c r="A517" s="18">
        <f t="shared" si="14"/>
        <v>111</v>
      </c>
      <c r="B517" s="18" t="s">
        <v>9945</v>
      </c>
      <c r="C517" s="18" t="s">
        <v>9946</v>
      </c>
      <c r="D517" s="18">
        <v>7.0</v>
      </c>
      <c r="E517" s="18" t="s">
        <v>9825</v>
      </c>
      <c r="F517" s="18" t="s">
        <v>5270</v>
      </c>
      <c r="G517" s="24" t="s">
        <v>5093</v>
      </c>
      <c r="H517" s="24" t="s">
        <v>101</v>
      </c>
      <c r="I517" s="18">
        <v>2.0</v>
      </c>
      <c r="J517" s="18">
        <v>1.0</v>
      </c>
      <c r="K517" s="18" t="s">
        <v>9946</v>
      </c>
      <c r="L517" s="29">
        <f t="shared" si="12"/>
        <v>35.59447186</v>
      </c>
      <c r="M517" s="18">
        <v>3.0</v>
      </c>
      <c r="N517" s="18" t="s">
        <v>83</v>
      </c>
      <c r="O517" s="18">
        <v>2.0</v>
      </c>
      <c r="P517" s="26" t="s">
        <v>9950</v>
      </c>
      <c r="Q517" s="26" t="s">
        <v>9952</v>
      </c>
      <c r="R517" s="18"/>
      <c r="S517" s="18"/>
      <c r="T517" s="18" t="s">
        <v>85</v>
      </c>
      <c r="U517" s="18"/>
      <c r="V517" s="18"/>
      <c r="W517" s="18"/>
      <c r="X517" s="27" t="s">
        <v>149</v>
      </c>
      <c r="Y517" s="26" t="s">
        <v>5304</v>
      </c>
      <c r="Z517" s="26" t="s">
        <v>196</v>
      </c>
      <c r="AA517" s="18" t="s">
        <v>9830</v>
      </c>
    </row>
    <row r="518" ht="15.75" customHeight="1">
      <c r="A518" s="18">
        <f t="shared" si="14"/>
        <v>112</v>
      </c>
      <c r="B518" s="18" t="s">
        <v>9954</v>
      </c>
      <c r="C518" s="18" t="s">
        <v>9956</v>
      </c>
      <c r="D518" s="18">
        <v>7.0</v>
      </c>
      <c r="E518" s="18" t="s">
        <v>9825</v>
      </c>
      <c r="F518" s="18" t="s">
        <v>5270</v>
      </c>
      <c r="G518" s="24" t="s">
        <v>5093</v>
      </c>
      <c r="H518" s="24" t="s">
        <v>101</v>
      </c>
      <c r="I518" s="18">
        <v>2.0</v>
      </c>
      <c r="J518" s="18">
        <v>1.0</v>
      </c>
      <c r="K518" s="18" t="s">
        <v>9956</v>
      </c>
      <c r="L518" s="29">
        <f t="shared" si="12"/>
        <v>45.14610507</v>
      </c>
      <c r="M518" s="18">
        <v>3.0</v>
      </c>
      <c r="N518" s="18" t="s">
        <v>83</v>
      </c>
      <c r="O518" s="18">
        <v>2.0</v>
      </c>
      <c r="P518" s="26" t="s">
        <v>9959</v>
      </c>
      <c r="Q518" s="26" t="s">
        <v>9960</v>
      </c>
      <c r="R518" s="18"/>
      <c r="S518" s="18"/>
      <c r="T518" s="18" t="s">
        <v>85</v>
      </c>
      <c r="U518" s="18"/>
      <c r="V518" s="18"/>
      <c r="W518" s="18"/>
      <c r="X518" s="27" t="s">
        <v>149</v>
      </c>
      <c r="Y518" s="26" t="s">
        <v>5304</v>
      </c>
      <c r="Z518" s="26" t="s">
        <v>196</v>
      </c>
      <c r="AA518" s="18" t="s">
        <v>9830</v>
      </c>
    </row>
    <row r="519" ht="15.75" customHeight="1">
      <c r="A519" s="18">
        <f t="shared" si="14"/>
        <v>113</v>
      </c>
      <c r="B519" s="18" t="s">
        <v>9965</v>
      </c>
      <c r="C519" s="18" t="s">
        <v>9966</v>
      </c>
      <c r="D519" s="18">
        <v>7.0</v>
      </c>
      <c r="E519" s="18" t="s">
        <v>9825</v>
      </c>
      <c r="F519" s="18" t="s">
        <v>5270</v>
      </c>
      <c r="G519" s="24" t="s">
        <v>5093</v>
      </c>
      <c r="H519" s="24" t="s">
        <v>101</v>
      </c>
      <c r="I519" s="18">
        <v>2.0</v>
      </c>
      <c r="J519" s="18">
        <v>1.0</v>
      </c>
      <c r="K519" s="18" t="s">
        <v>9966</v>
      </c>
      <c r="L519" s="29">
        <f t="shared" si="12"/>
        <v>39.63850067</v>
      </c>
      <c r="M519" s="18">
        <v>3.0</v>
      </c>
      <c r="N519" s="18" t="s">
        <v>83</v>
      </c>
      <c r="O519" s="18">
        <v>2.0</v>
      </c>
      <c r="P519" s="26" t="s">
        <v>9968</v>
      </c>
      <c r="Q519" s="26" t="s">
        <v>9969</v>
      </c>
      <c r="R519" s="18"/>
      <c r="S519" s="18"/>
      <c r="T519" s="18" t="s">
        <v>85</v>
      </c>
      <c r="U519" s="18"/>
      <c r="V519" s="18"/>
      <c r="W519" s="18"/>
      <c r="X519" s="27" t="s">
        <v>149</v>
      </c>
      <c r="Y519" s="26" t="s">
        <v>5304</v>
      </c>
      <c r="Z519" s="26" t="s">
        <v>196</v>
      </c>
      <c r="AA519" s="18" t="s">
        <v>9830</v>
      </c>
    </row>
    <row r="520" ht="15.75" customHeight="1">
      <c r="A520" s="18">
        <f t="shared" si="14"/>
        <v>114</v>
      </c>
      <c r="B520" s="18" t="s">
        <v>9972</v>
      </c>
      <c r="C520" s="18" t="s">
        <v>9973</v>
      </c>
      <c r="D520" s="18">
        <v>7.0</v>
      </c>
      <c r="E520" s="18" t="s">
        <v>9825</v>
      </c>
      <c r="F520" s="18" t="s">
        <v>5270</v>
      </c>
      <c r="G520" s="24" t="s">
        <v>5093</v>
      </c>
      <c r="H520" s="24" t="s">
        <v>101</v>
      </c>
      <c r="I520" s="18">
        <v>2.0</v>
      </c>
      <c r="J520" s="18">
        <v>1.0</v>
      </c>
      <c r="K520" s="18" t="s">
        <v>9973</v>
      </c>
      <c r="L520" s="29">
        <f t="shared" si="12"/>
        <v>39.41622934</v>
      </c>
      <c r="M520" s="18">
        <v>3.0</v>
      </c>
      <c r="N520" s="18" t="s">
        <v>83</v>
      </c>
      <c r="O520" s="18">
        <v>2.0</v>
      </c>
      <c r="P520" s="26" t="s">
        <v>9978</v>
      </c>
      <c r="Q520" s="26" t="s">
        <v>9979</v>
      </c>
      <c r="R520" s="18"/>
      <c r="S520" s="18"/>
      <c r="T520" s="18" t="s">
        <v>85</v>
      </c>
      <c r="U520" s="18"/>
      <c r="V520" s="18"/>
      <c r="W520" s="18"/>
      <c r="X520" s="27" t="s">
        <v>149</v>
      </c>
      <c r="Y520" s="26" t="s">
        <v>5304</v>
      </c>
      <c r="Z520" s="26" t="s">
        <v>196</v>
      </c>
      <c r="AA520" s="18" t="s">
        <v>9830</v>
      </c>
    </row>
    <row r="521" ht="15.75" customHeight="1">
      <c r="A521" s="18">
        <f t="shared" si="14"/>
        <v>115</v>
      </c>
      <c r="B521" s="18" t="s">
        <v>9986</v>
      </c>
      <c r="C521" s="18" t="s">
        <v>9987</v>
      </c>
      <c r="D521" s="18">
        <v>7.0</v>
      </c>
      <c r="E521" s="18" t="s">
        <v>9825</v>
      </c>
      <c r="F521" s="18" t="s">
        <v>5270</v>
      </c>
      <c r="G521" s="24" t="s">
        <v>5093</v>
      </c>
      <c r="H521" s="24" t="s">
        <v>101</v>
      </c>
      <c r="I521" s="18">
        <v>2.0</v>
      </c>
      <c r="J521" s="18">
        <v>1.0</v>
      </c>
      <c r="K521" s="18" t="s">
        <v>9987</v>
      </c>
      <c r="L521" s="29">
        <f t="shared" si="12"/>
        <v>39.87810786</v>
      </c>
      <c r="M521" s="18">
        <v>3.0</v>
      </c>
      <c r="N521" s="18" t="s">
        <v>83</v>
      </c>
      <c r="O521" s="18">
        <v>2.0</v>
      </c>
      <c r="P521" s="26" t="s">
        <v>9993</v>
      </c>
      <c r="Q521" s="26" t="s">
        <v>9995</v>
      </c>
      <c r="R521" s="18"/>
      <c r="S521" s="18"/>
      <c r="T521" s="18" t="s">
        <v>85</v>
      </c>
      <c r="U521" s="18"/>
      <c r="V521" s="18"/>
      <c r="W521" s="18"/>
      <c r="X521" s="27" t="s">
        <v>149</v>
      </c>
      <c r="Y521" s="26" t="s">
        <v>5304</v>
      </c>
      <c r="Z521" s="26" t="s">
        <v>196</v>
      </c>
      <c r="AA521" s="18" t="s">
        <v>9830</v>
      </c>
    </row>
    <row r="522" ht="15.75" customHeight="1">
      <c r="A522" s="18">
        <f t="shared" si="14"/>
        <v>116</v>
      </c>
      <c r="B522" s="18" t="s">
        <v>9997</v>
      </c>
      <c r="C522" s="18" t="s">
        <v>9999</v>
      </c>
      <c r="D522" s="18">
        <v>7.0</v>
      </c>
      <c r="E522" s="18" t="s">
        <v>9825</v>
      </c>
      <c r="F522" s="18" t="s">
        <v>5270</v>
      </c>
      <c r="G522" s="24" t="s">
        <v>5093</v>
      </c>
      <c r="H522" s="24" t="s">
        <v>101</v>
      </c>
      <c r="I522" s="18">
        <v>2.0</v>
      </c>
      <c r="J522" s="18">
        <v>1.0</v>
      </c>
      <c r="K522" s="18" t="s">
        <v>9999</v>
      </c>
      <c r="L522" s="29">
        <f t="shared" si="12"/>
        <v>39.73837561</v>
      </c>
      <c r="M522" s="18">
        <v>3.0</v>
      </c>
      <c r="N522" s="18" t="s">
        <v>83</v>
      </c>
      <c r="O522" s="18">
        <v>2.0</v>
      </c>
      <c r="P522" s="26" t="s">
        <v>10005</v>
      </c>
      <c r="Q522" s="26" t="s">
        <v>10006</v>
      </c>
      <c r="R522" s="18"/>
      <c r="S522" s="18"/>
      <c r="T522" s="18" t="s">
        <v>85</v>
      </c>
      <c r="U522" s="18"/>
      <c r="V522" s="18"/>
      <c r="W522" s="18"/>
      <c r="X522" s="27" t="s">
        <v>149</v>
      </c>
      <c r="Y522" s="26" t="s">
        <v>5304</v>
      </c>
      <c r="Z522" s="26" t="s">
        <v>196</v>
      </c>
      <c r="AA522" s="18" t="s">
        <v>9830</v>
      </c>
    </row>
    <row r="523" ht="15.75" customHeight="1">
      <c r="A523" s="18">
        <f t="shared" si="14"/>
        <v>117</v>
      </c>
      <c r="B523" s="18" t="s">
        <v>10008</v>
      </c>
      <c r="C523" s="18" t="s">
        <v>10009</v>
      </c>
      <c r="D523" s="18">
        <v>7.0</v>
      </c>
      <c r="E523" s="18" t="s">
        <v>9825</v>
      </c>
      <c r="F523" s="18" t="s">
        <v>5270</v>
      </c>
      <c r="G523" s="24" t="s">
        <v>5093</v>
      </c>
      <c r="H523" s="24" t="s">
        <v>101</v>
      </c>
      <c r="I523" s="18">
        <v>2.0</v>
      </c>
      <c r="J523" s="18">
        <v>1.0</v>
      </c>
      <c r="K523" s="18" t="s">
        <v>10009</v>
      </c>
      <c r="L523" s="29">
        <f t="shared" si="12"/>
        <v>40.47071581</v>
      </c>
      <c r="M523" s="18">
        <v>3.0</v>
      </c>
      <c r="N523" s="18" t="s">
        <v>83</v>
      </c>
      <c r="O523" s="18">
        <v>2.0</v>
      </c>
      <c r="P523" s="26" t="s">
        <v>10015</v>
      </c>
      <c r="Q523" s="26" t="s">
        <v>10016</v>
      </c>
      <c r="R523" s="18"/>
      <c r="S523" s="18"/>
      <c r="T523" s="18" t="s">
        <v>85</v>
      </c>
      <c r="U523" s="18"/>
      <c r="V523" s="18"/>
      <c r="W523" s="18"/>
      <c r="X523" s="27" t="s">
        <v>149</v>
      </c>
      <c r="Y523" s="26" t="s">
        <v>5304</v>
      </c>
      <c r="Z523" s="26" t="s">
        <v>196</v>
      </c>
      <c r="AA523" s="18" t="s">
        <v>9830</v>
      </c>
    </row>
    <row r="524" ht="15.75" customHeight="1">
      <c r="A524" s="18">
        <f t="shared" si="14"/>
        <v>118</v>
      </c>
      <c r="B524" s="18" t="s">
        <v>10018</v>
      </c>
      <c r="C524" s="18" t="s">
        <v>10019</v>
      </c>
      <c r="D524" s="18">
        <v>7.0</v>
      </c>
      <c r="E524" s="18" t="s">
        <v>9825</v>
      </c>
      <c r="F524" s="18" t="s">
        <v>5270</v>
      </c>
      <c r="G524" s="24" t="s">
        <v>5093</v>
      </c>
      <c r="H524" s="24" t="s">
        <v>101</v>
      </c>
      <c r="I524" s="18">
        <v>2.0</v>
      </c>
      <c r="J524" s="18">
        <v>1.0</v>
      </c>
      <c r="K524" s="18" t="s">
        <v>10019</v>
      </c>
      <c r="L524" s="29">
        <f t="shared" si="12"/>
        <v>45.53581906</v>
      </c>
      <c r="M524" s="18">
        <v>3.0</v>
      </c>
      <c r="N524" s="18" t="s">
        <v>83</v>
      </c>
      <c r="O524" s="18">
        <v>2.0</v>
      </c>
      <c r="P524" s="26" t="s">
        <v>10024</v>
      </c>
      <c r="Q524" s="26" t="s">
        <v>10025</v>
      </c>
      <c r="R524" s="18"/>
      <c r="S524" s="18"/>
      <c r="T524" s="18" t="s">
        <v>85</v>
      </c>
      <c r="U524" s="18"/>
      <c r="V524" s="18"/>
      <c r="W524" s="18"/>
      <c r="X524" s="27" t="s">
        <v>149</v>
      </c>
      <c r="Y524" s="26" t="s">
        <v>5304</v>
      </c>
      <c r="Z524" s="26" t="s">
        <v>196</v>
      </c>
      <c r="AA524" s="18" t="s">
        <v>9830</v>
      </c>
    </row>
    <row r="525" ht="15.75" customHeight="1">
      <c r="A525" s="18">
        <f t="shared" si="14"/>
        <v>119</v>
      </c>
      <c r="B525" s="18" t="s">
        <v>10028</v>
      </c>
      <c r="C525" s="18" t="s">
        <v>10029</v>
      </c>
      <c r="D525" s="18">
        <v>7.0</v>
      </c>
      <c r="E525" s="18" t="s">
        <v>9825</v>
      </c>
      <c r="F525" s="18" t="s">
        <v>5270</v>
      </c>
      <c r="G525" s="24" t="s">
        <v>5093</v>
      </c>
      <c r="H525" s="24" t="s">
        <v>101</v>
      </c>
      <c r="I525" s="18">
        <v>2.0</v>
      </c>
      <c r="J525" s="18">
        <v>1.0</v>
      </c>
      <c r="K525" s="18" t="s">
        <v>10029</v>
      </c>
      <c r="L525" s="29">
        <f t="shared" si="12"/>
        <v>38.87880247</v>
      </c>
      <c r="M525" s="18">
        <v>3.0</v>
      </c>
      <c r="N525" s="18" t="s">
        <v>83</v>
      </c>
      <c r="O525" s="18">
        <v>2.0</v>
      </c>
      <c r="P525" s="26" t="s">
        <v>10035</v>
      </c>
      <c r="Q525" s="26" t="s">
        <v>10037</v>
      </c>
      <c r="R525" s="18"/>
      <c r="S525" s="18"/>
      <c r="T525" s="18" t="s">
        <v>85</v>
      </c>
      <c r="U525" s="18"/>
      <c r="V525" s="18"/>
      <c r="W525" s="18"/>
      <c r="X525" s="27" t="s">
        <v>149</v>
      </c>
      <c r="Y525" s="26" t="s">
        <v>5304</v>
      </c>
      <c r="Z525" s="26" t="s">
        <v>196</v>
      </c>
      <c r="AA525" s="18" t="s">
        <v>9830</v>
      </c>
    </row>
    <row r="526" ht="15.75" customHeight="1">
      <c r="A526" s="18">
        <f t="shared" si="14"/>
        <v>120</v>
      </c>
      <c r="B526" s="18" t="s">
        <v>10041</v>
      </c>
      <c r="C526" s="18" t="s">
        <v>10042</v>
      </c>
      <c r="D526" s="18">
        <v>7.0</v>
      </c>
      <c r="E526" s="18" t="s">
        <v>9825</v>
      </c>
      <c r="F526" s="18" t="s">
        <v>5270</v>
      </c>
      <c r="G526" s="24" t="s">
        <v>5093</v>
      </c>
      <c r="H526" s="24" t="s">
        <v>101</v>
      </c>
      <c r="I526" s="18">
        <v>2.0</v>
      </c>
      <c r="J526" s="18">
        <v>1.0</v>
      </c>
      <c r="K526" s="18" t="s">
        <v>10042</v>
      </c>
      <c r="L526" s="29">
        <f t="shared" si="12"/>
        <v>39.53109808</v>
      </c>
      <c r="M526" s="18">
        <v>3.0</v>
      </c>
      <c r="N526" s="18" t="s">
        <v>83</v>
      </c>
      <c r="O526" s="18">
        <v>2.0</v>
      </c>
      <c r="P526" s="26" t="s">
        <v>10046</v>
      </c>
      <c r="Q526" s="26" t="s">
        <v>10048</v>
      </c>
      <c r="R526" s="18"/>
      <c r="S526" s="18"/>
      <c r="T526" s="18" t="s">
        <v>85</v>
      </c>
      <c r="U526" s="18"/>
      <c r="V526" s="18"/>
      <c r="W526" s="18"/>
      <c r="X526" s="27" t="s">
        <v>149</v>
      </c>
      <c r="Y526" s="26" t="s">
        <v>5304</v>
      </c>
      <c r="Z526" s="26" t="s">
        <v>196</v>
      </c>
      <c r="AA526" s="18" t="s">
        <v>9830</v>
      </c>
    </row>
    <row r="527" ht="15.75" customHeight="1">
      <c r="A527" s="18">
        <f t="shared" si="14"/>
        <v>121</v>
      </c>
      <c r="B527" s="18" t="s">
        <v>10051</v>
      </c>
      <c r="C527" s="18" t="s">
        <v>10052</v>
      </c>
      <c r="D527" s="18">
        <v>7.0</v>
      </c>
      <c r="E527" s="18" t="s">
        <v>9825</v>
      </c>
      <c r="F527" s="18" t="s">
        <v>5270</v>
      </c>
      <c r="G527" s="24" t="s">
        <v>5093</v>
      </c>
      <c r="H527" s="24" t="s">
        <v>101</v>
      </c>
      <c r="I527" s="18">
        <v>2.0</v>
      </c>
      <c r="J527" s="18">
        <v>1.0</v>
      </c>
      <c r="K527" s="18" t="s">
        <v>10052</v>
      </c>
      <c r="L527" s="29">
        <f t="shared" si="12"/>
        <v>39.70936055</v>
      </c>
      <c r="M527" s="18">
        <v>3.0</v>
      </c>
      <c r="N527" s="18" t="s">
        <v>83</v>
      </c>
      <c r="O527" s="18">
        <v>2.0</v>
      </c>
      <c r="P527" s="26" t="s">
        <v>10059</v>
      </c>
      <c r="Q527" s="26" t="s">
        <v>10060</v>
      </c>
      <c r="R527" s="18"/>
      <c r="S527" s="18"/>
      <c r="T527" s="18" t="s">
        <v>85</v>
      </c>
      <c r="U527" s="18"/>
      <c r="V527" s="18"/>
      <c r="W527" s="18"/>
      <c r="X527" s="27" t="s">
        <v>149</v>
      </c>
      <c r="Y527" s="26" t="s">
        <v>5304</v>
      </c>
      <c r="Z527" s="26" t="s">
        <v>196</v>
      </c>
      <c r="AA527" s="18" t="s">
        <v>9830</v>
      </c>
    </row>
    <row r="528" ht="15.75" customHeight="1">
      <c r="A528" s="18">
        <f t="shared" si="14"/>
        <v>122</v>
      </c>
      <c r="B528" s="18" t="s">
        <v>10065</v>
      </c>
      <c r="C528" s="18" t="s">
        <v>10068</v>
      </c>
      <c r="D528" s="18">
        <v>7.0</v>
      </c>
      <c r="E528" s="18" t="s">
        <v>9825</v>
      </c>
      <c r="F528" s="18" t="s">
        <v>5270</v>
      </c>
      <c r="G528" s="24" t="s">
        <v>5093</v>
      </c>
      <c r="H528" s="24" t="s">
        <v>101</v>
      </c>
      <c r="I528" s="18">
        <v>2.0</v>
      </c>
      <c r="J528" s="18">
        <v>1.0</v>
      </c>
      <c r="K528" s="18" t="s">
        <v>10068</v>
      </c>
      <c r="L528" s="29">
        <f t="shared" si="12"/>
        <v>41.03397832</v>
      </c>
      <c r="M528" s="18">
        <v>3.0</v>
      </c>
      <c r="N528" s="18" t="s">
        <v>83</v>
      </c>
      <c r="O528" s="18">
        <v>1.0</v>
      </c>
      <c r="P528" s="26" t="s">
        <v>10074</v>
      </c>
      <c r="Q528" s="26" t="s">
        <v>10076</v>
      </c>
      <c r="R528" s="18"/>
      <c r="S528" s="18"/>
      <c r="T528" s="18" t="s">
        <v>85</v>
      </c>
      <c r="U528" s="18"/>
      <c r="V528" s="18"/>
      <c r="W528" s="18"/>
      <c r="X528" s="27" t="s">
        <v>149</v>
      </c>
      <c r="Y528" s="26" t="s">
        <v>5304</v>
      </c>
      <c r="Z528" s="26" t="s">
        <v>196</v>
      </c>
      <c r="AA528" s="18" t="s">
        <v>9830</v>
      </c>
    </row>
    <row r="529" ht="15.75" customHeight="1">
      <c r="A529" s="18">
        <f t="shared" si="14"/>
        <v>123</v>
      </c>
      <c r="B529" s="18" t="s">
        <v>10079</v>
      </c>
      <c r="C529" s="18" t="s">
        <v>10081</v>
      </c>
      <c r="D529" s="18">
        <v>7.0</v>
      </c>
      <c r="E529" s="18" t="s">
        <v>9825</v>
      </c>
      <c r="F529" s="18" t="s">
        <v>5270</v>
      </c>
      <c r="G529" s="24" t="s">
        <v>5093</v>
      </c>
      <c r="H529" s="24" t="s">
        <v>101</v>
      </c>
      <c r="I529" s="18">
        <v>2.0</v>
      </c>
      <c r="J529" s="18">
        <v>1.0</v>
      </c>
      <c r="K529" s="18" t="s">
        <v>10081</v>
      </c>
      <c r="L529" s="29">
        <f t="shared" si="12"/>
        <v>41.66800616</v>
      </c>
      <c r="M529" s="18">
        <v>3.0</v>
      </c>
      <c r="N529" s="18" t="s">
        <v>83</v>
      </c>
      <c r="O529" s="18">
        <v>1.0</v>
      </c>
      <c r="P529" s="26" t="s">
        <v>10084</v>
      </c>
      <c r="Q529" s="26" t="s">
        <v>10086</v>
      </c>
      <c r="R529" s="18"/>
      <c r="S529" s="18"/>
      <c r="T529" s="18" t="s">
        <v>85</v>
      </c>
      <c r="U529" s="18"/>
      <c r="V529" s="18"/>
      <c r="W529" s="18"/>
      <c r="X529" s="27" t="s">
        <v>149</v>
      </c>
      <c r="Y529" s="26" t="s">
        <v>5304</v>
      </c>
      <c r="Z529" s="26" t="s">
        <v>196</v>
      </c>
      <c r="AA529" s="18" t="s">
        <v>9830</v>
      </c>
    </row>
    <row r="530" ht="15.75" customHeight="1">
      <c r="A530" s="18">
        <f t="shared" si="14"/>
        <v>124</v>
      </c>
      <c r="B530" s="18" t="s">
        <v>10090</v>
      </c>
      <c r="C530" s="18" t="s">
        <v>10091</v>
      </c>
      <c r="D530" s="18">
        <v>7.0</v>
      </c>
      <c r="E530" s="18" t="s">
        <v>9825</v>
      </c>
      <c r="F530" s="18" t="s">
        <v>5270</v>
      </c>
      <c r="G530" s="24" t="s">
        <v>5093</v>
      </c>
      <c r="H530" s="24" t="s">
        <v>101</v>
      </c>
      <c r="I530" s="18">
        <v>2.0</v>
      </c>
      <c r="J530" s="18">
        <v>1.0</v>
      </c>
      <c r="K530" s="18" t="s">
        <v>10091</v>
      </c>
      <c r="L530" s="29">
        <f t="shared" si="12"/>
        <v>42.11661526</v>
      </c>
      <c r="M530" s="18">
        <v>3.0</v>
      </c>
      <c r="N530" s="18" t="s">
        <v>83</v>
      </c>
      <c r="O530" s="18">
        <v>1.0</v>
      </c>
      <c r="P530" s="26" t="s">
        <v>10098</v>
      </c>
      <c r="Q530" s="26" t="s">
        <v>10099</v>
      </c>
      <c r="R530" s="18"/>
      <c r="S530" s="18"/>
      <c r="T530" s="18" t="s">
        <v>85</v>
      </c>
      <c r="U530" s="18"/>
      <c r="V530" s="18"/>
      <c r="W530" s="18"/>
      <c r="X530" s="27" t="s">
        <v>149</v>
      </c>
      <c r="Y530" s="26" t="s">
        <v>5304</v>
      </c>
      <c r="Z530" s="26" t="s">
        <v>196</v>
      </c>
      <c r="AA530" s="18" t="s">
        <v>9830</v>
      </c>
    </row>
    <row r="531" ht="15.75" customHeight="1">
      <c r="A531" s="18">
        <f t="shared" si="14"/>
        <v>125</v>
      </c>
      <c r="B531" s="18" t="s">
        <v>10106</v>
      </c>
      <c r="C531" s="18" t="s">
        <v>10108</v>
      </c>
      <c r="D531" s="18">
        <v>7.0</v>
      </c>
      <c r="E531" s="18" t="s">
        <v>9825</v>
      </c>
      <c r="F531" s="18" t="s">
        <v>5270</v>
      </c>
      <c r="G531" s="24" t="s">
        <v>5093</v>
      </c>
      <c r="H531" s="24" t="s">
        <v>101</v>
      </c>
      <c r="I531" s="18">
        <v>2.0</v>
      </c>
      <c r="J531" s="18">
        <v>1.0</v>
      </c>
      <c r="K531" s="18" t="s">
        <v>10108</v>
      </c>
      <c r="L531" s="29">
        <f t="shared" si="12"/>
        <v>18.72554274</v>
      </c>
      <c r="M531" s="18">
        <v>3.0</v>
      </c>
      <c r="N531" s="18" t="s">
        <v>83</v>
      </c>
      <c r="O531" s="18">
        <v>1.0</v>
      </c>
      <c r="P531" s="26" t="s">
        <v>6433</v>
      </c>
      <c r="Q531" s="26" t="s">
        <v>10115</v>
      </c>
      <c r="R531" s="18"/>
      <c r="S531" s="18"/>
      <c r="T531" s="18" t="s">
        <v>85</v>
      </c>
      <c r="U531" s="18"/>
      <c r="V531" s="18"/>
      <c r="W531" s="18"/>
      <c r="X531" s="27" t="s">
        <v>149</v>
      </c>
      <c r="Y531" s="26" t="s">
        <v>5304</v>
      </c>
      <c r="Z531" s="26" t="s">
        <v>196</v>
      </c>
      <c r="AA531" s="18" t="s">
        <v>9830</v>
      </c>
    </row>
    <row r="532" ht="15.75" customHeight="1">
      <c r="A532" s="18">
        <f t="shared" si="14"/>
        <v>126</v>
      </c>
      <c r="B532" s="18" t="s">
        <v>10122</v>
      </c>
      <c r="C532" s="18" t="s">
        <v>10124</v>
      </c>
      <c r="D532" s="18">
        <v>7.0</v>
      </c>
      <c r="E532" s="18" t="s">
        <v>9825</v>
      </c>
      <c r="F532" s="18" t="s">
        <v>5376</v>
      </c>
      <c r="G532" s="24" t="s">
        <v>5093</v>
      </c>
      <c r="H532" s="24" t="s">
        <v>101</v>
      </c>
      <c r="I532" s="18">
        <v>2.0</v>
      </c>
      <c r="J532" s="18">
        <v>1.0</v>
      </c>
      <c r="K532" s="18" t="s">
        <v>10124</v>
      </c>
      <c r="L532" s="29">
        <f t="shared" si="12"/>
        <v>32.4421511</v>
      </c>
      <c r="M532" s="18">
        <v>3.0</v>
      </c>
      <c r="N532" s="18" t="s">
        <v>83</v>
      </c>
      <c r="O532" s="18">
        <v>1.0</v>
      </c>
      <c r="P532" s="26" t="s">
        <v>10131</v>
      </c>
      <c r="Q532" s="26" t="s">
        <v>10132</v>
      </c>
      <c r="R532" s="18"/>
      <c r="S532" s="18"/>
      <c r="T532" s="18" t="s">
        <v>85</v>
      </c>
      <c r="U532" s="18"/>
      <c r="V532" s="18"/>
      <c r="W532" s="18"/>
      <c r="X532" s="27" t="s">
        <v>193</v>
      </c>
      <c r="Y532" s="26" t="s">
        <v>5304</v>
      </c>
      <c r="Z532" s="26" t="s">
        <v>196</v>
      </c>
      <c r="AA532" s="18" t="s">
        <v>10136</v>
      </c>
    </row>
    <row r="533" ht="15.75" customHeight="1">
      <c r="A533" s="18">
        <f t="shared" si="14"/>
        <v>127</v>
      </c>
      <c r="B533" s="18" t="s">
        <v>10140</v>
      </c>
      <c r="C533" s="18" t="s">
        <v>10142</v>
      </c>
      <c r="D533" s="18">
        <v>7.0</v>
      </c>
      <c r="E533" s="18" t="s">
        <v>9825</v>
      </c>
      <c r="F533" s="18" t="s">
        <v>5376</v>
      </c>
      <c r="G533" s="24" t="s">
        <v>5093</v>
      </c>
      <c r="H533" s="24" t="s">
        <v>101</v>
      </c>
      <c r="I533" s="18">
        <v>2.0</v>
      </c>
      <c r="J533" s="18">
        <v>1.0</v>
      </c>
      <c r="K533" s="18" t="s">
        <v>10142</v>
      </c>
      <c r="L533" s="29">
        <f t="shared" si="12"/>
        <v>40.52404891</v>
      </c>
      <c r="M533" s="18">
        <v>3.0</v>
      </c>
      <c r="N533" s="18" t="s">
        <v>83</v>
      </c>
      <c r="O533" s="18">
        <v>2.0</v>
      </c>
      <c r="P533" s="26" t="s">
        <v>10149</v>
      </c>
      <c r="Q533" s="26" t="s">
        <v>10150</v>
      </c>
      <c r="R533" s="18"/>
      <c r="S533" s="18"/>
      <c r="T533" s="18" t="s">
        <v>85</v>
      </c>
      <c r="U533" s="18"/>
      <c r="V533" s="18"/>
      <c r="W533" s="18"/>
      <c r="X533" s="27" t="s">
        <v>193</v>
      </c>
      <c r="Y533" s="26" t="s">
        <v>5304</v>
      </c>
      <c r="Z533" s="26" t="s">
        <v>196</v>
      </c>
      <c r="AA533" s="18" t="s">
        <v>10136</v>
      </c>
    </row>
    <row r="534" ht="15.75" customHeight="1">
      <c r="A534" s="18">
        <f t="shared" si="14"/>
        <v>128</v>
      </c>
      <c r="B534" s="18" t="s">
        <v>10156</v>
      </c>
      <c r="C534" s="18" t="s">
        <v>10159</v>
      </c>
      <c r="D534" s="18">
        <v>7.0</v>
      </c>
      <c r="E534" s="18" t="s">
        <v>9825</v>
      </c>
      <c r="F534" s="18" t="s">
        <v>5376</v>
      </c>
      <c r="G534" s="24" t="s">
        <v>5093</v>
      </c>
      <c r="H534" s="24" t="s">
        <v>101</v>
      </c>
      <c r="I534" s="18">
        <v>2.0</v>
      </c>
      <c r="J534" s="18">
        <v>1.0</v>
      </c>
      <c r="K534" s="18" t="s">
        <v>10159</v>
      </c>
      <c r="L534" s="29">
        <f t="shared" si="12"/>
        <v>35.91029378</v>
      </c>
      <c r="M534" s="18">
        <v>3.0</v>
      </c>
      <c r="N534" s="18" t="s">
        <v>83</v>
      </c>
      <c r="O534" s="18">
        <v>2.0</v>
      </c>
      <c r="P534" s="26" t="s">
        <v>10164</v>
      </c>
      <c r="Q534" s="26" t="s">
        <v>10166</v>
      </c>
      <c r="R534" s="18"/>
      <c r="S534" s="18"/>
      <c r="T534" s="18" t="s">
        <v>85</v>
      </c>
      <c r="U534" s="18"/>
      <c r="V534" s="18"/>
      <c r="W534" s="18"/>
      <c r="X534" s="27" t="s">
        <v>193</v>
      </c>
      <c r="Y534" s="26" t="s">
        <v>5304</v>
      </c>
      <c r="Z534" s="26" t="s">
        <v>196</v>
      </c>
      <c r="AA534" s="18" t="s">
        <v>10136</v>
      </c>
    </row>
    <row r="535" ht="15.75" customHeight="1">
      <c r="A535" s="18">
        <f t="shared" si="14"/>
        <v>129</v>
      </c>
      <c r="B535" s="18" t="s">
        <v>10171</v>
      </c>
      <c r="C535" s="18" t="s">
        <v>10172</v>
      </c>
      <c r="D535" s="18">
        <v>7.0</v>
      </c>
      <c r="E535" s="18" t="s">
        <v>9825</v>
      </c>
      <c r="F535" s="18" t="s">
        <v>5376</v>
      </c>
      <c r="G535" s="24" t="s">
        <v>5093</v>
      </c>
      <c r="H535" s="24" t="s">
        <v>101</v>
      </c>
      <c r="I535" s="18">
        <v>2.0</v>
      </c>
      <c r="J535" s="18">
        <v>1.0</v>
      </c>
      <c r="K535" s="18" t="s">
        <v>10172</v>
      </c>
      <c r="L535" s="29">
        <f t="shared" si="12"/>
        <v>40.49750478</v>
      </c>
      <c r="M535" s="18">
        <v>3.0</v>
      </c>
      <c r="N535" s="18" t="s">
        <v>83</v>
      </c>
      <c r="O535" s="18">
        <v>2.0</v>
      </c>
      <c r="P535" s="26" t="s">
        <v>10180</v>
      </c>
      <c r="Q535" s="26" t="s">
        <v>10182</v>
      </c>
      <c r="R535" s="18"/>
      <c r="S535" s="18"/>
      <c r="T535" s="18" t="s">
        <v>85</v>
      </c>
      <c r="U535" s="18"/>
      <c r="V535" s="18"/>
      <c r="W535" s="18"/>
      <c r="X535" s="27" t="s">
        <v>193</v>
      </c>
      <c r="Y535" s="26" t="s">
        <v>5304</v>
      </c>
      <c r="Z535" s="26" t="s">
        <v>196</v>
      </c>
      <c r="AA535" s="18" t="s">
        <v>10136</v>
      </c>
    </row>
    <row r="536" ht="15.75" customHeight="1">
      <c r="A536" s="18">
        <f t="shared" si="14"/>
        <v>130</v>
      </c>
      <c r="B536" s="18" t="s">
        <v>10187</v>
      </c>
      <c r="C536" s="18" t="s">
        <v>10189</v>
      </c>
      <c r="D536" s="18">
        <v>7.0</v>
      </c>
      <c r="E536" s="18" t="s">
        <v>9825</v>
      </c>
      <c r="F536" s="18" t="s">
        <v>5376</v>
      </c>
      <c r="G536" s="24" t="s">
        <v>5093</v>
      </c>
      <c r="H536" s="24" t="s">
        <v>101</v>
      </c>
      <c r="I536" s="18">
        <v>2.0</v>
      </c>
      <c r="J536" s="18">
        <v>1.0</v>
      </c>
      <c r="K536" s="18" t="s">
        <v>10189</v>
      </c>
      <c r="L536" s="29">
        <f t="shared" si="12"/>
        <v>36.88421788</v>
      </c>
      <c r="M536" s="18">
        <v>3.0</v>
      </c>
      <c r="N536" s="18" t="s">
        <v>83</v>
      </c>
      <c r="O536" s="18">
        <v>2.0</v>
      </c>
      <c r="P536" s="26" t="s">
        <v>10196</v>
      </c>
      <c r="Q536" s="26" t="s">
        <v>10197</v>
      </c>
      <c r="R536" s="18"/>
      <c r="S536" s="18"/>
      <c r="T536" s="18" t="s">
        <v>85</v>
      </c>
      <c r="U536" s="18"/>
      <c r="V536" s="18"/>
      <c r="W536" s="18"/>
      <c r="X536" s="27" t="s">
        <v>193</v>
      </c>
      <c r="Y536" s="26" t="s">
        <v>5304</v>
      </c>
      <c r="Z536" s="26" t="s">
        <v>196</v>
      </c>
      <c r="AA536" s="18" t="s">
        <v>10136</v>
      </c>
    </row>
    <row r="537" ht="15.75" customHeight="1">
      <c r="A537" s="18">
        <f t="shared" si="14"/>
        <v>131</v>
      </c>
      <c r="B537" s="18" t="s">
        <v>10202</v>
      </c>
      <c r="C537" s="18" t="s">
        <v>10204</v>
      </c>
      <c r="D537" s="18">
        <v>7.0</v>
      </c>
      <c r="E537" s="18" t="s">
        <v>9825</v>
      </c>
      <c r="F537" s="18" t="s">
        <v>5376</v>
      </c>
      <c r="G537" s="24" t="s">
        <v>5093</v>
      </c>
      <c r="H537" s="24" t="s">
        <v>101</v>
      </c>
      <c r="I537" s="18">
        <v>2.0</v>
      </c>
      <c r="J537" s="18">
        <v>1.0</v>
      </c>
      <c r="K537" s="18" t="s">
        <v>10204</v>
      </c>
      <c r="L537" s="29">
        <f t="shared" si="12"/>
        <v>41.40905261</v>
      </c>
      <c r="M537" s="18">
        <v>3.0</v>
      </c>
      <c r="N537" s="18" t="s">
        <v>83</v>
      </c>
      <c r="O537" s="18">
        <v>2.0</v>
      </c>
      <c r="P537" s="26" t="s">
        <v>10211</v>
      </c>
      <c r="Q537" s="26" t="s">
        <v>10213</v>
      </c>
      <c r="R537" s="18"/>
      <c r="S537" s="18"/>
      <c r="T537" s="18" t="s">
        <v>85</v>
      </c>
      <c r="U537" s="18"/>
      <c r="V537" s="18"/>
      <c r="W537" s="18"/>
      <c r="X537" s="27" t="s">
        <v>193</v>
      </c>
      <c r="Y537" s="26" t="s">
        <v>5304</v>
      </c>
      <c r="Z537" s="26" t="s">
        <v>196</v>
      </c>
      <c r="AA537" s="18" t="s">
        <v>10136</v>
      </c>
    </row>
    <row r="538" ht="15.75" customHeight="1">
      <c r="A538" s="18">
        <f t="shared" si="14"/>
        <v>132</v>
      </c>
      <c r="B538" s="18" t="s">
        <v>10218</v>
      </c>
      <c r="C538" s="18" t="s">
        <v>10219</v>
      </c>
      <c r="D538" s="18">
        <v>7.0</v>
      </c>
      <c r="E538" s="18" t="s">
        <v>9825</v>
      </c>
      <c r="F538" s="18" t="s">
        <v>5376</v>
      </c>
      <c r="G538" s="24" t="s">
        <v>5093</v>
      </c>
      <c r="H538" s="24" t="s">
        <v>101</v>
      </c>
      <c r="I538" s="18">
        <v>2.0</v>
      </c>
      <c r="J538" s="18">
        <v>1.0</v>
      </c>
      <c r="K538" s="18" t="s">
        <v>10219</v>
      </c>
      <c r="L538" s="29">
        <f t="shared" si="12"/>
        <v>37.29892345</v>
      </c>
      <c r="M538" s="18">
        <v>3.0</v>
      </c>
      <c r="N538" s="18" t="s">
        <v>83</v>
      </c>
      <c r="O538" s="18">
        <v>2.0</v>
      </c>
      <c r="P538" s="26" t="s">
        <v>10226</v>
      </c>
      <c r="Q538" s="26" t="s">
        <v>10227</v>
      </c>
      <c r="R538" s="18"/>
      <c r="S538" s="18"/>
      <c r="T538" s="18" t="s">
        <v>85</v>
      </c>
      <c r="U538" s="18"/>
      <c r="V538" s="18"/>
      <c r="W538" s="18"/>
      <c r="X538" s="27" t="s">
        <v>193</v>
      </c>
      <c r="Y538" s="26" t="s">
        <v>5304</v>
      </c>
      <c r="Z538" s="26" t="s">
        <v>196</v>
      </c>
      <c r="AA538" s="18" t="s">
        <v>10136</v>
      </c>
    </row>
    <row r="539" ht="15.75" customHeight="1">
      <c r="A539" s="18">
        <f t="shared" si="14"/>
        <v>133</v>
      </c>
      <c r="B539" s="18" t="s">
        <v>10233</v>
      </c>
      <c r="C539" s="18" t="s">
        <v>10234</v>
      </c>
      <c r="D539" s="18">
        <v>7.0</v>
      </c>
      <c r="E539" s="18" t="s">
        <v>9825</v>
      </c>
      <c r="F539" s="18" t="s">
        <v>5376</v>
      </c>
      <c r="G539" s="24" t="s">
        <v>5093</v>
      </c>
      <c r="H539" s="24" t="s">
        <v>101</v>
      </c>
      <c r="I539" s="18">
        <v>2.0</v>
      </c>
      <c r="J539" s="18">
        <v>1.0</v>
      </c>
      <c r="K539" s="18" t="s">
        <v>10234</v>
      </c>
      <c r="L539" s="29">
        <f t="shared" si="12"/>
        <v>37.33474707</v>
      </c>
      <c r="M539" s="18">
        <v>3.0</v>
      </c>
      <c r="N539" s="18" t="s">
        <v>83</v>
      </c>
      <c r="O539" s="18">
        <v>2.0</v>
      </c>
      <c r="P539" s="26" t="s">
        <v>10240</v>
      </c>
      <c r="Q539" s="26" t="s">
        <v>10241</v>
      </c>
      <c r="R539" s="18"/>
      <c r="S539" s="18"/>
      <c r="T539" s="18" t="s">
        <v>85</v>
      </c>
      <c r="U539" s="18"/>
      <c r="V539" s="18"/>
      <c r="W539" s="18"/>
      <c r="X539" s="27" t="s">
        <v>193</v>
      </c>
      <c r="Y539" s="26" t="s">
        <v>5304</v>
      </c>
      <c r="Z539" s="26" t="s">
        <v>196</v>
      </c>
      <c r="AA539" s="18" t="s">
        <v>10136</v>
      </c>
    </row>
    <row r="540" ht="15.75" customHeight="1">
      <c r="A540" s="18">
        <f t="shared" si="14"/>
        <v>134</v>
      </c>
      <c r="B540" s="18" t="s">
        <v>10246</v>
      </c>
      <c r="C540" s="18" t="s">
        <v>10248</v>
      </c>
      <c r="D540" s="18">
        <v>7.0</v>
      </c>
      <c r="E540" s="18" t="s">
        <v>9825</v>
      </c>
      <c r="F540" s="18" t="s">
        <v>5376</v>
      </c>
      <c r="G540" s="24" t="s">
        <v>5093</v>
      </c>
      <c r="H540" s="24" t="s">
        <v>101</v>
      </c>
      <c r="I540" s="18">
        <v>2.0</v>
      </c>
      <c r="J540" s="18">
        <v>1.0</v>
      </c>
      <c r="K540" s="18" t="s">
        <v>10248</v>
      </c>
      <c r="L540" s="29">
        <f t="shared" si="12"/>
        <v>39.82375731</v>
      </c>
      <c r="M540" s="18">
        <v>3.0</v>
      </c>
      <c r="N540" s="18" t="s">
        <v>83</v>
      </c>
      <c r="O540" s="18">
        <v>2.0</v>
      </c>
      <c r="P540" s="26" t="s">
        <v>10254</v>
      </c>
      <c r="Q540" s="26" t="s">
        <v>10255</v>
      </c>
      <c r="R540" s="18"/>
      <c r="S540" s="18"/>
      <c r="T540" s="18" t="s">
        <v>85</v>
      </c>
      <c r="U540" s="18"/>
      <c r="V540" s="18"/>
      <c r="W540" s="18"/>
      <c r="X540" s="27" t="s">
        <v>193</v>
      </c>
      <c r="Y540" s="26" t="s">
        <v>5304</v>
      </c>
      <c r="Z540" s="26" t="s">
        <v>196</v>
      </c>
      <c r="AA540" s="18" t="s">
        <v>10136</v>
      </c>
    </row>
    <row r="541" ht="15.75" customHeight="1">
      <c r="A541" s="18">
        <f t="shared" si="14"/>
        <v>135</v>
      </c>
      <c r="B541" s="18" t="s">
        <v>10260</v>
      </c>
      <c r="C541" s="18" t="s">
        <v>10261</v>
      </c>
      <c r="D541" s="18">
        <v>7.0</v>
      </c>
      <c r="E541" s="18" t="s">
        <v>9825</v>
      </c>
      <c r="F541" s="18" t="s">
        <v>5376</v>
      </c>
      <c r="G541" s="24" t="s">
        <v>5093</v>
      </c>
      <c r="H541" s="24" t="s">
        <v>101</v>
      </c>
      <c r="I541" s="18">
        <v>2.0</v>
      </c>
      <c r="J541" s="18">
        <v>1.0</v>
      </c>
      <c r="K541" s="18" t="s">
        <v>10261</v>
      </c>
      <c r="L541" s="29">
        <f t="shared" si="12"/>
        <v>42.49557791</v>
      </c>
      <c r="M541" s="18">
        <v>3.0</v>
      </c>
      <c r="N541" s="18" t="s">
        <v>83</v>
      </c>
      <c r="O541" s="18">
        <v>2.0</v>
      </c>
      <c r="P541" s="26" t="s">
        <v>10269</v>
      </c>
      <c r="Q541" s="26" t="s">
        <v>10271</v>
      </c>
      <c r="R541" s="18"/>
      <c r="S541" s="18"/>
      <c r="T541" s="18" t="s">
        <v>85</v>
      </c>
      <c r="U541" s="18"/>
      <c r="V541" s="18"/>
      <c r="W541" s="18"/>
      <c r="X541" s="27" t="s">
        <v>193</v>
      </c>
      <c r="Y541" s="26" t="s">
        <v>5304</v>
      </c>
      <c r="Z541" s="26" t="s">
        <v>196</v>
      </c>
      <c r="AA541" s="18" t="s">
        <v>10136</v>
      </c>
    </row>
    <row r="542" ht="15.75" customHeight="1">
      <c r="A542" s="18">
        <f t="shared" si="14"/>
        <v>136</v>
      </c>
      <c r="B542" s="18" t="s">
        <v>10276</v>
      </c>
      <c r="C542" s="18" t="s">
        <v>10277</v>
      </c>
      <c r="D542" s="18">
        <v>7.0</v>
      </c>
      <c r="E542" s="18" t="s">
        <v>9825</v>
      </c>
      <c r="F542" s="18" t="s">
        <v>5376</v>
      </c>
      <c r="G542" s="24" t="s">
        <v>5093</v>
      </c>
      <c r="H542" s="24" t="s">
        <v>101</v>
      </c>
      <c r="I542" s="18">
        <v>2.0</v>
      </c>
      <c r="J542" s="18">
        <v>1.0</v>
      </c>
      <c r="K542" s="18" t="s">
        <v>10277</v>
      </c>
      <c r="L542" s="29">
        <f t="shared" si="12"/>
        <v>43.01522526</v>
      </c>
      <c r="M542" s="18">
        <v>3.0</v>
      </c>
      <c r="N542" s="18" t="s">
        <v>83</v>
      </c>
      <c r="O542" s="18">
        <v>2.0</v>
      </c>
      <c r="P542" s="26" t="s">
        <v>10286</v>
      </c>
      <c r="Q542" s="26" t="s">
        <v>10288</v>
      </c>
      <c r="R542" s="18"/>
      <c r="S542" s="18"/>
      <c r="T542" s="18" t="s">
        <v>85</v>
      </c>
      <c r="U542" s="18"/>
      <c r="V542" s="18"/>
      <c r="W542" s="18"/>
      <c r="X542" s="27" t="s">
        <v>193</v>
      </c>
      <c r="Y542" s="26" t="s">
        <v>5304</v>
      </c>
      <c r="Z542" s="26" t="s">
        <v>196</v>
      </c>
      <c r="AA542" s="18" t="s">
        <v>10136</v>
      </c>
    </row>
    <row r="543" ht="15.75" customHeight="1">
      <c r="A543" s="18">
        <f t="shared" si="14"/>
        <v>137</v>
      </c>
      <c r="B543" s="18" t="s">
        <v>10293</v>
      </c>
      <c r="C543" s="18" t="s">
        <v>10294</v>
      </c>
      <c r="D543" s="18">
        <v>7.0</v>
      </c>
      <c r="E543" s="18" t="s">
        <v>9825</v>
      </c>
      <c r="F543" s="18" t="s">
        <v>5376</v>
      </c>
      <c r="G543" s="24" t="s">
        <v>5093</v>
      </c>
      <c r="H543" s="24" t="s">
        <v>101</v>
      </c>
      <c r="I543" s="18">
        <v>2.0</v>
      </c>
      <c r="J543" s="18">
        <v>1.0</v>
      </c>
      <c r="K543" s="18" t="s">
        <v>10294</v>
      </c>
      <c r="L543" s="29">
        <f t="shared" si="12"/>
        <v>43.11473915</v>
      </c>
      <c r="M543" s="18">
        <v>3.0</v>
      </c>
      <c r="N543" s="18" t="s">
        <v>83</v>
      </c>
      <c r="O543" s="18">
        <v>2.0</v>
      </c>
      <c r="P543" s="26" t="s">
        <v>10300</v>
      </c>
      <c r="Q543" s="26" t="s">
        <v>10302</v>
      </c>
      <c r="R543" s="18"/>
      <c r="S543" s="18"/>
      <c r="T543" s="18" t="s">
        <v>85</v>
      </c>
      <c r="U543" s="18"/>
      <c r="V543" s="18"/>
      <c r="W543" s="18"/>
      <c r="X543" s="27" t="s">
        <v>193</v>
      </c>
      <c r="Y543" s="26" t="s">
        <v>5304</v>
      </c>
      <c r="Z543" s="26" t="s">
        <v>196</v>
      </c>
      <c r="AA543" s="18" t="s">
        <v>10136</v>
      </c>
    </row>
    <row r="544" ht="15.75" customHeight="1">
      <c r="A544" s="18">
        <f t="shared" si="14"/>
        <v>138</v>
      </c>
      <c r="B544" s="18" t="s">
        <v>10306</v>
      </c>
      <c r="C544" s="18" t="s">
        <v>10307</v>
      </c>
      <c r="D544" s="18">
        <v>7.0</v>
      </c>
      <c r="E544" s="18" t="s">
        <v>9825</v>
      </c>
      <c r="F544" s="18" t="s">
        <v>5376</v>
      </c>
      <c r="G544" s="24" t="s">
        <v>5093</v>
      </c>
      <c r="H544" s="24" t="s">
        <v>101</v>
      </c>
      <c r="I544" s="18">
        <v>2.0</v>
      </c>
      <c r="J544" s="18">
        <v>1.0</v>
      </c>
      <c r="K544" s="18" t="s">
        <v>10307</v>
      </c>
      <c r="L544" s="29">
        <f t="shared" si="12"/>
        <v>38.86597671</v>
      </c>
      <c r="M544" s="18">
        <v>3.0</v>
      </c>
      <c r="N544" s="18" t="s">
        <v>83</v>
      </c>
      <c r="O544" s="18">
        <v>2.0</v>
      </c>
      <c r="P544" s="26" t="s">
        <v>10312</v>
      </c>
      <c r="Q544" s="26" t="s">
        <v>10314</v>
      </c>
      <c r="R544" s="18"/>
      <c r="S544" s="18"/>
      <c r="T544" s="18" t="s">
        <v>85</v>
      </c>
      <c r="U544" s="18"/>
      <c r="V544" s="18"/>
      <c r="W544" s="18"/>
      <c r="X544" s="27" t="s">
        <v>193</v>
      </c>
      <c r="Y544" s="26" t="s">
        <v>5304</v>
      </c>
      <c r="Z544" s="26" t="s">
        <v>196</v>
      </c>
      <c r="AA544" s="18" t="s">
        <v>10136</v>
      </c>
    </row>
    <row r="545" ht="15.75" customHeight="1">
      <c r="A545" s="18">
        <f t="shared" si="14"/>
        <v>139</v>
      </c>
      <c r="B545" s="18" t="s">
        <v>10320</v>
      </c>
      <c r="C545" s="18" t="s">
        <v>10323</v>
      </c>
      <c r="D545" s="18">
        <v>7.0</v>
      </c>
      <c r="E545" s="18" t="s">
        <v>9825</v>
      </c>
      <c r="F545" s="18" t="s">
        <v>5376</v>
      </c>
      <c r="G545" s="24" t="s">
        <v>5093</v>
      </c>
      <c r="H545" s="24" t="s">
        <v>101</v>
      </c>
      <c r="I545" s="18">
        <v>2.0</v>
      </c>
      <c r="J545" s="18">
        <v>1.0</v>
      </c>
      <c r="K545" s="18" t="s">
        <v>10323</v>
      </c>
      <c r="L545" s="29">
        <f t="shared" si="12"/>
        <v>39.11511889</v>
      </c>
      <c r="M545" s="18">
        <v>3.0</v>
      </c>
      <c r="N545" s="18" t="s">
        <v>83</v>
      </c>
      <c r="O545" s="18">
        <v>2.0</v>
      </c>
      <c r="P545" s="26" t="s">
        <v>10331</v>
      </c>
      <c r="Q545" s="26" t="s">
        <v>10332</v>
      </c>
      <c r="R545" s="18"/>
      <c r="S545" s="18"/>
      <c r="T545" s="18" t="s">
        <v>85</v>
      </c>
      <c r="U545" s="18"/>
      <c r="V545" s="18"/>
      <c r="W545" s="18"/>
      <c r="X545" s="27" t="s">
        <v>193</v>
      </c>
      <c r="Y545" s="26" t="s">
        <v>5304</v>
      </c>
      <c r="Z545" s="26" t="s">
        <v>196</v>
      </c>
      <c r="AA545" s="18" t="s">
        <v>10136</v>
      </c>
    </row>
    <row r="546" ht="15.75" customHeight="1">
      <c r="A546" s="18">
        <f t="shared" si="14"/>
        <v>140</v>
      </c>
      <c r="B546" s="18" t="s">
        <v>10339</v>
      </c>
      <c r="C546" s="18" t="s">
        <v>10341</v>
      </c>
      <c r="D546" s="18">
        <v>7.0</v>
      </c>
      <c r="E546" s="18" t="s">
        <v>9825</v>
      </c>
      <c r="F546" s="18" t="s">
        <v>5376</v>
      </c>
      <c r="G546" s="24" t="s">
        <v>5093</v>
      </c>
      <c r="H546" s="24" t="s">
        <v>101</v>
      </c>
      <c r="I546" s="18">
        <v>2.0</v>
      </c>
      <c r="J546" s="18">
        <v>1.0</v>
      </c>
      <c r="K546" s="18" t="s">
        <v>10341</v>
      </c>
      <c r="L546" s="29">
        <f t="shared" si="12"/>
        <v>39.35327994</v>
      </c>
      <c r="M546" s="18">
        <v>3.0</v>
      </c>
      <c r="N546" s="18" t="s">
        <v>83</v>
      </c>
      <c r="O546" s="18">
        <v>2.0</v>
      </c>
      <c r="P546" s="26" t="s">
        <v>10353</v>
      </c>
      <c r="Q546" s="26" t="s">
        <v>10356</v>
      </c>
      <c r="R546" s="18"/>
      <c r="S546" s="18"/>
      <c r="T546" s="18" t="s">
        <v>85</v>
      </c>
      <c r="U546" s="18"/>
      <c r="V546" s="18"/>
      <c r="W546" s="18"/>
      <c r="X546" s="27" t="s">
        <v>193</v>
      </c>
      <c r="Y546" s="26" t="s">
        <v>5304</v>
      </c>
      <c r="Z546" s="26" t="s">
        <v>196</v>
      </c>
      <c r="AA546" s="18" t="s">
        <v>10136</v>
      </c>
    </row>
    <row r="547" ht="15.75" customHeight="1">
      <c r="A547" s="18">
        <f t="shared" si="14"/>
        <v>141</v>
      </c>
      <c r="B547" s="18" t="s">
        <v>10361</v>
      </c>
      <c r="C547" s="18" t="s">
        <v>10363</v>
      </c>
      <c r="D547" s="18">
        <v>7.0</v>
      </c>
      <c r="E547" s="18" t="s">
        <v>9825</v>
      </c>
      <c r="F547" s="18" t="s">
        <v>5376</v>
      </c>
      <c r="G547" s="24" t="s">
        <v>5093</v>
      </c>
      <c r="H547" s="24" t="s">
        <v>101</v>
      </c>
      <c r="I547" s="18">
        <v>2.0</v>
      </c>
      <c r="J547" s="18">
        <v>1.0</v>
      </c>
      <c r="K547" s="18" t="s">
        <v>10363</v>
      </c>
      <c r="L547" s="29">
        <f t="shared" si="12"/>
        <v>17.92064427</v>
      </c>
      <c r="M547" s="18">
        <v>3.0</v>
      </c>
      <c r="N547" s="18" t="s">
        <v>83</v>
      </c>
      <c r="O547" s="18">
        <v>2.0</v>
      </c>
      <c r="P547" s="26" t="s">
        <v>10373</v>
      </c>
      <c r="Q547" s="26" t="s">
        <v>10374</v>
      </c>
      <c r="R547" s="18"/>
      <c r="S547" s="18"/>
      <c r="T547" s="18" t="s">
        <v>85</v>
      </c>
      <c r="U547" s="18"/>
      <c r="V547" s="18"/>
      <c r="W547" s="18"/>
      <c r="X547" s="27" t="s">
        <v>193</v>
      </c>
      <c r="Y547" s="26" t="s">
        <v>5304</v>
      </c>
      <c r="Z547" s="26" t="s">
        <v>196</v>
      </c>
      <c r="AA547" s="18" t="s">
        <v>10136</v>
      </c>
    </row>
    <row r="548" ht="15.75" customHeight="1">
      <c r="A548" s="18">
        <f t="shared" si="14"/>
        <v>142</v>
      </c>
      <c r="B548" s="18" t="s">
        <v>10381</v>
      </c>
      <c r="C548" s="18" t="s">
        <v>10383</v>
      </c>
      <c r="D548" s="18">
        <v>7.0</v>
      </c>
      <c r="E548" s="18" t="s">
        <v>9825</v>
      </c>
      <c r="F548" s="18" t="s">
        <v>5270</v>
      </c>
      <c r="G548" s="24" t="s">
        <v>5093</v>
      </c>
      <c r="H548" s="24" t="s">
        <v>101</v>
      </c>
      <c r="I548" s="18">
        <v>2.0</v>
      </c>
      <c r="J548" s="18">
        <v>1.0</v>
      </c>
      <c r="K548" s="18" t="s">
        <v>10383</v>
      </c>
      <c r="L548" s="29">
        <f t="shared" si="12"/>
        <v>40.60884007</v>
      </c>
      <c r="M548" s="18">
        <v>3.0</v>
      </c>
      <c r="N548" s="18" t="s">
        <v>83</v>
      </c>
      <c r="O548" s="18">
        <v>2.0</v>
      </c>
      <c r="P548" s="26" t="s">
        <v>10393</v>
      </c>
      <c r="Q548" s="26" t="s">
        <v>10394</v>
      </c>
      <c r="R548" s="18"/>
      <c r="S548" s="18"/>
      <c r="T548" s="18" t="s">
        <v>85</v>
      </c>
      <c r="U548" s="18"/>
      <c r="V548" s="18"/>
      <c r="W548" s="18"/>
      <c r="X548" s="27" t="s">
        <v>149</v>
      </c>
      <c r="Y548" s="26" t="s">
        <v>5304</v>
      </c>
      <c r="Z548" s="26" t="s">
        <v>196</v>
      </c>
      <c r="AA548" s="18" t="s">
        <v>10398</v>
      </c>
    </row>
    <row r="549" ht="15.75" customHeight="1">
      <c r="A549" s="18">
        <f t="shared" si="14"/>
        <v>143</v>
      </c>
      <c r="B549" s="18" t="s">
        <v>10401</v>
      </c>
      <c r="C549" s="18" t="s">
        <v>10403</v>
      </c>
      <c r="D549" s="18">
        <v>7.0</v>
      </c>
      <c r="E549" s="18" t="s">
        <v>9825</v>
      </c>
      <c r="F549" s="18" t="s">
        <v>5270</v>
      </c>
      <c r="G549" s="24" t="s">
        <v>5093</v>
      </c>
      <c r="H549" s="24" t="s">
        <v>101</v>
      </c>
      <c r="I549" s="18">
        <v>2.0</v>
      </c>
      <c r="J549" s="18">
        <v>1.0</v>
      </c>
      <c r="K549" s="18" t="s">
        <v>10403</v>
      </c>
      <c r="L549" s="29">
        <f t="shared" si="12"/>
        <v>39.38832156</v>
      </c>
      <c r="M549" s="18">
        <v>3.0</v>
      </c>
      <c r="N549" s="18" t="s">
        <v>83</v>
      </c>
      <c r="O549" s="18">
        <v>2.0</v>
      </c>
      <c r="P549" s="26" t="s">
        <v>10409</v>
      </c>
      <c r="Q549" s="26" t="s">
        <v>10414</v>
      </c>
      <c r="R549" s="18"/>
      <c r="S549" s="18"/>
      <c r="T549" s="18" t="s">
        <v>85</v>
      </c>
      <c r="U549" s="18"/>
      <c r="V549" s="18"/>
      <c r="W549" s="18"/>
      <c r="X549" s="27" t="s">
        <v>149</v>
      </c>
      <c r="Y549" s="26" t="s">
        <v>5304</v>
      </c>
      <c r="Z549" s="26" t="s">
        <v>196</v>
      </c>
      <c r="AA549" s="18" t="s">
        <v>10398</v>
      </c>
    </row>
    <row r="550" ht="15.75" customHeight="1">
      <c r="A550" s="18">
        <f t="shared" si="14"/>
        <v>144</v>
      </c>
      <c r="B550" s="18" t="s">
        <v>10420</v>
      </c>
      <c r="C550" s="18" t="s">
        <v>10422</v>
      </c>
      <c r="D550" s="18">
        <v>7.0</v>
      </c>
      <c r="E550" s="18" t="s">
        <v>9825</v>
      </c>
      <c r="F550" s="18" t="s">
        <v>5270</v>
      </c>
      <c r="G550" s="24" t="s">
        <v>5093</v>
      </c>
      <c r="H550" s="24" t="s">
        <v>101</v>
      </c>
      <c r="I550" s="18">
        <v>2.0</v>
      </c>
      <c r="J550" s="18">
        <v>1.0</v>
      </c>
      <c r="K550" s="18" t="s">
        <v>10422</v>
      </c>
      <c r="L550" s="29">
        <f t="shared" si="12"/>
        <v>42.48369746</v>
      </c>
      <c r="M550" s="18">
        <v>3.0</v>
      </c>
      <c r="N550" s="18" t="s">
        <v>83</v>
      </c>
      <c r="O550" s="18">
        <v>2.0</v>
      </c>
      <c r="P550" s="26" t="s">
        <v>10432</v>
      </c>
      <c r="Q550" s="26" t="s">
        <v>10435</v>
      </c>
      <c r="R550" s="18"/>
      <c r="S550" s="18"/>
      <c r="T550" s="18" t="s">
        <v>85</v>
      </c>
      <c r="U550" s="18"/>
      <c r="V550" s="18"/>
      <c r="W550" s="18"/>
      <c r="X550" s="27" t="s">
        <v>149</v>
      </c>
      <c r="Y550" s="26" t="s">
        <v>5304</v>
      </c>
      <c r="Z550" s="26" t="s">
        <v>196</v>
      </c>
      <c r="AA550" s="18" t="s">
        <v>10398</v>
      </c>
    </row>
    <row r="551" ht="15.75" customHeight="1">
      <c r="A551" s="18">
        <f t="shared" si="14"/>
        <v>145</v>
      </c>
      <c r="B551" s="18" t="s">
        <v>10445</v>
      </c>
      <c r="C551" s="18" t="s">
        <v>10447</v>
      </c>
      <c r="D551" s="18">
        <v>7.0</v>
      </c>
      <c r="E551" s="18" t="s">
        <v>9825</v>
      </c>
      <c r="F551" s="18" t="s">
        <v>5270</v>
      </c>
      <c r="G551" s="24" t="s">
        <v>5093</v>
      </c>
      <c r="H551" s="24" t="s">
        <v>101</v>
      </c>
      <c r="I551" s="18">
        <v>2.0</v>
      </c>
      <c r="J551" s="18">
        <v>1.0</v>
      </c>
      <c r="K551" s="18" t="s">
        <v>10447</v>
      </c>
      <c r="L551" s="29">
        <f t="shared" si="12"/>
        <v>44.88579587</v>
      </c>
      <c r="M551" s="18">
        <v>3.0</v>
      </c>
      <c r="N551" s="18" t="s">
        <v>83</v>
      </c>
      <c r="O551" s="18">
        <v>2.0</v>
      </c>
      <c r="P551" s="26" t="s">
        <v>10453</v>
      </c>
      <c r="Q551" s="26" t="s">
        <v>10456</v>
      </c>
      <c r="R551" s="18"/>
      <c r="S551" s="18"/>
      <c r="T551" s="18" t="s">
        <v>85</v>
      </c>
      <c r="U551" s="18"/>
      <c r="V551" s="18"/>
      <c r="W551" s="18"/>
      <c r="X551" s="27" t="s">
        <v>149</v>
      </c>
      <c r="Y551" s="26" t="s">
        <v>5304</v>
      </c>
      <c r="Z551" s="26" t="s">
        <v>196</v>
      </c>
      <c r="AA551" s="18" t="s">
        <v>10398</v>
      </c>
    </row>
    <row r="552" ht="15.75" customHeight="1">
      <c r="A552" s="18">
        <f t="shared" si="14"/>
        <v>146</v>
      </c>
      <c r="B552" s="18" t="s">
        <v>10461</v>
      </c>
      <c r="C552" s="18" t="s">
        <v>10463</v>
      </c>
      <c r="D552" s="18">
        <v>7.0</v>
      </c>
      <c r="E552" s="18" t="s">
        <v>9825</v>
      </c>
      <c r="F552" s="18" t="s">
        <v>5270</v>
      </c>
      <c r="G552" s="24" t="s">
        <v>5093</v>
      </c>
      <c r="H552" s="24" t="s">
        <v>101</v>
      </c>
      <c r="I552" s="18">
        <v>2.0</v>
      </c>
      <c r="J552" s="18">
        <v>1.0</v>
      </c>
      <c r="K552" s="18" t="s">
        <v>10463</v>
      </c>
      <c r="L552" s="29">
        <f t="shared" si="12"/>
        <v>39.69045938</v>
      </c>
      <c r="M552" s="18">
        <v>3.0</v>
      </c>
      <c r="N552" s="18" t="s">
        <v>83</v>
      </c>
      <c r="O552" s="18">
        <v>2.0</v>
      </c>
      <c r="P552" s="26" t="s">
        <v>10470</v>
      </c>
      <c r="Q552" s="26" t="s">
        <v>10471</v>
      </c>
      <c r="R552" s="18"/>
      <c r="S552" s="18"/>
      <c r="T552" s="18" t="s">
        <v>85</v>
      </c>
      <c r="U552" s="18"/>
      <c r="V552" s="18"/>
      <c r="W552" s="18"/>
      <c r="X552" s="27" t="s">
        <v>149</v>
      </c>
      <c r="Y552" s="26" t="s">
        <v>5304</v>
      </c>
      <c r="Z552" s="26" t="s">
        <v>196</v>
      </c>
      <c r="AA552" s="18" t="s">
        <v>10398</v>
      </c>
    </row>
    <row r="553" ht="15.75" customHeight="1">
      <c r="A553" s="18">
        <f t="shared" si="14"/>
        <v>147</v>
      </c>
      <c r="B553" s="18" t="s">
        <v>10478</v>
      </c>
      <c r="C553" s="18" t="s">
        <v>10479</v>
      </c>
      <c r="D553" s="18">
        <v>7.0</v>
      </c>
      <c r="E553" s="18" t="s">
        <v>9825</v>
      </c>
      <c r="F553" s="18" t="s">
        <v>5270</v>
      </c>
      <c r="G553" s="24" t="s">
        <v>5093</v>
      </c>
      <c r="H553" s="24" t="s">
        <v>101</v>
      </c>
      <c r="I553" s="18">
        <v>2.0</v>
      </c>
      <c r="J553" s="18">
        <v>1.0</v>
      </c>
      <c r="K553" s="18" t="s">
        <v>10479</v>
      </c>
      <c r="L553" s="29">
        <f t="shared" si="12"/>
        <v>36.96976613</v>
      </c>
      <c r="M553" s="18">
        <v>3.0</v>
      </c>
      <c r="N553" s="18" t="s">
        <v>83</v>
      </c>
      <c r="O553" s="18">
        <v>2.0</v>
      </c>
      <c r="P553" s="26" t="s">
        <v>10486</v>
      </c>
      <c r="Q553" s="26" t="s">
        <v>10487</v>
      </c>
      <c r="R553" s="18"/>
      <c r="S553" s="18"/>
      <c r="T553" s="18" t="s">
        <v>85</v>
      </c>
      <c r="U553" s="18"/>
      <c r="V553" s="18"/>
      <c r="W553" s="18"/>
      <c r="X553" s="27" t="s">
        <v>149</v>
      </c>
      <c r="Y553" s="26" t="s">
        <v>5304</v>
      </c>
      <c r="Z553" s="26" t="s">
        <v>196</v>
      </c>
      <c r="AA553" s="18" t="s">
        <v>10398</v>
      </c>
    </row>
    <row r="554" ht="15.75" customHeight="1">
      <c r="A554" s="18">
        <f t="shared" si="14"/>
        <v>148</v>
      </c>
      <c r="B554" s="18" t="s">
        <v>10495</v>
      </c>
      <c r="C554" s="18" t="s">
        <v>10497</v>
      </c>
      <c r="D554" s="18">
        <v>7.0</v>
      </c>
      <c r="E554" s="18" t="s">
        <v>9825</v>
      </c>
      <c r="F554" s="18" t="s">
        <v>5270</v>
      </c>
      <c r="G554" s="24" t="s">
        <v>5093</v>
      </c>
      <c r="H554" s="24" t="s">
        <v>101</v>
      </c>
      <c r="I554" s="18">
        <v>2.0</v>
      </c>
      <c r="J554" s="18">
        <v>1.0</v>
      </c>
      <c r="K554" s="18" t="s">
        <v>10497</v>
      </c>
      <c r="L554" s="29">
        <f t="shared" si="12"/>
        <v>41.6675229</v>
      </c>
      <c r="M554" s="18">
        <v>3.0</v>
      </c>
      <c r="N554" s="18" t="s">
        <v>83</v>
      </c>
      <c r="O554" s="18">
        <v>2.0</v>
      </c>
      <c r="P554" s="26" t="s">
        <v>10504</v>
      </c>
      <c r="Q554" s="26" t="s">
        <v>10505</v>
      </c>
      <c r="R554" s="18"/>
      <c r="S554" s="18"/>
      <c r="T554" s="18" t="s">
        <v>85</v>
      </c>
      <c r="U554" s="18"/>
      <c r="V554" s="18"/>
      <c r="W554" s="18"/>
      <c r="X554" s="27" t="s">
        <v>149</v>
      </c>
      <c r="Y554" s="26" t="s">
        <v>5304</v>
      </c>
      <c r="Z554" s="26" t="s">
        <v>196</v>
      </c>
      <c r="AA554" s="18" t="s">
        <v>10398</v>
      </c>
    </row>
    <row r="555" ht="15.75" customHeight="1">
      <c r="A555" s="18">
        <f t="shared" si="14"/>
        <v>149</v>
      </c>
      <c r="B555" s="18" t="s">
        <v>10510</v>
      </c>
      <c r="C555" s="18" t="s">
        <v>10527</v>
      </c>
      <c r="D555" s="18">
        <v>7.0</v>
      </c>
      <c r="E555" s="18" t="s">
        <v>9825</v>
      </c>
      <c r="F555" s="18" t="s">
        <v>5270</v>
      </c>
      <c r="G555" s="24" t="s">
        <v>5093</v>
      </c>
      <c r="H555" s="24" t="s">
        <v>101</v>
      </c>
      <c r="I555" s="18">
        <v>2.0</v>
      </c>
      <c r="J555" s="18">
        <v>1.0</v>
      </c>
      <c r="K555" s="18" t="s">
        <v>10527</v>
      </c>
      <c r="L555" s="29">
        <f t="shared" si="12"/>
        <v>19.10146801</v>
      </c>
      <c r="M555" s="18">
        <v>3.0</v>
      </c>
      <c r="N555" s="18" t="s">
        <v>83</v>
      </c>
      <c r="O555" s="18">
        <v>2.0</v>
      </c>
      <c r="P555" s="26" t="s">
        <v>10536</v>
      </c>
      <c r="Q555" s="26" t="s">
        <v>10538</v>
      </c>
      <c r="R555" s="18"/>
      <c r="S555" s="18"/>
      <c r="T555" s="18" t="s">
        <v>85</v>
      </c>
      <c r="U555" s="18"/>
      <c r="V555" s="18"/>
      <c r="W555" s="18"/>
      <c r="X555" s="27" t="s">
        <v>149</v>
      </c>
      <c r="Y555" s="26" t="s">
        <v>5304</v>
      </c>
      <c r="Z555" s="26" t="s">
        <v>196</v>
      </c>
      <c r="AA555" s="18" t="s">
        <v>10398</v>
      </c>
    </row>
    <row r="556" ht="15.75" customHeight="1">
      <c r="A556" s="18">
        <f t="shared" si="14"/>
        <v>150</v>
      </c>
      <c r="B556" s="18" t="s">
        <v>10543</v>
      </c>
      <c r="C556" s="18" t="s">
        <v>10545</v>
      </c>
      <c r="D556" s="18">
        <v>7.0</v>
      </c>
      <c r="E556" s="18" t="s">
        <v>9825</v>
      </c>
      <c r="F556" s="18" t="s">
        <v>5376</v>
      </c>
      <c r="G556" s="24" t="s">
        <v>5093</v>
      </c>
      <c r="H556" s="24" t="s">
        <v>101</v>
      </c>
      <c r="I556" s="18">
        <v>2.0</v>
      </c>
      <c r="J556" s="18">
        <v>1.0</v>
      </c>
      <c r="K556" s="18" t="s">
        <v>10545</v>
      </c>
      <c r="L556" s="29">
        <f t="shared" si="12"/>
        <v>30.8303706</v>
      </c>
      <c r="M556" s="18">
        <v>3.0</v>
      </c>
      <c r="N556" s="18" t="s">
        <v>83</v>
      </c>
      <c r="O556" s="18">
        <v>2.0</v>
      </c>
      <c r="P556" s="26" t="s">
        <v>10553</v>
      </c>
      <c r="Q556" s="26" t="s">
        <v>10554</v>
      </c>
      <c r="R556" s="18"/>
      <c r="S556" s="18"/>
      <c r="T556" s="18" t="s">
        <v>85</v>
      </c>
      <c r="U556" s="18"/>
      <c r="V556" s="18"/>
      <c r="W556" s="18"/>
      <c r="X556" s="27" t="s">
        <v>193</v>
      </c>
      <c r="Y556" s="26" t="s">
        <v>5304</v>
      </c>
      <c r="Z556" s="26" t="s">
        <v>196</v>
      </c>
      <c r="AA556" s="18" t="s">
        <v>10560</v>
      </c>
    </row>
    <row r="557" ht="15.75" customHeight="1">
      <c r="A557" s="18">
        <f t="shared" si="14"/>
        <v>151</v>
      </c>
      <c r="B557" s="18" t="s">
        <v>10564</v>
      </c>
      <c r="C557" s="18" t="s">
        <v>10565</v>
      </c>
      <c r="D557" s="18">
        <v>7.0</v>
      </c>
      <c r="E557" s="18" t="s">
        <v>9825</v>
      </c>
      <c r="F557" s="18" t="s">
        <v>5376</v>
      </c>
      <c r="G557" s="24" t="s">
        <v>5093</v>
      </c>
      <c r="H557" s="24" t="s">
        <v>101</v>
      </c>
      <c r="I557" s="18">
        <v>2.0</v>
      </c>
      <c r="J557" s="18">
        <v>1.0</v>
      </c>
      <c r="K557" s="18" t="s">
        <v>10565</v>
      </c>
      <c r="L557" s="29">
        <f t="shared" si="12"/>
        <v>41.04554158</v>
      </c>
      <c r="M557" s="18">
        <v>3.0</v>
      </c>
      <c r="N557" s="18" t="s">
        <v>83</v>
      </c>
      <c r="O557" s="18">
        <v>2.0</v>
      </c>
      <c r="P557" s="26" t="s">
        <v>10573</v>
      </c>
      <c r="Q557" s="26" t="s">
        <v>10574</v>
      </c>
      <c r="R557" s="18"/>
      <c r="S557" s="18"/>
      <c r="T557" s="18" t="s">
        <v>85</v>
      </c>
      <c r="U557" s="18"/>
      <c r="V557" s="18"/>
      <c r="W557" s="18"/>
      <c r="X557" s="27" t="s">
        <v>193</v>
      </c>
      <c r="Y557" s="26" t="s">
        <v>5304</v>
      </c>
      <c r="Z557" s="26" t="s">
        <v>196</v>
      </c>
      <c r="AA557" s="18" t="s">
        <v>10560</v>
      </c>
    </row>
    <row r="558" ht="15.75" customHeight="1">
      <c r="A558" s="18">
        <f t="shared" si="14"/>
        <v>152</v>
      </c>
      <c r="B558" s="18" t="s">
        <v>10580</v>
      </c>
      <c r="C558" s="18" t="s">
        <v>10581</v>
      </c>
      <c r="D558" s="18">
        <v>7.0</v>
      </c>
      <c r="E558" s="18" t="s">
        <v>9825</v>
      </c>
      <c r="F558" s="18" t="s">
        <v>5376</v>
      </c>
      <c r="G558" s="24" t="s">
        <v>5093</v>
      </c>
      <c r="H558" s="24" t="s">
        <v>101</v>
      </c>
      <c r="I558" s="18">
        <v>2.0</v>
      </c>
      <c r="J558" s="18">
        <v>1.0</v>
      </c>
      <c r="K558" s="18" t="s">
        <v>10581</v>
      </c>
      <c r="L558" s="29">
        <f t="shared" si="12"/>
        <v>40.14541674</v>
      </c>
      <c r="M558" s="18">
        <v>3.0</v>
      </c>
      <c r="N558" s="18" t="s">
        <v>83</v>
      </c>
      <c r="O558" s="18">
        <v>2.0</v>
      </c>
      <c r="P558" s="26" t="s">
        <v>10588</v>
      </c>
      <c r="Q558" s="26" t="s">
        <v>10590</v>
      </c>
      <c r="R558" s="18"/>
      <c r="S558" s="18"/>
      <c r="T558" s="18" t="s">
        <v>85</v>
      </c>
      <c r="U558" s="18"/>
      <c r="V558" s="18"/>
      <c r="W558" s="18"/>
      <c r="X558" s="27" t="s">
        <v>193</v>
      </c>
      <c r="Y558" s="26" t="s">
        <v>5304</v>
      </c>
      <c r="Z558" s="26" t="s">
        <v>196</v>
      </c>
      <c r="AA558" s="18" t="s">
        <v>10560</v>
      </c>
    </row>
    <row r="559" ht="15.75" customHeight="1">
      <c r="A559" s="18">
        <f t="shared" si="14"/>
        <v>153</v>
      </c>
      <c r="B559" s="18" t="s">
        <v>10598</v>
      </c>
      <c r="C559" s="18" t="s">
        <v>10599</v>
      </c>
      <c r="D559" s="18">
        <v>7.0</v>
      </c>
      <c r="E559" s="18" t="s">
        <v>9825</v>
      </c>
      <c r="F559" s="18" t="s">
        <v>5376</v>
      </c>
      <c r="G559" s="24" t="s">
        <v>5093</v>
      </c>
      <c r="H559" s="24" t="s">
        <v>101</v>
      </c>
      <c r="I559" s="18">
        <v>2.0</v>
      </c>
      <c r="J559" s="18">
        <v>1.0</v>
      </c>
      <c r="K559" s="18" t="s">
        <v>10599</v>
      </c>
      <c r="L559" s="29">
        <f t="shared" si="12"/>
        <v>40.2110929</v>
      </c>
      <c r="M559" s="18">
        <v>3.0</v>
      </c>
      <c r="N559" s="18" t="s">
        <v>83</v>
      </c>
      <c r="O559" s="18">
        <v>2.0</v>
      </c>
      <c r="P559" s="26" t="s">
        <v>10608</v>
      </c>
      <c r="Q559" s="26" t="s">
        <v>10610</v>
      </c>
      <c r="R559" s="18"/>
      <c r="S559" s="18"/>
      <c r="T559" s="18" t="s">
        <v>85</v>
      </c>
      <c r="U559" s="18"/>
      <c r="V559" s="18"/>
      <c r="W559" s="18"/>
      <c r="X559" s="27" t="s">
        <v>193</v>
      </c>
      <c r="Y559" s="26" t="s">
        <v>5304</v>
      </c>
      <c r="Z559" s="26" t="s">
        <v>196</v>
      </c>
      <c r="AA559" s="18" t="s">
        <v>10560</v>
      </c>
    </row>
    <row r="560" ht="15.75" customHeight="1">
      <c r="A560" s="18">
        <f t="shared" si="14"/>
        <v>154</v>
      </c>
      <c r="B560" s="18" t="s">
        <v>10616</v>
      </c>
      <c r="C560" s="18" t="s">
        <v>10619</v>
      </c>
      <c r="D560" s="18">
        <v>7.0</v>
      </c>
      <c r="E560" s="18" t="s">
        <v>9825</v>
      </c>
      <c r="F560" s="18" t="s">
        <v>5376</v>
      </c>
      <c r="G560" s="24" t="s">
        <v>5093</v>
      </c>
      <c r="H560" s="24" t="s">
        <v>101</v>
      </c>
      <c r="I560" s="18">
        <v>2.0</v>
      </c>
      <c r="J560" s="18">
        <v>1.0</v>
      </c>
      <c r="K560" s="18" t="s">
        <v>10619</v>
      </c>
      <c r="L560" s="29">
        <f t="shared" si="12"/>
        <v>37.41851386</v>
      </c>
      <c r="M560" s="18">
        <v>3.0</v>
      </c>
      <c r="N560" s="18" t="s">
        <v>83</v>
      </c>
      <c r="O560" s="18">
        <v>2.0</v>
      </c>
      <c r="P560" s="26" t="s">
        <v>10626</v>
      </c>
      <c r="Q560" s="26" t="s">
        <v>10627</v>
      </c>
      <c r="R560" s="18"/>
      <c r="S560" s="18"/>
      <c r="T560" s="18" t="s">
        <v>85</v>
      </c>
      <c r="U560" s="18"/>
      <c r="V560" s="18"/>
      <c r="W560" s="18"/>
      <c r="X560" s="27" t="s">
        <v>193</v>
      </c>
      <c r="Y560" s="26" t="s">
        <v>5304</v>
      </c>
      <c r="Z560" s="26" t="s">
        <v>196</v>
      </c>
      <c r="AA560" s="18" t="s">
        <v>10560</v>
      </c>
    </row>
    <row r="561" ht="15.75" customHeight="1">
      <c r="A561" s="18">
        <f t="shared" si="14"/>
        <v>155</v>
      </c>
      <c r="B561" s="18" t="s">
        <v>10634</v>
      </c>
      <c r="C561" s="18" t="s">
        <v>10635</v>
      </c>
      <c r="D561" s="18">
        <v>7.0</v>
      </c>
      <c r="E561" s="18" t="s">
        <v>9825</v>
      </c>
      <c r="F561" s="18" t="s">
        <v>5376</v>
      </c>
      <c r="G561" s="24" t="s">
        <v>5093</v>
      </c>
      <c r="H561" s="24" t="s">
        <v>101</v>
      </c>
      <c r="I561" s="18">
        <v>2.0</v>
      </c>
      <c r="J561" s="18">
        <v>1.0</v>
      </c>
      <c r="K561" s="18" t="s">
        <v>10635</v>
      </c>
      <c r="L561" s="29">
        <f t="shared" si="12"/>
        <v>45.16718271</v>
      </c>
      <c r="M561" s="18">
        <v>3.0</v>
      </c>
      <c r="N561" s="18" t="s">
        <v>83</v>
      </c>
      <c r="O561" s="18">
        <v>2.0</v>
      </c>
      <c r="P561" s="26" t="s">
        <v>10393</v>
      </c>
      <c r="Q561" s="26" t="s">
        <v>10647</v>
      </c>
      <c r="R561" s="18"/>
      <c r="S561" s="18"/>
      <c r="T561" s="18" t="s">
        <v>85</v>
      </c>
      <c r="U561" s="18"/>
      <c r="V561" s="18"/>
      <c r="W561" s="18"/>
      <c r="X561" s="27" t="s">
        <v>193</v>
      </c>
      <c r="Y561" s="26" t="s">
        <v>5304</v>
      </c>
      <c r="Z561" s="26" t="s">
        <v>196</v>
      </c>
      <c r="AA561" s="18" t="s">
        <v>10560</v>
      </c>
    </row>
    <row r="562" ht="15.75" customHeight="1">
      <c r="A562" s="18">
        <f t="shared" si="14"/>
        <v>156</v>
      </c>
      <c r="B562" s="18" t="s">
        <v>10653</v>
      </c>
      <c r="C562" s="18" t="s">
        <v>10654</v>
      </c>
      <c r="D562" s="18">
        <v>7.0</v>
      </c>
      <c r="E562" s="18" t="s">
        <v>10657</v>
      </c>
      <c r="F562" s="18" t="s">
        <v>5376</v>
      </c>
      <c r="G562" s="24" t="s">
        <v>5093</v>
      </c>
      <c r="H562" s="24" t="s">
        <v>101</v>
      </c>
      <c r="I562" s="18">
        <v>2.0</v>
      </c>
      <c r="J562" s="18">
        <v>1.0</v>
      </c>
      <c r="K562" s="18" t="s">
        <v>10654</v>
      </c>
      <c r="L562" s="29">
        <f t="shared" si="12"/>
        <v>33.1294297</v>
      </c>
      <c r="M562" s="18">
        <v>3.0</v>
      </c>
      <c r="N562" s="18" t="s">
        <v>83</v>
      </c>
      <c r="O562" s="18">
        <v>2.0</v>
      </c>
      <c r="P562" s="26" t="s">
        <v>10663</v>
      </c>
      <c r="Q562" s="26" t="s">
        <v>10664</v>
      </c>
      <c r="R562" s="18"/>
      <c r="S562" s="18"/>
      <c r="T562" s="18" t="s">
        <v>85</v>
      </c>
      <c r="U562" s="18"/>
      <c r="V562" s="18"/>
      <c r="W562" s="18"/>
      <c r="X562" s="27" t="s">
        <v>193</v>
      </c>
      <c r="Y562" s="26" t="s">
        <v>5304</v>
      </c>
      <c r="Z562" s="26" t="s">
        <v>196</v>
      </c>
      <c r="AA562" s="18" t="s">
        <v>10560</v>
      </c>
    </row>
    <row r="563" ht="15.75" customHeight="1">
      <c r="A563" s="18">
        <f t="shared" si="14"/>
        <v>157</v>
      </c>
      <c r="B563" s="18" t="s">
        <v>10671</v>
      </c>
      <c r="C563" s="18" t="s">
        <v>10672</v>
      </c>
      <c r="D563" s="18">
        <v>7.0</v>
      </c>
      <c r="E563" s="18" t="s">
        <v>10657</v>
      </c>
      <c r="F563" s="18" t="s">
        <v>5376</v>
      </c>
      <c r="G563" s="24" t="s">
        <v>5093</v>
      </c>
      <c r="H563" s="24" t="s">
        <v>101</v>
      </c>
      <c r="I563" s="18">
        <v>2.0</v>
      </c>
      <c r="J563" s="18">
        <v>1.0</v>
      </c>
      <c r="K563" s="18" t="s">
        <v>10672</v>
      </c>
      <c r="L563" s="29">
        <f t="shared" si="12"/>
        <v>38.86367599</v>
      </c>
      <c r="M563" s="18">
        <v>3.0</v>
      </c>
      <c r="N563" s="18" t="s">
        <v>83</v>
      </c>
      <c r="O563" s="18">
        <v>2.0</v>
      </c>
      <c r="P563" s="26" t="s">
        <v>10678</v>
      </c>
      <c r="Q563" s="26" t="s">
        <v>10679</v>
      </c>
      <c r="R563" s="18"/>
      <c r="S563" s="18"/>
      <c r="T563" s="18" t="s">
        <v>85</v>
      </c>
      <c r="U563" s="18"/>
      <c r="V563" s="18"/>
      <c r="W563" s="18"/>
      <c r="X563" s="27" t="s">
        <v>193</v>
      </c>
      <c r="Y563" s="26" t="s">
        <v>5304</v>
      </c>
      <c r="Z563" s="26" t="s">
        <v>196</v>
      </c>
      <c r="AA563" s="18" t="s">
        <v>10560</v>
      </c>
    </row>
    <row r="564" ht="15.75" customHeight="1">
      <c r="A564" s="18">
        <f t="shared" si="14"/>
        <v>158</v>
      </c>
      <c r="B564" s="18" t="s">
        <v>10686</v>
      </c>
      <c r="C564" s="18" t="s">
        <v>10689</v>
      </c>
      <c r="D564" s="18">
        <v>7.0</v>
      </c>
      <c r="E564" s="18" t="s">
        <v>10657</v>
      </c>
      <c r="F564" s="18" t="s">
        <v>5376</v>
      </c>
      <c r="G564" s="24" t="s">
        <v>5093</v>
      </c>
      <c r="H564" s="24" t="s">
        <v>101</v>
      </c>
      <c r="I564" s="18">
        <v>2.0</v>
      </c>
      <c r="J564" s="18">
        <v>1.0</v>
      </c>
      <c r="K564" s="18" t="s">
        <v>10689</v>
      </c>
      <c r="L564" s="29">
        <f t="shared" si="12"/>
        <v>39.52958085</v>
      </c>
      <c r="M564" s="18">
        <v>3.0</v>
      </c>
      <c r="N564" s="18" t="s">
        <v>83</v>
      </c>
      <c r="O564" s="18">
        <v>2.0</v>
      </c>
      <c r="P564" s="26" t="s">
        <v>10694</v>
      </c>
      <c r="Q564" s="26" t="s">
        <v>10697</v>
      </c>
      <c r="R564" s="18"/>
      <c r="S564" s="18"/>
      <c r="T564" s="18" t="s">
        <v>85</v>
      </c>
      <c r="U564" s="18"/>
      <c r="V564" s="18"/>
      <c r="W564" s="18"/>
      <c r="X564" s="27" t="s">
        <v>193</v>
      </c>
      <c r="Y564" s="26" t="s">
        <v>5304</v>
      </c>
      <c r="Z564" s="26" t="s">
        <v>196</v>
      </c>
      <c r="AA564" s="18" t="s">
        <v>10560</v>
      </c>
    </row>
    <row r="565" ht="15.75" customHeight="1">
      <c r="A565" s="18">
        <f t="shared" si="14"/>
        <v>159</v>
      </c>
      <c r="B565" s="18" t="s">
        <v>10703</v>
      </c>
      <c r="C565" s="18" t="s">
        <v>10705</v>
      </c>
      <c r="D565" s="18">
        <v>7.0</v>
      </c>
      <c r="E565" s="18" t="s">
        <v>10657</v>
      </c>
      <c r="F565" s="18" t="s">
        <v>5376</v>
      </c>
      <c r="G565" s="24" t="s">
        <v>5093</v>
      </c>
      <c r="H565" s="24" t="s">
        <v>101</v>
      </c>
      <c r="I565" s="18">
        <v>2.0</v>
      </c>
      <c r="J565" s="18">
        <v>1.0</v>
      </c>
      <c r="K565" s="18" t="s">
        <v>10705</v>
      </c>
      <c r="L565" s="29">
        <f t="shared" si="12"/>
        <v>43.08158729</v>
      </c>
      <c r="M565" s="18">
        <v>3.0</v>
      </c>
      <c r="N565" s="18" t="s">
        <v>83</v>
      </c>
      <c r="O565" s="18">
        <v>2.0</v>
      </c>
      <c r="P565" s="26" t="s">
        <v>10711</v>
      </c>
      <c r="Q565" s="26" t="s">
        <v>10712</v>
      </c>
      <c r="R565" s="18"/>
      <c r="S565" s="18"/>
      <c r="T565" s="18" t="s">
        <v>85</v>
      </c>
      <c r="U565" s="18"/>
      <c r="V565" s="18"/>
      <c r="W565" s="18"/>
      <c r="X565" s="27" t="s">
        <v>193</v>
      </c>
      <c r="Y565" s="26" t="s">
        <v>5304</v>
      </c>
      <c r="Z565" s="26" t="s">
        <v>196</v>
      </c>
      <c r="AA565" s="18" t="s">
        <v>10560</v>
      </c>
    </row>
    <row r="566" ht="15.75" customHeight="1">
      <c r="A566" s="18">
        <f t="shared" si="14"/>
        <v>160</v>
      </c>
      <c r="B566" s="18" t="s">
        <v>10719</v>
      </c>
      <c r="C566" s="18" t="s">
        <v>10721</v>
      </c>
      <c r="D566" s="18">
        <v>7.0</v>
      </c>
      <c r="E566" s="18" t="s">
        <v>10657</v>
      </c>
      <c r="F566" s="18" t="s">
        <v>5376</v>
      </c>
      <c r="G566" s="24" t="s">
        <v>5093</v>
      </c>
      <c r="H566" s="24" t="s">
        <v>101</v>
      </c>
      <c r="I566" s="18">
        <v>2.0</v>
      </c>
      <c r="J566" s="18">
        <v>1.0</v>
      </c>
      <c r="K566" s="18" t="s">
        <v>10721</v>
      </c>
      <c r="L566" s="29">
        <f t="shared" si="12"/>
        <v>40.13608311</v>
      </c>
      <c r="M566" s="18">
        <v>3.0</v>
      </c>
      <c r="N566" s="18" t="s">
        <v>83</v>
      </c>
      <c r="O566" s="18">
        <v>2.0</v>
      </c>
      <c r="P566" s="26" t="s">
        <v>10727</v>
      </c>
      <c r="Q566" s="26" t="s">
        <v>10728</v>
      </c>
      <c r="R566" s="18"/>
      <c r="S566" s="18"/>
      <c r="T566" s="18" t="s">
        <v>85</v>
      </c>
      <c r="U566" s="18"/>
      <c r="V566" s="18"/>
      <c r="W566" s="18"/>
      <c r="X566" s="27" t="s">
        <v>193</v>
      </c>
      <c r="Y566" s="26" t="s">
        <v>5304</v>
      </c>
      <c r="Z566" s="26" t="s">
        <v>196</v>
      </c>
      <c r="AA566" s="18" t="s">
        <v>10560</v>
      </c>
    </row>
    <row r="567" ht="15.75" customHeight="1">
      <c r="A567" s="18">
        <f t="shared" si="14"/>
        <v>161</v>
      </c>
      <c r="B567" s="18" t="s">
        <v>10733</v>
      </c>
      <c r="C567" s="18" t="s">
        <v>10734</v>
      </c>
      <c r="D567" s="18">
        <v>7.0</v>
      </c>
      <c r="E567" s="18" t="s">
        <v>10657</v>
      </c>
      <c r="F567" s="18" t="s">
        <v>5376</v>
      </c>
      <c r="G567" s="24" t="s">
        <v>5093</v>
      </c>
      <c r="H567" s="24" t="s">
        <v>101</v>
      </c>
      <c r="I567" s="18">
        <v>2.0</v>
      </c>
      <c r="J567" s="18">
        <v>1.0</v>
      </c>
      <c r="K567" s="18" t="s">
        <v>10734</v>
      </c>
      <c r="L567" s="29">
        <f t="shared" si="12"/>
        <v>24.17714765</v>
      </c>
      <c r="M567" s="18">
        <v>3.0</v>
      </c>
      <c r="N567" s="18" t="s">
        <v>83</v>
      </c>
      <c r="O567" s="18">
        <v>2.0</v>
      </c>
      <c r="P567" s="26" t="s">
        <v>10742</v>
      </c>
      <c r="Q567" s="26" t="s">
        <v>10744</v>
      </c>
      <c r="R567" s="18"/>
      <c r="S567" s="18"/>
      <c r="T567" s="18" t="s">
        <v>85</v>
      </c>
      <c r="U567" s="18"/>
      <c r="V567" s="18"/>
      <c r="W567" s="18"/>
      <c r="X567" s="27" t="s">
        <v>193</v>
      </c>
      <c r="Y567" s="26" t="s">
        <v>5304</v>
      </c>
      <c r="Z567" s="26" t="s">
        <v>196</v>
      </c>
      <c r="AA567" s="18" t="s">
        <v>10560</v>
      </c>
    </row>
    <row r="568" ht="15.75" customHeight="1">
      <c r="A568" s="18">
        <f t="shared" si="14"/>
        <v>162</v>
      </c>
      <c r="B568" s="18" t="s">
        <v>10754</v>
      </c>
      <c r="C568" s="18" t="s">
        <v>10755</v>
      </c>
      <c r="D568" s="18">
        <v>7.0</v>
      </c>
      <c r="E568" s="18" t="s">
        <v>10657</v>
      </c>
      <c r="F568" s="18" t="s">
        <v>5270</v>
      </c>
      <c r="G568" s="24" t="s">
        <v>5093</v>
      </c>
      <c r="H568" s="24" t="s">
        <v>101</v>
      </c>
      <c r="I568" s="18">
        <v>2.0</v>
      </c>
      <c r="J568" s="18">
        <v>1.0</v>
      </c>
      <c r="K568" s="18" t="s">
        <v>10755</v>
      </c>
      <c r="L568" s="29">
        <f t="shared" si="12"/>
        <v>24.98108367</v>
      </c>
      <c r="M568" s="18">
        <v>3.0</v>
      </c>
      <c r="N568" s="18" t="s">
        <v>83</v>
      </c>
      <c r="O568" s="18">
        <v>2.0</v>
      </c>
      <c r="P568" s="26" t="s">
        <v>10764</v>
      </c>
      <c r="Q568" s="26" t="s">
        <v>10765</v>
      </c>
      <c r="R568" s="18"/>
      <c r="S568" s="18"/>
      <c r="T568" s="18" t="s">
        <v>85</v>
      </c>
      <c r="U568" s="18"/>
      <c r="V568" s="18"/>
      <c r="W568" s="18"/>
      <c r="X568" s="27" t="s">
        <v>149</v>
      </c>
      <c r="Y568" s="26" t="s">
        <v>5304</v>
      </c>
      <c r="Z568" s="26" t="s">
        <v>196</v>
      </c>
      <c r="AA568" s="18" t="s">
        <v>10773</v>
      </c>
    </row>
    <row r="569" ht="15.75" customHeight="1">
      <c r="A569" s="18">
        <f t="shared" si="14"/>
        <v>163</v>
      </c>
      <c r="B569" s="18" t="s">
        <v>10774</v>
      </c>
      <c r="C569" s="18" t="s">
        <v>10776</v>
      </c>
      <c r="D569" s="18">
        <v>7.0</v>
      </c>
      <c r="E569" s="18" t="s">
        <v>10657</v>
      </c>
      <c r="F569" s="18" t="s">
        <v>5270</v>
      </c>
      <c r="G569" s="24" t="s">
        <v>5093</v>
      </c>
      <c r="H569" s="24" t="s">
        <v>101</v>
      </c>
      <c r="I569" s="18">
        <v>2.0</v>
      </c>
      <c r="J569" s="18">
        <v>1.0</v>
      </c>
      <c r="K569" s="18" t="s">
        <v>10776</v>
      </c>
      <c r="L569" s="29">
        <f t="shared" si="12"/>
        <v>37.93714161</v>
      </c>
      <c r="M569" s="18">
        <v>3.0</v>
      </c>
      <c r="N569" s="18" t="s">
        <v>83</v>
      </c>
      <c r="O569" s="18">
        <v>2.0</v>
      </c>
      <c r="P569" s="26" t="s">
        <v>10783</v>
      </c>
      <c r="Q569" s="26" t="s">
        <v>10784</v>
      </c>
      <c r="R569" s="18"/>
      <c r="S569" s="18"/>
      <c r="T569" s="18" t="s">
        <v>85</v>
      </c>
      <c r="U569" s="18"/>
      <c r="V569" s="18"/>
      <c r="W569" s="18"/>
      <c r="X569" s="27" t="s">
        <v>149</v>
      </c>
      <c r="Y569" s="26" t="s">
        <v>5304</v>
      </c>
      <c r="Z569" s="26" t="s">
        <v>196</v>
      </c>
      <c r="AA569" s="18" t="s">
        <v>10773</v>
      </c>
    </row>
    <row r="570" ht="15.75" customHeight="1">
      <c r="A570" s="18">
        <f t="shared" si="14"/>
        <v>164</v>
      </c>
      <c r="B570" s="18" t="s">
        <v>10790</v>
      </c>
      <c r="C570" s="18" t="s">
        <v>10792</v>
      </c>
      <c r="D570" s="18">
        <v>7.0</v>
      </c>
      <c r="E570" s="18" t="s">
        <v>10657</v>
      </c>
      <c r="F570" s="18" t="s">
        <v>5270</v>
      </c>
      <c r="G570" s="24" t="s">
        <v>5093</v>
      </c>
      <c r="H570" s="24" t="s">
        <v>101</v>
      </c>
      <c r="I570" s="18">
        <v>2.0</v>
      </c>
      <c r="J570" s="18">
        <v>1.0</v>
      </c>
      <c r="K570" s="18" t="s">
        <v>10792</v>
      </c>
      <c r="L570" s="29">
        <f t="shared" si="12"/>
        <v>40.71665094</v>
      </c>
      <c r="M570" s="18">
        <v>3.0</v>
      </c>
      <c r="N570" s="18" t="s">
        <v>83</v>
      </c>
      <c r="O570" s="18">
        <v>1.0</v>
      </c>
      <c r="P570" s="26" t="s">
        <v>10800</v>
      </c>
      <c r="Q570" s="26" t="s">
        <v>10802</v>
      </c>
      <c r="R570" s="18"/>
      <c r="S570" s="18"/>
      <c r="T570" s="18" t="s">
        <v>85</v>
      </c>
      <c r="U570" s="18"/>
      <c r="V570" s="18"/>
      <c r="W570" s="18"/>
      <c r="X570" s="27" t="s">
        <v>149</v>
      </c>
      <c r="Y570" s="26" t="s">
        <v>5304</v>
      </c>
      <c r="Z570" s="26" t="s">
        <v>196</v>
      </c>
      <c r="AA570" s="18" t="s">
        <v>10773</v>
      </c>
    </row>
    <row r="571" ht="15.75" customHeight="1">
      <c r="A571" s="18">
        <f t="shared" si="14"/>
        <v>165</v>
      </c>
      <c r="B571" s="18" t="s">
        <v>10806</v>
      </c>
      <c r="C571" s="18" t="s">
        <v>10808</v>
      </c>
      <c r="D571" s="18">
        <v>7.0</v>
      </c>
      <c r="E571" s="18" t="s">
        <v>10657</v>
      </c>
      <c r="F571" s="18" t="s">
        <v>5270</v>
      </c>
      <c r="G571" s="24" t="s">
        <v>5093</v>
      </c>
      <c r="H571" s="24" t="s">
        <v>101</v>
      </c>
      <c r="I571" s="18">
        <v>2.0</v>
      </c>
      <c r="J571" s="18">
        <v>1.0</v>
      </c>
      <c r="K571" s="18" t="s">
        <v>10808</v>
      </c>
      <c r="L571" s="29">
        <f t="shared" si="12"/>
        <v>42.03280825</v>
      </c>
      <c r="M571" s="18">
        <v>3.0</v>
      </c>
      <c r="N571" s="18" t="s">
        <v>83</v>
      </c>
      <c r="O571" s="18">
        <v>1.0</v>
      </c>
      <c r="P571" s="26" t="s">
        <v>10816</v>
      </c>
      <c r="Q571" s="26" t="s">
        <v>10817</v>
      </c>
      <c r="R571" s="18"/>
      <c r="S571" s="18"/>
      <c r="T571" s="18" t="s">
        <v>85</v>
      </c>
      <c r="U571" s="18"/>
      <c r="V571" s="18"/>
      <c r="W571" s="18"/>
      <c r="X571" s="27" t="s">
        <v>149</v>
      </c>
      <c r="Y571" s="26" t="s">
        <v>5304</v>
      </c>
      <c r="Z571" s="26" t="s">
        <v>196</v>
      </c>
      <c r="AA571" s="18" t="s">
        <v>10773</v>
      </c>
    </row>
    <row r="572" ht="15.75" customHeight="1">
      <c r="A572" s="18">
        <f t="shared" si="14"/>
        <v>166</v>
      </c>
      <c r="B572" s="18" t="s">
        <v>10826</v>
      </c>
      <c r="C572" s="18" t="s">
        <v>10828</v>
      </c>
      <c r="D572" s="18">
        <v>7.0</v>
      </c>
      <c r="E572" s="18" t="s">
        <v>10657</v>
      </c>
      <c r="F572" s="18" t="s">
        <v>5270</v>
      </c>
      <c r="G572" s="24" t="s">
        <v>5093</v>
      </c>
      <c r="H572" s="24" t="s">
        <v>101</v>
      </c>
      <c r="I572" s="18">
        <v>2.0</v>
      </c>
      <c r="J572" s="18">
        <v>1.0</v>
      </c>
      <c r="K572" s="18" t="s">
        <v>10828</v>
      </c>
      <c r="L572" s="29">
        <f t="shared" si="12"/>
        <v>36.83076589</v>
      </c>
      <c r="M572" s="18">
        <v>3.0</v>
      </c>
      <c r="N572" s="18" t="s">
        <v>83</v>
      </c>
      <c r="O572" s="18">
        <v>1.0</v>
      </c>
      <c r="P572" s="26" t="s">
        <v>10836</v>
      </c>
      <c r="Q572" s="26" t="s">
        <v>10837</v>
      </c>
      <c r="R572" s="18"/>
      <c r="S572" s="18"/>
      <c r="T572" s="18" t="s">
        <v>85</v>
      </c>
      <c r="U572" s="18"/>
      <c r="V572" s="18"/>
      <c r="W572" s="18"/>
      <c r="X572" s="27" t="s">
        <v>149</v>
      </c>
      <c r="Y572" s="26" t="s">
        <v>5304</v>
      </c>
      <c r="Z572" s="26" t="s">
        <v>196</v>
      </c>
      <c r="AA572" s="18" t="s">
        <v>10773</v>
      </c>
    </row>
    <row r="573" ht="15.75" customHeight="1">
      <c r="A573" s="18">
        <f t="shared" si="14"/>
        <v>167</v>
      </c>
      <c r="B573" s="18" t="s">
        <v>10844</v>
      </c>
      <c r="C573" s="18" t="s">
        <v>10845</v>
      </c>
      <c r="D573" s="18">
        <v>7.0</v>
      </c>
      <c r="E573" s="18" t="s">
        <v>10657</v>
      </c>
      <c r="F573" s="18" t="s">
        <v>5270</v>
      </c>
      <c r="G573" s="24" t="s">
        <v>5093</v>
      </c>
      <c r="H573" s="24" t="s">
        <v>101</v>
      </c>
      <c r="I573" s="18">
        <v>2.0</v>
      </c>
      <c r="J573" s="18">
        <v>1.0</v>
      </c>
      <c r="K573" s="18" t="s">
        <v>10845</v>
      </c>
      <c r="L573" s="29">
        <f t="shared" si="12"/>
        <v>41.27239399</v>
      </c>
      <c r="M573" s="18">
        <v>3.0</v>
      </c>
      <c r="N573" s="18" t="s">
        <v>83</v>
      </c>
      <c r="O573" s="18">
        <v>1.0</v>
      </c>
      <c r="P573" s="26" t="s">
        <v>10854</v>
      </c>
      <c r="Q573" s="26" t="s">
        <v>10855</v>
      </c>
      <c r="R573" s="18"/>
      <c r="S573" s="18"/>
      <c r="T573" s="18" t="s">
        <v>85</v>
      </c>
      <c r="U573" s="18"/>
      <c r="V573" s="18"/>
      <c r="W573" s="18"/>
      <c r="X573" s="27" t="s">
        <v>149</v>
      </c>
      <c r="Y573" s="26" t="s">
        <v>5304</v>
      </c>
      <c r="Z573" s="26" t="s">
        <v>196</v>
      </c>
      <c r="AA573" s="18" t="s">
        <v>10773</v>
      </c>
    </row>
    <row r="574" ht="15.75" customHeight="1">
      <c r="A574" s="18">
        <f t="shared" si="14"/>
        <v>168</v>
      </c>
      <c r="B574" s="18" t="s">
        <v>10860</v>
      </c>
      <c r="C574" s="18" t="s">
        <v>10863</v>
      </c>
      <c r="D574" s="18">
        <v>7.0</v>
      </c>
      <c r="E574" s="18" t="s">
        <v>10657</v>
      </c>
      <c r="F574" s="18" t="s">
        <v>5270</v>
      </c>
      <c r="G574" s="24" t="s">
        <v>5093</v>
      </c>
      <c r="H574" s="24" t="s">
        <v>101</v>
      </c>
      <c r="I574" s="18">
        <v>2.0</v>
      </c>
      <c r="J574" s="18">
        <v>1.0</v>
      </c>
      <c r="K574" s="18" t="s">
        <v>10863</v>
      </c>
      <c r="L574" s="29">
        <f t="shared" si="12"/>
        <v>36.21668752</v>
      </c>
      <c r="M574" s="18">
        <v>3.0</v>
      </c>
      <c r="N574" s="18" t="s">
        <v>83</v>
      </c>
      <c r="O574" s="18">
        <v>1.0</v>
      </c>
      <c r="P574" s="26" t="s">
        <v>10870</v>
      </c>
      <c r="Q574" s="26" t="s">
        <v>10871</v>
      </c>
      <c r="R574" s="18"/>
      <c r="S574" s="18"/>
      <c r="T574" s="18" t="s">
        <v>85</v>
      </c>
      <c r="U574" s="18"/>
      <c r="V574" s="18"/>
      <c r="W574" s="18"/>
      <c r="X574" s="27" t="s">
        <v>149</v>
      </c>
      <c r="Y574" s="26" t="s">
        <v>5304</v>
      </c>
      <c r="Z574" s="26" t="s">
        <v>196</v>
      </c>
      <c r="AA574" s="18" t="s">
        <v>10773</v>
      </c>
    </row>
    <row r="575" ht="15.75" customHeight="1">
      <c r="A575" s="18">
        <f t="shared" si="14"/>
        <v>169</v>
      </c>
      <c r="B575" s="18" t="s">
        <v>10879</v>
      </c>
      <c r="C575" s="18" t="s">
        <v>10880</v>
      </c>
      <c r="D575" s="18">
        <v>7.0</v>
      </c>
      <c r="E575" s="18" t="s">
        <v>10657</v>
      </c>
      <c r="F575" s="18" t="s">
        <v>5270</v>
      </c>
      <c r="G575" s="24" t="s">
        <v>5093</v>
      </c>
      <c r="H575" s="24" t="s">
        <v>101</v>
      </c>
      <c r="I575" s="18">
        <v>2.0</v>
      </c>
      <c r="J575" s="18">
        <v>1.0</v>
      </c>
      <c r="K575" s="18" t="s">
        <v>10880</v>
      </c>
      <c r="L575" s="29">
        <f t="shared" si="12"/>
        <v>41.02049666</v>
      </c>
      <c r="M575" s="18">
        <v>3.0</v>
      </c>
      <c r="N575" s="18" t="s">
        <v>83</v>
      </c>
      <c r="O575" s="18">
        <v>1.0</v>
      </c>
      <c r="P575" s="26" t="s">
        <v>10890</v>
      </c>
      <c r="Q575" s="26" t="s">
        <v>10891</v>
      </c>
      <c r="R575" s="18"/>
      <c r="S575" s="18"/>
      <c r="T575" s="18" t="s">
        <v>85</v>
      </c>
      <c r="U575" s="18"/>
      <c r="V575" s="18"/>
      <c r="W575" s="18"/>
      <c r="X575" s="27" t="s">
        <v>149</v>
      </c>
      <c r="Y575" s="26" t="s">
        <v>5304</v>
      </c>
      <c r="Z575" s="26" t="s">
        <v>196</v>
      </c>
      <c r="AA575" s="18" t="s">
        <v>10773</v>
      </c>
    </row>
    <row r="576" ht="15.75" customHeight="1">
      <c r="A576" s="18">
        <f t="shared" si="14"/>
        <v>170</v>
      </c>
      <c r="B576" s="18" t="s">
        <v>10899</v>
      </c>
      <c r="C576" s="18" t="s">
        <v>10900</v>
      </c>
      <c r="D576" s="18">
        <v>7.0</v>
      </c>
      <c r="E576" s="18" t="s">
        <v>10657</v>
      </c>
      <c r="F576" s="18" t="s">
        <v>5270</v>
      </c>
      <c r="G576" s="24" t="s">
        <v>5093</v>
      </c>
      <c r="H576" s="24" t="s">
        <v>101</v>
      </c>
      <c r="I576" s="18">
        <v>2.0</v>
      </c>
      <c r="J576" s="18">
        <v>1.0</v>
      </c>
      <c r="K576" s="18" t="s">
        <v>10900</v>
      </c>
      <c r="L576" s="29">
        <f t="shared" si="12"/>
        <v>39.29046029</v>
      </c>
      <c r="M576" s="18">
        <v>3.0</v>
      </c>
      <c r="N576" s="18" t="s">
        <v>83</v>
      </c>
      <c r="O576" s="18">
        <v>1.0</v>
      </c>
      <c r="P576" s="26" t="s">
        <v>10908</v>
      </c>
      <c r="Q576" s="26" t="s">
        <v>10909</v>
      </c>
      <c r="R576" s="18"/>
      <c r="S576" s="18"/>
      <c r="T576" s="18" t="s">
        <v>85</v>
      </c>
      <c r="U576" s="18"/>
      <c r="V576" s="18"/>
      <c r="W576" s="18"/>
      <c r="X576" s="27" t="s">
        <v>149</v>
      </c>
      <c r="Y576" s="26" t="s">
        <v>5304</v>
      </c>
      <c r="Z576" s="26" t="s">
        <v>196</v>
      </c>
      <c r="AA576" s="18" t="s">
        <v>10773</v>
      </c>
    </row>
    <row r="577" ht="15.75" customHeight="1">
      <c r="A577" s="18">
        <f t="shared" si="14"/>
        <v>171</v>
      </c>
      <c r="B577" s="18" t="s">
        <v>10916</v>
      </c>
      <c r="C577" s="18" t="s">
        <v>10918</v>
      </c>
      <c r="D577" s="18">
        <v>7.0</v>
      </c>
      <c r="E577" s="18" t="s">
        <v>10657</v>
      </c>
      <c r="F577" s="18" t="s">
        <v>5270</v>
      </c>
      <c r="G577" s="24" t="s">
        <v>5093</v>
      </c>
      <c r="H577" s="24" t="s">
        <v>101</v>
      </c>
      <c r="I577" s="18">
        <v>2.0</v>
      </c>
      <c r="J577" s="18">
        <v>1.0</v>
      </c>
      <c r="K577" s="18" t="s">
        <v>10918</v>
      </c>
      <c r="L577" s="29">
        <f t="shared" si="12"/>
        <v>38.49195071</v>
      </c>
      <c r="M577" s="18">
        <v>3.0</v>
      </c>
      <c r="N577" s="18" t="s">
        <v>83</v>
      </c>
      <c r="O577" s="18">
        <v>1.0</v>
      </c>
      <c r="P577" s="26" t="s">
        <v>10924</v>
      </c>
      <c r="Q577" s="26" t="s">
        <v>10926</v>
      </c>
      <c r="R577" s="18"/>
      <c r="S577" s="18"/>
      <c r="T577" s="18" t="s">
        <v>85</v>
      </c>
      <c r="U577" s="18"/>
      <c r="V577" s="18"/>
      <c r="W577" s="18"/>
      <c r="X577" s="27" t="s">
        <v>149</v>
      </c>
      <c r="Y577" s="26" t="s">
        <v>5304</v>
      </c>
      <c r="Z577" s="26" t="s">
        <v>196</v>
      </c>
      <c r="AA577" s="18" t="s">
        <v>10773</v>
      </c>
    </row>
    <row r="578" ht="15.75" customHeight="1">
      <c r="A578" s="18">
        <f t="shared" si="14"/>
        <v>172</v>
      </c>
      <c r="B578" s="18" t="s">
        <v>10933</v>
      </c>
      <c r="C578" s="18" t="s">
        <v>10934</v>
      </c>
      <c r="D578" s="18">
        <v>7.0</v>
      </c>
      <c r="E578" s="18" t="s">
        <v>10657</v>
      </c>
      <c r="F578" s="18" t="s">
        <v>5270</v>
      </c>
      <c r="G578" s="24" t="s">
        <v>5093</v>
      </c>
      <c r="H578" s="24" t="s">
        <v>101</v>
      </c>
      <c r="I578" s="18">
        <v>2.0</v>
      </c>
      <c r="J578" s="18">
        <v>1.0</v>
      </c>
      <c r="K578" s="18" t="s">
        <v>10934</v>
      </c>
      <c r="L578" s="29">
        <f t="shared" si="12"/>
        <v>38.69026325</v>
      </c>
      <c r="M578" s="18">
        <v>3.0</v>
      </c>
      <c r="N578" s="18" t="s">
        <v>83</v>
      </c>
      <c r="O578" s="18">
        <v>1.0</v>
      </c>
      <c r="P578" s="26" t="s">
        <v>10943</v>
      </c>
      <c r="Q578" s="26" t="s">
        <v>10945</v>
      </c>
      <c r="R578" s="18"/>
      <c r="S578" s="18"/>
      <c r="T578" s="18" t="s">
        <v>85</v>
      </c>
      <c r="U578" s="18"/>
      <c r="V578" s="18"/>
      <c r="W578" s="18"/>
      <c r="X578" s="27" t="s">
        <v>149</v>
      </c>
      <c r="Y578" s="26" t="s">
        <v>5304</v>
      </c>
      <c r="Z578" s="26" t="s">
        <v>196</v>
      </c>
      <c r="AA578" s="18" t="s">
        <v>10773</v>
      </c>
    </row>
    <row r="579" ht="15.75" customHeight="1">
      <c r="A579" s="18">
        <f t="shared" si="14"/>
        <v>173</v>
      </c>
      <c r="B579" s="18" t="s">
        <v>10950</v>
      </c>
      <c r="C579" s="18" t="s">
        <v>10951</v>
      </c>
      <c r="D579" s="18">
        <v>7.0</v>
      </c>
      <c r="E579" s="18" t="s">
        <v>10657</v>
      </c>
      <c r="F579" s="18" t="s">
        <v>5270</v>
      </c>
      <c r="G579" s="24" t="s">
        <v>5093</v>
      </c>
      <c r="H579" s="24" t="s">
        <v>101</v>
      </c>
      <c r="I579" s="18">
        <v>2.0</v>
      </c>
      <c r="J579" s="18">
        <v>1.0</v>
      </c>
      <c r="K579" s="18" t="s">
        <v>10951</v>
      </c>
      <c r="L579" s="29">
        <f t="shared" si="12"/>
        <v>40.20802193</v>
      </c>
      <c r="M579" s="18">
        <v>3.0</v>
      </c>
      <c r="N579" s="18" t="s">
        <v>83</v>
      </c>
      <c r="O579" s="18">
        <v>1.0</v>
      </c>
      <c r="P579" s="26" t="s">
        <v>10961</v>
      </c>
      <c r="Q579" s="26" t="s">
        <v>10962</v>
      </c>
      <c r="R579" s="18"/>
      <c r="S579" s="18"/>
      <c r="T579" s="18" t="s">
        <v>85</v>
      </c>
      <c r="U579" s="18"/>
      <c r="V579" s="18"/>
      <c r="W579" s="18"/>
      <c r="X579" s="27" t="s">
        <v>149</v>
      </c>
      <c r="Y579" s="26" t="s">
        <v>5304</v>
      </c>
      <c r="Z579" s="26" t="s">
        <v>196</v>
      </c>
      <c r="AA579" s="18" t="s">
        <v>10773</v>
      </c>
    </row>
    <row r="580" ht="15.75" customHeight="1">
      <c r="A580" s="18">
        <f t="shared" si="14"/>
        <v>174</v>
      </c>
      <c r="B580" s="18" t="s">
        <v>10968</v>
      </c>
      <c r="C580" s="18" t="s">
        <v>10969</v>
      </c>
      <c r="D580" s="18">
        <v>7.0</v>
      </c>
      <c r="E580" s="18" t="s">
        <v>10657</v>
      </c>
      <c r="F580" s="18" t="s">
        <v>5270</v>
      </c>
      <c r="G580" s="24" t="s">
        <v>5093</v>
      </c>
      <c r="H580" s="24" t="s">
        <v>101</v>
      </c>
      <c r="I580" s="18">
        <v>2.0</v>
      </c>
      <c r="J580" s="18">
        <v>1.0</v>
      </c>
      <c r="K580" s="18" t="s">
        <v>10969</v>
      </c>
      <c r="L580" s="29">
        <f t="shared" si="12"/>
        <v>39.91845837</v>
      </c>
      <c r="M580" s="18">
        <v>3.0</v>
      </c>
      <c r="N580" s="18" t="s">
        <v>83</v>
      </c>
      <c r="O580" s="18">
        <v>1.0</v>
      </c>
      <c r="P580" s="26" t="s">
        <v>10974</v>
      </c>
      <c r="Q580" s="26" t="s">
        <v>10975</v>
      </c>
      <c r="R580" s="18"/>
      <c r="S580" s="18"/>
      <c r="T580" s="18" t="s">
        <v>85</v>
      </c>
      <c r="U580" s="18"/>
      <c r="V580" s="18"/>
      <c r="W580" s="18"/>
      <c r="X580" s="27" t="s">
        <v>149</v>
      </c>
      <c r="Y580" s="26" t="s">
        <v>5304</v>
      </c>
      <c r="Z580" s="26" t="s">
        <v>196</v>
      </c>
      <c r="AA580" s="18" t="s">
        <v>10773</v>
      </c>
    </row>
    <row r="581" ht="15.75" customHeight="1">
      <c r="A581" s="18">
        <f t="shared" si="14"/>
        <v>175</v>
      </c>
      <c r="B581" s="18" t="s">
        <v>10982</v>
      </c>
      <c r="C581" s="18" t="s">
        <v>10983</v>
      </c>
      <c r="D581" s="18">
        <v>7.0</v>
      </c>
      <c r="E581" s="18" t="s">
        <v>10657</v>
      </c>
      <c r="F581" s="18" t="s">
        <v>5270</v>
      </c>
      <c r="G581" s="24" t="s">
        <v>5093</v>
      </c>
      <c r="H581" s="24" t="s">
        <v>101</v>
      </c>
      <c r="I581" s="18">
        <v>2.0</v>
      </c>
      <c r="J581" s="18">
        <v>1.0</v>
      </c>
      <c r="K581" s="18" t="s">
        <v>10983</v>
      </c>
      <c r="L581" s="29">
        <f t="shared" si="12"/>
        <v>40.71485439</v>
      </c>
      <c r="M581" s="18">
        <v>3.0</v>
      </c>
      <c r="N581" s="18" t="s">
        <v>83</v>
      </c>
      <c r="O581" s="18">
        <v>1.0</v>
      </c>
      <c r="P581" s="26" t="s">
        <v>10986</v>
      </c>
      <c r="Q581" s="26" t="s">
        <v>10988</v>
      </c>
      <c r="R581" s="18"/>
      <c r="S581" s="18"/>
      <c r="T581" s="18" t="s">
        <v>85</v>
      </c>
      <c r="U581" s="18"/>
      <c r="V581" s="18"/>
      <c r="W581" s="18"/>
      <c r="X581" s="27" t="s">
        <v>149</v>
      </c>
      <c r="Y581" s="26" t="s">
        <v>5304</v>
      </c>
      <c r="Z581" s="26" t="s">
        <v>196</v>
      </c>
      <c r="AA581" s="18" t="s">
        <v>10773</v>
      </c>
    </row>
    <row r="582" ht="15.75" customHeight="1">
      <c r="A582" s="18">
        <f t="shared" si="14"/>
        <v>176</v>
      </c>
      <c r="B582" s="18" t="s">
        <v>10992</v>
      </c>
      <c r="C582" s="18" t="s">
        <v>10996</v>
      </c>
      <c r="D582" s="18">
        <v>7.0</v>
      </c>
      <c r="E582" s="18" t="s">
        <v>10657</v>
      </c>
      <c r="F582" s="18" t="s">
        <v>5270</v>
      </c>
      <c r="G582" s="24" t="s">
        <v>5093</v>
      </c>
      <c r="H582" s="24" t="s">
        <v>101</v>
      </c>
      <c r="I582" s="18">
        <v>2.0</v>
      </c>
      <c r="J582" s="18">
        <v>1.0</v>
      </c>
      <c r="K582" s="18" t="s">
        <v>10996</v>
      </c>
      <c r="L582" s="29">
        <f t="shared" si="12"/>
        <v>44.29282509</v>
      </c>
      <c r="M582" s="18">
        <v>3.0</v>
      </c>
      <c r="N582" s="18" t="s">
        <v>83</v>
      </c>
      <c r="O582" s="18">
        <v>1.0</v>
      </c>
      <c r="P582" s="26" t="s">
        <v>10999</v>
      </c>
      <c r="Q582" s="26" t="s">
        <v>11000</v>
      </c>
      <c r="R582" s="18"/>
      <c r="S582" s="18"/>
      <c r="T582" s="18" t="s">
        <v>85</v>
      </c>
      <c r="U582" s="18"/>
      <c r="V582" s="18"/>
      <c r="W582" s="18"/>
      <c r="X582" s="27" t="s">
        <v>149</v>
      </c>
      <c r="Y582" s="26" t="s">
        <v>5304</v>
      </c>
      <c r="Z582" s="26" t="s">
        <v>196</v>
      </c>
      <c r="AA582" s="18" t="s">
        <v>10773</v>
      </c>
    </row>
    <row r="583" ht="15.75" customHeight="1">
      <c r="A583" s="18">
        <f t="shared" si="14"/>
        <v>177</v>
      </c>
      <c r="B583" s="18" t="s">
        <v>11005</v>
      </c>
      <c r="C583" s="18" t="s">
        <v>11007</v>
      </c>
      <c r="D583" s="18">
        <v>7.0</v>
      </c>
      <c r="E583" s="18" t="s">
        <v>10657</v>
      </c>
      <c r="F583" s="18" t="s">
        <v>5270</v>
      </c>
      <c r="G583" s="24" t="s">
        <v>5093</v>
      </c>
      <c r="H583" s="24" t="s">
        <v>101</v>
      </c>
      <c r="I583" s="18">
        <v>2.0</v>
      </c>
      <c r="J583" s="18">
        <v>1.0</v>
      </c>
      <c r="K583" s="18" t="s">
        <v>11007</v>
      </c>
      <c r="L583" s="29">
        <f t="shared" si="12"/>
        <v>39.50738366</v>
      </c>
      <c r="M583" s="18">
        <v>3.0</v>
      </c>
      <c r="N583" s="18" t="s">
        <v>83</v>
      </c>
      <c r="O583" s="18">
        <v>1.0</v>
      </c>
      <c r="P583" s="26" t="s">
        <v>11012</v>
      </c>
      <c r="Q583" s="26" t="s">
        <v>11013</v>
      </c>
      <c r="R583" s="18"/>
      <c r="S583" s="18"/>
      <c r="T583" s="18" t="s">
        <v>85</v>
      </c>
      <c r="U583" s="18"/>
      <c r="V583" s="18"/>
      <c r="W583" s="18"/>
      <c r="X583" s="27" t="s">
        <v>149</v>
      </c>
      <c r="Y583" s="26" t="s">
        <v>5304</v>
      </c>
      <c r="Z583" s="26" t="s">
        <v>196</v>
      </c>
      <c r="AA583" s="18" t="s">
        <v>10773</v>
      </c>
    </row>
    <row r="584" ht="15.75" customHeight="1">
      <c r="A584" s="18">
        <f t="shared" si="14"/>
        <v>178</v>
      </c>
      <c r="B584" s="18" t="s">
        <v>11018</v>
      </c>
      <c r="C584" s="18" t="s">
        <v>11019</v>
      </c>
      <c r="D584" s="18">
        <v>7.0</v>
      </c>
      <c r="E584" s="18" t="s">
        <v>10657</v>
      </c>
      <c r="F584" s="18" t="s">
        <v>5270</v>
      </c>
      <c r="G584" s="24" t="s">
        <v>5093</v>
      </c>
      <c r="H584" s="24" t="s">
        <v>101</v>
      </c>
      <c r="I584" s="18">
        <v>2.0</v>
      </c>
      <c r="J584" s="18">
        <v>1.0</v>
      </c>
      <c r="K584" s="18" t="s">
        <v>11019</v>
      </c>
      <c r="L584" s="29">
        <f t="shared" si="12"/>
        <v>40.7281796</v>
      </c>
      <c r="M584" s="18">
        <v>3.0</v>
      </c>
      <c r="N584" s="18" t="s">
        <v>83</v>
      </c>
      <c r="O584" s="18">
        <v>1.0</v>
      </c>
      <c r="P584" s="26" t="s">
        <v>11027</v>
      </c>
      <c r="Q584" s="26" t="s">
        <v>11028</v>
      </c>
      <c r="R584" s="18"/>
      <c r="S584" s="18"/>
      <c r="T584" s="18" t="s">
        <v>85</v>
      </c>
      <c r="U584" s="18"/>
      <c r="V584" s="18"/>
      <c r="W584" s="18"/>
      <c r="X584" s="27" t="s">
        <v>149</v>
      </c>
      <c r="Y584" s="26" t="s">
        <v>5304</v>
      </c>
      <c r="Z584" s="26" t="s">
        <v>196</v>
      </c>
      <c r="AA584" s="18" t="s">
        <v>10773</v>
      </c>
    </row>
    <row r="585" ht="15.75" customHeight="1">
      <c r="A585" s="18">
        <f t="shared" si="14"/>
        <v>179</v>
      </c>
      <c r="B585" s="18" t="s">
        <v>11036</v>
      </c>
      <c r="C585" s="18" t="s">
        <v>11037</v>
      </c>
      <c r="D585" s="18">
        <v>7.0</v>
      </c>
      <c r="E585" s="18" t="s">
        <v>10657</v>
      </c>
      <c r="F585" s="18" t="s">
        <v>5270</v>
      </c>
      <c r="G585" s="24" t="s">
        <v>5093</v>
      </c>
      <c r="H585" s="24" t="s">
        <v>101</v>
      </c>
      <c r="I585" s="18">
        <v>2.0</v>
      </c>
      <c r="J585" s="18">
        <v>1.0</v>
      </c>
      <c r="K585" s="18" t="s">
        <v>11037</v>
      </c>
      <c r="L585" s="29">
        <f t="shared" si="12"/>
        <v>39.89066646</v>
      </c>
      <c r="M585" s="18">
        <v>3.0</v>
      </c>
      <c r="N585" s="18" t="s">
        <v>83</v>
      </c>
      <c r="O585" s="18">
        <v>1.0</v>
      </c>
      <c r="P585" s="26" t="s">
        <v>11046</v>
      </c>
      <c r="Q585" s="26" t="s">
        <v>11047</v>
      </c>
      <c r="R585" s="18"/>
      <c r="S585" s="18"/>
      <c r="T585" s="18" t="s">
        <v>85</v>
      </c>
      <c r="U585" s="18"/>
      <c r="V585" s="18"/>
      <c r="W585" s="18"/>
      <c r="X585" s="27" t="s">
        <v>149</v>
      </c>
      <c r="Y585" s="26" t="s">
        <v>5304</v>
      </c>
      <c r="Z585" s="26" t="s">
        <v>196</v>
      </c>
      <c r="AA585" s="18" t="s">
        <v>10773</v>
      </c>
    </row>
    <row r="586" ht="15.75" customHeight="1">
      <c r="A586" s="18">
        <f t="shared" si="14"/>
        <v>180</v>
      </c>
      <c r="B586" s="18" t="s">
        <v>11050</v>
      </c>
      <c r="C586" s="18" t="s">
        <v>11054</v>
      </c>
      <c r="D586" s="18">
        <v>7.0</v>
      </c>
      <c r="E586" s="18" t="s">
        <v>10657</v>
      </c>
      <c r="F586" s="18" t="s">
        <v>5270</v>
      </c>
      <c r="G586" s="24" t="s">
        <v>5093</v>
      </c>
      <c r="H586" s="24" t="s">
        <v>101</v>
      </c>
      <c r="I586" s="18">
        <v>2.0</v>
      </c>
      <c r="J586" s="18">
        <v>1.0</v>
      </c>
      <c r="K586" s="18" t="s">
        <v>11054</v>
      </c>
      <c r="L586" s="29">
        <f t="shared" si="12"/>
        <v>36.85940915</v>
      </c>
      <c r="M586" s="18">
        <v>3.0</v>
      </c>
      <c r="N586" s="18" t="s">
        <v>83</v>
      </c>
      <c r="O586" s="18">
        <v>1.0</v>
      </c>
      <c r="P586" s="26" t="s">
        <v>11062</v>
      </c>
      <c r="Q586" s="26" t="s">
        <v>11063</v>
      </c>
      <c r="R586" s="18"/>
      <c r="S586" s="18"/>
      <c r="T586" s="18" t="s">
        <v>85</v>
      </c>
      <c r="U586" s="18"/>
      <c r="V586" s="18"/>
      <c r="W586" s="18"/>
      <c r="X586" s="27" t="s">
        <v>149</v>
      </c>
      <c r="Y586" s="26" t="s">
        <v>5304</v>
      </c>
      <c r="Z586" s="26" t="s">
        <v>196</v>
      </c>
      <c r="AA586" s="18" t="s">
        <v>10773</v>
      </c>
    </row>
    <row r="587" ht="15.75" customHeight="1">
      <c r="A587" s="18">
        <f t="shared" si="14"/>
        <v>181</v>
      </c>
      <c r="B587" s="18" t="s">
        <v>11073</v>
      </c>
      <c r="C587" s="18" t="s">
        <v>11075</v>
      </c>
      <c r="D587" s="18">
        <v>7.0</v>
      </c>
      <c r="E587" s="18" t="s">
        <v>10657</v>
      </c>
      <c r="F587" s="18" t="s">
        <v>5270</v>
      </c>
      <c r="G587" s="24" t="s">
        <v>5093</v>
      </c>
      <c r="H587" s="24" t="s">
        <v>101</v>
      </c>
      <c r="I587" s="18">
        <v>2.0</v>
      </c>
      <c r="J587" s="18">
        <v>1.0</v>
      </c>
      <c r="K587" s="18" t="s">
        <v>11075</v>
      </c>
      <c r="L587" s="29">
        <f t="shared" si="12"/>
        <v>42.54287792</v>
      </c>
      <c r="M587" s="18">
        <v>3.0</v>
      </c>
      <c r="N587" s="18" t="s">
        <v>83</v>
      </c>
      <c r="O587" s="18">
        <v>1.0</v>
      </c>
      <c r="P587" s="26" t="s">
        <v>11083</v>
      </c>
      <c r="Q587" s="26" t="s">
        <v>11085</v>
      </c>
      <c r="R587" s="18"/>
      <c r="S587" s="18"/>
      <c r="T587" s="18" t="s">
        <v>85</v>
      </c>
      <c r="U587" s="18"/>
      <c r="V587" s="18"/>
      <c r="W587" s="18"/>
      <c r="X587" s="27" t="s">
        <v>149</v>
      </c>
      <c r="Y587" s="26" t="s">
        <v>5304</v>
      </c>
      <c r="Z587" s="26" t="s">
        <v>196</v>
      </c>
      <c r="AA587" s="18" t="s">
        <v>10773</v>
      </c>
    </row>
    <row r="588" ht="15.75" customHeight="1">
      <c r="A588" s="18">
        <f t="shared" si="14"/>
        <v>182</v>
      </c>
      <c r="B588" s="18" t="s">
        <v>11091</v>
      </c>
      <c r="C588" s="18" t="s">
        <v>11093</v>
      </c>
      <c r="D588" s="18">
        <v>7.0</v>
      </c>
      <c r="E588" s="18" t="s">
        <v>10657</v>
      </c>
      <c r="F588" s="18" t="s">
        <v>5270</v>
      </c>
      <c r="G588" s="24" t="s">
        <v>5093</v>
      </c>
      <c r="H588" s="24" t="s">
        <v>101</v>
      </c>
      <c r="I588" s="18">
        <v>2.0</v>
      </c>
      <c r="J588" s="18">
        <v>1.0</v>
      </c>
      <c r="K588" s="18" t="s">
        <v>11093</v>
      </c>
      <c r="L588" s="29">
        <f t="shared" si="12"/>
        <v>43.57269161</v>
      </c>
      <c r="M588" s="18">
        <v>3.0</v>
      </c>
      <c r="N588" s="18" t="s">
        <v>83</v>
      </c>
      <c r="O588" s="18">
        <v>1.0</v>
      </c>
      <c r="P588" s="26" t="s">
        <v>11097</v>
      </c>
      <c r="Q588" s="26" t="s">
        <v>11099</v>
      </c>
      <c r="R588" s="18"/>
      <c r="S588" s="18"/>
      <c r="T588" s="18" t="s">
        <v>85</v>
      </c>
      <c r="U588" s="18"/>
      <c r="V588" s="18"/>
      <c r="W588" s="18"/>
      <c r="X588" s="27" t="s">
        <v>149</v>
      </c>
      <c r="Y588" s="26" t="s">
        <v>5304</v>
      </c>
      <c r="Z588" s="26" t="s">
        <v>196</v>
      </c>
      <c r="AA588" s="18" t="s">
        <v>10773</v>
      </c>
    </row>
    <row r="589" ht="15.75" customHeight="1">
      <c r="A589" s="18">
        <f t="shared" si="14"/>
        <v>183</v>
      </c>
      <c r="B589" s="18" t="s">
        <v>11107</v>
      </c>
      <c r="C589" s="18" t="s">
        <v>11108</v>
      </c>
      <c r="D589" s="18">
        <v>7.0</v>
      </c>
      <c r="E589" s="18" t="s">
        <v>10657</v>
      </c>
      <c r="F589" s="18" t="s">
        <v>5270</v>
      </c>
      <c r="G589" s="24" t="s">
        <v>5093</v>
      </c>
      <c r="H589" s="24" t="s">
        <v>101</v>
      </c>
      <c r="I589" s="18">
        <v>2.0</v>
      </c>
      <c r="J589" s="18">
        <v>1.0</v>
      </c>
      <c r="K589" s="18" t="s">
        <v>11108</v>
      </c>
      <c r="L589" s="29">
        <f t="shared" si="12"/>
        <v>40.84582892</v>
      </c>
      <c r="M589" s="18">
        <v>3.0</v>
      </c>
      <c r="N589" s="18" t="s">
        <v>83</v>
      </c>
      <c r="O589" s="18">
        <v>1.0</v>
      </c>
      <c r="P589" s="26" t="s">
        <v>11117</v>
      </c>
      <c r="Q589" s="26" t="s">
        <v>11118</v>
      </c>
      <c r="R589" s="18"/>
      <c r="S589" s="18"/>
      <c r="T589" s="18" t="s">
        <v>85</v>
      </c>
      <c r="U589" s="18"/>
      <c r="V589" s="18"/>
      <c r="W589" s="18"/>
      <c r="X589" s="27" t="s">
        <v>149</v>
      </c>
      <c r="Y589" s="26" t="s">
        <v>5304</v>
      </c>
      <c r="Z589" s="26" t="s">
        <v>196</v>
      </c>
      <c r="AA589" s="18" t="s">
        <v>10773</v>
      </c>
    </row>
    <row r="590" ht="15.75" customHeight="1">
      <c r="A590" s="18">
        <f t="shared" si="14"/>
        <v>184</v>
      </c>
      <c r="B590" s="18" t="s">
        <v>11126</v>
      </c>
      <c r="C590" s="18" t="s">
        <v>11128</v>
      </c>
      <c r="D590" s="18">
        <v>7.0</v>
      </c>
      <c r="E590" s="18" t="s">
        <v>10657</v>
      </c>
      <c r="F590" s="18" t="s">
        <v>5270</v>
      </c>
      <c r="G590" s="24" t="s">
        <v>5093</v>
      </c>
      <c r="H590" s="24" t="s">
        <v>101</v>
      </c>
      <c r="I590" s="18">
        <v>2.0</v>
      </c>
      <c r="J590" s="18">
        <v>1.0</v>
      </c>
      <c r="K590" s="18" t="s">
        <v>11128</v>
      </c>
      <c r="L590" s="29">
        <f t="shared" si="12"/>
        <v>26.95221113</v>
      </c>
      <c r="M590" s="18">
        <v>3.0</v>
      </c>
      <c r="N590" s="18" t="s">
        <v>83</v>
      </c>
      <c r="O590" s="18">
        <v>1.0</v>
      </c>
      <c r="P590" s="26" t="s">
        <v>11135</v>
      </c>
      <c r="Q590" s="26" t="s">
        <v>11137</v>
      </c>
      <c r="R590" s="18"/>
      <c r="S590" s="18"/>
      <c r="T590" s="18" t="s">
        <v>85</v>
      </c>
      <c r="U590" s="18"/>
      <c r="V590" s="18"/>
      <c r="W590" s="18"/>
      <c r="X590" s="27" t="s">
        <v>149</v>
      </c>
      <c r="Y590" s="26" t="s">
        <v>5304</v>
      </c>
      <c r="Z590" s="26" t="s">
        <v>196</v>
      </c>
      <c r="AA590" s="18" t="s">
        <v>10773</v>
      </c>
    </row>
    <row r="591" ht="15.75" customHeight="1">
      <c r="A591" s="18">
        <f t="shared" si="14"/>
        <v>185</v>
      </c>
      <c r="B591" s="18" t="s">
        <v>11144</v>
      </c>
      <c r="C591" s="18" t="s">
        <v>11146</v>
      </c>
      <c r="D591" s="18">
        <v>7.0</v>
      </c>
      <c r="E591" s="18" t="s">
        <v>10657</v>
      </c>
      <c r="F591" s="18" t="s">
        <v>5270</v>
      </c>
      <c r="G591" s="24" t="s">
        <v>5093</v>
      </c>
      <c r="H591" s="24" t="s">
        <v>101</v>
      </c>
      <c r="I591" s="18">
        <v>2.0</v>
      </c>
      <c r="J591" s="18">
        <v>1.0</v>
      </c>
      <c r="K591" s="18" t="s">
        <v>11146</v>
      </c>
      <c r="L591" s="29">
        <f t="shared" si="12"/>
        <v>29.74650524</v>
      </c>
      <c r="M591" s="18">
        <v>3.0</v>
      </c>
      <c r="N591" s="18" t="s">
        <v>83</v>
      </c>
      <c r="O591" s="18">
        <v>1.0</v>
      </c>
      <c r="P591" s="26" t="s">
        <v>11153</v>
      </c>
      <c r="Q591" s="26" t="s">
        <v>11155</v>
      </c>
      <c r="R591" s="18"/>
      <c r="S591" s="18"/>
      <c r="T591" s="18" t="s">
        <v>85</v>
      </c>
      <c r="U591" s="18"/>
      <c r="V591" s="18"/>
      <c r="W591" s="18"/>
      <c r="X591" s="27" t="s">
        <v>149</v>
      </c>
      <c r="Y591" s="26" t="s">
        <v>5304</v>
      </c>
      <c r="Z591" s="26" t="s">
        <v>196</v>
      </c>
      <c r="AA591" s="18" t="s">
        <v>10773</v>
      </c>
    </row>
    <row r="592" ht="15.75" customHeight="1">
      <c r="A592" s="18">
        <f t="shared" si="14"/>
        <v>186</v>
      </c>
      <c r="B592" s="18" t="s">
        <v>11161</v>
      </c>
      <c r="C592" s="18" t="s">
        <v>11163</v>
      </c>
      <c r="D592" s="18">
        <v>7.0</v>
      </c>
      <c r="E592" s="18" t="s">
        <v>10657</v>
      </c>
      <c r="F592" s="18" t="s">
        <v>5270</v>
      </c>
      <c r="G592" s="24" t="s">
        <v>5093</v>
      </c>
      <c r="H592" s="24" t="s">
        <v>101</v>
      </c>
      <c r="I592" s="18">
        <v>2.0</v>
      </c>
      <c r="J592" s="18">
        <v>1.0</v>
      </c>
      <c r="K592" s="18" t="s">
        <v>11163</v>
      </c>
      <c r="L592" s="29">
        <f t="shared" si="12"/>
        <v>24.69153273</v>
      </c>
      <c r="M592" s="18">
        <v>3.0</v>
      </c>
      <c r="N592" s="18" t="s">
        <v>83</v>
      </c>
      <c r="O592" s="18">
        <v>1.0</v>
      </c>
      <c r="P592" s="26" t="s">
        <v>4004</v>
      </c>
      <c r="Q592" s="26" t="s">
        <v>11173</v>
      </c>
      <c r="R592" s="18"/>
      <c r="S592" s="18"/>
      <c r="T592" s="18" t="s">
        <v>85</v>
      </c>
      <c r="U592" s="18"/>
      <c r="V592" s="18"/>
      <c r="W592" s="18"/>
      <c r="X592" s="27" t="s">
        <v>149</v>
      </c>
      <c r="Y592" s="26" t="s">
        <v>5304</v>
      </c>
      <c r="Z592" s="26" t="s">
        <v>196</v>
      </c>
      <c r="AA592" s="18" t="s">
        <v>10773</v>
      </c>
    </row>
    <row r="593" ht="15.75" customHeight="1">
      <c r="A593" s="18">
        <f t="shared" si="14"/>
        <v>187</v>
      </c>
      <c r="B593" s="18" t="s">
        <v>11177</v>
      </c>
      <c r="C593" s="18" t="s">
        <v>11180</v>
      </c>
      <c r="D593" s="18">
        <v>7.0</v>
      </c>
      <c r="E593" s="18" t="s">
        <v>10657</v>
      </c>
      <c r="F593" s="18" t="s">
        <v>5270</v>
      </c>
      <c r="G593" s="24" t="s">
        <v>5093</v>
      </c>
      <c r="H593" s="24" t="s">
        <v>101</v>
      </c>
      <c r="I593" s="18">
        <v>2.0</v>
      </c>
      <c r="J593" s="18">
        <v>1.0</v>
      </c>
      <c r="K593" s="18" t="s">
        <v>11180</v>
      </c>
      <c r="L593" s="29">
        <f t="shared" si="12"/>
        <v>42.75338626</v>
      </c>
      <c r="M593" s="18">
        <v>3.0</v>
      </c>
      <c r="N593" s="18" t="s">
        <v>83</v>
      </c>
      <c r="O593" s="18">
        <v>1.0</v>
      </c>
      <c r="P593" s="26" t="s">
        <v>11186</v>
      </c>
      <c r="Q593" s="26" t="s">
        <v>11188</v>
      </c>
      <c r="R593" s="18"/>
      <c r="S593" s="18"/>
      <c r="T593" s="18" t="s">
        <v>85</v>
      </c>
      <c r="U593" s="18"/>
      <c r="V593" s="18"/>
      <c r="W593" s="18"/>
      <c r="X593" s="27" t="s">
        <v>149</v>
      </c>
      <c r="Y593" s="26" t="s">
        <v>5304</v>
      </c>
      <c r="Z593" s="26" t="s">
        <v>196</v>
      </c>
      <c r="AA593" s="18" t="s">
        <v>10773</v>
      </c>
    </row>
    <row r="594" ht="15.75" customHeight="1">
      <c r="A594" s="18">
        <f t="shared" si="14"/>
        <v>188</v>
      </c>
      <c r="B594" s="18" t="s">
        <v>11195</v>
      </c>
      <c r="C594" s="18" t="s">
        <v>11196</v>
      </c>
      <c r="D594" s="18">
        <v>7.0</v>
      </c>
      <c r="E594" s="18" t="s">
        <v>10657</v>
      </c>
      <c r="F594" s="18" t="s">
        <v>5270</v>
      </c>
      <c r="G594" s="24" t="s">
        <v>5093</v>
      </c>
      <c r="H594" s="24" t="s">
        <v>101</v>
      </c>
      <c r="I594" s="18">
        <v>2.0</v>
      </c>
      <c r="J594" s="18">
        <v>1.0</v>
      </c>
      <c r="K594" s="18" t="s">
        <v>11196</v>
      </c>
      <c r="L594" s="29">
        <f t="shared" si="12"/>
        <v>47.26899877</v>
      </c>
      <c r="M594" s="18">
        <v>3.0</v>
      </c>
      <c r="N594" s="18" t="s">
        <v>83</v>
      </c>
      <c r="O594" s="18">
        <v>1.0</v>
      </c>
      <c r="P594" s="26" t="s">
        <v>11204</v>
      </c>
      <c r="Q594" s="26" t="s">
        <v>11207</v>
      </c>
      <c r="R594" s="18"/>
      <c r="S594" s="18"/>
      <c r="T594" s="18" t="s">
        <v>85</v>
      </c>
      <c r="U594" s="18"/>
      <c r="V594" s="18"/>
      <c r="W594" s="18"/>
      <c r="X594" s="27" t="s">
        <v>149</v>
      </c>
      <c r="Y594" s="26" t="s">
        <v>5304</v>
      </c>
      <c r="Z594" s="26" t="s">
        <v>196</v>
      </c>
      <c r="AA594" s="18" t="s">
        <v>10773</v>
      </c>
    </row>
    <row r="595" ht="15.75" customHeight="1">
      <c r="A595" s="18">
        <f t="shared" si="14"/>
        <v>189</v>
      </c>
      <c r="B595" s="18" t="s">
        <v>11211</v>
      </c>
      <c r="C595" s="18" t="s">
        <v>11212</v>
      </c>
      <c r="D595" s="18">
        <v>7.0</v>
      </c>
      <c r="E595" s="18" t="s">
        <v>10657</v>
      </c>
      <c r="F595" s="18" t="s">
        <v>5270</v>
      </c>
      <c r="G595" s="24" t="s">
        <v>5093</v>
      </c>
      <c r="H595" s="24" t="s">
        <v>101</v>
      </c>
      <c r="I595" s="18">
        <v>2.0</v>
      </c>
      <c r="J595" s="18">
        <v>1.0</v>
      </c>
      <c r="K595" s="18" t="s">
        <v>11212</v>
      </c>
      <c r="L595" s="29">
        <f t="shared" si="12"/>
        <v>43.84854518</v>
      </c>
      <c r="M595" s="18">
        <v>3.0</v>
      </c>
      <c r="N595" s="18" t="s">
        <v>83</v>
      </c>
      <c r="O595" s="18">
        <v>1.0</v>
      </c>
      <c r="P595" s="26" t="s">
        <v>11220</v>
      </c>
      <c r="Q595" s="26" t="s">
        <v>11221</v>
      </c>
      <c r="R595" s="18"/>
      <c r="S595" s="18"/>
      <c r="T595" s="18" t="s">
        <v>85</v>
      </c>
      <c r="U595" s="18"/>
      <c r="V595" s="18"/>
      <c r="W595" s="18"/>
      <c r="X595" s="27" t="s">
        <v>149</v>
      </c>
      <c r="Y595" s="26" t="s">
        <v>5304</v>
      </c>
      <c r="Z595" s="26" t="s">
        <v>196</v>
      </c>
      <c r="AA595" s="18" t="s">
        <v>10773</v>
      </c>
    </row>
    <row r="596" ht="15.75" customHeight="1">
      <c r="A596" s="18">
        <f t="shared" si="14"/>
        <v>190</v>
      </c>
      <c r="B596" s="18" t="s">
        <v>11228</v>
      </c>
      <c r="C596" s="18" t="s">
        <v>11229</v>
      </c>
      <c r="D596" s="18">
        <v>7.0</v>
      </c>
      <c r="E596" s="18" t="s">
        <v>10657</v>
      </c>
      <c r="F596" s="18" t="s">
        <v>5270</v>
      </c>
      <c r="G596" s="24" t="s">
        <v>5093</v>
      </c>
      <c r="H596" s="24" t="s">
        <v>101</v>
      </c>
      <c r="I596" s="18">
        <v>2.0</v>
      </c>
      <c r="J596" s="18">
        <v>1.0</v>
      </c>
      <c r="K596" s="18" t="s">
        <v>11229</v>
      </c>
      <c r="L596" s="29">
        <f t="shared" si="12"/>
        <v>41.57156716</v>
      </c>
      <c r="M596" s="18">
        <v>3.0</v>
      </c>
      <c r="N596" s="18" t="s">
        <v>83</v>
      </c>
      <c r="O596" s="18">
        <v>1.0</v>
      </c>
      <c r="P596" s="26" t="s">
        <v>11235</v>
      </c>
      <c r="Q596" s="26" t="s">
        <v>11237</v>
      </c>
      <c r="R596" s="18"/>
      <c r="S596" s="18"/>
      <c r="T596" s="18" t="s">
        <v>85</v>
      </c>
      <c r="U596" s="18"/>
      <c r="V596" s="18"/>
      <c r="W596" s="18"/>
      <c r="X596" s="27" t="s">
        <v>149</v>
      </c>
      <c r="Y596" s="26" t="s">
        <v>5304</v>
      </c>
      <c r="Z596" s="26" t="s">
        <v>196</v>
      </c>
      <c r="AA596" s="18" t="s">
        <v>10773</v>
      </c>
    </row>
    <row r="597" ht="15.75" customHeight="1">
      <c r="A597" s="18">
        <f t="shared" si="14"/>
        <v>191</v>
      </c>
      <c r="B597" s="18" t="s">
        <v>11246</v>
      </c>
      <c r="C597" s="18" t="s">
        <v>11250</v>
      </c>
      <c r="D597" s="18">
        <v>7.0</v>
      </c>
      <c r="E597" s="18" t="s">
        <v>10657</v>
      </c>
      <c r="F597" s="18" t="s">
        <v>5270</v>
      </c>
      <c r="G597" s="24" t="s">
        <v>5093</v>
      </c>
      <c r="H597" s="24" t="s">
        <v>101</v>
      </c>
      <c r="I597" s="18">
        <v>2.0</v>
      </c>
      <c r="J597" s="18">
        <v>1.0</v>
      </c>
      <c r="K597" s="18" t="s">
        <v>11250</v>
      </c>
      <c r="L597" s="29">
        <f t="shared" si="12"/>
        <v>39.5557981</v>
      </c>
      <c r="M597" s="18">
        <v>3.0</v>
      </c>
      <c r="N597" s="18" t="s">
        <v>83</v>
      </c>
      <c r="O597" s="18">
        <v>1.0</v>
      </c>
      <c r="P597" s="26" t="s">
        <v>11261</v>
      </c>
      <c r="Q597" s="26" t="s">
        <v>11263</v>
      </c>
      <c r="R597" s="18"/>
      <c r="S597" s="18"/>
      <c r="T597" s="18" t="s">
        <v>85</v>
      </c>
      <c r="U597" s="18"/>
      <c r="V597" s="18"/>
      <c r="W597" s="18"/>
      <c r="X597" s="27" t="s">
        <v>149</v>
      </c>
      <c r="Y597" s="26" t="s">
        <v>5304</v>
      </c>
      <c r="Z597" s="26" t="s">
        <v>196</v>
      </c>
      <c r="AA597" s="18" t="s">
        <v>10773</v>
      </c>
    </row>
    <row r="598" ht="15.75" customHeight="1">
      <c r="A598" s="18">
        <f t="shared" si="14"/>
        <v>192</v>
      </c>
      <c r="B598" s="18" t="s">
        <v>11265</v>
      </c>
      <c r="C598" s="18" t="s">
        <v>11268</v>
      </c>
      <c r="D598" s="18">
        <v>7.0</v>
      </c>
      <c r="E598" s="18" t="s">
        <v>10657</v>
      </c>
      <c r="F598" s="18" t="s">
        <v>5270</v>
      </c>
      <c r="G598" s="24" t="s">
        <v>5093</v>
      </c>
      <c r="H598" s="24" t="s">
        <v>101</v>
      </c>
      <c r="I598" s="18">
        <v>2.0</v>
      </c>
      <c r="J598" s="18">
        <v>1.0</v>
      </c>
      <c r="K598" s="18" t="s">
        <v>11268</v>
      </c>
      <c r="L598" s="29">
        <f t="shared" si="12"/>
        <v>39.32072522</v>
      </c>
      <c r="M598" s="18">
        <v>3.0</v>
      </c>
      <c r="N598" s="18" t="s">
        <v>83</v>
      </c>
      <c r="O598" s="18">
        <v>1.0</v>
      </c>
      <c r="P598" s="26" t="s">
        <v>11274</v>
      </c>
      <c r="Q598" s="26" t="s">
        <v>11275</v>
      </c>
      <c r="R598" s="18"/>
      <c r="S598" s="18"/>
      <c r="T598" s="18" t="s">
        <v>85</v>
      </c>
      <c r="U598" s="18"/>
      <c r="V598" s="18"/>
      <c r="W598" s="18"/>
      <c r="X598" s="27" t="s">
        <v>149</v>
      </c>
      <c r="Y598" s="26" t="s">
        <v>5304</v>
      </c>
      <c r="Z598" s="26" t="s">
        <v>196</v>
      </c>
      <c r="AA598" s="18" t="s">
        <v>10773</v>
      </c>
    </row>
    <row r="599" ht="15.75" customHeight="1">
      <c r="A599" s="18">
        <f t="shared" si="14"/>
        <v>193</v>
      </c>
      <c r="B599" s="18" t="s">
        <v>11280</v>
      </c>
      <c r="C599" s="18" t="s">
        <v>11282</v>
      </c>
      <c r="D599" s="18">
        <v>7.0</v>
      </c>
      <c r="E599" s="18" t="s">
        <v>10657</v>
      </c>
      <c r="F599" s="18" t="s">
        <v>5270</v>
      </c>
      <c r="G599" s="24" t="s">
        <v>5093</v>
      </c>
      <c r="H599" s="24" t="s">
        <v>101</v>
      </c>
      <c r="I599" s="18">
        <v>2.0</v>
      </c>
      <c r="J599" s="18">
        <v>1.0</v>
      </c>
      <c r="K599" s="18" t="s">
        <v>11282</v>
      </c>
      <c r="L599" s="29">
        <f t="shared" si="12"/>
        <v>38.61349845</v>
      </c>
      <c r="M599" s="18">
        <v>3.0</v>
      </c>
      <c r="N599" s="18" t="s">
        <v>83</v>
      </c>
      <c r="O599" s="18">
        <v>1.0</v>
      </c>
      <c r="P599" s="26" t="s">
        <v>11288</v>
      </c>
      <c r="Q599" s="26" t="s">
        <v>11290</v>
      </c>
      <c r="R599" s="18"/>
      <c r="S599" s="18"/>
      <c r="T599" s="18" t="s">
        <v>85</v>
      </c>
      <c r="U599" s="18"/>
      <c r="V599" s="18"/>
      <c r="W599" s="18"/>
      <c r="X599" s="27" t="s">
        <v>149</v>
      </c>
      <c r="Y599" s="26" t="s">
        <v>5304</v>
      </c>
      <c r="Z599" s="26" t="s">
        <v>196</v>
      </c>
      <c r="AA599" s="18" t="s">
        <v>10773</v>
      </c>
    </row>
    <row r="600" ht="15.75" customHeight="1">
      <c r="A600" s="18">
        <f t="shared" si="14"/>
        <v>194</v>
      </c>
      <c r="B600" s="18" t="s">
        <v>11294</v>
      </c>
      <c r="C600" s="18" t="s">
        <v>11297</v>
      </c>
      <c r="D600" s="18">
        <v>7.0</v>
      </c>
      <c r="E600" s="18" t="s">
        <v>10657</v>
      </c>
      <c r="F600" s="18" t="s">
        <v>5270</v>
      </c>
      <c r="G600" s="24" t="s">
        <v>5093</v>
      </c>
      <c r="H600" s="24" t="s">
        <v>101</v>
      </c>
      <c r="I600" s="18">
        <v>2.0</v>
      </c>
      <c r="J600" s="18">
        <v>1.0</v>
      </c>
      <c r="K600" s="18" t="s">
        <v>11297</v>
      </c>
      <c r="L600" s="29">
        <f t="shared" si="12"/>
        <v>42.10790834</v>
      </c>
      <c r="M600" s="18">
        <v>3.0</v>
      </c>
      <c r="N600" s="18" t="s">
        <v>83</v>
      </c>
      <c r="O600" s="18">
        <v>1.0</v>
      </c>
      <c r="P600" s="26" t="s">
        <v>11302</v>
      </c>
      <c r="Q600" s="26" t="s">
        <v>11303</v>
      </c>
      <c r="R600" s="18"/>
      <c r="S600" s="18"/>
      <c r="T600" s="18" t="s">
        <v>85</v>
      </c>
      <c r="U600" s="18"/>
      <c r="V600" s="18"/>
      <c r="W600" s="18"/>
      <c r="X600" s="27" t="s">
        <v>149</v>
      </c>
      <c r="Y600" s="26" t="s">
        <v>5304</v>
      </c>
      <c r="Z600" s="26" t="s">
        <v>196</v>
      </c>
      <c r="AA600" s="18" t="s">
        <v>10773</v>
      </c>
    </row>
    <row r="601" ht="15.75" customHeight="1">
      <c r="A601" s="18">
        <f t="shared" si="14"/>
        <v>195</v>
      </c>
      <c r="B601" s="18" t="s">
        <v>11311</v>
      </c>
      <c r="C601" s="18" t="s">
        <v>11314</v>
      </c>
      <c r="D601" s="18">
        <v>7.0</v>
      </c>
      <c r="E601" s="18" t="s">
        <v>10657</v>
      </c>
      <c r="F601" s="18" t="s">
        <v>5270</v>
      </c>
      <c r="G601" s="24" t="s">
        <v>5093</v>
      </c>
      <c r="H601" s="24" t="s">
        <v>101</v>
      </c>
      <c r="I601" s="18">
        <v>2.0</v>
      </c>
      <c r="J601" s="18">
        <v>1.0</v>
      </c>
      <c r="K601" s="18" t="s">
        <v>11314</v>
      </c>
      <c r="L601" s="29">
        <f t="shared" si="12"/>
        <v>39.00394274</v>
      </c>
      <c r="M601" s="18">
        <v>3.0</v>
      </c>
      <c r="N601" s="18" t="s">
        <v>83</v>
      </c>
      <c r="O601" s="18">
        <v>1.0</v>
      </c>
      <c r="P601" s="26" t="s">
        <v>11319</v>
      </c>
      <c r="Q601" s="26" t="s">
        <v>11321</v>
      </c>
      <c r="R601" s="18"/>
      <c r="S601" s="18"/>
      <c r="T601" s="18" t="s">
        <v>85</v>
      </c>
      <c r="U601" s="18"/>
      <c r="V601" s="18"/>
      <c r="W601" s="18"/>
      <c r="X601" s="27" t="s">
        <v>149</v>
      </c>
      <c r="Y601" s="26" t="s">
        <v>5304</v>
      </c>
      <c r="Z601" s="26" t="s">
        <v>196</v>
      </c>
      <c r="AA601" s="18" t="s">
        <v>10773</v>
      </c>
    </row>
    <row r="602" ht="15.75" customHeight="1">
      <c r="A602" s="18">
        <f t="shared" si="14"/>
        <v>196</v>
      </c>
      <c r="B602" s="18" t="s">
        <v>11326</v>
      </c>
      <c r="C602" s="18" t="s">
        <v>11328</v>
      </c>
      <c r="D602" s="18">
        <v>7.0</v>
      </c>
      <c r="E602" s="18" t="s">
        <v>10657</v>
      </c>
      <c r="F602" s="18" t="s">
        <v>5270</v>
      </c>
      <c r="G602" s="24" t="s">
        <v>5093</v>
      </c>
      <c r="H602" s="24" t="s">
        <v>101</v>
      </c>
      <c r="I602" s="18">
        <v>2.0</v>
      </c>
      <c r="J602" s="18">
        <v>1.0</v>
      </c>
      <c r="K602" s="18" t="s">
        <v>11328</v>
      </c>
      <c r="L602" s="29">
        <f t="shared" si="12"/>
        <v>45.13387038</v>
      </c>
      <c r="M602" s="18">
        <v>3.0</v>
      </c>
      <c r="N602" s="18" t="s">
        <v>83</v>
      </c>
      <c r="O602" s="18">
        <v>1.0</v>
      </c>
      <c r="P602" s="26" t="s">
        <v>11336</v>
      </c>
      <c r="Q602" s="26" t="s">
        <v>11337</v>
      </c>
      <c r="R602" s="18"/>
      <c r="S602" s="18"/>
      <c r="T602" s="18" t="s">
        <v>85</v>
      </c>
      <c r="U602" s="18"/>
      <c r="V602" s="18"/>
      <c r="W602" s="18"/>
      <c r="X602" s="27" t="s">
        <v>149</v>
      </c>
      <c r="Y602" s="26" t="s">
        <v>5304</v>
      </c>
      <c r="Z602" s="26" t="s">
        <v>196</v>
      </c>
      <c r="AA602" s="18" t="s">
        <v>10773</v>
      </c>
    </row>
    <row r="603" ht="15.75" customHeight="1">
      <c r="A603" s="18">
        <f t="shared" si="14"/>
        <v>197</v>
      </c>
      <c r="B603" s="18" t="s">
        <v>11342</v>
      </c>
      <c r="C603" s="18" t="s">
        <v>11345</v>
      </c>
      <c r="D603" s="18">
        <v>7.0</v>
      </c>
      <c r="E603" s="18" t="s">
        <v>10657</v>
      </c>
      <c r="F603" s="18" t="s">
        <v>5270</v>
      </c>
      <c r="G603" s="24" t="s">
        <v>5093</v>
      </c>
      <c r="H603" s="24" t="s">
        <v>101</v>
      </c>
      <c r="I603" s="18">
        <v>2.0</v>
      </c>
      <c r="J603" s="18">
        <v>1.0</v>
      </c>
      <c r="K603" s="18" t="s">
        <v>11345</v>
      </c>
      <c r="L603" s="29">
        <f t="shared" si="12"/>
        <v>40.23606458</v>
      </c>
      <c r="M603" s="18">
        <v>3.0</v>
      </c>
      <c r="N603" s="18" t="s">
        <v>83</v>
      </c>
      <c r="O603" s="18">
        <v>1.0</v>
      </c>
      <c r="P603" s="26" t="s">
        <v>11348</v>
      </c>
      <c r="Q603" s="26" t="s">
        <v>11349</v>
      </c>
      <c r="R603" s="18"/>
      <c r="S603" s="18"/>
      <c r="T603" s="18" t="s">
        <v>85</v>
      </c>
      <c r="U603" s="18"/>
      <c r="V603" s="18"/>
      <c r="W603" s="18"/>
      <c r="X603" s="27" t="s">
        <v>149</v>
      </c>
      <c r="Y603" s="26" t="s">
        <v>5304</v>
      </c>
      <c r="Z603" s="26" t="s">
        <v>196</v>
      </c>
      <c r="AA603" s="18" t="s">
        <v>10773</v>
      </c>
    </row>
    <row r="604" ht="15.75" customHeight="1">
      <c r="A604" s="18">
        <f t="shared" si="14"/>
        <v>198</v>
      </c>
      <c r="B604" s="18" t="s">
        <v>11357</v>
      </c>
      <c r="C604" s="18" t="s">
        <v>11358</v>
      </c>
      <c r="D604" s="18">
        <v>7.0</v>
      </c>
      <c r="E604" s="18" t="s">
        <v>10657</v>
      </c>
      <c r="F604" s="18" t="s">
        <v>5270</v>
      </c>
      <c r="G604" s="24" t="s">
        <v>5093</v>
      </c>
      <c r="H604" s="24" t="s">
        <v>101</v>
      </c>
      <c r="I604" s="18">
        <v>2.0</v>
      </c>
      <c r="J604" s="18">
        <v>1.0</v>
      </c>
      <c r="K604" s="18" t="s">
        <v>11358</v>
      </c>
      <c r="L604" s="29">
        <f t="shared" si="12"/>
        <v>39.5179581</v>
      </c>
      <c r="M604" s="18">
        <v>3.0</v>
      </c>
      <c r="N604" s="18" t="s">
        <v>83</v>
      </c>
      <c r="O604" s="18">
        <v>1.0</v>
      </c>
      <c r="P604" s="26" t="s">
        <v>11366</v>
      </c>
      <c r="Q604" s="26" t="s">
        <v>11367</v>
      </c>
      <c r="R604" s="18"/>
      <c r="S604" s="18"/>
      <c r="T604" s="18" t="s">
        <v>85</v>
      </c>
      <c r="U604" s="18"/>
      <c r="V604" s="18"/>
      <c r="W604" s="18"/>
      <c r="X604" s="27" t="s">
        <v>149</v>
      </c>
      <c r="Y604" s="26" t="s">
        <v>5304</v>
      </c>
      <c r="Z604" s="26" t="s">
        <v>196</v>
      </c>
      <c r="AA604" s="18" t="s">
        <v>10773</v>
      </c>
    </row>
    <row r="605" ht="15.75" customHeight="1">
      <c r="A605" s="18">
        <f t="shared" si="14"/>
        <v>199</v>
      </c>
      <c r="B605" s="18" t="s">
        <v>11373</v>
      </c>
      <c r="C605" s="18" t="s">
        <v>11374</v>
      </c>
      <c r="D605" s="18">
        <v>7.0</v>
      </c>
      <c r="E605" s="18" t="s">
        <v>10657</v>
      </c>
      <c r="F605" s="18" t="s">
        <v>5270</v>
      </c>
      <c r="G605" s="24" t="s">
        <v>5093</v>
      </c>
      <c r="H605" s="24" t="s">
        <v>101</v>
      </c>
      <c r="I605" s="18">
        <v>2.0</v>
      </c>
      <c r="J605" s="18">
        <v>1.0</v>
      </c>
      <c r="K605" s="18" t="s">
        <v>11374</v>
      </c>
      <c r="L605" s="29">
        <f t="shared" si="12"/>
        <v>37.92003323</v>
      </c>
      <c r="M605" s="18">
        <v>3.0</v>
      </c>
      <c r="N605" s="18" t="s">
        <v>83</v>
      </c>
      <c r="O605" s="18">
        <v>1.0</v>
      </c>
      <c r="P605" s="26" t="s">
        <v>11380</v>
      </c>
      <c r="Q605" s="26" t="s">
        <v>11381</v>
      </c>
      <c r="R605" s="18"/>
      <c r="S605" s="18"/>
      <c r="T605" s="18" t="s">
        <v>85</v>
      </c>
      <c r="U605" s="18"/>
      <c r="V605" s="18"/>
      <c r="W605" s="18"/>
      <c r="X605" s="27" t="s">
        <v>149</v>
      </c>
      <c r="Y605" s="26" t="s">
        <v>5304</v>
      </c>
      <c r="Z605" s="26" t="s">
        <v>196</v>
      </c>
      <c r="AA605" s="18" t="s">
        <v>10773</v>
      </c>
    </row>
    <row r="606" ht="15.75" customHeight="1">
      <c r="A606" s="18">
        <f t="shared" si="14"/>
        <v>200</v>
      </c>
      <c r="B606" s="18" t="s">
        <v>11388</v>
      </c>
      <c r="C606" s="18" t="s">
        <v>11390</v>
      </c>
      <c r="D606" s="18">
        <v>7.0</v>
      </c>
      <c r="E606" s="18" t="s">
        <v>10657</v>
      </c>
      <c r="F606" s="18" t="s">
        <v>5270</v>
      </c>
      <c r="G606" s="24" t="s">
        <v>5093</v>
      </c>
      <c r="H606" s="24" t="s">
        <v>101</v>
      </c>
      <c r="I606" s="18">
        <v>2.0</v>
      </c>
      <c r="J606" s="18">
        <v>1.0</v>
      </c>
      <c r="K606" s="18" t="s">
        <v>11390</v>
      </c>
      <c r="L606" s="29">
        <f t="shared" si="12"/>
        <v>39.09468512</v>
      </c>
      <c r="M606" s="18">
        <v>3.0</v>
      </c>
      <c r="N606" s="18" t="s">
        <v>83</v>
      </c>
      <c r="O606" s="18">
        <v>1.0</v>
      </c>
      <c r="P606" s="26" t="s">
        <v>11398</v>
      </c>
      <c r="Q606" s="26" t="s">
        <v>11400</v>
      </c>
      <c r="R606" s="18"/>
      <c r="S606" s="18"/>
      <c r="T606" s="18" t="s">
        <v>85</v>
      </c>
      <c r="U606" s="18"/>
      <c r="V606" s="18"/>
      <c r="W606" s="18"/>
      <c r="X606" s="27" t="s">
        <v>149</v>
      </c>
      <c r="Y606" s="26" t="s">
        <v>5304</v>
      </c>
      <c r="Z606" s="26" t="s">
        <v>196</v>
      </c>
      <c r="AA606" s="18" t="s">
        <v>10773</v>
      </c>
    </row>
    <row r="607" ht="15.75" customHeight="1">
      <c r="A607" s="18">
        <f t="shared" si="14"/>
        <v>201</v>
      </c>
      <c r="B607" s="18" t="s">
        <v>11404</v>
      </c>
      <c r="C607" s="18" t="s">
        <v>11406</v>
      </c>
      <c r="D607" s="18">
        <v>7.0</v>
      </c>
      <c r="E607" s="18" t="s">
        <v>10657</v>
      </c>
      <c r="F607" s="18" t="s">
        <v>5270</v>
      </c>
      <c r="G607" s="24" t="s">
        <v>5093</v>
      </c>
      <c r="H607" s="24" t="s">
        <v>101</v>
      </c>
      <c r="I607" s="18">
        <v>2.0</v>
      </c>
      <c r="J607" s="18">
        <v>1.0</v>
      </c>
      <c r="K607" s="18" t="s">
        <v>11406</v>
      </c>
      <c r="L607" s="29">
        <f t="shared" si="12"/>
        <v>40.03070544</v>
      </c>
      <c r="M607" s="18">
        <v>3.0</v>
      </c>
      <c r="N607" s="18" t="s">
        <v>83</v>
      </c>
      <c r="O607" s="18">
        <v>2.0</v>
      </c>
      <c r="P607" s="26" t="s">
        <v>11414</v>
      </c>
      <c r="Q607" s="26" t="s">
        <v>11415</v>
      </c>
      <c r="R607" s="18"/>
      <c r="S607" s="18"/>
      <c r="T607" s="18" t="s">
        <v>85</v>
      </c>
      <c r="U607" s="18"/>
      <c r="V607" s="18"/>
      <c r="W607" s="18"/>
      <c r="X607" s="27" t="s">
        <v>149</v>
      </c>
      <c r="Y607" s="26" t="s">
        <v>5304</v>
      </c>
      <c r="Z607" s="26" t="s">
        <v>196</v>
      </c>
      <c r="AA607" s="18" t="s">
        <v>10773</v>
      </c>
    </row>
    <row r="608" ht="15.75" customHeight="1">
      <c r="A608" s="18">
        <f t="shared" si="14"/>
        <v>202</v>
      </c>
      <c r="B608" s="18" t="s">
        <v>11422</v>
      </c>
      <c r="C608" s="18" t="s">
        <v>11423</v>
      </c>
      <c r="D608" s="18">
        <v>7.0</v>
      </c>
      <c r="E608" s="18" t="s">
        <v>10657</v>
      </c>
      <c r="F608" s="18" t="s">
        <v>5270</v>
      </c>
      <c r="G608" s="24" t="s">
        <v>5093</v>
      </c>
      <c r="H608" s="24" t="s">
        <v>101</v>
      </c>
      <c r="I608" s="18">
        <v>2.0</v>
      </c>
      <c r="J608" s="18">
        <v>1.0</v>
      </c>
      <c r="K608" s="18" t="s">
        <v>11423</v>
      </c>
      <c r="L608" s="29">
        <f t="shared" si="12"/>
        <v>42.12895268</v>
      </c>
      <c r="M608" s="18">
        <v>3.0</v>
      </c>
      <c r="N608" s="18" t="s">
        <v>83</v>
      </c>
      <c r="O608" s="18">
        <v>2.0</v>
      </c>
      <c r="P608" s="26" t="s">
        <v>11433</v>
      </c>
      <c r="Q608" s="26" t="s">
        <v>11435</v>
      </c>
      <c r="R608" s="18"/>
      <c r="S608" s="18"/>
      <c r="T608" s="18" t="s">
        <v>85</v>
      </c>
      <c r="U608" s="18"/>
      <c r="V608" s="18"/>
      <c r="W608" s="18"/>
      <c r="X608" s="27" t="s">
        <v>149</v>
      </c>
      <c r="Y608" s="26" t="s">
        <v>5304</v>
      </c>
      <c r="Z608" s="26" t="s">
        <v>196</v>
      </c>
      <c r="AA608" s="18" t="s">
        <v>10773</v>
      </c>
    </row>
    <row r="609" ht="15.75" customHeight="1">
      <c r="A609" s="18">
        <f t="shared" si="14"/>
        <v>203</v>
      </c>
      <c r="B609" s="18" t="s">
        <v>11438</v>
      </c>
      <c r="C609" s="18" t="s">
        <v>11441</v>
      </c>
      <c r="D609" s="18">
        <v>7.0</v>
      </c>
      <c r="E609" s="18" t="s">
        <v>10657</v>
      </c>
      <c r="F609" s="18" t="s">
        <v>5270</v>
      </c>
      <c r="G609" s="24" t="s">
        <v>5093</v>
      </c>
      <c r="H609" s="24" t="s">
        <v>101</v>
      </c>
      <c r="I609" s="18">
        <v>2.0</v>
      </c>
      <c r="J609" s="18">
        <v>1.0</v>
      </c>
      <c r="K609" s="18" t="s">
        <v>11441</v>
      </c>
      <c r="L609" s="29">
        <f t="shared" si="12"/>
        <v>39.07240628</v>
      </c>
      <c r="M609" s="18">
        <v>3.0</v>
      </c>
      <c r="N609" s="18" t="s">
        <v>83</v>
      </c>
      <c r="O609" s="18">
        <v>2.0</v>
      </c>
      <c r="P609" s="26" t="s">
        <v>11449</v>
      </c>
      <c r="Q609" s="26" t="s">
        <v>11450</v>
      </c>
      <c r="R609" s="18"/>
      <c r="S609" s="18"/>
      <c r="T609" s="18" t="s">
        <v>85</v>
      </c>
      <c r="U609" s="18"/>
      <c r="V609" s="18"/>
      <c r="W609" s="18"/>
      <c r="X609" s="27" t="s">
        <v>149</v>
      </c>
      <c r="Y609" s="26" t="s">
        <v>5304</v>
      </c>
      <c r="Z609" s="26" t="s">
        <v>196</v>
      </c>
      <c r="AA609" s="18" t="s">
        <v>10773</v>
      </c>
    </row>
    <row r="610" ht="15.75" customHeight="1">
      <c r="A610" s="18">
        <f t="shared" si="14"/>
        <v>204</v>
      </c>
      <c r="B610" s="18" t="s">
        <v>11457</v>
      </c>
      <c r="C610" s="18" t="s">
        <v>11459</v>
      </c>
      <c r="D610" s="18">
        <v>7.0</v>
      </c>
      <c r="E610" s="18" t="s">
        <v>10657</v>
      </c>
      <c r="F610" s="18" t="s">
        <v>5270</v>
      </c>
      <c r="G610" s="24" t="s">
        <v>5093</v>
      </c>
      <c r="H610" s="24" t="s">
        <v>101</v>
      </c>
      <c r="I610" s="18">
        <v>2.0</v>
      </c>
      <c r="J610" s="18">
        <v>1.0</v>
      </c>
      <c r="K610" s="18" t="s">
        <v>11459</v>
      </c>
      <c r="L610" s="29">
        <f t="shared" si="12"/>
        <v>36.04784124</v>
      </c>
      <c r="M610" s="18">
        <v>3.0</v>
      </c>
      <c r="N610" s="18" t="s">
        <v>83</v>
      </c>
      <c r="O610" s="18">
        <v>2.0</v>
      </c>
      <c r="P610" s="26" t="s">
        <v>11465</v>
      </c>
      <c r="Q610" s="26" t="s">
        <v>11466</v>
      </c>
      <c r="R610" s="18"/>
      <c r="S610" s="18"/>
      <c r="T610" s="18" t="s">
        <v>85</v>
      </c>
      <c r="U610" s="18"/>
      <c r="V610" s="18"/>
      <c r="W610" s="18"/>
      <c r="X610" s="27" t="s">
        <v>149</v>
      </c>
      <c r="Y610" s="26" t="s">
        <v>5304</v>
      </c>
      <c r="Z610" s="26" t="s">
        <v>196</v>
      </c>
      <c r="AA610" s="18" t="s">
        <v>10773</v>
      </c>
    </row>
    <row r="611" ht="15.75" customHeight="1">
      <c r="A611" s="18">
        <f t="shared" si="14"/>
        <v>205</v>
      </c>
      <c r="B611" s="18" t="s">
        <v>11473</v>
      </c>
      <c r="C611" s="18" t="s">
        <v>11474</v>
      </c>
      <c r="D611" s="18">
        <v>7.0</v>
      </c>
      <c r="E611" s="18" t="s">
        <v>10657</v>
      </c>
      <c r="F611" s="18" t="s">
        <v>5270</v>
      </c>
      <c r="G611" s="24" t="s">
        <v>5093</v>
      </c>
      <c r="H611" s="24" t="s">
        <v>101</v>
      </c>
      <c r="I611" s="18">
        <v>2.0</v>
      </c>
      <c r="J611" s="18">
        <v>1.0</v>
      </c>
      <c r="K611" s="18" t="s">
        <v>11474</v>
      </c>
      <c r="L611" s="29">
        <f t="shared" si="12"/>
        <v>42.93060361</v>
      </c>
      <c r="M611" s="18">
        <v>3.0</v>
      </c>
      <c r="N611" s="18" t="s">
        <v>83</v>
      </c>
      <c r="O611" s="18">
        <v>2.0</v>
      </c>
      <c r="P611" s="26" t="s">
        <v>11480</v>
      </c>
      <c r="Q611" s="26" t="s">
        <v>11483</v>
      </c>
      <c r="R611" s="18"/>
      <c r="S611" s="18"/>
      <c r="T611" s="18" t="s">
        <v>85</v>
      </c>
      <c r="U611" s="18"/>
      <c r="V611" s="18"/>
      <c r="W611" s="18"/>
      <c r="X611" s="27" t="s">
        <v>149</v>
      </c>
      <c r="Y611" s="26" t="s">
        <v>5304</v>
      </c>
      <c r="Z611" s="26" t="s">
        <v>196</v>
      </c>
      <c r="AA611" s="18" t="s">
        <v>10773</v>
      </c>
    </row>
    <row r="612" ht="15.75" customHeight="1">
      <c r="A612" s="18">
        <f t="shared" si="14"/>
        <v>206</v>
      </c>
      <c r="B612" s="18" t="s">
        <v>11491</v>
      </c>
      <c r="C612" s="18" t="s">
        <v>11494</v>
      </c>
      <c r="D612" s="18">
        <v>7.0</v>
      </c>
      <c r="E612" s="18" t="s">
        <v>10657</v>
      </c>
      <c r="F612" s="18" t="s">
        <v>5270</v>
      </c>
      <c r="G612" s="24" t="s">
        <v>5093</v>
      </c>
      <c r="H612" s="24" t="s">
        <v>101</v>
      </c>
      <c r="I612" s="18">
        <v>2.0</v>
      </c>
      <c r="J612" s="18">
        <v>1.0</v>
      </c>
      <c r="K612" s="18" t="s">
        <v>11494</v>
      </c>
      <c r="L612" s="29">
        <f t="shared" si="12"/>
        <v>38.68380562</v>
      </c>
      <c r="M612" s="18">
        <v>3.0</v>
      </c>
      <c r="N612" s="18" t="s">
        <v>83</v>
      </c>
      <c r="O612" s="18">
        <v>2.0</v>
      </c>
      <c r="P612" s="26" t="s">
        <v>11505</v>
      </c>
      <c r="Q612" s="26" t="s">
        <v>11506</v>
      </c>
      <c r="R612" s="18"/>
      <c r="S612" s="18"/>
      <c r="T612" s="18" t="s">
        <v>85</v>
      </c>
      <c r="U612" s="18"/>
      <c r="V612" s="18"/>
      <c r="W612" s="18"/>
      <c r="X612" s="27" t="s">
        <v>149</v>
      </c>
      <c r="Y612" s="26" t="s">
        <v>5304</v>
      </c>
      <c r="Z612" s="26" t="s">
        <v>196</v>
      </c>
      <c r="AA612" s="18" t="s">
        <v>10773</v>
      </c>
    </row>
    <row r="613" ht="15.75" customHeight="1">
      <c r="A613" s="18">
        <f t="shared" si="14"/>
        <v>207</v>
      </c>
      <c r="B613" s="18" t="s">
        <v>11514</v>
      </c>
      <c r="C613" s="18" t="s">
        <v>11517</v>
      </c>
      <c r="D613" s="18">
        <v>7.0</v>
      </c>
      <c r="E613" s="18" t="s">
        <v>10657</v>
      </c>
      <c r="F613" s="18" t="s">
        <v>5270</v>
      </c>
      <c r="G613" s="24" t="s">
        <v>5093</v>
      </c>
      <c r="H613" s="24" t="s">
        <v>101</v>
      </c>
      <c r="I613" s="18">
        <v>2.0</v>
      </c>
      <c r="J613" s="18">
        <v>1.0</v>
      </c>
      <c r="K613" s="18" t="s">
        <v>11517</v>
      </c>
      <c r="L613" s="29">
        <f t="shared" si="12"/>
        <v>40.65958207</v>
      </c>
      <c r="M613" s="18">
        <v>3.0</v>
      </c>
      <c r="N613" s="18" t="s">
        <v>83</v>
      </c>
      <c r="O613" s="18">
        <v>2.0</v>
      </c>
      <c r="P613" s="26" t="s">
        <v>2508</v>
      </c>
      <c r="Q613" s="26" t="s">
        <v>11528</v>
      </c>
      <c r="R613" s="18"/>
      <c r="S613" s="18"/>
      <c r="T613" s="18" t="s">
        <v>85</v>
      </c>
      <c r="U613" s="18"/>
      <c r="V613" s="18"/>
      <c r="W613" s="18"/>
      <c r="X613" s="27" t="s">
        <v>149</v>
      </c>
      <c r="Y613" s="26" t="s">
        <v>5304</v>
      </c>
      <c r="Z613" s="26" t="s">
        <v>196</v>
      </c>
      <c r="AA613" s="18" t="s">
        <v>10773</v>
      </c>
    </row>
    <row r="614" ht="15.75" customHeight="1">
      <c r="A614" s="18">
        <f t="shared" si="14"/>
        <v>208</v>
      </c>
      <c r="B614" s="18" t="s">
        <v>11536</v>
      </c>
      <c r="C614" s="18" t="s">
        <v>11537</v>
      </c>
      <c r="D614" s="18">
        <v>7.0</v>
      </c>
      <c r="E614" s="18" t="s">
        <v>10657</v>
      </c>
      <c r="F614" s="18" t="s">
        <v>5270</v>
      </c>
      <c r="G614" s="24" t="s">
        <v>5093</v>
      </c>
      <c r="H614" s="24" t="s">
        <v>101</v>
      </c>
      <c r="I614" s="18">
        <v>2.0</v>
      </c>
      <c r="J614" s="18">
        <v>1.0</v>
      </c>
      <c r="K614" s="18" t="s">
        <v>11537</v>
      </c>
      <c r="L614" s="29">
        <f t="shared" si="12"/>
        <v>39.77788591</v>
      </c>
      <c r="M614" s="18">
        <v>3.0</v>
      </c>
      <c r="N614" s="18" t="s">
        <v>83</v>
      </c>
      <c r="O614" s="18">
        <v>2.0</v>
      </c>
      <c r="P614" s="26" t="s">
        <v>11547</v>
      </c>
      <c r="Q614" s="26" t="s">
        <v>11548</v>
      </c>
      <c r="R614" s="18"/>
      <c r="S614" s="18"/>
      <c r="T614" s="18" t="s">
        <v>85</v>
      </c>
      <c r="U614" s="18"/>
      <c r="V614" s="18"/>
      <c r="W614" s="18"/>
      <c r="X614" s="27" t="s">
        <v>149</v>
      </c>
      <c r="Y614" s="26" t="s">
        <v>5304</v>
      </c>
      <c r="Z614" s="26" t="s">
        <v>196</v>
      </c>
      <c r="AA614" s="18" t="s">
        <v>10773</v>
      </c>
    </row>
    <row r="615" ht="15.75" customHeight="1">
      <c r="A615" s="18">
        <f t="shared" si="14"/>
        <v>209</v>
      </c>
      <c r="B615" s="18" t="s">
        <v>11553</v>
      </c>
      <c r="C615" s="18" t="s">
        <v>11555</v>
      </c>
      <c r="D615" s="18">
        <v>7.0</v>
      </c>
      <c r="E615" s="18" t="s">
        <v>10657</v>
      </c>
      <c r="F615" s="18" t="s">
        <v>5270</v>
      </c>
      <c r="G615" s="24" t="s">
        <v>5093</v>
      </c>
      <c r="H615" s="24" t="s">
        <v>101</v>
      </c>
      <c r="I615" s="18">
        <v>2.0</v>
      </c>
      <c r="J615" s="18">
        <v>1.0</v>
      </c>
      <c r="K615" s="18" t="s">
        <v>11555</v>
      </c>
      <c r="L615" s="29">
        <f t="shared" si="12"/>
        <v>37.2679391</v>
      </c>
      <c r="M615" s="18">
        <v>3.0</v>
      </c>
      <c r="N615" s="18" t="s">
        <v>83</v>
      </c>
      <c r="O615" s="18">
        <v>2.0</v>
      </c>
      <c r="P615" s="26" t="s">
        <v>11566</v>
      </c>
      <c r="Q615" s="26" t="s">
        <v>11568</v>
      </c>
      <c r="R615" s="18"/>
      <c r="S615" s="18"/>
      <c r="T615" s="18" t="s">
        <v>85</v>
      </c>
      <c r="U615" s="18"/>
      <c r="V615" s="18"/>
      <c r="W615" s="18"/>
      <c r="X615" s="27" t="s">
        <v>149</v>
      </c>
      <c r="Y615" s="26" t="s">
        <v>5304</v>
      </c>
      <c r="Z615" s="26" t="s">
        <v>196</v>
      </c>
      <c r="AA615" s="18" t="s">
        <v>10773</v>
      </c>
    </row>
    <row r="616" ht="15.75" customHeight="1">
      <c r="A616" s="18">
        <f t="shared" si="14"/>
        <v>210</v>
      </c>
      <c r="B616" s="18" t="s">
        <v>11576</v>
      </c>
      <c r="C616" s="18" t="s">
        <v>11578</v>
      </c>
      <c r="D616" s="18">
        <v>7.0</v>
      </c>
      <c r="E616" s="18" t="s">
        <v>10657</v>
      </c>
      <c r="F616" s="18" t="s">
        <v>5270</v>
      </c>
      <c r="G616" s="24" t="s">
        <v>5093</v>
      </c>
      <c r="H616" s="24" t="s">
        <v>101</v>
      </c>
      <c r="I616" s="18">
        <v>2.0</v>
      </c>
      <c r="J616" s="18">
        <v>1.0</v>
      </c>
      <c r="K616" s="18" t="s">
        <v>11578</v>
      </c>
      <c r="L616" s="29">
        <f t="shared" si="12"/>
        <v>44.88763794</v>
      </c>
      <c r="M616" s="18">
        <v>3.0</v>
      </c>
      <c r="N616" s="18" t="s">
        <v>83</v>
      </c>
      <c r="O616" s="18">
        <v>2.0</v>
      </c>
      <c r="P616" s="26" t="s">
        <v>11584</v>
      </c>
      <c r="Q616" s="26" t="s">
        <v>11585</v>
      </c>
      <c r="R616" s="18"/>
      <c r="S616" s="18"/>
      <c r="T616" s="18" t="s">
        <v>85</v>
      </c>
      <c r="U616" s="18"/>
      <c r="V616" s="18"/>
      <c r="W616" s="18"/>
      <c r="X616" s="27" t="s">
        <v>149</v>
      </c>
      <c r="Y616" s="26" t="s">
        <v>5304</v>
      </c>
      <c r="Z616" s="26" t="s">
        <v>196</v>
      </c>
      <c r="AA616" s="18" t="s">
        <v>10773</v>
      </c>
    </row>
    <row r="617" ht="15.75" customHeight="1">
      <c r="A617" s="18">
        <f t="shared" si="14"/>
        <v>211</v>
      </c>
      <c r="B617" s="18" t="s">
        <v>11593</v>
      </c>
      <c r="C617" s="18" t="s">
        <v>11594</v>
      </c>
      <c r="D617" s="18">
        <v>7.0</v>
      </c>
      <c r="E617" s="18" t="s">
        <v>10657</v>
      </c>
      <c r="F617" s="18" t="s">
        <v>5270</v>
      </c>
      <c r="G617" s="24" t="s">
        <v>5093</v>
      </c>
      <c r="H617" s="24" t="s">
        <v>101</v>
      </c>
      <c r="I617" s="18">
        <v>2.0</v>
      </c>
      <c r="J617" s="18">
        <v>1.0</v>
      </c>
      <c r="K617" s="18" t="s">
        <v>11594</v>
      </c>
      <c r="L617" s="29">
        <f t="shared" si="12"/>
        <v>36.18847598</v>
      </c>
      <c r="M617" s="18">
        <v>3.0</v>
      </c>
      <c r="N617" s="18" t="s">
        <v>83</v>
      </c>
      <c r="O617" s="18">
        <v>2.0</v>
      </c>
      <c r="P617" s="26" t="s">
        <v>11604</v>
      </c>
      <c r="Q617" s="26" t="s">
        <v>11605</v>
      </c>
      <c r="R617" s="18"/>
      <c r="S617" s="18"/>
      <c r="T617" s="18" t="s">
        <v>85</v>
      </c>
      <c r="U617" s="18"/>
      <c r="V617" s="18"/>
      <c r="W617" s="18"/>
      <c r="X617" s="27" t="s">
        <v>149</v>
      </c>
      <c r="Y617" s="26" t="s">
        <v>5304</v>
      </c>
      <c r="Z617" s="26" t="s">
        <v>196</v>
      </c>
      <c r="AA617" s="18" t="s">
        <v>10773</v>
      </c>
    </row>
    <row r="618" ht="15.75" customHeight="1">
      <c r="A618" s="18">
        <f t="shared" si="14"/>
        <v>212</v>
      </c>
      <c r="B618" s="18" t="s">
        <v>11613</v>
      </c>
      <c r="C618" s="18" t="s">
        <v>11614</v>
      </c>
      <c r="D618" s="18">
        <v>7.0</v>
      </c>
      <c r="E618" s="18" t="s">
        <v>10657</v>
      </c>
      <c r="F618" s="18" t="s">
        <v>5270</v>
      </c>
      <c r="G618" s="24" t="s">
        <v>5093</v>
      </c>
      <c r="H618" s="24" t="s">
        <v>101</v>
      </c>
      <c r="I618" s="18">
        <v>2.0</v>
      </c>
      <c r="J618" s="18">
        <v>1.0</v>
      </c>
      <c r="K618" s="18" t="s">
        <v>11614</v>
      </c>
      <c r="L618" s="29">
        <f t="shared" si="12"/>
        <v>44.16627812</v>
      </c>
      <c r="M618" s="18">
        <v>3.0</v>
      </c>
      <c r="N618" s="18" t="s">
        <v>83</v>
      </c>
      <c r="O618" s="18">
        <v>2.0</v>
      </c>
      <c r="P618" s="26" t="s">
        <v>11625</v>
      </c>
      <c r="Q618" s="26" t="s">
        <v>11627</v>
      </c>
      <c r="R618" s="18"/>
      <c r="S618" s="18"/>
      <c r="T618" s="18" t="s">
        <v>85</v>
      </c>
      <c r="U618" s="18"/>
      <c r="V618" s="18"/>
      <c r="W618" s="18"/>
      <c r="X618" s="27" t="s">
        <v>149</v>
      </c>
      <c r="Y618" s="26" t="s">
        <v>5304</v>
      </c>
      <c r="Z618" s="26" t="s">
        <v>196</v>
      </c>
      <c r="AA618" s="18" t="s">
        <v>10773</v>
      </c>
    </row>
    <row r="619" ht="15.75" customHeight="1">
      <c r="A619" s="18">
        <f t="shared" si="14"/>
        <v>213</v>
      </c>
      <c r="B619" s="18" t="s">
        <v>11635</v>
      </c>
      <c r="C619" s="18" t="s">
        <v>11637</v>
      </c>
      <c r="D619" s="18">
        <v>7.0</v>
      </c>
      <c r="E619" s="18" t="s">
        <v>10657</v>
      </c>
      <c r="F619" s="18" t="s">
        <v>5270</v>
      </c>
      <c r="G619" s="24" t="s">
        <v>5093</v>
      </c>
      <c r="H619" s="24" t="s">
        <v>101</v>
      </c>
      <c r="I619" s="18">
        <v>2.0</v>
      </c>
      <c r="J619" s="18">
        <v>1.0</v>
      </c>
      <c r="K619" s="18" t="s">
        <v>11637</v>
      </c>
      <c r="L619" s="29">
        <f t="shared" si="12"/>
        <v>43.11039141</v>
      </c>
      <c r="M619" s="18">
        <v>3.0</v>
      </c>
      <c r="N619" s="18" t="s">
        <v>83</v>
      </c>
      <c r="O619" s="18">
        <v>2.0</v>
      </c>
      <c r="P619" s="26" t="s">
        <v>11643</v>
      </c>
      <c r="Q619" s="26" t="s">
        <v>1872</v>
      </c>
      <c r="R619" s="18"/>
      <c r="S619" s="18"/>
      <c r="T619" s="18" t="s">
        <v>85</v>
      </c>
      <c r="U619" s="18"/>
      <c r="V619" s="18"/>
      <c r="W619" s="18"/>
      <c r="X619" s="27" t="s">
        <v>149</v>
      </c>
      <c r="Y619" s="26" t="s">
        <v>5304</v>
      </c>
      <c r="Z619" s="26" t="s">
        <v>196</v>
      </c>
      <c r="AA619" s="18" t="s">
        <v>10773</v>
      </c>
    </row>
    <row r="620" ht="15.75" customHeight="1">
      <c r="A620" s="18">
        <f t="shared" si="14"/>
        <v>214</v>
      </c>
      <c r="B620" s="18" t="s">
        <v>11654</v>
      </c>
      <c r="C620" s="18" t="s">
        <v>11655</v>
      </c>
      <c r="D620" s="18">
        <v>7.0</v>
      </c>
      <c r="E620" s="18" t="s">
        <v>10657</v>
      </c>
      <c r="F620" s="18" t="s">
        <v>5270</v>
      </c>
      <c r="G620" s="24" t="s">
        <v>5093</v>
      </c>
      <c r="H620" s="24" t="s">
        <v>101</v>
      </c>
      <c r="I620" s="18">
        <v>2.0</v>
      </c>
      <c r="J620" s="18">
        <v>1.0</v>
      </c>
      <c r="K620" s="18" t="s">
        <v>11655</v>
      </c>
      <c r="L620" s="29">
        <f t="shared" si="12"/>
        <v>38.53614951</v>
      </c>
      <c r="M620" s="18">
        <v>3.0</v>
      </c>
      <c r="N620" s="18" t="s">
        <v>83</v>
      </c>
      <c r="O620" s="18">
        <v>2.0</v>
      </c>
      <c r="P620" s="26" t="s">
        <v>11663</v>
      </c>
      <c r="Q620" s="26" t="s">
        <v>11666</v>
      </c>
      <c r="R620" s="18"/>
      <c r="S620" s="18"/>
      <c r="T620" s="18" t="s">
        <v>85</v>
      </c>
      <c r="U620" s="18"/>
      <c r="V620" s="18"/>
      <c r="W620" s="18"/>
      <c r="X620" s="27" t="s">
        <v>149</v>
      </c>
      <c r="Y620" s="26" t="s">
        <v>5304</v>
      </c>
      <c r="Z620" s="26" t="s">
        <v>196</v>
      </c>
      <c r="AA620" s="18" t="s">
        <v>10773</v>
      </c>
    </row>
    <row r="621" ht="15.75" customHeight="1">
      <c r="A621" s="18">
        <f t="shared" si="14"/>
        <v>215</v>
      </c>
      <c r="B621" s="18" t="s">
        <v>11675</v>
      </c>
      <c r="C621" s="18" t="s">
        <v>11677</v>
      </c>
      <c r="D621" s="18">
        <v>7.0</v>
      </c>
      <c r="E621" s="18" t="s">
        <v>10657</v>
      </c>
      <c r="F621" s="18" t="s">
        <v>5270</v>
      </c>
      <c r="G621" s="24" t="s">
        <v>5093</v>
      </c>
      <c r="H621" s="24" t="s">
        <v>101</v>
      </c>
      <c r="I621" s="18">
        <v>2.0</v>
      </c>
      <c r="J621" s="18">
        <v>1.0</v>
      </c>
      <c r="K621" s="18" t="s">
        <v>11677</v>
      </c>
      <c r="L621" s="29">
        <f t="shared" si="12"/>
        <v>18.75380678</v>
      </c>
      <c r="M621" s="18">
        <v>3.0</v>
      </c>
      <c r="N621" s="18" t="s">
        <v>83</v>
      </c>
      <c r="O621" s="18">
        <v>2.0</v>
      </c>
      <c r="P621" s="26" t="s">
        <v>11684</v>
      </c>
      <c r="Q621" s="26" t="s">
        <v>11685</v>
      </c>
      <c r="R621" s="18"/>
      <c r="S621" s="18"/>
      <c r="T621" s="18" t="s">
        <v>85</v>
      </c>
      <c r="U621" s="18"/>
      <c r="V621" s="18"/>
      <c r="W621" s="18"/>
      <c r="X621" s="27" t="s">
        <v>149</v>
      </c>
      <c r="Y621" s="26" t="s">
        <v>5304</v>
      </c>
      <c r="Z621" s="26" t="s">
        <v>196</v>
      </c>
      <c r="AA621" s="18" t="s">
        <v>10773</v>
      </c>
    </row>
    <row r="622" ht="15.75" customHeight="1">
      <c r="A622" s="18">
        <f t="shared" si="14"/>
        <v>216</v>
      </c>
      <c r="B622" s="18" t="s">
        <v>11690</v>
      </c>
      <c r="C622" s="18" t="s">
        <v>11691</v>
      </c>
      <c r="D622" s="18">
        <v>7.0</v>
      </c>
      <c r="E622" s="18" t="s">
        <v>10657</v>
      </c>
      <c r="F622" s="18" t="s">
        <v>5376</v>
      </c>
      <c r="G622" s="24" t="s">
        <v>5093</v>
      </c>
      <c r="H622" s="24" t="s">
        <v>101</v>
      </c>
      <c r="I622" s="18">
        <v>2.0</v>
      </c>
      <c r="J622" s="18">
        <v>1.0</v>
      </c>
      <c r="K622" s="18" t="s">
        <v>11691</v>
      </c>
      <c r="L622" s="29">
        <f t="shared" si="12"/>
        <v>31.1344091</v>
      </c>
      <c r="M622" s="18">
        <v>3.0</v>
      </c>
      <c r="N622" s="18" t="s">
        <v>83</v>
      </c>
      <c r="O622" s="18">
        <v>2.0</v>
      </c>
      <c r="P622" s="26" t="s">
        <v>11696</v>
      </c>
      <c r="Q622" s="26" t="s">
        <v>11697</v>
      </c>
      <c r="R622" s="18"/>
      <c r="S622" s="18"/>
      <c r="T622" s="18" t="s">
        <v>85</v>
      </c>
      <c r="U622" s="18"/>
      <c r="V622" s="18"/>
      <c r="W622" s="18"/>
      <c r="X622" s="27" t="s">
        <v>193</v>
      </c>
      <c r="Y622" s="26" t="s">
        <v>5304</v>
      </c>
      <c r="Z622" s="26" t="s">
        <v>196</v>
      </c>
      <c r="AA622" s="18" t="s">
        <v>11700</v>
      </c>
    </row>
    <row r="623" ht="15.75" customHeight="1">
      <c r="A623" s="18">
        <f t="shared" si="14"/>
        <v>217</v>
      </c>
      <c r="B623" s="18" t="s">
        <v>11704</v>
      </c>
      <c r="C623" s="18" t="s">
        <v>11705</v>
      </c>
      <c r="D623" s="18">
        <v>7.0</v>
      </c>
      <c r="E623" s="18" t="s">
        <v>10657</v>
      </c>
      <c r="F623" s="18" t="s">
        <v>5376</v>
      </c>
      <c r="G623" s="24" t="s">
        <v>5093</v>
      </c>
      <c r="H623" s="24" t="s">
        <v>101</v>
      </c>
      <c r="I623" s="18">
        <v>2.0</v>
      </c>
      <c r="J623" s="18">
        <v>1.0</v>
      </c>
      <c r="K623" s="18" t="s">
        <v>11705</v>
      </c>
      <c r="L623" s="29">
        <f t="shared" si="12"/>
        <v>41.58995027</v>
      </c>
      <c r="M623" s="18">
        <v>3.0</v>
      </c>
      <c r="N623" s="18" t="s">
        <v>83</v>
      </c>
      <c r="O623" s="18">
        <v>2.0</v>
      </c>
      <c r="P623" s="26" t="s">
        <v>11712</v>
      </c>
      <c r="Q623" s="26" t="s">
        <v>11714</v>
      </c>
      <c r="R623" s="18"/>
      <c r="S623" s="18"/>
      <c r="T623" s="18" t="s">
        <v>85</v>
      </c>
      <c r="U623" s="18"/>
      <c r="V623" s="18"/>
      <c r="W623" s="18"/>
      <c r="X623" s="27" t="s">
        <v>193</v>
      </c>
      <c r="Y623" s="26" t="s">
        <v>5304</v>
      </c>
      <c r="Z623" s="26" t="s">
        <v>196</v>
      </c>
      <c r="AA623" s="18" t="s">
        <v>11700</v>
      </c>
    </row>
    <row r="624" ht="15.75" customHeight="1">
      <c r="A624" s="18">
        <f t="shared" si="14"/>
        <v>218</v>
      </c>
      <c r="B624" s="18" t="s">
        <v>11718</v>
      </c>
      <c r="C624" s="18" t="s">
        <v>11719</v>
      </c>
      <c r="D624" s="18">
        <v>7.0</v>
      </c>
      <c r="E624" s="18" t="s">
        <v>10657</v>
      </c>
      <c r="F624" s="18" t="s">
        <v>5376</v>
      </c>
      <c r="G624" s="24" t="s">
        <v>5093</v>
      </c>
      <c r="H624" s="24" t="s">
        <v>101</v>
      </c>
      <c r="I624" s="18">
        <v>2.0</v>
      </c>
      <c r="J624" s="18">
        <v>1.0</v>
      </c>
      <c r="K624" s="18" t="s">
        <v>11719</v>
      </c>
      <c r="L624" s="29">
        <f t="shared" si="12"/>
        <v>38.75304582</v>
      </c>
      <c r="M624" s="18">
        <v>3.0</v>
      </c>
      <c r="N624" s="18" t="s">
        <v>83</v>
      </c>
      <c r="O624" s="18">
        <v>2.0</v>
      </c>
      <c r="P624" s="26" t="s">
        <v>11727</v>
      </c>
      <c r="Q624" s="26" t="s">
        <v>11729</v>
      </c>
      <c r="R624" s="18"/>
      <c r="S624" s="18"/>
      <c r="T624" s="18" t="s">
        <v>85</v>
      </c>
      <c r="U624" s="18"/>
      <c r="V624" s="18"/>
      <c r="W624" s="18"/>
      <c r="X624" s="27" t="s">
        <v>193</v>
      </c>
      <c r="Y624" s="26" t="s">
        <v>5304</v>
      </c>
      <c r="Z624" s="26" t="s">
        <v>196</v>
      </c>
      <c r="AA624" s="18" t="s">
        <v>11700</v>
      </c>
    </row>
    <row r="625" ht="15.75" customHeight="1">
      <c r="A625" s="18">
        <f t="shared" si="14"/>
        <v>219</v>
      </c>
      <c r="B625" s="18" t="s">
        <v>11732</v>
      </c>
      <c r="C625" s="18" t="s">
        <v>11734</v>
      </c>
      <c r="D625" s="18">
        <v>7.0</v>
      </c>
      <c r="E625" s="18" t="s">
        <v>10657</v>
      </c>
      <c r="F625" s="18" t="s">
        <v>5376</v>
      </c>
      <c r="G625" s="24" t="s">
        <v>5093</v>
      </c>
      <c r="H625" s="24" t="s">
        <v>101</v>
      </c>
      <c r="I625" s="18">
        <v>2.0</v>
      </c>
      <c r="J625" s="18">
        <v>1.0</v>
      </c>
      <c r="K625" s="18" t="s">
        <v>11734</v>
      </c>
      <c r="L625" s="29">
        <f t="shared" si="12"/>
        <v>40.44060815</v>
      </c>
      <c r="M625" s="18">
        <v>3.0</v>
      </c>
      <c r="N625" s="18" t="s">
        <v>83</v>
      </c>
      <c r="O625" s="18">
        <v>2.0</v>
      </c>
      <c r="P625" s="26" t="s">
        <v>11739</v>
      </c>
      <c r="Q625" s="26" t="s">
        <v>11740</v>
      </c>
      <c r="R625" s="18"/>
      <c r="S625" s="18"/>
      <c r="T625" s="18" t="s">
        <v>85</v>
      </c>
      <c r="U625" s="18"/>
      <c r="V625" s="18"/>
      <c r="W625" s="18"/>
      <c r="X625" s="27" t="s">
        <v>193</v>
      </c>
      <c r="Y625" s="26" t="s">
        <v>5304</v>
      </c>
      <c r="Z625" s="26" t="s">
        <v>196</v>
      </c>
      <c r="AA625" s="18" t="s">
        <v>11700</v>
      </c>
    </row>
    <row r="626" ht="15.75" customHeight="1">
      <c r="A626" s="18">
        <f t="shared" si="14"/>
        <v>220</v>
      </c>
      <c r="B626" s="18" t="s">
        <v>11744</v>
      </c>
      <c r="C626" s="18" t="s">
        <v>11745</v>
      </c>
      <c r="D626" s="18">
        <v>7.0</v>
      </c>
      <c r="E626" s="18" t="s">
        <v>10657</v>
      </c>
      <c r="F626" s="18" t="s">
        <v>5376</v>
      </c>
      <c r="G626" s="24" t="s">
        <v>5093</v>
      </c>
      <c r="H626" s="24" t="s">
        <v>101</v>
      </c>
      <c r="I626" s="18">
        <v>2.0</v>
      </c>
      <c r="J626" s="18">
        <v>1.0</v>
      </c>
      <c r="K626" s="18" t="s">
        <v>11745</v>
      </c>
      <c r="L626" s="29">
        <f t="shared" si="12"/>
        <v>34.84342617</v>
      </c>
      <c r="M626" s="18">
        <v>3.0</v>
      </c>
      <c r="N626" s="18" t="s">
        <v>83</v>
      </c>
      <c r="O626" s="18">
        <v>2.0</v>
      </c>
      <c r="P626" s="26" t="s">
        <v>11751</v>
      </c>
      <c r="Q626" s="26" t="s">
        <v>11753</v>
      </c>
      <c r="R626" s="18"/>
      <c r="S626" s="18"/>
      <c r="T626" s="18" t="s">
        <v>85</v>
      </c>
      <c r="U626" s="18"/>
      <c r="V626" s="18"/>
      <c r="W626" s="18"/>
      <c r="X626" s="27" t="s">
        <v>193</v>
      </c>
      <c r="Y626" s="26" t="s">
        <v>5304</v>
      </c>
      <c r="Z626" s="26" t="s">
        <v>196</v>
      </c>
      <c r="AA626" s="18" t="s">
        <v>11700</v>
      </c>
    </row>
    <row r="627" ht="15.75" customHeight="1">
      <c r="A627" s="18">
        <f t="shared" si="14"/>
        <v>221</v>
      </c>
      <c r="B627" s="18" t="s">
        <v>11759</v>
      </c>
      <c r="C627" s="18" t="s">
        <v>11762</v>
      </c>
      <c r="D627" s="18">
        <v>7.0</v>
      </c>
      <c r="E627" s="18" t="s">
        <v>10657</v>
      </c>
      <c r="F627" s="18" t="s">
        <v>5376</v>
      </c>
      <c r="G627" s="24" t="s">
        <v>5093</v>
      </c>
      <c r="H627" s="24" t="s">
        <v>101</v>
      </c>
      <c r="I627" s="18">
        <v>2.0</v>
      </c>
      <c r="J627" s="18">
        <v>1.0</v>
      </c>
      <c r="K627" s="18" t="s">
        <v>11762</v>
      </c>
      <c r="L627" s="29">
        <f t="shared" si="12"/>
        <v>41.06529771</v>
      </c>
      <c r="M627" s="18">
        <v>3.0</v>
      </c>
      <c r="N627" s="18" t="s">
        <v>83</v>
      </c>
      <c r="O627" s="18">
        <v>2.0</v>
      </c>
      <c r="P627" s="26" t="s">
        <v>11766</v>
      </c>
      <c r="Q627" s="26" t="s">
        <v>11769</v>
      </c>
      <c r="R627" s="18"/>
      <c r="S627" s="18"/>
      <c r="T627" s="18" t="s">
        <v>85</v>
      </c>
      <c r="U627" s="18"/>
      <c r="V627" s="18"/>
      <c r="W627" s="18"/>
      <c r="X627" s="27" t="s">
        <v>193</v>
      </c>
      <c r="Y627" s="26" t="s">
        <v>5304</v>
      </c>
      <c r="Z627" s="26" t="s">
        <v>196</v>
      </c>
      <c r="AA627" s="18" t="s">
        <v>11700</v>
      </c>
    </row>
    <row r="628" ht="15.75" customHeight="1">
      <c r="A628" s="18">
        <f t="shared" si="14"/>
        <v>222</v>
      </c>
      <c r="B628" s="18" t="s">
        <v>11773</v>
      </c>
      <c r="C628" s="18" t="s">
        <v>11774</v>
      </c>
      <c r="D628" s="18">
        <v>7.0</v>
      </c>
      <c r="E628" s="18" t="s">
        <v>10657</v>
      </c>
      <c r="F628" s="18" t="s">
        <v>5376</v>
      </c>
      <c r="G628" s="24" t="s">
        <v>5093</v>
      </c>
      <c r="H628" s="24" t="s">
        <v>101</v>
      </c>
      <c r="I628" s="18">
        <v>2.0</v>
      </c>
      <c r="J628" s="18">
        <v>1.0</v>
      </c>
      <c r="K628" s="18" t="s">
        <v>11774</v>
      </c>
      <c r="L628" s="29">
        <f t="shared" si="12"/>
        <v>44.85535126</v>
      </c>
      <c r="M628" s="18">
        <v>3.0</v>
      </c>
      <c r="N628" s="18" t="s">
        <v>83</v>
      </c>
      <c r="O628" s="18">
        <v>2.0</v>
      </c>
      <c r="P628" s="26" t="s">
        <v>11779</v>
      </c>
      <c r="Q628" s="26" t="s">
        <v>11782</v>
      </c>
      <c r="R628" s="18"/>
      <c r="S628" s="18"/>
      <c r="T628" s="18" t="s">
        <v>85</v>
      </c>
      <c r="U628" s="18"/>
      <c r="V628" s="18"/>
      <c r="W628" s="18"/>
      <c r="X628" s="27" t="s">
        <v>193</v>
      </c>
      <c r="Y628" s="26" t="s">
        <v>5304</v>
      </c>
      <c r="Z628" s="26" t="s">
        <v>196</v>
      </c>
      <c r="AA628" s="18" t="s">
        <v>11700</v>
      </c>
    </row>
    <row r="629" ht="15.75" customHeight="1">
      <c r="A629" s="18">
        <f t="shared" si="14"/>
        <v>223</v>
      </c>
      <c r="B629" s="18" t="s">
        <v>11789</v>
      </c>
      <c r="C629" s="18" t="s">
        <v>11792</v>
      </c>
      <c r="D629" s="18">
        <v>7.0</v>
      </c>
      <c r="E629" s="18" t="s">
        <v>10657</v>
      </c>
      <c r="F629" s="18" t="s">
        <v>5376</v>
      </c>
      <c r="G629" s="24" t="s">
        <v>5093</v>
      </c>
      <c r="H629" s="24" t="s">
        <v>101</v>
      </c>
      <c r="I629" s="18">
        <v>2.0</v>
      </c>
      <c r="J629" s="18">
        <v>1.0</v>
      </c>
      <c r="K629" s="18" t="s">
        <v>11792</v>
      </c>
      <c r="L629" s="29">
        <f t="shared" si="12"/>
        <v>38.50180379</v>
      </c>
      <c r="M629" s="18">
        <v>3.0</v>
      </c>
      <c r="N629" s="18" t="s">
        <v>83</v>
      </c>
      <c r="O629" s="18">
        <v>2.0</v>
      </c>
      <c r="P629" s="26" t="s">
        <v>11803</v>
      </c>
      <c r="Q629" s="26" t="s">
        <v>11804</v>
      </c>
      <c r="R629" s="18"/>
      <c r="S629" s="18"/>
      <c r="T629" s="18" t="s">
        <v>85</v>
      </c>
      <c r="U629" s="18"/>
      <c r="V629" s="18"/>
      <c r="W629" s="18"/>
      <c r="X629" s="27" t="s">
        <v>193</v>
      </c>
      <c r="Y629" s="26" t="s">
        <v>5304</v>
      </c>
      <c r="Z629" s="26" t="s">
        <v>196</v>
      </c>
      <c r="AA629" s="18" t="s">
        <v>11700</v>
      </c>
    </row>
    <row r="630" ht="15.75" customHeight="1">
      <c r="A630" s="18">
        <f t="shared" si="14"/>
        <v>224</v>
      </c>
      <c r="B630" s="18" t="s">
        <v>11814</v>
      </c>
      <c r="C630" s="18" t="s">
        <v>11815</v>
      </c>
      <c r="D630" s="18">
        <v>7.0</v>
      </c>
      <c r="E630" s="18" t="s">
        <v>10657</v>
      </c>
      <c r="F630" s="18" t="s">
        <v>5376</v>
      </c>
      <c r="G630" s="24" t="s">
        <v>5093</v>
      </c>
      <c r="H630" s="24" t="s">
        <v>101</v>
      </c>
      <c r="I630" s="18">
        <v>2.0</v>
      </c>
      <c r="J630" s="18">
        <v>1.0</v>
      </c>
      <c r="K630" s="18" t="s">
        <v>11815</v>
      </c>
      <c r="L630" s="29">
        <f t="shared" si="12"/>
        <v>42.13279605</v>
      </c>
      <c r="M630" s="18">
        <v>3.0</v>
      </c>
      <c r="N630" s="18" t="s">
        <v>83</v>
      </c>
      <c r="O630" s="18">
        <v>2.0</v>
      </c>
      <c r="P630" s="26" t="s">
        <v>11823</v>
      </c>
      <c r="Q630" s="26" t="s">
        <v>11825</v>
      </c>
      <c r="R630" s="18"/>
      <c r="S630" s="18"/>
      <c r="T630" s="18" t="s">
        <v>85</v>
      </c>
      <c r="U630" s="18"/>
      <c r="V630" s="18"/>
      <c r="W630" s="18"/>
      <c r="X630" s="27" t="s">
        <v>193</v>
      </c>
      <c r="Y630" s="26" t="s">
        <v>5304</v>
      </c>
      <c r="Z630" s="26" t="s">
        <v>196</v>
      </c>
      <c r="AA630" s="18" t="s">
        <v>11700</v>
      </c>
    </row>
    <row r="631" ht="15.75" customHeight="1">
      <c r="A631" s="18">
        <f t="shared" si="14"/>
        <v>225</v>
      </c>
      <c r="B631" s="18" t="s">
        <v>11829</v>
      </c>
      <c r="C631" s="18" t="s">
        <v>11830</v>
      </c>
      <c r="D631" s="18">
        <v>7.0</v>
      </c>
      <c r="E631" s="18" t="s">
        <v>10657</v>
      </c>
      <c r="F631" s="18" t="s">
        <v>5376</v>
      </c>
      <c r="G631" s="24" t="s">
        <v>5093</v>
      </c>
      <c r="H631" s="24" t="s">
        <v>101</v>
      </c>
      <c r="I631" s="18">
        <v>2.0</v>
      </c>
      <c r="J631" s="18">
        <v>1.0</v>
      </c>
      <c r="K631" s="18" t="s">
        <v>11830</v>
      </c>
      <c r="L631" s="29">
        <f t="shared" si="12"/>
        <v>37.52073073</v>
      </c>
      <c r="M631" s="18">
        <v>3.0</v>
      </c>
      <c r="N631" s="18" t="s">
        <v>83</v>
      </c>
      <c r="O631" s="18">
        <v>2.0</v>
      </c>
      <c r="P631" s="26" t="s">
        <v>11834</v>
      </c>
      <c r="Q631" s="26" t="s">
        <v>11836</v>
      </c>
      <c r="R631" s="18"/>
      <c r="S631" s="18"/>
      <c r="T631" s="18" t="s">
        <v>85</v>
      </c>
      <c r="U631" s="18"/>
      <c r="V631" s="18"/>
      <c r="W631" s="18"/>
      <c r="X631" s="27" t="s">
        <v>193</v>
      </c>
      <c r="Y631" s="26" t="s">
        <v>5304</v>
      </c>
      <c r="Z631" s="26" t="s">
        <v>196</v>
      </c>
      <c r="AA631" s="18" t="s">
        <v>11700</v>
      </c>
    </row>
    <row r="632" ht="15.75" customHeight="1">
      <c r="A632" s="18">
        <f t="shared" si="14"/>
        <v>226</v>
      </c>
      <c r="B632" s="18" t="s">
        <v>11840</v>
      </c>
      <c r="C632" s="18" t="s">
        <v>11841</v>
      </c>
      <c r="D632" s="18">
        <v>7.0</v>
      </c>
      <c r="E632" s="18" t="s">
        <v>10657</v>
      </c>
      <c r="F632" s="18" t="s">
        <v>5376</v>
      </c>
      <c r="G632" s="24" t="s">
        <v>5093</v>
      </c>
      <c r="H632" s="24" t="s">
        <v>101</v>
      </c>
      <c r="I632" s="18">
        <v>2.0</v>
      </c>
      <c r="J632" s="18">
        <v>1.0</v>
      </c>
      <c r="K632" s="18" t="s">
        <v>11841</v>
      </c>
      <c r="L632" s="29">
        <f t="shared" si="12"/>
        <v>39.43172847</v>
      </c>
      <c r="M632" s="18">
        <v>3.0</v>
      </c>
      <c r="N632" s="18" t="s">
        <v>83</v>
      </c>
      <c r="O632" s="18">
        <v>2.0</v>
      </c>
      <c r="P632" s="26" t="s">
        <v>11848</v>
      </c>
      <c r="Q632" s="26" t="s">
        <v>11851</v>
      </c>
      <c r="R632" s="18"/>
      <c r="S632" s="18"/>
      <c r="T632" s="18" t="s">
        <v>85</v>
      </c>
      <c r="U632" s="18"/>
      <c r="V632" s="18"/>
      <c r="W632" s="18"/>
      <c r="X632" s="27" t="s">
        <v>193</v>
      </c>
      <c r="Y632" s="26" t="s">
        <v>5304</v>
      </c>
      <c r="Z632" s="26" t="s">
        <v>196</v>
      </c>
      <c r="AA632" s="18" t="s">
        <v>11700</v>
      </c>
    </row>
    <row r="633" ht="15.75" customHeight="1">
      <c r="A633" s="18">
        <f t="shared" si="14"/>
        <v>227</v>
      </c>
      <c r="B633" s="18" t="s">
        <v>11855</v>
      </c>
      <c r="C633" s="18" t="s">
        <v>11856</v>
      </c>
      <c r="D633" s="18">
        <v>7.0</v>
      </c>
      <c r="E633" s="18" t="s">
        <v>10657</v>
      </c>
      <c r="F633" s="18" t="s">
        <v>5376</v>
      </c>
      <c r="G633" s="24" t="s">
        <v>5093</v>
      </c>
      <c r="H633" s="24" t="s">
        <v>101</v>
      </c>
      <c r="I633" s="18">
        <v>2.0</v>
      </c>
      <c r="J633" s="18">
        <v>1.0</v>
      </c>
      <c r="K633" s="18" t="s">
        <v>11856</v>
      </c>
      <c r="L633" s="29">
        <f t="shared" si="12"/>
        <v>41.44736583</v>
      </c>
      <c r="M633" s="18">
        <v>3.0</v>
      </c>
      <c r="N633" s="18" t="s">
        <v>83</v>
      </c>
      <c r="O633" s="18">
        <v>2.0</v>
      </c>
      <c r="P633" s="26" t="s">
        <v>11864</v>
      </c>
      <c r="Q633" s="26" t="s">
        <v>11865</v>
      </c>
      <c r="R633" s="18"/>
      <c r="S633" s="18"/>
      <c r="T633" s="18" t="s">
        <v>85</v>
      </c>
      <c r="U633" s="18"/>
      <c r="V633" s="18"/>
      <c r="W633" s="18"/>
      <c r="X633" s="27" t="s">
        <v>193</v>
      </c>
      <c r="Y633" s="26" t="s">
        <v>5304</v>
      </c>
      <c r="Z633" s="26" t="s">
        <v>196</v>
      </c>
      <c r="AA633" s="18" t="s">
        <v>11700</v>
      </c>
    </row>
    <row r="634" ht="15.75" customHeight="1">
      <c r="A634" s="18">
        <f t="shared" si="14"/>
        <v>228</v>
      </c>
      <c r="B634" s="18" t="s">
        <v>11870</v>
      </c>
      <c r="C634" s="18" t="s">
        <v>11872</v>
      </c>
      <c r="D634" s="18">
        <v>7.0</v>
      </c>
      <c r="E634" s="18" t="s">
        <v>10657</v>
      </c>
      <c r="F634" s="18" t="s">
        <v>5376</v>
      </c>
      <c r="G634" s="24" t="s">
        <v>5093</v>
      </c>
      <c r="H634" s="24" t="s">
        <v>101</v>
      </c>
      <c r="I634" s="18">
        <v>2.0</v>
      </c>
      <c r="J634" s="18">
        <v>1.0</v>
      </c>
      <c r="K634" s="18" t="s">
        <v>11872</v>
      </c>
      <c r="L634" s="29">
        <f t="shared" si="12"/>
        <v>35.35179625</v>
      </c>
      <c r="M634" s="18">
        <v>3.0</v>
      </c>
      <c r="N634" s="18" t="s">
        <v>83</v>
      </c>
      <c r="O634" s="18">
        <v>2.0</v>
      </c>
      <c r="P634" s="26" t="s">
        <v>11877</v>
      </c>
      <c r="Q634" s="26" t="s">
        <v>11880</v>
      </c>
      <c r="R634" s="18"/>
      <c r="S634" s="18"/>
      <c r="T634" s="18" t="s">
        <v>85</v>
      </c>
      <c r="U634" s="18"/>
      <c r="V634" s="18"/>
      <c r="W634" s="18"/>
      <c r="X634" s="27" t="s">
        <v>193</v>
      </c>
      <c r="Y634" s="26" t="s">
        <v>5304</v>
      </c>
      <c r="Z634" s="26" t="s">
        <v>196</v>
      </c>
      <c r="AA634" s="18" t="s">
        <v>11700</v>
      </c>
    </row>
    <row r="635" ht="15.75" customHeight="1">
      <c r="A635" s="18">
        <f t="shared" si="14"/>
        <v>229</v>
      </c>
      <c r="B635" s="18" t="s">
        <v>11883</v>
      </c>
      <c r="C635" s="18" t="s">
        <v>11884</v>
      </c>
      <c r="D635" s="18">
        <v>7.0</v>
      </c>
      <c r="E635" s="18" t="s">
        <v>10657</v>
      </c>
      <c r="F635" s="18" t="s">
        <v>5376</v>
      </c>
      <c r="G635" s="24" t="s">
        <v>5093</v>
      </c>
      <c r="H635" s="24" t="s">
        <v>101</v>
      </c>
      <c r="I635" s="18">
        <v>2.0</v>
      </c>
      <c r="J635" s="18">
        <v>1.0</v>
      </c>
      <c r="K635" s="18" t="s">
        <v>11884</v>
      </c>
      <c r="L635" s="29">
        <f t="shared" si="12"/>
        <v>41.24184709</v>
      </c>
      <c r="M635" s="18">
        <v>3.0</v>
      </c>
      <c r="N635" s="18" t="s">
        <v>83</v>
      </c>
      <c r="O635" s="18">
        <v>2.0</v>
      </c>
      <c r="P635" s="26" t="s">
        <v>11893</v>
      </c>
      <c r="Q635" s="26" t="s">
        <v>11895</v>
      </c>
      <c r="R635" s="18"/>
      <c r="S635" s="18"/>
      <c r="T635" s="18" t="s">
        <v>85</v>
      </c>
      <c r="U635" s="18"/>
      <c r="V635" s="18"/>
      <c r="W635" s="18"/>
      <c r="X635" s="27" t="s">
        <v>193</v>
      </c>
      <c r="Y635" s="26" t="s">
        <v>5304</v>
      </c>
      <c r="Z635" s="26" t="s">
        <v>196</v>
      </c>
      <c r="AA635" s="18" t="s">
        <v>11700</v>
      </c>
    </row>
    <row r="636" ht="15.75" customHeight="1">
      <c r="A636" s="18">
        <f t="shared" si="14"/>
        <v>230</v>
      </c>
      <c r="B636" s="18" t="s">
        <v>11898</v>
      </c>
      <c r="C636" s="18" t="s">
        <v>11900</v>
      </c>
      <c r="D636" s="18">
        <v>7.0</v>
      </c>
      <c r="E636" s="18" t="s">
        <v>10657</v>
      </c>
      <c r="F636" s="18" t="s">
        <v>5376</v>
      </c>
      <c r="G636" s="24" t="s">
        <v>5093</v>
      </c>
      <c r="H636" s="24" t="s">
        <v>101</v>
      </c>
      <c r="I636" s="18">
        <v>2.0</v>
      </c>
      <c r="J636" s="18">
        <v>1.0</v>
      </c>
      <c r="K636" s="18" t="s">
        <v>11900</v>
      </c>
      <c r="L636" s="29">
        <f t="shared" si="12"/>
        <v>37.3128311</v>
      </c>
      <c r="M636" s="18">
        <v>3.0</v>
      </c>
      <c r="N636" s="18" t="s">
        <v>83</v>
      </c>
      <c r="O636" s="18">
        <v>2.0</v>
      </c>
      <c r="P636" s="26" t="s">
        <v>11864</v>
      </c>
      <c r="Q636" s="26" t="s">
        <v>11908</v>
      </c>
      <c r="R636" s="18"/>
      <c r="S636" s="18"/>
      <c r="T636" s="18" t="s">
        <v>85</v>
      </c>
      <c r="U636" s="18"/>
      <c r="V636" s="18"/>
      <c r="W636" s="18"/>
      <c r="X636" s="27" t="s">
        <v>193</v>
      </c>
      <c r="Y636" s="26" t="s">
        <v>5304</v>
      </c>
      <c r="Z636" s="26" t="s">
        <v>196</v>
      </c>
      <c r="AA636" s="18" t="s">
        <v>11700</v>
      </c>
    </row>
    <row r="637" ht="15.75" customHeight="1">
      <c r="A637" s="18">
        <f t="shared" si="14"/>
        <v>231</v>
      </c>
      <c r="B637" s="18" t="s">
        <v>11913</v>
      </c>
      <c r="C637" s="18" t="s">
        <v>11914</v>
      </c>
      <c r="D637" s="18">
        <v>7.0</v>
      </c>
      <c r="E637" s="18" t="s">
        <v>10657</v>
      </c>
      <c r="F637" s="18" t="s">
        <v>5376</v>
      </c>
      <c r="G637" s="24" t="s">
        <v>5093</v>
      </c>
      <c r="H637" s="24" t="s">
        <v>101</v>
      </c>
      <c r="I637" s="18">
        <v>2.0</v>
      </c>
      <c r="J637" s="18">
        <v>1.0</v>
      </c>
      <c r="K637" s="18" t="s">
        <v>11914</v>
      </c>
      <c r="L637" s="29">
        <f t="shared" si="12"/>
        <v>42.48139565</v>
      </c>
      <c r="M637" s="18">
        <v>3.0</v>
      </c>
      <c r="N637" s="18" t="s">
        <v>83</v>
      </c>
      <c r="O637" s="18">
        <v>2.0</v>
      </c>
      <c r="P637" s="26" t="s">
        <v>11864</v>
      </c>
      <c r="Q637" s="26" t="s">
        <v>11924</v>
      </c>
      <c r="R637" s="18"/>
      <c r="S637" s="18"/>
      <c r="T637" s="18" t="s">
        <v>85</v>
      </c>
      <c r="U637" s="18"/>
      <c r="V637" s="18"/>
      <c r="W637" s="18"/>
      <c r="X637" s="27" t="s">
        <v>193</v>
      </c>
      <c r="Y637" s="26" t="s">
        <v>5304</v>
      </c>
      <c r="Z637" s="26" t="s">
        <v>196</v>
      </c>
      <c r="AA637" s="18" t="s">
        <v>11700</v>
      </c>
    </row>
    <row r="638" ht="15.75" customHeight="1">
      <c r="A638" s="18">
        <f t="shared" si="14"/>
        <v>232</v>
      </c>
      <c r="B638" s="18" t="s">
        <v>11931</v>
      </c>
      <c r="C638" s="18" t="s">
        <v>11933</v>
      </c>
      <c r="D638" s="18">
        <v>7.0</v>
      </c>
      <c r="E638" s="18" t="s">
        <v>10657</v>
      </c>
      <c r="F638" s="18" t="s">
        <v>5376</v>
      </c>
      <c r="G638" s="24" t="s">
        <v>5093</v>
      </c>
      <c r="H638" s="24" t="s">
        <v>101</v>
      </c>
      <c r="I638" s="18">
        <v>2.0</v>
      </c>
      <c r="J638" s="18">
        <v>1.0</v>
      </c>
      <c r="K638" s="18" t="s">
        <v>11933</v>
      </c>
      <c r="L638" s="29">
        <f t="shared" si="12"/>
        <v>37.21212968</v>
      </c>
      <c r="M638" s="18">
        <v>3.0</v>
      </c>
      <c r="N638" s="18" t="s">
        <v>83</v>
      </c>
      <c r="O638" s="18">
        <v>2.0</v>
      </c>
      <c r="P638" s="26" t="s">
        <v>11942</v>
      </c>
      <c r="Q638" s="26" t="s">
        <v>11943</v>
      </c>
      <c r="R638" s="18"/>
      <c r="S638" s="18"/>
      <c r="T638" s="18" t="s">
        <v>85</v>
      </c>
      <c r="U638" s="18"/>
      <c r="V638" s="18"/>
      <c r="W638" s="18"/>
      <c r="X638" s="27" t="s">
        <v>193</v>
      </c>
      <c r="Y638" s="26" t="s">
        <v>5304</v>
      </c>
      <c r="Z638" s="26" t="s">
        <v>196</v>
      </c>
      <c r="AA638" s="18" t="s">
        <v>11700</v>
      </c>
    </row>
    <row r="639" ht="15.75" customHeight="1">
      <c r="A639" s="18">
        <f t="shared" si="14"/>
        <v>233</v>
      </c>
      <c r="B639" s="18" t="s">
        <v>11949</v>
      </c>
      <c r="C639" s="18" t="s">
        <v>11950</v>
      </c>
      <c r="D639" s="18">
        <v>7.0</v>
      </c>
      <c r="E639" s="18" t="s">
        <v>10657</v>
      </c>
      <c r="F639" s="18" t="s">
        <v>5376</v>
      </c>
      <c r="G639" s="24" t="s">
        <v>5093</v>
      </c>
      <c r="H639" s="24" t="s">
        <v>101</v>
      </c>
      <c r="I639" s="18">
        <v>2.0</v>
      </c>
      <c r="J639" s="18">
        <v>1.0</v>
      </c>
      <c r="K639" s="18" t="s">
        <v>11950</v>
      </c>
      <c r="L639" s="29">
        <f t="shared" si="12"/>
        <v>41.55117132</v>
      </c>
      <c r="M639" s="18">
        <v>3.0</v>
      </c>
      <c r="N639" s="18" t="s">
        <v>83</v>
      </c>
      <c r="O639" s="18">
        <v>2.0</v>
      </c>
      <c r="P639" s="26" t="s">
        <v>11961</v>
      </c>
      <c r="Q639" s="26" t="s">
        <v>11963</v>
      </c>
      <c r="R639" s="18"/>
      <c r="S639" s="18"/>
      <c r="T639" s="18" t="s">
        <v>85</v>
      </c>
      <c r="U639" s="18"/>
      <c r="V639" s="18"/>
      <c r="W639" s="18"/>
      <c r="X639" s="27" t="s">
        <v>193</v>
      </c>
      <c r="Y639" s="26" t="s">
        <v>5304</v>
      </c>
      <c r="Z639" s="26" t="s">
        <v>196</v>
      </c>
      <c r="AA639" s="18" t="s">
        <v>11700</v>
      </c>
    </row>
    <row r="640" ht="15.75" customHeight="1">
      <c r="A640" s="18">
        <f t="shared" si="14"/>
        <v>234</v>
      </c>
      <c r="B640" s="18" t="s">
        <v>11970</v>
      </c>
      <c r="C640" s="18" t="s">
        <v>11971</v>
      </c>
      <c r="D640" s="18">
        <v>7.0</v>
      </c>
      <c r="E640" s="18" t="s">
        <v>10657</v>
      </c>
      <c r="F640" s="18" t="s">
        <v>5376</v>
      </c>
      <c r="G640" s="24" t="s">
        <v>5093</v>
      </c>
      <c r="H640" s="24" t="s">
        <v>101</v>
      </c>
      <c r="I640" s="18">
        <v>2.0</v>
      </c>
      <c r="J640" s="18">
        <v>1.0</v>
      </c>
      <c r="K640" s="18" t="s">
        <v>11971</v>
      </c>
      <c r="L640" s="29">
        <f t="shared" si="12"/>
        <v>16.93911739</v>
      </c>
      <c r="M640" s="18">
        <v>3.0</v>
      </c>
      <c r="N640" s="18" t="s">
        <v>83</v>
      </c>
      <c r="O640" s="18">
        <v>2.0</v>
      </c>
      <c r="P640" s="26" t="s">
        <v>11864</v>
      </c>
      <c r="Q640" s="26" t="s">
        <v>11979</v>
      </c>
      <c r="R640" s="18"/>
      <c r="S640" s="18"/>
      <c r="T640" s="18" t="s">
        <v>85</v>
      </c>
      <c r="U640" s="18"/>
      <c r="V640" s="18"/>
      <c r="W640" s="18"/>
      <c r="X640" s="27" t="s">
        <v>193</v>
      </c>
      <c r="Y640" s="26" t="s">
        <v>5304</v>
      </c>
      <c r="Z640" s="26" t="s">
        <v>196</v>
      </c>
      <c r="AA640" s="18" t="s">
        <v>11700</v>
      </c>
    </row>
    <row r="641" ht="15.75" customHeight="1">
      <c r="A641" s="18">
        <f t="shared" si="14"/>
        <v>235</v>
      </c>
      <c r="B641" s="18" t="s">
        <v>11986</v>
      </c>
      <c r="C641" s="18" t="s">
        <v>11987</v>
      </c>
      <c r="D641" s="18">
        <v>7.0</v>
      </c>
      <c r="E641" s="18" t="s">
        <v>10657</v>
      </c>
      <c r="F641" s="18" t="s">
        <v>5270</v>
      </c>
      <c r="G641" s="24" t="s">
        <v>5093</v>
      </c>
      <c r="H641" s="24" t="s">
        <v>101</v>
      </c>
      <c r="I641" s="18">
        <v>2.0</v>
      </c>
      <c r="J641" s="18">
        <v>1.0</v>
      </c>
      <c r="K641" s="18" t="s">
        <v>11987</v>
      </c>
      <c r="L641" s="29">
        <f t="shared" si="12"/>
        <v>34.58674486</v>
      </c>
      <c r="M641" s="18">
        <v>3.0</v>
      </c>
      <c r="N641" s="18" t="s">
        <v>83</v>
      </c>
      <c r="O641" s="18">
        <v>2.0</v>
      </c>
      <c r="P641" s="26" t="s">
        <v>11998</v>
      </c>
      <c r="Q641" s="26" t="s">
        <v>11999</v>
      </c>
      <c r="R641" s="18"/>
      <c r="S641" s="18"/>
      <c r="T641" s="18" t="s">
        <v>85</v>
      </c>
      <c r="U641" s="18"/>
      <c r="V641" s="18"/>
      <c r="W641" s="18"/>
      <c r="X641" s="27" t="s">
        <v>149</v>
      </c>
      <c r="Y641" s="26" t="s">
        <v>5304</v>
      </c>
      <c r="Z641" s="26" t="s">
        <v>196</v>
      </c>
      <c r="AA641" s="18" t="s">
        <v>12003</v>
      </c>
    </row>
    <row r="642" ht="15.75" customHeight="1">
      <c r="A642" s="18">
        <f t="shared" si="14"/>
        <v>236</v>
      </c>
      <c r="B642" s="18" t="s">
        <v>12006</v>
      </c>
      <c r="C642" s="18" t="s">
        <v>12008</v>
      </c>
      <c r="D642" s="18">
        <v>7.0</v>
      </c>
      <c r="E642" s="18" t="s">
        <v>10657</v>
      </c>
      <c r="F642" s="18" t="s">
        <v>5270</v>
      </c>
      <c r="G642" s="24" t="s">
        <v>5093</v>
      </c>
      <c r="H642" s="24" t="s">
        <v>101</v>
      </c>
      <c r="I642" s="18">
        <v>2.0</v>
      </c>
      <c r="J642" s="18">
        <v>1.0</v>
      </c>
      <c r="K642" s="18" t="s">
        <v>12008</v>
      </c>
      <c r="L642" s="29">
        <f t="shared" si="12"/>
        <v>41.13959017</v>
      </c>
      <c r="M642" s="18">
        <v>3.0</v>
      </c>
      <c r="N642" s="18" t="s">
        <v>83</v>
      </c>
      <c r="O642" s="18">
        <v>2.0</v>
      </c>
      <c r="P642" s="26" t="s">
        <v>12015</v>
      </c>
      <c r="Q642" s="26" t="s">
        <v>12017</v>
      </c>
      <c r="R642" s="18"/>
      <c r="S642" s="18"/>
      <c r="T642" s="18" t="s">
        <v>85</v>
      </c>
      <c r="U642" s="18"/>
      <c r="V642" s="18"/>
      <c r="W642" s="18"/>
      <c r="X642" s="27" t="s">
        <v>149</v>
      </c>
      <c r="Y642" s="26" t="s">
        <v>5304</v>
      </c>
      <c r="Z642" s="26" t="s">
        <v>196</v>
      </c>
      <c r="AA642" s="18" t="s">
        <v>12003</v>
      </c>
    </row>
    <row r="643" ht="15.75" customHeight="1">
      <c r="A643" s="18">
        <f t="shared" si="14"/>
        <v>237</v>
      </c>
      <c r="B643" s="18" t="s">
        <v>12024</v>
      </c>
      <c r="C643" s="18" t="s">
        <v>12026</v>
      </c>
      <c r="D643" s="18">
        <v>7.0</v>
      </c>
      <c r="E643" s="18" t="s">
        <v>10657</v>
      </c>
      <c r="F643" s="18" t="s">
        <v>5270</v>
      </c>
      <c r="G643" s="24" t="s">
        <v>5093</v>
      </c>
      <c r="H643" s="24" t="s">
        <v>101</v>
      </c>
      <c r="I643" s="18">
        <v>2.0</v>
      </c>
      <c r="J643" s="18">
        <v>1.0</v>
      </c>
      <c r="K643" s="18" t="s">
        <v>12026</v>
      </c>
      <c r="L643" s="29">
        <f t="shared" si="12"/>
        <v>39.11047981</v>
      </c>
      <c r="M643" s="18">
        <v>3.0</v>
      </c>
      <c r="N643" s="18" t="s">
        <v>83</v>
      </c>
      <c r="O643" s="18">
        <v>2.0</v>
      </c>
      <c r="P643" s="26" t="s">
        <v>12033</v>
      </c>
      <c r="Q643" s="26" t="s">
        <v>12034</v>
      </c>
      <c r="R643" s="18"/>
      <c r="S643" s="18"/>
      <c r="T643" s="18" t="s">
        <v>85</v>
      </c>
      <c r="U643" s="18"/>
      <c r="V643" s="18"/>
      <c r="W643" s="18"/>
      <c r="X643" s="27" t="s">
        <v>149</v>
      </c>
      <c r="Y643" s="26" t="s">
        <v>5304</v>
      </c>
      <c r="Z643" s="26" t="s">
        <v>196</v>
      </c>
      <c r="AA643" s="18" t="s">
        <v>12003</v>
      </c>
    </row>
    <row r="644" ht="15.75" customHeight="1">
      <c r="A644" s="18">
        <f t="shared" si="14"/>
        <v>238</v>
      </c>
      <c r="B644" s="18" t="s">
        <v>12041</v>
      </c>
      <c r="C644" s="18" t="s">
        <v>12042</v>
      </c>
      <c r="D644" s="18">
        <v>7.0</v>
      </c>
      <c r="E644" s="18" t="s">
        <v>10657</v>
      </c>
      <c r="F644" s="18" t="s">
        <v>5270</v>
      </c>
      <c r="G644" s="24" t="s">
        <v>5093</v>
      </c>
      <c r="H644" s="24" t="s">
        <v>101</v>
      </c>
      <c r="I644" s="18">
        <v>2.0</v>
      </c>
      <c r="J644" s="18">
        <v>1.0</v>
      </c>
      <c r="K644" s="18" t="s">
        <v>12042</v>
      </c>
      <c r="L644" s="29">
        <f t="shared" si="12"/>
        <v>40.54281213</v>
      </c>
      <c r="M644" s="18">
        <v>3.0</v>
      </c>
      <c r="N644" s="18" t="s">
        <v>83</v>
      </c>
      <c r="O644" s="18">
        <v>2.0</v>
      </c>
      <c r="P644" s="26" t="s">
        <v>12052</v>
      </c>
      <c r="Q644" s="26" t="s">
        <v>12053</v>
      </c>
      <c r="R644" s="18"/>
      <c r="S644" s="18"/>
      <c r="T644" s="18" t="s">
        <v>85</v>
      </c>
      <c r="U644" s="18"/>
      <c r="V644" s="18"/>
      <c r="W644" s="18"/>
      <c r="X644" s="27" t="s">
        <v>149</v>
      </c>
      <c r="Y644" s="26" t="s">
        <v>5304</v>
      </c>
      <c r="Z644" s="26" t="s">
        <v>196</v>
      </c>
      <c r="AA644" s="18" t="s">
        <v>12003</v>
      </c>
    </row>
    <row r="645" ht="15.75" customHeight="1">
      <c r="A645" s="18">
        <f t="shared" si="14"/>
        <v>239</v>
      </c>
      <c r="B645" s="18" t="s">
        <v>12058</v>
      </c>
      <c r="C645" s="18" t="s">
        <v>12060</v>
      </c>
      <c r="D645" s="18">
        <v>7.0</v>
      </c>
      <c r="E645" s="18" t="s">
        <v>10657</v>
      </c>
      <c r="F645" s="18" t="s">
        <v>5270</v>
      </c>
      <c r="G645" s="24" t="s">
        <v>5093</v>
      </c>
      <c r="H645" s="24" t="s">
        <v>101</v>
      </c>
      <c r="I645" s="18">
        <v>2.0</v>
      </c>
      <c r="J645" s="18">
        <v>1.0</v>
      </c>
      <c r="K645" s="18" t="s">
        <v>12060</v>
      </c>
      <c r="L645" s="29">
        <f t="shared" si="12"/>
        <v>43.68029282</v>
      </c>
      <c r="M645" s="18">
        <v>3.0</v>
      </c>
      <c r="N645" s="18" t="s">
        <v>83</v>
      </c>
      <c r="O645" s="18">
        <v>2.0</v>
      </c>
      <c r="P645" s="26" t="s">
        <v>12069</v>
      </c>
      <c r="Q645" s="26" t="s">
        <v>12070</v>
      </c>
      <c r="R645" s="18"/>
      <c r="S645" s="18"/>
      <c r="T645" s="18" t="s">
        <v>85</v>
      </c>
      <c r="U645" s="18"/>
      <c r="V645" s="18"/>
      <c r="W645" s="18"/>
      <c r="X645" s="27" t="s">
        <v>149</v>
      </c>
      <c r="Y645" s="26" t="s">
        <v>5304</v>
      </c>
      <c r="Z645" s="26" t="s">
        <v>196</v>
      </c>
      <c r="AA645" s="18" t="s">
        <v>12003</v>
      </c>
    </row>
    <row r="646" ht="15.75" customHeight="1">
      <c r="A646" s="18">
        <f t="shared" si="14"/>
        <v>240</v>
      </c>
      <c r="B646" s="18" t="s">
        <v>12078</v>
      </c>
      <c r="C646" s="18" t="s">
        <v>12079</v>
      </c>
      <c r="D646" s="18">
        <v>7.0</v>
      </c>
      <c r="E646" s="18" t="s">
        <v>10657</v>
      </c>
      <c r="F646" s="18" t="s">
        <v>5270</v>
      </c>
      <c r="G646" s="24" t="s">
        <v>5093</v>
      </c>
      <c r="H646" s="24" t="s">
        <v>101</v>
      </c>
      <c r="I646" s="18">
        <v>2.0</v>
      </c>
      <c r="J646" s="18">
        <v>1.0</v>
      </c>
      <c r="K646" s="18" t="s">
        <v>12079</v>
      </c>
      <c r="L646" s="29">
        <f t="shared" si="12"/>
        <v>39.43091243</v>
      </c>
      <c r="M646" s="18">
        <v>3.0</v>
      </c>
      <c r="N646" s="18" t="s">
        <v>83</v>
      </c>
      <c r="O646" s="18">
        <v>2.0</v>
      </c>
      <c r="P646" s="26" t="s">
        <v>12088</v>
      </c>
      <c r="Q646" s="26" t="s">
        <v>12089</v>
      </c>
      <c r="R646" s="18"/>
      <c r="S646" s="18"/>
      <c r="T646" s="18" t="s">
        <v>85</v>
      </c>
      <c r="U646" s="18"/>
      <c r="V646" s="18"/>
      <c r="W646" s="18"/>
      <c r="X646" s="27" t="s">
        <v>149</v>
      </c>
      <c r="Y646" s="26" t="s">
        <v>5304</v>
      </c>
      <c r="Z646" s="26" t="s">
        <v>196</v>
      </c>
      <c r="AA646" s="18" t="s">
        <v>12003</v>
      </c>
    </row>
    <row r="647" ht="15.75" customHeight="1">
      <c r="A647" s="18">
        <f t="shared" si="14"/>
        <v>241</v>
      </c>
      <c r="B647" s="18" t="s">
        <v>12095</v>
      </c>
      <c r="C647" s="18" t="s">
        <v>12096</v>
      </c>
      <c r="D647" s="18">
        <v>7.0</v>
      </c>
      <c r="E647" s="18" t="s">
        <v>10657</v>
      </c>
      <c r="F647" s="18" t="s">
        <v>5270</v>
      </c>
      <c r="G647" s="24" t="s">
        <v>5093</v>
      </c>
      <c r="H647" s="24" t="s">
        <v>101</v>
      </c>
      <c r="I647" s="18">
        <v>2.0</v>
      </c>
      <c r="J647" s="18">
        <v>1.0</v>
      </c>
      <c r="K647" s="18" t="s">
        <v>12096</v>
      </c>
      <c r="L647" s="29">
        <f t="shared" si="12"/>
        <v>37.91603025</v>
      </c>
      <c r="M647" s="18">
        <v>3.0</v>
      </c>
      <c r="N647" s="18" t="s">
        <v>83</v>
      </c>
      <c r="O647" s="18">
        <v>2.0</v>
      </c>
      <c r="P647" s="26" t="s">
        <v>12102</v>
      </c>
      <c r="Q647" s="26" t="s">
        <v>12103</v>
      </c>
      <c r="R647" s="18"/>
      <c r="S647" s="18"/>
      <c r="T647" s="18" t="s">
        <v>85</v>
      </c>
      <c r="U647" s="18"/>
      <c r="V647" s="18"/>
      <c r="W647" s="18"/>
      <c r="X647" s="27" t="s">
        <v>149</v>
      </c>
      <c r="Y647" s="26" t="s">
        <v>5304</v>
      </c>
      <c r="Z647" s="26" t="s">
        <v>196</v>
      </c>
      <c r="AA647" s="18" t="s">
        <v>12003</v>
      </c>
    </row>
    <row r="648" ht="15.75" customHeight="1">
      <c r="A648" s="18">
        <f t="shared" si="14"/>
        <v>242</v>
      </c>
      <c r="B648" s="18" t="s">
        <v>12110</v>
      </c>
      <c r="C648" s="18" t="s">
        <v>12111</v>
      </c>
      <c r="D648" s="18">
        <v>7.0</v>
      </c>
      <c r="E648" s="18" t="s">
        <v>10657</v>
      </c>
      <c r="F648" s="18" t="s">
        <v>5270</v>
      </c>
      <c r="G648" s="24" t="s">
        <v>5093</v>
      </c>
      <c r="H648" s="24" t="s">
        <v>101</v>
      </c>
      <c r="I648" s="18">
        <v>2.0</v>
      </c>
      <c r="J648" s="18">
        <v>1.0</v>
      </c>
      <c r="K648" s="18" t="s">
        <v>12111</v>
      </c>
      <c r="L648" s="29">
        <f t="shared" si="12"/>
        <v>42.26812851</v>
      </c>
      <c r="M648" s="18">
        <v>3.0</v>
      </c>
      <c r="N648" s="18" t="s">
        <v>83</v>
      </c>
      <c r="O648" s="18">
        <v>2.0</v>
      </c>
      <c r="P648" s="26" t="s">
        <v>12116</v>
      </c>
      <c r="Q648" s="26" t="s">
        <v>12118</v>
      </c>
      <c r="R648" s="18"/>
      <c r="S648" s="18"/>
      <c r="T648" s="18" t="s">
        <v>85</v>
      </c>
      <c r="U648" s="18"/>
      <c r="V648" s="18"/>
      <c r="W648" s="18"/>
      <c r="X648" s="27" t="s">
        <v>149</v>
      </c>
      <c r="Y648" s="26" t="s">
        <v>5304</v>
      </c>
      <c r="Z648" s="26" t="s">
        <v>196</v>
      </c>
      <c r="AA648" s="18" t="s">
        <v>12003</v>
      </c>
    </row>
    <row r="649" ht="15.75" customHeight="1">
      <c r="A649" s="18">
        <f t="shared" si="14"/>
        <v>243</v>
      </c>
      <c r="B649" s="18" t="s">
        <v>12122</v>
      </c>
      <c r="C649" s="18" t="s">
        <v>12123</v>
      </c>
      <c r="D649" s="18">
        <v>7.0</v>
      </c>
      <c r="E649" s="18" t="s">
        <v>10657</v>
      </c>
      <c r="F649" s="18" t="s">
        <v>5270</v>
      </c>
      <c r="G649" s="24" t="s">
        <v>5093</v>
      </c>
      <c r="H649" s="24" t="s">
        <v>101</v>
      </c>
      <c r="I649" s="18">
        <v>2.0</v>
      </c>
      <c r="J649" s="18">
        <v>1.0</v>
      </c>
      <c r="K649" s="18" t="s">
        <v>12123</v>
      </c>
      <c r="L649" s="29">
        <f t="shared" si="12"/>
        <v>42.89029788</v>
      </c>
      <c r="M649" s="18">
        <v>3.0</v>
      </c>
      <c r="N649" s="18" t="s">
        <v>83</v>
      </c>
      <c r="O649" s="18">
        <v>2.0</v>
      </c>
      <c r="P649" s="26" t="s">
        <v>12135</v>
      </c>
      <c r="Q649" s="26" t="s">
        <v>12137</v>
      </c>
      <c r="R649" s="18"/>
      <c r="S649" s="18"/>
      <c r="T649" s="18" t="s">
        <v>85</v>
      </c>
      <c r="U649" s="18"/>
      <c r="V649" s="18"/>
      <c r="W649" s="18"/>
      <c r="X649" s="27" t="s">
        <v>149</v>
      </c>
      <c r="Y649" s="26" t="s">
        <v>5304</v>
      </c>
      <c r="Z649" s="26" t="s">
        <v>196</v>
      </c>
      <c r="AA649" s="18" t="s">
        <v>12003</v>
      </c>
    </row>
    <row r="650" ht="15.75" customHeight="1">
      <c r="A650" s="18">
        <f t="shared" si="14"/>
        <v>244</v>
      </c>
      <c r="B650" s="18" t="s">
        <v>12142</v>
      </c>
      <c r="C650" s="18" t="s">
        <v>12143</v>
      </c>
      <c r="D650" s="18">
        <v>7.0</v>
      </c>
      <c r="E650" s="18" t="s">
        <v>10657</v>
      </c>
      <c r="F650" s="18" t="s">
        <v>5270</v>
      </c>
      <c r="G650" s="24" t="s">
        <v>5093</v>
      </c>
      <c r="H650" s="24" t="s">
        <v>101</v>
      </c>
      <c r="I650" s="18">
        <v>2.0</v>
      </c>
      <c r="J650" s="18">
        <v>1.0</v>
      </c>
      <c r="K650" s="18" t="s">
        <v>12143</v>
      </c>
      <c r="L650" s="29">
        <f t="shared" si="12"/>
        <v>38.8033553</v>
      </c>
      <c r="M650" s="18">
        <v>3.0</v>
      </c>
      <c r="N650" s="18" t="s">
        <v>83</v>
      </c>
      <c r="O650" s="18">
        <v>2.0</v>
      </c>
      <c r="P650" s="26" t="s">
        <v>12147</v>
      </c>
      <c r="Q650" s="26" t="s">
        <v>12149</v>
      </c>
      <c r="R650" s="18"/>
      <c r="S650" s="18"/>
      <c r="T650" s="18" t="s">
        <v>85</v>
      </c>
      <c r="U650" s="18"/>
      <c r="V650" s="18"/>
      <c r="W650" s="18"/>
      <c r="X650" s="27" t="s">
        <v>149</v>
      </c>
      <c r="Y650" s="26" t="s">
        <v>5304</v>
      </c>
      <c r="Z650" s="26" t="s">
        <v>196</v>
      </c>
      <c r="AA650" s="18" t="s">
        <v>12003</v>
      </c>
    </row>
    <row r="651" ht="15.75" customHeight="1">
      <c r="A651" s="18">
        <f t="shared" si="14"/>
        <v>245</v>
      </c>
      <c r="B651" s="18" t="s">
        <v>12155</v>
      </c>
      <c r="C651" s="18" t="s">
        <v>12156</v>
      </c>
      <c r="D651" s="18">
        <v>7.0</v>
      </c>
      <c r="E651" s="18" t="s">
        <v>10657</v>
      </c>
      <c r="F651" s="18" t="s">
        <v>5270</v>
      </c>
      <c r="G651" s="24" t="s">
        <v>5093</v>
      </c>
      <c r="H651" s="24" t="s">
        <v>101</v>
      </c>
      <c r="I651" s="18">
        <v>2.0</v>
      </c>
      <c r="J651" s="18">
        <v>1.0</v>
      </c>
      <c r="K651" s="18" t="s">
        <v>12156</v>
      </c>
      <c r="L651" s="29">
        <f t="shared" si="12"/>
        <v>39.69397914</v>
      </c>
      <c r="M651" s="18">
        <v>3.0</v>
      </c>
      <c r="N651" s="18" t="s">
        <v>83</v>
      </c>
      <c r="O651" s="18">
        <v>2.0</v>
      </c>
      <c r="P651" s="26" t="s">
        <v>12160</v>
      </c>
      <c r="Q651" s="26" t="s">
        <v>12161</v>
      </c>
      <c r="R651" s="18"/>
      <c r="S651" s="18"/>
      <c r="T651" s="18" t="s">
        <v>85</v>
      </c>
      <c r="U651" s="18"/>
      <c r="V651" s="18"/>
      <c r="W651" s="18"/>
      <c r="X651" s="27" t="s">
        <v>149</v>
      </c>
      <c r="Y651" s="26" t="s">
        <v>5304</v>
      </c>
      <c r="Z651" s="26" t="s">
        <v>196</v>
      </c>
      <c r="AA651" s="18" t="s">
        <v>12003</v>
      </c>
    </row>
    <row r="652" ht="15.75" customHeight="1">
      <c r="A652" s="18">
        <f t="shared" si="14"/>
        <v>246</v>
      </c>
      <c r="B652" s="18" t="s">
        <v>12166</v>
      </c>
      <c r="C652" s="18" t="s">
        <v>12167</v>
      </c>
      <c r="D652" s="18">
        <v>7.0</v>
      </c>
      <c r="E652" s="18" t="s">
        <v>10657</v>
      </c>
      <c r="F652" s="18" t="s">
        <v>5270</v>
      </c>
      <c r="G652" s="24" t="s">
        <v>5093</v>
      </c>
      <c r="H652" s="24" t="s">
        <v>101</v>
      </c>
      <c r="I652" s="18">
        <v>2.0</v>
      </c>
      <c r="J652" s="18">
        <v>1.0</v>
      </c>
      <c r="K652" s="18" t="s">
        <v>12167</v>
      </c>
      <c r="L652" s="29">
        <f t="shared" si="12"/>
        <v>40.44484962</v>
      </c>
      <c r="M652" s="18">
        <v>3.0</v>
      </c>
      <c r="N652" s="18" t="s">
        <v>83</v>
      </c>
      <c r="O652" s="18">
        <v>2.0</v>
      </c>
      <c r="P652" s="26" t="s">
        <v>12172</v>
      </c>
      <c r="Q652" s="26" t="s">
        <v>12174</v>
      </c>
      <c r="R652" s="18"/>
      <c r="S652" s="18"/>
      <c r="T652" s="18" t="s">
        <v>85</v>
      </c>
      <c r="U652" s="18"/>
      <c r="V652" s="18"/>
      <c r="W652" s="18"/>
      <c r="X652" s="27" t="s">
        <v>149</v>
      </c>
      <c r="Y652" s="26" t="s">
        <v>5304</v>
      </c>
      <c r="Z652" s="26" t="s">
        <v>196</v>
      </c>
      <c r="AA652" s="18" t="s">
        <v>12003</v>
      </c>
    </row>
    <row r="653" ht="15.75" customHeight="1">
      <c r="A653" s="18">
        <f t="shared" si="14"/>
        <v>247</v>
      </c>
      <c r="B653" s="18" t="s">
        <v>12179</v>
      </c>
      <c r="C653" s="18" t="s">
        <v>12181</v>
      </c>
      <c r="D653" s="18">
        <v>7.0</v>
      </c>
      <c r="E653" s="18" t="s">
        <v>10657</v>
      </c>
      <c r="F653" s="18" t="s">
        <v>5270</v>
      </c>
      <c r="G653" s="24" t="s">
        <v>5093</v>
      </c>
      <c r="H653" s="24" t="s">
        <v>101</v>
      </c>
      <c r="I653" s="18">
        <v>2.0</v>
      </c>
      <c r="J653" s="18">
        <v>1.0</v>
      </c>
      <c r="K653" s="18" t="s">
        <v>12181</v>
      </c>
      <c r="L653" s="29">
        <f t="shared" si="12"/>
        <v>42.47338465</v>
      </c>
      <c r="M653" s="18">
        <v>3.0</v>
      </c>
      <c r="N653" s="18" t="s">
        <v>83</v>
      </c>
      <c r="O653" s="18">
        <v>2.0</v>
      </c>
      <c r="P653" s="26" t="s">
        <v>12186</v>
      </c>
      <c r="Q653" s="26" t="s">
        <v>12187</v>
      </c>
      <c r="R653" s="18"/>
      <c r="S653" s="18"/>
      <c r="T653" s="18" t="s">
        <v>85</v>
      </c>
      <c r="U653" s="18"/>
      <c r="V653" s="18"/>
      <c r="W653" s="18"/>
      <c r="X653" s="27" t="s">
        <v>149</v>
      </c>
      <c r="Y653" s="26" t="s">
        <v>5304</v>
      </c>
      <c r="Z653" s="26" t="s">
        <v>196</v>
      </c>
      <c r="AA653" s="18" t="s">
        <v>12003</v>
      </c>
    </row>
    <row r="654" ht="15.75" customHeight="1">
      <c r="A654" s="18">
        <f t="shared" si="14"/>
        <v>248</v>
      </c>
      <c r="B654" s="18" t="s">
        <v>12191</v>
      </c>
      <c r="C654" s="18" t="s">
        <v>12193</v>
      </c>
      <c r="D654" s="18">
        <v>7.0</v>
      </c>
      <c r="E654" s="18" t="s">
        <v>10657</v>
      </c>
      <c r="F654" s="18" t="s">
        <v>5270</v>
      </c>
      <c r="G654" s="24" t="s">
        <v>5093</v>
      </c>
      <c r="H654" s="24" t="s">
        <v>101</v>
      </c>
      <c r="I654" s="18">
        <v>2.0</v>
      </c>
      <c r="J654" s="18">
        <v>1.0</v>
      </c>
      <c r="K654" s="18" t="s">
        <v>12193</v>
      </c>
      <c r="L654" s="29">
        <f t="shared" si="12"/>
        <v>39.88514858</v>
      </c>
      <c r="M654" s="18">
        <v>3.0</v>
      </c>
      <c r="N654" s="18" t="s">
        <v>83</v>
      </c>
      <c r="O654" s="18">
        <v>2.0</v>
      </c>
      <c r="P654" s="26" t="s">
        <v>12198</v>
      </c>
      <c r="Q654" s="26" t="s">
        <v>12200</v>
      </c>
      <c r="R654" s="18"/>
      <c r="S654" s="18"/>
      <c r="T654" s="18" t="s">
        <v>85</v>
      </c>
      <c r="U654" s="18"/>
      <c r="V654" s="18"/>
      <c r="W654" s="18"/>
      <c r="X654" s="27" t="s">
        <v>149</v>
      </c>
      <c r="Y654" s="26" t="s">
        <v>5304</v>
      </c>
      <c r="Z654" s="26" t="s">
        <v>196</v>
      </c>
      <c r="AA654" s="18" t="s">
        <v>12003</v>
      </c>
    </row>
    <row r="655" ht="15.75" customHeight="1">
      <c r="A655" s="18">
        <f t="shared" si="14"/>
        <v>249</v>
      </c>
      <c r="B655" s="18" t="s">
        <v>12205</v>
      </c>
      <c r="C655" s="18" t="s">
        <v>12206</v>
      </c>
      <c r="D655" s="18">
        <v>7.0</v>
      </c>
      <c r="E655" s="18" t="s">
        <v>10657</v>
      </c>
      <c r="F655" s="18" t="s">
        <v>5270</v>
      </c>
      <c r="G655" s="24" t="s">
        <v>5093</v>
      </c>
      <c r="H655" s="24" t="s">
        <v>101</v>
      </c>
      <c r="I655" s="18">
        <v>2.0</v>
      </c>
      <c r="J655" s="18">
        <v>1.0</v>
      </c>
      <c r="K655" s="18" t="s">
        <v>12206</v>
      </c>
      <c r="L655" s="29">
        <f t="shared" si="12"/>
        <v>39.05576049</v>
      </c>
      <c r="M655" s="18">
        <v>3.0</v>
      </c>
      <c r="N655" s="18" t="s">
        <v>83</v>
      </c>
      <c r="O655" s="18">
        <v>2.0</v>
      </c>
      <c r="P655" s="26" t="s">
        <v>12212</v>
      </c>
      <c r="Q655" s="26" t="s">
        <v>12214</v>
      </c>
      <c r="R655" s="18"/>
      <c r="S655" s="18"/>
      <c r="T655" s="18" t="s">
        <v>85</v>
      </c>
      <c r="U655" s="18"/>
      <c r="V655" s="18"/>
      <c r="W655" s="18"/>
      <c r="X655" s="27" t="s">
        <v>149</v>
      </c>
      <c r="Y655" s="26" t="s">
        <v>5304</v>
      </c>
      <c r="Z655" s="26" t="s">
        <v>196</v>
      </c>
      <c r="AA655" s="18" t="s">
        <v>12003</v>
      </c>
    </row>
    <row r="656" ht="15.75" customHeight="1">
      <c r="A656" s="18">
        <f t="shared" si="14"/>
        <v>250</v>
      </c>
      <c r="B656" s="18" t="s">
        <v>12218</v>
      </c>
      <c r="C656" s="18" t="s">
        <v>12219</v>
      </c>
      <c r="D656" s="18">
        <v>7.0</v>
      </c>
      <c r="E656" s="18" t="s">
        <v>10657</v>
      </c>
      <c r="F656" s="18" t="s">
        <v>5270</v>
      </c>
      <c r="G656" s="24" t="s">
        <v>5093</v>
      </c>
      <c r="H656" s="24" t="s">
        <v>101</v>
      </c>
      <c r="I656" s="18">
        <v>2.0</v>
      </c>
      <c r="J656" s="18">
        <v>1.0</v>
      </c>
      <c r="K656" s="18" t="s">
        <v>12219</v>
      </c>
      <c r="L656" s="29">
        <f t="shared" si="12"/>
        <v>38.15405104</v>
      </c>
      <c r="M656" s="18">
        <v>3.0</v>
      </c>
      <c r="N656" s="18" t="s">
        <v>83</v>
      </c>
      <c r="O656" s="18">
        <v>2.0</v>
      </c>
      <c r="P656" s="26" t="s">
        <v>12227</v>
      </c>
      <c r="Q656" s="26" t="s">
        <v>12228</v>
      </c>
      <c r="R656" s="18"/>
      <c r="S656" s="18"/>
      <c r="T656" s="18" t="s">
        <v>85</v>
      </c>
      <c r="U656" s="18"/>
      <c r="V656" s="18"/>
      <c r="W656" s="18"/>
      <c r="X656" s="27" t="s">
        <v>149</v>
      </c>
      <c r="Y656" s="26" t="s">
        <v>5304</v>
      </c>
      <c r="Z656" s="26" t="s">
        <v>196</v>
      </c>
      <c r="AA656" s="18" t="s">
        <v>12003</v>
      </c>
    </row>
    <row r="657" ht="15.75" customHeight="1">
      <c r="A657" s="18">
        <f t="shared" si="14"/>
        <v>251</v>
      </c>
      <c r="B657" s="18" t="s">
        <v>12233</v>
      </c>
      <c r="C657" s="18" t="s">
        <v>12234</v>
      </c>
      <c r="D657" s="18">
        <v>7.0</v>
      </c>
      <c r="E657" s="18" t="s">
        <v>10657</v>
      </c>
      <c r="F657" s="18" t="s">
        <v>5270</v>
      </c>
      <c r="G657" s="24" t="s">
        <v>5093</v>
      </c>
      <c r="H657" s="24" t="s">
        <v>101</v>
      </c>
      <c r="I657" s="18">
        <v>2.0</v>
      </c>
      <c r="J657" s="18">
        <v>1.0</v>
      </c>
      <c r="K657" s="18" t="s">
        <v>12234</v>
      </c>
      <c r="L657" s="29">
        <f t="shared" si="12"/>
        <v>40.21097694</v>
      </c>
      <c r="M657" s="18">
        <v>3.0</v>
      </c>
      <c r="N657" s="18" t="s">
        <v>83</v>
      </c>
      <c r="O657" s="18">
        <v>2.0</v>
      </c>
      <c r="P657" s="26" t="s">
        <v>12239</v>
      </c>
      <c r="Q657" s="26" t="s">
        <v>12241</v>
      </c>
      <c r="R657" s="18"/>
      <c r="S657" s="18"/>
      <c r="T657" s="18" t="s">
        <v>85</v>
      </c>
      <c r="U657" s="18"/>
      <c r="V657" s="18"/>
      <c r="W657" s="18"/>
      <c r="X657" s="27" t="s">
        <v>149</v>
      </c>
      <c r="Y657" s="26" t="s">
        <v>5304</v>
      </c>
      <c r="Z657" s="26" t="s">
        <v>196</v>
      </c>
      <c r="AA657" s="18" t="s">
        <v>12003</v>
      </c>
    </row>
    <row r="658" ht="15.75" customHeight="1">
      <c r="A658" s="18">
        <f t="shared" si="14"/>
        <v>252</v>
      </c>
      <c r="B658" s="18" t="s">
        <v>12244</v>
      </c>
      <c r="C658" s="18" t="s">
        <v>12245</v>
      </c>
      <c r="D658" s="18">
        <v>7.0</v>
      </c>
      <c r="E658" s="18" t="s">
        <v>10657</v>
      </c>
      <c r="F658" s="18" t="s">
        <v>5270</v>
      </c>
      <c r="G658" s="24" t="s">
        <v>5093</v>
      </c>
      <c r="H658" s="24" t="s">
        <v>101</v>
      </c>
      <c r="I658" s="18">
        <v>2.0</v>
      </c>
      <c r="J658" s="18">
        <v>1.0</v>
      </c>
      <c r="K658" s="18" t="s">
        <v>12245</v>
      </c>
      <c r="L658" s="29">
        <f t="shared" si="12"/>
        <v>20.42342084</v>
      </c>
      <c r="M658" s="18">
        <v>3.0</v>
      </c>
      <c r="N658" s="18" t="s">
        <v>83</v>
      </c>
      <c r="O658" s="18">
        <v>2.0</v>
      </c>
      <c r="P658" s="26" t="s">
        <v>12253</v>
      </c>
      <c r="Q658" s="26" t="s">
        <v>12254</v>
      </c>
      <c r="R658" s="18"/>
      <c r="S658" s="18"/>
      <c r="T658" s="18" t="s">
        <v>85</v>
      </c>
      <c r="U658" s="18"/>
      <c r="V658" s="18"/>
      <c r="W658" s="18"/>
      <c r="X658" s="27" t="s">
        <v>149</v>
      </c>
      <c r="Y658" s="26" t="s">
        <v>5304</v>
      </c>
      <c r="Z658" s="26" t="s">
        <v>196</v>
      </c>
      <c r="AA658" s="18" t="s">
        <v>12003</v>
      </c>
    </row>
    <row r="659" ht="15.75" customHeight="1">
      <c r="A659" s="18">
        <f t="shared" si="14"/>
        <v>253</v>
      </c>
      <c r="B659" s="18" t="s">
        <v>12259</v>
      </c>
      <c r="C659" s="18" t="s">
        <v>12260</v>
      </c>
      <c r="D659" s="18">
        <v>7.0</v>
      </c>
      <c r="E659" s="18" t="s">
        <v>12261</v>
      </c>
      <c r="F659" s="18" t="s">
        <v>5376</v>
      </c>
      <c r="G659" s="24" t="s">
        <v>5093</v>
      </c>
      <c r="H659" s="24" t="s">
        <v>101</v>
      </c>
      <c r="I659" s="18">
        <v>2.0</v>
      </c>
      <c r="J659" s="18">
        <v>1.0</v>
      </c>
      <c r="K659" s="18" t="s">
        <v>12260</v>
      </c>
      <c r="L659" s="29">
        <f t="shared" si="12"/>
        <v>32.5034251</v>
      </c>
      <c r="M659" s="18">
        <v>3.0</v>
      </c>
      <c r="N659" s="18" t="s">
        <v>83</v>
      </c>
      <c r="O659" s="18">
        <v>2.0</v>
      </c>
      <c r="P659" s="26" t="s">
        <v>12267</v>
      </c>
      <c r="Q659" s="26" t="s">
        <v>12269</v>
      </c>
      <c r="R659" s="18"/>
      <c r="S659" s="18"/>
      <c r="T659" s="18" t="s">
        <v>85</v>
      </c>
      <c r="U659" s="18"/>
      <c r="V659" s="18"/>
      <c r="W659" s="18"/>
      <c r="X659" s="27" t="s">
        <v>193</v>
      </c>
      <c r="Y659" s="26" t="s">
        <v>5304</v>
      </c>
      <c r="Z659" s="26" t="s">
        <v>196</v>
      </c>
      <c r="AA659" s="18" t="s">
        <v>12271</v>
      </c>
    </row>
    <row r="660" ht="15.75" customHeight="1">
      <c r="A660" s="18">
        <f t="shared" si="14"/>
        <v>254</v>
      </c>
      <c r="B660" s="18" t="s">
        <v>12274</v>
      </c>
      <c r="C660" s="18" t="s">
        <v>12275</v>
      </c>
      <c r="D660" s="18">
        <v>7.0</v>
      </c>
      <c r="E660" s="18" t="s">
        <v>12261</v>
      </c>
      <c r="F660" s="18" t="s">
        <v>5376</v>
      </c>
      <c r="G660" s="24" t="s">
        <v>5093</v>
      </c>
      <c r="H660" s="24" t="s">
        <v>101</v>
      </c>
      <c r="I660" s="18">
        <v>2.0</v>
      </c>
      <c r="J660" s="18">
        <v>1.0</v>
      </c>
      <c r="K660" s="18" t="s">
        <v>12275</v>
      </c>
      <c r="L660" s="29">
        <f t="shared" si="12"/>
        <v>41.14646605</v>
      </c>
      <c r="M660" s="18">
        <v>3.0</v>
      </c>
      <c r="N660" s="18" t="s">
        <v>83</v>
      </c>
      <c r="O660" s="18">
        <v>2.0</v>
      </c>
      <c r="P660" s="26" t="s">
        <v>12283</v>
      </c>
      <c r="Q660" s="26" t="s">
        <v>12284</v>
      </c>
      <c r="R660" s="18"/>
      <c r="S660" s="18"/>
      <c r="T660" s="18" t="s">
        <v>85</v>
      </c>
      <c r="U660" s="18"/>
      <c r="V660" s="18"/>
      <c r="W660" s="18"/>
      <c r="X660" s="27" t="s">
        <v>193</v>
      </c>
      <c r="Y660" s="26" t="s">
        <v>5304</v>
      </c>
      <c r="Z660" s="26" t="s">
        <v>196</v>
      </c>
      <c r="AA660" s="18" t="s">
        <v>12271</v>
      </c>
    </row>
    <row r="661" ht="15.75" customHeight="1">
      <c r="A661" s="18">
        <f t="shared" si="14"/>
        <v>255</v>
      </c>
      <c r="B661" s="18" t="s">
        <v>12289</v>
      </c>
      <c r="C661" s="18" t="s">
        <v>12292</v>
      </c>
      <c r="D661" s="18">
        <v>7.0</v>
      </c>
      <c r="E661" s="18" t="s">
        <v>12261</v>
      </c>
      <c r="F661" s="18" t="s">
        <v>5376</v>
      </c>
      <c r="G661" s="24" t="s">
        <v>5093</v>
      </c>
      <c r="H661" s="24" t="s">
        <v>101</v>
      </c>
      <c r="I661" s="18">
        <v>2.0</v>
      </c>
      <c r="J661" s="18">
        <v>1.0</v>
      </c>
      <c r="K661" s="18" t="s">
        <v>12292</v>
      </c>
      <c r="L661" s="29">
        <f t="shared" si="12"/>
        <v>40.94840591</v>
      </c>
      <c r="M661" s="18">
        <v>3.0</v>
      </c>
      <c r="N661" s="18" t="s">
        <v>83</v>
      </c>
      <c r="O661" s="18">
        <v>2.0</v>
      </c>
      <c r="P661" s="26" t="s">
        <v>12298</v>
      </c>
      <c r="Q661" s="26" t="s">
        <v>12301</v>
      </c>
      <c r="R661" s="18"/>
      <c r="S661" s="18"/>
      <c r="T661" s="18" t="s">
        <v>85</v>
      </c>
      <c r="U661" s="18"/>
      <c r="V661" s="18"/>
      <c r="W661" s="18"/>
      <c r="X661" s="27" t="s">
        <v>193</v>
      </c>
      <c r="Y661" s="26" t="s">
        <v>5304</v>
      </c>
      <c r="Z661" s="26" t="s">
        <v>196</v>
      </c>
      <c r="AA661" s="18" t="s">
        <v>12271</v>
      </c>
    </row>
    <row r="662" ht="15.75" customHeight="1">
      <c r="A662" s="18">
        <f t="shared" si="14"/>
        <v>256</v>
      </c>
      <c r="B662" s="18" t="s">
        <v>12309</v>
      </c>
      <c r="C662" s="18" t="s">
        <v>12311</v>
      </c>
      <c r="D662" s="18">
        <v>7.0</v>
      </c>
      <c r="E662" s="18" t="s">
        <v>12261</v>
      </c>
      <c r="F662" s="18" t="s">
        <v>5376</v>
      </c>
      <c r="G662" s="24" t="s">
        <v>5093</v>
      </c>
      <c r="H662" s="24" t="s">
        <v>101</v>
      </c>
      <c r="I662" s="18">
        <v>2.0</v>
      </c>
      <c r="J662" s="18">
        <v>1.0</v>
      </c>
      <c r="K662" s="18" t="s">
        <v>12311</v>
      </c>
      <c r="L662" s="29">
        <f t="shared" si="12"/>
        <v>39.48874771</v>
      </c>
      <c r="M662" s="18">
        <v>3.0</v>
      </c>
      <c r="N662" s="18" t="s">
        <v>83</v>
      </c>
      <c r="O662" s="18">
        <v>2.0</v>
      </c>
      <c r="P662" s="26" t="s">
        <v>12321</v>
      </c>
      <c r="Q662" s="26" t="s">
        <v>12323</v>
      </c>
      <c r="R662" s="18"/>
      <c r="S662" s="18"/>
      <c r="T662" s="18" t="s">
        <v>85</v>
      </c>
      <c r="U662" s="18"/>
      <c r="V662" s="18"/>
      <c r="W662" s="18"/>
      <c r="X662" s="27" t="s">
        <v>193</v>
      </c>
      <c r="Y662" s="26" t="s">
        <v>5304</v>
      </c>
      <c r="Z662" s="26" t="s">
        <v>196</v>
      </c>
      <c r="AA662" s="18" t="s">
        <v>12271</v>
      </c>
    </row>
    <row r="663" ht="15.75" customHeight="1">
      <c r="A663" s="18">
        <f t="shared" si="14"/>
        <v>257</v>
      </c>
      <c r="B663" s="18" t="s">
        <v>12332</v>
      </c>
      <c r="C663" s="18" t="s">
        <v>12333</v>
      </c>
      <c r="D663" s="18">
        <v>7.0</v>
      </c>
      <c r="E663" s="18" t="s">
        <v>12261</v>
      </c>
      <c r="F663" s="18" t="s">
        <v>5376</v>
      </c>
      <c r="G663" s="24" t="s">
        <v>5093</v>
      </c>
      <c r="H663" s="24" t="s">
        <v>101</v>
      </c>
      <c r="I663" s="18">
        <v>2.0</v>
      </c>
      <c r="J663" s="18">
        <v>1.0</v>
      </c>
      <c r="K663" s="18" t="s">
        <v>12333</v>
      </c>
      <c r="L663" s="29">
        <f t="shared" si="12"/>
        <v>39.27655182</v>
      </c>
      <c r="M663" s="18">
        <v>3.0</v>
      </c>
      <c r="N663" s="18" t="s">
        <v>83</v>
      </c>
      <c r="O663" s="18">
        <v>2.0</v>
      </c>
      <c r="P663" s="26" t="s">
        <v>12344</v>
      </c>
      <c r="Q663" s="26" t="s">
        <v>12346</v>
      </c>
      <c r="R663" s="18"/>
      <c r="S663" s="18"/>
      <c r="T663" s="18" t="s">
        <v>85</v>
      </c>
      <c r="U663" s="18"/>
      <c r="V663" s="18"/>
      <c r="W663" s="18"/>
      <c r="X663" s="27" t="s">
        <v>193</v>
      </c>
      <c r="Y663" s="26" t="s">
        <v>5304</v>
      </c>
      <c r="Z663" s="26" t="s">
        <v>196</v>
      </c>
      <c r="AA663" s="18" t="s">
        <v>12271</v>
      </c>
    </row>
    <row r="664" ht="15.75" customHeight="1">
      <c r="A664" s="18">
        <f t="shared" si="14"/>
        <v>258</v>
      </c>
      <c r="B664" s="18" t="s">
        <v>12354</v>
      </c>
      <c r="C664" s="18" t="s">
        <v>12355</v>
      </c>
      <c r="D664" s="18">
        <v>7.0</v>
      </c>
      <c r="E664" s="18" t="s">
        <v>10657</v>
      </c>
      <c r="F664" s="18" t="s">
        <v>5376</v>
      </c>
      <c r="G664" s="24" t="s">
        <v>5093</v>
      </c>
      <c r="H664" s="24" t="s">
        <v>101</v>
      </c>
      <c r="I664" s="18">
        <v>2.0</v>
      </c>
      <c r="J664" s="18">
        <v>1.0</v>
      </c>
      <c r="K664" s="18" t="s">
        <v>12355</v>
      </c>
      <c r="L664" s="29">
        <f t="shared" si="12"/>
        <v>41.55088652</v>
      </c>
      <c r="M664" s="18">
        <v>3.0</v>
      </c>
      <c r="N664" s="18" t="s">
        <v>83</v>
      </c>
      <c r="O664" s="18">
        <v>2.0</v>
      </c>
      <c r="P664" s="26" t="s">
        <v>12364</v>
      </c>
      <c r="Q664" s="26" t="s">
        <v>12366</v>
      </c>
      <c r="R664" s="18"/>
      <c r="S664" s="18"/>
      <c r="T664" s="18" t="s">
        <v>85</v>
      </c>
      <c r="U664" s="18"/>
      <c r="V664" s="18"/>
      <c r="W664" s="18"/>
      <c r="X664" s="27" t="s">
        <v>193</v>
      </c>
      <c r="Y664" s="26" t="s">
        <v>5304</v>
      </c>
      <c r="Z664" s="26" t="s">
        <v>196</v>
      </c>
      <c r="AA664" s="18" t="s">
        <v>12271</v>
      </c>
    </row>
    <row r="665" ht="15.75" customHeight="1">
      <c r="A665" s="18">
        <f t="shared" si="14"/>
        <v>259</v>
      </c>
      <c r="B665" s="18" t="s">
        <v>12374</v>
      </c>
      <c r="C665" s="18" t="s">
        <v>12375</v>
      </c>
      <c r="D665" s="18">
        <v>7.0</v>
      </c>
      <c r="E665" s="18" t="s">
        <v>10657</v>
      </c>
      <c r="F665" s="18" t="s">
        <v>5376</v>
      </c>
      <c r="G665" s="24" t="s">
        <v>5093</v>
      </c>
      <c r="H665" s="24" t="s">
        <v>101</v>
      </c>
      <c r="I665" s="18">
        <v>2.0</v>
      </c>
      <c r="J665" s="18">
        <v>1.0</v>
      </c>
      <c r="K665" s="18" t="s">
        <v>12375</v>
      </c>
      <c r="L665" s="29">
        <f t="shared" si="12"/>
        <v>37.74239582</v>
      </c>
      <c r="M665" s="18">
        <v>3.0</v>
      </c>
      <c r="N665" s="18" t="s">
        <v>83</v>
      </c>
      <c r="O665" s="18">
        <v>2.0</v>
      </c>
      <c r="P665" s="26" t="s">
        <v>3117</v>
      </c>
      <c r="Q665" s="26" t="s">
        <v>12388</v>
      </c>
      <c r="R665" s="18"/>
      <c r="S665" s="18"/>
      <c r="T665" s="18" t="s">
        <v>85</v>
      </c>
      <c r="U665" s="18"/>
      <c r="V665" s="18"/>
      <c r="W665" s="18"/>
      <c r="X665" s="27" t="s">
        <v>193</v>
      </c>
      <c r="Y665" s="26" t="s">
        <v>5304</v>
      </c>
      <c r="Z665" s="26" t="s">
        <v>196</v>
      </c>
      <c r="AA665" s="18" t="s">
        <v>12271</v>
      </c>
    </row>
    <row r="666" ht="15.75" customHeight="1">
      <c r="A666" s="18">
        <f t="shared" si="14"/>
        <v>260</v>
      </c>
      <c r="B666" s="18" t="s">
        <v>12393</v>
      </c>
      <c r="C666" s="18" t="s">
        <v>12394</v>
      </c>
      <c r="D666" s="18">
        <v>7.0</v>
      </c>
      <c r="E666" s="18" t="s">
        <v>10657</v>
      </c>
      <c r="F666" s="18" t="s">
        <v>5376</v>
      </c>
      <c r="G666" s="24" t="s">
        <v>5093</v>
      </c>
      <c r="H666" s="24" t="s">
        <v>101</v>
      </c>
      <c r="I666" s="18">
        <v>2.0</v>
      </c>
      <c r="J666" s="18">
        <v>1.0</v>
      </c>
      <c r="K666" s="18" t="s">
        <v>12394</v>
      </c>
      <c r="L666" s="29">
        <f t="shared" si="12"/>
        <v>35.02470739</v>
      </c>
      <c r="M666" s="18">
        <v>3.0</v>
      </c>
      <c r="N666" s="18" t="s">
        <v>83</v>
      </c>
      <c r="O666" s="18">
        <v>2.0</v>
      </c>
      <c r="P666" s="26" t="s">
        <v>12404</v>
      </c>
      <c r="Q666" s="26" t="s">
        <v>12407</v>
      </c>
      <c r="R666" s="18"/>
      <c r="S666" s="18"/>
      <c r="T666" s="18" t="s">
        <v>85</v>
      </c>
      <c r="U666" s="18"/>
      <c r="V666" s="18"/>
      <c r="W666" s="18"/>
      <c r="X666" s="27" t="s">
        <v>193</v>
      </c>
      <c r="Y666" s="26" t="s">
        <v>5304</v>
      </c>
      <c r="Z666" s="26" t="s">
        <v>196</v>
      </c>
      <c r="AA666" s="18" t="s">
        <v>12271</v>
      </c>
    </row>
    <row r="667" ht="15.75" customHeight="1">
      <c r="A667" s="18">
        <f t="shared" si="14"/>
        <v>261</v>
      </c>
      <c r="B667" s="18" t="s">
        <v>12416</v>
      </c>
      <c r="C667" s="18" t="s">
        <v>12418</v>
      </c>
      <c r="D667" s="18">
        <v>7.0</v>
      </c>
      <c r="E667" s="18" t="s">
        <v>10657</v>
      </c>
      <c r="F667" s="18" t="s">
        <v>5376</v>
      </c>
      <c r="G667" s="24" t="s">
        <v>5093</v>
      </c>
      <c r="H667" s="24" t="s">
        <v>101</v>
      </c>
      <c r="I667" s="18">
        <v>2.0</v>
      </c>
      <c r="J667" s="18">
        <v>1.0</v>
      </c>
      <c r="K667" s="18" t="s">
        <v>12418</v>
      </c>
      <c r="L667" s="29">
        <f t="shared" si="12"/>
        <v>38.15208073</v>
      </c>
      <c r="M667" s="18">
        <v>3.0</v>
      </c>
      <c r="N667" s="18" t="s">
        <v>83</v>
      </c>
      <c r="O667" s="18">
        <v>2.0</v>
      </c>
      <c r="P667" s="26" t="s">
        <v>12429</v>
      </c>
      <c r="Q667" s="26" t="s">
        <v>12430</v>
      </c>
      <c r="R667" s="18"/>
      <c r="S667" s="18"/>
      <c r="T667" s="18" t="s">
        <v>85</v>
      </c>
      <c r="U667" s="18"/>
      <c r="V667" s="18"/>
      <c r="W667" s="18"/>
      <c r="X667" s="27" t="s">
        <v>193</v>
      </c>
      <c r="Y667" s="26" t="s">
        <v>5304</v>
      </c>
      <c r="Z667" s="26" t="s">
        <v>196</v>
      </c>
      <c r="AA667" s="18" t="s">
        <v>12271</v>
      </c>
    </row>
    <row r="668" ht="15.75" customHeight="1">
      <c r="A668" s="18">
        <f t="shared" si="14"/>
        <v>262</v>
      </c>
      <c r="B668" s="18" t="s">
        <v>12438</v>
      </c>
      <c r="C668" s="18" t="s">
        <v>12439</v>
      </c>
      <c r="D668" s="18">
        <v>7.0</v>
      </c>
      <c r="E668" s="18" t="s">
        <v>10657</v>
      </c>
      <c r="F668" s="18" t="s">
        <v>5376</v>
      </c>
      <c r="G668" s="24" t="s">
        <v>5093</v>
      </c>
      <c r="H668" s="24" t="s">
        <v>101</v>
      </c>
      <c r="I668" s="18">
        <v>2.0</v>
      </c>
      <c r="J668" s="18">
        <v>1.0</v>
      </c>
      <c r="K668" s="18" t="s">
        <v>12439</v>
      </c>
      <c r="L668" s="29">
        <f t="shared" si="12"/>
        <v>44.35900242</v>
      </c>
      <c r="M668" s="18">
        <v>3.0</v>
      </c>
      <c r="N668" s="18" t="s">
        <v>83</v>
      </c>
      <c r="O668" s="18">
        <v>2.0</v>
      </c>
      <c r="P668" s="26" t="s">
        <v>12450</v>
      </c>
      <c r="Q668" s="26" t="s">
        <v>12451</v>
      </c>
      <c r="R668" s="18"/>
      <c r="S668" s="18"/>
      <c r="T668" s="18" t="s">
        <v>85</v>
      </c>
      <c r="U668" s="18"/>
      <c r="V668" s="18"/>
      <c r="W668" s="18"/>
      <c r="X668" s="27" t="s">
        <v>193</v>
      </c>
      <c r="Y668" s="26" t="s">
        <v>5304</v>
      </c>
      <c r="Z668" s="26" t="s">
        <v>196</v>
      </c>
      <c r="AA668" s="18" t="s">
        <v>12271</v>
      </c>
    </row>
    <row r="669" ht="15.75" customHeight="1">
      <c r="A669" s="18">
        <f t="shared" si="14"/>
        <v>263</v>
      </c>
      <c r="B669" s="18" t="s">
        <v>12460</v>
      </c>
      <c r="C669" s="18" t="s">
        <v>12462</v>
      </c>
      <c r="D669" s="18">
        <v>7.0</v>
      </c>
      <c r="E669" s="18" t="s">
        <v>10657</v>
      </c>
      <c r="F669" s="18" t="s">
        <v>5376</v>
      </c>
      <c r="G669" s="24" t="s">
        <v>5093</v>
      </c>
      <c r="H669" s="24" t="s">
        <v>101</v>
      </c>
      <c r="I669" s="18">
        <v>2.0</v>
      </c>
      <c r="J669" s="18">
        <v>1.0</v>
      </c>
      <c r="K669" s="18" t="s">
        <v>12462</v>
      </c>
      <c r="L669" s="29">
        <f t="shared" si="12"/>
        <v>40.12898548</v>
      </c>
      <c r="M669" s="18">
        <v>3.0</v>
      </c>
      <c r="N669" s="18" t="s">
        <v>83</v>
      </c>
      <c r="O669" s="18">
        <v>2.0</v>
      </c>
      <c r="P669" s="26" t="s">
        <v>12476</v>
      </c>
      <c r="Q669" s="26" t="s">
        <v>12478</v>
      </c>
      <c r="R669" s="18"/>
      <c r="S669" s="18"/>
      <c r="T669" s="18" t="s">
        <v>85</v>
      </c>
      <c r="U669" s="18"/>
      <c r="V669" s="18"/>
      <c r="W669" s="18"/>
      <c r="X669" s="27" t="s">
        <v>193</v>
      </c>
      <c r="Y669" s="26" t="s">
        <v>5304</v>
      </c>
      <c r="Z669" s="26" t="s">
        <v>196</v>
      </c>
      <c r="AA669" s="18" t="s">
        <v>12271</v>
      </c>
    </row>
    <row r="670" ht="15.75" customHeight="1">
      <c r="A670" s="18">
        <f t="shared" si="14"/>
        <v>264</v>
      </c>
      <c r="B670" s="18" t="s">
        <v>12486</v>
      </c>
      <c r="C670" s="18" t="s">
        <v>12487</v>
      </c>
      <c r="D670" s="18">
        <v>7.0</v>
      </c>
      <c r="E670" s="18" t="s">
        <v>10657</v>
      </c>
      <c r="F670" s="18" t="s">
        <v>5376</v>
      </c>
      <c r="G670" s="24" t="s">
        <v>5093</v>
      </c>
      <c r="H670" s="24" t="s">
        <v>101</v>
      </c>
      <c r="I670" s="18">
        <v>2.0</v>
      </c>
      <c r="J670" s="18">
        <v>1.0</v>
      </c>
      <c r="K670" s="18" t="s">
        <v>12487</v>
      </c>
      <c r="L670" s="29">
        <f t="shared" si="12"/>
        <v>35.71644718</v>
      </c>
      <c r="M670" s="18">
        <v>3.0</v>
      </c>
      <c r="N670" s="18" t="s">
        <v>83</v>
      </c>
      <c r="O670" s="18">
        <v>2.0</v>
      </c>
      <c r="P670" s="26" t="s">
        <v>12500</v>
      </c>
      <c r="Q670" s="26" t="s">
        <v>12502</v>
      </c>
      <c r="R670" s="18"/>
      <c r="S670" s="18"/>
      <c r="T670" s="18" t="s">
        <v>85</v>
      </c>
      <c r="U670" s="18"/>
      <c r="V670" s="18"/>
      <c r="W670" s="18"/>
      <c r="X670" s="27" t="s">
        <v>193</v>
      </c>
      <c r="Y670" s="26" t="s">
        <v>5304</v>
      </c>
      <c r="Z670" s="26" t="s">
        <v>196</v>
      </c>
      <c r="AA670" s="18" t="s">
        <v>12271</v>
      </c>
    </row>
    <row r="671" ht="15.75" customHeight="1">
      <c r="A671" s="18">
        <f t="shared" si="14"/>
        <v>265</v>
      </c>
      <c r="B671" s="18" t="s">
        <v>12509</v>
      </c>
      <c r="C671" s="18" t="s">
        <v>12512</v>
      </c>
      <c r="D671" s="18">
        <v>7.0</v>
      </c>
      <c r="E671" s="18" t="s">
        <v>10657</v>
      </c>
      <c r="F671" s="18" t="s">
        <v>5376</v>
      </c>
      <c r="G671" s="24" t="s">
        <v>5093</v>
      </c>
      <c r="H671" s="24" t="s">
        <v>101</v>
      </c>
      <c r="I671" s="18">
        <v>2.0</v>
      </c>
      <c r="J671" s="18">
        <v>1.0</v>
      </c>
      <c r="K671" s="18" t="s">
        <v>12512</v>
      </c>
      <c r="L671" s="29">
        <f t="shared" si="12"/>
        <v>39.647442</v>
      </c>
      <c r="M671" s="18">
        <v>3.0</v>
      </c>
      <c r="N671" s="18" t="s">
        <v>83</v>
      </c>
      <c r="O671" s="18">
        <v>2.0</v>
      </c>
      <c r="P671" s="26" t="s">
        <v>12522</v>
      </c>
      <c r="Q671" s="26" t="s">
        <v>12525</v>
      </c>
      <c r="R671" s="18"/>
      <c r="S671" s="18"/>
      <c r="T671" s="18" t="s">
        <v>85</v>
      </c>
      <c r="U671" s="18"/>
      <c r="V671" s="18"/>
      <c r="W671" s="18"/>
      <c r="X671" s="27" t="s">
        <v>193</v>
      </c>
      <c r="Y671" s="26" t="s">
        <v>5304</v>
      </c>
      <c r="Z671" s="26" t="s">
        <v>196</v>
      </c>
      <c r="AA671" s="18" t="s">
        <v>12271</v>
      </c>
    </row>
    <row r="672" ht="15.75" customHeight="1">
      <c r="A672" s="18">
        <f t="shared" si="14"/>
        <v>266</v>
      </c>
      <c r="B672" s="18" t="s">
        <v>12529</v>
      </c>
      <c r="C672" s="18" t="s">
        <v>12530</v>
      </c>
      <c r="D672" s="18">
        <v>7.0</v>
      </c>
      <c r="E672" s="18" t="s">
        <v>10657</v>
      </c>
      <c r="F672" s="18" t="s">
        <v>5376</v>
      </c>
      <c r="G672" s="24" t="s">
        <v>5093</v>
      </c>
      <c r="H672" s="24" t="s">
        <v>101</v>
      </c>
      <c r="I672" s="18">
        <v>2.0</v>
      </c>
      <c r="J672" s="18">
        <v>1.0</v>
      </c>
      <c r="K672" s="18" t="s">
        <v>12530</v>
      </c>
      <c r="L672" s="29">
        <f t="shared" si="12"/>
        <v>43.72087093</v>
      </c>
      <c r="M672" s="18">
        <v>3.0</v>
      </c>
      <c r="N672" s="18" t="s">
        <v>83</v>
      </c>
      <c r="O672" s="18">
        <v>2.0</v>
      </c>
      <c r="P672" s="26" t="s">
        <v>12538</v>
      </c>
      <c r="Q672" s="26" t="s">
        <v>12540</v>
      </c>
      <c r="R672" s="18"/>
      <c r="S672" s="18"/>
      <c r="T672" s="18" t="s">
        <v>85</v>
      </c>
      <c r="U672" s="18"/>
      <c r="V672" s="18"/>
      <c r="W672" s="18"/>
      <c r="X672" s="27" t="s">
        <v>193</v>
      </c>
      <c r="Y672" s="26" t="s">
        <v>5304</v>
      </c>
      <c r="Z672" s="26" t="s">
        <v>196</v>
      </c>
      <c r="AA672" s="18" t="s">
        <v>12271</v>
      </c>
    </row>
    <row r="673" ht="15.75" customHeight="1">
      <c r="A673" s="18">
        <f t="shared" si="14"/>
        <v>267</v>
      </c>
      <c r="B673" s="18" t="s">
        <v>12548</v>
      </c>
      <c r="C673" s="18" t="s">
        <v>12549</v>
      </c>
      <c r="D673" s="18">
        <v>7.0</v>
      </c>
      <c r="E673" s="18" t="s">
        <v>10657</v>
      </c>
      <c r="F673" s="18" t="s">
        <v>5376</v>
      </c>
      <c r="G673" s="24" t="s">
        <v>5093</v>
      </c>
      <c r="H673" s="24" t="s">
        <v>101</v>
      </c>
      <c r="I673" s="18">
        <v>2.0</v>
      </c>
      <c r="J673" s="18">
        <v>1.0</v>
      </c>
      <c r="K673" s="18" t="s">
        <v>12549</v>
      </c>
      <c r="L673" s="29">
        <f t="shared" si="12"/>
        <v>36.54238725</v>
      </c>
      <c r="M673" s="18">
        <v>3.0</v>
      </c>
      <c r="N673" s="18" t="s">
        <v>83</v>
      </c>
      <c r="O673" s="18">
        <v>2.0</v>
      </c>
      <c r="P673" s="26" t="s">
        <v>12565</v>
      </c>
      <c r="Q673" s="26" t="s">
        <v>12567</v>
      </c>
      <c r="R673" s="18"/>
      <c r="S673" s="18"/>
      <c r="T673" s="18" t="s">
        <v>85</v>
      </c>
      <c r="U673" s="18"/>
      <c r="V673" s="18"/>
      <c r="W673" s="18"/>
      <c r="X673" s="27" t="s">
        <v>193</v>
      </c>
      <c r="Y673" s="26" t="s">
        <v>5304</v>
      </c>
      <c r="Z673" s="26" t="s">
        <v>196</v>
      </c>
      <c r="AA673" s="18" t="s">
        <v>12271</v>
      </c>
    </row>
    <row r="674" ht="15.75" customHeight="1">
      <c r="A674" s="18">
        <f t="shared" si="14"/>
        <v>268</v>
      </c>
      <c r="B674" s="18" t="s">
        <v>12577</v>
      </c>
      <c r="C674" s="18" t="s">
        <v>12578</v>
      </c>
      <c r="D674" s="18">
        <v>7.0</v>
      </c>
      <c r="E674" s="18" t="s">
        <v>10657</v>
      </c>
      <c r="F674" s="18" t="s">
        <v>5376</v>
      </c>
      <c r="G674" s="24" t="s">
        <v>5093</v>
      </c>
      <c r="H674" s="24" t="s">
        <v>101</v>
      </c>
      <c r="I674" s="18">
        <v>2.0</v>
      </c>
      <c r="J674" s="18">
        <v>1.0</v>
      </c>
      <c r="K674" s="18" t="s">
        <v>12578</v>
      </c>
      <c r="L674" s="29">
        <f t="shared" si="12"/>
        <v>42.1834254</v>
      </c>
      <c r="M674" s="18">
        <v>3.0</v>
      </c>
      <c r="N674" s="18" t="s">
        <v>83</v>
      </c>
      <c r="O674" s="18">
        <v>2.0</v>
      </c>
      <c r="P674" s="26" t="s">
        <v>12591</v>
      </c>
      <c r="Q674" s="26" t="s">
        <v>12592</v>
      </c>
      <c r="R674" s="18"/>
      <c r="S674" s="18"/>
      <c r="T674" s="18" t="s">
        <v>85</v>
      </c>
      <c r="U674" s="18"/>
      <c r="V674" s="18"/>
      <c r="W674" s="18"/>
      <c r="X674" s="27" t="s">
        <v>193</v>
      </c>
      <c r="Y674" s="26" t="s">
        <v>5304</v>
      </c>
      <c r="Z674" s="26" t="s">
        <v>196</v>
      </c>
      <c r="AA674" s="18" t="s">
        <v>12271</v>
      </c>
    </row>
    <row r="675" ht="15.75" customHeight="1">
      <c r="A675" s="18">
        <f t="shared" si="14"/>
        <v>269</v>
      </c>
      <c r="B675" s="18" t="s">
        <v>12601</v>
      </c>
      <c r="C675" s="18" t="s">
        <v>12604</v>
      </c>
      <c r="D675" s="18">
        <v>7.0</v>
      </c>
      <c r="E675" s="18" t="s">
        <v>10657</v>
      </c>
      <c r="F675" s="18" t="s">
        <v>5376</v>
      </c>
      <c r="G675" s="24" t="s">
        <v>5093</v>
      </c>
      <c r="H675" s="24" t="s">
        <v>101</v>
      </c>
      <c r="I675" s="18">
        <v>2.0</v>
      </c>
      <c r="J675" s="18">
        <v>1.0</v>
      </c>
      <c r="K675" s="18" t="s">
        <v>12604</v>
      </c>
      <c r="L675" s="29">
        <f t="shared" si="12"/>
        <v>35.05525977</v>
      </c>
      <c r="M675" s="18">
        <v>3.0</v>
      </c>
      <c r="N675" s="18" t="s">
        <v>83</v>
      </c>
      <c r="O675" s="18">
        <v>2.0</v>
      </c>
      <c r="P675" s="26" t="s">
        <v>12613</v>
      </c>
      <c r="Q675" s="26" t="s">
        <v>12614</v>
      </c>
      <c r="R675" s="18"/>
      <c r="S675" s="18"/>
      <c r="T675" s="18" t="s">
        <v>85</v>
      </c>
      <c r="U675" s="18"/>
      <c r="V675" s="18"/>
      <c r="W675" s="18"/>
      <c r="X675" s="27" t="s">
        <v>193</v>
      </c>
      <c r="Y675" s="26" t="s">
        <v>5304</v>
      </c>
      <c r="Z675" s="26" t="s">
        <v>196</v>
      </c>
      <c r="AA675" s="18" t="s">
        <v>12271</v>
      </c>
    </row>
    <row r="676" ht="15.75" customHeight="1">
      <c r="A676" s="18">
        <f t="shared" si="14"/>
        <v>270</v>
      </c>
      <c r="B676" s="18" t="s">
        <v>12624</v>
      </c>
      <c r="C676" s="18" t="s">
        <v>12625</v>
      </c>
      <c r="D676" s="18">
        <v>7.0</v>
      </c>
      <c r="E676" s="18" t="s">
        <v>10657</v>
      </c>
      <c r="F676" s="18" t="s">
        <v>5376</v>
      </c>
      <c r="G676" s="24" t="s">
        <v>5093</v>
      </c>
      <c r="H676" s="24" t="s">
        <v>101</v>
      </c>
      <c r="I676" s="18">
        <v>2.0</v>
      </c>
      <c r="J676" s="18">
        <v>1.0</v>
      </c>
      <c r="K676" s="18" t="s">
        <v>12625</v>
      </c>
      <c r="L676" s="29">
        <f t="shared" si="12"/>
        <v>35.49635464</v>
      </c>
      <c r="M676" s="18">
        <v>3.0</v>
      </c>
      <c r="N676" s="18" t="s">
        <v>83</v>
      </c>
      <c r="O676" s="18">
        <v>2.0</v>
      </c>
      <c r="P676" s="26" t="s">
        <v>12634</v>
      </c>
      <c r="Q676" s="26" t="s">
        <v>12635</v>
      </c>
      <c r="R676" s="18"/>
      <c r="S676" s="18"/>
      <c r="T676" s="18" t="s">
        <v>85</v>
      </c>
      <c r="U676" s="18"/>
      <c r="V676" s="18"/>
      <c r="W676" s="18"/>
      <c r="X676" s="27" t="s">
        <v>193</v>
      </c>
      <c r="Y676" s="26" t="s">
        <v>5304</v>
      </c>
      <c r="Z676" s="26" t="s">
        <v>196</v>
      </c>
      <c r="AA676" s="18" t="s">
        <v>12271</v>
      </c>
    </row>
    <row r="677" ht="15.75" customHeight="1">
      <c r="A677" s="18">
        <f t="shared" si="14"/>
        <v>271</v>
      </c>
      <c r="B677" s="18" t="s">
        <v>12644</v>
      </c>
      <c r="C677" s="18" t="s">
        <v>12645</v>
      </c>
      <c r="D677" s="18">
        <v>7.0</v>
      </c>
      <c r="E677" s="18" t="s">
        <v>10657</v>
      </c>
      <c r="F677" s="18" t="s">
        <v>5376</v>
      </c>
      <c r="G677" s="24" t="s">
        <v>5093</v>
      </c>
      <c r="H677" s="24" t="s">
        <v>101</v>
      </c>
      <c r="I677" s="18">
        <v>2.0</v>
      </c>
      <c r="J677" s="18">
        <v>1.0</v>
      </c>
      <c r="K677" s="18" t="s">
        <v>12645</v>
      </c>
      <c r="L677" s="29">
        <f t="shared" si="12"/>
        <v>43.17703185</v>
      </c>
      <c r="M677" s="18">
        <v>3.0</v>
      </c>
      <c r="N677" s="18" t="s">
        <v>83</v>
      </c>
      <c r="O677" s="18">
        <v>2.0</v>
      </c>
      <c r="P677" s="26" t="s">
        <v>12653</v>
      </c>
      <c r="Q677" s="26" t="s">
        <v>12655</v>
      </c>
      <c r="R677" s="18"/>
      <c r="S677" s="18"/>
      <c r="T677" s="18" t="s">
        <v>85</v>
      </c>
      <c r="U677" s="18"/>
      <c r="V677" s="18"/>
      <c r="W677" s="18"/>
      <c r="X677" s="27" t="s">
        <v>193</v>
      </c>
      <c r="Y677" s="26" t="s">
        <v>5304</v>
      </c>
      <c r="Z677" s="26" t="s">
        <v>196</v>
      </c>
      <c r="AA677" s="18" t="s">
        <v>12271</v>
      </c>
    </row>
    <row r="678" ht="15.75" customHeight="1">
      <c r="A678" s="18">
        <f t="shared" si="14"/>
        <v>272</v>
      </c>
      <c r="B678" s="18" t="s">
        <v>12662</v>
      </c>
      <c r="C678" s="18" t="s">
        <v>12664</v>
      </c>
      <c r="D678" s="18">
        <v>7.0</v>
      </c>
      <c r="E678" s="18" t="s">
        <v>10657</v>
      </c>
      <c r="F678" s="18" t="s">
        <v>5376</v>
      </c>
      <c r="G678" s="24" t="s">
        <v>5093</v>
      </c>
      <c r="H678" s="24" t="s">
        <v>101</v>
      </c>
      <c r="I678" s="18">
        <v>2.0</v>
      </c>
      <c r="J678" s="18">
        <v>1.0</v>
      </c>
      <c r="K678" s="18" t="s">
        <v>12664</v>
      </c>
      <c r="L678" s="29">
        <f t="shared" si="12"/>
        <v>38.76905982</v>
      </c>
      <c r="M678" s="18">
        <v>3.0</v>
      </c>
      <c r="N678" s="18" t="s">
        <v>83</v>
      </c>
      <c r="O678" s="18">
        <v>2.0</v>
      </c>
      <c r="P678" s="26" t="s">
        <v>12675</v>
      </c>
      <c r="Q678" s="26" t="s">
        <v>12676</v>
      </c>
      <c r="R678" s="18"/>
      <c r="S678" s="18"/>
      <c r="T678" s="18" t="s">
        <v>85</v>
      </c>
      <c r="U678" s="18"/>
      <c r="V678" s="18"/>
      <c r="W678" s="18"/>
      <c r="X678" s="27" t="s">
        <v>193</v>
      </c>
      <c r="Y678" s="26" t="s">
        <v>5304</v>
      </c>
      <c r="Z678" s="26" t="s">
        <v>196</v>
      </c>
      <c r="AA678" s="18" t="s">
        <v>12271</v>
      </c>
    </row>
    <row r="679" ht="15.75" customHeight="1">
      <c r="A679" s="18">
        <f t="shared" si="14"/>
        <v>273</v>
      </c>
      <c r="B679" s="18" t="s">
        <v>12682</v>
      </c>
      <c r="C679" s="18" t="s">
        <v>12684</v>
      </c>
      <c r="D679" s="18">
        <v>7.0</v>
      </c>
      <c r="E679" s="18" t="s">
        <v>10657</v>
      </c>
      <c r="F679" s="18" t="s">
        <v>5376</v>
      </c>
      <c r="G679" s="24" t="s">
        <v>5093</v>
      </c>
      <c r="H679" s="24" t="s">
        <v>101</v>
      </c>
      <c r="I679" s="18">
        <v>2.0</v>
      </c>
      <c r="J679" s="18">
        <v>1.0</v>
      </c>
      <c r="K679" s="18" t="s">
        <v>12684</v>
      </c>
      <c r="L679" s="29">
        <f t="shared" si="12"/>
        <v>40.94395766</v>
      </c>
      <c r="M679" s="18">
        <v>3.0</v>
      </c>
      <c r="N679" s="18" t="s">
        <v>83</v>
      </c>
      <c r="O679" s="18">
        <v>2.0</v>
      </c>
      <c r="P679" s="26" t="s">
        <v>12698</v>
      </c>
      <c r="Q679" s="26" t="s">
        <v>12700</v>
      </c>
      <c r="R679" s="18"/>
      <c r="S679" s="18"/>
      <c r="T679" s="18" t="s">
        <v>85</v>
      </c>
      <c r="U679" s="18"/>
      <c r="V679" s="18"/>
      <c r="W679" s="18"/>
      <c r="X679" s="27" t="s">
        <v>193</v>
      </c>
      <c r="Y679" s="26" t="s">
        <v>5304</v>
      </c>
      <c r="Z679" s="26" t="s">
        <v>196</v>
      </c>
      <c r="AA679" s="18" t="s">
        <v>12271</v>
      </c>
    </row>
    <row r="680" ht="15.75" customHeight="1">
      <c r="A680" s="18">
        <f t="shared" si="14"/>
        <v>274</v>
      </c>
      <c r="B680" s="18" t="s">
        <v>12707</v>
      </c>
      <c r="C680" s="18" t="s">
        <v>12708</v>
      </c>
      <c r="D680" s="18">
        <v>7.0</v>
      </c>
      <c r="E680" s="18" t="s">
        <v>10657</v>
      </c>
      <c r="F680" s="18" t="s">
        <v>5376</v>
      </c>
      <c r="G680" s="24" t="s">
        <v>5093</v>
      </c>
      <c r="H680" s="24" t="s">
        <v>101</v>
      </c>
      <c r="I680" s="18">
        <v>2.0</v>
      </c>
      <c r="J680" s="18">
        <v>1.0</v>
      </c>
      <c r="K680" s="18" t="s">
        <v>12708</v>
      </c>
      <c r="L680" s="29">
        <f t="shared" si="12"/>
        <v>39.98621511</v>
      </c>
      <c r="M680" s="18">
        <v>3.0</v>
      </c>
      <c r="N680" s="18" t="s">
        <v>83</v>
      </c>
      <c r="O680" s="18">
        <v>2.0</v>
      </c>
      <c r="P680" s="26" t="s">
        <v>12717</v>
      </c>
      <c r="Q680" s="26" t="s">
        <v>12718</v>
      </c>
      <c r="R680" s="18"/>
      <c r="S680" s="18"/>
      <c r="T680" s="18" t="s">
        <v>85</v>
      </c>
      <c r="U680" s="18"/>
      <c r="V680" s="18"/>
      <c r="W680" s="18"/>
      <c r="X680" s="27" t="s">
        <v>193</v>
      </c>
      <c r="Y680" s="26" t="s">
        <v>5304</v>
      </c>
      <c r="Z680" s="26" t="s">
        <v>196</v>
      </c>
      <c r="AA680" s="18" t="s">
        <v>12271</v>
      </c>
    </row>
    <row r="681" ht="15.75" customHeight="1">
      <c r="A681" s="18">
        <f t="shared" si="14"/>
        <v>275</v>
      </c>
      <c r="B681" s="18" t="s">
        <v>12727</v>
      </c>
      <c r="C681" s="18" t="s">
        <v>12728</v>
      </c>
      <c r="D681" s="18">
        <v>7.0</v>
      </c>
      <c r="E681" s="18" t="s">
        <v>10657</v>
      </c>
      <c r="F681" s="18" t="s">
        <v>5376</v>
      </c>
      <c r="G681" s="24" t="s">
        <v>5093</v>
      </c>
      <c r="H681" s="24" t="s">
        <v>101</v>
      </c>
      <c r="I681" s="18">
        <v>2.0</v>
      </c>
      <c r="J681" s="18">
        <v>1.0</v>
      </c>
      <c r="K681" s="18" t="s">
        <v>12728</v>
      </c>
      <c r="L681" s="29">
        <f t="shared" si="12"/>
        <v>42.96619317</v>
      </c>
      <c r="M681" s="18">
        <v>3.0</v>
      </c>
      <c r="N681" s="18" t="s">
        <v>83</v>
      </c>
      <c r="O681" s="18">
        <v>2.0</v>
      </c>
      <c r="P681" s="26" t="s">
        <v>12740</v>
      </c>
      <c r="Q681" s="26" t="s">
        <v>12743</v>
      </c>
      <c r="R681" s="18"/>
      <c r="S681" s="18"/>
      <c r="T681" s="18" t="s">
        <v>85</v>
      </c>
      <c r="U681" s="18"/>
      <c r="V681" s="18"/>
      <c r="W681" s="18"/>
      <c r="X681" s="27" t="s">
        <v>193</v>
      </c>
      <c r="Y681" s="26" t="s">
        <v>5304</v>
      </c>
      <c r="Z681" s="26" t="s">
        <v>196</v>
      </c>
      <c r="AA681" s="18" t="s">
        <v>12271</v>
      </c>
    </row>
    <row r="682" ht="15.75" customHeight="1">
      <c r="A682" s="18">
        <f t="shared" si="14"/>
        <v>276</v>
      </c>
      <c r="B682" s="18" t="s">
        <v>12750</v>
      </c>
      <c r="C682" s="18" t="s">
        <v>12751</v>
      </c>
      <c r="D682" s="18">
        <v>7.0</v>
      </c>
      <c r="E682" s="18" t="s">
        <v>10657</v>
      </c>
      <c r="F682" s="18" t="s">
        <v>5376</v>
      </c>
      <c r="G682" s="24" t="s">
        <v>5093</v>
      </c>
      <c r="H682" s="24" t="s">
        <v>101</v>
      </c>
      <c r="I682" s="18">
        <v>2.0</v>
      </c>
      <c r="J682" s="18">
        <v>1.0</v>
      </c>
      <c r="K682" s="18" t="s">
        <v>12751</v>
      </c>
      <c r="L682" s="29">
        <f t="shared" si="12"/>
        <v>41.34583079</v>
      </c>
      <c r="M682" s="18">
        <v>3.0</v>
      </c>
      <c r="N682" s="18" t="s">
        <v>83</v>
      </c>
      <c r="O682" s="18">
        <v>2.0</v>
      </c>
      <c r="P682" s="26" t="s">
        <v>12763</v>
      </c>
      <c r="Q682" s="26" t="s">
        <v>12765</v>
      </c>
      <c r="R682" s="18"/>
      <c r="S682" s="18"/>
      <c r="T682" s="18" t="s">
        <v>85</v>
      </c>
      <c r="U682" s="18"/>
      <c r="V682" s="18"/>
      <c r="W682" s="18"/>
      <c r="X682" s="27" t="s">
        <v>193</v>
      </c>
      <c r="Y682" s="26" t="s">
        <v>5304</v>
      </c>
      <c r="Z682" s="26" t="s">
        <v>196</v>
      </c>
      <c r="AA682" s="18" t="s">
        <v>12271</v>
      </c>
    </row>
    <row r="683" ht="15.75" customHeight="1">
      <c r="A683" s="18">
        <f t="shared" si="14"/>
        <v>277</v>
      </c>
      <c r="B683" s="18" t="s">
        <v>12771</v>
      </c>
      <c r="C683" s="18" t="s">
        <v>12775</v>
      </c>
      <c r="D683" s="18">
        <v>7.0</v>
      </c>
      <c r="E683" s="18" t="s">
        <v>10657</v>
      </c>
      <c r="F683" s="18" t="s">
        <v>5376</v>
      </c>
      <c r="G683" s="24" t="s">
        <v>5093</v>
      </c>
      <c r="H683" s="24" t="s">
        <v>101</v>
      </c>
      <c r="I683" s="18">
        <v>2.0</v>
      </c>
      <c r="J683" s="18">
        <v>1.0</v>
      </c>
      <c r="K683" s="18" t="s">
        <v>12775</v>
      </c>
      <c r="L683" s="29">
        <f t="shared" si="12"/>
        <v>38.43601254</v>
      </c>
      <c r="M683" s="18">
        <v>3.0</v>
      </c>
      <c r="N683" s="18" t="s">
        <v>83</v>
      </c>
      <c r="O683" s="18">
        <v>2.0</v>
      </c>
      <c r="P683" s="26" t="s">
        <v>12783</v>
      </c>
      <c r="Q683" s="26" t="s">
        <v>12785</v>
      </c>
      <c r="R683" s="18"/>
      <c r="S683" s="18"/>
      <c r="T683" s="18" t="s">
        <v>85</v>
      </c>
      <c r="U683" s="18"/>
      <c r="V683" s="18"/>
      <c r="W683" s="18"/>
      <c r="X683" s="27" t="s">
        <v>193</v>
      </c>
      <c r="Y683" s="26" t="s">
        <v>5304</v>
      </c>
      <c r="Z683" s="26" t="s">
        <v>196</v>
      </c>
      <c r="AA683" s="18" t="s">
        <v>12271</v>
      </c>
    </row>
    <row r="684" ht="15.75" customHeight="1">
      <c r="A684" s="18">
        <f t="shared" si="14"/>
        <v>278</v>
      </c>
      <c r="B684" s="18" t="s">
        <v>12792</v>
      </c>
      <c r="C684" s="18" t="s">
        <v>12794</v>
      </c>
      <c r="D684" s="18">
        <v>7.0</v>
      </c>
      <c r="E684" s="18" t="s">
        <v>10657</v>
      </c>
      <c r="F684" s="18" t="s">
        <v>5376</v>
      </c>
      <c r="G684" s="24" t="s">
        <v>5093</v>
      </c>
      <c r="H684" s="24" t="s">
        <v>101</v>
      </c>
      <c r="I684" s="18">
        <v>2.0</v>
      </c>
      <c r="J684" s="18">
        <v>1.0</v>
      </c>
      <c r="K684" s="18" t="s">
        <v>12794</v>
      </c>
      <c r="L684" s="29">
        <f t="shared" si="12"/>
        <v>42.20304896</v>
      </c>
      <c r="M684" s="18">
        <v>3.0</v>
      </c>
      <c r="N684" s="18" t="s">
        <v>83</v>
      </c>
      <c r="O684" s="18">
        <v>2.0</v>
      </c>
      <c r="P684" s="26" t="s">
        <v>12804</v>
      </c>
      <c r="Q684" s="26" t="s">
        <v>12805</v>
      </c>
      <c r="R684" s="18"/>
      <c r="S684" s="18"/>
      <c r="T684" s="18" t="s">
        <v>85</v>
      </c>
      <c r="U684" s="18"/>
      <c r="V684" s="18"/>
      <c r="W684" s="18"/>
      <c r="X684" s="27" t="s">
        <v>193</v>
      </c>
      <c r="Y684" s="26" t="s">
        <v>5304</v>
      </c>
      <c r="Z684" s="26" t="s">
        <v>196</v>
      </c>
      <c r="AA684" s="18" t="s">
        <v>12271</v>
      </c>
    </row>
    <row r="685" ht="15.75" customHeight="1">
      <c r="A685" s="18">
        <f t="shared" si="14"/>
        <v>279</v>
      </c>
      <c r="B685" s="18" t="s">
        <v>12814</v>
      </c>
      <c r="C685" s="18" t="s">
        <v>12815</v>
      </c>
      <c r="D685" s="18">
        <v>7.0</v>
      </c>
      <c r="E685" s="18" t="s">
        <v>10657</v>
      </c>
      <c r="F685" s="18" t="s">
        <v>5376</v>
      </c>
      <c r="G685" s="24" t="s">
        <v>5093</v>
      </c>
      <c r="H685" s="24" t="s">
        <v>101</v>
      </c>
      <c r="I685" s="18">
        <v>2.0</v>
      </c>
      <c r="J685" s="18">
        <v>1.0</v>
      </c>
      <c r="K685" s="18" t="s">
        <v>12815</v>
      </c>
      <c r="L685" s="29">
        <f t="shared" si="12"/>
        <v>36.27338719</v>
      </c>
      <c r="M685" s="18">
        <v>3.0</v>
      </c>
      <c r="N685" s="18" t="s">
        <v>83</v>
      </c>
      <c r="O685" s="18">
        <v>2.0</v>
      </c>
      <c r="P685" s="26" t="s">
        <v>12824</v>
      </c>
      <c r="Q685" s="26" t="s">
        <v>12825</v>
      </c>
      <c r="R685" s="18"/>
      <c r="S685" s="18"/>
      <c r="T685" s="18" t="s">
        <v>85</v>
      </c>
      <c r="U685" s="18"/>
      <c r="V685" s="18"/>
      <c r="W685" s="18"/>
      <c r="X685" s="27" t="s">
        <v>193</v>
      </c>
      <c r="Y685" s="26" t="s">
        <v>5304</v>
      </c>
      <c r="Z685" s="26" t="s">
        <v>196</v>
      </c>
      <c r="AA685" s="18" t="s">
        <v>12271</v>
      </c>
    </row>
    <row r="686" ht="15.75" customHeight="1">
      <c r="A686" s="18">
        <f t="shared" si="14"/>
        <v>280</v>
      </c>
      <c r="B686" s="18" t="s">
        <v>12833</v>
      </c>
      <c r="C686" s="18" t="s">
        <v>12835</v>
      </c>
      <c r="D686" s="18">
        <v>7.0</v>
      </c>
      <c r="E686" s="18" t="s">
        <v>10657</v>
      </c>
      <c r="F686" s="18" t="s">
        <v>5376</v>
      </c>
      <c r="G686" s="24" t="s">
        <v>5093</v>
      </c>
      <c r="H686" s="24" t="s">
        <v>101</v>
      </c>
      <c r="I686" s="18">
        <v>2.0</v>
      </c>
      <c r="J686" s="18">
        <v>1.0</v>
      </c>
      <c r="K686" s="18" t="s">
        <v>12835</v>
      </c>
      <c r="L686" s="29">
        <f t="shared" si="12"/>
        <v>39.09642259</v>
      </c>
      <c r="M686" s="18">
        <v>3.0</v>
      </c>
      <c r="N686" s="18" t="s">
        <v>83</v>
      </c>
      <c r="O686" s="18">
        <v>2.0</v>
      </c>
      <c r="P686" s="26" t="s">
        <v>12846</v>
      </c>
      <c r="Q686" s="26" t="s">
        <v>12847</v>
      </c>
      <c r="R686" s="18"/>
      <c r="S686" s="18"/>
      <c r="T686" s="18" t="s">
        <v>85</v>
      </c>
      <c r="U686" s="18"/>
      <c r="V686" s="18"/>
      <c r="W686" s="18"/>
      <c r="X686" s="27" t="s">
        <v>193</v>
      </c>
      <c r="Y686" s="26" t="s">
        <v>5304</v>
      </c>
      <c r="Z686" s="26" t="s">
        <v>196</v>
      </c>
      <c r="AA686" s="18" t="s">
        <v>12271</v>
      </c>
    </row>
    <row r="687" ht="15.75" customHeight="1">
      <c r="A687" s="18">
        <f t="shared" si="14"/>
        <v>281</v>
      </c>
      <c r="B687" s="18" t="s">
        <v>12854</v>
      </c>
      <c r="C687" s="18" t="s">
        <v>12858</v>
      </c>
      <c r="D687" s="18">
        <v>7.0</v>
      </c>
      <c r="E687" s="18" t="s">
        <v>10657</v>
      </c>
      <c r="F687" s="18" t="s">
        <v>5376</v>
      </c>
      <c r="G687" s="24" t="s">
        <v>5093</v>
      </c>
      <c r="H687" s="24" t="s">
        <v>101</v>
      </c>
      <c r="I687" s="18">
        <v>2.0</v>
      </c>
      <c r="J687" s="18">
        <v>1.0</v>
      </c>
      <c r="K687" s="18" t="s">
        <v>12858</v>
      </c>
      <c r="L687" s="29">
        <f t="shared" si="12"/>
        <v>36.55030579</v>
      </c>
      <c r="M687" s="18">
        <v>3.0</v>
      </c>
      <c r="N687" s="18" t="s">
        <v>83</v>
      </c>
      <c r="O687" s="18">
        <v>2.0</v>
      </c>
      <c r="P687" s="26" t="s">
        <v>12865</v>
      </c>
      <c r="Q687" s="26" t="s">
        <v>12866</v>
      </c>
      <c r="R687" s="18"/>
      <c r="S687" s="18"/>
      <c r="T687" s="18" t="s">
        <v>85</v>
      </c>
      <c r="U687" s="18"/>
      <c r="V687" s="18"/>
      <c r="W687" s="18"/>
      <c r="X687" s="27" t="s">
        <v>193</v>
      </c>
      <c r="Y687" s="26" t="s">
        <v>5304</v>
      </c>
      <c r="Z687" s="26" t="s">
        <v>196</v>
      </c>
      <c r="AA687" s="18" t="s">
        <v>12271</v>
      </c>
    </row>
    <row r="688" ht="15.75" customHeight="1">
      <c r="A688" s="18">
        <f t="shared" si="14"/>
        <v>282</v>
      </c>
      <c r="B688" s="18" t="s">
        <v>12875</v>
      </c>
      <c r="C688" s="18" t="s">
        <v>12877</v>
      </c>
      <c r="D688" s="18">
        <v>7.0</v>
      </c>
      <c r="E688" s="18" t="s">
        <v>10657</v>
      </c>
      <c r="F688" s="18" t="s">
        <v>5376</v>
      </c>
      <c r="G688" s="24" t="s">
        <v>5093</v>
      </c>
      <c r="H688" s="24" t="s">
        <v>101</v>
      </c>
      <c r="I688" s="18">
        <v>2.0</v>
      </c>
      <c r="J688" s="18">
        <v>1.0</v>
      </c>
      <c r="K688" s="18" t="s">
        <v>12877</v>
      </c>
      <c r="L688" s="29">
        <f t="shared" si="12"/>
        <v>42.11645877</v>
      </c>
      <c r="M688" s="18">
        <v>3.0</v>
      </c>
      <c r="N688" s="18" t="s">
        <v>83</v>
      </c>
      <c r="O688" s="18">
        <v>2.0</v>
      </c>
      <c r="P688" s="26" t="s">
        <v>12888</v>
      </c>
      <c r="Q688" s="26" t="s">
        <v>12889</v>
      </c>
      <c r="R688" s="18"/>
      <c r="S688" s="18"/>
      <c r="T688" s="18" t="s">
        <v>85</v>
      </c>
      <c r="U688" s="18"/>
      <c r="V688" s="18"/>
      <c r="W688" s="18"/>
      <c r="X688" s="27" t="s">
        <v>193</v>
      </c>
      <c r="Y688" s="26" t="s">
        <v>5304</v>
      </c>
      <c r="Z688" s="26" t="s">
        <v>196</v>
      </c>
      <c r="AA688" s="18" t="s">
        <v>12271</v>
      </c>
    </row>
    <row r="689" ht="15.75" customHeight="1">
      <c r="A689" s="18">
        <f t="shared" si="14"/>
        <v>283</v>
      </c>
      <c r="B689" s="18" t="s">
        <v>12896</v>
      </c>
      <c r="C689" s="18" t="s">
        <v>12897</v>
      </c>
      <c r="D689" s="18">
        <v>7.0</v>
      </c>
      <c r="E689" s="18" t="s">
        <v>10657</v>
      </c>
      <c r="F689" s="18" t="s">
        <v>5376</v>
      </c>
      <c r="G689" s="24" t="s">
        <v>5093</v>
      </c>
      <c r="H689" s="24" t="s">
        <v>101</v>
      </c>
      <c r="I689" s="18">
        <v>2.0</v>
      </c>
      <c r="J689" s="18">
        <v>1.0</v>
      </c>
      <c r="K689" s="18" t="s">
        <v>12897</v>
      </c>
      <c r="L689" s="29">
        <f t="shared" si="12"/>
        <v>38.81616329</v>
      </c>
      <c r="M689" s="18">
        <v>3.0</v>
      </c>
      <c r="N689" s="18" t="s">
        <v>83</v>
      </c>
      <c r="O689" s="18">
        <v>2.0</v>
      </c>
      <c r="P689" s="26" t="s">
        <v>12908</v>
      </c>
      <c r="Q689" s="26" t="s">
        <v>12911</v>
      </c>
      <c r="R689" s="18"/>
      <c r="S689" s="18"/>
      <c r="T689" s="18" t="s">
        <v>85</v>
      </c>
      <c r="U689" s="18"/>
      <c r="V689" s="18"/>
      <c r="W689" s="18"/>
      <c r="X689" s="27" t="s">
        <v>193</v>
      </c>
      <c r="Y689" s="26" t="s">
        <v>5304</v>
      </c>
      <c r="Z689" s="26" t="s">
        <v>196</v>
      </c>
      <c r="AA689" s="18" t="s">
        <v>12271</v>
      </c>
    </row>
    <row r="690" ht="15.75" customHeight="1">
      <c r="A690" s="18">
        <f t="shared" si="14"/>
        <v>284</v>
      </c>
      <c r="B690" s="18" t="s">
        <v>12916</v>
      </c>
      <c r="C690" s="18" t="s">
        <v>12919</v>
      </c>
      <c r="D690" s="18">
        <v>7.0</v>
      </c>
      <c r="E690" s="18" t="s">
        <v>10657</v>
      </c>
      <c r="F690" s="18" t="s">
        <v>5376</v>
      </c>
      <c r="G690" s="24" t="s">
        <v>5093</v>
      </c>
      <c r="H690" s="24" t="s">
        <v>101</v>
      </c>
      <c r="I690" s="18">
        <v>2.0</v>
      </c>
      <c r="J690" s="18">
        <v>1.0</v>
      </c>
      <c r="K690" s="18" t="s">
        <v>12919</v>
      </c>
      <c r="L690" s="29">
        <f t="shared" si="12"/>
        <v>45.60158071</v>
      </c>
      <c r="M690" s="18">
        <v>3.0</v>
      </c>
      <c r="N690" s="18" t="s">
        <v>83</v>
      </c>
      <c r="O690" s="18">
        <v>2.0</v>
      </c>
      <c r="P690" s="26" t="s">
        <v>12928</v>
      </c>
      <c r="Q690" s="26" t="s">
        <v>12929</v>
      </c>
      <c r="R690" s="18"/>
      <c r="S690" s="18"/>
      <c r="T690" s="18" t="s">
        <v>85</v>
      </c>
      <c r="U690" s="18"/>
      <c r="V690" s="18"/>
      <c r="W690" s="18"/>
      <c r="X690" s="27" t="s">
        <v>193</v>
      </c>
      <c r="Y690" s="26" t="s">
        <v>5304</v>
      </c>
      <c r="Z690" s="26" t="s">
        <v>196</v>
      </c>
      <c r="AA690" s="18" t="s">
        <v>12271</v>
      </c>
    </row>
    <row r="691" ht="15.75" customHeight="1">
      <c r="A691" s="18">
        <f t="shared" si="14"/>
        <v>285</v>
      </c>
      <c r="B691" s="18" t="s">
        <v>12939</v>
      </c>
      <c r="C691" s="18" t="s">
        <v>12942</v>
      </c>
      <c r="D691" s="18">
        <v>7.0</v>
      </c>
      <c r="E691" s="18" t="s">
        <v>10657</v>
      </c>
      <c r="F691" s="18" t="s">
        <v>5376</v>
      </c>
      <c r="G691" s="24" t="s">
        <v>5093</v>
      </c>
      <c r="H691" s="24" t="s">
        <v>101</v>
      </c>
      <c r="I691" s="18">
        <v>2.0</v>
      </c>
      <c r="J691" s="18">
        <v>1.0</v>
      </c>
      <c r="K691" s="18" t="s">
        <v>12942</v>
      </c>
      <c r="L691" s="29">
        <f t="shared" si="12"/>
        <v>38.37568124</v>
      </c>
      <c r="M691" s="18">
        <v>3.0</v>
      </c>
      <c r="N691" s="18" t="s">
        <v>83</v>
      </c>
      <c r="O691" s="18">
        <v>2.0</v>
      </c>
      <c r="P691" s="26" t="s">
        <v>12955</v>
      </c>
      <c r="Q691" s="26" t="s">
        <v>12956</v>
      </c>
      <c r="R691" s="18"/>
      <c r="S691" s="18"/>
      <c r="T691" s="18" t="s">
        <v>85</v>
      </c>
      <c r="U691" s="18"/>
      <c r="V691" s="18"/>
      <c r="W691" s="18"/>
      <c r="X691" s="27" t="s">
        <v>193</v>
      </c>
      <c r="Y691" s="26" t="s">
        <v>5304</v>
      </c>
      <c r="Z691" s="26" t="s">
        <v>196</v>
      </c>
      <c r="AA691" s="18" t="s">
        <v>12271</v>
      </c>
    </row>
    <row r="692" ht="15.75" customHeight="1">
      <c r="A692" s="18">
        <f t="shared" si="14"/>
        <v>286</v>
      </c>
      <c r="B692" s="18" t="s">
        <v>12967</v>
      </c>
      <c r="C692" s="18" t="s">
        <v>12969</v>
      </c>
      <c r="D692" s="18">
        <v>7.0</v>
      </c>
      <c r="E692" s="18" t="s">
        <v>10657</v>
      </c>
      <c r="F692" s="18" t="s">
        <v>5376</v>
      </c>
      <c r="G692" s="24" t="s">
        <v>5093</v>
      </c>
      <c r="H692" s="24" t="s">
        <v>101</v>
      </c>
      <c r="I692" s="18">
        <v>2.0</v>
      </c>
      <c r="J692" s="18">
        <v>1.0</v>
      </c>
      <c r="K692" s="18" t="s">
        <v>12969</v>
      </c>
      <c r="L692" s="29">
        <f t="shared" si="12"/>
        <v>38.66070203</v>
      </c>
      <c r="M692" s="18">
        <v>3.0</v>
      </c>
      <c r="N692" s="18" t="s">
        <v>83</v>
      </c>
      <c r="O692" s="18">
        <v>2.0</v>
      </c>
      <c r="P692" s="26" t="s">
        <v>12979</v>
      </c>
      <c r="Q692" s="26" t="s">
        <v>12982</v>
      </c>
      <c r="R692" s="18"/>
      <c r="S692" s="18"/>
      <c r="T692" s="18" t="s">
        <v>85</v>
      </c>
      <c r="U692" s="18"/>
      <c r="V692" s="18"/>
      <c r="W692" s="18"/>
      <c r="X692" s="27" t="s">
        <v>193</v>
      </c>
      <c r="Y692" s="26" t="s">
        <v>5304</v>
      </c>
      <c r="Z692" s="26" t="s">
        <v>196</v>
      </c>
      <c r="AA692" s="18" t="s">
        <v>12271</v>
      </c>
    </row>
    <row r="693" ht="15.75" customHeight="1">
      <c r="A693" s="18">
        <f t="shared" si="14"/>
        <v>287</v>
      </c>
      <c r="B693" s="18" t="s">
        <v>12998</v>
      </c>
      <c r="C693" s="18" t="s">
        <v>13000</v>
      </c>
      <c r="D693" s="18">
        <v>7.0</v>
      </c>
      <c r="E693" s="18" t="s">
        <v>10657</v>
      </c>
      <c r="F693" s="18" t="s">
        <v>5376</v>
      </c>
      <c r="G693" s="24" t="s">
        <v>5093</v>
      </c>
      <c r="H693" s="24" t="s">
        <v>101</v>
      </c>
      <c r="I693" s="18">
        <v>2.0</v>
      </c>
      <c r="J693" s="18">
        <v>1.0</v>
      </c>
      <c r="K693" s="18" t="s">
        <v>13000</v>
      </c>
      <c r="L693" s="29">
        <f t="shared" si="12"/>
        <v>36.51303563</v>
      </c>
      <c r="M693" s="18">
        <v>3.0</v>
      </c>
      <c r="N693" s="18" t="s">
        <v>83</v>
      </c>
      <c r="O693" s="18">
        <v>2.0</v>
      </c>
      <c r="P693" s="26" t="s">
        <v>13011</v>
      </c>
      <c r="Q693" s="26" t="s">
        <v>13013</v>
      </c>
      <c r="R693" s="18"/>
      <c r="S693" s="18"/>
      <c r="T693" s="18" t="s">
        <v>85</v>
      </c>
      <c r="U693" s="18"/>
      <c r="V693" s="18"/>
      <c r="W693" s="18"/>
      <c r="X693" s="27" t="s">
        <v>193</v>
      </c>
      <c r="Y693" s="26" t="s">
        <v>5304</v>
      </c>
      <c r="Z693" s="26" t="s">
        <v>196</v>
      </c>
      <c r="AA693" s="18" t="s">
        <v>12271</v>
      </c>
    </row>
    <row r="694" ht="15.75" customHeight="1">
      <c r="A694" s="18">
        <f t="shared" si="14"/>
        <v>288</v>
      </c>
      <c r="B694" s="18" t="s">
        <v>13020</v>
      </c>
      <c r="C694" s="18" t="s">
        <v>13023</v>
      </c>
      <c r="D694" s="18">
        <v>7.0</v>
      </c>
      <c r="E694" s="18" t="s">
        <v>10657</v>
      </c>
      <c r="F694" s="18" t="s">
        <v>5376</v>
      </c>
      <c r="G694" s="24" t="s">
        <v>5093</v>
      </c>
      <c r="H694" s="24" t="s">
        <v>101</v>
      </c>
      <c r="I694" s="18">
        <v>2.0</v>
      </c>
      <c r="J694" s="18">
        <v>1.0</v>
      </c>
      <c r="K694" s="18" t="s">
        <v>13023</v>
      </c>
      <c r="L694" s="29">
        <f t="shared" si="12"/>
        <v>40.99661939</v>
      </c>
      <c r="M694" s="18">
        <v>3.0</v>
      </c>
      <c r="N694" s="18" t="s">
        <v>83</v>
      </c>
      <c r="O694" s="18">
        <v>2.0</v>
      </c>
      <c r="P694" s="26" t="s">
        <v>13029</v>
      </c>
      <c r="Q694" s="26" t="s">
        <v>13030</v>
      </c>
      <c r="R694" s="18"/>
      <c r="S694" s="18"/>
      <c r="T694" s="18" t="s">
        <v>85</v>
      </c>
      <c r="U694" s="18"/>
      <c r="V694" s="18"/>
      <c r="W694" s="18"/>
      <c r="X694" s="27" t="s">
        <v>193</v>
      </c>
      <c r="Y694" s="26" t="s">
        <v>5304</v>
      </c>
      <c r="Z694" s="26" t="s">
        <v>196</v>
      </c>
      <c r="AA694" s="18" t="s">
        <v>12271</v>
      </c>
    </row>
    <row r="695" ht="15.75" customHeight="1">
      <c r="A695" s="18">
        <f t="shared" si="14"/>
        <v>289</v>
      </c>
      <c r="B695" s="18" t="s">
        <v>13051</v>
      </c>
      <c r="C695" s="18" t="s">
        <v>13053</v>
      </c>
      <c r="D695" s="18">
        <v>7.0</v>
      </c>
      <c r="E695" s="18" t="s">
        <v>10657</v>
      </c>
      <c r="F695" s="18" t="s">
        <v>5376</v>
      </c>
      <c r="G695" s="24" t="s">
        <v>5093</v>
      </c>
      <c r="H695" s="24" t="s">
        <v>101</v>
      </c>
      <c r="I695" s="18">
        <v>2.0</v>
      </c>
      <c r="J695" s="18">
        <v>1.0</v>
      </c>
      <c r="K695" s="18" t="s">
        <v>13053</v>
      </c>
      <c r="L695" s="29">
        <f t="shared" si="12"/>
        <v>36.17063159</v>
      </c>
      <c r="M695" s="18">
        <v>3.0</v>
      </c>
      <c r="N695" s="18" t="s">
        <v>83</v>
      </c>
      <c r="O695" s="18">
        <v>2.0</v>
      </c>
      <c r="P695" s="26" t="s">
        <v>13060</v>
      </c>
      <c r="Q695" s="26" t="s">
        <v>13061</v>
      </c>
      <c r="R695" s="18"/>
      <c r="S695" s="18"/>
      <c r="T695" s="18" t="s">
        <v>85</v>
      </c>
      <c r="U695" s="18"/>
      <c r="V695" s="18"/>
      <c r="W695" s="18"/>
      <c r="X695" s="27" t="s">
        <v>193</v>
      </c>
      <c r="Y695" s="26" t="s">
        <v>5304</v>
      </c>
      <c r="Z695" s="26" t="s">
        <v>196</v>
      </c>
      <c r="AA695" s="18" t="s">
        <v>12271</v>
      </c>
    </row>
    <row r="696" ht="15.75" customHeight="1">
      <c r="A696" s="18">
        <f t="shared" si="14"/>
        <v>290</v>
      </c>
      <c r="B696" s="18" t="s">
        <v>13073</v>
      </c>
      <c r="C696" s="18" t="s">
        <v>13074</v>
      </c>
      <c r="D696" s="18">
        <v>7.0</v>
      </c>
      <c r="E696" s="18" t="s">
        <v>10657</v>
      </c>
      <c r="F696" s="18" t="s">
        <v>5376</v>
      </c>
      <c r="G696" s="24" t="s">
        <v>5093</v>
      </c>
      <c r="H696" s="24" t="s">
        <v>101</v>
      </c>
      <c r="I696" s="18">
        <v>2.0</v>
      </c>
      <c r="J696" s="18">
        <v>1.0</v>
      </c>
      <c r="K696" s="18" t="s">
        <v>13074</v>
      </c>
      <c r="L696" s="29">
        <f t="shared" si="12"/>
        <v>43.70140964</v>
      </c>
      <c r="M696" s="18">
        <v>3.0</v>
      </c>
      <c r="N696" s="18" t="s">
        <v>83</v>
      </c>
      <c r="O696" s="18">
        <v>1.0</v>
      </c>
      <c r="P696" s="26" t="s">
        <v>9930</v>
      </c>
      <c r="Q696" s="26" t="s">
        <v>13084</v>
      </c>
      <c r="R696" s="18"/>
      <c r="S696" s="18"/>
      <c r="T696" s="18" t="s">
        <v>85</v>
      </c>
      <c r="U696" s="18"/>
      <c r="V696" s="18"/>
      <c r="W696" s="18"/>
      <c r="X696" s="27" t="s">
        <v>193</v>
      </c>
      <c r="Y696" s="26" t="s">
        <v>5304</v>
      </c>
      <c r="Z696" s="26" t="s">
        <v>196</v>
      </c>
      <c r="AA696" s="18" t="s">
        <v>12271</v>
      </c>
    </row>
    <row r="697" ht="15.75" customHeight="1">
      <c r="A697" s="18">
        <f t="shared" si="14"/>
        <v>291</v>
      </c>
      <c r="B697" s="18" t="s">
        <v>13092</v>
      </c>
      <c r="C697" s="18" t="s">
        <v>13093</v>
      </c>
      <c r="D697" s="18">
        <v>7.0</v>
      </c>
      <c r="E697" s="18" t="s">
        <v>10657</v>
      </c>
      <c r="F697" s="18" t="s">
        <v>5376</v>
      </c>
      <c r="G697" s="24" t="s">
        <v>5093</v>
      </c>
      <c r="H697" s="24" t="s">
        <v>101</v>
      </c>
      <c r="I697" s="18">
        <v>2.0</v>
      </c>
      <c r="J697" s="18">
        <v>1.0</v>
      </c>
      <c r="K697" s="18" t="s">
        <v>13093</v>
      </c>
      <c r="L697" s="29">
        <f t="shared" si="12"/>
        <v>41.1008922</v>
      </c>
      <c r="M697" s="18">
        <v>3.0</v>
      </c>
      <c r="N697" s="18" t="s">
        <v>83</v>
      </c>
      <c r="O697" s="18">
        <v>1.0</v>
      </c>
      <c r="P697" s="26" t="s">
        <v>13104</v>
      </c>
      <c r="Q697" s="26" t="s">
        <v>13106</v>
      </c>
      <c r="R697" s="18"/>
      <c r="S697" s="18"/>
      <c r="T697" s="18" t="s">
        <v>85</v>
      </c>
      <c r="U697" s="18"/>
      <c r="V697" s="18"/>
      <c r="W697" s="18"/>
      <c r="X697" s="27" t="s">
        <v>193</v>
      </c>
      <c r="Y697" s="26" t="s">
        <v>5304</v>
      </c>
      <c r="Z697" s="26" t="s">
        <v>196</v>
      </c>
      <c r="AA697" s="18" t="s">
        <v>12271</v>
      </c>
    </row>
    <row r="698" ht="15.75" customHeight="1">
      <c r="A698" s="18">
        <f t="shared" si="14"/>
        <v>292</v>
      </c>
      <c r="B698" s="18" t="s">
        <v>13113</v>
      </c>
      <c r="C698" s="18" t="s">
        <v>13116</v>
      </c>
      <c r="D698" s="18">
        <v>7.0</v>
      </c>
      <c r="E698" s="18" t="s">
        <v>10657</v>
      </c>
      <c r="F698" s="18" t="s">
        <v>5376</v>
      </c>
      <c r="G698" s="24" t="s">
        <v>5093</v>
      </c>
      <c r="H698" s="24" t="s">
        <v>101</v>
      </c>
      <c r="I698" s="18">
        <v>2.0</v>
      </c>
      <c r="J698" s="18">
        <v>1.0</v>
      </c>
      <c r="K698" s="18" t="s">
        <v>13116</v>
      </c>
      <c r="L698" s="29">
        <f t="shared" si="12"/>
        <v>36.21280428</v>
      </c>
      <c r="M698" s="18">
        <v>3.0</v>
      </c>
      <c r="N698" s="18" t="s">
        <v>83</v>
      </c>
      <c r="O698" s="18">
        <v>1.0</v>
      </c>
      <c r="P698" s="26" t="s">
        <v>13125</v>
      </c>
      <c r="Q698" s="26" t="s">
        <v>13128</v>
      </c>
      <c r="R698" s="18"/>
      <c r="S698" s="18"/>
      <c r="T698" s="18" t="s">
        <v>85</v>
      </c>
      <c r="U698" s="18"/>
      <c r="V698" s="18"/>
      <c r="W698" s="18"/>
      <c r="X698" s="27" t="s">
        <v>193</v>
      </c>
      <c r="Y698" s="26" t="s">
        <v>5304</v>
      </c>
      <c r="Z698" s="26" t="s">
        <v>196</v>
      </c>
      <c r="AA698" s="18" t="s">
        <v>12271</v>
      </c>
    </row>
    <row r="699" ht="15.75" customHeight="1">
      <c r="A699" s="18">
        <f t="shared" si="14"/>
        <v>293</v>
      </c>
      <c r="B699" s="18" t="s">
        <v>13135</v>
      </c>
      <c r="C699" s="18" t="s">
        <v>13136</v>
      </c>
      <c r="D699" s="18">
        <v>7.0</v>
      </c>
      <c r="E699" s="18" t="s">
        <v>10657</v>
      </c>
      <c r="F699" s="18" t="s">
        <v>5376</v>
      </c>
      <c r="G699" s="24" t="s">
        <v>5093</v>
      </c>
      <c r="H699" s="24" t="s">
        <v>101</v>
      </c>
      <c r="I699" s="18">
        <v>2.0</v>
      </c>
      <c r="J699" s="18">
        <v>1.0</v>
      </c>
      <c r="K699" s="18" t="s">
        <v>13136</v>
      </c>
      <c r="L699" s="29">
        <f t="shared" si="12"/>
        <v>38.02291852</v>
      </c>
      <c r="M699" s="18">
        <v>3.0</v>
      </c>
      <c r="N699" s="18" t="s">
        <v>83</v>
      </c>
      <c r="O699" s="18">
        <v>2.0</v>
      </c>
      <c r="P699" s="26" t="s">
        <v>13149</v>
      </c>
      <c r="Q699" s="26" t="s">
        <v>13150</v>
      </c>
      <c r="R699" s="18"/>
      <c r="S699" s="18"/>
      <c r="T699" s="18" t="s">
        <v>85</v>
      </c>
      <c r="U699" s="18"/>
      <c r="V699" s="18"/>
      <c r="W699" s="18"/>
      <c r="X699" s="27" t="s">
        <v>193</v>
      </c>
      <c r="Y699" s="26" t="s">
        <v>5304</v>
      </c>
      <c r="Z699" s="26" t="s">
        <v>196</v>
      </c>
      <c r="AA699" s="18" t="s">
        <v>12271</v>
      </c>
    </row>
    <row r="700" ht="15.75" customHeight="1">
      <c r="A700" s="18">
        <f t="shared" si="14"/>
        <v>294</v>
      </c>
      <c r="B700" s="18" t="s">
        <v>13158</v>
      </c>
      <c r="C700" s="18" t="s">
        <v>13159</v>
      </c>
      <c r="D700" s="18">
        <v>7.0</v>
      </c>
      <c r="E700" s="18" t="s">
        <v>10657</v>
      </c>
      <c r="F700" s="18" t="s">
        <v>5376</v>
      </c>
      <c r="G700" s="24" t="s">
        <v>5093</v>
      </c>
      <c r="H700" s="24" t="s">
        <v>101</v>
      </c>
      <c r="I700" s="18">
        <v>2.0</v>
      </c>
      <c r="J700" s="18">
        <v>1.0</v>
      </c>
      <c r="K700" s="18" t="s">
        <v>13159</v>
      </c>
      <c r="L700" s="29">
        <f t="shared" si="12"/>
        <v>45.03776884</v>
      </c>
      <c r="M700" s="18">
        <v>3.0</v>
      </c>
      <c r="N700" s="18" t="s">
        <v>83</v>
      </c>
      <c r="O700" s="18">
        <v>2.0</v>
      </c>
      <c r="P700" s="26" t="s">
        <v>13170</v>
      </c>
      <c r="Q700" s="26" t="s">
        <v>13171</v>
      </c>
      <c r="R700" s="18"/>
      <c r="S700" s="18"/>
      <c r="T700" s="18" t="s">
        <v>85</v>
      </c>
      <c r="U700" s="18"/>
      <c r="V700" s="18"/>
      <c r="W700" s="18"/>
      <c r="X700" s="27" t="s">
        <v>193</v>
      </c>
      <c r="Y700" s="26" t="s">
        <v>5304</v>
      </c>
      <c r="Z700" s="26" t="s">
        <v>196</v>
      </c>
      <c r="AA700" s="18" t="s">
        <v>12271</v>
      </c>
    </row>
    <row r="701" ht="15.75" customHeight="1">
      <c r="A701" s="18">
        <f t="shared" si="14"/>
        <v>295</v>
      </c>
      <c r="B701" s="18" t="s">
        <v>13180</v>
      </c>
      <c r="C701" s="18" t="s">
        <v>13182</v>
      </c>
      <c r="D701" s="18">
        <v>7.0</v>
      </c>
      <c r="E701" s="18" t="s">
        <v>10657</v>
      </c>
      <c r="F701" s="18" t="s">
        <v>5376</v>
      </c>
      <c r="G701" s="24" t="s">
        <v>5093</v>
      </c>
      <c r="H701" s="24" t="s">
        <v>101</v>
      </c>
      <c r="I701" s="18">
        <v>2.0</v>
      </c>
      <c r="J701" s="18">
        <v>1.0</v>
      </c>
      <c r="K701" s="18" t="s">
        <v>13182</v>
      </c>
      <c r="L701" s="29">
        <f t="shared" si="12"/>
        <v>37.35699683</v>
      </c>
      <c r="M701" s="18">
        <v>3.0</v>
      </c>
      <c r="N701" s="18" t="s">
        <v>83</v>
      </c>
      <c r="O701" s="18">
        <v>2.0</v>
      </c>
      <c r="P701" s="26" t="s">
        <v>13188</v>
      </c>
      <c r="Q701" s="26" t="s">
        <v>13189</v>
      </c>
      <c r="R701" s="18"/>
      <c r="S701" s="18"/>
      <c r="T701" s="18" t="s">
        <v>85</v>
      </c>
      <c r="U701" s="18"/>
      <c r="V701" s="18"/>
      <c r="W701" s="18"/>
      <c r="X701" s="27" t="s">
        <v>193</v>
      </c>
      <c r="Y701" s="26" t="s">
        <v>5304</v>
      </c>
      <c r="Z701" s="26" t="s">
        <v>196</v>
      </c>
      <c r="AA701" s="18" t="s">
        <v>12271</v>
      </c>
    </row>
    <row r="702" ht="15.75" customHeight="1">
      <c r="A702" s="18">
        <f t="shared" si="14"/>
        <v>296</v>
      </c>
      <c r="B702" s="18" t="s">
        <v>13195</v>
      </c>
      <c r="C702" s="18" t="s">
        <v>13197</v>
      </c>
      <c r="D702" s="18">
        <v>7.0</v>
      </c>
      <c r="E702" s="18" t="s">
        <v>10657</v>
      </c>
      <c r="F702" s="18" t="s">
        <v>5376</v>
      </c>
      <c r="G702" s="24" t="s">
        <v>5093</v>
      </c>
      <c r="H702" s="24" t="s">
        <v>101</v>
      </c>
      <c r="I702" s="18">
        <v>2.0</v>
      </c>
      <c r="J702" s="18">
        <v>1.0</v>
      </c>
      <c r="K702" s="18" t="s">
        <v>13197</v>
      </c>
      <c r="L702" s="29">
        <f t="shared" si="12"/>
        <v>39.16696453</v>
      </c>
      <c r="M702" s="18">
        <v>3.0</v>
      </c>
      <c r="N702" s="18" t="s">
        <v>83</v>
      </c>
      <c r="O702" s="18">
        <v>2.0</v>
      </c>
      <c r="P702" s="26" t="s">
        <v>13210</v>
      </c>
      <c r="Q702" s="26" t="s">
        <v>13211</v>
      </c>
      <c r="R702" s="18"/>
      <c r="S702" s="18"/>
      <c r="T702" s="18" t="s">
        <v>85</v>
      </c>
      <c r="U702" s="18"/>
      <c r="V702" s="18"/>
      <c r="W702" s="18"/>
      <c r="X702" s="27" t="s">
        <v>193</v>
      </c>
      <c r="Y702" s="26" t="s">
        <v>5304</v>
      </c>
      <c r="Z702" s="26" t="s">
        <v>196</v>
      </c>
      <c r="AA702" s="18" t="s">
        <v>12271</v>
      </c>
    </row>
    <row r="703" ht="15.75" customHeight="1">
      <c r="A703" s="18">
        <f t="shared" si="14"/>
        <v>297</v>
      </c>
      <c r="B703" s="18" t="s">
        <v>13219</v>
      </c>
      <c r="C703" s="18" t="s">
        <v>13220</v>
      </c>
      <c r="D703" s="18">
        <v>7.0</v>
      </c>
      <c r="E703" s="18" t="s">
        <v>10657</v>
      </c>
      <c r="F703" s="18" t="s">
        <v>5376</v>
      </c>
      <c r="G703" s="24" t="s">
        <v>5093</v>
      </c>
      <c r="H703" s="24" t="s">
        <v>101</v>
      </c>
      <c r="I703" s="18">
        <v>2.0</v>
      </c>
      <c r="J703" s="18">
        <v>1.0</v>
      </c>
      <c r="K703" s="18" t="s">
        <v>13220</v>
      </c>
      <c r="L703" s="29">
        <f t="shared" si="12"/>
        <v>39.23458327</v>
      </c>
      <c r="M703" s="18">
        <v>3.0</v>
      </c>
      <c r="N703" s="18" t="s">
        <v>83</v>
      </c>
      <c r="O703" s="18">
        <v>2.0</v>
      </c>
      <c r="P703" s="26" t="s">
        <v>13230</v>
      </c>
      <c r="Q703" s="26" t="s">
        <v>13232</v>
      </c>
      <c r="R703" s="18"/>
      <c r="S703" s="18"/>
      <c r="T703" s="18" t="s">
        <v>85</v>
      </c>
      <c r="U703" s="18"/>
      <c r="V703" s="18"/>
      <c r="W703" s="18"/>
      <c r="X703" s="27" t="s">
        <v>193</v>
      </c>
      <c r="Y703" s="26" t="s">
        <v>5304</v>
      </c>
      <c r="Z703" s="26" t="s">
        <v>196</v>
      </c>
      <c r="AA703" s="18" t="s">
        <v>12271</v>
      </c>
    </row>
    <row r="704" ht="15.75" customHeight="1">
      <c r="A704" s="18">
        <f t="shared" si="14"/>
        <v>298</v>
      </c>
      <c r="B704" s="18" t="s">
        <v>13240</v>
      </c>
      <c r="C704" s="18" t="s">
        <v>13243</v>
      </c>
      <c r="D704" s="18">
        <v>7.0</v>
      </c>
      <c r="E704" s="18" t="s">
        <v>10657</v>
      </c>
      <c r="F704" s="18" t="s">
        <v>5376</v>
      </c>
      <c r="G704" s="24" t="s">
        <v>5093</v>
      </c>
      <c r="H704" s="24" t="s">
        <v>101</v>
      </c>
      <c r="I704" s="18">
        <v>2.0</v>
      </c>
      <c r="J704" s="18">
        <v>1.0</v>
      </c>
      <c r="K704" s="18" t="s">
        <v>13243</v>
      </c>
      <c r="L704" s="29">
        <f t="shared" si="12"/>
        <v>40.12983119</v>
      </c>
      <c r="M704" s="18">
        <v>3.0</v>
      </c>
      <c r="N704" s="18" t="s">
        <v>83</v>
      </c>
      <c r="O704" s="18">
        <v>1.0</v>
      </c>
      <c r="P704" s="26" t="s">
        <v>13251</v>
      </c>
      <c r="Q704" s="26" t="s">
        <v>13253</v>
      </c>
      <c r="R704" s="18"/>
      <c r="S704" s="18"/>
      <c r="T704" s="18" t="s">
        <v>85</v>
      </c>
      <c r="U704" s="18"/>
      <c r="V704" s="18"/>
      <c r="W704" s="18"/>
      <c r="X704" s="27" t="s">
        <v>193</v>
      </c>
      <c r="Y704" s="26" t="s">
        <v>5304</v>
      </c>
      <c r="Z704" s="26" t="s">
        <v>196</v>
      </c>
      <c r="AA704" s="18" t="s">
        <v>12271</v>
      </c>
    </row>
    <row r="705" ht="15.75" customHeight="1">
      <c r="A705" s="18">
        <f t="shared" si="14"/>
        <v>299</v>
      </c>
      <c r="B705" s="18" t="s">
        <v>13261</v>
      </c>
      <c r="C705" s="18" t="s">
        <v>13263</v>
      </c>
      <c r="D705" s="18">
        <v>7.0</v>
      </c>
      <c r="E705" s="18" t="s">
        <v>10657</v>
      </c>
      <c r="F705" s="18" t="s">
        <v>5376</v>
      </c>
      <c r="G705" s="24" t="s">
        <v>5093</v>
      </c>
      <c r="H705" s="24" t="s">
        <v>101</v>
      </c>
      <c r="I705" s="18">
        <v>2.0</v>
      </c>
      <c r="J705" s="18">
        <v>1.0</v>
      </c>
      <c r="K705" s="18" t="s">
        <v>13263</v>
      </c>
      <c r="L705" s="29">
        <f t="shared" si="12"/>
        <v>40.38174725</v>
      </c>
      <c r="M705" s="18">
        <v>3.0</v>
      </c>
      <c r="N705" s="18" t="s">
        <v>83</v>
      </c>
      <c r="O705" s="18">
        <v>1.0</v>
      </c>
      <c r="P705" s="26" t="s">
        <v>13275</v>
      </c>
      <c r="Q705" s="26" t="s">
        <v>13277</v>
      </c>
      <c r="R705" s="18"/>
      <c r="S705" s="18"/>
      <c r="T705" s="18" t="s">
        <v>85</v>
      </c>
      <c r="U705" s="18"/>
      <c r="V705" s="18"/>
      <c r="W705" s="18"/>
      <c r="X705" s="27" t="s">
        <v>193</v>
      </c>
      <c r="Y705" s="26" t="s">
        <v>5304</v>
      </c>
      <c r="Z705" s="26" t="s">
        <v>196</v>
      </c>
      <c r="AA705" s="18" t="s">
        <v>12271</v>
      </c>
    </row>
    <row r="706" ht="15.75" customHeight="1">
      <c r="A706" s="18">
        <f t="shared" si="14"/>
        <v>300</v>
      </c>
      <c r="B706" s="18" t="s">
        <v>13285</v>
      </c>
      <c r="C706" s="18" t="s">
        <v>13288</v>
      </c>
      <c r="D706" s="18">
        <v>7.0</v>
      </c>
      <c r="E706" s="18" t="s">
        <v>10657</v>
      </c>
      <c r="F706" s="18" t="s">
        <v>5376</v>
      </c>
      <c r="G706" s="24" t="s">
        <v>5093</v>
      </c>
      <c r="H706" s="24" t="s">
        <v>101</v>
      </c>
      <c r="I706" s="18">
        <v>2.0</v>
      </c>
      <c r="J706" s="18">
        <v>1.0</v>
      </c>
      <c r="K706" s="18" t="s">
        <v>13288</v>
      </c>
      <c r="L706" s="29">
        <f t="shared" si="12"/>
        <v>40.1847568</v>
      </c>
      <c r="M706" s="18">
        <v>3.0</v>
      </c>
      <c r="N706" s="18" t="s">
        <v>83</v>
      </c>
      <c r="O706" s="18">
        <v>1.0</v>
      </c>
      <c r="P706" s="26" t="s">
        <v>13298</v>
      </c>
      <c r="Q706" s="26" t="s">
        <v>13300</v>
      </c>
      <c r="R706" s="18"/>
      <c r="S706" s="18"/>
      <c r="T706" s="18" t="s">
        <v>85</v>
      </c>
      <c r="U706" s="18"/>
      <c r="V706" s="18"/>
      <c r="W706" s="18"/>
      <c r="X706" s="27" t="s">
        <v>193</v>
      </c>
      <c r="Y706" s="26" t="s">
        <v>5304</v>
      </c>
      <c r="Z706" s="26" t="s">
        <v>196</v>
      </c>
      <c r="AA706" s="18" t="s">
        <v>12271</v>
      </c>
    </row>
    <row r="707" ht="15.75" customHeight="1">
      <c r="A707" s="18">
        <f t="shared" si="14"/>
        <v>301</v>
      </c>
      <c r="B707" s="18" t="s">
        <v>13308</v>
      </c>
      <c r="C707" s="18" t="s">
        <v>13310</v>
      </c>
      <c r="D707" s="18">
        <v>7.0</v>
      </c>
      <c r="E707" s="18" t="s">
        <v>10657</v>
      </c>
      <c r="F707" s="18" t="s">
        <v>5376</v>
      </c>
      <c r="G707" s="24" t="s">
        <v>5093</v>
      </c>
      <c r="H707" s="24" t="s">
        <v>101</v>
      </c>
      <c r="I707" s="18">
        <v>2.0</v>
      </c>
      <c r="J707" s="18">
        <v>1.0</v>
      </c>
      <c r="K707" s="18" t="s">
        <v>13310</v>
      </c>
      <c r="L707" s="29">
        <f t="shared" si="12"/>
        <v>41.07203802</v>
      </c>
      <c r="M707" s="18">
        <v>3.0</v>
      </c>
      <c r="N707" s="18" t="s">
        <v>83</v>
      </c>
      <c r="O707" s="18">
        <v>1.0</v>
      </c>
      <c r="P707" s="26" t="s">
        <v>13323</v>
      </c>
      <c r="Q707" s="26" t="s">
        <v>13326</v>
      </c>
      <c r="R707" s="18"/>
      <c r="S707" s="18"/>
      <c r="T707" s="18" t="s">
        <v>85</v>
      </c>
      <c r="U707" s="18"/>
      <c r="V707" s="18"/>
      <c r="W707" s="18"/>
      <c r="X707" s="27" t="s">
        <v>193</v>
      </c>
      <c r="Y707" s="26" t="s">
        <v>5304</v>
      </c>
      <c r="Z707" s="26" t="s">
        <v>196</v>
      </c>
      <c r="AA707" s="18" t="s">
        <v>12271</v>
      </c>
    </row>
    <row r="708" ht="15.75" customHeight="1">
      <c r="A708" s="18">
        <f t="shared" si="14"/>
        <v>302</v>
      </c>
      <c r="B708" s="18" t="s">
        <v>13334</v>
      </c>
      <c r="C708" s="18" t="s">
        <v>13337</v>
      </c>
      <c r="D708" s="18">
        <v>7.0</v>
      </c>
      <c r="E708" s="18" t="s">
        <v>10657</v>
      </c>
      <c r="F708" s="18" t="s">
        <v>5376</v>
      </c>
      <c r="G708" s="24" t="s">
        <v>5093</v>
      </c>
      <c r="H708" s="24" t="s">
        <v>101</v>
      </c>
      <c r="I708" s="18">
        <v>2.0</v>
      </c>
      <c r="J708" s="18">
        <v>1.0</v>
      </c>
      <c r="K708" s="18" t="s">
        <v>13337</v>
      </c>
      <c r="L708" s="29">
        <f t="shared" si="12"/>
        <v>38.57295868</v>
      </c>
      <c r="M708" s="18">
        <v>3.0</v>
      </c>
      <c r="N708" s="18" t="s">
        <v>83</v>
      </c>
      <c r="O708" s="18">
        <v>1.0</v>
      </c>
      <c r="P708" s="26" t="s">
        <v>13347</v>
      </c>
      <c r="Q708" s="26" t="s">
        <v>13350</v>
      </c>
      <c r="R708" s="18"/>
      <c r="S708" s="18"/>
      <c r="T708" s="18" t="s">
        <v>85</v>
      </c>
      <c r="U708" s="18"/>
      <c r="V708" s="18"/>
      <c r="W708" s="18"/>
      <c r="X708" s="27" t="s">
        <v>193</v>
      </c>
      <c r="Y708" s="26" t="s">
        <v>5304</v>
      </c>
      <c r="Z708" s="26" t="s">
        <v>196</v>
      </c>
      <c r="AA708" s="18" t="s">
        <v>12271</v>
      </c>
    </row>
    <row r="709" ht="15.75" customHeight="1">
      <c r="A709" s="18">
        <f t="shared" si="14"/>
        <v>303</v>
      </c>
      <c r="B709" s="18" t="s">
        <v>13359</v>
      </c>
      <c r="C709" s="18" t="s">
        <v>13360</v>
      </c>
      <c r="D709" s="18">
        <v>7.0</v>
      </c>
      <c r="E709" s="18" t="s">
        <v>10657</v>
      </c>
      <c r="F709" s="18" t="s">
        <v>5376</v>
      </c>
      <c r="G709" s="24" t="s">
        <v>5093</v>
      </c>
      <c r="H709" s="24" t="s">
        <v>101</v>
      </c>
      <c r="I709" s="18">
        <v>2.0</v>
      </c>
      <c r="J709" s="18">
        <v>1.0</v>
      </c>
      <c r="K709" s="18" t="s">
        <v>13360</v>
      </c>
      <c r="L709" s="29">
        <f t="shared" si="12"/>
        <v>42.83343029</v>
      </c>
      <c r="M709" s="18">
        <v>3.0</v>
      </c>
      <c r="N709" s="18" t="s">
        <v>83</v>
      </c>
      <c r="O709" s="18">
        <v>1.0</v>
      </c>
      <c r="P709" s="26" t="s">
        <v>13372</v>
      </c>
      <c r="Q709" s="26" t="s">
        <v>13373</v>
      </c>
      <c r="R709" s="18"/>
      <c r="S709" s="18"/>
      <c r="T709" s="18" t="s">
        <v>85</v>
      </c>
      <c r="U709" s="18"/>
      <c r="V709" s="18"/>
      <c r="W709" s="18"/>
      <c r="X709" s="27" t="s">
        <v>193</v>
      </c>
      <c r="Y709" s="26" t="s">
        <v>5304</v>
      </c>
      <c r="Z709" s="26" t="s">
        <v>196</v>
      </c>
      <c r="AA709" s="18" t="s">
        <v>12271</v>
      </c>
    </row>
    <row r="710" ht="15.75" customHeight="1">
      <c r="A710" s="18">
        <f t="shared" si="14"/>
        <v>304</v>
      </c>
      <c r="B710" s="18" t="s">
        <v>13383</v>
      </c>
      <c r="C710" s="18" t="s">
        <v>13385</v>
      </c>
      <c r="D710" s="18">
        <v>7.0</v>
      </c>
      <c r="E710" s="18" t="s">
        <v>10657</v>
      </c>
      <c r="F710" s="18" t="s">
        <v>5376</v>
      </c>
      <c r="G710" s="24" t="s">
        <v>5093</v>
      </c>
      <c r="H710" s="24" t="s">
        <v>101</v>
      </c>
      <c r="I710" s="18">
        <v>2.0</v>
      </c>
      <c r="J710" s="18">
        <v>1.0</v>
      </c>
      <c r="K710" s="18" t="s">
        <v>13385</v>
      </c>
      <c r="L710" s="29">
        <f t="shared" si="12"/>
        <v>36.84879404</v>
      </c>
      <c r="M710" s="18">
        <v>3.0</v>
      </c>
      <c r="N710" s="18" t="s">
        <v>83</v>
      </c>
      <c r="O710" s="18">
        <v>1.0</v>
      </c>
      <c r="P710" s="26" t="s">
        <v>13396</v>
      </c>
      <c r="Q710" s="26" t="s">
        <v>13397</v>
      </c>
      <c r="R710" s="18"/>
      <c r="S710" s="18"/>
      <c r="T710" s="18" t="s">
        <v>85</v>
      </c>
      <c r="U710" s="18"/>
      <c r="V710" s="18"/>
      <c r="W710" s="18"/>
      <c r="X710" s="27" t="s">
        <v>193</v>
      </c>
      <c r="Y710" s="26" t="s">
        <v>5304</v>
      </c>
      <c r="Z710" s="26" t="s">
        <v>196</v>
      </c>
      <c r="AA710" s="18" t="s">
        <v>12271</v>
      </c>
    </row>
    <row r="711" ht="15.75" customHeight="1">
      <c r="A711" s="18">
        <f t="shared" si="14"/>
        <v>305</v>
      </c>
      <c r="B711" s="18" t="s">
        <v>13405</v>
      </c>
      <c r="C711" s="18" t="s">
        <v>13406</v>
      </c>
      <c r="D711" s="18">
        <v>7.0</v>
      </c>
      <c r="E711" s="18" t="s">
        <v>10657</v>
      </c>
      <c r="F711" s="18" t="s">
        <v>5376</v>
      </c>
      <c r="G711" s="24" t="s">
        <v>5093</v>
      </c>
      <c r="H711" s="24" t="s">
        <v>101</v>
      </c>
      <c r="I711" s="18">
        <v>2.0</v>
      </c>
      <c r="J711" s="18">
        <v>1.0</v>
      </c>
      <c r="K711" s="18" t="s">
        <v>13406</v>
      </c>
      <c r="L711" s="29">
        <f t="shared" si="12"/>
        <v>39.58022179</v>
      </c>
      <c r="M711" s="18">
        <v>3.0</v>
      </c>
      <c r="N711" s="18" t="s">
        <v>83</v>
      </c>
      <c r="O711" s="18">
        <v>1.0</v>
      </c>
      <c r="P711" s="26" t="s">
        <v>13417</v>
      </c>
      <c r="Q711" s="26" t="s">
        <v>13419</v>
      </c>
      <c r="R711" s="18"/>
      <c r="S711" s="18"/>
      <c r="T711" s="18" t="s">
        <v>85</v>
      </c>
      <c r="U711" s="18"/>
      <c r="V711" s="18"/>
      <c r="W711" s="18"/>
      <c r="X711" s="27" t="s">
        <v>193</v>
      </c>
      <c r="Y711" s="26" t="s">
        <v>5304</v>
      </c>
      <c r="Z711" s="26" t="s">
        <v>196</v>
      </c>
      <c r="AA711" s="18" t="s">
        <v>12271</v>
      </c>
    </row>
    <row r="712" ht="15.75" customHeight="1">
      <c r="A712" s="18">
        <f t="shared" si="14"/>
        <v>306</v>
      </c>
      <c r="B712" s="18" t="s">
        <v>13425</v>
      </c>
      <c r="C712" s="18" t="s">
        <v>13427</v>
      </c>
      <c r="D712" s="18">
        <v>7.0</v>
      </c>
      <c r="E712" s="18" t="s">
        <v>10657</v>
      </c>
      <c r="F712" s="18" t="s">
        <v>5376</v>
      </c>
      <c r="G712" s="24" t="s">
        <v>5093</v>
      </c>
      <c r="H712" s="24" t="s">
        <v>101</v>
      </c>
      <c r="I712" s="18">
        <v>2.0</v>
      </c>
      <c r="J712" s="18">
        <v>1.0</v>
      </c>
      <c r="K712" s="18" t="s">
        <v>13427</v>
      </c>
      <c r="L712" s="29">
        <f t="shared" si="12"/>
        <v>41.39124095</v>
      </c>
      <c r="M712" s="18">
        <v>3.0</v>
      </c>
      <c r="N712" s="18" t="s">
        <v>83</v>
      </c>
      <c r="O712" s="18">
        <v>1.0</v>
      </c>
      <c r="P712" s="26" t="s">
        <v>13438</v>
      </c>
      <c r="Q712" s="26" t="s">
        <v>13440</v>
      </c>
      <c r="R712" s="18"/>
      <c r="S712" s="18"/>
      <c r="T712" s="18" t="s">
        <v>85</v>
      </c>
      <c r="U712" s="18"/>
      <c r="V712" s="18"/>
      <c r="W712" s="18"/>
      <c r="X712" s="27" t="s">
        <v>193</v>
      </c>
      <c r="Y712" s="26" t="s">
        <v>5304</v>
      </c>
      <c r="Z712" s="26" t="s">
        <v>196</v>
      </c>
      <c r="AA712" s="18" t="s">
        <v>12271</v>
      </c>
    </row>
    <row r="713" ht="15.75" customHeight="1">
      <c r="A713" s="18">
        <f t="shared" si="14"/>
        <v>307</v>
      </c>
      <c r="B713" s="18" t="s">
        <v>13447</v>
      </c>
      <c r="C713" s="18" t="s">
        <v>13449</v>
      </c>
      <c r="D713" s="18">
        <v>7.0</v>
      </c>
      <c r="E713" s="18" t="s">
        <v>10657</v>
      </c>
      <c r="F713" s="18" t="s">
        <v>5376</v>
      </c>
      <c r="G713" s="24" t="s">
        <v>5093</v>
      </c>
      <c r="H713" s="24" t="s">
        <v>101</v>
      </c>
      <c r="I713" s="18">
        <v>2.0</v>
      </c>
      <c r="J713" s="18">
        <v>1.0</v>
      </c>
      <c r="K713" s="18" t="s">
        <v>13449</v>
      </c>
      <c r="L713" s="29">
        <f t="shared" si="12"/>
        <v>43.11308233</v>
      </c>
      <c r="M713" s="18">
        <v>3.0</v>
      </c>
      <c r="N713" s="18" t="s">
        <v>83</v>
      </c>
      <c r="O713" s="18">
        <v>2.0</v>
      </c>
      <c r="P713" s="26" t="s">
        <v>13458</v>
      </c>
      <c r="Q713" s="26" t="s">
        <v>13461</v>
      </c>
      <c r="R713" s="18"/>
      <c r="S713" s="18"/>
      <c r="T713" s="18" t="s">
        <v>85</v>
      </c>
      <c r="U713" s="18"/>
      <c r="V713" s="18"/>
      <c r="W713" s="18"/>
      <c r="X713" s="27" t="s">
        <v>193</v>
      </c>
      <c r="Y713" s="26" t="s">
        <v>5304</v>
      </c>
      <c r="Z713" s="26" t="s">
        <v>196</v>
      </c>
      <c r="AA713" s="18" t="s">
        <v>12271</v>
      </c>
    </row>
    <row r="714" ht="15.75" customHeight="1">
      <c r="A714" s="18">
        <f t="shared" si="14"/>
        <v>308</v>
      </c>
      <c r="B714" s="18" t="s">
        <v>13468</v>
      </c>
      <c r="C714" s="18" t="s">
        <v>13469</v>
      </c>
      <c r="D714" s="18">
        <v>7.0</v>
      </c>
      <c r="E714" s="18" t="s">
        <v>10657</v>
      </c>
      <c r="F714" s="18" t="s">
        <v>5376</v>
      </c>
      <c r="G714" s="24" t="s">
        <v>5093</v>
      </c>
      <c r="H714" s="24" t="s">
        <v>101</v>
      </c>
      <c r="I714" s="18">
        <v>2.0</v>
      </c>
      <c r="J714" s="18">
        <v>1.0</v>
      </c>
      <c r="K714" s="18" t="s">
        <v>13469</v>
      </c>
      <c r="L714" s="29">
        <f t="shared" si="12"/>
        <v>35.29370228</v>
      </c>
      <c r="M714" s="18">
        <v>3.0</v>
      </c>
      <c r="N714" s="18" t="s">
        <v>83</v>
      </c>
      <c r="O714" s="18">
        <v>2.0</v>
      </c>
      <c r="P714" s="26" t="s">
        <v>13480</v>
      </c>
      <c r="Q714" s="26" t="s">
        <v>13481</v>
      </c>
      <c r="R714" s="18"/>
      <c r="S714" s="18"/>
      <c r="T714" s="18" t="s">
        <v>85</v>
      </c>
      <c r="U714" s="18"/>
      <c r="V714" s="18"/>
      <c r="W714" s="18"/>
      <c r="X714" s="27" t="s">
        <v>193</v>
      </c>
      <c r="Y714" s="26" t="s">
        <v>5304</v>
      </c>
      <c r="Z714" s="26" t="s">
        <v>196</v>
      </c>
      <c r="AA714" s="18" t="s">
        <v>12271</v>
      </c>
    </row>
    <row r="715" ht="15.75" customHeight="1">
      <c r="A715" s="18">
        <f t="shared" si="14"/>
        <v>309</v>
      </c>
      <c r="B715" s="18" t="s">
        <v>13488</v>
      </c>
      <c r="C715" s="18" t="s">
        <v>13489</v>
      </c>
      <c r="D715" s="18">
        <v>7.0</v>
      </c>
      <c r="E715" s="18" t="s">
        <v>10657</v>
      </c>
      <c r="F715" s="18" t="s">
        <v>5376</v>
      </c>
      <c r="G715" s="24" t="s">
        <v>5093</v>
      </c>
      <c r="H715" s="24" t="s">
        <v>101</v>
      </c>
      <c r="I715" s="18">
        <v>2.0</v>
      </c>
      <c r="J715" s="18">
        <v>1.0</v>
      </c>
      <c r="K715" s="18" t="s">
        <v>13489</v>
      </c>
      <c r="L715" s="29">
        <f t="shared" si="12"/>
        <v>36.88667713</v>
      </c>
      <c r="M715" s="18">
        <v>3.0</v>
      </c>
      <c r="N715" s="18" t="s">
        <v>83</v>
      </c>
      <c r="O715" s="18">
        <v>2.0</v>
      </c>
      <c r="P715" s="26" t="s">
        <v>13494</v>
      </c>
      <c r="Q715" s="26" t="s">
        <v>13498</v>
      </c>
      <c r="R715" s="18"/>
      <c r="S715" s="18"/>
      <c r="T715" s="18" t="s">
        <v>85</v>
      </c>
      <c r="U715" s="18"/>
      <c r="V715" s="18"/>
      <c r="W715" s="18"/>
      <c r="X715" s="27" t="s">
        <v>193</v>
      </c>
      <c r="Y715" s="26" t="s">
        <v>5304</v>
      </c>
      <c r="Z715" s="26" t="s">
        <v>196</v>
      </c>
      <c r="AA715" s="18" t="s">
        <v>12271</v>
      </c>
    </row>
    <row r="716" ht="15.75" customHeight="1">
      <c r="A716" s="18">
        <f t="shared" si="14"/>
        <v>310</v>
      </c>
      <c r="B716" s="18" t="s">
        <v>13503</v>
      </c>
      <c r="C716" s="18" t="s">
        <v>13505</v>
      </c>
      <c r="D716" s="18">
        <v>7.0</v>
      </c>
      <c r="E716" s="18" t="s">
        <v>10657</v>
      </c>
      <c r="F716" s="18" t="s">
        <v>5376</v>
      </c>
      <c r="G716" s="24" t="s">
        <v>5093</v>
      </c>
      <c r="H716" s="24" t="s">
        <v>101</v>
      </c>
      <c r="I716" s="18">
        <v>2.0</v>
      </c>
      <c r="J716" s="18">
        <v>1.0</v>
      </c>
      <c r="K716" s="18" t="s">
        <v>13505</v>
      </c>
      <c r="L716" s="29">
        <f t="shared" si="12"/>
        <v>44.90722904</v>
      </c>
      <c r="M716" s="18">
        <v>3.0</v>
      </c>
      <c r="N716" s="18" t="s">
        <v>83</v>
      </c>
      <c r="O716" s="18">
        <v>2.0</v>
      </c>
      <c r="P716" s="26" t="s">
        <v>13512</v>
      </c>
      <c r="Q716" s="26" t="s">
        <v>13514</v>
      </c>
      <c r="R716" s="18"/>
      <c r="S716" s="18"/>
      <c r="T716" s="18" t="s">
        <v>85</v>
      </c>
      <c r="U716" s="18"/>
      <c r="V716" s="18"/>
      <c r="W716" s="18"/>
      <c r="X716" s="27" t="s">
        <v>193</v>
      </c>
      <c r="Y716" s="26" t="s">
        <v>5304</v>
      </c>
      <c r="Z716" s="26" t="s">
        <v>196</v>
      </c>
      <c r="AA716" s="18" t="s">
        <v>12271</v>
      </c>
    </row>
    <row r="717" ht="15.75" customHeight="1">
      <c r="A717" s="18">
        <f t="shared" si="14"/>
        <v>311</v>
      </c>
      <c r="B717" s="18" t="s">
        <v>13519</v>
      </c>
      <c r="C717" s="18" t="s">
        <v>13521</v>
      </c>
      <c r="D717" s="18">
        <v>7.0</v>
      </c>
      <c r="E717" s="18" t="s">
        <v>10657</v>
      </c>
      <c r="F717" s="18" t="s">
        <v>5376</v>
      </c>
      <c r="G717" s="24" t="s">
        <v>5093</v>
      </c>
      <c r="H717" s="24" t="s">
        <v>101</v>
      </c>
      <c r="I717" s="18">
        <v>2.0</v>
      </c>
      <c r="J717" s="18">
        <v>1.0</v>
      </c>
      <c r="K717" s="18" t="s">
        <v>13521</v>
      </c>
      <c r="L717" s="29">
        <f t="shared" si="12"/>
        <v>38.01958883</v>
      </c>
      <c r="M717" s="18">
        <v>3.0</v>
      </c>
      <c r="N717" s="18" t="s">
        <v>83</v>
      </c>
      <c r="O717" s="18">
        <v>2.0</v>
      </c>
      <c r="P717" s="26" t="s">
        <v>13528</v>
      </c>
      <c r="Q717" s="26" t="s">
        <v>13529</v>
      </c>
      <c r="R717" s="18"/>
      <c r="S717" s="18"/>
      <c r="T717" s="18" t="s">
        <v>85</v>
      </c>
      <c r="U717" s="18"/>
      <c r="V717" s="18"/>
      <c r="W717" s="18"/>
      <c r="X717" s="27" t="s">
        <v>193</v>
      </c>
      <c r="Y717" s="26" t="s">
        <v>5304</v>
      </c>
      <c r="Z717" s="26" t="s">
        <v>196</v>
      </c>
      <c r="AA717" s="18" t="s">
        <v>12271</v>
      </c>
    </row>
    <row r="718" ht="15.75" customHeight="1">
      <c r="A718" s="18">
        <f t="shared" si="14"/>
        <v>312</v>
      </c>
      <c r="B718" s="18" t="s">
        <v>13536</v>
      </c>
      <c r="C718" s="18" t="s">
        <v>13537</v>
      </c>
      <c r="D718" s="18">
        <v>7.0</v>
      </c>
      <c r="E718" s="18" t="s">
        <v>10657</v>
      </c>
      <c r="F718" s="18" t="s">
        <v>5376</v>
      </c>
      <c r="G718" s="24" t="s">
        <v>5093</v>
      </c>
      <c r="H718" s="24" t="s">
        <v>101</v>
      </c>
      <c r="I718" s="18">
        <v>2.0</v>
      </c>
      <c r="J718" s="18">
        <v>1.0</v>
      </c>
      <c r="K718" s="18" t="s">
        <v>13537</v>
      </c>
      <c r="L718" s="29">
        <f t="shared" si="12"/>
        <v>45.42450361</v>
      </c>
      <c r="M718" s="18">
        <v>3.0</v>
      </c>
      <c r="N718" s="18" t="s">
        <v>83</v>
      </c>
      <c r="O718" s="18">
        <v>2.0</v>
      </c>
      <c r="P718" s="26" t="s">
        <v>13550</v>
      </c>
      <c r="Q718" s="26" t="s">
        <v>13552</v>
      </c>
      <c r="R718" s="18"/>
      <c r="S718" s="18"/>
      <c r="T718" s="18" t="s">
        <v>85</v>
      </c>
      <c r="U718" s="18"/>
      <c r="V718" s="18"/>
      <c r="W718" s="18"/>
      <c r="X718" s="27" t="s">
        <v>193</v>
      </c>
      <c r="Y718" s="26" t="s">
        <v>5304</v>
      </c>
      <c r="Z718" s="26" t="s">
        <v>196</v>
      </c>
      <c r="AA718" s="18" t="s">
        <v>12271</v>
      </c>
    </row>
    <row r="719" ht="15.75" customHeight="1">
      <c r="A719" s="18">
        <f t="shared" si="14"/>
        <v>313</v>
      </c>
      <c r="B719" s="18" t="s">
        <v>13555</v>
      </c>
      <c r="C719" s="18" t="s">
        <v>13558</v>
      </c>
      <c r="D719" s="18">
        <v>7.0</v>
      </c>
      <c r="E719" s="18" t="s">
        <v>10657</v>
      </c>
      <c r="F719" s="18" t="s">
        <v>5376</v>
      </c>
      <c r="G719" s="24" t="s">
        <v>5093</v>
      </c>
      <c r="H719" s="24" t="s">
        <v>101</v>
      </c>
      <c r="I719" s="18">
        <v>2.0</v>
      </c>
      <c r="J719" s="18">
        <v>1.0</v>
      </c>
      <c r="K719" s="18" t="s">
        <v>13558</v>
      </c>
      <c r="L719" s="29">
        <f t="shared" si="12"/>
        <v>34.28098556</v>
      </c>
      <c r="M719" s="18">
        <v>3.0</v>
      </c>
      <c r="N719" s="18" t="s">
        <v>83</v>
      </c>
      <c r="O719" s="18">
        <v>2.0</v>
      </c>
      <c r="P719" s="26" t="s">
        <v>13569</v>
      </c>
      <c r="Q719" s="26" t="s">
        <v>13570</v>
      </c>
      <c r="R719" s="18"/>
      <c r="S719" s="18"/>
      <c r="T719" s="18" t="s">
        <v>85</v>
      </c>
      <c r="U719" s="18"/>
      <c r="V719" s="18"/>
      <c r="W719" s="18"/>
      <c r="X719" s="27" t="s">
        <v>193</v>
      </c>
      <c r="Y719" s="26" t="s">
        <v>5304</v>
      </c>
      <c r="Z719" s="26" t="s">
        <v>196</v>
      </c>
      <c r="AA719" s="18" t="s">
        <v>12271</v>
      </c>
    </row>
    <row r="720" ht="15.75" customHeight="1">
      <c r="A720" s="18">
        <f t="shared" si="14"/>
        <v>314</v>
      </c>
      <c r="B720" s="18" t="s">
        <v>13580</v>
      </c>
      <c r="C720" s="18" t="s">
        <v>13581</v>
      </c>
      <c r="D720" s="18">
        <v>7.0</v>
      </c>
      <c r="E720" s="18" t="s">
        <v>10657</v>
      </c>
      <c r="F720" s="18" t="s">
        <v>5376</v>
      </c>
      <c r="G720" s="24" t="s">
        <v>5093</v>
      </c>
      <c r="H720" s="24" t="s">
        <v>101</v>
      </c>
      <c r="I720" s="18">
        <v>2.0</v>
      </c>
      <c r="J720" s="18">
        <v>1.0</v>
      </c>
      <c r="K720" s="18" t="s">
        <v>13581</v>
      </c>
      <c r="L720" s="29">
        <f t="shared" si="12"/>
        <v>43.85334781</v>
      </c>
      <c r="M720" s="18">
        <v>3.0</v>
      </c>
      <c r="N720" s="18" t="s">
        <v>83</v>
      </c>
      <c r="O720" s="18">
        <v>2.0</v>
      </c>
      <c r="P720" s="26" t="s">
        <v>13591</v>
      </c>
      <c r="Q720" s="26" t="s">
        <v>13592</v>
      </c>
      <c r="R720" s="18"/>
      <c r="S720" s="18"/>
      <c r="T720" s="18" t="s">
        <v>85</v>
      </c>
      <c r="U720" s="18"/>
      <c r="V720" s="18"/>
      <c r="W720" s="18"/>
      <c r="X720" s="27" t="s">
        <v>193</v>
      </c>
      <c r="Y720" s="26" t="s">
        <v>5304</v>
      </c>
      <c r="Z720" s="26" t="s">
        <v>196</v>
      </c>
      <c r="AA720" s="18" t="s">
        <v>12271</v>
      </c>
    </row>
    <row r="721" ht="15.75" customHeight="1">
      <c r="A721" s="18">
        <f t="shared" si="14"/>
        <v>315</v>
      </c>
      <c r="B721" s="18" t="s">
        <v>13602</v>
      </c>
      <c r="C721" s="18" t="s">
        <v>13604</v>
      </c>
      <c r="D721" s="18">
        <v>7.0</v>
      </c>
      <c r="E721" s="18" t="s">
        <v>10657</v>
      </c>
      <c r="F721" s="18" t="s">
        <v>5376</v>
      </c>
      <c r="G721" s="24" t="s">
        <v>5093</v>
      </c>
      <c r="H721" s="24" t="s">
        <v>101</v>
      </c>
      <c r="I721" s="18">
        <v>2.0</v>
      </c>
      <c r="J721" s="18">
        <v>1.0</v>
      </c>
      <c r="K721" s="18" t="s">
        <v>13604</v>
      </c>
      <c r="L721" s="29">
        <f t="shared" si="12"/>
        <v>38.08814513</v>
      </c>
      <c r="M721" s="18">
        <v>3.0</v>
      </c>
      <c r="N721" s="18" t="s">
        <v>83</v>
      </c>
      <c r="O721" s="18">
        <v>2.0</v>
      </c>
      <c r="P721" s="26" t="s">
        <v>13613</v>
      </c>
      <c r="Q721" s="26" t="s">
        <v>13615</v>
      </c>
      <c r="R721" s="18"/>
      <c r="S721" s="18"/>
      <c r="T721" s="18" t="s">
        <v>85</v>
      </c>
      <c r="U721" s="18"/>
      <c r="V721" s="18"/>
      <c r="W721" s="18"/>
      <c r="X721" s="27" t="s">
        <v>193</v>
      </c>
      <c r="Y721" s="26" t="s">
        <v>5304</v>
      </c>
      <c r="Z721" s="26" t="s">
        <v>196</v>
      </c>
      <c r="AA721" s="18" t="s">
        <v>12271</v>
      </c>
    </row>
    <row r="722" ht="15.75" customHeight="1">
      <c r="A722" s="18">
        <f t="shared" si="14"/>
        <v>316</v>
      </c>
      <c r="B722" s="18" t="s">
        <v>13624</v>
      </c>
      <c r="C722" s="18" t="s">
        <v>13627</v>
      </c>
      <c r="D722" s="18">
        <v>7.0</v>
      </c>
      <c r="E722" s="18" t="s">
        <v>10657</v>
      </c>
      <c r="F722" s="18" t="s">
        <v>5376</v>
      </c>
      <c r="G722" s="24" t="s">
        <v>5093</v>
      </c>
      <c r="H722" s="24" t="s">
        <v>101</v>
      </c>
      <c r="I722" s="18">
        <v>2.0</v>
      </c>
      <c r="J722" s="18">
        <v>1.0</v>
      </c>
      <c r="K722" s="18" t="s">
        <v>13627</v>
      </c>
      <c r="L722" s="29">
        <f t="shared" si="12"/>
        <v>37.47459233</v>
      </c>
      <c r="M722" s="18">
        <v>3.0</v>
      </c>
      <c r="N722" s="18" t="s">
        <v>83</v>
      </c>
      <c r="O722" s="18">
        <v>2.0</v>
      </c>
      <c r="P722" s="26" t="s">
        <v>13636</v>
      </c>
      <c r="Q722" s="26" t="s">
        <v>13639</v>
      </c>
      <c r="R722" s="18"/>
      <c r="S722" s="18"/>
      <c r="T722" s="18" t="s">
        <v>85</v>
      </c>
      <c r="U722" s="18"/>
      <c r="V722" s="18"/>
      <c r="W722" s="18"/>
      <c r="X722" s="27" t="s">
        <v>193</v>
      </c>
      <c r="Y722" s="26" t="s">
        <v>5304</v>
      </c>
      <c r="Z722" s="26" t="s">
        <v>196</v>
      </c>
      <c r="AA722" s="18" t="s">
        <v>12271</v>
      </c>
    </row>
    <row r="723" ht="15.75" customHeight="1">
      <c r="A723" s="18">
        <f t="shared" si="14"/>
        <v>317</v>
      </c>
      <c r="B723" s="18" t="s">
        <v>13647</v>
      </c>
      <c r="C723" s="18" t="s">
        <v>13648</v>
      </c>
      <c r="D723" s="18">
        <v>7.0</v>
      </c>
      <c r="E723" s="18" t="s">
        <v>10657</v>
      </c>
      <c r="F723" s="18" t="s">
        <v>5376</v>
      </c>
      <c r="G723" s="24" t="s">
        <v>5093</v>
      </c>
      <c r="H723" s="24" t="s">
        <v>101</v>
      </c>
      <c r="I723" s="18">
        <v>2.0</v>
      </c>
      <c r="J723" s="18">
        <v>1.0</v>
      </c>
      <c r="K723" s="18" t="s">
        <v>13648</v>
      </c>
      <c r="L723" s="29">
        <f t="shared" si="12"/>
        <v>44.43373659</v>
      </c>
      <c r="M723" s="18">
        <v>3.0</v>
      </c>
      <c r="N723" s="18" t="s">
        <v>83</v>
      </c>
      <c r="O723" s="18">
        <v>2.0</v>
      </c>
      <c r="P723" s="26" t="s">
        <v>13658</v>
      </c>
      <c r="Q723" s="26" t="s">
        <v>13660</v>
      </c>
      <c r="R723" s="18"/>
      <c r="S723" s="18"/>
      <c r="T723" s="18" t="s">
        <v>85</v>
      </c>
      <c r="U723" s="18"/>
      <c r="V723" s="18"/>
      <c r="W723" s="18"/>
      <c r="X723" s="27" t="s">
        <v>193</v>
      </c>
      <c r="Y723" s="26" t="s">
        <v>5304</v>
      </c>
      <c r="Z723" s="26" t="s">
        <v>196</v>
      </c>
      <c r="AA723" s="18" t="s">
        <v>12271</v>
      </c>
    </row>
    <row r="724" ht="15.75" customHeight="1">
      <c r="A724" s="18">
        <f t="shared" si="14"/>
        <v>318</v>
      </c>
      <c r="B724" s="18" t="s">
        <v>13666</v>
      </c>
      <c r="C724" s="18" t="s">
        <v>13667</v>
      </c>
      <c r="D724" s="18">
        <v>7.0</v>
      </c>
      <c r="E724" s="18" t="s">
        <v>10657</v>
      </c>
      <c r="F724" s="18" t="s">
        <v>5376</v>
      </c>
      <c r="G724" s="24" t="s">
        <v>5093</v>
      </c>
      <c r="H724" s="24" t="s">
        <v>101</v>
      </c>
      <c r="I724" s="18">
        <v>2.0</v>
      </c>
      <c r="J724" s="18">
        <v>1.0</v>
      </c>
      <c r="K724" s="18" t="s">
        <v>13667</v>
      </c>
      <c r="L724" s="29">
        <f t="shared" si="12"/>
        <v>36.25504032</v>
      </c>
      <c r="M724" s="18">
        <v>3.0</v>
      </c>
      <c r="N724" s="18" t="s">
        <v>83</v>
      </c>
      <c r="O724" s="18">
        <v>2.0</v>
      </c>
      <c r="P724" s="26" t="s">
        <v>13676</v>
      </c>
      <c r="Q724" s="26" t="s">
        <v>13678</v>
      </c>
      <c r="R724" s="18"/>
      <c r="S724" s="18"/>
      <c r="T724" s="18" t="s">
        <v>85</v>
      </c>
      <c r="U724" s="18"/>
      <c r="V724" s="18"/>
      <c r="W724" s="18"/>
      <c r="X724" s="27" t="s">
        <v>193</v>
      </c>
      <c r="Y724" s="26" t="s">
        <v>5304</v>
      </c>
      <c r="Z724" s="26" t="s">
        <v>196</v>
      </c>
      <c r="AA724" s="18" t="s">
        <v>12271</v>
      </c>
    </row>
    <row r="725" ht="15.75" customHeight="1">
      <c r="A725" s="18">
        <f t="shared" si="14"/>
        <v>319</v>
      </c>
      <c r="B725" s="18" t="s">
        <v>13679</v>
      </c>
      <c r="C725" s="18" t="s">
        <v>13680</v>
      </c>
      <c r="D725" s="18">
        <v>7.0</v>
      </c>
      <c r="E725" s="18" t="s">
        <v>10657</v>
      </c>
      <c r="F725" s="18" t="s">
        <v>5376</v>
      </c>
      <c r="G725" s="24" t="s">
        <v>5093</v>
      </c>
      <c r="H725" s="24" t="s">
        <v>101</v>
      </c>
      <c r="I725" s="18">
        <v>2.0</v>
      </c>
      <c r="J725" s="18">
        <v>1.0</v>
      </c>
      <c r="K725" s="18" t="s">
        <v>13680</v>
      </c>
      <c r="L725" s="29">
        <f t="shared" si="12"/>
        <v>43.81500508</v>
      </c>
      <c r="M725" s="18">
        <v>3.0</v>
      </c>
      <c r="N725" s="18" t="s">
        <v>83</v>
      </c>
      <c r="O725" s="18">
        <v>2.0</v>
      </c>
      <c r="P725" s="26" t="s">
        <v>13682</v>
      </c>
      <c r="Q725" s="26" t="s">
        <v>13684</v>
      </c>
      <c r="R725" s="18"/>
      <c r="S725" s="18"/>
      <c r="T725" s="18" t="s">
        <v>85</v>
      </c>
      <c r="U725" s="18"/>
      <c r="V725" s="18"/>
      <c r="W725" s="18"/>
      <c r="X725" s="27" t="s">
        <v>193</v>
      </c>
      <c r="Y725" s="26" t="s">
        <v>5304</v>
      </c>
      <c r="Z725" s="26" t="s">
        <v>196</v>
      </c>
      <c r="AA725" s="18" t="s">
        <v>12271</v>
      </c>
    </row>
    <row r="726" ht="15.75" customHeight="1">
      <c r="A726" s="18">
        <f t="shared" si="14"/>
        <v>320</v>
      </c>
      <c r="B726" s="18" t="s">
        <v>13689</v>
      </c>
      <c r="C726" s="18" t="s">
        <v>13690</v>
      </c>
      <c r="D726" s="18">
        <v>7.0</v>
      </c>
      <c r="E726" s="18" t="s">
        <v>10657</v>
      </c>
      <c r="F726" s="18" t="s">
        <v>5376</v>
      </c>
      <c r="G726" s="24" t="s">
        <v>5093</v>
      </c>
      <c r="H726" s="24" t="s">
        <v>101</v>
      </c>
      <c r="I726" s="18">
        <v>2.0</v>
      </c>
      <c r="J726" s="18">
        <v>1.0</v>
      </c>
      <c r="K726" s="18" t="s">
        <v>13690</v>
      </c>
      <c r="L726" s="29">
        <f t="shared" si="12"/>
        <v>36.15336761</v>
      </c>
      <c r="M726" s="18">
        <v>3.0</v>
      </c>
      <c r="N726" s="18" t="s">
        <v>83</v>
      </c>
      <c r="O726" s="18">
        <v>2.0</v>
      </c>
      <c r="P726" s="26" t="s">
        <v>13693</v>
      </c>
      <c r="Q726" s="26" t="s">
        <v>13694</v>
      </c>
      <c r="R726" s="18"/>
      <c r="S726" s="18"/>
      <c r="T726" s="18" t="s">
        <v>85</v>
      </c>
      <c r="U726" s="18"/>
      <c r="V726" s="18"/>
      <c r="W726" s="18"/>
      <c r="X726" s="27" t="s">
        <v>193</v>
      </c>
      <c r="Y726" s="26" t="s">
        <v>5304</v>
      </c>
      <c r="Z726" s="26" t="s">
        <v>196</v>
      </c>
      <c r="AA726" s="18" t="s">
        <v>12271</v>
      </c>
    </row>
    <row r="727" ht="15.75" customHeight="1">
      <c r="A727" s="18">
        <f t="shared" si="14"/>
        <v>321</v>
      </c>
      <c r="B727" s="18" t="s">
        <v>13698</v>
      </c>
      <c r="C727" s="18" t="s">
        <v>13699</v>
      </c>
      <c r="D727" s="18">
        <v>7.0</v>
      </c>
      <c r="E727" s="18" t="s">
        <v>10657</v>
      </c>
      <c r="F727" s="18" t="s">
        <v>5376</v>
      </c>
      <c r="G727" s="24" t="s">
        <v>5093</v>
      </c>
      <c r="H727" s="24" t="s">
        <v>101</v>
      </c>
      <c r="I727" s="18">
        <v>2.0</v>
      </c>
      <c r="J727" s="18">
        <v>1.0</v>
      </c>
      <c r="K727" s="18" t="s">
        <v>13699</v>
      </c>
      <c r="L727" s="29">
        <f t="shared" si="12"/>
        <v>43.44938569</v>
      </c>
      <c r="M727" s="18">
        <v>3.0</v>
      </c>
      <c r="N727" s="18" t="s">
        <v>83</v>
      </c>
      <c r="O727" s="18">
        <v>2.0</v>
      </c>
      <c r="P727" s="26" t="s">
        <v>13704</v>
      </c>
      <c r="Q727" s="26" t="s">
        <v>13706</v>
      </c>
      <c r="R727" s="18"/>
      <c r="S727" s="18"/>
      <c r="T727" s="18" t="s">
        <v>85</v>
      </c>
      <c r="U727" s="18"/>
      <c r="V727" s="18"/>
      <c r="W727" s="18"/>
      <c r="X727" s="27" t="s">
        <v>193</v>
      </c>
      <c r="Y727" s="26" t="s">
        <v>5304</v>
      </c>
      <c r="Z727" s="26" t="s">
        <v>196</v>
      </c>
      <c r="AA727" s="18" t="s">
        <v>12271</v>
      </c>
    </row>
    <row r="728" ht="15.75" customHeight="1">
      <c r="A728" s="18">
        <f t="shared" si="14"/>
        <v>322</v>
      </c>
      <c r="B728" s="18" t="s">
        <v>13709</v>
      </c>
      <c r="C728" s="18" t="s">
        <v>13711</v>
      </c>
      <c r="D728" s="18">
        <v>7.0</v>
      </c>
      <c r="E728" s="18" t="s">
        <v>10657</v>
      </c>
      <c r="F728" s="18" t="s">
        <v>5376</v>
      </c>
      <c r="G728" s="24" t="s">
        <v>5093</v>
      </c>
      <c r="H728" s="24" t="s">
        <v>101</v>
      </c>
      <c r="I728" s="18">
        <v>2.0</v>
      </c>
      <c r="J728" s="18">
        <v>1.0</v>
      </c>
      <c r="K728" s="18" t="s">
        <v>13711</v>
      </c>
      <c r="L728" s="29">
        <f t="shared" si="12"/>
        <v>36.92791075</v>
      </c>
      <c r="M728" s="18">
        <v>3.0</v>
      </c>
      <c r="N728" s="18" t="s">
        <v>83</v>
      </c>
      <c r="O728" s="18">
        <v>2.0</v>
      </c>
      <c r="P728" s="26" t="s">
        <v>13717</v>
      </c>
      <c r="Q728" s="26" t="s">
        <v>13718</v>
      </c>
      <c r="R728" s="18"/>
      <c r="S728" s="18"/>
      <c r="T728" s="18" t="s">
        <v>85</v>
      </c>
      <c r="U728" s="18"/>
      <c r="V728" s="18"/>
      <c r="W728" s="18"/>
      <c r="X728" s="27" t="s">
        <v>193</v>
      </c>
      <c r="Y728" s="26" t="s">
        <v>5304</v>
      </c>
      <c r="Z728" s="26" t="s">
        <v>196</v>
      </c>
      <c r="AA728" s="18" t="s">
        <v>12271</v>
      </c>
    </row>
    <row r="729" ht="15.75" customHeight="1">
      <c r="A729" s="18">
        <f t="shared" si="14"/>
        <v>323</v>
      </c>
      <c r="B729" s="18" t="s">
        <v>13722</v>
      </c>
      <c r="C729" s="18" t="s">
        <v>13723</v>
      </c>
      <c r="D729" s="18">
        <v>7.0</v>
      </c>
      <c r="E729" s="18" t="s">
        <v>12261</v>
      </c>
      <c r="F729" s="18" t="s">
        <v>5376</v>
      </c>
      <c r="G729" s="24" t="s">
        <v>5093</v>
      </c>
      <c r="H729" s="24" t="s">
        <v>101</v>
      </c>
      <c r="I729" s="18">
        <v>2.0</v>
      </c>
      <c r="J729" s="18">
        <v>1.0</v>
      </c>
      <c r="K729" s="18" t="s">
        <v>13723</v>
      </c>
      <c r="L729" s="29">
        <f t="shared" si="12"/>
        <v>44.624594</v>
      </c>
      <c r="M729" s="18">
        <v>3.0</v>
      </c>
      <c r="N729" s="18" t="s">
        <v>83</v>
      </c>
      <c r="O729" s="18">
        <v>2.0</v>
      </c>
      <c r="P729" s="26" t="s">
        <v>13727</v>
      </c>
      <c r="Q729" s="26" t="s">
        <v>13728</v>
      </c>
      <c r="R729" s="18"/>
      <c r="S729" s="18"/>
      <c r="T729" s="18" t="s">
        <v>85</v>
      </c>
      <c r="U729" s="18"/>
      <c r="V729" s="18"/>
      <c r="W729" s="18"/>
      <c r="X729" s="27" t="s">
        <v>193</v>
      </c>
      <c r="Y729" s="26" t="s">
        <v>5304</v>
      </c>
      <c r="Z729" s="26" t="s">
        <v>196</v>
      </c>
      <c r="AA729" s="18" t="s">
        <v>12271</v>
      </c>
    </row>
    <row r="730" ht="15.75" customHeight="1">
      <c r="A730" s="18">
        <f t="shared" si="14"/>
        <v>324</v>
      </c>
      <c r="B730" s="18" t="s">
        <v>13731</v>
      </c>
      <c r="C730" s="18" t="s">
        <v>13734</v>
      </c>
      <c r="D730" s="18">
        <v>7.0</v>
      </c>
      <c r="E730" s="18" t="s">
        <v>12261</v>
      </c>
      <c r="F730" s="18" t="s">
        <v>5376</v>
      </c>
      <c r="G730" s="24" t="s">
        <v>5093</v>
      </c>
      <c r="H730" s="24" t="s">
        <v>101</v>
      </c>
      <c r="I730" s="18">
        <v>2.0</v>
      </c>
      <c r="J730" s="18">
        <v>1.0</v>
      </c>
      <c r="K730" s="18" t="s">
        <v>13734</v>
      </c>
      <c r="L730" s="29">
        <f t="shared" si="12"/>
        <v>35.98042493</v>
      </c>
      <c r="M730" s="18">
        <v>3.0</v>
      </c>
      <c r="N730" s="18" t="s">
        <v>83</v>
      </c>
      <c r="O730" s="18">
        <v>1.0</v>
      </c>
      <c r="P730" s="26" t="s">
        <v>13738</v>
      </c>
      <c r="Q730" s="26" t="s">
        <v>13740</v>
      </c>
      <c r="R730" s="18"/>
      <c r="S730" s="18"/>
      <c r="T730" s="18" t="s">
        <v>85</v>
      </c>
      <c r="U730" s="18"/>
      <c r="V730" s="18"/>
      <c r="W730" s="18"/>
      <c r="X730" s="27" t="s">
        <v>193</v>
      </c>
      <c r="Y730" s="26" t="s">
        <v>5304</v>
      </c>
      <c r="Z730" s="26" t="s">
        <v>196</v>
      </c>
      <c r="AA730" s="18" t="s">
        <v>12271</v>
      </c>
    </row>
    <row r="731" ht="15.75" customHeight="1">
      <c r="A731" s="18">
        <f t="shared" si="14"/>
        <v>325</v>
      </c>
      <c r="B731" s="18" t="s">
        <v>13742</v>
      </c>
      <c r="C731" s="18" t="s">
        <v>13743</v>
      </c>
      <c r="D731" s="18">
        <v>7.0</v>
      </c>
      <c r="E731" s="18" t="s">
        <v>12261</v>
      </c>
      <c r="F731" s="18" t="s">
        <v>5376</v>
      </c>
      <c r="G731" s="24" t="s">
        <v>5093</v>
      </c>
      <c r="H731" s="24" t="s">
        <v>101</v>
      </c>
      <c r="I731" s="18">
        <v>2.0</v>
      </c>
      <c r="J731" s="18">
        <v>1.0</v>
      </c>
      <c r="K731" s="18" t="s">
        <v>13743</v>
      </c>
      <c r="L731" s="29">
        <f t="shared" si="12"/>
        <v>41.6716572</v>
      </c>
      <c r="M731" s="18">
        <v>3.0</v>
      </c>
      <c r="N731" s="18" t="s">
        <v>83</v>
      </c>
      <c r="O731" s="18">
        <v>1.0</v>
      </c>
      <c r="P731" s="26" t="s">
        <v>13748</v>
      </c>
      <c r="Q731" s="26" t="s">
        <v>13750</v>
      </c>
      <c r="R731" s="18"/>
      <c r="S731" s="18"/>
      <c r="T731" s="18" t="s">
        <v>85</v>
      </c>
      <c r="U731" s="18"/>
      <c r="V731" s="18"/>
      <c r="W731" s="18"/>
      <c r="X731" s="27" t="s">
        <v>193</v>
      </c>
      <c r="Y731" s="26" t="s">
        <v>5304</v>
      </c>
      <c r="Z731" s="26" t="s">
        <v>196</v>
      </c>
      <c r="AA731" s="18" t="s">
        <v>12271</v>
      </c>
    </row>
    <row r="732" ht="15.75" customHeight="1">
      <c r="A732" s="18">
        <f t="shared" si="14"/>
        <v>326</v>
      </c>
      <c r="B732" s="18" t="s">
        <v>13753</v>
      </c>
      <c r="C732" s="18" t="s">
        <v>13754</v>
      </c>
      <c r="D732" s="18">
        <v>7.0</v>
      </c>
      <c r="E732" s="18" t="s">
        <v>12261</v>
      </c>
      <c r="F732" s="18" t="s">
        <v>5376</v>
      </c>
      <c r="G732" s="24" t="s">
        <v>5093</v>
      </c>
      <c r="H732" s="24" t="s">
        <v>101</v>
      </c>
      <c r="I732" s="18">
        <v>2.0</v>
      </c>
      <c r="J732" s="18">
        <v>1.0</v>
      </c>
      <c r="K732" s="18" t="s">
        <v>13754</v>
      </c>
      <c r="L732" s="29">
        <f t="shared" si="12"/>
        <v>43.78763933</v>
      </c>
      <c r="M732" s="18">
        <v>3.0</v>
      </c>
      <c r="N732" s="18" t="s">
        <v>83</v>
      </c>
      <c r="O732" s="18">
        <v>1.0</v>
      </c>
      <c r="P732" s="26" t="s">
        <v>13757</v>
      </c>
      <c r="Q732" s="26" t="s">
        <v>13759</v>
      </c>
      <c r="R732" s="18"/>
      <c r="S732" s="18"/>
      <c r="T732" s="18" t="s">
        <v>85</v>
      </c>
      <c r="U732" s="18"/>
      <c r="V732" s="18"/>
      <c r="W732" s="18"/>
      <c r="X732" s="27" t="s">
        <v>193</v>
      </c>
      <c r="Y732" s="26" t="s">
        <v>5304</v>
      </c>
      <c r="Z732" s="26" t="s">
        <v>196</v>
      </c>
      <c r="AA732" s="18" t="s">
        <v>12271</v>
      </c>
    </row>
    <row r="733" ht="15.75" customHeight="1">
      <c r="A733" s="18">
        <f t="shared" si="14"/>
        <v>327</v>
      </c>
      <c r="B733" s="18" t="s">
        <v>13763</v>
      </c>
      <c r="C733" s="18" t="s">
        <v>13764</v>
      </c>
      <c r="D733" s="18">
        <v>7.0</v>
      </c>
      <c r="E733" s="18" t="s">
        <v>12261</v>
      </c>
      <c r="F733" s="18" t="s">
        <v>5376</v>
      </c>
      <c r="G733" s="24" t="s">
        <v>5093</v>
      </c>
      <c r="H733" s="24" t="s">
        <v>101</v>
      </c>
      <c r="I733" s="18">
        <v>2.0</v>
      </c>
      <c r="J733" s="18">
        <v>1.0</v>
      </c>
      <c r="K733" s="18" t="s">
        <v>13764</v>
      </c>
      <c r="L733" s="29">
        <f t="shared" si="12"/>
        <v>39.74734527</v>
      </c>
      <c r="M733" s="18">
        <v>3.0</v>
      </c>
      <c r="N733" s="18" t="s">
        <v>83</v>
      </c>
      <c r="O733" s="18">
        <v>1.0</v>
      </c>
      <c r="P733" s="26" t="s">
        <v>13766</v>
      </c>
      <c r="Q733" s="26" t="s">
        <v>13768</v>
      </c>
      <c r="R733" s="18"/>
      <c r="S733" s="18"/>
      <c r="T733" s="18" t="s">
        <v>85</v>
      </c>
      <c r="U733" s="18"/>
      <c r="V733" s="18"/>
      <c r="W733" s="18"/>
      <c r="X733" s="27" t="s">
        <v>193</v>
      </c>
      <c r="Y733" s="26" t="s">
        <v>5304</v>
      </c>
      <c r="Z733" s="26" t="s">
        <v>196</v>
      </c>
      <c r="AA733" s="18" t="s">
        <v>12271</v>
      </c>
    </row>
    <row r="734" ht="15.75" customHeight="1">
      <c r="A734" s="18">
        <f t="shared" si="14"/>
        <v>328</v>
      </c>
      <c r="B734" s="18" t="s">
        <v>13770</v>
      </c>
      <c r="C734" s="18" t="s">
        <v>13773</v>
      </c>
      <c r="D734" s="18">
        <v>7.0</v>
      </c>
      <c r="E734" s="18" t="s">
        <v>12261</v>
      </c>
      <c r="F734" s="18" t="s">
        <v>5376</v>
      </c>
      <c r="G734" s="24" t="s">
        <v>5093</v>
      </c>
      <c r="H734" s="24" t="s">
        <v>101</v>
      </c>
      <c r="I734" s="18">
        <v>2.0</v>
      </c>
      <c r="J734" s="18">
        <v>1.0</v>
      </c>
      <c r="K734" s="18" t="s">
        <v>13773</v>
      </c>
      <c r="L734" s="29">
        <f t="shared" si="12"/>
        <v>2.095370649</v>
      </c>
      <c r="M734" s="18">
        <v>3.0</v>
      </c>
      <c r="N734" s="18" t="s">
        <v>83</v>
      </c>
      <c r="O734" s="18">
        <v>1.0</v>
      </c>
      <c r="P734" s="26" t="s">
        <v>13777</v>
      </c>
      <c r="Q734" s="26" t="s">
        <v>13779</v>
      </c>
      <c r="R734" s="18"/>
      <c r="S734" s="18"/>
      <c r="T734" s="18" t="s">
        <v>85</v>
      </c>
      <c r="U734" s="18"/>
      <c r="V734" s="18"/>
      <c r="W734" s="18"/>
      <c r="X734" s="27" t="s">
        <v>193</v>
      </c>
      <c r="Y734" s="26" t="s">
        <v>5304</v>
      </c>
      <c r="Z734" s="26" t="s">
        <v>196</v>
      </c>
      <c r="AA734" s="18" t="s">
        <v>12271</v>
      </c>
    </row>
    <row r="735" ht="15.75" customHeight="1">
      <c r="A735" s="18">
        <f t="shared" si="14"/>
        <v>329</v>
      </c>
      <c r="B735" s="18" t="s">
        <v>13780</v>
      </c>
      <c r="C735" s="18" t="s">
        <v>13781</v>
      </c>
      <c r="D735" s="18">
        <v>10.0</v>
      </c>
      <c r="E735" s="18" t="s">
        <v>12261</v>
      </c>
      <c r="F735" s="18" t="s">
        <v>5376</v>
      </c>
      <c r="G735" s="24" t="s">
        <v>5093</v>
      </c>
      <c r="H735" s="24" t="s">
        <v>101</v>
      </c>
      <c r="I735" s="18">
        <v>2.0</v>
      </c>
      <c r="J735" s="18">
        <v>1.0</v>
      </c>
      <c r="K735" s="18" t="s">
        <v>13781</v>
      </c>
      <c r="L735" s="29">
        <f t="shared" si="12"/>
        <v>38.98547616</v>
      </c>
      <c r="M735" s="18">
        <v>3.0</v>
      </c>
      <c r="N735" s="18" t="s">
        <v>83</v>
      </c>
      <c r="O735" s="18">
        <v>99.0</v>
      </c>
      <c r="P735" s="26" t="s">
        <v>13790</v>
      </c>
      <c r="Q735" s="26" t="s">
        <v>13791</v>
      </c>
      <c r="R735" s="18"/>
      <c r="S735" s="18"/>
      <c r="T735" s="18" t="s">
        <v>85</v>
      </c>
      <c r="U735" s="18"/>
      <c r="V735" s="18"/>
      <c r="W735" s="18"/>
      <c r="X735" s="27" t="s">
        <v>193</v>
      </c>
      <c r="Y735" s="26" t="s">
        <v>5304</v>
      </c>
      <c r="Z735" s="26" t="s">
        <v>196</v>
      </c>
      <c r="AA735" s="18" t="s">
        <v>13792</v>
      </c>
      <c r="AB735" s="18" t="s">
        <v>13795</v>
      </c>
    </row>
    <row r="736" ht="15.75" customHeight="1">
      <c r="A736" s="18">
        <f t="shared" si="14"/>
        <v>330</v>
      </c>
      <c r="B736" s="18" t="s">
        <v>13798</v>
      </c>
      <c r="C736" s="18" t="s">
        <v>13799</v>
      </c>
      <c r="D736" s="18">
        <v>10.0</v>
      </c>
      <c r="E736" s="18" t="s">
        <v>12261</v>
      </c>
      <c r="F736" s="18" t="s">
        <v>5376</v>
      </c>
      <c r="G736" s="24" t="s">
        <v>5093</v>
      </c>
      <c r="H736" s="24" t="s">
        <v>101</v>
      </c>
      <c r="I736" s="18">
        <v>2.0</v>
      </c>
      <c r="J736" s="18">
        <v>1.0</v>
      </c>
      <c r="K736" s="18" t="s">
        <v>13799</v>
      </c>
      <c r="L736" s="29">
        <f t="shared" si="12"/>
        <v>39.00596658</v>
      </c>
      <c r="M736" s="18">
        <v>3.0</v>
      </c>
      <c r="N736" s="18" t="s">
        <v>83</v>
      </c>
      <c r="O736" s="18">
        <v>99.0</v>
      </c>
      <c r="P736" s="26" t="s">
        <v>13804</v>
      </c>
      <c r="Q736" s="26" t="s">
        <v>13805</v>
      </c>
      <c r="R736" s="18"/>
      <c r="S736" s="18"/>
      <c r="T736" s="18" t="s">
        <v>85</v>
      </c>
      <c r="U736" s="18"/>
      <c r="V736" s="18"/>
      <c r="W736" s="18"/>
      <c r="X736" s="27" t="s">
        <v>193</v>
      </c>
      <c r="Y736" s="26" t="s">
        <v>5304</v>
      </c>
      <c r="Z736" s="26" t="s">
        <v>196</v>
      </c>
      <c r="AA736" s="18" t="s">
        <v>13792</v>
      </c>
      <c r="AB736" s="18" t="s">
        <v>13795</v>
      </c>
    </row>
    <row r="737" ht="15.75" customHeight="1">
      <c r="A737" s="18">
        <f t="shared" si="14"/>
        <v>331</v>
      </c>
      <c r="B737" s="18" t="s">
        <v>13807</v>
      </c>
      <c r="C737" s="18" t="s">
        <v>13808</v>
      </c>
      <c r="D737" s="18">
        <v>10.0</v>
      </c>
      <c r="E737" s="18" t="s">
        <v>12261</v>
      </c>
      <c r="F737" s="18" t="s">
        <v>5376</v>
      </c>
      <c r="G737" s="24" t="s">
        <v>5093</v>
      </c>
      <c r="H737" s="24" t="s">
        <v>101</v>
      </c>
      <c r="I737" s="18">
        <v>2.0</v>
      </c>
      <c r="J737" s="18">
        <v>1.0</v>
      </c>
      <c r="K737" s="18" t="s">
        <v>13808</v>
      </c>
      <c r="L737" s="29">
        <f t="shared" si="12"/>
        <v>40.97635476</v>
      </c>
      <c r="M737" s="18">
        <v>3.0</v>
      </c>
      <c r="N737" s="18" t="s">
        <v>83</v>
      </c>
      <c r="O737" s="18">
        <v>99.0</v>
      </c>
      <c r="P737" s="26" t="s">
        <v>13813</v>
      </c>
      <c r="Q737" s="26" t="s">
        <v>13814</v>
      </c>
      <c r="R737" s="18"/>
      <c r="S737" s="18"/>
      <c r="T737" s="18" t="s">
        <v>85</v>
      </c>
      <c r="U737" s="18"/>
      <c r="V737" s="18"/>
      <c r="W737" s="18"/>
      <c r="X737" s="27" t="s">
        <v>193</v>
      </c>
      <c r="Y737" s="26" t="s">
        <v>5304</v>
      </c>
      <c r="Z737" s="26" t="s">
        <v>196</v>
      </c>
      <c r="AA737" s="18" t="s">
        <v>13792</v>
      </c>
      <c r="AB737" s="18" t="s">
        <v>13795</v>
      </c>
    </row>
    <row r="738" ht="15.75" customHeight="1">
      <c r="A738" s="18">
        <f t="shared" si="14"/>
        <v>332</v>
      </c>
      <c r="B738" s="18" t="s">
        <v>13819</v>
      </c>
      <c r="C738" s="18" t="s">
        <v>13821</v>
      </c>
      <c r="D738" s="18">
        <v>10.0</v>
      </c>
      <c r="E738" s="18" t="s">
        <v>12261</v>
      </c>
      <c r="F738" s="18" t="s">
        <v>5376</v>
      </c>
      <c r="G738" s="24" t="s">
        <v>5093</v>
      </c>
      <c r="H738" s="24" t="s">
        <v>101</v>
      </c>
      <c r="I738" s="18">
        <v>2.0</v>
      </c>
      <c r="J738" s="18">
        <v>1.0</v>
      </c>
      <c r="K738" s="18" t="s">
        <v>13821</v>
      </c>
      <c r="L738" s="29">
        <f t="shared" si="12"/>
        <v>44.33241957</v>
      </c>
      <c r="M738" s="18">
        <v>3.0</v>
      </c>
      <c r="N738" s="18" t="s">
        <v>83</v>
      </c>
      <c r="O738" s="18">
        <v>99.0</v>
      </c>
      <c r="P738" s="26" t="s">
        <v>13825</v>
      </c>
      <c r="Q738" s="26" t="s">
        <v>13826</v>
      </c>
      <c r="R738" s="18"/>
      <c r="S738" s="18"/>
      <c r="T738" s="18" t="s">
        <v>85</v>
      </c>
      <c r="U738" s="18"/>
      <c r="V738" s="18"/>
      <c r="W738" s="18"/>
      <c r="X738" s="27" t="s">
        <v>193</v>
      </c>
      <c r="Y738" s="26" t="s">
        <v>5304</v>
      </c>
      <c r="Z738" s="26" t="s">
        <v>196</v>
      </c>
      <c r="AA738" s="18" t="s">
        <v>13792</v>
      </c>
      <c r="AB738" s="18" t="s">
        <v>13795</v>
      </c>
    </row>
    <row r="739" ht="15.75" customHeight="1">
      <c r="A739" s="18">
        <f t="shared" si="14"/>
        <v>333</v>
      </c>
      <c r="B739" s="18" t="s">
        <v>13831</v>
      </c>
      <c r="C739" s="18" t="s">
        <v>13832</v>
      </c>
      <c r="D739" s="18">
        <v>10.0</v>
      </c>
      <c r="E739" s="18" t="s">
        <v>12261</v>
      </c>
      <c r="F739" s="18" t="s">
        <v>5376</v>
      </c>
      <c r="G739" s="24" t="s">
        <v>5093</v>
      </c>
      <c r="H739" s="24" t="s">
        <v>101</v>
      </c>
      <c r="I739" s="18">
        <v>2.0</v>
      </c>
      <c r="J739" s="18">
        <v>1.0</v>
      </c>
      <c r="K739" s="18" t="s">
        <v>13832</v>
      </c>
      <c r="L739" s="29">
        <f t="shared" si="12"/>
        <v>43.17624797</v>
      </c>
      <c r="M739" s="18">
        <v>3.0</v>
      </c>
      <c r="N739" s="18" t="s">
        <v>83</v>
      </c>
      <c r="O739" s="18">
        <v>99.0</v>
      </c>
      <c r="P739" s="26" t="s">
        <v>13836</v>
      </c>
      <c r="Q739" s="26" t="s">
        <v>13837</v>
      </c>
      <c r="R739" s="18"/>
      <c r="S739" s="18"/>
      <c r="T739" s="18" t="s">
        <v>85</v>
      </c>
      <c r="U739" s="18"/>
      <c r="V739" s="18"/>
      <c r="W739" s="18"/>
      <c r="X739" s="27" t="s">
        <v>193</v>
      </c>
      <c r="Y739" s="26" t="s">
        <v>5304</v>
      </c>
      <c r="Z739" s="26" t="s">
        <v>196</v>
      </c>
      <c r="AA739" s="18" t="s">
        <v>13792</v>
      </c>
      <c r="AB739" s="18" t="s">
        <v>13795</v>
      </c>
    </row>
    <row r="740" ht="15.75" customHeight="1">
      <c r="A740" s="18">
        <f t="shared" si="14"/>
        <v>334</v>
      </c>
      <c r="B740" s="18" t="s">
        <v>13845</v>
      </c>
      <c r="C740" s="18" t="s">
        <v>13846</v>
      </c>
      <c r="D740" s="18">
        <v>10.0</v>
      </c>
      <c r="E740" s="18" t="s">
        <v>10657</v>
      </c>
      <c r="F740" s="18" t="s">
        <v>5376</v>
      </c>
      <c r="G740" s="24" t="s">
        <v>5093</v>
      </c>
      <c r="H740" s="24" t="s">
        <v>101</v>
      </c>
      <c r="I740" s="18">
        <v>2.0</v>
      </c>
      <c r="J740" s="18">
        <v>1.0</v>
      </c>
      <c r="K740" s="18" t="s">
        <v>13846</v>
      </c>
      <c r="L740" s="29">
        <f t="shared" si="12"/>
        <v>52.28435026</v>
      </c>
      <c r="M740" s="18">
        <v>3.0</v>
      </c>
      <c r="N740" s="18" t="s">
        <v>83</v>
      </c>
      <c r="O740" s="18">
        <v>99.0</v>
      </c>
      <c r="P740" s="26" t="s">
        <v>13851</v>
      </c>
      <c r="Q740" s="26" t="s">
        <v>13852</v>
      </c>
      <c r="R740" s="18"/>
      <c r="S740" s="18"/>
      <c r="T740" s="18" t="s">
        <v>85</v>
      </c>
      <c r="U740" s="18"/>
      <c r="V740" s="18"/>
      <c r="W740" s="18"/>
      <c r="X740" s="27" t="s">
        <v>193</v>
      </c>
      <c r="Y740" s="26" t="s">
        <v>5304</v>
      </c>
      <c r="Z740" s="26" t="s">
        <v>196</v>
      </c>
      <c r="AA740" s="18" t="s">
        <v>13792</v>
      </c>
      <c r="AB740" s="18" t="s">
        <v>13795</v>
      </c>
    </row>
    <row r="741" ht="15.75" customHeight="1">
      <c r="A741" s="18">
        <f t="shared" si="14"/>
        <v>335</v>
      </c>
      <c r="B741" s="18" t="s">
        <v>13856</v>
      </c>
      <c r="C741" s="18" t="s">
        <v>13857</v>
      </c>
      <c r="D741" s="18">
        <v>10.0</v>
      </c>
      <c r="E741" s="18" t="s">
        <v>10657</v>
      </c>
      <c r="F741" s="18" t="s">
        <v>5376</v>
      </c>
      <c r="G741" s="24" t="s">
        <v>5093</v>
      </c>
      <c r="H741" s="24" t="s">
        <v>101</v>
      </c>
      <c r="I741" s="18">
        <v>2.0</v>
      </c>
      <c r="J741" s="18">
        <v>1.0</v>
      </c>
      <c r="K741" s="18" t="s">
        <v>13857</v>
      </c>
      <c r="L741" s="29">
        <f t="shared" si="12"/>
        <v>61.52860812</v>
      </c>
      <c r="M741" s="18">
        <v>3.0</v>
      </c>
      <c r="N741" s="18" t="s">
        <v>83</v>
      </c>
      <c r="O741" s="18">
        <v>99.0</v>
      </c>
      <c r="P741" s="26" t="s">
        <v>13862</v>
      </c>
      <c r="Q741" s="26" t="s">
        <v>13864</v>
      </c>
      <c r="R741" s="18"/>
      <c r="S741" s="18"/>
      <c r="T741" s="18" t="s">
        <v>85</v>
      </c>
      <c r="U741" s="18"/>
      <c r="V741" s="18"/>
      <c r="W741" s="18"/>
      <c r="X741" s="27" t="s">
        <v>193</v>
      </c>
      <c r="Y741" s="26" t="s">
        <v>5304</v>
      </c>
      <c r="Z741" s="26" t="s">
        <v>196</v>
      </c>
      <c r="AA741" s="18" t="s">
        <v>13792</v>
      </c>
      <c r="AB741" s="18" t="s">
        <v>13795</v>
      </c>
    </row>
    <row r="742" ht="15.75" customHeight="1">
      <c r="A742" s="18">
        <f t="shared" si="14"/>
        <v>336</v>
      </c>
      <c r="B742" s="18" t="s">
        <v>13867</v>
      </c>
      <c r="C742" s="18" t="s">
        <v>13868</v>
      </c>
      <c r="D742" s="18">
        <v>10.0</v>
      </c>
      <c r="E742" s="18" t="s">
        <v>10657</v>
      </c>
      <c r="F742" s="18" t="s">
        <v>5376</v>
      </c>
      <c r="G742" s="24" t="s">
        <v>5093</v>
      </c>
      <c r="H742" s="24" t="s">
        <v>101</v>
      </c>
      <c r="I742" s="18">
        <v>2.0</v>
      </c>
      <c r="J742" s="18">
        <v>1.0</v>
      </c>
      <c r="K742" s="18" t="s">
        <v>13868</v>
      </c>
      <c r="L742" s="29">
        <f t="shared" si="12"/>
        <v>44.45869574</v>
      </c>
      <c r="M742" s="18">
        <v>3.0</v>
      </c>
      <c r="N742" s="18" t="s">
        <v>83</v>
      </c>
      <c r="O742" s="18">
        <v>99.0</v>
      </c>
      <c r="P742" s="26" t="s">
        <v>13873</v>
      </c>
      <c r="Q742" s="26" t="s">
        <v>13875</v>
      </c>
      <c r="R742" s="18"/>
      <c r="S742" s="18"/>
      <c r="T742" s="18" t="s">
        <v>85</v>
      </c>
      <c r="U742" s="18"/>
      <c r="V742" s="18"/>
      <c r="W742" s="18"/>
      <c r="X742" s="27" t="s">
        <v>193</v>
      </c>
      <c r="Y742" s="26" t="s">
        <v>5304</v>
      </c>
      <c r="Z742" s="26" t="s">
        <v>196</v>
      </c>
      <c r="AA742" s="18" t="s">
        <v>13792</v>
      </c>
      <c r="AB742" s="18" t="s">
        <v>13795</v>
      </c>
    </row>
    <row r="743" ht="15.75" customHeight="1">
      <c r="A743" s="18">
        <f t="shared" si="14"/>
        <v>337</v>
      </c>
      <c r="B743" s="18" t="s">
        <v>13879</v>
      </c>
      <c r="C743" s="18" t="s">
        <v>13881</v>
      </c>
      <c r="D743" s="18">
        <v>10.0</v>
      </c>
      <c r="E743" s="18" t="s">
        <v>10657</v>
      </c>
      <c r="F743" s="18" t="s">
        <v>5376</v>
      </c>
      <c r="G743" s="24" t="s">
        <v>5093</v>
      </c>
      <c r="H743" s="24" t="s">
        <v>101</v>
      </c>
      <c r="I743" s="18">
        <v>2.0</v>
      </c>
      <c r="J743" s="18">
        <v>1.0</v>
      </c>
      <c r="K743" s="18" t="s">
        <v>13881</v>
      </c>
      <c r="L743" s="29">
        <f t="shared" si="12"/>
        <v>43.91106358</v>
      </c>
      <c r="M743" s="18">
        <v>3.0</v>
      </c>
      <c r="N743" s="18" t="s">
        <v>83</v>
      </c>
      <c r="O743" s="18">
        <v>99.0</v>
      </c>
      <c r="P743" s="26" t="s">
        <v>13885</v>
      </c>
      <c r="Q743" s="26" t="s">
        <v>13886</v>
      </c>
      <c r="R743" s="18"/>
      <c r="S743" s="18"/>
      <c r="T743" s="18" t="s">
        <v>85</v>
      </c>
      <c r="U743" s="18"/>
      <c r="V743" s="18"/>
      <c r="W743" s="18"/>
      <c r="X743" s="27" t="s">
        <v>193</v>
      </c>
      <c r="Y743" s="26" t="s">
        <v>5304</v>
      </c>
      <c r="Z743" s="26" t="s">
        <v>196</v>
      </c>
      <c r="AA743" s="18" t="s">
        <v>13792</v>
      </c>
      <c r="AB743" s="18" t="s">
        <v>13795</v>
      </c>
    </row>
    <row r="744" ht="15.75" customHeight="1">
      <c r="A744" s="18">
        <f t="shared" si="14"/>
        <v>338</v>
      </c>
      <c r="B744" s="18" t="s">
        <v>13892</v>
      </c>
      <c r="C744" s="18" t="s">
        <v>13894</v>
      </c>
      <c r="D744" s="18">
        <v>10.0</v>
      </c>
      <c r="E744" s="18" t="s">
        <v>10657</v>
      </c>
      <c r="F744" s="18" t="s">
        <v>5376</v>
      </c>
      <c r="G744" s="24" t="s">
        <v>5093</v>
      </c>
      <c r="H744" s="24" t="s">
        <v>101</v>
      </c>
      <c r="I744" s="18">
        <v>2.0</v>
      </c>
      <c r="J744" s="18">
        <v>1.0</v>
      </c>
      <c r="K744" s="18" t="s">
        <v>13894</v>
      </c>
      <c r="L744" s="29">
        <f t="shared" si="12"/>
        <v>39.97498377</v>
      </c>
      <c r="M744" s="18">
        <v>3.0</v>
      </c>
      <c r="N744" s="18" t="s">
        <v>83</v>
      </c>
      <c r="O744" s="18">
        <v>99.0</v>
      </c>
      <c r="P744" s="26" t="s">
        <v>13898</v>
      </c>
      <c r="Q744" s="26" t="s">
        <v>13899</v>
      </c>
      <c r="R744" s="18"/>
      <c r="S744" s="18"/>
      <c r="T744" s="18" t="s">
        <v>85</v>
      </c>
      <c r="U744" s="18"/>
      <c r="V744" s="18"/>
      <c r="W744" s="18"/>
      <c r="X744" s="27" t="s">
        <v>193</v>
      </c>
      <c r="Y744" s="26" t="s">
        <v>5304</v>
      </c>
      <c r="Z744" s="26" t="s">
        <v>196</v>
      </c>
      <c r="AA744" s="18" t="s">
        <v>13792</v>
      </c>
      <c r="AB744" s="18" t="s">
        <v>13795</v>
      </c>
    </row>
    <row r="745" ht="15.75" customHeight="1">
      <c r="A745" s="18">
        <f t="shared" si="14"/>
        <v>339</v>
      </c>
      <c r="B745" s="18" t="s">
        <v>13904</v>
      </c>
      <c r="C745" s="18" t="s">
        <v>13905</v>
      </c>
      <c r="D745" s="18">
        <v>10.0</v>
      </c>
      <c r="E745" s="18" t="s">
        <v>10657</v>
      </c>
      <c r="F745" s="18" t="s">
        <v>5376</v>
      </c>
      <c r="G745" s="24" t="s">
        <v>5093</v>
      </c>
      <c r="H745" s="24" t="s">
        <v>101</v>
      </c>
      <c r="I745" s="18">
        <v>2.0</v>
      </c>
      <c r="J745" s="18">
        <v>1.0</v>
      </c>
      <c r="K745" s="18" t="s">
        <v>13905</v>
      </c>
      <c r="L745" s="29">
        <f t="shared" si="12"/>
        <v>39.27936171</v>
      </c>
      <c r="M745" s="18">
        <v>3.0</v>
      </c>
      <c r="N745" s="18" t="s">
        <v>83</v>
      </c>
      <c r="O745" s="18">
        <v>99.0</v>
      </c>
      <c r="P745" s="26" t="s">
        <v>13911</v>
      </c>
      <c r="Q745" s="26" t="s">
        <v>13912</v>
      </c>
      <c r="R745" s="18"/>
      <c r="S745" s="18"/>
      <c r="T745" s="18" t="s">
        <v>85</v>
      </c>
      <c r="U745" s="18"/>
      <c r="V745" s="18"/>
      <c r="W745" s="18"/>
      <c r="X745" s="27" t="s">
        <v>193</v>
      </c>
      <c r="Y745" s="26" t="s">
        <v>5304</v>
      </c>
      <c r="Z745" s="26" t="s">
        <v>196</v>
      </c>
      <c r="AA745" s="18" t="s">
        <v>13792</v>
      </c>
      <c r="AB745" s="18" t="s">
        <v>13795</v>
      </c>
    </row>
    <row r="746" ht="15.75" customHeight="1">
      <c r="A746" s="18">
        <f t="shared" si="14"/>
        <v>340</v>
      </c>
      <c r="B746" s="18" t="s">
        <v>13917</v>
      </c>
      <c r="C746" s="18" t="s">
        <v>13918</v>
      </c>
      <c r="D746" s="18">
        <v>10.0</v>
      </c>
      <c r="E746" s="18" t="s">
        <v>10657</v>
      </c>
      <c r="F746" s="18" t="s">
        <v>5376</v>
      </c>
      <c r="G746" s="24" t="s">
        <v>5093</v>
      </c>
      <c r="H746" s="24" t="s">
        <v>101</v>
      </c>
      <c r="I746" s="18">
        <v>2.0</v>
      </c>
      <c r="J746" s="18">
        <v>1.0</v>
      </c>
      <c r="K746" s="18" t="s">
        <v>13918</v>
      </c>
      <c r="L746" s="29">
        <f t="shared" si="12"/>
        <v>39.08690175</v>
      </c>
      <c r="M746" s="18">
        <v>3.0</v>
      </c>
      <c r="N746" s="18" t="s">
        <v>83</v>
      </c>
      <c r="O746" s="18">
        <v>99.0</v>
      </c>
      <c r="P746" s="26" t="s">
        <v>13923</v>
      </c>
      <c r="Q746" s="26" t="s">
        <v>13924</v>
      </c>
      <c r="R746" s="18"/>
      <c r="S746" s="18"/>
      <c r="T746" s="18" t="s">
        <v>85</v>
      </c>
      <c r="U746" s="18"/>
      <c r="V746" s="18"/>
      <c r="W746" s="18"/>
      <c r="X746" s="27" t="s">
        <v>193</v>
      </c>
      <c r="Y746" s="26" t="s">
        <v>5304</v>
      </c>
      <c r="Z746" s="26" t="s">
        <v>196</v>
      </c>
      <c r="AA746" s="18" t="s">
        <v>13792</v>
      </c>
      <c r="AB746" s="18" t="s">
        <v>13795</v>
      </c>
    </row>
    <row r="747" ht="15.75" customHeight="1">
      <c r="A747" s="18">
        <f t="shared" si="14"/>
        <v>341</v>
      </c>
      <c r="B747" s="18" t="s">
        <v>13931</v>
      </c>
      <c r="C747" s="18" t="s">
        <v>13932</v>
      </c>
      <c r="D747" s="18">
        <v>10.0</v>
      </c>
      <c r="E747" s="18" t="s">
        <v>10657</v>
      </c>
      <c r="F747" s="18" t="s">
        <v>5376</v>
      </c>
      <c r="G747" s="24" t="s">
        <v>5093</v>
      </c>
      <c r="H747" s="24" t="s">
        <v>101</v>
      </c>
      <c r="I747" s="18">
        <v>2.0</v>
      </c>
      <c r="J747" s="18">
        <v>1.0</v>
      </c>
      <c r="K747" s="18" t="s">
        <v>13932</v>
      </c>
      <c r="L747" s="29">
        <f t="shared" si="12"/>
        <v>39.30659665</v>
      </c>
      <c r="M747" s="18">
        <v>3.0</v>
      </c>
      <c r="N747" s="18" t="s">
        <v>83</v>
      </c>
      <c r="O747" s="18">
        <v>99.0</v>
      </c>
      <c r="P747" s="26" t="s">
        <v>13938</v>
      </c>
      <c r="Q747" s="26" t="s">
        <v>13940</v>
      </c>
      <c r="R747" s="18"/>
      <c r="S747" s="18"/>
      <c r="T747" s="18" t="s">
        <v>85</v>
      </c>
      <c r="U747" s="18"/>
      <c r="V747" s="18"/>
      <c r="W747" s="18"/>
      <c r="X747" s="27" t="s">
        <v>193</v>
      </c>
      <c r="Y747" s="26" t="s">
        <v>5304</v>
      </c>
      <c r="Z747" s="26" t="s">
        <v>196</v>
      </c>
      <c r="AA747" s="18" t="s">
        <v>13792</v>
      </c>
      <c r="AB747" s="18" t="s">
        <v>13795</v>
      </c>
    </row>
    <row r="748" ht="15.75" customHeight="1">
      <c r="A748" s="18">
        <f t="shared" si="14"/>
        <v>342</v>
      </c>
      <c r="B748" s="18" t="s">
        <v>13944</v>
      </c>
      <c r="C748" s="18" t="s">
        <v>13945</v>
      </c>
      <c r="D748" s="18">
        <v>10.0</v>
      </c>
      <c r="E748" s="18" t="s">
        <v>10657</v>
      </c>
      <c r="F748" s="18" t="s">
        <v>5376</v>
      </c>
      <c r="G748" s="24" t="s">
        <v>5093</v>
      </c>
      <c r="H748" s="24" t="s">
        <v>101</v>
      </c>
      <c r="I748" s="18">
        <v>2.0</v>
      </c>
      <c r="J748" s="18">
        <v>1.0</v>
      </c>
      <c r="K748" s="18" t="s">
        <v>13945</v>
      </c>
      <c r="L748" s="29">
        <f t="shared" si="12"/>
        <v>36.82464249</v>
      </c>
      <c r="M748" s="18">
        <v>3.0</v>
      </c>
      <c r="N748" s="18" t="s">
        <v>83</v>
      </c>
      <c r="O748" s="18">
        <v>99.0</v>
      </c>
      <c r="P748" s="26" t="s">
        <v>13951</v>
      </c>
      <c r="Q748" s="26" t="s">
        <v>13953</v>
      </c>
      <c r="R748" s="18"/>
      <c r="S748" s="18"/>
      <c r="T748" s="18" t="s">
        <v>85</v>
      </c>
      <c r="U748" s="18"/>
      <c r="V748" s="18"/>
      <c r="W748" s="18"/>
      <c r="X748" s="27" t="s">
        <v>193</v>
      </c>
      <c r="Y748" s="26" t="s">
        <v>5304</v>
      </c>
      <c r="Z748" s="26" t="s">
        <v>196</v>
      </c>
      <c r="AA748" s="18" t="s">
        <v>13792</v>
      </c>
      <c r="AB748" s="18" t="s">
        <v>13795</v>
      </c>
    </row>
    <row r="749" ht="15.75" customHeight="1">
      <c r="A749" s="18">
        <f t="shared" si="14"/>
        <v>343</v>
      </c>
      <c r="B749" s="18" t="s">
        <v>13959</v>
      </c>
      <c r="C749" s="18" t="s">
        <v>13960</v>
      </c>
      <c r="D749" s="18">
        <v>10.0</v>
      </c>
      <c r="E749" s="18" t="s">
        <v>10657</v>
      </c>
      <c r="F749" s="18" t="s">
        <v>5376</v>
      </c>
      <c r="G749" s="24" t="s">
        <v>5093</v>
      </c>
      <c r="H749" s="24" t="s">
        <v>101</v>
      </c>
      <c r="I749" s="18">
        <v>2.0</v>
      </c>
      <c r="J749" s="18">
        <v>1.0</v>
      </c>
      <c r="K749" s="18" t="s">
        <v>13960</v>
      </c>
      <c r="L749" s="29">
        <f t="shared" si="12"/>
        <v>38.76410663</v>
      </c>
      <c r="M749" s="18">
        <v>3.0</v>
      </c>
      <c r="N749" s="18" t="s">
        <v>83</v>
      </c>
      <c r="O749" s="18">
        <v>99.0</v>
      </c>
      <c r="P749" s="26" t="s">
        <v>13966</v>
      </c>
      <c r="Q749" s="26" t="s">
        <v>13967</v>
      </c>
      <c r="R749" s="18"/>
      <c r="S749" s="18"/>
      <c r="T749" s="18" t="s">
        <v>85</v>
      </c>
      <c r="U749" s="18"/>
      <c r="V749" s="18"/>
      <c r="W749" s="18"/>
      <c r="X749" s="27" t="s">
        <v>193</v>
      </c>
      <c r="Y749" s="26" t="s">
        <v>5304</v>
      </c>
      <c r="Z749" s="26" t="s">
        <v>196</v>
      </c>
      <c r="AA749" s="18" t="s">
        <v>13792</v>
      </c>
      <c r="AB749" s="18" t="s">
        <v>13795</v>
      </c>
    </row>
    <row r="750" ht="15.75" customHeight="1">
      <c r="A750" s="18">
        <f t="shared" si="14"/>
        <v>344</v>
      </c>
      <c r="B750" s="18" t="s">
        <v>13973</v>
      </c>
      <c r="C750" s="18" t="s">
        <v>13976</v>
      </c>
      <c r="D750" s="18">
        <v>10.0</v>
      </c>
      <c r="E750" s="18" t="s">
        <v>10657</v>
      </c>
      <c r="F750" s="18" t="s">
        <v>5376</v>
      </c>
      <c r="G750" s="24" t="s">
        <v>5093</v>
      </c>
      <c r="H750" s="24" t="s">
        <v>101</v>
      </c>
      <c r="I750" s="18">
        <v>2.0</v>
      </c>
      <c r="J750" s="18">
        <v>1.0</v>
      </c>
      <c r="K750" s="18" t="s">
        <v>13976</v>
      </c>
      <c r="L750" s="29">
        <f t="shared" si="12"/>
        <v>38.3836288</v>
      </c>
      <c r="M750" s="18">
        <v>3.0</v>
      </c>
      <c r="N750" s="18" t="s">
        <v>83</v>
      </c>
      <c r="O750" s="18">
        <v>99.0</v>
      </c>
      <c r="P750" s="26" t="s">
        <v>13983</v>
      </c>
      <c r="Q750" s="26" t="s">
        <v>13984</v>
      </c>
      <c r="R750" s="18"/>
      <c r="S750" s="18"/>
      <c r="T750" s="18" t="s">
        <v>85</v>
      </c>
      <c r="U750" s="18"/>
      <c r="V750" s="18"/>
      <c r="W750" s="18"/>
      <c r="X750" s="27" t="s">
        <v>193</v>
      </c>
      <c r="Y750" s="26" t="s">
        <v>5304</v>
      </c>
      <c r="Z750" s="26" t="s">
        <v>196</v>
      </c>
      <c r="AA750" s="18" t="s">
        <v>13792</v>
      </c>
      <c r="AB750" s="18" t="s">
        <v>13795</v>
      </c>
    </row>
    <row r="751" ht="15.75" customHeight="1">
      <c r="A751" s="18">
        <f t="shared" si="14"/>
        <v>345</v>
      </c>
      <c r="B751" s="18" t="s">
        <v>13990</v>
      </c>
      <c r="C751" s="18" t="s">
        <v>13991</v>
      </c>
      <c r="D751" s="18">
        <v>10.0</v>
      </c>
      <c r="E751" s="18" t="s">
        <v>10657</v>
      </c>
      <c r="F751" s="18" t="s">
        <v>5376</v>
      </c>
      <c r="G751" s="24" t="s">
        <v>5093</v>
      </c>
      <c r="H751" s="24" t="s">
        <v>101</v>
      </c>
      <c r="I751" s="18">
        <v>2.0</v>
      </c>
      <c r="J751" s="18">
        <v>1.0</v>
      </c>
      <c r="K751" s="18" t="s">
        <v>13991</v>
      </c>
      <c r="L751" s="29">
        <f t="shared" si="12"/>
        <v>41.30426805</v>
      </c>
      <c r="M751" s="18">
        <v>3.0</v>
      </c>
      <c r="N751" s="18" t="s">
        <v>83</v>
      </c>
      <c r="O751" s="18">
        <v>99.0</v>
      </c>
      <c r="P751" s="26" t="s">
        <v>13999</v>
      </c>
      <c r="Q751" s="26" t="s">
        <v>14000</v>
      </c>
      <c r="R751" s="18"/>
      <c r="S751" s="18"/>
      <c r="T751" s="18" t="s">
        <v>85</v>
      </c>
      <c r="U751" s="18"/>
      <c r="V751" s="18"/>
      <c r="W751" s="18"/>
      <c r="X751" s="27" t="s">
        <v>193</v>
      </c>
      <c r="Y751" s="26" t="s">
        <v>5304</v>
      </c>
      <c r="Z751" s="26" t="s">
        <v>196</v>
      </c>
      <c r="AA751" s="18" t="s">
        <v>13792</v>
      </c>
      <c r="AB751" s="18" t="s">
        <v>13795</v>
      </c>
    </row>
    <row r="752" ht="15.75" customHeight="1">
      <c r="A752" s="18">
        <f t="shared" si="14"/>
        <v>346</v>
      </c>
      <c r="B752" s="18" t="s">
        <v>14006</v>
      </c>
      <c r="C752" s="18" t="s">
        <v>14007</v>
      </c>
      <c r="D752" s="18">
        <v>10.0</v>
      </c>
      <c r="E752" s="18" t="s">
        <v>10657</v>
      </c>
      <c r="F752" s="18" t="s">
        <v>5376</v>
      </c>
      <c r="G752" s="24" t="s">
        <v>5093</v>
      </c>
      <c r="H752" s="24" t="s">
        <v>101</v>
      </c>
      <c r="I752" s="18">
        <v>2.0</v>
      </c>
      <c r="J752" s="18">
        <v>1.0</v>
      </c>
      <c r="K752" s="18" t="s">
        <v>14007</v>
      </c>
      <c r="L752" s="29">
        <f t="shared" si="12"/>
        <v>41.00389539</v>
      </c>
      <c r="M752" s="18">
        <v>3.0</v>
      </c>
      <c r="N752" s="18" t="s">
        <v>83</v>
      </c>
      <c r="O752" s="18">
        <v>99.0</v>
      </c>
      <c r="P752" s="26" t="s">
        <v>14015</v>
      </c>
      <c r="Q752" s="26" t="s">
        <v>14017</v>
      </c>
      <c r="R752" s="18"/>
      <c r="S752" s="18"/>
      <c r="T752" s="18" t="s">
        <v>85</v>
      </c>
      <c r="U752" s="18"/>
      <c r="V752" s="18"/>
      <c r="W752" s="18"/>
      <c r="X752" s="27" t="s">
        <v>193</v>
      </c>
      <c r="Y752" s="26" t="s">
        <v>5304</v>
      </c>
      <c r="Z752" s="26" t="s">
        <v>196</v>
      </c>
      <c r="AA752" s="18" t="s">
        <v>13792</v>
      </c>
      <c r="AB752" s="18" t="s">
        <v>13795</v>
      </c>
    </row>
    <row r="753" ht="15.75" customHeight="1">
      <c r="A753" s="18">
        <f t="shared" si="14"/>
        <v>347</v>
      </c>
      <c r="B753" s="18" t="s">
        <v>14021</v>
      </c>
      <c r="C753" s="18" t="s">
        <v>14022</v>
      </c>
      <c r="D753" s="18">
        <v>10.0</v>
      </c>
      <c r="E753" s="18" t="s">
        <v>10657</v>
      </c>
      <c r="F753" s="18" t="s">
        <v>5376</v>
      </c>
      <c r="G753" s="24" t="s">
        <v>5093</v>
      </c>
      <c r="H753" s="24" t="s">
        <v>101</v>
      </c>
      <c r="I753" s="18">
        <v>2.0</v>
      </c>
      <c r="J753" s="18">
        <v>1.0</v>
      </c>
      <c r="K753" s="18" t="s">
        <v>14022</v>
      </c>
      <c r="L753" s="29">
        <f t="shared" si="12"/>
        <v>37.64866897</v>
      </c>
      <c r="M753" s="18">
        <v>3.0</v>
      </c>
      <c r="N753" s="18" t="s">
        <v>83</v>
      </c>
      <c r="O753" s="18">
        <v>99.0</v>
      </c>
      <c r="P753" s="26" t="s">
        <v>14032</v>
      </c>
      <c r="Q753" s="26" t="s">
        <v>14033</v>
      </c>
      <c r="R753" s="18"/>
      <c r="S753" s="18"/>
      <c r="T753" s="18" t="s">
        <v>85</v>
      </c>
      <c r="U753" s="18"/>
      <c r="V753" s="18"/>
      <c r="W753" s="18"/>
      <c r="X753" s="27" t="s">
        <v>193</v>
      </c>
      <c r="Y753" s="26" t="s">
        <v>5304</v>
      </c>
      <c r="Z753" s="26" t="s">
        <v>196</v>
      </c>
      <c r="AA753" s="18" t="s">
        <v>13792</v>
      </c>
      <c r="AB753" s="18" t="s">
        <v>13795</v>
      </c>
    </row>
    <row r="754" ht="15.75" customHeight="1">
      <c r="A754" s="18">
        <f t="shared" si="14"/>
        <v>348</v>
      </c>
      <c r="B754" s="18" t="s">
        <v>14036</v>
      </c>
      <c r="C754" s="18" t="s">
        <v>14037</v>
      </c>
      <c r="D754" s="18">
        <v>10.0</v>
      </c>
      <c r="E754" s="18" t="s">
        <v>10657</v>
      </c>
      <c r="F754" s="18" t="s">
        <v>5376</v>
      </c>
      <c r="G754" s="24" t="s">
        <v>5093</v>
      </c>
      <c r="H754" s="24" t="s">
        <v>101</v>
      </c>
      <c r="I754" s="18">
        <v>2.0</v>
      </c>
      <c r="J754" s="18">
        <v>1.0</v>
      </c>
      <c r="K754" s="18" t="s">
        <v>14037</v>
      </c>
      <c r="L754" s="29">
        <f t="shared" si="12"/>
        <v>43.17590795</v>
      </c>
      <c r="M754" s="18">
        <v>3.0</v>
      </c>
      <c r="N754" s="18" t="s">
        <v>83</v>
      </c>
      <c r="O754" s="18">
        <v>99.0</v>
      </c>
      <c r="P754" s="26" t="s">
        <v>14041</v>
      </c>
      <c r="Q754" s="26" t="s">
        <v>14043</v>
      </c>
      <c r="R754" s="18"/>
      <c r="S754" s="18"/>
      <c r="T754" s="18" t="s">
        <v>85</v>
      </c>
      <c r="U754" s="18"/>
      <c r="V754" s="18"/>
      <c r="W754" s="18"/>
      <c r="X754" s="27" t="s">
        <v>193</v>
      </c>
      <c r="Y754" s="26" t="s">
        <v>5304</v>
      </c>
      <c r="Z754" s="26" t="s">
        <v>196</v>
      </c>
      <c r="AA754" s="18" t="s">
        <v>13792</v>
      </c>
      <c r="AB754" s="18" t="s">
        <v>13795</v>
      </c>
    </row>
    <row r="755" ht="15.75" customHeight="1">
      <c r="A755" s="18">
        <f t="shared" si="14"/>
        <v>349</v>
      </c>
      <c r="B755" s="18" t="s">
        <v>14049</v>
      </c>
      <c r="C755" s="18" t="s">
        <v>14050</v>
      </c>
      <c r="D755" s="18">
        <v>10.0</v>
      </c>
      <c r="E755" s="18" t="s">
        <v>10657</v>
      </c>
      <c r="F755" s="18" t="s">
        <v>5376</v>
      </c>
      <c r="G755" s="24" t="s">
        <v>5093</v>
      </c>
      <c r="H755" s="24" t="s">
        <v>101</v>
      </c>
      <c r="I755" s="18">
        <v>2.0</v>
      </c>
      <c r="J755" s="18">
        <v>1.0</v>
      </c>
      <c r="K755" s="18" t="s">
        <v>14050</v>
      </c>
      <c r="L755" s="29">
        <f t="shared" si="12"/>
        <v>37.74719068</v>
      </c>
      <c r="M755" s="18">
        <v>3.0</v>
      </c>
      <c r="N755" s="18" t="s">
        <v>83</v>
      </c>
      <c r="O755" s="18">
        <v>99.0</v>
      </c>
      <c r="P755" s="26" t="s">
        <v>14058</v>
      </c>
      <c r="Q755" s="26" t="s">
        <v>14060</v>
      </c>
      <c r="R755" s="18"/>
      <c r="S755" s="18"/>
      <c r="T755" s="18" t="s">
        <v>85</v>
      </c>
      <c r="U755" s="18"/>
      <c r="V755" s="18"/>
      <c r="W755" s="18"/>
      <c r="X755" s="27" t="s">
        <v>193</v>
      </c>
      <c r="Y755" s="26" t="s">
        <v>5304</v>
      </c>
      <c r="Z755" s="26" t="s">
        <v>196</v>
      </c>
      <c r="AA755" s="18" t="s">
        <v>13792</v>
      </c>
      <c r="AB755" s="18" t="s">
        <v>13795</v>
      </c>
    </row>
    <row r="756" ht="15.75" customHeight="1">
      <c r="A756" s="18">
        <f t="shared" si="14"/>
        <v>350</v>
      </c>
      <c r="B756" s="18" t="s">
        <v>14066</v>
      </c>
      <c r="C756" s="18" t="s">
        <v>14069</v>
      </c>
      <c r="D756" s="18">
        <v>10.0</v>
      </c>
      <c r="E756" s="18" t="s">
        <v>10657</v>
      </c>
      <c r="F756" s="18" t="s">
        <v>5376</v>
      </c>
      <c r="G756" s="24" t="s">
        <v>5093</v>
      </c>
      <c r="H756" s="24" t="s">
        <v>101</v>
      </c>
      <c r="I756" s="18">
        <v>2.0</v>
      </c>
      <c r="J756" s="18">
        <v>1.0</v>
      </c>
      <c r="K756" s="18" t="s">
        <v>14069</v>
      </c>
      <c r="L756" s="29">
        <f t="shared" si="12"/>
        <v>37.02426807</v>
      </c>
      <c r="M756" s="18">
        <v>3.0</v>
      </c>
      <c r="N756" s="18" t="s">
        <v>83</v>
      </c>
      <c r="O756" s="18">
        <v>99.0</v>
      </c>
      <c r="P756" s="26" t="s">
        <v>14078</v>
      </c>
      <c r="Q756" s="26" t="s">
        <v>14079</v>
      </c>
      <c r="R756" s="18"/>
      <c r="S756" s="18"/>
      <c r="T756" s="18" t="s">
        <v>85</v>
      </c>
      <c r="U756" s="18"/>
      <c r="V756" s="18"/>
      <c r="W756" s="18"/>
      <c r="X756" s="27" t="s">
        <v>193</v>
      </c>
      <c r="Y756" s="26" t="s">
        <v>5304</v>
      </c>
      <c r="Z756" s="26" t="s">
        <v>196</v>
      </c>
      <c r="AA756" s="18" t="s">
        <v>13792</v>
      </c>
      <c r="AB756" s="18" t="s">
        <v>13795</v>
      </c>
    </row>
    <row r="757" ht="15.75" customHeight="1">
      <c r="A757" s="18">
        <f t="shared" si="14"/>
        <v>351</v>
      </c>
      <c r="B757" s="18" t="s">
        <v>14086</v>
      </c>
      <c r="C757" s="18" t="s">
        <v>14087</v>
      </c>
      <c r="D757" s="18">
        <v>10.0</v>
      </c>
      <c r="E757" s="18" t="s">
        <v>10657</v>
      </c>
      <c r="F757" s="18" t="s">
        <v>5376</v>
      </c>
      <c r="G757" s="24" t="s">
        <v>5093</v>
      </c>
      <c r="H757" s="24" t="s">
        <v>101</v>
      </c>
      <c r="I757" s="18">
        <v>2.0</v>
      </c>
      <c r="J757" s="18">
        <v>1.0</v>
      </c>
      <c r="K757" s="18" t="s">
        <v>14087</v>
      </c>
      <c r="L757" s="29">
        <f t="shared" si="12"/>
        <v>41.69528065</v>
      </c>
      <c r="M757" s="18">
        <v>3.0</v>
      </c>
      <c r="N757" s="18" t="s">
        <v>83</v>
      </c>
      <c r="O757" s="18">
        <v>99.0</v>
      </c>
      <c r="P757" s="26" t="s">
        <v>14096</v>
      </c>
      <c r="Q757" s="26" t="s">
        <v>14098</v>
      </c>
      <c r="R757" s="18"/>
      <c r="S757" s="18"/>
      <c r="T757" s="18" t="s">
        <v>85</v>
      </c>
      <c r="U757" s="18"/>
      <c r="V757" s="18"/>
      <c r="W757" s="18"/>
      <c r="X757" s="27" t="s">
        <v>193</v>
      </c>
      <c r="Y757" s="26" t="s">
        <v>5304</v>
      </c>
      <c r="Z757" s="26" t="s">
        <v>196</v>
      </c>
      <c r="AA757" s="18" t="s">
        <v>13792</v>
      </c>
      <c r="AB757" s="18" t="s">
        <v>13795</v>
      </c>
    </row>
    <row r="758" ht="15.75" customHeight="1">
      <c r="A758" s="18">
        <f t="shared" si="14"/>
        <v>352</v>
      </c>
      <c r="B758" s="18" t="s">
        <v>14104</v>
      </c>
      <c r="C758" s="18" t="s">
        <v>14105</v>
      </c>
      <c r="D758" s="18">
        <v>10.0</v>
      </c>
      <c r="E758" s="18" t="s">
        <v>10657</v>
      </c>
      <c r="F758" s="18" t="s">
        <v>5376</v>
      </c>
      <c r="G758" s="24" t="s">
        <v>5093</v>
      </c>
      <c r="H758" s="24" t="s">
        <v>101</v>
      </c>
      <c r="I758" s="18">
        <v>2.0</v>
      </c>
      <c r="J758" s="18">
        <v>1.0</v>
      </c>
      <c r="K758" s="18" t="s">
        <v>14105</v>
      </c>
      <c r="L758" s="29">
        <f t="shared" si="12"/>
        <v>45.61216342</v>
      </c>
      <c r="M758" s="18">
        <v>3.0</v>
      </c>
      <c r="N758" s="18" t="s">
        <v>83</v>
      </c>
      <c r="O758" s="18">
        <v>99.0</v>
      </c>
      <c r="P758" s="26" t="s">
        <v>14113</v>
      </c>
      <c r="Q758" s="26" t="s">
        <v>14120</v>
      </c>
      <c r="R758" s="18"/>
      <c r="S758" s="18"/>
      <c r="T758" s="18" t="s">
        <v>85</v>
      </c>
      <c r="U758" s="18"/>
      <c r="V758" s="18"/>
      <c r="W758" s="18"/>
      <c r="X758" s="27" t="s">
        <v>193</v>
      </c>
      <c r="Y758" s="26" t="s">
        <v>5304</v>
      </c>
      <c r="Z758" s="26" t="s">
        <v>196</v>
      </c>
      <c r="AA758" s="18" t="s">
        <v>13792</v>
      </c>
      <c r="AB758" s="18" t="s">
        <v>13795</v>
      </c>
    </row>
    <row r="759" ht="15.75" customHeight="1">
      <c r="A759" s="18">
        <f t="shared" si="14"/>
        <v>353</v>
      </c>
      <c r="B759" s="18" t="s">
        <v>14126</v>
      </c>
      <c r="C759" s="18" t="s">
        <v>14127</v>
      </c>
      <c r="D759" s="18">
        <v>10.0</v>
      </c>
      <c r="E759" s="18" t="s">
        <v>10657</v>
      </c>
      <c r="F759" s="18" t="s">
        <v>5376</v>
      </c>
      <c r="G759" s="24" t="s">
        <v>5093</v>
      </c>
      <c r="H759" s="24" t="s">
        <v>101</v>
      </c>
      <c r="I759" s="18">
        <v>2.0</v>
      </c>
      <c r="J759" s="18">
        <v>1.0</v>
      </c>
      <c r="K759" s="18" t="s">
        <v>14127</v>
      </c>
      <c r="L759" s="29">
        <f t="shared" si="12"/>
        <v>38.36385195</v>
      </c>
      <c r="M759" s="18">
        <v>3.0</v>
      </c>
      <c r="N759" s="18" t="s">
        <v>83</v>
      </c>
      <c r="O759" s="18">
        <v>99.0</v>
      </c>
      <c r="P759" s="26" t="s">
        <v>14137</v>
      </c>
      <c r="Q759" s="26" t="s">
        <v>14138</v>
      </c>
      <c r="R759" s="18"/>
      <c r="S759" s="18"/>
      <c r="T759" s="18" t="s">
        <v>85</v>
      </c>
      <c r="U759" s="18"/>
      <c r="V759" s="18"/>
      <c r="W759" s="18"/>
      <c r="X759" s="27" t="s">
        <v>193</v>
      </c>
      <c r="Y759" s="26" t="s">
        <v>5304</v>
      </c>
      <c r="Z759" s="26" t="s">
        <v>196</v>
      </c>
      <c r="AA759" s="18" t="s">
        <v>13792</v>
      </c>
      <c r="AB759" s="18" t="s">
        <v>13795</v>
      </c>
    </row>
    <row r="760" ht="15.75" customHeight="1">
      <c r="A760" s="18">
        <f t="shared" si="14"/>
        <v>354</v>
      </c>
      <c r="B760" s="18" t="s">
        <v>14144</v>
      </c>
      <c r="C760" s="18" t="s">
        <v>14145</v>
      </c>
      <c r="D760" s="18">
        <v>10.0</v>
      </c>
      <c r="E760" s="18" t="s">
        <v>10657</v>
      </c>
      <c r="F760" s="18" t="s">
        <v>5376</v>
      </c>
      <c r="G760" s="24" t="s">
        <v>5093</v>
      </c>
      <c r="H760" s="24" t="s">
        <v>101</v>
      </c>
      <c r="I760" s="18">
        <v>2.0</v>
      </c>
      <c r="J760" s="18">
        <v>1.0</v>
      </c>
      <c r="K760" s="18" t="s">
        <v>14145</v>
      </c>
      <c r="L760" s="29">
        <f t="shared" si="12"/>
        <v>39.84447694</v>
      </c>
      <c r="M760" s="18">
        <v>3.0</v>
      </c>
      <c r="N760" s="18" t="s">
        <v>83</v>
      </c>
      <c r="O760" s="18">
        <v>99.0</v>
      </c>
      <c r="P760" s="26" t="s">
        <v>14153</v>
      </c>
      <c r="Q760" s="26" t="s">
        <v>14156</v>
      </c>
      <c r="R760" s="18"/>
      <c r="S760" s="18"/>
      <c r="T760" s="18" t="s">
        <v>85</v>
      </c>
      <c r="U760" s="18"/>
      <c r="V760" s="18"/>
      <c r="W760" s="18"/>
      <c r="X760" s="27" t="s">
        <v>193</v>
      </c>
      <c r="Y760" s="26" t="s">
        <v>5304</v>
      </c>
      <c r="Z760" s="26" t="s">
        <v>196</v>
      </c>
      <c r="AA760" s="18" t="s">
        <v>13792</v>
      </c>
      <c r="AB760" s="18" t="s">
        <v>13795</v>
      </c>
    </row>
    <row r="761" ht="15.75" customHeight="1">
      <c r="A761" s="18">
        <f t="shared" si="14"/>
        <v>355</v>
      </c>
      <c r="B761" s="18" t="s">
        <v>14162</v>
      </c>
      <c r="C761" s="18" t="s">
        <v>14169</v>
      </c>
      <c r="D761" s="18">
        <v>10.0</v>
      </c>
      <c r="E761" s="18" t="s">
        <v>10657</v>
      </c>
      <c r="F761" s="18" t="s">
        <v>5376</v>
      </c>
      <c r="G761" s="24" t="s">
        <v>5093</v>
      </c>
      <c r="H761" s="24" t="s">
        <v>101</v>
      </c>
      <c r="I761" s="18">
        <v>2.0</v>
      </c>
      <c r="J761" s="18">
        <v>1.0</v>
      </c>
      <c r="K761" s="18" t="s">
        <v>14169</v>
      </c>
      <c r="L761" s="29">
        <f t="shared" si="12"/>
        <v>42.04715585</v>
      </c>
      <c r="M761" s="18">
        <v>3.0</v>
      </c>
      <c r="N761" s="18" t="s">
        <v>83</v>
      </c>
      <c r="O761" s="18">
        <v>99.0</v>
      </c>
      <c r="P761" s="26" t="s">
        <v>14176</v>
      </c>
      <c r="Q761" s="26" t="s">
        <v>14178</v>
      </c>
      <c r="R761" s="18"/>
      <c r="S761" s="18"/>
      <c r="T761" s="18" t="s">
        <v>85</v>
      </c>
      <c r="U761" s="18"/>
      <c r="V761" s="18"/>
      <c r="W761" s="18"/>
      <c r="X761" s="27" t="s">
        <v>193</v>
      </c>
      <c r="Y761" s="26" t="s">
        <v>5304</v>
      </c>
      <c r="Z761" s="26" t="s">
        <v>196</v>
      </c>
      <c r="AA761" s="18" t="s">
        <v>13792</v>
      </c>
      <c r="AB761" s="18" t="s">
        <v>13795</v>
      </c>
    </row>
    <row r="762" ht="15.75" customHeight="1">
      <c r="A762" s="18">
        <f t="shared" si="14"/>
        <v>356</v>
      </c>
      <c r="B762" s="18" t="s">
        <v>14185</v>
      </c>
      <c r="C762" s="18" t="s">
        <v>14186</v>
      </c>
      <c r="D762" s="18">
        <v>10.0</v>
      </c>
      <c r="E762" s="18" t="s">
        <v>10657</v>
      </c>
      <c r="F762" s="18" t="s">
        <v>5376</v>
      </c>
      <c r="G762" s="24" t="s">
        <v>5093</v>
      </c>
      <c r="H762" s="24" t="s">
        <v>101</v>
      </c>
      <c r="I762" s="18">
        <v>2.0</v>
      </c>
      <c r="J762" s="18">
        <v>1.0</v>
      </c>
      <c r="K762" s="18" t="s">
        <v>14186</v>
      </c>
      <c r="L762" s="29">
        <f t="shared" si="12"/>
        <v>38.33295687</v>
      </c>
      <c r="M762" s="18">
        <v>3.0</v>
      </c>
      <c r="N762" s="18" t="s">
        <v>83</v>
      </c>
      <c r="O762" s="18">
        <v>99.0</v>
      </c>
      <c r="P762" s="26" t="s">
        <v>14194</v>
      </c>
      <c r="Q762" s="26" t="s">
        <v>14195</v>
      </c>
      <c r="R762" s="18"/>
      <c r="S762" s="18"/>
      <c r="T762" s="18" t="s">
        <v>85</v>
      </c>
      <c r="U762" s="18"/>
      <c r="V762" s="18"/>
      <c r="W762" s="18"/>
      <c r="X762" s="27" t="s">
        <v>193</v>
      </c>
      <c r="Y762" s="26" t="s">
        <v>5304</v>
      </c>
      <c r="Z762" s="26" t="s">
        <v>196</v>
      </c>
      <c r="AA762" s="18" t="s">
        <v>13792</v>
      </c>
      <c r="AB762" s="18" t="s">
        <v>13795</v>
      </c>
    </row>
    <row r="763" ht="15.75" customHeight="1">
      <c r="A763" s="18">
        <f t="shared" si="14"/>
        <v>357</v>
      </c>
      <c r="B763" s="18" t="s">
        <v>14203</v>
      </c>
      <c r="C763" s="18" t="s">
        <v>14204</v>
      </c>
      <c r="D763" s="18">
        <v>10.0</v>
      </c>
      <c r="E763" s="18" t="s">
        <v>10657</v>
      </c>
      <c r="F763" s="18" t="s">
        <v>5376</v>
      </c>
      <c r="G763" s="24" t="s">
        <v>5093</v>
      </c>
      <c r="H763" s="24" t="s">
        <v>101</v>
      </c>
      <c r="I763" s="18">
        <v>2.0</v>
      </c>
      <c r="J763" s="18">
        <v>1.0</v>
      </c>
      <c r="K763" s="18" t="s">
        <v>14204</v>
      </c>
      <c r="L763" s="29">
        <f t="shared" si="12"/>
        <v>38.39647288</v>
      </c>
      <c r="M763" s="18">
        <v>3.0</v>
      </c>
      <c r="N763" s="18" t="s">
        <v>83</v>
      </c>
      <c r="O763" s="18">
        <v>99.0</v>
      </c>
      <c r="P763" s="26" t="s">
        <v>14213</v>
      </c>
      <c r="Q763" s="26" t="s">
        <v>14215</v>
      </c>
      <c r="R763" s="18"/>
      <c r="S763" s="18"/>
      <c r="T763" s="18" t="s">
        <v>85</v>
      </c>
      <c r="U763" s="18"/>
      <c r="V763" s="18"/>
      <c r="W763" s="18"/>
      <c r="X763" s="27" t="s">
        <v>193</v>
      </c>
      <c r="Y763" s="26" t="s">
        <v>5304</v>
      </c>
      <c r="Z763" s="26" t="s">
        <v>196</v>
      </c>
      <c r="AA763" s="18" t="s">
        <v>13792</v>
      </c>
      <c r="AB763" s="18" t="s">
        <v>13795</v>
      </c>
    </row>
    <row r="764" ht="15.75" customHeight="1">
      <c r="A764" s="18">
        <f t="shared" si="14"/>
        <v>358</v>
      </c>
      <c r="B764" s="18" t="s">
        <v>14219</v>
      </c>
      <c r="C764" s="18" t="s">
        <v>14220</v>
      </c>
      <c r="D764" s="18">
        <v>10.0</v>
      </c>
      <c r="E764" s="18" t="s">
        <v>10657</v>
      </c>
      <c r="F764" s="18" t="s">
        <v>5376</v>
      </c>
      <c r="G764" s="24" t="s">
        <v>5093</v>
      </c>
      <c r="H764" s="24" t="s">
        <v>101</v>
      </c>
      <c r="I764" s="18">
        <v>2.0</v>
      </c>
      <c r="J764" s="18">
        <v>1.0</v>
      </c>
      <c r="K764" s="18" t="s">
        <v>14220</v>
      </c>
      <c r="L764" s="29">
        <f t="shared" si="12"/>
        <v>41.98084335</v>
      </c>
      <c r="M764" s="18">
        <v>3.0</v>
      </c>
      <c r="N764" s="18" t="s">
        <v>83</v>
      </c>
      <c r="O764" s="18">
        <v>99.0</v>
      </c>
      <c r="P764" s="26" t="s">
        <v>1847</v>
      </c>
      <c r="Q764" s="26" t="s">
        <v>14226</v>
      </c>
      <c r="R764" s="18"/>
      <c r="S764" s="18"/>
      <c r="T764" s="18" t="s">
        <v>85</v>
      </c>
      <c r="U764" s="18"/>
      <c r="V764" s="18"/>
      <c r="W764" s="18"/>
      <c r="X764" s="27" t="s">
        <v>193</v>
      </c>
      <c r="Y764" s="26" t="s">
        <v>5304</v>
      </c>
      <c r="Z764" s="26" t="s">
        <v>196</v>
      </c>
      <c r="AA764" s="18" t="s">
        <v>13792</v>
      </c>
      <c r="AB764" s="18" t="s">
        <v>13795</v>
      </c>
    </row>
    <row r="765" ht="15.75" customHeight="1">
      <c r="A765" s="18">
        <f t="shared" si="14"/>
        <v>359</v>
      </c>
      <c r="B765" s="18" t="s">
        <v>14230</v>
      </c>
      <c r="C765" s="18" t="s">
        <v>14232</v>
      </c>
      <c r="D765" s="18">
        <v>10.0</v>
      </c>
      <c r="E765" s="18" t="s">
        <v>10657</v>
      </c>
      <c r="F765" s="18" t="s">
        <v>5376</v>
      </c>
      <c r="G765" s="24" t="s">
        <v>5093</v>
      </c>
      <c r="H765" s="24" t="s">
        <v>101</v>
      </c>
      <c r="I765" s="18">
        <v>2.0</v>
      </c>
      <c r="J765" s="18">
        <v>1.0</v>
      </c>
      <c r="K765" s="18" t="s">
        <v>14232</v>
      </c>
      <c r="L765" s="29">
        <f t="shared" si="12"/>
        <v>38.71529506</v>
      </c>
      <c r="M765" s="18">
        <v>3.0</v>
      </c>
      <c r="N765" s="18" t="s">
        <v>83</v>
      </c>
      <c r="O765" s="18">
        <v>99.0</v>
      </c>
      <c r="P765" s="26" t="s">
        <v>14236</v>
      </c>
      <c r="Q765" s="26" t="s">
        <v>14237</v>
      </c>
      <c r="R765" s="18"/>
      <c r="S765" s="18"/>
      <c r="T765" s="18" t="s">
        <v>85</v>
      </c>
      <c r="U765" s="18"/>
      <c r="V765" s="18"/>
      <c r="W765" s="18"/>
      <c r="X765" s="27" t="s">
        <v>193</v>
      </c>
      <c r="Y765" s="26" t="s">
        <v>5304</v>
      </c>
      <c r="Z765" s="26" t="s">
        <v>196</v>
      </c>
      <c r="AA765" s="18" t="s">
        <v>13792</v>
      </c>
      <c r="AB765" s="18" t="s">
        <v>13795</v>
      </c>
    </row>
    <row r="766" ht="15.75" customHeight="1">
      <c r="A766" s="18">
        <f t="shared" si="14"/>
        <v>360</v>
      </c>
      <c r="B766" s="18" t="s">
        <v>14246</v>
      </c>
      <c r="C766" s="18" t="s">
        <v>14247</v>
      </c>
      <c r="D766" s="18">
        <v>10.0</v>
      </c>
      <c r="E766" s="18" t="s">
        <v>10657</v>
      </c>
      <c r="F766" s="18" t="s">
        <v>5376</v>
      </c>
      <c r="G766" s="24" t="s">
        <v>5093</v>
      </c>
      <c r="H766" s="24" t="s">
        <v>101</v>
      </c>
      <c r="I766" s="18">
        <v>2.0</v>
      </c>
      <c r="J766" s="18">
        <v>1.0</v>
      </c>
      <c r="K766" s="18" t="s">
        <v>14247</v>
      </c>
      <c r="L766" s="29">
        <f t="shared" si="12"/>
        <v>37.40890385</v>
      </c>
      <c r="M766" s="18">
        <v>3.0</v>
      </c>
      <c r="N766" s="18" t="s">
        <v>83</v>
      </c>
      <c r="O766" s="18">
        <v>99.0</v>
      </c>
      <c r="P766" s="26" t="s">
        <v>14253</v>
      </c>
      <c r="Q766" s="26" t="s">
        <v>14254</v>
      </c>
      <c r="R766" s="18"/>
      <c r="S766" s="18"/>
      <c r="T766" s="18" t="s">
        <v>85</v>
      </c>
      <c r="U766" s="18"/>
      <c r="V766" s="18"/>
      <c r="W766" s="18"/>
      <c r="X766" s="27" t="s">
        <v>193</v>
      </c>
      <c r="Y766" s="26" t="s">
        <v>5304</v>
      </c>
      <c r="Z766" s="26" t="s">
        <v>196</v>
      </c>
      <c r="AA766" s="18" t="s">
        <v>13792</v>
      </c>
      <c r="AB766" s="18" t="s">
        <v>13795</v>
      </c>
    </row>
    <row r="767" ht="15.75" customHeight="1">
      <c r="A767" s="18">
        <f t="shared" si="14"/>
        <v>361</v>
      </c>
      <c r="B767" s="18" t="s">
        <v>14260</v>
      </c>
      <c r="C767" s="18" t="s">
        <v>14263</v>
      </c>
      <c r="D767" s="18">
        <v>10.0</v>
      </c>
      <c r="E767" s="18" t="s">
        <v>10657</v>
      </c>
      <c r="F767" s="18" t="s">
        <v>5376</v>
      </c>
      <c r="G767" s="24" t="s">
        <v>5093</v>
      </c>
      <c r="H767" s="24" t="s">
        <v>101</v>
      </c>
      <c r="I767" s="18">
        <v>2.0</v>
      </c>
      <c r="J767" s="18">
        <v>1.0</v>
      </c>
      <c r="K767" s="18" t="s">
        <v>14263</v>
      </c>
      <c r="L767" s="29">
        <f t="shared" si="12"/>
        <v>40.46348005</v>
      </c>
      <c r="M767" s="18">
        <v>3.0</v>
      </c>
      <c r="N767" s="18" t="s">
        <v>83</v>
      </c>
      <c r="O767" s="18">
        <v>99.0</v>
      </c>
      <c r="P767" s="26" t="s">
        <v>14271</v>
      </c>
      <c r="Q767" s="26" t="s">
        <v>14272</v>
      </c>
      <c r="R767" s="18"/>
      <c r="S767" s="18"/>
      <c r="T767" s="18" t="s">
        <v>85</v>
      </c>
      <c r="U767" s="18"/>
      <c r="V767" s="18"/>
      <c r="W767" s="18"/>
      <c r="X767" s="27" t="s">
        <v>193</v>
      </c>
      <c r="Y767" s="26" t="s">
        <v>5304</v>
      </c>
      <c r="Z767" s="26" t="s">
        <v>196</v>
      </c>
      <c r="AA767" s="18" t="s">
        <v>13792</v>
      </c>
      <c r="AB767" s="18" t="s">
        <v>13795</v>
      </c>
    </row>
    <row r="768" ht="15.75" customHeight="1">
      <c r="A768" s="18">
        <f t="shared" si="14"/>
        <v>362</v>
      </c>
      <c r="B768" s="18" t="s">
        <v>14279</v>
      </c>
      <c r="C768" s="18" t="s">
        <v>14281</v>
      </c>
      <c r="D768" s="18">
        <v>10.0</v>
      </c>
      <c r="E768" s="18" t="s">
        <v>10657</v>
      </c>
      <c r="F768" s="18" t="s">
        <v>5376</v>
      </c>
      <c r="G768" s="24" t="s">
        <v>5093</v>
      </c>
      <c r="H768" s="24" t="s">
        <v>101</v>
      </c>
      <c r="I768" s="18">
        <v>2.0</v>
      </c>
      <c r="J768" s="18">
        <v>1.0</v>
      </c>
      <c r="K768" s="18" t="s">
        <v>14281</v>
      </c>
      <c r="L768" s="29">
        <f t="shared" si="12"/>
        <v>39.98693722</v>
      </c>
      <c r="M768" s="18">
        <v>3.0</v>
      </c>
      <c r="N768" s="18" t="s">
        <v>83</v>
      </c>
      <c r="O768" s="18">
        <v>99.0</v>
      </c>
      <c r="P768" s="26" t="s">
        <v>14290</v>
      </c>
      <c r="Q768" s="26" t="s">
        <v>14291</v>
      </c>
      <c r="R768" s="18"/>
      <c r="S768" s="18"/>
      <c r="T768" s="18" t="s">
        <v>85</v>
      </c>
      <c r="U768" s="18"/>
      <c r="V768" s="18"/>
      <c r="W768" s="18"/>
      <c r="X768" s="27" t="s">
        <v>193</v>
      </c>
      <c r="Y768" s="26" t="s">
        <v>5304</v>
      </c>
      <c r="Z768" s="26" t="s">
        <v>196</v>
      </c>
      <c r="AA768" s="18" t="s">
        <v>13792</v>
      </c>
      <c r="AB768" s="18" t="s">
        <v>13795</v>
      </c>
    </row>
    <row r="769" ht="15.75" customHeight="1">
      <c r="A769" s="18">
        <f t="shared" si="14"/>
        <v>363</v>
      </c>
      <c r="B769" s="18" t="s">
        <v>14298</v>
      </c>
      <c r="C769" s="18" t="s">
        <v>14299</v>
      </c>
      <c r="D769" s="18">
        <v>10.0</v>
      </c>
      <c r="E769" s="18" t="s">
        <v>10657</v>
      </c>
      <c r="F769" s="18" t="s">
        <v>5376</v>
      </c>
      <c r="G769" s="24" t="s">
        <v>5093</v>
      </c>
      <c r="H769" s="24" t="s">
        <v>101</v>
      </c>
      <c r="I769" s="18">
        <v>2.0</v>
      </c>
      <c r="J769" s="18">
        <v>1.0</v>
      </c>
      <c r="K769" s="18" t="s">
        <v>14299</v>
      </c>
      <c r="L769" s="29">
        <f t="shared" si="12"/>
        <v>43.49195178</v>
      </c>
      <c r="M769" s="18">
        <v>3.0</v>
      </c>
      <c r="N769" s="18" t="s">
        <v>83</v>
      </c>
      <c r="O769" s="18">
        <v>99.0</v>
      </c>
      <c r="P769" s="26" t="s">
        <v>14308</v>
      </c>
      <c r="Q769" s="26" t="s">
        <v>14309</v>
      </c>
      <c r="R769" s="18"/>
      <c r="S769" s="18"/>
      <c r="T769" s="18" t="s">
        <v>85</v>
      </c>
      <c r="U769" s="18"/>
      <c r="V769" s="18"/>
      <c r="W769" s="18"/>
      <c r="X769" s="27" t="s">
        <v>193</v>
      </c>
      <c r="Y769" s="26" t="s">
        <v>5304</v>
      </c>
      <c r="Z769" s="26" t="s">
        <v>196</v>
      </c>
      <c r="AA769" s="18" t="s">
        <v>13792</v>
      </c>
      <c r="AB769" s="18" t="s">
        <v>13795</v>
      </c>
    </row>
    <row r="770" ht="15.75" customHeight="1">
      <c r="A770" s="18">
        <f t="shared" si="14"/>
        <v>364</v>
      </c>
      <c r="B770" s="18" t="s">
        <v>14317</v>
      </c>
      <c r="C770" s="18" t="s">
        <v>14318</v>
      </c>
      <c r="D770" s="18">
        <v>10.0</v>
      </c>
      <c r="E770" s="18" t="s">
        <v>10657</v>
      </c>
      <c r="F770" s="18" t="s">
        <v>5376</v>
      </c>
      <c r="G770" s="24" t="s">
        <v>5093</v>
      </c>
      <c r="H770" s="24" t="s">
        <v>101</v>
      </c>
      <c r="I770" s="18">
        <v>2.0</v>
      </c>
      <c r="J770" s="18">
        <v>1.0</v>
      </c>
      <c r="K770" s="18" t="s">
        <v>14318</v>
      </c>
      <c r="L770" s="29">
        <f t="shared" si="12"/>
        <v>39.61998848</v>
      </c>
      <c r="M770" s="18">
        <v>3.0</v>
      </c>
      <c r="N770" s="18" t="s">
        <v>83</v>
      </c>
      <c r="O770" s="18">
        <v>99.0</v>
      </c>
      <c r="P770" s="26" t="s">
        <v>14325</v>
      </c>
      <c r="Q770" s="26" t="s">
        <v>14326</v>
      </c>
      <c r="R770" s="18"/>
      <c r="S770" s="18"/>
      <c r="T770" s="18" t="s">
        <v>85</v>
      </c>
      <c r="U770" s="18"/>
      <c r="V770" s="18"/>
      <c r="W770" s="18"/>
      <c r="X770" s="27" t="s">
        <v>193</v>
      </c>
      <c r="Y770" s="26" t="s">
        <v>5304</v>
      </c>
      <c r="Z770" s="26" t="s">
        <v>196</v>
      </c>
      <c r="AA770" s="18" t="s">
        <v>13792</v>
      </c>
      <c r="AB770" s="18" t="s">
        <v>13795</v>
      </c>
    </row>
    <row r="771" ht="15.75" customHeight="1">
      <c r="A771" s="18">
        <f t="shared" si="14"/>
        <v>365</v>
      </c>
      <c r="B771" s="18" t="s">
        <v>14333</v>
      </c>
      <c r="C771" s="18" t="s">
        <v>14334</v>
      </c>
      <c r="D771" s="18">
        <v>10.0</v>
      </c>
      <c r="E771" s="18" t="s">
        <v>10657</v>
      </c>
      <c r="F771" s="18" t="s">
        <v>5376</v>
      </c>
      <c r="G771" s="24" t="s">
        <v>5093</v>
      </c>
      <c r="H771" s="24" t="s">
        <v>101</v>
      </c>
      <c r="I771" s="18">
        <v>2.0</v>
      </c>
      <c r="J771" s="18">
        <v>1.0</v>
      </c>
      <c r="K771" s="18" t="s">
        <v>14334</v>
      </c>
      <c r="L771" s="29">
        <f t="shared" si="12"/>
        <v>35.15288991</v>
      </c>
      <c r="M771" s="18">
        <v>3.0</v>
      </c>
      <c r="N771" s="18" t="s">
        <v>83</v>
      </c>
      <c r="O771" s="18">
        <v>99.0</v>
      </c>
      <c r="P771" s="26" t="s">
        <v>14343</v>
      </c>
      <c r="Q771" s="26" t="s">
        <v>14344</v>
      </c>
      <c r="R771" s="18"/>
      <c r="S771" s="18"/>
      <c r="T771" s="18" t="s">
        <v>85</v>
      </c>
      <c r="U771" s="18"/>
      <c r="V771" s="18"/>
      <c r="W771" s="18"/>
      <c r="X771" s="27" t="s">
        <v>193</v>
      </c>
      <c r="Y771" s="26" t="s">
        <v>5304</v>
      </c>
      <c r="Z771" s="26" t="s">
        <v>196</v>
      </c>
      <c r="AA771" s="18" t="s">
        <v>13792</v>
      </c>
      <c r="AB771" s="18" t="s">
        <v>13795</v>
      </c>
    </row>
    <row r="772" ht="15.75" customHeight="1">
      <c r="A772" s="18">
        <f t="shared" si="14"/>
        <v>366</v>
      </c>
      <c r="B772" s="18" t="s">
        <v>14351</v>
      </c>
      <c r="C772" s="18" t="s">
        <v>14352</v>
      </c>
      <c r="D772" s="18">
        <v>10.0</v>
      </c>
      <c r="E772" s="18" t="s">
        <v>10657</v>
      </c>
      <c r="F772" s="18" t="s">
        <v>5376</v>
      </c>
      <c r="G772" s="24" t="s">
        <v>5093</v>
      </c>
      <c r="H772" s="24" t="s">
        <v>101</v>
      </c>
      <c r="I772" s="18">
        <v>2.0</v>
      </c>
      <c r="J772" s="18">
        <v>1.0</v>
      </c>
      <c r="K772" s="18" t="s">
        <v>14352</v>
      </c>
      <c r="L772" s="29">
        <f t="shared" si="12"/>
        <v>39.03313418</v>
      </c>
      <c r="M772" s="18">
        <v>3.0</v>
      </c>
      <c r="N772" s="18" t="s">
        <v>83</v>
      </c>
      <c r="O772" s="18">
        <v>99.0</v>
      </c>
      <c r="P772" s="26" t="s">
        <v>14359</v>
      </c>
      <c r="Q772" s="26" t="s">
        <v>14360</v>
      </c>
      <c r="R772" s="18"/>
      <c r="S772" s="18"/>
      <c r="T772" s="18" t="s">
        <v>85</v>
      </c>
      <c r="U772" s="18"/>
      <c r="V772" s="18"/>
      <c r="W772" s="18"/>
      <c r="X772" s="27" t="s">
        <v>193</v>
      </c>
      <c r="Y772" s="26" t="s">
        <v>5304</v>
      </c>
      <c r="Z772" s="26" t="s">
        <v>196</v>
      </c>
      <c r="AA772" s="18" t="s">
        <v>13792</v>
      </c>
      <c r="AB772" s="18" t="s">
        <v>13795</v>
      </c>
    </row>
    <row r="773" ht="15.75" customHeight="1">
      <c r="A773" s="18">
        <f t="shared" si="14"/>
        <v>367</v>
      </c>
      <c r="B773" s="18" t="s">
        <v>14367</v>
      </c>
      <c r="C773" s="18" t="s">
        <v>14369</v>
      </c>
      <c r="D773" s="18">
        <v>10.0</v>
      </c>
      <c r="E773" s="18" t="s">
        <v>10657</v>
      </c>
      <c r="F773" s="18" t="s">
        <v>5376</v>
      </c>
      <c r="G773" s="24" t="s">
        <v>5093</v>
      </c>
      <c r="H773" s="24" t="s">
        <v>101</v>
      </c>
      <c r="I773" s="18">
        <v>2.0</v>
      </c>
      <c r="J773" s="18">
        <v>1.0</v>
      </c>
      <c r="K773" s="18" t="s">
        <v>14369</v>
      </c>
      <c r="L773" s="29">
        <f t="shared" si="12"/>
        <v>40.19169923</v>
      </c>
      <c r="M773" s="18">
        <v>3.0</v>
      </c>
      <c r="N773" s="18" t="s">
        <v>83</v>
      </c>
      <c r="O773" s="18">
        <v>99.0</v>
      </c>
      <c r="P773" s="26" t="s">
        <v>14374</v>
      </c>
      <c r="Q773" s="26" t="s">
        <v>14375</v>
      </c>
      <c r="R773" s="18"/>
      <c r="S773" s="18"/>
      <c r="T773" s="18" t="s">
        <v>85</v>
      </c>
      <c r="U773" s="18"/>
      <c r="V773" s="18"/>
      <c r="W773" s="18"/>
      <c r="X773" s="27" t="s">
        <v>193</v>
      </c>
      <c r="Y773" s="26" t="s">
        <v>5304</v>
      </c>
      <c r="Z773" s="26" t="s">
        <v>196</v>
      </c>
      <c r="AA773" s="18" t="s">
        <v>13792</v>
      </c>
      <c r="AB773" s="18" t="s">
        <v>13795</v>
      </c>
    </row>
    <row r="774" ht="15.75" customHeight="1">
      <c r="A774" s="18">
        <f t="shared" si="14"/>
        <v>368</v>
      </c>
      <c r="B774" s="18" t="s">
        <v>14382</v>
      </c>
      <c r="C774" s="18" t="s">
        <v>14383</v>
      </c>
      <c r="D774" s="18">
        <v>10.0</v>
      </c>
      <c r="E774" s="18" t="s">
        <v>10657</v>
      </c>
      <c r="F774" s="18" t="s">
        <v>5376</v>
      </c>
      <c r="G774" s="24" t="s">
        <v>5093</v>
      </c>
      <c r="H774" s="24" t="s">
        <v>101</v>
      </c>
      <c r="I774" s="18">
        <v>2.0</v>
      </c>
      <c r="J774" s="18">
        <v>1.0</v>
      </c>
      <c r="K774" s="18" t="s">
        <v>14383</v>
      </c>
      <c r="L774" s="29">
        <f t="shared" si="12"/>
        <v>37.05139733</v>
      </c>
      <c r="M774" s="18">
        <v>3.0</v>
      </c>
      <c r="N774" s="18" t="s">
        <v>83</v>
      </c>
      <c r="O774" s="18">
        <v>99.0</v>
      </c>
      <c r="P774" s="26" t="s">
        <v>14390</v>
      </c>
      <c r="Q774" s="26" t="s">
        <v>14391</v>
      </c>
      <c r="R774" s="18"/>
      <c r="S774" s="18"/>
      <c r="T774" s="18" t="s">
        <v>85</v>
      </c>
      <c r="U774" s="18"/>
      <c r="V774" s="18"/>
      <c r="W774" s="18"/>
      <c r="X774" s="27" t="s">
        <v>193</v>
      </c>
      <c r="Y774" s="26" t="s">
        <v>5304</v>
      </c>
      <c r="Z774" s="26" t="s">
        <v>196</v>
      </c>
      <c r="AA774" s="18" t="s">
        <v>13792</v>
      </c>
      <c r="AB774" s="18" t="s">
        <v>13795</v>
      </c>
    </row>
    <row r="775" ht="15.75" customHeight="1">
      <c r="A775" s="18">
        <f t="shared" si="14"/>
        <v>369</v>
      </c>
      <c r="B775" s="18" t="s">
        <v>14397</v>
      </c>
      <c r="C775" s="18" t="s">
        <v>14398</v>
      </c>
      <c r="D775" s="18">
        <v>10.0</v>
      </c>
      <c r="E775" s="18" t="s">
        <v>12261</v>
      </c>
      <c r="F775" s="18" t="s">
        <v>5376</v>
      </c>
      <c r="G775" s="24" t="s">
        <v>5093</v>
      </c>
      <c r="H775" s="24" t="s">
        <v>101</v>
      </c>
      <c r="I775" s="18">
        <v>2.0</v>
      </c>
      <c r="J775" s="18">
        <v>1.0</v>
      </c>
      <c r="K775" s="18" t="s">
        <v>14398</v>
      </c>
      <c r="L775" s="29">
        <f t="shared" si="12"/>
        <v>40.34905958</v>
      </c>
      <c r="M775" s="18">
        <v>3.0</v>
      </c>
      <c r="N775" s="18" t="s">
        <v>83</v>
      </c>
      <c r="O775" s="18">
        <v>99.0</v>
      </c>
      <c r="P775" s="26" t="s">
        <v>14405</v>
      </c>
      <c r="Q775" s="26" t="s">
        <v>14407</v>
      </c>
      <c r="R775" s="18"/>
      <c r="S775" s="18"/>
      <c r="T775" s="18" t="s">
        <v>85</v>
      </c>
      <c r="U775" s="18"/>
      <c r="V775" s="18"/>
      <c r="W775" s="18"/>
      <c r="X775" s="27" t="s">
        <v>193</v>
      </c>
      <c r="Y775" s="26" t="s">
        <v>5304</v>
      </c>
      <c r="Z775" s="26" t="s">
        <v>196</v>
      </c>
      <c r="AA775" s="18" t="s">
        <v>13792</v>
      </c>
      <c r="AB775" s="18" t="s">
        <v>13795</v>
      </c>
    </row>
    <row r="776" ht="15.75" customHeight="1">
      <c r="A776" s="18">
        <f t="shared" si="14"/>
        <v>370</v>
      </c>
      <c r="B776" s="18" t="s">
        <v>14413</v>
      </c>
      <c r="C776" s="18" t="s">
        <v>14414</v>
      </c>
      <c r="D776" s="18">
        <v>10.0</v>
      </c>
      <c r="E776" s="18" t="s">
        <v>12261</v>
      </c>
      <c r="F776" s="18" t="s">
        <v>5376</v>
      </c>
      <c r="G776" s="24" t="s">
        <v>5093</v>
      </c>
      <c r="H776" s="24" t="s">
        <v>101</v>
      </c>
      <c r="I776" s="18">
        <v>2.0</v>
      </c>
      <c r="J776" s="18">
        <v>1.0</v>
      </c>
      <c r="K776" s="18" t="s">
        <v>14414</v>
      </c>
      <c r="L776" s="29">
        <f t="shared" si="12"/>
        <v>35.7705152</v>
      </c>
      <c r="M776" s="18">
        <v>3.0</v>
      </c>
      <c r="N776" s="18" t="s">
        <v>83</v>
      </c>
      <c r="O776" s="18">
        <v>99.0</v>
      </c>
      <c r="P776" s="26" t="s">
        <v>14423</v>
      </c>
      <c r="Q776" s="26" t="s">
        <v>14424</v>
      </c>
      <c r="R776" s="18"/>
      <c r="S776" s="18"/>
      <c r="T776" s="18" t="s">
        <v>85</v>
      </c>
      <c r="U776" s="18"/>
      <c r="V776" s="18"/>
      <c r="W776" s="18"/>
      <c r="X776" s="27" t="s">
        <v>193</v>
      </c>
      <c r="Y776" s="26" t="s">
        <v>5304</v>
      </c>
      <c r="Z776" s="26" t="s">
        <v>196</v>
      </c>
      <c r="AA776" s="18" t="s">
        <v>13792</v>
      </c>
      <c r="AB776" s="18" t="s">
        <v>13795</v>
      </c>
    </row>
    <row r="777" ht="15.75" customHeight="1">
      <c r="A777" s="18">
        <f t="shared" si="14"/>
        <v>371</v>
      </c>
      <c r="B777" s="18" t="s">
        <v>14431</v>
      </c>
      <c r="C777" s="18" t="s">
        <v>14432</v>
      </c>
      <c r="D777" s="18">
        <v>10.0</v>
      </c>
      <c r="E777" s="18" t="s">
        <v>12261</v>
      </c>
      <c r="F777" s="18" t="s">
        <v>5376</v>
      </c>
      <c r="G777" s="24" t="s">
        <v>5093</v>
      </c>
      <c r="H777" s="24" t="s">
        <v>101</v>
      </c>
      <c r="I777" s="18">
        <v>2.0</v>
      </c>
      <c r="J777" s="18">
        <v>1.0</v>
      </c>
      <c r="K777" s="18" t="s">
        <v>14432</v>
      </c>
      <c r="L777" s="29">
        <f t="shared" si="12"/>
        <v>40.14354447</v>
      </c>
      <c r="M777" s="18">
        <v>3.0</v>
      </c>
      <c r="N777" s="18" t="s">
        <v>83</v>
      </c>
      <c r="O777" s="18">
        <v>99.0</v>
      </c>
      <c r="P777" s="26" t="s">
        <v>1770</v>
      </c>
      <c r="Q777" s="26" t="s">
        <v>14442</v>
      </c>
      <c r="R777" s="18"/>
      <c r="S777" s="18"/>
      <c r="T777" s="18" t="s">
        <v>85</v>
      </c>
      <c r="U777" s="18"/>
      <c r="V777" s="18"/>
      <c r="W777" s="18"/>
      <c r="X777" s="27" t="s">
        <v>193</v>
      </c>
      <c r="Y777" s="26" t="s">
        <v>5304</v>
      </c>
      <c r="Z777" s="26" t="s">
        <v>196</v>
      </c>
      <c r="AA777" s="18" t="s">
        <v>13792</v>
      </c>
      <c r="AB777" s="18" t="s">
        <v>13795</v>
      </c>
    </row>
    <row r="778" ht="15.75" customHeight="1">
      <c r="A778" s="18">
        <f t="shared" si="14"/>
        <v>372</v>
      </c>
      <c r="B778" s="18" t="s">
        <v>14449</v>
      </c>
      <c r="C778" s="18" t="s">
        <v>14450</v>
      </c>
      <c r="D778" s="18">
        <v>10.0</v>
      </c>
      <c r="E778" s="18" t="s">
        <v>12261</v>
      </c>
      <c r="F778" s="18" t="s">
        <v>5376</v>
      </c>
      <c r="G778" s="24" t="s">
        <v>5093</v>
      </c>
      <c r="H778" s="24" t="s">
        <v>101</v>
      </c>
      <c r="I778" s="18">
        <v>2.0</v>
      </c>
      <c r="J778" s="18">
        <v>1.0</v>
      </c>
      <c r="K778" s="18" t="s">
        <v>14450</v>
      </c>
      <c r="L778" s="29">
        <f t="shared" si="12"/>
        <v>39.92586544</v>
      </c>
      <c r="M778" s="18">
        <v>3.0</v>
      </c>
      <c r="N778" s="18" t="s">
        <v>83</v>
      </c>
      <c r="O778" s="18">
        <v>99.0</v>
      </c>
      <c r="P778" s="26" t="s">
        <v>14457</v>
      </c>
      <c r="Q778" s="26" t="s">
        <v>14458</v>
      </c>
      <c r="R778" s="18"/>
      <c r="S778" s="18"/>
      <c r="T778" s="18" t="s">
        <v>85</v>
      </c>
      <c r="U778" s="18"/>
      <c r="V778" s="18"/>
      <c r="W778" s="18"/>
      <c r="X778" s="27" t="s">
        <v>193</v>
      </c>
      <c r="Y778" s="26" t="s">
        <v>5304</v>
      </c>
      <c r="Z778" s="26" t="s">
        <v>196</v>
      </c>
      <c r="AA778" s="18" t="s">
        <v>13792</v>
      </c>
      <c r="AB778" s="18" t="s">
        <v>13795</v>
      </c>
    </row>
    <row r="779" ht="15.75" customHeight="1">
      <c r="A779" s="18">
        <f t="shared" si="14"/>
        <v>373</v>
      </c>
      <c r="B779" s="18" t="s">
        <v>14466</v>
      </c>
      <c r="C779" s="18" t="s">
        <v>14468</v>
      </c>
      <c r="D779" s="18">
        <v>10.0</v>
      </c>
      <c r="E779" s="18" t="s">
        <v>12261</v>
      </c>
      <c r="F779" s="18" t="s">
        <v>5376</v>
      </c>
      <c r="G779" s="24" t="s">
        <v>5093</v>
      </c>
      <c r="H779" s="24" t="s">
        <v>101</v>
      </c>
      <c r="I779" s="18">
        <v>2.0</v>
      </c>
      <c r="J779" s="18">
        <v>1.0</v>
      </c>
      <c r="K779" s="18" t="s">
        <v>14468</v>
      </c>
      <c r="L779" s="29">
        <f t="shared" si="12"/>
        <v>42.72425608</v>
      </c>
      <c r="M779" s="18">
        <v>3.0</v>
      </c>
      <c r="N779" s="18" t="s">
        <v>83</v>
      </c>
      <c r="O779" s="18">
        <v>99.0</v>
      </c>
      <c r="P779" s="26" t="s">
        <v>14475</v>
      </c>
      <c r="Q779" s="26" t="s">
        <v>14476</v>
      </c>
      <c r="R779" s="18"/>
      <c r="S779" s="18"/>
      <c r="T779" s="18" t="s">
        <v>85</v>
      </c>
      <c r="U779" s="18"/>
      <c r="V779" s="18"/>
      <c r="W779" s="18"/>
      <c r="X779" s="27" t="s">
        <v>193</v>
      </c>
      <c r="Y779" s="26" t="s">
        <v>5304</v>
      </c>
      <c r="Z779" s="26" t="s">
        <v>196</v>
      </c>
      <c r="AA779" s="18" t="s">
        <v>13792</v>
      </c>
      <c r="AB779" s="18" t="s">
        <v>13795</v>
      </c>
    </row>
    <row r="780" ht="15.75" customHeight="1">
      <c r="A780" s="18">
        <f t="shared" si="14"/>
        <v>374</v>
      </c>
      <c r="B780" s="18" t="s">
        <v>14484</v>
      </c>
      <c r="C780" s="18" t="s">
        <v>14485</v>
      </c>
      <c r="D780" s="18">
        <v>10.0</v>
      </c>
      <c r="E780" s="18" t="s">
        <v>10657</v>
      </c>
      <c r="F780" s="18" t="s">
        <v>5376</v>
      </c>
      <c r="G780" s="24" t="s">
        <v>5093</v>
      </c>
      <c r="H780" s="24" t="s">
        <v>101</v>
      </c>
      <c r="I780" s="18">
        <v>2.0</v>
      </c>
      <c r="J780" s="18">
        <v>1.0</v>
      </c>
      <c r="K780" s="18" t="s">
        <v>14485</v>
      </c>
      <c r="L780" s="29">
        <f t="shared" si="12"/>
        <v>38.92395666</v>
      </c>
      <c r="M780" s="18">
        <v>3.0</v>
      </c>
      <c r="N780" s="18" t="s">
        <v>83</v>
      </c>
      <c r="O780" s="18">
        <v>99.0</v>
      </c>
      <c r="P780" s="26" t="s">
        <v>14494</v>
      </c>
      <c r="Q780" s="26" t="s">
        <v>14498</v>
      </c>
      <c r="R780" s="18"/>
      <c r="S780" s="18"/>
      <c r="T780" s="18" t="s">
        <v>85</v>
      </c>
      <c r="U780" s="18"/>
      <c r="V780" s="18"/>
      <c r="W780" s="18"/>
      <c r="X780" s="27" t="s">
        <v>193</v>
      </c>
      <c r="Y780" s="26" t="s">
        <v>5304</v>
      </c>
      <c r="Z780" s="26" t="s">
        <v>196</v>
      </c>
      <c r="AA780" s="18" t="s">
        <v>13792</v>
      </c>
      <c r="AB780" s="18" t="s">
        <v>13795</v>
      </c>
    </row>
    <row r="781" ht="15.75" customHeight="1">
      <c r="A781" s="18">
        <f t="shared" si="14"/>
        <v>375</v>
      </c>
      <c r="B781" s="18" t="s">
        <v>14504</v>
      </c>
      <c r="C781" s="18" t="s">
        <v>14505</v>
      </c>
      <c r="D781" s="18">
        <v>10.0</v>
      </c>
      <c r="E781" s="18" t="s">
        <v>10657</v>
      </c>
      <c r="F781" s="18" t="s">
        <v>5376</v>
      </c>
      <c r="G781" s="24" t="s">
        <v>5093</v>
      </c>
      <c r="H781" s="24" t="s">
        <v>101</v>
      </c>
      <c r="I781" s="18">
        <v>2.0</v>
      </c>
      <c r="J781" s="18">
        <v>1.0</v>
      </c>
      <c r="K781" s="18" t="s">
        <v>14505</v>
      </c>
      <c r="L781" s="29">
        <f t="shared" si="12"/>
        <v>42.85124573</v>
      </c>
      <c r="M781" s="18">
        <v>3.0</v>
      </c>
      <c r="N781" s="18" t="s">
        <v>83</v>
      </c>
      <c r="O781" s="18">
        <v>99.0</v>
      </c>
      <c r="P781" s="26" t="s">
        <v>14529</v>
      </c>
      <c r="Q781" s="26" t="s">
        <v>14531</v>
      </c>
      <c r="R781" s="18"/>
      <c r="S781" s="18"/>
      <c r="T781" s="18" t="s">
        <v>85</v>
      </c>
      <c r="U781" s="18"/>
      <c r="V781" s="18"/>
      <c r="W781" s="18"/>
      <c r="X781" s="27" t="s">
        <v>193</v>
      </c>
      <c r="Y781" s="26" t="s">
        <v>5304</v>
      </c>
      <c r="Z781" s="26" t="s">
        <v>196</v>
      </c>
      <c r="AA781" s="18" t="s">
        <v>13792</v>
      </c>
      <c r="AB781" s="18" t="s">
        <v>13795</v>
      </c>
    </row>
    <row r="782" ht="15.75" customHeight="1">
      <c r="A782" s="18">
        <f t="shared" si="14"/>
        <v>376</v>
      </c>
      <c r="B782" s="18" t="s">
        <v>14538</v>
      </c>
      <c r="C782" s="18" t="s">
        <v>14540</v>
      </c>
      <c r="D782" s="18">
        <v>10.0</v>
      </c>
      <c r="E782" s="18" t="s">
        <v>10657</v>
      </c>
      <c r="F782" s="18" t="s">
        <v>5376</v>
      </c>
      <c r="G782" s="24" t="s">
        <v>5093</v>
      </c>
      <c r="H782" s="24" t="s">
        <v>101</v>
      </c>
      <c r="I782" s="18">
        <v>2.0</v>
      </c>
      <c r="J782" s="18">
        <v>1.0</v>
      </c>
      <c r="K782" s="18" t="s">
        <v>14540</v>
      </c>
      <c r="L782" s="29">
        <f t="shared" si="12"/>
        <v>36.47524201</v>
      </c>
      <c r="M782" s="18">
        <v>3.0</v>
      </c>
      <c r="N782" s="18" t="s">
        <v>83</v>
      </c>
      <c r="O782" s="18">
        <v>99.0</v>
      </c>
      <c r="P782" s="26" t="s">
        <v>14547</v>
      </c>
      <c r="Q782" s="26" t="s">
        <v>14550</v>
      </c>
      <c r="R782" s="18"/>
      <c r="S782" s="18"/>
      <c r="T782" s="18" t="s">
        <v>85</v>
      </c>
      <c r="U782" s="18"/>
      <c r="V782" s="18"/>
      <c r="W782" s="18"/>
      <c r="X782" s="27" t="s">
        <v>193</v>
      </c>
      <c r="Y782" s="26" t="s">
        <v>5304</v>
      </c>
      <c r="Z782" s="26" t="s">
        <v>196</v>
      </c>
      <c r="AA782" s="18" t="s">
        <v>13792</v>
      </c>
      <c r="AB782" s="18" t="s">
        <v>13795</v>
      </c>
    </row>
    <row r="783" ht="15.75" customHeight="1">
      <c r="A783" s="18">
        <f t="shared" si="14"/>
        <v>377</v>
      </c>
      <c r="B783" s="18" t="s">
        <v>14558</v>
      </c>
      <c r="C783" s="18" t="s">
        <v>14559</v>
      </c>
      <c r="D783" s="18">
        <v>10.0</v>
      </c>
      <c r="E783" s="18" t="s">
        <v>10657</v>
      </c>
      <c r="F783" s="18" t="s">
        <v>5376</v>
      </c>
      <c r="G783" s="24" t="s">
        <v>5093</v>
      </c>
      <c r="H783" s="24" t="s">
        <v>101</v>
      </c>
      <c r="I783" s="18">
        <v>2.0</v>
      </c>
      <c r="J783" s="18">
        <v>1.0</v>
      </c>
      <c r="K783" s="18" t="s">
        <v>14559</v>
      </c>
      <c r="L783" s="29">
        <f t="shared" si="12"/>
        <v>40.87643875</v>
      </c>
      <c r="M783" s="18">
        <v>3.0</v>
      </c>
      <c r="N783" s="18" t="s">
        <v>83</v>
      </c>
      <c r="O783" s="18">
        <v>99.0</v>
      </c>
      <c r="P783" s="26" t="s">
        <v>14568</v>
      </c>
      <c r="Q783" s="26" t="s">
        <v>14569</v>
      </c>
      <c r="R783" s="18"/>
      <c r="S783" s="18"/>
      <c r="T783" s="18" t="s">
        <v>85</v>
      </c>
      <c r="U783" s="18"/>
      <c r="V783" s="18"/>
      <c r="W783" s="18"/>
      <c r="X783" s="27" t="s">
        <v>193</v>
      </c>
      <c r="Y783" s="26" t="s">
        <v>5304</v>
      </c>
      <c r="Z783" s="26" t="s">
        <v>196</v>
      </c>
      <c r="AA783" s="18" t="s">
        <v>13792</v>
      </c>
      <c r="AB783" s="18" t="s">
        <v>13795</v>
      </c>
    </row>
    <row r="784" ht="15.75" customHeight="1">
      <c r="A784" s="18">
        <f t="shared" si="14"/>
        <v>378</v>
      </c>
      <c r="B784" s="18" t="s">
        <v>14580</v>
      </c>
      <c r="C784" s="18" t="s">
        <v>14582</v>
      </c>
      <c r="D784" s="18">
        <v>10.0</v>
      </c>
      <c r="E784" s="18" t="s">
        <v>10657</v>
      </c>
      <c r="F784" s="18" t="s">
        <v>5376</v>
      </c>
      <c r="G784" s="24" t="s">
        <v>5093</v>
      </c>
      <c r="H784" s="24" t="s">
        <v>101</v>
      </c>
      <c r="I784" s="18">
        <v>2.0</v>
      </c>
      <c r="J784" s="18">
        <v>1.0</v>
      </c>
      <c r="K784" s="18" t="s">
        <v>14582</v>
      </c>
      <c r="L784" s="29">
        <f t="shared" si="12"/>
        <v>38.43305744</v>
      </c>
      <c r="M784" s="18">
        <v>3.0</v>
      </c>
      <c r="N784" s="18" t="s">
        <v>83</v>
      </c>
      <c r="O784" s="18">
        <v>99.0</v>
      </c>
      <c r="P784" s="26" t="s">
        <v>14595</v>
      </c>
      <c r="Q784" s="26" t="s">
        <v>14596</v>
      </c>
      <c r="R784" s="18"/>
      <c r="S784" s="18"/>
      <c r="T784" s="18" t="s">
        <v>85</v>
      </c>
      <c r="U784" s="18"/>
      <c r="V784" s="18"/>
      <c r="W784" s="18"/>
      <c r="X784" s="27" t="s">
        <v>193</v>
      </c>
      <c r="Y784" s="26" t="s">
        <v>5304</v>
      </c>
      <c r="Z784" s="26" t="s">
        <v>196</v>
      </c>
      <c r="AA784" s="18" t="s">
        <v>13792</v>
      </c>
      <c r="AB784" s="18" t="s">
        <v>13795</v>
      </c>
    </row>
    <row r="785" ht="15.75" customHeight="1">
      <c r="A785" s="18">
        <f t="shared" si="14"/>
        <v>379</v>
      </c>
      <c r="B785" s="18" t="s">
        <v>14607</v>
      </c>
      <c r="C785" s="18" t="s">
        <v>14608</v>
      </c>
      <c r="D785" s="18">
        <v>10.0</v>
      </c>
      <c r="E785" s="18" t="s">
        <v>10657</v>
      </c>
      <c r="F785" s="18" t="s">
        <v>5376</v>
      </c>
      <c r="G785" s="24" t="s">
        <v>5093</v>
      </c>
      <c r="H785" s="24" t="s">
        <v>101</v>
      </c>
      <c r="I785" s="18">
        <v>2.0</v>
      </c>
      <c r="J785" s="18">
        <v>1.0</v>
      </c>
      <c r="K785" s="18" t="s">
        <v>14608</v>
      </c>
      <c r="L785" s="29">
        <f t="shared" si="12"/>
        <v>40.32309307</v>
      </c>
      <c r="M785" s="18">
        <v>3.0</v>
      </c>
      <c r="N785" s="18" t="s">
        <v>83</v>
      </c>
      <c r="O785" s="18">
        <v>99.0</v>
      </c>
      <c r="P785" s="26" t="s">
        <v>14619</v>
      </c>
      <c r="Q785" s="26" t="s">
        <v>14621</v>
      </c>
      <c r="R785" s="18"/>
      <c r="S785" s="18"/>
      <c r="T785" s="18" t="s">
        <v>85</v>
      </c>
      <c r="U785" s="18"/>
      <c r="V785" s="18"/>
      <c r="W785" s="18"/>
      <c r="X785" s="27" t="s">
        <v>193</v>
      </c>
      <c r="Y785" s="26" t="s">
        <v>5304</v>
      </c>
      <c r="Z785" s="26" t="s">
        <v>196</v>
      </c>
      <c r="AA785" s="18" t="s">
        <v>13792</v>
      </c>
      <c r="AB785" s="18" t="s">
        <v>13795</v>
      </c>
    </row>
    <row r="786" ht="15.75" customHeight="1">
      <c r="A786" s="18">
        <f t="shared" si="14"/>
        <v>380</v>
      </c>
      <c r="B786" s="18" t="s">
        <v>14629</v>
      </c>
      <c r="C786" s="18" t="s">
        <v>14633</v>
      </c>
      <c r="D786" s="18">
        <v>10.0</v>
      </c>
      <c r="E786" s="18" t="s">
        <v>10657</v>
      </c>
      <c r="F786" s="18" t="s">
        <v>5376</v>
      </c>
      <c r="G786" s="24" t="s">
        <v>5093</v>
      </c>
      <c r="H786" s="24" t="s">
        <v>101</v>
      </c>
      <c r="I786" s="18">
        <v>2.0</v>
      </c>
      <c r="J786" s="18">
        <v>1.0</v>
      </c>
      <c r="K786" s="18" t="s">
        <v>14633</v>
      </c>
      <c r="L786" s="29">
        <f t="shared" si="12"/>
        <v>39.59140736</v>
      </c>
      <c r="M786" s="18">
        <v>3.0</v>
      </c>
      <c r="N786" s="18" t="s">
        <v>83</v>
      </c>
      <c r="O786" s="18">
        <v>99.0</v>
      </c>
      <c r="P786" s="26" t="s">
        <v>14645</v>
      </c>
      <c r="Q786" s="26" t="s">
        <v>14648</v>
      </c>
      <c r="R786" s="18"/>
      <c r="S786" s="18"/>
      <c r="T786" s="18" t="s">
        <v>85</v>
      </c>
      <c r="U786" s="18"/>
      <c r="V786" s="18"/>
      <c r="W786" s="18"/>
      <c r="X786" s="27" t="s">
        <v>193</v>
      </c>
      <c r="Y786" s="26" t="s">
        <v>5304</v>
      </c>
      <c r="Z786" s="26" t="s">
        <v>196</v>
      </c>
      <c r="AA786" s="18" t="s">
        <v>13792</v>
      </c>
      <c r="AB786" s="18" t="s">
        <v>13795</v>
      </c>
    </row>
    <row r="787" ht="15.75" customHeight="1">
      <c r="A787" s="18">
        <f t="shared" si="14"/>
        <v>381</v>
      </c>
      <c r="B787" s="18" t="s">
        <v>14659</v>
      </c>
      <c r="C787" s="18" t="s">
        <v>14660</v>
      </c>
      <c r="D787" s="18">
        <v>10.0</v>
      </c>
      <c r="E787" s="18" t="s">
        <v>10657</v>
      </c>
      <c r="F787" s="18" t="s">
        <v>5376</v>
      </c>
      <c r="G787" s="24" t="s">
        <v>5093</v>
      </c>
      <c r="H787" s="24" t="s">
        <v>101</v>
      </c>
      <c r="I787" s="18">
        <v>2.0</v>
      </c>
      <c r="J787" s="18">
        <v>1.0</v>
      </c>
      <c r="K787" s="18" t="s">
        <v>14660</v>
      </c>
      <c r="L787" s="29">
        <f t="shared" si="12"/>
        <v>42.10473731</v>
      </c>
      <c r="M787" s="18">
        <v>3.0</v>
      </c>
      <c r="N787" s="18" t="s">
        <v>83</v>
      </c>
      <c r="O787" s="18">
        <v>99.0</v>
      </c>
      <c r="P787" s="26" t="s">
        <v>14672</v>
      </c>
      <c r="Q787" s="26" t="s">
        <v>14675</v>
      </c>
      <c r="R787" s="18"/>
      <c r="S787" s="18"/>
      <c r="T787" s="18" t="s">
        <v>85</v>
      </c>
      <c r="U787" s="18"/>
      <c r="V787" s="18"/>
      <c r="W787" s="18"/>
      <c r="X787" s="27" t="s">
        <v>193</v>
      </c>
      <c r="Y787" s="26" t="s">
        <v>5304</v>
      </c>
      <c r="Z787" s="26" t="s">
        <v>196</v>
      </c>
      <c r="AA787" s="18" t="s">
        <v>13792</v>
      </c>
      <c r="AB787" s="18" t="s">
        <v>13795</v>
      </c>
    </row>
    <row r="788" ht="15.75" customHeight="1">
      <c r="A788" s="18">
        <f t="shared" si="14"/>
        <v>382</v>
      </c>
      <c r="B788" s="18" t="s">
        <v>14685</v>
      </c>
      <c r="C788" s="18" t="s">
        <v>14687</v>
      </c>
      <c r="D788" s="18">
        <v>10.0</v>
      </c>
      <c r="E788" s="18" t="s">
        <v>10657</v>
      </c>
      <c r="F788" s="18" t="s">
        <v>5376</v>
      </c>
      <c r="G788" s="24" t="s">
        <v>5093</v>
      </c>
      <c r="H788" s="24" t="s">
        <v>101</v>
      </c>
      <c r="I788" s="18">
        <v>2.0</v>
      </c>
      <c r="J788" s="18">
        <v>1.0</v>
      </c>
      <c r="K788" s="18" t="s">
        <v>14687</v>
      </c>
      <c r="L788" s="29">
        <f t="shared" si="12"/>
        <v>42.00171804</v>
      </c>
      <c r="M788" s="18">
        <v>3.0</v>
      </c>
      <c r="N788" s="18" t="s">
        <v>83</v>
      </c>
      <c r="O788" s="18">
        <v>99.0</v>
      </c>
      <c r="P788" s="26" t="s">
        <v>14705</v>
      </c>
      <c r="Q788" s="26" t="s">
        <v>14706</v>
      </c>
      <c r="R788" s="18"/>
      <c r="S788" s="18"/>
      <c r="T788" s="18" t="s">
        <v>85</v>
      </c>
      <c r="U788" s="18"/>
      <c r="V788" s="18"/>
      <c r="W788" s="18"/>
      <c r="X788" s="27" t="s">
        <v>193</v>
      </c>
      <c r="Y788" s="26" t="s">
        <v>5304</v>
      </c>
      <c r="Z788" s="26" t="s">
        <v>196</v>
      </c>
      <c r="AA788" s="18" t="s">
        <v>13792</v>
      </c>
      <c r="AB788" s="18" t="s">
        <v>13795</v>
      </c>
    </row>
    <row r="789" ht="15.75" customHeight="1">
      <c r="A789" s="18">
        <f t="shared" si="14"/>
        <v>383</v>
      </c>
      <c r="B789" s="18" t="s">
        <v>14717</v>
      </c>
      <c r="C789" s="18" t="s">
        <v>14718</v>
      </c>
      <c r="D789" s="18">
        <v>10.0</v>
      </c>
      <c r="E789" s="18" t="s">
        <v>10657</v>
      </c>
      <c r="F789" s="18" t="s">
        <v>5376</v>
      </c>
      <c r="G789" s="24" t="s">
        <v>5093</v>
      </c>
      <c r="H789" s="24" t="s">
        <v>101</v>
      </c>
      <c r="I789" s="18">
        <v>2.0</v>
      </c>
      <c r="J789" s="18">
        <v>1.0</v>
      </c>
      <c r="K789" s="18" t="s">
        <v>14718</v>
      </c>
      <c r="L789" s="29">
        <f t="shared" si="12"/>
        <v>37.02240849</v>
      </c>
      <c r="M789" s="18">
        <v>3.0</v>
      </c>
      <c r="N789" s="18" t="s">
        <v>83</v>
      </c>
      <c r="O789" s="18">
        <v>99.0</v>
      </c>
      <c r="P789" s="26" t="s">
        <v>14730</v>
      </c>
      <c r="Q789" s="26" t="s">
        <v>14733</v>
      </c>
      <c r="R789" s="18"/>
      <c r="S789" s="18"/>
      <c r="T789" s="18" t="s">
        <v>85</v>
      </c>
      <c r="U789" s="18"/>
      <c r="V789" s="18"/>
      <c r="W789" s="18"/>
      <c r="X789" s="27" t="s">
        <v>193</v>
      </c>
      <c r="Y789" s="26" t="s">
        <v>5304</v>
      </c>
      <c r="Z789" s="26" t="s">
        <v>196</v>
      </c>
      <c r="AA789" s="18" t="s">
        <v>13792</v>
      </c>
      <c r="AB789" s="18" t="s">
        <v>13795</v>
      </c>
    </row>
    <row r="790" ht="15.75" customHeight="1">
      <c r="A790" s="18">
        <f t="shared" si="14"/>
        <v>384</v>
      </c>
      <c r="B790" s="18" t="s">
        <v>14744</v>
      </c>
      <c r="C790" s="18" t="s">
        <v>14745</v>
      </c>
      <c r="D790" s="18">
        <v>10.0</v>
      </c>
      <c r="E790" s="18" t="s">
        <v>14748</v>
      </c>
      <c r="F790" s="18" t="s">
        <v>5376</v>
      </c>
      <c r="G790" s="24" t="s">
        <v>5093</v>
      </c>
      <c r="H790" s="24" t="s">
        <v>101</v>
      </c>
      <c r="I790" s="18">
        <v>2.0</v>
      </c>
      <c r="J790" s="18">
        <v>1.0</v>
      </c>
      <c r="K790" s="18" t="s">
        <v>14745</v>
      </c>
      <c r="L790" s="29">
        <f t="shared" si="12"/>
        <v>43.25871407</v>
      </c>
      <c r="M790" s="18">
        <v>3.0</v>
      </c>
      <c r="N790" s="18" t="s">
        <v>83</v>
      </c>
      <c r="O790" s="18">
        <v>99.0</v>
      </c>
      <c r="P790" s="26" t="s">
        <v>14762</v>
      </c>
      <c r="Q790" s="26" t="s">
        <v>14763</v>
      </c>
      <c r="R790" s="18"/>
      <c r="S790" s="18"/>
      <c r="T790" s="18" t="s">
        <v>85</v>
      </c>
      <c r="U790" s="18"/>
      <c r="V790" s="18"/>
      <c r="W790" s="18"/>
      <c r="X790" s="27" t="s">
        <v>193</v>
      </c>
      <c r="Y790" s="26" t="s">
        <v>5304</v>
      </c>
      <c r="Z790" s="26" t="s">
        <v>196</v>
      </c>
      <c r="AA790" s="18" t="s">
        <v>13792</v>
      </c>
      <c r="AB790" s="18" t="s">
        <v>13795</v>
      </c>
    </row>
    <row r="791" ht="15.75" customHeight="1">
      <c r="A791" s="18">
        <f t="shared" si="14"/>
        <v>385</v>
      </c>
      <c r="B791" s="18" t="s">
        <v>14772</v>
      </c>
      <c r="C791" s="18" t="s">
        <v>14773</v>
      </c>
      <c r="D791" s="18">
        <v>10.0</v>
      </c>
      <c r="E791" s="18" t="s">
        <v>14748</v>
      </c>
      <c r="F791" s="18" t="s">
        <v>5376</v>
      </c>
      <c r="G791" s="24" t="s">
        <v>5093</v>
      </c>
      <c r="H791" s="24" t="s">
        <v>101</v>
      </c>
      <c r="I791" s="18">
        <v>2.0</v>
      </c>
      <c r="J791" s="18">
        <v>1.0</v>
      </c>
      <c r="K791" s="18" t="s">
        <v>14773</v>
      </c>
      <c r="L791" s="29">
        <f t="shared" si="12"/>
        <v>40.60116612</v>
      </c>
      <c r="M791" s="18">
        <v>3.0</v>
      </c>
      <c r="N791" s="18" t="s">
        <v>83</v>
      </c>
      <c r="O791" s="18">
        <v>99.0</v>
      </c>
      <c r="P791" s="26" t="s">
        <v>14359</v>
      </c>
      <c r="Q791" s="26" t="s">
        <v>14787</v>
      </c>
      <c r="R791" s="18"/>
      <c r="S791" s="18"/>
      <c r="T791" s="18" t="s">
        <v>85</v>
      </c>
      <c r="U791" s="18"/>
      <c r="V791" s="18"/>
      <c r="W791" s="18"/>
      <c r="X791" s="27" t="s">
        <v>193</v>
      </c>
      <c r="Y791" s="26" t="s">
        <v>5304</v>
      </c>
      <c r="Z791" s="26" t="s">
        <v>196</v>
      </c>
      <c r="AA791" s="18" t="s">
        <v>13792</v>
      </c>
      <c r="AB791" s="18" t="s">
        <v>13795</v>
      </c>
    </row>
    <row r="792" ht="15.75" customHeight="1">
      <c r="A792" s="18">
        <f t="shared" si="14"/>
        <v>386</v>
      </c>
      <c r="B792" s="18" t="s">
        <v>14797</v>
      </c>
      <c r="C792" s="18" t="s">
        <v>14799</v>
      </c>
      <c r="D792" s="18">
        <v>10.0</v>
      </c>
      <c r="E792" s="18" t="s">
        <v>14748</v>
      </c>
      <c r="F792" s="18" t="s">
        <v>5376</v>
      </c>
      <c r="G792" s="24" t="s">
        <v>5093</v>
      </c>
      <c r="H792" s="24" t="s">
        <v>101</v>
      </c>
      <c r="I792" s="18">
        <v>2.0</v>
      </c>
      <c r="J792" s="18">
        <v>1.0</v>
      </c>
      <c r="K792" s="18" t="s">
        <v>14799</v>
      </c>
      <c r="L792" s="29">
        <f t="shared" si="12"/>
        <v>38.92315495</v>
      </c>
      <c r="M792" s="18">
        <v>3.0</v>
      </c>
      <c r="N792" s="18" t="s">
        <v>83</v>
      </c>
      <c r="O792" s="18">
        <v>99.0</v>
      </c>
      <c r="P792" s="26" t="s">
        <v>14808</v>
      </c>
      <c r="Q792" s="26" t="s">
        <v>14812</v>
      </c>
      <c r="R792" s="18"/>
      <c r="S792" s="18"/>
      <c r="T792" s="18" t="s">
        <v>85</v>
      </c>
      <c r="U792" s="18"/>
      <c r="V792" s="18"/>
      <c r="W792" s="18"/>
      <c r="X792" s="27" t="s">
        <v>193</v>
      </c>
      <c r="Y792" s="26" t="s">
        <v>5304</v>
      </c>
      <c r="Z792" s="26" t="s">
        <v>196</v>
      </c>
      <c r="AA792" s="18" t="s">
        <v>13792</v>
      </c>
      <c r="AB792" s="18" t="s">
        <v>13795</v>
      </c>
    </row>
    <row r="793" ht="15.75" customHeight="1">
      <c r="A793" s="18">
        <f t="shared" si="14"/>
        <v>387</v>
      </c>
      <c r="B793" s="18" t="s">
        <v>14825</v>
      </c>
      <c r="C793" s="18" t="s">
        <v>14826</v>
      </c>
      <c r="D793" s="18">
        <v>10.0</v>
      </c>
      <c r="E793" s="18" t="s">
        <v>14748</v>
      </c>
      <c r="F793" s="18" t="s">
        <v>5376</v>
      </c>
      <c r="G793" s="24" t="s">
        <v>5093</v>
      </c>
      <c r="H793" s="24" t="s">
        <v>101</v>
      </c>
      <c r="I793" s="18">
        <v>2.0</v>
      </c>
      <c r="J793" s="18">
        <v>1.0</v>
      </c>
      <c r="K793" s="18" t="s">
        <v>14826</v>
      </c>
      <c r="L793" s="29">
        <f t="shared" si="12"/>
        <v>41.54123046</v>
      </c>
      <c r="M793" s="18">
        <v>3.0</v>
      </c>
      <c r="N793" s="18" t="s">
        <v>83</v>
      </c>
      <c r="O793" s="18">
        <v>99.0</v>
      </c>
      <c r="P793" s="26" t="s">
        <v>14837</v>
      </c>
      <c r="Q793" s="26" t="s">
        <v>14838</v>
      </c>
      <c r="R793" s="18"/>
      <c r="S793" s="18"/>
      <c r="T793" s="18" t="s">
        <v>85</v>
      </c>
      <c r="U793" s="18"/>
      <c r="V793" s="18"/>
      <c r="W793" s="18"/>
      <c r="X793" s="27" t="s">
        <v>193</v>
      </c>
      <c r="Y793" s="26" t="s">
        <v>5304</v>
      </c>
      <c r="Z793" s="26" t="s">
        <v>196</v>
      </c>
      <c r="AA793" s="18" t="s">
        <v>13792</v>
      </c>
      <c r="AB793" s="18" t="s">
        <v>13795</v>
      </c>
    </row>
    <row r="794" ht="15.75" customHeight="1">
      <c r="A794" s="18">
        <f t="shared" si="14"/>
        <v>388</v>
      </c>
      <c r="B794" s="18" t="s">
        <v>14850</v>
      </c>
      <c r="C794" s="18" t="s">
        <v>14852</v>
      </c>
      <c r="D794" s="18">
        <v>10.0</v>
      </c>
      <c r="E794" s="18" t="s">
        <v>14748</v>
      </c>
      <c r="F794" s="18" t="s">
        <v>5376</v>
      </c>
      <c r="G794" s="24" t="s">
        <v>5093</v>
      </c>
      <c r="H794" s="24" t="s">
        <v>101</v>
      </c>
      <c r="I794" s="18">
        <v>2.0</v>
      </c>
      <c r="J794" s="18">
        <v>1.0</v>
      </c>
      <c r="K794" s="18" t="s">
        <v>14852</v>
      </c>
      <c r="L794" s="29">
        <f t="shared" si="12"/>
        <v>39.62254327</v>
      </c>
      <c r="M794" s="18">
        <v>3.0</v>
      </c>
      <c r="N794" s="18" t="s">
        <v>83</v>
      </c>
      <c r="O794" s="18">
        <v>99.0</v>
      </c>
      <c r="P794" s="26" t="s">
        <v>14863</v>
      </c>
      <c r="Q794" s="26" t="s">
        <v>14865</v>
      </c>
      <c r="R794" s="18"/>
      <c r="S794" s="18"/>
      <c r="T794" s="18" t="s">
        <v>85</v>
      </c>
      <c r="U794" s="18"/>
      <c r="V794" s="18"/>
      <c r="W794" s="18"/>
      <c r="X794" s="27" t="s">
        <v>193</v>
      </c>
      <c r="Y794" s="26" t="s">
        <v>5304</v>
      </c>
      <c r="Z794" s="26" t="s">
        <v>196</v>
      </c>
      <c r="AA794" s="18" t="s">
        <v>13792</v>
      </c>
      <c r="AB794" s="18" t="s">
        <v>13795</v>
      </c>
    </row>
    <row r="795" ht="15.75" customHeight="1">
      <c r="A795" s="18">
        <f t="shared" si="14"/>
        <v>389</v>
      </c>
      <c r="B795" s="18" t="s">
        <v>14881</v>
      </c>
      <c r="C795" s="18" t="s">
        <v>14882</v>
      </c>
      <c r="D795" s="18">
        <v>10.0</v>
      </c>
      <c r="E795" s="18" t="s">
        <v>14748</v>
      </c>
      <c r="F795" s="18" t="s">
        <v>5376</v>
      </c>
      <c r="G795" s="24" t="s">
        <v>5093</v>
      </c>
      <c r="H795" s="24" t="s">
        <v>101</v>
      </c>
      <c r="I795" s="18">
        <v>2.0</v>
      </c>
      <c r="J795" s="18">
        <v>1.0</v>
      </c>
      <c r="K795" s="18" t="s">
        <v>14882</v>
      </c>
      <c r="L795" s="29">
        <f t="shared" si="12"/>
        <v>39.25389161</v>
      </c>
      <c r="M795" s="18">
        <v>3.0</v>
      </c>
      <c r="N795" s="18" t="s">
        <v>83</v>
      </c>
      <c r="O795" s="18">
        <v>99.0</v>
      </c>
      <c r="P795" s="26" t="s">
        <v>5932</v>
      </c>
      <c r="Q795" s="26" t="s">
        <v>14897</v>
      </c>
      <c r="R795" s="18"/>
      <c r="S795" s="18"/>
      <c r="T795" s="18" t="s">
        <v>85</v>
      </c>
      <c r="U795" s="18"/>
      <c r="V795" s="18"/>
      <c r="W795" s="18"/>
      <c r="X795" s="27" t="s">
        <v>193</v>
      </c>
      <c r="Y795" s="26" t="s">
        <v>5304</v>
      </c>
      <c r="Z795" s="26" t="s">
        <v>196</v>
      </c>
      <c r="AA795" s="18" t="s">
        <v>13792</v>
      </c>
      <c r="AB795" s="18" t="s">
        <v>13795</v>
      </c>
    </row>
    <row r="796" ht="15.75" customHeight="1">
      <c r="A796" s="18">
        <f t="shared" si="14"/>
        <v>390</v>
      </c>
      <c r="B796" s="18" t="s">
        <v>14906</v>
      </c>
      <c r="C796" s="18" t="s">
        <v>14908</v>
      </c>
      <c r="D796" s="18">
        <v>10.0</v>
      </c>
      <c r="E796" s="18" t="s">
        <v>14748</v>
      </c>
      <c r="F796" s="18" t="s">
        <v>5376</v>
      </c>
      <c r="G796" s="24" t="s">
        <v>5093</v>
      </c>
      <c r="H796" s="24" t="s">
        <v>101</v>
      </c>
      <c r="I796" s="18">
        <v>2.0</v>
      </c>
      <c r="J796" s="18">
        <v>1.0</v>
      </c>
      <c r="K796" s="18" t="s">
        <v>14908</v>
      </c>
      <c r="L796" s="29">
        <f t="shared" si="12"/>
        <v>37.29696284</v>
      </c>
      <c r="M796" s="18">
        <v>3.0</v>
      </c>
      <c r="N796" s="18" t="s">
        <v>83</v>
      </c>
      <c r="O796" s="18">
        <v>99.0</v>
      </c>
      <c r="P796" s="26" t="s">
        <v>14923</v>
      </c>
      <c r="Q796" s="26" t="s">
        <v>14924</v>
      </c>
      <c r="R796" s="18"/>
      <c r="S796" s="18"/>
      <c r="T796" s="18" t="s">
        <v>85</v>
      </c>
      <c r="U796" s="18"/>
      <c r="V796" s="18"/>
      <c r="W796" s="18"/>
      <c r="X796" s="27" t="s">
        <v>193</v>
      </c>
      <c r="Y796" s="26" t="s">
        <v>5304</v>
      </c>
      <c r="Z796" s="26" t="s">
        <v>196</v>
      </c>
      <c r="AA796" s="18" t="s">
        <v>13792</v>
      </c>
      <c r="AB796" s="18" t="s">
        <v>13795</v>
      </c>
    </row>
    <row r="797" ht="15.75" customHeight="1">
      <c r="A797" s="18">
        <f t="shared" si="14"/>
        <v>391</v>
      </c>
      <c r="B797" s="18" t="s">
        <v>14936</v>
      </c>
      <c r="C797" s="18" t="s">
        <v>14939</v>
      </c>
      <c r="D797" s="18">
        <v>10.0</v>
      </c>
      <c r="E797" s="18" t="s">
        <v>14748</v>
      </c>
      <c r="F797" s="18" t="s">
        <v>5376</v>
      </c>
      <c r="G797" s="24" t="s">
        <v>5093</v>
      </c>
      <c r="H797" s="24" t="s">
        <v>101</v>
      </c>
      <c r="I797" s="18">
        <v>2.0</v>
      </c>
      <c r="J797" s="18">
        <v>1.0</v>
      </c>
      <c r="K797" s="18" t="s">
        <v>14939</v>
      </c>
      <c r="L797" s="29">
        <f t="shared" si="12"/>
        <v>44.00174616</v>
      </c>
      <c r="M797" s="18">
        <v>3.0</v>
      </c>
      <c r="N797" s="18" t="s">
        <v>83</v>
      </c>
      <c r="O797" s="18">
        <v>99.0</v>
      </c>
      <c r="P797" s="26" t="s">
        <v>14950</v>
      </c>
      <c r="Q797" s="26" t="s">
        <v>14951</v>
      </c>
      <c r="R797" s="18"/>
      <c r="S797" s="18"/>
      <c r="T797" s="18" t="s">
        <v>85</v>
      </c>
      <c r="U797" s="18"/>
      <c r="V797" s="18"/>
      <c r="W797" s="18"/>
      <c r="X797" s="27" t="s">
        <v>193</v>
      </c>
      <c r="Y797" s="26" t="s">
        <v>5304</v>
      </c>
      <c r="Z797" s="26" t="s">
        <v>196</v>
      </c>
      <c r="AA797" s="18" t="s">
        <v>13792</v>
      </c>
      <c r="AB797" s="18" t="s">
        <v>13795</v>
      </c>
    </row>
    <row r="798" ht="15.75" customHeight="1">
      <c r="A798" s="18">
        <f t="shared" si="14"/>
        <v>392</v>
      </c>
      <c r="B798" s="18" t="s">
        <v>14962</v>
      </c>
      <c r="C798" s="18" t="s">
        <v>14965</v>
      </c>
      <c r="D798" s="18">
        <v>10.0</v>
      </c>
      <c r="E798" s="18" t="s">
        <v>14748</v>
      </c>
      <c r="F798" s="18" t="s">
        <v>5376</v>
      </c>
      <c r="G798" s="24" t="s">
        <v>5093</v>
      </c>
      <c r="H798" s="24" t="s">
        <v>101</v>
      </c>
      <c r="I798" s="18">
        <v>2.0</v>
      </c>
      <c r="J798" s="18">
        <v>1.0</v>
      </c>
      <c r="K798" s="18" t="s">
        <v>14965</v>
      </c>
      <c r="L798" s="29">
        <f t="shared" si="12"/>
        <v>38.8472617</v>
      </c>
      <c r="M798" s="18">
        <v>3.0</v>
      </c>
      <c r="N798" s="18" t="s">
        <v>83</v>
      </c>
      <c r="O798" s="18">
        <v>99.0</v>
      </c>
      <c r="P798" s="26" t="s">
        <v>12239</v>
      </c>
      <c r="Q798" s="26" t="s">
        <v>14979</v>
      </c>
      <c r="R798" s="18"/>
      <c r="S798" s="18"/>
      <c r="T798" s="18" t="s">
        <v>85</v>
      </c>
      <c r="U798" s="18"/>
      <c r="V798" s="18"/>
      <c r="W798" s="18"/>
      <c r="X798" s="27" t="s">
        <v>193</v>
      </c>
      <c r="Y798" s="26" t="s">
        <v>5304</v>
      </c>
      <c r="Z798" s="26" t="s">
        <v>196</v>
      </c>
      <c r="AA798" s="18" t="s">
        <v>13792</v>
      </c>
      <c r="AB798" s="18" t="s">
        <v>13795</v>
      </c>
    </row>
    <row r="799" ht="15.75" customHeight="1">
      <c r="A799" s="18">
        <f t="shared" si="14"/>
        <v>393</v>
      </c>
      <c r="B799" s="18" t="s">
        <v>14989</v>
      </c>
      <c r="C799" s="18" t="s">
        <v>14992</v>
      </c>
      <c r="D799" s="18">
        <v>10.0</v>
      </c>
      <c r="E799" s="18" t="s">
        <v>14748</v>
      </c>
      <c r="F799" s="18" t="s">
        <v>5376</v>
      </c>
      <c r="G799" s="24" t="s">
        <v>5093</v>
      </c>
      <c r="H799" s="24" t="s">
        <v>101</v>
      </c>
      <c r="I799" s="18">
        <v>2.0</v>
      </c>
      <c r="J799" s="18">
        <v>1.0</v>
      </c>
      <c r="K799" s="18" t="s">
        <v>14992</v>
      </c>
      <c r="L799" s="29">
        <f t="shared" si="12"/>
        <v>39.2036769</v>
      </c>
      <c r="M799" s="18">
        <v>3.0</v>
      </c>
      <c r="N799" s="18" t="s">
        <v>83</v>
      </c>
      <c r="O799" s="18">
        <v>99.0</v>
      </c>
      <c r="P799" s="26" t="s">
        <v>15004</v>
      </c>
      <c r="Q799" s="26" t="s">
        <v>15007</v>
      </c>
      <c r="R799" s="18"/>
      <c r="S799" s="18"/>
      <c r="T799" s="18" t="s">
        <v>85</v>
      </c>
      <c r="U799" s="18"/>
      <c r="V799" s="18"/>
      <c r="W799" s="18"/>
      <c r="X799" s="27" t="s">
        <v>193</v>
      </c>
      <c r="Y799" s="26" t="s">
        <v>5304</v>
      </c>
      <c r="Z799" s="26" t="s">
        <v>196</v>
      </c>
      <c r="AA799" s="18" t="s">
        <v>13792</v>
      </c>
      <c r="AB799" s="18" t="s">
        <v>13795</v>
      </c>
    </row>
    <row r="800" ht="15.75" customHeight="1">
      <c r="A800" s="18">
        <f t="shared" si="14"/>
        <v>394</v>
      </c>
      <c r="B800" s="18" t="s">
        <v>15016</v>
      </c>
      <c r="C800" s="18" t="s">
        <v>15019</v>
      </c>
      <c r="D800" s="18">
        <v>10.0</v>
      </c>
      <c r="E800" s="18" t="s">
        <v>14748</v>
      </c>
      <c r="F800" s="18" t="s">
        <v>5376</v>
      </c>
      <c r="G800" s="24" t="s">
        <v>5093</v>
      </c>
      <c r="H800" s="24" t="s">
        <v>101</v>
      </c>
      <c r="I800" s="18">
        <v>2.0</v>
      </c>
      <c r="J800" s="18">
        <v>1.0</v>
      </c>
      <c r="K800" s="18" t="s">
        <v>15019</v>
      </c>
      <c r="L800" s="29">
        <f t="shared" si="12"/>
        <v>39.57160489</v>
      </c>
      <c r="M800" s="18">
        <v>3.0</v>
      </c>
      <c r="N800" s="18" t="s">
        <v>83</v>
      </c>
      <c r="O800" s="18">
        <v>99.0</v>
      </c>
      <c r="P800" s="26" t="s">
        <v>15032</v>
      </c>
      <c r="Q800" s="26" t="s">
        <v>15033</v>
      </c>
      <c r="R800" s="18"/>
      <c r="S800" s="18"/>
      <c r="T800" s="18" t="s">
        <v>85</v>
      </c>
      <c r="U800" s="18"/>
      <c r="V800" s="18"/>
      <c r="W800" s="18"/>
      <c r="X800" s="27" t="s">
        <v>193</v>
      </c>
      <c r="Y800" s="26" t="s">
        <v>5304</v>
      </c>
      <c r="Z800" s="26" t="s">
        <v>196</v>
      </c>
      <c r="AA800" s="18" t="s">
        <v>13792</v>
      </c>
      <c r="AB800" s="18" t="s">
        <v>13795</v>
      </c>
    </row>
    <row r="801" ht="15.75" customHeight="1">
      <c r="A801" s="18">
        <f t="shared" si="14"/>
        <v>395</v>
      </c>
      <c r="B801" s="18" t="s">
        <v>15047</v>
      </c>
      <c r="C801" s="18" t="s">
        <v>15049</v>
      </c>
      <c r="D801" s="18">
        <v>10.0</v>
      </c>
      <c r="E801" s="18" t="s">
        <v>14748</v>
      </c>
      <c r="F801" s="18" t="s">
        <v>5376</v>
      </c>
      <c r="G801" s="24" t="s">
        <v>5093</v>
      </c>
      <c r="H801" s="24" t="s">
        <v>101</v>
      </c>
      <c r="I801" s="18">
        <v>2.0</v>
      </c>
      <c r="J801" s="18">
        <v>1.0</v>
      </c>
      <c r="K801" s="18" t="s">
        <v>15049</v>
      </c>
      <c r="L801" s="29">
        <f t="shared" si="12"/>
        <v>34.84701491</v>
      </c>
      <c r="M801" s="18">
        <v>3.0</v>
      </c>
      <c r="N801" s="18" t="s">
        <v>83</v>
      </c>
      <c r="O801" s="18">
        <v>99.0</v>
      </c>
      <c r="P801" s="26" t="s">
        <v>15059</v>
      </c>
      <c r="Q801" s="26" t="s">
        <v>15061</v>
      </c>
      <c r="R801" s="18"/>
      <c r="S801" s="18"/>
      <c r="T801" s="18" t="s">
        <v>85</v>
      </c>
      <c r="U801" s="18"/>
      <c r="V801" s="18"/>
      <c r="W801" s="18"/>
      <c r="X801" s="27" t="s">
        <v>193</v>
      </c>
      <c r="Y801" s="26" t="s">
        <v>5304</v>
      </c>
      <c r="Z801" s="26" t="s">
        <v>196</v>
      </c>
      <c r="AA801" s="18" t="s">
        <v>13792</v>
      </c>
      <c r="AB801" s="18" t="s">
        <v>13795</v>
      </c>
    </row>
    <row r="802" ht="15.75" customHeight="1">
      <c r="A802" s="18">
        <f t="shared" si="14"/>
        <v>396</v>
      </c>
      <c r="B802" s="18" t="s">
        <v>15076</v>
      </c>
      <c r="C802" s="18" t="s">
        <v>15077</v>
      </c>
      <c r="D802" s="18">
        <v>10.0</v>
      </c>
      <c r="E802" s="18" t="s">
        <v>14748</v>
      </c>
      <c r="F802" s="18" t="s">
        <v>5376</v>
      </c>
      <c r="G802" s="24" t="s">
        <v>5093</v>
      </c>
      <c r="H802" s="24" t="s">
        <v>101</v>
      </c>
      <c r="I802" s="18">
        <v>2.0</v>
      </c>
      <c r="J802" s="18">
        <v>1.0</v>
      </c>
      <c r="K802" s="18" t="s">
        <v>15077</v>
      </c>
      <c r="L802" s="29">
        <f t="shared" si="12"/>
        <v>36.05221663</v>
      </c>
      <c r="M802" s="18">
        <v>3.0</v>
      </c>
      <c r="N802" s="18" t="s">
        <v>83</v>
      </c>
      <c r="O802" s="18">
        <v>99.0</v>
      </c>
      <c r="P802" s="26" t="s">
        <v>15090</v>
      </c>
      <c r="Q802" s="26" t="s">
        <v>15091</v>
      </c>
      <c r="R802" s="18"/>
      <c r="S802" s="18"/>
      <c r="T802" s="18" t="s">
        <v>85</v>
      </c>
      <c r="U802" s="18"/>
      <c r="V802" s="18"/>
      <c r="W802" s="18"/>
      <c r="X802" s="27" t="s">
        <v>193</v>
      </c>
      <c r="Y802" s="26" t="s">
        <v>5304</v>
      </c>
      <c r="Z802" s="26" t="s">
        <v>196</v>
      </c>
      <c r="AA802" s="18" t="s">
        <v>13792</v>
      </c>
      <c r="AB802" s="18" t="s">
        <v>13795</v>
      </c>
    </row>
    <row r="803" ht="15.75" customHeight="1">
      <c r="A803" s="18">
        <f t="shared" si="14"/>
        <v>397</v>
      </c>
      <c r="B803" s="18" t="s">
        <v>15101</v>
      </c>
      <c r="C803" s="18" t="s">
        <v>15103</v>
      </c>
      <c r="D803" s="18">
        <v>10.0</v>
      </c>
      <c r="E803" s="18" t="s">
        <v>14748</v>
      </c>
      <c r="F803" s="18" t="s">
        <v>5376</v>
      </c>
      <c r="G803" s="24" t="s">
        <v>5093</v>
      </c>
      <c r="H803" s="24" t="s">
        <v>101</v>
      </c>
      <c r="I803" s="18">
        <v>2.0</v>
      </c>
      <c r="J803" s="18">
        <v>1.0</v>
      </c>
      <c r="K803" s="18" t="s">
        <v>15103</v>
      </c>
      <c r="L803" s="29">
        <f t="shared" si="12"/>
        <v>41.83279683</v>
      </c>
      <c r="M803" s="18">
        <v>3.0</v>
      </c>
      <c r="N803" s="18" t="s">
        <v>83</v>
      </c>
      <c r="O803" s="18">
        <v>99.0</v>
      </c>
      <c r="P803" s="26" t="s">
        <v>15115</v>
      </c>
      <c r="Q803" s="26" t="s">
        <v>15118</v>
      </c>
      <c r="R803" s="18"/>
      <c r="S803" s="18"/>
      <c r="T803" s="18" t="s">
        <v>85</v>
      </c>
      <c r="U803" s="18"/>
      <c r="V803" s="18"/>
      <c r="W803" s="18"/>
      <c r="X803" s="27" t="s">
        <v>193</v>
      </c>
      <c r="Y803" s="26" t="s">
        <v>5304</v>
      </c>
      <c r="Z803" s="26" t="s">
        <v>196</v>
      </c>
      <c r="AA803" s="18" t="s">
        <v>13792</v>
      </c>
      <c r="AB803" s="18" t="s">
        <v>13795</v>
      </c>
    </row>
    <row r="804" ht="15.75" customHeight="1">
      <c r="A804" s="18">
        <f t="shared" si="14"/>
        <v>398</v>
      </c>
      <c r="B804" s="18" t="s">
        <v>15128</v>
      </c>
      <c r="C804" s="18" t="s">
        <v>15129</v>
      </c>
      <c r="D804" s="18">
        <v>10.0</v>
      </c>
      <c r="E804" s="18" t="s">
        <v>14748</v>
      </c>
      <c r="F804" s="18" t="s">
        <v>5376</v>
      </c>
      <c r="G804" s="24" t="s">
        <v>5093</v>
      </c>
      <c r="H804" s="24" t="s">
        <v>101</v>
      </c>
      <c r="I804" s="18">
        <v>2.0</v>
      </c>
      <c r="J804" s="18">
        <v>1.0</v>
      </c>
      <c r="K804" s="18" t="s">
        <v>15129</v>
      </c>
      <c r="L804" s="29">
        <f t="shared" si="12"/>
        <v>35.64094538</v>
      </c>
      <c r="M804" s="18">
        <v>3.0</v>
      </c>
      <c r="N804" s="18" t="s">
        <v>83</v>
      </c>
      <c r="O804" s="18">
        <v>99.0</v>
      </c>
      <c r="P804" s="26" t="s">
        <v>15139</v>
      </c>
      <c r="Q804" s="26" t="s">
        <v>15142</v>
      </c>
      <c r="R804" s="18"/>
      <c r="S804" s="18"/>
      <c r="T804" s="18" t="s">
        <v>85</v>
      </c>
      <c r="U804" s="18"/>
      <c r="V804" s="18"/>
      <c r="W804" s="18"/>
      <c r="X804" s="27" t="s">
        <v>193</v>
      </c>
      <c r="Y804" s="26" t="s">
        <v>5304</v>
      </c>
      <c r="Z804" s="26" t="s">
        <v>196</v>
      </c>
      <c r="AA804" s="18" t="s">
        <v>13792</v>
      </c>
      <c r="AB804" s="18" t="s">
        <v>13795</v>
      </c>
    </row>
    <row r="805" ht="15.75" customHeight="1">
      <c r="A805" s="18">
        <f t="shared" si="14"/>
        <v>399</v>
      </c>
      <c r="B805" s="18" t="s">
        <v>15153</v>
      </c>
      <c r="C805" s="18" t="s">
        <v>15157</v>
      </c>
      <c r="D805" s="18">
        <v>10.0</v>
      </c>
      <c r="E805" s="18" t="s">
        <v>14748</v>
      </c>
      <c r="F805" s="18" t="s">
        <v>5376</v>
      </c>
      <c r="G805" s="24" t="s">
        <v>5093</v>
      </c>
      <c r="H805" s="24" t="s">
        <v>101</v>
      </c>
      <c r="I805" s="18">
        <v>2.0</v>
      </c>
      <c r="J805" s="18">
        <v>1.0</v>
      </c>
      <c r="K805" s="18" t="s">
        <v>15157</v>
      </c>
      <c r="L805" s="29">
        <f t="shared" si="12"/>
        <v>36.33371327</v>
      </c>
      <c r="M805" s="18">
        <v>3.0</v>
      </c>
      <c r="N805" s="18" t="s">
        <v>83</v>
      </c>
      <c r="O805" s="18">
        <v>99.0</v>
      </c>
      <c r="P805" s="26" t="s">
        <v>15167</v>
      </c>
      <c r="Q805" s="26" t="s">
        <v>15168</v>
      </c>
      <c r="R805" s="18"/>
      <c r="S805" s="18"/>
      <c r="T805" s="18" t="s">
        <v>85</v>
      </c>
      <c r="U805" s="18"/>
      <c r="V805" s="18"/>
      <c r="W805" s="18"/>
      <c r="X805" s="27" t="s">
        <v>193</v>
      </c>
      <c r="Y805" s="26" t="s">
        <v>5304</v>
      </c>
      <c r="Z805" s="26" t="s">
        <v>196</v>
      </c>
      <c r="AA805" s="18" t="s">
        <v>13792</v>
      </c>
      <c r="AB805" s="18" t="s">
        <v>13795</v>
      </c>
    </row>
    <row r="806" ht="15.75" customHeight="1">
      <c r="A806" s="18">
        <f t="shared" si="14"/>
        <v>400</v>
      </c>
      <c r="B806" s="18" t="s">
        <v>15183</v>
      </c>
      <c r="C806" s="18" t="s">
        <v>15185</v>
      </c>
      <c r="D806" s="18">
        <v>10.0</v>
      </c>
      <c r="E806" s="18" t="s">
        <v>14748</v>
      </c>
      <c r="F806" s="18" t="s">
        <v>5376</v>
      </c>
      <c r="G806" s="24" t="s">
        <v>5093</v>
      </c>
      <c r="H806" s="24" t="s">
        <v>101</v>
      </c>
      <c r="I806" s="18">
        <v>2.0</v>
      </c>
      <c r="J806" s="18">
        <v>1.0</v>
      </c>
      <c r="K806" s="18" t="s">
        <v>15185</v>
      </c>
      <c r="L806" s="29">
        <f t="shared" si="12"/>
        <v>39.91643628</v>
      </c>
      <c r="M806" s="18">
        <v>3.0</v>
      </c>
      <c r="N806" s="18" t="s">
        <v>83</v>
      </c>
      <c r="O806" s="18">
        <v>99.0</v>
      </c>
      <c r="P806" s="26" t="s">
        <v>15196</v>
      </c>
      <c r="Q806" s="26" t="s">
        <v>15199</v>
      </c>
      <c r="R806" s="18"/>
      <c r="S806" s="18"/>
      <c r="T806" s="18" t="s">
        <v>85</v>
      </c>
      <c r="U806" s="18"/>
      <c r="V806" s="18"/>
      <c r="W806" s="18"/>
      <c r="X806" s="27" t="s">
        <v>193</v>
      </c>
      <c r="Y806" s="26" t="s">
        <v>5304</v>
      </c>
      <c r="Z806" s="26" t="s">
        <v>196</v>
      </c>
      <c r="AA806" s="18" t="s">
        <v>13792</v>
      </c>
      <c r="AB806" s="18" t="s">
        <v>13795</v>
      </c>
    </row>
    <row r="807" ht="15.75" customHeight="1">
      <c r="A807" s="18">
        <f t="shared" si="14"/>
        <v>401</v>
      </c>
      <c r="B807" s="18" t="s">
        <v>15209</v>
      </c>
      <c r="C807" s="18" t="s">
        <v>15211</v>
      </c>
      <c r="D807" s="18">
        <v>10.0</v>
      </c>
      <c r="E807" s="18" t="s">
        <v>14748</v>
      </c>
      <c r="F807" s="18" t="s">
        <v>5376</v>
      </c>
      <c r="G807" s="24" t="s">
        <v>5093</v>
      </c>
      <c r="H807" s="24" t="s">
        <v>101</v>
      </c>
      <c r="I807" s="18">
        <v>2.0</v>
      </c>
      <c r="J807" s="18">
        <v>1.0</v>
      </c>
      <c r="K807" s="18" t="s">
        <v>15211</v>
      </c>
      <c r="L807" s="29">
        <f t="shared" si="12"/>
        <v>41.13178127</v>
      </c>
      <c r="M807" s="18">
        <v>3.0</v>
      </c>
      <c r="N807" s="18" t="s">
        <v>83</v>
      </c>
      <c r="O807" s="18">
        <v>99.0</v>
      </c>
      <c r="P807" s="26" t="s">
        <v>15221</v>
      </c>
      <c r="Q807" s="26" t="s">
        <v>15224</v>
      </c>
      <c r="R807" s="18"/>
      <c r="S807" s="18"/>
      <c r="T807" s="18" t="s">
        <v>85</v>
      </c>
      <c r="U807" s="18"/>
      <c r="V807" s="18"/>
      <c r="W807" s="18"/>
      <c r="X807" s="27" t="s">
        <v>193</v>
      </c>
      <c r="Y807" s="26" t="s">
        <v>5304</v>
      </c>
      <c r="Z807" s="26" t="s">
        <v>196</v>
      </c>
      <c r="AA807" s="18" t="s">
        <v>13792</v>
      </c>
      <c r="AB807" s="18" t="s">
        <v>13795</v>
      </c>
    </row>
    <row r="808" ht="15.75" customHeight="1">
      <c r="A808" s="18">
        <f t="shared" si="14"/>
        <v>402</v>
      </c>
      <c r="B808" s="18" t="s">
        <v>15235</v>
      </c>
      <c r="C808" s="18" t="s">
        <v>15237</v>
      </c>
      <c r="D808" s="18">
        <v>10.0</v>
      </c>
      <c r="E808" s="18" t="s">
        <v>14748</v>
      </c>
      <c r="F808" s="18" t="s">
        <v>5376</v>
      </c>
      <c r="G808" s="24" t="s">
        <v>5093</v>
      </c>
      <c r="H808" s="24" t="s">
        <v>101</v>
      </c>
      <c r="I808" s="18">
        <v>2.0</v>
      </c>
      <c r="J808" s="18">
        <v>1.0</v>
      </c>
      <c r="K808" s="18" t="s">
        <v>15237</v>
      </c>
      <c r="L808" s="29">
        <f t="shared" si="12"/>
        <v>41.14607522</v>
      </c>
      <c r="M808" s="18">
        <v>3.0</v>
      </c>
      <c r="N808" s="18" t="s">
        <v>83</v>
      </c>
      <c r="O808" s="18">
        <v>99.0</v>
      </c>
      <c r="P808" s="26" t="s">
        <v>15250</v>
      </c>
      <c r="Q808" s="26" t="s">
        <v>15252</v>
      </c>
      <c r="R808" s="18"/>
      <c r="S808" s="18"/>
      <c r="T808" s="18" t="s">
        <v>85</v>
      </c>
      <c r="U808" s="18"/>
      <c r="V808" s="18"/>
      <c r="W808" s="18"/>
      <c r="X808" s="27" t="s">
        <v>193</v>
      </c>
      <c r="Y808" s="26" t="s">
        <v>5304</v>
      </c>
      <c r="Z808" s="26" t="s">
        <v>196</v>
      </c>
      <c r="AA808" s="18" t="s">
        <v>13792</v>
      </c>
      <c r="AB808" s="18" t="s">
        <v>13795</v>
      </c>
    </row>
    <row r="809" ht="15.75" customHeight="1">
      <c r="A809" s="18">
        <f t="shared" si="14"/>
        <v>403</v>
      </c>
      <c r="B809" s="18" t="s">
        <v>15262</v>
      </c>
      <c r="C809" s="18" t="s">
        <v>15263</v>
      </c>
      <c r="D809" s="18">
        <v>10.0</v>
      </c>
      <c r="E809" s="18" t="s">
        <v>14748</v>
      </c>
      <c r="F809" s="18" t="s">
        <v>5376</v>
      </c>
      <c r="G809" s="24" t="s">
        <v>5093</v>
      </c>
      <c r="H809" s="24" t="s">
        <v>101</v>
      </c>
      <c r="I809" s="18">
        <v>2.0</v>
      </c>
      <c r="J809" s="18">
        <v>1.0</v>
      </c>
      <c r="K809" s="18" t="s">
        <v>15263</v>
      </c>
      <c r="L809" s="29">
        <f t="shared" si="12"/>
        <v>38.78472576</v>
      </c>
      <c r="M809" s="18">
        <v>3.0</v>
      </c>
      <c r="N809" s="18" t="s">
        <v>83</v>
      </c>
      <c r="O809" s="18">
        <v>99.0</v>
      </c>
      <c r="P809" s="26" t="s">
        <v>15278</v>
      </c>
      <c r="Q809" s="26" t="s">
        <v>15280</v>
      </c>
      <c r="R809" s="18"/>
      <c r="S809" s="18"/>
      <c r="T809" s="18" t="s">
        <v>85</v>
      </c>
      <c r="U809" s="18"/>
      <c r="V809" s="18"/>
      <c r="W809" s="18"/>
      <c r="X809" s="27" t="s">
        <v>193</v>
      </c>
      <c r="Y809" s="26" t="s">
        <v>5304</v>
      </c>
      <c r="Z809" s="26" t="s">
        <v>196</v>
      </c>
      <c r="AA809" s="18" t="s">
        <v>13792</v>
      </c>
      <c r="AB809" s="18" t="s">
        <v>13795</v>
      </c>
    </row>
    <row r="810" ht="15.75" customHeight="1">
      <c r="A810" s="18">
        <f t="shared" si="14"/>
        <v>404</v>
      </c>
      <c r="B810" s="18" t="s">
        <v>15289</v>
      </c>
      <c r="C810" s="18" t="s">
        <v>15293</v>
      </c>
      <c r="D810" s="18">
        <v>10.0</v>
      </c>
      <c r="E810" s="18" t="s">
        <v>14748</v>
      </c>
      <c r="F810" s="18" t="s">
        <v>5376</v>
      </c>
      <c r="G810" s="24" t="s">
        <v>5093</v>
      </c>
      <c r="H810" s="24" t="s">
        <v>101</v>
      </c>
      <c r="I810" s="18">
        <v>2.0</v>
      </c>
      <c r="J810" s="18">
        <v>1.0</v>
      </c>
      <c r="K810" s="18" t="s">
        <v>15293</v>
      </c>
      <c r="L810" s="29">
        <f t="shared" si="12"/>
        <v>38.74873538</v>
      </c>
      <c r="M810" s="18">
        <v>3.0</v>
      </c>
      <c r="N810" s="18" t="s">
        <v>83</v>
      </c>
      <c r="O810" s="18">
        <v>99.0</v>
      </c>
      <c r="P810" s="26" t="s">
        <v>15304</v>
      </c>
      <c r="Q810" s="26" t="s">
        <v>15305</v>
      </c>
      <c r="R810" s="18"/>
      <c r="S810" s="18"/>
      <c r="T810" s="18" t="s">
        <v>85</v>
      </c>
      <c r="U810" s="18"/>
      <c r="V810" s="18"/>
      <c r="W810" s="18"/>
      <c r="X810" s="27" t="s">
        <v>193</v>
      </c>
      <c r="Y810" s="26" t="s">
        <v>5304</v>
      </c>
      <c r="Z810" s="26" t="s">
        <v>196</v>
      </c>
      <c r="AA810" s="18" t="s">
        <v>13792</v>
      </c>
      <c r="AB810" s="18" t="s">
        <v>13795</v>
      </c>
    </row>
    <row r="811" ht="15.75" customHeight="1">
      <c r="A811" s="18">
        <f t="shared" si="14"/>
        <v>405</v>
      </c>
      <c r="B811" s="18" t="s">
        <v>15314</v>
      </c>
      <c r="C811" s="18" t="s">
        <v>15315</v>
      </c>
      <c r="D811" s="18">
        <v>10.0</v>
      </c>
      <c r="E811" s="18" t="s">
        <v>14748</v>
      </c>
      <c r="F811" s="18" t="s">
        <v>5376</v>
      </c>
      <c r="G811" s="24" t="s">
        <v>5093</v>
      </c>
      <c r="H811" s="24" t="s">
        <v>101</v>
      </c>
      <c r="I811" s="18">
        <v>2.0</v>
      </c>
      <c r="J811" s="18">
        <v>1.0</v>
      </c>
      <c r="K811" s="18" t="s">
        <v>15315</v>
      </c>
      <c r="L811" s="29">
        <f t="shared" si="12"/>
        <v>43.48665754</v>
      </c>
      <c r="M811" s="18">
        <v>3.0</v>
      </c>
      <c r="N811" s="18" t="s">
        <v>83</v>
      </c>
      <c r="O811" s="18">
        <v>99.0</v>
      </c>
      <c r="P811" s="26" t="s">
        <v>15340</v>
      </c>
      <c r="Q811" s="26" t="s">
        <v>15342</v>
      </c>
      <c r="R811" s="18"/>
      <c r="S811" s="18"/>
      <c r="T811" s="18" t="s">
        <v>85</v>
      </c>
      <c r="U811" s="18"/>
      <c r="V811" s="18"/>
      <c r="W811" s="18"/>
      <c r="X811" s="27" t="s">
        <v>193</v>
      </c>
      <c r="Y811" s="26" t="s">
        <v>5304</v>
      </c>
      <c r="Z811" s="26" t="s">
        <v>196</v>
      </c>
      <c r="AA811" s="18" t="s">
        <v>13792</v>
      </c>
      <c r="AB811" s="18" t="s">
        <v>13795</v>
      </c>
    </row>
    <row r="812" ht="15.75" customHeight="1">
      <c r="A812" s="18">
        <f t="shared" si="14"/>
        <v>406</v>
      </c>
      <c r="B812" s="18" t="s">
        <v>15354</v>
      </c>
      <c r="C812" s="18" t="s">
        <v>15355</v>
      </c>
      <c r="D812" s="18">
        <v>10.0</v>
      </c>
      <c r="E812" s="18" t="s">
        <v>14748</v>
      </c>
      <c r="F812" s="18" t="s">
        <v>5376</v>
      </c>
      <c r="G812" s="24" t="s">
        <v>5093</v>
      </c>
      <c r="H812" s="24" t="s">
        <v>101</v>
      </c>
      <c r="I812" s="18">
        <v>2.0</v>
      </c>
      <c r="J812" s="18">
        <v>1.0</v>
      </c>
      <c r="K812" s="18" t="s">
        <v>15355</v>
      </c>
      <c r="L812" s="29">
        <f t="shared" si="12"/>
        <v>39.09100666</v>
      </c>
      <c r="M812" s="18">
        <v>3.0</v>
      </c>
      <c r="N812" s="18" t="s">
        <v>83</v>
      </c>
      <c r="O812" s="18">
        <v>99.0</v>
      </c>
      <c r="P812" s="26" t="s">
        <v>15378</v>
      </c>
      <c r="Q812" s="26" t="s">
        <v>15380</v>
      </c>
      <c r="R812" s="18"/>
      <c r="S812" s="18"/>
      <c r="T812" s="18" t="s">
        <v>85</v>
      </c>
      <c r="U812" s="18"/>
      <c r="V812" s="18"/>
      <c r="W812" s="18"/>
      <c r="X812" s="27" t="s">
        <v>193</v>
      </c>
      <c r="Y812" s="26" t="s">
        <v>5304</v>
      </c>
      <c r="Z812" s="26" t="s">
        <v>196</v>
      </c>
      <c r="AA812" s="18" t="s">
        <v>13792</v>
      </c>
      <c r="AB812" s="18" t="s">
        <v>13795</v>
      </c>
    </row>
    <row r="813" ht="15.75" customHeight="1">
      <c r="A813" s="18">
        <f t="shared" si="14"/>
        <v>407</v>
      </c>
      <c r="B813" s="18" t="s">
        <v>15396</v>
      </c>
      <c r="C813" s="18" t="s">
        <v>15397</v>
      </c>
      <c r="D813" s="18">
        <v>10.0</v>
      </c>
      <c r="E813" s="18" t="s">
        <v>14748</v>
      </c>
      <c r="F813" s="18" t="s">
        <v>5376</v>
      </c>
      <c r="G813" s="24" t="s">
        <v>5093</v>
      </c>
      <c r="H813" s="24" t="s">
        <v>101</v>
      </c>
      <c r="I813" s="18">
        <v>2.0</v>
      </c>
      <c r="J813" s="18">
        <v>1.0</v>
      </c>
      <c r="K813" s="18" t="s">
        <v>15397</v>
      </c>
      <c r="L813" s="29">
        <f t="shared" si="12"/>
        <v>41.89729794</v>
      </c>
      <c r="M813" s="18">
        <v>3.0</v>
      </c>
      <c r="N813" s="18" t="s">
        <v>83</v>
      </c>
      <c r="O813" s="18">
        <v>99.0</v>
      </c>
      <c r="P813" s="26" t="s">
        <v>15415</v>
      </c>
      <c r="Q813" s="26" t="s">
        <v>15417</v>
      </c>
      <c r="R813" s="18"/>
      <c r="S813" s="18"/>
      <c r="T813" s="18" t="s">
        <v>85</v>
      </c>
      <c r="U813" s="18"/>
      <c r="V813" s="18"/>
      <c r="W813" s="18"/>
      <c r="X813" s="27" t="s">
        <v>193</v>
      </c>
      <c r="Y813" s="26" t="s">
        <v>5304</v>
      </c>
      <c r="Z813" s="26" t="s">
        <v>196</v>
      </c>
      <c r="AA813" s="18" t="s">
        <v>13792</v>
      </c>
      <c r="AB813" s="18" t="s">
        <v>13795</v>
      </c>
    </row>
    <row r="814" ht="15.75" customHeight="1">
      <c r="A814" s="18">
        <f t="shared" si="14"/>
        <v>408</v>
      </c>
      <c r="B814" s="18" t="s">
        <v>15426</v>
      </c>
      <c r="C814" s="18" t="s">
        <v>15427</v>
      </c>
      <c r="D814" s="18">
        <v>10.0</v>
      </c>
      <c r="E814" s="18" t="s">
        <v>14748</v>
      </c>
      <c r="F814" s="18" t="s">
        <v>5376</v>
      </c>
      <c r="G814" s="24" t="s">
        <v>5093</v>
      </c>
      <c r="H814" s="24" t="s">
        <v>101</v>
      </c>
      <c r="I814" s="18">
        <v>2.0</v>
      </c>
      <c r="J814" s="18">
        <v>1.0</v>
      </c>
      <c r="K814" s="18" t="s">
        <v>15427</v>
      </c>
      <c r="L814" s="29">
        <f t="shared" si="12"/>
        <v>41.85061296</v>
      </c>
      <c r="M814" s="18">
        <v>3.0</v>
      </c>
      <c r="N814" s="18" t="s">
        <v>83</v>
      </c>
      <c r="O814" s="18">
        <v>99.0</v>
      </c>
      <c r="P814" s="26" t="s">
        <v>15442</v>
      </c>
      <c r="Q814" s="26" t="s">
        <v>15443</v>
      </c>
      <c r="R814" s="18"/>
      <c r="S814" s="18"/>
      <c r="T814" s="18" t="s">
        <v>85</v>
      </c>
      <c r="U814" s="18"/>
      <c r="V814" s="18"/>
      <c r="W814" s="18"/>
      <c r="X814" s="27" t="s">
        <v>193</v>
      </c>
      <c r="Y814" s="26" t="s">
        <v>5304</v>
      </c>
      <c r="Z814" s="26" t="s">
        <v>196</v>
      </c>
      <c r="AA814" s="18" t="s">
        <v>13792</v>
      </c>
      <c r="AB814" s="18" t="s">
        <v>13795</v>
      </c>
    </row>
    <row r="815" ht="15.75" customHeight="1">
      <c r="A815" s="18">
        <f t="shared" si="14"/>
        <v>409</v>
      </c>
      <c r="B815" s="18" t="s">
        <v>15452</v>
      </c>
      <c r="C815" s="18" t="s">
        <v>15453</v>
      </c>
      <c r="D815" s="18">
        <v>10.0</v>
      </c>
      <c r="E815" s="18" t="s">
        <v>14748</v>
      </c>
      <c r="F815" s="18" t="s">
        <v>5376</v>
      </c>
      <c r="G815" s="24" t="s">
        <v>5093</v>
      </c>
      <c r="H815" s="24" t="s">
        <v>101</v>
      </c>
      <c r="I815" s="18">
        <v>2.0</v>
      </c>
      <c r="J815" s="18">
        <v>1.0</v>
      </c>
      <c r="K815" s="18" t="s">
        <v>15453</v>
      </c>
      <c r="L815" s="29">
        <f t="shared" si="12"/>
        <v>27.27170221</v>
      </c>
      <c r="M815" s="18">
        <v>3.0</v>
      </c>
      <c r="N815" s="18" t="s">
        <v>83</v>
      </c>
      <c r="O815" s="18">
        <v>99.0</v>
      </c>
      <c r="P815" s="26" t="s">
        <v>15469</v>
      </c>
      <c r="Q815" s="26" t="s">
        <v>15471</v>
      </c>
      <c r="R815" s="18"/>
      <c r="S815" s="18"/>
      <c r="T815" s="18" t="s">
        <v>85</v>
      </c>
      <c r="U815" s="18"/>
      <c r="V815" s="18"/>
      <c r="W815" s="18"/>
      <c r="X815" s="27" t="s">
        <v>193</v>
      </c>
      <c r="Y815" s="26" t="s">
        <v>5304</v>
      </c>
      <c r="Z815" s="26" t="s">
        <v>196</v>
      </c>
      <c r="AA815" s="18" t="s">
        <v>13792</v>
      </c>
      <c r="AB815" s="18" t="s">
        <v>13795</v>
      </c>
    </row>
    <row r="816" ht="15.75" customHeight="1">
      <c r="A816" s="18">
        <f t="shared" si="14"/>
        <v>410</v>
      </c>
      <c r="B816" s="18" t="s">
        <v>15478</v>
      </c>
      <c r="C816" s="18" t="s">
        <v>15479</v>
      </c>
      <c r="D816" s="18">
        <v>10.0</v>
      </c>
      <c r="E816" s="18" t="s">
        <v>14748</v>
      </c>
      <c r="F816" s="18" t="s">
        <v>5376</v>
      </c>
      <c r="G816" s="24" t="s">
        <v>5093</v>
      </c>
      <c r="H816" s="24" t="s">
        <v>101</v>
      </c>
      <c r="I816" s="18">
        <v>2.0</v>
      </c>
      <c r="J816" s="18">
        <v>1.0</v>
      </c>
      <c r="K816" s="18" t="s">
        <v>15479</v>
      </c>
      <c r="L816" s="29">
        <f t="shared" si="12"/>
        <v>27.47485758</v>
      </c>
      <c r="M816" s="18">
        <v>3.0</v>
      </c>
      <c r="N816" s="18" t="s">
        <v>83</v>
      </c>
      <c r="O816" s="18">
        <v>99.0</v>
      </c>
      <c r="P816" s="26" t="s">
        <v>15494</v>
      </c>
      <c r="Q816" s="26" t="s">
        <v>15495</v>
      </c>
      <c r="R816" s="18"/>
      <c r="S816" s="18"/>
      <c r="T816" s="18" t="s">
        <v>85</v>
      </c>
      <c r="U816" s="18"/>
      <c r="V816" s="18"/>
      <c r="W816" s="18"/>
      <c r="X816" s="27" t="s">
        <v>193</v>
      </c>
      <c r="Y816" s="26" t="s">
        <v>5304</v>
      </c>
      <c r="Z816" s="26" t="s">
        <v>196</v>
      </c>
      <c r="AA816" s="18" t="s">
        <v>13792</v>
      </c>
      <c r="AB816" s="18" t="s">
        <v>13795</v>
      </c>
    </row>
    <row r="817" ht="15.75" customHeight="1">
      <c r="A817" s="18">
        <f t="shared" si="14"/>
        <v>411</v>
      </c>
      <c r="B817" s="18" t="s">
        <v>15505</v>
      </c>
      <c r="C817" s="18" t="s">
        <v>15506</v>
      </c>
      <c r="D817" s="18">
        <v>8.0</v>
      </c>
      <c r="E817" s="18" t="s">
        <v>14748</v>
      </c>
      <c r="F817" s="18" t="s">
        <v>5376</v>
      </c>
      <c r="G817" s="24" t="s">
        <v>5093</v>
      </c>
      <c r="H817" s="24" t="s">
        <v>101</v>
      </c>
      <c r="I817" s="18">
        <v>2.0</v>
      </c>
      <c r="J817" s="18">
        <v>1.0</v>
      </c>
      <c r="K817" s="18" t="s">
        <v>15506</v>
      </c>
      <c r="L817" s="29">
        <f t="shared" si="12"/>
        <v>22.84656518</v>
      </c>
      <c r="M817" s="18">
        <v>3.0</v>
      </c>
      <c r="N817" s="18" t="s">
        <v>83</v>
      </c>
      <c r="O817" s="18">
        <v>2.0</v>
      </c>
      <c r="P817" s="26" t="s">
        <v>15520</v>
      </c>
      <c r="Q817" s="26" t="s">
        <v>15522</v>
      </c>
      <c r="R817" s="18"/>
      <c r="S817" s="18"/>
      <c r="T817" s="18" t="s">
        <v>85</v>
      </c>
      <c r="U817" s="18"/>
      <c r="V817" s="18"/>
      <c r="W817" s="18"/>
      <c r="X817" s="27" t="s">
        <v>193</v>
      </c>
      <c r="Y817" s="26" t="s">
        <v>5304</v>
      </c>
      <c r="Z817" s="26" t="s">
        <v>196</v>
      </c>
      <c r="AA817" s="18" t="s">
        <v>15528</v>
      </c>
      <c r="AB817" s="18"/>
    </row>
    <row r="818" ht="15.75" customHeight="1">
      <c r="A818" s="18">
        <f t="shared" si="14"/>
        <v>412</v>
      </c>
      <c r="B818" s="18" t="s">
        <v>15535</v>
      </c>
      <c r="C818" s="18" t="s">
        <v>15536</v>
      </c>
      <c r="D818" s="18">
        <v>8.0</v>
      </c>
      <c r="E818" s="18" t="s">
        <v>14748</v>
      </c>
      <c r="F818" s="18" t="s">
        <v>5376</v>
      </c>
      <c r="G818" s="24" t="s">
        <v>5093</v>
      </c>
      <c r="H818" s="24" t="s">
        <v>101</v>
      </c>
      <c r="I818" s="18">
        <v>2.0</v>
      </c>
      <c r="J818" s="18">
        <v>1.0</v>
      </c>
      <c r="K818" s="18" t="s">
        <v>15536</v>
      </c>
      <c r="L818" s="29">
        <f t="shared" si="12"/>
        <v>33.72875409</v>
      </c>
      <c r="M818" s="18">
        <v>3.0</v>
      </c>
      <c r="N818" s="18" t="s">
        <v>83</v>
      </c>
      <c r="O818" s="18">
        <v>2.0</v>
      </c>
      <c r="P818" s="26" t="s">
        <v>15553</v>
      </c>
      <c r="Q818" s="26" t="s">
        <v>15554</v>
      </c>
      <c r="R818" s="18"/>
      <c r="S818" s="18"/>
      <c r="T818" s="18" t="s">
        <v>85</v>
      </c>
      <c r="U818" s="18"/>
      <c r="V818" s="18"/>
      <c r="W818" s="18"/>
      <c r="X818" s="27" t="s">
        <v>193</v>
      </c>
      <c r="Y818" s="26" t="s">
        <v>5304</v>
      </c>
      <c r="Z818" s="26" t="s">
        <v>196</v>
      </c>
      <c r="AA818" s="18" t="s">
        <v>15528</v>
      </c>
      <c r="AB818" s="18"/>
    </row>
    <row r="819" ht="15.75" customHeight="1">
      <c r="A819" s="18">
        <f t="shared" si="14"/>
        <v>413</v>
      </c>
      <c r="B819" s="18" t="s">
        <v>15568</v>
      </c>
      <c r="C819" s="18" t="s">
        <v>15570</v>
      </c>
      <c r="D819" s="18">
        <v>8.0</v>
      </c>
      <c r="E819" s="18" t="s">
        <v>14748</v>
      </c>
      <c r="F819" s="18" t="s">
        <v>5376</v>
      </c>
      <c r="G819" s="24" t="s">
        <v>5093</v>
      </c>
      <c r="H819" s="24" t="s">
        <v>101</v>
      </c>
      <c r="I819" s="18">
        <v>2.0</v>
      </c>
      <c r="J819" s="18">
        <v>1.0</v>
      </c>
      <c r="K819" s="18" t="s">
        <v>15570</v>
      </c>
      <c r="L819" s="29">
        <f t="shared" si="12"/>
        <v>39.16776656</v>
      </c>
      <c r="M819" s="18">
        <v>3.0</v>
      </c>
      <c r="N819" s="18" t="s">
        <v>83</v>
      </c>
      <c r="O819" s="18">
        <v>2.0</v>
      </c>
      <c r="P819" s="26" t="s">
        <v>15583</v>
      </c>
      <c r="Q819" s="26" t="s">
        <v>15584</v>
      </c>
      <c r="R819" s="18"/>
      <c r="S819" s="18"/>
      <c r="T819" s="18" t="s">
        <v>85</v>
      </c>
      <c r="U819" s="18"/>
      <c r="V819" s="18"/>
      <c r="W819" s="18"/>
      <c r="X819" s="27" t="s">
        <v>193</v>
      </c>
      <c r="Y819" s="26" t="s">
        <v>5304</v>
      </c>
      <c r="Z819" s="26" t="s">
        <v>196</v>
      </c>
      <c r="AA819" s="18" t="s">
        <v>15528</v>
      </c>
      <c r="AB819" s="18"/>
    </row>
    <row r="820" ht="15.75" customHeight="1">
      <c r="A820" s="18">
        <f t="shared" si="14"/>
        <v>414</v>
      </c>
      <c r="B820" s="18" t="s">
        <v>15594</v>
      </c>
      <c r="C820" s="18" t="s">
        <v>15596</v>
      </c>
      <c r="D820" s="18">
        <v>8.0</v>
      </c>
      <c r="E820" s="18" t="s">
        <v>14748</v>
      </c>
      <c r="F820" s="18" t="s">
        <v>5376</v>
      </c>
      <c r="G820" s="24" t="s">
        <v>5093</v>
      </c>
      <c r="H820" s="24" t="s">
        <v>101</v>
      </c>
      <c r="I820" s="18">
        <v>2.0</v>
      </c>
      <c r="J820" s="18">
        <v>1.0</v>
      </c>
      <c r="K820" s="18" t="s">
        <v>15596</v>
      </c>
      <c r="L820" s="29">
        <f t="shared" si="12"/>
        <v>44.84475773</v>
      </c>
      <c r="M820" s="18">
        <v>3.0</v>
      </c>
      <c r="N820" s="18" t="s">
        <v>83</v>
      </c>
      <c r="O820" s="18">
        <v>2.0</v>
      </c>
      <c r="P820" s="26" t="s">
        <v>15610</v>
      </c>
      <c r="Q820" s="26" t="s">
        <v>15615</v>
      </c>
      <c r="R820" s="18"/>
      <c r="S820" s="18"/>
      <c r="T820" s="18" t="s">
        <v>85</v>
      </c>
      <c r="U820" s="18"/>
      <c r="V820" s="18"/>
      <c r="W820" s="18"/>
      <c r="X820" s="27" t="s">
        <v>193</v>
      </c>
      <c r="Y820" s="26" t="s">
        <v>5304</v>
      </c>
      <c r="Z820" s="26" t="s">
        <v>196</v>
      </c>
      <c r="AA820" s="18" t="s">
        <v>15528</v>
      </c>
      <c r="AB820" s="18"/>
    </row>
    <row r="821" ht="15.75" customHeight="1">
      <c r="A821" s="18">
        <f t="shared" si="14"/>
        <v>415</v>
      </c>
      <c r="B821" s="18" t="s">
        <v>15624</v>
      </c>
      <c r="C821" s="18" t="s">
        <v>15626</v>
      </c>
      <c r="D821" s="18">
        <v>8.0</v>
      </c>
      <c r="E821" s="18" t="s">
        <v>14748</v>
      </c>
      <c r="F821" s="18" t="s">
        <v>5376</v>
      </c>
      <c r="G821" s="24" t="s">
        <v>5093</v>
      </c>
      <c r="H821" s="24" t="s">
        <v>101</v>
      </c>
      <c r="I821" s="18">
        <v>2.0</v>
      </c>
      <c r="J821" s="18">
        <v>1.0</v>
      </c>
      <c r="K821" s="18" t="s">
        <v>15626</v>
      </c>
      <c r="L821" s="29">
        <f t="shared" si="12"/>
        <v>36.42443475</v>
      </c>
      <c r="M821" s="18">
        <v>3.0</v>
      </c>
      <c r="N821" s="18" t="s">
        <v>83</v>
      </c>
      <c r="O821" s="18">
        <v>2.0</v>
      </c>
      <c r="P821" s="26" t="s">
        <v>14547</v>
      </c>
      <c r="Q821" s="26" t="s">
        <v>15641</v>
      </c>
      <c r="R821" s="18"/>
      <c r="S821" s="18"/>
      <c r="T821" s="18" t="s">
        <v>85</v>
      </c>
      <c r="U821" s="18"/>
      <c r="V821" s="18"/>
      <c r="W821" s="18"/>
      <c r="X821" s="27" t="s">
        <v>193</v>
      </c>
      <c r="Y821" s="26" t="s">
        <v>5304</v>
      </c>
      <c r="Z821" s="26" t="s">
        <v>196</v>
      </c>
      <c r="AA821" s="18" t="s">
        <v>15528</v>
      </c>
      <c r="AB821" s="18"/>
    </row>
    <row r="822" ht="15.75" customHeight="1">
      <c r="A822" s="18">
        <f t="shared" si="14"/>
        <v>416</v>
      </c>
      <c r="B822" s="18" t="s">
        <v>15652</v>
      </c>
      <c r="C822" s="18" t="s">
        <v>15654</v>
      </c>
      <c r="D822" s="18">
        <v>8.0</v>
      </c>
      <c r="E822" s="18" t="s">
        <v>14748</v>
      </c>
      <c r="F822" s="18" t="s">
        <v>5376</v>
      </c>
      <c r="G822" s="24" t="s">
        <v>5093</v>
      </c>
      <c r="H822" s="24" t="s">
        <v>101</v>
      </c>
      <c r="I822" s="18">
        <v>2.0</v>
      </c>
      <c r="J822" s="18">
        <v>1.0</v>
      </c>
      <c r="K822" s="18" t="s">
        <v>15654</v>
      </c>
      <c r="L822" s="29">
        <f t="shared" si="12"/>
        <v>45.32191368</v>
      </c>
      <c r="M822" s="18">
        <v>3.0</v>
      </c>
      <c r="N822" s="18" t="s">
        <v>83</v>
      </c>
      <c r="O822" s="18">
        <v>2.0</v>
      </c>
      <c r="P822" s="26" t="s">
        <v>15670</v>
      </c>
      <c r="Q822" s="26" t="s">
        <v>15672</v>
      </c>
      <c r="R822" s="18"/>
      <c r="S822" s="18"/>
      <c r="T822" s="18" t="s">
        <v>85</v>
      </c>
      <c r="U822" s="18"/>
      <c r="V822" s="18"/>
      <c r="W822" s="18"/>
      <c r="X822" s="27" t="s">
        <v>193</v>
      </c>
      <c r="Y822" s="26" t="s">
        <v>5304</v>
      </c>
      <c r="Z822" s="26" t="s">
        <v>196</v>
      </c>
      <c r="AA822" s="18" t="s">
        <v>15528</v>
      </c>
      <c r="AB822" s="18"/>
    </row>
    <row r="823" ht="15.75" customHeight="1">
      <c r="A823" s="18">
        <f t="shared" si="14"/>
        <v>417</v>
      </c>
      <c r="B823" s="18" t="s">
        <v>15684</v>
      </c>
      <c r="C823" s="18" t="s">
        <v>15687</v>
      </c>
      <c r="D823" s="18">
        <v>8.0</v>
      </c>
      <c r="E823" s="18" t="s">
        <v>14748</v>
      </c>
      <c r="F823" s="18" t="s">
        <v>5376</v>
      </c>
      <c r="G823" s="24" t="s">
        <v>5093</v>
      </c>
      <c r="H823" s="24" t="s">
        <v>101</v>
      </c>
      <c r="I823" s="18">
        <v>2.0</v>
      </c>
      <c r="J823" s="18">
        <v>1.0</v>
      </c>
      <c r="K823" s="18" t="s">
        <v>15687</v>
      </c>
      <c r="L823" s="29">
        <f t="shared" si="12"/>
        <v>36.71913596</v>
      </c>
      <c r="M823" s="18">
        <v>3.0</v>
      </c>
      <c r="N823" s="18" t="s">
        <v>83</v>
      </c>
      <c r="O823" s="18">
        <v>2.0</v>
      </c>
      <c r="P823" s="26" t="s">
        <v>15699</v>
      </c>
      <c r="Q823" s="26" t="s">
        <v>15701</v>
      </c>
      <c r="R823" s="18"/>
      <c r="S823" s="18"/>
      <c r="T823" s="18" t="s">
        <v>85</v>
      </c>
      <c r="U823" s="18"/>
      <c r="V823" s="18"/>
      <c r="W823" s="18"/>
      <c r="X823" s="27" t="s">
        <v>193</v>
      </c>
      <c r="Y823" s="26" t="s">
        <v>5304</v>
      </c>
      <c r="Z823" s="26" t="s">
        <v>196</v>
      </c>
      <c r="AA823" s="18" t="s">
        <v>15528</v>
      </c>
      <c r="AB823" s="18"/>
    </row>
    <row r="824" ht="15.75" customHeight="1">
      <c r="A824" s="18">
        <f t="shared" si="14"/>
        <v>418</v>
      </c>
      <c r="B824" s="18" t="s">
        <v>15714</v>
      </c>
      <c r="C824" s="18" t="s">
        <v>15717</v>
      </c>
      <c r="D824" s="18">
        <v>8.0</v>
      </c>
      <c r="E824" s="18" t="s">
        <v>14748</v>
      </c>
      <c r="F824" s="18" t="s">
        <v>5376</v>
      </c>
      <c r="G824" s="24" t="s">
        <v>5093</v>
      </c>
      <c r="H824" s="24" t="s">
        <v>101</v>
      </c>
      <c r="I824" s="18">
        <v>2.0</v>
      </c>
      <c r="J824" s="18">
        <v>1.0</v>
      </c>
      <c r="K824" s="18" t="s">
        <v>15717</v>
      </c>
      <c r="L824" s="29">
        <f t="shared" si="12"/>
        <v>44.57153966</v>
      </c>
      <c r="M824" s="18">
        <v>3.0</v>
      </c>
      <c r="N824" s="18" t="s">
        <v>83</v>
      </c>
      <c r="O824" s="18">
        <v>2.0</v>
      </c>
      <c r="P824" s="26" t="s">
        <v>15728</v>
      </c>
      <c r="Q824" s="26" t="s">
        <v>15730</v>
      </c>
      <c r="R824" s="18"/>
      <c r="S824" s="18"/>
      <c r="T824" s="18" t="s">
        <v>85</v>
      </c>
      <c r="U824" s="18"/>
      <c r="V824" s="18"/>
      <c r="W824" s="18"/>
      <c r="X824" s="27" t="s">
        <v>193</v>
      </c>
      <c r="Y824" s="26" t="s">
        <v>5304</v>
      </c>
      <c r="Z824" s="26" t="s">
        <v>196</v>
      </c>
      <c r="AA824" s="18" t="s">
        <v>15528</v>
      </c>
      <c r="AB824" s="18"/>
    </row>
    <row r="825" ht="15.75" customHeight="1">
      <c r="A825" s="18">
        <f t="shared" si="14"/>
        <v>419</v>
      </c>
      <c r="B825" s="18" t="s">
        <v>15744</v>
      </c>
      <c r="C825" s="18" t="s">
        <v>15745</v>
      </c>
      <c r="D825" s="18">
        <v>8.0</v>
      </c>
      <c r="E825" s="18" t="s">
        <v>14748</v>
      </c>
      <c r="F825" s="18" t="s">
        <v>5376</v>
      </c>
      <c r="G825" s="24" t="s">
        <v>5093</v>
      </c>
      <c r="H825" s="24" t="s">
        <v>101</v>
      </c>
      <c r="I825" s="18">
        <v>2.0</v>
      </c>
      <c r="J825" s="18">
        <v>1.0</v>
      </c>
      <c r="K825" s="18" t="s">
        <v>15745</v>
      </c>
      <c r="L825" s="29">
        <f t="shared" si="12"/>
        <v>36.95388908</v>
      </c>
      <c r="M825" s="18">
        <v>3.0</v>
      </c>
      <c r="N825" s="18" t="s">
        <v>83</v>
      </c>
      <c r="O825" s="18">
        <v>2.0</v>
      </c>
      <c r="P825" s="26" t="s">
        <v>15759</v>
      </c>
      <c r="Q825" s="26" t="s">
        <v>15761</v>
      </c>
      <c r="R825" s="18"/>
      <c r="S825" s="18"/>
      <c r="T825" s="18" t="s">
        <v>85</v>
      </c>
      <c r="U825" s="18"/>
      <c r="V825" s="18"/>
      <c r="W825" s="18"/>
      <c r="X825" s="27" t="s">
        <v>193</v>
      </c>
      <c r="Y825" s="26" t="s">
        <v>5304</v>
      </c>
      <c r="Z825" s="26" t="s">
        <v>196</v>
      </c>
      <c r="AA825" s="18" t="s">
        <v>15528</v>
      </c>
      <c r="AB825" s="18"/>
    </row>
    <row r="826" ht="15.75" customHeight="1">
      <c r="A826" s="18">
        <f t="shared" si="14"/>
        <v>420</v>
      </c>
      <c r="B826" s="18" t="s">
        <v>15772</v>
      </c>
      <c r="C826" s="18" t="s">
        <v>15775</v>
      </c>
      <c r="D826" s="18">
        <v>8.0</v>
      </c>
      <c r="E826" s="18" t="s">
        <v>14748</v>
      </c>
      <c r="F826" s="18" t="s">
        <v>5376</v>
      </c>
      <c r="G826" s="24" t="s">
        <v>5093</v>
      </c>
      <c r="H826" s="24" t="s">
        <v>101</v>
      </c>
      <c r="I826" s="18">
        <v>2.0</v>
      </c>
      <c r="J826" s="18">
        <v>1.0</v>
      </c>
      <c r="K826" s="18" t="s">
        <v>15775</v>
      </c>
      <c r="L826" s="29">
        <f t="shared" si="12"/>
        <v>42.413961</v>
      </c>
      <c r="M826" s="18">
        <v>3.0</v>
      </c>
      <c r="N826" s="18" t="s">
        <v>83</v>
      </c>
      <c r="O826" s="18">
        <v>2.0</v>
      </c>
      <c r="P826" s="26" t="s">
        <v>15788</v>
      </c>
      <c r="Q826" s="26" t="s">
        <v>15790</v>
      </c>
      <c r="R826" s="18"/>
      <c r="S826" s="18"/>
      <c r="T826" s="18" t="s">
        <v>85</v>
      </c>
      <c r="U826" s="18"/>
      <c r="V826" s="18"/>
      <c r="W826" s="18"/>
      <c r="X826" s="27" t="s">
        <v>193</v>
      </c>
      <c r="Y826" s="26" t="s">
        <v>5304</v>
      </c>
      <c r="Z826" s="26" t="s">
        <v>196</v>
      </c>
      <c r="AA826" s="18" t="s">
        <v>15528</v>
      </c>
      <c r="AB826" s="18"/>
    </row>
    <row r="827" ht="15.75" customHeight="1">
      <c r="A827" s="18">
        <f t="shared" si="14"/>
        <v>421</v>
      </c>
      <c r="B827" s="18" t="s">
        <v>15799</v>
      </c>
      <c r="C827" s="18" t="s">
        <v>15802</v>
      </c>
      <c r="D827" s="18">
        <v>8.0</v>
      </c>
      <c r="E827" s="18" t="s">
        <v>14748</v>
      </c>
      <c r="F827" s="18" t="s">
        <v>5376</v>
      </c>
      <c r="G827" s="24" t="s">
        <v>5093</v>
      </c>
      <c r="H827" s="24" t="s">
        <v>101</v>
      </c>
      <c r="I827" s="18">
        <v>2.0</v>
      </c>
      <c r="J827" s="18">
        <v>1.0</v>
      </c>
      <c r="K827" s="18" t="s">
        <v>15802</v>
      </c>
      <c r="L827" s="29">
        <f t="shared" si="12"/>
        <v>40.42813736</v>
      </c>
      <c r="M827" s="18">
        <v>3.0</v>
      </c>
      <c r="N827" s="18" t="s">
        <v>83</v>
      </c>
      <c r="O827" s="18">
        <v>2.0</v>
      </c>
      <c r="P827" s="26" t="s">
        <v>15812</v>
      </c>
      <c r="Q827" s="26" t="s">
        <v>15813</v>
      </c>
      <c r="R827" s="18"/>
      <c r="S827" s="18"/>
      <c r="T827" s="18" t="s">
        <v>85</v>
      </c>
      <c r="U827" s="18"/>
      <c r="V827" s="18"/>
      <c r="W827" s="18"/>
      <c r="X827" s="27" t="s">
        <v>193</v>
      </c>
      <c r="Y827" s="26" t="s">
        <v>5304</v>
      </c>
      <c r="Z827" s="26" t="s">
        <v>196</v>
      </c>
      <c r="AA827" s="18" t="s">
        <v>15528</v>
      </c>
      <c r="AB827" s="18"/>
    </row>
    <row r="828" ht="15.75" customHeight="1">
      <c r="A828" s="18">
        <f t="shared" si="14"/>
        <v>422</v>
      </c>
      <c r="B828" s="18" t="s">
        <v>15823</v>
      </c>
      <c r="C828" s="18" t="s">
        <v>15824</v>
      </c>
      <c r="D828" s="18">
        <v>8.0</v>
      </c>
      <c r="E828" s="18" t="s">
        <v>14748</v>
      </c>
      <c r="F828" s="18" t="s">
        <v>5376</v>
      </c>
      <c r="G828" s="24" t="s">
        <v>5093</v>
      </c>
      <c r="H828" s="24" t="s">
        <v>101</v>
      </c>
      <c r="I828" s="18">
        <v>2.0</v>
      </c>
      <c r="J828" s="18">
        <v>1.0</v>
      </c>
      <c r="K828" s="18" t="s">
        <v>15824</v>
      </c>
      <c r="L828" s="29">
        <f t="shared" si="12"/>
        <v>40.27666913</v>
      </c>
      <c r="M828" s="18">
        <v>3.0</v>
      </c>
      <c r="N828" s="18" t="s">
        <v>83</v>
      </c>
      <c r="O828" s="18">
        <v>2.0</v>
      </c>
      <c r="P828" s="26" t="s">
        <v>15836</v>
      </c>
      <c r="Q828" s="26" t="s">
        <v>15839</v>
      </c>
      <c r="R828" s="18"/>
      <c r="S828" s="18"/>
      <c r="T828" s="18" t="s">
        <v>85</v>
      </c>
      <c r="U828" s="18"/>
      <c r="V828" s="18"/>
      <c r="W828" s="18"/>
      <c r="X828" s="27" t="s">
        <v>193</v>
      </c>
      <c r="Y828" s="26" t="s">
        <v>5304</v>
      </c>
      <c r="Z828" s="26" t="s">
        <v>196</v>
      </c>
      <c r="AA828" s="18" t="s">
        <v>15528</v>
      </c>
      <c r="AB828" s="18"/>
    </row>
    <row r="829" ht="15.75" customHeight="1">
      <c r="A829" s="18">
        <f t="shared" si="14"/>
        <v>423</v>
      </c>
      <c r="B829" s="18" t="s">
        <v>15851</v>
      </c>
      <c r="C829" s="18" t="s">
        <v>15852</v>
      </c>
      <c r="D829" s="18">
        <v>8.0</v>
      </c>
      <c r="E829" s="18" t="s">
        <v>14748</v>
      </c>
      <c r="F829" s="18" t="s">
        <v>5376</v>
      </c>
      <c r="G829" s="24" t="s">
        <v>5093</v>
      </c>
      <c r="H829" s="24" t="s">
        <v>101</v>
      </c>
      <c r="I829" s="18">
        <v>2.0</v>
      </c>
      <c r="J829" s="18">
        <v>1.0</v>
      </c>
      <c r="K829" s="18" t="s">
        <v>15852</v>
      </c>
      <c r="L829" s="29">
        <f t="shared" si="12"/>
        <v>41.7135488</v>
      </c>
      <c r="M829" s="18">
        <v>3.0</v>
      </c>
      <c r="N829" s="18" t="s">
        <v>83</v>
      </c>
      <c r="O829" s="18">
        <v>2.0</v>
      </c>
      <c r="P829" s="26" t="s">
        <v>15865</v>
      </c>
      <c r="Q829" s="26" t="s">
        <v>15867</v>
      </c>
      <c r="R829" s="18"/>
      <c r="S829" s="18"/>
      <c r="T829" s="18" t="s">
        <v>85</v>
      </c>
      <c r="U829" s="18"/>
      <c r="V829" s="18"/>
      <c r="W829" s="18"/>
      <c r="X829" s="27" t="s">
        <v>193</v>
      </c>
      <c r="Y829" s="26" t="s">
        <v>5304</v>
      </c>
      <c r="Z829" s="26" t="s">
        <v>196</v>
      </c>
      <c r="AA829" s="18" t="s">
        <v>15528</v>
      </c>
      <c r="AB829" s="18"/>
    </row>
    <row r="830" ht="15.75" customHeight="1">
      <c r="A830" s="18">
        <f t="shared" si="14"/>
        <v>424</v>
      </c>
      <c r="B830" s="18" t="s">
        <v>15879</v>
      </c>
      <c r="C830" s="18" t="s">
        <v>15881</v>
      </c>
      <c r="D830" s="18">
        <v>8.0</v>
      </c>
      <c r="E830" s="18" t="s">
        <v>14748</v>
      </c>
      <c r="F830" s="18" t="s">
        <v>5376</v>
      </c>
      <c r="G830" s="24" t="s">
        <v>5093</v>
      </c>
      <c r="H830" s="24" t="s">
        <v>101</v>
      </c>
      <c r="I830" s="18">
        <v>2.0</v>
      </c>
      <c r="J830" s="18">
        <v>1.0</v>
      </c>
      <c r="K830" s="18" t="s">
        <v>15881</v>
      </c>
      <c r="L830" s="29">
        <f t="shared" si="12"/>
        <v>37.62200985</v>
      </c>
      <c r="M830" s="18">
        <v>3.0</v>
      </c>
      <c r="N830" s="18" t="s">
        <v>83</v>
      </c>
      <c r="O830" s="18">
        <v>2.0</v>
      </c>
      <c r="P830" s="26" t="s">
        <v>15893</v>
      </c>
      <c r="Q830" s="26" t="s">
        <v>15895</v>
      </c>
      <c r="R830" s="18"/>
      <c r="S830" s="18"/>
      <c r="T830" s="18" t="s">
        <v>85</v>
      </c>
      <c r="U830" s="18"/>
      <c r="V830" s="18"/>
      <c r="W830" s="18"/>
      <c r="X830" s="27" t="s">
        <v>193</v>
      </c>
      <c r="Y830" s="26" t="s">
        <v>5304</v>
      </c>
      <c r="Z830" s="26" t="s">
        <v>196</v>
      </c>
      <c r="AA830" s="18" t="s">
        <v>15528</v>
      </c>
      <c r="AB830" s="18"/>
    </row>
    <row r="831" ht="15.75" customHeight="1">
      <c r="A831" s="18">
        <f t="shared" si="14"/>
        <v>425</v>
      </c>
      <c r="B831" s="18" t="s">
        <v>15908</v>
      </c>
      <c r="C831" s="18" t="s">
        <v>15910</v>
      </c>
      <c r="D831" s="18">
        <v>8.0</v>
      </c>
      <c r="E831" s="18" t="s">
        <v>14748</v>
      </c>
      <c r="F831" s="18" t="s">
        <v>5376</v>
      </c>
      <c r="G831" s="24" t="s">
        <v>5093</v>
      </c>
      <c r="H831" s="24" t="s">
        <v>101</v>
      </c>
      <c r="I831" s="18">
        <v>2.0</v>
      </c>
      <c r="J831" s="18">
        <v>1.0</v>
      </c>
      <c r="K831" s="18" t="s">
        <v>15910</v>
      </c>
      <c r="L831" s="29">
        <f t="shared" si="12"/>
        <v>39.87309357</v>
      </c>
      <c r="M831" s="18">
        <v>3.0</v>
      </c>
      <c r="N831" s="18" t="s">
        <v>83</v>
      </c>
      <c r="O831" s="18">
        <v>2.0</v>
      </c>
      <c r="P831" s="26" t="s">
        <v>1714</v>
      </c>
      <c r="Q831" s="26" t="s">
        <v>15929</v>
      </c>
      <c r="R831" s="18"/>
      <c r="S831" s="18"/>
      <c r="T831" s="18" t="s">
        <v>85</v>
      </c>
      <c r="U831" s="18"/>
      <c r="V831" s="18"/>
      <c r="W831" s="18"/>
      <c r="X831" s="27" t="s">
        <v>193</v>
      </c>
      <c r="Y831" s="26" t="s">
        <v>5304</v>
      </c>
      <c r="Z831" s="26" t="s">
        <v>196</v>
      </c>
      <c r="AA831" s="18" t="s">
        <v>15528</v>
      </c>
      <c r="AB831" s="18"/>
    </row>
    <row r="832" ht="15.75" customHeight="1">
      <c r="A832" s="18">
        <f t="shared" si="14"/>
        <v>426</v>
      </c>
      <c r="B832" s="18" t="s">
        <v>15941</v>
      </c>
      <c r="C832" s="18" t="s">
        <v>15944</v>
      </c>
      <c r="D832" s="18">
        <v>8.0</v>
      </c>
      <c r="E832" s="18" t="s">
        <v>14748</v>
      </c>
      <c r="F832" s="18" t="s">
        <v>5376</v>
      </c>
      <c r="G832" s="24" t="s">
        <v>5093</v>
      </c>
      <c r="H832" s="24" t="s">
        <v>101</v>
      </c>
      <c r="I832" s="18">
        <v>2.0</v>
      </c>
      <c r="J832" s="18">
        <v>1.0</v>
      </c>
      <c r="K832" s="18" t="s">
        <v>15944</v>
      </c>
      <c r="L832" s="29">
        <f t="shared" si="12"/>
        <v>38.06258362</v>
      </c>
      <c r="M832" s="18">
        <v>3.0</v>
      </c>
      <c r="N832" s="18" t="s">
        <v>83</v>
      </c>
      <c r="O832" s="18">
        <v>2.0</v>
      </c>
      <c r="P832" s="26" t="s">
        <v>15957</v>
      </c>
      <c r="Q832" s="26" t="s">
        <v>15958</v>
      </c>
      <c r="R832" s="18"/>
      <c r="S832" s="18"/>
      <c r="T832" s="18" t="s">
        <v>85</v>
      </c>
      <c r="U832" s="18"/>
      <c r="V832" s="18"/>
      <c r="W832" s="18"/>
      <c r="X832" s="27" t="s">
        <v>193</v>
      </c>
      <c r="Y832" s="26" t="s">
        <v>5304</v>
      </c>
      <c r="Z832" s="26" t="s">
        <v>196</v>
      </c>
      <c r="AA832" s="18" t="s">
        <v>15528</v>
      </c>
      <c r="AB832" s="18"/>
    </row>
    <row r="833" ht="15.75" customHeight="1">
      <c r="A833" s="18">
        <f t="shared" si="14"/>
        <v>427</v>
      </c>
      <c r="B833" s="18" t="s">
        <v>15972</v>
      </c>
      <c r="C833" s="18" t="s">
        <v>15973</v>
      </c>
      <c r="D833" s="18">
        <v>8.0</v>
      </c>
      <c r="E833" s="18" t="s">
        <v>14748</v>
      </c>
      <c r="F833" s="18" t="s">
        <v>5376</v>
      </c>
      <c r="G833" s="24" t="s">
        <v>5093</v>
      </c>
      <c r="H833" s="24" t="s">
        <v>101</v>
      </c>
      <c r="I833" s="18">
        <v>2.0</v>
      </c>
      <c r="J833" s="18">
        <v>1.0</v>
      </c>
      <c r="K833" s="18" t="s">
        <v>15973</v>
      </c>
      <c r="L833" s="29">
        <f t="shared" si="12"/>
        <v>37.74278327</v>
      </c>
      <c r="M833" s="18">
        <v>3.0</v>
      </c>
      <c r="N833" s="18" t="s">
        <v>83</v>
      </c>
      <c r="O833" s="18">
        <v>2.0</v>
      </c>
      <c r="P833" s="26" t="s">
        <v>15985</v>
      </c>
      <c r="Q833" s="26" t="s">
        <v>15989</v>
      </c>
      <c r="R833" s="18"/>
      <c r="S833" s="18"/>
      <c r="T833" s="18" t="s">
        <v>85</v>
      </c>
      <c r="U833" s="18"/>
      <c r="V833" s="18"/>
      <c r="W833" s="18"/>
      <c r="X833" s="27" t="s">
        <v>193</v>
      </c>
      <c r="Y833" s="26" t="s">
        <v>5304</v>
      </c>
      <c r="Z833" s="26" t="s">
        <v>196</v>
      </c>
      <c r="AA833" s="18" t="s">
        <v>15528</v>
      </c>
      <c r="AB833" s="18"/>
    </row>
    <row r="834" ht="15.75" customHeight="1">
      <c r="A834" s="18">
        <f t="shared" si="14"/>
        <v>428</v>
      </c>
      <c r="B834" s="18" t="s">
        <v>15998</v>
      </c>
      <c r="C834" s="18" t="s">
        <v>16000</v>
      </c>
      <c r="D834" s="18">
        <v>8.0</v>
      </c>
      <c r="E834" s="18" t="s">
        <v>14748</v>
      </c>
      <c r="F834" s="18" t="s">
        <v>5376</v>
      </c>
      <c r="G834" s="24" t="s">
        <v>5093</v>
      </c>
      <c r="H834" s="24" t="s">
        <v>101</v>
      </c>
      <c r="I834" s="18">
        <v>2.0</v>
      </c>
      <c r="J834" s="18">
        <v>1.0</v>
      </c>
      <c r="K834" s="18" t="s">
        <v>16000</v>
      </c>
      <c r="L834" s="29">
        <f t="shared" si="12"/>
        <v>42.42378858</v>
      </c>
      <c r="M834" s="18">
        <v>3.0</v>
      </c>
      <c r="N834" s="18" t="s">
        <v>83</v>
      </c>
      <c r="O834" s="18">
        <v>2.0</v>
      </c>
      <c r="P834" s="26" t="s">
        <v>11505</v>
      </c>
      <c r="Q834" s="26" t="s">
        <v>16016</v>
      </c>
      <c r="R834" s="18"/>
      <c r="S834" s="18"/>
      <c r="T834" s="18" t="s">
        <v>85</v>
      </c>
      <c r="U834" s="18"/>
      <c r="V834" s="18"/>
      <c r="W834" s="18"/>
      <c r="X834" s="27" t="s">
        <v>193</v>
      </c>
      <c r="Y834" s="26" t="s">
        <v>5304</v>
      </c>
      <c r="Z834" s="26" t="s">
        <v>196</v>
      </c>
      <c r="AA834" s="18" t="s">
        <v>15528</v>
      </c>
      <c r="AB834" s="18"/>
    </row>
    <row r="835" ht="15.75" customHeight="1">
      <c r="A835" s="18">
        <f t="shared" si="14"/>
        <v>429</v>
      </c>
      <c r="B835" s="18" t="s">
        <v>16023</v>
      </c>
      <c r="C835" s="18" t="s">
        <v>16024</v>
      </c>
      <c r="D835" s="18">
        <v>8.0</v>
      </c>
      <c r="E835" s="18" t="s">
        <v>14748</v>
      </c>
      <c r="F835" s="18" t="s">
        <v>5376</v>
      </c>
      <c r="G835" s="24" t="s">
        <v>5093</v>
      </c>
      <c r="H835" s="24" t="s">
        <v>101</v>
      </c>
      <c r="I835" s="18">
        <v>2.0</v>
      </c>
      <c r="J835" s="18">
        <v>1.0</v>
      </c>
      <c r="K835" s="18" t="s">
        <v>16024</v>
      </c>
      <c r="L835" s="29">
        <f t="shared" si="12"/>
        <v>39.49633327</v>
      </c>
      <c r="M835" s="18">
        <v>3.0</v>
      </c>
      <c r="N835" s="18" t="s">
        <v>83</v>
      </c>
      <c r="O835" s="18">
        <v>2.0</v>
      </c>
      <c r="P835" s="26" t="s">
        <v>16033</v>
      </c>
      <c r="Q835" s="26" t="s">
        <v>16034</v>
      </c>
      <c r="R835" s="18"/>
      <c r="S835" s="18"/>
      <c r="T835" s="18" t="s">
        <v>85</v>
      </c>
      <c r="U835" s="18"/>
      <c r="V835" s="18"/>
      <c r="W835" s="18"/>
      <c r="X835" s="27" t="s">
        <v>193</v>
      </c>
      <c r="Y835" s="26" t="s">
        <v>5304</v>
      </c>
      <c r="Z835" s="26" t="s">
        <v>196</v>
      </c>
      <c r="AA835" s="18" t="s">
        <v>15528</v>
      </c>
      <c r="AB835" s="18"/>
    </row>
    <row r="836" ht="15.75" customHeight="1">
      <c r="A836" s="18">
        <f t="shared" si="14"/>
        <v>430</v>
      </c>
      <c r="B836" s="18" t="s">
        <v>16041</v>
      </c>
      <c r="C836" s="18" t="s">
        <v>16042</v>
      </c>
      <c r="D836" s="18">
        <v>8.0</v>
      </c>
      <c r="E836" s="18" t="s">
        <v>14748</v>
      </c>
      <c r="F836" s="18" t="s">
        <v>5376</v>
      </c>
      <c r="G836" s="24" t="s">
        <v>5093</v>
      </c>
      <c r="H836" s="24" t="s">
        <v>101</v>
      </c>
      <c r="I836" s="18">
        <v>2.0</v>
      </c>
      <c r="J836" s="18">
        <v>1.0</v>
      </c>
      <c r="K836" s="18" t="s">
        <v>16042</v>
      </c>
      <c r="L836" s="29">
        <f t="shared" si="12"/>
        <v>40.32908847</v>
      </c>
      <c r="M836" s="18">
        <v>3.0</v>
      </c>
      <c r="N836" s="18" t="s">
        <v>83</v>
      </c>
      <c r="O836" s="18">
        <v>2.0</v>
      </c>
      <c r="P836" s="26" t="s">
        <v>16057</v>
      </c>
      <c r="Q836" s="26" t="s">
        <v>16059</v>
      </c>
      <c r="R836" s="18"/>
      <c r="S836" s="18"/>
      <c r="T836" s="18" t="s">
        <v>85</v>
      </c>
      <c r="U836" s="18"/>
      <c r="V836" s="18"/>
      <c r="W836" s="18"/>
      <c r="X836" s="27" t="s">
        <v>193</v>
      </c>
      <c r="Y836" s="26" t="s">
        <v>5304</v>
      </c>
      <c r="Z836" s="26" t="s">
        <v>196</v>
      </c>
      <c r="AA836" s="18" t="s">
        <v>15528</v>
      </c>
      <c r="AB836" s="18"/>
    </row>
    <row r="837" ht="15.75" customHeight="1">
      <c r="A837" s="18">
        <f t="shared" si="14"/>
        <v>431</v>
      </c>
      <c r="B837" s="18" t="s">
        <v>16075</v>
      </c>
      <c r="C837" s="18" t="s">
        <v>16078</v>
      </c>
      <c r="D837" s="18">
        <v>8.0</v>
      </c>
      <c r="E837" s="18" t="s">
        <v>14748</v>
      </c>
      <c r="F837" s="18" t="s">
        <v>5376</v>
      </c>
      <c r="G837" s="24" t="s">
        <v>5093</v>
      </c>
      <c r="H837" s="24" t="s">
        <v>101</v>
      </c>
      <c r="I837" s="18">
        <v>2.0</v>
      </c>
      <c r="J837" s="18">
        <v>1.0</v>
      </c>
      <c r="K837" s="18" t="s">
        <v>16078</v>
      </c>
      <c r="L837" s="29">
        <f t="shared" si="12"/>
        <v>41.38459186</v>
      </c>
      <c r="M837" s="18">
        <v>3.0</v>
      </c>
      <c r="N837" s="18" t="s">
        <v>83</v>
      </c>
      <c r="O837" s="18">
        <v>2.0</v>
      </c>
      <c r="P837" s="26" t="s">
        <v>16090</v>
      </c>
      <c r="Q837" s="26" t="s">
        <v>16093</v>
      </c>
      <c r="R837" s="18"/>
      <c r="S837" s="18"/>
      <c r="T837" s="18" t="s">
        <v>85</v>
      </c>
      <c r="U837" s="18"/>
      <c r="V837" s="18"/>
      <c r="W837" s="18"/>
      <c r="X837" s="27" t="s">
        <v>193</v>
      </c>
      <c r="Y837" s="26" t="s">
        <v>5304</v>
      </c>
      <c r="Z837" s="26" t="s">
        <v>196</v>
      </c>
      <c r="AA837" s="18" t="s">
        <v>15528</v>
      </c>
      <c r="AB837" s="18"/>
    </row>
    <row r="838" ht="15.75" customHeight="1">
      <c r="A838" s="18">
        <f t="shared" si="14"/>
        <v>432</v>
      </c>
      <c r="B838" s="18" t="s">
        <v>16108</v>
      </c>
      <c r="C838" s="18" t="s">
        <v>16110</v>
      </c>
      <c r="D838" s="18">
        <v>8.0</v>
      </c>
      <c r="E838" s="18" t="s">
        <v>14748</v>
      </c>
      <c r="F838" s="18" t="s">
        <v>5376</v>
      </c>
      <c r="G838" s="24" t="s">
        <v>5093</v>
      </c>
      <c r="H838" s="24" t="s">
        <v>101</v>
      </c>
      <c r="I838" s="18">
        <v>2.0</v>
      </c>
      <c r="J838" s="18">
        <v>1.0</v>
      </c>
      <c r="K838" s="18" t="s">
        <v>16110</v>
      </c>
      <c r="L838" s="29">
        <f t="shared" si="12"/>
        <v>27.3643977</v>
      </c>
      <c r="M838" s="18">
        <v>3.0</v>
      </c>
      <c r="N838" s="18" t="s">
        <v>83</v>
      </c>
      <c r="O838" s="18">
        <v>2.0</v>
      </c>
      <c r="P838" s="26" t="s">
        <v>2581</v>
      </c>
      <c r="Q838" s="26" t="s">
        <v>16126</v>
      </c>
      <c r="R838" s="18"/>
      <c r="S838" s="18"/>
      <c r="T838" s="18" t="s">
        <v>85</v>
      </c>
      <c r="U838" s="18"/>
      <c r="V838" s="18"/>
      <c r="W838" s="18"/>
      <c r="X838" s="27" t="s">
        <v>193</v>
      </c>
      <c r="Y838" s="26" t="s">
        <v>5304</v>
      </c>
      <c r="Z838" s="26" t="s">
        <v>196</v>
      </c>
      <c r="AA838" s="18" t="s">
        <v>15528</v>
      </c>
      <c r="AB838" s="18"/>
    </row>
    <row r="839" ht="15.75" customHeight="1">
      <c r="A839" s="18">
        <f t="shared" si="14"/>
        <v>433</v>
      </c>
      <c r="B839" s="18" t="s">
        <v>16154</v>
      </c>
      <c r="C839" s="18" t="s">
        <v>16155</v>
      </c>
      <c r="D839" s="18">
        <v>8.0</v>
      </c>
      <c r="E839" s="18" t="s">
        <v>14748</v>
      </c>
      <c r="F839" s="18" t="s">
        <v>5376</v>
      </c>
      <c r="G839" s="24" t="s">
        <v>5093</v>
      </c>
      <c r="H839" s="24" t="s">
        <v>101</v>
      </c>
      <c r="I839" s="18">
        <v>2.0</v>
      </c>
      <c r="J839" s="18">
        <v>1.0</v>
      </c>
      <c r="K839" s="18" t="s">
        <v>16155</v>
      </c>
      <c r="L839" s="29">
        <f t="shared" si="12"/>
        <v>29.70317207</v>
      </c>
      <c r="M839" s="18">
        <v>3.0</v>
      </c>
      <c r="N839" s="18" t="s">
        <v>83</v>
      </c>
      <c r="O839" s="18">
        <v>2.0</v>
      </c>
      <c r="P839" s="26" t="s">
        <v>16166</v>
      </c>
      <c r="Q839" s="26" t="s">
        <v>16168</v>
      </c>
      <c r="R839" s="18"/>
      <c r="S839" s="18"/>
      <c r="T839" s="18" t="s">
        <v>85</v>
      </c>
      <c r="U839" s="18"/>
      <c r="V839" s="18"/>
      <c r="W839" s="18"/>
      <c r="X839" s="27" t="s">
        <v>193</v>
      </c>
      <c r="Y839" s="26" t="s">
        <v>5304</v>
      </c>
      <c r="Z839" s="26" t="s">
        <v>196</v>
      </c>
      <c r="AA839" s="18" t="s">
        <v>15528</v>
      </c>
      <c r="AB839" s="18"/>
    </row>
    <row r="840" ht="15.75" customHeight="1">
      <c r="A840" s="18">
        <f t="shared" si="14"/>
        <v>434</v>
      </c>
      <c r="B840" s="18" t="s">
        <v>16176</v>
      </c>
      <c r="C840" s="18" t="s">
        <v>16177</v>
      </c>
      <c r="D840" s="18">
        <v>8.0</v>
      </c>
      <c r="E840" s="18" t="s">
        <v>14748</v>
      </c>
      <c r="F840" s="18" t="s">
        <v>5376</v>
      </c>
      <c r="G840" s="24" t="s">
        <v>5093</v>
      </c>
      <c r="H840" s="24" t="s">
        <v>101</v>
      </c>
      <c r="I840" s="18">
        <v>2.0</v>
      </c>
      <c r="J840" s="18">
        <v>1.0</v>
      </c>
      <c r="K840" s="18" t="s">
        <v>16177</v>
      </c>
      <c r="L840" s="29">
        <f t="shared" si="12"/>
        <v>38.23259213</v>
      </c>
      <c r="M840" s="18">
        <v>3.0</v>
      </c>
      <c r="N840" s="18" t="s">
        <v>83</v>
      </c>
      <c r="O840" s="18">
        <v>2.0</v>
      </c>
      <c r="P840" s="26" t="s">
        <v>16194</v>
      </c>
      <c r="Q840" s="26" t="s">
        <v>16195</v>
      </c>
      <c r="R840" s="18"/>
      <c r="S840" s="18"/>
      <c r="T840" s="18" t="s">
        <v>85</v>
      </c>
      <c r="U840" s="18"/>
      <c r="V840" s="18"/>
      <c r="W840" s="18"/>
      <c r="X840" s="27" t="s">
        <v>193</v>
      </c>
      <c r="Y840" s="26" t="s">
        <v>5304</v>
      </c>
      <c r="Z840" s="26" t="s">
        <v>196</v>
      </c>
      <c r="AA840" s="18" t="s">
        <v>15528</v>
      </c>
      <c r="AB840" s="18"/>
    </row>
    <row r="841" ht="15.75" customHeight="1">
      <c r="A841" s="18">
        <f t="shared" si="14"/>
        <v>435</v>
      </c>
      <c r="B841" s="18" t="s">
        <v>16199</v>
      </c>
      <c r="C841" s="18" t="s">
        <v>16202</v>
      </c>
      <c r="D841" s="18">
        <v>8.0</v>
      </c>
      <c r="E841" s="18" t="s">
        <v>14748</v>
      </c>
      <c r="F841" s="18" t="s">
        <v>5376</v>
      </c>
      <c r="G841" s="24" t="s">
        <v>5093</v>
      </c>
      <c r="H841" s="24" t="s">
        <v>101</v>
      </c>
      <c r="I841" s="18">
        <v>2.0</v>
      </c>
      <c r="J841" s="18">
        <v>1.0</v>
      </c>
      <c r="K841" s="18" t="s">
        <v>16202</v>
      </c>
      <c r="L841" s="29">
        <f t="shared" si="12"/>
        <v>49.4129651</v>
      </c>
      <c r="M841" s="18">
        <v>3.0</v>
      </c>
      <c r="N841" s="18" t="s">
        <v>83</v>
      </c>
      <c r="O841" s="18">
        <v>2.0</v>
      </c>
      <c r="P841" s="26" t="s">
        <v>16212</v>
      </c>
      <c r="Q841" s="26" t="s">
        <v>16215</v>
      </c>
      <c r="R841" s="18"/>
      <c r="S841" s="18"/>
      <c r="T841" s="18" t="s">
        <v>85</v>
      </c>
      <c r="U841" s="18"/>
      <c r="V841" s="18"/>
      <c r="W841" s="18"/>
      <c r="X841" s="27" t="s">
        <v>193</v>
      </c>
      <c r="Y841" s="26" t="s">
        <v>5304</v>
      </c>
      <c r="Z841" s="26" t="s">
        <v>196</v>
      </c>
      <c r="AA841" s="18" t="s">
        <v>15528</v>
      </c>
      <c r="AB841" s="18"/>
    </row>
    <row r="842" ht="15.75" customHeight="1">
      <c r="A842" s="18">
        <f t="shared" si="14"/>
        <v>436</v>
      </c>
      <c r="B842" s="18" t="s">
        <v>16220</v>
      </c>
      <c r="C842" s="18" t="s">
        <v>16222</v>
      </c>
      <c r="D842" s="18">
        <v>8.0</v>
      </c>
      <c r="E842" s="18" t="s">
        <v>14748</v>
      </c>
      <c r="F842" s="18" t="s">
        <v>5376</v>
      </c>
      <c r="G842" s="24" t="s">
        <v>5093</v>
      </c>
      <c r="H842" s="24" t="s">
        <v>101</v>
      </c>
      <c r="I842" s="18">
        <v>2.0</v>
      </c>
      <c r="J842" s="18">
        <v>1.0</v>
      </c>
      <c r="K842" s="18" t="s">
        <v>16222</v>
      </c>
      <c r="L842" s="29">
        <f t="shared" si="12"/>
        <v>54.44759224</v>
      </c>
      <c r="M842" s="18">
        <v>3.0</v>
      </c>
      <c r="N842" s="18" t="s">
        <v>83</v>
      </c>
      <c r="O842" s="18">
        <v>2.0</v>
      </c>
      <c r="P842" s="26" t="s">
        <v>2844</v>
      </c>
      <c r="Q842" s="26" t="s">
        <v>16233</v>
      </c>
      <c r="R842" s="18"/>
      <c r="S842" s="18"/>
      <c r="T842" s="18" t="s">
        <v>85</v>
      </c>
      <c r="U842" s="18"/>
      <c r="V842" s="18"/>
      <c r="W842" s="18"/>
      <c r="X842" s="27" t="s">
        <v>193</v>
      </c>
      <c r="Y842" s="26" t="s">
        <v>5304</v>
      </c>
      <c r="Z842" s="26" t="s">
        <v>196</v>
      </c>
      <c r="AA842" s="18" t="s">
        <v>15528</v>
      </c>
      <c r="AB842" s="18"/>
    </row>
    <row r="843" ht="15.75" customHeight="1">
      <c r="A843" s="18">
        <f t="shared" si="14"/>
        <v>437</v>
      </c>
      <c r="B843" s="18" t="s">
        <v>16241</v>
      </c>
      <c r="C843" s="18" t="s">
        <v>16243</v>
      </c>
      <c r="D843" s="18">
        <v>8.0</v>
      </c>
      <c r="E843" s="18" t="s">
        <v>14748</v>
      </c>
      <c r="F843" s="18" t="s">
        <v>5376</v>
      </c>
      <c r="G843" s="24" t="s">
        <v>5093</v>
      </c>
      <c r="H843" s="24" t="s">
        <v>101</v>
      </c>
      <c r="I843" s="18">
        <v>2.0</v>
      </c>
      <c r="J843" s="18">
        <v>1.0</v>
      </c>
      <c r="K843" s="18" t="s">
        <v>16243</v>
      </c>
      <c r="L843" s="29">
        <f t="shared" si="12"/>
        <v>49.91009027</v>
      </c>
      <c r="M843" s="18">
        <v>3.0</v>
      </c>
      <c r="N843" s="18" t="s">
        <v>83</v>
      </c>
      <c r="O843" s="18">
        <v>2.0</v>
      </c>
      <c r="P843" s="26" t="s">
        <v>16253</v>
      </c>
      <c r="Q843" s="26" t="s">
        <v>16254</v>
      </c>
      <c r="R843" s="18"/>
      <c r="S843" s="18"/>
      <c r="T843" s="18" t="s">
        <v>85</v>
      </c>
      <c r="U843" s="18"/>
      <c r="V843" s="18"/>
      <c r="W843" s="18"/>
      <c r="X843" s="27" t="s">
        <v>193</v>
      </c>
      <c r="Y843" s="26" t="s">
        <v>5304</v>
      </c>
      <c r="Z843" s="26" t="s">
        <v>196</v>
      </c>
      <c r="AA843" s="18" t="s">
        <v>15528</v>
      </c>
      <c r="AB843" s="18"/>
    </row>
    <row r="844" ht="15.75" customHeight="1">
      <c r="A844" s="18">
        <f t="shared" si="14"/>
        <v>438</v>
      </c>
      <c r="B844" s="18" t="s">
        <v>16259</v>
      </c>
      <c r="C844" s="18" t="s">
        <v>16260</v>
      </c>
      <c r="D844" s="18">
        <v>12.0</v>
      </c>
      <c r="E844" s="18" t="s">
        <v>14748</v>
      </c>
      <c r="F844" s="18" t="s">
        <v>5376</v>
      </c>
      <c r="G844" s="24" t="s">
        <v>5093</v>
      </c>
      <c r="H844" s="24" t="s">
        <v>101</v>
      </c>
      <c r="I844" s="18">
        <v>2.0</v>
      </c>
      <c r="J844" s="18">
        <v>1.0</v>
      </c>
      <c r="K844" s="18" t="s">
        <v>16260</v>
      </c>
      <c r="L844" s="29">
        <f t="shared" si="12"/>
        <v>49.55219783</v>
      </c>
      <c r="M844" s="18">
        <v>3.0</v>
      </c>
      <c r="N844" s="18" t="s">
        <v>83</v>
      </c>
      <c r="O844" s="18">
        <v>2.0</v>
      </c>
      <c r="P844" s="26" t="s">
        <v>11663</v>
      </c>
      <c r="Q844" s="26" t="s">
        <v>16272</v>
      </c>
      <c r="R844" s="18"/>
      <c r="S844" s="18"/>
      <c r="T844" s="18" t="s">
        <v>85</v>
      </c>
      <c r="U844" s="18"/>
      <c r="V844" s="18"/>
      <c r="W844" s="18"/>
      <c r="X844" s="27" t="s">
        <v>193</v>
      </c>
      <c r="Y844" s="26" t="s">
        <v>5304</v>
      </c>
      <c r="Z844" s="26" t="s">
        <v>196</v>
      </c>
      <c r="AA844" s="18" t="s">
        <v>15528</v>
      </c>
      <c r="AB844" s="18"/>
    </row>
    <row r="845" ht="15.75" customHeight="1">
      <c r="A845" s="18">
        <f t="shared" si="14"/>
        <v>439</v>
      </c>
      <c r="B845" s="18" t="s">
        <v>16282</v>
      </c>
      <c r="C845" s="18" t="s">
        <v>16285</v>
      </c>
      <c r="D845" s="18">
        <v>12.0</v>
      </c>
      <c r="E845" s="18" t="s">
        <v>14748</v>
      </c>
      <c r="F845" s="18" t="s">
        <v>5376</v>
      </c>
      <c r="G845" s="24" t="s">
        <v>5093</v>
      </c>
      <c r="H845" s="24" t="s">
        <v>101</v>
      </c>
      <c r="I845" s="18">
        <v>2.0</v>
      </c>
      <c r="J845" s="18">
        <v>1.0</v>
      </c>
      <c r="K845" s="18" t="s">
        <v>16285</v>
      </c>
      <c r="L845" s="29">
        <f t="shared" si="12"/>
        <v>82.26910619</v>
      </c>
      <c r="M845" s="18">
        <v>3.0</v>
      </c>
      <c r="N845" s="18" t="s">
        <v>83</v>
      </c>
      <c r="O845" s="18">
        <v>2.0</v>
      </c>
      <c r="P845" s="26" t="s">
        <v>2591</v>
      </c>
      <c r="Q845" s="26" t="s">
        <v>16295</v>
      </c>
      <c r="R845" s="18"/>
      <c r="S845" s="18"/>
      <c r="T845" s="18" t="s">
        <v>85</v>
      </c>
      <c r="U845" s="18"/>
      <c r="V845" s="18"/>
      <c r="W845" s="18"/>
      <c r="X845" s="27" t="s">
        <v>193</v>
      </c>
      <c r="Y845" s="26" t="s">
        <v>5304</v>
      </c>
      <c r="Z845" s="26" t="s">
        <v>196</v>
      </c>
      <c r="AA845" s="18" t="s">
        <v>15528</v>
      </c>
    </row>
    <row r="846" ht="15.75" customHeight="1">
      <c r="A846" s="18">
        <f t="shared" si="14"/>
        <v>440</v>
      </c>
      <c r="B846" s="18" t="s">
        <v>16303</v>
      </c>
      <c r="C846" s="18" t="s">
        <v>16304</v>
      </c>
      <c r="D846" s="18">
        <v>10.0</v>
      </c>
      <c r="E846" s="18" t="s">
        <v>14748</v>
      </c>
      <c r="F846" s="18" t="s">
        <v>5376</v>
      </c>
      <c r="G846" s="24" t="s">
        <v>5093</v>
      </c>
      <c r="H846" s="24" t="s">
        <v>101</v>
      </c>
      <c r="I846" s="18">
        <v>2.0</v>
      </c>
      <c r="J846" s="18">
        <v>1.0</v>
      </c>
      <c r="K846" s="18" t="s">
        <v>16304</v>
      </c>
      <c r="L846" s="29">
        <f t="shared" si="12"/>
        <v>32.41115331</v>
      </c>
      <c r="M846" s="18">
        <v>3.0</v>
      </c>
      <c r="N846" s="18" t="s">
        <v>83</v>
      </c>
      <c r="O846" s="18">
        <v>2.0</v>
      </c>
      <c r="P846" s="26" t="s">
        <v>16313</v>
      </c>
      <c r="Q846" s="26" t="s">
        <v>16314</v>
      </c>
      <c r="R846" s="18"/>
      <c r="S846" s="18"/>
      <c r="T846" s="18" t="s">
        <v>85</v>
      </c>
      <c r="U846" s="18"/>
      <c r="V846" s="18"/>
      <c r="W846" s="18"/>
      <c r="X846" s="27" t="s">
        <v>193</v>
      </c>
      <c r="Y846" s="26" t="s">
        <v>5304</v>
      </c>
      <c r="Z846" s="26" t="s">
        <v>196</v>
      </c>
      <c r="AA846" s="18" t="s">
        <v>15528</v>
      </c>
    </row>
    <row r="847" ht="15.75" customHeight="1">
      <c r="A847" s="18">
        <f t="shared" si="14"/>
        <v>441</v>
      </c>
      <c r="B847" s="18" t="s">
        <v>16322</v>
      </c>
      <c r="C847" s="18" t="s">
        <v>16324</v>
      </c>
      <c r="D847" s="18">
        <v>10.0</v>
      </c>
      <c r="E847" s="18" t="s">
        <v>14748</v>
      </c>
      <c r="F847" s="18" t="s">
        <v>5376</v>
      </c>
      <c r="G847" s="24" t="s">
        <v>5093</v>
      </c>
      <c r="H847" s="24" t="s">
        <v>101</v>
      </c>
      <c r="I847" s="18">
        <v>2.0</v>
      </c>
      <c r="J847" s="18">
        <v>1.0</v>
      </c>
      <c r="K847" s="18" t="s">
        <v>16324</v>
      </c>
      <c r="L847" s="29">
        <f t="shared" si="12"/>
        <v>40.62284195</v>
      </c>
      <c r="M847" s="18">
        <v>3.0</v>
      </c>
      <c r="N847" s="18" t="s">
        <v>83</v>
      </c>
      <c r="O847" s="18">
        <v>2.0</v>
      </c>
      <c r="P847" s="26" t="s">
        <v>16334</v>
      </c>
      <c r="Q847" s="26" t="s">
        <v>16335</v>
      </c>
      <c r="R847" s="18"/>
      <c r="S847" s="18"/>
      <c r="T847" s="18" t="s">
        <v>85</v>
      </c>
      <c r="U847" s="18"/>
      <c r="V847" s="18"/>
      <c r="W847" s="18"/>
      <c r="X847" s="27" t="s">
        <v>193</v>
      </c>
      <c r="Y847" s="26" t="s">
        <v>5304</v>
      </c>
      <c r="Z847" s="26" t="s">
        <v>196</v>
      </c>
      <c r="AA847" s="18" t="s">
        <v>15528</v>
      </c>
    </row>
    <row r="848" ht="15.75" customHeight="1">
      <c r="A848" s="18">
        <v>1.0</v>
      </c>
      <c r="B848" s="18" t="s">
        <v>16343</v>
      </c>
      <c r="C848" s="18" t="s">
        <v>16345</v>
      </c>
      <c r="D848" s="18">
        <v>10.0</v>
      </c>
      <c r="E848" s="18" t="s">
        <v>16346</v>
      </c>
      <c r="F848" s="18" t="s">
        <v>16348</v>
      </c>
      <c r="G848" s="24" t="s">
        <v>5093</v>
      </c>
      <c r="H848" s="24" t="s">
        <v>101</v>
      </c>
      <c r="I848" s="18">
        <v>2.0</v>
      </c>
      <c r="J848" s="18">
        <v>1.0</v>
      </c>
      <c r="K848" s="18" t="s">
        <v>16345</v>
      </c>
      <c r="L848" s="29">
        <f t="shared" si="12"/>
        <v>23.5865407</v>
      </c>
      <c r="M848" s="18">
        <v>3.0</v>
      </c>
      <c r="N848" s="18" t="s">
        <v>83</v>
      </c>
      <c r="O848" s="18">
        <v>2.0</v>
      </c>
      <c r="P848" s="26" t="s">
        <v>16356</v>
      </c>
      <c r="Q848" s="26" t="s">
        <v>16358</v>
      </c>
      <c r="R848" s="18"/>
      <c r="S848" s="18"/>
      <c r="T848" s="18" t="s">
        <v>85</v>
      </c>
      <c r="U848" s="18"/>
      <c r="V848" s="18"/>
      <c r="W848" s="18"/>
      <c r="X848" s="27" t="s">
        <v>193</v>
      </c>
      <c r="Y848" s="26" t="s">
        <v>16362</v>
      </c>
      <c r="Z848" s="26" t="s">
        <v>196</v>
      </c>
      <c r="AA848" s="18" t="s">
        <v>15528</v>
      </c>
    </row>
    <row r="849" ht="15.75" customHeight="1">
      <c r="A849" s="18">
        <f t="shared" ref="A849:A897" si="15">A848+1</f>
        <v>2</v>
      </c>
      <c r="B849" s="18" t="s">
        <v>16374</v>
      </c>
      <c r="C849" s="18" t="s">
        <v>16375</v>
      </c>
      <c r="D849" s="18">
        <v>10.0</v>
      </c>
      <c r="E849" s="18" t="s">
        <v>16346</v>
      </c>
      <c r="F849" s="18" t="s">
        <v>16348</v>
      </c>
      <c r="G849" s="24" t="s">
        <v>5093</v>
      </c>
      <c r="H849" s="24" t="s">
        <v>101</v>
      </c>
      <c r="I849" s="18">
        <v>2.0</v>
      </c>
      <c r="J849" s="18">
        <v>1.0</v>
      </c>
      <c r="K849" s="18" t="s">
        <v>16375</v>
      </c>
      <c r="L849" s="29">
        <f t="shared" si="12"/>
        <v>31.07260775</v>
      </c>
      <c r="M849" s="18">
        <v>3.0</v>
      </c>
      <c r="N849" s="18" t="s">
        <v>83</v>
      </c>
      <c r="O849" s="18">
        <v>2.0</v>
      </c>
      <c r="P849" s="26" t="s">
        <v>8243</v>
      </c>
      <c r="Q849" s="26" t="s">
        <v>16386</v>
      </c>
      <c r="R849" s="18"/>
      <c r="S849" s="18"/>
      <c r="T849" s="18" t="s">
        <v>85</v>
      </c>
      <c r="U849" s="18"/>
      <c r="V849" s="18"/>
      <c r="W849" s="18"/>
      <c r="X849" s="27" t="s">
        <v>193</v>
      </c>
      <c r="Y849" s="26" t="s">
        <v>16362</v>
      </c>
      <c r="Z849" s="26" t="s">
        <v>196</v>
      </c>
      <c r="AA849" s="18" t="s">
        <v>15528</v>
      </c>
    </row>
    <row r="850" ht="15.75" customHeight="1">
      <c r="A850" s="18">
        <f t="shared" si="15"/>
        <v>3</v>
      </c>
      <c r="B850" s="18" t="s">
        <v>16395</v>
      </c>
      <c r="C850" s="18" t="s">
        <v>16398</v>
      </c>
      <c r="D850" s="18">
        <v>10.0</v>
      </c>
      <c r="E850" s="18" t="s">
        <v>16346</v>
      </c>
      <c r="F850" s="18" t="s">
        <v>16399</v>
      </c>
      <c r="G850" s="24" t="s">
        <v>5093</v>
      </c>
      <c r="H850" s="24" t="s">
        <v>101</v>
      </c>
      <c r="I850" s="18">
        <v>2.0</v>
      </c>
      <c r="J850" s="18">
        <v>1.0</v>
      </c>
      <c r="K850" s="18" t="s">
        <v>16398</v>
      </c>
      <c r="L850" s="29">
        <f t="shared" si="12"/>
        <v>40.34650163</v>
      </c>
      <c r="M850" s="18">
        <v>3.0</v>
      </c>
      <c r="N850" s="18" t="s">
        <v>83</v>
      </c>
      <c r="O850" s="18">
        <v>2.0</v>
      </c>
      <c r="P850" s="26" t="s">
        <v>11302</v>
      </c>
      <c r="Q850" s="26" t="s">
        <v>16408</v>
      </c>
      <c r="R850" s="18"/>
      <c r="S850" s="18"/>
      <c r="T850" s="18" t="s">
        <v>85</v>
      </c>
      <c r="U850" s="18"/>
      <c r="V850" s="18"/>
      <c r="W850" s="18"/>
      <c r="X850" s="27" t="s">
        <v>149</v>
      </c>
      <c r="Y850" s="26" t="s">
        <v>16362</v>
      </c>
      <c r="Z850" s="26" t="s">
        <v>196</v>
      </c>
      <c r="AA850" s="18" t="s">
        <v>16413</v>
      </c>
    </row>
    <row r="851" ht="15.75" customHeight="1">
      <c r="A851" s="18">
        <f t="shared" si="15"/>
        <v>4</v>
      </c>
      <c r="B851" s="18" t="s">
        <v>16416</v>
      </c>
      <c r="C851" s="18" t="s">
        <v>16419</v>
      </c>
      <c r="D851" s="18">
        <v>10.0</v>
      </c>
      <c r="E851" s="18" t="s">
        <v>16346</v>
      </c>
      <c r="F851" s="18" t="s">
        <v>16399</v>
      </c>
      <c r="G851" s="24" t="s">
        <v>5093</v>
      </c>
      <c r="H851" s="24" t="s">
        <v>101</v>
      </c>
      <c r="I851" s="18">
        <v>2.0</v>
      </c>
      <c r="J851" s="18">
        <v>1.0</v>
      </c>
      <c r="K851" s="18" t="s">
        <v>16419</v>
      </c>
      <c r="L851" s="29">
        <f t="shared" si="12"/>
        <v>43.06704705</v>
      </c>
      <c r="M851" s="18">
        <v>3.0</v>
      </c>
      <c r="N851" s="18" t="s">
        <v>83</v>
      </c>
      <c r="O851" s="18">
        <v>2.0</v>
      </c>
      <c r="P851" s="26" t="s">
        <v>16429</v>
      </c>
      <c r="Q851" s="26" t="s">
        <v>16430</v>
      </c>
      <c r="R851" s="18"/>
      <c r="S851" s="18"/>
      <c r="T851" s="18" t="s">
        <v>85</v>
      </c>
      <c r="U851" s="18"/>
      <c r="V851" s="18"/>
      <c r="W851" s="18"/>
      <c r="X851" s="27" t="s">
        <v>149</v>
      </c>
      <c r="Y851" s="26" t="s">
        <v>16362</v>
      </c>
      <c r="Z851" s="26" t="s">
        <v>196</v>
      </c>
      <c r="AA851" s="18" t="s">
        <v>16413</v>
      </c>
    </row>
    <row r="852" ht="15.75" customHeight="1">
      <c r="A852" s="18">
        <f t="shared" si="15"/>
        <v>5</v>
      </c>
      <c r="B852" s="18" t="s">
        <v>16437</v>
      </c>
      <c r="C852" s="18" t="s">
        <v>16438</v>
      </c>
      <c r="D852" s="18">
        <v>10.0</v>
      </c>
      <c r="E852" s="18" t="s">
        <v>16346</v>
      </c>
      <c r="F852" s="18" t="s">
        <v>16399</v>
      </c>
      <c r="G852" s="24" t="s">
        <v>5093</v>
      </c>
      <c r="H852" s="24" t="s">
        <v>101</v>
      </c>
      <c r="I852" s="18">
        <v>2.0</v>
      </c>
      <c r="J852" s="18">
        <v>1.0</v>
      </c>
      <c r="K852" s="18" t="s">
        <v>16438</v>
      </c>
      <c r="L852" s="29">
        <f t="shared" si="12"/>
        <v>36.22236559</v>
      </c>
      <c r="M852" s="18">
        <v>3.0</v>
      </c>
      <c r="N852" s="18" t="s">
        <v>83</v>
      </c>
      <c r="O852" s="18">
        <v>2.0</v>
      </c>
      <c r="P852" s="26" t="s">
        <v>2751</v>
      </c>
      <c r="Q852" s="26" t="s">
        <v>16445</v>
      </c>
      <c r="R852" s="18"/>
      <c r="S852" s="18"/>
      <c r="T852" s="18" t="s">
        <v>85</v>
      </c>
      <c r="U852" s="18"/>
      <c r="V852" s="18"/>
      <c r="W852" s="18"/>
      <c r="X852" s="27" t="s">
        <v>149</v>
      </c>
      <c r="Y852" s="26" t="s">
        <v>16362</v>
      </c>
      <c r="Z852" s="26" t="s">
        <v>196</v>
      </c>
      <c r="AA852" s="18" t="s">
        <v>16413</v>
      </c>
    </row>
    <row r="853" ht="15.75" customHeight="1">
      <c r="A853" s="18">
        <f t="shared" si="15"/>
        <v>6</v>
      </c>
      <c r="B853" s="18" t="s">
        <v>16452</v>
      </c>
      <c r="C853" s="18" t="s">
        <v>16454</v>
      </c>
      <c r="D853" s="18">
        <v>10.0</v>
      </c>
      <c r="E853" s="18" t="s">
        <v>16346</v>
      </c>
      <c r="F853" s="18" t="s">
        <v>16399</v>
      </c>
      <c r="G853" s="24" t="s">
        <v>5093</v>
      </c>
      <c r="H853" s="24" t="s">
        <v>101</v>
      </c>
      <c r="I853" s="18">
        <v>2.0</v>
      </c>
      <c r="J853" s="18">
        <v>1.0</v>
      </c>
      <c r="K853" s="18" t="s">
        <v>16454</v>
      </c>
      <c r="L853" s="29">
        <f t="shared" si="12"/>
        <v>39.15051495</v>
      </c>
      <c r="M853" s="18">
        <v>3.0</v>
      </c>
      <c r="N853" s="18" t="s">
        <v>83</v>
      </c>
      <c r="O853" s="18">
        <v>2.0</v>
      </c>
      <c r="P853" s="26" t="s">
        <v>16464</v>
      </c>
      <c r="Q853" s="26" t="s">
        <v>16466</v>
      </c>
      <c r="R853" s="18"/>
      <c r="S853" s="18"/>
      <c r="T853" s="18" t="s">
        <v>85</v>
      </c>
      <c r="U853" s="18"/>
      <c r="V853" s="18"/>
      <c r="W853" s="18"/>
      <c r="X853" s="27" t="s">
        <v>149</v>
      </c>
      <c r="Y853" s="26" t="s">
        <v>16362</v>
      </c>
      <c r="Z853" s="26" t="s">
        <v>196</v>
      </c>
      <c r="AA853" s="18" t="s">
        <v>16413</v>
      </c>
    </row>
    <row r="854" ht="15.75" customHeight="1">
      <c r="A854" s="18">
        <f t="shared" si="15"/>
        <v>7</v>
      </c>
      <c r="B854" s="18" t="s">
        <v>16474</v>
      </c>
      <c r="C854" s="18" t="s">
        <v>16476</v>
      </c>
      <c r="D854" s="18">
        <v>10.0</v>
      </c>
      <c r="E854" s="18" t="s">
        <v>16346</v>
      </c>
      <c r="F854" s="18" t="s">
        <v>16399</v>
      </c>
      <c r="G854" s="24" t="s">
        <v>5093</v>
      </c>
      <c r="H854" s="24" t="s">
        <v>101</v>
      </c>
      <c r="I854" s="18">
        <v>2.0</v>
      </c>
      <c r="J854" s="18">
        <v>1.0</v>
      </c>
      <c r="K854" s="18" t="s">
        <v>16476</v>
      </c>
      <c r="L854" s="29">
        <f t="shared" si="12"/>
        <v>43.76205545</v>
      </c>
      <c r="M854" s="18">
        <v>3.0</v>
      </c>
      <c r="N854" s="18" t="s">
        <v>83</v>
      </c>
      <c r="O854" s="18">
        <v>2.0</v>
      </c>
      <c r="P854" s="26" t="s">
        <v>16484</v>
      </c>
      <c r="Q854" s="26" t="s">
        <v>16488</v>
      </c>
      <c r="R854" s="18"/>
      <c r="S854" s="18"/>
      <c r="T854" s="18" t="s">
        <v>85</v>
      </c>
      <c r="U854" s="18"/>
      <c r="V854" s="18"/>
      <c r="W854" s="18"/>
      <c r="X854" s="27" t="s">
        <v>149</v>
      </c>
      <c r="Y854" s="26" t="s">
        <v>16362</v>
      </c>
      <c r="Z854" s="26" t="s">
        <v>196</v>
      </c>
      <c r="AA854" s="18" t="s">
        <v>16413</v>
      </c>
    </row>
    <row r="855" ht="15.75" customHeight="1">
      <c r="A855" s="18">
        <f t="shared" si="15"/>
        <v>8</v>
      </c>
      <c r="B855" s="18" t="s">
        <v>16495</v>
      </c>
      <c r="C855" s="18" t="s">
        <v>16497</v>
      </c>
      <c r="D855" s="18">
        <v>10.0</v>
      </c>
      <c r="E855" s="18" t="s">
        <v>16346</v>
      </c>
      <c r="F855" s="18" t="s">
        <v>16399</v>
      </c>
      <c r="G855" s="24" t="s">
        <v>5093</v>
      </c>
      <c r="H855" s="24" t="s">
        <v>101</v>
      </c>
      <c r="I855" s="18">
        <v>2.0</v>
      </c>
      <c r="J855" s="18">
        <v>1.0</v>
      </c>
      <c r="K855" s="18" t="s">
        <v>16497</v>
      </c>
      <c r="L855" s="29">
        <f t="shared" si="12"/>
        <v>36.77281555</v>
      </c>
      <c r="M855" s="18">
        <v>3.0</v>
      </c>
      <c r="N855" s="18" t="s">
        <v>83</v>
      </c>
      <c r="O855" s="18">
        <v>2.0</v>
      </c>
      <c r="P855" s="26" t="s">
        <v>16506</v>
      </c>
      <c r="Q855" s="26" t="s">
        <v>16507</v>
      </c>
      <c r="R855" s="18"/>
      <c r="S855" s="18"/>
      <c r="T855" s="18" t="s">
        <v>85</v>
      </c>
      <c r="U855" s="18"/>
      <c r="V855" s="18"/>
      <c r="W855" s="18"/>
      <c r="X855" s="27" t="s">
        <v>149</v>
      </c>
      <c r="Y855" s="26" t="s">
        <v>16362</v>
      </c>
      <c r="Z855" s="26" t="s">
        <v>196</v>
      </c>
      <c r="AA855" s="18" t="s">
        <v>16413</v>
      </c>
    </row>
    <row r="856" ht="15.75" customHeight="1">
      <c r="A856" s="18">
        <f t="shared" si="15"/>
        <v>9</v>
      </c>
      <c r="B856" s="18" t="s">
        <v>16516</v>
      </c>
      <c r="C856" s="18" t="s">
        <v>16517</v>
      </c>
      <c r="D856" s="18">
        <v>10.0</v>
      </c>
      <c r="E856" s="18" t="s">
        <v>16346</v>
      </c>
      <c r="F856" s="18" t="s">
        <v>16399</v>
      </c>
      <c r="G856" s="24" t="s">
        <v>5093</v>
      </c>
      <c r="H856" s="24" t="s">
        <v>101</v>
      </c>
      <c r="I856" s="18">
        <v>2.0</v>
      </c>
      <c r="J856" s="18">
        <v>1.0</v>
      </c>
      <c r="K856" s="18" t="s">
        <v>16517</v>
      </c>
      <c r="L856" s="29">
        <f t="shared" si="12"/>
        <v>44.26230043</v>
      </c>
      <c r="M856" s="18">
        <v>3.0</v>
      </c>
      <c r="N856" s="18" t="s">
        <v>83</v>
      </c>
      <c r="O856" s="18">
        <v>2.0</v>
      </c>
      <c r="P856" s="26" t="s">
        <v>16526</v>
      </c>
      <c r="Q856" s="26" t="s">
        <v>16528</v>
      </c>
      <c r="R856" s="18"/>
      <c r="S856" s="18"/>
      <c r="T856" s="18" t="s">
        <v>85</v>
      </c>
      <c r="U856" s="18"/>
      <c r="V856" s="18"/>
      <c r="W856" s="18"/>
      <c r="X856" s="27" t="s">
        <v>149</v>
      </c>
      <c r="Y856" s="26" t="s">
        <v>16362</v>
      </c>
      <c r="Z856" s="26" t="s">
        <v>196</v>
      </c>
      <c r="AA856" s="18" t="s">
        <v>16413</v>
      </c>
    </row>
    <row r="857" ht="15.75" customHeight="1">
      <c r="A857" s="18">
        <f t="shared" si="15"/>
        <v>10</v>
      </c>
      <c r="B857" s="18" t="s">
        <v>16535</v>
      </c>
      <c r="C857" s="18" t="s">
        <v>16537</v>
      </c>
      <c r="D857" s="18">
        <v>10.0</v>
      </c>
      <c r="E857" s="18" t="s">
        <v>16346</v>
      </c>
      <c r="F857" s="18" t="s">
        <v>16399</v>
      </c>
      <c r="G857" s="24" t="s">
        <v>5093</v>
      </c>
      <c r="H857" s="24" t="s">
        <v>101</v>
      </c>
      <c r="I857" s="18">
        <v>2.0</v>
      </c>
      <c r="J857" s="18">
        <v>1.0</v>
      </c>
      <c r="K857" s="18" t="s">
        <v>16537</v>
      </c>
      <c r="L857" s="29">
        <f t="shared" si="12"/>
        <v>36.5152535</v>
      </c>
      <c r="M857" s="18">
        <v>3.0</v>
      </c>
      <c r="N857" s="18" t="s">
        <v>83</v>
      </c>
      <c r="O857" s="18">
        <v>2.0</v>
      </c>
      <c r="P857" s="26" t="s">
        <v>16548</v>
      </c>
      <c r="Q857" s="26" t="s">
        <v>16549</v>
      </c>
      <c r="R857" s="18"/>
      <c r="S857" s="18"/>
      <c r="T857" s="18" t="s">
        <v>85</v>
      </c>
      <c r="U857" s="18"/>
      <c r="V857" s="18"/>
      <c r="W857" s="18"/>
      <c r="X857" s="27" t="s">
        <v>149</v>
      </c>
      <c r="Y857" s="26" t="s">
        <v>16362</v>
      </c>
      <c r="Z857" s="26" t="s">
        <v>196</v>
      </c>
      <c r="AA857" s="18" t="s">
        <v>16413</v>
      </c>
    </row>
    <row r="858" ht="15.75" customHeight="1">
      <c r="A858" s="18">
        <f t="shared" si="15"/>
        <v>11</v>
      </c>
      <c r="B858" s="18" t="s">
        <v>16556</v>
      </c>
      <c r="C858" s="18" t="s">
        <v>16557</v>
      </c>
      <c r="D858" s="18">
        <v>10.0</v>
      </c>
      <c r="E858" s="18" t="s">
        <v>16346</v>
      </c>
      <c r="F858" s="18" t="s">
        <v>16399</v>
      </c>
      <c r="G858" s="24" t="s">
        <v>5093</v>
      </c>
      <c r="H858" s="24" t="s">
        <v>101</v>
      </c>
      <c r="I858" s="18">
        <v>2.0</v>
      </c>
      <c r="J858" s="18">
        <v>1.0</v>
      </c>
      <c r="K858" s="18" t="s">
        <v>16557</v>
      </c>
      <c r="L858" s="29">
        <f t="shared" si="12"/>
        <v>42.23836998</v>
      </c>
      <c r="M858" s="18">
        <v>3.0</v>
      </c>
      <c r="N858" s="18" t="s">
        <v>83</v>
      </c>
      <c r="O858" s="18">
        <v>2.0</v>
      </c>
      <c r="P858" s="26" t="s">
        <v>16568</v>
      </c>
      <c r="Q858" s="26" t="s">
        <v>16571</v>
      </c>
      <c r="R858" s="18"/>
      <c r="S858" s="18"/>
      <c r="T858" s="18" t="s">
        <v>85</v>
      </c>
      <c r="U858" s="18"/>
      <c r="V858" s="18"/>
      <c r="W858" s="18"/>
      <c r="X858" s="27" t="s">
        <v>149</v>
      </c>
      <c r="Y858" s="26" t="s">
        <v>16362</v>
      </c>
      <c r="Z858" s="26" t="s">
        <v>196</v>
      </c>
      <c r="AA858" s="18" t="s">
        <v>16413</v>
      </c>
    </row>
    <row r="859" ht="15.75" customHeight="1">
      <c r="A859" s="18">
        <f t="shared" si="15"/>
        <v>12</v>
      </c>
      <c r="B859" s="18" t="s">
        <v>16576</v>
      </c>
      <c r="C859" s="18" t="s">
        <v>16578</v>
      </c>
      <c r="D859" s="18">
        <v>10.0</v>
      </c>
      <c r="E859" s="18" t="s">
        <v>16346</v>
      </c>
      <c r="F859" s="18" t="s">
        <v>16399</v>
      </c>
      <c r="G859" s="24" t="s">
        <v>5093</v>
      </c>
      <c r="H859" s="24" t="s">
        <v>101</v>
      </c>
      <c r="I859" s="18">
        <v>2.0</v>
      </c>
      <c r="J859" s="18">
        <v>1.0</v>
      </c>
      <c r="K859" s="18" t="s">
        <v>16578</v>
      </c>
      <c r="L859" s="29">
        <f t="shared" si="12"/>
        <v>42.26550071</v>
      </c>
      <c r="M859" s="18">
        <v>3.0</v>
      </c>
      <c r="N859" s="18" t="s">
        <v>83</v>
      </c>
      <c r="O859" s="18">
        <v>2.0</v>
      </c>
      <c r="P859" s="26" t="s">
        <v>16588</v>
      </c>
      <c r="Q859" s="26" t="s">
        <v>16589</v>
      </c>
      <c r="R859" s="18"/>
      <c r="S859" s="18"/>
      <c r="T859" s="18" t="s">
        <v>85</v>
      </c>
      <c r="U859" s="18"/>
      <c r="V859" s="18"/>
      <c r="W859" s="18"/>
      <c r="X859" s="27" t="s">
        <v>149</v>
      </c>
      <c r="Y859" s="26" t="s">
        <v>16362</v>
      </c>
      <c r="Z859" s="26" t="s">
        <v>196</v>
      </c>
      <c r="AA859" s="18" t="s">
        <v>16413</v>
      </c>
    </row>
    <row r="860" ht="15.75" customHeight="1">
      <c r="A860" s="18">
        <f t="shared" si="15"/>
        <v>13</v>
      </c>
      <c r="B860" s="18" t="s">
        <v>16599</v>
      </c>
      <c r="C860" s="18" t="s">
        <v>16600</v>
      </c>
      <c r="D860" s="18">
        <v>10.0</v>
      </c>
      <c r="E860" s="18" t="s">
        <v>16346</v>
      </c>
      <c r="F860" s="18" t="s">
        <v>16399</v>
      </c>
      <c r="G860" s="24" t="s">
        <v>5093</v>
      </c>
      <c r="H860" s="24" t="s">
        <v>101</v>
      </c>
      <c r="I860" s="18">
        <v>2.0</v>
      </c>
      <c r="J860" s="18">
        <v>1.0</v>
      </c>
      <c r="K860" s="18" t="s">
        <v>16600</v>
      </c>
      <c r="L860" s="29">
        <f t="shared" si="12"/>
        <v>39.54131129</v>
      </c>
      <c r="M860" s="18">
        <v>3.0</v>
      </c>
      <c r="N860" s="18" t="s">
        <v>83</v>
      </c>
      <c r="O860" s="18">
        <v>2.0</v>
      </c>
      <c r="P860" s="26" t="s">
        <v>16609</v>
      </c>
      <c r="Q860" s="26" t="s">
        <v>16610</v>
      </c>
      <c r="R860" s="18"/>
      <c r="S860" s="18"/>
      <c r="T860" s="18" t="s">
        <v>85</v>
      </c>
      <c r="U860" s="18"/>
      <c r="V860" s="18"/>
      <c r="W860" s="18"/>
      <c r="X860" s="27" t="s">
        <v>149</v>
      </c>
      <c r="Y860" s="26" t="s">
        <v>16362</v>
      </c>
      <c r="Z860" s="26" t="s">
        <v>196</v>
      </c>
      <c r="AA860" s="18" t="s">
        <v>16413</v>
      </c>
    </row>
    <row r="861" ht="15.75" customHeight="1">
      <c r="A861" s="18">
        <f t="shared" si="15"/>
        <v>14</v>
      </c>
      <c r="B861" s="18" t="s">
        <v>16619</v>
      </c>
      <c r="C861" s="18" t="s">
        <v>16620</v>
      </c>
      <c r="D861" s="18">
        <v>10.0</v>
      </c>
      <c r="E861" s="18" t="s">
        <v>16346</v>
      </c>
      <c r="F861" s="18" t="s">
        <v>16399</v>
      </c>
      <c r="G861" s="24" t="s">
        <v>5093</v>
      </c>
      <c r="H861" s="24" t="s">
        <v>101</v>
      </c>
      <c r="I861" s="18">
        <v>2.0</v>
      </c>
      <c r="J861" s="18">
        <v>1.0</v>
      </c>
      <c r="K861" s="18" t="s">
        <v>16620</v>
      </c>
      <c r="L861" s="29">
        <f t="shared" si="12"/>
        <v>40.07737613</v>
      </c>
      <c r="M861" s="18">
        <v>3.0</v>
      </c>
      <c r="N861" s="18" t="s">
        <v>83</v>
      </c>
      <c r="O861" s="18">
        <v>2.0</v>
      </c>
      <c r="P861" s="26" t="s">
        <v>16630</v>
      </c>
      <c r="Q861" s="26" t="s">
        <v>16632</v>
      </c>
      <c r="R861" s="18"/>
      <c r="S861" s="18"/>
      <c r="T861" s="18" t="s">
        <v>85</v>
      </c>
      <c r="U861" s="18"/>
      <c r="V861" s="18"/>
      <c r="W861" s="18"/>
      <c r="X861" s="27" t="s">
        <v>149</v>
      </c>
      <c r="Y861" s="26" t="s">
        <v>16362</v>
      </c>
      <c r="Z861" s="26" t="s">
        <v>196</v>
      </c>
      <c r="AA861" s="18" t="s">
        <v>16413</v>
      </c>
    </row>
    <row r="862" ht="15.75" customHeight="1">
      <c r="A862" s="18">
        <f t="shared" si="15"/>
        <v>15</v>
      </c>
      <c r="B862" s="18" t="s">
        <v>16640</v>
      </c>
      <c r="C862" s="18" t="s">
        <v>16641</v>
      </c>
      <c r="D862" s="18">
        <v>10.0</v>
      </c>
      <c r="E862" s="18" t="s">
        <v>16346</v>
      </c>
      <c r="F862" s="18" t="s">
        <v>16399</v>
      </c>
      <c r="G862" s="24" t="s">
        <v>5093</v>
      </c>
      <c r="H862" s="24" t="s">
        <v>101</v>
      </c>
      <c r="I862" s="18">
        <v>2.0</v>
      </c>
      <c r="J862" s="18">
        <v>1.0</v>
      </c>
      <c r="K862" s="18" t="s">
        <v>16641</v>
      </c>
      <c r="L862" s="29">
        <f t="shared" si="12"/>
        <v>35.32176191</v>
      </c>
      <c r="M862" s="18">
        <v>3.0</v>
      </c>
      <c r="N862" s="18" t="s">
        <v>83</v>
      </c>
      <c r="O862" s="18">
        <v>2.0</v>
      </c>
      <c r="P862" s="26" t="s">
        <v>16651</v>
      </c>
      <c r="Q862" s="26" t="s">
        <v>16653</v>
      </c>
      <c r="R862" s="18"/>
      <c r="S862" s="18"/>
      <c r="T862" s="18" t="s">
        <v>85</v>
      </c>
      <c r="U862" s="18"/>
      <c r="V862" s="18"/>
      <c r="W862" s="18"/>
      <c r="X862" s="27" t="s">
        <v>149</v>
      </c>
      <c r="Y862" s="26" t="s">
        <v>16362</v>
      </c>
      <c r="Z862" s="26" t="s">
        <v>196</v>
      </c>
      <c r="AA862" s="18" t="s">
        <v>16413</v>
      </c>
    </row>
    <row r="863" ht="15.75" customHeight="1">
      <c r="A863" s="18">
        <f t="shared" si="15"/>
        <v>16</v>
      </c>
      <c r="B863" s="18" t="s">
        <v>16661</v>
      </c>
      <c r="C863" s="18" t="s">
        <v>16664</v>
      </c>
      <c r="D863" s="18">
        <v>10.0</v>
      </c>
      <c r="E863" s="18" t="s">
        <v>16346</v>
      </c>
      <c r="F863" s="18" t="s">
        <v>16399</v>
      </c>
      <c r="G863" s="24" t="s">
        <v>5093</v>
      </c>
      <c r="H863" s="24" t="s">
        <v>101</v>
      </c>
      <c r="I863" s="18">
        <v>2.0</v>
      </c>
      <c r="J863" s="18">
        <v>1.0</v>
      </c>
      <c r="K863" s="18" t="s">
        <v>16664</v>
      </c>
      <c r="L863" s="29">
        <f t="shared" si="12"/>
        <v>42.48072593</v>
      </c>
      <c r="M863" s="18">
        <v>3.0</v>
      </c>
      <c r="N863" s="18" t="s">
        <v>83</v>
      </c>
      <c r="O863" s="18">
        <v>2.0</v>
      </c>
      <c r="P863" s="26" t="s">
        <v>16674</v>
      </c>
      <c r="Q863" s="26" t="s">
        <v>16675</v>
      </c>
      <c r="R863" s="18"/>
      <c r="S863" s="18"/>
      <c r="T863" s="18" t="s">
        <v>85</v>
      </c>
      <c r="U863" s="18"/>
      <c r="V863" s="18"/>
      <c r="W863" s="18"/>
      <c r="X863" s="27" t="s">
        <v>149</v>
      </c>
      <c r="Y863" s="26" t="s">
        <v>16362</v>
      </c>
      <c r="Z863" s="26" t="s">
        <v>196</v>
      </c>
      <c r="AA863" s="18" t="s">
        <v>16413</v>
      </c>
    </row>
    <row r="864" ht="15.75" customHeight="1">
      <c r="A864" s="18">
        <f t="shared" si="15"/>
        <v>17</v>
      </c>
      <c r="B864" s="18" t="s">
        <v>16683</v>
      </c>
      <c r="C864" s="18" t="s">
        <v>16686</v>
      </c>
      <c r="D864" s="18">
        <v>10.0</v>
      </c>
      <c r="E864" s="18" t="s">
        <v>16346</v>
      </c>
      <c r="F864" s="18" t="s">
        <v>16399</v>
      </c>
      <c r="G864" s="24" t="s">
        <v>5093</v>
      </c>
      <c r="H864" s="24" t="s">
        <v>101</v>
      </c>
      <c r="I864" s="18">
        <v>2.0</v>
      </c>
      <c r="J864" s="18">
        <v>1.0</v>
      </c>
      <c r="K864" s="18" t="s">
        <v>16686</v>
      </c>
      <c r="L864" s="29">
        <f t="shared" si="12"/>
        <v>39.60328737</v>
      </c>
      <c r="M864" s="18">
        <v>3.0</v>
      </c>
      <c r="N864" s="18" t="s">
        <v>83</v>
      </c>
      <c r="O864" s="18">
        <v>2.0</v>
      </c>
      <c r="P864" s="26" t="s">
        <v>16693</v>
      </c>
      <c r="Q864" s="26" t="s">
        <v>16695</v>
      </c>
      <c r="R864" s="18"/>
      <c r="S864" s="18"/>
      <c r="T864" s="18" t="s">
        <v>85</v>
      </c>
      <c r="U864" s="18"/>
      <c r="V864" s="18"/>
      <c r="W864" s="18"/>
      <c r="X864" s="27" t="s">
        <v>149</v>
      </c>
      <c r="Y864" s="26" t="s">
        <v>16362</v>
      </c>
      <c r="Z864" s="26" t="s">
        <v>196</v>
      </c>
      <c r="AA864" s="18" t="s">
        <v>16413</v>
      </c>
    </row>
    <row r="865" ht="15.75" customHeight="1">
      <c r="A865" s="18">
        <f t="shared" si="15"/>
        <v>18</v>
      </c>
      <c r="B865" s="18" t="s">
        <v>16704</v>
      </c>
      <c r="C865" s="18" t="s">
        <v>16705</v>
      </c>
      <c r="D865" s="18">
        <v>10.0</v>
      </c>
      <c r="E865" s="18" t="s">
        <v>16346</v>
      </c>
      <c r="F865" s="18" t="s">
        <v>16399</v>
      </c>
      <c r="G865" s="24" t="s">
        <v>5093</v>
      </c>
      <c r="H865" s="24" t="s">
        <v>101</v>
      </c>
      <c r="I865" s="18">
        <v>2.0</v>
      </c>
      <c r="J865" s="18">
        <v>1.0</v>
      </c>
      <c r="K865" s="18" t="s">
        <v>16705</v>
      </c>
      <c r="L865" s="29">
        <f t="shared" si="12"/>
        <v>39.44337848</v>
      </c>
      <c r="M865" s="18">
        <v>3.0</v>
      </c>
      <c r="N865" s="18" t="s">
        <v>83</v>
      </c>
      <c r="O865" s="18">
        <v>2.0</v>
      </c>
      <c r="P865" s="26" t="s">
        <v>16717</v>
      </c>
      <c r="Q865" s="26" t="s">
        <v>16718</v>
      </c>
      <c r="R865" s="18"/>
      <c r="S865" s="18"/>
      <c r="T865" s="18" t="s">
        <v>85</v>
      </c>
      <c r="U865" s="18"/>
      <c r="V865" s="18"/>
      <c r="W865" s="18"/>
      <c r="X865" s="27" t="s">
        <v>149</v>
      </c>
      <c r="Y865" s="26" t="s">
        <v>16362</v>
      </c>
      <c r="Z865" s="26" t="s">
        <v>196</v>
      </c>
      <c r="AA865" s="18" t="s">
        <v>16413</v>
      </c>
    </row>
    <row r="866" ht="15.75" customHeight="1">
      <c r="A866" s="18">
        <f t="shared" si="15"/>
        <v>19</v>
      </c>
      <c r="B866" s="18" t="s">
        <v>16726</v>
      </c>
      <c r="C866" s="18" t="s">
        <v>16729</v>
      </c>
      <c r="D866" s="18">
        <v>10.0</v>
      </c>
      <c r="E866" s="18" t="s">
        <v>16346</v>
      </c>
      <c r="F866" s="18" t="s">
        <v>16399</v>
      </c>
      <c r="G866" s="24" t="s">
        <v>5093</v>
      </c>
      <c r="H866" s="24" t="s">
        <v>101</v>
      </c>
      <c r="I866" s="18">
        <v>2.0</v>
      </c>
      <c r="J866" s="18">
        <v>1.0</v>
      </c>
      <c r="K866" s="18" t="s">
        <v>16729</v>
      </c>
      <c r="L866" s="29">
        <f t="shared" si="12"/>
        <v>34.26906117</v>
      </c>
      <c r="M866" s="18">
        <v>3.0</v>
      </c>
      <c r="N866" s="18" t="s">
        <v>83</v>
      </c>
      <c r="O866" s="18">
        <v>2.0</v>
      </c>
      <c r="P866" s="26" t="s">
        <v>16739</v>
      </c>
      <c r="Q866" s="26" t="s">
        <v>16740</v>
      </c>
      <c r="R866" s="18"/>
      <c r="S866" s="18"/>
      <c r="T866" s="18" t="s">
        <v>85</v>
      </c>
      <c r="U866" s="18"/>
      <c r="V866" s="18"/>
      <c r="W866" s="18"/>
      <c r="X866" s="27" t="s">
        <v>149</v>
      </c>
      <c r="Y866" s="26" t="s">
        <v>16362</v>
      </c>
      <c r="Z866" s="26" t="s">
        <v>196</v>
      </c>
      <c r="AA866" s="18" t="s">
        <v>16413</v>
      </c>
    </row>
    <row r="867" ht="15.75" customHeight="1">
      <c r="A867" s="18">
        <f t="shared" si="15"/>
        <v>20</v>
      </c>
      <c r="B867" s="18" t="s">
        <v>16748</v>
      </c>
      <c r="C867" s="18" t="s">
        <v>16749</v>
      </c>
      <c r="D867" s="18">
        <v>10.0</v>
      </c>
      <c r="E867" s="18" t="s">
        <v>16346</v>
      </c>
      <c r="F867" s="18" t="s">
        <v>16399</v>
      </c>
      <c r="G867" s="24" t="s">
        <v>5093</v>
      </c>
      <c r="H867" s="24" t="s">
        <v>101</v>
      </c>
      <c r="I867" s="18">
        <v>2.0</v>
      </c>
      <c r="J867" s="18">
        <v>1.0</v>
      </c>
      <c r="K867" s="18" t="s">
        <v>16749</v>
      </c>
      <c r="L867" s="29">
        <f t="shared" si="12"/>
        <v>45.68971237</v>
      </c>
      <c r="M867" s="18">
        <v>3.0</v>
      </c>
      <c r="N867" s="18" t="s">
        <v>83</v>
      </c>
      <c r="O867" s="18">
        <v>2.0</v>
      </c>
      <c r="P867" s="26" t="s">
        <v>16760</v>
      </c>
      <c r="Q867" s="26" t="s">
        <v>16762</v>
      </c>
      <c r="R867" s="18"/>
      <c r="S867" s="18"/>
      <c r="T867" s="18" t="s">
        <v>85</v>
      </c>
      <c r="U867" s="18"/>
      <c r="V867" s="18"/>
      <c r="W867" s="18"/>
      <c r="X867" s="27" t="s">
        <v>149</v>
      </c>
      <c r="Y867" s="26" t="s">
        <v>16362</v>
      </c>
      <c r="Z867" s="26" t="s">
        <v>196</v>
      </c>
      <c r="AA867" s="18" t="s">
        <v>16413</v>
      </c>
    </row>
    <row r="868" ht="15.75" customHeight="1">
      <c r="A868" s="18">
        <f t="shared" si="15"/>
        <v>21</v>
      </c>
      <c r="B868" s="18" t="s">
        <v>16769</v>
      </c>
      <c r="C868" s="18" t="s">
        <v>16772</v>
      </c>
      <c r="D868" s="18">
        <v>10.0</v>
      </c>
      <c r="E868" s="18" t="s">
        <v>16346</v>
      </c>
      <c r="F868" s="18" t="s">
        <v>16399</v>
      </c>
      <c r="G868" s="24" t="s">
        <v>5093</v>
      </c>
      <c r="H868" s="24" t="s">
        <v>101</v>
      </c>
      <c r="I868" s="18">
        <v>2.0</v>
      </c>
      <c r="J868" s="18">
        <v>1.0</v>
      </c>
      <c r="K868" s="18" t="s">
        <v>16772</v>
      </c>
      <c r="L868" s="29">
        <f t="shared" si="12"/>
        <v>43.21326017</v>
      </c>
      <c r="M868" s="18">
        <v>3.0</v>
      </c>
      <c r="N868" s="18" t="s">
        <v>83</v>
      </c>
      <c r="O868" s="18">
        <v>2.0</v>
      </c>
      <c r="P868" s="26" t="s">
        <v>16782</v>
      </c>
      <c r="Q868" s="26" t="s">
        <v>16783</v>
      </c>
      <c r="R868" s="18"/>
      <c r="S868" s="18"/>
      <c r="T868" s="18" t="s">
        <v>85</v>
      </c>
      <c r="U868" s="18"/>
      <c r="V868" s="18"/>
      <c r="W868" s="18"/>
      <c r="X868" s="27" t="s">
        <v>149</v>
      </c>
      <c r="Y868" s="26" t="s">
        <v>16362</v>
      </c>
      <c r="Z868" s="26" t="s">
        <v>196</v>
      </c>
      <c r="AA868" s="18" t="s">
        <v>16413</v>
      </c>
    </row>
    <row r="869" ht="15.75" customHeight="1">
      <c r="A869" s="18">
        <f t="shared" si="15"/>
        <v>22</v>
      </c>
      <c r="B869" s="18" t="s">
        <v>16792</v>
      </c>
      <c r="C869" s="18" t="s">
        <v>16793</v>
      </c>
      <c r="D869" s="18">
        <v>10.0</v>
      </c>
      <c r="E869" s="18" t="s">
        <v>16346</v>
      </c>
      <c r="F869" s="18" t="s">
        <v>16399</v>
      </c>
      <c r="G869" s="24" t="s">
        <v>5093</v>
      </c>
      <c r="H869" s="24" t="s">
        <v>101</v>
      </c>
      <c r="I869" s="18">
        <v>2.0</v>
      </c>
      <c r="J869" s="18">
        <v>1.0</v>
      </c>
      <c r="K869" s="18" t="s">
        <v>16793</v>
      </c>
      <c r="L869" s="29">
        <f t="shared" si="12"/>
        <v>35.9901648</v>
      </c>
      <c r="M869" s="18">
        <v>3.0</v>
      </c>
      <c r="N869" s="18" t="s">
        <v>83</v>
      </c>
      <c r="O869" s="18">
        <v>2.0</v>
      </c>
      <c r="P869" s="26" t="s">
        <v>16803</v>
      </c>
      <c r="Q869" s="26" t="s">
        <v>16804</v>
      </c>
      <c r="R869" s="18"/>
      <c r="S869" s="18"/>
      <c r="T869" s="18" t="s">
        <v>85</v>
      </c>
      <c r="U869" s="18"/>
      <c r="V869" s="18"/>
      <c r="W869" s="18"/>
      <c r="X869" s="27" t="s">
        <v>149</v>
      </c>
      <c r="Y869" s="26" t="s">
        <v>16362</v>
      </c>
      <c r="Z869" s="26" t="s">
        <v>196</v>
      </c>
      <c r="AA869" s="18" t="s">
        <v>16413</v>
      </c>
    </row>
    <row r="870" ht="15.75" customHeight="1">
      <c r="A870" s="18">
        <f t="shared" si="15"/>
        <v>23</v>
      </c>
      <c r="B870" s="18" t="s">
        <v>16811</v>
      </c>
      <c r="C870" s="18" t="s">
        <v>16812</v>
      </c>
      <c r="D870" s="18">
        <v>10.0</v>
      </c>
      <c r="E870" s="18" t="s">
        <v>16346</v>
      </c>
      <c r="F870" s="18" t="s">
        <v>16399</v>
      </c>
      <c r="G870" s="24" t="s">
        <v>5093</v>
      </c>
      <c r="H870" s="24" t="s">
        <v>101</v>
      </c>
      <c r="I870" s="18">
        <v>2.0</v>
      </c>
      <c r="J870" s="18">
        <v>1.0</v>
      </c>
      <c r="K870" s="18" t="s">
        <v>16812</v>
      </c>
      <c r="L870" s="29">
        <f t="shared" si="12"/>
        <v>43.11580597</v>
      </c>
      <c r="M870" s="18">
        <v>3.0</v>
      </c>
      <c r="N870" s="18" t="s">
        <v>83</v>
      </c>
      <c r="O870" s="18">
        <v>2.0</v>
      </c>
      <c r="P870" s="26" t="s">
        <v>16821</v>
      </c>
      <c r="Q870" s="26" t="s">
        <v>16824</v>
      </c>
      <c r="R870" s="18"/>
      <c r="S870" s="18"/>
      <c r="T870" s="18" t="s">
        <v>85</v>
      </c>
      <c r="U870" s="18"/>
      <c r="V870" s="18"/>
      <c r="W870" s="18"/>
      <c r="X870" s="27" t="s">
        <v>149</v>
      </c>
      <c r="Y870" s="26" t="s">
        <v>16362</v>
      </c>
      <c r="Z870" s="26" t="s">
        <v>196</v>
      </c>
      <c r="AA870" s="18" t="s">
        <v>16413</v>
      </c>
    </row>
    <row r="871" ht="15.75" customHeight="1">
      <c r="A871" s="18">
        <f t="shared" si="15"/>
        <v>24</v>
      </c>
      <c r="B871" s="18" t="s">
        <v>16833</v>
      </c>
      <c r="C871" s="18" t="s">
        <v>16835</v>
      </c>
      <c r="D871" s="18">
        <v>10.0</v>
      </c>
      <c r="E871" s="18" t="s">
        <v>16346</v>
      </c>
      <c r="F871" s="18" t="s">
        <v>16399</v>
      </c>
      <c r="G871" s="24" t="s">
        <v>5093</v>
      </c>
      <c r="H871" s="24" t="s">
        <v>101</v>
      </c>
      <c r="I871" s="18">
        <v>2.0</v>
      </c>
      <c r="J871" s="18">
        <v>1.0</v>
      </c>
      <c r="K871" s="18" t="s">
        <v>16835</v>
      </c>
      <c r="L871" s="29">
        <f t="shared" si="12"/>
        <v>40.04050977</v>
      </c>
      <c r="M871" s="18">
        <v>3.0</v>
      </c>
      <c r="N871" s="18" t="s">
        <v>83</v>
      </c>
      <c r="O871" s="18">
        <v>2.0</v>
      </c>
      <c r="P871" s="26" t="s">
        <v>16844</v>
      </c>
      <c r="Q871" s="26" t="s">
        <v>16845</v>
      </c>
      <c r="R871" s="18"/>
      <c r="S871" s="18"/>
      <c r="T871" s="18" t="s">
        <v>85</v>
      </c>
      <c r="U871" s="18"/>
      <c r="V871" s="18"/>
      <c r="W871" s="18"/>
      <c r="X871" s="27" t="s">
        <v>149</v>
      </c>
      <c r="Y871" s="26" t="s">
        <v>16362</v>
      </c>
      <c r="Z871" s="26" t="s">
        <v>196</v>
      </c>
      <c r="AA871" s="18" t="s">
        <v>16413</v>
      </c>
    </row>
    <row r="872" ht="15.75" customHeight="1">
      <c r="A872" s="18">
        <f t="shared" si="15"/>
        <v>25</v>
      </c>
      <c r="B872" s="18" t="s">
        <v>16853</v>
      </c>
      <c r="C872" s="18" t="s">
        <v>16855</v>
      </c>
      <c r="D872" s="18">
        <v>10.0</v>
      </c>
      <c r="E872" s="18" t="s">
        <v>16346</v>
      </c>
      <c r="F872" s="18" t="s">
        <v>16399</v>
      </c>
      <c r="G872" s="24" t="s">
        <v>5093</v>
      </c>
      <c r="H872" s="24" t="s">
        <v>101</v>
      </c>
      <c r="I872" s="18">
        <v>2.0</v>
      </c>
      <c r="J872" s="18">
        <v>1.0</v>
      </c>
      <c r="K872" s="18" t="s">
        <v>16855</v>
      </c>
      <c r="L872" s="29">
        <f t="shared" si="12"/>
        <v>40.39928833</v>
      </c>
      <c r="M872" s="18">
        <v>3.0</v>
      </c>
      <c r="N872" s="18" t="s">
        <v>83</v>
      </c>
      <c r="O872" s="18">
        <v>2.0</v>
      </c>
      <c r="P872" s="26" t="s">
        <v>16863</v>
      </c>
      <c r="Q872" s="26" t="s">
        <v>16865</v>
      </c>
      <c r="R872" s="18"/>
      <c r="S872" s="18"/>
      <c r="T872" s="18" t="s">
        <v>85</v>
      </c>
      <c r="U872" s="18"/>
      <c r="V872" s="18"/>
      <c r="W872" s="18"/>
      <c r="X872" s="27" t="s">
        <v>149</v>
      </c>
      <c r="Y872" s="26" t="s">
        <v>16362</v>
      </c>
      <c r="Z872" s="26" t="s">
        <v>196</v>
      </c>
      <c r="AA872" s="18" t="s">
        <v>16413</v>
      </c>
    </row>
    <row r="873" ht="15.75" customHeight="1">
      <c r="A873" s="18">
        <f t="shared" si="15"/>
        <v>26</v>
      </c>
      <c r="B873" s="18" t="s">
        <v>16875</v>
      </c>
      <c r="C873" s="18" t="s">
        <v>16876</v>
      </c>
      <c r="D873" s="18">
        <v>10.0</v>
      </c>
      <c r="E873" s="18" t="s">
        <v>16346</v>
      </c>
      <c r="F873" s="18" t="s">
        <v>16399</v>
      </c>
      <c r="G873" s="24" t="s">
        <v>5093</v>
      </c>
      <c r="H873" s="24" t="s">
        <v>101</v>
      </c>
      <c r="I873" s="18">
        <v>2.0</v>
      </c>
      <c r="J873" s="18">
        <v>1.0</v>
      </c>
      <c r="K873" s="18" t="s">
        <v>16876</v>
      </c>
      <c r="L873" s="29">
        <f t="shared" si="12"/>
        <v>39.44314388</v>
      </c>
      <c r="M873" s="18">
        <v>3.0</v>
      </c>
      <c r="N873" s="18" t="s">
        <v>83</v>
      </c>
      <c r="O873" s="18">
        <v>2.0</v>
      </c>
      <c r="P873" s="26" t="s">
        <v>16887</v>
      </c>
      <c r="Q873" s="26" t="s">
        <v>16889</v>
      </c>
      <c r="R873" s="18"/>
      <c r="S873" s="18"/>
      <c r="T873" s="18" t="s">
        <v>85</v>
      </c>
      <c r="U873" s="18"/>
      <c r="V873" s="18"/>
      <c r="W873" s="18"/>
      <c r="X873" s="27" t="s">
        <v>149</v>
      </c>
      <c r="Y873" s="26" t="s">
        <v>16362</v>
      </c>
      <c r="Z873" s="26" t="s">
        <v>196</v>
      </c>
      <c r="AA873" s="18" t="s">
        <v>16413</v>
      </c>
    </row>
    <row r="874" ht="15.75" customHeight="1">
      <c r="A874" s="18">
        <f t="shared" si="15"/>
        <v>27</v>
      </c>
      <c r="B874" s="18" t="s">
        <v>16896</v>
      </c>
      <c r="C874" s="18" t="s">
        <v>16898</v>
      </c>
      <c r="D874" s="18">
        <v>10.0</v>
      </c>
      <c r="E874" s="18" t="s">
        <v>16346</v>
      </c>
      <c r="F874" s="18" t="s">
        <v>16399</v>
      </c>
      <c r="G874" s="24" t="s">
        <v>5093</v>
      </c>
      <c r="H874" s="24" t="s">
        <v>101</v>
      </c>
      <c r="I874" s="18">
        <v>2.0</v>
      </c>
      <c r="J874" s="18">
        <v>1.0</v>
      </c>
      <c r="K874" s="18" t="s">
        <v>16898</v>
      </c>
      <c r="L874" s="29">
        <f t="shared" si="12"/>
        <v>37.76038646</v>
      </c>
      <c r="M874" s="18">
        <v>3.0</v>
      </c>
      <c r="N874" s="18" t="s">
        <v>83</v>
      </c>
      <c r="O874" s="18">
        <v>2.0</v>
      </c>
      <c r="P874" s="26" t="s">
        <v>16906</v>
      </c>
      <c r="Q874" s="26" t="s">
        <v>16908</v>
      </c>
      <c r="R874" s="18"/>
      <c r="S874" s="18"/>
      <c r="T874" s="18" t="s">
        <v>85</v>
      </c>
      <c r="U874" s="18"/>
      <c r="V874" s="18"/>
      <c r="W874" s="18"/>
      <c r="X874" s="27" t="s">
        <v>149</v>
      </c>
      <c r="Y874" s="26" t="s">
        <v>16362</v>
      </c>
      <c r="Z874" s="26" t="s">
        <v>196</v>
      </c>
      <c r="AA874" s="18" t="s">
        <v>16413</v>
      </c>
    </row>
    <row r="875" ht="15.75" customHeight="1">
      <c r="A875" s="18">
        <f t="shared" si="15"/>
        <v>28</v>
      </c>
      <c r="B875" s="18" t="s">
        <v>16916</v>
      </c>
      <c r="C875" s="18" t="s">
        <v>16917</v>
      </c>
      <c r="D875" s="18">
        <v>10.0</v>
      </c>
      <c r="E875" s="18" t="s">
        <v>16346</v>
      </c>
      <c r="F875" s="18" t="s">
        <v>16399</v>
      </c>
      <c r="G875" s="24" t="s">
        <v>5093</v>
      </c>
      <c r="H875" s="24" t="s">
        <v>101</v>
      </c>
      <c r="I875" s="18">
        <v>2.0</v>
      </c>
      <c r="J875" s="18">
        <v>1.0</v>
      </c>
      <c r="K875" s="18" t="s">
        <v>16917</v>
      </c>
      <c r="L875" s="29">
        <f t="shared" si="12"/>
        <v>40.22619666</v>
      </c>
      <c r="M875" s="18">
        <v>3.0</v>
      </c>
      <c r="N875" s="18" t="s">
        <v>83</v>
      </c>
      <c r="O875" s="18">
        <v>2.0</v>
      </c>
      <c r="P875" s="26" t="s">
        <v>16925</v>
      </c>
      <c r="Q875" s="26" t="s">
        <v>16927</v>
      </c>
      <c r="R875" s="18"/>
      <c r="S875" s="18"/>
      <c r="T875" s="18" t="s">
        <v>85</v>
      </c>
      <c r="U875" s="18"/>
      <c r="V875" s="18"/>
      <c r="W875" s="18"/>
      <c r="X875" s="27" t="s">
        <v>149</v>
      </c>
      <c r="Y875" s="26" t="s">
        <v>16362</v>
      </c>
      <c r="Z875" s="26" t="s">
        <v>196</v>
      </c>
      <c r="AA875" s="18" t="s">
        <v>16413</v>
      </c>
    </row>
    <row r="876" ht="15.75" customHeight="1">
      <c r="A876" s="18">
        <f t="shared" si="15"/>
        <v>29</v>
      </c>
      <c r="B876" s="18" t="s">
        <v>16934</v>
      </c>
      <c r="C876" s="18" t="s">
        <v>16945</v>
      </c>
      <c r="D876" s="18">
        <v>10.0</v>
      </c>
      <c r="E876" s="18" t="s">
        <v>16346</v>
      </c>
      <c r="F876" s="18" t="s">
        <v>16399</v>
      </c>
      <c r="G876" s="24" t="s">
        <v>5093</v>
      </c>
      <c r="H876" s="24" t="s">
        <v>101</v>
      </c>
      <c r="I876" s="18">
        <v>2.0</v>
      </c>
      <c r="J876" s="18">
        <v>1.0</v>
      </c>
      <c r="K876" s="18" t="s">
        <v>16945</v>
      </c>
      <c r="L876" s="29">
        <f t="shared" si="12"/>
        <v>43.05689217</v>
      </c>
      <c r="M876" s="18">
        <v>3.0</v>
      </c>
      <c r="N876" s="18" t="s">
        <v>83</v>
      </c>
      <c r="O876" s="18">
        <v>2.0</v>
      </c>
      <c r="P876" s="26" t="s">
        <v>16955</v>
      </c>
      <c r="Q876" s="26" t="s">
        <v>16958</v>
      </c>
      <c r="R876" s="18"/>
      <c r="S876" s="18"/>
      <c r="T876" s="18" t="s">
        <v>85</v>
      </c>
      <c r="U876" s="18"/>
      <c r="V876" s="18"/>
      <c r="W876" s="18"/>
      <c r="X876" s="27" t="s">
        <v>149</v>
      </c>
      <c r="Y876" s="26" t="s">
        <v>16362</v>
      </c>
      <c r="Z876" s="26" t="s">
        <v>196</v>
      </c>
      <c r="AA876" s="18" t="s">
        <v>16413</v>
      </c>
    </row>
    <row r="877" ht="15.75" customHeight="1">
      <c r="A877" s="18">
        <f t="shared" si="15"/>
        <v>30</v>
      </c>
      <c r="B877" s="18" t="s">
        <v>16966</v>
      </c>
      <c r="C877" s="18" t="s">
        <v>16968</v>
      </c>
      <c r="D877" s="18">
        <v>10.0</v>
      </c>
      <c r="E877" s="18" t="s">
        <v>16346</v>
      </c>
      <c r="F877" s="18" t="s">
        <v>16399</v>
      </c>
      <c r="G877" s="24" t="s">
        <v>5093</v>
      </c>
      <c r="H877" s="24" t="s">
        <v>101</v>
      </c>
      <c r="I877" s="18">
        <v>2.0</v>
      </c>
      <c r="J877" s="18">
        <v>1.0</v>
      </c>
      <c r="K877" s="18" t="s">
        <v>16968</v>
      </c>
      <c r="L877" s="29">
        <f t="shared" si="12"/>
        <v>41.51708223</v>
      </c>
      <c r="M877" s="18">
        <v>3.0</v>
      </c>
      <c r="N877" s="18" t="s">
        <v>83</v>
      </c>
      <c r="O877" s="18">
        <v>2.0</v>
      </c>
      <c r="P877" s="26" t="s">
        <v>16977</v>
      </c>
      <c r="Q877" s="26" t="s">
        <v>16978</v>
      </c>
      <c r="R877" s="18"/>
      <c r="S877" s="18"/>
      <c r="T877" s="18" t="s">
        <v>85</v>
      </c>
      <c r="U877" s="18"/>
      <c r="V877" s="18"/>
      <c r="W877" s="18"/>
      <c r="X877" s="27" t="s">
        <v>149</v>
      </c>
      <c r="Y877" s="26" t="s">
        <v>16362</v>
      </c>
      <c r="Z877" s="26" t="s">
        <v>196</v>
      </c>
      <c r="AA877" s="18" t="s">
        <v>16413</v>
      </c>
    </row>
    <row r="878" ht="15.75" customHeight="1">
      <c r="A878" s="18">
        <f t="shared" si="15"/>
        <v>31</v>
      </c>
      <c r="B878" s="18" t="s">
        <v>16988</v>
      </c>
      <c r="C878" s="18" t="s">
        <v>16990</v>
      </c>
      <c r="D878" s="18">
        <v>10.0</v>
      </c>
      <c r="E878" s="18" t="s">
        <v>16346</v>
      </c>
      <c r="F878" s="18" t="s">
        <v>16399</v>
      </c>
      <c r="G878" s="24" t="s">
        <v>5093</v>
      </c>
      <c r="H878" s="24" t="s">
        <v>101</v>
      </c>
      <c r="I878" s="18">
        <v>2.0</v>
      </c>
      <c r="J878" s="18">
        <v>1.0</v>
      </c>
      <c r="K878" s="18" t="s">
        <v>16990</v>
      </c>
      <c r="L878" s="29">
        <f t="shared" si="12"/>
        <v>36.76483667</v>
      </c>
      <c r="M878" s="18">
        <v>3.0</v>
      </c>
      <c r="N878" s="18" t="s">
        <v>83</v>
      </c>
      <c r="O878" s="18">
        <v>2.0</v>
      </c>
      <c r="P878" s="26" t="s">
        <v>17000</v>
      </c>
      <c r="Q878" s="26" t="s">
        <v>17001</v>
      </c>
      <c r="R878" s="18"/>
      <c r="S878" s="18"/>
      <c r="T878" s="18" t="s">
        <v>85</v>
      </c>
      <c r="U878" s="18"/>
      <c r="V878" s="18"/>
      <c r="W878" s="18"/>
      <c r="X878" s="27" t="s">
        <v>149</v>
      </c>
      <c r="Y878" s="26" t="s">
        <v>16362</v>
      </c>
      <c r="Z878" s="26" t="s">
        <v>196</v>
      </c>
      <c r="AA878" s="18" t="s">
        <v>16413</v>
      </c>
    </row>
    <row r="879" ht="15.75" customHeight="1">
      <c r="A879" s="18">
        <f t="shared" si="15"/>
        <v>32</v>
      </c>
      <c r="B879" s="18" t="s">
        <v>17006</v>
      </c>
      <c r="C879" s="18" t="s">
        <v>17008</v>
      </c>
      <c r="D879" s="18">
        <v>10.0</v>
      </c>
      <c r="E879" s="18" t="s">
        <v>16346</v>
      </c>
      <c r="F879" s="18" t="s">
        <v>16399</v>
      </c>
      <c r="G879" s="24" t="s">
        <v>5093</v>
      </c>
      <c r="H879" s="24" t="s">
        <v>101</v>
      </c>
      <c r="I879" s="18">
        <v>2.0</v>
      </c>
      <c r="J879" s="18">
        <v>1.0</v>
      </c>
      <c r="K879" s="18" t="s">
        <v>17008</v>
      </c>
      <c r="L879" s="29">
        <f t="shared" si="12"/>
        <v>40.82555861</v>
      </c>
      <c r="M879" s="18">
        <v>3.0</v>
      </c>
      <c r="N879" s="18" t="s">
        <v>83</v>
      </c>
      <c r="O879" s="18">
        <v>2.0</v>
      </c>
      <c r="P879" s="26" t="s">
        <v>17019</v>
      </c>
      <c r="Q879" s="26" t="s">
        <v>17020</v>
      </c>
      <c r="R879" s="18"/>
      <c r="S879" s="18"/>
      <c r="T879" s="18" t="s">
        <v>85</v>
      </c>
      <c r="U879" s="18"/>
      <c r="V879" s="18"/>
      <c r="W879" s="18"/>
      <c r="X879" s="27" t="s">
        <v>149</v>
      </c>
      <c r="Y879" s="26" t="s">
        <v>16362</v>
      </c>
      <c r="Z879" s="26" t="s">
        <v>196</v>
      </c>
      <c r="AA879" s="18" t="s">
        <v>16413</v>
      </c>
    </row>
    <row r="880" ht="15.75" customHeight="1">
      <c r="A880" s="18">
        <f t="shared" si="15"/>
        <v>33</v>
      </c>
      <c r="B880" s="18" t="s">
        <v>17028</v>
      </c>
      <c r="C880" s="18" t="s">
        <v>17029</v>
      </c>
      <c r="D880" s="18">
        <v>10.0</v>
      </c>
      <c r="E880" s="18" t="s">
        <v>16346</v>
      </c>
      <c r="F880" s="18" t="s">
        <v>16399</v>
      </c>
      <c r="G880" s="24" t="s">
        <v>5093</v>
      </c>
      <c r="H880" s="24" t="s">
        <v>101</v>
      </c>
      <c r="I880" s="18">
        <v>2.0</v>
      </c>
      <c r="J880" s="18">
        <v>1.0</v>
      </c>
      <c r="K880" s="18" t="s">
        <v>17029</v>
      </c>
      <c r="L880" s="29">
        <f t="shared" si="12"/>
        <v>41.91839593</v>
      </c>
      <c r="M880" s="18">
        <v>3.0</v>
      </c>
      <c r="N880" s="18" t="s">
        <v>83</v>
      </c>
      <c r="O880" s="18">
        <v>2.0</v>
      </c>
      <c r="P880" s="26" t="s">
        <v>3169</v>
      </c>
      <c r="Q880" s="26" t="s">
        <v>17039</v>
      </c>
      <c r="R880" s="18"/>
      <c r="S880" s="18"/>
      <c r="T880" s="18" t="s">
        <v>85</v>
      </c>
      <c r="U880" s="18"/>
      <c r="V880" s="18"/>
      <c r="W880" s="18"/>
      <c r="X880" s="27" t="s">
        <v>149</v>
      </c>
      <c r="Y880" s="26" t="s">
        <v>16362</v>
      </c>
      <c r="Z880" s="26" t="s">
        <v>196</v>
      </c>
      <c r="AA880" s="18" t="s">
        <v>16413</v>
      </c>
    </row>
    <row r="881" ht="15.75" customHeight="1">
      <c r="A881" s="18">
        <f t="shared" si="15"/>
        <v>34</v>
      </c>
      <c r="B881" s="18" t="s">
        <v>17045</v>
      </c>
      <c r="C881" s="18" t="s">
        <v>17049</v>
      </c>
      <c r="D881" s="18">
        <v>10.0</v>
      </c>
      <c r="E881" s="18" t="s">
        <v>16346</v>
      </c>
      <c r="F881" s="18" t="s">
        <v>16399</v>
      </c>
      <c r="G881" s="24" t="s">
        <v>5093</v>
      </c>
      <c r="H881" s="24" t="s">
        <v>101</v>
      </c>
      <c r="I881" s="18">
        <v>2.0</v>
      </c>
      <c r="J881" s="18">
        <v>1.0</v>
      </c>
      <c r="K881" s="18" t="s">
        <v>17049</v>
      </c>
      <c r="L881" s="29">
        <f t="shared" si="12"/>
        <v>40.10557779</v>
      </c>
      <c r="M881" s="18">
        <v>3.0</v>
      </c>
      <c r="N881" s="18" t="s">
        <v>83</v>
      </c>
      <c r="O881" s="18">
        <v>2.0</v>
      </c>
      <c r="P881" s="26" t="s">
        <v>17058</v>
      </c>
      <c r="Q881" s="26" t="s">
        <v>17059</v>
      </c>
      <c r="R881" s="18"/>
      <c r="S881" s="18"/>
      <c r="T881" s="18" t="s">
        <v>85</v>
      </c>
      <c r="U881" s="18"/>
      <c r="V881" s="18"/>
      <c r="W881" s="18"/>
      <c r="X881" s="27" t="s">
        <v>149</v>
      </c>
      <c r="Y881" s="26" t="s">
        <v>16362</v>
      </c>
      <c r="Z881" s="26" t="s">
        <v>196</v>
      </c>
      <c r="AA881" s="18" t="s">
        <v>16413</v>
      </c>
    </row>
    <row r="882" ht="15.75" customHeight="1">
      <c r="A882" s="18">
        <f t="shared" si="15"/>
        <v>35</v>
      </c>
      <c r="B882" s="18" t="s">
        <v>17068</v>
      </c>
      <c r="C882" s="18" t="s">
        <v>17071</v>
      </c>
      <c r="D882" s="18">
        <v>10.0</v>
      </c>
      <c r="E882" s="18" t="s">
        <v>16346</v>
      </c>
      <c r="F882" s="18" t="s">
        <v>16399</v>
      </c>
      <c r="G882" s="24" t="s">
        <v>5093</v>
      </c>
      <c r="H882" s="24" t="s">
        <v>101</v>
      </c>
      <c r="I882" s="18">
        <v>2.0</v>
      </c>
      <c r="J882" s="18">
        <v>1.0</v>
      </c>
      <c r="K882" s="18" t="s">
        <v>17071</v>
      </c>
      <c r="L882" s="29">
        <f t="shared" si="12"/>
        <v>42.27157903</v>
      </c>
      <c r="M882" s="18">
        <v>3.0</v>
      </c>
      <c r="N882" s="18" t="s">
        <v>83</v>
      </c>
      <c r="O882" s="18">
        <v>2.0</v>
      </c>
      <c r="P882" s="26" t="s">
        <v>17078</v>
      </c>
      <c r="Q882" s="26" t="s">
        <v>17081</v>
      </c>
      <c r="R882" s="18"/>
      <c r="S882" s="18"/>
      <c r="T882" s="18" t="s">
        <v>85</v>
      </c>
      <c r="U882" s="18"/>
      <c r="V882" s="18"/>
      <c r="W882" s="18"/>
      <c r="X882" s="27" t="s">
        <v>149</v>
      </c>
      <c r="Y882" s="26" t="s">
        <v>16362</v>
      </c>
      <c r="Z882" s="26" t="s">
        <v>196</v>
      </c>
      <c r="AA882" s="18" t="s">
        <v>16413</v>
      </c>
    </row>
    <row r="883" ht="15.75" customHeight="1">
      <c r="A883" s="18">
        <f t="shared" si="15"/>
        <v>36</v>
      </c>
      <c r="B883" s="18" t="s">
        <v>17089</v>
      </c>
      <c r="C883" s="18" t="s">
        <v>17090</v>
      </c>
      <c r="D883" s="18">
        <v>10.0</v>
      </c>
      <c r="E883" s="18" t="s">
        <v>16346</v>
      </c>
      <c r="F883" s="18" t="s">
        <v>16399</v>
      </c>
      <c r="G883" s="24" t="s">
        <v>5093</v>
      </c>
      <c r="H883" s="24" t="s">
        <v>101</v>
      </c>
      <c r="I883" s="18">
        <v>2.0</v>
      </c>
      <c r="J883" s="18">
        <v>1.0</v>
      </c>
      <c r="K883" s="18" t="s">
        <v>17090</v>
      </c>
      <c r="L883" s="29">
        <f t="shared" si="12"/>
        <v>19.23340584</v>
      </c>
      <c r="M883" s="18">
        <v>3.0</v>
      </c>
      <c r="N883" s="18" t="s">
        <v>83</v>
      </c>
      <c r="O883" s="18">
        <v>2.0</v>
      </c>
      <c r="P883" s="26" t="s">
        <v>17099</v>
      </c>
      <c r="Q883" s="26" t="s">
        <v>17102</v>
      </c>
      <c r="R883" s="18"/>
      <c r="S883" s="18"/>
      <c r="T883" s="18" t="s">
        <v>85</v>
      </c>
      <c r="U883" s="18"/>
      <c r="V883" s="18"/>
      <c r="W883" s="18"/>
      <c r="X883" s="27" t="s">
        <v>149</v>
      </c>
      <c r="Y883" s="26" t="s">
        <v>16362</v>
      </c>
      <c r="Z883" s="26" t="s">
        <v>196</v>
      </c>
      <c r="AA883" s="18" t="s">
        <v>16413</v>
      </c>
    </row>
    <row r="884" ht="15.75" customHeight="1">
      <c r="A884" s="18">
        <f t="shared" si="15"/>
        <v>37</v>
      </c>
      <c r="B884" s="18" t="s">
        <v>17105</v>
      </c>
      <c r="C884" s="18" t="s">
        <v>17107</v>
      </c>
      <c r="D884" s="18">
        <v>10.0</v>
      </c>
      <c r="E884" s="18" t="s">
        <v>16346</v>
      </c>
      <c r="F884" s="18" t="s">
        <v>16399</v>
      </c>
      <c r="G884" s="24" t="s">
        <v>5093</v>
      </c>
      <c r="H884" s="24" t="s">
        <v>101</v>
      </c>
      <c r="I884" s="18">
        <v>2.0</v>
      </c>
      <c r="J884" s="18">
        <v>1.0</v>
      </c>
      <c r="K884" s="18" t="s">
        <v>17107</v>
      </c>
      <c r="L884" s="29">
        <f t="shared" si="12"/>
        <v>31.72001744</v>
      </c>
      <c r="M884" s="18">
        <v>3.0</v>
      </c>
      <c r="N884" s="18" t="s">
        <v>83</v>
      </c>
      <c r="O884" s="18">
        <v>2.0</v>
      </c>
      <c r="P884" s="26" t="s">
        <v>17117</v>
      </c>
      <c r="Q884" s="26" t="s">
        <v>17118</v>
      </c>
      <c r="R884" s="18"/>
      <c r="S884" s="18"/>
      <c r="T884" s="18" t="s">
        <v>85</v>
      </c>
      <c r="U884" s="18"/>
      <c r="V884" s="18"/>
      <c r="W884" s="18"/>
      <c r="X884" s="27" t="s">
        <v>149</v>
      </c>
      <c r="Y884" s="26" t="s">
        <v>16362</v>
      </c>
      <c r="Z884" s="26" t="s">
        <v>196</v>
      </c>
      <c r="AA884" s="18" t="s">
        <v>16413</v>
      </c>
    </row>
    <row r="885" ht="15.75" customHeight="1">
      <c r="A885" s="18">
        <f t="shared" si="15"/>
        <v>38</v>
      </c>
      <c r="B885" s="18" t="s">
        <v>17127</v>
      </c>
      <c r="C885" s="18" t="s">
        <v>17129</v>
      </c>
      <c r="D885" s="18">
        <v>10.0</v>
      </c>
      <c r="E885" s="18" t="s">
        <v>16346</v>
      </c>
      <c r="F885" s="18" t="s">
        <v>16399</v>
      </c>
      <c r="G885" s="24" t="s">
        <v>5093</v>
      </c>
      <c r="H885" s="24" t="s">
        <v>101</v>
      </c>
      <c r="I885" s="18">
        <v>2.0</v>
      </c>
      <c r="J885" s="18">
        <v>1.0</v>
      </c>
      <c r="K885" s="18" t="s">
        <v>17129</v>
      </c>
      <c r="L885" s="29">
        <f t="shared" si="12"/>
        <v>35.97888549</v>
      </c>
      <c r="M885" s="18">
        <v>3.0</v>
      </c>
      <c r="N885" s="18" t="s">
        <v>83</v>
      </c>
      <c r="O885" s="18">
        <v>2.0</v>
      </c>
      <c r="P885" s="26" t="s">
        <v>17137</v>
      </c>
      <c r="Q885" s="26" t="s">
        <v>17138</v>
      </c>
      <c r="R885" s="18"/>
      <c r="S885" s="18"/>
      <c r="T885" s="18" t="s">
        <v>85</v>
      </c>
      <c r="U885" s="18"/>
      <c r="V885" s="18"/>
      <c r="W885" s="18"/>
      <c r="X885" s="27" t="s">
        <v>149</v>
      </c>
      <c r="Y885" s="26" t="s">
        <v>16362</v>
      </c>
      <c r="Z885" s="26" t="s">
        <v>196</v>
      </c>
      <c r="AA885" s="18" t="s">
        <v>16413</v>
      </c>
    </row>
    <row r="886" ht="15.75" customHeight="1">
      <c r="A886" s="18">
        <f t="shared" si="15"/>
        <v>39</v>
      </c>
      <c r="B886" s="18" t="s">
        <v>17148</v>
      </c>
      <c r="C886" s="18" t="s">
        <v>17149</v>
      </c>
      <c r="D886" s="18">
        <v>10.0</v>
      </c>
      <c r="E886" s="18" t="s">
        <v>16346</v>
      </c>
      <c r="F886" s="18" t="s">
        <v>16399</v>
      </c>
      <c r="G886" s="24" t="s">
        <v>5093</v>
      </c>
      <c r="H886" s="24" t="s">
        <v>101</v>
      </c>
      <c r="I886" s="18">
        <v>2.0</v>
      </c>
      <c r="J886" s="18">
        <v>1.0</v>
      </c>
      <c r="K886" s="18" t="s">
        <v>17149</v>
      </c>
      <c r="L886" s="29">
        <f t="shared" si="12"/>
        <v>35.2321578</v>
      </c>
      <c r="M886" s="18">
        <v>3.0</v>
      </c>
      <c r="N886" s="18" t="s">
        <v>83</v>
      </c>
      <c r="O886" s="18">
        <v>2.0</v>
      </c>
      <c r="P886" s="26" t="s">
        <v>17159</v>
      </c>
      <c r="Q886" s="26" t="s">
        <v>17161</v>
      </c>
      <c r="R886" s="18"/>
      <c r="S886" s="18"/>
      <c r="T886" s="18" t="s">
        <v>85</v>
      </c>
      <c r="U886" s="18"/>
      <c r="V886" s="18"/>
      <c r="W886" s="18"/>
      <c r="X886" s="27" t="s">
        <v>149</v>
      </c>
      <c r="Y886" s="26" t="s">
        <v>16362</v>
      </c>
      <c r="Z886" s="26" t="s">
        <v>196</v>
      </c>
      <c r="AA886" s="18" t="s">
        <v>16413</v>
      </c>
    </row>
    <row r="887" ht="15.75" customHeight="1">
      <c r="A887" s="18">
        <f t="shared" si="15"/>
        <v>40</v>
      </c>
      <c r="B887" s="18" t="s">
        <v>17165</v>
      </c>
      <c r="C887" s="18" t="s">
        <v>17167</v>
      </c>
      <c r="D887" s="18">
        <v>10.0</v>
      </c>
      <c r="E887" s="18" t="s">
        <v>16346</v>
      </c>
      <c r="F887" s="18" t="s">
        <v>16399</v>
      </c>
      <c r="G887" s="24" t="s">
        <v>5093</v>
      </c>
      <c r="H887" s="24" t="s">
        <v>101</v>
      </c>
      <c r="I887" s="18">
        <v>2.0</v>
      </c>
      <c r="J887" s="18">
        <v>1.0</v>
      </c>
      <c r="K887" s="18" t="s">
        <v>17167</v>
      </c>
      <c r="L887" s="29">
        <f t="shared" si="12"/>
        <v>45.51182784</v>
      </c>
      <c r="M887" s="18">
        <v>3.0</v>
      </c>
      <c r="N887" s="18" t="s">
        <v>83</v>
      </c>
      <c r="O887" s="18">
        <v>2.0</v>
      </c>
      <c r="P887" s="26" t="s">
        <v>17184</v>
      </c>
      <c r="Q887" s="26" t="s">
        <v>17187</v>
      </c>
      <c r="R887" s="18"/>
      <c r="S887" s="18"/>
      <c r="T887" s="18" t="s">
        <v>85</v>
      </c>
      <c r="U887" s="18"/>
      <c r="V887" s="18"/>
      <c r="W887" s="18"/>
      <c r="X887" s="27" t="s">
        <v>149</v>
      </c>
      <c r="Y887" s="26" t="s">
        <v>16362</v>
      </c>
      <c r="Z887" s="26" t="s">
        <v>196</v>
      </c>
      <c r="AA887" s="18" t="s">
        <v>16413</v>
      </c>
    </row>
    <row r="888" ht="15.75" customHeight="1">
      <c r="A888" s="18">
        <f t="shared" si="15"/>
        <v>41</v>
      </c>
      <c r="B888" s="18" t="s">
        <v>17193</v>
      </c>
      <c r="C888" s="18" t="s">
        <v>17195</v>
      </c>
      <c r="D888" s="18">
        <v>10.0</v>
      </c>
      <c r="E888" s="18" t="s">
        <v>16346</v>
      </c>
      <c r="F888" s="18" t="s">
        <v>16399</v>
      </c>
      <c r="G888" s="24" t="s">
        <v>5093</v>
      </c>
      <c r="H888" s="24" t="s">
        <v>101</v>
      </c>
      <c r="I888" s="18">
        <v>2.0</v>
      </c>
      <c r="J888" s="18">
        <v>1.0</v>
      </c>
      <c r="K888" s="18" t="s">
        <v>17195</v>
      </c>
      <c r="L888" s="29">
        <f t="shared" si="12"/>
        <v>24.20856129</v>
      </c>
      <c r="M888" s="18">
        <v>3.0</v>
      </c>
      <c r="N888" s="18" t="s">
        <v>83</v>
      </c>
      <c r="O888" s="18">
        <v>2.0</v>
      </c>
      <c r="P888" s="26" t="s">
        <v>17205</v>
      </c>
      <c r="Q888" s="26" t="s">
        <v>17206</v>
      </c>
      <c r="R888" s="18"/>
      <c r="S888" s="18"/>
      <c r="T888" s="18" t="s">
        <v>85</v>
      </c>
      <c r="U888" s="18"/>
      <c r="V888" s="18"/>
      <c r="W888" s="18"/>
      <c r="X888" s="27" t="s">
        <v>149</v>
      </c>
      <c r="Y888" s="26" t="s">
        <v>16362</v>
      </c>
      <c r="Z888" s="26" t="s">
        <v>196</v>
      </c>
      <c r="AA888" s="18" t="s">
        <v>16413</v>
      </c>
    </row>
    <row r="889" ht="15.75" customHeight="1">
      <c r="A889" s="18">
        <f t="shared" si="15"/>
        <v>42</v>
      </c>
      <c r="B889" s="18" t="s">
        <v>17216</v>
      </c>
      <c r="C889" s="18" t="s">
        <v>17217</v>
      </c>
      <c r="D889" s="18">
        <v>10.0</v>
      </c>
      <c r="E889" s="18" t="s">
        <v>16346</v>
      </c>
      <c r="F889" s="18" t="s">
        <v>16399</v>
      </c>
      <c r="G889" s="24" t="s">
        <v>5093</v>
      </c>
      <c r="H889" s="24" t="s">
        <v>101</v>
      </c>
      <c r="I889" s="18">
        <v>2.0</v>
      </c>
      <c r="J889" s="18">
        <v>1.0</v>
      </c>
      <c r="K889" s="18" t="s">
        <v>17217</v>
      </c>
      <c r="L889" s="29">
        <f t="shared" si="12"/>
        <v>35.80723118</v>
      </c>
      <c r="M889" s="18">
        <v>3.0</v>
      </c>
      <c r="N889" s="18" t="s">
        <v>83</v>
      </c>
      <c r="O889" s="18">
        <v>2.0</v>
      </c>
      <c r="P889" s="26" t="s">
        <v>17227</v>
      </c>
      <c r="Q889" s="26" t="s">
        <v>17229</v>
      </c>
      <c r="R889" s="18"/>
      <c r="S889" s="18"/>
      <c r="T889" s="18" t="s">
        <v>85</v>
      </c>
      <c r="U889" s="18"/>
      <c r="V889" s="18"/>
      <c r="W889" s="18"/>
      <c r="X889" s="27" t="s">
        <v>149</v>
      </c>
      <c r="Y889" s="26" t="s">
        <v>16362</v>
      </c>
      <c r="Z889" s="26" t="s">
        <v>196</v>
      </c>
      <c r="AA889" s="18" t="s">
        <v>16413</v>
      </c>
    </row>
    <row r="890" ht="15.75" customHeight="1">
      <c r="A890" s="18">
        <f t="shared" si="15"/>
        <v>43</v>
      </c>
      <c r="B890" s="18" t="s">
        <v>17236</v>
      </c>
      <c r="C890" s="18" t="s">
        <v>17238</v>
      </c>
      <c r="D890" s="18">
        <v>10.0</v>
      </c>
      <c r="E890" s="18" t="s">
        <v>16346</v>
      </c>
      <c r="F890" s="18" t="s">
        <v>16399</v>
      </c>
      <c r="G890" s="24" t="s">
        <v>5093</v>
      </c>
      <c r="H890" s="24" t="s">
        <v>101</v>
      </c>
      <c r="I890" s="18">
        <v>2.0</v>
      </c>
      <c r="J890" s="18">
        <v>1.0</v>
      </c>
      <c r="K890" s="18" t="s">
        <v>17238</v>
      </c>
      <c r="L890" s="29">
        <f t="shared" si="12"/>
        <v>38.78217649</v>
      </c>
      <c r="M890" s="18">
        <v>3.0</v>
      </c>
      <c r="N890" s="18" t="s">
        <v>83</v>
      </c>
      <c r="O890" s="18">
        <v>2.0</v>
      </c>
      <c r="P890" s="26" t="s">
        <v>17249</v>
      </c>
      <c r="Q890" s="26" t="s">
        <v>17250</v>
      </c>
      <c r="R890" s="18"/>
      <c r="S890" s="18"/>
      <c r="T890" s="18" t="s">
        <v>85</v>
      </c>
      <c r="U890" s="18"/>
      <c r="V890" s="18"/>
      <c r="W890" s="18"/>
      <c r="X890" s="27" t="s">
        <v>149</v>
      </c>
      <c r="Y890" s="26" t="s">
        <v>16362</v>
      </c>
      <c r="Z890" s="26" t="s">
        <v>196</v>
      </c>
      <c r="AA890" s="18" t="s">
        <v>16413</v>
      </c>
    </row>
    <row r="891" ht="15.75" customHeight="1">
      <c r="A891" s="18">
        <f t="shared" si="15"/>
        <v>44</v>
      </c>
      <c r="B891" s="18" t="s">
        <v>17260</v>
      </c>
      <c r="C891" s="18" t="s">
        <v>17261</v>
      </c>
      <c r="D891" s="18">
        <v>10.0</v>
      </c>
      <c r="E891" s="18" t="s">
        <v>16346</v>
      </c>
      <c r="F891" s="18" t="s">
        <v>16399</v>
      </c>
      <c r="G891" s="24" t="s">
        <v>5093</v>
      </c>
      <c r="H891" s="24" t="s">
        <v>101</v>
      </c>
      <c r="I891" s="18">
        <v>2.0</v>
      </c>
      <c r="J891" s="18">
        <v>1.0</v>
      </c>
      <c r="K891" s="18" t="s">
        <v>17261</v>
      </c>
      <c r="L891" s="29">
        <f t="shared" si="12"/>
        <v>26.74120865</v>
      </c>
      <c r="M891" s="18">
        <v>3.0</v>
      </c>
      <c r="N891" s="18" t="s">
        <v>83</v>
      </c>
      <c r="O891" s="18">
        <v>2.0</v>
      </c>
      <c r="P891" s="26" t="s">
        <v>17273</v>
      </c>
      <c r="Q891" s="26" t="s">
        <v>17274</v>
      </c>
      <c r="R891" s="18"/>
      <c r="S891" s="18"/>
      <c r="T891" s="18" t="s">
        <v>85</v>
      </c>
      <c r="U891" s="18"/>
      <c r="V891" s="18"/>
      <c r="W891" s="18"/>
      <c r="X891" s="27" t="s">
        <v>149</v>
      </c>
      <c r="Y891" s="26" t="s">
        <v>16362</v>
      </c>
      <c r="Z891" s="26" t="s">
        <v>196</v>
      </c>
      <c r="AA891" s="18" t="s">
        <v>16413</v>
      </c>
    </row>
    <row r="892" ht="15.75" customHeight="1">
      <c r="A892" s="18">
        <f t="shared" si="15"/>
        <v>45</v>
      </c>
      <c r="B892" s="18" t="s">
        <v>17282</v>
      </c>
      <c r="C892" s="18" t="s">
        <v>17284</v>
      </c>
      <c r="D892" s="18">
        <v>10.0</v>
      </c>
      <c r="E892" s="18" t="s">
        <v>16346</v>
      </c>
      <c r="F892" s="18" t="s">
        <v>16399</v>
      </c>
      <c r="G892" s="24" t="s">
        <v>5093</v>
      </c>
      <c r="H892" s="24" t="s">
        <v>101</v>
      </c>
      <c r="I892" s="18">
        <v>2.0</v>
      </c>
      <c r="J892" s="18">
        <v>1.0</v>
      </c>
      <c r="K892" s="18" t="s">
        <v>17284</v>
      </c>
      <c r="L892" s="29">
        <f t="shared" si="12"/>
        <v>38.04487856</v>
      </c>
      <c r="M892" s="18">
        <v>3.0</v>
      </c>
      <c r="N892" s="18" t="s">
        <v>83</v>
      </c>
      <c r="O892" s="18">
        <v>2.0</v>
      </c>
      <c r="P892" s="26" t="s">
        <v>17292</v>
      </c>
      <c r="Q892" s="26" t="s">
        <v>17294</v>
      </c>
      <c r="R892" s="18"/>
      <c r="S892" s="18"/>
      <c r="T892" s="18" t="s">
        <v>85</v>
      </c>
      <c r="U892" s="18"/>
      <c r="V892" s="18"/>
      <c r="W892" s="18"/>
      <c r="X892" s="27" t="s">
        <v>149</v>
      </c>
      <c r="Y892" s="26" t="s">
        <v>16362</v>
      </c>
      <c r="Z892" s="26" t="s">
        <v>196</v>
      </c>
      <c r="AA892" s="18" t="s">
        <v>16413</v>
      </c>
    </row>
    <row r="893" ht="15.75" customHeight="1">
      <c r="A893" s="18">
        <f t="shared" si="15"/>
        <v>46</v>
      </c>
      <c r="B893" s="18" t="s">
        <v>17302</v>
      </c>
      <c r="C893" s="18" t="s">
        <v>17303</v>
      </c>
      <c r="D893" s="18">
        <v>10.0</v>
      </c>
      <c r="E893" s="18" t="s">
        <v>16346</v>
      </c>
      <c r="F893" s="18" t="s">
        <v>16399</v>
      </c>
      <c r="G893" s="24" t="s">
        <v>5093</v>
      </c>
      <c r="H893" s="24" t="s">
        <v>101</v>
      </c>
      <c r="I893" s="18">
        <v>2.0</v>
      </c>
      <c r="J893" s="18">
        <v>1.0</v>
      </c>
      <c r="K893" s="18" t="s">
        <v>17303</v>
      </c>
      <c r="L893" s="29">
        <f t="shared" si="12"/>
        <v>36.32464309</v>
      </c>
      <c r="M893" s="18">
        <v>3.0</v>
      </c>
      <c r="N893" s="18" t="s">
        <v>83</v>
      </c>
      <c r="O893" s="18">
        <v>2.0</v>
      </c>
      <c r="P893" s="26" t="s">
        <v>17314</v>
      </c>
      <c r="Q893" s="26" t="s">
        <v>17315</v>
      </c>
      <c r="R893" s="18"/>
      <c r="S893" s="18"/>
      <c r="T893" s="18" t="s">
        <v>85</v>
      </c>
      <c r="U893" s="18"/>
      <c r="V893" s="18"/>
      <c r="W893" s="18"/>
      <c r="X893" s="27" t="s">
        <v>149</v>
      </c>
      <c r="Y893" s="26" t="s">
        <v>16362</v>
      </c>
      <c r="Z893" s="26" t="s">
        <v>196</v>
      </c>
      <c r="AA893" s="18" t="s">
        <v>16413</v>
      </c>
    </row>
    <row r="894" ht="15.75" customHeight="1">
      <c r="A894" s="18">
        <f t="shared" si="15"/>
        <v>47</v>
      </c>
      <c r="B894" s="18" t="s">
        <v>17323</v>
      </c>
      <c r="C894" s="18" t="s">
        <v>17325</v>
      </c>
      <c r="D894" s="18">
        <v>10.0</v>
      </c>
      <c r="E894" s="18" t="s">
        <v>16346</v>
      </c>
      <c r="F894" s="18" t="s">
        <v>16399</v>
      </c>
      <c r="G894" s="24" t="s">
        <v>5093</v>
      </c>
      <c r="H894" s="24" t="s">
        <v>101</v>
      </c>
      <c r="I894" s="18">
        <v>2.0</v>
      </c>
      <c r="J894" s="18">
        <v>1.0</v>
      </c>
      <c r="K894" s="18" t="s">
        <v>17325</v>
      </c>
      <c r="L894" s="29">
        <f t="shared" si="12"/>
        <v>35.70498155</v>
      </c>
      <c r="M894" s="18">
        <v>3.0</v>
      </c>
      <c r="N894" s="18" t="s">
        <v>83</v>
      </c>
      <c r="O894" s="18">
        <v>2.0</v>
      </c>
      <c r="P894" s="26" t="s">
        <v>17333</v>
      </c>
      <c r="Q894" s="26" t="s">
        <v>17336</v>
      </c>
      <c r="R894" s="18"/>
      <c r="S894" s="18"/>
      <c r="T894" s="18" t="s">
        <v>85</v>
      </c>
      <c r="U894" s="18"/>
      <c r="V894" s="18"/>
      <c r="W894" s="18"/>
      <c r="X894" s="27" t="s">
        <v>149</v>
      </c>
      <c r="Y894" s="26" t="s">
        <v>16362</v>
      </c>
      <c r="Z894" s="26" t="s">
        <v>196</v>
      </c>
      <c r="AA894" s="18" t="s">
        <v>16413</v>
      </c>
    </row>
    <row r="895" ht="15.75" customHeight="1">
      <c r="A895" s="18">
        <f t="shared" si="15"/>
        <v>48</v>
      </c>
      <c r="B895" s="18" t="s">
        <v>17344</v>
      </c>
      <c r="C895" s="18" t="s">
        <v>17347</v>
      </c>
      <c r="D895" s="18">
        <v>7.0</v>
      </c>
      <c r="E895" s="18" t="s">
        <v>16346</v>
      </c>
      <c r="F895" s="18" t="s">
        <v>16399</v>
      </c>
      <c r="G895" s="24" t="s">
        <v>5093</v>
      </c>
      <c r="H895" s="24" t="s">
        <v>101</v>
      </c>
      <c r="I895" s="18">
        <v>2.0</v>
      </c>
      <c r="J895" s="18">
        <v>1.0</v>
      </c>
      <c r="K895" s="18" t="s">
        <v>17347</v>
      </c>
      <c r="L895" s="29">
        <f t="shared" si="12"/>
        <v>22.28645444</v>
      </c>
      <c r="M895" s="18">
        <v>3.0</v>
      </c>
      <c r="N895" s="18" t="s">
        <v>83</v>
      </c>
      <c r="O895" s="18">
        <v>2.0</v>
      </c>
      <c r="P895" s="26" t="s">
        <v>2866</v>
      </c>
      <c r="Q895" s="26" t="s">
        <v>17358</v>
      </c>
      <c r="R895" s="18"/>
      <c r="S895" s="18"/>
      <c r="T895" s="18" t="s">
        <v>85</v>
      </c>
      <c r="U895" s="18"/>
      <c r="V895" s="18"/>
      <c r="W895" s="18"/>
      <c r="X895" s="27" t="s">
        <v>149</v>
      </c>
      <c r="Y895" s="26" t="s">
        <v>16362</v>
      </c>
      <c r="Z895" s="26" t="s">
        <v>196</v>
      </c>
      <c r="AA895" s="18" t="s">
        <v>16413</v>
      </c>
    </row>
    <row r="896" ht="15.75" customHeight="1">
      <c r="A896" s="18">
        <f t="shared" si="15"/>
        <v>49</v>
      </c>
      <c r="B896" s="18" t="s">
        <v>17367</v>
      </c>
      <c r="C896" s="18" t="s">
        <v>17369</v>
      </c>
      <c r="D896" s="18">
        <v>7.0</v>
      </c>
      <c r="E896" s="18" t="s">
        <v>16346</v>
      </c>
      <c r="F896" s="18" t="s">
        <v>16399</v>
      </c>
      <c r="G896" s="24" t="s">
        <v>5093</v>
      </c>
      <c r="H896" s="24" t="s">
        <v>101</v>
      </c>
      <c r="I896" s="18">
        <v>2.0</v>
      </c>
      <c r="J896" s="18">
        <v>1.0</v>
      </c>
      <c r="K896" s="18" t="s">
        <v>17369</v>
      </c>
      <c r="L896" s="29">
        <f t="shared" si="12"/>
        <v>35.46348422</v>
      </c>
      <c r="M896" s="18">
        <v>3.0</v>
      </c>
      <c r="N896" s="18" t="s">
        <v>83</v>
      </c>
      <c r="O896" s="18">
        <v>2.0</v>
      </c>
      <c r="P896" s="26" t="s">
        <v>17376</v>
      </c>
      <c r="Q896" s="26" t="s">
        <v>17378</v>
      </c>
      <c r="R896" s="18"/>
      <c r="S896" s="18"/>
      <c r="T896" s="18" t="s">
        <v>85</v>
      </c>
      <c r="U896" s="18"/>
      <c r="V896" s="18"/>
      <c r="W896" s="18"/>
      <c r="X896" s="27" t="s">
        <v>149</v>
      </c>
      <c r="Y896" s="26" t="s">
        <v>16362</v>
      </c>
      <c r="Z896" s="26" t="s">
        <v>196</v>
      </c>
      <c r="AA896" s="18" t="s">
        <v>16413</v>
      </c>
    </row>
    <row r="897" ht="15.75" customHeight="1">
      <c r="A897" s="18">
        <f t="shared" si="15"/>
        <v>50</v>
      </c>
      <c r="B897" s="18" t="s">
        <v>17383</v>
      </c>
      <c r="C897" s="18" t="s">
        <v>17385</v>
      </c>
      <c r="D897" s="18">
        <v>7.0</v>
      </c>
      <c r="E897" s="18" t="s">
        <v>16346</v>
      </c>
      <c r="F897" s="18" t="s">
        <v>16399</v>
      </c>
      <c r="G897" s="24" t="s">
        <v>5093</v>
      </c>
      <c r="H897" s="24" t="s">
        <v>101</v>
      </c>
      <c r="I897" s="18">
        <v>2.0</v>
      </c>
      <c r="J897" s="18">
        <v>1.0</v>
      </c>
      <c r="K897" s="18" t="s">
        <v>17385</v>
      </c>
      <c r="L897" s="29">
        <f t="shared" si="12"/>
        <v>42.49167588</v>
      </c>
      <c r="M897" s="18">
        <v>3.0</v>
      </c>
      <c r="N897" s="18" t="s">
        <v>83</v>
      </c>
      <c r="O897" s="18">
        <v>2.0</v>
      </c>
      <c r="P897" s="26" t="s">
        <v>17394</v>
      </c>
      <c r="Q897" s="26" t="s">
        <v>17395</v>
      </c>
      <c r="R897" s="18"/>
      <c r="S897" s="18"/>
      <c r="T897" s="18" t="s">
        <v>85</v>
      </c>
      <c r="U897" s="18"/>
      <c r="V897" s="18"/>
      <c r="W897" s="18"/>
      <c r="X897" s="27" t="s">
        <v>149</v>
      </c>
      <c r="Y897" s="26" t="s">
        <v>16362</v>
      </c>
      <c r="Z897" s="26" t="s">
        <v>196</v>
      </c>
      <c r="AA897" s="18" t="s">
        <v>16413</v>
      </c>
    </row>
    <row r="898" ht="15.75" customHeight="1">
      <c r="A898" s="18">
        <v>442.0</v>
      </c>
      <c r="B898" s="18" t="s">
        <v>17401</v>
      </c>
      <c r="C898" s="18" t="s">
        <v>17403</v>
      </c>
      <c r="D898" s="18">
        <v>7.0</v>
      </c>
      <c r="E898" s="18" t="s">
        <v>14748</v>
      </c>
      <c r="F898" s="18" t="s">
        <v>5270</v>
      </c>
      <c r="G898" s="24" t="s">
        <v>5093</v>
      </c>
      <c r="H898" s="24" t="s">
        <v>101</v>
      </c>
      <c r="I898" s="18">
        <v>2.0</v>
      </c>
      <c r="J898" s="18">
        <v>1.0</v>
      </c>
      <c r="K898" s="18" t="s">
        <v>17403</v>
      </c>
      <c r="L898" s="29">
        <f t="shared" si="12"/>
        <v>13.80516202</v>
      </c>
      <c r="M898" s="18">
        <v>3.0</v>
      </c>
      <c r="N898" s="18" t="s">
        <v>83</v>
      </c>
      <c r="O898" s="18">
        <v>2.0</v>
      </c>
      <c r="P898" s="26" t="s">
        <v>17412</v>
      </c>
      <c r="Q898" s="26" t="s">
        <v>17413</v>
      </c>
      <c r="R898" s="18"/>
      <c r="S898" s="18"/>
      <c r="T898" s="18" t="s">
        <v>85</v>
      </c>
      <c r="U898" s="18"/>
      <c r="V898" s="18"/>
      <c r="W898" s="18"/>
      <c r="X898" s="27" t="s">
        <v>149</v>
      </c>
      <c r="Y898" s="26" t="s">
        <v>5304</v>
      </c>
      <c r="Z898" s="26" t="s">
        <v>196</v>
      </c>
      <c r="AA898" s="18" t="s">
        <v>16413</v>
      </c>
    </row>
    <row r="899" ht="15.75" customHeight="1">
      <c r="A899" s="18">
        <f t="shared" ref="A899:A1425" si="16">A898+1</f>
        <v>443</v>
      </c>
      <c r="B899" s="18" t="s">
        <v>17427</v>
      </c>
      <c r="C899" s="18" t="s">
        <v>17428</v>
      </c>
      <c r="D899" s="18">
        <v>7.0</v>
      </c>
      <c r="E899" s="18" t="s">
        <v>14748</v>
      </c>
      <c r="F899" s="18" t="s">
        <v>5376</v>
      </c>
      <c r="G899" s="24" t="s">
        <v>5093</v>
      </c>
      <c r="H899" s="24" t="s">
        <v>101</v>
      </c>
      <c r="I899" s="18">
        <v>2.0</v>
      </c>
      <c r="J899" s="18">
        <v>1.0</v>
      </c>
      <c r="K899" s="18" t="s">
        <v>17428</v>
      </c>
      <c r="L899" s="29">
        <f t="shared" si="12"/>
        <v>19.36301076</v>
      </c>
      <c r="M899" s="18">
        <v>3.0</v>
      </c>
      <c r="N899" s="18" t="s">
        <v>83</v>
      </c>
      <c r="O899" s="18">
        <v>2.0</v>
      </c>
      <c r="P899" s="26" t="s">
        <v>17436</v>
      </c>
      <c r="Q899" s="26" t="s">
        <v>17437</v>
      </c>
      <c r="R899" s="18"/>
      <c r="S899" s="18"/>
      <c r="T899" s="18" t="s">
        <v>85</v>
      </c>
      <c r="U899" s="18"/>
      <c r="V899" s="18"/>
      <c r="W899" s="18"/>
      <c r="X899" s="27" t="s">
        <v>193</v>
      </c>
      <c r="Y899" s="26" t="s">
        <v>5304</v>
      </c>
      <c r="Z899" s="26" t="s">
        <v>196</v>
      </c>
      <c r="AA899" s="18" t="s">
        <v>17440</v>
      </c>
    </row>
    <row r="900" ht="15.75" customHeight="1">
      <c r="A900" s="18">
        <f t="shared" si="16"/>
        <v>444</v>
      </c>
      <c r="B900" s="18" t="s">
        <v>17442</v>
      </c>
      <c r="C900" s="18" t="s">
        <v>17444</v>
      </c>
      <c r="D900" s="18">
        <v>7.0</v>
      </c>
      <c r="E900" s="18" t="s">
        <v>14748</v>
      </c>
      <c r="F900" s="18" t="s">
        <v>5376</v>
      </c>
      <c r="G900" s="24" t="s">
        <v>5093</v>
      </c>
      <c r="H900" s="24" t="s">
        <v>101</v>
      </c>
      <c r="I900" s="18">
        <v>2.0</v>
      </c>
      <c r="J900" s="18">
        <v>1.0</v>
      </c>
      <c r="K900" s="18" t="s">
        <v>17444</v>
      </c>
      <c r="L900" s="29">
        <f t="shared" si="12"/>
        <v>41.8517015</v>
      </c>
      <c r="M900" s="18">
        <v>3.0</v>
      </c>
      <c r="N900" s="18" t="s">
        <v>83</v>
      </c>
      <c r="O900" s="18">
        <v>2.0</v>
      </c>
      <c r="P900" s="26" t="s">
        <v>2342</v>
      </c>
      <c r="Q900" s="26" t="s">
        <v>17454</v>
      </c>
      <c r="R900" s="18"/>
      <c r="S900" s="18"/>
      <c r="T900" s="18" t="s">
        <v>85</v>
      </c>
      <c r="U900" s="18"/>
      <c r="V900" s="18"/>
      <c r="W900" s="18"/>
      <c r="X900" s="27" t="s">
        <v>193</v>
      </c>
      <c r="Y900" s="26" t="s">
        <v>5304</v>
      </c>
      <c r="Z900" s="26" t="s">
        <v>196</v>
      </c>
      <c r="AA900" s="18" t="s">
        <v>17440</v>
      </c>
    </row>
    <row r="901" ht="15.75" customHeight="1">
      <c r="A901" s="18">
        <f t="shared" si="16"/>
        <v>445</v>
      </c>
      <c r="B901" s="18" t="s">
        <v>17463</v>
      </c>
      <c r="C901" s="18" t="s">
        <v>17464</v>
      </c>
      <c r="D901" s="18">
        <v>7.0</v>
      </c>
      <c r="E901" s="18" t="s">
        <v>14748</v>
      </c>
      <c r="F901" s="18" t="s">
        <v>5376</v>
      </c>
      <c r="G901" s="24" t="s">
        <v>5093</v>
      </c>
      <c r="H901" s="24" t="s">
        <v>101</v>
      </c>
      <c r="I901" s="18">
        <v>2.0</v>
      </c>
      <c r="J901" s="18">
        <v>1.0</v>
      </c>
      <c r="K901" s="18" t="s">
        <v>17464</v>
      </c>
      <c r="L901" s="29">
        <f t="shared" si="12"/>
        <v>36.87868468</v>
      </c>
      <c r="M901" s="18">
        <v>3.0</v>
      </c>
      <c r="N901" s="18" t="s">
        <v>83</v>
      </c>
      <c r="O901" s="18">
        <v>2.0</v>
      </c>
      <c r="P901" s="26" t="s">
        <v>17473</v>
      </c>
      <c r="Q901" s="26" t="s">
        <v>17475</v>
      </c>
      <c r="R901" s="18"/>
      <c r="S901" s="18"/>
      <c r="T901" s="18" t="s">
        <v>85</v>
      </c>
      <c r="U901" s="18"/>
      <c r="V901" s="18"/>
      <c r="W901" s="18"/>
      <c r="X901" s="27" t="s">
        <v>193</v>
      </c>
      <c r="Y901" s="26" t="s">
        <v>5304</v>
      </c>
      <c r="Z901" s="26" t="s">
        <v>196</v>
      </c>
      <c r="AA901" s="18" t="s">
        <v>17440</v>
      </c>
    </row>
    <row r="902" ht="15.75" customHeight="1">
      <c r="A902" s="18">
        <f t="shared" si="16"/>
        <v>446</v>
      </c>
      <c r="B902" s="18" t="s">
        <v>17482</v>
      </c>
      <c r="C902" s="18" t="s">
        <v>17484</v>
      </c>
      <c r="D902" s="18">
        <v>7.0</v>
      </c>
      <c r="E902" s="18" t="s">
        <v>14748</v>
      </c>
      <c r="F902" s="18" t="s">
        <v>5376</v>
      </c>
      <c r="G902" s="24" t="s">
        <v>5093</v>
      </c>
      <c r="H902" s="24" t="s">
        <v>101</v>
      </c>
      <c r="I902" s="18">
        <v>2.0</v>
      </c>
      <c r="J902" s="18">
        <v>1.0</v>
      </c>
      <c r="K902" s="18" t="s">
        <v>17484</v>
      </c>
      <c r="L902" s="29">
        <f t="shared" si="12"/>
        <v>35.46648271</v>
      </c>
      <c r="M902" s="18">
        <v>3.0</v>
      </c>
      <c r="N902" s="18" t="s">
        <v>83</v>
      </c>
      <c r="O902" s="18">
        <v>2.0</v>
      </c>
      <c r="P902" s="26" t="s">
        <v>17493</v>
      </c>
      <c r="Q902" s="26" t="s">
        <v>17494</v>
      </c>
      <c r="R902" s="18"/>
      <c r="S902" s="18"/>
      <c r="T902" s="18" t="s">
        <v>85</v>
      </c>
      <c r="U902" s="18"/>
      <c r="V902" s="18"/>
      <c r="W902" s="18"/>
      <c r="X902" s="27" t="s">
        <v>193</v>
      </c>
      <c r="Y902" s="26" t="s">
        <v>5304</v>
      </c>
      <c r="Z902" s="26" t="s">
        <v>196</v>
      </c>
      <c r="AA902" s="18" t="s">
        <v>17440</v>
      </c>
    </row>
    <row r="903" ht="15.75" customHeight="1">
      <c r="A903" s="18">
        <f t="shared" si="16"/>
        <v>447</v>
      </c>
      <c r="B903" s="18" t="s">
        <v>17502</v>
      </c>
      <c r="C903" s="18" t="s">
        <v>17504</v>
      </c>
      <c r="D903" s="18">
        <v>7.0</v>
      </c>
      <c r="E903" s="18" t="s">
        <v>14748</v>
      </c>
      <c r="F903" s="18" t="s">
        <v>5376</v>
      </c>
      <c r="G903" s="24" t="s">
        <v>5093</v>
      </c>
      <c r="H903" s="24" t="s">
        <v>101</v>
      </c>
      <c r="I903" s="18">
        <v>2.0</v>
      </c>
      <c r="J903" s="18">
        <v>1.0</v>
      </c>
      <c r="K903" s="18" t="s">
        <v>17504</v>
      </c>
      <c r="L903" s="29">
        <f t="shared" si="12"/>
        <v>40.15054637</v>
      </c>
      <c r="M903" s="18">
        <v>3.0</v>
      </c>
      <c r="N903" s="18" t="s">
        <v>83</v>
      </c>
      <c r="O903" s="18">
        <v>2.0</v>
      </c>
      <c r="P903" s="26" t="s">
        <v>17514</v>
      </c>
      <c r="Q903" s="26" t="s">
        <v>17516</v>
      </c>
      <c r="R903" s="18"/>
      <c r="S903" s="18"/>
      <c r="T903" s="18" t="s">
        <v>85</v>
      </c>
      <c r="U903" s="18"/>
      <c r="V903" s="18"/>
      <c r="W903" s="18"/>
      <c r="X903" s="27" t="s">
        <v>193</v>
      </c>
      <c r="Y903" s="26" t="s">
        <v>5304</v>
      </c>
      <c r="Z903" s="26" t="s">
        <v>196</v>
      </c>
      <c r="AA903" s="18" t="s">
        <v>17440</v>
      </c>
    </row>
    <row r="904" ht="15.75" customHeight="1">
      <c r="A904" s="18">
        <f t="shared" si="16"/>
        <v>448</v>
      </c>
      <c r="B904" s="18" t="s">
        <v>17522</v>
      </c>
      <c r="C904" s="18" t="s">
        <v>17526</v>
      </c>
      <c r="D904" s="18">
        <v>7.0</v>
      </c>
      <c r="E904" s="18" t="s">
        <v>14748</v>
      </c>
      <c r="F904" s="18" t="s">
        <v>5376</v>
      </c>
      <c r="G904" s="24" t="s">
        <v>5093</v>
      </c>
      <c r="H904" s="24" t="s">
        <v>101</v>
      </c>
      <c r="I904" s="18">
        <v>2.0</v>
      </c>
      <c r="J904" s="18">
        <v>1.0</v>
      </c>
      <c r="K904" s="18" t="s">
        <v>17526</v>
      </c>
      <c r="L904" s="29">
        <f t="shared" si="12"/>
        <v>37.02202394</v>
      </c>
      <c r="M904" s="18">
        <v>3.0</v>
      </c>
      <c r="N904" s="18" t="s">
        <v>83</v>
      </c>
      <c r="O904" s="18">
        <v>2.0</v>
      </c>
      <c r="P904" s="26" t="s">
        <v>17532</v>
      </c>
      <c r="Q904" s="26" t="s">
        <v>17536</v>
      </c>
      <c r="R904" s="18"/>
      <c r="S904" s="18"/>
      <c r="T904" s="18" t="s">
        <v>85</v>
      </c>
      <c r="U904" s="18"/>
      <c r="V904" s="18"/>
      <c r="W904" s="18"/>
      <c r="X904" s="27" t="s">
        <v>193</v>
      </c>
      <c r="Y904" s="26" t="s">
        <v>5304</v>
      </c>
      <c r="Z904" s="26" t="s">
        <v>196</v>
      </c>
      <c r="AA904" s="18" t="s">
        <v>17440</v>
      </c>
    </row>
    <row r="905" ht="15.75" customHeight="1">
      <c r="A905" s="18">
        <f t="shared" si="16"/>
        <v>449</v>
      </c>
      <c r="B905" s="18" t="s">
        <v>17544</v>
      </c>
      <c r="C905" s="18" t="s">
        <v>17545</v>
      </c>
      <c r="D905" s="18">
        <v>7.0</v>
      </c>
      <c r="E905" s="18" t="s">
        <v>17546</v>
      </c>
      <c r="F905" s="18" t="s">
        <v>5376</v>
      </c>
      <c r="G905" s="24" t="s">
        <v>5093</v>
      </c>
      <c r="H905" s="24" t="s">
        <v>101</v>
      </c>
      <c r="I905" s="18">
        <v>2.0</v>
      </c>
      <c r="J905" s="18">
        <v>1.0</v>
      </c>
      <c r="K905" s="18" t="s">
        <v>17545</v>
      </c>
      <c r="L905" s="29">
        <f t="shared" si="12"/>
        <v>43.25075505</v>
      </c>
      <c r="M905" s="18">
        <v>3.0</v>
      </c>
      <c r="N905" s="18" t="s">
        <v>83</v>
      </c>
      <c r="O905" s="18">
        <v>2.0</v>
      </c>
      <c r="P905" s="26" t="s">
        <v>17555</v>
      </c>
      <c r="Q905" s="26" t="s">
        <v>17557</v>
      </c>
      <c r="R905" s="18"/>
      <c r="S905" s="18"/>
      <c r="T905" s="18" t="s">
        <v>85</v>
      </c>
      <c r="U905" s="18"/>
      <c r="V905" s="18"/>
      <c r="W905" s="18"/>
      <c r="X905" s="27" t="s">
        <v>193</v>
      </c>
      <c r="Y905" s="26" t="s">
        <v>5304</v>
      </c>
      <c r="Z905" s="26" t="s">
        <v>196</v>
      </c>
      <c r="AA905" s="18" t="s">
        <v>17440</v>
      </c>
    </row>
    <row r="906" ht="15.75" customHeight="1">
      <c r="A906" s="18">
        <f t="shared" si="16"/>
        <v>450</v>
      </c>
      <c r="B906" s="18" t="s">
        <v>17564</v>
      </c>
      <c r="C906" s="18" t="s">
        <v>17565</v>
      </c>
      <c r="D906" s="18">
        <v>7.0</v>
      </c>
      <c r="E906" s="18" t="s">
        <v>17546</v>
      </c>
      <c r="F906" s="18" t="s">
        <v>5376</v>
      </c>
      <c r="G906" s="24" t="s">
        <v>5093</v>
      </c>
      <c r="H906" s="24" t="s">
        <v>101</v>
      </c>
      <c r="I906" s="18">
        <v>2.0</v>
      </c>
      <c r="J906" s="18">
        <v>1.0</v>
      </c>
      <c r="K906" s="18" t="s">
        <v>17565</v>
      </c>
      <c r="L906" s="29">
        <f t="shared" si="12"/>
        <v>39.82375428</v>
      </c>
      <c r="M906" s="18">
        <v>3.0</v>
      </c>
      <c r="N906" s="18" t="s">
        <v>83</v>
      </c>
      <c r="O906" s="18">
        <v>2.0</v>
      </c>
      <c r="P906" s="26" t="s">
        <v>17576</v>
      </c>
      <c r="Q906" s="26" t="s">
        <v>17577</v>
      </c>
      <c r="R906" s="18"/>
      <c r="S906" s="18"/>
      <c r="T906" s="18" t="s">
        <v>85</v>
      </c>
      <c r="U906" s="18"/>
      <c r="V906" s="18"/>
      <c r="W906" s="18"/>
      <c r="X906" s="27" t="s">
        <v>193</v>
      </c>
      <c r="Y906" s="26" t="s">
        <v>5304</v>
      </c>
      <c r="Z906" s="26" t="s">
        <v>196</v>
      </c>
      <c r="AA906" s="18" t="s">
        <v>17440</v>
      </c>
    </row>
    <row r="907" ht="15.75" customHeight="1">
      <c r="A907" s="18">
        <f t="shared" si="16"/>
        <v>451</v>
      </c>
      <c r="B907" s="18" t="s">
        <v>17584</v>
      </c>
      <c r="C907" s="18" t="s">
        <v>17586</v>
      </c>
      <c r="D907" s="18">
        <v>7.0</v>
      </c>
      <c r="E907" s="18" t="s">
        <v>17546</v>
      </c>
      <c r="F907" s="18" t="s">
        <v>5376</v>
      </c>
      <c r="G907" s="24" t="s">
        <v>5093</v>
      </c>
      <c r="H907" s="24" t="s">
        <v>101</v>
      </c>
      <c r="I907" s="18">
        <v>2.0</v>
      </c>
      <c r="J907" s="18">
        <v>1.0</v>
      </c>
      <c r="K907" s="18" t="s">
        <v>17586</v>
      </c>
      <c r="L907" s="29">
        <f t="shared" si="12"/>
        <v>39.60271233</v>
      </c>
      <c r="M907" s="18">
        <v>3.0</v>
      </c>
      <c r="N907" s="18" t="s">
        <v>83</v>
      </c>
      <c r="O907" s="18">
        <v>2.0</v>
      </c>
      <c r="P907" s="26" t="s">
        <v>17595</v>
      </c>
      <c r="Q907" s="26" t="s">
        <v>17596</v>
      </c>
      <c r="R907" s="18"/>
      <c r="S907" s="18"/>
      <c r="T907" s="18" t="s">
        <v>85</v>
      </c>
      <c r="U907" s="18"/>
      <c r="V907" s="18"/>
      <c r="W907" s="18"/>
      <c r="X907" s="27" t="s">
        <v>193</v>
      </c>
      <c r="Y907" s="26" t="s">
        <v>5304</v>
      </c>
      <c r="Z907" s="26" t="s">
        <v>196</v>
      </c>
      <c r="AA907" s="18" t="s">
        <v>17440</v>
      </c>
    </row>
    <row r="908" ht="15.75" customHeight="1">
      <c r="A908" s="18">
        <f t="shared" si="16"/>
        <v>452</v>
      </c>
      <c r="B908" s="18" t="s">
        <v>17604</v>
      </c>
      <c r="C908" s="18" t="s">
        <v>17605</v>
      </c>
      <c r="D908" s="18">
        <v>7.0</v>
      </c>
      <c r="E908" s="18" t="s">
        <v>17546</v>
      </c>
      <c r="F908" s="18" t="s">
        <v>5376</v>
      </c>
      <c r="G908" s="24" t="s">
        <v>5093</v>
      </c>
      <c r="H908" s="24" t="s">
        <v>101</v>
      </c>
      <c r="I908" s="18">
        <v>2.0</v>
      </c>
      <c r="J908" s="18">
        <v>1.0</v>
      </c>
      <c r="K908" s="18" t="s">
        <v>17605</v>
      </c>
      <c r="L908" s="29">
        <f t="shared" si="12"/>
        <v>33.69988602</v>
      </c>
      <c r="M908" s="18">
        <v>3.0</v>
      </c>
      <c r="N908" s="18" t="s">
        <v>83</v>
      </c>
      <c r="O908" s="18">
        <v>2.0</v>
      </c>
      <c r="P908" s="26" t="s">
        <v>17611</v>
      </c>
      <c r="Q908" s="26" t="s">
        <v>17613</v>
      </c>
      <c r="R908" s="18"/>
      <c r="S908" s="18"/>
      <c r="T908" s="18" t="s">
        <v>85</v>
      </c>
      <c r="U908" s="18"/>
      <c r="V908" s="18"/>
      <c r="W908" s="18"/>
      <c r="X908" s="27" t="s">
        <v>193</v>
      </c>
      <c r="Y908" s="26" t="s">
        <v>5304</v>
      </c>
      <c r="Z908" s="26" t="s">
        <v>196</v>
      </c>
      <c r="AA908" s="18" t="s">
        <v>17440</v>
      </c>
    </row>
    <row r="909" ht="15.75" customHeight="1">
      <c r="A909" s="18">
        <f t="shared" si="16"/>
        <v>453</v>
      </c>
      <c r="B909" s="18" t="s">
        <v>17619</v>
      </c>
      <c r="C909" s="18" t="s">
        <v>17622</v>
      </c>
      <c r="D909" s="18">
        <v>7.0</v>
      </c>
      <c r="E909" s="18" t="s">
        <v>17546</v>
      </c>
      <c r="F909" s="18" t="s">
        <v>5376</v>
      </c>
      <c r="G909" s="24" t="s">
        <v>5093</v>
      </c>
      <c r="H909" s="24" t="s">
        <v>101</v>
      </c>
      <c r="I909" s="18">
        <v>2.0</v>
      </c>
      <c r="J909" s="18">
        <v>1.0</v>
      </c>
      <c r="K909" s="18" t="s">
        <v>17622</v>
      </c>
      <c r="L909" s="29">
        <f t="shared" si="12"/>
        <v>43.1041313</v>
      </c>
      <c r="M909" s="18">
        <v>3.0</v>
      </c>
      <c r="N909" s="18" t="s">
        <v>83</v>
      </c>
      <c r="O909" s="18">
        <v>2.0</v>
      </c>
      <c r="P909" s="26" t="s">
        <v>17632</v>
      </c>
      <c r="Q909" s="26" t="s">
        <v>17633</v>
      </c>
      <c r="R909" s="18"/>
      <c r="S909" s="18"/>
      <c r="T909" s="18" t="s">
        <v>85</v>
      </c>
      <c r="U909" s="18"/>
      <c r="V909" s="18"/>
      <c r="W909" s="18"/>
      <c r="X909" s="27" t="s">
        <v>193</v>
      </c>
      <c r="Y909" s="26" t="s">
        <v>5304</v>
      </c>
      <c r="Z909" s="26" t="s">
        <v>196</v>
      </c>
      <c r="AA909" s="18" t="s">
        <v>17440</v>
      </c>
    </row>
    <row r="910" ht="15.75" customHeight="1">
      <c r="A910" s="18">
        <f t="shared" si="16"/>
        <v>454</v>
      </c>
      <c r="B910" s="18" t="s">
        <v>17643</v>
      </c>
      <c r="C910" s="18" t="s">
        <v>17644</v>
      </c>
      <c r="D910" s="18">
        <v>7.0</v>
      </c>
      <c r="E910" s="18" t="s">
        <v>17546</v>
      </c>
      <c r="F910" s="18" t="s">
        <v>5376</v>
      </c>
      <c r="G910" s="24" t="s">
        <v>5093</v>
      </c>
      <c r="H910" s="24" t="s">
        <v>101</v>
      </c>
      <c r="I910" s="18">
        <v>2.0</v>
      </c>
      <c r="J910" s="18">
        <v>1.0</v>
      </c>
      <c r="K910" s="18" t="s">
        <v>17644</v>
      </c>
      <c r="L910" s="29">
        <f t="shared" si="12"/>
        <v>38.02390798</v>
      </c>
      <c r="M910" s="18">
        <v>3.0</v>
      </c>
      <c r="N910" s="18" t="s">
        <v>83</v>
      </c>
      <c r="O910" s="18">
        <v>2.0</v>
      </c>
      <c r="P910" s="26" t="s">
        <v>17654</v>
      </c>
      <c r="Q910" s="26" t="s">
        <v>17656</v>
      </c>
      <c r="R910" s="18"/>
      <c r="S910" s="18"/>
      <c r="T910" s="18" t="s">
        <v>85</v>
      </c>
      <c r="U910" s="18"/>
      <c r="V910" s="18"/>
      <c r="W910" s="18"/>
      <c r="X910" s="27" t="s">
        <v>193</v>
      </c>
      <c r="Y910" s="26" t="s">
        <v>5304</v>
      </c>
      <c r="Z910" s="26" t="s">
        <v>196</v>
      </c>
      <c r="AA910" s="18" t="s">
        <v>17440</v>
      </c>
    </row>
    <row r="911" ht="15.75" customHeight="1">
      <c r="A911" s="18">
        <f t="shared" si="16"/>
        <v>455</v>
      </c>
      <c r="B911" s="18" t="s">
        <v>17662</v>
      </c>
      <c r="C911" s="18" t="s">
        <v>17663</v>
      </c>
      <c r="D911" s="18">
        <v>7.0</v>
      </c>
      <c r="E911" s="18" t="s">
        <v>17546</v>
      </c>
      <c r="F911" s="18" t="s">
        <v>5376</v>
      </c>
      <c r="G911" s="24" t="s">
        <v>5093</v>
      </c>
      <c r="H911" s="24" t="s">
        <v>101</v>
      </c>
      <c r="I911" s="18">
        <v>2.0</v>
      </c>
      <c r="J911" s="18">
        <v>1.0</v>
      </c>
      <c r="K911" s="18" t="s">
        <v>17663</v>
      </c>
      <c r="L911" s="29">
        <f t="shared" si="12"/>
        <v>37.77405926</v>
      </c>
      <c r="M911" s="18">
        <v>3.0</v>
      </c>
      <c r="N911" s="18" t="s">
        <v>83</v>
      </c>
      <c r="O911" s="18">
        <v>2.0</v>
      </c>
      <c r="P911" s="26" t="s">
        <v>17675</v>
      </c>
      <c r="Q911" s="26" t="s">
        <v>17676</v>
      </c>
      <c r="R911" s="18"/>
      <c r="S911" s="18"/>
      <c r="T911" s="18" t="s">
        <v>85</v>
      </c>
      <c r="U911" s="18"/>
      <c r="V911" s="18"/>
      <c r="W911" s="18"/>
      <c r="X911" s="27" t="s">
        <v>193</v>
      </c>
      <c r="Y911" s="26" t="s">
        <v>5304</v>
      </c>
      <c r="Z911" s="26" t="s">
        <v>196</v>
      </c>
      <c r="AA911" s="18" t="s">
        <v>17440</v>
      </c>
    </row>
    <row r="912" ht="15.75" customHeight="1">
      <c r="A912" s="18">
        <f t="shared" si="16"/>
        <v>456</v>
      </c>
      <c r="B912" s="18" t="s">
        <v>17684</v>
      </c>
      <c r="C912" s="18" t="s">
        <v>17685</v>
      </c>
      <c r="D912" s="18">
        <v>7.0</v>
      </c>
      <c r="E912" s="18" t="s">
        <v>17546</v>
      </c>
      <c r="F912" s="18" t="s">
        <v>5376</v>
      </c>
      <c r="G912" s="24" t="s">
        <v>5093</v>
      </c>
      <c r="H912" s="24" t="s">
        <v>101</v>
      </c>
      <c r="I912" s="18">
        <v>2.0</v>
      </c>
      <c r="J912" s="18">
        <v>1.0</v>
      </c>
      <c r="K912" s="18" t="s">
        <v>17685</v>
      </c>
      <c r="L912" s="29">
        <f t="shared" si="12"/>
        <v>41.3896327</v>
      </c>
      <c r="M912" s="18">
        <v>3.0</v>
      </c>
      <c r="N912" s="18" t="s">
        <v>83</v>
      </c>
      <c r="O912" s="18">
        <v>2.0</v>
      </c>
      <c r="P912" s="26" t="s">
        <v>17692</v>
      </c>
      <c r="Q912" s="26" t="s">
        <v>17694</v>
      </c>
      <c r="R912" s="18"/>
      <c r="S912" s="18"/>
      <c r="T912" s="18" t="s">
        <v>85</v>
      </c>
      <c r="U912" s="18"/>
      <c r="V912" s="18"/>
      <c r="W912" s="18"/>
      <c r="X912" s="27" t="s">
        <v>193</v>
      </c>
      <c r="Y912" s="26" t="s">
        <v>5304</v>
      </c>
      <c r="Z912" s="26" t="s">
        <v>196</v>
      </c>
      <c r="AA912" s="18" t="s">
        <v>17440</v>
      </c>
    </row>
    <row r="913" ht="15.75" customHeight="1">
      <c r="A913" s="18">
        <f t="shared" si="16"/>
        <v>457</v>
      </c>
      <c r="B913" s="18" t="s">
        <v>17703</v>
      </c>
      <c r="C913" s="18" t="s">
        <v>17704</v>
      </c>
      <c r="D913" s="18">
        <v>7.0</v>
      </c>
      <c r="E913" s="18" t="s">
        <v>17546</v>
      </c>
      <c r="F913" s="18" t="s">
        <v>5376</v>
      </c>
      <c r="G913" s="24" t="s">
        <v>5093</v>
      </c>
      <c r="H913" s="24" t="s">
        <v>101</v>
      </c>
      <c r="I913" s="18">
        <v>2.0</v>
      </c>
      <c r="J913" s="18">
        <v>1.0</v>
      </c>
      <c r="K913" s="18" t="s">
        <v>17704</v>
      </c>
      <c r="L913" s="29">
        <f t="shared" si="12"/>
        <v>36.0658906</v>
      </c>
      <c r="M913" s="18">
        <v>3.0</v>
      </c>
      <c r="N913" s="18" t="s">
        <v>83</v>
      </c>
      <c r="O913" s="18">
        <v>2.0</v>
      </c>
      <c r="P913" s="26" t="s">
        <v>17714</v>
      </c>
      <c r="Q913" s="26" t="s">
        <v>17717</v>
      </c>
      <c r="R913" s="18"/>
      <c r="S913" s="18"/>
      <c r="T913" s="18" t="s">
        <v>85</v>
      </c>
      <c r="U913" s="18"/>
      <c r="V913" s="18"/>
      <c r="W913" s="18"/>
      <c r="X913" s="27" t="s">
        <v>193</v>
      </c>
      <c r="Y913" s="26" t="s">
        <v>5304</v>
      </c>
      <c r="Z913" s="26" t="s">
        <v>196</v>
      </c>
      <c r="AA913" s="18" t="s">
        <v>17440</v>
      </c>
    </row>
    <row r="914" ht="15.75" customHeight="1">
      <c r="A914" s="18">
        <f t="shared" si="16"/>
        <v>458</v>
      </c>
      <c r="B914" s="18" t="s">
        <v>17721</v>
      </c>
      <c r="C914" s="18" t="s">
        <v>17723</v>
      </c>
      <c r="D914" s="18">
        <v>7.0</v>
      </c>
      <c r="E914" s="18" t="s">
        <v>17546</v>
      </c>
      <c r="F914" s="18" t="s">
        <v>5376</v>
      </c>
      <c r="G914" s="24" t="s">
        <v>5093</v>
      </c>
      <c r="H914" s="24" t="s">
        <v>101</v>
      </c>
      <c r="I914" s="18">
        <v>2.0</v>
      </c>
      <c r="J914" s="18">
        <v>1.0</v>
      </c>
      <c r="K914" s="18" t="s">
        <v>17723</v>
      </c>
      <c r="L914" s="29">
        <f t="shared" si="12"/>
        <v>39.98248304</v>
      </c>
      <c r="M914" s="18">
        <v>3.0</v>
      </c>
      <c r="N914" s="18" t="s">
        <v>83</v>
      </c>
      <c r="O914" s="18">
        <v>2.0</v>
      </c>
      <c r="P914" s="26" t="s">
        <v>17734</v>
      </c>
      <c r="Q914" s="26" t="s">
        <v>17735</v>
      </c>
      <c r="R914" s="18"/>
      <c r="S914" s="18"/>
      <c r="T914" s="18" t="s">
        <v>85</v>
      </c>
      <c r="U914" s="18"/>
      <c r="V914" s="18"/>
      <c r="W914" s="18"/>
      <c r="X914" s="27" t="s">
        <v>193</v>
      </c>
      <c r="Y914" s="26" t="s">
        <v>5304</v>
      </c>
      <c r="Z914" s="26" t="s">
        <v>196</v>
      </c>
      <c r="AA914" s="18" t="s">
        <v>17440</v>
      </c>
    </row>
    <row r="915" ht="15.75" customHeight="1">
      <c r="A915" s="18">
        <f t="shared" si="16"/>
        <v>459</v>
      </c>
      <c r="B915" s="18" t="s">
        <v>17743</v>
      </c>
      <c r="C915" s="18" t="s">
        <v>17745</v>
      </c>
      <c r="D915" s="18">
        <v>7.0</v>
      </c>
      <c r="E915" s="18" t="s">
        <v>17546</v>
      </c>
      <c r="F915" s="18" t="s">
        <v>5376</v>
      </c>
      <c r="G915" s="24" t="s">
        <v>5093</v>
      </c>
      <c r="H915" s="24" t="s">
        <v>101</v>
      </c>
      <c r="I915" s="18">
        <v>2.0</v>
      </c>
      <c r="J915" s="18">
        <v>1.0</v>
      </c>
      <c r="K915" s="18" t="s">
        <v>17745</v>
      </c>
      <c r="L915" s="29">
        <f t="shared" si="12"/>
        <v>38.21521731</v>
      </c>
      <c r="M915" s="18">
        <v>3.0</v>
      </c>
      <c r="N915" s="18" t="s">
        <v>83</v>
      </c>
      <c r="O915" s="18">
        <v>2.0</v>
      </c>
      <c r="P915" s="26" t="s">
        <v>978</v>
      </c>
      <c r="Q915" s="26" t="s">
        <v>17755</v>
      </c>
      <c r="R915" s="18"/>
      <c r="S915" s="18"/>
      <c r="T915" s="18" t="s">
        <v>85</v>
      </c>
      <c r="U915" s="18"/>
      <c r="V915" s="18"/>
      <c r="W915" s="18"/>
      <c r="X915" s="27" t="s">
        <v>193</v>
      </c>
      <c r="Y915" s="26" t="s">
        <v>5304</v>
      </c>
      <c r="Z915" s="26" t="s">
        <v>196</v>
      </c>
      <c r="AA915" s="18" t="s">
        <v>17440</v>
      </c>
    </row>
    <row r="916" ht="15.75" customHeight="1">
      <c r="A916" s="18">
        <f t="shared" si="16"/>
        <v>460</v>
      </c>
      <c r="B916" s="18" t="s">
        <v>17763</v>
      </c>
      <c r="C916" s="18" t="s">
        <v>17764</v>
      </c>
      <c r="D916" s="18">
        <v>7.0</v>
      </c>
      <c r="E916" s="18" t="s">
        <v>17546</v>
      </c>
      <c r="F916" s="18" t="s">
        <v>5376</v>
      </c>
      <c r="G916" s="24" t="s">
        <v>5093</v>
      </c>
      <c r="H916" s="24" t="s">
        <v>101</v>
      </c>
      <c r="I916" s="18">
        <v>2.0</v>
      </c>
      <c r="J916" s="18">
        <v>1.0</v>
      </c>
      <c r="K916" s="18" t="s">
        <v>17764</v>
      </c>
      <c r="L916" s="29">
        <f t="shared" si="12"/>
        <v>34.76790806</v>
      </c>
      <c r="M916" s="18">
        <v>3.0</v>
      </c>
      <c r="N916" s="18" t="s">
        <v>83</v>
      </c>
      <c r="O916" s="18">
        <v>2.0</v>
      </c>
      <c r="P916" s="26" t="s">
        <v>17774</v>
      </c>
      <c r="Q916" s="26" t="s">
        <v>17776</v>
      </c>
      <c r="R916" s="18"/>
      <c r="S916" s="18"/>
      <c r="T916" s="18" t="s">
        <v>85</v>
      </c>
      <c r="U916" s="18"/>
      <c r="V916" s="18"/>
      <c r="W916" s="18"/>
      <c r="X916" s="27" t="s">
        <v>193</v>
      </c>
      <c r="Y916" s="26" t="s">
        <v>5304</v>
      </c>
      <c r="Z916" s="26" t="s">
        <v>196</v>
      </c>
      <c r="AA916" s="18" t="s">
        <v>17440</v>
      </c>
    </row>
    <row r="917" ht="15.75" customHeight="1">
      <c r="A917" s="18">
        <f t="shared" si="16"/>
        <v>461</v>
      </c>
      <c r="B917" s="18" t="s">
        <v>17784</v>
      </c>
      <c r="C917" s="18" t="s">
        <v>17785</v>
      </c>
      <c r="D917" s="18">
        <v>7.0</v>
      </c>
      <c r="E917" s="18" t="s">
        <v>17546</v>
      </c>
      <c r="F917" s="18" t="s">
        <v>5376</v>
      </c>
      <c r="G917" s="24" t="s">
        <v>5093</v>
      </c>
      <c r="H917" s="24" t="s">
        <v>101</v>
      </c>
      <c r="I917" s="18">
        <v>2.0</v>
      </c>
      <c r="J917" s="18">
        <v>1.0</v>
      </c>
      <c r="K917" s="18" t="s">
        <v>17785</v>
      </c>
      <c r="L917" s="29">
        <f t="shared" si="12"/>
        <v>27.14120709</v>
      </c>
      <c r="M917" s="18">
        <v>3.0</v>
      </c>
      <c r="N917" s="18" t="s">
        <v>83</v>
      </c>
      <c r="O917" s="18">
        <v>2.0</v>
      </c>
      <c r="P917" s="26" t="s">
        <v>17795</v>
      </c>
      <c r="Q917" s="26" t="s">
        <v>17797</v>
      </c>
      <c r="R917" s="18"/>
      <c r="S917" s="18"/>
      <c r="T917" s="18" t="s">
        <v>85</v>
      </c>
      <c r="U917" s="18"/>
      <c r="V917" s="18"/>
      <c r="W917" s="18"/>
      <c r="X917" s="27" t="s">
        <v>193</v>
      </c>
      <c r="Y917" s="26" t="s">
        <v>5304</v>
      </c>
      <c r="Z917" s="26" t="s">
        <v>196</v>
      </c>
      <c r="AA917" s="18" t="s">
        <v>17440</v>
      </c>
    </row>
    <row r="918" ht="15.75" customHeight="1">
      <c r="A918" s="18">
        <f t="shared" si="16"/>
        <v>462</v>
      </c>
      <c r="B918" s="18" t="s">
        <v>17803</v>
      </c>
      <c r="C918" s="18" t="s">
        <v>17806</v>
      </c>
      <c r="D918" s="18">
        <v>7.0</v>
      </c>
      <c r="E918" s="18" t="s">
        <v>17546</v>
      </c>
      <c r="F918" s="18" t="s">
        <v>5376</v>
      </c>
      <c r="G918" s="24" t="s">
        <v>5093</v>
      </c>
      <c r="H918" s="24" t="s">
        <v>101</v>
      </c>
      <c r="I918" s="18">
        <v>2.0</v>
      </c>
      <c r="J918" s="18">
        <v>1.0</v>
      </c>
      <c r="K918" s="18" t="s">
        <v>17806</v>
      </c>
      <c r="L918" s="29">
        <f t="shared" si="12"/>
        <v>29.02663765</v>
      </c>
      <c r="M918" s="18">
        <v>3.0</v>
      </c>
      <c r="N918" s="18" t="s">
        <v>83</v>
      </c>
      <c r="O918" s="18">
        <v>2.0</v>
      </c>
      <c r="P918" s="26" t="s">
        <v>10035</v>
      </c>
      <c r="Q918" s="26" t="s">
        <v>17816</v>
      </c>
      <c r="R918" s="18"/>
      <c r="S918" s="18"/>
      <c r="T918" s="18" t="s">
        <v>85</v>
      </c>
      <c r="U918" s="18"/>
      <c r="V918" s="18"/>
      <c r="W918" s="18"/>
      <c r="X918" s="27" t="s">
        <v>193</v>
      </c>
      <c r="Y918" s="26" t="s">
        <v>5304</v>
      </c>
      <c r="Z918" s="26" t="s">
        <v>196</v>
      </c>
      <c r="AA918" s="18" t="s">
        <v>17440</v>
      </c>
    </row>
    <row r="919" ht="15.75" customHeight="1">
      <c r="A919" s="18">
        <f t="shared" si="16"/>
        <v>463</v>
      </c>
      <c r="B919" s="18" t="s">
        <v>17825</v>
      </c>
      <c r="C919" s="18" t="s">
        <v>1698</v>
      </c>
      <c r="D919" s="18">
        <v>7.0</v>
      </c>
      <c r="E919" s="18" t="s">
        <v>17546</v>
      </c>
      <c r="F919" s="18" t="s">
        <v>5270</v>
      </c>
      <c r="G919" s="24" t="s">
        <v>5093</v>
      </c>
      <c r="H919" s="24" t="s">
        <v>101</v>
      </c>
      <c r="I919" s="18">
        <v>2.0</v>
      </c>
      <c r="J919" s="18">
        <v>1.0</v>
      </c>
      <c r="K919" s="18" t="s">
        <v>1698</v>
      </c>
      <c r="L919" s="29">
        <f t="shared" si="12"/>
        <v>23.80314802</v>
      </c>
      <c r="M919" s="18">
        <v>3.0</v>
      </c>
      <c r="N919" s="18" t="s">
        <v>83</v>
      </c>
      <c r="O919" s="18">
        <v>2.0</v>
      </c>
      <c r="P919" s="26" t="s">
        <v>17833</v>
      </c>
      <c r="Q919" s="26" t="s">
        <v>17835</v>
      </c>
      <c r="R919" s="18"/>
      <c r="S919" s="18"/>
      <c r="T919" s="18" t="s">
        <v>85</v>
      </c>
      <c r="U919" s="18"/>
      <c r="V919" s="18"/>
      <c r="W919" s="18"/>
      <c r="X919" s="27" t="s">
        <v>149</v>
      </c>
      <c r="Y919" s="26" t="s">
        <v>5304</v>
      </c>
      <c r="Z919" s="26" t="s">
        <v>196</v>
      </c>
      <c r="AA919" s="18" t="s">
        <v>17842</v>
      </c>
    </row>
    <row r="920" ht="15.75" customHeight="1">
      <c r="A920" s="18">
        <f t="shared" si="16"/>
        <v>464</v>
      </c>
      <c r="B920" s="18" t="s">
        <v>17844</v>
      </c>
      <c r="C920" s="18" t="s">
        <v>1701</v>
      </c>
      <c r="D920" s="18">
        <v>7.0</v>
      </c>
      <c r="E920" s="18" t="s">
        <v>17546</v>
      </c>
      <c r="F920" s="18" t="s">
        <v>5270</v>
      </c>
      <c r="G920" s="24" t="s">
        <v>5093</v>
      </c>
      <c r="H920" s="24" t="s">
        <v>101</v>
      </c>
      <c r="I920" s="18">
        <v>2.0</v>
      </c>
      <c r="J920" s="18">
        <v>1.0</v>
      </c>
      <c r="K920" s="18" t="s">
        <v>1701</v>
      </c>
      <c r="L920" s="29">
        <f t="shared" si="12"/>
        <v>36.64922491</v>
      </c>
      <c r="M920" s="18">
        <v>3.0</v>
      </c>
      <c r="N920" s="18" t="s">
        <v>83</v>
      </c>
      <c r="O920" s="18">
        <v>2.0</v>
      </c>
      <c r="P920" s="26" t="s">
        <v>17856</v>
      </c>
      <c r="Q920" s="26" t="s">
        <v>17858</v>
      </c>
      <c r="R920" s="18"/>
      <c r="S920" s="18"/>
      <c r="T920" s="18" t="s">
        <v>85</v>
      </c>
      <c r="U920" s="18"/>
      <c r="V920" s="18"/>
      <c r="W920" s="18"/>
      <c r="X920" s="27" t="s">
        <v>149</v>
      </c>
      <c r="Y920" s="26" t="s">
        <v>5304</v>
      </c>
      <c r="Z920" s="26" t="s">
        <v>196</v>
      </c>
      <c r="AA920" s="18" t="s">
        <v>17842</v>
      </c>
    </row>
    <row r="921" ht="15.75" customHeight="1">
      <c r="A921" s="18">
        <f t="shared" si="16"/>
        <v>465</v>
      </c>
      <c r="B921" s="18" t="s">
        <v>17865</v>
      </c>
      <c r="C921" s="18" t="s">
        <v>1707</v>
      </c>
      <c r="D921" s="18">
        <v>7.0</v>
      </c>
      <c r="E921" s="18" t="s">
        <v>17546</v>
      </c>
      <c r="F921" s="18" t="s">
        <v>5270</v>
      </c>
      <c r="G921" s="24" t="s">
        <v>5093</v>
      </c>
      <c r="H921" s="24" t="s">
        <v>101</v>
      </c>
      <c r="I921" s="18">
        <v>2.0</v>
      </c>
      <c r="J921" s="18">
        <v>1.0</v>
      </c>
      <c r="K921" s="18" t="s">
        <v>1707</v>
      </c>
      <c r="L921" s="29">
        <f t="shared" si="12"/>
        <v>40.3478227</v>
      </c>
      <c r="M921" s="18">
        <v>3.0</v>
      </c>
      <c r="N921" s="18" t="s">
        <v>83</v>
      </c>
      <c r="O921" s="18">
        <v>2.0</v>
      </c>
      <c r="P921" s="26" t="s">
        <v>17875</v>
      </c>
      <c r="Q921" s="26" t="s">
        <v>17876</v>
      </c>
      <c r="R921" s="18"/>
      <c r="S921" s="18"/>
      <c r="T921" s="18" t="s">
        <v>85</v>
      </c>
      <c r="U921" s="18"/>
      <c r="V921" s="18"/>
      <c r="W921" s="18"/>
      <c r="X921" s="27" t="s">
        <v>149</v>
      </c>
      <c r="Y921" s="26" t="s">
        <v>5304</v>
      </c>
      <c r="Z921" s="26" t="s">
        <v>196</v>
      </c>
      <c r="AA921" s="18" t="s">
        <v>17842</v>
      </c>
    </row>
    <row r="922" ht="15.75" customHeight="1">
      <c r="A922" s="18">
        <f t="shared" si="16"/>
        <v>466</v>
      </c>
      <c r="B922" s="18" t="s">
        <v>17886</v>
      </c>
      <c r="C922" s="18" t="s">
        <v>1712</v>
      </c>
      <c r="D922" s="18">
        <v>7.0</v>
      </c>
      <c r="E922" s="18" t="s">
        <v>17546</v>
      </c>
      <c r="F922" s="18" t="s">
        <v>5270</v>
      </c>
      <c r="G922" s="24" t="s">
        <v>5093</v>
      </c>
      <c r="H922" s="24" t="s">
        <v>101</v>
      </c>
      <c r="I922" s="18">
        <v>2.0</v>
      </c>
      <c r="J922" s="18">
        <v>1.0</v>
      </c>
      <c r="K922" s="18" t="s">
        <v>1712</v>
      </c>
      <c r="L922" s="29">
        <f t="shared" si="12"/>
        <v>39.86874392</v>
      </c>
      <c r="M922" s="18">
        <v>3.0</v>
      </c>
      <c r="N922" s="18" t="s">
        <v>83</v>
      </c>
      <c r="O922" s="18">
        <v>2.0</v>
      </c>
      <c r="P922" s="26" t="s">
        <v>17895</v>
      </c>
      <c r="Q922" s="26" t="s">
        <v>17896</v>
      </c>
      <c r="R922" s="18"/>
      <c r="S922" s="18"/>
      <c r="T922" s="18" t="s">
        <v>85</v>
      </c>
      <c r="U922" s="18"/>
      <c r="V922" s="18"/>
      <c r="W922" s="18"/>
      <c r="X922" s="27" t="s">
        <v>149</v>
      </c>
      <c r="Y922" s="26" t="s">
        <v>5304</v>
      </c>
      <c r="Z922" s="26" t="s">
        <v>196</v>
      </c>
      <c r="AA922" s="18" t="s">
        <v>17842</v>
      </c>
    </row>
    <row r="923" ht="15.75" customHeight="1">
      <c r="A923" s="18">
        <f t="shared" si="16"/>
        <v>467</v>
      </c>
      <c r="B923" s="18" t="s">
        <v>17905</v>
      </c>
      <c r="C923" s="18" t="s">
        <v>1718</v>
      </c>
      <c r="D923" s="18">
        <v>7.0</v>
      </c>
      <c r="E923" s="18" t="s">
        <v>17546</v>
      </c>
      <c r="F923" s="18" t="s">
        <v>5270</v>
      </c>
      <c r="G923" s="24" t="s">
        <v>5093</v>
      </c>
      <c r="H923" s="24" t="s">
        <v>101</v>
      </c>
      <c r="I923" s="18">
        <v>2.0</v>
      </c>
      <c r="J923" s="18">
        <v>1.0</v>
      </c>
      <c r="K923" s="18" t="s">
        <v>1718</v>
      </c>
      <c r="L923" s="29">
        <f t="shared" si="12"/>
        <v>42.64566143</v>
      </c>
      <c r="M923" s="18">
        <v>3.0</v>
      </c>
      <c r="N923" s="18" t="s">
        <v>83</v>
      </c>
      <c r="O923" s="18">
        <v>2.0</v>
      </c>
      <c r="P923" s="26" t="s">
        <v>17917</v>
      </c>
      <c r="Q923" s="26" t="s">
        <v>17918</v>
      </c>
      <c r="R923" s="18"/>
      <c r="S923" s="18"/>
      <c r="T923" s="18" t="s">
        <v>85</v>
      </c>
      <c r="U923" s="18"/>
      <c r="V923" s="18"/>
      <c r="W923" s="18"/>
      <c r="X923" s="27" t="s">
        <v>149</v>
      </c>
      <c r="Y923" s="26" t="s">
        <v>5304</v>
      </c>
      <c r="Z923" s="26" t="s">
        <v>196</v>
      </c>
      <c r="AA923" s="18" t="s">
        <v>17842</v>
      </c>
    </row>
    <row r="924" ht="15.75" customHeight="1">
      <c r="A924" s="18">
        <f t="shared" si="16"/>
        <v>468</v>
      </c>
      <c r="B924" s="18" t="s">
        <v>17926</v>
      </c>
      <c r="C924" s="18" t="s">
        <v>1721</v>
      </c>
      <c r="D924" s="18">
        <v>7.0</v>
      </c>
      <c r="E924" s="18" t="s">
        <v>17546</v>
      </c>
      <c r="F924" s="18" t="s">
        <v>5270</v>
      </c>
      <c r="G924" s="24" t="s">
        <v>5093</v>
      </c>
      <c r="H924" s="24" t="s">
        <v>101</v>
      </c>
      <c r="I924" s="18">
        <v>2.0</v>
      </c>
      <c r="J924" s="18">
        <v>1.0</v>
      </c>
      <c r="K924" s="18" t="s">
        <v>1721</v>
      </c>
      <c r="L924" s="29">
        <f t="shared" si="12"/>
        <v>38.35291154</v>
      </c>
      <c r="M924" s="18">
        <v>3.0</v>
      </c>
      <c r="N924" s="18" t="s">
        <v>83</v>
      </c>
      <c r="O924" s="18">
        <v>2.0</v>
      </c>
      <c r="P924" s="26" t="s">
        <v>17935</v>
      </c>
      <c r="Q924" s="26" t="s">
        <v>17937</v>
      </c>
      <c r="R924" s="18"/>
      <c r="S924" s="18"/>
      <c r="T924" s="18" t="s">
        <v>85</v>
      </c>
      <c r="U924" s="18"/>
      <c r="V924" s="18"/>
      <c r="W924" s="18"/>
      <c r="X924" s="27" t="s">
        <v>149</v>
      </c>
      <c r="Y924" s="26" t="s">
        <v>5304</v>
      </c>
      <c r="Z924" s="26" t="s">
        <v>196</v>
      </c>
      <c r="AA924" s="18" t="s">
        <v>17842</v>
      </c>
    </row>
    <row r="925" ht="15.75" customHeight="1">
      <c r="A925" s="18">
        <f t="shared" si="16"/>
        <v>469</v>
      </c>
      <c r="B925" s="18" t="s">
        <v>17955</v>
      </c>
      <c r="C925" s="18" t="s">
        <v>1725</v>
      </c>
      <c r="D925" s="18">
        <v>7.0</v>
      </c>
      <c r="E925" s="18" t="s">
        <v>17546</v>
      </c>
      <c r="F925" s="18" t="s">
        <v>5270</v>
      </c>
      <c r="G925" s="24" t="s">
        <v>5093</v>
      </c>
      <c r="H925" s="24" t="s">
        <v>101</v>
      </c>
      <c r="I925" s="18">
        <v>2.0</v>
      </c>
      <c r="J925" s="18">
        <v>1.0</v>
      </c>
      <c r="K925" s="18" t="s">
        <v>1725</v>
      </c>
      <c r="L925" s="29">
        <f t="shared" si="12"/>
        <v>43.83188545</v>
      </c>
      <c r="M925" s="18">
        <v>3.0</v>
      </c>
      <c r="N925" s="18" t="s">
        <v>83</v>
      </c>
      <c r="O925" s="18">
        <v>2.0</v>
      </c>
      <c r="P925" s="26" t="s">
        <v>17965</v>
      </c>
      <c r="Q925" s="26" t="s">
        <v>17967</v>
      </c>
      <c r="R925" s="18"/>
      <c r="S925" s="18"/>
      <c r="T925" s="18" t="s">
        <v>85</v>
      </c>
      <c r="U925" s="18"/>
      <c r="V925" s="18"/>
      <c r="W925" s="18"/>
      <c r="X925" s="27" t="s">
        <v>149</v>
      </c>
      <c r="Y925" s="26" t="s">
        <v>5304</v>
      </c>
      <c r="Z925" s="26" t="s">
        <v>196</v>
      </c>
      <c r="AA925" s="18" t="s">
        <v>17842</v>
      </c>
    </row>
    <row r="926" ht="15.75" customHeight="1">
      <c r="A926" s="18">
        <f t="shared" si="16"/>
        <v>470</v>
      </c>
      <c r="B926" s="18" t="s">
        <v>17975</v>
      </c>
      <c r="C926" s="18" t="s">
        <v>1730</v>
      </c>
      <c r="D926" s="18">
        <v>7.0</v>
      </c>
      <c r="E926" s="18" t="s">
        <v>17546</v>
      </c>
      <c r="F926" s="18" t="s">
        <v>5270</v>
      </c>
      <c r="G926" s="24" t="s">
        <v>5093</v>
      </c>
      <c r="H926" s="24" t="s">
        <v>101</v>
      </c>
      <c r="I926" s="18">
        <v>2.0</v>
      </c>
      <c r="J926" s="18">
        <v>1.0</v>
      </c>
      <c r="K926" s="18" t="s">
        <v>1730</v>
      </c>
      <c r="L926" s="29">
        <f t="shared" si="12"/>
        <v>41.35561228</v>
      </c>
      <c r="M926" s="18">
        <v>3.0</v>
      </c>
      <c r="N926" s="18" t="s">
        <v>83</v>
      </c>
      <c r="O926" s="18">
        <v>2.0</v>
      </c>
      <c r="P926" s="26" t="s">
        <v>17985</v>
      </c>
      <c r="Q926" s="26" t="s">
        <v>17986</v>
      </c>
      <c r="R926" s="18"/>
      <c r="S926" s="18"/>
      <c r="T926" s="18" t="s">
        <v>85</v>
      </c>
      <c r="U926" s="18"/>
      <c r="V926" s="18"/>
      <c r="W926" s="18"/>
      <c r="X926" s="27" t="s">
        <v>149</v>
      </c>
      <c r="Y926" s="26" t="s">
        <v>5304</v>
      </c>
      <c r="Z926" s="26" t="s">
        <v>196</v>
      </c>
      <c r="AA926" s="18" t="s">
        <v>17842</v>
      </c>
    </row>
    <row r="927" ht="15.75" customHeight="1">
      <c r="A927" s="18">
        <f t="shared" si="16"/>
        <v>471</v>
      </c>
      <c r="B927" s="18" t="s">
        <v>17993</v>
      </c>
      <c r="C927" s="18" t="s">
        <v>1734</v>
      </c>
      <c r="D927" s="18">
        <v>7.0</v>
      </c>
      <c r="E927" s="18" t="s">
        <v>17546</v>
      </c>
      <c r="F927" s="18" t="s">
        <v>5270</v>
      </c>
      <c r="G927" s="24" t="s">
        <v>5093</v>
      </c>
      <c r="H927" s="24" t="s">
        <v>101</v>
      </c>
      <c r="I927" s="18">
        <v>2.0</v>
      </c>
      <c r="J927" s="18">
        <v>1.0</v>
      </c>
      <c r="K927" s="18" t="s">
        <v>1734</v>
      </c>
      <c r="L927" s="29">
        <f t="shared" si="12"/>
        <v>37.82197673</v>
      </c>
      <c r="M927" s="18">
        <v>3.0</v>
      </c>
      <c r="N927" s="18" t="s">
        <v>83</v>
      </c>
      <c r="O927" s="18">
        <v>2.0</v>
      </c>
      <c r="P927" s="26" t="s">
        <v>18000</v>
      </c>
      <c r="Q927" s="26" t="s">
        <v>18002</v>
      </c>
      <c r="R927" s="18"/>
      <c r="S927" s="18"/>
      <c r="T927" s="18" t="s">
        <v>85</v>
      </c>
      <c r="U927" s="18"/>
      <c r="V927" s="18"/>
      <c r="W927" s="18"/>
      <c r="X927" s="27" t="s">
        <v>149</v>
      </c>
      <c r="Y927" s="26" t="s">
        <v>5304</v>
      </c>
      <c r="Z927" s="26" t="s">
        <v>196</v>
      </c>
      <c r="AA927" s="18" t="s">
        <v>17842</v>
      </c>
    </row>
    <row r="928" ht="15.75" customHeight="1">
      <c r="A928" s="18">
        <f t="shared" si="16"/>
        <v>472</v>
      </c>
      <c r="B928" s="18" t="s">
        <v>18008</v>
      </c>
      <c r="C928" s="18" t="s">
        <v>1741</v>
      </c>
      <c r="D928" s="18">
        <v>7.0</v>
      </c>
      <c r="E928" s="18" t="s">
        <v>17546</v>
      </c>
      <c r="F928" s="18" t="s">
        <v>5270</v>
      </c>
      <c r="G928" s="24" t="s">
        <v>5093</v>
      </c>
      <c r="H928" s="24" t="s">
        <v>101</v>
      </c>
      <c r="I928" s="18">
        <v>2.0</v>
      </c>
      <c r="J928" s="18">
        <v>1.0</v>
      </c>
      <c r="K928" s="18" t="s">
        <v>1741</v>
      </c>
      <c r="L928" s="29">
        <f t="shared" si="12"/>
        <v>38.80518994</v>
      </c>
      <c r="M928" s="18">
        <v>3.0</v>
      </c>
      <c r="N928" s="18" t="s">
        <v>83</v>
      </c>
      <c r="O928" s="18">
        <v>2.0</v>
      </c>
      <c r="P928" s="26" t="s">
        <v>18015</v>
      </c>
      <c r="Q928" s="26" t="s">
        <v>18016</v>
      </c>
      <c r="R928" s="18"/>
      <c r="S928" s="18"/>
      <c r="T928" s="18" t="s">
        <v>85</v>
      </c>
      <c r="U928" s="18"/>
      <c r="V928" s="18"/>
      <c r="W928" s="18"/>
      <c r="X928" s="27" t="s">
        <v>149</v>
      </c>
      <c r="Y928" s="26" t="s">
        <v>5304</v>
      </c>
      <c r="Z928" s="26" t="s">
        <v>196</v>
      </c>
      <c r="AA928" s="18" t="s">
        <v>17842</v>
      </c>
    </row>
    <row r="929" ht="15.75" customHeight="1">
      <c r="A929" s="18">
        <f t="shared" si="16"/>
        <v>473</v>
      </c>
      <c r="B929" s="18" t="s">
        <v>18024</v>
      </c>
      <c r="C929" s="18" t="s">
        <v>1745</v>
      </c>
      <c r="D929" s="18">
        <v>7.0</v>
      </c>
      <c r="E929" s="18" t="s">
        <v>17546</v>
      </c>
      <c r="F929" s="18" t="s">
        <v>5270</v>
      </c>
      <c r="G929" s="24" t="s">
        <v>5093</v>
      </c>
      <c r="H929" s="24" t="s">
        <v>101</v>
      </c>
      <c r="I929" s="18">
        <v>2.0</v>
      </c>
      <c r="J929" s="18">
        <v>1.0</v>
      </c>
      <c r="K929" s="18" t="s">
        <v>1745</v>
      </c>
      <c r="L929" s="29">
        <f t="shared" si="12"/>
        <v>44.49943767</v>
      </c>
      <c r="M929" s="18">
        <v>3.0</v>
      </c>
      <c r="N929" s="18" t="s">
        <v>83</v>
      </c>
      <c r="O929" s="18">
        <v>2.0</v>
      </c>
      <c r="P929" s="26" t="s">
        <v>18030</v>
      </c>
      <c r="Q929" s="26" t="s">
        <v>18031</v>
      </c>
      <c r="R929" s="18"/>
      <c r="S929" s="18"/>
      <c r="T929" s="18" t="s">
        <v>85</v>
      </c>
      <c r="U929" s="18"/>
      <c r="V929" s="18"/>
      <c r="W929" s="18"/>
      <c r="X929" s="27" t="s">
        <v>149</v>
      </c>
      <c r="Y929" s="26" t="s">
        <v>5304</v>
      </c>
      <c r="Z929" s="26" t="s">
        <v>196</v>
      </c>
      <c r="AA929" s="18" t="s">
        <v>17842</v>
      </c>
    </row>
    <row r="930" ht="15.75" customHeight="1">
      <c r="A930" s="18">
        <f t="shared" si="16"/>
        <v>474</v>
      </c>
      <c r="B930" s="18" t="s">
        <v>18037</v>
      </c>
      <c r="C930" s="18" t="s">
        <v>1750</v>
      </c>
      <c r="D930" s="18">
        <v>7.0</v>
      </c>
      <c r="E930" s="18" t="s">
        <v>17546</v>
      </c>
      <c r="F930" s="18" t="s">
        <v>5270</v>
      </c>
      <c r="G930" s="24" t="s">
        <v>5093</v>
      </c>
      <c r="H930" s="24" t="s">
        <v>101</v>
      </c>
      <c r="I930" s="18">
        <v>2.0</v>
      </c>
      <c r="J930" s="18">
        <v>1.0</v>
      </c>
      <c r="K930" s="18" t="s">
        <v>1750</v>
      </c>
      <c r="L930" s="29">
        <f t="shared" si="12"/>
        <v>37.13114835</v>
      </c>
      <c r="M930" s="18">
        <v>3.0</v>
      </c>
      <c r="N930" s="18" t="s">
        <v>83</v>
      </c>
      <c r="O930" s="18">
        <v>2.0</v>
      </c>
      <c r="P930" s="26" t="s">
        <v>18045</v>
      </c>
      <c r="Q930" s="26" t="s">
        <v>18047</v>
      </c>
      <c r="R930" s="18"/>
      <c r="S930" s="18"/>
      <c r="T930" s="18" t="s">
        <v>85</v>
      </c>
      <c r="U930" s="18"/>
      <c r="V930" s="18"/>
      <c r="W930" s="18"/>
      <c r="X930" s="27" t="s">
        <v>149</v>
      </c>
      <c r="Y930" s="26" t="s">
        <v>5304</v>
      </c>
      <c r="Z930" s="26" t="s">
        <v>196</v>
      </c>
      <c r="AA930" s="18" t="s">
        <v>17842</v>
      </c>
    </row>
    <row r="931" ht="15.75" customHeight="1">
      <c r="A931" s="18">
        <f t="shared" si="16"/>
        <v>475</v>
      </c>
      <c r="B931" s="18" t="s">
        <v>18052</v>
      </c>
      <c r="C931" s="18" t="s">
        <v>1754</v>
      </c>
      <c r="D931" s="18">
        <v>7.0</v>
      </c>
      <c r="E931" s="18" t="s">
        <v>17546</v>
      </c>
      <c r="F931" s="18" t="s">
        <v>5270</v>
      </c>
      <c r="G931" s="24" t="s">
        <v>5093</v>
      </c>
      <c r="H931" s="24" t="s">
        <v>101</v>
      </c>
      <c r="I931" s="18">
        <v>2.0</v>
      </c>
      <c r="J931" s="18">
        <v>1.0</v>
      </c>
      <c r="K931" s="18" t="s">
        <v>1754</v>
      </c>
      <c r="L931" s="29">
        <f t="shared" si="12"/>
        <v>41.73710901</v>
      </c>
      <c r="M931" s="18">
        <v>3.0</v>
      </c>
      <c r="N931" s="18" t="s">
        <v>83</v>
      </c>
      <c r="O931" s="18">
        <v>2.0</v>
      </c>
      <c r="P931" s="26" t="s">
        <v>18060</v>
      </c>
      <c r="Q931" s="26" t="s">
        <v>18061</v>
      </c>
      <c r="R931" s="18"/>
      <c r="S931" s="18"/>
      <c r="T931" s="18" t="s">
        <v>85</v>
      </c>
      <c r="U931" s="18"/>
      <c r="V931" s="18"/>
      <c r="W931" s="18"/>
      <c r="X931" s="27" t="s">
        <v>149</v>
      </c>
      <c r="Y931" s="26" t="s">
        <v>5304</v>
      </c>
      <c r="Z931" s="26" t="s">
        <v>196</v>
      </c>
      <c r="AA931" s="18" t="s">
        <v>17842</v>
      </c>
    </row>
    <row r="932" ht="15.75" customHeight="1">
      <c r="A932" s="18">
        <f t="shared" si="16"/>
        <v>476</v>
      </c>
      <c r="B932" s="18" t="s">
        <v>18066</v>
      </c>
      <c r="C932" s="18" t="s">
        <v>1756</v>
      </c>
      <c r="D932" s="18">
        <v>7.0</v>
      </c>
      <c r="E932" s="18" t="s">
        <v>17546</v>
      </c>
      <c r="F932" s="18" t="s">
        <v>5270</v>
      </c>
      <c r="G932" s="24" t="s">
        <v>5093</v>
      </c>
      <c r="H932" s="24" t="s">
        <v>101</v>
      </c>
      <c r="I932" s="18">
        <v>2.0</v>
      </c>
      <c r="J932" s="18">
        <v>1.0</v>
      </c>
      <c r="K932" s="18" t="s">
        <v>1756</v>
      </c>
      <c r="L932" s="29">
        <f t="shared" si="12"/>
        <v>40.19859504</v>
      </c>
      <c r="M932" s="18">
        <v>3.0</v>
      </c>
      <c r="N932" s="18" t="s">
        <v>83</v>
      </c>
      <c r="O932" s="18">
        <v>2.0</v>
      </c>
      <c r="P932" s="26" t="s">
        <v>18074</v>
      </c>
      <c r="Q932" s="26" t="s">
        <v>18075</v>
      </c>
      <c r="R932" s="18"/>
      <c r="S932" s="18"/>
      <c r="T932" s="18" t="s">
        <v>85</v>
      </c>
      <c r="U932" s="18"/>
      <c r="V932" s="18"/>
      <c r="W932" s="18"/>
      <c r="X932" s="27" t="s">
        <v>149</v>
      </c>
      <c r="Y932" s="26" t="s">
        <v>5304</v>
      </c>
      <c r="Z932" s="26" t="s">
        <v>196</v>
      </c>
      <c r="AA932" s="18" t="s">
        <v>17842</v>
      </c>
    </row>
    <row r="933" ht="15.75" customHeight="1">
      <c r="A933" s="18">
        <f t="shared" si="16"/>
        <v>477</v>
      </c>
      <c r="B933" s="18" t="s">
        <v>18081</v>
      </c>
      <c r="C933" s="18" t="s">
        <v>1760</v>
      </c>
      <c r="D933" s="18">
        <v>7.0</v>
      </c>
      <c r="E933" s="18" t="s">
        <v>17546</v>
      </c>
      <c r="F933" s="18" t="s">
        <v>5270</v>
      </c>
      <c r="G933" s="24" t="s">
        <v>5093</v>
      </c>
      <c r="H933" s="24" t="s">
        <v>101</v>
      </c>
      <c r="I933" s="18">
        <v>2.0</v>
      </c>
      <c r="J933" s="18">
        <v>1.0</v>
      </c>
      <c r="K933" s="18" t="s">
        <v>1760</v>
      </c>
      <c r="L933" s="29">
        <f t="shared" si="12"/>
        <v>39.66074036</v>
      </c>
      <c r="M933" s="18">
        <v>3.0</v>
      </c>
      <c r="N933" s="18" t="s">
        <v>83</v>
      </c>
      <c r="O933" s="18">
        <v>2.0</v>
      </c>
      <c r="P933" s="26" t="s">
        <v>18087</v>
      </c>
      <c r="Q933" s="26" t="s">
        <v>18090</v>
      </c>
      <c r="R933" s="18"/>
      <c r="S933" s="18"/>
      <c r="T933" s="18" t="s">
        <v>85</v>
      </c>
      <c r="U933" s="18"/>
      <c r="V933" s="18"/>
      <c r="W933" s="18"/>
      <c r="X933" s="27" t="s">
        <v>149</v>
      </c>
      <c r="Y933" s="26" t="s">
        <v>5304</v>
      </c>
      <c r="Z933" s="26" t="s">
        <v>196</v>
      </c>
      <c r="AA933" s="18" t="s">
        <v>17842</v>
      </c>
    </row>
    <row r="934" ht="15.75" customHeight="1">
      <c r="A934" s="18">
        <f t="shared" si="16"/>
        <v>478</v>
      </c>
      <c r="B934" s="18" t="s">
        <v>18097</v>
      </c>
      <c r="C934" s="18" t="s">
        <v>1764</v>
      </c>
      <c r="D934" s="18">
        <v>7.0</v>
      </c>
      <c r="E934" s="18" t="s">
        <v>17546</v>
      </c>
      <c r="F934" s="18" t="s">
        <v>5270</v>
      </c>
      <c r="G934" s="24" t="s">
        <v>5093</v>
      </c>
      <c r="H934" s="24" t="s">
        <v>101</v>
      </c>
      <c r="I934" s="18">
        <v>2.0</v>
      </c>
      <c r="J934" s="18">
        <v>1.0</v>
      </c>
      <c r="K934" s="18" t="s">
        <v>1764</v>
      </c>
      <c r="L934" s="29">
        <f t="shared" si="12"/>
        <v>38.64123047</v>
      </c>
      <c r="M934" s="18">
        <v>3.0</v>
      </c>
      <c r="N934" s="18" t="s">
        <v>83</v>
      </c>
      <c r="O934" s="18">
        <v>2.0</v>
      </c>
      <c r="P934" s="26" t="s">
        <v>18104</v>
      </c>
      <c r="Q934" s="26" t="s">
        <v>18105</v>
      </c>
      <c r="R934" s="18"/>
      <c r="S934" s="18"/>
      <c r="T934" s="18" t="s">
        <v>85</v>
      </c>
      <c r="U934" s="18"/>
      <c r="V934" s="18"/>
      <c r="W934" s="18"/>
      <c r="X934" s="27" t="s">
        <v>149</v>
      </c>
      <c r="Y934" s="26" t="s">
        <v>5304</v>
      </c>
      <c r="Z934" s="26" t="s">
        <v>196</v>
      </c>
      <c r="AA934" s="18" t="s">
        <v>17842</v>
      </c>
    </row>
    <row r="935" ht="15.75" customHeight="1">
      <c r="A935" s="18">
        <f t="shared" si="16"/>
        <v>479</v>
      </c>
      <c r="B935" s="18" t="s">
        <v>18114</v>
      </c>
      <c r="C935" s="18" t="s">
        <v>1767</v>
      </c>
      <c r="D935" s="18">
        <v>7.0</v>
      </c>
      <c r="E935" s="18" t="s">
        <v>17546</v>
      </c>
      <c r="F935" s="18" t="s">
        <v>5270</v>
      </c>
      <c r="G935" s="24" t="s">
        <v>5093</v>
      </c>
      <c r="H935" s="24" t="s">
        <v>101</v>
      </c>
      <c r="I935" s="18">
        <v>2.0</v>
      </c>
      <c r="J935" s="18">
        <v>1.0</v>
      </c>
      <c r="K935" s="18" t="s">
        <v>1767</v>
      </c>
      <c r="L935" s="29">
        <f t="shared" si="12"/>
        <v>34.0203339</v>
      </c>
      <c r="M935" s="18">
        <v>3.0</v>
      </c>
      <c r="N935" s="18" t="s">
        <v>83</v>
      </c>
      <c r="O935" s="18">
        <v>2.0</v>
      </c>
      <c r="P935" s="26" t="s">
        <v>18121</v>
      </c>
      <c r="Q935" s="26" t="s">
        <v>18124</v>
      </c>
      <c r="R935" s="18"/>
      <c r="S935" s="18"/>
      <c r="T935" s="18" t="s">
        <v>85</v>
      </c>
      <c r="U935" s="18"/>
      <c r="V935" s="18"/>
      <c r="W935" s="18"/>
      <c r="X935" s="27" t="s">
        <v>149</v>
      </c>
      <c r="Y935" s="26" t="s">
        <v>5304</v>
      </c>
      <c r="Z935" s="26" t="s">
        <v>196</v>
      </c>
      <c r="AA935" s="18" t="s">
        <v>17842</v>
      </c>
    </row>
    <row r="936" ht="15.75" customHeight="1">
      <c r="A936" s="18">
        <f t="shared" si="16"/>
        <v>480</v>
      </c>
      <c r="B936" s="18" t="s">
        <v>18127</v>
      </c>
      <c r="C936" s="18" t="s">
        <v>1772</v>
      </c>
      <c r="D936" s="18">
        <v>7.0</v>
      </c>
      <c r="E936" s="18" t="s">
        <v>17546</v>
      </c>
      <c r="F936" s="18" t="s">
        <v>5270</v>
      </c>
      <c r="G936" s="24" t="s">
        <v>5093</v>
      </c>
      <c r="H936" s="24" t="s">
        <v>101</v>
      </c>
      <c r="I936" s="18">
        <v>2.0</v>
      </c>
      <c r="J936" s="18">
        <v>1.0</v>
      </c>
      <c r="K936" s="18" t="s">
        <v>1772</v>
      </c>
      <c r="L936" s="29">
        <f t="shared" si="12"/>
        <v>26.42240353</v>
      </c>
      <c r="M936" s="18">
        <v>3.0</v>
      </c>
      <c r="N936" s="18" t="s">
        <v>83</v>
      </c>
      <c r="O936" s="18">
        <v>2.0</v>
      </c>
      <c r="P936" s="26" t="s">
        <v>18135</v>
      </c>
      <c r="Q936" s="26" t="s">
        <v>18137</v>
      </c>
      <c r="R936" s="18"/>
      <c r="S936" s="18"/>
      <c r="T936" s="18" t="s">
        <v>85</v>
      </c>
      <c r="U936" s="18"/>
      <c r="V936" s="18"/>
      <c r="W936" s="18"/>
      <c r="X936" s="27" t="s">
        <v>149</v>
      </c>
      <c r="Y936" s="26" t="s">
        <v>5304</v>
      </c>
      <c r="Z936" s="26" t="s">
        <v>196</v>
      </c>
      <c r="AA936" s="18" t="s">
        <v>17842</v>
      </c>
    </row>
    <row r="937" ht="15.75" customHeight="1">
      <c r="A937" s="18">
        <f t="shared" si="16"/>
        <v>481</v>
      </c>
      <c r="B937" s="18" t="s">
        <v>18142</v>
      </c>
      <c r="C937" s="18" t="s">
        <v>1777</v>
      </c>
      <c r="D937" s="18">
        <v>7.0</v>
      </c>
      <c r="E937" s="18" t="s">
        <v>17546</v>
      </c>
      <c r="F937" s="18" t="s">
        <v>5270</v>
      </c>
      <c r="G937" s="24" t="s">
        <v>5093</v>
      </c>
      <c r="H937" s="24" t="s">
        <v>101</v>
      </c>
      <c r="I937" s="18">
        <v>2.0</v>
      </c>
      <c r="J937" s="18">
        <v>1.0</v>
      </c>
      <c r="K937" s="18" t="s">
        <v>1777</v>
      </c>
      <c r="L937" s="29">
        <f t="shared" si="12"/>
        <v>51.28841513</v>
      </c>
      <c r="M937" s="18">
        <v>3.0</v>
      </c>
      <c r="N937" s="18" t="s">
        <v>83</v>
      </c>
      <c r="O937" s="18">
        <v>2.0</v>
      </c>
      <c r="P937" s="26" t="s">
        <v>18150</v>
      </c>
      <c r="Q937" s="26" t="s">
        <v>18152</v>
      </c>
      <c r="R937" s="18"/>
      <c r="S937" s="18"/>
      <c r="T937" s="18" t="s">
        <v>85</v>
      </c>
      <c r="U937" s="18"/>
      <c r="V937" s="18"/>
      <c r="W937" s="18"/>
      <c r="X937" s="27" t="s">
        <v>149</v>
      </c>
      <c r="Y937" s="26" t="s">
        <v>5304</v>
      </c>
      <c r="Z937" s="26" t="s">
        <v>196</v>
      </c>
      <c r="AA937" s="18" t="s">
        <v>17842</v>
      </c>
    </row>
    <row r="938" ht="15.75" customHeight="1">
      <c r="A938" s="18">
        <f t="shared" si="16"/>
        <v>482</v>
      </c>
      <c r="B938" s="18" t="s">
        <v>18156</v>
      </c>
      <c r="C938" s="18" t="s">
        <v>1781</v>
      </c>
      <c r="D938" s="18">
        <v>7.0</v>
      </c>
      <c r="E938" s="18" t="s">
        <v>17546</v>
      </c>
      <c r="F938" s="18" t="s">
        <v>5270</v>
      </c>
      <c r="G938" s="24" t="s">
        <v>5093</v>
      </c>
      <c r="H938" s="24" t="s">
        <v>101</v>
      </c>
      <c r="I938" s="18">
        <v>2.0</v>
      </c>
      <c r="J938" s="18">
        <v>1.0</v>
      </c>
      <c r="K938" s="18" t="s">
        <v>1781</v>
      </c>
      <c r="L938" s="29">
        <f t="shared" si="12"/>
        <v>59.58633983</v>
      </c>
      <c r="M938" s="18">
        <v>3.0</v>
      </c>
      <c r="N938" s="18" t="s">
        <v>83</v>
      </c>
      <c r="O938" s="18">
        <v>2.0</v>
      </c>
      <c r="P938" s="26" t="s">
        <v>18166</v>
      </c>
      <c r="Q938" s="26" t="s">
        <v>18167</v>
      </c>
      <c r="R938" s="18"/>
      <c r="S938" s="18"/>
      <c r="T938" s="18" t="s">
        <v>85</v>
      </c>
      <c r="U938" s="18"/>
      <c r="V938" s="18"/>
      <c r="W938" s="18"/>
      <c r="X938" s="27" t="s">
        <v>149</v>
      </c>
      <c r="Y938" s="26" t="s">
        <v>5304</v>
      </c>
      <c r="Z938" s="26" t="s">
        <v>196</v>
      </c>
      <c r="AA938" s="18" t="s">
        <v>17842</v>
      </c>
    </row>
    <row r="939" ht="15.75" customHeight="1">
      <c r="A939" s="18">
        <f t="shared" si="16"/>
        <v>483</v>
      </c>
      <c r="B939" s="18" t="s">
        <v>18171</v>
      </c>
      <c r="C939" s="18" t="s">
        <v>1785</v>
      </c>
      <c r="D939" s="18">
        <v>7.0</v>
      </c>
      <c r="E939" s="18" t="s">
        <v>17546</v>
      </c>
      <c r="F939" s="18" t="s">
        <v>5270</v>
      </c>
      <c r="G939" s="24" t="s">
        <v>5093</v>
      </c>
      <c r="H939" s="24" t="s">
        <v>101</v>
      </c>
      <c r="I939" s="18">
        <v>2.0</v>
      </c>
      <c r="J939" s="18">
        <v>1.0</v>
      </c>
      <c r="K939" s="18" t="s">
        <v>1785</v>
      </c>
      <c r="L939" s="29">
        <f t="shared" si="12"/>
        <v>44.61776222</v>
      </c>
      <c r="M939" s="18">
        <v>3.0</v>
      </c>
      <c r="N939" s="18" t="s">
        <v>83</v>
      </c>
      <c r="O939" s="18">
        <v>2.0</v>
      </c>
      <c r="P939" s="26" t="s">
        <v>13396</v>
      </c>
      <c r="Q939" s="26" t="s">
        <v>18180</v>
      </c>
      <c r="R939" s="18"/>
      <c r="S939" s="18"/>
      <c r="T939" s="18" t="s">
        <v>85</v>
      </c>
      <c r="U939" s="18"/>
      <c r="V939" s="18"/>
      <c r="W939" s="18"/>
      <c r="X939" s="27" t="s">
        <v>149</v>
      </c>
      <c r="Y939" s="26" t="s">
        <v>5304</v>
      </c>
      <c r="Z939" s="26" t="s">
        <v>196</v>
      </c>
      <c r="AA939" s="18" t="s">
        <v>17842</v>
      </c>
    </row>
    <row r="940" ht="15.75" customHeight="1">
      <c r="A940" s="18">
        <f t="shared" si="16"/>
        <v>484</v>
      </c>
      <c r="B940" s="18" t="s">
        <v>18185</v>
      </c>
      <c r="C940" s="18" t="s">
        <v>1790</v>
      </c>
      <c r="D940" s="18">
        <v>7.0</v>
      </c>
      <c r="E940" s="18" t="s">
        <v>17546</v>
      </c>
      <c r="F940" s="18" t="s">
        <v>5270</v>
      </c>
      <c r="G940" s="24" t="s">
        <v>5093</v>
      </c>
      <c r="H940" s="24" t="s">
        <v>101</v>
      </c>
      <c r="I940" s="18">
        <v>2.0</v>
      </c>
      <c r="J940" s="18">
        <v>1.0</v>
      </c>
      <c r="K940" s="18" t="s">
        <v>1790</v>
      </c>
      <c r="L940" s="29">
        <f t="shared" si="12"/>
        <v>40.64462072</v>
      </c>
      <c r="M940" s="18">
        <v>3.0</v>
      </c>
      <c r="N940" s="18" t="s">
        <v>83</v>
      </c>
      <c r="O940" s="18">
        <v>2.0</v>
      </c>
      <c r="P940" s="26" t="s">
        <v>18191</v>
      </c>
      <c r="Q940" s="26" t="s">
        <v>18192</v>
      </c>
      <c r="R940" s="18"/>
      <c r="S940" s="18"/>
      <c r="T940" s="18" t="s">
        <v>85</v>
      </c>
      <c r="U940" s="18"/>
      <c r="V940" s="18"/>
      <c r="W940" s="18"/>
      <c r="X940" s="27" t="s">
        <v>149</v>
      </c>
      <c r="Y940" s="26" t="s">
        <v>5304</v>
      </c>
      <c r="Z940" s="26" t="s">
        <v>196</v>
      </c>
      <c r="AA940" s="18" t="s">
        <v>17842</v>
      </c>
    </row>
    <row r="941" ht="15.75" customHeight="1">
      <c r="A941" s="18">
        <f t="shared" si="16"/>
        <v>485</v>
      </c>
      <c r="B941" s="18" t="s">
        <v>18197</v>
      </c>
      <c r="C941" s="18" t="s">
        <v>1791</v>
      </c>
      <c r="D941" s="18">
        <v>7.0</v>
      </c>
      <c r="E941" s="18" t="s">
        <v>17546</v>
      </c>
      <c r="F941" s="18" t="s">
        <v>5270</v>
      </c>
      <c r="G941" s="24" t="s">
        <v>5093</v>
      </c>
      <c r="H941" s="24" t="s">
        <v>101</v>
      </c>
      <c r="I941" s="18">
        <v>2.0</v>
      </c>
      <c r="J941" s="18">
        <v>1.0</v>
      </c>
      <c r="K941" s="18" t="s">
        <v>1791</v>
      </c>
      <c r="L941" s="29">
        <f t="shared" si="12"/>
        <v>32.54767881</v>
      </c>
      <c r="M941" s="18">
        <v>3.0</v>
      </c>
      <c r="N941" s="18" t="s">
        <v>83</v>
      </c>
      <c r="O941" s="18">
        <v>2.0</v>
      </c>
      <c r="P941" s="26" t="s">
        <v>18205</v>
      </c>
      <c r="Q941" s="26" t="s">
        <v>18206</v>
      </c>
      <c r="R941" s="18"/>
      <c r="S941" s="18"/>
      <c r="T941" s="18" t="s">
        <v>85</v>
      </c>
      <c r="U941" s="18"/>
      <c r="V941" s="18"/>
      <c r="W941" s="18"/>
      <c r="X941" s="27" t="s">
        <v>149</v>
      </c>
      <c r="Y941" s="26" t="s">
        <v>5304</v>
      </c>
      <c r="Z941" s="26" t="s">
        <v>196</v>
      </c>
      <c r="AA941" s="18" t="s">
        <v>17842</v>
      </c>
    </row>
    <row r="942" ht="15.75" customHeight="1">
      <c r="A942" s="18">
        <f t="shared" si="16"/>
        <v>486</v>
      </c>
      <c r="B942" s="18" t="s">
        <v>18212</v>
      </c>
      <c r="C942" s="18" t="s">
        <v>1794</v>
      </c>
      <c r="D942" s="18">
        <v>7.0</v>
      </c>
      <c r="E942" s="18" t="s">
        <v>17546</v>
      </c>
      <c r="F942" s="18" t="s">
        <v>5270</v>
      </c>
      <c r="G942" s="24" t="s">
        <v>5093</v>
      </c>
      <c r="H942" s="24" t="s">
        <v>101</v>
      </c>
      <c r="I942" s="18">
        <v>2.0</v>
      </c>
      <c r="J942" s="18">
        <v>1.0</v>
      </c>
      <c r="K942" s="18" t="s">
        <v>1794</v>
      </c>
      <c r="L942" s="29">
        <f t="shared" si="12"/>
        <v>41.84533618</v>
      </c>
      <c r="M942" s="18">
        <v>3.0</v>
      </c>
      <c r="N942" s="18" t="s">
        <v>83</v>
      </c>
      <c r="O942" s="18">
        <v>2.0</v>
      </c>
      <c r="P942" s="26" t="s">
        <v>18218</v>
      </c>
      <c r="Q942" s="26" t="s">
        <v>18220</v>
      </c>
      <c r="R942" s="18"/>
      <c r="S942" s="18"/>
      <c r="T942" s="18" t="s">
        <v>85</v>
      </c>
      <c r="U942" s="18"/>
      <c r="V942" s="18"/>
      <c r="W942" s="18"/>
      <c r="X942" s="27" t="s">
        <v>149</v>
      </c>
      <c r="Y942" s="26" t="s">
        <v>5304</v>
      </c>
      <c r="Z942" s="26" t="s">
        <v>196</v>
      </c>
      <c r="AA942" s="18" t="s">
        <v>17842</v>
      </c>
    </row>
    <row r="943" ht="15.75" customHeight="1">
      <c r="A943" s="18">
        <f t="shared" si="16"/>
        <v>487</v>
      </c>
      <c r="B943" s="18" t="s">
        <v>18227</v>
      </c>
      <c r="C943" s="18" t="s">
        <v>1798</v>
      </c>
      <c r="D943" s="18">
        <v>7.0</v>
      </c>
      <c r="E943" s="18" t="s">
        <v>17546</v>
      </c>
      <c r="F943" s="18" t="s">
        <v>5270</v>
      </c>
      <c r="G943" s="24" t="s">
        <v>5093</v>
      </c>
      <c r="H943" s="24" t="s">
        <v>101</v>
      </c>
      <c r="I943" s="18">
        <v>2.0</v>
      </c>
      <c r="J943" s="18">
        <v>1.0</v>
      </c>
      <c r="K943" s="18" t="s">
        <v>1798</v>
      </c>
      <c r="L943" s="29">
        <f t="shared" si="12"/>
        <v>37.78265671</v>
      </c>
      <c r="M943" s="18">
        <v>3.0</v>
      </c>
      <c r="N943" s="18" t="s">
        <v>83</v>
      </c>
      <c r="O943" s="18">
        <v>2.0</v>
      </c>
      <c r="P943" s="26" t="s">
        <v>18233</v>
      </c>
      <c r="Q943" s="26" t="s">
        <v>18234</v>
      </c>
      <c r="R943" s="18"/>
      <c r="S943" s="18"/>
      <c r="T943" s="18" t="s">
        <v>85</v>
      </c>
      <c r="U943" s="18"/>
      <c r="V943" s="18"/>
      <c r="W943" s="18"/>
      <c r="X943" s="27" t="s">
        <v>149</v>
      </c>
      <c r="Y943" s="26" t="s">
        <v>5304</v>
      </c>
      <c r="Z943" s="26" t="s">
        <v>196</v>
      </c>
      <c r="AA943" s="18" t="s">
        <v>17842</v>
      </c>
    </row>
    <row r="944" ht="15.75" customHeight="1">
      <c r="A944" s="18">
        <f t="shared" si="16"/>
        <v>488</v>
      </c>
      <c r="B944" s="18" t="s">
        <v>18240</v>
      </c>
      <c r="C944" s="18" t="s">
        <v>1803</v>
      </c>
      <c r="D944" s="18">
        <v>7.0</v>
      </c>
      <c r="E944" s="18" t="s">
        <v>17546</v>
      </c>
      <c r="F944" s="18" t="s">
        <v>5270</v>
      </c>
      <c r="G944" s="24" t="s">
        <v>5093</v>
      </c>
      <c r="H944" s="24" t="s">
        <v>101</v>
      </c>
      <c r="I944" s="18">
        <v>2.0</v>
      </c>
      <c r="J944" s="18">
        <v>1.0</v>
      </c>
      <c r="K944" s="18" t="s">
        <v>1803</v>
      </c>
      <c r="L944" s="29">
        <f t="shared" si="12"/>
        <v>38.33352286</v>
      </c>
      <c r="M944" s="18">
        <v>3.0</v>
      </c>
      <c r="N944" s="18" t="s">
        <v>83</v>
      </c>
      <c r="O944" s="18">
        <v>2.0</v>
      </c>
      <c r="P944" s="26" t="s">
        <v>18247</v>
      </c>
      <c r="Q944" s="26" t="s">
        <v>18249</v>
      </c>
      <c r="R944" s="18"/>
      <c r="S944" s="18"/>
      <c r="T944" s="18" t="s">
        <v>85</v>
      </c>
      <c r="U944" s="18"/>
      <c r="V944" s="18"/>
      <c r="W944" s="18"/>
      <c r="X944" s="27" t="s">
        <v>149</v>
      </c>
      <c r="Y944" s="26" t="s">
        <v>5304</v>
      </c>
      <c r="Z944" s="26" t="s">
        <v>196</v>
      </c>
      <c r="AA944" s="18" t="s">
        <v>17842</v>
      </c>
    </row>
    <row r="945" ht="15.75" customHeight="1">
      <c r="A945" s="18">
        <f t="shared" si="16"/>
        <v>489</v>
      </c>
      <c r="B945" s="18" t="s">
        <v>18255</v>
      </c>
      <c r="C945" s="18" t="s">
        <v>1806</v>
      </c>
      <c r="D945" s="18">
        <v>7.0</v>
      </c>
      <c r="E945" s="18" t="s">
        <v>17546</v>
      </c>
      <c r="F945" s="18" t="s">
        <v>5270</v>
      </c>
      <c r="G945" s="24" t="s">
        <v>5093</v>
      </c>
      <c r="H945" s="24" t="s">
        <v>101</v>
      </c>
      <c r="I945" s="18">
        <v>2.0</v>
      </c>
      <c r="J945" s="18">
        <v>1.0</v>
      </c>
      <c r="K945" s="18" t="s">
        <v>1806</v>
      </c>
      <c r="L945" s="29">
        <f t="shared" si="12"/>
        <v>34.00040148</v>
      </c>
      <c r="M945" s="18">
        <v>3.0</v>
      </c>
      <c r="N945" s="18" t="s">
        <v>83</v>
      </c>
      <c r="O945" s="18">
        <v>2.0</v>
      </c>
      <c r="P945" s="26" t="s">
        <v>18263</v>
      </c>
      <c r="Q945" s="26" t="s">
        <v>18264</v>
      </c>
      <c r="R945" s="18"/>
      <c r="S945" s="18"/>
      <c r="T945" s="18" t="s">
        <v>85</v>
      </c>
      <c r="U945" s="18"/>
      <c r="V945" s="18"/>
      <c r="W945" s="18"/>
      <c r="X945" s="27" t="s">
        <v>149</v>
      </c>
      <c r="Y945" s="26" t="s">
        <v>5304</v>
      </c>
      <c r="Z945" s="26" t="s">
        <v>196</v>
      </c>
      <c r="AA945" s="18" t="s">
        <v>17842</v>
      </c>
    </row>
    <row r="946" ht="15.75" customHeight="1">
      <c r="A946" s="18">
        <f t="shared" si="16"/>
        <v>490</v>
      </c>
      <c r="B946" s="18" t="s">
        <v>18269</v>
      </c>
      <c r="C946" s="18" t="s">
        <v>1812</v>
      </c>
      <c r="D946" s="18">
        <v>7.0</v>
      </c>
      <c r="E946" s="18" t="s">
        <v>17546</v>
      </c>
      <c r="F946" s="18" t="s">
        <v>5270</v>
      </c>
      <c r="G946" s="24" t="s">
        <v>5093</v>
      </c>
      <c r="H946" s="24" t="s">
        <v>101</v>
      </c>
      <c r="I946" s="18">
        <v>2.0</v>
      </c>
      <c r="J946" s="18">
        <v>1.0</v>
      </c>
      <c r="K946" s="18" t="s">
        <v>1812</v>
      </c>
      <c r="L946" s="29">
        <f t="shared" si="12"/>
        <v>39.94578292</v>
      </c>
      <c r="M946" s="18">
        <v>3.0</v>
      </c>
      <c r="N946" s="18" t="s">
        <v>83</v>
      </c>
      <c r="O946" s="18">
        <v>2.0</v>
      </c>
      <c r="P946" s="26" t="s">
        <v>18274</v>
      </c>
      <c r="Q946" s="26" t="s">
        <v>18275</v>
      </c>
      <c r="R946" s="18"/>
      <c r="S946" s="18"/>
      <c r="T946" s="18" t="s">
        <v>85</v>
      </c>
      <c r="U946" s="18"/>
      <c r="V946" s="18"/>
      <c r="W946" s="18"/>
      <c r="X946" s="27" t="s">
        <v>149</v>
      </c>
      <c r="Y946" s="26" t="s">
        <v>5304</v>
      </c>
      <c r="Z946" s="26" t="s">
        <v>196</v>
      </c>
      <c r="AA946" s="18" t="s">
        <v>17842</v>
      </c>
    </row>
    <row r="947" ht="15.75" customHeight="1">
      <c r="A947" s="18">
        <f t="shared" si="16"/>
        <v>491</v>
      </c>
      <c r="B947" s="18" t="s">
        <v>18279</v>
      </c>
      <c r="C947" s="18" t="s">
        <v>1815</v>
      </c>
      <c r="D947" s="18">
        <v>7.0</v>
      </c>
      <c r="E947" s="18" t="s">
        <v>17546</v>
      </c>
      <c r="F947" s="18" t="s">
        <v>5270</v>
      </c>
      <c r="G947" s="24" t="s">
        <v>5093</v>
      </c>
      <c r="H947" s="24" t="s">
        <v>101</v>
      </c>
      <c r="I947" s="18">
        <v>2.0</v>
      </c>
      <c r="J947" s="18">
        <v>1.0</v>
      </c>
      <c r="K947" s="18" t="s">
        <v>1815</v>
      </c>
      <c r="L947" s="29">
        <f t="shared" si="12"/>
        <v>28.93717681</v>
      </c>
      <c r="M947" s="18">
        <v>3.0</v>
      </c>
      <c r="N947" s="18" t="s">
        <v>83</v>
      </c>
      <c r="O947" s="18">
        <v>2.0</v>
      </c>
      <c r="P947" s="26" t="s">
        <v>18283</v>
      </c>
      <c r="Q947" s="26" t="s">
        <v>18284</v>
      </c>
      <c r="R947" s="18"/>
      <c r="S947" s="18"/>
      <c r="T947" s="18" t="s">
        <v>85</v>
      </c>
      <c r="U947" s="18"/>
      <c r="V947" s="18"/>
      <c r="W947" s="18"/>
      <c r="X947" s="27" t="s">
        <v>149</v>
      </c>
      <c r="Y947" s="26" t="s">
        <v>5304</v>
      </c>
      <c r="Z947" s="26" t="s">
        <v>196</v>
      </c>
      <c r="AA947" s="18" t="s">
        <v>17842</v>
      </c>
    </row>
    <row r="948" ht="15.75" customHeight="1">
      <c r="A948" s="18">
        <f t="shared" si="16"/>
        <v>492</v>
      </c>
      <c r="B948" s="18" t="s">
        <v>18289</v>
      </c>
      <c r="C948" s="18" t="s">
        <v>1819</v>
      </c>
      <c r="D948" s="18">
        <v>7.0</v>
      </c>
      <c r="E948" s="18" t="s">
        <v>17546</v>
      </c>
      <c r="F948" s="18" t="s">
        <v>5270</v>
      </c>
      <c r="G948" s="24" t="s">
        <v>5093</v>
      </c>
      <c r="H948" s="24" t="s">
        <v>101</v>
      </c>
      <c r="I948" s="18">
        <v>2.0</v>
      </c>
      <c r="J948" s="18">
        <v>1.0</v>
      </c>
      <c r="K948" s="18" t="s">
        <v>1819</v>
      </c>
      <c r="L948" s="29">
        <f t="shared" si="12"/>
        <v>19.01581687</v>
      </c>
      <c r="M948" s="18">
        <v>3.0</v>
      </c>
      <c r="N948" s="18" t="s">
        <v>83</v>
      </c>
      <c r="O948" s="18">
        <v>2.0</v>
      </c>
      <c r="P948" s="26" t="s">
        <v>18295</v>
      </c>
      <c r="Q948" s="26" t="s">
        <v>18296</v>
      </c>
      <c r="R948" s="18"/>
      <c r="S948" s="18"/>
      <c r="T948" s="18" t="s">
        <v>85</v>
      </c>
      <c r="U948" s="18"/>
      <c r="V948" s="18"/>
      <c r="W948" s="18"/>
      <c r="X948" s="27" t="s">
        <v>149</v>
      </c>
      <c r="Y948" s="26" t="s">
        <v>5304</v>
      </c>
      <c r="Z948" s="26" t="s">
        <v>196</v>
      </c>
      <c r="AA948" s="18" t="s">
        <v>17842</v>
      </c>
    </row>
    <row r="949" ht="15.75" customHeight="1">
      <c r="A949" s="18">
        <f t="shared" si="16"/>
        <v>493</v>
      </c>
      <c r="B949" s="18" t="s">
        <v>18300</v>
      </c>
      <c r="C949" s="18" t="s">
        <v>1822</v>
      </c>
      <c r="D949" s="18">
        <v>7.0</v>
      </c>
      <c r="E949" s="18" t="s">
        <v>17546</v>
      </c>
      <c r="F949" s="18" t="s">
        <v>5376</v>
      </c>
      <c r="G949" s="24" t="s">
        <v>5093</v>
      </c>
      <c r="H949" s="24" t="s">
        <v>101</v>
      </c>
      <c r="I949" s="18">
        <v>2.0</v>
      </c>
      <c r="J949" s="18">
        <v>1.0</v>
      </c>
      <c r="K949" s="18" t="s">
        <v>1822</v>
      </c>
      <c r="L949" s="29">
        <f t="shared" si="12"/>
        <v>12.19335886</v>
      </c>
      <c r="M949" s="18">
        <v>3.0</v>
      </c>
      <c r="N949" s="18" t="s">
        <v>83</v>
      </c>
      <c r="O949" s="18">
        <v>2.0</v>
      </c>
      <c r="P949" s="26" t="s">
        <v>18305</v>
      </c>
      <c r="Q949" s="26" t="s">
        <v>18307</v>
      </c>
      <c r="R949" s="18"/>
      <c r="S949" s="18"/>
      <c r="T949" s="18" t="s">
        <v>85</v>
      </c>
      <c r="U949" s="18"/>
      <c r="V949" s="18"/>
      <c r="W949" s="18"/>
      <c r="X949" s="27" t="s">
        <v>193</v>
      </c>
      <c r="Y949" s="26" t="s">
        <v>5304</v>
      </c>
      <c r="Z949" s="26" t="s">
        <v>196</v>
      </c>
      <c r="AA949" s="18" t="s">
        <v>18310</v>
      </c>
    </row>
    <row r="950" ht="15.75" customHeight="1">
      <c r="A950" s="18">
        <f t="shared" si="16"/>
        <v>494</v>
      </c>
      <c r="B950" s="18" t="s">
        <v>18311</v>
      </c>
      <c r="C950" s="18" t="s">
        <v>1827</v>
      </c>
      <c r="D950" s="18">
        <v>7.0</v>
      </c>
      <c r="E950" s="18" t="s">
        <v>17546</v>
      </c>
      <c r="F950" s="18" t="s">
        <v>5376</v>
      </c>
      <c r="G950" s="24" t="s">
        <v>5093</v>
      </c>
      <c r="H950" s="24" t="s">
        <v>101</v>
      </c>
      <c r="I950" s="18">
        <v>2.0</v>
      </c>
      <c r="J950" s="18">
        <v>1.0</v>
      </c>
      <c r="K950" s="18" t="s">
        <v>1827</v>
      </c>
      <c r="L950" s="29">
        <f t="shared" si="12"/>
        <v>13.53656063</v>
      </c>
      <c r="M950" s="18">
        <v>3.0</v>
      </c>
      <c r="N950" s="18" t="s">
        <v>83</v>
      </c>
      <c r="O950" s="18">
        <v>2.0</v>
      </c>
      <c r="P950" s="26" t="s">
        <v>18316</v>
      </c>
      <c r="Q950" s="26" t="s">
        <v>18318</v>
      </c>
      <c r="R950" s="18"/>
      <c r="S950" s="18"/>
      <c r="T950" s="18" t="s">
        <v>85</v>
      </c>
      <c r="U950" s="18"/>
      <c r="V950" s="18"/>
      <c r="W950" s="18"/>
      <c r="X950" s="27" t="s">
        <v>193</v>
      </c>
      <c r="Y950" s="26" t="s">
        <v>5304</v>
      </c>
      <c r="Z950" s="26" t="s">
        <v>196</v>
      </c>
      <c r="AA950" s="18" t="s">
        <v>18310</v>
      </c>
    </row>
    <row r="951" ht="15.75" customHeight="1">
      <c r="A951" s="18">
        <f t="shared" si="16"/>
        <v>495</v>
      </c>
      <c r="B951" s="18" t="s">
        <v>18320</v>
      </c>
      <c r="C951" s="18" t="s">
        <v>1830</v>
      </c>
      <c r="D951" s="18">
        <v>7.0</v>
      </c>
      <c r="E951" s="18" t="s">
        <v>17546</v>
      </c>
      <c r="F951" s="18" t="s">
        <v>5376</v>
      </c>
      <c r="G951" s="24" t="s">
        <v>5093</v>
      </c>
      <c r="H951" s="24" t="s">
        <v>101</v>
      </c>
      <c r="I951" s="18">
        <v>2.0</v>
      </c>
      <c r="J951" s="18">
        <v>1.0</v>
      </c>
      <c r="K951" s="18" t="s">
        <v>1830</v>
      </c>
      <c r="L951" s="29">
        <f t="shared" si="12"/>
        <v>16.21054412</v>
      </c>
      <c r="M951" s="18">
        <v>3.0</v>
      </c>
      <c r="N951" s="18" t="s">
        <v>83</v>
      </c>
      <c r="O951" s="18">
        <v>2.0</v>
      </c>
      <c r="P951" s="26" t="s">
        <v>18326</v>
      </c>
      <c r="Q951" s="26" t="s">
        <v>18327</v>
      </c>
      <c r="R951" s="18"/>
      <c r="S951" s="18"/>
      <c r="T951" s="18" t="s">
        <v>85</v>
      </c>
      <c r="U951" s="18"/>
      <c r="V951" s="18"/>
      <c r="W951" s="18"/>
      <c r="X951" s="27" t="s">
        <v>193</v>
      </c>
      <c r="Y951" s="26" t="s">
        <v>5304</v>
      </c>
      <c r="Z951" s="26" t="s">
        <v>196</v>
      </c>
      <c r="AA951" s="18" t="s">
        <v>18310</v>
      </c>
    </row>
    <row r="952" ht="15.75" customHeight="1">
      <c r="A952" s="18">
        <f t="shared" si="16"/>
        <v>496</v>
      </c>
      <c r="B952" s="18" t="s">
        <v>18332</v>
      </c>
      <c r="C952" s="18" t="s">
        <v>1831</v>
      </c>
      <c r="D952" s="18">
        <v>7.0</v>
      </c>
      <c r="E952" s="18" t="s">
        <v>17546</v>
      </c>
      <c r="F952" s="18" t="s">
        <v>5376</v>
      </c>
      <c r="G952" s="24" t="s">
        <v>5093</v>
      </c>
      <c r="H952" s="24" t="s">
        <v>101</v>
      </c>
      <c r="I952" s="18">
        <v>2.0</v>
      </c>
      <c r="J952" s="18">
        <v>1.0</v>
      </c>
      <c r="K952" s="18" t="s">
        <v>1831</v>
      </c>
      <c r="L952" s="29">
        <f t="shared" si="12"/>
        <v>12.9611469</v>
      </c>
      <c r="M952" s="18">
        <v>3.0</v>
      </c>
      <c r="N952" s="18" t="s">
        <v>83</v>
      </c>
      <c r="O952" s="18">
        <v>2.0</v>
      </c>
      <c r="P952" s="26" t="s">
        <v>18336</v>
      </c>
      <c r="Q952" s="26" t="s">
        <v>18337</v>
      </c>
      <c r="R952" s="18"/>
      <c r="S952" s="18"/>
      <c r="T952" s="18" t="s">
        <v>85</v>
      </c>
      <c r="U952" s="18"/>
      <c r="V952" s="18"/>
      <c r="W952" s="18"/>
      <c r="X952" s="27" t="s">
        <v>193</v>
      </c>
      <c r="Y952" s="26" t="s">
        <v>5304</v>
      </c>
      <c r="Z952" s="26" t="s">
        <v>196</v>
      </c>
      <c r="AA952" s="18" t="s">
        <v>18310</v>
      </c>
    </row>
    <row r="953" ht="15.75" customHeight="1">
      <c r="A953" s="18">
        <f t="shared" si="16"/>
        <v>497</v>
      </c>
      <c r="B953" s="18" t="s">
        <v>18341</v>
      </c>
      <c r="C953" s="18" t="s">
        <v>1836</v>
      </c>
      <c r="D953" s="18">
        <v>7.0</v>
      </c>
      <c r="E953" s="18" t="s">
        <v>17546</v>
      </c>
      <c r="F953" s="18" t="s">
        <v>5376</v>
      </c>
      <c r="G953" s="24" t="s">
        <v>5093</v>
      </c>
      <c r="H953" s="24" t="s">
        <v>101</v>
      </c>
      <c r="I953" s="18">
        <v>2.0</v>
      </c>
      <c r="J953" s="18">
        <v>1.0</v>
      </c>
      <c r="K953" s="18" t="s">
        <v>1836</v>
      </c>
      <c r="L953" s="29">
        <f t="shared" si="12"/>
        <v>15.30618911</v>
      </c>
      <c r="M953" s="18">
        <v>3.0</v>
      </c>
      <c r="N953" s="18" t="s">
        <v>83</v>
      </c>
      <c r="O953" s="18">
        <v>2.0</v>
      </c>
      <c r="P953" s="26" t="s">
        <v>18346</v>
      </c>
      <c r="Q953" s="26" t="s">
        <v>18348</v>
      </c>
      <c r="R953" s="18"/>
      <c r="S953" s="18"/>
      <c r="T953" s="18" t="s">
        <v>85</v>
      </c>
      <c r="U953" s="18"/>
      <c r="V953" s="18"/>
      <c r="W953" s="18"/>
      <c r="X953" s="27" t="s">
        <v>193</v>
      </c>
      <c r="Y953" s="26" t="s">
        <v>5304</v>
      </c>
      <c r="Z953" s="26" t="s">
        <v>196</v>
      </c>
      <c r="AA953" s="18" t="s">
        <v>18310</v>
      </c>
    </row>
    <row r="954" ht="15.75" customHeight="1">
      <c r="A954" s="18">
        <f t="shared" si="16"/>
        <v>498</v>
      </c>
      <c r="B954" s="18" t="s">
        <v>18353</v>
      </c>
      <c r="C954" s="18" t="s">
        <v>1838</v>
      </c>
      <c r="D954" s="18">
        <v>7.0</v>
      </c>
      <c r="E954" s="18" t="s">
        <v>17546</v>
      </c>
      <c r="F954" s="18" t="s">
        <v>5376</v>
      </c>
      <c r="G954" s="24" t="s">
        <v>5093</v>
      </c>
      <c r="H954" s="24" t="s">
        <v>101</v>
      </c>
      <c r="I954" s="18">
        <v>2.0</v>
      </c>
      <c r="J954" s="18">
        <v>1.0</v>
      </c>
      <c r="K954" s="18" t="s">
        <v>1838</v>
      </c>
      <c r="L954" s="29">
        <f t="shared" si="12"/>
        <v>48.58636447</v>
      </c>
      <c r="M954" s="18">
        <v>3.0</v>
      </c>
      <c r="N954" s="18" t="s">
        <v>83</v>
      </c>
      <c r="O954" s="18">
        <v>2.0</v>
      </c>
      <c r="P954" s="26" t="s">
        <v>18359</v>
      </c>
      <c r="Q954" s="26" t="s">
        <v>18360</v>
      </c>
      <c r="R954" s="18"/>
      <c r="S954" s="18"/>
      <c r="T954" s="18" t="s">
        <v>85</v>
      </c>
      <c r="U954" s="18"/>
      <c r="V954" s="18"/>
      <c r="W954" s="18"/>
      <c r="X954" s="27" t="s">
        <v>193</v>
      </c>
      <c r="Y954" s="26" t="s">
        <v>5304</v>
      </c>
      <c r="Z954" s="26" t="s">
        <v>196</v>
      </c>
      <c r="AA954" s="18" t="s">
        <v>18310</v>
      </c>
    </row>
    <row r="955" ht="15.75" customHeight="1">
      <c r="A955" s="18">
        <f t="shared" si="16"/>
        <v>499</v>
      </c>
      <c r="B955" s="18" t="s">
        <v>18364</v>
      </c>
      <c r="C955" s="18" t="s">
        <v>1841</v>
      </c>
      <c r="D955" s="18">
        <v>7.0</v>
      </c>
      <c r="E955" s="18" t="s">
        <v>17546</v>
      </c>
      <c r="F955" s="18" t="s">
        <v>5376</v>
      </c>
      <c r="G955" s="24" t="s">
        <v>5093</v>
      </c>
      <c r="H955" s="24" t="s">
        <v>101</v>
      </c>
      <c r="I955" s="18">
        <v>2.0</v>
      </c>
      <c r="J955" s="18">
        <v>1.0</v>
      </c>
      <c r="K955" s="18" t="s">
        <v>1841</v>
      </c>
      <c r="L955" s="29">
        <f t="shared" si="12"/>
        <v>12.42350981</v>
      </c>
      <c r="M955" s="18">
        <v>3.0</v>
      </c>
      <c r="N955" s="18" t="s">
        <v>83</v>
      </c>
      <c r="O955" s="18">
        <v>2.0</v>
      </c>
      <c r="P955" s="26" t="s">
        <v>18369</v>
      </c>
      <c r="Q955" s="26" t="s">
        <v>18371</v>
      </c>
      <c r="R955" s="18"/>
      <c r="S955" s="18"/>
      <c r="T955" s="18" t="s">
        <v>85</v>
      </c>
      <c r="U955" s="18"/>
      <c r="V955" s="18"/>
      <c r="W955" s="18"/>
      <c r="X955" s="27" t="s">
        <v>193</v>
      </c>
      <c r="Y955" s="26" t="s">
        <v>5304</v>
      </c>
      <c r="Z955" s="26" t="s">
        <v>196</v>
      </c>
      <c r="AA955" s="18" t="s">
        <v>18310</v>
      </c>
    </row>
    <row r="956" ht="15.75" customHeight="1">
      <c r="A956" s="18">
        <f t="shared" si="16"/>
        <v>500</v>
      </c>
      <c r="B956" s="18" t="s">
        <v>18374</v>
      </c>
      <c r="C956" s="18" t="s">
        <v>18375</v>
      </c>
      <c r="D956" s="18">
        <v>7.0</v>
      </c>
      <c r="E956" s="18" t="s">
        <v>17546</v>
      </c>
      <c r="F956" s="18" t="s">
        <v>5376</v>
      </c>
      <c r="G956" s="24" t="s">
        <v>5093</v>
      </c>
      <c r="H956" s="24" t="s">
        <v>101</v>
      </c>
      <c r="I956" s="18">
        <v>2.0</v>
      </c>
      <c r="J956" s="18">
        <v>1.0</v>
      </c>
      <c r="K956" s="18" t="s">
        <v>18375</v>
      </c>
      <c r="L956" s="29">
        <f t="shared" si="12"/>
        <v>17.57097655</v>
      </c>
      <c r="M956" s="18">
        <v>3.0</v>
      </c>
      <c r="N956" s="18" t="s">
        <v>83</v>
      </c>
      <c r="O956" s="18">
        <v>2.0</v>
      </c>
      <c r="P956" s="26" t="s">
        <v>18381</v>
      </c>
      <c r="Q956" s="26" t="s">
        <v>18382</v>
      </c>
      <c r="R956" s="18"/>
      <c r="S956" s="18"/>
      <c r="T956" s="18" t="s">
        <v>85</v>
      </c>
      <c r="U956" s="18"/>
      <c r="V956" s="18"/>
      <c r="W956" s="18"/>
      <c r="X956" s="27" t="s">
        <v>193</v>
      </c>
      <c r="Y956" s="26" t="s">
        <v>5304</v>
      </c>
      <c r="Z956" s="26" t="s">
        <v>196</v>
      </c>
      <c r="AA956" s="33" t="s">
        <v>18385</v>
      </c>
    </row>
    <row r="957" ht="15.75" customHeight="1">
      <c r="A957" s="18">
        <f t="shared" si="16"/>
        <v>501</v>
      </c>
      <c r="B957" s="18" t="s">
        <v>18388</v>
      </c>
      <c r="C957" s="18" t="s">
        <v>18390</v>
      </c>
      <c r="D957" s="18">
        <v>7.0</v>
      </c>
      <c r="E957" s="18" t="s">
        <v>17546</v>
      </c>
      <c r="F957" s="18" t="s">
        <v>5376</v>
      </c>
      <c r="G957" s="24" t="s">
        <v>5093</v>
      </c>
      <c r="H957" s="24" t="s">
        <v>101</v>
      </c>
      <c r="I957" s="18">
        <v>2.0</v>
      </c>
      <c r="J957" s="18">
        <v>1.0</v>
      </c>
      <c r="K957" s="18" t="s">
        <v>18390</v>
      </c>
      <c r="L957" s="29">
        <f t="shared" si="12"/>
        <v>14.03195424</v>
      </c>
      <c r="M957" s="18">
        <v>3.0</v>
      </c>
      <c r="N957" s="18" t="s">
        <v>83</v>
      </c>
      <c r="O957" s="18">
        <v>2.0</v>
      </c>
      <c r="P957" s="26" t="s">
        <v>18395</v>
      </c>
      <c r="Q957" s="26" t="s">
        <v>18397</v>
      </c>
      <c r="R957" s="18"/>
      <c r="S957" s="18"/>
      <c r="T957" s="18" t="s">
        <v>85</v>
      </c>
      <c r="U957" s="18"/>
      <c r="V957" s="18"/>
      <c r="W957" s="18"/>
      <c r="X957" s="27" t="s">
        <v>193</v>
      </c>
      <c r="Y957" s="26" t="s">
        <v>5304</v>
      </c>
      <c r="Z957" s="26" t="s">
        <v>196</v>
      </c>
      <c r="AA957" s="33" t="s">
        <v>18385</v>
      </c>
    </row>
    <row r="958" ht="15.75" customHeight="1">
      <c r="A958" s="18">
        <f t="shared" si="16"/>
        <v>502</v>
      </c>
      <c r="B958" s="18" t="s">
        <v>18399</v>
      </c>
      <c r="C958" s="18" t="s">
        <v>18402</v>
      </c>
      <c r="D958" s="18">
        <v>7.0</v>
      </c>
      <c r="E958" s="18" t="s">
        <v>17546</v>
      </c>
      <c r="F958" s="18" t="s">
        <v>5376</v>
      </c>
      <c r="G958" s="24" t="s">
        <v>5093</v>
      </c>
      <c r="H958" s="24" t="s">
        <v>101</v>
      </c>
      <c r="I958" s="18">
        <v>2.0</v>
      </c>
      <c r="J958" s="18">
        <v>1.0</v>
      </c>
      <c r="K958" s="18" t="s">
        <v>18402</v>
      </c>
      <c r="L958" s="29">
        <f t="shared" si="12"/>
        <v>12.20036889</v>
      </c>
      <c r="M958" s="18">
        <v>3.0</v>
      </c>
      <c r="N958" s="18" t="s">
        <v>83</v>
      </c>
      <c r="O958" s="18">
        <v>2.0</v>
      </c>
      <c r="P958" s="26" t="s">
        <v>18406</v>
      </c>
      <c r="Q958" s="26" t="s">
        <v>18408</v>
      </c>
      <c r="R958" s="18"/>
      <c r="S958" s="18"/>
      <c r="T958" s="18" t="s">
        <v>85</v>
      </c>
      <c r="U958" s="18"/>
      <c r="V958" s="18"/>
      <c r="W958" s="18"/>
      <c r="X958" s="27" t="s">
        <v>193</v>
      </c>
      <c r="Y958" s="26" t="s">
        <v>5304</v>
      </c>
      <c r="Z958" s="26" t="s">
        <v>196</v>
      </c>
      <c r="AA958" s="33" t="s">
        <v>18385</v>
      </c>
    </row>
    <row r="959" ht="15.75" customHeight="1">
      <c r="A959" s="18">
        <f t="shared" si="16"/>
        <v>503</v>
      </c>
      <c r="B959" s="18" t="s">
        <v>18412</v>
      </c>
      <c r="C959" s="18" t="s">
        <v>18414</v>
      </c>
      <c r="D959" s="18">
        <v>7.0</v>
      </c>
      <c r="E959" s="18" t="s">
        <v>12261</v>
      </c>
      <c r="F959" s="18" t="s">
        <v>5376</v>
      </c>
      <c r="G959" s="24" t="s">
        <v>5093</v>
      </c>
      <c r="H959" s="24" t="s">
        <v>101</v>
      </c>
      <c r="I959" s="18">
        <v>2.0</v>
      </c>
      <c r="J959" s="18">
        <v>1.0</v>
      </c>
      <c r="K959" s="18" t="s">
        <v>18414</v>
      </c>
      <c r="L959" s="29">
        <f t="shared" si="12"/>
        <v>12.19446667</v>
      </c>
      <c r="M959" s="18">
        <v>3.0</v>
      </c>
      <c r="N959" s="18" t="s">
        <v>83</v>
      </c>
      <c r="O959" s="18">
        <v>2.0</v>
      </c>
      <c r="P959" s="26" t="s">
        <v>18419</v>
      </c>
      <c r="Q959" s="26" t="s">
        <v>18420</v>
      </c>
      <c r="R959" s="18"/>
      <c r="S959" s="18"/>
      <c r="T959" s="18" t="s">
        <v>85</v>
      </c>
      <c r="U959" s="18"/>
      <c r="V959" s="18"/>
      <c r="W959" s="18"/>
      <c r="X959" s="27" t="s">
        <v>193</v>
      </c>
      <c r="Y959" s="26" t="s">
        <v>5304</v>
      </c>
      <c r="Z959" s="26" t="s">
        <v>196</v>
      </c>
      <c r="AA959" s="33" t="s">
        <v>18385</v>
      </c>
    </row>
    <row r="960" ht="15.75" customHeight="1">
      <c r="A960" s="18">
        <f t="shared" si="16"/>
        <v>504</v>
      </c>
      <c r="B960" s="18" t="s">
        <v>18424</v>
      </c>
      <c r="C960" s="18" t="s">
        <v>18426</v>
      </c>
      <c r="D960" s="18">
        <v>7.0</v>
      </c>
      <c r="E960" s="18" t="s">
        <v>12261</v>
      </c>
      <c r="F960" s="18" t="s">
        <v>5376</v>
      </c>
      <c r="G960" s="24" t="s">
        <v>5093</v>
      </c>
      <c r="H960" s="24" t="s">
        <v>101</v>
      </c>
      <c r="I960" s="18">
        <v>2.0</v>
      </c>
      <c r="J960" s="18">
        <v>1.0</v>
      </c>
      <c r="K960" s="18" t="s">
        <v>18426</v>
      </c>
      <c r="L960" s="29">
        <f t="shared" si="12"/>
        <v>13.10058054</v>
      </c>
      <c r="M960" s="18">
        <v>3.0</v>
      </c>
      <c r="N960" s="18" t="s">
        <v>83</v>
      </c>
      <c r="O960" s="18">
        <v>2.0</v>
      </c>
      <c r="P960" s="26" t="s">
        <v>18429</v>
      </c>
      <c r="Q960" s="26" t="s">
        <v>18431</v>
      </c>
      <c r="R960" s="18"/>
      <c r="S960" s="18"/>
      <c r="T960" s="18" t="s">
        <v>85</v>
      </c>
      <c r="U960" s="18"/>
      <c r="V960" s="18"/>
      <c r="W960" s="18"/>
      <c r="X960" s="27" t="s">
        <v>193</v>
      </c>
      <c r="Y960" s="26" t="s">
        <v>5304</v>
      </c>
      <c r="Z960" s="26" t="s">
        <v>196</v>
      </c>
      <c r="AA960" s="33" t="s">
        <v>18385</v>
      </c>
    </row>
    <row r="961" ht="15.75" customHeight="1">
      <c r="A961" s="18">
        <f t="shared" si="16"/>
        <v>505</v>
      </c>
      <c r="B961" s="18" t="s">
        <v>18435</v>
      </c>
      <c r="C961" s="18" t="s">
        <v>18437</v>
      </c>
      <c r="D961" s="18">
        <v>7.0</v>
      </c>
      <c r="E961" s="18" t="s">
        <v>12261</v>
      </c>
      <c r="F961" s="18" t="s">
        <v>5376</v>
      </c>
      <c r="G961" s="24" t="s">
        <v>5093</v>
      </c>
      <c r="H961" s="24" t="s">
        <v>101</v>
      </c>
      <c r="I961" s="18">
        <v>2.0</v>
      </c>
      <c r="J961" s="18">
        <v>1.0</v>
      </c>
      <c r="K961" s="18" t="s">
        <v>18437</v>
      </c>
      <c r="L961" s="29">
        <f t="shared" si="12"/>
        <v>11.35552218</v>
      </c>
      <c r="M961" s="18">
        <v>3.0</v>
      </c>
      <c r="N961" s="18" t="s">
        <v>83</v>
      </c>
      <c r="O961" s="18">
        <v>2.0</v>
      </c>
      <c r="P961" s="26" t="s">
        <v>18442</v>
      </c>
      <c r="Q961" s="26" t="s">
        <v>18443</v>
      </c>
      <c r="R961" s="18"/>
      <c r="S961" s="18"/>
      <c r="T961" s="18" t="s">
        <v>85</v>
      </c>
      <c r="U961" s="18"/>
      <c r="V961" s="18"/>
      <c r="W961" s="18"/>
      <c r="X961" s="27" t="s">
        <v>193</v>
      </c>
      <c r="Y961" s="26" t="s">
        <v>5304</v>
      </c>
      <c r="Z961" s="26" t="s">
        <v>196</v>
      </c>
      <c r="AA961" s="33" t="s">
        <v>18385</v>
      </c>
    </row>
    <row r="962" ht="15.75" customHeight="1">
      <c r="A962" s="18">
        <f t="shared" si="16"/>
        <v>506</v>
      </c>
      <c r="B962" s="18" t="s">
        <v>18447</v>
      </c>
      <c r="C962" s="18" t="s">
        <v>18450</v>
      </c>
      <c r="D962" s="18">
        <v>7.0</v>
      </c>
      <c r="E962" s="18" t="s">
        <v>12261</v>
      </c>
      <c r="F962" s="18" t="s">
        <v>5376</v>
      </c>
      <c r="G962" s="24" t="s">
        <v>5093</v>
      </c>
      <c r="H962" s="24" t="s">
        <v>101</v>
      </c>
      <c r="I962" s="18">
        <v>2.0</v>
      </c>
      <c r="J962" s="18">
        <v>1.0</v>
      </c>
      <c r="K962" s="18" t="s">
        <v>18450</v>
      </c>
      <c r="L962" s="29">
        <f t="shared" si="12"/>
        <v>14.84015508</v>
      </c>
      <c r="M962" s="18">
        <v>3.0</v>
      </c>
      <c r="N962" s="18" t="s">
        <v>83</v>
      </c>
      <c r="O962" s="18">
        <v>2.0</v>
      </c>
      <c r="P962" s="26" t="s">
        <v>18454</v>
      </c>
      <c r="Q962" s="26" t="s">
        <v>18455</v>
      </c>
      <c r="R962" s="18"/>
      <c r="S962" s="18"/>
      <c r="T962" s="18" t="s">
        <v>85</v>
      </c>
      <c r="U962" s="18"/>
      <c r="V962" s="18"/>
      <c r="W962" s="18"/>
      <c r="X962" s="27" t="s">
        <v>193</v>
      </c>
      <c r="Y962" s="26" t="s">
        <v>5304</v>
      </c>
      <c r="Z962" s="26" t="s">
        <v>196</v>
      </c>
      <c r="AA962" s="33" t="s">
        <v>18385</v>
      </c>
    </row>
    <row r="963" ht="15.75" customHeight="1">
      <c r="A963" s="18">
        <f t="shared" si="16"/>
        <v>507</v>
      </c>
      <c r="B963" s="18" t="s">
        <v>18459</v>
      </c>
      <c r="C963" s="18" t="s">
        <v>18460</v>
      </c>
      <c r="D963" s="18">
        <v>7.0</v>
      </c>
      <c r="E963" s="18" t="s">
        <v>12261</v>
      </c>
      <c r="F963" s="18" t="s">
        <v>5376</v>
      </c>
      <c r="G963" s="24" t="s">
        <v>5093</v>
      </c>
      <c r="H963" s="24" t="s">
        <v>101</v>
      </c>
      <c r="I963" s="18">
        <v>2.0</v>
      </c>
      <c r="J963" s="18">
        <v>1.0</v>
      </c>
      <c r="K963" s="18" t="s">
        <v>18460</v>
      </c>
      <c r="L963" s="29">
        <f t="shared" si="12"/>
        <v>10.53535857</v>
      </c>
      <c r="M963" s="18">
        <v>3.0</v>
      </c>
      <c r="N963" s="18" t="s">
        <v>83</v>
      </c>
      <c r="O963" s="18">
        <v>2.0</v>
      </c>
      <c r="P963" s="26" t="s">
        <v>18465</v>
      </c>
      <c r="Q963" s="26" t="s">
        <v>18467</v>
      </c>
      <c r="R963" s="18"/>
      <c r="S963" s="18"/>
      <c r="T963" s="18" t="s">
        <v>85</v>
      </c>
      <c r="U963" s="18"/>
      <c r="V963" s="18"/>
      <c r="W963" s="18"/>
      <c r="X963" s="27" t="s">
        <v>193</v>
      </c>
      <c r="Y963" s="26" t="s">
        <v>5304</v>
      </c>
      <c r="Z963" s="26" t="s">
        <v>196</v>
      </c>
      <c r="AA963" s="33" t="s">
        <v>18385</v>
      </c>
    </row>
    <row r="964" ht="15.75" customHeight="1">
      <c r="A964" s="18">
        <f t="shared" si="16"/>
        <v>508</v>
      </c>
      <c r="B964" s="18" t="s">
        <v>18472</v>
      </c>
      <c r="C964" s="18" t="s">
        <v>18473</v>
      </c>
      <c r="D964" s="18">
        <v>7.0</v>
      </c>
      <c r="E964" s="18" t="s">
        <v>12261</v>
      </c>
      <c r="F964" s="18" t="s">
        <v>5376</v>
      </c>
      <c r="G964" s="24" t="s">
        <v>5093</v>
      </c>
      <c r="H964" s="24" t="s">
        <v>101</v>
      </c>
      <c r="I964" s="18">
        <v>2.0</v>
      </c>
      <c r="J964" s="18">
        <v>1.0</v>
      </c>
      <c r="K964" s="18" t="s">
        <v>18473</v>
      </c>
      <c r="L964" s="29">
        <f t="shared" si="12"/>
        <v>13.7049917</v>
      </c>
      <c r="M964" s="18">
        <v>3.0</v>
      </c>
      <c r="N964" s="18" t="s">
        <v>83</v>
      </c>
      <c r="O964" s="18">
        <v>2.0</v>
      </c>
      <c r="P964" s="26" t="s">
        <v>18477</v>
      </c>
      <c r="Q964" s="26" t="s">
        <v>18479</v>
      </c>
      <c r="R964" s="18"/>
      <c r="S964" s="18"/>
      <c r="T964" s="18" t="s">
        <v>85</v>
      </c>
      <c r="U964" s="18"/>
      <c r="V964" s="18"/>
      <c r="W964" s="18"/>
      <c r="X964" s="27" t="s">
        <v>193</v>
      </c>
      <c r="Y964" s="26" t="s">
        <v>5304</v>
      </c>
      <c r="Z964" s="26" t="s">
        <v>196</v>
      </c>
      <c r="AA964" s="33" t="s">
        <v>18385</v>
      </c>
    </row>
    <row r="965" ht="15.75" customHeight="1">
      <c r="A965" s="18">
        <f t="shared" si="16"/>
        <v>509</v>
      </c>
      <c r="B965" s="18" t="s">
        <v>18482</v>
      </c>
      <c r="C965" s="18" t="s">
        <v>18485</v>
      </c>
      <c r="D965" s="18">
        <v>7.0</v>
      </c>
      <c r="E965" s="18" t="s">
        <v>12261</v>
      </c>
      <c r="F965" s="18" t="s">
        <v>5376</v>
      </c>
      <c r="G965" s="24" t="s">
        <v>5093</v>
      </c>
      <c r="H965" s="24" t="s">
        <v>101</v>
      </c>
      <c r="I965" s="18">
        <v>2.0</v>
      </c>
      <c r="J965" s="18">
        <v>1.0</v>
      </c>
      <c r="K965" s="18" t="s">
        <v>18485</v>
      </c>
      <c r="L965" s="29">
        <f t="shared" si="12"/>
        <v>12.41600372</v>
      </c>
      <c r="M965" s="18">
        <v>3.0</v>
      </c>
      <c r="N965" s="18" t="s">
        <v>83</v>
      </c>
      <c r="O965" s="18">
        <v>2.0</v>
      </c>
      <c r="P965" s="26" t="s">
        <v>18489</v>
      </c>
      <c r="Q965" s="26" t="s">
        <v>18490</v>
      </c>
      <c r="R965" s="18"/>
      <c r="S965" s="18"/>
      <c r="T965" s="18" t="s">
        <v>85</v>
      </c>
      <c r="U965" s="18"/>
      <c r="V965" s="18"/>
      <c r="W965" s="18"/>
      <c r="X965" s="27" t="s">
        <v>193</v>
      </c>
      <c r="Y965" s="26" t="s">
        <v>5304</v>
      </c>
      <c r="Z965" s="26" t="s">
        <v>196</v>
      </c>
      <c r="AA965" s="33" t="s">
        <v>18385</v>
      </c>
    </row>
    <row r="966" ht="15.75" customHeight="1">
      <c r="A966" s="18">
        <f t="shared" si="16"/>
        <v>510</v>
      </c>
      <c r="B966" s="18" t="s">
        <v>18495</v>
      </c>
      <c r="C966" s="18" t="s">
        <v>18496</v>
      </c>
      <c r="D966" s="18">
        <v>7.0</v>
      </c>
      <c r="E966" s="18" t="s">
        <v>12261</v>
      </c>
      <c r="F966" s="18" t="s">
        <v>5376</v>
      </c>
      <c r="G966" s="24" t="s">
        <v>5093</v>
      </c>
      <c r="H966" s="24" t="s">
        <v>101</v>
      </c>
      <c r="I966" s="18">
        <v>2.0</v>
      </c>
      <c r="J966" s="18">
        <v>1.0</v>
      </c>
      <c r="K966" s="18" t="s">
        <v>18496</v>
      </c>
      <c r="L966" s="29">
        <f t="shared" si="12"/>
        <v>13.92332052</v>
      </c>
      <c r="M966" s="18">
        <v>3.0</v>
      </c>
      <c r="N966" s="18" t="s">
        <v>83</v>
      </c>
      <c r="O966" s="18">
        <v>2.0</v>
      </c>
      <c r="P966" s="26" t="s">
        <v>18500</v>
      </c>
      <c r="Q966" s="26" t="s">
        <v>18501</v>
      </c>
      <c r="R966" s="18"/>
      <c r="S966" s="18"/>
      <c r="T966" s="18" t="s">
        <v>85</v>
      </c>
      <c r="U966" s="18"/>
      <c r="V966" s="18"/>
      <c r="W966" s="18"/>
      <c r="X966" s="27" t="s">
        <v>193</v>
      </c>
      <c r="Y966" s="26" t="s">
        <v>5304</v>
      </c>
      <c r="Z966" s="26" t="s">
        <v>196</v>
      </c>
      <c r="AA966" s="33" t="s">
        <v>18385</v>
      </c>
    </row>
    <row r="967" ht="15.75" customHeight="1">
      <c r="A967" s="18">
        <f t="shared" si="16"/>
        <v>511</v>
      </c>
      <c r="B967" s="18" t="s">
        <v>18505</v>
      </c>
      <c r="C967" s="18" t="s">
        <v>18506</v>
      </c>
      <c r="D967" s="18">
        <v>7.0</v>
      </c>
      <c r="E967" s="18" t="s">
        <v>12261</v>
      </c>
      <c r="F967" s="18" t="s">
        <v>5376</v>
      </c>
      <c r="G967" s="24" t="s">
        <v>5093</v>
      </c>
      <c r="H967" s="24" t="s">
        <v>101</v>
      </c>
      <c r="I967" s="18">
        <v>2.0</v>
      </c>
      <c r="J967" s="18">
        <v>1.0</v>
      </c>
      <c r="K967" s="18" t="s">
        <v>18506</v>
      </c>
      <c r="L967" s="29">
        <f t="shared" si="12"/>
        <v>13.05551162</v>
      </c>
      <c r="M967" s="18">
        <v>3.0</v>
      </c>
      <c r="N967" s="18" t="s">
        <v>83</v>
      </c>
      <c r="O967" s="18">
        <v>2.0</v>
      </c>
      <c r="P967" s="26" t="s">
        <v>18511</v>
      </c>
      <c r="Q967" s="26" t="s">
        <v>18512</v>
      </c>
      <c r="R967" s="18"/>
      <c r="S967" s="18"/>
      <c r="T967" s="18" t="s">
        <v>85</v>
      </c>
      <c r="U967" s="18"/>
      <c r="V967" s="18"/>
      <c r="W967" s="18"/>
      <c r="X967" s="27" t="s">
        <v>193</v>
      </c>
      <c r="Y967" s="26" t="s">
        <v>5304</v>
      </c>
      <c r="Z967" s="26" t="s">
        <v>196</v>
      </c>
      <c r="AA967" s="33" t="s">
        <v>18385</v>
      </c>
    </row>
    <row r="968" ht="15.75" customHeight="1">
      <c r="A968" s="18">
        <f t="shared" si="16"/>
        <v>512</v>
      </c>
      <c r="B968" s="18" t="s">
        <v>18516</v>
      </c>
      <c r="C968" s="18" t="s">
        <v>18517</v>
      </c>
      <c r="D968" s="18">
        <v>7.0</v>
      </c>
      <c r="E968" s="18" t="s">
        <v>12261</v>
      </c>
      <c r="F968" s="18" t="s">
        <v>5376</v>
      </c>
      <c r="G968" s="24" t="s">
        <v>5093</v>
      </c>
      <c r="H968" s="24" t="s">
        <v>101</v>
      </c>
      <c r="I968" s="18">
        <v>2.0</v>
      </c>
      <c r="J968" s="18">
        <v>1.0</v>
      </c>
      <c r="K968" s="18" t="s">
        <v>18517</v>
      </c>
      <c r="L968" s="29">
        <f t="shared" si="12"/>
        <v>13.11200731</v>
      </c>
      <c r="M968" s="18">
        <v>3.0</v>
      </c>
      <c r="N968" s="18" t="s">
        <v>83</v>
      </c>
      <c r="O968" s="18">
        <v>2.0</v>
      </c>
      <c r="P968" s="26" t="s">
        <v>8126</v>
      </c>
      <c r="Q968" s="26" t="s">
        <v>18523</v>
      </c>
      <c r="R968" s="18"/>
      <c r="S968" s="18"/>
      <c r="T968" s="18" t="s">
        <v>85</v>
      </c>
      <c r="U968" s="18"/>
      <c r="V968" s="18"/>
      <c r="W968" s="18"/>
      <c r="X968" s="27" t="s">
        <v>193</v>
      </c>
      <c r="Y968" s="26" t="s">
        <v>5304</v>
      </c>
      <c r="Z968" s="26" t="s">
        <v>196</v>
      </c>
      <c r="AA968" s="33" t="s">
        <v>18385</v>
      </c>
    </row>
    <row r="969" ht="15.75" customHeight="1">
      <c r="A969" s="18">
        <f t="shared" si="16"/>
        <v>513</v>
      </c>
      <c r="B969" s="18" t="s">
        <v>18527</v>
      </c>
      <c r="C969" s="18" t="s">
        <v>18528</v>
      </c>
      <c r="D969" s="18">
        <v>7.0</v>
      </c>
      <c r="E969" s="18" t="s">
        <v>12261</v>
      </c>
      <c r="F969" s="18" t="s">
        <v>5376</v>
      </c>
      <c r="G969" s="24" t="s">
        <v>5093</v>
      </c>
      <c r="H969" s="24" t="s">
        <v>101</v>
      </c>
      <c r="I969" s="18">
        <v>2.0</v>
      </c>
      <c r="J969" s="18">
        <v>1.0</v>
      </c>
      <c r="K969" s="18" t="s">
        <v>18528</v>
      </c>
      <c r="L969" s="29">
        <f t="shared" si="12"/>
        <v>12.1420955</v>
      </c>
      <c r="M969" s="18">
        <v>3.0</v>
      </c>
      <c r="N969" s="18" t="s">
        <v>83</v>
      </c>
      <c r="O969" s="18">
        <v>2.0</v>
      </c>
      <c r="P969" s="26" t="s">
        <v>18534</v>
      </c>
      <c r="Q969" s="26" t="s">
        <v>18535</v>
      </c>
      <c r="R969" s="18"/>
      <c r="S969" s="18"/>
      <c r="T969" s="18" t="s">
        <v>85</v>
      </c>
      <c r="U969" s="18"/>
      <c r="V969" s="18"/>
      <c r="W969" s="18"/>
      <c r="X969" s="27" t="s">
        <v>193</v>
      </c>
      <c r="Y969" s="26" t="s">
        <v>5304</v>
      </c>
      <c r="Z969" s="26" t="s">
        <v>196</v>
      </c>
      <c r="AA969" s="33" t="s">
        <v>18385</v>
      </c>
    </row>
    <row r="970" ht="15.75" customHeight="1">
      <c r="A970" s="18">
        <f t="shared" si="16"/>
        <v>514</v>
      </c>
      <c r="B970" s="18" t="s">
        <v>18540</v>
      </c>
      <c r="C970" s="18" t="s">
        <v>18541</v>
      </c>
      <c r="D970" s="18">
        <v>7.0</v>
      </c>
      <c r="E970" s="18" t="s">
        <v>12261</v>
      </c>
      <c r="F970" s="18" t="s">
        <v>5376</v>
      </c>
      <c r="G970" s="24" t="s">
        <v>5093</v>
      </c>
      <c r="H970" s="24" t="s">
        <v>101</v>
      </c>
      <c r="I970" s="18">
        <v>2.0</v>
      </c>
      <c r="J970" s="18">
        <v>1.0</v>
      </c>
      <c r="K970" s="18" t="s">
        <v>18541</v>
      </c>
      <c r="L970" s="29">
        <f t="shared" si="12"/>
        <v>13.10374711</v>
      </c>
      <c r="M970" s="18">
        <v>3.0</v>
      </c>
      <c r="N970" s="18" t="s">
        <v>83</v>
      </c>
      <c r="O970" s="18">
        <v>2.0</v>
      </c>
      <c r="P970" s="26" t="s">
        <v>18545</v>
      </c>
      <c r="Q970" s="26" t="s">
        <v>18546</v>
      </c>
      <c r="R970" s="18"/>
      <c r="S970" s="18"/>
      <c r="T970" s="18" t="s">
        <v>85</v>
      </c>
      <c r="U970" s="18"/>
      <c r="V970" s="18"/>
      <c r="W970" s="18"/>
      <c r="X970" s="27" t="s">
        <v>193</v>
      </c>
      <c r="Y970" s="26" t="s">
        <v>5304</v>
      </c>
      <c r="Z970" s="26" t="s">
        <v>196</v>
      </c>
      <c r="AA970" s="33" t="s">
        <v>18385</v>
      </c>
    </row>
    <row r="971" ht="15.75" customHeight="1">
      <c r="A971" s="18">
        <f t="shared" si="16"/>
        <v>515</v>
      </c>
      <c r="B971" s="18" t="s">
        <v>18549</v>
      </c>
      <c r="C971" s="18" t="s">
        <v>18551</v>
      </c>
      <c r="D971" s="18">
        <v>7.0</v>
      </c>
      <c r="E971" s="18" t="s">
        <v>12261</v>
      </c>
      <c r="F971" s="18" t="s">
        <v>5376</v>
      </c>
      <c r="G971" s="24" t="s">
        <v>5093</v>
      </c>
      <c r="H971" s="24" t="s">
        <v>101</v>
      </c>
      <c r="I971" s="18">
        <v>2.0</v>
      </c>
      <c r="J971" s="18">
        <v>1.0</v>
      </c>
      <c r="K971" s="18" t="s">
        <v>18551</v>
      </c>
      <c r="L971" s="29">
        <f t="shared" si="12"/>
        <v>15.80720458</v>
      </c>
      <c r="M971" s="18">
        <v>3.0</v>
      </c>
      <c r="N971" s="18" t="s">
        <v>83</v>
      </c>
      <c r="O971" s="18">
        <v>2.0</v>
      </c>
      <c r="P971" s="26" t="s">
        <v>18556</v>
      </c>
      <c r="Q971" s="26" t="s">
        <v>18557</v>
      </c>
      <c r="R971" s="18"/>
      <c r="S971" s="18"/>
      <c r="T971" s="18" t="s">
        <v>85</v>
      </c>
      <c r="U971" s="18"/>
      <c r="V971" s="18"/>
      <c r="W971" s="18"/>
      <c r="X971" s="27" t="s">
        <v>193</v>
      </c>
      <c r="Y971" s="26" t="s">
        <v>5304</v>
      </c>
      <c r="Z971" s="26" t="s">
        <v>196</v>
      </c>
      <c r="AA971" s="33" t="s">
        <v>18385</v>
      </c>
    </row>
    <row r="972" ht="15.75" customHeight="1">
      <c r="A972" s="18">
        <f t="shared" si="16"/>
        <v>516</v>
      </c>
      <c r="B972" s="18" t="s">
        <v>18561</v>
      </c>
      <c r="C972" s="18" t="s">
        <v>18563</v>
      </c>
      <c r="D972" s="18">
        <v>7.0</v>
      </c>
      <c r="E972" s="18" t="s">
        <v>17546</v>
      </c>
      <c r="F972" s="18" t="s">
        <v>5376</v>
      </c>
      <c r="G972" s="24" t="s">
        <v>5093</v>
      </c>
      <c r="H972" s="24" t="s">
        <v>101</v>
      </c>
      <c r="I972" s="18">
        <v>2.0</v>
      </c>
      <c r="J972" s="18">
        <v>1.0</v>
      </c>
      <c r="K972" s="18" t="s">
        <v>18563</v>
      </c>
      <c r="L972" s="29">
        <f t="shared" si="12"/>
        <v>12.09510972</v>
      </c>
      <c r="M972" s="18">
        <v>3.0</v>
      </c>
      <c r="N972" s="18" t="s">
        <v>83</v>
      </c>
      <c r="O972" s="18">
        <v>2.0</v>
      </c>
      <c r="P972" s="26" t="s">
        <v>18566</v>
      </c>
      <c r="Q972" s="26" t="s">
        <v>18568</v>
      </c>
      <c r="R972" s="18"/>
      <c r="S972" s="18"/>
      <c r="T972" s="18" t="s">
        <v>85</v>
      </c>
      <c r="U972" s="18"/>
      <c r="V972" s="18"/>
      <c r="W972" s="18"/>
      <c r="X972" s="27" t="s">
        <v>193</v>
      </c>
      <c r="Y972" s="26" t="s">
        <v>5304</v>
      </c>
      <c r="Z972" s="26" t="s">
        <v>196</v>
      </c>
      <c r="AA972" s="33" t="s">
        <v>18385</v>
      </c>
    </row>
    <row r="973" ht="15.75" customHeight="1">
      <c r="A973" s="18">
        <f t="shared" si="16"/>
        <v>517</v>
      </c>
      <c r="B973" s="18" t="s">
        <v>18572</v>
      </c>
      <c r="C973" s="18" t="s">
        <v>18574</v>
      </c>
      <c r="D973" s="18">
        <v>7.0</v>
      </c>
      <c r="E973" s="18" t="s">
        <v>17546</v>
      </c>
      <c r="F973" s="18" t="s">
        <v>5376</v>
      </c>
      <c r="G973" s="24" t="s">
        <v>5093</v>
      </c>
      <c r="H973" s="24" t="s">
        <v>101</v>
      </c>
      <c r="I973" s="18">
        <v>2.0</v>
      </c>
      <c r="J973" s="18">
        <v>1.0</v>
      </c>
      <c r="K973" s="18" t="s">
        <v>18574</v>
      </c>
      <c r="L973" s="29">
        <f t="shared" si="12"/>
        <v>12.3017573</v>
      </c>
      <c r="M973" s="18">
        <v>3.0</v>
      </c>
      <c r="N973" s="18" t="s">
        <v>83</v>
      </c>
      <c r="O973" s="18">
        <v>2.0</v>
      </c>
      <c r="P973" s="26" t="s">
        <v>18579</v>
      </c>
      <c r="Q973" s="26" t="s">
        <v>18580</v>
      </c>
      <c r="R973" s="18"/>
      <c r="S973" s="18"/>
      <c r="T973" s="18" t="s">
        <v>85</v>
      </c>
      <c r="U973" s="18"/>
      <c r="V973" s="18"/>
      <c r="W973" s="18"/>
      <c r="X973" s="27" t="s">
        <v>193</v>
      </c>
      <c r="Y973" s="26" t="s">
        <v>5304</v>
      </c>
      <c r="Z973" s="26" t="s">
        <v>196</v>
      </c>
      <c r="AA973" s="33" t="s">
        <v>18385</v>
      </c>
    </row>
    <row r="974" ht="15.75" customHeight="1">
      <c r="A974" s="18">
        <f t="shared" si="16"/>
        <v>518</v>
      </c>
      <c r="B974" s="18" t="s">
        <v>18586</v>
      </c>
      <c r="C974" s="18" t="s">
        <v>18587</v>
      </c>
      <c r="D974" s="18">
        <v>7.0</v>
      </c>
      <c r="E974" s="18" t="s">
        <v>17546</v>
      </c>
      <c r="F974" s="18" t="s">
        <v>5376</v>
      </c>
      <c r="G974" s="24" t="s">
        <v>5093</v>
      </c>
      <c r="H974" s="24" t="s">
        <v>101</v>
      </c>
      <c r="I974" s="18">
        <v>2.0</v>
      </c>
      <c r="J974" s="18">
        <v>1.0</v>
      </c>
      <c r="K974" s="18" t="s">
        <v>18587</v>
      </c>
      <c r="L974" s="29">
        <f t="shared" si="12"/>
        <v>13.72282478</v>
      </c>
      <c r="M974" s="18">
        <v>3.0</v>
      </c>
      <c r="N974" s="18" t="s">
        <v>83</v>
      </c>
      <c r="O974" s="18">
        <v>2.0</v>
      </c>
      <c r="P974" s="26" t="s">
        <v>18592</v>
      </c>
      <c r="Q974" s="26" t="s">
        <v>18594</v>
      </c>
      <c r="R974" s="18"/>
      <c r="S974" s="18"/>
      <c r="T974" s="18" t="s">
        <v>85</v>
      </c>
      <c r="U974" s="18"/>
      <c r="V974" s="18"/>
      <c r="W974" s="18"/>
      <c r="X974" s="27" t="s">
        <v>193</v>
      </c>
      <c r="Y974" s="26" t="s">
        <v>5304</v>
      </c>
      <c r="Z974" s="26" t="s">
        <v>196</v>
      </c>
      <c r="AA974" s="33" t="s">
        <v>18385</v>
      </c>
    </row>
    <row r="975" ht="15.75" customHeight="1">
      <c r="A975" s="18">
        <f t="shared" si="16"/>
        <v>519</v>
      </c>
      <c r="B975" s="18" t="s">
        <v>18596</v>
      </c>
      <c r="C975" s="18" t="s">
        <v>18599</v>
      </c>
      <c r="D975" s="18">
        <v>7.0</v>
      </c>
      <c r="E975" s="18" t="s">
        <v>17546</v>
      </c>
      <c r="F975" s="18" t="s">
        <v>5376</v>
      </c>
      <c r="G975" s="24" t="s">
        <v>5093</v>
      </c>
      <c r="H975" s="24" t="s">
        <v>101</v>
      </c>
      <c r="I975" s="18">
        <v>2.0</v>
      </c>
      <c r="J975" s="18">
        <v>1.0</v>
      </c>
      <c r="K975" s="18" t="s">
        <v>18599</v>
      </c>
      <c r="L975" s="29">
        <f t="shared" si="12"/>
        <v>21.97378683</v>
      </c>
      <c r="M975" s="18">
        <v>3.0</v>
      </c>
      <c r="N975" s="18" t="s">
        <v>83</v>
      </c>
      <c r="O975" s="18">
        <v>2.0</v>
      </c>
      <c r="P975" s="26" t="s">
        <v>18603</v>
      </c>
      <c r="Q975" s="26" t="s">
        <v>18605</v>
      </c>
      <c r="R975" s="18"/>
      <c r="S975" s="18"/>
      <c r="T975" s="18" t="s">
        <v>85</v>
      </c>
      <c r="U975" s="18"/>
      <c r="V975" s="18"/>
      <c r="W975" s="18"/>
      <c r="X975" s="27" t="s">
        <v>193</v>
      </c>
      <c r="Y975" s="26" t="s">
        <v>5304</v>
      </c>
      <c r="Z975" s="26" t="s">
        <v>196</v>
      </c>
      <c r="AA975" s="33" t="s">
        <v>18385</v>
      </c>
    </row>
    <row r="976" ht="15.75" customHeight="1">
      <c r="A976" s="18">
        <f t="shared" si="16"/>
        <v>520</v>
      </c>
      <c r="B976" s="18" t="s">
        <v>18609</v>
      </c>
      <c r="C976" s="18" t="s">
        <v>18611</v>
      </c>
      <c r="D976" s="18">
        <v>7.0</v>
      </c>
      <c r="E976" s="18" t="s">
        <v>17546</v>
      </c>
      <c r="F976" s="18" t="s">
        <v>5270</v>
      </c>
      <c r="G976" s="24" t="s">
        <v>5093</v>
      </c>
      <c r="H976" s="24" t="s">
        <v>101</v>
      </c>
      <c r="I976" s="18">
        <v>2.0</v>
      </c>
      <c r="J976" s="18">
        <v>1.0</v>
      </c>
      <c r="K976" s="18" t="s">
        <v>18611</v>
      </c>
      <c r="L976" s="29">
        <f t="shared" si="12"/>
        <v>26.18559711</v>
      </c>
      <c r="M976" s="18">
        <v>3.0</v>
      </c>
      <c r="N976" s="18" t="s">
        <v>83</v>
      </c>
      <c r="O976" s="18">
        <v>2.0</v>
      </c>
      <c r="P976" s="26" t="s">
        <v>18616</v>
      </c>
      <c r="Q976" s="26" t="s">
        <v>18617</v>
      </c>
      <c r="R976" s="18"/>
      <c r="S976" s="18"/>
      <c r="T976" s="18" t="s">
        <v>85</v>
      </c>
      <c r="U976" s="18"/>
      <c r="V976" s="18"/>
      <c r="W976" s="18"/>
      <c r="X976" s="27" t="s">
        <v>149</v>
      </c>
      <c r="Y976" s="26" t="s">
        <v>5304</v>
      </c>
      <c r="Z976" s="26" t="s">
        <v>196</v>
      </c>
      <c r="AA976" s="18" t="s">
        <v>18621</v>
      </c>
    </row>
    <row r="977" ht="15.75" customHeight="1">
      <c r="A977" s="18">
        <f t="shared" si="16"/>
        <v>521</v>
      </c>
      <c r="B977" s="18" t="s">
        <v>18624</v>
      </c>
      <c r="C977" s="18" t="s">
        <v>18625</v>
      </c>
      <c r="D977" s="18">
        <v>7.0</v>
      </c>
      <c r="E977" s="18" t="s">
        <v>17546</v>
      </c>
      <c r="F977" s="18" t="s">
        <v>5270</v>
      </c>
      <c r="G977" s="24" t="s">
        <v>5093</v>
      </c>
      <c r="H977" s="24" t="s">
        <v>101</v>
      </c>
      <c r="I977" s="18">
        <v>2.0</v>
      </c>
      <c r="J977" s="18">
        <v>1.0</v>
      </c>
      <c r="K977" s="18" t="s">
        <v>18625</v>
      </c>
      <c r="L977" s="29">
        <f t="shared" si="12"/>
        <v>33.29518767</v>
      </c>
      <c r="M977" s="18">
        <v>3.0</v>
      </c>
      <c r="N977" s="18" t="s">
        <v>83</v>
      </c>
      <c r="O977" s="18">
        <v>2.0</v>
      </c>
      <c r="P977" s="26" t="s">
        <v>18629</v>
      </c>
      <c r="Q977" s="26" t="s">
        <v>18631</v>
      </c>
      <c r="R977" s="18"/>
      <c r="S977" s="18"/>
      <c r="T977" s="18" t="s">
        <v>85</v>
      </c>
      <c r="U977" s="18"/>
      <c r="V977" s="18"/>
      <c r="W977" s="18"/>
      <c r="X977" s="27" t="s">
        <v>149</v>
      </c>
      <c r="Y977" s="26" t="s">
        <v>5304</v>
      </c>
      <c r="Z977" s="26" t="s">
        <v>196</v>
      </c>
      <c r="AA977" s="18" t="s">
        <v>18621</v>
      </c>
    </row>
    <row r="978" ht="15.75" customHeight="1">
      <c r="A978" s="18">
        <f t="shared" si="16"/>
        <v>522</v>
      </c>
      <c r="B978" s="18" t="s">
        <v>18634</v>
      </c>
      <c r="C978" s="18" t="s">
        <v>18636</v>
      </c>
      <c r="D978" s="18">
        <v>7.0</v>
      </c>
      <c r="E978" s="18" t="s">
        <v>17546</v>
      </c>
      <c r="F978" s="18" t="s">
        <v>5270</v>
      </c>
      <c r="G978" s="24" t="s">
        <v>5093</v>
      </c>
      <c r="H978" s="24" t="s">
        <v>101</v>
      </c>
      <c r="I978" s="18">
        <v>2.0</v>
      </c>
      <c r="J978" s="18">
        <v>1.0</v>
      </c>
      <c r="K978" s="18" t="s">
        <v>18636</v>
      </c>
      <c r="L978" s="29">
        <f t="shared" si="12"/>
        <v>23.94415796</v>
      </c>
      <c r="M978" s="18">
        <v>3.0</v>
      </c>
      <c r="N978" s="18" t="s">
        <v>83</v>
      </c>
      <c r="O978" s="18">
        <v>2.0</v>
      </c>
      <c r="P978" s="26" t="s">
        <v>18641</v>
      </c>
      <c r="Q978" s="26" t="s">
        <v>18642</v>
      </c>
      <c r="R978" s="18"/>
      <c r="S978" s="18"/>
      <c r="T978" s="18" t="s">
        <v>85</v>
      </c>
      <c r="U978" s="18"/>
      <c r="V978" s="18"/>
      <c r="W978" s="18"/>
      <c r="X978" s="27" t="s">
        <v>149</v>
      </c>
      <c r="Y978" s="26" t="s">
        <v>5304</v>
      </c>
      <c r="Z978" s="26" t="s">
        <v>196</v>
      </c>
      <c r="AA978" s="18" t="s">
        <v>18621</v>
      </c>
    </row>
    <row r="979" ht="15.75" customHeight="1">
      <c r="A979" s="18">
        <f t="shared" si="16"/>
        <v>523</v>
      </c>
      <c r="B979" s="18" t="s">
        <v>18647</v>
      </c>
      <c r="C979" s="18" t="s">
        <v>18648</v>
      </c>
      <c r="D979" s="18">
        <v>7.0</v>
      </c>
      <c r="E979" s="18" t="s">
        <v>17546</v>
      </c>
      <c r="F979" s="18" t="s">
        <v>5270</v>
      </c>
      <c r="G979" s="24" t="s">
        <v>5093</v>
      </c>
      <c r="H979" s="24" t="s">
        <v>101</v>
      </c>
      <c r="I979" s="18">
        <v>2.0</v>
      </c>
      <c r="J979" s="18">
        <v>1.0</v>
      </c>
      <c r="K979" s="18" t="s">
        <v>18648</v>
      </c>
      <c r="L979" s="29">
        <f t="shared" si="12"/>
        <v>27.50298562</v>
      </c>
      <c r="M979" s="18">
        <v>3.0</v>
      </c>
      <c r="N979" s="18" t="s">
        <v>83</v>
      </c>
      <c r="O979" s="18">
        <v>2.0</v>
      </c>
      <c r="P979" s="26" t="s">
        <v>18654</v>
      </c>
      <c r="Q979" s="26" t="s">
        <v>18655</v>
      </c>
      <c r="R979" s="18"/>
      <c r="S979" s="18"/>
      <c r="T979" s="18" t="s">
        <v>85</v>
      </c>
      <c r="U979" s="18"/>
      <c r="V979" s="18"/>
      <c r="W979" s="18"/>
      <c r="X979" s="27" t="s">
        <v>149</v>
      </c>
      <c r="Y979" s="26" t="s">
        <v>5304</v>
      </c>
      <c r="Z979" s="26" t="s">
        <v>196</v>
      </c>
      <c r="AA979" s="18" t="s">
        <v>18621</v>
      </c>
    </row>
    <row r="980" ht="15.75" customHeight="1">
      <c r="A980" s="18">
        <f t="shared" si="16"/>
        <v>524</v>
      </c>
      <c r="B980" s="18" t="s">
        <v>18659</v>
      </c>
      <c r="C980" s="18" t="s">
        <v>18660</v>
      </c>
      <c r="D980" s="18">
        <v>7.0</v>
      </c>
      <c r="E980" s="18" t="s">
        <v>17546</v>
      </c>
      <c r="F980" s="18" t="s">
        <v>5376</v>
      </c>
      <c r="G980" s="24" t="s">
        <v>5093</v>
      </c>
      <c r="H980" s="24" t="s">
        <v>101</v>
      </c>
      <c r="I980" s="18">
        <v>2.0</v>
      </c>
      <c r="J980" s="18">
        <v>1.0</v>
      </c>
      <c r="K980" s="18" t="s">
        <v>18660</v>
      </c>
      <c r="L980" s="29">
        <f t="shared" si="12"/>
        <v>30.85959375</v>
      </c>
      <c r="M980" s="18">
        <v>3.0</v>
      </c>
      <c r="N980" s="18" t="s">
        <v>83</v>
      </c>
      <c r="O980" s="18">
        <v>2.0</v>
      </c>
      <c r="P980" s="26" t="s">
        <v>18666</v>
      </c>
      <c r="Q980" s="26" t="s">
        <v>18668</v>
      </c>
      <c r="R980" s="18"/>
      <c r="S980" s="18"/>
      <c r="T980" s="18" t="s">
        <v>85</v>
      </c>
      <c r="U980" s="18"/>
      <c r="V980" s="18"/>
      <c r="W980" s="18"/>
      <c r="X980" s="27" t="s">
        <v>193</v>
      </c>
      <c r="Y980" s="26" t="s">
        <v>5304</v>
      </c>
      <c r="Z980" s="26" t="s">
        <v>196</v>
      </c>
      <c r="AA980" s="18" t="s">
        <v>18672</v>
      </c>
    </row>
    <row r="981" ht="15.75" customHeight="1">
      <c r="A981" s="18">
        <f t="shared" si="16"/>
        <v>525</v>
      </c>
      <c r="B981" s="18" t="s">
        <v>18674</v>
      </c>
      <c r="C981" s="18" t="s">
        <v>18675</v>
      </c>
      <c r="D981" s="18">
        <v>7.0</v>
      </c>
      <c r="E981" s="18" t="s">
        <v>17546</v>
      </c>
      <c r="F981" s="18" t="s">
        <v>5376</v>
      </c>
      <c r="G981" s="24" t="s">
        <v>5093</v>
      </c>
      <c r="H981" s="24" t="s">
        <v>101</v>
      </c>
      <c r="I981" s="18">
        <v>2.0</v>
      </c>
      <c r="J981" s="18">
        <v>1.0</v>
      </c>
      <c r="K981" s="18" t="s">
        <v>18675</v>
      </c>
      <c r="L981" s="29">
        <f t="shared" si="12"/>
        <v>39.18523136</v>
      </c>
      <c r="M981" s="18">
        <v>3.0</v>
      </c>
      <c r="N981" s="18" t="s">
        <v>83</v>
      </c>
      <c r="O981" s="18">
        <v>2.0</v>
      </c>
      <c r="P981" s="26" t="s">
        <v>18680</v>
      </c>
      <c r="Q981" s="26" t="s">
        <v>18682</v>
      </c>
      <c r="R981" s="18"/>
      <c r="S981" s="18"/>
      <c r="T981" s="18" t="s">
        <v>85</v>
      </c>
      <c r="U981" s="18"/>
      <c r="V981" s="18"/>
      <c r="W981" s="18"/>
      <c r="X981" s="27" t="s">
        <v>193</v>
      </c>
      <c r="Y981" s="26" t="s">
        <v>5304</v>
      </c>
      <c r="Z981" s="26" t="s">
        <v>196</v>
      </c>
      <c r="AA981" s="18" t="s">
        <v>18672</v>
      </c>
    </row>
    <row r="982" ht="15.75" customHeight="1">
      <c r="A982" s="18">
        <f t="shared" si="16"/>
        <v>526</v>
      </c>
      <c r="B982" s="18" t="s">
        <v>18687</v>
      </c>
      <c r="C982" s="18" t="s">
        <v>18688</v>
      </c>
      <c r="D982" s="18">
        <v>7.0</v>
      </c>
      <c r="E982" s="18" t="s">
        <v>17546</v>
      </c>
      <c r="F982" s="18" t="s">
        <v>5376</v>
      </c>
      <c r="G982" s="24" t="s">
        <v>5093</v>
      </c>
      <c r="H982" s="24" t="s">
        <v>101</v>
      </c>
      <c r="I982" s="18">
        <v>2.0</v>
      </c>
      <c r="J982" s="18">
        <v>1.0</v>
      </c>
      <c r="K982" s="18" t="s">
        <v>18688</v>
      </c>
      <c r="L982" s="29">
        <f t="shared" si="12"/>
        <v>42.5827617</v>
      </c>
      <c r="M982" s="18">
        <v>3.0</v>
      </c>
      <c r="N982" s="18" t="s">
        <v>83</v>
      </c>
      <c r="O982" s="18">
        <v>2.0</v>
      </c>
      <c r="P982" s="26" t="s">
        <v>18694</v>
      </c>
      <c r="Q982" s="26" t="s">
        <v>18695</v>
      </c>
      <c r="R982" s="18"/>
      <c r="S982" s="18"/>
      <c r="T982" s="18" t="s">
        <v>85</v>
      </c>
      <c r="U982" s="18"/>
      <c r="V982" s="18"/>
      <c r="W982" s="18"/>
      <c r="X982" s="27" t="s">
        <v>193</v>
      </c>
      <c r="Y982" s="26" t="s">
        <v>5304</v>
      </c>
      <c r="Z982" s="26" t="s">
        <v>196</v>
      </c>
      <c r="AA982" s="18" t="s">
        <v>18672</v>
      </c>
    </row>
    <row r="983" ht="15.75" customHeight="1">
      <c r="A983" s="18">
        <f t="shared" si="16"/>
        <v>527</v>
      </c>
      <c r="B983" s="18" t="s">
        <v>18699</v>
      </c>
      <c r="C983" s="18" t="s">
        <v>18702</v>
      </c>
      <c r="D983" s="18">
        <v>7.0</v>
      </c>
      <c r="E983" s="18" t="s">
        <v>17546</v>
      </c>
      <c r="F983" s="18" t="s">
        <v>5376</v>
      </c>
      <c r="G983" s="24" t="s">
        <v>5093</v>
      </c>
      <c r="H983" s="24" t="s">
        <v>101</v>
      </c>
      <c r="I983" s="18">
        <v>2.0</v>
      </c>
      <c r="J983" s="18">
        <v>1.0</v>
      </c>
      <c r="K983" s="18" t="s">
        <v>18702</v>
      </c>
      <c r="L983" s="29">
        <f t="shared" si="12"/>
        <v>37.95957553</v>
      </c>
      <c r="M983" s="18">
        <v>3.0</v>
      </c>
      <c r="N983" s="18" t="s">
        <v>83</v>
      </c>
      <c r="O983" s="18">
        <v>2.0</v>
      </c>
      <c r="P983" s="26" t="s">
        <v>18706</v>
      </c>
      <c r="Q983" s="26" t="s">
        <v>18708</v>
      </c>
      <c r="R983" s="18"/>
      <c r="S983" s="18"/>
      <c r="T983" s="18" t="s">
        <v>85</v>
      </c>
      <c r="U983" s="18"/>
      <c r="V983" s="18"/>
      <c r="W983" s="18"/>
      <c r="X983" s="27" t="s">
        <v>193</v>
      </c>
      <c r="Y983" s="26" t="s">
        <v>5304</v>
      </c>
      <c r="Z983" s="26" t="s">
        <v>196</v>
      </c>
      <c r="AA983" s="18" t="s">
        <v>18672</v>
      </c>
    </row>
    <row r="984" ht="15.75" customHeight="1">
      <c r="A984" s="18">
        <f t="shared" si="16"/>
        <v>528</v>
      </c>
      <c r="B984" s="18" t="s">
        <v>18711</v>
      </c>
      <c r="C984" s="18" t="s">
        <v>18712</v>
      </c>
      <c r="D984" s="18">
        <v>7.0</v>
      </c>
      <c r="E984" s="18" t="s">
        <v>17546</v>
      </c>
      <c r="F984" s="18" t="s">
        <v>5376</v>
      </c>
      <c r="G984" s="24" t="s">
        <v>5093</v>
      </c>
      <c r="H984" s="24" t="s">
        <v>101</v>
      </c>
      <c r="I984" s="18">
        <v>2.0</v>
      </c>
      <c r="J984" s="18">
        <v>1.0</v>
      </c>
      <c r="K984" s="18" t="s">
        <v>18712</v>
      </c>
      <c r="L984" s="29">
        <f t="shared" si="12"/>
        <v>42.20028992</v>
      </c>
      <c r="M984" s="18">
        <v>3.0</v>
      </c>
      <c r="N984" s="18" t="s">
        <v>83</v>
      </c>
      <c r="O984" s="18">
        <v>2.0</v>
      </c>
      <c r="P984" s="26" t="s">
        <v>18717</v>
      </c>
      <c r="Q984" s="26" t="s">
        <v>18718</v>
      </c>
      <c r="R984" s="18"/>
      <c r="S984" s="18"/>
      <c r="T984" s="18" t="s">
        <v>85</v>
      </c>
      <c r="U984" s="18"/>
      <c r="V984" s="18"/>
      <c r="W984" s="18"/>
      <c r="X984" s="27" t="s">
        <v>193</v>
      </c>
      <c r="Y984" s="26" t="s">
        <v>5304</v>
      </c>
      <c r="Z984" s="26" t="s">
        <v>196</v>
      </c>
      <c r="AA984" s="18" t="s">
        <v>18672</v>
      </c>
    </row>
    <row r="985" ht="15.75" customHeight="1">
      <c r="A985" s="18">
        <f t="shared" si="16"/>
        <v>529</v>
      </c>
      <c r="B985" s="18" t="s">
        <v>18722</v>
      </c>
      <c r="C985" s="18" t="s">
        <v>18723</v>
      </c>
      <c r="D985" s="18">
        <v>7.0</v>
      </c>
      <c r="E985" s="18" t="s">
        <v>18724</v>
      </c>
      <c r="F985" s="18" t="s">
        <v>5376</v>
      </c>
      <c r="G985" s="24" t="s">
        <v>5093</v>
      </c>
      <c r="H985" s="24" t="s">
        <v>101</v>
      </c>
      <c r="I985" s="18">
        <v>2.0</v>
      </c>
      <c r="J985" s="18">
        <v>1.0</v>
      </c>
      <c r="K985" s="18" t="s">
        <v>18723</v>
      </c>
      <c r="L985" s="29">
        <f t="shared" si="12"/>
        <v>35.079664</v>
      </c>
      <c r="M985" s="18">
        <v>3.0</v>
      </c>
      <c r="N985" s="18" t="s">
        <v>83</v>
      </c>
      <c r="O985" s="18">
        <v>2.0</v>
      </c>
      <c r="P985" s="26" t="s">
        <v>18727</v>
      </c>
      <c r="Q985" s="26" t="s">
        <v>18728</v>
      </c>
      <c r="R985" s="18"/>
      <c r="S985" s="18"/>
      <c r="T985" s="18" t="s">
        <v>85</v>
      </c>
      <c r="U985" s="18"/>
      <c r="V985" s="18"/>
      <c r="W985" s="18"/>
      <c r="X985" s="27" t="s">
        <v>193</v>
      </c>
      <c r="Y985" s="26" t="s">
        <v>5304</v>
      </c>
      <c r="Z985" s="26" t="s">
        <v>196</v>
      </c>
      <c r="AA985" s="18" t="s">
        <v>18672</v>
      </c>
    </row>
    <row r="986" ht="15.75" customHeight="1">
      <c r="A986" s="18">
        <f t="shared" si="16"/>
        <v>530</v>
      </c>
      <c r="B986" s="18" t="s">
        <v>18733</v>
      </c>
      <c r="C986" s="18" t="s">
        <v>18735</v>
      </c>
      <c r="D986" s="18">
        <v>7.0</v>
      </c>
      <c r="E986" s="18" t="s">
        <v>18724</v>
      </c>
      <c r="F986" s="18" t="s">
        <v>5376</v>
      </c>
      <c r="G986" s="24" t="s">
        <v>5093</v>
      </c>
      <c r="H986" s="24" t="s">
        <v>101</v>
      </c>
      <c r="I986" s="18">
        <v>2.0</v>
      </c>
      <c r="J986" s="18">
        <v>1.0</v>
      </c>
      <c r="K986" s="18" t="s">
        <v>18735</v>
      </c>
      <c r="L986" s="29">
        <f t="shared" si="12"/>
        <v>41.06786867</v>
      </c>
      <c r="M986" s="18">
        <v>3.0</v>
      </c>
      <c r="N986" s="18" t="s">
        <v>83</v>
      </c>
      <c r="O986" s="18">
        <v>2.0</v>
      </c>
      <c r="P986" s="26" t="s">
        <v>18738</v>
      </c>
      <c r="Q986" s="26" t="s">
        <v>18740</v>
      </c>
      <c r="R986" s="18"/>
      <c r="S986" s="18"/>
      <c r="T986" s="18" t="s">
        <v>85</v>
      </c>
      <c r="U986" s="18"/>
      <c r="V986" s="18"/>
      <c r="W986" s="18"/>
      <c r="X986" s="27" t="s">
        <v>193</v>
      </c>
      <c r="Y986" s="26" t="s">
        <v>5304</v>
      </c>
      <c r="Z986" s="26" t="s">
        <v>196</v>
      </c>
      <c r="AA986" s="18" t="s">
        <v>18672</v>
      </c>
    </row>
    <row r="987" ht="15.75" customHeight="1">
      <c r="A987" s="18">
        <f t="shared" si="16"/>
        <v>531</v>
      </c>
      <c r="B987" s="18" t="s">
        <v>18743</v>
      </c>
      <c r="C987" s="18" t="s">
        <v>18745</v>
      </c>
      <c r="D987" s="18">
        <v>7.0</v>
      </c>
      <c r="E987" s="18" t="s">
        <v>18724</v>
      </c>
      <c r="F987" s="18" t="s">
        <v>5376</v>
      </c>
      <c r="G987" s="24" t="s">
        <v>5093</v>
      </c>
      <c r="H987" s="24" t="s">
        <v>101</v>
      </c>
      <c r="I987" s="18">
        <v>2.0</v>
      </c>
      <c r="J987" s="18">
        <v>1.0</v>
      </c>
      <c r="K987" s="18" t="s">
        <v>18745</v>
      </c>
      <c r="L987" s="29">
        <f t="shared" si="12"/>
        <v>40.24652257</v>
      </c>
      <c r="M987" s="18">
        <v>3.0</v>
      </c>
      <c r="N987" s="18" t="s">
        <v>83</v>
      </c>
      <c r="O987" s="18">
        <v>2.0</v>
      </c>
      <c r="P987" s="26" t="s">
        <v>18746</v>
      </c>
      <c r="Q987" s="26" t="s">
        <v>18747</v>
      </c>
      <c r="R987" s="18"/>
      <c r="S987" s="18"/>
      <c r="T987" s="18" t="s">
        <v>85</v>
      </c>
      <c r="U987" s="18"/>
      <c r="V987" s="18"/>
      <c r="W987" s="18"/>
      <c r="X987" s="27" t="s">
        <v>193</v>
      </c>
      <c r="Y987" s="26" t="s">
        <v>5304</v>
      </c>
      <c r="Z987" s="26" t="s">
        <v>196</v>
      </c>
      <c r="AA987" s="18" t="s">
        <v>18672</v>
      </c>
    </row>
    <row r="988" ht="15.75" customHeight="1">
      <c r="A988" s="18">
        <f t="shared" si="16"/>
        <v>532</v>
      </c>
      <c r="B988" s="18" t="s">
        <v>18752</v>
      </c>
      <c r="C988" s="18" t="s">
        <v>18753</v>
      </c>
      <c r="D988" s="18">
        <v>7.0</v>
      </c>
      <c r="E988" s="18" t="s">
        <v>18724</v>
      </c>
      <c r="F988" s="18" t="s">
        <v>5376</v>
      </c>
      <c r="G988" s="24" t="s">
        <v>5093</v>
      </c>
      <c r="H988" s="24" t="s">
        <v>101</v>
      </c>
      <c r="I988" s="18">
        <v>2.0</v>
      </c>
      <c r="J988" s="18">
        <v>1.0</v>
      </c>
      <c r="K988" s="18" t="s">
        <v>18753</v>
      </c>
      <c r="L988" s="29">
        <f t="shared" si="12"/>
        <v>41.37440598</v>
      </c>
      <c r="M988" s="18">
        <v>3.0</v>
      </c>
      <c r="N988" s="18" t="s">
        <v>83</v>
      </c>
      <c r="O988" s="18">
        <v>2.0</v>
      </c>
      <c r="P988" s="26" t="s">
        <v>18759</v>
      </c>
      <c r="Q988" s="26" t="s">
        <v>18760</v>
      </c>
      <c r="R988" s="18"/>
      <c r="S988" s="18"/>
      <c r="T988" s="18" t="s">
        <v>85</v>
      </c>
      <c r="U988" s="18"/>
      <c r="V988" s="18"/>
      <c r="W988" s="18"/>
      <c r="X988" s="27" t="s">
        <v>193</v>
      </c>
      <c r="Y988" s="26" t="s">
        <v>5304</v>
      </c>
      <c r="Z988" s="26" t="s">
        <v>196</v>
      </c>
      <c r="AA988" s="18" t="s">
        <v>18672</v>
      </c>
    </row>
    <row r="989" ht="15.75" customHeight="1">
      <c r="A989" s="18">
        <f t="shared" si="16"/>
        <v>533</v>
      </c>
      <c r="B989" s="18" t="s">
        <v>18763</v>
      </c>
      <c r="C989" s="18" t="s">
        <v>18765</v>
      </c>
      <c r="D989" s="18">
        <v>7.0</v>
      </c>
      <c r="E989" s="18" t="s">
        <v>18724</v>
      </c>
      <c r="F989" s="18" t="s">
        <v>5376</v>
      </c>
      <c r="G989" s="24" t="s">
        <v>5093</v>
      </c>
      <c r="H989" s="24" t="s">
        <v>101</v>
      </c>
      <c r="I989" s="18">
        <v>2.0</v>
      </c>
      <c r="J989" s="18">
        <v>1.0</v>
      </c>
      <c r="K989" s="18" t="s">
        <v>18765</v>
      </c>
      <c r="L989" s="29">
        <f t="shared" si="12"/>
        <v>41.14514761</v>
      </c>
      <c r="M989" s="18">
        <v>3.0</v>
      </c>
      <c r="N989" s="18" t="s">
        <v>83</v>
      </c>
      <c r="O989" s="18">
        <v>2.0</v>
      </c>
      <c r="P989" s="26" t="s">
        <v>18769</v>
      </c>
      <c r="Q989" s="26" t="s">
        <v>18770</v>
      </c>
      <c r="R989" s="18"/>
      <c r="S989" s="18"/>
      <c r="T989" s="18" t="s">
        <v>85</v>
      </c>
      <c r="U989" s="18"/>
      <c r="V989" s="18"/>
      <c r="W989" s="18"/>
      <c r="X989" s="27" t="s">
        <v>193</v>
      </c>
      <c r="Y989" s="26" t="s">
        <v>5304</v>
      </c>
      <c r="Z989" s="26" t="s">
        <v>196</v>
      </c>
      <c r="AA989" s="18" t="s">
        <v>18672</v>
      </c>
    </row>
    <row r="990" ht="15.75" customHeight="1">
      <c r="A990" s="18">
        <f t="shared" si="16"/>
        <v>534</v>
      </c>
      <c r="B990" s="18" t="s">
        <v>18775</v>
      </c>
      <c r="C990" s="18" t="s">
        <v>18776</v>
      </c>
      <c r="D990" s="18">
        <v>7.0</v>
      </c>
      <c r="E990" s="18" t="s">
        <v>18724</v>
      </c>
      <c r="F990" s="18" t="s">
        <v>5376</v>
      </c>
      <c r="G990" s="24" t="s">
        <v>5093</v>
      </c>
      <c r="H990" s="24" t="s">
        <v>101</v>
      </c>
      <c r="I990" s="18">
        <v>2.0</v>
      </c>
      <c r="J990" s="18">
        <v>1.0</v>
      </c>
      <c r="K990" s="18" t="s">
        <v>18776</v>
      </c>
      <c r="L990" s="29">
        <f t="shared" si="12"/>
        <v>35.18328289</v>
      </c>
      <c r="M990" s="18">
        <v>3.0</v>
      </c>
      <c r="N990" s="18" t="s">
        <v>83</v>
      </c>
      <c r="O990" s="18">
        <v>2.0</v>
      </c>
      <c r="P990" s="26" t="s">
        <v>18778</v>
      </c>
      <c r="Q990" s="26" t="s">
        <v>18779</v>
      </c>
      <c r="R990" s="18"/>
      <c r="S990" s="18"/>
      <c r="T990" s="18" t="s">
        <v>85</v>
      </c>
      <c r="U990" s="18"/>
      <c r="V990" s="18"/>
      <c r="W990" s="18"/>
      <c r="X990" s="27" t="s">
        <v>193</v>
      </c>
      <c r="Y990" s="26" t="s">
        <v>5304</v>
      </c>
      <c r="Z990" s="26" t="s">
        <v>196</v>
      </c>
      <c r="AA990" s="18" t="s">
        <v>18672</v>
      </c>
    </row>
    <row r="991" ht="15.75" customHeight="1">
      <c r="A991" s="18">
        <f t="shared" si="16"/>
        <v>535</v>
      </c>
      <c r="B991" s="18" t="s">
        <v>18784</v>
      </c>
      <c r="C991" s="18" t="s">
        <v>18785</v>
      </c>
      <c r="D991" s="18">
        <v>7.0</v>
      </c>
      <c r="E991" s="18" t="s">
        <v>18724</v>
      </c>
      <c r="F991" s="18" t="s">
        <v>5376</v>
      </c>
      <c r="G991" s="24" t="s">
        <v>5093</v>
      </c>
      <c r="H991" s="24" t="s">
        <v>101</v>
      </c>
      <c r="I991" s="18">
        <v>2.0</v>
      </c>
      <c r="J991" s="18">
        <v>1.0</v>
      </c>
      <c r="K991" s="18" t="s">
        <v>18785</v>
      </c>
      <c r="L991" s="29">
        <f t="shared" si="12"/>
        <v>40.97143302</v>
      </c>
      <c r="M991" s="18">
        <v>3.0</v>
      </c>
      <c r="N991" s="18" t="s">
        <v>83</v>
      </c>
      <c r="O991" s="18">
        <v>2.0</v>
      </c>
      <c r="P991" s="26" t="s">
        <v>18792</v>
      </c>
      <c r="Q991" s="26" t="s">
        <v>18793</v>
      </c>
      <c r="R991" s="18"/>
      <c r="S991" s="18"/>
      <c r="T991" s="18" t="s">
        <v>85</v>
      </c>
      <c r="U991" s="18"/>
      <c r="V991" s="18"/>
      <c r="W991" s="18"/>
      <c r="X991" s="27" t="s">
        <v>193</v>
      </c>
      <c r="Y991" s="26" t="s">
        <v>5304</v>
      </c>
      <c r="Z991" s="26" t="s">
        <v>196</v>
      </c>
      <c r="AA991" s="18" t="s">
        <v>18672</v>
      </c>
    </row>
    <row r="992" ht="15.75" customHeight="1">
      <c r="A992" s="18">
        <f t="shared" si="16"/>
        <v>536</v>
      </c>
      <c r="B992" s="18" t="s">
        <v>18795</v>
      </c>
      <c r="C992" s="18" t="s">
        <v>18797</v>
      </c>
      <c r="D992" s="18">
        <v>7.0</v>
      </c>
      <c r="E992" s="18" t="s">
        <v>18724</v>
      </c>
      <c r="F992" s="18" t="s">
        <v>5376</v>
      </c>
      <c r="G992" s="24" t="s">
        <v>5093</v>
      </c>
      <c r="H992" s="24" t="s">
        <v>101</v>
      </c>
      <c r="I992" s="18">
        <v>2.0</v>
      </c>
      <c r="J992" s="18">
        <v>1.0</v>
      </c>
      <c r="K992" s="18" t="s">
        <v>18797</v>
      </c>
      <c r="L992" s="29">
        <f t="shared" si="12"/>
        <v>38.5028339</v>
      </c>
      <c r="M992" s="18">
        <v>3.0</v>
      </c>
      <c r="N992" s="18" t="s">
        <v>83</v>
      </c>
      <c r="O992" s="18">
        <v>2.0</v>
      </c>
      <c r="P992" s="26" t="s">
        <v>18802</v>
      </c>
      <c r="Q992" s="26" t="s">
        <v>18803</v>
      </c>
      <c r="R992" s="18"/>
      <c r="S992" s="18"/>
      <c r="T992" s="18" t="s">
        <v>85</v>
      </c>
      <c r="U992" s="18"/>
      <c r="V992" s="18"/>
      <c r="W992" s="18"/>
      <c r="X992" s="27" t="s">
        <v>193</v>
      </c>
      <c r="Y992" s="26" t="s">
        <v>5304</v>
      </c>
      <c r="Z992" s="26" t="s">
        <v>196</v>
      </c>
      <c r="AA992" s="18" t="s">
        <v>18672</v>
      </c>
    </row>
    <row r="993" ht="15.75" customHeight="1">
      <c r="A993" s="18">
        <f t="shared" si="16"/>
        <v>537</v>
      </c>
      <c r="B993" s="18" t="s">
        <v>18808</v>
      </c>
      <c r="C993" s="18" t="s">
        <v>18809</v>
      </c>
      <c r="D993" s="18">
        <v>7.0</v>
      </c>
      <c r="E993" s="18" t="s">
        <v>18724</v>
      </c>
      <c r="F993" s="18" t="s">
        <v>5376</v>
      </c>
      <c r="G993" s="24" t="s">
        <v>5093</v>
      </c>
      <c r="H993" s="24" t="s">
        <v>101</v>
      </c>
      <c r="I993" s="18">
        <v>2.0</v>
      </c>
      <c r="J993" s="18">
        <v>1.0</v>
      </c>
      <c r="K993" s="18" t="s">
        <v>18809</v>
      </c>
      <c r="L993" s="29">
        <f t="shared" si="12"/>
        <v>43.92462613</v>
      </c>
      <c r="M993" s="18">
        <v>3.0</v>
      </c>
      <c r="N993" s="18" t="s">
        <v>83</v>
      </c>
      <c r="O993" s="18">
        <v>2.0</v>
      </c>
      <c r="P993" s="26" t="s">
        <v>18815</v>
      </c>
      <c r="Q993" s="26" t="s">
        <v>18816</v>
      </c>
      <c r="R993" s="18"/>
      <c r="S993" s="18"/>
      <c r="T993" s="18" t="s">
        <v>85</v>
      </c>
      <c r="U993" s="18"/>
      <c r="V993" s="18"/>
      <c r="W993" s="18"/>
      <c r="X993" s="27" t="s">
        <v>193</v>
      </c>
      <c r="Y993" s="26" t="s">
        <v>5304</v>
      </c>
      <c r="Z993" s="26" t="s">
        <v>196</v>
      </c>
      <c r="AA993" s="18" t="s">
        <v>18672</v>
      </c>
    </row>
    <row r="994" ht="15.75" customHeight="1">
      <c r="A994" s="18">
        <f t="shared" si="16"/>
        <v>538</v>
      </c>
      <c r="B994" s="18" t="s">
        <v>18818</v>
      </c>
      <c r="C994" s="18" t="s">
        <v>18820</v>
      </c>
      <c r="D994" s="18">
        <v>7.0</v>
      </c>
      <c r="E994" s="18" t="s">
        <v>18724</v>
      </c>
      <c r="F994" s="18" t="s">
        <v>5376</v>
      </c>
      <c r="G994" s="24" t="s">
        <v>5093</v>
      </c>
      <c r="H994" s="24" t="s">
        <v>101</v>
      </c>
      <c r="I994" s="18">
        <v>2.0</v>
      </c>
      <c r="J994" s="18">
        <v>1.0</v>
      </c>
      <c r="K994" s="18" t="s">
        <v>18820</v>
      </c>
      <c r="L994" s="29">
        <f t="shared" si="12"/>
        <v>38.09945023</v>
      </c>
      <c r="M994" s="18">
        <v>3.0</v>
      </c>
      <c r="N994" s="18" t="s">
        <v>83</v>
      </c>
      <c r="O994" s="18">
        <v>2.0</v>
      </c>
      <c r="P994" s="26" t="s">
        <v>18824</v>
      </c>
      <c r="Q994" s="26" t="s">
        <v>18826</v>
      </c>
      <c r="R994" s="18"/>
      <c r="S994" s="18"/>
      <c r="T994" s="18" t="s">
        <v>85</v>
      </c>
      <c r="U994" s="18"/>
      <c r="V994" s="18"/>
      <c r="W994" s="18"/>
      <c r="X994" s="27" t="s">
        <v>193</v>
      </c>
      <c r="Y994" s="26" t="s">
        <v>5304</v>
      </c>
      <c r="Z994" s="26" t="s">
        <v>196</v>
      </c>
      <c r="AA994" s="18" t="s">
        <v>18672</v>
      </c>
    </row>
    <row r="995" ht="15.75" customHeight="1">
      <c r="A995" s="18">
        <f t="shared" si="16"/>
        <v>539</v>
      </c>
      <c r="B995" s="18" t="s">
        <v>18830</v>
      </c>
      <c r="C995" s="18" t="s">
        <v>18831</v>
      </c>
      <c r="D995" s="18">
        <v>7.0</v>
      </c>
      <c r="E995" s="18" t="s">
        <v>18724</v>
      </c>
      <c r="F995" s="18" t="s">
        <v>5376</v>
      </c>
      <c r="G995" s="24" t="s">
        <v>5093</v>
      </c>
      <c r="H995" s="24" t="s">
        <v>101</v>
      </c>
      <c r="I995" s="18">
        <v>2.0</v>
      </c>
      <c r="J995" s="18">
        <v>1.0</v>
      </c>
      <c r="K995" s="18" t="s">
        <v>18831</v>
      </c>
      <c r="L995" s="29">
        <f t="shared" si="12"/>
        <v>41.29029294</v>
      </c>
      <c r="M995" s="18">
        <v>3.0</v>
      </c>
      <c r="N995" s="18" t="s">
        <v>83</v>
      </c>
      <c r="O995" s="18">
        <v>2.0</v>
      </c>
      <c r="P995" s="26" t="s">
        <v>18835</v>
      </c>
      <c r="Q995" s="26" t="s">
        <v>18837</v>
      </c>
      <c r="R995" s="18"/>
      <c r="S995" s="18"/>
      <c r="T995" s="18" t="s">
        <v>85</v>
      </c>
      <c r="U995" s="18"/>
      <c r="V995" s="18"/>
      <c r="W995" s="18"/>
      <c r="X995" s="27" t="s">
        <v>193</v>
      </c>
      <c r="Y995" s="26" t="s">
        <v>5304</v>
      </c>
      <c r="Z995" s="26" t="s">
        <v>196</v>
      </c>
      <c r="AA995" s="18" t="s">
        <v>18672</v>
      </c>
    </row>
    <row r="996" ht="15.75" customHeight="1">
      <c r="A996" s="18">
        <f t="shared" si="16"/>
        <v>540</v>
      </c>
      <c r="B996" s="18" t="s">
        <v>18841</v>
      </c>
      <c r="C996" s="18" t="s">
        <v>18842</v>
      </c>
      <c r="D996" s="18">
        <v>7.0</v>
      </c>
      <c r="E996" s="18" t="s">
        <v>18724</v>
      </c>
      <c r="F996" s="18" t="s">
        <v>5376</v>
      </c>
      <c r="G996" s="24" t="s">
        <v>5093</v>
      </c>
      <c r="H996" s="24" t="s">
        <v>101</v>
      </c>
      <c r="I996" s="18">
        <v>2.0</v>
      </c>
      <c r="J996" s="18">
        <v>1.0</v>
      </c>
      <c r="K996" s="18" t="s">
        <v>18842</v>
      </c>
      <c r="L996" s="29">
        <f t="shared" si="12"/>
        <v>36.74963008</v>
      </c>
      <c r="M996" s="18">
        <v>3.0</v>
      </c>
      <c r="N996" s="18" t="s">
        <v>83</v>
      </c>
      <c r="O996" s="18">
        <v>2.0</v>
      </c>
      <c r="P996" s="26" t="s">
        <v>18847</v>
      </c>
      <c r="Q996" s="26" t="s">
        <v>18848</v>
      </c>
      <c r="R996" s="18"/>
      <c r="S996" s="18"/>
      <c r="T996" s="18" t="s">
        <v>85</v>
      </c>
      <c r="U996" s="18"/>
      <c r="V996" s="18"/>
      <c r="W996" s="18"/>
      <c r="X996" s="27" t="s">
        <v>193</v>
      </c>
      <c r="Y996" s="26" t="s">
        <v>5304</v>
      </c>
      <c r="Z996" s="26" t="s">
        <v>196</v>
      </c>
      <c r="AA996" s="18" t="s">
        <v>18672</v>
      </c>
    </row>
    <row r="997" ht="15.75" customHeight="1">
      <c r="A997" s="18">
        <f t="shared" si="16"/>
        <v>541</v>
      </c>
      <c r="B997" s="18" t="s">
        <v>18852</v>
      </c>
      <c r="C997" s="18" t="s">
        <v>18853</v>
      </c>
      <c r="D997" s="18">
        <v>7.0</v>
      </c>
      <c r="E997" s="18" t="s">
        <v>18724</v>
      </c>
      <c r="F997" s="18" t="s">
        <v>5376</v>
      </c>
      <c r="G997" s="24" t="s">
        <v>5093</v>
      </c>
      <c r="H997" s="24" t="s">
        <v>101</v>
      </c>
      <c r="I997" s="18">
        <v>2.0</v>
      </c>
      <c r="J997" s="18">
        <v>1.0</v>
      </c>
      <c r="K997" s="18" t="s">
        <v>18853</v>
      </c>
      <c r="L997" s="29">
        <f t="shared" si="12"/>
        <v>37.98180567</v>
      </c>
      <c r="M997" s="18">
        <v>3.0</v>
      </c>
      <c r="N997" s="18" t="s">
        <v>83</v>
      </c>
      <c r="O997" s="18">
        <v>2.0</v>
      </c>
      <c r="P997" s="26" t="s">
        <v>18857</v>
      </c>
      <c r="Q997" s="26" t="s">
        <v>18858</v>
      </c>
      <c r="R997" s="18"/>
      <c r="S997" s="18"/>
      <c r="T997" s="18" t="s">
        <v>85</v>
      </c>
      <c r="U997" s="18"/>
      <c r="V997" s="18"/>
      <c r="W997" s="18"/>
      <c r="X997" s="27" t="s">
        <v>193</v>
      </c>
      <c r="Y997" s="26" t="s">
        <v>5304</v>
      </c>
      <c r="Z997" s="26" t="s">
        <v>196</v>
      </c>
      <c r="AA997" s="18" t="s">
        <v>18672</v>
      </c>
    </row>
    <row r="998" ht="15.75" customHeight="1">
      <c r="A998" s="18">
        <f t="shared" si="16"/>
        <v>542</v>
      </c>
      <c r="B998" s="18" t="s">
        <v>18863</v>
      </c>
      <c r="C998" s="18" t="s">
        <v>18864</v>
      </c>
      <c r="D998" s="18">
        <v>7.0</v>
      </c>
      <c r="E998" s="18" t="s">
        <v>18724</v>
      </c>
      <c r="F998" s="18" t="s">
        <v>5376</v>
      </c>
      <c r="G998" s="24" t="s">
        <v>5093</v>
      </c>
      <c r="H998" s="24" t="s">
        <v>101</v>
      </c>
      <c r="I998" s="18">
        <v>2.0</v>
      </c>
      <c r="J998" s="18">
        <v>1.0</v>
      </c>
      <c r="K998" s="18" t="s">
        <v>18864</v>
      </c>
      <c r="L998" s="29">
        <f t="shared" si="12"/>
        <v>41.74069036</v>
      </c>
      <c r="M998" s="18">
        <v>3.0</v>
      </c>
      <c r="N998" s="18" t="s">
        <v>83</v>
      </c>
      <c r="O998" s="18">
        <v>2.0</v>
      </c>
      <c r="P998" s="26" t="s">
        <v>18868</v>
      </c>
      <c r="Q998" s="26" t="s">
        <v>18869</v>
      </c>
      <c r="R998" s="18"/>
      <c r="S998" s="18"/>
      <c r="T998" s="18" t="s">
        <v>85</v>
      </c>
      <c r="U998" s="18"/>
      <c r="V998" s="18"/>
      <c r="W998" s="18"/>
      <c r="X998" s="27" t="s">
        <v>193</v>
      </c>
      <c r="Y998" s="26" t="s">
        <v>5304</v>
      </c>
      <c r="Z998" s="26" t="s">
        <v>196</v>
      </c>
      <c r="AA998" s="18" t="s">
        <v>18672</v>
      </c>
    </row>
    <row r="999" ht="15.75" customHeight="1">
      <c r="A999" s="18">
        <f t="shared" si="16"/>
        <v>543</v>
      </c>
      <c r="B999" s="18" t="s">
        <v>18873</v>
      </c>
      <c r="C999" s="18" t="s">
        <v>18874</v>
      </c>
      <c r="D999" s="18">
        <v>7.0</v>
      </c>
      <c r="E999" s="18" t="s">
        <v>18724</v>
      </c>
      <c r="F999" s="18" t="s">
        <v>5376</v>
      </c>
      <c r="G999" s="24" t="s">
        <v>5093</v>
      </c>
      <c r="H999" s="24" t="s">
        <v>101</v>
      </c>
      <c r="I999" s="18">
        <v>2.0</v>
      </c>
      <c r="J999" s="18">
        <v>1.0</v>
      </c>
      <c r="K999" s="18" t="s">
        <v>18874</v>
      </c>
      <c r="L999" s="29">
        <f t="shared" si="12"/>
        <v>37.75895903</v>
      </c>
      <c r="M999" s="18">
        <v>3.0</v>
      </c>
      <c r="N999" s="18" t="s">
        <v>83</v>
      </c>
      <c r="O999" s="18">
        <v>2.0</v>
      </c>
      <c r="P999" s="26" t="s">
        <v>18879</v>
      </c>
      <c r="Q999" s="26" t="s">
        <v>18881</v>
      </c>
      <c r="R999" s="18"/>
      <c r="S999" s="18"/>
      <c r="T999" s="18" t="s">
        <v>85</v>
      </c>
      <c r="U999" s="18"/>
      <c r="V999" s="18"/>
      <c r="W999" s="18"/>
      <c r="X999" s="27" t="s">
        <v>193</v>
      </c>
      <c r="Y999" s="26" t="s">
        <v>5304</v>
      </c>
      <c r="Z999" s="26" t="s">
        <v>196</v>
      </c>
      <c r="AA999" s="18" t="s">
        <v>18672</v>
      </c>
    </row>
    <row r="1000" ht="15.75" customHeight="1">
      <c r="A1000" s="18">
        <f t="shared" si="16"/>
        <v>544</v>
      </c>
      <c r="B1000" s="18" t="s">
        <v>18886</v>
      </c>
      <c r="C1000" s="18" t="s">
        <v>18887</v>
      </c>
      <c r="D1000" s="18">
        <v>7.0</v>
      </c>
      <c r="E1000" s="18" t="s">
        <v>18724</v>
      </c>
      <c r="F1000" s="18" t="s">
        <v>5376</v>
      </c>
      <c r="G1000" s="24" t="s">
        <v>5093</v>
      </c>
      <c r="H1000" s="24" t="s">
        <v>101</v>
      </c>
      <c r="I1000" s="18">
        <v>2.0</v>
      </c>
      <c r="J1000" s="18">
        <v>1.0</v>
      </c>
      <c r="K1000" s="18" t="s">
        <v>18887</v>
      </c>
      <c r="L1000" s="29">
        <f t="shared" si="12"/>
        <v>40.77819878</v>
      </c>
      <c r="M1000" s="18">
        <v>3.0</v>
      </c>
      <c r="N1000" s="18" t="s">
        <v>83</v>
      </c>
      <c r="O1000" s="18">
        <v>2.0</v>
      </c>
      <c r="P1000" s="26" t="s">
        <v>18891</v>
      </c>
      <c r="Q1000" s="26" t="s">
        <v>18893</v>
      </c>
      <c r="R1000" s="18"/>
      <c r="S1000" s="18"/>
      <c r="T1000" s="18" t="s">
        <v>85</v>
      </c>
      <c r="U1000" s="18"/>
      <c r="V1000" s="18"/>
      <c r="W1000" s="18"/>
      <c r="X1000" s="27" t="s">
        <v>193</v>
      </c>
      <c r="Y1000" s="26" t="s">
        <v>5304</v>
      </c>
      <c r="Z1000" s="26" t="s">
        <v>196</v>
      </c>
      <c r="AA1000" s="18" t="s">
        <v>18672</v>
      </c>
    </row>
    <row r="1001" ht="15.75" customHeight="1">
      <c r="A1001" s="18">
        <f t="shared" si="16"/>
        <v>545</v>
      </c>
      <c r="B1001" s="18" t="s">
        <v>18897</v>
      </c>
      <c r="C1001" s="18" t="s">
        <v>18899</v>
      </c>
      <c r="D1001" s="18">
        <v>7.0</v>
      </c>
      <c r="E1001" s="18" t="s">
        <v>18724</v>
      </c>
      <c r="F1001" s="18" t="s">
        <v>5376</v>
      </c>
      <c r="G1001" s="24" t="s">
        <v>5093</v>
      </c>
      <c r="H1001" s="24" t="s">
        <v>101</v>
      </c>
      <c r="I1001" s="18">
        <v>2.0</v>
      </c>
      <c r="J1001" s="18">
        <v>1.0</v>
      </c>
      <c r="K1001" s="18" t="s">
        <v>18899</v>
      </c>
      <c r="L1001" s="29">
        <f t="shared" si="12"/>
        <v>40.57967157</v>
      </c>
      <c r="M1001" s="18">
        <v>3.0</v>
      </c>
      <c r="N1001" s="18" t="s">
        <v>83</v>
      </c>
      <c r="O1001" s="18">
        <v>2.0</v>
      </c>
      <c r="P1001" s="26" t="s">
        <v>18904</v>
      </c>
      <c r="Q1001" s="26" t="s">
        <v>18906</v>
      </c>
      <c r="R1001" s="18"/>
      <c r="S1001" s="18"/>
      <c r="T1001" s="18" t="s">
        <v>85</v>
      </c>
      <c r="U1001" s="18"/>
      <c r="V1001" s="18"/>
      <c r="W1001" s="18"/>
      <c r="X1001" s="27" t="s">
        <v>193</v>
      </c>
      <c r="Y1001" s="26" t="s">
        <v>5304</v>
      </c>
      <c r="Z1001" s="26" t="s">
        <v>196</v>
      </c>
      <c r="AA1001" s="18" t="s">
        <v>18672</v>
      </c>
    </row>
    <row r="1002" ht="15.75" customHeight="1">
      <c r="A1002" s="18">
        <f t="shared" si="16"/>
        <v>546</v>
      </c>
      <c r="B1002" s="18" t="s">
        <v>18910</v>
      </c>
      <c r="C1002" s="18" t="s">
        <v>18911</v>
      </c>
      <c r="D1002" s="18">
        <v>7.0</v>
      </c>
      <c r="E1002" s="18" t="s">
        <v>18724</v>
      </c>
      <c r="F1002" s="18" t="s">
        <v>5376</v>
      </c>
      <c r="G1002" s="24" t="s">
        <v>5093</v>
      </c>
      <c r="H1002" s="24" t="s">
        <v>101</v>
      </c>
      <c r="I1002" s="18">
        <v>2.0</v>
      </c>
      <c r="J1002" s="18">
        <v>1.0</v>
      </c>
      <c r="K1002" s="18" t="s">
        <v>18911</v>
      </c>
      <c r="L1002" s="29">
        <f t="shared" si="12"/>
        <v>41.10688975</v>
      </c>
      <c r="M1002" s="18">
        <v>3.0</v>
      </c>
      <c r="N1002" s="18" t="s">
        <v>83</v>
      </c>
      <c r="O1002" s="18">
        <v>2.0</v>
      </c>
      <c r="P1002" s="26" t="s">
        <v>18917</v>
      </c>
      <c r="Q1002" s="26" t="s">
        <v>18919</v>
      </c>
      <c r="R1002" s="18"/>
      <c r="S1002" s="18"/>
      <c r="T1002" s="18" t="s">
        <v>85</v>
      </c>
      <c r="U1002" s="18"/>
      <c r="V1002" s="18"/>
      <c r="W1002" s="18"/>
      <c r="X1002" s="27" t="s">
        <v>193</v>
      </c>
      <c r="Y1002" s="26" t="s">
        <v>5304</v>
      </c>
      <c r="Z1002" s="26" t="s">
        <v>196</v>
      </c>
      <c r="AA1002" s="18" t="s">
        <v>18672</v>
      </c>
    </row>
    <row r="1003" ht="15.75" customHeight="1">
      <c r="A1003" s="18">
        <f t="shared" si="16"/>
        <v>547</v>
      </c>
      <c r="B1003" s="18" t="s">
        <v>18924</v>
      </c>
      <c r="C1003" s="18" t="s">
        <v>18925</v>
      </c>
      <c r="D1003" s="18">
        <v>7.0</v>
      </c>
      <c r="E1003" s="18" t="s">
        <v>18724</v>
      </c>
      <c r="F1003" s="18" t="s">
        <v>5376</v>
      </c>
      <c r="G1003" s="24" t="s">
        <v>5093</v>
      </c>
      <c r="H1003" s="24" t="s">
        <v>101</v>
      </c>
      <c r="I1003" s="18">
        <v>2.0</v>
      </c>
      <c r="J1003" s="18">
        <v>1.0</v>
      </c>
      <c r="K1003" s="18" t="s">
        <v>18925</v>
      </c>
      <c r="L1003" s="29">
        <f t="shared" si="12"/>
        <v>36.13127733</v>
      </c>
      <c r="M1003" s="18">
        <v>3.0</v>
      </c>
      <c r="N1003" s="18" t="s">
        <v>83</v>
      </c>
      <c r="O1003" s="18">
        <v>2.0</v>
      </c>
      <c r="P1003" s="26" t="s">
        <v>18931</v>
      </c>
      <c r="Q1003" s="26" t="s">
        <v>18932</v>
      </c>
      <c r="R1003" s="18"/>
      <c r="S1003" s="18"/>
      <c r="T1003" s="18" t="s">
        <v>85</v>
      </c>
      <c r="U1003" s="18"/>
      <c r="V1003" s="18"/>
      <c r="W1003" s="18"/>
      <c r="X1003" s="27" t="s">
        <v>193</v>
      </c>
      <c r="Y1003" s="26" t="s">
        <v>5304</v>
      </c>
      <c r="Z1003" s="26" t="s">
        <v>196</v>
      </c>
      <c r="AA1003" s="18" t="s">
        <v>18672</v>
      </c>
    </row>
    <row r="1004" ht="15.75" customHeight="1">
      <c r="A1004" s="18">
        <f t="shared" si="16"/>
        <v>548</v>
      </c>
      <c r="B1004" s="18" t="s">
        <v>18934</v>
      </c>
      <c r="C1004" s="18" t="s">
        <v>18935</v>
      </c>
      <c r="D1004" s="18">
        <v>7.0</v>
      </c>
      <c r="E1004" s="18" t="s">
        <v>18724</v>
      </c>
      <c r="F1004" s="18" t="s">
        <v>5376</v>
      </c>
      <c r="G1004" s="24" t="s">
        <v>5093</v>
      </c>
      <c r="H1004" s="24" t="s">
        <v>101</v>
      </c>
      <c r="I1004" s="18">
        <v>2.0</v>
      </c>
      <c r="J1004" s="18">
        <v>1.0</v>
      </c>
      <c r="K1004" s="18" t="s">
        <v>18935</v>
      </c>
      <c r="L1004" s="29">
        <f t="shared" si="12"/>
        <v>43.26940083</v>
      </c>
      <c r="M1004" s="18">
        <v>3.0</v>
      </c>
      <c r="N1004" s="18" t="s">
        <v>83</v>
      </c>
      <c r="O1004" s="18">
        <v>2.0</v>
      </c>
      <c r="P1004" s="26" t="s">
        <v>18941</v>
      </c>
      <c r="Q1004" s="26" t="s">
        <v>18942</v>
      </c>
      <c r="R1004" s="18"/>
      <c r="S1004" s="18"/>
      <c r="T1004" s="18" t="s">
        <v>85</v>
      </c>
      <c r="U1004" s="18"/>
      <c r="V1004" s="18"/>
      <c r="W1004" s="18"/>
      <c r="X1004" s="27" t="s">
        <v>193</v>
      </c>
      <c r="Y1004" s="26" t="s">
        <v>5304</v>
      </c>
      <c r="Z1004" s="26" t="s">
        <v>196</v>
      </c>
      <c r="AA1004" s="18" t="s">
        <v>18672</v>
      </c>
    </row>
    <row r="1005" ht="15.75" customHeight="1">
      <c r="A1005" s="18">
        <f t="shared" si="16"/>
        <v>549</v>
      </c>
      <c r="B1005" s="18" t="s">
        <v>18947</v>
      </c>
      <c r="C1005" s="18" t="s">
        <v>18949</v>
      </c>
      <c r="D1005" s="18">
        <v>7.0</v>
      </c>
      <c r="E1005" s="18" t="s">
        <v>18724</v>
      </c>
      <c r="F1005" s="18" t="s">
        <v>5376</v>
      </c>
      <c r="G1005" s="24" t="s">
        <v>5093</v>
      </c>
      <c r="H1005" s="24" t="s">
        <v>101</v>
      </c>
      <c r="I1005" s="18">
        <v>2.0</v>
      </c>
      <c r="J1005" s="18">
        <v>1.0</v>
      </c>
      <c r="K1005" s="18" t="s">
        <v>18949</v>
      </c>
      <c r="L1005" s="29">
        <f t="shared" si="12"/>
        <v>38.32876135</v>
      </c>
      <c r="M1005" s="18">
        <v>3.0</v>
      </c>
      <c r="N1005" s="18" t="s">
        <v>83</v>
      </c>
      <c r="O1005" s="18">
        <v>2.0</v>
      </c>
      <c r="P1005" s="26" t="s">
        <v>18954</v>
      </c>
      <c r="Q1005" s="26" t="s">
        <v>18955</v>
      </c>
      <c r="R1005" s="18"/>
      <c r="S1005" s="18"/>
      <c r="T1005" s="18" t="s">
        <v>85</v>
      </c>
      <c r="U1005" s="18"/>
      <c r="V1005" s="18"/>
      <c r="W1005" s="18"/>
      <c r="X1005" s="27" t="s">
        <v>193</v>
      </c>
      <c r="Y1005" s="26" t="s">
        <v>5304</v>
      </c>
      <c r="Z1005" s="26" t="s">
        <v>196</v>
      </c>
      <c r="AA1005" s="18" t="s">
        <v>18672</v>
      </c>
    </row>
    <row r="1006" ht="15.75" customHeight="1">
      <c r="A1006" s="18">
        <f t="shared" si="16"/>
        <v>550</v>
      </c>
      <c r="B1006" s="18" t="s">
        <v>18961</v>
      </c>
      <c r="C1006" s="18" t="s">
        <v>18962</v>
      </c>
      <c r="D1006" s="18">
        <v>7.0</v>
      </c>
      <c r="E1006" s="18" t="s">
        <v>18724</v>
      </c>
      <c r="F1006" s="18" t="s">
        <v>5376</v>
      </c>
      <c r="G1006" s="24" t="s">
        <v>5093</v>
      </c>
      <c r="H1006" s="24" t="s">
        <v>101</v>
      </c>
      <c r="I1006" s="18">
        <v>2.0</v>
      </c>
      <c r="J1006" s="18">
        <v>1.0</v>
      </c>
      <c r="K1006" s="18" t="s">
        <v>18962</v>
      </c>
      <c r="L1006" s="29">
        <f t="shared" si="12"/>
        <v>37.56642193</v>
      </c>
      <c r="M1006" s="18">
        <v>3.0</v>
      </c>
      <c r="N1006" s="18" t="s">
        <v>83</v>
      </c>
      <c r="O1006" s="18">
        <v>2.0</v>
      </c>
      <c r="P1006" s="26" t="s">
        <v>18966</v>
      </c>
      <c r="Q1006" s="26" t="s">
        <v>18967</v>
      </c>
      <c r="R1006" s="18"/>
      <c r="S1006" s="18"/>
      <c r="T1006" s="18" t="s">
        <v>85</v>
      </c>
      <c r="U1006" s="18"/>
      <c r="V1006" s="18"/>
      <c r="W1006" s="18"/>
      <c r="X1006" s="27" t="s">
        <v>193</v>
      </c>
      <c r="Y1006" s="26" t="s">
        <v>5304</v>
      </c>
      <c r="Z1006" s="26" t="s">
        <v>196</v>
      </c>
      <c r="AA1006" s="18" t="s">
        <v>18672</v>
      </c>
    </row>
    <row r="1007" ht="15.75" customHeight="1">
      <c r="A1007" s="18">
        <f t="shared" si="16"/>
        <v>551</v>
      </c>
      <c r="B1007" s="18" t="s">
        <v>18971</v>
      </c>
      <c r="C1007" s="18" t="s">
        <v>18972</v>
      </c>
      <c r="D1007" s="18">
        <v>7.0</v>
      </c>
      <c r="E1007" s="18" t="s">
        <v>18724</v>
      </c>
      <c r="F1007" s="18" t="s">
        <v>5376</v>
      </c>
      <c r="G1007" s="24" t="s">
        <v>5093</v>
      </c>
      <c r="H1007" s="24" t="s">
        <v>101</v>
      </c>
      <c r="I1007" s="18">
        <v>2.0</v>
      </c>
      <c r="J1007" s="18">
        <v>1.0</v>
      </c>
      <c r="K1007" s="18" t="s">
        <v>18972</v>
      </c>
      <c r="L1007" s="29">
        <f t="shared" si="12"/>
        <v>42.91683254</v>
      </c>
      <c r="M1007" s="18">
        <v>3.0</v>
      </c>
      <c r="N1007" s="18" t="s">
        <v>83</v>
      </c>
      <c r="O1007" s="18">
        <v>2.0</v>
      </c>
      <c r="P1007" s="26" t="s">
        <v>18977</v>
      </c>
      <c r="Q1007" s="26" t="s">
        <v>18979</v>
      </c>
      <c r="R1007" s="18"/>
      <c r="S1007" s="18"/>
      <c r="T1007" s="18" t="s">
        <v>85</v>
      </c>
      <c r="U1007" s="18"/>
      <c r="V1007" s="18"/>
      <c r="W1007" s="18"/>
      <c r="X1007" s="27" t="s">
        <v>193</v>
      </c>
      <c r="Y1007" s="26" t="s">
        <v>5304</v>
      </c>
      <c r="Z1007" s="26" t="s">
        <v>196</v>
      </c>
      <c r="AA1007" s="18" t="s">
        <v>18672</v>
      </c>
    </row>
    <row r="1008" ht="15.75" customHeight="1">
      <c r="A1008" s="18">
        <f t="shared" si="16"/>
        <v>552</v>
      </c>
      <c r="B1008" s="18" t="s">
        <v>18984</v>
      </c>
      <c r="C1008" s="18" t="s">
        <v>18985</v>
      </c>
      <c r="D1008" s="18">
        <v>7.0</v>
      </c>
      <c r="E1008" s="18" t="s">
        <v>18724</v>
      </c>
      <c r="F1008" s="18" t="s">
        <v>5376</v>
      </c>
      <c r="G1008" s="24" t="s">
        <v>5093</v>
      </c>
      <c r="H1008" s="24" t="s">
        <v>101</v>
      </c>
      <c r="I1008" s="18">
        <v>2.0</v>
      </c>
      <c r="J1008" s="18">
        <v>1.0</v>
      </c>
      <c r="K1008" s="18" t="s">
        <v>18985</v>
      </c>
      <c r="L1008" s="29">
        <f t="shared" si="12"/>
        <v>36.02307612</v>
      </c>
      <c r="M1008" s="18">
        <v>3.0</v>
      </c>
      <c r="N1008" s="18" t="s">
        <v>83</v>
      </c>
      <c r="O1008" s="18">
        <v>2.0</v>
      </c>
      <c r="P1008" s="26" t="s">
        <v>18991</v>
      </c>
      <c r="Q1008" s="26" t="s">
        <v>18992</v>
      </c>
      <c r="R1008" s="18"/>
      <c r="S1008" s="18"/>
      <c r="T1008" s="18" t="s">
        <v>85</v>
      </c>
      <c r="U1008" s="18"/>
      <c r="V1008" s="18"/>
      <c r="W1008" s="18"/>
      <c r="X1008" s="27" t="s">
        <v>193</v>
      </c>
      <c r="Y1008" s="26" t="s">
        <v>5304</v>
      </c>
      <c r="Z1008" s="26" t="s">
        <v>196</v>
      </c>
      <c r="AA1008" s="18" t="s">
        <v>18672</v>
      </c>
    </row>
    <row r="1009" ht="15.75" customHeight="1">
      <c r="A1009" s="18">
        <f t="shared" si="16"/>
        <v>553</v>
      </c>
      <c r="B1009" s="18" t="s">
        <v>18995</v>
      </c>
      <c r="C1009" s="18" t="s">
        <v>18997</v>
      </c>
      <c r="D1009" s="18">
        <v>7.0</v>
      </c>
      <c r="E1009" s="18" t="s">
        <v>18724</v>
      </c>
      <c r="F1009" s="18" t="s">
        <v>5376</v>
      </c>
      <c r="G1009" s="24" t="s">
        <v>5093</v>
      </c>
      <c r="H1009" s="24" t="s">
        <v>101</v>
      </c>
      <c r="I1009" s="18">
        <v>2.0</v>
      </c>
      <c r="J1009" s="18">
        <v>1.0</v>
      </c>
      <c r="K1009" s="18" t="s">
        <v>18997</v>
      </c>
      <c r="L1009" s="29">
        <f t="shared" si="12"/>
        <v>38.94254809</v>
      </c>
      <c r="M1009" s="18">
        <v>3.0</v>
      </c>
      <c r="N1009" s="18" t="s">
        <v>83</v>
      </c>
      <c r="O1009" s="18">
        <v>2.0</v>
      </c>
      <c r="P1009" s="26" t="s">
        <v>19001</v>
      </c>
      <c r="Q1009" s="26" t="s">
        <v>19002</v>
      </c>
      <c r="R1009" s="18"/>
      <c r="S1009" s="18"/>
      <c r="T1009" s="18" t="s">
        <v>85</v>
      </c>
      <c r="U1009" s="18"/>
      <c r="V1009" s="18"/>
      <c r="W1009" s="18"/>
      <c r="X1009" s="27" t="s">
        <v>193</v>
      </c>
      <c r="Y1009" s="26" t="s">
        <v>5304</v>
      </c>
      <c r="Z1009" s="26" t="s">
        <v>196</v>
      </c>
      <c r="AA1009" s="18" t="s">
        <v>18672</v>
      </c>
    </row>
    <row r="1010" ht="15.75" customHeight="1">
      <c r="A1010" s="18">
        <f t="shared" si="16"/>
        <v>554</v>
      </c>
      <c r="B1010" s="18" t="s">
        <v>19007</v>
      </c>
      <c r="C1010" s="18" t="s">
        <v>19008</v>
      </c>
      <c r="D1010" s="18">
        <v>7.0</v>
      </c>
      <c r="E1010" s="18" t="s">
        <v>18724</v>
      </c>
      <c r="F1010" s="18" t="s">
        <v>5376</v>
      </c>
      <c r="G1010" s="24" t="s">
        <v>5093</v>
      </c>
      <c r="H1010" s="24" t="s">
        <v>101</v>
      </c>
      <c r="I1010" s="18">
        <v>2.0</v>
      </c>
      <c r="J1010" s="18">
        <v>1.0</v>
      </c>
      <c r="K1010" s="18" t="s">
        <v>19008</v>
      </c>
      <c r="L1010" s="29">
        <f t="shared" si="12"/>
        <v>42.95465722</v>
      </c>
      <c r="M1010" s="18">
        <v>3.0</v>
      </c>
      <c r="N1010" s="18" t="s">
        <v>83</v>
      </c>
      <c r="O1010" s="18">
        <v>2.0</v>
      </c>
      <c r="P1010" s="26" t="s">
        <v>19014</v>
      </c>
      <c r="Q1010" s="26" t="s">
        <v>19015</v>
      </c>
      <c r="R1010" s="18"/>
      <c r="S1010" s="18"/>
      <c r="T1010" s="18" t="s">
        <v>85</v>
      </c>
      <c r="U1010" s="18"/>
      <c r="V1010" s="18"/>
      <c r="W1010" s="18"/>
      <c r="X1010" s="27" t="s">
        <v>193</v>
      </c>
      <c r="Y1010" s="26" t="s">
        <v>5304</v>
      </c>
      <c r="Z1010" s="26" t="s">
        <v>196</v>
      </c>
      <c r="AA1010" s="18" t="s">
        <v>18672</v>
      </c>
    </row>
    <row r="1011" ht="15.75" customHeight="1">
      <c r="A1011" s="18">
        <f t="shared" si="16"/>
        <v>555</v>
      </c>
      <c r="B1011" s="18" t="s">
        <v>19019</v>
      </c>
      <c r="C1011" s="18" t="s">
        <v>19020</v>
      </c>
      <c r="D1011" s="18">
        <v>7.0</v>
      </c>
      <c r="E1011" s="18" t="s">
        <v>18724</v>
      </c>
      <c r="F1011" s="18" t="s">
        <v>5376</v>
      </c>
      <c r="G1011" s="24" t="s">
        <v>5093</v>
      </c>
      <c r="H1011" s="24" t="s">
        <v>101</v>
      </c>
      <c r="I1011" s="18">
        <v>2.0</v>
      </c>
      <c r="J1011" s="18">
        <v>1.0</v>
      </c>
      <c r="K1011" s="18" t="s">
        <v>19020</v>
      </c>
      <c r="L1011" s="29">
        <f t="shared" si="12"/>
        <v>37.05595528</v>
      </c>
      <c r="M1011" s="18">
        <v>3.0</v>
      </c>
      <c r="N1011" s="18" t="s">
        <v>83</v>
      </c>
      <c r="O1011" s="18">
        <v>2.0</v>
      </c>
      <c r="P1011" s="26" t="s">
        <v>19025</v>
      </c>
      <c r="Q1011" s="26" t="s">
        <v>19027</v>
      </c>
      <c r="R1011" s="18"/>
      <c r="S1011" s="18"/>
      <c r="T1011" s="18" t="s">
        <v>85</v>
      </c>
      <c r="U1011" s="18"/>
      <c r="V1011" s="18"/>
      <c r="W1011" s="18"/>
      <c r="X1011" s="27" t="s">
        <v>193</v>
      </c>
      <c r="Y1011" s="26" t="s">
        <v>5304</v>
      </c>
      <c r="Z1011" s="26" t="s">
        <v>196</v>
      </c>
      <c r="AA1011" s="18" t="s">
        <v>18672</v>
      </c>
    </row>
    <row r="1012" ht="15.75" customHeight="1">
      <c r="A1012" s="18">
        <f t="shared" si="16"/>
        <v>556</v>
      </c>
      <c r="B1012" s="18" t="s">
        <v>19031</v>
      </c>
      <c r="C1012" s="18" t="s">
        <v>19032</v>
      </c>
      <c r="D1012" s="18">
        <v>7.0</v>
      </c>
      <c r="E1012" s="18" t="s">
        <v>18724</v>
      </c>
      <c r="F1012" s="18" t="s">
        <v>5376</v>
      </c>
      <c r="G1012" s="24" t="s">
        <v>5093</v>
      </c>
      <c r="H1012" s="24" t="s">
        <v>101</v>
      </c>
      <c r="I1012" s="18">
        <v>2.0</v>
      </c>
      <c r="J1012" s="18">
        <v>1.0</v>
      </c>
      <c r="K1012" s="18" t="s">
        <v>19032</v>
      </c>
      <c r="L1012" s="29">
        <f t="shared" si="12"/>
        <v>41.17479995</v>
      </c>
      <c r="M1012" s="18">
        <v>3.0</v>
      </c>
      <c r="N1012" s="18" t="s">
        <v>83</v>
      </c>
      <c r="O1012" s="18">
        <v>2.0</v>
      </c>
      <c r="P1012" s="26" t="s">
        <v>19037</v>
      </c>
      <c r="Q1012" s="26" t="s">
        <v>19039</v>
      </c>
      <c r="R1012" s="18"/>
      <c r="S1012" s="18"/>
      <c r="T1012" s="18" t="s">
        <v>85</v>
      </c>
      <c r="U1012" s="18"/>
      <c r="V1012" s="18"/>
      <c r="W1012" s="18"/>
      <c r="X1012" s="27" t="s">
        <v>193</v>
      </c>
      <c r="Y1012" s="26" t="s">
        <v>5304</v>
      </c>
      <c r="Z1012" s="26" t="s">
        <v>196</v>
      </c>
      <c r="AA1012" s="18" t="s">
        <v>18672</v>
      </c>
    </row>
    <row r="1013" ht="15.75" customHeight="1">
      <c r="A1013" s="18">
        <f t="shared" si="16"/>
        <v>557</v>
      </c>
      <c r="B1013" s="18" t="s">
        <v>19045</v>
      </c>
      <c r="C1013" s="18" t="s">
        <v>19046</v>
      </c>
      <c r="D1013" s="18">
        <v>7.0</v>
      </c>
      <c r="E1013" s="18" t="s">
        <v>18724</v>
      </c>
      <c r="F1013" s="18" t="s">
        <v>5376</v>
      </c>
      <c r="G1013" s="24" t="s">
        <v>5093</v>
      </c>
      <c r="H1013" s="24" t="s">
        <v>101</v>
      </c>
      <c r="I1013" s="18">
        <v>2.0</v>
      </c>
      <c r="J1013" s="18">
        <v>1.0</v>
      </c>
      <c r="K1013" s="18" t="s">
        <v>19046</v>
      </c>
      <c r="L1013" s="29">
        <f t="shared" si="12"/>
        <v>36.99224048</v>
      </c>
      <c r="M1013" s="18">
        <v>3.0</v>
      </c>
      <c r="N1013" s="18" t="s">
        <v>83</v>
      </c>
      <c r="O1013" s="18">
        <v>1.0</v>
      </c>
      <c r="P1013" s="26" t="s">
        <v>19052</v>
      </c>
      <c r="Q1013" s="26" t="s">
        <v>19054</v>
      </c>
      <c r="R1013" s="18"/>
      <c r="S1013" s="18"/>
      <c r="T1013" s="18" t="s">
        <v>85</v>
      </c>
      <c r="U1013" s="18"/>
      <c r="V1013" s="18"/>
      <c r="W1013" s="18"/>
      <c r="X1013" s="27" t="s">
        <v>193</v>
      </c>
      <c r="Y1013" s="26" t="s">
        <v>5304</v>
      </c>
      <c r="Z1013" s="26" t="s">
        <v>196</v>
      </c>
      <c r="AA1013" s="18" t="s">
        <v>18672</v>
      </c>
    </row>
    <row r="1014" ht="15.75" customHeight="1">
      <c r="A1014" s="18">
        <f t="shared" si="16"/>
        <v>558</v>
      </c>
      <c r="B1014" s="18" t="s">
        <v>19057</v>
      </c>
      <c r="C1014" s="18" t="s">
        <v>19060</v>
      </c>
      <c r="D1014" s="18">
        <v>7.0</v>
      </c>
      <c r="E1014" s="18" t="s">
        <v>18724</v>
      </c>
      <c r="F1014" s="18" t="s">
        <v>5376</v>
      </c>
      <c r="G1014" s="24" t="s">
        <v>5093</v>
      </c>
      <c r="H1014" s="24" t="s">
        <v>101</v>
      </c>
      <c r="I1014" s="18">
        <v>2.0</v>
      </c>
      <c r="J1014" s="18">
        <v>1.0</v>
      </c>
      <c r="K1014" s="18" t="s">
        <v>19060</v>
      </c>
      <c r="L1014" s="29">
        <f t="shared" si="12"/>
        <v>41.57487794</v>
      </c>
      <c r="M1014" s="18">
        <v>3.0</v>
      </c>
      <c r="N1014" s="18" t="s">
        <v>83</v>
      </c>
      <c r="O1014" s="18">
        <v>1.0</v>
      </c>
      <c r="P1014" s="26" t="s">
        <v>19064</v>
      </c>
      <c r="Q1014" s="26" t="s">
        <v>19065</v>
      </c>
      <c r="R1014" s="18"/>
      <c r="S1014" s="18"/>
      <c r="T1014" s="18" t="s">
        <v>85</v>
      </c>
      <c r="U1014" s="18"/>
      <c r="V1014" s="18"/>
      <c r="W1014" s="18"/>
      <c r="X1014" s="27" t="s">
        <v>193</v>
      </c>
      <c r="Y1014" s="26" t="s">
        <v>5304</v>
      </c>
      <c r="Z1014" s="26" t="s">
        <v>196</v>
      </c>
      <c r="AA1014" s="18" t="s">
        <v>18672</v>
      </c>
    </row>
    <row r="1015" ht="15.75" customHeight="1">
      <c r="A1015" s="18">
        <f t="shared" si="16"/>
        <v>559</v>
      </c>
      <c r="B1015" s="18" t="s">
        <v>19070</v>
      </c>
      <c r="C1015" s="18" t="s">
        <v>19071</v>
      </c>
      <c r="D1015" s="18">
        <v>7.0</v>
      </c>
      <c r="E1015" s="18" t="s">
        <v>18724</v>
      </c>
      <c r="F1015" s="18" t="s">
        <v>5376</v>
      </c>
      <c r="G1015" s="24" t="s">
        <v>5093</v>
      </c>
      <c r="H1015" s="24" t="s">
        <v>101</v>
      </c>
      <c r="I1015" s="18">
        <v>2.0</v>
      </c>
      <c r="J1015" s="18">
        <v>1.0</v>
      </c>
      <c r="K1015" s="18" t="s">
        <v>19071</v>
      </c>
      <c r="L1015" s="29">
        <f t="shared" si="12"/>
        <v>39.45876427</v>
      </c>
      <c r="M1015" s="18">
        <v>3.0</v>
      </c>
      <c r="N1015" s="18" t="s">
        <v>83</v>
      </c>
      <c r="O1015" s="18">
        <v>1.0</v>
      </c>
      <c r="P1015" s="26" t="s">
        <v>19077</v>
      </c>
      <c r="Q1015" s="26" t="s">
        <v>19078</v>
      </c>
      <c r="R1015" s="18"/>
      <c r="S1015" s="18"/>
      <c r="T1015" s="18" t="s">
        <v>85</v>
      </c>
      <c r="U1015" s="18"/>
      <c r="V1015" s="18"/>
      <c r="W1015" s="18"/>
      <c r="X1015" s="27" t="s">
        <v>193</v>
      </c>
      <c r="Y1015" s="26" t="s">
        <v>5304</v>
      </c>
      <c r="Z1015" s="26" t="s">
        <v>196</v>
      </c>
      <c r="AA1015" s="18" t="s">
        <v>18672</v>
      </c>
    </row>
    <row r="1016" ht="15.75" customHeight="1">
      <c r="A1016" s="18">
        <f t="shared" si="16"/>
        <v>560</v>
      </c>
      <c r="B1016" s="18" t="s">
        <v>19080</v>
      </c>
      <c r="C1016" s="18" t="s">
        <v>19082</v>
      </c>
      <c r="D1016" s="18">
        <v>7.0</v>
      </c>
      <c r="E1016" s="18" t="s">
        <v>18724</v>
      </c>
      <c r="F1016" s="18" t="s">
        <v>5376</v>
      </c>
      <c r="G1016" s="24" t="s">
        <v>5093</v>
      </c>
      <c r="H1016" s="24" t="s">
        <v>101</v>
      </c>
      <c r="I1016" s="18">
        <v>2.0</v>
      </c>
      <c r="J1016" s="18">
        <v>1.0</v>
      </c>
      <c r="K1016" s="18" t="s">
        <v>19082</v>
      </c>
      <c r="L1016" s="29">
        <f t="shared" si="12"/>
        <v>40.01899032</v>
      </c>
      <c r="M1016" s="18">
        <v>3.0</v>
      </c>
      <c r="N1016" s="18" t="s">
        <v>83</v>
      </c>
      <c r="O1016" s="18">
        <v>1.0</v>
      </c>
      <c r="P1016" s="26" t="s">
        <v>19087</v>
      </c>
      <c r="Q1016" s="26" t="s">
        <v>19088</v>
      </c>
      <c r="R1016" s="18"/>
      <c r="S1016" s="18"/>
      <c r="T1016" s="18" t="s">
        <v>85</v>
      </c>
      <c r="U1016" s="18"/>
      <c r="V1016" s="18"/>
      <c r="W1016" s="18"/>
      <c r="X1016" s="27" t="s">
        <v>193</v>
      </c>
      <c r="Y1016" s="26" t="s">
        <v>5304</v>
      </c>
      <c r="Z1016" s="26" t="s">
        <v>196</v>
      </c>
      <c r="AA1016" s="18" t="s">
        <v>18672</v>
      </c>
    </row>
    <row r="1017" ht="15.75" customHeight="1">
      <c r="A1017" s="18">
        <f t="shared" si="16"/>
        <v>561</v>
      </c>
      <c r="B1017" s="18" t="s">
        <v>19093</v>
      </c>
      <c r="C1017" s="18" t="s">
        <v>19094</v>
      </c>
      <c r="D1017" s="18">
        <v>7.0</v>
      </c>
      <c r="E1017" s="18" t="s">
        <v>18724</v>
      </c>
      <c r="F1017" s="18" t="s">
        <v>5376</v>
      </c>
      <c r="G1017" s="24" t="s">
        <v>5093</v>
      </c>
      <c r="H1017" s="24" t="s">
        <v>101</v>
      </c>
      <c r="I1017" s="18">
        <v>2.0</v>
      </c>
      <c r="J1017" s="18">
        <v>1.0</v>
      </c>
      <c r="K1017" s="18" t="s">
        <v>19094</v>
      </c>
      <c r="L1017" s="29">
        <f t="shared" si="12"/>
        <v>40.03624363</v>
      </c>
      <c r="M1017" s="18">
        <v>3.0</v>
      </c>
      <c r="N1017" s="18" t="s">
        <v>83</v>
      </c>
      <c r="O1017" s="18">
        <v>1.0</v>
      </c>
      <c r="P1017" s="26" t="s">
        <v>19098</v>
      </c>
      <c r="Q1017" s="26" t="s">
        <v>19099</v>
      </c>
      <c r="R1017" s="18"/>
      <c r="S1017" s="18"/>
      <c r="T1017" s="18" t="s">
        <v>85</v>
      </c>
      <c r="U1017" s="18"/>
      <c r="V1017" s="18"/>
      <c r="W1017" s="18"/>
      <c r="X1017" s="27" t="s">
        <v>193</v>
      </c>
      <c r="Y1017" s="26" t="s">
        <v>5304</v>
      </c>
      <c r="Z1017" s="26" t="s">
        <v>196</v>
      </c>
      <c r="AA1017" s="18" t="s">
        <v>18672</v>
      </c>
    </row>
    <row r="1018" ht="15.75" customHeight="1">
      <c r="A1018" s="18">
        <f t="shared" si="16"/>
        <v>562</v>
      </c>
      <c r="B1018" s="18" t="s">
        <v>19103</v>
      </c>
      <c r="C1018" s="18" t="s">
        <v>19104</v>
      </c>
      <c r="D1018" s="18">
        <v>7.0</v>
      </c>
      <c r="E1018" s="18" t="s">
        <v>18724</v>
      </c>
      <c r="F1018" s="18" t="s">
        <v>5376</v>
      </c>
      <c r="G1018" s="24" t="s">
        <v>5093</v>
      </c>
      <c r="H1018" s="24" t="s">
        <v>101</v>
      </c>
      <c r="I1018" s="18">
        <v>2.0</v>
      </c>
      <c r="J1018" s="18">
        <v>1.0</v>
      </c>
      <c r="K1018" s="18" t="s">
        <v>19104</v>
      </c>
      <c r="L1018" s="29">
        <f t="shared" si="12"/>
        <v>36.368451</v>
      </c>
      <c r="M1018" s="18">
        <v>3.0</v>
      </c>
      <c r="N1018" s="18" t="s">
        <v>83</v>
      </c>
      <c r="O1018" s="18">
        <v>1.0</v>
      </c>
      <c r="P1018" s="26" t="s">
        <v>19110</v>
      </c>
      <c r="Q1018" s="26" t="s">
        <v>19111</v>
      </c>
      <c r="R1018" s="18"/>
      <c r="S1018" s="18"/>
      <c r="T1018" s="18" t="s">
        <v>85</v>
      </c>
      <c r="U1018" s="18"/>
      <c r="V1018" s="18"/>
      <c r="W1018" s="18"/>
      <c r="X1018" s="27" t="s">
        <v>193</v>
      </c>
      <c r="Y1018" s="26" t="s">
        <v>5304</v>
      </c>
      <c r="Z1018" s="26" t="s">
        <v>196</v>
      </c>
      <c r="AA1018" s="18" t="s">
        <v>18672</v>
      </c>
    </row>
    <row r="1019" ht="15.75" customHeight="1">
      <c r="A1019" s="18">
        <f t="shared" si="16"/>
        <v>563</v>
      </c>
      <c r="B1019" s="18" t="s">
        <v>19116</v>
      </c>
      <c r="C1019" s="18" t="s">
        <v>19117</v>
      </c>
      <c r="D1019" s="18">
        <v>7.0</v>
      </c>
      <c r="E1019" s="18" t="s">
        <v>18724</v>
      </c>
      <c r="F1019" s="18" t="s">
        <v>5376</v>
      </c>
      <c r="G1019" s="24" t="s">
        <v>5093</v>
      </c>
      <c r="H1019" s="24" t="s">
        <v>101</v>
      </c>
      <c r="I1019" s="18">
        <v>2.0</v>
      </c>
      <c r="J1019" s="18">
        <v>1.0</v>
      </c>
      <c r="K1019" s="18" t="s">
        <v>19117</v>
      </c>
      <c r="L1019" s="29">
        <f t="shared" si="12"/>
        <v>41.74436503</v>
      </c>
      <c r="M1019" s="18">
        <v>3.0</v>
      </c>
      <c r="N1019" s="18" t="s">
        <v>83</v>
      </c>
      <c r="O1019" s="18">
        <v>1.0</v>
      </c>
      <c r="P1019" s="26" t="s">
        <v>19121</v>
      </c>
      <c r="Q1019" s="26" t="s">
        <v>19123</v>
      </c>
      <c r="R1019" s="18"/>
      <c r="S1019" s="18"/>
      <c r="T1019" s="18" t="s">
        <v>85</v>
      </c>
      <c r="U1019" s="18"/>
      <c r="V1019" s="18"/>
      <c r="W1019" s="18"/>
      <c r="X1019" s="27" t="s">
        <v>193</v>
      </c>
      <c r="Y1019" s="26" t="s">
        <v>5304</v>
      </c>
      <c r="Z1019" s="26" t="s">
        <v>196</v>
      </c>
      <c r="AA1019" s="18" t="s">
        <v>18672</v>
      </c>
    </row>
    <row r="1020" ht="15.75" customHeight="1">
      <c r="A1020" s="18">
        <f t="shared" si="16"/>
        <v>564</v>
      </c>
      <c r="B1020" s="18" t="s">
        <v>19126</v>
      </c>
      <c r="C1020" s="18" t="s">
        <v>19127</v>
      </c>
      <c r="D1020" s="18">
        <v>7.0</v>
      </c>
      <c r="E1020" s="18" t="s">
        <v>18724</v>
      </c>
      <c r="F1020" s="18" t="s">
        <v>5376</v>
      </c>
      <c r="G1020" s="24" t="s">
        <v>5093</v>
      </c>
      <c r="H1020" s="24" t="s">
        <v>101</v>
      </c>
      <c r="I1020" s="18">
        <v>2.0</v>
      </c>
      <c r="J1020" s="18">
        <v>1.0</v>
      </c>
      <c r="K1020" s="18" t="s">
        <v>19127</v>
      </c>
      <c r="L1020" s="29">
        <f t="shared" si="12"/>
        <v>38.6675361</v>
      </c>
      <c r="M1020" s="18">
        <v>3.0</v>
      </c>
      <c r="N1020" s="18" t="s">
        <v>83</v>
      </c>
      <c r="O1020" s="18">
        <v>1.0</v>
      </c>
      <c r="P1020" s="26" t="s">
        <v>19133</v>
      </c>
      <c r="Q1020" s="26" t="s">
        <v>19134</v>
      </c>
      <c r="R1020" s="18"/>
      <c r="S1020" s="18"/>
      <c r="T1020" s="18" t="s">
        <v>85</v>
      </c>
      <c r="U1020" s="18"/>
      <c r="V1020" s="18"/>
      <c r="W1020" s="18"/>
      <c r="X1020" s="27" t="s">
        <v>193</v>
      </c>
      <c r="Y1020" s="26" t="s">
        <v>5304</v>
      </c>
      <c r="Z1020" s="26" t="s">
        <v>196</v>
      </c>
      <c r="AA1020" s="18" t="s">
        <v>18672</v>
      </c>
    </row>
    <row r="1021" ht="15.75" customHeight="1">
      <c r="A1021" s="18">
        <f t="shared" si="16"/>
        <v>565</v>
      </c>
      <c r="B1021" s="18" t="s">
        <v>19139</v>
      </c>
      <c r="C1021" s="18" t="s">
        <v>19140</v>
      </c>
      <c r="D1021" s="18">
        <v>7.0</v>
      </c>
      <c r="E1021" s="18" t="s">
        <v>18724</v>
      </c>
      <c r="F1021" s="18" t="s">
        <v>5376</v>
      </c>
      <c r="G1021" s="24" t="s">
        <v>5093</v>
      </c>
      <c r="H1021" s="24" t="s">
        <v>101</v>
      </c>
      <c r="I1021" s="18">
        <v>2.0</v>
      </c>
      <c r="J1021" s="18">
        <v>1.0</v>
      </c>
      <c r="K1021" s="18" t="s">
        <v>19140</v>
      </c>
      <c r="L1021" s="29">
        <f t="shared" si="12"/>
        <v>43.97783933</v>
      </c>
      <c r="M1021" s="18">
        <v>3.0</v>
      </c>
      <c r="N1021" s="18" t="s">
        <v>83</v>
      </c>
      <c r="O1021" s="18">
        <v>1.0</v>
      </c>
      <c r="P1021" s="26" t="s">
        <v>19147</v>
      </c>
      <c r="Q1021" s="26" t="s">
        <v>19148</v>
      </c>
      <c r="R1021" s="18"/>
      <c r="S1021" s="18"/>
      <c r="T1021" s="18" t="s">
        <v>85</v>
      </c>
      <c r="U1021" s="18"/>
      <c r="V1021" s="18"/>
      <c r="W1021" s="18"/>
      <c r="X1021" s="27" t="s">
        <v>193</v>
      </c>
      <c r="Y1021" s="26" t="s">
        <v>5304</v>
      </c>
      <c r="Z1021" s="26" t="s">
        <v>196</v>
      </c>
      <c r="AA1021" s="18" t="s">
        <v>18672</v>
      </c>
    </row>
    <row r="1022" ht="15.75" customHeight="1">
      <c r="A1022" s="18">
        <f t="shared" si="16"/>
        <v>566</v>
      </c>
      <c r="B1022" s="18" t="s">
        <v>19152</v>
      </c>
      <c r="C1022" s="18" t="s">
        <v>19153</v>
      </c>
      <c r="D1022" s="18">
        <v>7.0</v>
      </c>
      <c r="E1022" s="18" t="s">
        <v>18724</v>
      </c>
      <c r="F1022" s="18" t="s">
        <v>5376</v>
      </c>
      <c r="G1022" s="24" t="s">
        <v>5093</v>
      </c>
      <c r="H1022" s="24" t="s">
        <v>101</v>
      </c>
      <c r="I1022" s="18">
        <v>2.0</v>
      </c>
      <c r="J1022" s="18">
        <v>1.0</v>
      </c>
      <c r="K1022" s="18" t="s">
        <v>19153</v>
      </c>
      <c r="L1022" s="29">
        <f t="shared" si="12"/>
        <v>39.42999876</v>
      </c>
      <c r="M1022" s="18">
        <v>3.0</v>
      </c>
      <c r="N1022" s="18" t="s">
        <v>83</v>
      </c>
      <c r="O1022" s="18">
        <v>1.0</v>
      </c>
      <c r="P1022" s="26" t="s">
        <v>19159</v>
      </c>
      <c r="Q1022" s="26" t="s">
        <v>19160</v>
      </c>
      <c r="R1022" s="18"/>
      <c r="S1022" s="18"/>
      <c r="T1022" s="18" t="s">
        <v>85</v>
      </c>
      <c r="U1022" s="18"/>
      <c r="V1022" s="18"/>
      <c r="W1022" s="18"/>
      <c r="X1022" s="27" t="s">
        <v>193</v>
      </c>
      <c r="Y1022" s="26" t="s">
        <v>5304</v>
      </c>
      <c r="Z1022" s="26" t="s">
        <v>196</v>
      </c>
      <c r="AA1022" s="18" t="s">
        <v>18672</v>
      </c>
    </row>
    <row r="1023" ht="15.75" customHeight="1">
      <c r="A1023" s="18">
        <f t="shared" si="16"/>
        <v>567</v>
      </c>
      <c r="B1023" s="18" t="s">
        <v>19164</v>
      </c>
      <c r="C1023" s="18" t="s">
        <v>19165</v>
      </c>
      <c r="D1023" s="18">
        <v>7.0</v>
      </c>
      <c r="E1023" s="18" t="s">
        <v>18724</v>
      </c>
      <c r="F1023" s="18" t="s">
        <v>5376</v>
      </c>
      <c r="G1023" s="24" t="s">
        <v>5093</v>
      </c>
      <c r="H1023" s="24" t="s">
        <v>101</v>
      </c>
      <c r="I1023" s="18">
        <v>2.0</v>
      </c>
      <c r="J1023" s="18">
        <v>1.0</v>
      </c>
      <c r="K1023" s="18" t="s">
        <v>19165</v>
      </c>
      <c r="L1023" s="29">
        <f t="shared" si="12"/>
        <v>35.37547535</v>
      </c>
      <c r="M1023" s="18">
        <v>3.0</v>
      </c>
      <c r="N1023" s="18" t="s">
        <v>83</v>
      </c>
      <c r="O1023" s="18">
        <v>1.0</v>
      </c>
      <c r="P1023" s="26" t="s">
        <v>19170</v>
      </c>
      <c r="Q1023" s="26" t="s">
        <v>19172</v>
      </c>
      <c r="R1023" s="18"/>
      <c r="S1023" s="18"/>
      <c r="T1023" s="18" t="s">
        <v>85</v>
      </c>
      <c r="U1023" s="18"/>
      <c r="V1023" s="18"/>
      <c r="W1023" s="18"/>
      <c r="X1023" s="27" t="s">
        <v>193</v>
      </c>
      <c r="Y1023" s="26" t="s">
        <v>5304</v>
      </c>
      <c r="Z1023" s="26" t="s">
        <v>196</v>
      </c>
      <c r="AA1023" s="18" t="s">
        <v>18672</v>
      </c>
    </row>
    <row r="1024" ht="15.75" customHeight="1">
      <c r="A1024" s="18">
        <f t="shared" si="16"/>
        <v>568</v>
      </c>
      <c r="B1024" s="18" t="s">
        <v>19177</v>
      </c>
      <c r="C1024" s="18" t="s">
        <v>19178</v>
      </c>
      <c r="D1024" s="18">
        <v>7.0</v>
      </c>
      <c r="E1024" s="18" t="s">
        <v>18724</v>
      </c>
      <c r="F1024" s="18" t="s">
        <v>5376</v>
      </c>
      <c r="G1024" s="24" t="s">
        <v>5093</v>
      </c>
      <c r="H1024" s="24" t="s">
        <v>101</v>
      </c>
      <c r="I1024" s="18">
        <v>2.0</v>
      </c>
      <c r="J1024" s="18">
        <v>1.0</v>
      </c>
      <c r="K1024" s="18" t="s">
        <v>19178</v>
      </c>
      <c r="L1024" s="29">
        <f t="shared" si="12"/>
        <v>41.44108198</v>
      </c>
      <c r="M1024" s="18">
        <v>3.0</v>
      </c>
      <c r="N1024" s="18" t="s">
        <v>83</v>
      </c>
      <c r="O1024" s="18">
        <v>1.0</v>
      </c>
      <c r="P1024" s="26" t="s">
        <v>19184</v>
      </c>
      <c r="Q1024" s="26" t="s">
        <v>19185</v>
      </c>
      <c r="R1024" s="18"/>
      <c r="S1024" s="18"/>
      <c r="T1024" s="18" t="s">
        <v>85</v>
      </c>
      <c r="U1024" s="18"/>
      <c r="V1024" s="18"/>
      <c r="W1024" s="18"/>
      <c r="X1024" s="27" t="s">
        <v>193</v>
      </c>
      <c r="Y1024" s="26" t="s">
        <v>5304</v>
      </c>
      <c r="Z1024" s="26" t="s">
        <v>196</v>
      </c>
      <c r="AA1024" s="18" t="s">
        <v>18672</v>
      </c>
    </row>
    <row r="1025" ht="15.75" customHeight="1">
      <c r="A1025" s="18">
        <f t="shared" si="16"/>
        <v>569</v>
      </c>
      <c r="B1025" s="18" t="s">
        <v>19187</v>
      </c>
      <c r="C1025" s="18" t="s">
        <v>19188</v>
      </c>
      <c r="D1025" s="18">
        <v>7.0</v>
      </c>
      <c r="E1025" s="18" t="s">
        <v>18724</v>
      </c>
      <c r="F1025" s="18" t="s">
        <v>5376</v>
      </c>
      <c r="G1025" s="24" t="s">
        <v>5093</v>
      </c>
      <c r="H1025" s="24" t="s">
        <v>101</v>
      </c>
      <c r="I1025" s="18">
        <v>2.0</v>
      </c>
      <c r="J1025" s="18">
        <v>1.0</v>
      </c>
      <c r="K1025" s="18" t="s">
        <v>19188</v>
      </c>
      <c r="L1025" s="29">
        <f t="shared" si="12"/>
        <v>19.31948794</v>
      </c>
      <c r="M1025" s="18">
        <v>3.0</v>
      </c>
      <c r="N1025" s="18" t="s">
        <v>83</v>
      </c>
      <c r="O1025" s="18">
        <v>1.0</v>
      </c>
      <c r="P1025" s="26" t="s">
        <v>19193</v>
      </c>
      <c r="Q1025" s="26" t="s">
        <v>19194</v>
      </c>
      <c r="R1025" s="18"/>
      <c r="S1025" s="18"/>
      <c r="T1025" s="18" t="s">
        <v>85</v>
      </c>
      <c r="U1025" s="18"/>
      <c r="V1025" s="18"/>
      <c r="W1025" s="18"/>
      <c r="X1025" s="27" t="s">
        <v>193</v>
      </c>
      <c r="Y1025" s="26" t="s">
        <v>5304</v>
      </c>
      <c r="Z1025" s="26" t="s">
        <v>196</v>
      </c>
      <c r="AA1025" s="18" t="s">
        <v>18672</v>
      </c>
    </row>
    <row r="1026" ht="15.75" customHeight="1">
      <c r="A1026" s="18">
        <f t="shared" si="16"/>
        <v>570</v>
      </c>
      <c r="B1026" s="18" t="s">
        <v>19196</v>
      </c>
      <c r="C1026" s="18" t="s">
        <v>19197</v>
      </c>
      <c r="D1026" s="18">
        <v>7.0</v>
      </c>
      <c r="E1026" s="18" t="s">
        <v>18724</v>
      </c>
      <c r="F1026" s="18" t="s">
        <v>5270</v>
      </c>
      <c r="G1026" s="24" t="s">
        <v>5093</v>
      </c>
      <c r="H1026" s="24" t="s">
        <v>101</v>
      </c>
      <c r="I1026" s="18">
        <v>2.0</v>
      </c>
      <c r="J1026" s="18">
        <v>1.0</v>
      </c>
      <c r="K1026" s="18" t="s">
        <v>19197</v>
      </c>
      <c r="L1026" s="29">
        <f t="shared" si="12"/>
        <v>17.15493109</v>
      </c>
      <c r="M1026" s="18">
        <v>3.0</v>
      </c>
      <c r="N1026" s="18" t="s">
        <v>83</v>
      </c>
      <c r="O1026" s="18">
        <v>1.0</v>
      </c>
      <c r="P1026" s="26" t="s">
        <v>19202</v>
      </c>
      <c r="Q1026" s="26" t="s">
        <v>19204</v>
      </c>
      <c r="R1026" s="18"/>
      <c r="S1026" s="18"/>
      <c r="T1026" s="18" t="s">
        <v>85</v>
      </c>
      <c r="U1026" s="18"/>
      <c r="V1026" s="18"/>
      <c r="W1026" s="18"/>
      <c r="X1026" s="27" t="s">
        <v>149</v>
      </c>
      <c r="Y1026" s="26" t="s">
        <v>5304</v>
      </c>
      <c r="Z1026" s="26" t="s">
        <v>196</v>
      </c>
      <c r="AA1026" s="18" t="s">
        <v>19205</v>
      </c>
    </row>
    <row r="1027" ht="15.75" customHeight="1">
      <c r="A1027" s="18">
        <f t="shared" si="16"/>
        <v>571</v>
      </c>
      <c r="B1027" s="18" t="s">
        <v>19208</v>
      </c>
      <c r="C1027" s="18" t="s">
        <v>19210</v>
      </c>
      <c r="D1027" s="18">
        <v>7.0</v>
      </c>
      <c r="E1027" s="18" t="s">
        <v>18724</v>
      </c>
      <c r="F1027" s="18" t="s">
        <v>5270</v>
      </c>
      <c r="G1027" s="24" t="s">
        <v>5093</v>
      </c>
      <c r="H1027" s="24" t="s">
        <v>101</v>
      </c>
      <c r="I1027" s="18">
        <v>2.0</v>
      </c>
      <c r="J1027" s="18">
        <v>1.0</v>
      </c>
      <c r="K1027" s="18" t="s">
        <v>19210</v>
      </c>
      <c r="L1027" s="29">
        <f t="shared" si="12"/>
        <v>13.29981999</v>
      </c>
      <c r="M1027" s="18">
        <v>3.0</v>
      </c>
      <c r="N1027" s="18" t="s">
        <v>83</v>
      </c>
      <c r="O1027" s="18">
        <v>1.0</v>
      </c>
      <c r="P1027" s="26" t="s">
        <v>19215</v>
      </c>
      <c r="Q1027" s="26" t="s">
        <v>19216</v>
      </c>
      <c r="R1027" s="18"/>
      <c r="S1027" s="18"/>
      <c r="T1027" s="18" t="s">
        <v>85</v>
      </c>
      <c r="U1027" s="18"/>
      <c r="V1027" s="18"/>
      <c r="W1027" s="18"/>
      <c r="X1027" s="27" t="s">
        <v>149</v>
      </c>
      <c r="Y1027" s="26" t="s">
        <v>5304</v>
      </c>
      <c r="Z1027" s="26" t="s">
        <v>196</v>
      </c>
      <c r="AA1027" s="18" t="s">
        <v>19205</v>
      </c>
    </row>
    <row r="1028" ht="15.75" customHeight="1">
      <c r="A1028" s="18">
        <f t="shared" si="16"/>
        <v>572</v>
      </c>
      <c r="B1028" s="18" t="s">
        <v>19219</v>
      </c>
      <c r="C1028" s="18" t="s">
        <v>19221</v>
      </c>
      <c r="D1028" s="18">
        <v>7.0</v>
      </c>
      <c r="E1028" s="18" t="s">
        <v>18724</v>
      </c>
      <c r="F1028" s="18" t="s">
        <v>5270</v>
      </c>
      <c r="G1028" s="24" t="s">
        <v>5093</v>
      </c>
      <c r="H1028" s="24" t="s">
        <v>101</v>
      </c>
      <c r="I1028" s="18">
        <v>2.0</v>
      </c>
      <c r="J1028" s="18">
        <v>1.0</v>
      </c>
      <c r="K1028" s="18" t="s">
        <v>19221</v>
      </c>
      <c r="L1028" s="29">
        <f t="shared" si="12"/>
        <v>11.20109094</v>
      </c>
      <c r="M1028" s="18">
        <v>3.0</v>
      </c>
      <c r="N1028" s="18" t="s">
        <v>83</v>
      </c>
      <c r="O1028" s="18">
        <v>1.0</v>
      </c>
      <c r="P1028" s="26" t="s">
        <v>19226</v>
      </c>
      <c r="Q1028" s="26" t="s">
        <v>19227</v>
      </c>
      <c r="R1028" s="18"/>
      <c r="S1028" s="18"/>
      <c r="T1028" s="18" t="s">
        <v>85</v>
      </c>
      <c r="U1028" s="18"/>
      <c r="V1028" s="18"/>
      <c r="W1028" s="18"/>
      <c r="X1028" s="27" t="s">
        <v>149</v>
      </c>
      <c r="Y1028" s="26" t="s">
        <v>5304</v>
      </c>
      <c r="Z1028" s="26" t="s">
        <v>196</v>
      </c>
      <c r="AA1028" s="18" t="s">
        <v>19205</v>
      </c>
    </row>
    <row r="1029" ht="15.75" customHeight="1">
      <c r="A1029" s="18">
        <f t="shared" si="16"/>
        <v>573</v>
      </c>
      <c r="B1029" s="18" t="s">
        <v>19232</v>
      </c>
      <c r="C1029" s="18" t="s">
        <v>19234</v>
      </c>
      <c r="D1029" s="18">
        <v>7.0</v>
      </c>
      <c r="E1029" s="18" t="s">
        <v>18724</v>
      </c>
      <c r="F1029" s="18" t="s">
        <v>5270</v>
      </c>
      <c r="G1029" s="24" t="s">
        <v>5093</v>
      </c>
      <c r="H1029" s="24" t="s">
        <v>101</v>
      </c>
      <c r="I1029" s="18">
        <v>2.0</v>
      </c>
      <c r="J1029" s="18">
        <v>1.0</v>
      </c>
      <c r="K1029" s="18" t="s">
        <v>19234</v>
      </c>
      <c r="L1029" s="29">
        <f t="shared" si="12"/>
        <v>11.57505711</v>
      </c>
      <c r="M1029" s="18">
        <v>3.0</v>
      </c>
      <c r="N1029" s="18" t="s">
        <v>83</v>
      </c>
      <c r="O1029" s="18">
        <v>1.0</v>
      </c>
      <c r="P1029" s="26" t="s">
        <v>19238</v>
      </c>
      <c r="Q1029" s="26" t="s">
        <v>19239</v>
      </c>
      <c r="R1029" s="18"/>
      <c r="S1029" s="18"/>
      <c r="T1029" s="18" t="s">
        <v>85</v>
      </c>
      <c r="U1029" s="18"/>
      <c r="V1029" s="18"/>
      <c r="W1029" s="18"/>
      <c r="X1029" s="27" t="s">
        <v>149</v>
      </c>
      <c r="Y1029" s="26" t="s">
        <v>5304</v>
      </c>
      <c r="Z1029" s="26" t="s">
        <v>196</v>
      </c>
      <c r="AA1029" s="18" t="s">
        <v>19205</v>
      </c>
    </row>
    <row r="1030" ht="15.75" customHeight="1">
      <c r="A1030" s="18">
        <f t="shared" si="16"/>
        <v>574</v>
      </c>
      <c r="B1030" s="18" t="s">
        <v>19243</v>
      </c>
      <c r="C1030" s="18" t="s">
        <v>19244</v>
      </c>
      <c r="D1030" s="18">
        <v>7.0</v>
      </c>
      <c r="E1030" s="18" t="s">
        <v>18724</v>
      </c>
      <c r="F1030" s="18" t="s">
        <v>5270</v>
      </c>
      <c r="G1030" s="24" t="s">
        <v>5093</v>
      </c>
      <c r="H1030" s="24" t="s">
        <v>101</v>
      </c>
      <c r="I1030" s="18">
        <v>2.0</v>
      </c>
      <c r="J1030" s="18">
        <v>1.0</v>
      </c>
      <c r="K1030" s="18" t="s">
        <v>19244</v>
      </c>
      <c r="L1030" s="29">
        <f t="shared" si="12"/>
        <v>11.45267863</v>
      </c>
      <c r="M1030" s="18">
        <v>3.0</v>
      </c>
      <c r="N1030" s="18" t="s">
        <v>83</v>
      </c>
      <c r="O1030" s="18">
        <v>1.0</v>
      </c>
      <c r="P1030" s="26" t="s">
        <v>19250</v>
      </c>
      <c r="Q1030" s="26" t="s">
        <v>19251</v>
      </c>
      <c r="R1030" s="18"/>
      <c r="S1030" s="18"/>
      <c r="T1030" s="18" t="s">
        <v>85</v>
      </c>
      <c r="U1030" s="18"/>
      <c r="V1030" s="18"/>
      <c r="W1030" s="18"/>
      <c r="X1030" s="27" t="s">
        <v>149</v>
      </c>
      <c r="Y1030" s="26" t="s">
        <v>5304</v>
      </c>
      <c r="Z1030" s="26" t="s">
        <v>196</v>
      </c>
      <c r="AA1030" s="18" t="s">
        <v>19205</v>
      </c>
    </row>
    <row r="1031" ht="15.75" customHeight="1">
      <c r="A1031" s="18">
        <f t="shared" si="16"/>
        <v>575</v>
      </c>
      <c r="B1031" s="18" t="s">
        <v>19256</v>
      </c>
      <c r="C1031" s="18" t="s">
        <v>19257</v>
      </c>
      <c r="D1031" s="18">
        <v>7.0</v>
      </c>
      <c r="E1031" s="18" t="s">
        <v>18724</v>
      </c>
      <c r="F1031" s="18" t="s">
        <v>5270</v>
      </c>
      <c r="G1031" s="24" t="s">
        <v>5093</v>
      </c>
      <c r="H1031" s="24" t="s">
        <v>101</v>
      </c>
      <c r="I1031" s="18">
        <v>2.0</v>
      </c>
      <c r="J1031" s="18">
        <v>1.0</v>
      </c>
      <c r="K1031" s="18" t="s">
        <v>19257</v>
      </c>
      <c r="L1031" s="29">
        <f t="shared" si="12"/>
        <v>13.73073821</v>
      </c>
      <c r="M1031" s="18">
        <v>3.0</v>
      </c>
      <c r="N1031" s="18" t="s">
        <v>83</v>
      </c>
      <c r="O1031" s="18">
        <v>1.0</v>
      </c>
      <c r="P1031" s="26" t="s">
        <v>19262</v>
      </c>
      <c r="Q1031" s="26" t="s">
        <v>19264</v>
      </c>
      <c r="R1031" s="18"/>
      <c r="S1031" s="18"/>
      <c r="T1031" s="18" t="s">
        <v>85</v>
      </c>
      <c r="U1031" s="18"/>
      <c r="V1031" s="18"/>
      <c r="W1031" s="18"/>
      <c r="X1031" s="27" t="s">
        <v>149</v>
      </c>
      <c r="Y1031" s="26" t="s">
        <v>5304</v>
      </c>
      <c r="Z1031" s="26" t="s">
        <v>196</v>
      </c>
      <c r="AA1031" s="18" t="s">
        <v>19205</v>
      </c>
    </row>
    <row r="1032" ht="15.75" customHeight="1">
      <c r="A1032" s="18">
        <f t="shared" si="16"/>
        <v>576</v>
      </c>
      <c r="B1032" s="18" t="s">
        <v>19266</v>
      </c>
      <c r="C1032" s="18" t="s">
        <v>19267</v>
      </c>
      <c r="D1032" s="18">
        <v>7.0</v>
      </c>
      <c r="E1032" s="18" t="s">
        <v>18724</v>
      </c>
      <c r="F1032" s="18" t="s">
        <v>5270</v>
      </c>
      <c r="G1032" s="24" t="s">
        <v>5093</v>
      </c>
      <c r="H1032" s="24" t="s">
        <v>101</v>
      </c>
      <c r="I1032" s="18">
        <v>2.0</v>
      </c>
      <c r="J1032" s="18">
        <v>1.0</v>
      </c>
      <c r="K1032" s="18" t="s">
        <v>19267</v>
      </c>
      <c r="L1032" s="29">
        <f t="shared" si="12"/>
        <v>14.02033639</v>
      </c>
      <c r="M1032" s="18">
        <v>3.0</v>
      </c>
      <c r="N1032" s="18" t="s">
        <v>83</v>
      </c>
      <c r="O1032" s="18">
        <v>1.0</v>
      </c>
      <c r="P1032" s="26" t="s">
        <v>19273</v>
      </c>
      <c r="Q1032" s="26" t="s">
        <v>19274</v>
      </c>
      <c r="R1032" s="18"/>
      <c r="S1032" s="18"/>
      <c r="T1032" s="18" t="s">
        <v>85</v>
      </c>
      <c r="U1032" s="18"/>
      <c r="V1032" s="18"/>
      <c r="W1032" s="18"/>
      <c r="X1032" s="27" t="s">
        <v>149</v>
      </c>
      <c r="Y1032" s="26" t="s">
        <v>5304</v>
      </c>
      <c r="Z1032" s="26" t="s">
        <v>196</v>
      </c>
      <c r="AA1032" s="18" t="s">
        <v>19205</v>
      </c>
    </row>
    <row r="1033" ht="15.75" customHeight="1">
      <c r="A1033" s="18">
        <f t="shared" si="16"/>
        <v>577</v>
      </c>
      <c r="B1033" s="18" t="s">
        <v>19277</v>
      </c>
      <c r="C1033" s="18" t="s">
        <v>19278</v>
      </c>
      <c r="D1033" s="18">
        <v>7.0</v>
      </c>
      <c r="E1033" s="18" t="s">
        <v>18724</v>
      </c>
      <c r="F1033" s="18" t="s">
        <v>5270</v>
      </c>
      <c r="G1033" s="24" t="s">
        <v>5093</v>
      </c>
      <c r="H1033" s="24" t="s">
        <v>101</v>
      </c>
      <c r="I1033" s="18">
        <v>2.0</v>
      </c>
      <c r="J1033" s="18">
        <v>1.0</v>
      </c>
      <c r="K1033" s="18" t="s">
        <v>19278</v>
      </c>
      <c r="L1033" s="29">
        <f t="shared" si="12"/>
        <v>7.461402219</v>
      </c>
      <c r="M1033" s="18">
        <v>3.0</v>
      </c>
      <c r="N1033" s="18" t="s">
        <v>83</v>
      </c>
      <c r="O1033" s="18">
        <v>1.0</v>
      </c>
      <c r="P1033" s="26" t="s">
        <v>19283</v>
      </c>
      <c r="Q1033" s="26" t="s">
        <v>19285</v>
      </c>
      <c r="R1033" s="18"/>
      <c r="S1033" s="18"/>
      <c r="T1033" s="18" t="s">
        <v>85</v>
      </c>
      <c r="U1033" s="18"/>
      <c r="V1033" s="18"/>
      <c r="W1033" s="18"/>
      <c r="X1033" s="27" t="s">
        <v>149</v>
      </c>
      <c r="Y1033" s="26" t="s">
        <v>5304</v>
      </c>
      <c r="Z1033" s="26" t="s">
        <v>196</v>
      </c>
      <c r="AA1033" s="18" t="s">
        <v>19205</v>
      </c>
    </row>
    <row r="1034" ht="15.75" customHeight="1">
      <c r="A1034" s="18">
        <f t="shared" si="16"/>
        <v>578</v>
      </c>
      <c r="B1034" s="18" t="s">
        <v>19288</v>
      </c>
      <c r="C1034" s="18" t="s">
        <v>19289</v>
      </c>
      <c r="D1034" s="18">
        <v>7.0</v>
      </c>
      <c r="E1034" s="18" t="s">
        <v>18724</v>
      </c>
      <c r="F1034" s="18" t="s">
        <v>5270</v>
      </c>
      <c r="G1034" s="24" t="s">
        <v>5093</v>
      </c>
      <c r="H1034" s="24" t="s">
        <v>101</v>
      </c>
      <c r="I1034" s="18">
        <v>2.0</v>
      </c>
      <c r="J1034" s="18">
        <v>1.0</v>
      </c>
      <c r="K1034" s="18" t="s">
        <v>19289</v>
      </c>
      <c r="L1034" s="29">
        <f t="shared" si="12"/>
        <v>11.9030781</v>
      </c>
      <c r="M1034" s="18">
        <v>3.0</v>
      </c>
      <c r="N1034" s="18" t="s">
        <v>83</v>
      </c>
      <c r="O1034" s="18">
        <v>1.0</v>
      </c>
      <c r="P1034" s="26" t="s">
        <v>19295</v>
      </c>
      <c r="Q1034" s="26" t="s">
        <v>19296</v>
      </c>
      <c r="R1034" s="18"/>
      <c r="S1034" s="18"/>
      <c r="T1034" s="18" t="s">
        <v>85</v>
      </c>
      <c r="U1034" s="18"/>
      <c r="V1034" s="18"/>
      <c r="W1034" s="18"/>
      <c r="X1034" s="27" t="s">
        <v>149</v>
      </c>
      <c r="Y1034" s="26" t="s">
        <v>5304</v>
      </c>
      <c r="Z1034" s="26" t="s">
        <v>196</v>
      </c>
      <c r="AA1034" s="18" t="s">
        <v>19205</v>
      </c>
    </row>
    <row r="1035" ht="15.75" customHeight="1">
      <c r="A1035" s="18">
        <f t="shared" si="16"/>
        <v>579</v>
      </c>
      <c r="B1035" s="18" t="s">
        <v>19300</v>
      </c>
      <c r="C1035" s="18" t="s">
        <v>19301</v>
      </c>
      <c r="D1035" s="18">
        <v>7.0</v>
      </c>
      <c r="E1035" s="18" t="s">
        <v>18724</v>
      </c>
      <c r="F1035" s="18" t="s">
        <v>5270</v>
      </c>
      <c r="G1035" s="24" t="s">
        <v>5093</v>
      </c>
      <c r="H1035" s="24" t="s">
        <v>101</v>
      </c>
      <c r="I1035" s="18">
        <v>2.0</v>
      </c>
      <c r="J1035" s="18">
        <v>1.0</v>
      </c>
      <c r="K1035" s="18" t="s">
        <v>19301</v>
      </c>
      <c r="L1035" s="29">
        <f t="shared" si="12"/>
        <v>15.25194782</v>
      </c>
      <c r="M1035" s="18">
        <v>3.0</v>
      </c>
      <c r="N1035" s="18" t="s">
        <v>83</v>
      </c>
      <c r="O1035" s="18">
        <v>1.0</v>
      </c>
      <c r="P1035" s="26" t="s">
        <v>19305</v>
      </c>
      <c r="Q1035" s="26" t="s">
        <v>19308</v>
      </c>
      <c r="R1035" s="18"/>
      <c r="S1035" s="18"/>
      <c r="T1035" s="18" t="s">
        <v>85</v>
      </c>
      <c r="U1035" s="18"/>
      <c r="V1035" s="18"/>
      <c r="W1035" s="18"/>
      <c r="X1035" s="27" t="s">
        <v>149</v>
      </c>
      <c r="Y1035" s="26" t="s">
        <v>5304</v>
      </c>
      <c r="Z1035" s="26" t="s">
        <v>196</v>
      </c>
      <c r="AA1035" s="18" t="s">
        <v>19205</v>
      </c>
    </row>
    <row r="1036" ht="15.75" customHeight="1">
      <c r="A1036" s="18">
        <f t="shared" si="16"/>
        <v>580</v>
      </c>
      <c r="B1036" s="18" t="s">
        <v>19312</v>
      </c>
      <c r="C1036" s="18" t="s">
        <v>19313</v>
      </c>
      <c r="D1036" s="18">
        <v>7.0</v>
      </c>
      <c r="E1036" s="18" t="s">
        <v>18724</v>
      </c>
      <c r="F1036" s="18" t="s">
        <v>5270</v>
      </c>
      <c r="G1036" s="24" t="s">
        <v>5093</v>
      </c>
      <c r="H1036" s="24" t="s">
        <v>101</v>
      </c>
      <c r="I1036" s="18">
        <v>2.0</v>
      </c>
      <c r="J1036" s="18">
        <v>1.0</v>
      </c>
      <c r="K1036" s="18" t="s">
        <v>19313</v>
      </c>
      <c r="L1036" s="29">
        <f t="shared" si="12"/>
        <v>13.96903932</v>
      </c>
      <c r="M1036" s="18">
        <v>3.0</v>
      </c>
      <c r="N1036" s="18" t="s">
        <v>83</v>
      </c>
      <c r="O1036" s="18">
        <v>1.0</v>
      </c>
      <c r="P1036" s="26" t="s">
        <v>19319</v>
      </c>
      <c r="Q1036" s="26" t="s">
        <v>19320</v>
      </c>
      <c r="R1036" s="18"/>
      <c r="S1036" s="18"/>
      <c r="T1036" s="18" t="s">
        <v>85</v>
      </c>
      <c r="U1036" s="18"/>
      <c r="V1036" s="18"/>
      <c r="W1036" s="18"/>
      <c r="X1036" s="27" t="s">
        <v>149</v>
      </c>
      <c r="Y1036" s="26" t="s">
        <v>5304</v>
      </c>
      <c r="Z1036" s="26" t="s">
        <v>196</v>
      </c>
      <c r="AA1036" s="18" t="s">
        <v>19205</v>
      </c>
    </row>
    <row r="1037" ht="15.75" customHeight="1">
      <c r="A1037" s="18">
        <f t="shared" si="16"/>
        <v>581</v>
      </c>
      <c r="B1037" s="18" t="s">
        <v>19325</v>
      </c>
      <c r="C1037" s="18" t="s">
        <v>19326</v>
      </c>
      <c r="D1037" s="18">
        <v>7.0</v>
      </c>
      <c r="E1037" s="18" t="s">
        <v>18724</v>
      </c>
      <c r="F1037" s="18" t="s">
        <v>5270</v>
      </c>
      <c r="G1037" s="24" t="s">
        <v>5093</v>
      </c>
      <c r="H1037" s="24" t="s">
        <v>101</v>
      </c>
      <c r="I1037" s="18">
        <v>2.0</v>
      </c>
      <c r="J1037" s="18">
        <v>1.0</v>
      </c>
      <c r="K1037" s="18" t="s">
        <v>19326</v>
      </c>
      <c r="L1037" s="29">
        <f t="shared" si="12"/>
        <v>10.04017419</v>
      </c>
      <c r="M1037" s="18">
        <v>3.0</v>
      </c>
      <c r="N1037" s="18" t="s">
        <v>83</v>
      </c>
      <c r="O1037" s="18">
        <v>1.0</v>
      </c>
      <c r="P1037" s="26" t="s">
        <v>19330</v>
      </c>
      <c r="Q1037" s="26" t="s">
        <v>19331</v>
      </c>
      <c r="R1037" s="18"/>
      <c r="S1037" s="18"/>
      <c r="T1037" s="18" t="s">
        <v>85</v>
      </c>
      <c r="U1037" s="18"/>
      <c r="V1037" s="18"/>
      <c r="W1037" s="18"/>
      <c r="X1037" s="27" t="s">
        <v>149</v>
      </c>
      <c r="Y1037" s="26" t="s">
        <v>5304</v>
      </c>
      <c r="Z1037" s="26" t="s">
        <v>196</v>
      </c>
      <c r="AA1037" s="18" t="s">
        <v>19205</v>
      </c>
    </row>
    <row r="1038" ht="15.75" customHeight="1">
      <c r="A1038" s="18">
        <f t="shared" si="16"/>
        <v>582</v>
      </c>
      <c r="B1038" s="18" t="s">
        <v>19335</v>
      </c>
      <c r="C1038" s="18" t="s">
        <v>19336</v>
      </c>
      <c r="D1038" s="18">
        <v>7.0</v>
      </c>
      <c r="E1038" s="18" t="s">
        <v>18724</v>
      </c>
      <c r="F1038" s="18" t="s">
        <v>5270</v>
      </c>
      <c r="G1038" s="24" t="s">
        <v>5093</v>
      </c>
      <c r="H1038" s="24" t="s">
        <v>101</v>
      </c>
      <c r="I1038" s="18">
        <v>2.0</v>
      </c>
      <c r="J1038" s="18">
        <v>1.0</v>
      </c>
      <c r="K1038" s="18" t="s">
        <v>19336</v>
      </c>
      <c r="L1038" s="29">
        <f t="shared" si="12"/>
        <v>10.73113002</v>
      </c>
      <c r="M1038" s="18">
        <v>3.0</v>
      </c>
      <c r="N1038" s="18" t="s">
        <v>83</v>
      </c>
      <c r="O1038" s="18">
        <v>1.0</v>
      </c>
      <c r="P1038" s="26" t="s">
        <v>19341</v>
      </c>
      <c r="Q1038" s="26" t="s">
        <v>19343</v>
      </c>
      <c r="R1038" s="18"/>
      <c r="S1038" s="18"/>
      <c r="T1038" s="18" t="s">
        <v>85</v>
      </c>
      <c r="U1038" s="18"/>
      <c r="V1038" s="18"/>
      <c r="W1038" s="18"/>
      <c r="X1038" s="27" t="s">
        <v>149</v>
      </c>
      <c r="Y1038" s="26" t="s">
        <v>5304</v>
      </c>
      <c r="Z1038" s="26" t="s">
        <v>196</v>
      </c>
      <c r="AA1038" s="18" t="s">
        <v>19205</v>
      </c>
    </row>
    <row r="1039" ht="15.75" customHeight="1">
      <c r="A1039" s="18">
        <f t="shared" si="16"/>
        <v>583</v>
      </c>
      <c r="B1039" s="18" t="s">
        <v>19348</v>
      </c>
      <c r="C1039" s="18" t="s">
        <v>19349</v>
      </c>
      <c r="D1039" s="18">
        <v>7.0</v>
      </c>
      <c r="E1039" s="18" t="s">
        <v>18724</v>
      </c>
      <c r="F1039" s="18" t="s">
        <v>5270</v>
      </c>
      <c r="G1039" s="24" t="s">
        <v>5093</v>
      </c>
      <c r="H1039" s="24" t="s">
        <v>101</v>
      </c>
      <c r="I1039" s="18">
        <v>2.0</v>
      </c>
      <c r="J1039" s="18">
        <v>1.0</v>
      </c>
      <c r="K1039" s="18" t="s">
        <v>19349</v>
      </c>
      <c r="L1039" s="29">
        <f t="shared" si="12"/>
        <v>17.40575226</v>
      </c>
      <c r="M1039" s="18">
        <v>3.0</v>
      </c>
      <c r="N1039" s="18" t="s">
        <v>83</v>
      </c>
      <c r="O1039" s="18">
        <v>1.0</v>
      </c>
      <c r="P1039" s="26" t="s">
        <v>19355</v>
      </c>
      <c r="Q1039" s="26" t="s">
        <v>19356</v>
      </c>
      <c r="R1039" s="18"/>
      <c r="S1039" s="18"/>
      <c r="T1039" s="18" t="s">
        <v>85</v>
      </c>
      <c r="U1039" s="18"/>
      <c r="V1039" s="18"/>
      <c r="W1039" s="18"/>
      <c r="X1039" s="27" t="s">
        <v>149</v>
      </c>
      <c r="Y1039" s="26" t="s">
        <v>5304</v>
      </c>
      <c r="Z1039" s="26" t="s">
        <v>196</v>
      </c>
      <c r="AA1039" s="18" t="s">
        <v>19205</v>
      </c>
    </row>
    <row r="1040" ht="15.75" customHeight="1">
      <c r="A1040" s="18">
        <f t="shared" si="16"/>
        <v>584</v>
      </c>
      <c r="B1040" s="18" t="s">
        <v>19360</v>
      </c>
      <c r="C1040" s="18" t="s">
        <v>19361</v>
      </c>
      <c r="D1040" s="18">
        <v>7.0</v>
      </c>
      <c r="E1040" s="18" t="s">
        <v>18724</v>
      </c>
      <c r="F1040" s="18" t="s">
        <v>5270</v>
      </c>
      <c r="G1040" s="24" t="s">
        <v>5093</v>
      </c>
      <c r="H1040" s="24" t="s">
        <v>101</v>
      </c>
      <c r="I1040" s="18">
        <v>2.0</v>
      </c>
      <c r="J1040" s="18">
        <v>1.0</v>
      </c>
      <c r="K1040" s="18" t="s">
        <v>19361</v>
      </c>
      <c r="L1040" s="29">
        <f t="shared" si="12"/>
        <v>7.653587869</v>
      </c>
      <c r="M1040" s="18">
        <v>3.0</v>
      </c>
      <c r="N1040" s="18" t="s">
        <v>83</v>
      </c>
      <c r="O1040" s="18">
        <v>1.0</v>
      </c>
      <c r="P1040" s="26" t="s">
        <v>19363</v>
      </c>
      <c r="Q1040" s="26" t="s">
        <v>19365</v>
      </c>
      <c r="R1040" s="18"/>
      <c r="S1040" s="18"/>
      <c r="T1040" s="18" t="s">
        <v>85</v>
      </c>
      <c r="U1040" s="18"/>
      <c r="V1040" s="18"/>
      <c r="W1040" s="18"/>
      <c r="X1040" s="27" t="s">
        <v>149</v>
      </c>
      <c r="Y1040" s="26" t="s">
        <v>5304</v>
      </c>
      <c r="Z1040" s="26" t="s">
        <v>196</v>
      </c>
      <c r="AA1040" s="18" t="s">
        <v>19205</v>
      </c>
    </row>
    <row r="1041" ht="15.75" customHeight="1">
      <c r="A1041" s="18">
        <f t="shared" si="16"/>
        <v>585</v>
      </c>
      <c r="B1041" s="18" t="s">
        <v>19369</v>
      </c>
      <c r="C1041" s="18" t="s">
        <v>19370</v>
      </c>
      <c r="D1041" s="18">
        <v>7.0</v>
      </c>
      <c r="E1041" s="18" t="s">
        <v>18724</v>
      </c>
      <c r="F1041" s="18" t="s">
        <v>5270</v>
      </c>
      <c r="G1041" s="24" t="s">
        <v>5093</v>
      </c>
      <c r="H1041" s="24" t="s">
        <v>101</v>
      </c>
      <c r="I1041" s="18">
        <v>2.0</v>
      </c>
      <c r="J1041" s="18">
        <v>1.0</v>
      </c>
      <c r="K1041" s="18" t="s">
        <v>19370</v>
      </c>
      <c r="L1041" s="29">
        <f t="shared" si="12"/>
        <v>16.45311252</v>
      </c>
      <c r="M1041" s="18">
        <v>3.0</v>
      </c>
      <c r="N1041" s="18" t="s">
        <v>83</v>
      </c>
      <c r="O1041" s="18">
        <v>1.0</v>
      </c>
      <c r="P1041" s="26" t="s">
        <v>19374</v>
      </c>
      <c r="Q1041" s="26" t="s">
        <v>19375</v>
      </c>
      <c r="R1041" s="18"/>
      <c r="S1041" s="18"/>
      <c r="T1041" s="18" t="s">
        <v>85</v>
      </c>
      <c r="U1041" s="18"/>
      <c r="V1041" s="18"/>
      <c r="W1041" s="18"/>
      <c r="X1041" s="27" t="s">
        <v>149</v>
      </c>
      <c r="Y1041" s="26" t="s">
        <v>5304</v>
      </c>
      <c r="Z1041" s="26" t="s">
        <v>196</v>
      </c>
      <c r="AA1041" s="18" t="s">
        <v>19205</v>
      </c>
    </row>
    <row r="1042" ht="15.75" customHeight="1">
      <c r="A1042" s="18">
        <f t="shared" si="16"/>
        <v>586</v>
      </c>
      <c r="B1042" s="18" t="s">
        <v>19380</v>
      </c>
      <c r="C1042" s="18" t="s">
        <v>19381</v>
      </c>
      <c r="D1042" s="18">
        <v>7.0</v>
      </c>
      <c r="E1042" s="18" t="s">
        <v>18724</v>
      </c>
      <c r="F1042" s="18" t="s">
        <v>5270</v>
      </c>
      <c r="G1042" s="24" t="s">
        <v>5093</v>
      </c>
      <c r="H1042" s="24" t="s">
        <v>101</v>
      </c>
      <c r="I1042" s="18">
        <v>2.0</v>
      </c>
      <c r="J1042" s="18">
        <v>1.0</v>
      </c>
      <c r="K1042" s="18" t="s">
        <v>19381</v>
      </c>
      <c r="L1042" s="29">
        <f t="shared" si="12"/>
        <v>11.41208552</v>
      </c>
      <c r="M1042" s="18">
        <v>3.0</v>
      </c>
      <c r="N1042" s="18" t="s">
        <v>83</v>
      </c>
      <c r="O1042" s="18">
        <v>1.0</v>
      </c>
      <c r="P1042" s="26" t="s">
        <v>19385</v>
      </c>
      <c r="Q1042" s="26" t="s">
        <v>19386</v>
      </c>
      <c r="R1042" s="18"/>
      <c r="S1042" s="18"/>
      <c r="T1042" s="18" t="s">
        <v>85</v>
      </c>
      <c r="U1042" s="18"/>
      <c r="V1042" s="18"/>
      <c r="W1042" s="18"/>
      <c r="X1042" s="27" t="s">
        <v>149</v>
      </c>
      <c r="Y1042" s="26" t="s">
        <v>5304</v>
      </c>
      <c r="Z1042" s="26" t="s">
        <v>196</v>
      </c>
      <c r="AA1042" s="18" t="s">
        <v>19205</v>
      </c>
    </row>
    <row r="1043" ht="15.75" customHeight="1">
      <c r="A1043" s="18">
        <f t="shared" si="16"/>
        <v>587</v>
      </c>
      <c r="B1043" s="18" t="s">
        <v>19390</v>
      </c>
      <c r="C1043" s="18" t="s">
        <v>19391</v>
      </c>
      <c r="D1043" s="18">
        <v>7.0</v>
      </c>
      <c r="E1043" s="18" t="s">
        <v>18724</v>
      </c>
      <c r="F1043" s="18" t="s">
        <v>5270</v>
      </c>
      <c r="G1043" s="24" t="s">
        <v>5093</v>
      </c>
      <c r="H1043" s="24" t="s">
        <v>101</v>
      </c>
      <c r="I1043" s="18">
        <v>2.0</v>
      </c>
      <c r="J1043" s="18">
        <v>1.0</v>
      </c>
      <c r="K1043" s="18" t="s">
        <v>19391</v>
      </c>
      <c r="L1043" s="29">
        <f t="shared" si="12"/>
        <v>8.810081403</v>
      </c>
      <c r="M1043" s="18">
        <v>3.0</v>
      </c>
      <c r="N1043" s="18" t="s">
        <v>83</v>
      </c>
      <c r="O1043" s="18">
        <v>1.0</v>
      </c>
      <c r="P1043" s="26" t="s">
        <v>19396</v>
      </c>
      <c r="Q1043" s="26" t="s">
        <v>19398</v>
      </c>
      <c r="R1043" s="18"/>
      <c r="S1043" s="18"/>
      <c r="T1043" s="18" t="s">
        <v>85</v>
      </c>
      <c r="U1043" s="18"/>
      <c r="V1043" s="18"/>
      <c r="W1043" s="18"/>
      <c r="X1043" s="27" t="s">
        <v>149</v>
      </c>
      <c r="Y1043" s="26" t="s">
        <v>5304</v>
      </c>
      <c r="Z1043" s="26" t="s">
        <v>196</v>
      </c>
      <c r="AA1043" s="18" t="s">
        <v>19205</v>
      </c>
    </row>
    <row r="1044" ht="15.75" customHeight="1">
      <c r="A1044" s="18">
        <f t="shared" si="16"/>
        <v>588</v>
      </c>
      <c r="B1044" s="18" t="s">
        <v>19403</v>
      </c>
      <c r="C1044" s="18" t="s">
        <v>19404</v>
      </c>
      <c r="D1044" s="18">
        <v>7.0</v>
      </c>
      <c r="E1044" s="18" t="s">
        <v>18724</v>
      </c>
      <c r="F1044" s="18" t="s">
        <v>5270</v>
      </c>
      <c r="G1044" s="24" t="s">
        <v>5093</v>
      </c>
      <c r="H1044" s="24" t="s">
        <v>101</v>
      </c>
      <c r="I1044" s="18">
        <v>2.0</v>
      </c>
      <c r="J1044" s="18">
        <v>1.0</v>
      </c>
      <c r="K1044" s="18" t="s">
        <v>19404</v>
      </c>
      <c r="L1044" s="29">
        <f t="shared" si="12"/>
        <v>15.56955966</v>
      </c>
      <c r="M1044" s="18">
        <v>3.0</v>
      </c>
      <c r="N1044" s="18" t="s">
        <v>83</v>
      </c>
      <c r="O1044" s="18">
        <v>1.0</v>
      </c>
      <c r="P1044" s="26" t="s">
        <v>19410</v>
      </c>
      <c r="Q1044" s="26" t="s">
        <v>19411</v>
      </c>
      <c r="R1044" s="18"/>
      <c r="S1044" s="18"/>
      <c r="T1044" s="18" t="s">
        <v>85</v>
      </c>
      <c r="U1044" s="18"/>
      <c r="V1044" s="18"/>
      <c r="W1044" s="18"/>
      <c r="X1044" s="27" t="s">
        <v>149</v>
      </c>
      <c r="Y1044" s="26" t="s">
        <v>5304</v>
      </c>
      <c r="Z1044" s="26" t="s">
        <v>196</v>
      </c>
      <c r="AA1044" s="18" t="s">
        <v>19205</v>
      </c>
    </row>
    <row r="1045" ht="15.75" customHeight="1">
      <c r="A1045" s="18">
        <f t="shared" si="16"/>
        <v>589</v>
      </c>
      <c r="B1045" s="18" t="s">
        <v>19415</v>
      </c>
      <c r="C1045" s="18" t="s">
        <v>19416</v>
      </c>
      <c r="D1045" s="18">
        <v>7.0</v>
      </c>
      <c r="E1045" s="18" t="s">
        <v>18724</v>
      </c>
      <c r="F1045" s="18" t="s">
        <v>5270</v>
      </c>
      <c r="G1045" s="24" t="s">
        <v>5093</v>
      </c>
      <c r="H1045" s="24" t="s">
        <v>101</v>
      </c>
      <c r="I1045" s="18">
        <v>2.0</v>
      </c>
      <c r="J1045" s="18">
        <v>1.0</v>
      </c>
      <c r="K1045" s="18" t="s">
        <v>19416</v>
      </c>
      <c r="L1045" s="29">
        <f t="shared" si="12"/>
        <v>12.61903751</v>
      </c>
      <c r="M1045" s="18">
        <v>3.0</v>
      </c>
      <c r="N1045" s="18" t="s">
        <v>83</v>
      </c>
      <c r="O1045" s="18">
        <v>1.0</v>
      </c>
      <c r="P1045" s="26" t="s">
        <v>19422</v>
      </c>
      <c r="Q1045" s="26" t="s">
        <v>19423</v>
      </c>
      <c r="R1045" s="18"/>
      <c r="S1045" s="18"/>
      <c r="T1045" s="18" t="s">
        <v>85</v>
      </c>
      <c r="U1045" s="18"/>
      <c r="V1045" s="18"/>
      <c r="W1045" s="18"/>
      <c r="X1045" s="27" t="s">
        <v>149</v>
      </c>
      <c r="Y1045" s="26" t="s">
        <v>5304</v>
      </c>
      <c r="Z1045" s="26" t="s">
        <v>196</v>
      </c>
      <c r="AA1045" s="18" t="s">
        <v>19205</v>
      </c>
    </row>
    <row r="1046" ht="15.75" customHeight="1">
      <c r="A1046" s="18">
        <f t="shared" si="16"/>
        <v>590</v>
      </c>
      <c r="B1046" s="18" t="s">
        <v>19427</v>
      </c>
      <c r="C1046" s="18" t="s">
        <v>19428</v>
      </c>
      <c r="D1046" s="18">
        <v>7.0</v>
      </c>
      <c r="E1046" s="18" t="s">
        <v>18724</v>
      </c>
      <c r="F1046" s="18" t="s">
        <v>5270</v>
      </c>
      <c r="G1046" s="24" t="s">
        <v>5093</v>
      </c>
      <c r="H1046" s="24" t="s">
        <v>101</v>
      </c>
      <c r="I1046" s="18">
        <v>2.0</v>
      </c>
      <c r="J1046" s="18">
        <v>1.0</v>
      </c>
      <c r="K1046" s="18" t="s">
        <v>19428</v>
      </c>
      <c r="L1046" s="29">
        <f t="shared" si="12"/>
        <v>11.20104042</v>
      </c>
      <c r="M1046" s="18">
        <v>3.0</v>
      </c>
      <c r="N1046" s="18" t="s">
        <v>83</v>
      </c>
      <c r="O1046" s="18">
        <v>1.0</v>
      </c>
      <c r="P1046" s="26" t="s">
        <v>19433</v>
      </c>
      <c r="Q1046" s="26" t="s">
        <v>19434</v>
      </c>
      <c r="R1046" s="18"/>
      <c r="S1046" s="18"/>
      <c r="T1046" s="18" t="s">
        <v>85</v>
      </c>
      <c r="U1046" s="18"/>
      <c r="V1046" s="18"/>
      <c r="W1046" s="18"/>
      <c r="X1046" s="27" t="s">
        <v>149</v>
      </c>
      <c r="Y1046" s="26" t="s">
        <v>5304</v>
      </c>
      <c r="Z1046" s="26" t="s">
        <v>196</v>
      </c>
      <c r="AA1046" s="18" t="s">
        <v>19205</v>
      </c>
    </row>
    <row r="1047" ht="15.75" customHeight="1">
      <c r="A1047" s="18">
        <f t="shared" si="16"/>
        <v>591</v>
      </c>
      <c r="B1047" s="18" t="s">
        <v>19440</v>
      </c>
      <c r="C1047" s="18" t="s">
        <v>19441</v>
      </c>
      <c r="D1047" s="18">
        <v>7.0</v>
      </c>
      <c r="E1047" s="18" t="s">
        <v>18724</v>
      </c>
      <c r="F1047" s="18" t="s">
        <v>5270</v>
      </c>
      <c r="G1047" s="24" t="s">
        <v>5093</v>
      </c>
      <c r="H1047" s="24" t="s">
        <v>101</v>
      </c>
      <c r="I1047" s="18">
        <v>2.0</v>
      </c>
      <c r="J1047" s="18">
        <v>1.0</v>
      </c>
      <c r="K1047" s="18" t="s">
        <v>19441</v>
      </c>
      <c r="L1047" s="29">
        <f t="shared" si="12"/>
        <v>11.26077605</v>
      </c>
      <c r="M1047" s="18">
        <v>3.0</v>
      </c>
      <c r="N1047" s="18" t="s">
        <v>83</v>
      </c>
      <c r="O1047" s="18">
        <v>1.0</v>
      </c>
      <c r="P1047" s="26" t="s">
        <v>19445</v>
      </c>
      <c r="Q1047" s="26" t="s">
        <v>19446</v>
      </c>
      <c r="R1047" s="18"/>
      <c r="S1047" s="18"/>
      <c r="T1047" s="18" t="s">
        <v>85</v>
      </c>
      <c r="U1047" s="18"/>
      <c r="V1047" s="18"/>
      <c r="W1047" s="18"/>
      <c r="X1047" s="27" t="s">
        <v>149</v>
      </c>
      <c r="Y1047" s="26" t="s">
        <v>5304</v>
      </c>
      <c r="Z1047" s="26" t="s">
        <v>196</v>
      </c>
      <c r="AA1047" s="18" t="s">
        <v>19205</v>
      </c>
    </row>
    <row r="1048" ht="15.75" customHeight="1">
      <c r="A1048" s="18">
        <f t="shared" si="16"/>
        <v>592</v>
      </c>
      <c r="B1048" s="18" t="s">
        <v>19450</v>
      </c>
      <c r="C1048" s="18" t="s">
        <v>19451</v>
      </c>
      <c r="D1048" s="18">
        <v>7.0</v>
      </c>
      <c r="E1048" s="18" t="s">
        <v>18724</v>
      </c>
      <c r="F1048" s="18" t="s">
        <v>5270</v>
      </c>
      <c r="G1048" s="24" t="s">
        <v>5093</v>
      </c>
      <c r="H1048" s="24" t="s">
        <v>101</v>
      </c>
      <c r="I1048" s="18">
        <v>2.0</v>
      </c>
      <c r="J1048" s="18">
        <v>1.0</v>
      </c>
      <c r="K1048" s="18" t="s">
        <v>19451</v>
      </c>
      <c r="L1048" s="29">
        <f t="shared" si="12"/>
        <v>10.87870066</v>
      </c>
      <c r="M1048" s="18">
        <v>3.0</v>
      </c>
      <c r="N1048" s="18" t="s">
        <v>83</v>
      </c>
      <c r="O1048" s="18">
        <v>1.0</v>
      </c>
      <c r="P1048" s="26" t="s">
        <v>19457</v>
      </c>
      <c r="Q1048" s="26" t="s">
        <v>19458</v>
      </c>
      <c r="R1048" s="18"/>
      <c r="S1048" s="18"/>
      <c r="T1048" s="18" t="s">
        <v>85</v>
      </c>
      <c r="U1048" s="18"/>
      <c r="V1048" s="18"/>
      <c r="W1048" s="18"/>
      <c r="X1048" s="27" t="s">
        <v>149</v>
      </c>
      <c r="Y1048" s="26" t="s">
        <v>5304</v>
      </c>
      <c r="Z1048" s="26" t="s">
        <v>196</v>
      </c>
      <c r="AA1048" s="18" t="s">
        <v>19205</v>
      </c>
    </row>
    <row r="1049" ht="15.75" customHeight="1">
      <c r="A1049" s="18">
        <f t="shared" si="16"/>
        <v>593</v>
      </c>
      <c r="B1049" s="18" t="s">
        <v>19462</v>
      </c>
      <c r="C1049" s="18" t="s">
        <v>19464</v>
      </c>
      <c r="D1049" s="18">
        <v>7.0</v>
      </c>
      <c r="E1049" s="18" t="s">
        <v>18724</v>
      </c>
      <c r="F1049" s="18" t="s">
        <v>5270</v>
      </c>
      <c r="G1049" s="24" t="s">
        <v>5093</v>
      </c>
      <c r="H1049" s="24" t="s">
        <v>101</v>
      </c>
      <c r="I1049" s="18">
        <v>2.0</v>
      </c>
      <c r="J1049" s="18">
        <v>1.0</v>
      </c>
      <c r="K1049" s="18" t="s">
        <v>19464</v>
      </c>
      <c r="L1049" s="29">
        <f t="shared" si="12"/>
        <v>15.15600481</v>
      </c>
      <c r="M1049" s="18">
        <v>3.0</v>
      </c>
      <c r="N1049" s="18" t="s">
        <v>83</v>
      </c>
      <c r="O1049" s="18">
        <v>1.0</v>
      </c>
      <c r="P1049" s="26" t="s">
        <v>19468</v>
      </c>
      <c r="Q1049" s="26" t="s">
        <v>19469</v>
      </c>
      <c r="R1049" s="18"/>
      <c r="S1049" s="18"/>
      <c r="T1049" s="18" t="s">
        <v>85</v>
      </c>
      <c r="U1049" s="18"/>
      <c r="V1049" s="18"/>
      <c r="W1049" s="18"/>
      <c r="X1049" s="27" t="s">
        <v>149</v>
      </c>
      <c r="Y1049" s="26" t="s">
        <v>5304</v>
      </c>
      <c r="Z1049" s="26" t="s">
        <v>196</v>
      </c>
      <c r="AA1049" s="18" t="s">
        <v>19205</v>
      </c>
    </row>
    <row r="1050" ht="15.75" customHeight="1">
      <c r="A1050" s="18">
        <f t="shared" si="16"/>
        <v>594</v>
      </c>
      <c r="B1050" s="18" t="s">
        <v>19473</v>
      </c>
      <c r="C1050" s="18" t="s">
        <v>19476</v>
      </c>
      <c r="D1050" s="18">
        <v>7.0</v>
      </c>
      <c r="E1050" s="18" t="s">
        <v>18724</v>
      </c>
      <c r="F1050" s="18" t="s">
        <v>5270</v>
      </c>
      <c r="G1050" s="24" t="s">
        <v>5093</v>
      </c>
      <c r="H1050" s="24" t="s">
        <v>101</v>
      </c>
      <c r="I1050" s="18">
        <v>2.0</v>
      </c>
      <c r="J1050" s="18">
        <v>1.0</v>
      </c>
      <c r="K1050" s="18" t="s">
        <v>19476</v>
      </c>
      <c r="L1050" s="29">
        <f t="shared" si="12"/>
        <v>12.7569532</v>
      </c>
      <c r="M1050" s="18">
        <v>3.0</v>
      </c>
      <c r="N1050" s="18" t="s">
        <v>83</v>
      </c>
      <c r="O1050" s="18">
        <v>1.0</v>
      </c>
      <c r="P1050" s="26" t="s">
        <v>19480</v>
      </c>
      <c r="Q1050" s="26" t="s">
        <v>19483</v>
      </c>
      <c r="R1050" s="18"/>
      <c r="S1050" s="18"/>
      <c r="T1050" s="18" t="s">
        <v>85</v>
      </c>
      <c r="U1050" s="18"/>
      <c r="V1050" s="18"/>
      <c r="W1050" s="18"/>
      <c r="X1050" s="27" t="s">
        <v>149</v>
      </c>
      <c r="Y1050" s="26" t="s">
        <v>5304</v>
      </c>
      <c r="Z1050" s="26" t="s">
        <v>196</v>
      </c>
      <c r="AA1050" s="18" t="s">
        <v>19205</v>
      </c>
    </row>
    <row r="1051" ht="15.75" customHeight="1">
      <c r="A1051" s="18">
        <f t="shared" si="16"/>
        <v>595</v>
      </c>
      <c r="B1051" s="18" t="s">
        <v>19487</v>
      </c>
      <c r="C1051" s="18" t="s">
        <v>19488</v>
      </c>
      <c r="D1051" s="18">
        <v>7.0</v>
      </c>
      <c r="E1051" s="18" t="s">
        <v>18724</v>
      </c>
      <c r="F1051" s="18" t="s">
        <v>5270</v>
      </c>
      <c r="G1051" s="24" t="s">
        <v>5093</v>
      </c>
      <c r="H1051" s="24" t="s">
        <v>101</v>
      </c>
      <c r="I1051" s="18">
        <v>2.0</v>
      </c>
      <c r="J1051" s="18">
        <v>1.0</v>
      </c>
      <c r="K1051" s="18" t="s">
        <v>19488</v>
      </c>
      <c r="L1051" s="29">
        <f t="shared" si="12"/>
        <v>10.9185606</v>
      </c>
      <c r="M1051" s="18">
        <v>3.0</v>
      </c>
      <c r="N1051" s="18" t="s">
        <v>83</v>
      </c>
      <c r="O1051" s="18">
        <v>1.0</v>
      </c>
      <c r="P1051" s="26" t="s">
        <v>19493</v>
      </c>
      <c r="Q1051" s="26" t="s">
        <v>19495</v>
      </c>
      <c r="R1051" s="18"/>
      <c r="S1051" s="18"/>
      <c r="T1051" s="18" t="s">
        <v>85</v>
      </c>
      <c r="U1051" s="18"/>
      <c r="V1051" s="18"/>
      <c r="W1051" s="18"/>
      <c r="X1051" s="27" t="s">
        <v>149</v>
      </c>
      <c r="Y1051" s="26" t="s">
        <v>5304</v>
      </c>
      <c r="Z1051" s="26" t="s">
        <v>196</v>
      </c>
      <c r="AA1051" s="18" t="s">
        <v>19205</v>
      </c>
    </row>
    <row r="1052" ht="15.75" customHeight="1">
      <c r="A1052" s="18">
        <f t="shared" si="16"/>
        <v>596</v>
      </c>
      <c r="B1052" s="18" t="s">
        <v>19500</v>
      </c>
      <c r="C1052" s="18" t="s">
        <v>19501</v>
      </c>
      <c r="D1052" s="18">
        <v>7.0</v>
      </c>
      <c r="E1052" s="18" t="s">
        <v>18724</v>
      </c>
      <c r="F1052" s="18" t="s">
        <v>5270</v>
      </c>
      <c r="G1052" s="24" t="s">
        <v>5093</v>
      </c>
      <c r="H1052" s="24" t="s">
        <v>101</v>
      </c>
      <c r="I1052" s="18">
        <v>2.0</v>
      </c>
      <c r="J1052" s="18">
        <v>1.0</v>
      </c>
      <c r="K1052" s="18" t="s">
        <v>19501</v>
      </c>
      <c r="L1052" s="29">
        <f t="shared" si="12"/>
        <v>14.82687555</v>
      </c>
      <c r="M1052" s="18">
        <v>3.0</v>
      </c>
      <c r="N1052" s="18" t="s">
        <v>83</v>
      </c>
      <c r="O1052" s="18">
        <v>1.0</v>
      </c>
      <c r="P1052" s="26" t="s">
        <v>19505</v>
      </c>
      <c r="Q1052" s="26" t="s">
        <v>19507</v>
      </c>
      <c r="R1052" s="18"/>
      <c r="S1052" s="18"/>
      <c r="T1052" s="18" t="s">
        <v>85</v>
      </c>
      <c r="U1052" s="18"/>
      <c r="V1052" s="18"/>
      <c r="W1052" s="18"/>
      <c r="X1052" s="27" t="s">
        <v>149</v>
      </c>
      <c r="Y1052" s="26" t="s">
        <v>5304</v>
      </c>
      <c r="Z1052" s="26" t="s">
        <v>196</v>
      </c>
      <c r="AA1052" s="18" t="s">
        <v>19205</v>
      </c>
    </row>
    <row r="1053" ht="15.75" customHeight="1">
      <c r="A1053" s="18">
        <f t="shared" si="16"/>
        <v>597</v>
      </c>
      <c r="B1053" s="18" t="s">
        <v>19510</v>
      </c>
      <c r="C1053" s="18" t="s">
        <v>19512</v>
      </c>
      <c r="D1053" s="18">
        <v>7.0</v>
      </c>
      <c r="E1053" s="18" t="s">
        <v>18724</v>
      </c>
      <c r="F1053" s="18" t="s">
        <v>5270</v>
      </c>
      <c r="G1053" s="24" t="s">
        <v>5093</v>
      </c>
      <c r="H1053" s="24" t="s">
        <v>101</v>
      </c>
      <c r="I1053" s="18">
        <v>2.0</v>
      </c>
      <c r="J1053" s="18">
        <v>1.0</v>
      </c>
      <c r="K1053" s="18" t="s">
        <v>19512</v>
      </c>
      <c r="L1053" s="29">
        <f t="shared" si="12"/>
        <v>12.18660421</v>
      </c>
      <c r="M1053" s="18">
        <v>3.0</v>
      </c>
      <c r="N1053" s="18" t="s">
        <v>83</v>
      </c>
      <c r="O1053" s="18">
        <v>1.0</v>
      </c>
      <c r="P1053" s="26" t="s">
        <v>19517</v>
      </c>
      <c r="Q1053" s="26" t="s">
        <v>19518</v>
      </c>
      <c r="R1053" s="18"/>
      <c r="S1053" s="18"/>
      <c r="T1053" s="18" t="s">
        <v>85</v>
      </c>
      <c r="U1053" s="18"/>
      <c r="V1053" s="18"/>
      <c r="W1053" s="18"/>
      <c r="X1053" s="27" t="s">
        <v>149</v>
      </c>
      <c r="Y1053" s="26" t="s">
        <v>5304</v>
      </c>
      <c r="Z1053" s="26" t="s">
        <v>196</v>
      </c>
      <c r="AA1053" s="18" t="s">
        <v>19205</v>
      </c>
    </row>
    <row r="1054" ht="15.75" customHeight="1">
      <c r="A1054" s="18">
        <f t="shared" si="16"/>
        <v>598</v>
      </c>
      <c r="B1054" s="18" t="s">
        <v>19523</v>
      </c>
      <c r="C1054" s="18" t="s">
        <v>19524</v>
      </c>
      <c r="D1054" s="18">
        <v>7.0</v>
      </c>
      <c r="E1054" s="18" t="s">
        <v>18724</v>
      </c>
      <c r="F1054" s="18" t="s">
        <v>5270</v>
      </c>
      <c r="G1054" s="24" t="s">
        <v>5093</v>
      </c>
      <c r="H1054" s="24" t="s">
        <v>101</v>
      </c>
      <c r="I1054" s="18">
        <v>2.0</v>
      </c>
      <c r="J1054" s="18">
        <v>1.0</v>
      </c>
      <c r="K1054" s="18" t="s">
        <v>19524</v>
      </c>
      <c r="L1054" s="29">
        <f t="shared" si="12"/>
        <v>8.023756826</v>
      </c>
      <c r="M1054" s="18">
        <v>3.0</v>
      </c>
      <c r="N1054" s="18" t="s">
        <v>83</v>
      </c>
      <c r="O1054" s="18">
        <v>1.0</v>
      </c>
      <c r="P1054" s="26" t="s">
        <v>19529</v>
      </c>
      <c r="Q1054" s="26" t="s">
        <v>19531</v>
      </c>
      <c r="R1054" s="18"/>
      <c r="S1054" s="18"/>
      <c r="T1054" s="18" t="s">
        <v>85</v>
      </c>
      <c r="U1054" s="18"/>
      <c r="V1054" s="18"/>
      <c r="W1054" s="18"/>
      <c r="X1054" s="27" t="s">
        <v>149</v>
      </c>
      <c r="Y1054" s="26" t="s">
        <v>5304</v>
      </c>
      <c r="Z1054" s="26" t="s">
        <v>196</v>
      </c>
      <c r="AA1054" s="18" t="s">
        <v>19205</v>
      </c>
    </row>
    <row r="1055" ht="15.75" customHeight="1">
      <c r="A1055" s="18">
        <f t="shared" si="16"/>
        <v>599</v>
      </c>
      <c r="B1055" s="18" t="s">
        <v>19533</v>
      </c>
      <c r="C1055" s="18" t="s">
        <v>19534</v>
      </c>
      <c r="D1055" s="18">
        <v>7.0</v>
      </c>
      <c r="E1055" s="18" t="s">
        <v>18724</v>
      </c>
      <c r="F1055" s="18" t="s">
        <v>5270</v>
      </c>
      <c r="G1055" s="24" t="s">
        <v>5093</v>
      </c>
      <c r="H1055" s="24" t="s">
        <v>101</v>
      </c>
      <c r="I1055" s="18">
        <v>2.0</v>
      </c>
      <c r="J1055" s="18">
        <v>1.0</v>
      </c>
      <c r="K1055" s="18" t="s">
        <v>19534</v>
      </c>
      <c r="L1055" s="29">
        <f t="shared" si="12"/>
        <v>16.55640534</v>
      </c>
      <c r="M1055" s="18">
        <v>3.0</v>
      </c>
      <c r="N1055" s="18" t="s">
        <v>83</v>
      </c>
      <c r="O1055" s="18">
        <v>1.0</v>
      </c>
      <c r="P1055" s="26" t="s">
        <v>19540</v>
      </c>
      <c r="Q1055" s="26" t="s">
        <v>19541</v>
      </c>
      <c r="R1055" s="18"/>
      <c r="S1055" s="18"/>
      <c r="T1055" s="18" t="s">
        <v>85</v>
      </c>
      <c r="U1055" s="18"/>
      <c r="V1055" s="18"/>
      <c r="W1055" s="18"/>
      <c r="X1055" s="27" t="s">
        <v>149</v>
      </c>
      <c r="Y1055" s="26" t="s">
        <v>5304</v>
      </c>
      <c r="Z1055" s="26" t="s">
        <v>196</v>
      </c>
      <c r="AA1055" s="18" t="s">
        <v>19205</v>
      </c>
    </row>
    <row r="1056" ht="15.75" customHeight="1">
      <c r="A1056" s="18">
        <f t="shared" si="16"/>
        <v>600</v>
      </c>
      <c r="B1056" s="18" t="s">
        <v>19542</v>
      </c>
      <c r="C1056" s="18" t="s">
        <v>19543</v>
      </c>
      <c r="D1056" s="18">
        <v>7.0</v>
      </c>
      <c r="E1056" s="18" t="s">
        <v>18724</v>
      </c>
      <c r="F1056" s="18" t="s">
        <v>5270</v>
      </c>
      <c r="G1056" s="24" t="s">
        <v>5093</v>
      </c>
      <c r="H1056" s="24" t="s">
        <v>101</v>
      </c>
      <c r="I1056" s="18">
        <v>2.0</v>
      </c>
      <c r="J1056" s="18">
        <v>1.0</v>
      </c>
      <c r="K1056" s="18" t="s">
        <v>19543</v>
      </c>
      <c r="L1056" s="29">
        <f t="shared" si="12"/>
        <v>12.56629713</v>
      </c>
      <c r="M1056" s="18">
        <v>3.0</v>
      </c>
      <c r="N1056" s="18" t="s">
        <v>83</v>
      </c>
      <c r="O1056" s="18">
        <v>1.0</v>
      </c>
      <c r="P1056" s="26" t="s">
        <v>19548</v>
      </c>
      <c r="Q1056" s="26" t="s">
        <v>19549</v>
      </c>
      <c r="R1056" s="18"/>
      <c r="S1056" s="18"/>
      <c r="T1056" s="18" t="s">
        <v>85</v>
      </c>
      <c r="U1056" s="18"/>
      <c r="V1056" s="18"/>
      <c r="W1056" s="18"/>
      <c r="X1056" s="27" t="s">
        <v>149</v>
      </c>
      <c r="Y1056" s="26" t="s">
        <v>5304</v>
      </c>
      <c r="Z1056" s="26" t="s">
        <v>196</v>
      </c>
      <c r="AA1056" s="18" t="s">
        <v>19205</v>
      </c>
    </row>
    <row r="1057" ht="15.75" customHeight="1">
      <c r="A1057" s="18">
        <f t="shared" si="16"/>
        <v>601</v>
      </c>
      <c r="B1057" s="18" t="s">
        <v>19553</v>
      </c>
      <c r="C1057" s="18" t="s">
        <v>19554</v>
      </c>
      <c r="D1057" s="18">
        <v>7.0</v>
      </c>
      <c r="E1057" s="18" t="s">
        <v>18724</v>
      </c>
      <c r="F1057" s="18" t="s">
        <v>5270</v>
      </c>
      <c r="G1057" s="24" t="s">
        <v>5093</v>
      </c>
      <c r="H1057" s="24" t="s">
        <v>101</v>
      </c>
      <c r="I1057" s="18">
        <v>2.0</v>
      </c>
      <c r="J1057" s="18">
        <v>1.0</v>
      </c>
      <c r="K1057" s="18" t="s">
        <v>19554</v>
      </c>
      <c r="L1057" s="29">
        <f t="shared" si="12"/>
        <v>12.85243428</v>
      </c>
      <c r="M1057" s="18">
        <v>3.0</v>
      </c>
      <c r="N1057" s="18" t="s">
        <v>83</v>
      </c>
      <c r="O1057" s="18">
        <v>1.0</v>
      </c>
      <c r="P1057" s="26" t="s">
        <v>19559</v>
      </c>
      <c r="Q1057" s="26" t="s">
        <v>19561</v>
      </c>
      <c r="R1057" s="18"/>
      <c r="S1057" s="18"/>
      <c r="T1057" s="18" t="s">
        <v>85</v>
      </c>
      <c r="U1057" s="18"/>
      <c r="V1057" s="18"/>
      <c r="W1057" s="18"/>
      <c r="X1057" s="27" t="s">
        <v>149</v>
      </c>
      <c r="Y1057" s="26" t="s">
        <v>5304</v>
      </c>
      <c r="Z1057" s="26" t="s">
        <v>196</v>
      </c>
      <c r="AA1057" s="18" t="s">
        <v>19205</v>
      </c>
    </row>
    <row r="1058" ht="15.75" customHeight="1">
      <c r="A1058" s="18">
        <f t="shared" si="16"/>
        <v>602</v>
      </c>
      <c r="B1058" s="18" t="s">
        <v>19565</v>
      </c>
      <c r="C1058" s="18" t="s">
        <v>19566</v>
      </c>
      <c r="D1058" s="18">
        <v>7.0</v>
      </c>
      <c r="E1058" s="18" t="s">
        <v>18724</v>
      </c>
      <c r="F1058" s="18" t="s">
        <v>5270</v>
      </c>
      <c r="G1058" s="24" t="s">
        <v>5093</v>
      </c>
      <c r="H1058" s="24" t="s">
        <v>101</v>
      </c>
      <c r="I1058" s="18">
        <v>2.0</v>
      </c>
      <c r="J1058" s="18">
        <v>1.0</v>
      </c>
      <c r="K1058" s="18" t="s">
        <v>19566</v>
      </c>
      <c r="L1058" s="29">
        <f t="shared" si="12"/>
        <v>11.25106374</v>
      </c>
      <c r="M1058" s="18">
        <v>3.0</v>
      </c>
      <c r="N1058" s="18" t="s">
        <v>83</v>
      </c>
      <c r="O1058" s="18">
        <v>2.0</v>
      </c>
      <c r="P1058" s="26" t="s">
        <v>19571</v>
      </c>
      <c r="Q1058" s="26" t="s">
        <v>19572</v>
      </c>
      <c r="R1058" s="18"/>
      <c r="S1058" s="18"/>
      <c r="T1058" s="18" t="s">
        <v>85</v>
      </c>
      <c r="U1058" s="18"/>
      <c r="V1058" s="18"/>
      <c r="W1058" s="18"/>
      <c r="X1058" s="27" t="s">
        <v>149</v>
      </c>
      <c r="Y1058" s="26" t="s">
        <v>5304</v>
      </c>
      <c r="Z1058" s="26" t="s">
        <v>196</v>
      </c>
      <c r="AA1058" s="18" t="s">
        <v>19205</v>
      </c>
    </row>
    <row r="1059" ht="15.75" customHeight="1">
      <c r="A1059" s="18">
        <f t="shared" si="16"/>
        <v>603</v>
      </c>
      <c r="B1059" s="18" t="s">
        <v>19578</v>
      </c>
      <c r="C1059" s="18" t="s">
        <v>19579</v>
      </c>
      <c r="D1059" s="18">
        <v>7.0</v>
      </c>
      <c r="E1059" s="18" t="s">
        <v>18724</v>
      </c>
      <c r="F1059" s="18" t="s">
        <v>5270</v>
      </c>
      <c r="G1059" s="24" t="s">
        <v>5093</v>
      </c>
      <c r="H1059" s="24" t="s">
        <v>101</v>
      </c>
      <c r="I1059" s="18">
        <v>2.0</v>
      </c>
      <c r="J1059" s="18">
        <v>1.0</v>
      </c>
      <c r="K1059" s="18" t="s">
        <v>19579</v>
      </c>
      <c r="L1059" s="29">
        <f t="shared" si="12"/>
        <v>9.793803973</v>
      </c>
      <c r="M1059" s="18">
        <v>3.0</v>
      </c>
      <c r="N1059" s="18" t="s">
        <v>83</v>
      </c>
      <c r="O1059" s="18">
        <v>2.0</v>
      </c>
      <c r="P1059" s="26" t="s">
        <v>19581</v>
      </c>
      <c r="Q1059" s="26" t="s">
        <v>19582</v>
      </c>
      <c r="R1059" s="18"/>
      <c r="S1059" s="18"/>
      <c r="T1059" s="18" t="s">
        <v>85</v>
      </c>
      <c r="U1059" s="18"/>
      <c r="V1059" s="18"/>
      <c r="W1059" s="18"/>
      <c r="X1059" s="27" t="s">
        <v>149</v>
      </c>
      <c r="Y1059" s="26" t="s">
        <v>5304</v>
      </c>
      <c r="Z1059" s="26" t="s">
        <v>196</v>
      </c>
      <c r="AA1059" s="18" t="s">
        <v>19205</v>
      </c>
    </row>
    <row r="1060" ht="15.75" customHeight="1">
      <c r="A1060" s="18">
        <f t="shared" si="16"/>
        <v>604</v>
      </c>
      <c r="B1060" s="18" t="s">
        <v>19583</v>
      </c>
      <c r="C1060" s="18" t="s">
        <v>19584</v>
      </c>
      <c r="D1060" s="18">
        <v>7.0</v>
      </c>
      <c r="E1060" s="18" t="s">
        <v>18724</v>
      </c>
      <c r="F1060" s="18" t="s">
        <v>5270</v>
      </c>
      <c r="G1060" s="24" t="s">
        <v>5093</v>
      </c>
      <c r="H1060" s="24" t="s">
        <v>101</v>
      </c>
      <c r="I1060" s="18">
        <v>2.0</v>
      </c>
      <c r="J1060" s="18">
        <v>1.0</v>
      </c>
      <c r="K1060" s="18" t="s">
        <v>19584</v>
      </c>
      <c r="L1060" s="29">
        <f t="shared" si="12"/>
        <v>11.45259004</v>
      </c>
      <c r="M1060" s="18">
        <v>3.0</v>
      </c>
      <c r="N1060" s="18" t="s">
        <v>83</v>
      </c>
      <c r="O1060" s="18">
        <v>2.0</v>
      </c>
      <c r="P1060" s="26" t="s">
        <v>19589</v>
      </c>
      <c r="Q1060" s="26" t="s">
        <v>19590</v>
      </c>
      <c r="R1060" s="18"/>
      <c r="S1060" s="18"/>
      <c r="T1060" s="18" t="s">
        <v>85</v>
      </c>
      <c r="U1060" s="18"/>
      <c r="V1060" s="18"/>
      <c r="W1060" s="18"/>
      <c r="X1060" s="27" t="s">
        <v>149</v>
      </c>
      <c r="Y1060" s="26" t="s">
        <v>5304</v>
      </c>
      <c r="Z1060" s="26" t="s">
        <v>196</v>
      </c>
      <c r="AA1060" s="18" t="s">
        <v>19205</v>
      </c>
    </row>
    <row r="1061" ht="15.75" customHeight="1">
      <c r="A1061" s="18">
        <f t="shared" si="16"/>
        <v>605</v>
      </c>
      <c r="B1061" s="18" t="s">
        <v>19592</v>
      </c>
      <c r="C1061" s="18" t="s">
        <v>19594</v>
      </c>
      <c r="D1061" s="18">
        <v>7.0</v>
      </c>
      <c r="E1061" s="18" t="s">
        <v>18724</v>
      </c>
      <c r="F1061" s="18" t="s">
        <v>5270</v>
      </c>
      <c r="G1061" s="24" t="s">
        <v>5093</v>
      </c>
      <c r="H1061" s="24" t="s">
        <v>101</v>
      </c>
      <c r="I1061" s="18">
        <v>2.0</v>
      </c>
      <c r="J1061" s="18">
        <v>1.0</v>
      </c>
      <c r="K1061" s="18" t="s">
        <v>19594</v>
      </c>
      <c r="L1061" s="29">
        <f t="shared" si="12"/>
        <v>17.06020905</v>
      </c>
      <c r="M1061" s="18">
        <v>3.0</v>
      </c>
      <c r="N1061" s="18" t="s">
        <v>83</v>
      </c>
      <c r="O1061" s="18">
        <v>2.0</v>
      </c>
      <c r="P1061" s="26" t="s">
        <v>19599</v>
      </c>
      <c r="Q1061" s="26" t="s">
        <v>19600</v>
      </c>
      <c r="R1061" s="18"/>
      <c r="S1061" s="18"/>
      <c r="T1061" s="18" t="s">
        <v>85</v>
      </c>
      <c r="U1061" s="18"/>
      <c r="V1061" s="18"/>
      <c r="W1061" s="18"/>
      <c r="X1061" s="27" t="s">
        <v>149</v>
      </c>
      <c r="Y1061" s="26" t="s">
        <v>5304</v>
      </c>
      <c r="Z1061" s="26" t="s">
        <v>196</v>
      </c>
      <c r="AA1061" s="18" t="s">
        <v>19205</v>
      </c>
    </row>
    <row r="1062" ht="15.75" customHeight="1">
      <c r="A1062" s="18">
        <f t="shared" si="16"/>
        <v>606</v>
      </c>
      <c r="B1062" s="18" t="s">
        <v>19605</v>
      </c>
      <c r="C1062" s="18" t="s">
        <v>19606</v>
      </c>
      <c r="D1062" s="18">
        <v>7.0</v>
      </c>
      <c r="E1062" s="18" t="s">
        <v>18724</v>
      </c>
      <c r="F1062" s="18" t="s">
        <v>5270</v>
      </c>
      <c r="G1062" s="24" t="s">
        <v>5093</v>
      </c>
      <c r="H1062" s="24" t="s">
        <v>101</v>
      </c>
      <c r="I1062" s="18">
        <v>2.0</v>
      </c>
      <c r="J1062" s="18">
        <v>1.0</v>
      </c>
      <c r="K1062" s="18" t="s">
        <v>19606</v>
      </c>
      <c r="L1062" s="29">
        <f t="shared" si="12"/>
        <v>10.28780308</v>
      </c>
      <c r="M1062" s="18">
        <v>3.0</v>
      </c>
      <c r="N1062" s="18" t="s">
        <v>83</v>
      </c>
      <c r="O1062" s="18">
        <v>2.0</v>
      </c>
      <c r="P1062" s="26" t="s">
        <v>19611</v>
      </c>
      <c r="Q1062" s="26" t="s">
        <v>19613</v>
      </c>
      <c r="R1062" s="18"/>
      <c r="S1062" s="18"/>
      <c r="T1062" s="18" t="s">
        <v>85</v>
      </c>
      <c r="U1062" s="18"/>
      <c r="V1062" s="18"/>
      <c r="W1062" s="18"/>
      <c r="X1062" s="27" t="s">
        <v>149</v>
      </c>
      <c r="Y1062" s="26" t="s">
        <v>5304</v>
      </c>
      <c r="Z1062" s="26" t="s">
        <v>196</v>
      </c>
      <c r="AA1062" s="18" t="s">
        <v>19205</v>
      </c>
    </row>
    <row r="1063" ht="15.75" customHeight="1">
      <c r="A1063" s="18">
        <f t="shared" si="16"/>
        <v>607</v>
      </c>
      <c r="B1063" s="18" t="s">
        <v>19615</v>
      </c>
      <c r="C1063" s="18" t="s">
        <v>19617</v>
      </c>
      <c r="D1063" s="18">
        <v>7.0</v>
      </c>
      <c r="E1063" s="18" t="s">
        <v>18724</v>
      </c>
      <c r="F1063" s="18" t="s">
        <v>5270</v>
      </c>
      <c r="G1063" s="24" t="s">
        <v>5093</v>
      </c>
      <c r="H1063" s="24" t="s">
        <v>101</v>
      </c>
      <c r="I1063" s="18">
        <v>2.0</v>
      </c>
      <c r="J1063" s="18">
        <v>1.0</v>
      </c>
      <c r="K1063" s="18" t="s">
        <v>19617</v>
      </c>
      <c r="L1063" s="29">
        <f t="shared" si="12"/>
        <v>15.04414335</v>
      </c>
      <c r="M1063" s="18">
        <v>3.0</v>
      </c>
      <c r="N1063" s="18" t="s">
        <v>83</v>
      </c>
      <c r="O1063" s="18">
        <v>2.0</v>
      </c>
      <c r="P1063" s="26" t="s">
        <v>19622</v>
      </c>
      <c r="Q1063" s="26" t="s">
        <v>19624</v>
      </c>
      <c r="R1063" s="18"/>
      <c r="S1063" s="18"/>
      <c r="T1063" s="18" t="s">
        <v>85</v>
      </c>
      <c r="U1063" s="18"/>
      <c r="V1063" s="18"/>
      <c r="W1063" s="18"/>
      <c r="X1063" s="27" t="s">
        <v>149</v>
      </c>
      <c r="Y1063" s="26" t="s">
        <v>5304</v>
      </c>
      <c r="Z1063" s="26" t="s">
        <v>196</v>
      </c>
      <c r="AA1063" s="18" t="s">
        <v>19205</v>
      </c>
    </row>
    <row r="1064" ht="15.75" customHeight="1">
      <c r="A1064" s="18">
        <f t="shared" si="16"/>
        <v>608</v>
      </c>
      <c r="B1064" s="18" t="s">
        <v>19628</v>
      </c>
      <c r="C1064" s="18" t="s">
        <v>19630</v>
      </c>
      <c r="D1064" s="18">
        <v>7.0</v>
      </c>
      <c r="E1064" s="18" t="s">
        <v>18724</v>
      </c>
      <c r="F1064" s="18" t="s">
        <v>5270</v>
      </c>
      <c r="G1064" s="24" t="s">
        <v>5093</v>
      </c>
      <c r="H1064" s="24" t="s">
        <v>101</v>
      </c>
      <c r="I1064" s="18">
        <v>2.0</v>
      </c>
      <c r="J1064" s="18">
        <v>1.0</v>
      </c>
      <c r="K1064" s="18" t="s">
        <v>19630</v>
      </c>
      <c r="L1064" s="29">
        <f t="shared" si="12"/>
        <v>11.3724055</v>
      </c>
      <c r="M1064" s="18">
        <v>3.0</v>
      </c>
      <c r="N1064" s="18" t="s">
        <v>83</v>
      </c>
      <c r="O1064" s="18">
        <v>2.0</v>
      </c>
      <c r="P1064" s="26" t="s">
        <v>19635</v>
      </c>
      <c r="Q1064" s="26" t="s">
        <v>19636</v>
      </c>
      <c r="R1064" s="18"/>
      <c r="S1064" s="18"/>
      <c r="T1064" s="18" t="s">
        <v>85</v>
      </c>
      <c r="U1064" s="18"/>
      <c r="V1064" s="18"/>
      <c r="W1064" s="18"/>
      <c r="X1064" s="27" t="s">
        <v>149</v>
      </c>
      <c r="Y1064" s="26" t="s">
        <v>5304</v>
      </c>
      <c r="Z1064" s="26" t="s">
        <v>196</v>
      </c>
      <c r="AA1064" s="18" t="s">
        <v>19205</v>
      </c>
    </row>
    <row r="1065" ht="15.75" customHeight="1">
      <c r="A1065" s="18">
        <f t="shared" si="16"/>
        <v>609</v>
      </c>
      <c r="B1065" s="18" t="s">
        <v>19640</v>
      </c>
      <c r="C1065" s="18" t="s">
        <v>19641</v>
      </c>
      <c r="D1065" s="18">
        <v>7.0</v>
      </c>
      <c r="E1065" s="18" t="s">
        <v>18724</v>
      </c>
      <c r="F1065" s="18" t="s">
        <v>5270</v>
      </c>
      <c r="G1065" s="24" t="s">
        <v>5093</v>
      </c>
      <c r="H1065" s="24" t="s">
        <v>101</v>
      </c>
      <c r="I1065" s="18">
        <v>2.0</v>
      </c>
      <c r="J1065" s="18">
        <v>1.0</v>
      </c>
      <c r="K1065" s="18" t="s">
        <v>19641</v>
      </c>
      <c r="L1065" s="29">
        <f t="shared" si="12"/>
        <v>12.65451206</v>
      </c>
      <c r="M1065" s="18">
        <v>3.0</v>
      </c>
      <c r="N1065" s="18" t="s">
        <v>83</v>
      </c>
      <c r="O1065" s="18">
        <v>2.0</v>
      </c>
      <c r="P1065" s="26" t="s">
        <v>19645</v>
      </c>
      <c r="Q1065" s="26" t="s">
        <v>19646</v>
      </c>
      <c r="R1065" s="18"/>
      <c r="S1065" s="18"/>
      <c r="T1065" s="18" t="s">
        <v>85</v>
      </c>
      <c r="U1065" s="18"/>
      <c r="V1065" s="18"/>
      <c r="W1065" s="18"/>
      <c r="X1065" s="27" t="s">
        <v>149</v>
      </c>
      <c r="Y1065" s="26" t="s">
        <v>5304</v>
      </c>
      <c r="Z1065" s="26" t="s">
        <v>196</v>
      </c>
      <c r="AA1065" s="18" t="s">
        <v>19205</v>
      </c>
    </row>
    <row r="1066" ht="15.75" customHeight="1">
      <c r="A1066" s="18">
        <f t="shared" si="16"/>
        <v>610</v>
      </c>
      <c r="B1066" s="18" t="s">
        <v>19657</v>
      </c>
      <c r="C1066" s="18" t="s">
        <v>19658</v>
      </c>
      <c r="D1066" s="18">
        <v>7.0</v>
      </c>
      <c r="E1066" s="18" t="s">
        <v>18724</v>
      </c>
      <c r="F1066" s="18" t="s">
        <v>5270</v>
      </c>
      <c r="G1066" s="24" t="s">
        <v>5093</v>
      </c>
      <c r="H1066" s="24" t="s">
        <v>101</v>
      </c>
      <c r="I1066" s="18">
        <v>2.0</v>
      </c>
      <c r="J1066" s="18">
        <v>1.0</v>
      </c>
      <c r="K1066" s="18" t="s">
        <v>19658</v>
      </c>
      <c r="L1066" s="29">
        <f t="shared" si="12"/>
        <v>11.78176538</v>
      </c>
      <c r="M1066" s="18">
        <v>3.0</v>
      </c>
      <c r="N1066" s="18" t="s">
        <v>83</v>
      </c>
      <c r="O1066" s="18">
        <v>2.0</v>
      </c>
      <c r="P1066" s="26" t="s">
        <v>19665</v>
      </c>
      <c r="Q1066" s="26" t="s">
        <v>19667</v>
      </c>
      <c r="R1066" s="18"/>
      <c r="S1066" s="18"/>
      <c r="T1066" s="18" t="s">
        <v>85</v>
      </c>
      <c r="U1066" s="18"/>
      <c r="V1066" s="18"/>
      <c r="W1066" s="18"/>
      <c r="X1066" s="27" t="s">
        <v>149</v>
      </c>
      <c r="Y1066" s="26" t="s">
        <v>5304</v>
      </c>
      <c r="Z1066" s="26" t="s">
        <v>196</v>
      </c>
      <c r="AA1066" s="18" t="s">
        <v>19205</v>
      </c>
    </row>
    <row r="1067" ht="15.75" customHeight="1">
      <c r="A1067" s="18">
        <f t="shared" si="16"/>
        <v>611</v>
      </c>
      <c r="B1067" s="18" t="s">
        <v>19671</v>
      </c>
      <c r="C1067" s="18" t="s">
        <v>19673</v>
      </c>
      <c r="D1067" s="18">
        <v>7.0</v>
      </c>
      <c r="E1067" s="18" t="s">
        <v>18724</v>
      </c>
      <c r="F1067" s="18" t="s">
        <v>5270</v>
      </c>
      <c r="G1067" s="24" t="s">
        <v>5093</v>
      </c>
      <c r="H1067" s="24" t="s">
        <v>101</v>
      </c>
      <c r="I1067" s="18">
        <v>2.0</v>
      </c>
      <c r="J1067" s="18">
        <v>1.0</v>
      </c>
      <c r="K1067" s="18" t="s">
        <v>19673</v>
      </c>
      <c r="L1067" s="29">
        <f t="shared" si="12"/>
        <v>9.137843396</v>
      </c>
      <c r="M1067" s="18">
        <v>3.0</v>
      </c>
      <c r="N1067" s="18" t="s">
        <v>83</v>
      </c>
      <c r="O1067" s="18">
        <v>2.0</v>
      </c>
      <c r="P1067" s="26" t="s">
        <v>19677</v>
      </c>
      <c r="Q1067" s="26" t="s">
        <v>19679</v>
      </c>
      <c r="R1067" s="18"/>
      <c r="S1067" s="18"/>
      <c r="T1067" s="18" t="s">
        <v>85</v>
      </c>
      <c r="U1067" s="18"/>
      <c r="V1067" s="18"/>
      <c r="W1067" s="18"/>
      <c r="X1067" s="27" t="s">
        <v>149</v>
      </c>
      <c r="Y1067" s="26" t="s">
        <v>5304</v>
      </c>
      <c r="Z1067" s="26" t="s">
        <v>196</v>
      </c>
      <c r="AA1067" s="18" t="s">
        <v>19205</v>
      </c>
    </row>
    <row r="1068" ht="15.75" customHeight="1">
      <c r="A1068" s="18">
        <f t="shared" si="16"/>
        <v>612</v>
      </c>
      <c r="B1068" s="18" t="s">
        <v>19682</v>
      </c>
      <c r="C1068" s="18" t="s">
        <v>19683</v>
      </c>
      <c r="D1068" s="18">
        <v>7.0</v>
      </c>
      <c r="E1068" s="18" t="s">
        <v>18724</v>
      </c>
      <c r="F1068" s="18" t="s">
        <v>5270</v>
      </c>
      <c r="G1068" s="24" t="s">
        <v>5093</v>
      </c>
      <c r="H1068" s="24" t="s">
        <v>101</v>
      </c>
      <c r="I1068" s="18">
        <v>2.0</v>
      </c>
      <c r="J1068" s="18">
        <v>1.0</v>
      </c>
      <c r="K1068" s="18" t="s">
        <v>19683</v>
      </c>
      <c r="L1068" s="29">
        <f t="shared" si="12"/>
        <v>11.17916826</v>
      </c>
      <c r="M1068" s="18">
        <v>3.0</v>
      </c>
      <c r="N1068" s="18" t="s">
        <v>83</v>
      </c>
      <c r="O1068" s="18">
        <v>2.0</v>
      </c>
      <c r="P1068" s="26" t="s">
        <v>19686</v>
      </c>
      <c r="Q1068" s="26" t="s">
        <v>19687</v>
      </c>
      <c r="R1068" s="18"/>
      <c r="S1068" s="18"/>
      <c r="T1068" s="18" t="s">
        <v>85</v>
      </c>
      <c r="U1068" s="18"/>
      <c r="V1068" s="18"/>
      <c r="W1068" s="18"/>
      <c r="X1068" s="27" t="s">
        <v>149</v>
      </c>
      <c r="Y1068" s="26" t="s">
        <v>5304</v>
      </c>
      <c r="Z1068" s="26" t="s">
        <v>196</v>
      </c>
      <c r="AA1068" s="18" t="s">
        <v>19205</v>
      </c>
    </row>
    <row r="1069" ht="15.75" customHeight="1">
      <c r="A1069" s="18">
        <f t="shared" si="16"/>
        <v>613</v>
      </c>
      <c r="B1069" s="18" t="s">
        <v>19691</v>
      </c>
      <c r="C1069" s="18" t="s">
        <v>19692</v>
      </c>
      <c r="D1069" s="18">
        <v>7.0</v>
      </c>
      <c r="E1069" s="18" t="s">
        <v>18724</v>
      </c>
      <c r="F1069" s="18" t="s">
        <v>5270</v>
      </c>
      <c r="G1069" s="24" t="s">
        <v>5093</v>
      </c>
      <c r="H1069" s="24" t="s">
        <v>101</v>
      </c>
      <c r="I1069" s="18">
        <v>2.0</v>
      </c>
      <c r="J1069" s="18">
        <v>1.0</v>
      </c>
      <c r="K1069" s="18" t="s">
        <v>19692</v>
      </c>
      <c r="L1069" s="29">
        <f t="shared" si="12"/>
        <v>15.37260647</v>
      </c>
      <c r="M1069" s="18">
        <v>3.0</v>
      </c>
      <c r="N1069" s="18" t="s">
        <v>83</v>
      </c>
      <c r="O1069" s="18">
        <v>2.0</v>
      </c>
      <c r="P1069" s="26" t="s">
        <v>19695</v>
      </c>
      <c r="Q1069" s="26" t="s">
        <v>19696</v>
      </c>
      <c r="R1069" s="18"/>
      <c r="S1069" s="18"/>
      <c r="T1069" s="18" t="s">
        <v>85</v>
      </c>
      <c r="U1069" s="18"/>
      <c r="V1069" s="18"/>
      <c r="W1069" s="18"/>
      <c r="X1069" s="27" t="s">
        <v>149</v>
      </c>
      <c r="Y1069" s="26" t="s">
        <v>5304</v>
      </c>
      <c r="Z1069" s="26" t="s">
        <v>196</v>
      </c>
      <c r="AA1069" s="18" t="s">
        <v>19205</v>
      </c>
    </row>
    <row r="1070" ht="15.75" customHeight="1">
      <c r="A1070" s="18">
        <f t="shared" si="16"/>
        <v>614</v>
      </c>
      <c r="B1070" s="18" t="s">
        <v>19699</v>
      </c>
      <c r="C1070" s="18" t="s">
        <v>19701</v>
      </c>
      <c r="D1070" s="18">
        <v>7.0</v>
      </c>
      <c r="E1070" s="18" t="s">
        <v>18724</v>
      </c>
      <c r="F1070" s="18" t="s">
        <v>5270</v>
      </c>
      <c r="G1070" s="24" t="s">
        <v>5093</v>
      </c>
      <c r="H1070" s="24" t="s">
        <v>101</v>
      </c>
      <c r="I1070" s="18">
        <v>2.0</v>
      </c>
      <c r="J1070" s="18">
        <v>1.0</v>
      </c>
      <c r="K1070" s="18" t="s">
        <v>19701</v>
      </c>
      <c r="L1070" s="29">
        <f t="shared" si="12"/>
        <v>16.32159739</v>
      </c>
      <c r="M1070" s="18">
        <v>3.0</v>
      </c>
      <c r="N1070" s="18" t="s">
        <v>83</v>
      </c>
      <c r="O1070" s="18">
        <v>1.0</v>
      </c>
      <c r="P1070" s="26" t="s">
        <v>19704</v>
      </c>
      <c r="Q1070" s="26" t="s">
        <v>19705</v>
      </c>
      <c r="R1070" s="18"/>
      <c r="S1070" s="18"/>
      <c r="T1070" s="18" t="s">
        <v>85</v>
      </c>
      <c r="U1070" s="18"/>
      <c r="V1070" s="18"/>
      <c r="W1070" s="18"/>
      <c r="X1070" s="27" t="s">
        <v>149</v>
      </c>
      <c r="Y1070" s="26" t="s">
        <v>5304</v>
      </c>
      <c r="Z1070" s="26" t="s">
        <v>196</v>
      </c>
      <c r="AA1070" s="18" t="s">
        <v>19205</v>
      </c>
    </row>
    <row r="1071" ht="15.75" customHeight="1">
      <c r="A1071" s="18">
        <f t="shared" si="16"/>
        <v>615</v>
      </c>
      <c r="B1071" s="18" t="s">
        <v>19707</v>
      </c>
      <c r="C1071" s="18" t="s">
        <v>19709</v>
      </c>
      <c r="D1071" s="18">
        <v>7.0</v>
      </c>
      <c r="E1071" s="18" t="s">
        <v>18724</v>
      </c>
      <c r="F1071" s="18" t="s">
        <v>5376</v>
      </c>
      <c r="G1071" s="24" t="s">
        <v>5093</v>
      </c>
      <c r="H1071" s="24" t="s">
        <v>101</v>
      </c>
      <c r="I1071" s="18">
        <v>2.0</v>
      </c>
      <c r="J1071" s="18">
        <v>1.0</v>
      </c>
      <c r="K1071" s="18" t="s">
        <v>19709</v>
      </c>
      <c r="L1071" s="29">
        <f t="shared" si="12"/>
        <v>38.20275959</v>
      </c>
      <c r="M1071" s="18">
        <v>3.0</v>
      </c>
      <c r="N1071" s="18" t="s">
        <v>83</v>
      </c>
      <c r="O1071" s="18">
        <v>1.0</v>
      </c>
      <c r="P1071" s="26" t="s">
        <v>19713</v>
      </c>
      <c r="Q1071" s="26" t="s">
        <v>19714</v>
      </c>
      <c r="R1071" s="18"/>
      <c r="S1071" s="18"/>
      <c r="T1071" s="18" t="s">
        <v>85</v>
      </c>
      <c r="U1071" s="18"/>
      <c r="V1071" s="18"/>
      <c r="W1071" s="18"/>
      <c r="X1071" s="27" t="s">
        <v>193</v>
      </c>
      <c r="Y1071" s="26" t="s">
        <v>5304</v>
      </c>
      <c r="Z1071" s="26" t="s">
        <v>196</v>
      </c>
      <c r="AA1071" s="18" t="s">
        <v>19716</v>
      </c>
    </row>
    <row r="1072" ht="15.75" customHeight="1">
      <c r="A1072" s="18">
        <f t="shared" si="16"/>
        <v>616</v>
      </c>
      <c r="B1072" s="18" t="s">
        <v>19717</v>
      </c>
      <c r="C1072" s="18" t="s">
        <v>19718</v>
      </c>
      <c r="D1072" s="18">
        <v>8.0</v>
      </c>
      <c r="E1072" s="18" t="s">
        <v>18724</v>
      </c>
      <c r="F1072" s="18" t="s">
        <v>5376</v>
      </c>
      <c r="G1072" s="24" t="s">
        <v>5093</v>
      </c>
      <c r="H1072" s="24" t="s">
        <v>101</v>
      </c>
      <c r="I1072" s="18">
        <v>2.0</v>
      </c>
      <c r="J1072" s="18">
        <v>1.0</v>
      </c>
      <c r="K1072" s="18" t="s">
        <v>19718</v>
      </c>
      <c r="L1072" s="29">
        <f t="shared" si="12"/>
        <v>41.92446865</v>
      </c>
      <c r="M1072" s="18">
        <v>3.0</v>
      </c>
      <c r="N1072" s="18" t="s">
        <v>83</v>
      </c>
      <c r="O1072" s="18">
        <v>1.0</v>
      </c>
      <c r="P1072" s="26" t="s">
        <v>19723</v>
      </c>
      <c r="Q1072" s="26" t="s">
        <v>19724</v>
      </c>
      <c r="R1072" s="18"/>
      <c r="S1072" s="18"/>
      <c r="T1072" s="18" t="s">
        <v>85</v>
      </c>
      <c r="U1072" s="18"/>
      <c r="V1072" s="18"/>
      <c r="W1072" s="18"/>
      <c r="X1072" s="27" t="s">
        <v>193</v>
      </c>
      <c r="Y1072" s="26" t="s">
        <v>5304</v>
      </c>
      <c r="Z1072" s="26" t="s">
        <v>196</v>
      </c>
      <c r="AA1072" s="18" t="s">
        <v>19716</v>
      </c>
      <c r="AB1072" s="18" t="s">
        <v>19726</v>
      </c>
    </row>
    <row r="1073" ht="15.75" customHeight="1">
      <c r="A1073" s="18">
        <f t="shared" si="16"/>
        <v>617</v>
      </c>
      <c r="B1073" s="18" t="s">
        <v>19727</v>
      </c>
      <c r="C1073" s="18" t="s">
        <v>19729</v>
      </c>
      <c r="D1073" s="18">
        <v>8.0</v>
      </c>
      <c r="E1073" s="18" t="s">
        <v>18724</v>
      </c>
      <c r="F1073" s="18" t="s">
        <v>5376</v>
      </c>
      <c r="G1073" s="24" t="s">
        <v>5093</v>
      </c>
      <c r="H1073" s="24" t="s">
        <v>101</v>
      </c>
      <c r="I1073" s="18">
        <v>2.0</v>
      </c>
      <c r="J1073" s="18">
        <v>1.0</v>
      </c>
      <c r="K1073" s="18" t="s">
        <v>19729</v>
      </c>
      <c r="L1073" s="29">
        <f t="shared" si="12"/>
        <v>37.74373495</v>
      </c>
      <c r="M1073" s="18">
        <v>3.0</v>
      </c>
      <c r="N1073" s="18" t="s">
        <v>83</v>
      </c>
      <c r="O1073" s="18">
        <v>1.0</v>
      </c>
      <c r="P1073" s="26" t="s">
        <v>19734</v>
      </c>
      <c r="Q1073" s="26" t="s">
        <v>19735</v>
      </c>
      <c r="R1073" s="18"/>
      <c r="S1073" s="18"/>
      <c r="T1073" s="18" t="s">
        <v>85</v>
      </c>
      <c r="U1073" s="18"/>
      <c r="V1073" s="18"/>
      <c r="W1073" s="18"/>
      <c r="X1073" s="27" t="s">
        <v>193</v>
      </c>
      <c r="Y1073" s="26" t="s">
        <v>5304</v>
      </c>
      <c r="Z1073" s="26" t="s">
        <v>196</v>
      </c>
      <c r="AA1073" s="18" t="s">
        <v>19716</v>
      </c>
      <c r="AB1073" s="18" t="s">
        <v>19726</v>
      </c>
    </row>
    <row r="1074" ht="15.75" customHeight="1">
      <c r="A1074" s="18">
        <f t="shared" si="16"/>
        <v>618</v>
      </c>
      <c r="B1074" s="18" t="s">
        <v>19740</v>
      </c>
      <c r="C1074" s="18" t="s">
        <v>19741</v>
      </c>
      <c r="D1074" s="18">
        <v>7.0</v>
      </c>
      <c r="E1074" s="18" t="s">
        <v>18724</v>
      </c>
      <c r="F1074" s="18" t="s">
        <v>5376</v>
      </c>
      <c r="G1074" s="24" t="s">
        <v>5093</v>
      </c>
      <c r="H1074" s="24" t="s">
        <v>101</v>
      </c>
      <c r="I1074" s="18">
        <v>2.0</v>
      </c>
      <c r="J1074" s="18">
        <v>1.0</v>
      </c>
      <c r="K1074" s="18" t="s">
        <v>19741</v>
      </c>
      <c r="L1074" s="29">
        <f t="shared" si="12"/>
        <v>40.64582218</v>
      </c>
      <c r="M1074" s="18">
        <v>3.0</v>
      </c>
      <c r="N1074" s="18" t="s">
        <v>83</v>
      </c>
      <c r="O1074" s="18">
        <v>1.0</v>
      </c>
      <c r="P1074" s="26" t="s">
        <v>19743</v>
      </c>
      <c r="Q1074" s="26" t="s">
        <v>19744</v>
      </c>
      <c r="R1074" s="18"/>
      <c r="S1074" s="18"/>
      <c r="T1074" s="18" t="s">
        <v>85</v>
      </c>
      <c r="U1074" s="18"/>
      <c r="V1074" s="18"/>
      <c r="W1074" s="18"/>
      <c r="X1074" s="27" t="s">
        <v>193</v>
      </c>
      <c r="Y1074" s="26" t="s">
        <v>5304</v>
      </c>
      <c r="Z1074" s="26" t="s">
        <v>196</v>
      </c>
      <c r="AA1074" s="18" t="s">
        <v>19716</v>
      </c>
    </row>
    <row r="1075" ht="15.75" customHeight="1">
      <c r="A1075" s="18">
        <f t="shared" si="16"/>
        <v>619</v>
      </c>
      <c r="B1075" s="18" t="s">
        <v>19749</v>
      </c>
      <c r="C1075" s="18" t="s">
        <v>19750</v>
      </c>
      <c r="D1075" s="18">
        <v>7.0</v>
      </c>
      <c r="E1075" s="18" t="s">
        <v>18724</v>
      </c>
      <c r="F1075" s="18" t="s">
        <v>5376</v>
      </c>
      <c r="G1075" s="24" t="s">
        <v>5093</v>
      </c>
      <c r="H1075" s="24" t="s">
        <v>101</v>
      </c>
      <c r="I1075" s="18">
        <v>2.0</v>
      </c>
      <c r="J1075" s="18">
        <v>1.0</v>
      </c>
      <c r="K1075" s="18" t="s">
        <v>19750</v>
      </c>
      <c r="L1075" s="29">
        <f t="shared" si="12"/>
        <v>43.688062</v>
      </c>
      <c r="M1075" s="18">
        <v>3.0</v>
      </c>
      <c r="N1075" s="18" t="s">
        <v>83</v>
      </c>
      <c r="O1075" s="18">
        <v>1.0</v>
      </c>
      <c r="P1075" s="26" t="s">
        <v>19752</v>
      </c>
      <c r="Q1075" s="26" t="s">
        <v>19753</v>
      </c>
      <c r="R1075" s="18"/>
      <c r="S1075" s="18"/>
      <c r="T1075" s="18" t="s">
        <v>85</v>
      </c>
      <c r="U1075" s="18"/>
      <c r="V1075" s="18"/>
      <c r="W1075" s="18"/>
      <c r="X1075" s="27" t="s">
        <v>193</v>
      </c>
      <c r="Y1075" s="26" t="s">
        <v>5304</v>
      </c>
      <c r="Z1075" s="26" t="s">
        <v>196</v>
      </c>
      <c r="AA1075" s="18" t="s">
        <v>19716</v>
      </c>
    </row>
    <row r="1076" ht="15.75" customHeight="1">
      <c r="A1076" s="18">
        <f t="shared" si="16"/>
        <v>620</v>
      </c>
      <c r="B1076" s="18" t="s">
        <v>19756</v>
      </c>
      <c r="C1076" s="18" t="s">
        <v>19758</v>
      </c>
      <c r="D1076" s="18">
        <v>7.0</v>
      </c>
      <c r="E1076" s="18" t="s">
        <v>18724</v>
      </c>
      <c r="F1076" s="18" t="s">
        <v>5376</v>
      </c>
      <c r="G1076" s="24" t="s">
        <v>5093</v>
      </c>
      <c r="H1076" s="24" t="s">
        <v>101</v>
      </c>
      <c r="I1076" s="18">
        <v>2.0</v>
      </c>
      <c r="J1076" s="18">
        <v>1.0</v>
      </c>
      <c r="K1076" s="18" t="s">
        <v>19758</v>
      </c>
      <c r="L1076" s="29">
        <f t="shared" si="12"/>
        <v>35.86422778</v>
      </c>
      <c r="M1076" s="18">
        <v>3.0</v>
      </c>
      <c r="N1076" s="18" t="s">
        <v>83</v>
      </c>
      <c r="O1076" s="18">
        <v>1.0</v>
      </c>
      <c r="P1076" s="26" t="s">
        <v>19761</v>
      </c>
      <c r="Q1076" s="26" t="s">
        <v>19762</v>
      </c>
      <c r="R1076" s="18"/>
      <c r="S1076" s="18"/>
      <c r="T1076" s="18" t="s">
        <v>85</v>
      </c>
      <c r="U1076" s="18"/>
      <c r="V1076" s="18"/>
      <c r="W1076" s="18"/>
      <c r="X1076" s="27" t="s">
        <v>193</v>
      </c>
      <c r="Y1076" s="26" t="s">
        <v>5304</v>
      </c>
      <c r="Z1076" s="26" t="s">
        <v>196</v>
      </c>
      <c r="AA1076" s="18" t="s">
        <v>19716</v>
      </c>
    </row>
    <row r="1077" ht="15.75" customHeight="1">
      <c r="A1077" s="18">
        <f t="shared" si="16"/>
        <v>621</v>
      </c>
      <c r="B1077" s="18" t="s">
        <v>19765</v>
      </c>
      <c r="C1077" s="18" t="s">
        <v>19766</v>
      </c>
      <c r="D1077" s="18">
        <v>7.0</v>
      </c>
      <c r="E1077" s="18" t="s">
        <v>18724</v>
      </c>
      <c r="F1077" s="18" t="s">
        <v>5376</v>
      </c>
      <c r="G1077" s="24" t="s">
        <v>5093</v>
      </c>
      <c r="H1077" s="24" t="s">
        <v>101</v>
      </c>
      <c r="I1077" s="18">
        <v>2.0</v>
      </c>
      <c r="J1077" s="18">
        <v>1.0</v>
      </c>
      <c r="K1077" s="18" t="s">
        <v>19766</v>
      </c>
      <c r="L1077" s="29">
        <f t="shared" si="12"/>
        <v>40.86942361</v>
      </c>
      <c r="M1077" s="18">
        <v>3.0</v>
      </c>
      <c r="N1077" s="18" t="s">
        <v>83</v>
      </c>
      <c r="O1077" s="18">
        <v>1.0</v>
      </c>
      <c r="P1077" s="26" t="s">
        <v>19771</v>
      </c>
      <c r="Q1077" s="26" t="s">
        <v>19772</v>
      </c>
      <c r="R1077" s="18"/>
      <c r="S1077" s="18"/>
      <c r="T1077" s="18" t="s">
        <v>85</v>
      </c>
      <c r="U1077" s="18"/>
      <c r="V1077" s="18"/>
      <c r="W1077" s="18"/>
      <c r="X1077" s="27" t="s">
        <v>193</v>
      </c>
      <c r="Y1077" s="26" t="s">
        <v>5304</v>
      </c>
      <c r="Z1077" s="26" t="s">
        <v>196</v>
      </c>
      <c r="AA1077" s="18" t="s">
        <v>19716</v>
      </c>
    </row>
    <row r="1078" ht="15.75" customHeight="1">
      <c r="A1078" s="18">
        <f t="shared" si="16"/>
        <v>622</v>
      </c>
      <c r="B1078" s="18" t="s">
        <v>19776</v>
      </c>
      <c r="C1078" s="18" t="s">
        <v>19778</v>
      </c>
      <c r="D1078" s="18">
        <v>7.0</v>
      </c>
      <c r="E1078" s="18" t="s">
        <v>18724</v>
      </c>
      <c r="F1078" s="18" t="s">
        <v>5376</v>
      </c>
      <c r="G1078" s="24" t="s">
        <v>5093</v>
      </c>
      <c r="H1078" s="24" t="s">
        <v>101</v>
      </c>
      <c r="I1078" s="18">
        <v>2.0</v>
      </c>
      <c r="J1078" s="18">
        <v>1.0</v>
      </c>
      <c r="K1078" s="18" t="s">
        <v>19778</v>
      </c>
      <c r="L1078" s="29">
        <f t="shared" si="12"/>
        <v>41.65464708</v>
      </c>
      <c r="M1078" s="18">
        <v>3.0</v>
      </c>
      <c r="N1078" s="18" t="s">
        <v>83</v>
      </c>
      <c r="O1078" s="18">
        <v>1.0</v>
      </c>
      <c r="P1078" s="26" t="s">
        <v>19780</v>
      </c>
      <c r="Q1078" s="26" t="s">
        <v>19781</v>
      </c>
      <c r="R1078" s="18"/>
      <c r="S1078" s="18"/>
      <c r="T1078" s="18" t="s">
        <v>85</v>
      </c>
      <c r="U1078" s="18"/>
      <c r="V1078" s="18"/>
      <c r="W1078" s="18"/>
      <c r="X1078" s="27" t="s">
        <v>193</v>
      </c>
      <c r="Y1078" s="26" t="s">
        <v>5304</v>
      </c>
      <c r="Z1078" s="26" t="s">
        <v>196</v>
      </c>
      <c r="AA1078" s="18" t="s">
        <v>19716</v>
      </c>
    </row>
    <row r="1079" ht="15.75" customHeight="1">
      <c r="A1079" s="18">
        <f t="shared" si="16"/>
        <v>623</v>
      </c>
      <c r="B1079" s="18" t="s">
        <v>19784</v>
      </c>
      <c r="C1079" s="18" t="s">
        <v>19785</v>
      </c>
      <c r="D1079" s="18">
        <v>7.0</v>
      </c>
      <c r="E1079" s="18" t="s">
        <v>18724</v>
      </c>
      <c r="F1079" s="18" t="s">
        <v>5376</v>
      </c>
      <c r="G1079" s="24" t="s">
        <v>5093</v>
      </c>
      <c r="H1079" s="24" t="s">
        <v>101</v>
      </c>
      <c r="I1079" s="18">
        <v>2.0</v>
      </c>
      <c r="J1079" s="18">
        <v>1.0</v>
      </c>
      <c r="K1079" s="18" t="s">
        <v>19785</v>
      </c>
      <c r="L1079" s="29">
        <f t="shared" si="12"/>
        <v>41.0968752</v>
      </c>
      <c r="M1079" s="18">
        <v>3.0</v>
      </c>
      <c r="N1079" s="18" t="s">
        <v>83</v>
      </c>
      <c r="O1079" s="18">
        <v>1.0</v>
      </c>
      <c r="P1079" s="26" t="s">
        <v>19789</v>
      </c>
      <c r="Q1079" s="26" t="s">
        <v>19790</v>
      </c>
      <c r="R1079" s="18"/>
      <c r="S1079" s="18"/>
      <c r="T1079" s="18" t="s">
        <v>85</v>
      </c>
      <c r="U1079" s="18"/>
      <c r="V1079" s="18"/>
      <c r="W1079" s="18"/>
      <c r="X1079" s="27" t="s">
        <v>193</v>
      </c>
      <c r="Y1079" s="26" t="s">
        <v>5304</v>
      </c>
      <c r="Z1079" s="26" t="s">
        <v>196</v>
      </c>
      <c r="AA1079" s="18" t="s">
        <v>19716</v>
      </c>
    </row>
    <row r="1080" ht="15.75" customHeight="1">
      <c r="A1080" s="18">
        <f t="shared" si="16"/>
        <v>624</v>
      </c>
      <c r="B1080" s="18" t="s">
        <v>19793</v>
      </c>
      <c r="C1080" s="18" t="s">
        <v>19794</v>
      </c>
      <c r="D1080" s="18">
        <v>7.0</v>
      </c>
      <c r="E1080" s="18" t="s">
        <v>18724</v>
      </c>
      <c r="F1080" s="18" t="s">
        <v>5376</v>
      </c>
      <c r="G1080" s="24" t="s">
        <v>5093</v>
      </c>
      <c r="H1080" s="24" t="s">
        <v>101</v>
      </c>
      <c r="I1080" s="18">
        <v>2.0</v>
      </c>
      <c r="J1080" s="18">
        <v>1.0</v>
      </c>
      <c r="K1080" s="18" t="s">
        <v>19794</v>
      </c>
      <c r="L1080" s="29">
        <f t="shared" si="12"/>
        <v>37.07027237</v>
      </c>
      <c r="M1080" s="18">
        <v>3.0</v>
      </c>
      <c r="N1080" s="18" t="s">
        <v>83</v>
      </c>
      <c r="O1080" s="18">
        <v>1.0</v>
      </c>
      <c r="P1080" s="26" t="s">
        <v>19798</v>
      </c>
      <c r="Q1080" s="26" t="s">
        <v>19799</v>
      </c>
      <c r="R1080" s="18"/>
      <c r="S1080" s="18"/>
      <c r="T1080" s="18" t="s">
        <v>85</v>
      </c>
      <c r="U1080" s="18"/>
      <c r="V1080" s="18"/>
      <c r="W1080" s="18"/>
      <c r="X1080" s="27" t="s">
        <v>193</v>
      </c>
      <c r="Y1080" s="26" t="s">
        <v>5304</v>
      </c>
      <c r="Z1080" s="26" t="s">
        <v>196</v>
      </c>
      <c r="AA1080" s="18" t="s">
        <v>19716</v>
      </c>
    </row>
    <row r="1081" ht="15.75" customHeight="1">
      <c r="A1081" s="18">
        <f t="shared" si="16"/>
        <v>625</v>
      </c>
      <c r="B1081" s="18" t="s">
        <v>19803</v>
      </c>
      <c r="C1081" s="18" t="s">
        <v>19805</v>
      </c>
      <c r="D1081" s="18">
        <v>7.0</v>
      </c>
      <c r="E1081" s="18" t="s">
        <v>18724</v>
      </c>
      <c r="F1081" s="18" t="s">
        <v>5376</v>
      </c>
      <c r="G1081" s="24" t="s">
        <v>5093</v>
      </c>
      <c r="H1081" s="24" t="s">
        <v>101</v>
      </c>
      <c r="I1081" s="18">
        <v>2.0</v>
      </c>
      <c r="J1081" s="18">
        <v>1.0</v>
      </c>
      <c r="K1081" s="18" t="s">
        <v>19805</v>
      </c>
      <c r="L1081" s="29">
        <f t="shared" si="12"/>
        <v>38.10103155</v>
      </c>
      <c r="M1081" s="18">
        <v>3.0</v>
      </c>
      <c r="N1081" s="18" t="s">
        <v>83</v>
      </c>
      <c r="O1081" s="18">
        <v>1.0</v>
      </c>
      <c r="P1081" s="26" t="s">
        <v>19808</v>
      </c>
      <c r="Q1081" s="26" t="s">
        <v>19810</v>
      </c>
      <c r="R1081" s="18"/>
      <c r="S1081" s="18"/>
      <c r="T1081" s="18" t="s">
        <v>85</v>
      </c>
      <c r="U1081" s="18"/>
      <c r="V1081" s="18"/>
      <c r="W1081" s="18"/>
      <c r="X1081" s="27" t="s">
        <v>193</v>
      </c>
      <c r="Y1081" s="26" t="s">
        <v>5304</v>
      </c>
      <c r="Z1081" s="26" t="s">
        <v>196</v>
      </c>
      <c r="AA1081" s="18" t="s">
        <v>19716</v>
      </c>
    </row>
    <row r="1082" ht="15.75" customHeight="1">
      <c r="A1082" s="18">
        <f t="shared" si="16"/>
        <v>626</v>
      </c>
      <c r="B1082" s="18" t="s">
        <v>19813</v>
      </c>
      <c r="C1082" s="18" t="s">
        <v>19814</v>
      </c>
      <c r="D1082" s="18">
        <v>7.0</v>
      </c>
      <c r="E1082" s="18" t="s">
        <v>18724</v>
      </c>
      <c r="F1082" s="18" t="s">
        <v>5376</v>
      </c>
      <c r="G1082" s="24" t="s">
        <v>5093</v>
      </c>
      <c r="H1082" s="24" t="s">
        <v>101</v>
      </c>
      <c r="I1082" s="18">
        <v>2.0</v>
      </c>
      <c r="J1082" s="18">
        <v>1.0</v>
      </c>
      <c r="K1082" s="18" t="s">
        <v>19814</v>
      </c>
      <c r="L1082" s="29">
        <f t="shared" si="12"/>
        <v>38.20404436</v>
      </c>
      <c r="M1082" s="18">
        <v>3.0</v>
      </c>
      <c r="N1082" s="18" t="s">
        <v>83</v>
      </c>
      <c r="O1082" s="18">
        <v>1.0</v>
      </c>
      <c r="P1082" s="26" t="s">
        <v>19815</v>
      </c>
      <c r="Q1082" s="26" t="s">
        <v>19816</v>
      </c>
      <c r="R1082" s="18"/>
      <c r="S1082" s="18"/>
      <c r="T1082" s="18" t="s">
        <v>85</v>
      </c>
      <c r="U1082" s="18"/>
      <c r="V1082" s="18"/>
      <c r="W1082" s="18"/>
      <c r="X1082" s="27" t="s">
        <v>193</v>
      </c>
      <c r="Y1082" s="26" t="s">
        <v>5304</v>
      </c>
      <c r="Z1082" s="26" t="s">
        <v>196</v>
      </c>
      <c r="AA1082" s="18" t="s">
        <v>19716</v>
      </c>
    </row>
    <row r="1083" ht="15.75" customHeight="1">
      <c r="A1083" s="18">
        <f t="shared" si="16"/>
        <v>627</v>
      </c>
      <c r="B1083" s="18" t="s">
        <v>19819</v>
      </c>
      <c r="C1083" s="18" t="s">
        <v>19820</v>
      </c>
      <c r="D1083" s="18">
        <v>7.0</v>
      </c>
      <c r="E1083" s="18" t="s">
        <v>18724</v>
      </c>
      <c r="F1083" s="18" t="s">
        <v>5376</v>
      </c>
      <c r="G1083" s="24" t="s">
        <v>5093</v>
      </c>
      <c r="H1083" s="24" t="s">
        <v>101</v>
      </c>
      <c r="I1083" s="18">
        <v>2.0</v>
      </c>
      <c r="J1083" s="18">
        <v>1.0</v>
      </c>
      <c r="K1083" s="18" t="s">
        <v>19820</v>
      </c>
      <c r="L1083" s="29">
        <f t="shared" si="12"/>
        <v>44.39321045</v>
      </c>
      <c r="M1083" s="18">
        <v>3.0</v>
      </c>
      <c r="N1083" s="18" t="s">
        <v>83</v>
      </c>
      <c r="O1083" s="18">
        <v>1.0</v>
      </c>
      <c r="P1083" s="26" t="s">
        <v>19821</v>
      </c>
      <c r="Q1083" s="26" t="s">
        <v>19822</v>
      </c>
      <c r="R1083" s="18"/>
      <c r="S1083" s="18"/>
      <c r="T1083" s="18" t="s">
        <v>85</v>
      </c>
      <c r="U1083" s="18"/>
      <c r="V1083" s="18"/>
      <c r="W1083" s="18"/>
      <c r="X1083" s="27" t="s">
        <v>193</v>
      </c>
      <c r="Y1083" s="26" t="s">
        <v>5304</v>
      </c>
      <c r="Z1083" s="26" t="s">
        <v>196</v>
      </c>
      <c r="AA1083" s="18" t="s">
        <v>19716</v>
      </c>
    </row>
    <row r="1084" ht="15.75" customHeight="1">
      <c r="A1084" s="18">
        <f t="shared" si="16"/>
        <v>628</v>
      </c>
      <c r="B1084" s="18" t="s">
        <v>19826</v>
      </c>
      <c r="C1084" s="18" t="s">
        <v>19827</v>
      </c>
      <c r="D1084" s="18">
        <v>7.0</v>
      </c>
      <c r="E1084" s="18" t="s">
        <v>18724</v>
      </c>
      <c r="F1084" s="18" t="s">
        <v>5376</v>
      </c>
      <c r="G1084" s="24" t="s">
        <v>5093</v>
      </c>
      <c r="H1084" s="24" t="s">
        <v>101</v>
      </c>
      <c r="I1084" s="18">
        <v>2.0</v>
      </c>
      <c r="J1084" s="18">
        <v>1.0</v>
      </c>
      <c r="K1084" s="18" t="s">
        <v>19827</v>
      </c>
      <c r="L1084" s="29">
        <f t="shared" si="12"/>
        <v>40.7943288</v>
      </c>
      <c r="M1084" s="18">
        <v>3.0</v>
      </c>
      <c r="N1084" s="18" t="s">
        <v>83</v>
      </c>
      <c r="O1084" s="18">
        <v>1.0</v>
      </c>
      <c r="P1084" s="26" t="s">
        <v>19828</v>
      </c>
      <c r="Q1084" s="26" t="s">
        <v>19829</v>
      </c>
      <c r="R1084" s="18"/>
      <c r="S1084" s="18"/>
      <c r="T1084" s="18" t="s">
        <v>85</v>
      </c>
      <c r="U1084" s="18"/>
      <c r="V1084" s="18"/>
      <c r="W1084" s="18"/>
      <c r="X1084" s="27" t="s">
        <v>193</v>
      </c>
      <c r="Y1084" s="26" t="s">
        <v>5304</v>
      </c>
      <c r="Z1084" s="26" t="s">
        <v>196</v>
      </c>
      <c r="AA1084" s="18" t="s">
        <v>19716</v>
      </c>
    </row>
    <row r="1085" ht="15.75" customHeight="1">
      <c r="A1085" s="18">
        <f t="shared" si="16"/>
        <v>629</v>
      </c>
      <c r="B1085" s="18" t="s">
        <v>19832</v>
      </c>
      <c r="C1085" s="18" t="s">
        <v>19833</v>
      </c>
      <c r="D1085" s="18">
        <v>7.0</v>
      </c>
      <c r="E1085" s="18" t="s">
        <v>18724</v>
      </c>
      <c r="F1085" s="18" t="s">
        <v>5376</v>
      </c>
      <c r="G1085" s="24" t="s">
        <v>5093</v>
      </c>
      <c r="H1085" s="24" t="s">
        <v>101</v>
      </c>
      <c r="I1085" s="18">
        <v>2.0</v>
      </c>
      <c r="J1085" s="18">
        <v>1.0</v>
      </c>
      <c r="K1085" s="18" t="s">
        <v>19833</v>
      </c>
      <c r="L1085" s="29">
        <f t="shared" si="12"/>
        <v>34.37937394</v>
      </c>
      <c r="M1085" s="18">
        <v>3.0</v>
      </c>
      <c r="N1085" s="18" t="s">
        <v>83</v>
      </c>
      <c r="O1085" s="18">
        <v>1.0</v>
      </c>
      <c r="P1085" s="26" t="s">
        <v>19836</v>
      </c>
      <c r="Q1085" s="26" t="s">
        <v>19837</v>
      </c>
      <c r="R1085" s="18"/>
      <c r="S1085" s="18"/>
      <c r="T1085" s="18" t="s">
        <v>85</v>
      </c>
      <c r="U1085" s="18"/>
      <c r="V1085" s="18"/>
      <c r="W1085" s="18"/>
      <c r="X1085" s="27" t="s">
        <v>193</v>
      </c>
      <c r="Y1085" s="26" t="s">
        <v>5304</v>
      </c>
      <c r="Z1085" s="26" t="s">
        <v>196</v>
      </c>
      <c r="AA1085" s="18" t="s">
        <v>19716</v>
      </c>
    </row>
    <row r="1086" ht="15.75" customHeight="1">
      <c r="A1086" s="18">
        <f t="shared" si="16"/>
        <v>630</v>
      </c>
      <c r="B1086" s="18" t="s">
        <v>19840</v>
      </c>
      <c r="C1086" s="18" t="s">
        <v>19841</v>
      </c>
      <c r="D1086" s="18">
        <v>7.0</v>
      </c>
      <c r="E1086" s="18" t="s">
        <v>18724</v>
      </c>
      <c r="F1086" s="18" t="s">
        <v>5376</v>
      </c>
      <c r="G1086" s="24" t="s">
        <v>5093</v>
      </c>
      <c r="H1086" s="24" t="s">
        <v>101</v>
      </c>
      <c r="I1086" s="18">
        <v>2.0</v>
      </c>
      <c r="J1086" s="18">
        <v>1.0</v>
      </c>
      <c r="K1086" s="18" t="s">
        <v>19841</v>
      </c>
      <c r="L1086" s="29">
        <f t="shared" si="12"/>
        <v>39.49396754</v>
      </c>
      <c r="M1086" s="18">
        <v>3.0</v>
      </c>
      <c r="N1086" s="18" t="s">
        <v>83</v>
      </c>
      <c r="O1086" s="18">
        <v>1.0</v>
      </c>
      <c r="P1086" s="26" t="s">
        <v>19842</v>
      </c>
      <c r="Q1086" s="26" t="s">
        <v>19843</v>
      </c>
      <c r="R1086" s="18"/>
      <c r="S1086" s="18"/>
      <c r="T1086" s="18" t="s">
        <v>85</v>
      </c>
      <c r="U1086" s="18"/>
      <c r="V1086" s="18"/>
      <c r="W1086" s="18"/>
      <c r="X1086" s="27" t="s">
        <v>193</v>
      </c>
      <c r="Y1086" s="26" t="s">
        <v>5304</v>
      </c>
      <c r="Z1086" s="26" t="s">
        <v>196</v>
      </c>
      <c r="AA1086" s="18" t="s">
        <v>19716</v>
      </c>
    </row>
    <row r="1087" ht="15.75" customHeight="1">
      <c r="A1087" s="18">
        <f t="shared" si="16"/>
        <v>631</v>
      </c>
      <c r="B1087" s="18" t="s">
        <v>19846</v>
      </c>
      <c r="C1087" s="18" t="s">
        <v>19847</v>
      </c>
      <c r="D1087" s="18">
        <v>7.0</v>
      </c>
      <c r="E1087" s="18" t="s">
        <v>18724</v>
      </c>
      <c r="F1087" s="18" t="s">
        <v>5376</v>
      </c>
      <c r="G1087" s="24" t="s">
        <v>5093</v>
      </c>
      <c r="H1087" s="24" t="s">
        <v>101</v>
      </c>
      <c r="I1087" s="18">
        <v>2.0</v>
      </c>
      <c r="J1087" s="18">
        <v>1.0</v>
      </c>
      <c r="K1087" s="18" t="s">
        <v>19847</v>
      </c>
      <c r="L1087" s="29">
        <f t="shared" si="12"/>
        <v>43.61428952</v>
      </c>
      <c r="M1087" s="18">
        <v>3.0</v>
      </c>
      <c r="N1087" s="18" t="s">
        <v>83</v>
      </c>
      <c r="O1087" s="18">
        <v>1.0</v>
      </c>
      <c r="P1087" s="26" t="s">
        <v>19849</v>
      </c>
      <c r="Q1087" s="26" t="s">
        <v>19851</v>
      </c>
      <c r="R1087" s="18"/>
      <c r="S1087" s="18"/>
      <c r="T1087" s="18" t="s">
        <v>85</v>
      </c>
      <c r="U1087" s="18"/>
      <c r="V1087" s="18"/>
      <c r="W1087" s="18"/>
      <c r="X1087" s="27" t="s">
        <v>193</v>
      </c>
      <c r="Y1087" s="26" t="s">
        <v>5304</v>
      </c>
      <c r="Z1087" s="26" t="s">
        <v>196</v>
      </c>
      <c r="AA1087" s="18" t="s">
        <v>19716</v>
      </c>
    </row>
    <row r="1088" ht="15.75" customHeight="1">
      <c r="A1088" s="18">
        <f t="shared" si="16"/>
        <v>632</v>
      </c>
      <c r="B1088" s="18" t="s">
        <v>19852</v>
      </c>
      <c r="C1088" s="18" t="s">
        <v>19853</v>
      </c>
      <c r="D1088" s="18">
        <v>7.0</v>
      </c>
      <c r="E1088" s="18" t="s">
        <v>18724</v>
      </c>
      <c r="F1088" s="18" t="s">
        <v>5376</v>
      </c>
      <c r="G1088" s="24" t="s">
        <v>5093</v>
      </c>
      <c r="H1088" s="24" t="s">
        <v>101</v>
      </c>
      <c r="I1088" s="18">
        <v>2.0</v>
      </c>
      <c r="J1088" s="18">
        <v>1.0</v>
      </c>
      <c r="K1088" s="18" t="s">
        <v>19853</v>
      </c>
      <c r="L1088" s="29">
        <f t="shared" si="12"/>
        <v>40.31795421</v>
      </c>
      <c r="M1088" s="18">
        <v>3.0</v>
      </c>
      <c r="N1088" s="18" t="s">
        <v>83</v>
      </c>
      <c r="O1088" s="18">
        <v>1.0</v>
      </c>
      <c r="P1088" s="26" t="s">
        <v>19856</v>
      </c>
      <c r="Q1088" s="26" t="s">
        <v>19857</v>
      </c>
      <c r="R1088" s="18"/>
      <c r="S1088" s="18"/>
      <c r="T1088" s="18" t="s">
        <v>85</v>
      </c>
      <c r="U1088" s="18"/>
      <c r="V1088" s="18"/>
      <c r="W1088" s="18"/>
      <c r="X1088" s="27" t="s">
        <v>193</v>
      </c>
      <c r="Y1088" s="26" t="s">
        <v>5304</v>
      </c>
      <c r="Z1088" s="26" t="s">
        <v>196</v>
      </c>
      <c r="AA1088" s="18" t="s">
        <v>19716</v>
      </c>
    </row>
    <row r="1089" ht="15.75" customHeight="1">
      <c r="A1089" s="18">
        <f t="shared" si="16"/>
        <v>633</v>
      </c>
      <c r="B1089" s="18" t="s">
        <v>19858</v>
      </c>
      <c r="C1089" s="18" t="s">
        <v>19860</v>
      </c>
      <c r="D1089" s="18">
        <v>7.0</v>
      </c>
      <c r="E1089" s="18" t="s">
        <v>18724</v>
      </c>
      <c r="F1089" s="18" t="s">
        <v>5376</v>
      </c>
      <c r="G1089" s="24" t="s">
        <v>5093</v>
      </c>
      <c r="H1089" s="24" t="s">
        <v>101</v>
      </c>
      <c r="I1089" s="18">
        <v>2.0</v>
      </c>
      <c r="J1089" s="18">
        <v>1.0</v>
      </c>
      <c r="K1089" s="18" t="s">
        <v>19860</v>
      </c>
      <c r="L1089" s="29">
        <f t="shared" si="12"/>
        <v>37.52396988</v>
      </c>
      <c r="M1089" s="18">
        <v>3.0</v>
      </c>
      <c r="N1089" s="18" t="s">
        <v>83</v>
      </c>
      <c r="O1089" s="18">
        <v>1.0</v>
      </c>
      <c r="P1089" s="26" t="s">
        <v>19862</v>
      </c>
      <c r="Q1089" s="26" t="s">
        <v>19863</v>
      </c>
      <c r="R1089" s="18"/>
      <c r="S1089" s="18"/>
      <c r="T1089" s="18" t="s">
        <v>85</v>
      </c>
      <c r="U1089" s="18"/>
      <c r="V1089" s="18"/>
      <c r="W1089" s="18"/>
      <c r="X1089" s="27" t="s">
        <v>193</v>
      </c>
      <c r="Y1089" s="26" t="s">
        <v>5304</v>
      </c>
      <c r="Z1089" s="26" t="s">
        <v>196</v>
      </c>
      <c r="AA1089" s="18" t="s">
        <v>19716</v>
      </c>
    </row>
    <row r="1090" ht="15.75" customHeight="1">
      <c r="A1090" s="18">
        <f t="shared" si="16"/>
        <v>634</v>
      </c>
      <c r="B1090" s="18" t="s">
        <v>19866</v>
      </c>
      <c r="C1090" s="18" t="s">
        <v>19867</v>
      </c>
      <c r="D1090" s="18">
        <v>7.0</v>
      </c>
      <c r="E1090" s="18" t="s">
        <v>18724</v>
      </c>
      <c r="F1090" s="18" t="s">
        <v>5376</v>
      </c>
      <c r="G1090" s="24" t="s">
        <v>5093</v>
      </c>
      <c r="H1090" s="24" t="s">
        <v>101</v>
      </c>
      <c r="I1090" s="18">
        <v>2.0</v>
      </c>
      <c r="J1090" s="18">
        <v>1.0</v>
      </c>
      <c r="K1090" s="18" t="s">
        <v>19867</v>
      </c>
      <c r="L1090" s="29">
        <f t="shared" si="12"/>
        <v>39.18139218</v>
      </c>
      <c r="M1090" s="18">
        <v>3.0</v>
      </c>
      <c r="N1090" s="18" t="s">
        <v>83</v>
      </c>
      <c r="O1090" s="18">
        <v>1.0</v>
      </c>
      <c r="P1090" s="26" t="s">
        <v>19870</v>
      </c>
      <c r="Q1090" s="26" t="s">
        <v>19871</v>
      </c>
      <c r="R1090" s="18"/>
      <c r="S1090" s="18"/>
      <c r="T1090" s="18" t="s">
        <v>85</v>
      </c>
      <c r="U1090" s="18"/>
      <c r="V1090" s="18"/>
      <c r="W1090" s="18"/>
      <c r="X1090" s="27" t="s">
        <v>193</v>
      </c>
      <c r="Y1090" s="26" t="s">
        <v>5304</v>
      </c>
      <c r="Z1090" s="26" t="s">
        <v>196</v>
      </c>
      <c r="AA1090" s="18" t="s">
        <v>19716</v>
      </c>
    </row>
    <row r="1091" ht="15.75" customHeight="1">
      <c r="A1091" s="18">
        <f t="shared" si="16"/>
        <v>635</v>
      </c>
      <c r="B1091" s="18" t="s">
        <v>19872</v>
      </c>
      <c r="C1091" s="18" t="s">
        <v>19873</v>
      </c>
      <c r="D1091" s="18">
        <v>7.0</v>
      </c>
      <c r="E1091" s="18" t="s">
        <v>18724</v>
      </c>
      <c r="F1091" s="18" t="s">
        <v>5376</v>
      </c>
      <c r="G1091" s="24" t="s">
        <v>5093</v>
      </c>
      <c r="H1091" s="24" t="s">
        <v>101</v>
      </c>
      <c r="I1091" s="18">
        <v>2.0</v>
      </c>
      <c r="J1091" s="18">
        <v>1.0</v>
      </c>
      <c r="K1091" s="18" t="s">
        <v>19873</v>
      </c>
      <c r="L1091" s="29">
        <f t="shared" si="12"/>
        <v>35.34876685</v>
      </c>
      <c r="M1091" s="18">
        <v>3.0</v>
      </c>
      <c r="N1091" s="18" t="s">
        <v>83</v>
      </c>
      <c r="O1091" s="18">
        <v>1.0</v>
      </c>
      <c r="P1091" s="26" t="s">
        <v>19876</v>
      </c>
      <c r="Q1091" s="26" t="s">
        <v>19877</v>
      </c>
      <c r="R1091" s="18"/>
      <c r="S1091" s="18"/>
      <c r="T1091" s="18" t="s">
        <v>85</v>
      </c>
      <c r="U1091" s="18"/>
      <c r="V1091" s="18"/>
      <c r="W1091" s="18"/>
      <c r="X1091" s="27" t="s">
        <v>193</v>
      </c>
      <c r="Y1091" s="26" t="s">
        <v>5304</v>
      </c>
      <c r="Z1091" s="26" t="s">
        <v>196</v>
      </c>
      <c r="AA1091" s="18" t="s">
        <v>19716</v>
      </c>
    </row>
    <row r="1092" ht="15.75" customHeight="1">
      <c r="A1092" s="18">
        <f t="shared" si="16"/>
        <v>636</v>
      </c>
      <c r="B1092" s="18" t="s">
        <v>19878</v>
      </c>
      <c r="C1092" s="18" t="s">
        <v>19879</v>
      </c>
      <c r="D1092" s="18">
        <v>7.0</v>
      </c>
      <c r="E1092" s="18" t="s">
        <v>18724</v>
      </c>
      <c r="F1092" s="18" t="s">
        <v>5376</v>
      </c>
      <c r="G1092" s="24" t="s">
        <v>5093</v>
      </c>
      <c r="H1092" s="24" t="s">
        <v>101</v>
      </c>
      <c r="I1092" s="18">
        <v>2.0</v>
      </c>
      <c r="J1092" s="18">
        <v>1.0</v>
      </c>
      <c r="K1092" s="18" t="s">
        <v>19879</v>
      </c>
      <c r="L1092" s="29">
        <f t="shared" si="12"/>
        <v>41.64103441</v>
      </c>
      <c r="M1092" s="18">
        <v>3.0</v>
      </c>
      <c r="N1092" s="18" t="s">
        <v>83</v>
      </c>
      <c r="O1092" s="18">
        <v>1.0</v>
      </c>
      <c r="P1092" s="26" t="s">
        <v>19882</v>
      </c>
      <c r="Q1092" s="26" t="s">
        <v>19883</v>
      </c>
      <c r="R1092" s="18"/>
      <c r="S1092" s="18"/>
      <c r="T1092" s="18" t="s">
        <v>85</v>
      </c>
      <c r="U1092" s="18"/>
      <c r="V1092" s="18"/>
      <c r="W1092" s="18"/>
      <c r="X1092" s="27" t="s">
        <v>193</v>
      </c>
      <c r="Y1092" s="26" t="s">
        <v>5304</v>
      </c>
      <c r="Z1092" s="26" t="s">
        <v>196</v>
      </c>
      <c r="AA1092" s="18" t="s">
        <v>19716</v>
      </c>
    </row>
    <row r="1093" ht="15.75" customHeight="1">
      <c r="A1093" s="18">
        <f t="shared" si="16"/>
        <v>637</v>
      </c>
      <c r="B1093" s="18" t="s">
        <v>19884</v>
      </c>
      <c r="C1093" s="18" t="s">
        <v>19885</v>
      </c>
      <c r="D1093" s="18">
        <v>7.0</v>
      </c>
      <c r="E1093" s="18" t="s">
        <v>18724</v>
      </c>
      <c r="F1093" s="18" t="s">
        <v>5376</v>
      </c>
      <c r="G1093" s="24" t="s">
        <v>5093</v>
      </c>
      <c r="H1093" s="24" t="s">
        <v>101</v>
      </c>
      <c r="I1093" s="18">
        <v>2.0</v>
      </c>
      <c r="J1093" s="18">
        <v>1.0</v>
      </c>
      <c r="K1093" s="18" t="s">
        <v>19885</v>
      </c>
      <c r="L1093" s="29">
        <f t="shared" si="12"/>
        <v>37.97981584</v>
      </c>
      <c r="M1093" s="18">
        <v>3.0</v>
      </c>
      <c r="N1093" s="18" t="s">
        <v>83</v>
      </c>
      <c r="O1093" s="18">
        <v>1.0</v>
      </c>
      <c r="P1093" s="26" t="s">
        <v>19888</v>
      </c>
      <c r="Q1093" s="26" t="s">
        <v>19889</v>
      </c>
      <c r="R1093" s="18"/>
      <c r="S1093" s="18"/>
      <c r="T1093" s="18" t="s">
        <v>85</v>
      </c>
      <c r="U1093" s="18"/>
      <c r="V1093" s="18"/>
      <c r="W1093" s="18"/>
      <c r="X1093" s="27" t="s">
        <v>193</v>
      </c>
      <c r="Y1093" s="26" t="s">
        <v>5304</v>
      </c>
      <c r="Z1093" s="26" t="s">
        <v>196</v>
      </c>
      <c r="AA1093" s="18" t="s">
        <v>19716</v>
      </c>
    </row>
    <row r="1094" ht="15.75" customHeight="1">
      <c r="A1094" s="18">
        <f t="shared" si="16"/>
        <v>638</v>
      </c>
      <c r="B1094" s="18" t="s">
        <v>19890</v>
      </c>
      <c r="C1094" s="18" t="s">
        <v>19891</v>
      </c>
      <c r="D1094" s="18">
        <v>7.0</v>
      </c>
      <c r="E1094" s="18" t="s">
        <v>18724</v>
      </c>
      <c r="F1094" s="18" t="s">
        <v>5376</v>
      </c>
      <c r="G1094" s="24" t="s">
        <v>5093</v>
      </c>
      <c r="H1094" s="24" t="s">
        <v>101</v>
      </c>
      <c r="I1094" s="18">
        <v>2.0</v>
      </c>
      <c r="J1094" s="18">
        <v>1.0</v>
      </c>
      <c r="K1094" s="18" t="s">
        <v>19891</v>
      </c>
      <c r="L1094" s="29">
        <f t="shared" si="12"/>
        <v>43.60306763</v>
      </c>
      <c r="M1094" s="18">
        <v>3.0</v>
      </c>
      <c r="N1094" s="18" t="s">
        <v>83</v>
      </c>
      <c r="O1094" s="18">
        <v>1.0</v>
      </c>
      <c r="P1094" s="26" t="s">
        <v>19894</v>
      </c>
      <c r="Q1094" s="26" t="s">
        <v>19895</v>
      </c>
      <c r="R1094" s="18"/>
      <c r="S1094" s="18"/>
      <c r="T1094" s="18" t="s">
        <v>85</v>
      </c>
      <c r="U1094" s="18"/>
      <c r="V1094" s="18"/>
      <c r="W1094" s="18"/>
      <c r="X1094" s="27" t="s">
        <v>193</v>
      </c>
      <c r="Y1094" s="26" t="s">
        <v>5304</v>
      </c>
      <c r="Z1094" s="26" t="s">
        <v>196</v>
      </c>
      <c r="AA1094" s="18" t="s">
        <v>19716</v>
      </c>
    </row>
    <row r="1095" ht="15.75" customHeight="1">
      <c r="A1095" s="18">
        <f t="shared" si="16"/>
        <v>639</v>
      </c>
      <c r="B1095" s="18" t="s">
        <v>19896</v>
      </c>
      <c r="C1095" s="18" t="s">
        <v>19897</v>
      </c>
      <c r="D1095" s="18">
        <v>7.0</v>
      </c>
      <c r="E1095" s="18" t="s">
        <v>18724</v>
      </c>
      <c r="F1095" s="18" t="s">
        <v>5376</v>
      </c>
      <c r="G1095" s="24" t="s">
        <v>5093</v>
      </c>
      <c r="H1095" s="24" t="s">
        <v>101</v>
      </c>
      <c r="I1095" s="18">
        <v>2.0</v>
      </c>
      <c r="J1095" s="18">
        <v>1.0</v>
      </c>
      <c r="K1095" s="18" t="s">
        <v>19897</v>
      </c>
      <c r="L1095" s="29">
        <f t="shared" si="12"/>
        <v>38.07234858</v>
      </c>
      <c r="M1095" s="18">
        <v>3.0</v>
      </c>
      <c r="N1095" s="18" t="s">
        <v>83</v>
      </c>
      <c r="O1095" s="18">
        <v>1.0</v>
      </c>
      <c r="P1095" s="26" t="s">
        <v>19900</v>
      </c>
      <c r="Q1095" s="26" t="s">
        <v>19901</v>
      </c>
      <c r="R1095" s="18"/>
      <c r="S1095" s="18"/>
      <c r="T1095" s="18" t="s">
        <v>85</v>
      </c>
      <c r="U1095" s="18"/>
      <c r="V1095" s="18"/>
      <c r="W1095" s="18"/>
      <c r="X1095" s="27" t="s">
        <v>193</v>
      </c>
      <c r="Y1095" s="26" t="s">
        <v>5304</v>
      </c>
      <c r="Z1095" s="26" t="s">
        <v>196</v>
      </c>
      <c r="AA1095" s="18" t="s">
        <v>19716</v>
      </c>
    </row>
    <row r="1096" ht="15.75" customHeight="1">
      <c r="A1096" s="18">
        <f t="shared" si="16"/>
        <v>640</v>
      </c>
      <c r="B1096" s="18" t="s">
        <v>19902</v>
      </c>
      <c r="C1096" s="18" t="s">
        <v>19903</v>
      </c>
      <c r="D1096" s="18">
        <v>7.0</v>
      </c>
      <c r="E1096" s="18" t="s">
        <v>18724</v>
      </c>
      <c r="F1096" s="18" t="s">
        <v>5376</v>
      </c>
      <c r="G1096" s="24" t="s">
        <v>5093</v>
      </c>
      <c r="H1096" s="24" t="s">
        <v>101</v>
      </c>
      <c r="I1096" s="18">
        <v>2.0</v>
      </c>
      <c r="J1096" s="18">
        <v>1.0</v>
      </c>
      <c r="K1096" s="18" t="s">
        <v>19903</v>
      </c>
      <c r="L1096" s="29">
        <f t="shared" si="12"/>
        <v>38.4208013</v>
      </c>
      <c r="M1096" s="18">
        <v>3.0</v>
      </c>
      <c r="N1096" s="18" t="s">
        <v>83</v>
      </c>
      <c r="O1096" s="18">
        <v>1.0</v>
      </c>
      <c r="P1096" s="26" t="s">
        <v>19904</v>
      </c>
      <c r="Q1096" s="26" t="s">
        <v>19905</v>
      </c>
      <c r="R1096" s="18"/>
      <c r="S1096" s="18"/>
      <c r="T1096" s="18" t="s">
        <v>85</v>
      </c>
      <c r="U1096" s="18"/>
      <c r="V1096" s="18"/>
      <c r="W1096" s="18"/>
      <c r="X1096" s="27" t="s">
        <v>193</v>
      </c>
      <c r="Y1096" s="26" t="s">
        <v>5304</v>
      </c>
      <c r="Z1096" s="26" t="s">
        <v>196</v>
      </c>
      <c r="AA1096" s="18" t="s">
        <v>19716</v>
      </c>
    </row>
    <row r="1097" ht="15.75" customHeight="1">
      <c r="A1097" s="18">
        <f t="shared" si="16"/>
        <v>641</v>
      </c>
      <c r="B1097" s="18" t="s">
        <v>19908</v>
      </c>
      <c r="C1097" s="18" t="s">
        <v>19909</v>
      </c>
      <c r="D1097" s="18">
        <v>7.0</v>
      </c>
      <c r="E1097" s="18" t="s">
        <v>18724</v>
      </c>
      <c r="F1097" s="18" t="s">
        <v>5376</v>
      </c>
      <c r="G1097" s="24" t="s">
        <v>5093</v>
      </c>
      <c r="H1097" s="24" t="s">
        <v>101</v>
      </c>
      <c r="I1097" s="18">
        <v>2.0</v>
      </c>
      <c r="J1097" s="18">
        <v>1.0</v>
      </c>
      <c r="K1097" s="18" t="s">
        <v>19909</v>
      </c>
      <c r="L1097" s="29">
        <f t="shared" si="12"/>
        <v>38.09945146</v>
      </c>
      <c r="M1097" s="18">
        <v>3.0</v>
      </c>
      <c r="N1097" s="18" t="s">
        <v>83</v>
      </c>
      <c r="O1097" s="18">
        <v>1.0</v>
      </c>
      <c r="P1097" s="26" t="s">
        <v>19910</v>
      </c>
      <c r="Q1097" s="26" t="s">
        <v>19911</v>
      </c>
      <c r="R1097" s="18"/>
      <c r="S1097" s="18"/>
      <c r="T1097" s="18" t="s">
        <v>85</v>
      </c>
      <c r="U1097" s="18"/>
      <c r="V1097" s="18"/>
      <c r="W1097" s="18"/>
      <c r="X1097" s="27" t="s">
        <v>193</v>
      </c>
      <c r="Y1097" s="26" t="s">
        <v>5304</v>
      </c>
      <c r="Z1097" s="26" t="s">
        <v>196</v>
      </c>
      <c r="AA1097" s="18" t="s">
        <v>19716</v>
      </c>
    </row>
    <row r="1098" ht="15.75" customHeight="1">
      <c r="A1098" s="18">
        <f t="shared" si="16"/>
        <v>642</v>
      </c>
      <c r="B1098" s="18" t="s">
        <v>19914</v>
      </c>
      <c r="C1098" s="18" t="s">
        <v>19915</v>
      </c>
      <c r="D1098" s="18">
        <v>7.0</v>
      </c>
      <c r="E1098" s="18" t="s">
        <v>18724</v>
      </c>
      <c r="F1098" s="18" t="s">
        <v>5376</v>
      </c>
      <c r="G1098" s="24" t="s">
        <v>5093</v>
      </c>
      <c r="H1098" s="24" t="s">
        <v>101</v>
      </c>
      <c r="I1098" s="18">
        <v>2.0</v>
      </c>
      <c r="J1098" s="18">
        <v>1.0</v>
      </c>
      <c r="K1098" s="18" t="s">
        <v>19915</v>
      </c>
      <c r="L1098" s="29">
        <f t="shared" si="12"/>
        <v>42.25771363</v>
      </c>
      <c r="M1098" s="18">
        <v>3.0</v>
      </c>
      <c r="N1098" s="18" t="s">
        <v>83</v>
      </c>
      <c r="O1098" s="18">
        <v>1.0</v>
      </c>
      <c r="P1098" s="26" t="s">
        <v>19916</v>
      </c>
      <c r="Q1098" s="26" t="s">
        <v>19917</v>
      </c>
      <c r="R1098" s="18"/>
      <c r="S1098" s="18"/>
      <c r="T1098" s="18" t="s">
        <v>85</v>
      </c>
      <c r="U1098" s="18"/>
      <c r="V1098" s="18"/>
      <c r="W1098" s="18"/>
      <c r="X1098" s="27" t="s">
        <v>193</v>
      </c>
      <c r="Y1098" s="26" t="s">
        <v>5304</v>
      </c>
      <c r="Z1098" s="26" t="s">
        <v>196</v>
      </c>
      <c r="AA1098" s="18" t="s">
        <v>19716</v>
      </c>
    </row>
    <row r="1099" ht="15.75" customHeight="1">
      <c r="A1099" s="18">
        <f t="shared" si="16"/>
        <v>643</v>
      </c>
      <c r="B1099" s="18" t="s">
        <v>19918</v>
      </c>
      <c r="C1099" s="18" t="s">
        <v>19919</v>
      </c>
      <c r="D1099" s="18">
        <v>7.0</v>
      </c>
      <c r="E1099" s="18" t="s">
        <v>18724</v>
      </c>
      <c r="F1099" s="18" t="s">
        <v>5376</v>
      </c>
      <c r="G1099" s="24" t="s">
        <v>5093</v>
      </c>
      <c r="H1099" s="24" t="s">
        <v>101</v>
      </c>
      <c r="I1099" s="18">
        <v>2.0</v>
      </c>
      <c r="J1099" s="18">
        <v>1.0</v>
      </c>
      <c r="K1099" s="18" t="s">
        <v>19919</v>
      </c>
      <c r="L1099" s="29">
        <f t="shared" si="12"/>
        <v>41.53178368</v>
      </c>
      <c r="M1099" s="18">
        <v>3.0</v>
      </c>
      <c r="N1099" s="18" t="s">
        <v>83</v>
      </c>
      <c r="O1099" s="18">
        <v>1.0</v>
      </c>
      <c r="P1099" s="26" t="s">
        <v>19922</v>
      </c>
      <c r="Q1099" s="26" t="s">
        <v>19923</v>
      </c>
      <c r="R1099" s="18"/>
      <c r="S1099" s="18"/>
      <c r="T1099" s="18" t="s">
        <v>85</v>
      </c>
      <c r="U1099" s="18"/>
      <c r="V1099" s="18"/>
      <c r="W1099" s="18"/>
      <c r="X1099" s="27" t="s">
        <v>193</v>
      </c>
      <c r="Y1099" s="26" t="s">
        <v>5304</v>
      </c>
      <c r="Z1099" s="26" t="s">
        <v>196</v>
      </c>
      <c r="AA1099" s="18" t="s">
        <v>19716</v>
      </c>
    </row>
    <row r="1100" ht="15.75" customHeight="1">
      <c r="A1100" s="18">
        <f t="shared" si="16"/>
        <v>644</v>
      </c>
      <c r="B1100" s="18" t="s">
        <v>19924</v>
      </c>
      <c r="C1100" s="18" t="s">
        <v>19925</v>
      </c>
      <c r="D1100" s="18">
        <v>7.0</v>
      </c>
      <c r="E1100" s="18" t="s">
        <v>18724</v>
      </c>
      <c r="F1100" s="18" t="s">
        <v>5376</v>
      </c>
      <c r="G1100" s="24" t="s">
        <v>5093</v>
      </c>
      <c r="H1100" s="24" t="s">
        <v>101</v>
      </c>
      <c r="I1100" s="18">
        <v>2.0</v>
      </c>
      <c r="J1100" s="18">
        <v>1.0</v>
      </c>
      <c r="K1100" s="18" t="s">
        <v>19925</v>
      </c>
      <c r="L1100" s="29">
        <f t="shared" si="12"/>
        <v>37.0442731</v>
      </c>
      <c r="M1100" s="18">
        <v>3.0</v>
      </c>
      <c r="N1100" s="18" t="s">
        <v>83</v>
      </c>
      <c r="O1100" s="18">
        <v>1.0</v>
      </c>
      <c r="P1100" s="26" t="s">
        <v>19928</v>
      </c>
      <c r="Q1100" s="26" t="s">
        <v>19929</v>
      </c>
      <c r="R1100" s="18"/>
      <c r="S1100" s="18"/>
      <c r="T1100" s="18" t="s">
        <v>85</v>
      </c>
      <c r="U1100" s="18"/>
      <c r="V1100" s="18"/>
      <c r="W1100" s="18"/>
      <c r="X1100" s="27" t="s">
        <v>193</v>
      </c>
      <c r="Y1100" s="26" t="s">
        <v>5304</v>
      </c>
      <c r="Z1100" s="26" t="s">
        <v>196</v>
      </c>
      <c r="AA1100" s="18" t="s">
        <v>19716</v>
      </c>
    </row>
    <row r="1101" ht="15.75" customHeight="1">
      <c r="A1101" s="18">
        <f t="shared" si="16"/>
        <v>645</v>
      </c>
      <c r="B1101" s="18" t="s">
        <v>19930</v>
      </c>
      <c r="C1101" s="18" t="s">
        <v>19931</v>
      </c>
      <c r="D1101" s="18">
        <v>7.0</v>
      </c>
      <c r="E1101" s="18" t="s">
        <v>19932</v>
      </c>
      <c r="F1101" s="18" t="s">
        <v>5376</v>
      </c>
      <c r="G1101" s="24" t="s">
        <v>5093</v>
      </c>
      <c r="H1101" s="24" t="s">
        <v>101</v>
      </c>
      <c r="I1101" s="18">
        <v>2.0</v>
      </c>
      <c r="J1101" s="18">
        <v>1.0</v>
      </c>
      <c r="K1101" s="18" t="s">
        <v>19931</v>
      </c>
      <c r="L1101" s="29">
        <f t="shared" si="12"/>
        <v>46.63997001</v>
      </c>
      <c r="M1101" s="18">
        <v>3.0</v>
      </c>
      <c r="N1101" s="18" t="s">
        <v>83</v>
      </c>
      <c r="O1101" s="18">
        <v>1.0</v>
      </c>
      <c r="P1101" s="26" t="s">
        <v>19935</v>
      </c>
      <c r="Q1101" s="26" t="s">
        <v>19936</v>
      </c>
      <c r="R1101" s="18"/>
      <c r="S1101" s="18"/>
      <c r="T1101" s="18" t="s">
        <v>85</v>
      </c>
      <c r="U1101" s="18"/>
      <c r="V1101" s="18"/>
      <c r="W1101" s="18"/>
      <c r="X1101" s="27" t="s">
        <v>193</v>
      </c>
      <c r="Y1101" s="26" t="s">
        <v>5304</v>
      </c>
      <c r="Z1101" s="26" t="s">
        <v>196</v>
      </c>
      <c r="AA1101" s="18" t="s">
        <v>19716</v>
      </c>
    </row>
    <row r="1102" ht="15.75" customHeight="1">
      <c r="A1102" s="18">
        <f t="shared" si="16"/>
        <v>646</v>
      </c>
      <c r="B1102" s="18" t="s">
        <v>19937</v>
      </c>
      <c r="C1102" s="18" t="s">
        <v>19938</v>
      </c>
      <c r="D1102" s="18">
        <v>7.0</v>
      </c>
      <c r="E1102" s="18" t="s">
        <v>19932</v>
      </c>
      <c r="F1102" s="18" t="s">
        <v>5376</v>
      </c>
      <c r="G1102" s="24" t="s">
        <v>5093</v>
      </c>
      <c r="H1102" s="24" t="s">
        <v>101</v>
      </c>
      <c r="I1102" s="18">
        <v>2.0</v>
      </c>
      <c r="J1102" s="18">
        <v>1.0</v>
      </c>
      <c r="K1102" s="18" t="s">
        <v>19938</v>
      </c>
      <c r="L1102" s="29">
        <f t="shared" si="12"/>
        <v>40.11876562</v>
      </c>
      <c r="M1102" s="18">
        <v>3.0</v>
      </c>
      <c r="N1102" s="18" t="s">
        <v>83</v>
      </c>
      <c r="O1102" s="18">
        <v>1.0</v>
      </c>
      <c r="P1102" s="26" t="s">
        <v>19941</v>
      </c>
      <c r="Q1102" s="26" t="s">
        <v>19942</v>
      </c>
      <c r="R1102" s="18"/>
      <c r="S1102" s="18"/>
      <c r="T1102" s="18" t="s">
        <v>85</v>
      </c>
      <c r="U1102" s="18"/>
      <c r="V1102" s="18"/>
      <c r="W1102" s="18"/>
      <c r="X1102" s="27" t="s">
        <v>193</v>
      </c>
      <c r="Y1102" s="26" t="s">
        <v>5304</v>
      </c>
      <c r="Z1102" s="26" t="s">
        <v>196</v>
      </c>
      <c r="AA1102" s="18" t="s">
        <v>19716</v>
      </c>
    </row>
    <row r="1103" ht="15.75" customHeight="1">
      <c r="A1103" s="18">
        <f t="shared" si="16"/>
        <v>647</v>
      </c>
      <c r="B1103" s="18" t="s">
        <v>19943</v>
      </c>
      <c r="C1103" s="18" t="s">
        <v>19944</v>
      </c>
      <c r="D1103" s="18">
        <v>7.0</v>
      </c>
      <c r="E1103" s="18" t="s">
        <v>19932</v>
      </c>
      <c r="F1103" s="18" t="s">
        <v>5376</v>
      </c>
      <c r="G1103" s="24" t="s">
        <v>5093</v>
      </c>
      <c r="H1103" s="24" t="s">
        <v>101</v>
      </c>
      <c r="I1103" s="18">
        <v>2.0</v>
      </c>
      <c r="J1103" s="18">
        <v>1.0</v>
      </c>
      <c r="K1103" s="18" t="s">
        <v>19944</v>
      </c>
      <c r="L1103" s="29">
        <f t="shared" si="12"/>
        <v>40.38466113</v>
      </c>
      <c r="M1103" s="18">
        <v>3.0</v>
      </c>
      <c r="N1103" s="18" t="s">
        <v>83</v>
      </c>
      <c r="O1103" s="18">
        <v>1.0</v>
      </c>
      <c r="P1103" s="26" t="s">
        <v>19945</v>
      </c>
      <c r="Q1103" s="26" t="s">
        <v>19946</v>
      </c>
      <c r="R1103" s="18"/>
      <c r="S1103" s="18"/>
      <c r="T1103" s="18" t="s">
        <v>85</v>
      </c>
      <c r="U1103" s="18"/>
      <c r="V1103" s="18"/>
      <c r="W1103" s="18"/>
      <c r="X1103" s="27" t="s">
        <v>193</v>
      </c>
      <c r="Y1103" s="26" t="s">
        <v>5304</v>
      </c>
      <c r="Z1103" s="26" t="s">
        <v>196</v>
      </c>
      <c r="AA1103" s="18" t="s">
        <v>19716</v>
      </c>
    </row>
    <row r="1104" ht="15.75" customHeight="1">
      <c r="A1104" s="18">
        <f t="shared" si="16"/>
        <v>648</v>
      </c>
      <c r="B1104" s="18" t="s">
        <v>19949</v>
      </c>
      <c r="C1104" s="18" t="s">
        <v>19950</v>
      </c>
      <c r="D1104" s="18">
        <v>7.0</v>
      </c>
      <c r="E1104" s="18" t="s">
        <v>19932</v>
      </c>
      <c r="F1104" s="18" t="s">
        <v>5376</v>
      </c>
      <c r="G1104" s="24" t="s">
        <v>5093</v>
      </c>
      <c r="H1104" s="24" t="s">
        <v>101</v>
      </c>
      <c r="I1104" s="18">
        <v>2.0</v>
      </c>
      <c r="J1104" s="18">
        <v>1.0</v>
      </c>
      <c r="K1104" s="18" t="s">
        <v>19950</v>
      </c>
      <c r="L1104" s="29">
        <f t="shared" si="12"/>
        <v>37.63306391</v>
      </c>
      <c r="M1104" s="18">
        <v>3.0</v>
      </c>
      <c r="N1104" s="18" t="s">
        <v>83</v>
      </c>
      <c r="O1104" s="18">
        <v>1.0</v>
      </c>
      <c r="P1104" s="26" t="s">
        <v>19953</v>
      </c>
      <c r="Q1104" s="26" t="s">
        <v>19954</v>
      </c>
      <c r="R1104" s="18"/>
      <c r="S1104" s="18"/>
      <c r="T1104" s="18" t="s">
        <v>85</v>
      </c>
      <c r="U1104" s="18"/>
      <c r="V1104" s="18"/>
      <c r="W1104" s="18"/>
      <c r="X1104" s="27" t="s">
        <v>193</v>
      </c>
      <c r="Y1104" s="26" t="s">
        <v>5304</v>
      </c>
      <c r="Z1104" s="26" t="s">
        <v>196</v>
      </c>
      <c r="AA1104" s="18" t="s">
        <v>19716</v>
      </c>
    </row>
    <row r="1105" ht="15.75" customHeight="1">
      <c r="A1105" s="18">
        <f t="shared" si="16"/>
        <v>649</v>
      </c>
      <c r="B1105" s="18" t="s">
        <v>19955</v>
      </c>
      <c r="C1105" s="18" t="s">
        <v>19956</v>
      </c>
      <c r="D1105" s="18">
        <v>7.0</v>
      </c>
      <c r="E1105" s="18" t="s">
        <v>19932</v>
      </c>
      <c r="F1105" s="18" t="s">
        <v>5376</v>
      </c>
      <c r="G1105" s="24" t="s">
        <v>5093</v>
      </c>
      <c r="H1105" s="24" t="s">
        <v>101</v>
      </c>
      <c r="I1105" s="18">
        <v>2.0</v>
      </c>
      <c r="J1105" s="18">
        <v>1.0</v>
      </c>
      <c r="K1105" s="18" t="s">
        <v>19956</v>
      </c>
      <c r="L1105" s="29">
        <f t="shared" si="12"/>
        <v>38.75491397</v>
      </c>
      <c r="M1105" s="18">
        <v>3.0</v>
      </c>
      <c r="N1105" s="18" t="s">
        <v>83</v>
      </c>
      <c r="O1105" s="18">
        <v>1.0</v>
      </c>
      <c r="P1105" s="26" t="s">
        <v>19958</v>
      </c>
      <c r="Q1105" s="26" t="s">
        <v>19960</v>
      </c>
      <c r="R1105" s="18"/>
      <c r="S1105" s="18"/>
      <c r="T1105" s="18" t="s">
        <v>85</v>
      </c>
      <c r="U1105" s="18"/>
      <c r="V1105" s="18"/>
      <c r="W1105" s="18"/>
      <c r="X1105" s="27" t="s">
        <v>193</v>
      </c>
      <c r="Y1105" s="26" t="s">
        <v>5304</v>
      </c>
      <c r="Z1105" s="26" t="s">
        <v>196</v>
      </c>
      <c r="AA1105" s="18" t="s">
        <v>19716</v>
      </c>
    </row>
    <row r="1106" ht="15.75" customHeight="1">
      <c r="A1106" s="18">
        <f t="shared" si="16"/>
        <v>650</v>
      </c>
      <c r="B1106" s="18" t="s">
        <v>19961</v>
      </c>
      <c r="C1106" s="18" t="s">
        <v>19962</v>
      </c>
      <c r="D1106" s="18">
        <v>7.0</v>
      </c>
      <c r="E1106" s="18" t="s">
        <v>19932</v>
      </c>
      <c r="F1106" s="18" t="s">
        <v>5376</v>
      </c>
      <c r="G1106" s="24" t="s">
        <v>5093</v>
      </c>
      <c r="H1106" s="24" t="s">
        <v>101</v>
      </c>
      <c r="I1106" s="18">
        <v>2.0</v>
      </c>
      <c r="J1106" s="18">
        <v>1.0</v>
      </c>
      <c r="K1106" s="18" t="s">
        <v>19962</v>
      </c>
      <c r="L1106" s="29">
        <f t="shared" si="12"/>
        <v>41.39839502</v>
      </c>
      <c r="M1106" s="18">
        <v>3.0</v>
      </c>
      <c r="N1106" s="18" t="s">
        <v>83</v>
      </c>
      <c r="O1106" s="18">
        <v>1.0</v>
      </c>
      <c r="P1106" s="26" t="s">
        <v>19963</v>
      </c>
      <c r="Q1106" s="26" t="s">
        <v>19964</v>
      </c>
      <c r="R1106" s="18"/>
      <c r="S1106" s="18"/>
      <c r="T1106" s="18" t="s">
        <v>85</v>
      </c>
      <c r="U1106" s="18"/>
      <c r="V1106" s="18"/>
      <c r="W1106" s="18"/>
      <c r="X1106" s="27" t="s">
        <v>193</v>
      </c>
      <c r="Y1106" s="26" t="s">
        <v>5304</v>
      </c>
      <c r="Z1106" s="26" t="s">
        <v>196</v>
      </c>
      <c r="AA1106" s="18" t="s">
        <v>19716</v>
      </c>
    </row>
    <row r="1107" ht="15.75" customHeight="1">
      <c r="A1107" s="18">
        <f t="shared" si="16"/>
        <v>651</v>
      </c>
      <c r="B1107" s="18" t="s">
        <v>19967</v>
      </c>
      <c r="C1107" s="18" t="s">
        <v>19968</v>
      </c>
      <c r="D1107" s="18">
        <v>7.0</v>
      </c>
      <c r="E1107" s="18" t="s">
        <v>19932</v>
      </c>
      <c r="F1107" s="18" t="s">
        <v>5376</v>
      </c>
      <c r="G1107" s="24" t="s">
        <v>5093</v>
      </c>
      <c r="H1107" s="24" t="s">
        <v>101</v>
      </c>
      <c r="I1107" s="18">
        <v>2.0</v>
      </c>
      <c r="J1107" s="18">
        <v>1.0</v>
      </c>
      <c r="K1107" s="18" t="s">
        <v>19968</v>
      </c>
      <c r="L1107" s="29">
        <f t="shared" si="12"/>
        <v>37.22445108</v>
      </c>
      <c r="M1107" s="18">
        <v>3.0</v>
      </c>
      <c r="N1107" s="18" t="s">
        <v>83</v>
      </c>
      <c r="O1107" s="18">
        <v>1.0</v>
      </c>
      <c r="P1107" s="26" t="s">
        <v>19969</v>
      </c>
      <c r="Q1107" s="26" t="s">
        <v>19970</v>
      </c>
      <c r="R1107" s="18"/>
      <c r="S1107" s="18"/>
      <c r="T1107" s="18" t="s">
        <v>85</v>
      </c>
      <c r="U1107" s="18"/>
      <c r="V1107" s="18"/>
      <c r="W1107" s="18"/>
      <c r="X1107" s="27" t="s">
        <v>193</v>
      </c>
      <c r="Y1107" s="26" t="s">
        <v>5304</v>
      </c>
      <c r="Z1107" s="26" t="s">
        <v>196</v>
      </c>
      <c r="AA1107" s="18" t="s">
        <v>19716</v>
      </c>
    </row>
    <row r="1108" ht="15.75" customHeight="1">
      <c r="A1108" s="18">
        <f t="shared" si="16"/>
        <v>652</v>
      </c>
      <c r="B1108" s="18" t="s">
        <v>19974</v>
      </c>
      <c r="C1108" s="18" t="s">
        <v>19975</v>
      </c>
      <c r="D1108" s="18">
        <v>7.0</v>
      </c>
      <c r="E1108" s="18" t="s">
        <v>19932</v>
      </c>
      <c r="F1108" s="18" t="s">
        <v>5376</v>
      </c>
      <c r="G1108" s="24" t="s">
        <v>5093</v>
      </c>
      <c r="H1108" s="24" t="s">
        <v>101</v>
      </c>
      <c r="I1108" s="18">
        <v>2.0</v>
      </c>
      <c r="J1108" s="18">
        <v>1.0</v>
      </c>
      <c r="K1108" s="18" t="s">
        <v>19975</v>
      </c>
      <c r="L1108" s="29">
        <f t="shared" si="12"/>
        <v>38.55077323</v>
      </c>
      <c r="M1108" s="18">
        <v>3.0</v>
      </c>
      <c r="N1108" s="18" t="s">
        <v>83</v>
      </c>
      <c r="O1108" s="18">
        <v>1.0</v>
      </c>
      <c r="P1108" s="26" t="s">
        <v>19976</v>
      </c>
      <c r="Q1108" s="26" t="s">
        <v>19977</v>
      </c>
      <c r="R1108" s="18"/>
      <c r="S1108" s="18"/>
      <c r="T1108" s="18" t="s">
        <v>85</v>
      </c>
      <c r="U1108" s="18"/>
      <c r="V1108" s="18"/>
      <c r="W1108" s="18"/>
      <c r="X1108" s="27" t="s">
        <v>193</v>
      </c>
      <c r="Y1108" s="26" t="s">
        <v>5304</v>
      </c>
      <c r="Z1108" s="26" t="s">
        <v>196</v>
      </c>
      <c r="AA1108" s="18" t="s">
        <v>19716</v>
      </c>
    </row>
    <row r="1109" ht="15.75" customHeight="1">
      <c r="A1109" s="18">
        <f t="shared" si="16"/>
        <v>653</v>
      </c>
      <c r="B1109" s="18" t="s">
        <v>19978</v>
      </c>
      <c r="C1109" s="18" t="s">
        <v>19979</v>
      </c>
      <c r="D1109" s="18">
        <v>7.0</v>
      </c>
      <c r="E1109" s="18" t="s">
        <v>19932</v>
      </c>
      <c r="F1109" s="18" t="s">
        <v>5376</v>
      </c>
      <c r="G1109" s="24" t="s">
        <v>5093</v>
      </c>
      <c r="H1109" s="24" t="s">
        <v>101</v>
      </c>
      <c r="I1109" s="18">
        <v>2.0</v>
      </c>
      <c r="J1109" s="18">
        <v>1.0</v>
      </c>
      <c r="K1109" s="18" t="s">
        <v>19979</v>
      </c>
      <c r="L1109" s="29">
        <f t="shared" si="12"/>
        <v>37.75688093</v>
      </c>
      <c r="M1109" s="18">
        <v>3.0</v>
      </c>
      <c r="N1109" s="18" t="s">
        <v>83</v>
      </c>
      <c r="O1109" s="18">
        <v>1.0</v>
      </c>
      <c r="P1109" s="26" t="s">
        <v>19982</v>
      </c>
      <c r="Q1109" s="26" t="s">
        <v>19983</v>
      </c>
      <c r="R1109" s="18"/>
      <c r="S1109" s="18"/>
      <c r="T1109" s="18" t="s">
        <v>85</v>
      </c>
      <c r="U1109" s="18"/>
      <c r="V1109" s="18"/>
      <c r="W1109" s="18"/>
      <c r="X1109" s="27" t="s">
        <v>193</v>
      </c>
      <c r="Y1109" s="26" t="s">
        <v>5304</v>
      </c>
      <c r="Z1109" s="26" t="s">
        <v>196</v>
      </c>
      <c r="AA1109" s="18" t="s">
        <v>19716</v>
      </c>
    </row>
    <row r="1110" ht="15.75" customHeight="1">
      <c r="A1110" s="18">
        <f t="shared" si="16"/>
        <v>654</v>
      </c>
      <c r="B1110" s="18" t="s">
        <v>19984</v>
      </c>
      <c r="C1110" s="18" t="s">
        <v>19985</v>
      </c>
      <c r="D1110" s="18">
        <v>7.0</v>
      </c>
      <c r="E1110" s="18" t="s">
        <v>19932</v>
      </c>
      <c r="F1110" s="18" t="s">
        <v>5376</v>
      </c>
      <c r="G1110" s="24" t="s">
        <v>5093</v>
      </c>
      <c r="H1110" s="24" t="s">
        <v>101</v>
      </c>
      <c r="I1110" s="18">
        <v>2.0</v>
      </c>
      <c r="J1110" s="18">
        <v>1.0</v>
      </c>
      <c r="K1110" s="18" t="s">
        <v>19985</v>
      </c>
      <c r="L1110" s="29">
        <f t="shared" si="12"/>
        <v>39.78890779</v>
      </c>
      <c r="M1110" s="18">
        <v>3.0</v>
      </c>
      <c r="N1110" s="18" t="s">
        <v>83</v>
      </c>
      <c r="O1110" s="18">
        <v>1.0</v>
      </c>
      <c r="P1110" s="26" t="s">
        <v>19988</v>
      </c>
      <c r="Q1110" s="26" t="s">
        <v>19989</v>
      </c>
      <c r="R1110" s="18"/>
      <c r="S1110" s="18"/>
      <c r="T1110" s="18" t="s">
        <v>85</v>
      </c>
      <c r="U1110" s="18"/>
      <c r="V1110" s="18"/>
      <c r="W1110" s="18"/>
      <c r="X1110" s="27" t="s">
        <v>193</v>
      </c>
      <c r="Y1110" s="26" t="s">
        <v>5304</v>
      </c>
      <c r="Z1110" s="26" t="s">
        <v>196</v>
      </c>
      <c r="AA1110" s="18" t="s">
        <v>19716</v>
      </c>
    </row>
    <row r="1111" ht="15.75" customHeight="1">
      <c r="A1111" s="18">
        <f t="shared" si="16"/>
        <v>655</v>
      </c>
      <c r="B1111" s="18" t="s">
        <v>19990</v>
      </c>
      <c r="C1111" s="18" t="s">
        <v>19993</v>
      </c>
      <c r="D1111" s="18">
        <v>7.0</v>
      </c>
      <c r="E1111" s="18" t="s">
        <v>19932</v>
      </c>
      <c r="F1111" s="18" t="s">
        <v>5376</v>
      </c>
      <c r="G1111" s="24" t="s">
        <v>5093</v>
      </c>
      <c r="H1111" s="24" t="s">
        <v>101</v>
      </c>
      <c r="I1111" s="18">
        <v>2.0</v>
      </c>
      <c r="J1111" s="18">
        <v>1.0</v>
      </c>
      <c r="K1111" s="18" t="s">
        <v>19993</v>
      </c>
      <c r="L1111" s="29">
        <f t="shared" si="12"/>
        <v>42.52573611</v>
      </c>
      <c r="M1111" s="18">
        <v>3.0</v>
      </c>
      <c r="N1111" s="18" t="s">
        <v>83</v>
      </c>
      <c r="O1111" s="18">
        <v>1.0</v>
      </c>
      <c r="P1111" s="26" t="s">
        <v>19994</v>
      </c>
      <c r="Q1111" s="26" t="s">
        <v>19995</v>
      </c>
      <c r="R1111" s="18"/>
      <c r="S1111" s="18"/>
      <c r="T1111" s="18" t="s">
        <v>85</v>
      </c>
      <c r="U1111" s="18"/>
      <c r="V1111" s="18"/>
      <c r="W1111" s="18"/>
      <c r="X1111" s="27" t="s">
        <v>193</v>
      </c>
      <c r="Y1111" s="26" t="s">
        <v>5304</v>
      </c>
      <c r="Z1111" s="26" t="s">
        <v>196</v>
      </c>
      <c r="AA1111" s="18" t="s">
        <v>19716</v>
      </c>
    </row>
    <row r="1112" ht="15.75" customHeight="1">
      <c r="A1112" s="18">
        <f t="shared" si="16"/>
        <v>656</v>
      </c>
      <c r="B1112" s="18" t="s">
        <v>19998</v>
      </c>
      <c r="C1112" s="18" t="s">
        <v>19999</v>
      </c>
      <c r="D1112" s="18">
        <v>7.0</v>
      </c>
      <c r="E1112" s="18" t="s">
        <v>19932</v>
      </c>
      <c r="F1112" s="18" t="s">
        <v>5376</v>
      </c>
      <c r="G1112" s="24" t="s">
        <v>5093</v>
      </c>
      <c r="H1112" s="24" t="s">
        <v>101</v>
      </c>
      <c r="I1112" s="18">
        <v>2.0</v>
      </c>
      <c r="J1112" s="18">
        <v>1.0</v>
      </c>
      <c r="K1112" s="18" t="s">
        <v>19999</v>
      </c>
      <c r="L1112" s="29">
        <f t="shared" si="12"/>
        <v>36.29011179</v>
      </c>
      <c r="M1112" s="18">
        <v>3.0</v>
      </c>
      <c r="N1112" s="18" t="s">
        <v>83</v>
      </c>
      <c r="O1112" s="18">
        <v>1.0</v>
      </c>
      <c r="P1112" s="26" t="s">
        <v>20002</v>
      </c>
      <c r="Q1112" s="26" t="s">
        <v>20003</v>
      </c>
      <c r="R1112" s="18"/>
      <c r="S1112" s="18"/>
      <c r="T1112" s="18" t="s">
        <v>85</v>
      </c>
      <c r="U1112" s="18"/>
      <c r="V1112" s="18"/>
      <c r="W1112" s="18"/>
      <c r="X1112" s="27" t="s">
        <v>193</v>
      </c>
      <c r="Y1112" s="26" t="s">
        <v>5304</v>
      </c>
      <c r="Z1112" s="26" t="s">
        <v>196</v>
      </c>
      <c r="AA1112" s="18" t="s">
        <v>19716</v>
      </c>
    </row>
    <row r="1113" ht="15.75" customHeight="1">
      <c r="A1113" s="18">
        <f t="shared" si="16"/>
        <v>657</v>
      </c>
      <c r="B1113" s="18" t="s">
        <v>20004</v>
      </c>
      <c r="C1113" s="18" t="s">
        <v>20005</v>
      </c>
      <c r="D1113" s="18">
        <v>7.0</v>
      </c>
      <c r="E1113" s="18" t="s">
        <v>19932</v>
      </c>
      <c r="F1113" s="18" t="s">
        <v>5376</v>
      </c>
      <c r="G1113" s="24" t="s">
        <v>5093</v>
      </c>
      <c r="H1113" s="24" t="s">
        <v>101</v>
      </c>
      <c r="I1113" s="18">
        <v>2.0</v>
      </c>
      <c r="J1113" s="18">
        <v>1.0</v>
      </c>
      <c r="K1113" s="18" t="s">
        <v>20005</v>
      </c>
      <c r="L1113" s="29">
        <f t="shared" si="12"/>
        <v>44.74709879</v>
      </c>
      <c r="M1113" s="18">
        <v>3.0</v>
      </c>
      <c r="N1113" s="18" t="s">
        <v>83</v>
      </c>
      <c r="O1113" s="18">
        <v>1.0</v>
      </c>
      <c r="P1113" s="26" t="s">
        <v>20008</v>
      </c>
      <c r="Q1113" s="26" t="s">
        <v>20009</v>
      </c>
      <c r="R1113" s="18"/>
      <c r="S1113" s="18"/>
      <c r="T1113" s="18" t="s">
        <v>85</v>
      </c>
      <c r="U1113" s="18"/>
      <c r="V1113" s="18"/>
      <c r="W1113" s="18"/>
      <c r="X1113" s="27" t="s">
        <v>193</v>
      </c>
      <c r="Y1113" s="26" t="s">
        <v>5304</v>
      </c>
      <c r="Z1113" s="26" t="s">
        <v>196</v>
      </c>
      <c r="AA1113" s="18" t="s">
        <v>19716</v>
      </c>
    </row>
    <row r="1114" ht="15.75" customHeight="1">
      <c r="A1114" s="18">
        <f t="shared" si="16"/>
        <v>658</v>
      </c>
      <c r="B1114" s="18" t="s">
        <v>20012</v>
      </c>
      <c r="C1114" s="18" t="s">
        <v>20013</v>
      </c>
      <c r="D1114" s="18">
        <v>7.0</v>
      </c>
      <c r="E1114" s="18" t="s">
        <v>19932</v>
      </c>
      <c r="F1114" s="18" t="s">
        <v>5376</v>
      </c>
      <c r="G1114" s="24" t="s">
        <v>5093</v>
      </c>
      <c r="H1114" s="24" t="s">
        <v>101</v>
      </c>
      <c r="I1114" s="18">
        <v>2.0</v>
      </c>
      <c r="J1114" s="18">
        <v>1.0</v>
      </c>
      <c r="K1114" s="18" t="s">
        <v>20013</v>
      </c>
      <c r="L1114" s="29">
        <f t="shared" si="12"/>
        <v>36.96824776</v>
      </c>
      <c r="M1114" s="18">
        <v>3.0</v>
      </c>
      <c r="N1114" s="18" t="s">
        <v>83</v>
      </c>
      <c r="O1114" s="18">
        <v>1.0</v>
      </c>
      <c r="P1114" s="26" t="s">
        <v>20014</v>
      </c>
      <c r="Q1114" s="26" t="s">
        <v>20015</v>
      </c>
      <c r="R1114" s="18"/>
      <c r="S1114" s="18"/>
      <c r="T1114" s="18" t="s">
        <v>85</v>
      </c>
      <c r="U1114" s="18"/>
      <c r="V1114" s="18"/>
      <c r="W1114" s="18"/>
      <c r="X1114" s="27" t="s">
        <v>193</v>
      </c>
      <c r="Y1114" s="26" t="s">
        <v>5304</v>
      </c>
      <c r="Z1114" s="26" t="s">
        <v>196</v>
      </c>
      <c r="AA1114" s="18" t="s">
        <v>19716</v>
      </c>
    </row>
    <row r="1115" ht="15.75" customHeight="1">
      <c r="A1115" s="18">
        <f t="shared" si="16"/>
        <v>659</v>
      </c>
      <c r="B1115" s="18" t="s">
        <v>20018</v>
      </c>
      <c r="C1115" s="18" t="s">
        <v>20019</v>
      </c>
      <c r="D1115" s="18">
        <v>7.0</v>
      </c>
      <c r="E1115" s="18" t="s">
        <v>19932</v>
      </c>
      <c r="F1115" s="18" t="s">
        <v>5376</v>
      </c>
      <c r="G1115" s="24" t="s">
        <v>5093</v>
      </c>
      <c r="H1115" s="24" t="s">
        <v>101</v>
      </c>
      <c r="I1115" s="18">
        <v>2.0</v>
      </c>
      <c r="J1115" s="18">
        <v>1.0</v>
      </c>
      <c r="K1115" s="18" t="s">
        <v>20019</v>
      </c>
      <c r="L1115" s="29">
        <f t="shared" si="12"/>
        <v>40.26494034</v>
      </c>
      <c r="M1115" s="18">
        <v>3.0</v>
      </c>
      <c r="N1115" s="18" t="s">
        <v>83</v>
      </c>
      <c r="O1115" s="18">
        <v>1.0</v>
      </c>
      <c r="P1115" s="26" t="s">
        <v>20020</v>
      </c>
      <c r="Q1115" s="26" t="s">
        <v>20021</v>
      </c>
      <c r="R1115" s="18"/>
      <c r="S1115" s="18"/>
      <c r="T1115" s="18" t="s">
        <v>85</v>
      </c>
      <c r="U1115" s="18"/>
      <c r="V1115" s="18"/>
      <c r="W1115" s="18"/>
      <c r="X1115" s="27" t="s">
        <v>193</v>
      </c>
      <c r="Y1115" s="26" t="s">
        <v>5304</v>
      </c>
      <c r="Z1115" s="26" t="s">
        <v>196</v>
      </c>
      <c r="AA1115" s="18" t="s">
        <v>19716</v>
      </c>
    </row>
    <row r="1116" ht="15.75" customHeight="1">
      <c r="A1116" s="18">
        <f t="shared" si="16"/>
        <v>660</v>
      </c>
      <c r="B1116" s="18" t="s">
        <v>20023</v>
      </c>
      <c r="C1116" s="18" t="s">
        <v>20025</v>
      </c>
      <c r="D1116" s="18">
        <v>7.0</v>
      </c>
      <c r="E1116" s="18" t="s">
        <v>19932</v>
      </c>
      <c r="F1116" s="18" t="s">
        <v>5376</v>
      </c>
      <c r="G1116" s="24" t="s">
        <v>5093</v>
      </c>
      <c r="H1116" s="24" t="s">
        <v>101</v>
      </c>
      <c r="I1116" s="18">
        <v>2.0</v>
      </c>
      <c r="J1116" s="18">
        <v>1.0</v>
      </c>
      <c r="K1116" s="18" t="s">
        <v>20025</v>
      </c>
      <c r="L1116" s="29">
        <f t="shared" si="12"/>
        <v>43.23349192</v>
      </c>
      <c r="M1116" s="18">
        <v>3.0</v>
      </c>
      <c r="N1116" s="18" t="s">
        <v>83</v>
      </c>
      <c r="O1116" s="18">
        <v>1.0</v>
      </c>
      <c r="P1116" s="26" t="s">
        <v>20026</v>
      </c>
      <c r="Q1116" s="26" t="s">
        <v>20027</v>
      </c>
      <c r="R1116" s="18"/>
      <c r="S1116" s="18"/>
      <c r="T1116" s="18" t="s">
        <v>85</v>
      </c>
      <c r="U1116" s="18"/>
      <c r="V1116" s="18"/>
      <c r="W1116" s="18"/>
      <c r="X1116" s="27" t="s">
        <v>193</v>
      </c>
      <c r="Y1116" s="26" t="s">
        <v>5304</v>
      </c>
      <c r="Z1116" s="26" t="s">
        <v>196</v>
      </c>
      <c r="AA1116" s="18" t="s">
        <v>19716</v>
      </c>
    </row>
    <row r="1117" ht="15.75" customHeight="1">
      <c r="A1117" s="18">
        <f t="shared" si="16"/>
        <v>661</v>
      </c>
      <c r="B1117" s="18" t="s">
        <v>20028</v>
      </c>
      <c r="C1117" s="18" t="s">
        <v>20029</v>
      </c>
      <c r="D1117" s="18">
        <v>7.0</v>
      </c>
      <c r="E1117" s="18" t="s">
        <v>19932</v>
      </c>
      <c r="F1117" s="18" t="s">
        <v>5376</v>
      </c>
      <c r="G1117" s="24" t="s">
        <v>5093</v>
      </c>
      <c r="H1117" s="24" t="s">
        <v>101</v>
      </c>
      <c r="I1117" s="18">
        <v>2.0</v>
      </c>
      <c r="J1117" s="18">
        <v>1.0</v>
      </c>
      <c r="K1117" s="18" t="s">
        <v>20029</v>
      </c>
      <c r="L1117" s="29">
        <f t="shared" si="12"/>
        <v>38.27633007</v>
      </c>
      <c r="M1117" s="18">
        <v>3.0</v>
      </c>
      <c r="N1117" s="18" t="s">
        <v>83</v>
      </c>
      <c r="O1117" s="18">
        <v>1.0</v>
      </c>
      <c r="P1117" s="26" t="s">
        <v>20032</v>
      </c>
      <c r="Q1117" s="26" t="s">
        <v>20033</v>
      </c>
      <c r="R1117" s="18"/>
      <c r="S1117" s="18"/>
      <c r="T1117" s="18" t="s">
        <v>85</v>
      </c>
      <c r="U1117" s="18"/>
      <c r="V1117" s="18"/>
      <c r="W1117" s="18"/>
      <c r="X1117" s="27" t="s">
        <v>193</v>
      </c>
      <c r="Y1117" s="26" t="s">
        <v>5304</v>
      </c>
      <c r="Z1117" s="26" t="s">
        <v>196</v>
      </c>
      <c r="AA1117" s="18" t="s">
        <v>19716</v>
      </c>
    </row>
    <row r="1118" ht="15.75" customHeight="1">
      <c r="A1118" s="18">
        <f t="shared" si="16"/>
        <v>662</v>
      </c>
      <c r="B1118" s="18" t="s">
        <v>20034</v>
      </c>
      <c r="C1118" s="18" t="s">
        <v>20035</v>
      </c>
      <c r="D1118" s="18">
        <v>7.0</v>
      </c>
      <c r="E1118" s="18" t="s">
        <v>19932</v>
      </c>
      <c r="F1118" s="18" t="s">
        <v>5376</v>
      </c>
      <c r="G1118" s="24" t="s">
        <v>5093</v>
      </c>
      <c r="H1118" s="24" t="s">
        <v>101</v>
      </c>
      <c r="I1118" s="18">
        <v>2.0</v>
      </c>
      <c r="J1118" s="18">
        <v>1.0</v>
      </c>
      <c r="K1118" s="18" t="s">
        <v>20035</v>
      </c>
      <c r="L1118" s="29">
        <f t="shared" si="12"/>
        <v>37.07513638</v>
      </c>
      <c r="M1118" s="18">
        <v>3.0</v>
      </c>
      <c r="N1118" s="18" t="s">
        <v>83</v>
      </c>
      <c r="O1118" s="18">
        <v>1.0</v>
      </c>
      <c r="P1118" s="26" t="s">
        <v>20038</v>
      </c>
      <c r="Q1118" s="26" t="s">
        <v>20039</v>
      </c>
      <c r="R1118" s="18"/>
      <c r="S1118" s="18"/>
      <c r="T1118" s="18" t="s">
        <v>85</v>
      </c>
      <c r="U1118" s="18"/>
      <c r="V1118" s="18"/>
      <c r="W1118" s="18"/>
      <c r="X1118" s="27" t="s">
        <v>193</v>
      </c>
      <c r="Y1118" s="26" t="s">
        <v>5304</v>
      </c>
      <c r="Z1118" s="26" t="s">
        <v>196</v>
      </c>
      <c r="AA1118" s="18" t="s">
        <v>19716</v>
      </c>
    </row>
    <row r="1119" ht="15.75" customHeight="1">
      <c r="A1119" s="18">
        <f t="shared" si="16"/>
        <v>663</v>
      </c>
      <c r="B1119" s="18" t="s">
        <v>20040</v>
      </c>
      <c r="C1119" s="18" t="s">
        <v>20041</v>
      </c>
      <c r="D1119" s="18">
        <v>7.0</v>
      </c>
      <c r="E1119" s="18" t="s">
        <v>19932</v>
      </c>
      <c r="F1119" s="18" t="s">
        <v>5376</v>
      </c>
      <c r="G1119" s="24" t="s">
        <v>5093</v>
      </c>
      <c r="H1119" s="24" t="s">
        <v>101</v>
      </c>
      <c r="I1119" s="18">
        <v>2.0</v>
      </c>
      <c r="J1119" s="18">
        <v>1.0</v>
      </c>
      <c r="K1119" s="18" t="s">
        <v>20041</v>
      </c>
      <c r="L1119" s="29">
        <f t="shared" si="12"/>
        <v>40.69385182</v>
      </c>
      <c r="M1119" s="18">
        <v>3.0</v>
      </c>
      <c r="N1119" s="18" t="s">
        <v>83</v>
      </c>
      <c r="O1119" s="18">
        <v>1.0</v>
      </c>
      <c r="P1119" s="26" t="s">
        <v>20044</v>
      </c>
      <c r="Q1119" s="26" t="s">
        <v>20045</v>
      </c>
      <c r="R1119" s="18"/>
      <c r="S1119" s="18"/>
      <c r="T1119" s="18" t="s">
        <v>85</v>
      </c>
      <c r="U1119" s="18"/>
      <c r="V1119" s="18"/>
      <c r="W1119" s="18"/>
      <c r="X1119" s="27" t="s">
        <v>193</v>
      </c>
      <c r="Y1119" s="26" t="s">
        <v>5304</v>
      </c>
      <c r="Z1119" s="26" t="s">
        <v>196</v>
      </c>
      <c r="AA1119" s="18" t="s">
        <v>19716</v>
      </c>
    </row>
    <row r="1120" ht="15.75" customHeight="1">
      <c r="A1120" s="18">
        <f t="shared" si="16"/>
        <v>664</v>
      </c>
      <c r="B1120" s="18" t="s">
        <v>20046</v>
      </c>
      <c r="C1120" s="18" t="s">
        <v>20047</v>
      </c>
      <c r="D1120" s="18">
        <v>7.0</v>
      </c>
      <c r="E1120" s="18" t="s">
        <v>19932</v>
      </c>
      <c r="F1120" s="18" t="s">
        <v>5376</v>
      </c>
      <c r="G1120" s="24" t="s">
        <v>5093</v>
      </c>
      <c r="H1120" s="24" t="s">
        <v>101</v>
      </c>
      <c r="I1120" s="18">
        <v>2.0</v>
      </c>
      <c r="J1120" s="18">
        <v>1.0</v>
      </c>
      <c r="K1120" s="18" t="s">
        <v>20047</v>
      </c>
      <c r="L1120" s="29">
        <f t="shared" si="12"/>
        <v>42.64088392</v>
      </c>
      <c r="M1120" s="18">
        <v>3.0</v>
      </c>
      <c r="N1120" s="18" t="s">
        <v>83</v>
      </c>
      <c r="O1120" s="18">
        <v>1.0</v>
      </c>
      <c r="P1120" s="26" t="s">
        <v>20048</v>
      </c>
      <c r="Q1120" s="26" t="s">
        <v>20049</v>
      </c>
      <c r="R1120" s="18"/>
      <c r="S1120" s="18"/>
      <c r="T1120" s="18" t="s">
        <v>85</v>
      </c>
      <c r="U1120" s="18"/>
      <c r="V1120" s="18"/>
      <c r="W1120" s="18"/>
      <c r="X1120" s="27" t="s">
        <v>193</v>
      </c>
      <c r="Y1120" s="26" t="s">
        <v>5304</v>
      </c>
      <c r="Z1120" s="26" t="s">
        <v>196</v>
      </c>
      <c r="AA1120" s="18" t="s">
        <v>19716</v>
      </c>
    </row>
    <row r="1121" ht="15.75" customHeight="1">
      <c r="A1121" s="18">
        <f t="shared" si="16"/>
        <v>665</v>
      </c>
      <c r="B1121" s="18" t="s">
        <v>20051</v>
      </c>
      <c r="C1121" s="18" t="s">
        <v>20052</v>
      </c>
      <c r="D1121" s="18">
        <v>8.0</v>
      </c>
      <c r="E1121" s="18" t="s">
        <v>19932</v>
      </c>
      <c r="F1121" s="18" t="s">
        <v>5376</v>
      </c>
      <c r="G1121" s="24" t="s">
        <v>5093</v>
      </c>
      <c r="H1121" s="24" t="s">
        <v>101</v>
      </c>
      <c r="I1121" s="18">
        <v>2.0</v>
      </c>
      <c r="J1121" s="18">
        <v>1.0</v>
      </c>
      <c r="K1121" s="18" t="s">
        <v>20052</v>
      </c>
      <c r="L1121" s="29">
        <f t="shared" si="12"/>
        <v>39.86179355</v>
      </c>
      <c r="M1121" s="18">
        <v>3.0</v>
      </c>
      <c r="N1121" s="18" t="s">
        <v>83</v>
      </c>
      <c r="O1121" s="18">
        <v>1.0</v>
      </c>
      <c r="P1121" s="26" t="s">
        <v>20053</v>
      </c>
      <c r="Q1121" s="26" t="s">
        <v>20054</v>
      </c>
      <c r="R1121" s="18"/>
      <c r="S1121" s="18"/>
      <c r="T1121" s="18" t="s">
        <v>85</v>
      </c>
      <c r="U1121" s="18"/>
      <c r="V1121" s="18"/>
      <c r="W1121" s="18"/>
      <c r="X1121" s="27" t="s">
        <v>193</v>
      </c>
      <c r="Y1121" s="26" t="s">
        <v>5304</v>
      </c>
      <c r="Z1121" s="26" t="s">
        <v>196</v>
      </c>
      <c r="AA1121" s="18" t="s">
        <v>19716</v>
      </c>
      <c r="AB1121" s="18" t="s">
        <v>19726</v>
      </c>
    </row>
    <row r="1122" ht="15.75" customHeight="1">
      <c r="A1122" s="18">
        <f t="shared" si="16"/>
        <v>666</v>
      </c>
      <c r="B1122" s="18" t="s">
        <v>20056</v>
      </c>
      <c r="C1122" s="18" t="s">
        <v>20057</v>
      </c>
      <c r="D1122" s="18">
        <v>8.0</v>
      </c>
      <c r="E1122" s="18" t="s">
        <v>19932</v>
      </c>
      <c r="F1122" s="18" t="s">
        <v>5376</v>
      </c>
      <c r="G1122" s="24" t="s">
        <v>5093</v>
      </c>
      <c r="H1122" s="24" t="s">
        <v>101</v>
      </c>
      <c r="I1122" s="18">
        <v>2.0</v>
      </c>
      <c r="J1122" s="18">
        <v>1.0</v>
      </c>
      <c r="K1122" s="18" t="s">
        <v>20057</v>
      </c>
      <c r="L1122" s="29">
        <f t="shared" si="12"/>
        <v>38.59847894</v>
      </c>
      <c r="M1122" s="18">
        <v>3.0</v>
      </c>
      <c r="N1122" s="18" t="s">
        <v>83</v>
      </c>
      <c r="O1122" s="18">
        <v>1.0</v>
      </c>
      <c r="P1122" s="26" t="s">
        <v>20058</v>
      </c>
      <c r="Q1122" s="26" t="s">
        <v>20059</v>
      </c>
      <c r="R1122" s="18"/>
      <c r="S1122" s="18"/>
      <c r="T1122" s="18" t="s">
        <v>85</v>
      </c>
      <c r="U1122" s="18"/>
      <c r="V1122" s="18"/>
      <c r="W1122" s="18"/>
      <c r="X1122" s="27" t="s">
        <v>193</v>
      </c>
      <c r="Y1122" s="26" t="s">
        <v>5304</v>
      </c>
      <c r="Z1122" s="26" t="s">
        <v>196</v>
      </c>
      <c r="AA1122" s="18" t="s">
        <v>19716</v>
      </c>
      <c r="AB1122" s="18" t="s">
        <v>19726</v>
      </c>
    </row>
    <row r="1123" ht="15.75" customHeight="1">
      <c r="A1123" s="18">
        <f t="shared" si="16"/>
        <v>667</v>
      </c>
      <c r="B1123" s="18" t="s">
        <v>20062</v>
      </c>
      <c r="C1123" s="18" t="s">
        <v>20063</v>
      </c>
      <c r="D1123" s="18">
        <v>8.0</v>
      </c>
      <c r="E1123" s="18" t="s">
        <v>19932</v>
      </c>
      <c r="F1123" s="18" t="s">
        <v>5376</v>
      </c>
      <c r="G1123" s="24" t="s">
        <v>5093</v>
      </c>
      <c r="H1123" s="24" t="s">
        <v>101</v>
      </c>
      <c r="I1123" s="18">
        <v>2.0</v>
      </c>
      <c r="J1123" s="18">
        <v>1.0</v>
      </c>
      <c r="K1123" s="18" t="s">
        <v>20063</v>
      </c>
      <c r="L1123" s="29">
        <f t="shared" si="12"/>
        <v>38.27788812</v>
      </c>
      <c r="M1123" s="18">
        <v>3.0</v>
      </c>
      <c r="N1123" s="18" t="s">
        <v>83</v>
      </c>
      <c r="O1123" s="18">
        <v>1.0</v>
      </c>
      <c r="P1123" s="26" t="s">
        <v>20064</v>
      </c>
      <c r="Q1123" s="26" t="s">
        <v>20065</v>
      </c>
      <c r="R1123" s="18"/>
      <c r="S1123" s="18"/>
      <c r="T1123" s="18" t="s">
        <v>85</v>
      </c>
      <c r="U1123" s="18"/>
      <c r="V1123" s="18"/>
      <c r="W1123" s="18"/>
      <c r="X1123" s="27" t="s">
        <v>193</v>
      </c>
      <c r="Y1123" s="26" t="s">
        <v>5304</v>
      </c>
      <c r="Z1123" s="26" t="s">
        <v>196</v>
      </c>
      <c r="AA1123" s="18" t="s">
        <v>19716</v>
      </c>
      <c r="AB1123" s="18" t="s">
        <v>19726</v>
      </c>
    </row>
    <row r="1124" ht="15.75" customHeight="1">
      <c r="A1124" s="18">
        <f t="shared" si="16"/>
        <v>668</v>
      </c>
      <c r="B1124" s="18" t="s">
        <v>20067</v>
      </c>
      <c r="C1124" s="18" t="s">
        <v>20068</v>
      </c>
      <c r="D1124" s="18">
        <v>8.0</v>
      </c>
      <c r="E1124" s="18" t="s">
        <v>19932</v>
      </c>
      <c r="F1124" s="18" t="s">
        <v>5376</v>
      </c>
      <c r="G1124" s="24" t="s">
        <v>5093</v>
      </c>
      <c r="H1124" s="24" t="s">
        <v>101</v>
      </c>
      <c r="I1124" s="18">
        <v>2.0</v>
      </c>
      <c r="J1124" s="18">
        <v>1.0</v>
      </c>
      <c r="K1124" s="18" t="s">
        <v>20068</v>
      </c>
      <c r="L1124" s="29">
        <f t="shared" si="12"/>
        <v>41.08697751</v>
      </c>
      <c r="M1124" s="18">
        <v>3.0</v>
      </c>
      <c r="N1124" s="18" t="s">
        <v>83</v>
      </c>
      <c r="O1124" s="18">
        <v>1.0</v>
      </c>
      <c r="P1124" s="26" t="s">
        <v>20069</v>
      </c>
      <c r="Q1124" s="26" t="s">
        <v>20070</v>
      </c>
      <c r="R1124" s="18"/>
      <c r="S1124" s="18"/>
      <c r="T1124" s="18" t="s">
        <v>85</v>
      </c>
      <c r="U1124" s="18"/>
      <c r="V1124" s="18"/>
      <c r="W1124" s="18"/>
      <c r="X1124" s="27" t="s">
        <v>193</v>
      </c>
      <c r="Y1124" s="26" t="s">
        <v>5304</v>
      </c>
      <c r="Z1124" s="26" t="s">
        <v>196</v>
      </c>
      <c r="AA1124" s="18" t="s">
        <v>19716</v>
      </c>
      <c r="AB1124" s="18" t="s">
        <v>19726</v>
      </c>
    </row>
    <row r="1125" ht="15.75" customHeight="1">
      <c r="A1125" s="18">
        <f t="shared" si="16"/>
        <v>669</v>
      </c>
      <c r="B1125" s="18" t="s">
        <v>20072</v>
      </c>
      <c r="C1125" s="18" t="s">
        <v>20073</v>
      </c>
      <c r="D1125" s="18">
        <v>8.0</v>
      </c>
      <c r="E1125" s="18" t="s">
        <v>19932</v>
      </c>
      <c r="F1125" s="18" t="s">
        <v>5376</v>
      </c>
      <c r="G1125" s="24" t="s">
        <v>5093</v>
      </c>
      <c r="H1125" s="24" t="s">
        <v>101</v>
      </c>
      <c r="I1125" s="18">
        <v>2.0</v>
      </c>
      <c r="J1125" s="18">
        <v>1.0</v>
      </c>
      <c r="K1125" s="18" t="s">
        <v>20073</v>
      </c>
      <c r="L1125" s="29">
        <f t="shared" si="12"/>
        <v>38.52094815</v>
      </c>
      <c r="M1125" s="18">
        <v>3.0</v>
      </c>
      <c r="N1125" s="18" t="s">
        <v>83</v>
      </c>
      <c r="O1125" s="18">
        <v>1.0</v>
      </c>
      <c r="P1125" s="26" t="s">
        <v>20074</v>
      </c>
      <c r="Q1125" s="26" t="s">
        <v>20075</v>
      </c>
      <c r="R1125" s="18"/>
      <c r="S1125" s="18"/>
      <c r="T1125" s="18" t="s">
        <v>85</v>
      </c>
      <c r="U1125" s="18"/>
      <c r="V1125" s="18"/>
      <c r="W1125" s="18"/>
      <c r="X1125" s="27" t="s">
        <v>193</v>
      </c>
      <c r="Y1125" s="26" t="s">
        <v>5304</v>
      </c>
      <c r="Z1125" s="26" t="s">
        <v>196</v>
      </c>
      <c r="AA1125" s="18" t="s">
        <v>19716</v>
      </c>
      <c r="AB1125" s="18" t="s">
        <v>19726</v>
      </c>
    </row>
    <row r="1126" ht="15.75" customHeight="1">
      <c r="A1126" s="18">
        <f t="shared" si="16"/>
        <v>670</v>
      </c>
      <c r="B1126" s="18" t="s">
        <v>20077</v>
      </c>
      <c r="C1126" s="18" t="s">
        <v>20078</v>
      </c>
      <c r="D1126" s="18">
        <v>8.0</v>
      </c>
      <c r="E1126" s="18" t="s">
        <v>19932</v>
      </c>
      <c r="F1126" s="18" t="s">
        <v>5376</v>
      </c>
      <c r="G1126" s="24" t="s">
        <v>5093</v>
      </c>
      <c r="H1126" s="24" t="s">
        <v>101</v>
      </c>
      <c r="I1126" s="18">
        <v>2.0</v>
      </c>
      <c r="J1126" s="18">
        <v>1.0</v>
      </c>
      <c r="K1126" s="18" t="s">
        <v>20078</v>
      </c>
      <c r="L1126" s="29">
        <f t="shared" si="12"/>
        <v>37.7617293</v>
      </c>
      <c r="M1126" s="18">
        <v>3.0</v>
      </c>
      <c r="N1126" s="18" t="s">
        <v>83</v>
      </c>
      <c r="O1126" s="18">
        <v>1.0</v>
      </c>
      <c r="P1126" s="26" t="s">
        <v>20080</v>
      </c>
      <c r="Q1126" s="26" t="s">
        <v>20081</v>
      </c>
      <c r="R1126" s="18"/>
      <c r="S1126" s="18"/>
      <c r="T1126" s="18" t="s">
        <v>85</v>
      </c>
      <c r="U1126" s="18"/>
      <c r="V1126" s="18"/>
      <c r="W1126" s="18"/>
      <c r="X1126" s="27" t="s">
        <v>193</v>
      </c>
      <c r="Y1126" s="26" t="s">
        <v>5304</v>
      </c>
      <c r="Z1126" s="26" t="s">
        <v>196</v>
      </c>
      <c r="AA1126" s="18" t="s">
        <v>19716</v>
      </c>
      <c r="AB1126" s="18" t="s">
        <v>19726</v>
      </c>
    </row>
    <row r="1127" ht="15.75" customHeight="1">
      <c r="A1127" s="18">
        <f t="shared" si="16"/>
        <v>671</v>
      </c>
      <c r="B1127" s="18" t="s">
        <v>20083</v>
      </c>
      <c r="C1127" s="18" t="s">
        <v>20084</v>
      </c>
      <c r="D1127" s="18">
        <v>8.0</v>
      </c>
      <c r="E1127" s="18" t="s">
        <v>19932</v>
      </c>
      <c r="F1127" s="18" t="s">
        <v>5376</v>
      </c>
      <c r="G1127" s="24" t="s">
        <v>5093</v>
      </c>
      <c r="H1127" s="24" t="s">
        <v>101</v>
      </c>
      <c r="I1127" s="18">
        <v>2.0</v>
      </c>
      <c r="J1127" s="18">
        <v>1.0</v>
      </c>
      <c r="K1127" s="18" t="s">
        <v>20084</v>
      </c>
      <c r="L1127" s="29">
        <f t="shared" si="12"/>
        <v>42.73810115</v>
      </c>
      <c r="M1127" s="18">
        <v>3.0</v>
      </c>
      <c r="N1127" s="18" t="s">
        <v>83</v>
      </c>
      <c r="O1127" s="18">
        <v>1.0</v>
      </c>
      <c r="P1127" s="26" t="s">
        <v>20086</v>
      </c>
      <c r="Q1127" s="26" t="s">
        <v>20087</v>
      </c>
      <c r="R1127" s="18"/>
      <c r="S1127" s="18"/>
      <c r="T1127" s="18" t="s">
        <v>85</v>
      </c>
      <c r="U1127" s="18"/>
      <c r="V1127" s="18"/>
      <c r="W1127" s="18"/>
      <c r="X1127" s="27" t="s">
        <v>193</v>
      </c>
      <c r="Y1127" s="26" t="s">
        <v>5304</v>
      </c>
      <c r="Z1127" s="26" t="s">
        <v>196</v>
      </c>
      <c r="AA1127" s="18" t="s">
        <v>19716</v>
      </c>
      <c r="AB1127" s="18" t="s">
        <v>19726</v>
      </c>
    </row>
    <row r="1128" ht="15.75" customHeight="1">
      <c r="A1128" s="18">
        <f t="shared" si="16"/>
        <v>672</v>
      </c>
      <c r="B1128" s="18" t="s">
        <v>20089</v>
      </c>
      <c r="C1128" s="18" t="s">
        <v>20090</v>
      </c>
      <c r="D1128" s="18">
        <v>8.0</v>
      </c>
      <c r="E1128" s="18" t="s">
        <v>19932</v>
      </c>
      <c r="F1128" s="18" t="s">
        <v>5376</v>
      </c>
      <c r="G1128" s="24" t="s">
        <v>5093</v>
      </c>
      <c r="H1128" s="24" t="s">
        <v>101</v>
      </c>
      <c r="I1128" s="18">
        <v>2.0</v>
      </c>
      <c r="J1128" s="18">
        <v>1.0</v>
      </c>
      <c r="K1128" s="18" t="s">
        <v>20090</v>
      </c>
      <c r="L1128" s="29">
        <f t="shared" si="12"/>
        <v>38.99557494</v>
      </c>
      <c r="M1128" s="18">
        <v>3.0</v>
      </c>
      <c r="N1128" s="18" t="s">
        <v>83</v>
      </c>
      <c r="O1128" s="18">
        <v>1.0</v>
      </c>
      <c r="P1128" s="26" t="s">
        <v>20092</v>
      </c>
      <c r="Q1128" s="26" t="s">
        <v>20093</v>
      </c>
      <c r="R1128" s="18"/>
      <c r="S1128" s="18"/>
      <c r="T1128" s="18" t="s">
        <v>85</v>
      </c>
      <c r="U1128" s="18"/>
      <c r="V1128" s="18"/>
      <c r="W1128" s="18"/>
      <c r="X1128" s="27" t="s">
        <v>193</v>
      </c>
      <c r="Y1128" s="26" t="s">
        <v>5304</v>
      </c>
      <c r="Z1128" s="26" t="s">
        <v>196</v>
      </c>
      <c r="AA1128" s="18" t="s">
        <v>19716</v>
      </c>
      <c r="AB1128" s="18" t="s">
        <v>19726</v>
      </c>
    </row>
    <row r="1129" ht="15.75" customHeight="1">
      <c r="A1129" s="18">
        <f t="shared" si="16"/>
        <v>673</v>
      </c>
      <c r="B1129" s="18" t="s">
        <v>20094</v>
      </c>
      <c r="C1129" s="18" t="s">
        <v>20096</v>
      </c>
      <c r="D1129" s="18">
        <v>8.0</v>
      </c>
      <c r="E1129" s="18" t="s">
        <v>19932</v>
      </c>
      <c r="F1129" s="18" t="s">
        <v>5376</v>
      </c>
      <c r="G1129" s="24" t="s">
        <v>5093</v>
      </c>
      <c r="H1129" s="24" t="s">
        <v>101</v>
      </c>
      <c r="I1129" s="18">
        <v>2.0</v>
      </c>
      <c r="J1129" s="18">
        <v>1.0</v>
      </c>
      <c r="K1129" s="18" t="s">
        <v>20096</v>
      </c>
      <c r="L1129" s="29">
        <f t="shared" si="12"/>
        <v>38.82348706</v>
      </c>
      <c r="M1129" s="18">
        <v>3.0</v>
      </c>
      <c r="N1129" s="18" t="s">
        <v>83</v>
      </c>
      <c r="O1129" s="18">
        <v>1.0</v>
      </c>
      <c r="P1129" s="26" t="s">
        <v>20098</v>
      </c>
      <c r="Q1129" s="26" t="s">
        <v>20099</v>
      </c>
      <c r="R1129" s="18"/>
      <c r="S1129" s="18"/>
      <c r="T1129" s="18" t="s">
        <v>85</v>
      </c>
      <c r="U1129" s="18"/>
      <c r="V1129" s="18"/>
      <c r="W1129" s="18"/>
      <c r="X1129" s="27" t="s">
        <v>193</v>
      </c>
      <c r="Y1129" s="26" t="s">
        <v>5304</v>
      </c>
      <c r="Z1129" s="26" t="s">
        <v>196</v>
      </c>
      <c r="AA1129" s="18" t="s">
        <v>19716</v>
      </c>
      <c r="AB1129" s="18" t="s">
        <v>19726</v>
      </c>
    </row>
    <row r="1130" ht="15.75" customHeight="1">
      <c r="A1130" s="18">
        <f t="shared" si="16"/>
        <v>674</v>
      </c>
      <c r="B1130" s="18" t="s">
        <v>20102</v>
      </c>
      <c r="C1130" s="18" t="s">
        <v>20103</v>
      </c>
      <c r="D1130" s="18">
        <v>8.0</v>
      </c>
      <c r="E1130" s="18" t="s">
        <v>19932</v>
      </c>
      <c r="F1130" s="18" t="s">
        <v>5376</v>
      </c>
      <c r="G1130" s="24" t="s">
        <v>5093</v>
      </c>
      <c r="H1130" s="24" t="s">
        <v>101</v>
      </c>
      <c r="I1130" s="18">
        <v>2.0</v>
      </c>
      <c r="J1130" s="18">
        <v>1.0</v>
      </c>
      <c r="K1130" s="18" t="s">
        <v>20103</v>
      </c>
      <c r="L1130" s="29">
        <f t="shared" si="12"/>
        <v>42.65358385</v>
      </c>
      <c r="M1130" s="18">
        <v>3.0</v>
      </c>
      <c r="N1130" s="18" t="s">
        <v>83</v>
      </c>
      <c r="O1130" s="18">
        <v>1.0</v>
      </c>
      <c r="P1130" s="26" t="s">
        <v>20105</v>
      </c>
      <c r="Q1130" s="26" t="s">
        <v>20106</v>
      </c>
      <c r="R1130" s="18"/>
      <c r="S1130" s="18"/>
      <c r="T1130" s="18" t="s">
        <v>85</v>
      </c>
      <c r="U1130" s="18"/>
      <c r="V1130" s="18"/>
      <c r="W1130" s="18"/>
      <c r="X1130" s="27" t="s">
        <v>193</v>
      </c>
      <c r="Y1130" s="26" t="s">
        <v>5304</v>
      </c>
      <c r="Z1130" s="26" t="s">
        <v>196</v>
      </c>
      <c r="AA1130" s="18" t="s">
        <v>19716</v>
      </c>
      <c r="AB1130" s="18" t="s">
        <v>19726</v>
      </c>
    </row>
    <row r="1131" ht="15.75" customHeight="1">
      <c r="A1131" s="18">
        <f t="shared" si="16"/>
        <v>675</v>
      </c>
      <c r="B1131" s="18" t="s">
        <v>20109</v>
      </c>
      <c r="C1131" s="18" t="s">
        <v>20110</v>
      </c>
      <c r="D1131" s="18">
        <v>7.0</v>
      </c>
      <c r="E1131" s="18" t="s">
        <v>19932</v>
      </c>
      <c r="F1131" s="18" t="s">
        <v>5376</v>
      </c>
      <c r="G1131" s="24" t="s">
        <v>5093</v>
      </c>
      <c r="H1131" s="24" t="s">
        <v>101</v>
      </c>
      <c r="I1131" s="18">
        <v>2.0</v>
      </c>
      <c r="J1131" s="18">
        <v>1.0</v>
      </c>
      <c r="K1131" s="18" t="s">
        <v>20110</v>
      </c>
      <c r="L1131" s="29">
        <f t="shared" si="12"/>
        <v>36.03165423</v>
      </c>
      <c r="M1131" s="18">
        <v>3.0</v>
      </c>
      <c r="N1131" s="18" t="s">
        <v>83</v>
      </c>
      <c r="O1131" s="18">
        <v>1.0</v>
      </c>
      <c r="P1131" s="26" t="s">
        <v>20112</v>
      </c>
      <c r="Q1131" s="26" t="s">
        <v>20113</v>
      </c>
      <c r="R1131" s="18"/>
      <c r="S1131" s="18"/>
      <c r="T1131" s="18" t="s">
        <v>85</v>
      </c>
      <c r="U1131" s="18"/>
      <c r="V1131" s="18"/>
      <c r="W1131" s="18"/>
      <c r="X1131" s="27" t="s">
        <v>193</v>
      </c>
      <c r="Y1131" s="26" t="s">
        <v>5304</v>
      </c>
      <c r="Z1131" s="26" t="s">
        <v>196</v>
      </c>
      <c r="AA1131" s="18" t="s">
        <v>19716</v>
      </c>
      <c r="AB1131" s="18"/>
    </row>
    <row r="1132" ht="15.75" customHeight="1">
      <c r="A1132" s="18">
        <f t="shared" si="16"/>
        <v>676</v>
      </c>
      <c r="B1132" s="18" t="s">
        <v>20115</v>
      </c>
      <c r="C1132" s="18" t="s">
        <v>20116</v>
      </c>
      <c r="D1132" s="18">
        <v>7.0</v>
      </c>
      <c r="E1132" s="18" t="s">
        <v>19932</v>
      </c>
      <c r="F1132" s="18" t="s">
        <v>5376</v>
      </c>
      <c r="G1132" s="24" t="s">
        <v>5093</v>
      </c>
      <c r="H1132" s="24" t="s">
        <v>101</v>
      </c>
      <c r="I1132" s="18">
        <v>2.0</v>
      </c>
      <c r="J1132" s="18">
        <v>1.0</v>
      </c>
      <c r="K1132" s="18" t="s">
        <v>20116</v>
      </c>
      <c r="L1132" s="29">
        <f t="shared" si="12"/>
        <v>38.96050341</v>
      </c>
      <c r="M1132" s="18">
        <v>3.0</v>
      </c>
      <c r="N1132" s="18" t="s">
        <v>83</v>
      </c>
      <c r="O1132" s="18">
        <v>1.0</v>
      </c>
      <c r="P1132" s="26" t="s">
        <v>20118</v>
      </c>
      <c r="Q1132" s="26" t="s">
        <v>20119</v>
      </c>
      <c r="R1132" s="18"/>
      <c r="S1132" s="18"/>
      <c r="T1132" s="18" t="s">
        <v>85</v>
      </c>
      <c r="U1132" s="18"/>
      <c r="V1132" s="18"/>
      <c r="W1132" s="18"/>
      <c r="X1132" s="27" t="s">
        <v>193</v>
      </c>
      <c r="Y1132" s="26" t="s">
        <v>5304</v>
      </c>
      <c r="Z1132" s="26" t="s">
        <v>196</v>
      </c>
      <c r="AA1132" s="18" t="s">
        <v>19716</v>
      </c>
    </row>
    <row r="1133" ht="15.75" customHeight="1">
      <c r="A1133" s="18">
        <f t="shared" si="16"/>
        <v>677</v>
      </c>
      <c r="B1133" s="18" t="s">
        <v>20121</v>
      </c>
      <c r="C1133" s="18" t="s">
        <v>20122</v>
      </c>
      <c r="D1133" s="18">
        <v>7.0</v>
      </c>
      <c r="E1133" s="18" t="s">
        <v>19932</v>
      </c>
      <c r="F1133" s="18" t="s">
        <v>5376</v>
      </c>
      <c r="G1133" s="24" t="s">
        <v>5093</v>
      </c>
      <c r="H1133" s="24" t="s">
        <v>101</v>
      </c>
      <c r="I1133" s="18">
        <v>2.0</v>
      </c>
      <c r="J1133" s="18">
        <v>1.0</v>
      </c>
      <c r="K1133" s="18" t="s">
        <v>20122</v>
      </c>
      <c r="L1133" s="29">
        <f t="shared" si="12"/>
        <v>45.07363691</v>
      </c>
      <c r="M1133" s="18">
        <v>3.0</v>
      </c>
      <c r="N1133" s="18" t="s">
        <v>83</v>
      </c>
      <c r="O1133" s="18">
        <v>1.0</v>
      </c>
      <c r="P1133" s="26" t="s">
        <v>20123</v>
      </c>
      <c r="Q1133" s="26" t="s">
        <v>20124</v>
      </c>
      <c r="R1133" s="18"/>
      <c r="S1133" s="18"/>
      <c r="T1133" s="18" t="s">
        <v>85</v>
      </c>
      <c r="U1133" s="18"/>
      <c r="V1133" s="18"/>
      <c r="W1133" s="18"/>
      <c r="X1133" s="27" t="s">
        <v>193</v>
      </c>
      <c r="Y1133" s="26" t="s">
        <v>5304</v>
      </c>
      <c r="Z1133" s="26" t="s">
        <v>196</v>
      </c>
      <c r="AA1133" s="18" t="s">
        <v>19716</v>
      </c>
    </row>
    <row r="1134" ht="15.75" customHeight="1">
      <c r="A1134" s="18">
        <f t="shared" si="16"/>
        <v>678</v>
      </c>
      <c r="B1134" s="18" t="s">
        <v>20126</v>
      </c>
      <c r="C1134" s="18" t="s">
        <v>20127</v>
      </c>
      <c r="D1134" s="18">
        <v>7.0</v>
      </c>
      <c r="E1134" s="18" t="s">
        <v>19932</v>
      </c>
      <c r="F1134" s="18" t="s">
        <v>5376</v>
      </c>
      <c r="G1134" s="24" t="s">
        <v>5093</v>
      </c>
      <c r="H1134" s="24" t="s">
        <v>101</v>
      </c>
      <c r="I1134" s="18">
        <v>2.0</v>
      </c>
      <c r="J1134" s="18">
        <v>1.0</v>
      </c>
      <c r="K1134" s="18" t="s">
        <v>20127</v>
      </c>
      <c r="L1134" s="29">
        <f t="shared" si="12"/>
        <v>37.18878795</v>
      </c>
      <c r="M1134" s="18">
        <v>3.0</v>
      </c>
      <c r="N1134" s="18" t="s">
        <v>83</v>
      </c>
      <c r="O1134" s="18">
        <v>1.0</v>
      </c>
      <c r="P1134" s="26" t="s">
        <v>20129</v>
      </c>
      <c r="Q1134" s="26" t="s">
        <v>20130</v>
      </c>
      <c r="R1134" s="18"/>
      <c r="S1134" s="18"/>
      <c r="T1134" s="18" t="s">
        <v>85</v>
      </c>
      <c r="U1134" s="18"/>
      <c r="V1134" s="18"/>
      <c r="W1134" s="18"/>
      <c r="X1134" s="27" t="s">
        <v>193</v>
      </c>
      <c r="Y1134" s="26" t="s">
        <v>5304</v>
      </c>
      <c r="Z1134" s="26" t="s">
        <v>196</v>
      </c>
      <c r="AA1134" s="18" t="s">
        <v>19716</v>
      </c>
    </row>
    <row r="1135" ht="15.75" customHeight="1">
      <c r="A1135" s="18">
        <f t="shared" si="16"/>
        <v>679</v>
      </c>
      <c r="B1135" s="18" t="s">
        <v>20131</v>
      </c>
      <c r="C1135" s="18" t="s">
        <v>20132</v>
      </c>
      <c r="D1135" s="18">
        <v>7.0</v>
      </c>
      <c r="E1135" s="18" t="s">
        <v>19932</v>
      </c>
      <c r="F1135" s="18" t="s">
        <v>5376</v>
      </c>
      <c r="G1135" s="24" t="s">
        <v>5093</v>
      </c>
      <c r="H1135" s="24" t="s">
        <v>101</v>
      </c>
      <c r="I1135" s="18">
        <v>2.0</v>
      </c>
      <c r="J1135" s="18">
        <v>1.0</v>
      </c>
      <c r="K1135" s="18" t="s">
        <v>20132</v>
      </c>
      <c r="L1135" s="29">
        <f t="shared" si="12"/>
        <v>39.8189625</v>
      </c>
      <c r="M1135" s="18">
        <v>3.0</v>
      </c>
      <c r="N1135" s="18" t="s">
        <v>83</v>
      </c>
      <c r="O1135" s="18">
        <v>1.0</v>
      </c>
      <c r="P1135" s="26" t="s">
        <v>20134</v>
      </c>
      <c r="Q1135" s="26" t="s">
        <v>20135</v>
      </c>
      <c r="R1135" s="18"/>
      <c r="S1135" s="18"/>
      <c r="T1135" s="18" t="s">
        <v>85</v>
      </c>
      <c r="U1135" s="18"/>
      <c r="V1135" s="18"/>
      <c r="W1135" s="18"/>
      <c r="X1135" s="27" t="s">
        <v>193</v>
      </c>
      <c r="Y1135" s="26" t="s">
        <v>5304</v>
      </c>
      <c r="Z1135" s="26" t="s">
        <v>196</v>
      </c>
      <c r="AA1135" s="18" t="s">
        <v>19716</v>
      </c>
    </row>
    <row r="1136" ht="15.75" customHeight="1">
      <c r="A1136" s="18">
        <f t="shared" si="16"/>
        <v>680</v>
      </c>
      <c r="B1136" s="18" t="s">
        <v>20137</v>
      </c>
      <c r="C1136" s="18" t="s">
        <v>20138</v>
      </c>
      <c r="D1136" s="18">
        <v>7.0</v>
      </c>
      <c r="E1136" s="18" t="s">
        <v>19932</v>
      </c>
      <c r="F1136" s="18" t="s">
        <v>5376</v>
      </c>
      <c r="G1136" s="24" t="s">
        <v>5093</v>
      </c>
      <c r="H1136" s="24" t="s">
        <v>101</v>
      </c>
      <c r="I1136" s="18">
        <v>2.0</v>
      </c>
      <c r="J1136" s="18">
        <v>1.0</v>
      </c>
      <c r="K1136" s="18" t="s">
        <v>20138</v>
      </c>
      <c r="L1136" s="29">
        <f t="shared" si="12"/>
        <v>39.22340741</v>
      </c>
      <c r="M1136" s="18">
        <v>3.0</v>
      </c>
      <c r="N1136" s="18" t="s">
        <v>83</v>
      </c>
      <c r="O1136" s="18">
        <v>1.0</v>
      </c>
      <c r="P1136" s="26" t="s">
        <v>20140</v>
      </c>
      <c r="Q1136" s="26" t="s">
        <v>20141</v>
      </c>
      <c r="R1136" s="18"/>
      <c r="S1136" s="18"/>
      <c r="T1136" s="18" t="s">
        <v>85</v>
      </c>
      <c r="U1136" s="18"/>
      <c r="V1136" s="18"/>
      <c r="W1136" s="18"/>
      <c r="X1136" s="27" t="s">
        <v>193</v>
      </c>
      <c r="Y1136" s="26" t="s">
        <v>5304</v>
      </c>
      <c r="Z1136" s="26" t="s">
        <v>196</v>
      </c>
      <c r="AA1136" s="18" t="s">
        <v>19716</v>
      </c>
    </row>
    <row r="1137" ht="15.75" customHeight="1">
      <c r="A1137" s="18">
        <f t="shared" si="16"/>
        <v>681</v>
      </c>
      <c r="B1137" s="18" t="s">
        <v>20142</v>
      </c>
      <c r="C1137" s="18" t="s">
        <v>20143</v>
      </c>
      <c r="D1137" s="18">
        <v>7.0</v>
      </c>
      <c r="E1137" s="18" t="s">
        <v>19932</v>
      </c>
      <c r="F1137" s="18" t="s">
        <v>5376</v>
      </c>
      <c r="G1137" s="24" t="s">
        <v>5093</v>
      </c>
      <c r="H1137" s="24" t="s">
        <v>101</v>
      </c>
      <c r="I1137" s="18">
        <v>2.0</v>
      </c>
      <c r="J1137" s="18">
        <v>1.0</v>
      </c>
      <c r="K1137" s="18" t="s">
        <v>20143</v>
      </c>
      <c r="L1137" s="29">
        <f t="shared" si="12"/>
        <v>40.70305495</v>
      </c>
      <c r="M1137" s="18">
        <v>3.0</v>
      </c>
      <c r="N1137" s="18" t="s">
        <v>83</v>
      </c>
      <c r="O1137" s="18">
        <v>1.0</v>
      </c>
      <c r="P1137" s="26" t="s">
        <v>20145</v>
      </c>
      <c r="Q1137" s="26" t="s">
        <v>20146</v>
      </c>
      <c r="R1137" s="18"/>
      <c r="S1137" s="18"/>
      <c r="T1137" s="18" t="s">
        <v>85</v>
      </c>
      <c r="U1137" s="18"/>
      <c r="V1137" s="18"/>
      <c r="W1137" s="18"/>
      <c r="X1137" s="27" t="s">
        <v>193</v>
      </c>
      <c r="Y1137" s="26" t="s">
        <v>5304</v>
      </c>
      <c r="Z1137" s="26" t="s">
        <v>196</v>
      </c>
      <c r="AA1137" s="18" t="s">
        <v>19716</v>
      </c>
    </row>
    <row r="1138" ht="15.75" customHeight="1">
      <c r="A1138" s="18">
        <f t="shared" si="16"/>
        <v>682</v>
      </c>
      <c r="B1138" s="18" t="s">
        <v>20147</v>
      </c>
      <c r="C1138" s="18" t="s">
        <v>20148</v>
      </c>
      <c r="D1138" s="18">
        <v>7.0</v>
      </c>
      <c r="E1138" s="18" t="s">
        <v>19932</v>
      </c>
      <c r="F1138" s="18" t="s">
        <v>5376</v>
      </c>
      <c r="G1138" s="24" t="s">
        <v>5093</v>
      </c>
      <c r="H1138" s="24" t="s">
        <v>101</v>
      </c>
      <c r="I1138" s="18">
        <v>2.0</v>
      </c>
      <c r="J1138" s="18">
        <v>1.0</v>
      </c>
      <c r="K1138" s="18" t="s">
        <v>20148</v>
      </c>
      <c r="L1138" s="29">
        <f t="shared" si="12"/>
        <v>38.85288933</v>
      </c>
      <c r="M1138" s="18">
        <v>3.0</v>
      </c>
      <c r="N1138" s="18" t="s">
        <v>83</v>
      </c>
      <c r="O1138" s="18">
        <v>1.0</v>
      </c>
      <c r="P1138" s="26" t="s">
        <v>20150</v>
      </c>
      <c r="Q1138" s="26" t="s">
        <v>20151</v>
      </c>
      <c r="R1138" s="18"/>
      <c r="S1138" s="18"/>
      <c r="T1138" s="18" t="s">
        <v>85</v>
      </c>
      <c r="U1138" s="18"/>
      <c r="V1138" s="18"/>
      <c r="W1138" s="18"/>
      <c r="X1138" s="27" t="s">
        <v>193</v>
      </c>
      <c r="Y1138" s="26" t="s">
        <v>5304</v>
      </c>
      <c r="Z1138" s="26" t="s">
        <v>196</v>
      </c>
      <c r="AA1138" s="18" t="s">
        <v>19716</v>
      </c>
    </row>
    <row r="1139" ht="15.75" customHeight="1">
      <c r="A1139" s="18">
        <f t="shared" si="16"/>
        <v>683</v>
      </c>
      <c r="B1139" s="18" t="s">
        <v>20152</v>
      </c>
      <c r="C1139" s="18" t="s">
        <v>20153</v>
      </c>
      <c r="D1139" s="18">
        <v>7.0</v>
      </c>
      <c r="E1139" s="18" t="s">
        <v>19932</v>
      </c>
      <c r="F1139" s="18" t="s">
        <v>5376</v>
      </c>
      <c r="G1139" s="24" t="s">
        <v>5093</v>
      </c>
      <c r="H1139" s="24" t="s">
        <v>101</v>
      </c>
      <c r="I1139" s="18">
        <v>2.0</v>
      </c>
      <c r="J1139" s="18">
        <v>1.0</v>
      </c>
      <c r="K1139" s="18" t="s">
        <v>20153</v>
      </c>
      <c r="L1139" s="29">
        <f t="shared" si="12"/>
        <v>16.58865817</v>
      </c>
      <c r="M1139" s="18">
        <v>3.0</v>
      </c>
      <c r="N1139" s="18" t="s">
        <v>83</v>
      </c>
      <c r="O1139" s="18">
        <v>1.0</v>
      </c>
      <c r="P1139" s="26" t="s">
        <v>20154</v>
      </c>
      <c r="Q1139" s="26" t="s">
        <v>20155</v>
      </c>
      <c r="R1139" s="18"/>
      <c r="S1139" s="18"/>
      <c r="T1139" s="18" t="s">
        <v>85</v>
      </c>
      <c r="U1139" s="18"/>
      <c r="V1139" s="18"/>
      <c r="W1139" s="18"/>
      <c r="X1139" s="27" t="s">
        <v>193</v>
      </c>
      <c r="Y1139" s="26" t="s">
        <v>5304</v>
      </c>
      <c r="Z1139" s="26" t="s">
        <v>196</v>
      </c>
      <c r="AA1139" s="18" t="s">
        <v>19716</v>
      </c>
    </row>
    <row r="1140" ht="15.75" customHeight="1">
      <c r="A1140" s="18">
        <f t="shared" si="16"/>
        <v>684</v>
      </c>
      <c r="B1140" s="18" t="s">
        <v>20157</v>
      </c>
      <c r="C1140" s="18" t="s">
        <v>20158</v>
      </c>
      <c r="D1140" s="18">
        <v>7.0</v>
      </c>
      <c r="E1140" s="18" t="s">
        <v>19932</v>
      </c>
      <c r="F1140" s="18" t="s">
        <v>5270</v>
      </c>
      <c r="G1140" s="24" t="s">
        <v>5093</v>
      </c>
      <c r="H1140" s="24" t="s">
        <v>101</v>
      </c>
      <c r="I1140" s="18">
        <v>2.0</v>
      </c>
      <c r="J1140" s="18">
        <v>1.0</v>
      </c>
      <c r="K1140" s="18" t="s">
        <v>20158</v>
      </c>
      <c r="L1140" s="29">
        <f t="shared" si="12"/>
        <v>36.7925426</v>
      </c>
      <c r="M1140" s="18">
        <v>3.0</v>
      </c>
      <c r="N1140" s="18" t="s">
        <v>83</v>
      </c>
      <c r="O1140" s="18">
        <v>1.0</v>
      </c>
      <c r="P1140" s="26" t="s">
        <v>20159</v>
      </c>
      <c r="Q1140" s="26" t="s">
        <v>20160</v>
      </c>
      <c r="R1140" s="18"/>
      <c r="S1140" s="18"/>
      <c r="T1140" s="18" t="s">
        <v>85</v>
      </c>
      <c r="U1140" s="18"/>
      <c r="V1140" s="18"/>
      <c r="W1140" s="18"/>
      <c r="X1140" s="27" t="s">
        <v>149</v>
      </c>
      <c r="Y1140" s="26" t="s">
        <v>5304</v>
      </c>
      <c r="Z1140" s="26" t="s">
        <v>196</v>
      </c>
      <c r="AA1140" s="18" t="s">
        <v>20162</v>
      </c>
    </row>
    <row r="1141" ht="15.75" customHeight="1">
      <c r="A1141" s="18">
        <f t="shared" si="16"/>
        <v>685</v>
      </c>
      <c r="B1141" s="18" t="s">
        <v>20163</v>
      </c>
      <c r="C1141" s="18" t="s">
        <v>20164</v>
      </c>
      <c r="D1141" s="18">
        <v>7.0</v>
      </c>
      <c r="E1141" s="18" t="s">
        <v>19932</v>
      </c>
      <c r="F1141" s="18" t="s">
        <v>5270</v>
      </c>
      <c r="G1141" s="24" t="s">
        <v>5093</v>
      </c>
      <c r="H1141" s="24" t="s">
        <v>101</v>
      </c>
      <c r="I1141" s="18">
        <v>2.0</v>
      </c>
      <c r="J1141" s="18">
        <v>1.0</v>
      </c>
      <c r="K1141" s="18" t="s">
        <v>20164</v>
      </c>
      <c r="L1141" s="29">
        <f t="shared" si="12"/>
        <v>43.23039904</v>
      </c>
      <c r="M1141" s="18">
        <v>3.0</v>
      </c>
      <c r="N1141" s="18" t="s">
        <v>83</v>
      </c>
      <c r="O1141" s="18">
        <v>1.0</v>
      </c>
      <c r="P1141" s="26" t="s">
        <v>20165</v>
      </c>
      <c r="Q1141" s="26" t="s">
        <v>20166</v>
      </c>
      <c r="R1141" s="18"/>
      <c r="S1141" s="18"/>
      <c r="T1141" s="18" t="s">
        <v>85</v>
      </c>
      <c r="U1141" s="18"/>
      <c r="V1141" s="18"/>
      <c r="W1141" s="18"/>
      <c r="X1141" s="27" t="s">
        <v>149</v>
      </c>
      <c r="Y1141" s="26" t="s">
        <v>5304</v>
      </c>
      <c r="Z1141" s="26" t="s">
        <v>196</v>
      </c>
      <c r="AA1141" s="18" t="s">
        <v>20162</v>
      </c>
    </row>
    <row r="1142" ht="15.75" customHeight="1">
      <c r="A1142" s="18">
        <f t="shared" si="16"/>
        <v>686</v>
      </c>
      <c r="B1142" s="18" t="s">
        <v>20168</v>
      </c>
      <c r="C1142" s="18" t="s">
        <v>20169</v>
      </c>
      <c r="D1142" s="18">
        <v>7.0</v>
      </c>
      <c r="E1142" s="18" t="s">
        <v>19932</v>
      </c>
      <c r="F1142" s="18" t="s">
        <v>5270</v>
      </c>
      <c r="G1142" s="24" t="s">
        <v>5093</v>
      </c>
      <c r="H1142" s="24" t="s">
        <v>101</v>
      </c>
      <c r="I1142" s="18">
        <v>2.0</v>
      </c>
      <c r="J1142" s="18">
        <v>1.0</v>
      </c>
      <c r="K1142" s="18" t="s">
        <v>20169</v>
      </c>
      <c r="L1142" s="29">
        <f t="shared" si="12"/>
        <v>37.03389056</v>
      </c>
      <c r="M1142" s="18">
        <v>3.0</v>
      </c>
      <c r="N1142" s="18" t="s">
        <v>83</v>
      </c>
      <c r="O1142" s="18">
        <v>1.0</v>
      </c>
      <c r="P1142" s="26" t="s">
        <v>20171</v>
      </c>
      <c r="Q1142" s="26" t="s">
        <v>20172</v>
      </c>
      <c r="R1142" s="18"/>
      <c r="S1142" s="18"/>
      <c r="T1142" s="18" t="s">
        <v>85</v>
      </c>
      <c r="U1142" s="18"/>
      <c r="V1142" s="18"/>
      <c r="W1142" s="18"/>
      <c r="X1142" s="27" t="s">
        <v>149</v>
      </c>
      <c r="Y1142" s="26" t="s">
        <v>5304</v>
      </c>
      <c r="Z1142" s="26" t="s">
        <v>196</v>
      </c>
      <c r="AA1142" s="18" t="s">
        <v>20162</v>
      </c>
    </row>
    <row r="1143" ht="15.75" customHeight="1">
      <c r="A1143" s="18">
        <f t="shared" si="16"/>
        <v>687</v>
      </c>
      <c r="B1143" s="18" t="s">
        <v>20173</v>
      </c>
      <c r="C1143" s="18" t="s">
        <v>20175</v>
      </c>
      <c r="D1143" s="18">
        <v>7.0</v>
      </c>
      <c r="E1143" s="18" t="s">
        <v>19932</v>
      </c>
      <c r="F1143" s="18" t="s">
        <v>5270</v>
      </c>
      <c r="G1143" s="24" t="s">
        <v>5093</v>
      </c>
      <c r="H1143" s="24" t="s">
        <v>101</v>
      </c>
      <c r="I1143" s="18">
        <v>2.0</v>
      </c>
      <c r="J1143" s="18">
        <v>1.0</v>
      </c>
      <c r="K1143" s="18" t="s">
        <v>20175</v>
      </c>
      <c r="L1143" s="29">
        <f t="shared" si="12"/>
        <v>41.13267971</v>
      </c>
      <c r="M1143" s="18">
        <v>3.0</v>
      </c>
      <c r="N1143" s="18" t="s">
        <v>83</v>
      </c>
      <c r="O1143" s="18">
        <v>1.0</v>
      </c>
      <c r="P1143" s="26" t="s">
        <v>20176</v>
      </c>
      <c r="Q1143" s="26" t="s">
        <v>20177</v>
      </c>
      <c r="R1143" s="18"/>
      <c r="S1143" s="18"/>
      <c r="T1143" s="18" t="s">
        <v>85</v>
      </c>
      <c r="U1143" s="18"/>
      <c r="V1143" s="18"/>
      <c r="W1143" s="18"/>
      <c r="X1143" s="27" t="s">
        <v>149</v>
      </c>
      <c r="Y1143" s="26" t="s">
        <v>5304</v>
      </c>
      <c r="Z1143" s="26" t="s">
        <v>196</v>
      </c>
      <c r="AA1143" s="18" t="s">
        <v>20162</v>
      </c>
    </row>
    <row r="1144" ht="15.75" customHeight="1">
      <c r="A1144" s="18">
        <f t="shared" si="16"/>
        <v>688</v>
      </c>
      <c r="B1144" s="18" t="s">
        <v>20179</v>
      </c>
      <c r="C1144" s="18" t="s">
        <v>20180</v>
      </c>
      <c r="D1144" s="18">
        <v>7.0</v>
      </c>
      <c r="E1144" s="18" t="s">
        <v>19932</v>
      </c>
      <c r="F1144" s="18" t="s">
        <v>5270</v>
      </c>
      <c r="G1144" s="24" t="s">
        <v>5093</v>
      </c>
      <c r="H1144" s="24" t="s">
        <v>101</v>
      </c>
      <c r="I1144" s="18">
        <v>2.0</v>
      </c>
      <c r="J1144" s="18">
        <v>1.0</v>
      </c>
      <c r="K1144" s="18" t="s">
        <v>20180</v>
      </c>
      <c r="L1144" s="29">
        <f t="shared" si="12"/>
        <v>43.74154231</v>
      </c>
      <c r="M1144" s="18">
        <v>3.0</v>
      </c>
      <c r="N1144" s="18" t="s">
        <v>83</v>
      </c>
      <c r="O1144" s="18">
        <v>1.0</v>
      </c>
      <c r="P1144" s="26" t="s">
        <v>20182</v>
      </c>
      <c r="Q1144" s="26" t="s">
        <v>20183</v>
      </c>
      <c r="R1144" s="18"/>
      <c r="S1144" s="18"/>
      <c r="T1144" s="18" t="s">
        <v>85</v>
      </c>
      <c r="U1144" s="18"/>
      <c r="V1144" s="18"/>
      <c r="W1144" s="18"/>
      <c r="X1144" s="27" t="s">
        <v>149</v>
      </c>
      <c r="Y1144" s="26" t="s">
        <v>5304</v>
      </c>
      <c r="Z1144" s="26" t="s">
        <v>196</v>
      </c>
      <c r="AA1144" s="18" t="s">
        <v>20162</v>
      </c>
    </row>
    <row r="1145" ht="15.75" customHeight="1">
      <c r="A1145" s="18">
        <f t="shared" si="16"/>
        <v>689</v>
      </c>
      <c r="B1145" s="18" t="s">
        <v>20185</v>
      </c>
      <c r="C1145" s="18" t="s">
        <v>20186</v>
      </c>
      <c r="D1145" s="18">
        <v>7.0</v>
      </c>
      <c r="E1145" s="18" t="s">
        <v>19932</v>
      </c>
      <c r="F1145" s="18" t="s">
        <v>5270</v>
      </c>
      <c r="G1145" s="24" t="s">
        <v>5093</v>
      </c>
      <c r="H1145" s="24" t="s">
        <v>101</v>
      </c>
      <c r="I1145" s="18">
        <v>2.0</v>
      </c>
      <c r="J1145" s="18">
        <v>1.0</v>
      </c>
      <c r="K1145" s="18" t="s">
        <v>20186</v>
      </c>
      <c r="L1145" s="29">
        <f t="shared" si="12"/>
        <v>38.34792513</v>
      </c>
      <c r="M1145" s="18">
        <v>3.0</v>
      </c>
      <c r="N1145" s="18" t="s">
        <v>83</v>
      </c>
      <c r="O1145" s="18">
        <v>1.0</v>
      </c>
      <c r="P1145" s="26" t="s">
        <v>20188</v>
      </c>
      <c r="Q1145" s="26" t="s">
        <v>20189</v>
      </c>
      <c r="R1145" s="18"/>
      <c r="S1145" s="18"/>
      <c r="T1145" s="18" t="s">
        <v>85</v>
      </c>
      <c r="U1145" s="18"/>
      <c r="V1145" s="18"/>
      <c r="W1145" s="18"/>
      <c r="X1145" s="27" t="s">
        <v>149</v>
      </c>
      <c r="Y1145" s="26" t="s">
        <v>5304</v>
      </c>
      <c r="Z1145" s="26" t="s">
        <v>196</v>
      </c>
      <c r="AA1145" s="18" t="s">
        <v>20162</v>
      </c>
    </row>
    <row r="1146" ht="15.75" customHeight="1">
      <c r="A1146" s="18">
        <f t="shared" si="16"/>
        <v>690</v>
      </c>
      <c r="B1146" s="18" t="s">
        <v>20190</v>
      </c>
      <c r="C1146" s="18" t="s">
        <v>20191</v>
      </c>
      <c r="D1146" s="18">
        <v>7.0</v>
      </c>
      <c r="E1146" s="18" t="s">
        <v>19932</v>
      </c>
      <c r="F1146" s="18" t="s">
        <v>5270</v>
      </c>
      <c r="G1146" s="24" t="s">
        <v>5093</v>
      </c>
      <c r="H1146" s="24" t="s">
        <v>101</v>
      </c>
      <c r="I1146" s="18">
        <v>2.0</v>
      </c>
      <c r="J1146" s="18">
        <v>1.0</v>
      </c>
      <c r="K1146" s="18" t="s">
        <v>20191</v>
      </c>
      <c r="L1146" s="29">
        <f t="shared" si="12"/>
        <v>36.48596066</v>
      </c>
      <c r="M1146" s="18">
        <v>3.0</v>
      </c>
      <c r="N1146" s="18" t="s">
        <v>83</v>
      </c>
      <c r="O1146" s="18">
        <v>1.0</v>
      </c>
      <c r="P1146" s="26" t="s">
        <v>20193</v>
      </c>
      <c r="Q1146" s="26" t="s">
        <v>20194</v>
      </c>
      <c r="R1146" s="18"/>
      <c r="S1146" s="18"/>
      <c r="T1146" s="18" t="s">
        <v>85</v>
      </c>
      <c r="U1146" s="18"/>
      <c r="V1146" s="18"/>
      <c r="W1146" s="18"/>
      <c r="X1146" s="27" t="s">
        <v>149</v>
      </c>
      <c r="Y1146" s="26" t="s">
        <v>5304</v>
      </c>
      <c r="Z1146" s="26" t="s">
        <v>196</v>
      </c>
      <c r="AA1146" s="18" t="s">
        <v>20162</v>
      </c>
    </row>
    <row r="1147" ht="15.75" customHeight="1">
      <c r="A1147" s="18">
        <f t="shared" si="16"/>
        <v>691</v>
      </c>
      <c r="B1147" s="18" t="s">
        <v>20196</v>
      </c>
      <c r="C1147" s="18" t="s">
        <v>20197</v>
      </c>
      <c r="D1147" s="18">
        <v>7.0</v>
      </c>
      <c r="E1147" s="18" t="s">
        <v>19932</v>
      </c>
      <c r="F1147" s="18" t="s">
        <v>5270</v>
      </c>
      <c r="G1147" s="24" t="s">
        <v>5093</v>
      </c>
      <c r="H1147" s="24" t="s">
        <v>101</v>
      </c>
      <c r="I1147" s="18">
        <v>2.0</v>
      </c>
      <c r="J1147" s="18">
        <v>1.0</v>
      </c>
      <c r="K1147" s="18" t="s">
        <v>20197</v>
      </c>
      <c r="L1147" s="29">
        <f t="shared" si="12"/>
        <v>41.44163593</v>
      </c>
      <c r="M1147" s="18">
        <v>3.0</v>
      </c>
      <c r="N1147" s="18" t="s">
        <v>83</v>
      </c>
      <c r="O1147" s="18">
        <v>1.0</v>
      </c>
      <c r="P1147" s="26" t="s">
        <v>20198</v>
      </c>
      <c r="Q1147" s="26" t="s">
        <v>20199</v>
      </c>
      <c r="R1147" s="18"/>
      <c r="S1147" s="18"/>
      <c r="T1147" s="18" t="s">
        <v>85</v>
      </c>
      <c r="U1147" s="18"/>
      <c r="V1147" s="18"/>
      <c r="W1147" s="18"/>
      <c r="X1147" s="27" t="s">
        <v>149</v>
      </c>
      <c r="Y1147" s="26" t="s">
        <v>5304</v>
      </c>
      <c r="Z1147" s="26" t="s">
        <v>196</v>
      </c>
      <c r="AA1147" s="18" t="s">
        <v>20162</v>
      </c>
    </row>
    <row r="1148" ht="15.75" customHeight="1">
      <c r="A1148" s="18">
        <f t="shared" si="16"/>
        <v>692</v>
      </c>
      <c r="B1148" s="18" t="s">
        <v>20201</v>
      </c>
      <c r="C1148" s="18" t="s">
        <v>20202</v>
      </c>
      <c r="D1148" s="18">
        <v>7.0</v>
      </c>
      <c r="E1148" s="18" t="s">
        <v>19932</v>
      </c>
      <c r="F1148" s="18" t="s">
        <v>5270</v>
      </c>
      <c r="G1148" s="24" t="s">
        <v>5093</v>
      </c>
      <c r="H1148" s="24" t="s">
        <v>101</v>
      </c>
      <c r="I1148" s="18">
        <v>2.0</v>
      </c>
      <c r="J1148" s="18">
        <v>1.0</v>
      </c>
      <c r="K1148" s="18" t="s">
        <v>20202</v>
      </c>
      <c r="L1148" s="29">
        <f t="shared" si="12"/>
        <v>39.48070191</v>
      </c>
      <c r="M1148" s="18">
        <v>3.0</v>
      </c>
      <c r="N1148" s="18" t="s">
        <v>83</v>
      </c>
      <c r="O1148" s="18">
        <v>1.0</v>
      </c>
      <c r="P1148" s="26" t="s">
        <v>20203</v>
      </c>
      <c r="Q1148" s="26" t="s">
        <v>20204</v>
      </c>
      <c r="R1148" s="18"/>
      <c r="S1148" s="18"/>
      <c r="T1148" s="18" t="s">
        <v>85</v>
      </c>
      <c r="U1148" s="18"/>
      <c r="V1148" s="18"/>
      <c r="W1148" s="18"/>
      <c r="X1148" s="27" t="s">
        <v>149</v>
      </c>
      <c r="Y1148" s="26" t="s">
        <v>5304</v>
      </c>
      <c r="Z1148" s="26" t="s">
        <v>196</v>
      </c>
      <c r="AA1148" s="18" t="s">
        <v>20162</v>
      </c>
    </row>
    <row r="1149" ht="15.75" customHeight="1">
      <c r="A1149" s="18">
        <f t="shared" si="16"/>
        <v>693</v>
      </c>
      <c r="B1149" s="18" t="s">
        <v>20206</v>
      </c>
      <c r="C1149" s="18" t="s">
        <v>20207</v>
      </c>
      <c r="D1149" s="18">
        <v>7.0</v>
      </c>
      <c r="E1149" s="18" t="s">
        <v>19932</v>
      </c>
      <c r="F1149" s="18" t="s">
        <v>5270</v>
      </c>
      <c r="G1149" s="24" t="s">
        <v>5093</v>
      </c>
      <c r="H1149" s="24" t="s">
        <v>101</v>
      </c>
      <c r="I1149" s="18">
        <v>2.0</v>
      </c>
      <c r="J1149" s="18">
        <v>1.0</v>
      </c>
      <c r="K1149" s="18" t="s">
        <v>20207</v>
      </c>
      <c r="L1149" s="29">
        <f t="shared" si="12"/>
        <v>43.71438902</v>
      </c>
      <c r="M1149" s="18">
        <v>3.0</v>
      </c>
      <c r="N1149" s="18" t="s">
        <v>83</v>
      </c>
      <c r="O1149" s="18">
        <v>1.0</v>
      </c>
      <c r="P1149" s="26" t="s">
        <v>20208</v>
      </c>
      <c r="Q1149" s="26" t="s">
        <v>20209</v>
      </c>
      <c r="R1149" s="18"/>
      <c r="S1149" s="18"/>
      <c r="T1149" s="18" t="s">
        <v>85</v>
      </c>
      <c r="U1149" s="18"/>
      <c r="V1149" s="18"/>
      <c r="W1149" s="18"/>
      <c r="X1149" s="27" t="s">
        <v>149</v>
      </c>
      <c r="Y1149" s="26" t="s">
        <v>5304</v>
      </c>
      <c r="Z1149" s="26" t="s">
        <v>196</v>
      </c>
      <c r="AA1149" s="18" t="s">
        <v>20162</v>
      </c>
    </row>
    <row r="1150" ht="15.75" customHeight="1">
      <c r="A1150" s="18">
        <f t="shared" si="16"/>
        <v>694</v>
      </c>
      <c r="B1150" s="18" t="s">
        <v>20211</v>
      </c>
      <c r="C1150" s="18" t="s">
        <v>20212</v>
      </c>
      <c r="D1150" s="18">
        <v>7.0</v>
      </c>
      <c r="E1150" s="18" t="s">
        <v>19932</v>
      </c>
      <c r="F1150" s="18" t="s">
        <v>5270</v>
      </c>
      <c r="G1150" s="24" t="s">
        <v>5093</v>
      </c>
      <c r="H1150" s="24" t="s">
        <v>101</v>
      </c>
      <c r="I1150" s="18">
        <v>2.0</v>
      </c>
      <c r="J1150" s="18">
        <v>1.0</v>
      </c>
      <c r="K1150" s="18" t="s">
        <v>20212</v>
      </c>
      <c r="L1150" s="29">
        <f t="shared" si="12"/>
        <v>40.20264233</v>
      </c>
      <c r="M1150" s="18">
        <v>3.0</v>
      </c>
      <c r="N1150" s="18" t="s">
        <v>83</v>
      </c>
      <c r="O1150" s="18">
        <v>1.0</v>
      </c>
      <c r="P1150" s="26" t="s">
        <v>20213</v>
      </c>
      <c r="Q1150" s="26" t="s">
        <v>20214</v>
      </c>
      <c r="R1150" s="18"/>
      <c r="S1150" s="18"/>
      <c r="T1150" s="18" t="s">
        <v>85</v>
      </c>
      <c r="U1150" s="18"/>
      <c r="V1150" s="18"/>
      <c r="W1150" s="18"/>
      <c r="X1150" s="27" t="s">
        <v>149</v>
      </c>
      <c r="Y1150" s="26" t="s">
        <v>5304</v>
      </c>
      <c r="Z1150" s="26" t="s">
        <v>196</v>
      </c>
      <c r="AA1150" s="18" t="s">
        <v>20162</v>
      </c>
    </row>
    <row r="1151" ht="15.75" customHeight="1">
      <c r="A1151" s="18">
        <f t="shared" si="16"/>
        <v>695</v>
      </c>
      <c r="B1151" s="18" t="s">
        <v>20216</v>
      </c>
      <c r="C1151" s="18" t="s">
        <v>20217</v>
      </c>
      <c r="D1151" s="18">
        <v>7.0</v>
      </c>
      <c r="E1151" s="18" t="s">
        <v>19932</v>
      </c>
      <c r="F1151" s="18" t="s">
        <v>5270</v>
      </c>
      <c r="G1151" s="24" t="s">
        <v>5093</v>
      </c>
      <c r="H1151" s="24" t="s">
        <v>101</v>
      </c>
      <c r="I1151" s="18">
        <v>2.0</v>
      </c>
      <c r="J1151" s="18">
        <v>1.0</v>
      </c>
      <c r="K1151" s="18" t="s">
        <v>20217</v>
      </c>
      <c r="L1151" s="29">
        <f t="shared" si="12"/>
        <v>38.13592722</v>
      </c>
      <c r="M1151" s="18">
        <v>3.0</v>
      </c>
      <c r="N1151" s="18" t="s">
        <v>83</v>
      </c>
      <c r="O1151" s="18">
        <v>1.0</v>
      </c>
      <c r="P1151" s="26" t="s">
        <v>20218</v>
      </c>
      <c r="Q1151" s="26" t="s">
        <v>20219</v>
      </c>
      <c r="R1151" s="18"/>
      <c r="S1151" s="18"/>
      <c r="T1151" s="18" t="s">
        <v>85</v>
      </c>
      <c r="U1151" s="18"/>
      <c r="V1151" s="18"/>
      <c r="W1151" s="18"/>
      <c r="X1151" s="27" t="s">
        <v>149</v>
      </c>
      <c r="Y1151" s="26" t="s">
        <v>5304</v>
      </c>
      <c r="Z1151" s="26" t="s">
        <v>196</v>
      </c>
      <c r="AA1151" s="18" t="s">
        <v>20162</v>
      </c>
    </row>
    <row r="1152" ht="15.75" customHeight="1">
      <c r="A1152" s="18">
        <f t="shared" si="16"/>
        <v>696</v>
      </c>
      <c r="B1152" s="18" t="s">
        <v>20221</v>
      </c>
      <c r="C1152" s="18" t="s">
        <v>20222</v>
      </c>
      <c r="D1152" s="18">
        <v>7.0</v>
      </c>
      <c r="E1152" s="18" t="s">
        <v>19932</v>
      </c>
      <c r="F1152" s="18" t="s">
        <v>5270</v>
      </c>
      <c r="G1152" s="24" t="s">
        <v>5093</v>
      </c>
      <c r="H1152" s="24" t="s">
        <v>101</v>
      </c>
      <c r="I1152" s="18">
        <v>2.0</v>
      </c>
      <c r="J1152" s="18">
        <v>1.0</v>
      </c>
      <c r="K1152" s="18" t="s">
        <v>20222</v>
      </c>
      <c r="L1152" s="29">
        <f t="shared" si="12"/>
        <v>42.68271386</v>
      </c>
      <c r="M1152" s="18">
        <v>3.0</v>
      </c>
      <c r="N1152" s="18" t="s">
        <v>83</v>
      </c>
      <c r="O1152" s="18">
        <v>1.0</v>
      </c>
      <c r="P1152" s="26" t="s">
        <v>20224</v>
      </c>
      <c r="Q1152" s="26" t="s">
        <v>20225</v>
      </c>
      <c r="R1152" s="18"/>
      <c r="S1152" s="18"/>
      <c r="T1152" s="18" t="s">
        <v>85</v>
      </c>
      <c r="U1152" s="18"/>
      <c r="V1152" s="18"/>
      <c r="W1152" s="18"/>
      <c r="X1152" s="27" t="s">
        <v>149</v>
      </c>
      <c r="Y1152" s="26" t="s">
        <v>5304</v>
      </c>
      <c r="Z1152" s="26" t="s">
        <v>196</v>
      </c>
      <c r="AA1152" s="18" t="s">
        <v>20162</v>
      </c>
    </row>
    <row r="1153" ht="15.75" customHeight="1">
      <c r="A1153" s="18">
        <f t="shared" si="16"/>
        <v>697</v>
      </c>
      <c r="B1153" s="18" t="s">
        <v>20226</v>
      </c>
      <c r="C1153" s="18" t="s">
        <v>20227</v>
      </c>
      <c r="D1153" s="18">
        <v>7.0</v>
      </c>
      <c r="E1153" s="18" t="s">
        <v>19932</v>
      </c>
      <c r="F1153" s="18" t="s">
        <v>5270</v>
      </c>
      <c r="G1153" s="24" t="s">
        <v>5093</v>
      </c>
      <c r="H1153" s="24" t="s">
        <v>101</v>
      </c>
      <c r="I1153" s="18">
        <v>2.0</v>
      </c>
      <c r="J1153" s="18">
        <v>1.0</v>
      </c>
      <c r="K1153" s="18" t="s">
        <v>20227</v>
      </c>
      <c r="L1153" s="29">
        <f t="shared" si="12"/>
        <v>39.68907435</v>
      </c>
      <c r="M1153" s="18">
        <v>3.0</v>
      </c>
      <c r="N1153" s="18" t="s">
        <v>83</v>
      </c>
      <c r="O1153" s="18">
        <v>1.0</v>
      </c>
      <c r="P1153" s="26" t="s">
        <v>20229</v>
      </c>
      <c r="Q1153" s="26" t="s">
        <v>20230</v>
      </c>
      <c r="R1153" s="18"/>
      <c r="S1153" s="18"/>
      <c r="T1153" s="18" t="s">
        <v>85</v>
      </c>
      <c r="U1153" s="18"/>
      <c r="V1153" s="18"/>
      <c r="W1153" s="18"/>
      <c r="X1153" s="27" t="s">
        <v>149</v>
      </c>
      <c r="Y1153" s="26" t="s">
        <v>5304</v>
      </c>
      <c r="Z1153" s="26" t="s">
        <v>196</v>
      </c>
      <c r="AA1153" s="18" t="s">
        <v>20162</v>
      </c>
    </row>
    <row r="1154" ht="15.75" customHeight="1">
      <c r="A1154" s="18">
        <f t="shared" si="16"/>
        <v>698</v>
      </c>
      <c r="B1154" s="18" t="s">
        <v>20232</v>
      </c>
      <c r="C1154" s="18" t="s">
        <v>20233</v>
      </c>
      <c r="D1154" s="18">
        <v>7.0</v>
      </c>
      <c r="E1154" s="18" t="s">
        <v>19932</v>
      </c>
      <c r="F1154" s="18" t="s">
        <v>5270</v>
      </c>
      <c r="G1154" s="24" t="s">
        <v>5093</v>
      </c>
      <c r="H1154" s="24" t="s">
        <v>101</v>
      </c>
      <c r="I1154" s="18">
        <v>2.0</v>
      </c>
      <c r="J1154" s="18">
        <v>1.0</v>
      </c>
      <c r="K1154" s="18" t="s">
        <v>20233</v>
      </c>
      <c r="L1154" s="29">
        <f t="shared" si="12"/>
        <v>36.79055147</v>
      </c>
      <c r="M1154" s="18">
        <v>3.0</v>
      </c>
      <c r="N1154" s="18" t="s">
        <v>83</v>
      </c>
      <c r="O1154" s="18">
        <v>1.0</v>
      </c>
      <c r="P1154" s="26" t="s">
        <v>20234</v>
      </c>
      <c r="Q1154" s="26" t="s">
        <v>20235</v>
      </c>
      <c r="R1154" s="18"/>
      <c r="S1154" s="18"/>
      <c r="T1154" s="18" t="s">
        <v>85</v>
      </c>
      <c r="U1154" s="18"/>
      <c r="V1154" s="18"/>
      <c r="W1154" s="18"/>
      <c r="X1154" s="27" t="s">
        <v>149</v>
      </c>
      <c r="Y1154" s="26" t="s">
        <v>5304</v>
      </c>
      <c r="Z1154" s="26" t="s">
        <v>196</v>
      </c>
      <c r="AA1154" s="18" t="s">
        <v>20162</v>
      </c>
    </row>
    <row r="1155" ht="15.75" customHeight="1">
      <c r="A1155" s="18">
        <f t="shared" si="16"/>
        <v>699</v>
      </c>
      <c r="B1155" s="18" t="s">
        <v>20237</v>
      </c>
      <c r="C1155" s="18" t="s">
        <v>20238</v>
      </c>
      <c r="D1155" s="18">
        <v>7.0</v>
      </c>
      <c r="E1155" s="18" t="s">
        <v>19932</v>
      </c>
      <c r="F1155" s="18" t="s">
        <v>5270</v>
      </c>
      <c r="G1155" s="24" t="s">
        <v>5093</v>
      </c>
      <c r="H1155" s="24" t="s">
        <v>101</v>
      </c>
      <c r="I1155" s="18">
        <v>2.0</v>
      </c>
      <c r="J1155" s="18">
        <v>1.0</v>
      </c>
      <c r="K1155" s="18" t="s">
        <v>20238</v>
      </c>
      <c r="L1155" s="29">
        <f t="shared" si="12"/>
        <v>37.82738796</v>
      </c>
      <c r="M1155" s="18">
        <v>3.0</v>
      </c>
      <c r="N1155" s="18" t="s">
        <v>83</v>
      </c>
      <c r="O1155" s="18">
        <v>2.0</v>
      </c>
      <c r="P1155" s="26" t="s">
        <v>20240</v>
      </c>
      <c r="Q1155" s="26" t="s">
        <v>20241</v>
      </c>
      <c r="R1155" s="18"/>
      <c r="S1155" s="18"/>
      <c r="T1155" s="18" t="s">
        <v>85</v>
      </c>
      <c r="U1155" s="18"/>
      <c r="V1155" s="18"/>
      <c r="W1155" s="18"/>
      <c r="X1155" s="27" t="s">
        <v>149</v>
      </c>
      <c r="Y1155" s="26" t="s">
        <v>5304</v>
      </c>
      <c r="Z1155" s="26" t="s">
        <v>196</v>
      </c>
      <c r="AA1155" s="18" t="s">
        <v>20162</v>
      </c>
    </row>
    <row r="1156" ht="15.75" customHeight="1">
      <c r="A1156" s="18">
        <f t="shared" si="16"/>
        <v>700</v>
      </c>
      <c r="B1156" s="18" t="s">
        <v>20243</v>
      </c>
      <c r="C1156" s="18" t="s">
        <v>20244</v>
      </c>
      <c r="D1156" s="18">
        <v>7.0</v>
      </c>
      <c r="E1156" s="18" t="s">
        <v>19932</v>
      </c>
      <c r="F1156" s="18" t="s">
        <v>5270</v>
      </c>
      <c r="G1156" s="24" t="s">
        <v>5093</v>
      </c>
      <c r="H1156" s="24" t="s">
        <v>101</v>
      </c>
      <c r="I1156" s="18">
        <v>2.0</v>
      </c>
      <c r="J1156" s="18">
        <v>1.0</v>
      </c>
      <c r="K1156" s="18" t="s">
        <v>20244</v>
      </c>
      <c r="L1156" s="29">
        <f t="shared" si="12"/>
        <v>42.3709482</v>
      </c>
      <c r="M1156" s="18">
        <v>3.0</v>
      </c>
      <c r="N1156" s="18" t="s">
        <v>83</v>
      </c>
      <c r="O1156" s="18">
        <v>2.0</v>
      </c>
      <c r="P1156" s="26" t="s">
        <v>20246</v>
      </c>
      <c r="Q1156" s="26" t="s">
        <v>20247</v>
      </c>
      <c r="R1156" s="18"/>
      <c r="S1156" s="18"/>
      <c r="T1156" s="18" t="s">
        <v>85</v>
      </c>
      <c r="U1156" s="18"/>
      <c r="V1156" s="18"/>
      <c r="W1156" s="18"/>
      <c r="X1156" s="27" t="s">
        <v>149</v>
      </c>
      <c r="Y1156" s="26" t="s">
        <v>5304</v>
      </c>
      <c r="Z1156" s="26" t="s">
        <v>196</v>
      </c>
      <c r="AA1156" s="18" t="s">
        <v>20162</v>
      </c>
    </row>
    <row r="1157" ht="15.75" customHeight="1">
      <c r="A1157" s="18">
        <f t="shared" si="16"/>
        <v>701</v>
      </c>
      <c r="B1157" s="18" t="s">
        <v>20249</v>
      </c>
      <c r="C1157" s="18" t="s">
        <v>20250</v>
      </c>
      <c r="D1157" s="18">
        <v>7.0</v>
      </c>
      <c r="E1157" s="18" t="s">
        <v>19932</v>
      </c>
      <c r="F1157" s="18" t="s">
        <v>5270</v>
      </c>
      <c r="G1157" s="24" t="s">
        <v>5093</v>
      </c>
      <c r="H1157" s="24" t="s">
        <v>101</v>
      </c>
      <c r="I1157" s="18">
        <v>2.0</v>
      </c>
      <c r="J1157" s="18">
        <v>1.0</v>
      </c>
      <c r="K1157" s="18" t="s">
        <v>20250</v>
      </c>
      <c r="L1157" s="29">
        <f t="shared" si="12"/>
        <v>39.58402473</v>
      </c>
      <c r="M1157" s="18">
        <v>3.0</v>
      </c>
      <c r="N1157" s="18" t="s">
        <v>83</v>
      </c>
      <c r="O1157" s="18">
        <v>2.0</v>
      </c>
      <c r="P1157" s="26" t="s">
        <v>20251</v>
      </c>
      <c r="Q1157" s="26" t="s">
        <v>20252</v>
      </c>
      <c r="R1157" s="18"/>
      <c r="S1157" s="18"/>
      <c r="T1157" s="18" t="s">
        <v>85</v>
      </c>
      <c r="U1157" s="18"/>
      <c r="V1157" s="18"/>
      <c r="W1157" s="18"/>
      <c r="X1157" s="27" t="s">
        <v>149</v>
      </c>
      <c r="Y1157" s="26" t="s">
        <v>5304</v>
      </c>
      <c r="Z1157" s="26" t="s">
        <v>196</v>
      </c>
      <c r="AA1157" s="18" t="s">
        <v>20162</v>
      </c>
    </row>
    <row r="1158" ht="15.75" customHeight="1">
      <c r="A1158" s="18">
        <f t="shared" si="16"/>
        <v>702</v>
      </c>
      <c r="B1158" s="18" t="s">
        <v>20253</v>
      </c>
      <c r="C1158" s="18" t="s">
        <v>20255</v>
      </c>
      <c r="D1158" s="18">
        <v>7.0</v>
      </c>
      <c r="E1158" s="18" t="s">
        <v>19932</v>
      </c>
      <c r="F1158" s="18" t="s">
        <v>5270</v>
      </c>
      <c r="G1158" s="24" t="s">
        <v>5093</v>
      </c>
      <c r="H1158" s="24" t="s">
        <v>101</v>
      </c>
      <c r="I1158" s="18">
        <v>2.0</v>
      </c>
      <c r="J1158" s="18">
        <v>1.0</v>
      </c>
      <c r="K1158" s="18" t="s">
        <v>20255</v>
      </c>
      <c r="L1158" s="29">
        <f t="shared" si="12"/>
        <v>38.13348851</v>
      </c>
      <c r="M1158" s="18">
        <v>3.0</v>
      </c>
      <c r="N1158" s="18" t="s">
        <v>83</v>
      </c>
      <c r="O1158" s="18">
        <v>2.0</v>
      </c>
      <c r="P1158" s="26" t="s">
        <v>20256</v>
      </c>
      <c r="Q1158" s="26" t="s">
        <v>20257</v>
      </c>
      <c r="R1158" s="18"/>
      <c r="S1158" s="18"/>
      <c r="T1158" s="18" t="s">
        <v>85</v>
      </c>
      <c r="U1158" s="18"/>
      <c r="V1158" s="18"/>
      <c r="W1158" s="18"/>
      <c r="X1158" s="27" t="s">
        <v>149</v>
      </c>
      <c r="Y1158" s="26" t="s">
        <v>5304</v>
      </c>
      <c r="Z1158" s="26" t="s">
        <v>196</v>
      </c>
      <c r="AA1158" s="18" t="s">
        <v>20162</v>
      </c>
    </row>
    <row r="1159" ht="15.75" customHeight="1">
      <c r="A1159" s="18">
        <f t="shared" si="16"/>
        <v>703</v>
      </c>
      <c r="B1159" s="18" t="s">
        <v>20258</v>
      </c>
      <c r="C1159" s="18" t="s">
        <v>20259</v>
      </c>
      <c r="D1159" s="18">
        <v>7.0</v>
      </c>
      <c r="E1159" s="18" t="s">
        <v>19932</v>
      </c>
      <c r="F1159" s="18" t="s">
        <v>5270</v>
      </c>
      <c r="G1159" s="24" t="s">
        <v>5093</v>
      </c>
      <c r="H1159" s="24" t="s">
        <v>101</v>
      </c>
      <c r="I1159" s="18">
        <v>2.0</v>
      </c>
      <c r="J1159" s="18">
        <v>1.0</v>
      </c>
      <c r="K1159" s="18" t="s">
        <v>20259</v>
      </c>
      <c r="L1159" s="29">
        <f t="shared" si="12"/>
        <v>42.87394422</v>
      </c>
      <c r="M1159" s="18">
        <v>3.0</v>
      </c>
      <c r="N1159" s="18" t="s">
        <v>83</v>
      </c>
      <c r="O1159" s="18">
        <v>2.0</v>
      </c>
      <c r="P1159" s="26" t="s">
        <v>20261</v>
      </c>
      <c r="Q1159" s="26" t="s">
        <v>20262</v>
      </c>
      <c r="R1159" s="18"/>
      <c r="S1159" s="18"/>
      <c r="T1159" s="18" t="s">
        <v>85</v>
      </c>
      <c r="U1159" s="18"/>
      <c r="V1159" s="18"/>
      <c r="W1159" s="18"/>
      <c r="X1159" s="27" t="s">
        <v>149</v>
      </c>
      <c r="Y1159" s="26" t="s">
        <v>5304</v>
      </c>
      <c r="Z1159" s="26" t="s">
        <v>196</v>
      </c>
      <c r="AA1159" s="18" t="s">
        <v>20162</v>
      </c>
    </row>
    <row r="1160" ht="15.75" customHeight="1">
      <c r="A1160" s="18">
        <f t="shared" si="16"/>
        <v>704</v>
      </c>
      <c r="B1160" s="18" t="s">
        <v>20263</v>
      </c>
      <c r="C1160" s="18" t="s">
        <v>20264</v>
      </c>
      <c r="D1160" s="18">
        <v>7.0</v>
      </c>
      <c r="E1160" s="18" t="s">
        <v>19932</v>
      </c>
      <c r="F1160" s="18" t="s">
        <v>5270</v>
      </c>
      <c r="G1160" s="24" t="s">
        <v>5093</v>
      </c>
      <c r="H1160" s="24" t="s">
        <v>101</v>
      </c>
      <c r="I1160" s="18">
        <v>2.0</v>
      </c>
      <c r="J1160" s="18">
        <v>1.0</v>
      </c>
      <c r="K1160" s="18" t="s">
        <v>20264</v>
      </c>
      <c r="L1160" s="29">
        <f t="shared" si="12"/>
        <v>39.65738446</v>
      </c>
      <c r="M1160" s="18">
        <v>3.0</v>
      </c>
      <c r="N1160" s="18" t="s">
        <v>83</v>
      </c>
      <c r="O1160" s="18">
        <v>2.0</v>
      </c>
      <c r="P1160" s="26" t="s">
        <v>20266</v>
      </c>
      <c r="Q1160" s="26" t="s">
        <v>20267</v>
      </c>
      <c r="R1160" s="18"/>
      <c r="S1160" s="18"/>
      <c r="T1160" s="18" t="s">
        <v>85</v>
      </c>
      <c r="U1160" s="18"/>
      <c r="V1160" s="18"/>
      <c r="W1160" s="18"/>
      <c r="X1160" s="27" t="s">
        <v>149</v>
      </c>
      <c r="Y1160" s="26" t="s">
        <v>5304</v>
      </c>
      <c r="Z1160" s="26" t="s">
        <v>196</v>
      </c>
      <c r="AA1160" s="18" t="s">
        <v>20162</v>
      </c>
    </row>
    <row r="1161" ht="15.75" customHeight="1">
      <c r="A1161" s="18">
        <f t="shared" si="16"/>
        <v>705</v>
      </c>
      <c r="B1161" s="18" t="s">
        <v>20268</v>
      </c>
      <c r="C1161" s="18" t="s">
        <v>20269</v>
      </c>
      <c r="D1161" s="18">
        <v>7.0</v>
      </c>
      <c r="E1161" s="18" t="s">
        <v>19932</v>
      </c>
      <c r="F1161" s="18" t="s">
        <v>5270</v>
      </c>
      <c r="G1161" s="24" t="s">
        <v>5093</v>
      </c>
      <c r="H1161" s="24" t="s">
        <v>101</v>
      </c>
      <c r="I1161" s="18">
        <v>2.0</v>
      </c>
      <c r="J1161" s="18">
        <v>1.0</v>
      </c>
      <c r="K1161" s="18" t="s">
        <v>20269</v>
      </c>
      <c r="L1161" s="29">
        <f t="shared" si="12"/>
        <v>41.77983492</v>
      </c>
      <c r="M1161" s="18">
        <v>3.0</v>
      </c>
      <c r="N1161" s="18" t="s">
        <v>83</v>
      </c>
      <c r="O1161" s="18">
        <v>2.0</v>
      </c>
      <c r="P1161" s="26" t="s">
        <v>20271</v>
      </c>
      <c r="Q1161" s="26" t="s">
        <v>20272</v>
      </c>
      <c r="R1161" s="18"/>
      <c r="S1161" s="18"/>
      <c r="T1161" s="18" t="s">
        <v>85</v>
      </c>
      <c r="U1161" s="18"/>
      <c r="V1161" s="18"/>
      <c r="W1161" s="18"/>
      <c r="X1161" s="27" t="s">
        <v>149</v>
      </c>
      <c r="Y1161" s="26" t="s">
        <v>5304</v>
      </c>
      <c r="Z1161" s="26" t="s">
        <v>196</v>
      </c>
      <c r="AA1161" s="18" t="s">
        <v>20162</v>
      </c>
    </row>
    <row r="1162" ht="15.75" customHeight="1">
      <c r="A1162" s="18">
        <f t="shared" si="16"/>
        <v>706</v>
      </c>
      <c r="B1162" s="18" t="s">
        <v>20274</v>
      </c>
      <c r="C1162" s="18" t="s">
        <v>20275</v>
      </c>
      <c r="D1162" s="18">
        <v>7.0</v>
      </c>
      <c r="E1162" s="18" t="s">
        <v>19932</v>
      </c>
      <c r="F1162" s="18" t="s">
        <v>5270</v>
      </c>
      <c r="G1162" s="24" t="s">
        <v>5093</v>
      </c>
      <c r="H1162" s="24" t="s">
        <v>101</v>
      </c>
      <c r="I1162" s="18">
        <v>2.0</v>
      </c>
      <c r="J1162" s="18">
        <v>1.0</v>
      </c>
      <c r="K1162" s="18" t="s">
        <v>20275</v>
      </c>
      <c r="L1162" s="29">
        <f t="shared" si="12"/>
        <v>39.64520507</v>
      </c>
      <c r="M1162" s="18">
        <v>3.0</v>
      </c>
      <c r="N1162" s="18" t="s">
        <v>83</v>
      </c>
      <c r="O1162" s="18">
        <v>2.0</v>
      </c>
      <c r="P1162" s="26" t="s">
        <v>20277</v>
      </c>
      <c r="Q1162" s="26" t="s">
        <v>20278</v>
      </c>
      <c r="R1162" s="18"/>
      <c r="S1162" s="18"/>
      <c r="T1162" s="18" t="s">
        <v>85</v>
      </c>
      <c r="U1162" s="18"/>
      <c r="V1162" s="18"/>
      <c r="W1162" s="18"/>
      <c r="X1162" s="27" t="s">
        <v>149</v>
      </c>
      <c r="Y1162" s="26" t="s">
        <v>5304</v>
      </c>
      <c r="Z1162" s="26" t="s">
        <v>196</v>
      </c>
      <c r="AA1162" s="18" t="s">
        <v>20162</v>
      </c>
    </row>
    <row r="1163" ht="15.75" customHeight="1">
      <c r="A1163" s="18">
        <f t="shared" si="16"/>
        <v>707</v>
      </c>
      <c r="B1163" s="18" t="s">
        <v>20279</v>
      </c>
      <c r="C1163" s="18" t="s">
        <v>20280</v>
      </c>
      <c r="D1163" s="18">
        <v>7.0</v>
      </c>
      <c r="E1163" s="18" t="s">
        <v>19932</v>
      </c>
      <c r="F1163" s="18" t="s">
        <v>5270</v>
      </c>
      <c r="G1163" s="24" t="s">
        <v>5093</v>
      </c>
      <c r="H1163" s="24" t="s">
        <v>101</v>
      </c>
      <c r="I1163" s="18">
        <v>2.0</v>
      </c>
      <c r="J1163" s="18">
        <v>1.0</v>
      </c>
      <c r="K1163" s="18" t="s">
        <v>20280</v>
      </c>
      <c r="L1163" s="29">
        <f t="shared" si="12"/>
        <v>38.32815766</v>
      </c>
      <c r="M1163" s="18">
        <v>3.0</v>
      </c>
      <c r="N1163" s="18" t="s">
        <v>83</v>
      </c>
      <c r="O1163" s="18">
        <v>2.0</v>
      </c>
      <c r="P1163" s="26" t="s">
        <v>20282</v>
      </c>
      <c r="Q1163" s="26" t="s">
        <v>20283</v>
      </c>
      <c r="R1163" s="18"/>
      <c r="S1163" s="18"/>
      <c r="T1163" s="18" t="s">
        <v>85</v>
      </c>
      <c r="U1163" s="18"/>
      <c r="V1163" s="18"/>
      <c r="W1163" s="18"/>
      <c r="X1163" s="27" t="s">
        <v>149</v>
      </c>
      <c r="Y1163" s="26" t="s">
        <v>5304</v>
      </c>
      <c r="Z1163" s="26" t="s">
        <v>196</v>
      </c>
      <c r="AA1163" s="18" t="s">
        <v>20162</v>
      </c>
    </row>
    <row r="1164" ht="15.75" customHeight="1">
      <c r="A1164" s="18">
        <f t="shared" si="16"/>
        <v>708</v>
      </c>
      <c r="B1164" s="18" t="s">
        <v>20284</v>
      </c>
      <c r="C1164" s="18" t="s">
        <v>20285</v>
      </c>
      <c r="D1164" s="18">
        <v>7.0</v>
      </c>
      <c r="E1164" s="18" t="s">
        <v>19932</v>
      </c>
      <c r="F1164" s="18" t="s">
        <v>5270</v>
      </c>
      <c r="G1164" s="24" t="s">
        <v>5093</v>
      </c>
      <c r="H1164" s="24" t="s">
        <v>101</v>
      </c>
      <c r="I1164" s="18">
        <v>2.0</v>
      </c>
      <c r="J1164" s="18">
        <v>1.0</v>
      </c>
      <c r="K1164" s="18" t="s">
        <v>20285</v>
      </c>
      <c r="L1164" s="29">
        <f t="shared" si="12"/>
        <v>44.29010876</v>
      </c>
      <c r="M1164" s="18">
        <v>3.0</v>
      </c>
      <c r="N1164" s="18" t="s">
        <v>83</v>
      </c>
      <c r="O1164" s="18">
        <v>2.0</v>
      </c>
      <c r="P1164" s="26" t="s">
        <v>20287</v>
      </c>
      <c r="Q1164" s="26" t="s">
        <v>20288</v>
      </c>
      <c r="R1164" s="18"/>
      <c r="S1164" s="18"/>
      <c r="T1164" s="18" t="s">
        <v>85</v>
      </c>
      <c r="U1164" s="18"/>
      <c r="V1164" s="18"/>
      <c r="W1164" s="18"/>
      <c r="X1164" s="27" t="s">
        <v>149</v>
      </c>
      <c r="Y1164" s="26" t="s">
        <v>5304</v>
      </c>
      <c r="Z1164" s="26" t="s">
        <v>196</v>
      </c>
      <c r="AA1164" s="18" t="s">
        <v>20162</v>
      </c>
    </row>
    <row r="1165" ht="15.75" customHeight="1">
      <c r="A1165" s="18">
        <f t="shared" si="16"/>
        <v>709</v>
      </c>
      <c r="B1165" s="18" t="s">
        <v>20289</v>
      </c>
      <c r="C1165" s="18" t="s">
        <v>20290</v>
      </c>
      <c r="D1165" s="18">
        <v>7.0</v>
      </c>
      <c r="E1165" s="18" t="s">
        <v>19932</v>
      </c>
      <c r="F1165" s="18" t="s">
        <v>5270</v>
      </c>
      <c r="G1165" s="24" t="s">
        <v>5093</v>
      </c>
      <c r="H1165" s="24" t="s">
        <v>101</v>
      </c>
      <c r="I1165" s="18">
        <v>2.0</v>
      </c>
      <c r="J1165" s="18">
        <v>1.0</v>
      </c>
      <c r="K1165" s="18" t="s">
        <v>20290</v>
      </c>
      <c r="L1165" s="29">
        <f t="shared" si="12"/>
        <v>36.69333185</v>
      </c>
      <c r="M1165" s="18">
        <v>3.0</v>
      </c>
      <c r="N1165" s="18" t="s">
        <v>83</v>
      </c>
      <c r="O1165" s="18">
        <v>2.0</v>
      </c>
      <c r="P1165" s="26" t="s">
        <v>20292</v>
      </c>
      <c r="Q1165" s="26" t="s">
        <v>20293</v>
      </c>
      <c r="R1165" s="18"/>
      <c r="S1165" s="18"/>
      <c r="T1165" s="18" t="s">
        <v>85</v>
      </c>
      <c r="U1165" s="18"/>
      <c r="V1165" s="18"/>
      <c r="W1165" s="18"/>
      <c r="X1165" s="27" t="s">
        <v>149</v>
      </c>
      <c r="Y1165" s="26" t="s">
        <v>5304</v>
      </c>
      <c r="Z1165" s="26" t="s">
        <v>196</v>
      </c>
      <c r="AA1165" s="18" t="s">
        <v>20162</v>
      </c>
    </row>
    <row r="1166" ht="15.75" customHeight="1">
      <c r="A1166" s="18">
        <f t="shared" si="16"/>
        <v>710</v>
      </c>
      <c r="B1166" s="18" t="s">
        <v>20294</v>
      </c>
      <c r="C1166" s="18" t="s">
        <v>20295</v>
      </c>
      <c r="D1166" s="18">
        <v>7.0</v>
      </c>
      <c r="E1166" s="18" t="s">
        <v>19932</v>
      </c>
      <c r="F1166" s="18" t="s">
        <v>5270</v>
      </c>
      <c r="G1166" s="24" t="s">
        <v>5093</v>
      </c>
      <c r="H1166" s="24" t="s">
        <v>101</v>
      </c>
      <c r="I1166" s="18">
        <v>2.0</v>
      </c>
      <c r="J1166" s="18">
        <v>1.0</v>
      </c>
      <c r="K1166" s="18" t="s">
        <v>20295</v>
      </c>
      <c r="L1166" s="29">
        <f t="shared" si="12"/>
        <v>39.87261149</v>
      </c>
      <c r="M1166" s="18">
        <v>3.0</v>
      </c>
      <c r="N1166" s="18" t="s">
        <v>83</v>
      </c>
      <c r="O1166" s="18">
        <v>2.0</v>
      </c>
      <c r="P1166" s="26" t="s">
        <v>20297</v>
      </c>
      <c r="Q1166" s="26" t="s">
        <v>20298</v>
      </c>
      <c r="R1166" s="18"/>
      <c r="S1166" s="18"/>
      <c r="T1166" s="18" t="s">
        <v>85</v>
      </c>
      <c r="U1166" s="18"/>
      <c r="V1166" s="18"/>
      <c r="W1166" s="18"/>
      <c r="X1166" s="27" t="s">
        <v>149</v>
      </c>
      <c r="Y1166" s="26" t="s">
        <v>5304</v>
      </c>
      <c r="Z1166" s="26" t="s">
        <v>196</v>
      </c>
      <c r="AA1166" s="18" t="s">
        <v>20162</v>
      </c>
    </row>
    <row r="1167" ht="15.75" customHeight="1">
      <c r="A1167" s="18">
        <f t="shared" si="16"/>
        <v>711</v>
      </c>
      <c r="B1167" s="18" t="s">
        <v>20299</v>
      </c>
      <c r="C1167" s="18" t="s">
        <v>20300</v>
      </c>
      <c r="D1167" s="18">
        <v>7.0</v>
      </c>
      <c r="E1167" s="18" t="s">
        <v>19932</v>
      </c>
      <c r="F1167" s="18" t="s">
        <v>5270</v>
      </c>
      <c r="G1167" s="24" t="s">
        <v>5093</v>
      </c>
      <c r="H1167" s="24" t="s">
        <v>101</v>
      </c>
      <c r="I1167" s="18">
        <v>2.0</v>
      </c>
      <c r="J1167" s="18">
        <v>1.0</v>
      </c>
      <c r="K1167" s="18" t="s">
        <v>20300</v>
      </c>
      <c r="L1167" s="29">
        <f t="shared" si="12"/>
        <v>44.2102514</v>
      </c>
      <c r="M1167" s="18">
        <v>3.0</v>
      </c>
      <c r="N1167" s="18" t="s">
        <v>83</v>
      </c>
      <c r="O1167" s="18">
        <v>2.0</v>
      </c>
      <c r="P1167" s="26" t="s">
        <v>20302</v>
      </c>
      <c r="Q1167" s="26" t="s">
        <v>20303</v>
      </c>
      <c r="R1167" s="18"/>
      <c r="S1167" s="18"/>
      <c r="T1167" s="18" t="s">
        <v>85</v>
      </c>
      <c r="U1167" s="18"/>
      <c r="V1167" s="18"/>
      <c r="W1167" s="18"/>
      <c r="X1167" s="27" t="s">
        <v>149</v>
      </c>
      <c r="Y1167" s="26" t="s">
        <v>5304</v>
      </c>
      <c r="Z1167" s="26" t="s">
        <v>196</v>
      </c>
      <c r="AA1167" s="18" t="s">
        <v>20162</v>
      </c>
    </row>
    <row r="1168" ht="15.75" customHeight="1">
      <c r="A1168" s="18">
        <f t="shared" si="16"/>
        <v>712</v>
      </c>
      <c r="B1168" s="18" t="s">
        <v>20305</v>
      </c>
      <c r="C1168" s="18" t="s">
        <v>20306</v>
      </c>
      <c r="D1168" s="18">
        <v>7.0</v>
      </c>
      <c r="E1168" s="18" t="s">
        <v>19932</v>
      </c>
      <c r="F1168" s="18" t="s">
        <v>5270</v>
      </c>
      <c r="G1168" s="24" t="s">
        <v>5093</v>
      </c>
      <c r="H1168" s="24" t="s">
        <v>101</v>
      </c>
      <c r="I1168" s="18">
        <v>2.0</v>
      </c>
      <c r="J1168" s="18">
        <v>1.0</v>
      </c>
      <c r="K1168" s="18" t="s">
        <v>20306</v>
      </c>
      <c r="L1168" s="29">
        <f t="shared" si="12"/>
        <v>38.25361489</v>
      </c>
      <c r="M1168" s="18">
        <v>3.0</v>
      </c>
      <c r="N1168" s="18" t="s">
        <v>83</v>
      </c>
      <c r="O1168" s="18">
        <v>2.0</v>
      </c>
      <c r="P1168" s="26" t="s">
        <v>20308</v>
      </c>
      <c r="Q1168" s="26" t="s">
        <v>20309</v>
      </c>
      <c r="R1168" s="18"/>
      <c r="S1168" s="18"/>
      <c r="T1168" s="18" t="s">
        <v>85</v>
      </c>
      <c r="U1168" s="18"/>
      <c r="V1168" s="18"/>
      <c r="W1168" s="18"/>
      <c r="X1168" s="27" t="s">
        <v>149</v>
      </c>
      <c r="Y1168" s="26" t="s">
        <v>5304</v>
      </c>
      <c r="Z1168" s="26" t="s">
        <v>196</v>
      </c>
      <c r="AA1168" s="18" t="s">
        <v>20162</v>
      </c>
    </row>
    <row r="1169" ht="15.75" customHeight="1">
      <c r="A1169" s="18">
        <f t="shared" si="16"/>
        <v>713</v>
      </c>
      <c r="B1169" s="18" t="s">
        <v>20310</v>
      </c>
      <c r="C1169" s="18" t="s">
        <v>20311</v>
      </c>
      <c r="D1169" s="18">
        <v>7.0</v>
      </c>
      <c r="E1169" s="18" t="s">
        <v>19932</v>
      </c>
      <c r="F1169" s="18" t="s">
        <v>5270</v>
      </c>
      <c r="G1169" s="24" t="s">
        <v>5093</v>
      </c>
      <c r="H1169" s="24" t="s">
        <v>101</v>
      </c>
      <c r="I1169" s="18">
        <v>2.0</v>
      </c>
      <c r="J1169" s="18">
        <v>1.0</v>
      </c>
      <c r="K1169" s="18" t="s">
        <v>20311</v>
      </c>
      <c r="L1169" s="29">
        <f t="shared" si="12"/>
        <v>39.58473336</v>
      </c>
      <c r="M1169" s="18">
        <v>3.0</v>
      </c>
      <c r="N1169" s="18" t="s">
        <v>83</v>
      </c>
      <c r="O1169" s="18">
        <v>2.0</v>
      </c>
      <c r="P1169" s="26" t="s">
        <v>20312</v>
      </c>
      <c r="Q1169" s="26" t="s">
        <v>20313</v>
      </c>
      <c r="R1169" s="18"/>
      <c r="S1169" s="18"/>
      <c r="T1169" s="18" t="s">
        <v>85</v>
      </c>
      <c r="U1169" s="18"/>
      <c r="V1169" s="18"/>
      <c r="W1169" s="18"/>
      <c r="X1169" s="27" t="s">
        <v>149</v>
      </c>
      <c r="Y1169" s="26" t="s">
        <v>5304</v>
      </c>
      <c r="Z1169" s="26" t="s">
        <v>196</v>
      </c>
      <c r="AA1169" s="18" t="s">
        <v>20162</v>
      </c>
    </row>
    <row r="1170" ht="15.75" customHeight="1">
      <c r="A1170" s="18">
        <f t="shared" si="16"/>
        <v>714</v>
      </c>
      <c r="B1170" s="18" t="s">
        <v>20315</v>
      </c>
      <c r="C1170" s="18" t="s">
        <v>20316</v>
      </c>
      <c r="D1170" s="18">
        <v>7.0</v>
      </c>
      <c r="E1170" s="18" t="s">
        <v>19932</v>
      </c>
      <c r="F1170" s="18" t="s">
        <v>5270</v>
      </c>
      <c r="G1170" s="24" t="s">
        <v>5093</v>
      </c>
      <c r="H1170" s="24" t="s">
        <v>101</v>
      </c>
      <c r="I1170" s="18">
        <v>2.0</v>
      </c>
      <c r="J1170" s="18">
        <v>1.0</v>
      </c>
      <c r="K1170" s="18" t="s">
        <v>20316</v>
      </c>
      <c r="L1170" s="29">
        <f t="shared" si="12"/>
        <v>38.72572814</v>
      </c>
      <c r="M1170" s="18">
        <v>3.0</v>
      </c>
      <c r="N1170" s="18" t="s">
        <v>83</v>
      </c>
      <c r="O1170" s="18">
        <v>2.0</v>
      </c>
      <c r="P1170" s="26" t="s">
        <v>20317</v>
      </c>
      <c r="Q1170" s="26" t="s">
        <v>20318</v>
      </c>
      <c r="R1170" s="18"/>
      <c r="S1170" s="18"/>
      <c r="T1170" s="18" t="s">
        <v>85</v>
      </c>
      <c r="U1170" s="18"/>
      <c r="V1170" s="18"/>
      <c r="W1170" s="18"/>
      <c r="X1170" s="27" t="s">
        <v>149</v>
      </c>
      <c r="Y1170" s="26" t="s">
        <v>5304</v>
      </c>
      <c r="Z1170" s="26" t="s">
        <v>196</v>
      </c>
      <c r="AA1170" s="18" t="s">
        <v>20162</v>
      </c>
    </row>
    <row r="1171" ht="15.75" customHeight="1">
      <c r="A1171" s="18">
        <f t="shared" si="16"/>
        <v>715</v>
      </c>
      <c r="B1171" s="18" t="s">
        <v>20320</v>
      </c>
      <c r="C1171" s="18" t="s">
        <v>20321</v>
      </c>
      <c r="D1171" s="18">
        <v>7.0</v>
      </c>
      <c r="E1171" s="18" t="s">
        <v>19932</v>
      </c>
      <c r="F1171" s="18" t="s">
        <v>5270</v>
      </c>
      <c r="G1171" s="24" t="s">
        <v>5093</v>
      </c>
      <c r="H1171" s="24" t="s">
        <v>101</v>
      </c>
      <c r="I1171" s="18">
        <v>2.0</v>
      </c>
      <c r="J1171" s="18">
        <v>1.0</v>
      </c>
      <c r="K1171" s="18" t="s">
        <v>20321</v>
      </c>
      <c r="L1171" s="29">
        <f t="shared" si="12"/>
        <v>34.52255312</v>
      </c>
      <c r="M1171" s="18">
        <v>3.0</v>
      </c>
      <c r="N1171" s="18" t="s">
        <v>83</v>
      </c>
      <c r="O1171" s="18">
        <v>2.0</v>
      </c>
      <c r="P1171" s="26" t="s">
        <v>20322</v>
      </c>
      <c r="Q1171" s="26" t="s">
        <v>20323</v>
      </c>
      <c r="R1171" s="18"/>
      <c r="S1171" s="18"/>
      <c r="T1171" s="18" t="s">
        <v>85</v>
      </c>
      <c r="U1171" s="18"/>
      <c r="V1171" s="18"/>
      <c r="W1171" s="18"/>
      <c r="X1171" s="27" t="s">
        <v>149</v>
      </c>
      <c r="Y1171" s="26" t="s">
        <v>5304</v>
      </c>
      <c r="Z1171" s="26" t="s">
        <v>196</v>
      </c>
      <c r="AA1171" s="18" t="s">
        <v>20162</v>
      </c>
    </row>
    <row r="1172" ht="15.75" customHeight="1">
      <c r="A1172" s="18">
        <f t="shared" si="16"/>
        <v>716</v>
      </c>
      <c r="B1172" s="18" t="s">
        <v>20325</v>
      </c>
      <c r="C1172" s="18" t="s">
        <v>20326</v>
      </c>
      <c r="D1172" s="18">
        <v>7.0</v>
      </c>
      <c r="E1172" s="18" t="s">
        <v>19932</v>
      </c>
      <c r="F1172" s="18" t="s">
        <v>5270</v>
      </c>
      <c r="G1172" s="24" t="s">
        <v>5093</v>
      </c>
      <c r="H1172" s="24" t="s">
        <v>101</v>
      </c>
      <c r="I1172" s="18">
        <v>2.0</v>
      </c>
      <c r="J1172" s="18">
        <v>1.0</v>
      </c>
      <c r="K1172" s="18" t="s">
        <v>20326</v>
      </c>
      <c r="L1172" s="29">
        <f t="shared" si="12"/>
        <v>42.95030553</v>
      </c>
      <c r="M1172" s="18">
        <v>3.0</v>
      </c>
      <c r="N1172" s="18" t="s">
        <v>83</v>
      </c>
      <c r="O1172" s="18">
        <v>1.0</v>
      </c>
      <c r="P1172" s="26" t="s">
        <v>20327</v>
      </c>
      <c r="Q1172" s="26" t="s">
        <v>20328</v>
      </c>
      <c r="R1172" s="18"/>
      <c r="S1172" s="18"/>
      <c r="T1172" s="18" t="s">
        <v>85</v>
      </c>
      <c r="U1172" s="18"/>
      <c r="V1172" s="18"/>
      <c r="W1172" s="18"/>
      <c r="X1172" s="27" t="s">
        <v>149</v>
      </c>
      <c r="Y1172" s="26" t="s">
        <v>5304</v>
      </c>
      <c r="Z1172" s="26" t="s">
        <v>196</v>
      </c>
      <c r="AA1172" s="18" t="s">
        <v>20162</v>
      </c>
    </row>
    <row r="1173" ht="15.75" customHeight="1">
      <c r="A1173" s="18">
        <f t="shared" si="16"/>
        <v>717</v>
      </c>
      <c r="B1173" s="18" t="s">
        <v>20329</v>
      </c>
      <c r="C1173" s="18" t="s">
        <v>20330</v>
      </c>
      <c r="D1173" s="18">
        <v>7.0</v>
      </c>
      <c r="E1173" s="18" t="s">
        <v>19932</v>
      </c>
      <c r="F1173" s="18" t="s">
        <v>5270</v>
      </c>
      <c r="G1173" s="24" t="s">
        <v>5093</v>
      </c>
      <c r="H1173" s="24" t="s">
        <v>101</v>
      </c>
      <c r="I1173" s="18">
        <v>2.0</v>
      </c>
      <c r="J1173" s="18">
        <v>1.0</v>
      </c>
      <c r="K1173" s="18" t="s">
        <v>20330</v>
      </c>
      <c r="L1173" s="29">
        <f t="shared" si="12"/>
        <v>40.30569762</v>
      </c>
      <c r="M1173" s="18">
        <v>3.0</v>
      </c>
      <c r="N1173" s="18" t="s">
        <v>83</v>
      </c>
      <c r="O1173" s="18">
        <v>1.0</v>
      </c>
      <c r="P1173" s="26" t="s">
        <v>20332</v>
      </c>
      <c r="Q1173" s="26" t="s">
        <v>20333</v>
      </c>
      <c r="R1173" s="18"/>
      <c r="S1173" s="18"/>
      <c r="T1173" s="18" t="s">
        <v>85</v>
      </c>
      <c r="U1173" s="18"/>
      <c r="V1173" s="18"/>
      <c r="W1173" s="18"/>
      <c r="X1173" s="27" t="s">
        <v>149</v>
      </c>
      <c r="Y1173" s="26" t="s">
        <v>5304</v>
      </c>
      <c r="Z1173" s="26" t="s">
        <v>196</v>
      </c>
      <c r="AA1173" s="18" t="s">
        <v>20162</v>
      </c>
    </row>
    <row r="1174" ht="15.75" customHeight="1">
      <c r="A1174" s="18">
        <f t="shared" si="16"/>
        <v>718</v>
      </c>
      <c r="B1174" s="18" t="s">
        <v>20334</v>
      </c>
      <c r="C1174" s="18" t="s">
        <v>20335</v>
      </c>
      <c r="D1174" s="18">
        <v>7.0</v>
      </c>
      <c r="E1174" s="18" t="s">
        <v>19932</v>
      </c>
      <c r="F1174" s="18" t="s">
        <v>5270</v>
      </c>
      <c r="G1174" s="24" t="s">
        <v>5093</v>
      </c>
      <c r="H1174" s="24" t="s">
        <v>101</v>
      </c>
      <c r="I1174" s="18">
        <v>2.0</v>
      </c>
      <c r="J1174" s="18">
        <v>1.0</v>
      </c>
      <c r="K1174" s="18" t="s">
        <v>20335</v>
      </c>
      <c r="L1174" s="29">
        <f t="shared" si="12"/>
        <v>40.61707244</v>
      </c>
      <c r="M1174" s="18">
        <v>3.0</v>
      </c>
      <c r="N1174" s="18" t="s">
        <v>83</v>
      </c>
      <c r="O1174" s="18">
        <v>1.0</v>
      </c>
      <c r="P1174" s="26" t="s">
        <v>20336</v>
      </c>
      <c r="Q1174" s="26" t="s">
        <v>20338</v>
      </c>
      <c r="R1174" s="18"/>
      <c r="S1174" s="18"/>
      <c r="T1174" s="18" t="s">
        <v>85</v>
      </c>
      <c r="U1174" s="18"/>
      <c r="V1174" s="18"/>
      <c r="W1174" s="18"/>
      <c r="X1174" s="27" t="s">
        <v>149</v>
      </c>
      <c r="Y1174" s="26" t="s">
        <v>5304</v>
      </c>
      <c r="Z1174" s="26" t="s">
        <v>196</v>
      </c>
      <c r="AA1174" s="18" t="s">
        <v>20162</v>
      </c>
    </row>
    <row r="1175" ht="15.75" customHeight="1">
      <c r="A1175" s="18">
        <f t="shared" si="16"/>
        <v>719</v>
      </c>
      <c r="B1175" s="18" t="s">
        <v>20339</v>
      </c>
      <c r="C1175" s="18" t="s">
        <v>20340</v>
      </c>
      <c r="D1175" s="18">
        <v>7.0</v>
      </c>
      <c r="E1175" s="18" t="s">
        <v>19932</v>
      </c>
      <c r="F1175" s="18" t="s">
        <v>5270</v>
      </c>
      <c r="G1175" s="24" t="s">
        <v>5093</v>
      </c>
      <c r="H1175" s="24" t="s">
        <v>101</v>
      </c>
      <c r="I1175" s="18">
        <v>2.0</v>
      </c>
      <c r="J1175" s="18">
        <v>1.0</v>
      </c>
      <c r="K1175" s="18" t="s">
        <v>20340</v>
      </c>
      <c r="L1175" s="29">
        <f t="shared" si="12"/>
        <v>37.33879765</v>
      </c>
      <c r="M1175" s="18">
        <v>3.0</v>
      </c>
      <c r="N1175" s="18" t="s">
        <v>83</v>
      </c>
      <c r="O1175" s="18">
        <v>1.0</v>
      </c>
      <c r="P1175" s="26" t="s">
        <v>20341</v>
      </c>
      <c r="Q1175" s="26" t="s">
        <v>20342</v>
      </c>
      <c r="R1175" s="18"/>
      <c r="S1175" s="18"/>
      <c r="T1175" s="18" t="s">
        <v>85</v>
      </c>
      <c r="U1175" s="18"/>
      <c r="V1175" s="18"/>
      <c r="W1175" s="18"/>
      <c r="X1175" s="27" t="s">
        <v>149</v>
      </c>
      <c r="Y1175" s="26" t="s">
        <v>5304</v>
      </c>
      <c r="Z1175" s="26" t="s">
        <v>196</v>
      </c>
      <c r="AA1175" s="18" t="s">
        <v>20162</v>
      </c>
    </row>
    <row r="1176" ht="15.75" customHeight="1">
      <c r="A1176" s="18">
        <f t="shared" si="16"/>
        <v>720</v>
      </c>
      <c r="B1176" s="18" t="s">
        <v>20344</v>
      </c>
      <c r="C1176" s="18" t="s">
        <v>20345</v>
      </c>
      <c r="D1176" s="18">
        <v>7.0</v>
      </c>
      <c r="E1176" s="18" t="s">
        <v>19932</v>
      </c>
      <c r="F1176" s="18" t="s">
        <v>5270</v>
      </c>
      <c r="G1176" s="24" t="s">
        <v>5093</v>
      </c>
      <c r="H1176" s="24" t="s">
        <v>101</v>
      </c>
      <c r="I1176" s="18">
        <v>2.0</v>
      </c>
      <c r="J1176" s="18">
        <v>1.0</v>
      </c>
      <c r="K1176" s="18" t="s">
        <v>20345</v>
      </c>
      <c r="L1176" s="29">
        <f t="shared" si="12"/>
        <v>42.48861005</v>
      </c>
      <c r="M1176" s="18">
        <v>3.0</v>
      </c>
      <c r="N1176" s="18" t="s">
        <v>83</v>
      </c>
      <c r="O1176" s="18">
        <v>1.0</v>
      </c>
      <c r="P1176" s="26" t="s">
        <v>20346</v>
      </c>
      <c r="Q1176" s="26" t="s">
        <v>20347</v>
      </c>
      <c r="R1176" s="18"/>
      <c r="S1176" s="18"/>
      <c r="T1176" s="18" t="s">
        <v>85</v>
      </c>
      <c r="U1176" s="18"/>
      <c r="V1176" s="18"/>
      <c r="W1176" s="18"/>
      <c r="X1176" s="27" t="s">
        <v>149</v>
      </c>
      <c r="Y1176" s="26" t="s">
        <v>5304</v>
      </c>
      <c r="Z1176" s="26" t="s">
        <v>196</v>
      </c>
      <c r="AA1176" s="18" t="s">
        <v>20162</v>
      </c>
    </row>
    <row r="1177" ht="15.75" customHeight="1">
      <c r="A1177" s="18">
        <f t="shared" si="16"/>
        <v>721</v>
      </c>
      <c r="B1177" s="18" t="s">
        <v>20348</v>
      </c>
      <c r="C1177" s="18" t="s">
        <v>20349</v>
      </c>
      <c r="D1177" s="18">
        <v>7.0</v>
      </c>
      <c r="E1177" s="18" t="s">
        <v>19932</v>
      </c>
      <c r="F1177" s="18" t="s">
        <v>5270</v>
      </c>
      <c r="G1177" s="24" t="s">
        <v>5093</v>
      </c>
      <c r="H1177" s="24" t="s">
        <v>101</v>
      </c>
      <c r="I1177" s="18">
        <v>2.0</v>
      </c>
      <c r="J1177" s="18">
        <v>1.0</v>
      </c>
      <c r="K1177" s="18" t="s">
        <v>20349</v>
      </c>
      <c r="L1177" s="29">
        <f t="shared" si="12"/>
        <v>42.37211686</v>
      </c>
      <c r="M1177" s="18">
        <v>3.0</v>
      </c>
      <c r="N1177" s="18" t="s">
        <v>83</v>
      </c>
      <c r="O1177" s="18">
        <v>1.0</v>
      </c>
      <c r="P1177" s="26" t="s">
        <v>20351</v>
      </c>
      <c r="Q1177" s="26" t="s">
        <v>20352</v>
      </c>
      <c r="R1177" s="18"/>
      <c r="S1177" s="18"/>
      <c r="T1177" s="18" t="s">
        <v>85</v>
      </c>
      <c r="U1177" s="18"/>
      <c r="V1177" s="18"/>
      <c r="W1177" s="18"/>
      <c r="X1177" s="27" t="s">
        <v>149</v>
      </c>
      <c r="Y1177" s="26" t="s">
        <v>5304</v>
      </c>
      <c r="Z1177" s="26" t="s">
        <v>196</v>
      </c>
      <c r="AA1177" s="18" t="s">
        <v>20162</v>
      </c>
    </row>
    <row r="1178" ht="15.75" customHeight="1">
      <c r="A1178" s="18">
        <f t="shared" si="16"/>
        <v>722</v>
      </c>
      <c r="B1178" s="18" t="s">
        <v>20353</v>
      </c>
      <c r="C1178" s="18" t="s">
        <v>20354</v>
      </c>
      <c r="D1178" s="18">
        <v>7.0</v>
      </c>
      <c r="E1178" s="18" t="s">
        <v>19932</v>
      </c>
      <c r="F1178" s="18" t="s">
        <v>5270</v>
      </c>
      <c r="G1178" s="24" t="s">
        <v>5093</v>
      </c>
      <c r="H1178" s="24" t="s">
        <v>101</v>
      </c>
      <c r="I1178" s="18">
        <v>2.0</v>
      </c>
      <c r="J1178" s="18">
        <v>1.0</v>
      </c>
      <c r="K1178" s="18" t="s">
        <v>20354</v>
      </c>
      <c r="L1178" s="29">
        <f t="shared" si="12"/>
        <v>42.34990691</v>
      </c>
      <c r="M1178" s="18">
        <v>3.0</v>
      </c>
      <c r="N1178" s="18" t="s">
        <v>83</v>
      </c>
      <c r="O1178" s="18">
        <v>1.0</v>
      </c>
      <c r="P1178" s="26" t="s">
        <v>20356</v>
      </c>
      <c r="Q1178" s="26" t="s">
        <v>20357</v>
      </c>
      <c r="R1178" s="18"/>
      <c r="S1178" s="18"/>
      <c r="T1178" s="18" t="s">
        <v>85</v>
      </c>
      <c r="U1178" s="18"/>
      <c r="V1178" s="18"/>
      <c r="W1178" s="18"/>
      <c r="X1178" s="27" t="s">
        <v>149</v>
      </c>
      <c r="Y1178" s="26" t="s">
        <v>5304</v>
      </c>
      <c r="Z1178" s="26" t="s">
        <v>196</v>
      </c>
      <c r="AA1178" s="18" t="s">
        <v>20162</v>
      </c>
    </row>
    <row r="1179" ht="15.75" customHeight="1">
      <c r="A1179" s="18">
        <f t="shared" si="16"/>
        <v>723</v>
      </c>
      <c r="B1179" s="18" t="s">
        <v>20358</v>
      </c>
      <c r="C1179" s="18" t="s">
        <v>20359</v>
      </c>
      <c r="D1179" s="18">
        <v>7.0</v>
      </c>
      <c r="E1179" s="18" t="s">
        <v>19932</v>
      </c>
      <c r="F1179" s="18" t="s">
        <v>5270</v>
      </c>
      <c r="G1179" s="24" t="s">
        <v>5093</v>
      </c>
      <c r="H1179" s="24" t="s">
        <v>101</v>
      </c>
      <c r="I1179" s="18">
        <v>2.0</v>
      </c>
      <c r="J1179" s="18">
        <v>1.0</v>
      </c>
      <c r="K1179" s="18" t="s">
        <v>20359</v>
      </c>
      <c r="L1179" s="29">
        <f t="shared" si="12"/>
        <v>41.16151908</v>
      </c>
      <c r="M1179" s="18">
        <v>3.0</v>
      </c>
      <c r="N1179" s="18" t="s">
        <v>83</v>
      </c>
      <c r="O1179" s="18">
        <v>1.0</v>
      </c>
      <c r="P1179" s="26" t="s">
        <v>20361</v>
      </c>
      <c r="Q1179" s="26" t="s">
        <v>20362</v>
      </c>
      <c r="R1179" s="18"/>
      <c r="S1179" s="18"/>
      <c r="T1179" s="18" t="s">
        <v>85</v>
      </c>
      <c r="U1179" s="18"/>
      <c r="V1179" s="18"/>
      <c r="W1179" s="18"/>
      <c r="X1179" s="27" t="s">
        <v>149</v>
      </c>
      <c r="Y1179" s="26" t="s">
        <v>5304</v>
      </c>
      <c r="Z1179" s="26" t="s">
        <v>196</v>
      </c>
      <c r="AA1179" s="18" t="s">
        <v>20162</v>
      </c>
    </row>
    <row r="1180" ht="15.75" customHeight="1">
      <c r="A1180" s="18">
        <f t="shared" si="16"/>
        <v>724</v>
      </c>
      <c r="B1180" s="18" t="s">
        <v>20363</v>
      </c>
      <c r="C1180" s="18" t="s">
        <v>20364</v>
      </c>
      <c r="D1180" s="18">
        <v>7.0</v>
      </c>
      <c r="E1180" s="18" t="s">
        <v>19932</v>
      </c>
      <c r="F1180" s="18" t="s">
        <v>5270</v>
      </c>
      <c r="G1180" s="24" t="s">
        <v>5093</v>
      </c>
      <c r="H1180" s="24" t="s">
        <v>101</v>
      </c>
      <c r="I1180" s="18">
        <v>2.0</v>
      </c>
      <c r="J1180" s="18">
        <v>1.0</v>
      </c>
      <c r="K1180" s="18" t="s">
        <v>20364</v>
      </c>
      <c r="L1180" s="29">
        <f t="shared" si="12"/>
        <v>35.49850907</v>
      </c>
      <c r="M1180" s="18">
        <v>3.0</v>
      </c>
      <c r="N1180" s="18" t="s">
        <v>83</v>
      </c>
      <c r="O1180" s="18">
        <v>1.0</v>
      </c>
      <c r="P1180" s="26" t="s">
        <v>20365</v>
      </c>
      <c r="Q1180" s="26" t="s">
        <v>20366</v>
      </c>
      <c r="R1180" s="18"/>
      <c r="S1180" s="18"/>
      <c r="T1180" s="18" t="s">
        <v>85</v>
      </c>
      <c r="U1180" s="18"/>
      <c r="V1180" s="18"/>
      <c r="W1180" s="18"/>
      <c r="X1180" s="27" t="s">
        <v>149</v>
      </c>
      <c r="Y1180" s="26" t="s">
        <v>5304</v>
      </c>
      <c r="Z1180" s="26" t="s">
        <v>196</v>
      </c>
      <c r="AA1180" s="18" t="s">
        <v>20162</v>
      </c>
    </row>
    <row r="1181" ht="15.75" customHeight="1">
      <c r="A1181" s="18">
        <f t="shared" si="16"/>
        <v>725</v>
      </c>
      <c r="B1181" s="18" t="s">
        <v>20368</v>
      </c>
      <c r="C1181" s="18" t="s">
        <v>20369</v>
      </c>
      <c r="D1181" s="18">
        <v>7.0</v>
      </c>
      <c r="E1181" s="18" t="s">
        <v>19932</v>
      </c>
      <c r="F1181" s="18" t="s">
        <v>5270</v>
      </c>
      <c r="G1181" s="24" t="s">
        <v>5093</v>
      </c>
      <c r="H1181" s="24" t="s">
        <v>101</v>
      </c>
      <c r="I1181" s="18">
        <v>2.0</v>
      </c>
      <c r="J1181" s="18">
        <v>1.0</v>
      </c>
      <c r="K1181" s="18" t="s">
        <v>20369</v>
      </c>
      <c r="L1181" s="29">
        <f t="shared" si="12"/>
        <v>40.59085322</v>
      </c>
      <c r="M1181" s="18">
        <v>3.0</v>
      </c>
      <c r="N1181" s="18" t="s">
        <v>83</v>
      </c>
      <c r="O1181" s="18">
        <v>1.0</v>
      </c>
      <c r="P1181" s="26" t="s">
        <v>20371</v>
      </c>
      <c r="Q1181" s="26" t="s">
        <v>20372</v>
      </c>
      <c r="R1181" s="18"/>
      <c r="S1181" s="18"/>
      <c r="T1181" s="18" t="s">
        <v>85</v>
      </c>
      <c r="U1181" s="18"/>
      <c r="V1181" s="18"/>
      <c r="W1181" s="18"/>
      <c r="X1181" s="27" t="s">
        <v>149</v>
      </c>
      <c r="Y1181" s="26" t="s">
        <v>5304</v>
      </c>
      <c r="Z1181" s="26" t="s">
        <v>196</v>
      </c>
      <c r="AA1181" s="18" t="s">
        <v>20162</v>
      </c>
    </row>
    <row r="1182" ht="15.75" customHeight="1">
      <c r="A1182" s="18">
        <f t="shared" si="16"/>
        <v>726</v>
      </c>
      <c r="B1182" s="18" t="s">
        <v>20373</v>
      </c>
      <c r="C1182" s="18" t="s">
        <v>20374</v>
      </c>
      <c r="D1182" s="18">
        <v>7.0</v>
      </c>
      <c r="E1182" s="18" t="s">
        <v>19932</v>
      </c>
      <c r="F1182" s="18" t="s">
        <v>5270</v>
      </c>
      <c r="G1182" s="24" t="s">
        <v>5093</v>
      </c>
      <c r="H1182" s="24" t="s">
        <v>101</v>
      </c>
      <c r="I1182" s="18">
        <v>2.0</v>
      </c>
      <c r="J1182" s="18">
        <v>1.0</v>
      </c>
      <c r="K1182" s="18" t="s">
        <v>20374</v>
      </c>
      <c r="L1182" s="29">
        <f t="shared" si="12"/>
        <v>41.09756963</v>
      </c>
      <c r="M1182" s="18">
        <v>3.0</v>
      </c>
      <c r="N1182" s="18" t="s">
        <v>83</v>
      </c>
      <c r="O1182" s="18">
        <v>1.0</v>
      </c>
      <c r="P1182" s="26" t="s">
        <v>20375</v>
      </c>
      <c r="Q1182" s="26" t="s">
        <v>20377</v>
      </c>
      <c r="R1182" s="18"/>
      <c r="S1182" s="18"/>
      <c r="T1182" s="18" t="s">
        <v>85</v>
      </c>
      <c r="U1182" s="18"/>
      <c r="V1182" s="18"/>
      <c r="W1182" s="18"/>
      <c r="X1182" s="27" t="s">
        <v>149</v>
      </c>
      <c r="Y1182" s="26" t="s">
        <v>5304</v>
      </c>
      <c r="Z1182" s="26" t="s">
        <v>196</v>
      </c>
      <c r="AA1182" s="18" t="s">
        <v>20162</v>
      </c>
    </row>
    <row r="1183" ht="15.75" customHeight="1">
      <c r="A1183" s="18">
        <f t="shared" si="16"/>
        <v>727</v>
      </c>
      <c r="B1183" s="18" t="s">
        <v>20378</v>
      </c>
      <c r="C1183" s="18" t="s">
        <v>20379</v>
      </c>
      <c r="D1183" s="18">
        <v>7.0</v>
      </c>
      <c r="E1183" s="18" t="s">
        <v>19932</v>
      </c>
      <c r="F1183" s="18" t="s">
        <v>5270</v>
      </c>
      <c r="G1183" s="24" t="s">
        <v>5093</v>
      </c>
      <c r="H1183" s="24" t="s">
        <v>101</v>
      </c>
      <c r="I1183" s="18">
        <v>2.0</v>
      </c>
      <c r="J1183" s="18">
        <v>1.0</v>
      </c>
      <c r="K1183" s="18" t="s">
        <v>20379</v>
      </c>
      <c r="L1183" s="29">
        <f t="shared" si="12"/>
        <v>38.38343631</v>
      </c>
      <c r="M1183" s="18">
        <v>3.0</v>
      </c>
      <c r="N1183" s="18" t="s">
        <v>83</v>
      </c>
      <c r="O1183" s="18">
        <v>1.0</v>
      </c>
      <c r="P1183" s="26" t="s">
        <v>20380</v>
      </c>
      <c r="Q1183" s="26" t="s">
        <v>20381</v>
      </c>
      <c r="R1183" s="18"/>
      <c r="S1183" s="18"/>
      <c r="T1183" s="18" t="s">
        <v>85</v>
      </c>
      <c r="U1183" s="18"/>
      <c r="V1183" s="18"/>
      <c r="W1183" s="18"/>
      <c r="X1183" s="27" t="s">
        <v>149</v>
      </c>
      <c r="Y1183" s="26" t="s">
        <v>5304</v>
      </c>
      <c r="Z1183" s="26" t="s">
        <v>196</v>
      </c>
      <c r="AA1183" s="18" t="s">
        <v>20162</v>
      </c>
    </row>
    <row r="1184" ht="15.75" customHeight="1">
      <c r="A1184" s="18">
        <f t="shared" si="16"/>
        <v>728</v>
      </c>
      <c r="B1184" s="18" t="s">
        <v>20383</v>
      </c>
      <c r="C1184" s="18" t="s">
        <v>20384</v>
      </c>
      <c r="D1184" s="18">
        <v>7.0</v>
      </c>
      <c r="E1184" s="18" t="s">
        <v>19932</v>
      </c>
      <c r="F1184" s="18" t="s">
        <v>5270</v>
      </c>
      <c r="G1184" s="24" t="s">
        <v>5093</v>
      </c>
      <c r="H1184" s="24" t="s">
        <v>101</v>
      </c>
      <c r="I1184" s="18">
        <v>2.0</v>
      </c>
      <c r="J1184" s="18">
        <v>1.0</v>
      </c>
      <c r="K1184" s="18" t="s">
        <v>20384</v>
      </c>
      <c r="L1184" s="29">
        <f t="shared" si="12"/>
        <v>39.36101435</v>
      </c>
      <c r="M1184" s="18">
        <v>3.0</v>
      </c>
      <c r="N1184" s="18" t="s">
        <v>83</v>
      </c>
      <c r="O1184" s="18">
        <v>1.0</v>
      </c>
      <c r="P1184" s="26" t="s">
        <v>20385</v>
      </c>
      <c r="Q1184" s="26" t="s">
        <v>20386</v>
      </c>
      <c r="R1184" s="18"/>
      <c r="S1184" s="18"/>
      <c r="T1184" s="18" t="s">
        <v>85</v>
      </c>
      <c r="U1184" s="18"/>
      <c r="V1184" s="18"/>
      <c r="W1184" s="18"/>
      <c r="X1184" s="27" t="s">
        <v>149</v>
      </c>
      <c r="Y1184" s="26" t="s">
        <v>5304</v>
      </c>
      <c r="Z1184" s="26" t="s">
        <v>196</v>
      </c>
      <c r="AA1184" s="18" t="s">
        <v>20162</v>
      </c>
    </row>
    <row r="1185" ht="15.75" customHeight="1">
      <c r="A1185" s="18">
        <f t="shared" si="16"/>
        <v>729</v>
      </c>
      <c r="B1185" s="18" t="s">
        <v>20388</v>
      </c>
      <c r="C1185" s="18" t="s">
        <v>20389</v>
      </c>
      <c r="D1185" s="18">
        <v>7.0</v>
      </c>
      <c r="E1185" s="18" t="s">
        <v>19932</v>
      </c>
      <c r="F1185" s="18" t="s">
        <v>5270</v>
      </c>
      <c r="G1185" s="24" t="s">
        <v>5093</v>
      </c>
      <c r="H1185" s="24" t="s">
        <v>101</v>
      </c>
      <c r="I1185" s="18">
        <v>2.0</v>
      </c>
      <c r="J1185" s="18">
        <v>1.0</v>
      </c>
      <c r="K1185" s="18" t="s">
        <v>20389</v>
      </c>
      <c r="L1185" s="29">
        <f t="shared" si="12"/>
        <v>43.69741808</v>
      </c>
      <c r="M1185" s="18">
        <v>3.0</v>
      </c>
      <c r="N1185" s="18" t="s">
        <v>83</v>
      </c>
      <c r="O1185" s="18">
        <v>1.0</v>
      </c>
      <c r="P1185" s="26" t="s">
        <v>20390</v>
      </c>
      <c r="Q1185" s="26" t="s">
        <v>20391</v>
      </c>
      <c r="R1185" s="18"/>
      <c r="S1185" s="18"/>
      <c r="T1185" s="18" t="s">
        <v>85</v>
      </c>
      <c r="U1185" s="18"/>
      <c r="V1185" s="18"/>
      <c r="W1185" s="18"/>
      <c r="X1185" s="27" t="s">
        <v>149</v>
      </c>
      <c r="Y1185" s="26" t="s">
        <v>5304</v>
      </c>
      <c r="Z1185" s="26" t="s">
        <v>196</v>
      </c>
      <c r="AA1185" s="18" t="s">
        <v>20162</v>
      </c>
    </row>
    <row r="1186" ht="15.75" customHeight="1">
      <c r="A1186" s="18">
        <f t="shared" si="16"/>
        <v>730</v>
      </c>
      <c r="B1186" s="18" t="s">
        <v>20393</v>
      </c>
      <c r="C1186" s="18" t="s">
        <v>20394</v>
      </c>
      <c r="D1186" s="18">
        <v>7.0</v>
      </c>
      <c r="E1186" s="18" t="s">
        <v>19932</v>
      </c>
      <c r="F1186" s="18" t="s">
        <v>5270</v>
      </c>
      <c r="G1186" s="24" t="s">
        <v>5093</v>
      </c>
      <c r="H1186" s="24" t="s">
        <v>101</v>
      </c>
      <c r="I1186" s="18">
        <v>2.0</v>
      </c>
      <c r="J1186" s="18">
        <v>1.0</v>
      </c>
      <c r="K1186" s="18" t="s">
        <v>20394</v>
      </c>
      <c r="L1186" s="29">
        <f t="shared" si="12"/>
        <v>38.54408099</v>
      </c>
      <c r="M1186" s="18">
        <v>3.0</v>
      </c>
      <c r="N1186" s="18" t="s">
        <v>83</v>
      </c>
      <c r="O1186" s="18">
        <v>1.0</v>
      </c>
      <c r="P1186" s="26" t="s">
        <v>20396</v>
      </c>
      <c r="Q1186" s="26" t="s">
        <v>20397</v>
      </c>
      <c r="R1186" s="18"/>
      <c r="S1186" s="18"/>
      <c r="T1186" s="18" t="s">
        <v>85</v>
      </c>
      <c r="U1186" s="18"/>
      <c r="V1186" s="18"/>
      <c r="W1186" s="18"/>
      <c r="X1186" s="27" t="s">
        <v>149</v>
      </c>
      <c r="Y1186" s="26" t="s">
        <v>5304</v>
      </c>
      <c r="Z1186" s="26" t="s">
        <v>196</v>
      </c>
      <c r="AA1186" s="18" t="s">
        <v>20162</v>
      </c>
    </row>
    <row r="1187" ht="15.75" customHeight="1">
      <c r="A1187" s="18">
        <f t="shared" si="16"/>
        <v>731</v>
      </c>
      <c r="B1187" s="18" t="s">
        <v>20399</v>
      </c>
      <c r="C1187" s="18" t="s">
        <v>20400</v>
      </c>
      <c r="D1187" s="18">
        <v>7.0</v>
      </c>
      <c r="E1187" s="18" t="s">
        <v>19932</v>
      </c>
      <c r="F1187" s="18" t="s">
        <v>5270</v>
      </c>
      <c r="G1187" s="24" t="s">
        <v>5093</v>
      </c>
      <c r="H1187" s="24" t="s">
        <v>101</v>
      </c>
      <c r="I1187" s="18">
        <v>2.0</v>
      </c>
      <c r="J1187" s="18">
        <v>1.0</v>
      </c>
      <c r="K1187" s="18" t="s">
        <v>20400</v>
      </c>
      <c r="L1187" s="29">
        <f t="shared" si="12"/>
        <v>43.07245457</v>
      </c>
      <c r="M1187" s="18">
        <v>3.0</v>
      </c>
      <c r="N1187" s="18" t="s">
        <v>83</v>
      </c>
      <c r="O1187" s="18">
        <v>1.0</v>
      </c>
      <c r="P1187" s="26" t="s">
        <v>20402</v>
      </c>
      <c r="Q1187" s="26" t="s">
        <v>20403</v>
      </c>
      <c r="R1187" s="18"/>
      <c r="S1187" s="18"/>
      <c r="T1187" s="18" t="s">
        <v>85</v>
      </c>
      <c r="U1187" s="18"/>
      <c r="V1187" s="18"/>
      <c r="W1187" s="18"/>
      <c r="X1187" s="27" t="s">
        <v>149</v>
      </c>
      <c r="Y1187" s="26" t="s">
        <v>5304</v>
      </c>
      <c r="Z1187" s="26" t="s">
        <v>196</v>
      </c>
      <c r="AA1187" s="18" t="s">
        <v>20162</v>
      </c>
    </row>
    <row r="1188" ht="15.75" customHeight="1">
      <c r="A1188" s="18">
        <f t="shared" si="16"/>
        <v>732</v>
      </c>
      <c r="B1188" s="18" t="s">
        <v>20404</v>
      </c>
      <c r="C1188" s="18" t="s">
        <v>20405</v>
      </c>
      <c r="D1188" s="18">
        <v>7.0</v>
      </c>
      <c r="E1188" s="18" t="s">
        <v>19932</v>
      </c>
      <c r="F1188" s="18" t="s">
        <v>5270</v>
      </c>
      <c r="G1188" s="24" t="s">
        <v>5093</v>
      </c>
      <c r="H1188" s="24" t="s">
        <v>101</v>
      </c>
      <c r="I1188" s="18">
        <v>2.0</v>
      </c>
      <c r="J1188" s="18">
        <v>1.0</v>
      </c>
      <c r="K1188" s="18" t="s">
        <v>20405</v>
      </c>
      <c r="L1188" s="29">
        <f t="shared" si="12"/>
        <v>38.5348758</v>
      </c>
      <c r="M1188" s="18">
        <v>3.0</v>
      </c>
      <c r="N1188" s="18" t="s">
        <v>83</v>
      </c>
      <c r="O1188" s="18">
        <v>1.0</v>
      </c>
      <c r="P1188" s="26" t="s">
        <v>20407</v>
      </c>
      <c r="Q1188" s="26" t="s">
        <v>20408</v>
      </c>
      <c r="R1188" s="18"/>
      <c r="S1188" s="18"/>
      <c r="T1188" s="18" t="s">
        <v>85</v>
      </c>
      <c r="U1188" s="18"/>
      <c r="V1188" s="18"/>
      <c r="W1188" s="18"/>
      <c r="X1188" s="27" t="s">
        <v>149</v>
      </c>
      <c r="Y1188" s="26" t="s">
        <v>5304</v>
      </c>
      <c r="Z1188" s="26" t="s">
        <v>196</v>
      </c>
      <c r="AA1188" s="18" t="s">
        <v>20162</v>
      </c>
    </row>
    <row r="1189" ht="15.75" customHeight="1">
      <c r="A1189" s="18">
        <f t="shared" si="16"/>
        <v>733</v>
      </c>
      <c r="B1189" s="18" t="s">
        <v>20410</v>
      </c>
      <c r="C1189" s="18" t="s">
        <v>20411</v>
      </c>
      <c r="D1189" s="18">
        <v>7.0</v>
      </c>
      <c r="E1189" s="18" t="s">
        <v>19932</v>
      </c>
      <c r="F1189" s="18" t="s">
        <v>5270</v>
      </c>
      <c r="G1189" s="24" t="s">
        <v>5093</v>
      </c>
      <c r="H1189" s="24" t="s">
        <v>101</v>
      </c>
      <c r="I1189" s="18">
        <v>2.0</v>
      </c>
      <c r="J1189" s="18">
        <v>1.0</v>
      </c>
      <c r="K1189" s="18" t="s">
        <v>20411</v>
      </c>
      <c r="L1189" s="29">
        <f t="shared" si="12"/>
        <v>39.44715089</v>
      </c>
      <c r="M1189" s="18">
        <v>3.0</v>
      </c>
      <c r="N1189" s="18" t="s">
        <v>83</v>
      </c>
      <c r="O1189" s="18">
        <v>1.0</v>
      </c>
      <c r="P1189" s="26" t="s">
        <v>20413</v>
      </c>
      <c r="Q1189" s="26" t="s">
        <v>20414</v>
      </c>
      <c r="R1189" s="18"/>
      <c r="S1189" s="18"/>
      <c r="T1189" s="18" t="s">
        <v>85</v>
      </c>
      <c r="U1189" s="18"/>
      <c r="V1189" s="18"/>
      <c r="W1189" s="18"/>
      <c r="X1189" s="27" t="s">
        <v>149</v>
      </c>
      <c r="Y1189" s="26" t="s">
        <v>5304</v>
      </c>
      <c r="Z1189" s="26" t="s">
        <v>196</v>
      </c>
      <c r="AA1189" s="18" t="s">
        <v>20162</v>
      </c>
    </row>
    <row r="1190" ht="15.75" customHeight="1">
      <c r="A1190" s="18">
        <f t="shared" si="16"/>
        <v>734</v>
      </c>
      <c r="B1190" s="18" t="s">
        <v>20416</v>
      </c>
      <c r="C1190" s="18" t="s">
        <v>20418</v>
      </c>
      <c r="D1190" s="18">
        <v>7.0</v>
      </c>
      <c r="E1190" s="18" t="s">
        <v>19932</v>
      </c>
      <c r="F1190" s="18" t="s">
        <v>5270</v>
      </c>
      <c r="G1190" s="24" t="s">
        <v>5093</v>
      </c>
      <c r="H1190" s="24" t="s">
        <v>101</v>
      </c>
      <c r="I1190" s="18">
        <v>2.0</v>
      </c>
      <c r="J1190" s="18">
        <v>1.0</v>
      </c>
      <c r="K1190" s="18" t="s">
        <v>20418</v>
      </c>
      <c r="L1190" s="29">
        <f t="shared" si="12"/>
        <v>37.18011791</v>
      </c>
      <c r="M1190" s="18">
        <v>3.0</v>
      </c>
      <c r="N1190" s="18" t="s">
        <v>83</v>
      </c>
      <c r="O1190" s="18">
        <v>1.0</v>
      </c>
      <c r="P1190" s="26" t="s">
        <v>20420</v>
      </c>
      <c r="Q1190" s="26" t="s">
        <v>20421</v>
      </c>
      <c r="R1190" s="18"/>
      <c r="S1190" s="18"/>
      <c r="T1190" s="18" t="s">
        <v>85</v>
      </c>
      <c r="U1190" s="18"/>
      <c r="V1190" s="18"/>
      <c r="W1190" s="18"/>
      <c r="X1190" s="27" t="s">
        <v>149</v>
      </c>
      <c r="Y1190" s="26" t="s">
        <v>5304</v>
      </c>
      <c r="Z1190" s="26" t="s">
        <v>196</v>
      </c>
      <c r="AA1190" s="18" t="s">
        <v>20162</v>
      </c>
    </row>
    <row r="1191" ht="15.75" customHeight="1">
      <c r="A1191" s="18">
        <f t="shared" si="16"/>
        <v>735</v>
      </c>
      <c r="B1191" s="18" t="s">
        <v>20425</v>
      </c>
      <c r="C1191" s="18" t="s">
        <v>20427</v>
      </c>
      <c r="D1191" s="18">
        <v>7.0</v>
      </c>
      <c r="E1191" s="18" t="s">
        <v>19932</v>
      </c>
      <c r="F1191" s="18" t="s">
        <v>5270</v>
      </c>
      <c r="G1191" s="24" t="s">
        <v>5093</v>
      </c>
      <c r="H1191" s="24" t="s">
        <v>101</v>
      </c>
      <c r="I1191" s="18">
        <v>2.0</v>
      </c>
      <c r="J1191" s="18">
        <v>1.0</v>
      </c>
      <c r="K1191" s="18" t="s">
        <v>20427</v>
      </c>
      <c r="L1191" s="29">
        <f t="shared" si="12"/>
        <v>42.63502731</v>
      </c>
      <c r="M1191" s="18">
        <v>3.0</v>
      </c>
      <c r="N1191" s="18" t="s">
        <v>83</v>
      </c>
      <c r="O1191" s="18">
        <v>1.0</v>
      </c>
      <c r="P1191" s="26" t="s">
        <v>20435</v>
      </c>
      <c r="Q1191" s="26" t="s">
        <v>20436</v>
      </c>
      <c r="R1191" s="18"/>
      <c r="S1191" s="18"/>
      <c r="T1191" s="18" t="s">
        <v>85</v>
      </c>
      <c r="U1191" s="18"/>
      <c r="V1191" s="18"/>
      <c r="W1191" s="18"/>
      <c r="X1191" s="27" t="s">
        <v>149</v>
      </c>
      <c r="Y1191" s="26" t="s">
        <v>5304</v>
      </c>
      <c r="Z1191" s="26" t="s">
        <v>196</v>
      </c>
      <c r="AA1191" s="18" t="s">
        <v>20162</v>
      </c>
    </row>
    <row r="1192" ht="15.75" customHeight="1">
      <c r="A1192" s="18">
        <f t="shared" si="16"/>
        <v>736</v>
      </c>
      <c r="B1192" s="18" t="s">
        <v>20440</v>
      </c>
      <c r="C1192" s="18" t="s">
        <v>20441</v>
      </c>
      <c r="D1192" s="18">
        <v>7.0</v>
      </c>
      <c r="E1192" s="18" t="s">
        <v>19932</v>
      </c>
      <c r="F1192" s="18" t="s">
        <v>5270</v>
      </c>
      <c r="G1192" s="24" t="s">
        <v>5093</v>
      </c>
      <c r="H1192" s="24" t="s">
        <v>101</v>
      </c>
      <c r="I1192" s="18">
        <v>2.0</v>
      </c>
      <c r="J1192" s="18">
        <v>1.0</v>
      </c>
      <c r="K1192" s="18" t="s">
        <v>20441</v>
      </c>
      <c r="L1192" s="29">
        <f t="shared" si="12"/>
        <v>38.60702378</v>
      </c>
      <c r="M1192" s="18">
        <v>3.0</v>
      </c>
      <c r="N1192" s="18" t="s">
        <v>83</v>
      </c>
      <c r="O1192" s="18">
        <v>1.0</v>
      </c>
      <c r="P1192" s="26" t="s">
        <v>20446</v>
      </c>
      <c r="Q1192" s="26" t="s">
        <v>20447</v>
      </c>
      <c r="R1192" s="18"/>
      <c r="S1192" s="18"/>
      <c r="T1192" s="18" t="s">
        <v>85</v>
      </c>
      <c r="U1192" s="18"/>
      <c r="V1192" s="18"/>
      <c r="W1192" s="18"/>
      <c r="X1192" s="27" t="s">
        <v>149</v>
      </c>
      <c r="Y1192" s="26" t="s">
        <v>5304</v>
      </c>
      <c r="Z1192" s="26" t="s">
        <v>196</v>
      </c>
      <c r="AA1192" s="18" t="s">
        <v>20162</v>
      </c>
    </row>
    <row r="1193" ht="15.75" customHeight="1">
      <c r="A1193" s="18">
        <f t="shared" si="16"/>
        <v>737</v>
      </c>
      <c r="B1193" s="18" t="s">
        <v>20449</v>
      </c>
      <c r="C1193" s="18" t="s">
        <v>20450</v>
      </c>
      <c r="D1193" s="18">
        <v>7.0</v>
      </c>
      <c r="E1193" s="18" t="s">
        <v>19932</v>
      </c>
      <c r="F1193" s="18" t="s">
        <v>5270</v>
      </c>
      <c r="G1193" s="24" t="s">
        <v>5093</v>
      </c>
      <c r="H1193" s="24" t="s">
        <v>101</v>
      </c>
      <c r="I1193" s="18">
        <v>2.0</v>
      </c>
      <c r="J1193" s="18">
        <v>1.0</v>
      </c>
      <c r="K1193" s="18" t="s">
        <v>20450</v>
      </c>
      <c r="L1193" s="29">
        <f t="shared" si="12"/>
        <v>38.54000456</v>
      </c>
      <c r="M1193" s="18">
        <v>3.0</v>
      </c>
      <c r="N1193" s="18" t="s">
        <v>83</v>
      </c>
      <c r="O1193" s="18">
        <v>1.0</v>
      </c>
      <c r="P1193" s="26" t="s">
        <v>20455</v>
      </c>
      <c r="Q1193" s="26" t="s">
        <v>20456</v>
      </c>
      <c r="R1193" s="18"/>
      <c r="S1193" s="18"/>
      <c r="T1193" s="18" t="s">
        <v>85</v>
      </c>
      <c r="U1193" s="18"/>
      <c r="V1193" s="18"/>
      <c r="W1193" s="18"/>
      <c r="X1193" s="27" t="s">
        <v>149</v>
      </c>
      <c r="Y1193" s="26" t="s">
        <v>5304</v>
      </c>
      <c r="Z1193" s="26" t="s">
        <v>196</v>
      </c>
      <c r="AA1193" s="18" t="s">
        <v>20162</v>
      </c>
    </row>
    <row r="1194" ht="15.75" customHeight="1">
      <c r="A1194" s="18">
        <f t="shared" si="16"/>
        <v>738</v>
      </c>
      <c r="B1194" s="18" t="s">
        <v>20459</v>
      </c>
      <c r="C1194" s="18" t="s">
        <v>20461</v>
      </c>
      <c r="D1194" s="18">
        <v>7.0</v>
      </c>
      <c r="E1194" s="18" t="s">
        <v>19932</v>
      </c>
      <c r="F1194" s="18" t="s">
        <v>5270</v>
      </c>
      <c r="G1194" s="24" t="s">
        <v>5093</v>
      </c>
      <c r="H1194" s="24" t="s">
        <v>101</v>
      </c>
      <c r="I1194" s="18">
        <v>2.0</v>
      </c>
      <c r="J1194" s="18">
        <v>1.0</v>
      </c>
      <c r="K1194" s="18" t="s">
        <v>20461</v>
      </c>
      <c r="L1194" s="29">
        <f t="shared" si="12"/>
        <v>42.18582571</v>
      </c>
      <c r="M1194" s="18">
        <v>3.0</v>
      </c>
      <c r="N1194" s="18" t="s">
        <v>83</v>
      </c>
      <c r="O1194" s="18">
        <v>1.0</v>
      </c>
      <c r="P1194" s="26" t="s">
        <v>20464</v>
      </c>
      <c r="Q1194" s="26" t="s">
        <v>20465</v>
      </c>
      <c r="R1194" s="18"/>
      <c r="S1194" s="18"/>
      <c r="T1194" s="18" t="s">
        <v>85</v>
      </c>
      <c r="U1194" s="18"/>
      <c r="V1194" s="18"/>
      <c r="W1194" s="18"/>
      <c r="X1194" s="27" t="s">
        <v>149</v>
      </c>
      <c r="Y1194" s="26" t="s">
        <v>5304</v>
      </c>
      <c r="Z1194" s="26" t="s">
        <v>196</v>
      </c>
      <c r="AA1194" s="18" t="s">
        <v>20162</v>
      </c>
    </row>
    <row r="1195" ht="15.75" customHeight="1">
      <c r="A1195" s="18">
        <f t="shared" si="16"/>
        <v>739</v>
      </c>
      <c r="B1195" s="18" t="s">
        <v>20468</v>
      </c>
      <c r="C1195" s="18" t="s">
        <v>20469</v>
      </c>
      <c r="D1195" s="18">
        <v>7.0</v>
      </c>
      <c r="E1195" s="18" t="s">
        <v>19932</v>
      </c>
      <c r="F1195" s="18" t="s">
        <v>5270</v>
      </c>
      <c r="G1195" s="24" t="s">
        <v>5093</v>
      </c>
      <c r="H1195" s="24" t="s">
        <v>101</v>
      </c>
      <c r="I1195" s="18">
        <v>2.0</v>
      </c>
      <c r="J1195" s="18">
        <v>1.0</v>
      </c>
      <c r="K1195" s="18" t="s">
        <v>20469</v>
      </c>
      <c r="L1195" s="29">
        <f t="shared" si="12"/>
        <v>36.90693718</v>
      </c>
      <c r="M1195" s="18">
        <v>3.0</v>
      </c>
      <c r="N1195" s="18" t="s">
        <v>83</v>
      </c>
      <c r="O1195" s="18">
        <v>1.0</v>
      </c>
      <c r="P1195" s="26" t="s">
        <v>20473</v>
      </c>
      <c r="Q1195" s="26" t="s">
        <v>20474</v>
      </c>
      <c r="R1195" s="18"/>
      <c r="S1195" s="18"/>
      <c r="T1195" s="18" t="s">
        <v>85</v>
      </c>
      <c r="U1195" s="18"/>
      <c r="V1195" s="18"/>
      <c r="W1195" s="18"/>
      <c r="X1195" s="27" t="s">
        <v>149</v>
      </c>
      <c r="Y1195" s="26" t="s">
        <v>5304</v>
      </c>
      <c r="Z1195" s="26" t="s">
        <v>196</v>
      </c>
      <c r="AA1195" s="18" t="s">
        <v>20162</v>
      </c>
    </row>
    <row r="1196" ht="15.75" customHeight="1">
      <c r="A1196" s="18">
        <f t="shared" si="16"/>
        <v>740</v>
      </c>
      <c r="B1196" s="18" t="s">
        <v>20476</v>
      </c>
      <c r="C1196" s="18" t="s">
        <v>20477</v>
      </c>
      <c r="D1196" s="18">
        <v>7.0</v>
      </c>
      <c r="E1196" s="18" t="s">
        <v>19932</v>
      </c>
      <c r="F1196" s="18" t="s">
        <v>5270</v>
      </c>
      <c r="G1196" s="24" t="s">
        <v>5093</v>
      </c>
      <c r="H1196" s="24" t="s">
        <v>101</v>
      </c>
      <c r="I1196" s="18">
        <v>2.0</v>
      </c>
      <c r="J1196" s="18">
        <v>1.0</v>
      </c>
      <c r="K1196" s="18" t="s">
        <v>20477</v>
      </c>
      <c r="L1196" s="29">
        <f t="shared" si="12"/>
        <v>40.62429076</v>
      </c>
      <c r="M1196" s="18">
        <v>3.0</v>
      </c>
      <c r="N1196" s="18" t="s">
        <v>83</v>
      </c>
      <c r="O1196" s="18">
        <v>1.0</v>
      </c>
      <c r="P1196" s="26" t="s">
        <v>20482</v>
      </c>
      <c r="Q1196" s="26" t="s">
        <v>20483</v>
      </c>
      <c r="R1196" s="18"/>
      <c r="S1196" s="18"/>
      <c r="T1196" s="18" t="s">
        <v>85</v>
      </c>
      <c r="U1196" s="18"/>
      <c r="V1196" s="18"/>
      <c r="W1196" s="18"/>
      <c r="X1196" s="27" t="s">
        <v>149</v>
      </c>
      <c r="Y1196" s="26" t="s">
        <v>5304</v>
      </c>
      <c r="Z1196" s="26" t="s">
        <v>196</v>
      </c>
      <c r="AA1196" s="18" t="s">
        <v>20162</v>
      </c>
    </row>
    <row r="1197" ht="15.75" customHeight="1">
      <c r="A1197" s="18">
        <f t="shared" si="16"/>
        <v>741</v>
      </c>
      <c r="B1197" s="18" t="s">
        <v>20485</v>
      </c>
      <c r="C1197" s="18" t="s">
        <v>20486</v>
      </c>
      <c r="D1197" s="18">
        <v>7.0</v>
      </c>
      <c r="E1197" s="18" t="s">
        <v>19932</v>
      </c>
      <c r="F1197" s="18" t="s">
        <v>5270</v>
      </c>
      <c r="G1197" s="24" t="s">
        <v>5093</v>
      </c>
      <c r="H1197" s="24" t="s">
        <v>101</v>
      </c>
      <c r="I1197" s="18">
        <v>2.0</v>
      </c>
      <c r="J1197" s="18">
        <v>1.0</v>
      </c>
      <c r="K1197" s="18" t="s">
        <v>20486</v>
      </c>
      <c r="L1197" s="29">
        <f t="shared" si="12"/>
        <v>42.89916508</v>
      </c>
      <c r="M1197" s="18">
        <v>3.0</v>
      </c>
      <c r="N1197" s="18" t="s">
        <v>83</v>
      </c>
      <c r="O1197" s="18">
        <v>1.0</v>
      </c>
      <c r="P1197" s="26" t="s">
        <v>20491</v>
      </c>
      <c r="Q1197" s="26" t="s">
        <v>20492</v>
      </c>
      <c r="R1197" s="18"/>
      <c r="S1197" s="18"/>
      <c r="T1197" s="18" t="s">
        <v>85</v>
      </c>
      <c r="U1197" s="18"/>
      <c r="V1197" s="18"/>
      <c r="W1197" s="18"/>
      <c r="X1197" s="27" t="s">
        <v>149</v>
      </c>
      <c r="Y1197" s="26" t="s">
        <v>5304</v>
      </c>
      <c r="Z1197" s="26" t="s">
        <v>196</v>
      </c>
      <c r="AA1197" s="18" t="s">
        <v>20162</v>
      </c>
    </row>
    <row r="1198" ht="15.75" customHeight="1">
      <c r="A1198" s="18">
        <f t="shared" si="16"/>
        <v>742</v>
      </c>
      <c r="B1198" s="18" t="s">
        <v>20494</v>
      </c>
      <c r="C1198" s="18" t="s">
        <v>20495</v>
      </c>
      <c r="D1198" s="18">
        <v>7.0</v>
      </c>
      <c r="E1198" s="18" t="s">
        <v>19932</v>
      </c>
      <c r="F1198" s="18" t="s">
        <v>5270</v>
      </c>
      <c r="G1198" s="24" t="s">
        <v>5093</v>
      </c>
      <c r="H1198" s="24" t="s">
        <v>101</v>
      </c>
      <c r="I1198" s="18">
        <v>2.0</v>
      </c>
      <c r="J1198" s="18">
        <v>1.0</v>
      </c>
      <c r="K1198" s="18" t="s">
        <v>20495</v>
      </c>
      <c r="L1198" s="29">
        <f t="shared" si="12"/>
        <v>41.04623086</v>
      </c>
      <c r="M1198" s="18">
        <v>3.0</v>
      </c>
      <c r="N1198" s="18" t="s">
        <v>83</v>
      </c>
      <c r="O1198" s="18">
        <v>1.0</v>
      </c>
      <c r="P1198" s="26" t="s">
        <v>20500</v>
      </c>
      <c r="Q1198" s="26" t="s">
        <v>20501</v>
      </c>
      <c r="R1198" s="18"/>
      <c r="S1198" s="18"/>
      <c r="T1198" s="18" t="s">
        <v>85</v>
      </c>
      <c r="U1198" s="18"/>
      <c r="V1198" s="18"/>
      <c r="W1198" s="18"/>
      <c r="X1198" s="27" t="s">
        <v>149</v>
      </c>
      <c r="Y1198" s="26" t="s">
        <v>5304</v>
      </c>
      <c r="Z1198" s="26" t="s">
        <v>196</v>
      </c>
      <c r="AA1198" s="18" t="s">
        <v>20162</v>
      </c>
    </row>
    <row r="1199" ht="15.75" customHeight="1">
      <c r="A1199" s="18">
        <f t="shared" si="16"/>
        <v>743</v>
      </c>
      <c r="B1199" s="18" t="s">
        <v>20503</v>
      </c>
      <c r="C1199" s="18" t="s">
        <v>20504</v>
      </c>
      <c r="D1199" s="18">
        <v>7.0</v>
      </c>
      <c r="E1199" s="18" t="s">
        <v>19932</v>
      </c>
      <c r="F1199" s="18" t="s">
        <v>5270</v>
      </c>
      <c r="G1199" s="24" t="s">
        <v>5093</v>
      </c>
      <c r="H1199" s="24" t="s">
        <v>101</v>
      </c>
      <c r="I1199" s="18">
        <v>2.0</v>
      </c>
      <c r="J1199" s="18">
        <v>1.0</v>
      </c>
      <c r="K1199" s="18" t="s">
        <v>20504</v>
      </c>
      <c r="L1199" s="29">
        <f t="shared" si="12"/>
        <v>35.82105393</v>
      </c>
      <c r="M1199" s="18">
        <v>3.0</v>
      </c>
      <c r="N1199" s="18" t="s">
        <v>83</v>
      </c>
      <c r="O1199" s="18">
        <v>1.0</v>
      </c>
      <c r="P1199" s="26" t="s">
        <v>20509</v>
      </c>
      <c r="Q1199" s="26" t="s">
        <v>20510</v>
      </c>
      <c r="R1199" s="18"/>
      <c r="S1199" s="18"/>
      <c r="T1199" s="18" t="s">
        <v>85</v>
      </c>
      <c r="U1199" s="18"/>
      <c r="V1199" s="18"/>
      <c r="W1199" s="18"/>
      <c r="X1199" s="27" t="s">
        <v>149</v>
      </c>
      <c r="Y1199" s="26" t="s">
        <v>5304</v>
      </c>
      <c r="Z1199" s="26" t="s">
        <v>196</v>
      </c>
      <c r="AA1199" s="18" t="s">
        <v>20162</v>
      </c>
    </row>
    <row r="1200" ht="15.75" customHeight="1">
      <c r="A1200" s="18">
        <f t="shared" si="16"/>
        <v>744</v>
      </c>
      <c r="B1200" s="18" t="s">
        <v>20511</v>
      </c>
      <c r="C1200" s="18" t="s">
        <v>20512</v>
      </c>
      <c r="D1200" s="18">
        <v>7.0</v>
      </c>
      <c r="E1200" s="18" t="s">
        <v>19932</v>
      </c>
      <c r="F1200" s="18" t="s">
        <v>5270</v>
      </c>
      <c r="G1200" s="24" t="s">
        <v>5093</v>
      </c>
      <c r="H1200" s="24" t="s">
        <v>101</v>
      </c>
      <c r="I1200" s="18">
        <v>2.0</v>
      </c>
      <c r="J1200" s="18">
        <v>1.0</v>
      </c>
      <c r="K1200" s="18" t="s">
        <v>20512</v>
      </c>
      <c r="L1200" s="29">
        <f t="shared" si="12"/>
        <v>44.29940916</v>
      </c>
      <c r="M1200" s="18">
        <v>3.0</v>
      </c>
      <c r="N1200" s="18" t="s">
        <v>83</v>
      </c>
      <c r="O1200" s="18">
        <v>1.0</v>
      </c>
      <c r="P1200" s="26" t="s">
        <v>20513</v>
      </c>
      <c r="Q1200" s="26" t="s">
        <v>20514</v>
      </c>
      <c r="R1200" s="18"/>
      <c r="S1200" s="18"/>
      <c r="T1200" s="18" t="s">
        <v>85</v>
      </c>
      <c r="U1200" s="18"/>
      <c r="V1200" s="18"/>
      <c r="W1200" s="18"/>
      <c r="X1200" s="27" t="s">
        <v>149</v>
      </c>
      <c r="Y1200" s="26" t="s">
        <v>5304</v>
      </c>
      <c r="Z1200" s="26" t="s">
        <v>196</v>
      </c>
      <c r="AA1200" s="18" t="s">
        <v>20162</v>
      </c>
    </row>
    <row r="1201" ht="15.75" customHeight="1">
      <c r="A1201" s="18">
        <f t="shared" si="16"/>
        <v>745</v>
      </c>
      <c r="B1201" s="18" t="s">
        <v>20517</v>
      </c>
      <c r="C1201" s="18" t="s">
        <v>20519</v>
      </c>
      <c r="D1201" s="18">
        <v>7.0</v>
      </c>
      <c r="E1201" s="18" t="s">
        <v>19932</v>
      </c>
      <c r="F1201" s="18" t="s">
        <v>5270</v>
      </c>
      <c r="G1201" s="24" t="s">
        <v>5093</v>
      </c>
      <c r="H1201" s="24" t="s">
        <v>101</v>
      </c>
      <c r="I1201" s="18">
        <v>2.0</v>
      </c>
      <c r="J1201" s="18">
        <v>1.0</v>
      </c>
      <c r="K1201" s="18" t="s">
        <v>20519</v>
      </c>
      <c r="L1201" s="29">
        <f t="shared" si="12"/>
        <v>40.51536974</v>
      </c>
      <c r="M1201" s="18">
        <v>3.0</v>
      </c>
      <c r="N1201" s="18" t="s">
        <v>83</v>
      </c>
      <c r="O1201" s="18">
        <v>1.0</v>
      </c>
      <c r="P1201" s="26" t="s">
        <v>20522</v>
      </c>
      <c r="Q1201" s="26" t="s">
        <v>20523</v>
      </c>
      <c r="R1201" s="18"/>
      <c r="S1201" s="18"/>
      <c r="T1201" s="18" t="s">
        <v>85</v>
      </c>
      <c r="U1201" s="18"/>
      <c r="V1201" s="18"/>
      <c r="W1201" s="18"/>
      <c r="X1201" s="27" t="s">
        <v>149</v>
      </c>
      <c r="Y1201" s="26" t="s">
        <v>5304</v>
      </c>
      <c r="Z1201" s="26" t="s">
        <v>196</v>
      </c>
      <c r="AA1201" s="18" t="s">
        <v>20162</v>
      </c>
    </row>
    <row r="1202" ht="15.75" customHeight="1">
      <c r="A1202" s="18">
        <f t="shared" si="16"/>
        <v>746</v>
      </c>
      <c r="B1202" s="18" t="s">
        <v>20524</v>
      </c>
      <c r="C1202" s="18" t="s">
        <v>20525</v>
      </c>
      <c r="D1202" s="18">
        <v>7.0</v>
      </c>
      <c r="E1202" s="18" t="s">
        <v>19932</v>
      </c>
      <c r="F1202" s="18" t="s">
        <v>5270</v>
      </c>
      <c r="G1202" s="24" t="s">
        <v>5093</v>
      </c>
      <c r="H1202" s="24" t="s">
        <v>101</v>
      </c>
      <c r="I1202" s="18">
        <v>2.0</v>
      </c>
      <c r="J1202" s="18">
        <v>1.0</v>
      </c>
      <c r="K1202" s="18" t="s">
        <v>20525</v>
      </c>
      <c r="L1202" s="29">
        <f t="shared" si="12"/>
        <v>37.8617845</v>
      </c>
      <c r="M1202" s="18">
        <v>3.0</v>
      </c>
      <c r="N1202" s="18" t="s">
        <v>83</v>
      </c>
      <c r="O1202" s="18">
        <v>1.0</v>
      </c>
      <c r="P1202" s="26" t="s">
        <v>20530</v>
      </c>
      <c r="Q1202" s="26" t="s">
        <v>20531</v>
      </c>
      <c r="R1202" s="18"/>
      <c r="S1202" s="18"/>
      <c r="T1202" s="18" t="s">
        <v>85</v>
      </c>
      <c r="U1202" s="18"/>
      <c r="V1202" s="18"/>
      <c r="W1202" s="18"/>
      <c r="X1202" s="27" t="s">
        <v>149</v>
      </c>
      <c r="Y1202" s="26" t="s">
        <v>5304</v>
      </c>
      <c r="Z1202" s="26" t="s">
        <v>196</v>
      </c>
      <c r="AA1202" s="18" t="s">
        <v>20162</v>
      </c>
    </row>
    <row r="1203" ht="15.75" customHeight="1">
      <c r="A1203" s="18">
        <f t="shared" si="16"/>
        <v>747</v>
      </c>
      <c r="B1203" s="18" t="s">
        <v>20533</v>
      </c>
      <c r="C1203" s="18" t="s">
        <v>20534</v>
      </c>
      <c r="D1203" s="18">
        <v>7.0</v>
      </c>
      <c r="E1203" s="18" t="s">
        <v>19932</v>
      </c>
      <c r="F1203" s="18" t="s">
        <v>5270</v>
      </c>
      <c r="G1203" s="24" t="s">
        <v>5093</v>
      </c>
      <c r="H1203" s="24" t="s">
        <v>101</v>
      </c>
      <c r="I1203" s="18">
        <v>2.0</v>
      </c>
      <c r="J1203" s="18">
        <v>1.0</v>
      </c>
      <c r="K1203" s="18" t="s">
        <v>20534</v>
      </c>
      <c r="L1203" s="29">
        <f t="shared" si="12"/>
        <v>41.03479666</v>
      </c>
      <c r="M1203" s="18">
        <v>3.0</v>
      </c>
      <c r="N1203" s="18" t="s">
        <v>83</v>
      </c>
      <c r="O1203" s="18">
        <v>1.0</v>
      </c>
      <c r="P1203" s="26" t="s">
        <v>20537</v>
      </c>
      <c r="Q1203" s="26" t="s">
        <v>20538</v>
      </c>
      <c r="R1203" s="18"/>
      <c r="S1203" s="18"/>
      <c r="T1203" s="18" t="s">
        <v>85</v>
      </c>
      <c r="U1203" s="18"/>
      <c r="V1203" s="18"/>
      <c r="W1203" s="18"/>
      <c r="X1203" s="27" t="s">
        <v>149</v>
      </c>
      <c r="Y1203" s="26" t="s">
        <v>5304</v>
      </c>
      <c r="Z1203" s="26" t="s">
        <v>196</v>
      </c>
      <c r="AA1203" s="18" t="s">
        <v>20162</v>
      </c>
    </row>
    <row r="1204" ht="15.75" customHeight="1">
      <c r="A1204" s="18">
        <f t="shared" si="16"/>
        <v>748</v>
      </c>
      <c r="B1204" s="18" t="s">
        <v>20542</v>
      </c>
      <c r="C1204" s="18" t="s">
        <v>20541</v>
      </c>
      <c r="D1204" s="18">
        <v>7.0</v>
      </c>
      <c r="E1204" s="18" t="s">
        <v>19932</v>
      </c>
      <c r="F1204" s="18" t="s">
        <v>5270</v>
      </c>
      <c r="G1204" s="24" t="s">
        <v>5093</v>
      </c>
      <c r="H1204" s="24" t="s">
        <v>101</v>
      </c>
      <c r="I1204" s="18">
        <v>2.0</v>
      </c>
      <c r="J1204" s="18">
        <v>1.0</v>
      </c>
      <c r="K1204" s="18" t="s">
        <v>20541</v>
      </c>
      <c r="L1204" s="29">
        <f t="shared" si="12"/>
        <v>39.46366375</v>
      </c>
      <c r="M1204" s="18">
        <v>3.0</v>
      </c>
      <c r="N1204" s="18" t="s">
        <v>83</v>
      </c>
      <c r="O1204" s="18">
        <v>1.0</v>
      </c>
      <c r="P1204" s="26" t="s">
        <v>20547</v>
      </c>
      <c r="Q1204" s="26" t="s">
        <v>20548</v>
      </c>
      <c r="R1204" s="18"/>
      <c r="S1204" s="18"/>
      <c r="T1204" s="18" t="s">
        <v>85</v>
      </c>
      <c r="U1204" s="18"/>
      <c r="V1204" s="18"/>
      <c r="W1204" s="18"/>
      <c r="X1204" s="27" t="s">
        <v>149</v>
      </c>
      <c r="Y1204" s="26" t="s">
        <v>5304</v>
      </c>
      <c r="Z1204" s="26" t="s">
        <v>196</v>
      </c>
      <c r="AA1204" s="18" t="s">
        <v>20162</v>
      </c>
    </row>
    <row r="1205" ht="15.75" customHeight="1">
      <c r="A1205" s="18">
        <f t="shared" si="16"/>
        <v>749</v>
      </c>
      <c r="B1205" s="18" t="s">
        <v>20552</v>
      </c>
      <c r="C1205" s="18" t="s">
        <v>20546</v>
      </c>
      <c r="D1205" s="18">
        <v>7.0</v>
      </c>
      <c r="E1205" s="18" t="s">
        <v>19932</v>
      </c>
      <c r="F1205" s="18" t="s">
        <v>5270</v>
      </c>
      <c r="G1205" s="24" t="s">
        <v>5093</v>
      </c>
      <c r="H1205" s="24" t="s">
        <v>101</v>
      </c>
      <c r="I1205" s="18">
        <v>2.0</v>
      </c>
      <c r="J1205" s="18">
        <v>1.0</v>
      </c>
      <c r="K1205" s="18" t="s">
        <v>20546</v>
      </c>
      <c r="L1205" s="29">
        <f t="shared" si="12"/>
        <v>40.99693683</v>
      </c>
      <c r="M1205" s="18">
        <v>3.0</v>
      </c>
      <c r="N1205" s="18" t="s">
        <v>83</v>
      </c>
      <c r="O1205" s="18">
        <v>1.0</v>
      </c>
      <c r="P1205" s="26" t="s">
        <v>20557</v>
      </c>
      <c r="Q1205" s="26" t="s">
        <v>20558</v>
      </c>
      <c r="R1205" s="18"/>
      <c r="S1205" s="18"/>
      <c r="T1205" s="18" t="s">
        <v>85</v>
      </c>
      <c r="U1205" s="18"/>
      <c r="V1205" s="18"/>
      <c r="W1205" s="18"/>
      <c r="X1205" s="27" t="s">
        <v>149</v>
      </c>
      <c r="Y1205" s="26" t="s">
        <v>5304</v>
      </c>
      <c r="Z1205" s="26" t="s">
        <v>196</v>
      </c>
      <c r="AA1205" s="18" t="s">
        <v>20162</v>
      </c>
    </row>
    <row r="1206" ht="15.75" customHeight="1">
      <c r="A1206" s="18">
        <f t="shared" si="16"/>
        <v>750</v>
      </c>
      <c r="B1206" s="18" t="s">
        <v>20561</v>
      </c>
      <c r="C1206" s="18" t="s">
        <v>20550</v>
      </c>
      <c r="D1206" s="18">
        <v>7.0</v>
      </c>
      <c r="E1206" s="18" t="s">
        <v>19932</v>
      </c>
      <c r="F1206" s="18" t="s">
        <v>5270</v>
      </c>
      <c r="G1206" s="24" t="s">
        <v>5093</v>
      </c>
      <c r="H1206" s="24" t="s">
        <v>101</v>
      </c>
      <c r="I1206" s="18">
        <v>2.0</v>
      </c>
      <c r="J1206" s="18">
        <v>1.0</v>
      </c>
      <c r="K1206" s="18" t="s">
        <v>20550</v>
      </c>
      <c r="L1206" s="29">
        <f t="shared" si="12"/>
        <v>37.31021982</v>
      </c>
      <c r="M1206" s="18">
        <v>3.0</v>
      </c>
      <c r="N1206" s="18" t="s">
        <v>83</v>
      </c>
      <c r="O1206" s="18">
        <v>1.0</v>
      </c>
      <c r="P1206" s="26" t="s">
        <v>20567</v>
      </c>
      <c r="Q1206" s="26" t="s">
        <v>20568</v>
      </c>
      <c r="R1206" s="18"/>
      <c r="S1206" s="18"/>
      <c r="T1206" s="18" t="s">
        <v>85</v>
      </c>
      <c r="U1206" s="18"/>
      <c r="V1206" s="18"/>
      <c r="W1206" s="18"/>
      <c r="X1206" s="27" t="s">
        <v>149</v>
      </c>
      <c r="Y1206" s="26" t="s">
        <v>5304</v>
      </c>
      <c r="Z1206" s="26" t="s">
        <v>196</v>
      </c>
      <c r="AA1206" s="18" t="s">
        <v>20162</v>
      </c>
    </row>
    <row r="1207" ht="15.75" customHeight="1">
      <c r="A1207" s="18">
        <f t="shared" si="16"/>
        <v>751</v>
      </c>
      <c r="B1207" s="18" t="s">
        <v>20571</v>
      </c>
      <c r="C1207" s="18" t="s">
        <v>20553</v>
      </c>
      <c r="D1207" s="18">
        <v>7.0</v>
      </c>
      <c r="E1207" s="18" t="s">
        <v>19932</v>
      </c>
      <c r="F1207" s="18" t="s">
        <v>5270</v>
      </c>
      <c r="G1207" s="24" t="s">
        <v>5093</v>
      </c>
      <c r="H1207" s="24" t="s">
        <v>101</v>
      </c>
      <c r="I1207" s="18">
        <v>2.0</v>
      </c>
      <c r="J1207" s="18">
        <v>1.0</v>
      </c>
      <c r="K1207" s="18" t="s">
        <v>20553</v>
      </c>
      <c r="L1207" s="29">
        <f t="shared" si="12"/>
        <v>38.97859494</v>
      </c>
      <c r="M1207" s="18">
        <v>3.0</v>
      </c>
      <c r="N1207" s="18" t="s">
        <v>83</v>
      </c>
      <c r="O1207" s="18">
        <v>1.0</v>
      </c>
      <c r="P1207" s="26" t="s">
        <v>20577</v>
      </c>
      <c r="Q1207" s="26" t="s">
        <v>20579</v>
      </c>
      <c r="R1207" s="18"/>
      <c r="S1207" s="18"/>
      <c r="T1207" s="18" t="s">
        <v>85</v>
      </c>
      <c r="U1207" s="18"/>
      <c r="V1207" s="18"/>
      <c r="W1207" s="18"/>
      <c r="X1207" s="27" t="s">
        <v>149</v>
      </c>
      <c r="Y1207" s="26" t="s">
        <v>5304</v>
      </c>
      <c r="Z1207" s="26" t="s">
        <v>196</v>
      </c>
      <c r="AA1207" s="18" t="s">
        <v>20162</v>
      </c>
    </row>
    <row r="1208" ht="15.75" customHeight="1">
      <c r="A1208" s="18">
        <f t="shared" si="16"/>
        <v>752</v>
      </c>
      <c r="B1208" s="18" t="s">
        <v>20582</v>
      </c>
      <c r="C1208" s="18" t="s">
        <v>20556</v>
      </c>
      <c r="D1208" s="18">
        <v>7.0</v>
      </c>
      <c r="E1208" s="18" t="s">
        <v>19932</v>
      </c>
      <c r="F1208" s="18" t="s">
        <v>5270</v>
      </c>
      <c r="G1208" s="24" t="s">
        <v>5093</v>
      </c>
      <c r="H1208" s="24" t="s">
        <v>101</v>
      </c>
      <c r="I1208" s="18">
        <v>2.0</v>
      </c>
      <c r="J1208" s="18">
        <v>1.0</v>
      </c>
      <c r="K1208" s="18" t="s">
        <v>20556</v>
      </c>
      <c r="L1208" s="29">
        <f t="shared" si="12"/>
        <v>38.53879058</v>
      </c>
      <c r="M1208" s="18">
        <v>3.0</v>
      </c>
      <c r="N1208" s="18" t="s">
        <v>83</v>
      </c>
      <c r="O1208" s="18">
        <v>1.0</v>
      </c>
      <c r="P1208" s="26" t="s">
        <v>20587</v>
      </c>
      <c r="Q1208" s="26" t="s">
        <v>20588</v>
      </c>
      <c r="R1208" s="18"/>
      <c r="S1208" s="18"/>
      <c r="T1208" s="18" t="s">
        <v>85</v>
      </c>
      <c r="U1208" s="18"/>
      <c r="V1208" s="18"/>
      <c r="W1208" s="18"/>
      <c r="X1208" s="27" t="s">
        <v>149</v>
      </c>
      <c r="Y1208" s="26" t="s">
        <v>5304</v>
      </c>
      <c r="Z1208" s="26" t="s">
        <v>196</v>
      </c>
      <c r="AA1208" s="18" t="s">
        <v>20162</v>
      </c>
    </row>
    <row r="1209" ht="15.75" customHeight="1">
      <c r="A1209" s="18">
        <f t="shared" si="16"/>
        <v>753</v>
      </c>
      <c r="B1209" s="18" t="s">
        <v>20592</v>
      </c>
      <c r="C1209" s="18" t="s">
        <v>20560</v>
      </c>
      <c r="D1209" s="18">
        <v>7.0</v>
      </c>
      <c r="E1209" s="18" t="s">
        <v>19932</v>
      </c>
      <c r="F1209" s="18" t="s">
        <v>5270</v>
      </c>
      <c r="G1209" s="24" t="s">
        <v>5093</v>
      </c>
      <c r="H1209" s="24" t="s">
        <v>101</v>
      </c>
      <c r="I1209" s="18">
        <v>2.0</v>
      </c>
      <c r="J1209" s="18">
        <v>1.0</v>
      </c>
      <c r="K1209" s="18" t="s">
        <v>20560</v>
      </c>
      <c r="L1209" s="29">
        <f t="shared" si="12"/>
        <v>38.91506693</v>
      </c>
      <c r="M1209" s="18">
        <v>3.0</v>
      </c>
      <c r="N1209" s="18" t="s">
        <v>83</v>
      </c>
      <c r="O1209" s="18">
        <v>1.0</v>
      </c>
      <c r="P1209" s="26" t="s">
        <v>20596</v>
      </c>
      <c r="Q1209" s="26" t="s">
        <v>20598</v>
      </c>
      <c r="R1209" s="18"/>
      <c r="S1209" s="18"/>
      <c r="T1209" s="18" t="s">
        <v>85</v>
      </c>
      <c r="U1209" s="18"/>
      <c r="V1209" s="18"/>
      <c r="W1209" s="18"/>
      <c r="X1209" s="27" t="s">
        <v>149</v>
      </c>
      <c r="Y1209" s="26" t="s">
        <v>5304</v>
      </c>
      <c r="Z1209" s="26" t="s">
        <v>196</v>
      </c>
      <c r="AA1209" s="18" t="s">
        <v>20162</v>
      </c>
    </row>
    <row r="1210" ht="15.75" customHeight="1">
      <c r="A1210" s="18">
        <f t="shared" si="16"/>
        <v>754</v>
      </c>
      <c r="B1210" s="18" t="s">
        <v>20603</v>
      </c>
      <c r="C1210" s="18" t="s">
        <v>20564</v>
      </c>
      <c r="D1210" s="18">
        <v>7.0</v>
      </c>
      <c r="E1210" s="18" t="s">
        <v>19932</v>
      </c>
      <c r="F1210" s="18" t="s">
        <v>5270</v>
      </c>
      <c r="G1210" s="24" t="s">
        <v>5093</v>
      </c>
      <c r="H1210" s="24" t="s">
        <v>101</v>
      </c>
      <c r="I1210" s="18">
        <v>2.0</v>
      </c>
      <c r="J1210" s="18">
        <v>1.0</v>
      </c>
      <c r="K1210" s="18" t="s">
        <v>20564</v>
      </c>
      <c r="L1210" s="29">
        <f t="shared" si="12"/>
        <v>44.19065106</v>
      </c>
      <c r="M1210" s="18">
        <v>3.0</v>
      </c>
      <c r="N1210" s="18" t="s">
        <v>83</v>
      </c>
      <c r="O1210" s="18">
        <v>1.0</v>
      </c>
      <c r="P1210" s="26" t="s">
        <v>20606</v>
      </c>
      <c r="Q1210" s="26" t="s">
        <v>20607</v>
      </c>
      <c r="R1210" s="18"/>
      <c r="S1210" s="18"/>
      <c r="T1210" s="18" t="s">
        <v>85</v>
      </c>
      <c r="U1210" s="18"/>
      <c r="V1210" s="18"/>
      <c r="W1210" s="18"/>
      <c r="X1210" s="27" t="s">
        <v>149</v>
      </c>
      <c r="Y1210" s="26" t="s">
        <v>5304</v>
      </c>
      <c r="Z1210" s="26" t="s">
        <v>196</v>
      </c>
      <c r="AA1210" s="18" t="s">
        <v>20162</v>
      </c>
    </row>
    <row r="1211" ht="15.75" customHeight="1">
      <c r="A1211" s="18">
        <f t="shared" si="16"/>
        <v>755</v>
      </c>
      <c r="B1211" s="18" t="s">
        <v>20611</v>
      </c>
      <c r="C1211" s="18" t="s">
        <v>20569</v>
      </c>
      <c r="D1211" s="18">
        <v>7.0</v>
      </c>
      <c r="E1211" s="18" t="s">
        <v>19932</v>
      </c>
      <c r="F1211" s="18" t="s">
        <v>5270</v>
      </c>
      <c r="G1211" s="24" t="s">
        <v>5093</v>
      </c>
      <c r="H1211" s="24" t="s">
        <v>101</v>
      </c>
      <c r="I1211" s="18">
        <v>2.0</v>
      </c>
      <c r="J1211" s="18">
        <v>1.0</v>
      </c>
      <c r="K1211" s="18" t="s">
        <v>20569</v>
      </c>
      <c r="L1211" s="29">
        <f t="shared" si="12"/>
        <v>39.41937441</v>
      </c>
      <c r="M1211" s="18">
        <v>3.0</v>
      </c>
      <c r="N1211" s="18" t="s">
        <v>83</v>
      </c>
      <c r="O1211" s="18">
        <v>1.0</v>
      </c>
      <c r="P1211" s="26" t="s">
        <v>20617</v>
      </c>
      <c r="Q1211" s="26" t="s">
        <v>20618</v>
      </c>
      <c r="R1211" s="18"/>
      <c r="S1211" s="18"/>
      <c r="T1211" s="18" t="s">
        <v>85</v>
      </c>
      <c r="U1211" s="18"/>
      <c r="V1211" s="18"/>
      <c r="W1211" s="18"/>
      <c r="X1211" s="27" t="s">
        <v>149</v>
      </c>
      <c r="Y1211" s="26" t="s">
        <v>5304</v>
      </c>
      <c r="Z1211" s="26" t="s">
        <v>196</v>
      </c>
      <c r="AA1211" s="18" t="s">
        <v>20162</v>
      </c>
    </row>
    <row r="1212" ht="15.75" customHeight="1">
      <c r="A1212" s="18">
        <f t="shared" si="16"/>
        <v>756</v>
      </c>
      <c r="B1212" s="18" t="s">
        <v>20624</v>
      </c>
      <c r="C1212" s="18" t="s">
        <v>20572</v>
      </c>
      <c r="D1212" s="18">
        <v>7.0</v>
      </c>
      <c r="E1212" s="18" t="s">
        <v>19932</v>
      </c>
      <c r="F1212" s="18" t="s">
        <v>5270</v>
      </c>
      <c r="G1212" s="24" t="s">
        <v>5093</v>
      </c>
      <c r="H1212" s="24" t="s">
        <v>101</v>
      </c>
      <c r="I1212" s="18">
        <v>2.0</v>
      </c>
      <c r="J1212" s="18">
        <v>1.0</v>
      </c>
      <c r="K1212" s="18" t="s">
        <v>20572</v>
      </c>
      <c r="L1212" s="29">
        <f t="shared" si="12"/>
        <v>39.79432531</v>
      </c>
      <c r="M1212" s="18">
        <v>3.0</v>
      </c>
      <c r="N1212" s="18" t="s">
        <v>83</v>
      </c>
      <c r="O1212" s="18">
        <v>1.0</v>
      </c>
      <c r="P1212" s="26" t="s">
        <v>20631</v>
      </c>
      <c r="Q1212" s="26" t="s">
        <v>20632</v>
      </c>
      <c r="R1212" s="18"/>
      <c r="S1212" s="18"/>
      <c r="T1212" s="18" t="s">
        <v>85</v>
      </c>
      <c r="U1212" s="18"/>
      <c r="V1212" s="18"/>
      <c r="W1212" s="18"/>
      <c r="X1212" s="27" t="s">
        <v>149</v>
      </c>
      <c r="Y1212" s="26" t="s">
        <v>5304</v>
      </c>
      <c r="Z1212" s="26" t="s">
        <v>196</v>
      </c>
      <c r="AA1212" s="18" t="s">
        <v>20162</v>
      </c>
    </row>
    <row r="1213" ht="15.75" customHeight="1">
      <c r="A1213" s="18">
        <f t="shared" si="16"/>
        <v>757</v>
      </c>
      <c r="B1213" s="18" t="s">
        <v>20636</v>
      </c>
      <c r="C1213" s="18" t="s">
        <v>20576</v>
      </c>
      <c r="D1213" s="18">
        <v>7.0</v>
      </c>
      <c r="E1213" s="18" t="s">
        <v>19932</v>
      </c>
      <c r="F1213" s="18" t="s">
        <v>5270</v>
      </c>
      <c r="G1213" s="24" t="s">
        <v>5093</v>
      </c>
      <c r="H1213" s="24" t="s">
        <v>101</v>
      </c>
      <c r="I1213" s="18">
        <v>2.0</v>
      </c>
      <c r="J1213" s="18">
        <v>1.0</v>
      </c>
      <c r="K1213" s="18" t="s">
        <v>20576</v>
      </c>
      <c r="L1213" s="29">
        <f t="shared" si="12"/>
        <v>40.30066062</v>
      </c>
      <c r="M1213" s="18">
        <v>3.0</v>
      </c>
      <c r="N1213" s="18" t="s">
        <v>83</v>
      </c>
      <c r="O1213" s="18">
        <v>1.0</v>
      </c>
      <c r="P1213" s="26" t="s">
        <v>20641</v>
      </c>
      <c r="Q1213" s="26" t="s">
        <v>20642</v>
      </c>
      <c r="R1213" s="18"/>
      <c r="S1213" s="18"/>
      <c r="T1213" s="18" t="s">
        <v>85</v>
      </c>
      <c r="U1213" s="18"/>
      <c r="V1213" s="18"/>
      <c r="W1213" s="18"/>
      <c r="X1213" s="27" t="s">
        <v>149</v>
      </c>
      <c r="Y1213" s="26" t="s">
        <v>5304</v>
      </c>
      <c r="Z1213" s="26" t="s">
        <v>196</v>
      </c>
      <c r="AA1213" s="18" t="s">
        <v>20162</v>
      </c>
    </row>
    <row r="1214" ht="15.75" customHeight="1">
      <c r="A1214" s="18">
        <f t="shared" si="16"/>
        <v>758</v>
      </c>
      <c r="B1214" s="18" t="s">
        <v>20646</v>
      </c>
      <c r="C1214" s="18" t="s">
        <v>20581</v>
      </c>
      <c r="D1214" s="18">
        <v>7.0</v>
      </c>
      <c r="E1214" s="18" t="s">
        <v>19932</v>
      </c>
      <c r="F1214" s="18" t="s">
        <v>5270</v>
      </c>
      <c r="G1214" s="24" t="s">
        <v>5093</v>
      </c>
      <c r="H1214" s="24" t="s">
        <v>101</v>
      </c>
      <c r="I1214" s="18">
        <v>2.0</v>
      </c>
      <c r="J1214" s="18">
        <v>1.0</v>
      </c>
      <c r="K1214" s="18" t="s">
        <v>20581</v>
      </c>
      <c r="L1214" s="29">
        <f t="shared" si="12"/>
        <v>37.7733655</v>
      </c>
      <c r="M1214" s="18">
        <v>3.0</v>
      </c>
      <c r="N1214" s="18" t="s">
        <v>83</v>
      </c>
      <c r="O1214" s="18">
        <v>1.0</v>
      </c>
      <c r="P1214" s="26" t="s">
        <v>20652</v>
      </c>
      <c r="Q1214" s="26" t="s">
        <v>20654</v>
      </c>
      <c r="R1214" s="18"/>
      <c r="S1214" s="18"/>
      <c r="T1214" s="18" t="s">
        <v>85</v>
      </c>
      <c r="U1214" s="18"/>
      <c r="V1214" s="18"/>
      <c r="W1214" s="18"/>
      <c r="X1214" s="27" t="s">
        <v>149</v>
      </c>
      <c r="Y1214" s="26" t="s">
        <v>5304</v>
      </c>
      <c r="Z1214" s="26" t="s">
        <v>196</v>
      </c>
      <c r="AA1214" s="18" t="s">
        <v>20162</v>
      </c>
    </row>
    <row r="1215" ht="15.75" customHeight="1">
      <c r="A1215" s="18">
        <f t="shared" si="16"/>
        <v>759</v>
      </c>
      <c r="B1215" s="18" t="s">
        <v>20657</v>
      </c>
      <c r="C1215" s="18" t="s">
        <v>20584</v>
      </c>
      <c r="D1215" s="18">
        <v>7.0</v>
      </c>
      <c r="E1215" s="18" t="s">
        <v>19932</v>
      </c>
      <c r="F1215" s="18" t="s">
        <v>5270</v>
      </c>
      <c r="G1215" s="24" t="s">
        <v>5093</v>
      </c>
      <c r="H1215" s="24" t="s">
        <v>101</v>
      </c>
      <c r="I1215" s="18">
        <v>2.0</v>
      </c>
      <c r="J1215" s="18">
        <v>1.0</v>
      </c>
      <c r="K1215" s="18" t="s">
        <v>20584</v>
      </c>
      <c r="L1215" s="29">
        <f t="shared" si="12"/>
        <v>40.67141369</v>
      </c>
      <c r="M1215" s="18">
        <v>3.0</v>
      </c>
      <c r="N1215" s="18" t="s">
        <v>83</v>
      </c>
      <c r="O1215" s="18">
        <v>1.0</v>
      </c>
      <c r="P1215" s="26" t="s">
        <v>20664</v>
      </c>
      <c r="Q1215" s="26" t="s">
        <v>20666</v>
      </c>
      <c r="R1215" s="18"/>
      <c r="S1215" s="18"/>
      <c r="T1215" s="18" t="s">
        <v>85</v>
      </c>
      <c r="U1215" s="18"/>
      <c r="V1215" s="18"/>
      <c r="W1215" s="18"/>
      <c r="X1215" s="27" t="s">
        <v>149</v>
      </c>
      <c r="Y1215" s="26" t="s">
        <v>5304</v>
      </c>
      <c r="Z1215" s="26" t="s">
        <v>196</v>
      </c>
      <c r="AA1215" s="18" t="s">
        <v>20162</v>
      </c>
    </row>
    <row r="1216" ht="15.75" customHeight="1">
      <c r="A1216" s="18">
        <f t="shared" si="16"/>
        <v>760</v>
      </c>
      <c r="B1216" s="18" t="s">
        <v>20669</v>
      </c>
      <c r="C1216" s="18" t="s">
        <v>20590</v>
      </c>
      <c r="D1216" s="18">
        <v>7.0</v>
      </c>
      <c r="E1216" s="18" t="s">
        <v>19932</v>
      </c>
      <c r="F1216" s="18" t="s">
        <v>5270</v>
      </c>
      <c r="G1216" s="24" t="s">
        <v>5093</v>
      </c>
      <c r="H1216" s="24" t="s">
        <v>101</v>
      </c>
      <c r="I1216" s="18">
        <v>2.0</v>
      </c>
      <c r="J1216" s="18">
        <v>1.0</v>
      </c>
      <c r="K1216" s="18" t="s">
        <v>20590</v>
      </c>
      <c r="L1216" s="29">
        <f t="shared" si="12"/>
        <v>37.45098286</v>
      </c>
      <c r="M1216" s="18">
        <v>3.0</v>
      </c>
      <c r="N1216" s="18" t="s">
        <v>83</v>
      </c>
      <c r="O1216" s="18">
        <v>1.0</v>
      </c>
      <c r="P1216" s="26" t="s">
        <v>20673</v>
      </c>
      <c r="Q1216" s="26" t="s">
        <v>20674</v>
      </c>
      <c r="R1216" s="18"/>
      <c r="S1216" s="18"/>
      <c r="T1216" s="18" t="s">
        <v>85</v>
      </c>
      <c r="U1216" s="18"/>
      <c r="V1216" s="18"/>
      <c r="W1216" s="18"/>
      <c r="X1216" s="27" t="s">
        <v>149</v>
      </c>
      <c r="Y1216" s="26" t="s">
        <v>5304</v>
      </c>
      <c r="Z1216" s="26" t="s">
        <v>196</v>
      </c>
      <c r="AA1216" s="18" t="s">
        <v>20162</v>
      </c>
    </row>
    <row r="1217" ht="15.75" customHeight="1">
      <c r="A1217" s="18">
        <f t="shared" si="16"/>
        <v>761</v>
      </c>
      <c r="B1217" s="18" t="s">
        <v>20679</v>
      </c>
      <c r="C1217" s="18" t="s">
        <v>20593</v>
      </c>
      <c r="D1217" s="18">
        <v>7.0</v>
      </c>
      <c r="E1217" s="18" t="s">
        <v>19932</v>
      </c>
      <c r="F1217" s="18" t="s">
        <v>5270</v>
      </c>
      <c r="G1217" s="24" t="s">
        <v>5093</v>
      </c>
      <c r="H1217" s="24" t="s">
        <v>101</v>
      </c>
      <c r="I1217" s="18">
        <v>2.0</v>
      </c>
      <c r="J1217" s="18">
        <v>1.0</v>
      </c>
      <c r="K1217" s="18" t="s">
        <v>20593</v>
      </c>
      <c r="L1217" s="29">
        <f t="shared" si="12"/>
        <v>41.13567138</v>
      </c>
      <c r="M1217" s="18">
        <v>3.0</v>
      </c>
      <c r="N1217" s="18" t="s">
        <v>83</v>
      </c>
      <c r="O1217" s="18">
        <v>1.0</v>
      </c>
      <c r="P1217" s="26" t="s">
        <v>20683</v>
      </c>
      <c r="Q1217" s="26" t="s">
        <v>20684</v>
      </c>
      <c r="R1217" s="18"/>
      <c r="S1217" s="18"/>
      <c r="T1217" s="18" t="s">
        <v>85</v>
      </c>
      <c r="U1217" s="18"/>
      <c r="V1217" s="18"/>
      <c r="W1217" s="18"/>
      <c r="X1217" s="27" t="s">
        <v>149</v>
      </c>
      <c r="Y1217" s="26" t="s">
        <v>5304</v>
      </c>
      <c r="Z1217" s="26" t="s">
        <v>196</v>
      </c>
      <c r="AA1217" s="18" t="s">
        <v>20162</v>
      </c>
    </row>
    <row r="1218" ht="15.75" customHeight="1">
      <c r="A1218" s="18">
        <f t="shared" si="16"/>
        <v>762</v>
      </c>
      <c r="B1218" s="18" t="s">
        <v>20686</v>
      </c>
      <c r="C1218" s="18" t="s">
        <v>20595</v>
      </c>
      <c r="D1218" s="18">
        <v>7.0</v>
      </c>
      <c r="E1218" s="18" t="s">
        <v>19932</v>
      </c>
      <c r="F1218" s="18" t="s">
        <v>5270</v>
      </c>
      <c r="G1218" s="24" t="s">
        <v>5093</v>
      </c>
      <c r="H1218" s="24" t="s">
        <v>101</v>
      </c>
      <c r="I1218" s="18">
        <v>2.0</v>
      </c>
      <c r="J1218" s="18">
        <v>1.0</v>
      </c>
      <c r="K1218" s="18" t="s">
        <v>20595</v>
      </c>
      <c r="L1218" s="29">
        <f t="shared" si="12"/>
        <v>42.36174047</v>
      </c>
      <c r="M1218" s="18">
        <v>3.0</v>
      </c>
      <c r="N1218" s="18" t="s">
        <v>83</v>
      </c>
      <c r="O1218" s="18">
        <v>1.0</v>
      </c>
      <c r="P1218" s="26" t="s">
        <v>20692</v>
      </c>
      <c r="Q1218" s="26" t="s">
        <v>20693</v>
      </c>
      <c r="R1218" s="18"/>
      <c r="S1218" s="18"/>
      <c r="T1218" s="18" t="s">
        <v>85</v>
      </c>
      <c r="U1218" s="18"/>
      <c r="V1218" s="18"/>
      <c r="W1218" s="18"/>
      <c r="X1218" s="27" t="s">
        <v>149</v>
      </c>
      <c r="Y1218" s="26" t="s">
        <v>5304</v>
      </c>
      <c r="Z1218" s="26" t="s">
        <v>196</v>
      </c>
      <c r="AA1218" s="18" t="s">
        <v>20162</v>
      </c>
    </row>
    <row r="1219" ht="15.75" customHeight="1">
      <c r="A1219" s="18">
        <f t="shared" si="16"/>
        <v>763</v>
      </c>
      <c r="B1219" s="18" t="s">
        <v>20696</v>
      </c>
      <c r="C1219" s="18" t="s">
        <v>20601</v>
      </c>
      <c r="D1219" s="18">
        <v>7.0</v>
      </c>
      <c r="E1219" s="18" t="s">
        <v>19932</v>
      </c>
      <c r="F1219" s="18" t="s">
        <v>5270</v>
      </c>
      <c r="G1219" s="24" t="s">
        <v>5093</v>
      </c>
      <c r="H1219" s="24" t="s">
        <v>101</v>
      </c>
      <c r="I1219" s="18">
        <v>2.0</v>
      </c>
      <c r="J1219" s="18">
        <v>1.0</v>
      </c>
      <c r="K1219" s="18" t="s">
        <v>20601</v>
      </c>
      <c r="L1219" s="29">
        <f t="shared" si="12"/>
        <v>34.50624402</v>
      </c>
      <c r="M1219" s="18">
        <v>3.0</v>
      </c>
      <c r="N1219" s="18" t="s">
        <v>83</v>
      </c>
      <c r="O1219" s="18">
        <v>1.0</v>
      </c>
      <c r="P1219" s="26" t="s">
        <v>20700</v>
      </c>
      <c r="Q1219" s="26" t="s">
        <v>20702</v>
      </c>
      <c r="R1219" s="18"/>
      <c r="S1219" s="18"/>
      <c r="T1219" s="18" t="s">
        <v>85</v>
      </c>
      <c r="U1219" s="18"/>
      <c r="V1219" s="18"/>
      <c r="W1219" s="18"/>
      <c r="X1219" s="27" t="s">
        <v>149</v>
      </c>
      <c r="Y1219" s="26" t="s">
        <v>5304</v>
      </c>
      <c r="Z1219" s="26" t="s">
        <v>196</v>
      </c>
      <c r="AA1219" s="18" t="s">
        <v>20162</v>
      </c>
    </row>
    <row r="1220" ht="15.75" customHeight="1">
      <c r="A1220" s="18">
        <f t="shared" si="16"/>
        <v>764</v>
      </c>
      <c r="B1220" s="18" t="s">
        <v>20705</v>
      </c>
      <c r="C1220" s="18" t="s">
        <v>20604</v>
      </c>
      <c r="D1220" s="18">
        <v>7.0</v>
      </c>
      <c r="E1220" s="18" t="s">
        <v>19932</v>
      </c>
      <c r="F1220" s="18" t="s">
        <v>5270</v>
      </c>
      <c r="G1220" s="24" t="s">
        <v>5093</v>
      </c>
      <c r="H1220" s="24" t="s">
        <v>101</v>
      </c>
      <c r="I1220" s="18">
        <v>2.0</v>
      </c>
      <c r="J1220" s="18">
        <v>1.0</v>
      </c>
      <c r="K1220" s="18" t="s">
        <v>20604</v>
      </c>
      <c r="L1220" s="29">
        <f t="shared" si="12"/>
        <v>42.23191576</v>
      </c>
      <c r="M1220" s="18">
        <v>3.0</v>
      </c>
      <c r="N1220" s="18" t="s">
        <v>83</v>
      </c>
      <c r="O1220" s="18">
        <v>1.0</v>
      </c>
      <c r="P1220" s="26" t="s">
        <v>20709</v>
      </c>
      <c r="Q1220" s="26" t="s">
        <v>20711</v>
      </c>
      <c r="R1220" s="18"/>
      <c r="S1220" s="18"/>
      <c r="T1220" s="18" t="s">
        <v>85</v>
      </c>
      <c r="U1220" s="18"/>
      <c r="V1220" s="18"/>
      <c r="W1220" s="18"/>
      <c r="X1220" s="27" t="s">
        <v>149</v>
      </c>
      <c r="Y1220" s="26" t="s">
        <v>5304</v>
      </c>
      <c r="Z1220" s="26" t="s">
        <v>196</v>
      </c>
      <c r="AA1220" s="18" t="s">
        <v>20162</v>
      </c>
    </row>
    <row r="1221" ht="15.75" customHeight="1">
      <c r="A1221" s="18">
        <f t="shared" si="16"/>
        <v>765</v>
      </c>
      <c r="B1221" s="18" t="s">
        <v>20715</v>
      </c>
      <c r="C1221" s="18" t="s">
        <v>20608</v>
      </c>
      <c r="D1221" s="18">
        <v>7.0</v>
      </c>
      <c r="E1221" s="18" t="s">
        <v>19932</v>
      </c>
      <c r="F1221" s="18" t="s">
        <v>5270</v>
      </c>
      <c r="G1221" s="24" t="s">
        <v>5093</v>
      </c>
      <c r="H1221" s="24" t="s">
        <v>101</v>
      </c>
      <c r="I1221" s="18">
        <v>2.0</v>
      </c>
      <c r="J1221" s="18">
        <v>1.0</v>
      </c>
      <c r="K1221" s="18" t="s">
        <v>20608</v>
      </c>
      <c r="L1221" s="29">
        <f t="shared" si="12"/>
        <v>40.0217677</v>
      </c>
      <c r="M1221" s="18">
        <v>3.0</v>
      </c>
      <c r="N1221" s="18" t="s">
        <v>83</v>
      </c>
      <c r="O1221" s="18">
        <v>1.0</v>
      </c>
      <c r="P1221" s="26" t="s">
        <v>20720</v>
      </c>
      <c r="Q1221" s="26" t="s">
        <v>20722</v>
      </c>
      <c r="R1221" s="18"/>
      <c r="S1221" s="18"/>
      <c r="T1221" s="18" t="s">
        <v>85</v>
      </c>
      <c r="U1221" s="18"/>
      <c r="V1221" s="18"/>
      <c r="W1221" s="18"/>
      <c r="X1221" s="27" t="s">
        <v>149</v>
      </c>
      <c r="Y1221" s="26" t="s">
        <v>5304</v>
      </c>
      <c r="Z1221" s="26" t="s">
        <v>196</v>
      </c>
      <c r="AA1221" s="18" t="s">
        <v>20162</v>
      </c>
    </row>
    <row r="1222" ht="15.75" customHeight="1">
      <c r="A1222" s="18">
        <f t="shared" si="16"/>
        <v>766</v>
      </c>
      <c r="B1222" s="18" t="s">
        <v>20726</v>
      </c>
      <c r="C1222" s="18" t="s">
        <v>20613</v>
      </c>
      <c r="D1222" s="18">
        <v>7.0</v>
      </c>
      <c r="E1222" s="18" t="s">
        <v>19932</v>
      </c>
      <c r="F1222" s="18" t="s">
        <v>5270</v>
      </c>
      <c r="G1222" s="24" t="s">
        <v>5093</v>
      </c>
      <c r="H1222" s="24" t="s">
        <v>101</v>
      </c>
      <c r="I1222" s="18">
        <v>2.0</v>
      </c>
      <c r="J1222" s="18">
        <v>1.0</v>
      </c>
      <c r="K1222" s="18" t="s">
        <v>20613</v>
      </c>
      <c r="L1222" s="29">
        <f t="shared" si="12"/>
        <v>37.14132151</v>
      </c>
      <c r="M1222" s="18">
        <v>3.0</v>
      </c>
      <c r="N1222" s="18" t="s">
        <v>83</v>
      </c>
      <c r="O1222" s="18">
        <v>1.0</v>
      </c>
      <c r="P1222" s="26" t="s">
        <v>20730</v>
      </c>
      <c r="Q1222" s="26" t="s">
        <v>20731</v>
      </c>
      <c r="R1222" s="18"/>
      <c r="S1222" s="18"/>
      <c r="T1222" s="18" t="s">
        <v>85</v>
      </c>
      <c r="U1222" s="18"/>
      <c r="V1222" s="18"/>
      <c r="W1222" s="18"/>
      <c r="X1222" s="27" t="s">
        <v>149</v>
      </c>
      <c r="Y1222" s="26" t="s">
        <v>5304</v>
      </c>
      <c r="Z1222" s="26" t="s">
        <v>196</v>
      </c>
      <c r="AA1222" s="18" t="s">
        <v>20162</v>
      </c>
    </row>
    <row r="1223" ht="15.75" customHeight="1">
      <c r="A1223" s="18">
        <f t="shared" si="16"/>
        <v>767</v>
      </c>
      <c r="B1223" s="18" t="s">
        <v>20733</v>
      </c>
      <c r="C1223" s="18" t="s">
        <v>20615</v>
      </c>
      <c r="D1223" s="18">
        <v>7.0</v>
      </c>
      <c r="E1223" s="18" t="s">
        <v>19932</v>
      </c>
      <c r="F1223" s="18" t="s">
        <v>5270</v>
      </c>
      <c r="G1223" s="24" t="s">
        <v>5093</v>
      </c>
      <c r="H1223" s="24" t="s">
        <v>101</v>
      </c>
      <c r="I1223" s="18">
        <v>2.0</v>
      </c>
      <c r="J1223" s="18">
        <v>1.0</v>
      </c>
      <c r="K1223" s="18" t="s">
        <v>20615</v>
      </c>
      <c r="L1223" s="29">
        <f t="shared" si="12"/>
        <v>41.97148959</v>
      </c>
      <c r="M1223" s="18">
        <v>3.0</v>
      </c>
      <c r="N1223" s="18" t="s">
        <v>83</v>
      </c>
      <c r="O1223" s="18">
        <v>1.0</v>
      </c>
      <c r="P1223" s="26" t="s">
        <v>20737</v>
      </c>
      <c r="Q1223" s="26" t="s">
        <v>20738</v>
      </c>
      <c r="R1223" s="18"/>
      <c r="S1223" s="18"/>
      <c r="T1223" s="18" t="s">
        <v>85</v>
      </c>
      <c r="U1223" s="18"/>
      <c r="V1223" s="18"/>
      <c r="W1223" s="18"/>
      <c r="X1223" s="27" t="s">
        <v>149</v>
      </c>
      <c r="Y1223" s="26" t="s">
        <v>5304</v>
      </c>
      <c r="Z1223" s="26" t="s">
        <v>196</v>
      </c>
      <c r="AA1223" s="18" t="s">
        <v>20162</v>
      </c>
    </row>
    <row r="1224" ht="15.75" customHeight="1">
      <c r="A1224" s="18">
        <f t="shared" si="16"/>
        <v>768</v>
      </c>
      <c r="B1224" s="18" t="s">
        <v>20742</v>
      </c>
      <c r="C1224" s="18" t="s">
        <v>20619</v>
      </c>
      <c r="D1224" s="18">
        <v>7.0</v>
      </c>
      <c r="E1224" s="18" t="s">
        <v>19932</v>
      </c>
      <c r="F1224" s="18" t="s">
        <v>5270</v>
      </c>
      <c r="G1224" s="24" t="s">
        <v>5093</v>
      </c>
      <c r="H1224" s="24" t="s">
        <v>101</v>
      </c>
      <c r="I1224" s="18">
        <v>2.0</v>
      </c>
      <c r="J1224" s="18">
        <v>1.0</v>
      </c>
      <c r="K1224" s="18" t="s">
        <v>20619</v>
      </c>
      <c r="L1224" s="29">
        <f t="shared" si="12"/>
        <v>39.64159472</v>
      </c>
      <c r="M1224" s="18">
        <v>3.0</v>
      </c>
      <c r="N1224" s="18" t="s">
        <v>83</v>
      </c>
      <c r="O1224" s="18">
        <v>1.0</v>
      </c>
      <c r="P1224" s="26" t="s">
        <v>20747</v>
      </c>
      <c r="Q1224" s="26" t="s">
        <v>20749</v>
      </c>
      <c r="R1224" s="18"/>
      <c r="S1224" s="18"/>
      <c r="T1224" s="18" t="s">
        <v>85</v>
      </c>
      <c r="U1224" s="18"/>
      <c r="V1224" s="18"/>
      <c r="W1224" s="18"/>
      <c r="X1224" s="27" t="s">
        <v>149</v>
      </c>
      <c r="Y1224" s="26" t="s">
        <v>5304</v>
      </c>
      <c r="Z1224" s="26" t="s">
        <v>196</v>
      </c>
      <c r="AA1224" s="18" t="s">
        <v>20162</v>
      </c>
    </row>
    <row r="1225" ht="15.75" customHeight="1">
      <c r="A1225" s="18">
        <f t="shared" si="16"/>
        <v>769</v>
      </c>
      <c r="B1225" s="18" t="s">
        <v>20753</v>
      </c>
      <c r="C1225" s="18" t="s">
        <v>20625</v>
      </c>
      <c r="D1225" s="18">
        <v>7.0</v>
      </c>
      <c r="E1225" s="18" t="s">
        <v>19932</v>
      </c>
      <c r="F1225" s="18" t="s">
        <v>5270</v>
      </c>
      <c r="G1225" s="24" t="s">
        <v>5093</v>
      </c>
      <c r="H1225" s="24" t="s">
        <v>101</v>
      </c>
      <c r="I1225" s="18">
        <v>2.0</v>
      </c>
      <c r="J1225" s="18">
        <v>1.0</v>
      </c>
      <c r="K1225" s="18" t="s">
        <v>20625</v>
      </c>
      <c r="L1225" s="29">
        <f t="shared" si="12"/>
        <v>39.01983011</v>
      </c>
      <c r="M1225" s="18">
        <v>3.0</v>
      </c>
      <c r="N1225" s="18" t="s">
        <v>83</v>
      </c>
      <c r="O1225" s="18">
        <v>1.0</v>
      </c>
      <c r="P1225" s="26" t="s">
        <v>20757</v>
      </c>
      <c r="Q1225" s="26" t="s">
        <v>20758</v>
      </c>
      <c r="R1225" s="18"/>
      <c r="S1225" s="18"/>
      <c r="T1225" s="18" t="s">
        <v>85</v>
      </c>
      <c r="U1225" s="18"/>
      <c r="V1225" s="18"/>
      <c r="W1225" s="18"/>
      <c r="X1225" s="27" t="s">
        <v>149</v>
      </c>
      <c r="Y1225" s="26" t="s">
        <v>5304</v>
      </c>
      <c r="Z1225" s="26" t="s">
        <v>196</v>
      </c>
      <c r="AA1225" s="18" t="s">
        <v>20162</v>
      </c>
    </row>
    <row r="1226" ht="15.75" customHeight="1">
      <c r="A1226" s="18">
        <f t="shared" si="16"/>
        <v>770</v>
      </c>
      <c r="B1226" s="18" t="s">
        <v>20763</v>
      </c>
      <c r="C1226" s="18" t="s">
        <v>20627</v>
      </c>
      <c r="D1226" s="18">
        <v>7.0</v>
      </c>
      <c r="E1226" s="18" t="s">
        <v>19932</v>
      </c>
      <c r="F1226" s="18" t="s">
        <v>5270</v>
      </c>
      <c r="G1226" s="24" t="s">
        <v>5093</v>
      </c>
      <c r="H1226" s="24" t="s">
        <v>101</v>
      </c>
      <c r="I1226" s="18">
        <v>2.0</v>
      </c>
      <c r="J1226" s="18">
        <v>1.0</v>
      </c>
      <c r="K1226" s="18" t="s">
        <v>20627</v>
      </c>
      <c r="L1226" s="29">
        <f t="shared" si="12"/>
        <v>43.91630647</v>
      </c>
      <c r="M1226" s="18">
        <v>3.0</v>
      </c>
      <c r="N1226" s="18" t="s">
        <v>83</v>
      </c>
      <c r="O1226" s="18">
        <v>1.0</v>
      </c>
      <c r="P1226" s="26" t="s">
        <v>20769</v>
      </c>
      <c r="Q1226" s="26" t="s">
        <v>20770</v>
      </c>
      <c r="R1226" s="18"/>
      <c r="S1226" s="18"/>
      <c r="T1226" s="18" t="s">
        <v>85</v>
      </c>
      <c r="U1226" s="18"/>
      <c r="V1226" s="18"/>
      <c r="W1226" s="18"/>
      <c r="X1226" s="27" t="s">
        <v>149</v>
      </c>
      <c r="Y1226" s="26" t="s">
        <v>5304</v>
      </c>
      <c r="Z1226" s="26" t="s">
        <v>196</v>
      </c>
      <c r="AA1226" s="18" t="s">
        <v>20162</v>
      </c>
    </row>
    <row r="1227" ht="15.75" customHeight="1">
      <c r="A1227" s="18">
        <f t="shared" si="16"/>
        <v>771</v>
      </c>
      <c r="B1227" s="18" t="s">
        <v>20774</v>
      </c>
      <c r="C1227" s="18" t="s">
        <v>20630</v>
      </c>
      <c r="D1227" s="18">
        <v>7.0</v>
      </c>
      <c r="E1227" s="18" t="s">
        <v>19932</v>
      </c>
      <c r="F1227" s="18" t="s">
        <v>5270</v>
      </c>
      <c r="G1227" s="24" t="s">
        <v>5093</v>
      </c>
      <c r="H1227" s="24" t="s">
        <v>101</v>
      </c>
      <c r="I1227" s="18">
        <v>2.0</v>
      </c>
      <c r="J1227" s="18">
        <v>1.0</v>
      </c>
      <c r="K1227" s="18" t="s">
        <v>20630</v>
      </c>
      <c r="L1227" s="29">
        <f t="shared" si="12"/>
        <v>36.33716635</v>
      </c>
      <c r="M1227" s="18">
        <v>3.0</v>
      </c>
      <c r="N1227" s="18" t="s">
        <v>83</v>
      </c>
      <c r="O1227" s="18">
        <v>1.0</v>
      </c>
      <c r="P1227" s="26" t="s">
        <v>20780</v>
      </c>
      <c r="Q1227" s="26" t="s">
        <v>20781</v>
      </c>
      <c r="R1227" s="18"/>
      <c r="S1227" s="18"/>
      <c r="T1227" s="18" t="s">
        <v>85</v>
      </c>
      <c r="U1227" s="18"/>
      <c r="V1227" s="18"/>
      <c r="W1227" s="18"/>
      <c r="X1227" s="27" t="s">
        <v>149</v>
      </c>
      <c r="Y1227" s="26" t="s">
        <v>5304</v>
      </c>
      <c r="Z1227" s="26" t="s">
        <v>196</v>
      </c>
      <c r="AA1227" s="18" t="s">
        <v>20162</v>
      </c>
    </row>
    <row r="1228" ht="15.75" customHeight="1">
      <c r="A1228" s="18">
        <f t="shared" si="16"/>
        <v>772</v>
      </c>
      <c r="B1228" s="18" t="s">
        <v>20784</v>
      </c>
      <c r="C1228" s="18" t="s">
        <v>20635</v>
      </c>
      <c r="D1228" s="18">
        <v>7.0</v>
      </c>
      <c r="E1228" s="18" t="s">
        <v>19932</v>
      </c>
      <c r="F1228" s="18" t="s">
        <v>5270</v>
      </c>
      <c r="G1228" s="24" t="s">
        <v>5093</v>
      </c>
      <c r="H1228" s="24" t="s">
        <v>101</v>
      </c>
      <c r="I1228" s="18">
        <v>2.0</v>
      </c>
      <c r="J1228" s="18">
        <v>1.0</v>
      </c>
      <c r="K1228" s="18" t="s">
        <v>20635</v>
      </c>
      <c r="L1228" s="29">
        <f t="shared" si="12"/>
        <v>42.13430858</v>
      </c>
      <c r="M1228" s="18">
        <v>3.0</v>
      </c>
      <c r="N1228" s="18" t="s">
        <v>83</v>
      </c>
      <c r="O1228" s="18">
        <v>1.0</v>
      </c>
      <c r="P1228" s="26" t="s">
        <v>20788</v>
      </c>
      <c r="Q1228" s="26" t="s">
        <v>20789</v>
      </c>
      <c r="R1228" s="18"/>
      <c r="S1228" s="18"/>
      <c r="T1228" s="18" t="s">
        <v>85</v>
      </c>
      <c r="U1228" s="18"/>
      <c r="V1228" s="18"/>
      <c r="W1228" s="18"/>
      <c r="X1228" s="27" t="s">
        <v>149</v>
      </c>
      <c r="Y1228" s="26" t="s">
        <v>5304</v>
      </c>
      <c r="Z1228" s="26" t="s">
        <v>196</v>
      </c>
      <c r="AA1228" s="18" t="s">
        <v>20162</v>
      </c>
    </row>
    <row r="1229" ht="15.75" customHeight="1">
      <c r="A1229" s="18">
        <f t="shared" si="16"/>
        <v>773</v>
      </c>
      <c r="B1229" s="18" t="s">
        <v>20793</v>
      </c>
      <c r="C1229" s="18" t="s">
        <v>20639</v>
      </c>
      <c r="D1229" s="18">
        <v>7.0</v>
      </c>
      <c r="E1229" s="18" t="s">
        <v>19932</v>
      </c>
      <c r="F1229" s="18" t="s">
        <v>5270</v>
      </c>
      <c r="G1229" s="24" t="s">
        <v>5093</v>
      </c>
      <c r="H1229" s="24" t="s">
        <v>101</v>
      </c>
      <c r="I1229" s="18">
        <v>2.0</v>
      </c>
      <c r="J1229" s="18">
        <v>1.0</v>
      </c>
      <c r="K1229" s="18" t="s">
        <v>20639</v>
      </c>
      <c r="L1229" s="29">
        <f t="shared" si="12"/>
        <v>38.50859152</v>
      </c>
      <c r="M1229" s="18">
        <v>3.0</v>
      </c>
      <c r="N1229" s="18" t="s">
        <v>83</v>
      </c>
      <c r="O1229" s="18">
        <v>1.0</v>
      </c>
      <c r="P1229" s="26" t="s">
        <v>20797</v>
      </c>
      <c r="Q1229" s="26" t="s">
        <v>20799</v>
      </c>
      <c r="R1229" s="18"/>
      <c r="S1229" s="18"/>
      <c r="T1229" s="18" t="s">
        <v>85</v>
      </c>
      <c r="U1229" s="18"/>
      <c r="V1229" s="18"/>
      <c r="W1229" s="18"/>
      <c r="X1229" s="27" t="s">
        <v>149</v>
      </c>
      <c r="Y1229" s="26" t="s">
        <v>5304</v>
      </c>
      <c r="Z1229" s="26" t="s">
        <v>196</v>
      </c>
      <c r="AA1229" s="18" t="s">
        <v>20162</v>
      </c>
    </row>
    <row r="1230" ht="15.75" customHeight="1">
      <c r="A1230" s="18">
        <f t="shared" si="16"/>
        <v>774</v>
      </c>
      <c r="B1230" s="18" t="s">
        <v>20803</v>
      </c>
      <c r="C1230" s="18" t="s">
        <v>20645</v>
      </c>
      <c r="D1230" s="18">
        <v>7.0</v>
      </c>
      <c r="E1230" s="18" t="s">
        <v>19932</v>
      </c>
      <c r="F1230" s="18" t="s">
        <v>5270</v>
      </c>
      <c r="G1230" s="24" t="s">
        <v>5093</v>
      </c>
      <c r="H1230" s="24" t="s">
        <v>101</v>
      </c>
      <c r="I1230" s="18">
        <v>2.0</v>
      </c>
      <c r="J1230" s="18">
        <v>1.0</v>
      </c>
      <c r="K1230" s="18" t="s">
        <v>20645</v>
      </c>
      <c r="L1230" s="29">
        <f t="shared" si="12"/>
        <v>38.89404024</v>
      </c>
      <c r="M1230" s="18">
        <v>3.0</v>
      </c>
      <c r="N1230" s="18" t="s">
        <v>83</v>
      </c>
      <c r="O1230" s="18">
        <v>1.0</v>
      </c>
      <c r="P1230" s="26" t="s">
        <v>20809</v>
      </c>
      <c r="Q1230" s="26" t="s">
        <v>20810</v>
      </c>
      <c r="R1230" s="18"/>
      <c r="S1230" s="18"/>
      <c r="T1230" s="18" t="s">
        <v>85</v>
      </c>
      <c r="U1230" s="18"/>
      <c r="V1230" s="18"/>
      <c r="W1230" s="18"/>
      <c r="X1230" s="27" t="s">
        <v>149</v>
      </c>
      <c r="Y1230" s="26" t="s">
        <v>5304</v>
      </c>
      <c r="Z1230" s="26" t="s">
        <v>196</v>
      </c>
      <c r="AA1230" s="18" t="s">
        <v>20162</v>
      </c>
    </row>
    <row r="1231" ht="15.75" customHeight="1">
      <c r="A1231" s="18">
        <f t="shared" si="16"/>
        <v>775</v>
      </c>
      <c r="B1231" s="18" t="s">
        <v>20814</v>
      </c>
      <c r="C1231" s="18" t="s">
        <v>20648</v>
      </c>
      <c r="D1231" s="18">
        <v>7.0</v>
      </c>
      <c r="E1231" s="18" t="s">
        <v>19932</v>
      </c>
      <c r="F1231" s="18" t="s">
        <v>5270</v>
      </c>
      <c r="G1231" s="24" t="s">
        <v>5093</v>
      </c>
      <c r="H1231" s="24" t="s">
        <v>101</v>
      </c>
      <c r="I1231" s="18">
        <v>2.0</v>
      </c>
      <c r="J1231" s="18">
        <v>1.0</v>
      </c>
      <c r="K1231" s="18" t="s">
        <v>20648</v>
      </c>
      <c r="L1231" s="29">
        <f t="shared" si="12"/>
        <v>44.98163698</v>
      </c>
      <c r="M1231" s="18">
        <v>3.0</v>
      </c>
      <c r="N1231" s="18" t="s">
        <v>83</v>
      </c>
      <c r="O1231" s="18">
        <v>1.0</v>
      </c>
      <c r="P1231" s="26" t="s">
        <v>20819</v>
      </c>
      <c r="Q1231" s="26" t="s">
        <v>20821</v>
      </c>
      <c r="R1231" s="18"/>
      <c r="S1231" s="18"/>
      <c r="T1231" s="18" t="s">
        <v>85</v>
      </c>
      <c r="U1231" s="18"/>
      <c r="V1231" s="18"/>
      <c r="W1231" s="18"/>
      <c r="X1231" s="27" t="s">
        <v>149</v>
      </c>
      <c r="Y1231" s="26" t="s">
        <v>5304</v>
      </c>
      <c r="Z1231" s="26" t="s">
        <v>196</v>
      </c>
      <c r="AA1231" s="18" t="s">
        <v>20162</v>
      </c>
    </row>
    <row r="1232" ht="15.75" customHeight="1">
      <c r="A1232" s="18">
        <f t="shared" si="16"/>
        <v>776</v>
      </c>
      <c r="B1232" s="18" t="s">
        <v>20826</v>
      </c>
      <c r="C1232" s="18" t="s">
        <v>20651</v>
      </c>
      <c r="D1232" s="18">
        <v>7.0</v>
      </c>
      <c r="E1232" s="18" t="s">
        <v>19932</v>
      </c>
      <c r="F1232" s="18" t="s">
        <v>5270</v>
      </c>
      <c r="G1232" s="24" t="s">
        <v>5093</v>
      </c>
      <c r="H1232" s="24" t="s">
        <v>101</v>
      </c>
      <c r="I1232" s="18">
        <v>2.0</v>
      </c>
      <c r="J1232" s="18">
        <v>1.0</v>
      </c>
      <c r="K1232" s="18" t="s">
        <v>20651</v>
      </c>
      <c r="L1232" s="29">
        <f t="shared" si="12"/>
        <v>38.14374476</v>
      </c>
      <c r="M1232" s="18">
        <v>3.0</v>
      </c>
      <c r="N1232" s="18" t="s">
        <v>83</v>
      </c>
      <c r="O1232" s="18">
        <v>1.0</v>
      </c>
      <c r="P1232" s="26" t="s">
        <v>20830</v>
      </c>
      <c r="Q1232" s="26" t="s">
        <v>20831</v>
      </c>
      <c r="R1232" s="18"/>
      <c r="S1232" s="18"/>
      <c r="T1232" s="18" t="s">
        <v>85</v>
      </c>
      <c r="U1232" s="18"/>
      <c r="V1232" s="18"/>
      <c r="W1232" s="18"/>
      <c r="X1232" s="27" t="s">
        <v>149</v>
      </c>
      <c r="Y1232" s="26" t="s">
        <v>5304</v>
      </c>
      <c r="Z1232" s="26" t="s">
        <v>196</v>
      </c>
      <c r="AA1232" s="18" t="s">
        <v>20162</v>
      </c>
    </row>
    <row r="1233" ht="15.75" customHeight="1">
      <c r="A1233" s="18">
        <f t="shared" si="16"/>
        <v>777</v>
      </c>
      <c r="B1233" s="18" t="s">
        <v>20834</v>
      </c>
      <c r="C1233" s="18" t="s">
        <v>20656</v>
      </c>
      <c r="D1233" s="18">
        <v>7.0</v>
      </c>
      <c r="E1233" s="18" t="s">
        <v>19932</v>
      </c>
      <c r="F1233" s="18" t="s">
        <v>5270</v>
      </c>
      <c r="G1233" s="24" t="s">
        <v>5093</v>
      </c>
      <c r="H1233" s="24" t="s">
        <v>101</v>
      </c>
      <c r="I1233" s="18">
        <v>2.0</v>
      </c>
      <c r="J1233" s="18">
        <v>1.0</v>
      </c>
      <c r="K1233" s="18" t="s">
        <v>20656</v>
      </c>
      <c r="L1233" s="29">
        <f t="shared" si="12"/>
        <v>37.77391944</v>
      </c>
      <c r="M1233" s="18">
        <v>3.0</v>
      </c>
      <c r="N1233" s="18" t="s">
        <v>83</v>
      </c>
      <c r="O1233" s="18">
        <v>1.0</v>
      </c>
      <c r="P1233" s="26" t="s">
        <v>20841</v>
      </c>
      <c r="Q1233" s="26" t="s">
        <v>20842</v>
      </c>
      <c r="R1233" s="18"/>
      <c r="S1233" s="18"/>
      <c r="T1233" s="18" t="s">
        <v>85</v>
      </c>
      <c r="U1233" s="18"/>
      <c r="V1233" s="18"/>
      <c r="W1233" s="18"/>
      <c r="X1233" s="27" t="s">
        <v>149</v>
      </c>
      <c r="Y1233" s="26" t="s">
        <v>5304</v>
      </c>
      <c r="Z1233" s="26" t="s">
        <v>196</v>
      </c>
      <c r="AA1233" s="18" t="s">
        <v>20162</v>
      </c>
    </row>
    <row r="1234" ht="15.75" customHeight="1">
      <c r="A1234" s="18">
        <f t="shared" si="16"/>
        <v>778</v>
      </c>
      <c r="B1234" s="18" t="s">
        <v>20846</v>
      </c>
      <c r="C1234" s="18" t="s">
        <v>20659</v>
      </c>
      <c r="D1234" s="18">
        <v>7.0</v>
      </c>
      <c r="E1234" s="18" t="s">
        <v>19932</v>
      </c>
      <c r="F1234" s="18" t="s">
        <v>5270</v>
      </c>
      <c r="G1234" s="24" t="s">
        <v>5093</v>
      </c>
      <c r="H1234" s="24" t="s">
        <v>101</v>
      </c>
      <c r="I1234" s="18">
        <v>2.0</v>
      </c>
      <c r="J1234" s="18">
        <v>1.0</v>
      </c>
      <c r="K1234" s="18" t="s">
        <v>20659</v>
      </c>
      <c r="L1234" s="29">
        <f t="shared" si="12"/>
        <v>42.36214298</v>
      </c>
      <c r="M1234" s="18">
        <v>3.0</v>
      </c>
      <c r="N1234" s="18" t="s">
        <v>83</v>
      </c>
      <c r="O1234" s="18">
        <v>1.0</v>
      </c>
      <c r="P1234" s="26" t="s">
        <v>20852</v>
      </c>
      <c r="Q1234" s="26" t="s">
        <v>20853</v>
      </c>
      <c r="R1234" s="18"/>
      <c r="S1234" s="18"/>
      <c r="T1234" s="18" t="s">
        <v>85</v>
      </c>
      <c r="U1234" s="18"/>
      <c r="V1234" s="18"/>
      <c r="W1234" s="18"/>
      <c r="X1234" s="27" t="s">
        <v>149</v>
      </c>
      <c r="Y1234" s="26" t="s">
        <v>5304</v>
      </c>
      <c r="Z1234" s="26" t="s">
        <v>196</v>
      </c>
      <c r="AA1234" s="18" t="s">
        <v>20162</v>
      </c>
    </row>
    <row r="1235" ht="15.75" customHeight="1">
      <c r="A1235" s="18">
        <f t="shared" si="16"/>
        <v>779</v>
      </c>
      <c r="B1235" s="18" t="s">
        <v>20856</v>
      </c>
      <c r="C1235" s="18" t="s">
        <v>20663</v>
      </c>
      <c r="D1235" s="18">
        <v>7.0</v>
      </c>
      <c r="E1235" s="18" t="s">
        <v>19932</v>
      </c>
      <c r="F1235" s="18" t="s">
        <v>5270</v>
      </c>
      <c r="G1235" s="24" t="s">
        <v>5093</v>
      </c>
      <c r="H1235" s="24" t="s">
        <v>101</v>
      </c>
      <c r="I1235" s="18">
        <v>2.0</v>
      </c>
      <c r="J1235" s="18">
        <v>1.0</v>
      </c>
      <c r="K1235" s="18" t="s">
        <v>20663</v>
      </c>
      <c r="L1235" s="29">
        <f t="shared" si="12"/>
        <v>38.89419887</v>
      </c>
      <c r="M1235" s="18">
        <v>3.0</v>
      </c>
      <c r="N1235" s="18" t="s">
        <v>83</v>
      </c>
      <c r="O1235" s="18">
        <v>1.0</v>
      </c>
      <c r="P1235" s="26" t="s">
        <v>20863</v>
      </c>
      <c r="Q1235" s="26" t="s">
        <v>20864</v>
      </c>
      <c r="R1235" s="18"/>
      <c r="S1235" s="18"/>
      <c r="T1235" s="18" t="s">
        <v>85</v>
      </c>
      <c r="U1235" s="18"/>
      <c r="V1235" s="18"/>
      <c r="W1235" s="18"/>
      <c r="X1235" s="27" t="s">
        <v>149</v>
      </c>
      <c r="Y1235" s="26" t="s">
        <v>5304</v>
      </c>
      <c r="Z1235" s="26" t="s">
        <v>196</v>
      </c>
      <c r="AA1235" s="18" t="s">
        <v>20162</v>
      </c>
    </row>
    <row r="1236" ht="15.75" customHeight="1">
      <c r="A1236" s="18">
        <f t="shared" si="16"/>
        <v>780</v>
      </c>
      <c r="B1236" s="18" t="s">
        <v>20867</v>
      </c>
      <c r="C1236" s="18" t="s">
        <v>20667</v>
      </c>
      <c r="D1236" s="18">
        <v>7.0</v>
      </c>
      <c r="E1236" s="18" t="s">
        <v>19932</v>
      </c>
      <c r="F1236" s="18" t="s">
        <v>5270</v>
      </c>
      <c r="G1236" s="24" t="s">
        <v>5093</v>
      </c>
      <c r="H1236" s="24" t="s">
        <v>101</v>
      </c>
      <c r="I1236" s="18">
        <v>2.0</v>
      </c>
      <c r="J1236" s="18">
        <v>1.0</v>
      </c>
      <c r="K1236" s="18" t="s">
        <v>20667</v>
      </c>
      <c r="L1236" s="29">
        <f t="shared" si="12"/>
        <v>42.7795073</v>
      </c>
      <c r="M1236" s="18">
        <v>3.0</v>
      </c>
      <c r="N1236" s="18" t="s">
        <v>83</v>
      </c>
      <c r="O1236" s="18">
        <v>1.0</v>
      </c>
      <c r="P1236" s="26" t="s">
        <v>20874</v>
      </c>
      <c r="Q1236" s="26" t="s">
        <v>20876</v>
      </c>
      <c r="R1236" s="18"/>
      <c r="S1236" s="18"/>
      <c r="T1236" s="18" t="s">
        <v>85</v>
      </c>
      <c r="U1236" s="18"/>
      <c r="V1236" s="18"/>
      <c r="W1236" s="18"/>
      <c r="X1236" s="27" t="s">
        <v>149</v>
      </c>
      <c r="Y1236" s="26" t="s">
        <v>5304</v>
      </c>
      <c r="Z1236" s="26" t="s">
        <v>196</v>
      </c>
      <c r="AA1236" s="18" t="s">
        <v>20162</v>
      </c>
    </row>
    <row r="1237" ht="15.75" customHeight="1">
      <c r="A1237" s="18">
        <f t="shared" si="16"/>
        <v>781</v>
      </c>
      <c r="B1237" s="18" t="s">
        <v>20880</v>
      </c>
      <c r="C1237" s="18" t="s">
        <v>20670</v>
      </c>
      <c r="D1237" s="18">
        <v>7.0</v>
      </c>
      <c r="E1237" s="18" t="s">
        <v>19932</v>
      </c>
      <c r="F1237" s="18" t="s">
        <v>5270</v>
      </c>
      <c r="G1237" s="24" t="s">
        <v>5093</v>
      </c>
      <c r="H1237" s="24" t="s">
        <v>101</v>
      </c>
      <c r="I1237" s="18">
        <v>2.0</v>
      </c>
      <c r="J1237" s="18">
        <v>1.0</v>
      </c>
      <c r="K1237" s="18" t="s">
        <v>20670</v>
      </c>
      <c r="L1237" s="29">
        <f t="shared" si="12"/>
        <v>41.17516711</v>
      </c>
      <c r="M1237" s="18">
        <v>3.0</v>
      </c>
      <c r="N1237" s="18" t="s">
        <v>83</v>
      </c>
      <c r="O1237" s="18">
        <v>1.0</v>
      </c>
      <c r="P1237" s="26" t="s">
        <v>20885</v>
      </c>
      <c r="Q1237" s="26" t="s">
        <v>20886</v>
      </c>
      <c r="R1237" s="18"/>
      <c r="S1237" s="18"/>
      <c r="T1237" s="18" t="s">
        <v>85</v>
      </c>
      <c r="U1237" s="18"/>
      <c r="V1237" s="18"/>
      <c r="W1237" s="18"/>
      <c r="X1237" s="27" t="s">
        <v>149</v>
      </c>
      <c r="Y1237" s="26" t="s">
        <v>5304</v>
      </c>
      <c r="Z1237" s="26" t="s">
        <v>196</v>
      </c>
      <c r="AA1237" s="18" t="s">
        <v>20162</v>
      </c>
    </row>
    <row r="1238" ht="15.75" customHeight="1">
      <c r="A1238" s="18">
        <f t="shared" si="16"/>
        <v>782</v>
      </c>
      <c r="B1238" s="18" t="s">
        <v>20889</v>
      </c>
      <c r="C1238" s="18" t="s">
        <v>20675</v>
      </c>
      <c r="D1238" s="18">
        <v>7.0</v>
      </c>
      <c r="E1238" s="18" t="s">
        <v>19932</v>
      </c>
      <c r="F1238" s="18" t="s">
        <v>5270</v>
      </c>
      <c r="G1238" s="24" t="s">
        <v>5093</v>
      </c>
      <c r="H1238" s="24" t="s">
        <v>101</v>
      </c>
      <c r="I1238" s="18">
        <v>2.0</v>
      </c>
      <c r="J1238" s="18">
        <v>1.0</v>
      </c>
      <c r="K1238" s="18" t="s">
        <v>20675</v>
      </c>
      <c r="L1238" s="29">
        <f t="shared" si="12"/>
        <v>37.51849668</v>
      </c>
      <c r="M1238" s="18">
        <v>3.0</v>
      </c>
      <c r="N1238" s="18" t="s">
        <v>83</v>
      </c>
      <c r="O1238" s="18">
        <v>1.0</v>
      </c>
      <c r="P1238" s="26" t="s">
        <v>20896</v>
      </c>
      <c r="Q1238" s="26" t="s">
        <v>20897</v>
      </c>
      <c r="R1238" s="18"/>
      <c r="S1238" s="18"/>
      <c r="T1238" s="18" t="s">
        <v>85</v>
      </c>
      <c r="U1238" s="18"/>
      <c r="V1238" s="18"/>
      <c r="W1238" s="18"/>
      <c r="X1238" s="27" t="s">
        <v>149</v>
      </c>
      <c r="Y1238" s="26" t="s">
        <v>5304</v>
      </c>
      <c r="Z1238" s="26" t="s">
        <v>196</v>
      </c>
      <c r="AA1238" s="18" t="s">
        <v>20162</v>
      </c>
    </row>
    <row r="1239" ht="15.75" customHeight="1">
      <c r="A1239" s="18">
        <f t="shared" si="16"/>
        <v>783</v>
      </c>
      <c r="B1239" s="18" t="s">
        <v>20900</v>
      </c>
      <c r="C1239" s="18" t="s">
        <v>20678</v>
      </c>
      <c r="D1239" s="18">
        <v>7.0</v>
      </c>
      <c r="E1239" s="18" t="s">
        <v>19932</v>
      </c>
      <c r="F1239" s="18" t="s">
        <v>5270</v>
      </c>
      <c r="G1239" s="24" t="s">
        <v>5093</v>
      </c>
      <c r="H1239" s="24" t="s">
        <v>101</v>
      </c>
      <c r="I1239" s="18">
        <v>2.0</v>
      </c>
      <c r="J1239" s="18">
        <v>1.0</v>
      </c>
      <c r="K1239" s="18" t="s">
        <v>20678</v>
      </c>
      <c r="L1239" s="29">
        <f t="shared" si="12"/>
        <v>42.07078183</v>
      </c>
      <c r="M1239" s="18">
        <v>3.0</v>
      </c>
      <c r="N1239" s="18" t="s">
        <v>83</v>
      </c>
      <c r="O1239" s="18">
        <v>1.0</v>
      </c>
      <c r="P1239" s="26" t="s">
        <v>20906</v>
      </c>
      <c r="Q1239" s="26" t="s">
        <v>20908</v>
      </c>
      <c r="R1239" s="18"/>
      <c r="S1239" s="18"/>
      <c r="T1239" s="18" t="s">
        <v>85</v>
      </c>
      <c r="U1239" s="18"/>
      <c r="V1239" s="18"/>
      <c r="W1239" s="18"/>
      <c r="X1239" s="27" t="s">
        <v>149</v>
      </c>
      <c r="Y1239" s="26" t="s">
        <v>5304</v>
      </c>
      <c r="Z1239" s="26" t="s">
        <v>196</v>
      </c>
      <c r="AA1239" s="18" t="s">
        <v>20162</v>
      </c>
    </row>
    <row r="1240" ht="15.75" customHeight="1">
      <c r="A1240" s="18">
        <f t="shared" si="16"/>
        <v>784</v>
      </c>
      <c r="B1240" s="18" t="s">
        <v>20911</v>
      </c>
      <c r="C1240" s="18" t="s">
        <v>20682</v>
      </c>
      <c r="D1240" s="18">
        <v>7.0</v>
      </c>
      <c r="E1240" s="18" t="s">
        <v>19932</v>
      </c>
      <c r="F1240" s="18" t="s">
        <v>5270</v>
      </c>
      <c r="G1240" s="24" t="s">
        <v>5093</v>
      </c>
      <c r="H1240" s="24" t="s">
        <v>101</v>
      </c>
      <c r="I1240" s="18">
        <v>2.0</v>
      </c>
      <c r="J1240" s="18">
        <v>1.0</v>
      </c>
      <c r="K1240" s="18" t="s">
        <v>20682</v>
      </c>
      <c r="L1240" s="29">
        <f t="shared" si="12"/>
        <v>38.20544267</v>
      </c>
      <c r="M1240" s="18">
        <v>3.0</v>
      </c>
      <c r="N1240" s="18" t="s">
        <v>83</v>
      </c>
      <c r="O1240" s="18">
        <v>1.0</v>
      </c>
      <c r="P1240" s="26" t="s">
        <v>20915</v>
      </c>
      <c r="Q1240" s="26" t="s">
        <v>20917</v>
      </c>
      <c r="R1240" s="18"/>
      <c r="S1240" s="18"/>
      <c r="T1240" s="18" t="s">
        <v>85</v>
      </c>
      <c r="U1240" s="18"/>
      <c r="V1240" s="18"/>
      <c r="W1240" s="18"/>
      <c r="X1240" s="27" t="s">
        <v>149</v>
      </c>
      <c r="Y1240" s="26" t="s">
        <v>5304</v>
      </c>
      <c r="Z1240" s="26" t="s">
        <v>196</v>
      </c>
      <c r="AA1240" s="18" t="s">
        <v>20162</v>
      </c>
    </row>
    <row r="1241" ht="15.75" customHeight="1">
      <c r="A1241" s="18">
        <f t="shared" si="16"/>
        <v>785</v>
      </c>
      <c r="B1241" s="18" t="s">
        <v>20921</v>
      </c>
      <c r="C1241" s="18" t="s">
        <v>20685</v>
      </c>
      <c r="D1241" s="18">
        <v>7.0</v>
      </c>
      <c r="E1241" s="18" t="s">
        <v>19932</v>
      </c>
      <c r="F1241" s="18" t="s">
        <v>5270</v>
      </c>
      <c r="G1241" s="24" t="s">
        <v>5093</v>
      </c>
      <c r="H1241" s="24" t="s">
        <v>101</v>
      </c>
      <c r="I1241" s="18">
        <v>2.0</v>
      </c>
      <c r="J1241" s="18">
        <v>1.0</v>
      </c>
      <c r="K1241" s="18" t="s">
        <v>20685</v>
      </c>
      <c r="L1241" s="29">
        <f t="shared" si="12"/>
        <v>42.69166097</v>
      </c>
      <c r="M1241" s="18">
        <v>3.0</v>
      </c>
      <c r="N1241" s="18" t="s">
        <v>83</v>
      </c>
      <c r="O1241" s="18">
        <v>1.0</v>
      </c>
      <c r="P1241" s="26" t="s">
        <v>20926</v>
      </c>
      <c r="Q1241" s="26" t="s">
        <v>20927</v>
      </c>
      <c r="R1241" s="18"/>
      <c r="S1241" s="18"/>
      <c r="T1241" s="18" t="s">
        <v>85</v>
      </c>
      <c r="U1241" s="18"/>
      <c r="V1241" s="18"/>
      <c r="W1241" s="18"/>
      <c r="X1241" s="27" t="s">
        <v>149</v>
      </c>
      <c r="Y1241" s="26" t="s">
        <v>5304</v>
      </c>
      <c r="Z1241" s="26" t="s">
        <v>196</v>
      </c>
      <c r="AA1241" s="18" t="s">
        <v>20162</v>
      </c>
    </row>
    <row r="1242" ht="15.75" customHeight="1">
      <c r="A1242" s="18">
        <f t="shared" si="16"/>
        <v>786</v>
      </c>
      <c r="B1242" s="18" t="s">
        <v>20931</v>
      </c>
      <c r="C1242" s="18" t="s">
        <v>20687</v>
      </c>
      <c r="D1242" s="18">
        <v>7.0</v>
      </c>
      <c r="E1242" s="18" t="s">
        <v>19932</v>
      </c>
      <c r="F1242" s="18" t="s">
        <v>5270</v>
      </c>
      <c r="G1242" s="24" t="s">
        <v>5093</v>
      </c>
      <c r="H1242" s="24" t="s">
        <v>101</v>
      </c>
      <c r="I1242" s="18">
        <v>2.0</v>
      </c>
      <c r="J1242" s="18">
        <v>1.0</v>
      </c>
      <c r="K1242" s="18" t="s">
        <v>20687</v>
      </c>
      <c r="L1242" s="29">
        <f t="shared" si="12"/>
        <v>40.7361955</v>
      </c>
      <c r="M1242" s="18">
        <v>3.0</v>
      </c>
      <c r="N1242" s="18" t="s">
        <v>83</v>
      </c>
      <c r="O1242" s="18">
        <v>1.0</v>
      </c>
      <c r="P1242" s="26" t="s">
        <v>20937</v>
      </c>
      <c r="Q1242" s="26" t="s">
        <v>20938</v>
      </c>
      <c r="R1242" s="18"/>
      <c r="S1242" s="18"/>
      <c r="T1242" s="18" t="s">
        <v>85</v>
      </c>
      <c r="U1242" s="18"/>
      <c r="V1242" s="18"/>
      <c r="W1242" s="18"/>
      <c r="X1242" s="27" t="s">
        <v>149</v>
      </c>
      <c r="Y1242" s="26" t="s">
        <v>5304</v>
      </c>
      <c r="Z1242" s="26" t="s">
        <v>196</v>
      </c>
      <c r="AA1242" s="18" t="s">
        <v>20162</v>
      </c>
    </row>
    <row r="1243" ht="15.75" customHeight="1">
      <c r="A1243" s="18">
        <f t="shared" si="16"/>
        <v>787</v>
      </c>
      <c r="B1243" s="18" t="s">
        <v>20942</v>
      </c>
      <c r="C1243" s="18" t="s">
        <v>20689</v>
      </c>
      <c r="D1243" s="18">
        <v>7.0</v>
      </c>
      <c r="E1243" s="18" t="s">
        <v>19932</v>
      </c>
      <c r="F1243" s="18" t="s">
        <v>5270</v>
      </c>
      <c r="G1243" s="24" t="s">
        <v>5093</v>
      </c>
      <c r="H1243" s="24" t="s">
        <v>101</v>
      </c>
      <c r="I1243" s="18">
        <v>2.0</v>
      </c>
      <c r="J1243" s="18">
        <v>1.0</v>
      </c>
      <c r="K1243" s="18" t="s">
        <v>20689</v>
      </c>
      <c r="L1243" s="29">
        <f t="shared" si="12"/>
        <v>35.72211274</v>
      </c>
      <c r="M1243" s="18">
        <v>3.0</v>
      </c>
      <c r="N1243" s="18" t="s">
        <v>83</v>
      </c>
      <c r="O1243" s="18">
        <v>1.0</v>
      </c>
      <c r="P1243" s="26" t="s">
        <v>20948</v>
      </c>
      <c r="Q1243" s="26" t="s">
        <v>20949</v>
      </c>
      <c r="R1243" s="18"/>
      <c r="S1243" s="18"/>
      <c r="T1243" s="18" t="s">
        <v>85</v>
      </c>
      <c r="U1243" s="18"/>
      <c r="V1243" s="18"/>
      <c r="W1243" s="18"/>
      <c r="X1243" s="27" t="s">
        <v>149</v>
      </c>
      <c r="Y1243" s="26" t="s">
        <v>5304</v>
      </c>
      <c r="Z1243" s="26" t="s">
        <v>196</v>
      </c>
      <c r="AA1243" s="18" t="s">
        <v>20162</v>
      </c>
    </row>
    <row r="1244" ht="15.75" customHeight="1">
      <c r="A1244" s="18">
        <f t="shared" si="16"/>
        <v>788</v>
      </c>
      <c r="B1244" s="18" t="s">
        <v>20953</v>
      </c>
      <c r="C1244" s="18" t="s">
        <v>20694</v>
      </c>
      <c r="D1244" s="18">
        <v>7.0</v>
      </c>
      <c r="E1244" s="18" t="s">
        <v>19932</v>
      </c>
      <c r="F1244" s="18" t="s">
        <v>5270</v>
      </c>
      <c r="G1244" s="24" t="s">
        <v>5093</v>
      </c>
      <c r="H1244" s="24" t="s">
        <v>101</v>
      </c>
      <c r="I1244" s="18">
        <v>2.0</v>
      </c>
      <c r="J1244" s="18">
        <v>1.0</v>
      </c>
      <c r="K1244" s="18" t="s">
        <v>20694</v>
      </c>
      <c r="L1244" s="29">
        <f t="shared" si="12"/>
        <v>44.72103914</v>
      </c>
      <c r="M1244" s="18">
        <v>3.0</v>
      </c>
      <c r="N1244" s="18" t="s">
        <v>83</v>
      </c>
      <c r="O1244" s="18">
        <v>1.0</v>
      </c>
      <c r="P1244" s="26" t="s">
        <v>20959</v>
      </c>
      <c r="Q1244" s="26" t="s">
        <v>20961</v>
      </c>
      <c r="R1244" s="18"/>
      <c r="S1244" s="18"/>
      <c r="T1244" s="18" t="s">
        <v>85</v>
      </c>
      <c r="U1244" s="18"/>
      <c r="V1244" s="18"/>
      <c r="W1244" s="18"/>
      <c r="X1244" s="27" t="s">
        <v>149</v>
      </c>
      <c r="Y1244" s="26" t="s">
        <v>5304</v>
      </c>
      <c r="Z1244" s="26" t="s">
        <v>196</v>
      </c>
      <c r="AA1244" s="18" t="s">
        <v>20162</v>
      </c>
    </row>
    <row r="1245" ht="15.75" customHeight="1">
      <c r="A1245" s="18">
        <f t="shared" si="16"/>
        <v>789</v>
      </c>
      <c r="B1245" s="18" t="s">
        <v>20964</v>
      </c>
      <c r="C1245" s="18" t="s">
        <v>20697</v>
      </c>
      <c r="D1245" s="18">
        <v>7.0</v>
      </c>
      <c r="E1245" s="18" t="s">
        <v>19932</v>
      </c>
      <c r="F1245" s="18" t="s">
        <v>5270</v>
      </c>
      <c r="G1245" s="24" t="s">
        <v>5093</v>
      </c>
      <c r="H1245" s="24" t="s">
        <v>101</v>
      </c>
      <c r="I1245" s="18">
        <v>2.0</v>
      </c>
      <c r="J1245" s="18">
        <v>1.0</v>
      </c>
      <c r="K1245" s="18" t="s">
        <v>20697</v>
      </c>
      <c r="L1245" s="29">
        <f t="shared" si="12"/>
        <v>38.45422492</v>
      </c>
      <c r="M1245" s="18">
        <v>3.0</v>
      </c>
      <c r="N1245" s="18" t="s">
        <v>83</v>
      </c>
      <c r="O1245" s="18">
        <v>1.0</v>
      </c>
      <c r="P1245" s="26" t="s">
        <v>20970</v>
      </c>
      <c r="Q1245" s="26" t="s">
        <v>20971</v>
      </c>
      <c r="R1245" s="18"/>
      <c r="S1245" s="18"/>
      <c r="T1245" s="18" t="s">
        <v>85</v>
      </c>
      <c r="U1245" s="18"/>
      <c r="V1245" s="18"/>
      <c r="W1245" s="18"/>
      <c r="X1245" s="27" t="s">
        <v>149</v>
      </c>
      <c r="Y1245" s="26" t="s">
        <v>5304</v>
      </c>
      <c r="Z1245" s="26" t="s">
        <v>196</v>
      </c>
      <c r="AA1245" s="18" t="s">
        <v>20162</v>
      </c>
    </row>
    <row r="1246" ht="15.75" customHeight="1">
      <c r="A1246" s="18">
        <f t="shared" si="16"/>
        <v>790</v>
      </c>
      <c r="B1246" s="18" t="s">
        <v>20974</v>
      </c>
      <c r="C1246" s="18" t="s">
        <v>20703</v>
      </c>
      <c r="D1246" s="18">
        <v>7.0</v>
      </c>
      <c r="E1246" s="18" t="s">
        <v>19932</v>
      </c>
      <c r="F1246" s="18" t="s">
        <v>5270</v>
      </c>
      <c r="G1246" s="24" t="s">
        <v>5093</v>
      </c>
      <c r="H1246" s="24" t="s">
        <v>101</v>
      </c>
      <c r="I1246" s="18">
        <v>2.0</v>
      </c>
      <c r="J1246" s="18">
        <v>1.0</v>
      </c>
      <c r="K1246" s="18" t="s">
        <v>20703</v>
      </c>
      <c r="L1246" s="29">
        <f t="shared" si="12"/>
        <v>37.17904776</v>
      </c>
      <c r="M1246" s="18">
        <v>3.0</v>
      </c>
      <c r="N1246" s="18" t="s">
        <v>83</v>
      </c>
      <c r="O1246" s="18">
        <v>1.0</v>
      </c>
      <c r="P1246" s="26" t="s">
        <v>20980</v>
      </c>
      <c r="Q1246" s="26" t="s">
        <v>20981</v>
      </c>
      <c r="R1246" s="18"/>
      <c r="S1246" s="18"/>
      <c r="T1246" s="18" t="s">
        <v>85</v>
      </c>
      <c r="U1246" s="18"/>
      <c r="V1246" s="18"/>
      <c r="W1246" s="18"/>
      <c r="X1246" s="27" t="s">
        <v>149</v>
      </c>
      <c r="Y1246" s="26" t="s">
        <v>5304</v>
      </c>
      <c r="Z1246" s="26" t="s">
        <v>196</v>
      </c>
      <c r="AA1246" s="18" t="s">
        <v>20162</v>
      </c>
    </row>
    <row r="1247" ht="15.75" customHeight="1">
      <c r="A1247" s="18">
        <f t="shared" si="16"/>
        <v>791</v>
      </c>
      <c r="B1247" s="18" t="s">
        <v>20984</v>
      </c>
      <c r="C1247" s="18" t="s">
        <v>20706</v>
      </c>
      <c r="D1247" s="18">
        <v>7.0</v>
      </c>
      <c r="E1247" s="18" t="s">
        <v>19932</v>
      </c>
      <c r="F1247" s="18" t="s">
        <v>5270</v>
      </c>
      <c r="G1247" s="24" t="s">
        <v>5093</v>
      </c>
      <c r="H1247" s="24" t="s">
        <v>101</v>
      </c>
      <c r="I1247" s="18">
        <v>2.0</v>
      </c>
      <c r="J1247" s="18">
        <v>1.0</v>
      </c>
      <c r="K1247" s="18" t="s">
        <v>20706</v>
      </c>
      <c r="L1247" s="29">
        <f t="shared" si="12"/>
        <v>39.51505233</v>
      </c>
      <c r="M1247" s="18">
        <v>3.0</v>
      </c>
      <c r="N1247" s="18" t="s">
        <v>83</v>
      </c>
      <c r="O1247" s="18">
        <v>1.0</v>
      </c>
      <c r="P1247" s="26" t="s">
        <v>20987</v>
      </c>
      <c r="Q1247" s="26" t="s">
        <v>20988</v>
      </c>
      <c r="R1247" s="18"/>
      <c r="S1247" s="18"/>
      <c r="T1247" s="18" t="s">
        <v>85</v>
      </c>
      <c r="U1247" s="18"/>
      <c r="V1247" s="18"/>
      <c r="W1247" s="18"/>
      <c r="X1247" s="27" t="s">
        <v>149</v>
      </c>
      <c r="Y1247" s="26" t="s">
        <v>5304</v>
      </c>
      <c r="Z1247" s="26" t="s">
        <v>196</v>
      </c>
      <c r="AA1247" s="18" t="s">
        <v>20162</v>
      </c>
    </row>
    <row r="1248" ht="15.75" customHeight="1">
      <c r="A1248" s="18">
        <f t="shared" si="16"/>
        <v>792</v>
      </c>
      <c r="B1248" s="18" t="s">
        <v>20994</v>
      </c>
      <c r="C1248" s="18" t="s">
        <v>20708</v>
      </c>
      <c r="D1248" s="18">
        <v>7.0</v>
      </c>
      <c r="E1248" s="18" t="s">
        <v>19932</v>
      </c>
      <c r="F1248" s="18" t="s">
        <v>5270</v>
      </c>
      <c r="G1248" s="24" t="s">
        <v>5093</v>
      </c>
      <c r="H1248" s="24" t="s">
        <v>101</v>
      </c>
      <c r="I1248" s="18">
        <v>2.0</v>
      </c>
      <c r="J1248" s="18">
        <v>1.0</v>
      </c>
      <c r="K1248" s="18" t="s">
        <v>20708</v>
      </c>
      <c r="L1248" s="29">
        <f t="shared" si="12"/>
        <v>40.35194275</v>
      </c>
      <c r="M1248" s="18">
        <v>3.0</v>
      </c>
      <c r="N1248" s="18" t="s">
        <v>83</v>
      </c>
      <c r="O1248" s="18">
        <v>1.0</v>
      </c>
      <c r="P1248" s="26" t="s">
        <v>20997</v>
      </c>
      <c r="Q1248" s="26" t="s">
        <v>20998</v>
      </c>
      <c r="R1248" s="18"/>
      <c r="S1248" s="18"/>
      <c r="T1248" s="18" t="s">
        <v>85</v>
      </c>
      <c r="U1248" s="18"/>
      <c r="V1248" s="18"/>
      <c r="W1248" s="18"/>
      <c r="X1248" s="27" t="s">
        <v>149</v>
      </c>
      <c r="Y1248" s="26" t="s">
        <v>5304</v>
      </c>
      <c r="Z1248" s="26" t="s">
        <v>196</v>
      </c>
      <c r="AA1248" s="18" t="s">
        <v>20162</v>
      </c>
    </row>
    <row r="1249" ht="15.75" customHeight="1">
      <c r="A1249" s="18">
        <f t="shared" si="16"/>
        <v>793</v>
      </c>
      <c r="B1249" s="18" t="s">
        <v>21003</v>
      </c>
      <c r="C1249" s="18" t="s">
        <v>20713</v>
      </c>
      <c r="D1249" s="18">
        <v>7.0</v>
      </c>
      <c r="E1249" s="18" t="s">
        <v>19932</v>
      </c>
      <c r="F1249" s="18" t="s">
        <v>5270</v>
      </c>
      <c r="G1249" s="24" t="s">
        <v>5093</v>
      </c>
      <c r="H1249" s="24" t="s">
        <v>101</v>
      </c>
      <c r="I1249" s="18">
        <v>2.0</v>
      </c>
      <c r="J1249" s="18">
        <v>1.0</v>
      </c>
      <c r="K1249" s="18" t="s">
        <v>20713</v>
      </c>
      <c r="L1249" s="29">
        <f t="shared" si="12"/>
        <v>41.63179932</v>
      </c>
      <c r="M1249" s="18">
        <v>3.0</v>
      </c>
      <c r="N1249" s="18" t="s">
        <v>83</v>
      </c>
      <c r="O1249" s="18">
        <v>1.0</v>
      </c>
      <c r="P1249" s="26" t="s">
        <v>21007</v>
      </c>
      <c r="Q1249" s="26" t="s">
        <v>21008</v>
      </c>
      <c r="R1249" s="18"/>
      <c r="S1249" s="18"/>
      <c r="T1249" s="18" t="s">
        <v>85</v>
      </c>
      <c r="U1249" s="18"/>
      <c r="V1249" s="18"/>
      <c r="W1249" s="18"/>
      <c r="X1249" s="27" t="s">
        <v>149</v>
      </c>
      <c r="Y1249" s="26" t="s">
        <v>5304</v>
      </c>
      <c r="Z1249" s="26" t="s">
        <v>196</v>
      </c>
      <c r="AA1249" s="18" t="s">
        <v>20162</v>
      </c>
    </row>
    <row r="1250" ht="15.75" customHeight="1">
      <c r="A1250" s="18">
        <f t="shared" si="16"/>
        <v>794</v>
      </c>
      <c r="B1250" s="18" t="s">
        <v>21012</v>
      </c>
      <c r="C1250" s="18" t="s">
        <v>20716</v>
      </c>
      <c r="D1250" s="18">
        <v>7.0</v>
      </c>
      <c r="E1250" s="18" t="s">
        <v>19932</v>
      </c>
      <c r="F1250" s="18" t="s">
        <v>5270</v>
      </c>
      <c r="G1250" s="24" t="s">
        <v>5093</v>
      </c>
      <c r="H1250" s="24" t="s">
        <v>101</v>
      </c>
      <c r="I1250" s="18">
        <v>2.0</v>
      </c>
      <c r="J1250" s="18">
        <v>1.0</v>
      </c>
      <c r="K1250" s="18" t="s">
        <v>20716</v>
      </c>
      <c r="L1250" s="29">
        <f t="shared" si="12"/>
        <v>36.86299034</v>
      </c>
      <c r="M1250" s="18">
        <v>3.0</v>
      </c>
      <c r="N1250" s="18" t="s">
        <v>83</v>
      </c>
      <c r="O1250" s="18">
        <v>1.0</v>
      </c>
      <c r="P1250" s="26" t="s">
        <v>21015</v>
      </c>
      <c r="Q1250" s="26" t="s">
        <v>21016</v>
      </c>
      <c r="R1250" s="18"/>
      <c r="S1250" s="18"/>
      <c r="T1250" s="18" t="s">
        <v>85</v>
      </c>
      <c r="U1250" s="18"/>
      <c r="V1250" s="18"/>
      <c r="W1250" s="18"/>
      <c r="X1250" s="27" t="s">
        <v>149</v>
      </c>
      <c r="Y1250" s="26" t="s">
        <v>5304</v>
      </c>
      <c r="Z1250" s="26" t="s">
        <v>196</v>
      </c>
      <c r="AA1250" s="18" t="s">
        <v>20162</v>
      </c>
    </row>
    <row r="1251" ht="15.75" customHeight="1">
      <c r="A1251" s="18">
        <f t="shared" si="16"/>
        <v>795</v>
      </c>
      <c r="B1251" s="18" t="s">
        <v>21019</v>
      </c>
      <c r="C1251" s="18" t="s">
        <v>20719</v>
      </c>
      <c r="D1251" s="18">
        <v>8.0</v>
      </c>
      <c r="E1251" s="18" t="s">
        <v>19932</v>
      </c>
      <c r="F1251" s="18" t="s">
        <v>5270</v>
      </c>
      <c r="G1251" s="24" t="s">
        <v>5093</v>
      </c>
      <c r="H1251" s="24" t="s">
        <v>101</v>
      </c>
      <c r="I1251" s="18">
        <v>2.0</v>
      </c>
      <c r="J1251" s="18">
        <v>1.0</v>
      </c>
      <c r="K1251" s="18" t="s">
        <v>20719</v>
      </c>
      <c r="L1251" s="29">
        <f t="shared" si="12"/>
        <v>39.43523463</v>
      </c>
      <c r="M1251" s="18">
        <v>3.0</v>
      </c>
      <c r="N1251" s="18" t="s">
        <v>83</v>
      </c>
      <c r="O1251" s="18">
        <v>1.0</v>
      </c>
      <c r="P1251" s="26" t="s">
        <v>21026</v>
      </c>
      <c r="Q1251" s="26" t="s">
        <v>21027</v>
      </c>
      <c r="R1251" s="18"/>
      <c r="S1251" s="18"/>
      <c r="T1251" s="18" t="s">
        <v>85</v>
      </c>
      <c r="U1251" s="18"/>
      <c r="V1251" s="18"/>
      <c r="W1251" s="18"/>
      <c r="X1251" s="27" t="s">
        <v>149</v>
      </c>
      <c r="Y1251" s="26" t="s">
        <v>5304</v>
      </c>
      <c r="Z1251" s="26" t="s">
        <v>196</v>
      </c>
      <c r="AA1251" s="18" t="s">
        <v>20162</v>
      </c>
      <c r="AB1251" s="18" t="s">
        <v>19726</v>
      </c>
    </row>
    <row r="1252" ht="15.75" customHeight="1">
      <c r="A1252" s="18">
        <f t="shared" si="16"/>
        <v>796</v>
      </c>
      <c r="B1252" s="18" t="s">
        <v>21030</v>
      </c>
      <c r="C1252" s="18" t="s">
        <v>20725</v>
      </c>
      <c r="D1252" s="18">
        <v>8.0</v>
      </c>
      <c r="E1252" s="18" t="s">
        <v>19932</v>
      </c>
      <c r="F1252" s="18" t="s">
        <v>5270</v>
      </c>
      <c r="G1252" s="24" t="s">
        <v>5093</v>
      </c>
      <c r="H1252" s="24" t="s">
        <v>101</v>
      </c>
      <c r="I1252" s="18">
        <v>2.0</v>
      </c>
      <c r="J1252" s="18">
        <v>1.0</v>
      </c>
      <c r="K1252" s="18" t="s">
        <v>20725</v>
      </c>
      <c r="L1252" s="29">
        <f t="shared" si="12"/>
        <v>45.00221185</v>
      </c>
      <c r="M1252" s="18">
        <v>3.0</v>
      </c>
      <c r="N1252" s="18" t="s">
        <v>83</v>
      </c>
      <c r="O1252" s="18">
        <v>1.0</v>
      </c>
      <c r="P1252" s="26" t="s">
        <v>21035</v>
      </c>
      <c r="Q1252" s="26" t="s">
        <v>21036</v>
      </c>
      <c r="R1252" s="18"/>
      <c r="S1252" s="18"/>
      <c r="T1252" s="18" t="s">
        <v>85</v>
      </c>
      <c r="U1252" s="18"/>
      <c r="V1252" s="18"/>
      <c r="W1252" s="18"/>
      <c r="X1252" s="27" t="s">
        <v>149</v>
      </c>
      <c r="Y1252" s="26" t="s">
        <v>5304</v>
      </c>
      <c r="Z1252" s="26" t="s">
        <v>196</v>
      </c>
      <c r="AA1252" s="18" t="s">
        <v>20162</v>
      </c>
      <c r="AB1252" s="18" t="s">
        <v>19726</v>
      </c>
    </row>
    <row r="1253" ht="15.75" customHeight="1">
      <c r="A1253" s="18">
        <f t="shared" si="16"/>
        <v>797</v>
      </c>
      <c r="B1253" s="18" t="s">
        <v>21041</v>
      </c>
      <c r="C1253" s="18" t="s">
        <v>20727</v>
      </c>
      <c r="D1253" s="18">
        <v>8.0</v>
      </c>
      <c r="E1253" s="18" t="s">
        <v>19932</v>
      </c>
      <c r="F1253" s="18" t="s">
        <v>5270</v>
      </c>
      <c r="G1253" s="24" t="s">
        <v>5093</v>
      </c>
      <c r="H1253" s="24" t="s">
        <v>101</v>
      </c>
      <c r="I1253" s="18">
        <v>2.0</v>
      </c>
      <c r="J1253" s="18">
        <v>1.0</v>
      </c>
      <c r="K1253" s="18" t="s">
        <v>20727</v>
      </c>
      <c r="L1253" s="29">
        <f t="shared" si="12"/>
        <v>35.88788723</v>
      </c>
      <c r="M1253" s="18">
        <v>3.0</v>
      </c>
      <c r="N1253" s="18" t="s">
        <v>83</v>
      </c>
      <c r="O1253" s="18">
        <v>1.0</v>
      </c>
      <c r="P1253" s="26" t="s">
        <v>6743</v>
      </c>
      <c r="Q1253" s="26" t="s">
        <v>21045</v>
      </c>
      <c r="R1253" s="18"/>
      <c r="S1253" s="18"/>
      <c r="T1253" s="18" t="s">
        <v>85</v>
      </c>
      <c r="U1253" s="18"/>
      <c r="V1253" s="18"/>
      <c r="W1253" s="18"/>
      <c r="X1253" s="27" t="s">
        <v>149</v>
      </c>
      <c r="Y1253" s="26" t="s">
        <v>5304</v>
      </c>
      <c r="Z1253" s="26" t="s">
        <v>196</v>
      </c>
      <c r="AA1253" s="18" t="s">
        <v>20162</v>
      </c>
      <c r="AB1253" s="18" t="s">
        <v>19726</v>
      </c>
    </row>
    <row r="1254" ht="15.75" customHeight="1">
      <c r="A1254" s="18">
        <f t="shared" si="16"/>
        <v>798</v>
      </c>
      <c r="B1254" s="18" t="s">
        <v>21050</v>
      </c>
      <c r="C1254" s="18" t="s">
        <v>20729</v>
      </c>
      <c r="D1254" s="18">
        <v>8.0</v>
      </c>
      <c r="E1254" s="18" t="s">
        <v>19932</v>
      </c>
      <c r="F1254" s="18" t="s">
        <v>5270</v>
      </c>
      <c r="G1254" s="24" t="s">
        <v>5093</v>
      </c>
      <c r="H1254" s="24" t="s">
        <v>101</v>
      </c>
      <c r="I1254" s="18">
        <v>2.0</v>
      </c>
      <c r="J1254" s="18">
        <v>1.0</v>
      </c>
      <c r="K1254" s="18" t="s">
        <v>20729</v>
      </c>
      <c r="L1254" s="29">
        <f t="shared" si="12"/>
        <v>37.92201409</v>
      </c>
      <c r="M1254" s="18">
        <v>3.0</v>
      </c>
      <c r="N1254" s="18" t="s">
        <v>83</v>
      </c>
      <c r="O1254" s="18">
        <v>1.0</v>
      </c>
      <c r="P1254" s="26" t="s">
        <v>21054</v>
      </c>
      <c r="Q1254" s="26" t="s">
        <v>21055</v>
      </c>
      <c r="R1254" s="18"/>
      <c r="S1254" s="18"/>
      <c r="T1254" s="18" t="s">
        <v>85</v>
      </c>
      <c r="U1254" s="18"/>
      <c r="V1254" s="18"/>
      <c r="W1254" s="18"/>
      <c r="X1254" s="27" t="s">
        <v>149</v>
      </c>
      <c r="Y1254" s="26" t="s">
        <v>5304</v>
      </c>
      <c r="Z1254" s="26" t="s">
        <v>196</v>
      </c>
      <c r="AA1254" s="18" t="s">
        <v>20162</v>
      </c>
      <c r="AB1254" s="18" t="s">
        <v>19726</v>
      </c>
    </row>
    <row r="1255" ht="15.75" customHeight="1">
      <c r="A1255" s="18">
        <f t="shared" si="16"/>
        <v>799</v>
      </c>
      <c r="B1255" s="18" t="s">
        <v>21058</v>
      </c>
      <c r="C1255" s="18" t="s">
        <v>20732</v>
      </c>
      <c r="D1255" s="18">
        <v>8.0</v>
      </c>
      <c r="E1255" s="18" t="s">
        <v>19932</v>
      </c>
      <c r="F1255" s="18" t="s">
        <v>5270</v>
      </c>
      <c r="G1255" s="24" t="s">
        <v>5093</v>
      </c>
      <c r="H1255" s="24" t="s">
        <v>101</v>
      </c>
      <c r="I1255" s="18">
        <v>2.0</v>
      </c>
      <c r="J1255" s="18">
        <v>1.0</v>
      </c>
      <c r="K1255" s="18" t="s">
        <v>20732</v>
      </c>
      <c r="L1255" s="29">
        <f t="shared" si="12"/>
        <v>41.20824836</v>
      </c>
      <c r="M1255" s="18">
        <v>3.0</v>
      </c>
      <c r="N1255" s="18" t="s">
        <v>83</v>
      </c>
      <c r="O1255" s="18">
        <v>1.0</v>
      </c>
      <c r="P1255" s="26" t="s">
        <v>21062</v>
      </c>
      <c r="Q1255" s="26" t="s">
        <v>21063</v>
      </c>
      <c r="R1255" s="18"/>
      <c r="S1255" s="18"/>
      <c r="T1255" s="18" t="s">
        <v>85</v>
      </c>
      <c r="U1255" s="18"/>
      <c r="V1255" s="18"/>
      <c r="W1255" s="18"/>
      <c r="X1255" s="27" t="s">
        <v>149</v>
      </c>
      <c r="Y1255" s="26" t="s">
        <v>5304</v>
      </c>
      <c r="Z1255" s="26" t="s">
        <v>196</v>
      </c>
      <c r="AA1255" s="18" t="s">
        <v>20162</v>
      </c>
      <c r="AB1255" s="18" t="s">
        <v>19726</v>
      </c>
    </row>
    <row r="1256" ht="15.75" customHeight="1">
      <c r="A1256" s="18">
        <f t="shared" si="16"/>
        <v>800</v>
      </c>
      <c r="B1256" s="18" t="s">
        <v>21067</v>
      </c>
      <c r="C1256" s="18" t="s">
        <v>20735</v>
      </c>
      <c r="D1256" s="18">
        <v>7.0</v>
      </c>
      <c r="E1256" s="18" t="s">
        <v>19932</v>
      </c>
      <c r="F1256" s="18" t="s">
        <v>5270</v>
      </c>
      <c r="G1256" s="24" t="s">
        <v>5093</v>
      </c>
      <c r="H1256" s="24" t="s">
        <v>101</v>
      </c>
      <c r="I1256" s="18">
        <v>2.0</v>
      </c>
      <c r="J1256" s="18">
        <v>1.0</v>
      </c>
      <c r="K1256" s="18" t="s">
        <v>20735</v>
      </c>
      <c r="L1256" s="29">
        <f t="shared" si="12"/>
        <v>42.34758608</v>
      </c>
      <c r="M1256" s="18">
        <v>3.0</v>
      </c>
      <c r="N1256" s="18" t="s">
        <v>83</v>
      </c>
      <c r="O1256" s="18">
        <v>1.0</v>
      </c>
      <c r="P1256" s="26" t="s">
        <v>21072</v>
      </c>
      <c r="Q1256" s="26" t="s">
        <v>21073</v>
      </c>
      <c r="R1256" s="18"/>
      <c r="S1256" s="18"/>
      <c r="T1256" s="18" t="s">
        <v>85</v>
      </c>
      <c r="U1256" s="18"/>
      <c r="V1256" s="18"/>
      <c r="W1256" s="18"/>
      <c r="X1256" s="27" t="s">
        <v>149</v>
      </c>
      <c r="Y1256" s="26" t="s">
        <v>5304</v>
      </c>
      <c r="Z1256" s="26" t="s">
        <v>196</v>
      </c>
      <c r="AA1256" s="18" t="s">
        <v>20162</v>
      </c>
    </row>
    <row r="1257" ht="15.75" customHeight="1">
      <c r="A1257" s="18">
        <f t="shared" si="16"/>
        <v>801</v>
      </c>
      <c r="B1257" s="18" t="s">
        <v>21076</v>
      </c>
      <c r="C1257" s="18" t="s">
        <v>20741</v>
      </c>
      <c r="D1257" s="18">
        <v>7.0</v>
      </c>
      <c r="E1257" s="18" t="s">
        <v>19932</v>
      </c>
      <c r="F1257" s="18" t="s">
        <v>5270</v>
      </c>
      <c r="G1257" s="24" t="s">
        <v>5093</v>
      </c>
      <c r="H1257" s="24" t="s">
        <v>101</v>
      </c>
      <c r="I1257" s="18">
        <v>2.0</v>
      </c>
      <c r="J1257" s="18">
        <v>1.0</v>
      </c>
      <c r="K1257" s="18" t="s">
        <v>20741</v>
      </c>
      <c r="L1257" s="29">
        <f t="shared" si="12"/>
        <v>41.17417721</v>
      </c>
      <c r="M1257" s="18">
        <v>3.0</v>
      </c>
      <c r="N1257" s="18" t="s">
        <v>83</v>
      </c>
      <c r="O1257" s="18">
        <v>1.0</v>
      </c>
      <c r="P1257" s="26" t="s">
        <v>21082</v>
      </c>
      <c r="Q1257" s="26" t="s">
        <v>21083</v>
      </c>
      <c r="R1257" s="18"/>
      <c r="S1257" s="18"/>
      <c r="T1257" s="18" t="s">
        <v>85</v>
      </c>
      <c r="U1257" s="18"/>
      <c r="V1257" s="18"/>
      <c r="W1257" s="18"/>
      <c r="X1257" s="27" t="s">
        <v>149</v>
      </c>
      <c r="Y1257" s="26" t="s">
        <v>5304</v>
      </c>
      <c r="Z1257" s="26" t="s">
        <v>196</v>
      </c>
      <c r="AA1257" s="18" t="s">
        <v>20162</v>
      </c>
    </row>
    <row r="1258" ht="15.75" customHeight="1">
      <c r="A1258" s="18">
        <f t="shared" si="16"/>
        <v>802</v>
      </c>
      <c r="B1258" s="18" t="s">
        <v>21086</v>
      </c>
      <c r="C1258" s="18" t="s">
        <v>20744</v>
      </c>
      <c r="D1258" s="18">
        <v>7.0</v>
      </c>
      <c r="E1258" s="18" t="s">
        <v>19932</v>
      </c>
      <c r="F1258" s="18" t="s">
        <v>5270</v>
      </c>
      <c r="G1258" s="24" t="s">
        <v>5093</v>
      </c>
      <c r="H1258" s="24" t="s">
        <v>101</v>
      </c>
      <c r="I1258" s="18">
        <v>2.0</v>
      </c>
      <c r="J1258" s="18">
        <v>1.0</v>
      </c>
      <c r="K1258" s="18" t="s">
        <v>20744</v>
      </c>
      <c r="L1258" s="29">
        <f t="shared" si="12"/>
        <v>37.88958262</v>
      </c>
      <c r="M1258" s="18">
        <v>3.0</v>
      </c>
      <c r="N1258" s="18" t="s">
        <v>83</v>
      </c>
      <c r="O1258" s="18">
        <v>2.0</v>
      </c>
      <c r="P1258" s="26" t="s">
        <v>21092</v>
      </c>
      <c r="Q1258" s="26" t="s">
        <v>21093</v>
      </c>
      <c r="R1258" s="18"/>
      <c r="S1258" s="18"/>
      <c r="T1258" s="18" t="s">
        <v>85</v>
      </c>
      <c r="U1258" s="18"/>
      <c r="V1258" s="18"/>
      <c r="W1258" s="18"/>
      <c r="X1258" s="27" t="s">
        <v>149</v>
      </c>
      <c r="Y1258" s="26" t="s">
        <v>5304</v>
      </c>
      <c r="Z1258" s="26" t="s">
        <v>196</v>
      </c>
      <c r="AA1258" s="18" t="s">
        <v>20162</v>
      </c>
    </row>
    <row r="1259" ht="15.75" customHeight="1">
      <c r="A1259" s="18">
        <f t="shared" si="16"/>
        <v>803</v>
      </c>
      <c r="B1259" s="18" t="s">
        <v>21096</v>
      </c>
      <c r="C1259" s="18" t="s">
        <v>20748</v>
      </c>
      <c r="D1259" s="18">
        <v>7.0</v>
      </c>
      <c r="E1259" s="18" t="s">
        <v>19932</v>
      </c>
      <c r="F1259" s="18" t="s">
        <v>5270</v>
      </c>
      <c r="G1259" s="24" t="s">
        <v>5093</v>
      </c>
      <c r="H1259" s="24" t="s">
        <v>101</v>
      </c>
      <c r="I1259" s="18">
        <v>2.0</v>
      </c>
      <c r="J1259" s="18">
        <v>1.0</v>
      </c>
      <c r="K1259" s="18" t="s">
        <v>20748</v>
      </c>
      <c r="L1259" s="29">
        <f t="shared" si="12"/>
        <v>37.68849391</v>
      </c>
      <c r="M1259" s="18">
        <v>3.0</v>
      </c>
      <c r="N1259" s="18" t="s">
        <v>83</v>
      </c>
      <c r="O1259" s="18">
        <v>2.0</v>
      </c>
      <c r="P1259" s="26" t="s">
        <v>21103</v>
      </c>
      <c r="Q1259" s="26" t="s">
        <v>21104</v>
      </c>
      <c r="R1259" s="18"/>
      <c r="S1259" s="18"/>
      <c r="T1259" s="18" t="s">
        <v>85</v>
      </c>
      <c r="U1259" s="18"/>
      <c r="V1259" s="18"/>
      <c r="W1259" s="18"/>
      <c r="X1259" s="27" t="s">
        <v>149</v>
      </c>
      <c r="Y1259" s="26" t="s">
        <v>5304</v>
      </c>
      <c r="Z1259" s="26" t="s">
        <v>196</v>
      </c>
      <c r="AA1259" s="18" t="s">
        <v>20162</v>
      </c>
    </row>
    <row r="1260" ht="15.75" customHeight="1">
      <c r="A1260" s="18">
        <f t="shared" si="16"/>
        <v>804</v>
      </c>
      <c r="B1260" s="18" t="s">
        <v>21107</v>
      </c>
      <c r="C1260" s="18" t="s">
        <v>20752</v>
      </c>
      <c r="D1260" s="18">
        <v>7.0</v>
      </c>
      <c r="E1260" s="18" t="s">
        <v>19932</v>
      </c>
      <c r="F1260" s="18" t="s">
        <v>5270</v>
      </c>
      <c r="G1260" s="24" t="s">
        <v>5093</v>
      </c>
      <c r="H1260" s="24" t="s">
        <v>101</v>
      </c>
      <c r="I1260" s="18">
        <v>2.0</v>
      </c>
      <c r="J1260" s="18">
        <v>1.0</v>
      </c>
      <c r="K1260" s="18" t="s">
        <v>20752</v>
      </c>
      <c r="L1260" s="29">
        <f t="shared" si="12"/>
        <v>41.05206813</v>
      </c>
      <c r="M1260" s="18">
        <v>3.0</v>
      </c>
      <c r="N1260" s="18" t="s">
        <v>83</v>
      </c>
      <c r="O1260" s="18">
        <v>2.0</v>
      </c>
      <c r="P1260" s="26" t="s">
        <v>21115</v>
      </c>
      <c r="Q1260" s="26" t="s">
        <v>21117</v>
      </c>
      <c r="R1260" s="18"/>
      <c r="S1260" s="18"/>
      <c r="T1260" s="18" t="s">
        <v>85</v>
      </c>
      <c r="U1260" s="18"/>
      <c r="V1260" s="18"/>
      <c r="W1260" s="18"/>
      <c r="X1260" s="27" t="s">
        <v>149</v>
      </c>
      <c r="Y1260" s="26" t="s">
        <v>5304</v>
      </c>
      <c r="Z1260" s="26" t="s">
        <v>196</v>
      </c>
      <c r="AA1260" s="18" t="s">
        <v>20162</v>
      </c>
    </row>
    <row r="1261" ht="15.75" customHeight="1">
      <c r="A1261" s="18">
        <f t="shared" si="16"/>
        <v>805</v>
      </c>
      <c r="B1261" s="18" t="s">
        <v>21121</v>
      </c>
      <c r="C1261" s="18" t="s">
        <v>20755</v>
      </c>
      <c r="D1261" s="18">
        <v>7.0</v>
      </c>
      <c r="E1261" s="18" t="s">
        <v>19932</v>
      </c>
      <c r="F1261" s="18" t="s">
        <v>5270</v>
      </c>
      <c r="G1261" s="24" t="s">
        <v>5093</v>
      </c>
      <c r="H1261" s="24" t="s">
        <v>101</v>
      </c>
      <c r="I1261" s="18">
        <v>2.0</v>
      </c>
      <c r="J1261" s="18">
        <v>1.0</v>
      </c>
      <c r="K1261" s="18" t="s">
        <v>20755</v>
      </c>
      <c r="L1261" s="29">
        <f t="shared" si="12"/>
        <v>38.08345757</v>
      </c>
      <c r="M1261" s="18">
        <v>3.0</v>
      </c>
      <c r="N1261" s="18" t="s">
        <v>83</v>
      </c>
      <c r="O1261" s="18">
        <v>2.0</v>
      </c>
      <c r="P1261" s="26" t="s">
        <v>21125</v>
      </c>
      <c r="Q1261" s="26" t="s">
        <v>21126</v>
      </c>
      <c r="R1261" s="18"/>
      <c r="S1261" s="18"/>
      <c r="T1261" s="18" t="s">
        <v>85</v>
      </c>
      <c r="U1261" s="18"/>
      <c r="V1261" s="18"/>
      <c r="W1261" s="18"/>
      <c r="X1261" s="27" t="s">
        <v>149</v>
      </c>
      <c r="Y1261" s="26" t="s">
        <v>5304</v>
      </c>
      <c r="Z1261" s="26" t="s">
        <v>196</v>
      </c>
      <c r="AA1261" s="18" t="s">
        <v>20162</v>
      </c>
    </row>
    <row r="1262" ht="15.75" customHeight="1">
      <c r="A1262" s="18">
        <f t="shared" si="16"/>
        <v>806</v>
      </c>
      <c r="B1262" s="18" t="s">
        <v>21130</v>
      </c>
      <c r="C1262" s="18" t="s">
        <v>20760</v>
      </c>
      <c r="D1262" s="18">
        <v>7.0</v>
      </c>
      <c r="E1262" s="18" t="s">
        <v>19932</v>
      </c>
      <c r="F1262" s="18" t="s">
        <v>5270</v>
      </c>
      <c r="G1262" s="24" t="s">
        <v>5093</v>
      </c>
      <c r="H1262" s="24" t="s">
        <v>101</v>
      </c>
      <c r="I1262" s="18">
        <v>2.0</v>
      </c>
      <c r="J1262" s="18">
        <v>1.0</v>
      </c>
      <c r="K1262" s="18" t="s">
        <v>20760</v>
      </c>
      <c r="L1262" s="29">
        <f t="shared" si="12"/>
        <v>43.94979324</v>
      </c>
      <c r="M1262" s="18">
        <v>3.0</v>
      </c>
      <c r="N1262" s="18" t="s">
        <v>83</v>
      </c>
      <c r="O1262" s="18">
        <v>2.0</v>
      </c>
      <c r="P1262" s="26" t="s">
        <v>21136</v>
      </c>
      <c r="Q1262" s="26" t="s">
        <v>21137</v>
      </c>
      <c r="R1262" s="18"/>
      <c r="S1262" s="18"/>
      <c r="T1262" s="18" t="s">
        <v>85</v>
      </c>
      <c r="U1262" s="18"/>
      <c r="V1262" s="18"/>
      <c r="W1262" s="18"/>
      <c r="X1262" s="27" t="s">
        <v>149</v>
      </c>
      <c r="Y1262" s="26" t="s">
        <v>5304</v>
      </c>
      <c r="Z1262" s="26" t="s">
        <v>196</v>
      </c>
      <c r="AA1262" s="18" t="s">
        <v>20162</v>
      </c>
    </row>
    <row r="1263" ht="15.75" customHeight="1">
      <c r="A1263" s="18">
        <f t="shared" si="16"/>
        <v>807</v>
      </c>
      <c r="B1263" s="18" t="s">
        <v>21140</v>
      </c>
      <c r="C1263" s="18" t="s">
        <v>20764</v>
      </c>
      <c r="D1263" s="18">
        <v>7.0</v>
      </c>
      <c r="E1263" s="18" t="s">
        <v>19932</v>
      </c>
      <c r="F1263" s="18" t="s">
        <v>5270</v>
      </c>
      <c r="G1263" s="24" t="s">
        <v>5093</v>
      </c>
      <c r="H1263" s="24" t="s">
        <v>101</v>
      </c>
      <c r="I1263" s="18">
        <v>2.0</v>
      </c>
      <c r="J1263" s="18">
        <v>1.0</v>
      </c>
      <c r="K1263" s="18" t="s">
        <v>20764</v>
      </c>
      <c r="L1263" s="29">
        <f t="shared" si="12"/>
        <v>39.38005015</v>
      </c>
      <c r="M1263" s="18">
        <v>3.0</v>
      </c>
      <c r="N1263" s="18" t="s">
        <v>83</v>
      </c>
      <c r="O1263" s="18">
        <v>2.0</v>
      </c>
      <c r="P1263" s="26" t="s">
        <v>21149</v>
      </c>
      <c r="Q1263" s="26" t="s">
        <v>21150</v>
      </c>
      <c r="R1263" s="18"/>
      <c r="S1263" s="18"/>
      <c r="T1263" s="18" t="s">
        <v>85</v>
      </c>
      <c r="U1263" s="18"/>
      <c r="V1263" s="18"/>
      <c r="W1263" s="18"/>
      <c r="X1263" s="27" t="s">
        <v>149</v>
      </c>
      <c r="Y1263" s="26" t="s">
        <v>5304</v>
      </c>
      <c r="Z1263" s="26" t="s">
        <v>196</v>
      </c>
      <c r="AA1263" s="18" t="s">
        <v>20162</v>
      </c>
    </row>
    <row r="1264" ht="15.75" customHeight="1">
      <c r="A1264" s="18">
        <f t="shared" si="16"/>
        <v>808</v>
      </c>
      <c r="B1264" s="18" t="s">
        <v>21154</v>
      </c>
      <c r="C1264" s="18" t="s">
        <v>20766</v>
      </c>
      <c r="D1264" s="18">
        <v>7.0</v>
      </c>
      <c r="E1264" s="18" t="s">
        <v>19932</v>
      </c>
      <c r="F1264" s="18" t="s">
        <v>5270</v>
      </c>
      <c r="G1264" s="24" t="s">
        <v>5093</v>
      </c>
      <c r="H1264" s="24" t="s">
        <v>101</v>
      </c>
      <c r="I1264" s="18">
        <v>2.0</v>
      </c>
      <c r="J1264" s="18">
        <v>1.0</v>
      </c>
      <c r="K1264" s="18" t="s">
        <v>20766</v>
      </c>
      <c r="L1264" s="29">
        <f t="shared" si="12"/>
        <v>37.39337935</v>
      </c>
      <c r="M1264" s="18">
        <v>3.0</v>
      </c>
      <c r="N1264" s="18" t="s">
        <v>83</v>
      </c>
      <c r="O1264" s="18">
        <v>2.0</v>
      </c>
      <c r="P1264" s="26" t="s">
        <v>21159</v>
      </c>
      <c r="Q1264" s="26" t="s">
        <v>21161</v>
      </c>
      <c r="R1264" s="18"/>
      <c r="S1264" s="18"/>
      <c r="T1264" s="18" t="s">
        <v>85</v>
      </c>
      <c r="U1264" s="18"/>
      <c r="V1264" s="18"/>
      <c r="W1264" s="18"/>
      <c r="X1264" s="27" t="s">
        <v>149</v>
      </c>
      <c r="Y1264" s="26" t="s">
        <v>5304</v>
      </c>
      <c r="Z1264" s="26" t="s">
        <v>196</v>
      </c>
      <c r="AA1264" s="18" t="s">
        <v>20162</v>
      </c>
    </row>
    <row r="1265" ht="15.75" customHeight="1">
      <c r="A1265" s="18">
        <f t="shared" si="16"/>
        <v>809</v>
      </c>
      <c r="B1265" s="18" t="s">
        <v>21164</v>
      </c>
      <c r="C1265" s="18" t="s">
        <v>20771</v>
      </c>
      <c r="D1265" s="18">
        <v>7.0</v>
      </c>
      <c r="E1265" s="18" t="s">
        <v>19932</v>
      </c>
      <c r="F1265" s="18" t="s">
        <v>5270</v>
      </c>
      <c r="G1265" s="24" t="s">
        <v>5093</v>
      </c>
      <c r="H1265" s="24" t="s">
        <v>101</v>
      </c>
      <c r="I1265" s="18">
        <v>2.0</v>
      </c>
      <c r="J1265" s="18">
        <v>1.0</v>
      </c>
      <c r="K1265" s="18" t="s">
        <v>20771</v>
      </c>
      <c r="L1265" s="29">
        <f t="shared" si="12"/>
        <v>41.3727846</v>
      </c>
      <c r="M1265" s="18">
        <v>3.0</v>
      </c>
      <c r="N1265" s="18" t="s">
        <v>83</v>
      </c>
      <c r="O1265" s="18">
        <v>2.0</v>
      </c>
      <c r="P1265" s="26" t="s">
        <v>21171</v>
      </c>
      <c r="Q1265" s="26" t="s">
        <v>21172</v>
      </c>
      <c r="R1265" s="18"/>
      <c r="S1265" s="18"/>
      <c r="T1265" s="18" t="s">
        <v>85</v>
      </c>
      <c r="U1265" s="18"/>
      <c r="V1265" s="18"/>
      <c r="W1265" s="18"/>
      <c r="X1265" s="27" t="s">
        <v>149</v>
      </c>
      <c r="Y1265" s="26" t="s">
        <v>5304</v>
      </c>
      <c r="Z1265" s="26" t="s">
        <v>196</v>
      </c>
      <c r="AA1265" s="18" t="s">
        <v>20162</v>
      </c>
    </row>
    <row r="1266" ht="15.75" customHeight="1">
      <c r="A1266" s="18">
        <f t="shared" si="16"/>
        <v>810</v>
      </c>
      <c r="B1266" s="18" t="s">
        <v>21177</v>
      </c>
      <c r="C1266" s="18" t="s">
        <v>20775</v>
      </c>
      <c r="D1266" s="18">
        <v>7.0</v>
      </c>
      <c r="E1266" s="18" t="s">
        <v>19932</v>
      </c>
      <c r="F1266" s="18" t="s">
        <v>5270</v>
      </c>
      <c r="G1266" s="24" t="s">
        <v>5093</v>
      </c>
      <c r="H1266" s="24" t="s">
        <v>101</v>
      </c>
      <c r="I1266" s="18">
        <v>2.0</v>
      </c>
      <c r="J1266" s="18">
        <v>1.0</v>
      </c>
      <c r="K1266" s="18" t="s">
        <v>20775</v>
      </c>
      <c r="L1266" s="29">
        <f t="shared" si="12"/>
        <v>38.2331949</v>
      </c>
      <c r="M1266" s="18">
        <v>3.0</v>
      </c>
      <c r="N1266" s="18" t="s">
        <v>83</v>
      </c>
      <c r="O1266" s="18">
        <v>2.0</v>
      </c>
      <c r="P1266" s="26" t="s">
        <v>21182</v>
      </c>
      <c r="Q1266" s="26" t="s">
        <v>21183</v>
      </c>
      <c r="R1266" s="18"/>
      <c r="S1266" s="18"/>
      <c r="T1266" s="18" t="s">
        <v>85</v>
      </c>
      <c r="U1266" s="18"/>
      <c r="V1266" s="18"/>
      <c r="W1266" s="18"/>
      <c r="X1266" s="27" t="s">
        <v>149</v>
      </c>
      <c r="Y1266" s="26" t="s">
        <v>5304</v>
      </c>
      <c r="Z1266" s="26" t="s">
        <v>196</v>
      </c>
      <c r="AA1266" s="18" t="s">
        <v>20162</v>
      </c>
    </row>
    <row r="1267" ht="15.75" customHeight="1">
      <c r="A1267" s="18">
        <f t="shared" si="16"/>
        <v>811</v>
      </c>
      <c r="B1267" s="18" t="s">
        <v>21187</v>
      </c>
      <c r="C1267" s="18" t="s">
        <v>20778</v>
      </c>
      <c r="D1267" s="18">
        <v>7.0</v>
      </c>
      <c r="E1267" s="18" t="s">
        <v>19932</v>
      </c>
      <c r="F1267" s="18" t="s">
        <v>5270</v>
      </c>
      <c r="G1267" s="24" t="s">
        <v>5093</v>
      </c>
      <c r="H1267" s="24" t="s">
        <v>101</v>
      </c>
      <c r="I1267" s="18">
        <v>2.0</v>
      </c>
      <c r="J1267" s="18">
        <v>1.0</v>
      </c>
      <c r="K1267" s="18" t="s">
        <v>20778</v>
      </c>
      <c r="L1267" s="29">
        <f t="shared" si="12"/>
        <v>41.37917081</v>
      </c>
      <c r="M1267" s="18">
        <v>3.0</v>
      </c>
      <c r="N1267" s="18" t="s">
        <v>83</v>
      </c>
      <c r="O1267" s="18">
        <v>2.0</v>
      </c>
      <c r="P1267" s="26" t="s">
        <v>21192</v>
      </c>
      <c r="Q1267" s="26" t="s">
        <v>21193</v>
      </c>
      <c r="R1267" s="18"/>
      <c r="S1267" s="18"/>
      <c r="T1267" s="18" t="s">
        <v>85</v>
      </c>
      <c r="U1267" s="18"/>
      <c r="V1267" s="18"/>
      <c r="W1267" s="18"/>
      <c r="X1267" s="27" t="s">
        <v>149</v>
      </c>
      <c r="Y1267" s="26" t="s">
        <v>5304</v>
      </c>
      <c r="Z1267" s="26" t="s">
        <v>196</v>
      </c>
      <c r="AA1267" s="18" t="s">
        <v>20162</v>
      </c>
    </row>
    <row r="1268" ht="15.75" customHeight="1">
      <c r="A1268" s="18">
        <f t="shared" si="16"/>
        <v>812</v>
      </c>
      <c r="B1268" s="18" t="s">
        <v>21197</v>
      </c>
      <c r="C1268" s="18" t="s">
        <v>20782</v>
      </c>
      <c r="D1268" s="18">
        <v>7.0</v>
      </c>
      <c r="E1268" s="18" t="s">
        <v>19932</v>
      </c>
      <c r="F1268" s="18" t="s">
        <v>5270</v>
      </c>
      <c r="G1268" s="24" t="s">
        <v>5093</v>
      </c>
      <c r="H1268" s="24" t="s">
        <v>101</v>
      </c>
      <c r="I1268" s="18">
        <v>2.0</v>
      </c>
      <c r="J1268" s="18">
        <v>1.0</v>
      </c>
      <c r="K1268" s="18" t="s">
        <v>20782</v>
      </c>
      <c r="L1268" s="29">
        <f t="shared" si="12"/>
        <v>38.14698876</v>
      </c>
      <c r="M1268" s="18">
        <v>3.0</v>
      </c>
      <c r="N1268" s="18" t="s">
        <v>83</v>
      </c>
      <c r="O1268" s="18">
        <v>2.0</v>
      </c>
      <c r="P1268" s="26" t="s">
        <v>21203</v>
      </c>
      <c r="Q1268" s="26" t="s">
        <v>21204</v>
      </c>
      <c r="R1268" s="18"/>
      <c r="S1268" s="18"/>
      <c r="T1268" s="18" t="s">
        <v>85</v>
      </c>
      <c r="U1268" s="18"/>
      <c r="V1268" s="18"/>
      <c r="W1268" s="18"/>
      <c r="X1268" s="27" t="s">
        <v>149</v>
      </c>
      <c r="Y1268" s="26" t="s">
        <v>5304</v>
      </c>
      <c r="Z1268" s="26" t="s">
        <v>196</v>
      </c>
      <c r="AA1268" s="18" t="s">
        <v>20162</v>
      </c>
    </row>
    <row r="1269" ht="15.75" customHeight="1">
      <c r="A1269" s="18">
        <f t="shared" si="16"/>
        <v>813</v>
      </c>
      <c r="B1269" s="18" t="s">
        <v>21208</v>
      </c>
      <c r="C1269" s="18" t="s">
        <v>20786</v>
      </c>
      <c r="D1269" s="18">
        <v>7.0</v>
      </c>
      <c r="E1269" s="18" t="s">
        <v>19932</v>
      </c>
      <c r="F1269" s="18" t="s">
        <v>5270</v>
      </c>
      <c r="G1269" s="24" t="s">
        <v>5093</v>
      </c>
      <c r="H1269" s="24" t="s">
        <v>101</v>
      </c>
      <c r="I1269" s="18">
        <v>2.0</v>
      </c>
      <c r="J1269" s="18">
        <v>1.0</v>
      </c>
      <c r="K1269" s="18" t="s">
        <v>20786</v>
      </c>
      <c r="L1269" s="29">
        <f t="shared" si="12"/>
        <v>43.86111101</v>
      </c>
      <c r="M1269" s="18">
        <v>3.0</v>
      </c>
      <c r="N1269" s="18" t="s">
        <v>83</v>
      </c>
      <c r="O1269" s="18">
        <v>2.0</v>
      </c>
      <c r="P1269" s="26" t="s">
        <v>21214</v>
      </c>
      <c r="Q1269" s="26" t="s">
        <v>21215</v>
      </c>
      <c r="R1269" s="18"/>
      <c r="S1269" s="18"/>
      <c r="T1269" s="18" t="s">
        <v>85</v>
      </c>
      <c r="U1269" s="18"/>
      <c r="V1269" s="18"/>
      <c r="W1269" s="18"/>
      <c r="X1269" s="27" t="s">
        <v>149</v>
      </c>
      <c r="Y1269" s="26" t="s">
        <v>5304</v>
      </c>
      <c r="Z1269" s="26" t="s">
        <v>196</v>
      </c>
      <c r="AA1269" s="18" t="s">
        <v>20162</v>
      </c>
    </row>
    <row r="1270" ht="15.75" customHeight="1">
      <c r="A1270" s="18">
        <f t="shared" si="16"/>
        <v>814</v>
      </c>
      <c r="B1270" s="18" t="s">
        <v>21219</v>
      </c>
      <c r="C1270" s="18" t="s">
        <v>20790</v>
      </c>
      <c r="D1270" s="18">
        <v>7.0</v>
      </c>
      <c r="E1270" s="18" t="s">
        <v>19932</v>
      </c>
      <c r="F1270" s="18" t="s">
        <v>5270</v>
      </c>
      <c r="G1270" s="24" t="s">
        <v>5093</v>
      </c>
      <c r="H1270" s="24" t="s">
        <v>101</v>
      </c>
      <c r="I1270" s="18">
        <v>2.0</v>
      </c>
      <c r="J1270" s="18">
        <v>1.0</v>
      </c>
      <c r="K1270" s="18" t="s">
        <v>20790</v>
      </c>
      <c r="L1270" s="29">
        <f t="shared" si="12"/>
        <v>38.84844284</v>
      </c>
      <c r="M1270" s="18">
        <v>3.0</v>
      </c>
      <c r="N1270" s="18" t="s">
        <v>83</v>
      </c>
      <c r="O1270" s="18">
        <v>2.0</v>
      </c>
      <c r="P1270" s="26" t="s">
        <v>21224</v>
      </c>
      <c r="Q1270" s="26" t="s">
        <v>21225</v>
      </c>
      <c r="R1270" s="18"/>
      <c r="S1270" s="18"/>
      <c r="T1270" s="18" t="s">
        <v>85</v>
      </c>
      <c r="U1270" s="18"/>
      <c r="V1270" s="18"/>
      <c r="W1270" s="18"/>
      <c r="X1270" s="27" t="s">
        <v>149</v>
      </c>
      <c r="Y1270" s="26" t="s">
        <v>5304</v>
      </c>
      <c r="Z1270" s="26" t="s">
        <v>196</v>
      </c>
      <c r="AA1270" s="18" t="s">
        <v>20162</v>
      </c>
    </row>
    <row r="1271" ht="15.75" customHeight="1">
      <c r="A1271" s="18">
        <f t="shared" si="16"/>
        <v>815</v>
      </c>
      <c r="B1271" s="18" t="s">
        <v>21229</v>
      </c>
      <c r="C1271" s="18" t="s">
        <v>20794</v>
      </c>
      <c r="D1271" s="18">
        <v>7.0</v>
      </c>
      <c r="E1271" s="18" t="s">
        <v>19932</v>
      </c>
      <c r="F1271" s="18" t="s">
        <v>5270</v>
      </c>
      <c r="G1271" s="24" t="s">
        <v>5093</v>
      </c>
      <c r="H1271" s="24" t="s">
        <v>101</v>
      </c>
      <c r="I1271" s="18">
        <v>2.0</v>
      </c>
      <c r="J1271" s="18">
        <v>1.0</v>
      </c>
      <c r="K1271" s="18" t="s">
        <v>20794</v>
      </c>
      <c r="L1271" s="29">
        <f t="shared" si="12"/>
        <v>39.27351903</v>
      </c>
      <c r="M1271" s="18">
        <v>3.0</v>
      </c>
      <c r="N1271" s="18" t="s">
        <v>83</v>
      </c>
      <c r="O1271" s="18">
        <v>2.0</v>
      </c>
      <c r="P1271" s="26" t="s">
        <v>21234</v>
      </c>
      <c r="Q1271" s="26" t="s">
        <v>21236</v>
      </c>
      <c r="R1271" s="18"/>
      <c r="S1271" s="18"/>
      <c r="T1271" s="18" t="s">
        <v>85</v>
      </c>
      <c r="U1271" s="18"/>
      <c r="V1271" s="18"/>
      <c r="W1271" s="18"/>
      <c r="X1271" s="27" t="s">
        <v>149</v>
      </c>
      <c r="Y1271" s="26" t="s">
        <v>5304</v>
      </c>
      <c r="Z1271" s="26" t="s">
        <v>196</v>
      </c>
      <c r="AA1271" s="18" t="s">
        <v>20162</v>
      </c>
    </row>
    <row r="1272" ht="15.75" customHeight="1">
      <c r="A1272" s="18">
        <f t="shared" si="16"/>
        <v>816</v>
      </c>
      <c r="B1272" s="18" t="s">
        <v>21237</v>
      </c>
      <c r="C1272" s="18" t="s">
        <v>20800</v>
      </c>
      <c r="D1272" s="18">
        <v>7.0</v>
      </c>
      <c r="E1272" s="18" t="s">
        <v>19932</v>
      </c>
      <c r="F1272" s="18" t="s">
        <v>5270</v>
      </c>
      <c r="G1272" s="24" t="s">
        <v>5093</v>
      </c>
      <c r="H1272" s="24" t="s">
        <v>101</v>
      </c>
      <c r="I1272" s="18">
        <v>2.0</v>
      </c>
      <c r="J1272" s="18">
        <v>1.0</v>
      </c>
      <c r="K1272" s="18" t="s">
        <v>20800</v>
      </c>
      <c r="L1272" s="29">
        <f t="shared" si="12"/>
        <v>39.17226142</v>
      </c>
      <c r="M1272" s="18">
        <v>3.0</v>
      </c>
      <c r="N1272" s="18" t="s">
        <v>83</v>
      </c>
      <c r="O1272" s="18">
        <v>2.0</v>
      </c>
      <c r="P1272" s="26" t="s">
        <v>21241</v>
      </c>
      <c r="Q1272" s="26" t="s">
        <v>21242</v>
      </c>
      <c r="R1272" s="18"/>
      <c r="S1272" s="18"/>
      <c r="T1272" s="18" t="s">
        <v>85</v>
      </c>
      <c r="U1272" s="18"/>
      <c r="V1272" s="18"/>
      <c r="W1272" s="18"/>
      <c r="X1272" s="27" t="s">
        <v>149</v>
      </c>
      <c r="Y1272" s="26" t="s">
        <v>5304</v>
      </c>
      <c r="Z1272" s="26" t="s">
        <v>196</v>
      </c>
      <c r="AA1272" s="18" t="s">
        <v>20162</v>
      </c>
    </row>
    <row r="1273" ht="15.75" customHeight="1">
      <c r="A1273" s="18">
        <f t="shared" si="16"/>
        <v>817</v>
      </c>
      <c r="B1273" s="18" t="s">
        <v>21246</v>
      </c>
      <c r="C1273" s="18" t="s">
        <v>20804</v>
      </c>
      <c r="D1273" s="18">
        <v>7.0</v>
      </c>
      <c r="E1273" s="18" t="s">
        <v>19932</v>
      </c>
      <c r="F1273" s="18" t="s">
        <v>5270</v>
      </c>
      <c r="G1273" s="24" t="s">
        <v>5093</v>
      </c>
      <c r="H1273" s="24" t="s">
        <v>101</v>
      </c>
      <c r="I1273" s="18">
        <v>2.0</v>
      </c>
      <c r="J1273" s="18">
        <v>1.0</v>
      </c>
      <c r="K1273" s="18" t="s">
        <v>20804</v>
      </c>
      <c r="L1273" s="29">
        <f t="shared" si="12"/>
        <v>40.96286485</v>
      </c>
      <c r="M1273" s="18">
        <v>3.0</v>
      </c>
      <c r="N1273" s="18" t="s">
        <v>83</v>
      </c>
      <c r="O1273" s="18">
        <v>2.0</v>
      </c>
      <c r="P1273" s="26" t="s">
        <v>21250</v>
      </c>
      <c r="Q1273" s="26" t="s">
        <v>21251</v>
      </c>
      <c r="R1273" s="18"/>
      <c r="S1273" s="18"/>
      <c r="T1273" s="18" t="s">
        <v>85</v>
      </c>
      <c r="U1273" s="18"/>
      <c r="V1273" s="18"/>
      <c r="W1273" s="18"/>
      <c r="X1273" s="27" t="s">
        <v>149</v>
      </c>
      <c r="Y1273" s="26" t="s">
        <v>5304</v>
      </c>
      <c r="Z1273" s="26" t="s">
        <v>196</v>
      </c>
      <c r="AA1273" s="18" t="s">
        <v>20162</v>
      </c>
    </row>
    <row r="1274" ht="15.75" customHeight="1">
      <c r="A1274" s="18">
        <f t="shared" si="16"/>
        <v>818</v>
      </c>
      <c r="B1274" s="18" t="s">
        <v>21255</v>
      </c>
      <c r="C1274" s="18" t="s">
        <v>20807</v>
      </c>
      <c r="D1274" s="18">
        <v>7.0</v>
      </c>
      <c r="E1274" s="18" t="s">
        <v>19932</v>
      </c>
      <c r="F1274" s="18" t="s">
        <v>5270</v>
      </c>
      <c r="G1274" s="24" t="s">
        <v>5093</v>
      </c>
      <c r="H1274" s="24" t="s">
        <v>101</v>
      </c>
      <c r="I1274" s="18">
        <v>2.0</v>
      </c>
      <c r="J1274" s="18">
        <v>1.0</v>
      </c>
      <c r="K1274" s="18" t="s">
        <v>20807</v>
      </c>
      <c r="L1274" s="29">
        <f t="shared" si="12"/>
        <v>38.66252916</v>
      </c>
      <c r="M1274" s="18">
        <v>3.0</v>
      </c>
      <c r="N1274" s="18" t="s">
        <v>83</v>
      </c>
      <c r="O1274" s="18">
        <v>2.0</v>
      </c>
      <c r="P1274" s="26" t="s">
        <v>21261</v>
      </c>
      <c r="Q1274" s="26" t="s">
        <v>21263</v>
      </c>
      <c r="R1274" s="18"/>
      <c r="S1274" s="18"/>
      <c r="T1274" s="18" t="s">
        <v>85</v>
      </c>
      <c r="U1274" s="18"/>
      <c r="V1274" s="18"/>
      <c r="W1274" s="18"/>
      <c r="X1274" s="27" t="s">
        <v>149</v>
      </c>
      <c r="Y1274" s="26" t="s">
        <v>5304</v>
      </c>
      <c r="Z1274" s="26" t="s">
        <v>196</v>
      </c>
      <c r="AA1274" s="18" t="s">
        <v>20162</v>
      </c>
    </row>
    <row r="1275" ht="15.75" customHeight="1">
      <c r="A1275" s="18">
        <f t="shared" si="16"/>
        <v>819</v>
      </c>
      <c r="B1275" s="18" t="s">
        <v>21267</v>
      </c>
      <c r="C1275" s="18" t="s">
        <v>20811</v>
      </c>
      <c r="D1275" s="18">
        <v>7.0</v>
      </c>
      <c r="E1275" s="18" t="s">
        <v>19932</v>
      </c>
      <c r="F1275" s="18" t="s">
        <v>5270</v>
      </c>
      <c r="G1275" s="24" t="s">
        <v>5093</v>
      </c>
      <c r="H1275" s="24" t="s">
        <v>101</v>
      </c>
      <c r="I1275" s="18">
        <v>2.0</v>
      </c>
      <c r="J1275" s="18">
        <v>1.0</v>
      </c>
      <c r="K1275" s="18" t="s">
        <v>20811</v>
      </c>
      <c r="L1275" s="29">
        <f t="shared" si="12"/>
        <v>41.71649665</v>
      </c>
      <c r="M1275" s="18">
        <v>3.0</v>
      </c>
      <c r="N1275" s="18" t="s">
        <v>83</v>
      </c>
      <c r="O1275" s="18">
        <v>2.0</v>
      </c>
      <c r="P1275" s="26" t="s">
        <v>21273</v>
      </c>
      <c r="Q1275" s="26" t="s">
        <v>21274</v>
      </c>
      <c r="R1275" s="18"/>
      <c r="S1275" s="18"/>
      <c r="T1275" s="18" t="s">
        <v>85</v>
      </c>
      <c r="U1275" s="18"/>
      <c r="V1275" s="18"/>
      <c r="W1275" s="18"/>
      <c r="X1275" s="27" t="s">
        <v>149</v>
      </c>
      <c r="Y1275" s="26" t="s">
        <v>5304</v>
      </c>
      <c r="Z1275" s="26" t="s">
        <v>196</v>
      </c>
      <c r="AA1275" s="18" t="s">
        <v>20162</v>
      </c>
    </row>
    <row r="1276" ht="15.75" customHeight="1">
      <c r="A1276" s="18">
        <f t="shared" si="16"/>
        <v>820</v>
      </c>
      <c r="B1276" s="18" t="s">
        <v>21280</v>
      </c>
      <c r="C1276" s="18" t="s">
        <v>20815</v>
      </c>
      <c r="D1276" s="18">
        <v>7.0</v>
      </c>
      <c r="E1276" s="18" t="s">
        <v>19932</v>
      </c>
      <c r="F1276" s="18" t="s">
        <v>5270</v>
      </c>
      <c r="G1276" s="24" t="s">
        <v>5093</v>
      </c>
      <c r="H1276" s="24" t="s">
        <v>101</v>
      </c>
      <c r="I1276" s="18">
        <v>2.0</v>
      </c>
      <c r="J1276" s="18">
        <v>1.0</v>
      </c>
      <c r="K1276" s="18" t="s">
        <v>20815</v>
      </c>
      <c r="L1276" s="29">
        <f t="shared" si="12"/>
        <v>39.00566642</v>
      </c>
      <c r="M1276" s="18">
        <v>3.0</v>
      </c>
      <c r="N1276" s="18" t="s">
        <v>83</v>
      </c>
      <c r="O1276" s="18">
        <v>2.0</v>
      </c>
      <c r="P1276" s="26" t="s">
        <v>21284</v>
      </c>
      <c r="Q1276" s="26" t="s">
        <v>21285</v>
      </c>
      <c r="R1276" s="18"/>
      <c r="S1276" s="18"/>
      <c r="T1276" s="18" t="s">
        <v>85</v>
      </c>
      <c r="U1276" s="18"/>
      <c r="V1276" s="18"/>
      <c r="W1276" s="18"/>
      <c r="X1276" s="27" t="s">
        <v>149</v>
      </c>
      <c r="Y1276" s="26" t="s">
        <v>5304</v>
      </c>
      <c r="Z1276" s="26" t="s">
        <v>196</v>
      </c>
      <c r="AA1276" s="18" t="s">
        <v>20162</v>
      </c>
    </row>
    <row r="1277" ht="15.75" customHeight="1">
      <c r="A1277" s="18">
        <f t="shared" si="16"/>
        <v>821</v>
      </c>
      <c r="B1277" s="18" t="s">
        <v>21288</v>
      </c>
      <c r="C1277" s="18" t="s">
        <v>20818</v>
      </c>
      <c r="D1277" s="18">
        <v>7.0</v>
      </c>
      <c r="E1277" s="18" t="s">
        <v>19932</v>
      </c>
      <c r="F1277" s="18" t="s">
        <v>5270</v>
      </c>
      <c r="G1277" s="24" t="s">
        <v>5093</v>
      </c>
      <c r="H1277" s="24" t="s">
        <v>101</v>
      </c>
      <c r="I1277" s="18">
        <v>2.0</v>
      </c>
      <c r="J1277" s="18">
        <v>1.0</v>
      </c>
      <c r="K1277" s="18" t="s">
        <v>20818</v>
      </c>
      <c r="L1277" s="29">
        <f t="shared" si="12"/>
        <v>38.15717803</v>
      </c>
      <c r="M1277" s="18">
        <v>3.0</v>
      </c>
      <c r="N1277" s="18" t="s">
        <v>83</v>
      </c>
      <c r="O1277" s="18">
        <v>2.0</v>
      </c>
      <c r="P1277" s="26" t="s">
        <v>21294</v>
      </c>
      <c r="Q1277" s="26" t="s">
        <v>21295</v>
      </c>
      <c r="R1277" s="18"/>
      <c r="S1277" s="18"/>
      <c r="T1277" s="18" t="s">
        <v>85</v>
      </c>
      <c r="U1277" s="18"/>
      <c r="V1277" s="18"/>
      <c r="W1277" s="18"/>
      <c r="X1277" s="27" t="s">
        <v>149</v>
      </c>
      <c r="Y1277" s="26" t="s">
        <v>5304</v>
      </c>
      <c r="Z1277" s="26" t="s">
        <v>196</v>
      </c>
      <c r="AA1277" s="18" t="s">
        <v>20162</v>
      </c>
    </row>
    <row r="1278" ht="15.75" customHeight="1">
      <c r="A1278" s="18">
        <f t="shared" si="16"/>
        <v>822</v>
      </c>
      <c r="B1278" s="18" t="s">
        <v>21301</v>
      </c>
      <c r="C1278" s="18" t="s">
        <v>20822</v>
      </c>
      <c r="D1278" s="18">
        <v>7.0</v>
      </c>
      <c r="E1278" s="18" t="s">
        <v>19932</v>
      </c>
      <c r="F1278" s="18" t="s">
        <v>5270</v>
      </c>
      <c r="G1278" s="24" t="s">
        <v>5093</v>
      </c>
      <c r="H1278" s="24" t="s">
        <v>101</v>
      </c>
      <c r="I1278" s="18">
        <v>2.0</v>
      </c>
      <c r="J1278" s="18">
        <v>1.0</v>
      </c>
      <c r="K1278" s="18" t="s">
        <v>20822</v>
      </c>
      <c r="L1278" s="29">
        <f t="shared" si="12"/>
        <v>44.54670078</v>
      </c>
      <c r="M1278" s="18">
        <v>3.0</v>
      </c>
      <c r="N1278" s="18" t="s">
        <v>83</v>
      </c>
      <c r="O1278" s="18">
        <v>2.0</v>
      </c>
      <c r="P1278" s="26" t="s">
        <v>21309</v>
      </c>
      <c r="Q1278" s="26" t="s">
        <v>21310</v>
      </c>
      <c r="R1278" s="18"/>
      <c r="S1278" s="18"/>
      <c r="T1278" s="18" t="s">
        <v>85</v>
      </c>
      <c r="U1278" s="18"/>
      <c r="V1278" s="18"/>
      <c r="W1278" s="18"/>
      <c r="X1278" s="27" t="s">
        <v>149</v>
      </c>
      <c r="Y1278" s="26" t="s">
        <v>5304</v>
      </c>
      <c r="Z1278" s="26" t="s">
        <v>196</v>
      </c>
      <c r="AA1278" s="18" t="s">
        <v>20162</v>
      </c>
    </row>
    <row r="1279" ht="15.75" customHeight="1">
      <c r="A1279" s="18">
        <f t="shared" si="16"/>
        <v>823</v>
      </c>
      <c r="B1279" s="18" t="s">
        <v>21316</v>
      </c>
      <c r="C1279" s="18" t="s">
        <v>20825</v>
      </c>
      <c r="D1279" s="18">
        <v>7.0</v>
      </c>
      <c r="E1279" s="18" t="s">
        <v>19932</v>
      </c>
      <c r="F1279" s="18" t="s">
        <v>5270</v>
      </c>
      <c r="G1279" s="24" t="s">
        <v>5093</v>
      </c>
      <c r="H1279" s="24" t="s">
        <v>101</v>
      </c>
      <c r="I1279" s="18">
        <v>2.0</v>
      </c>
      <c r="J1279" s="18">
        <v>1.0</v>
      </c>
      <c r="K1279" s="18" t="s">
        <v>20825</v>
      </c>
      <c r="L1279" s="29">
        <f t="shared" si="12"/>
        <v>33.92257975</v>
      </c>
      <c r="M1279" s="18">
        <v>3.0</v>
      </c>
      <c r="N1279" s="18" t="s">
        <v>83</v>
      </c>
      <c r="O1279" s="18">
        <v>2.0</v>
      </c>
      <c r="P1279" s="26" t="s">
        <v>21320</v>
      </c>
      <c r="Q1279" s="26" t="s">
        <v>21321</v>
      </c>
      <c r="R1279" s="18"/>
      <c r="S1279" s="18"/>
      <c r="T1279" s="18" t="s">
        <v>85</v>
      </c>
      <c r="U1279" s="18"/>
      <c r="V1279" s="18"/>
      <c r="W1279" s="18"/>
      <c r="X1279" s="27" t="s">
        <v>149</v>
      </c>
      <c r="Y1279" s="26" t="s">
        <v>5304</v>
      </c>
      <c r="Z1279" s="26" t="s">
        <v>196</v>
      </c>
      <c r="AA1279" s="18" t="s">
        <v>20162</v>
      </c>
    </row>
    <row r="1280" ht="15.75" customHeight="1">
      <c r="A1280" s="18">
        <f t="shared" si="16"/>
        <v>824</v>
      </c>
      <c r="B1280" s="18" t="s">
        <v>21327</v>
      </c>
      <c r="C1280" s="18" t="s">
        <v>20829</v>
      </c>
      <c r="D1280" s="18">
        <v>7.0</v>
      </c>
      <c r="E1280" s="18" t="s">
        <v>19932</v>
      </c>
      <c r="F1280" s="18" t="s">
        <v>5270</v>
      </c>
      <c r="G1280" s="24" t="s">
        <v>5093</v>
      </c>
      <c r="H1280" s="24" t="s">
        <v>101</v>
      </c>
      <c r="I1280" s="18">
        <v>2.0</v>
      </c>
      <c r="J1280" s="18">
        <v>1.0</v>
      </c>
      <c r="K1280" s="18" t="s">
        <v>20829</v>
      </c>
      <c r="L1280" s="29">
        <f t="shared" si="12"/>
        <v>44.29627525</v>
      </c>
      <c r="M1280" s="18">
        <v>3.0</v>
      </c>
      <c r="N1280" s="18" t="s">
        <v>83</v>
      </c>
      <c r="O1280" s="18">
        <v>2.0</v>
      </c>
      <c r="P1280" s="26" t="s">
        <v>21331</v>
      </c>
      <c r="Q1280" s="26" t="s">
        <v>21332</v>
      </c>
      <c r="R1280" s="18"/>
      <c r="S1280" s="18"/>
      <c r="T1280" s="18" t="s">
        <v>85</v>
      </c>
      <c r="U1280" s="18"/>
      <c r="V1280" s="18"/>
      <c r="W1280" s="18"/>
      <c r="X1280" s="27" t="s">
        <v>149</v>
      </c>
      <c r="Y1280" s="26" t="s">
        <v>5304</v>
      </c>
      <c r="Z1280" s="26" t="s">
        <v>196</v>
      </c>
      <c r="AA1280" s="18" t="s">
        <v>20162</v>
      </c>
    </row>
    <row r="1281" ht="15.75" customHeight="1">
      <c r="A1281" s="18">
        <f t="shared" si="16"/>
        <v>825</v>
      </c>
      <c r="B1281" s="18" t="s">
        <v>21339</v>
      </c>
      <c r="C1281" s="18" t="s">
        <v>20832</v>
      </c>
      <c r="D1281" s="18">
        <v>7.0</v>
      </c>
      <c r="E1281" s="18" t="s">
        <v>19932</v>
      </c>
      <c r="F1281" s="18" t="s">
        <v>5270</v>
      </c>
      <c r="G1281" s="24" t="s">
        <v>5093</v>
      </c>
      <c r="H1281" s="24" t="s">
        <v>101</v>
      </c>
      <c r="I1281" s="18">
        <v>2.0</v>
      </c>
      <c r="J1281" s="18">
        <v>1.0</v>
      </c>
      <c r="K1281" s="18" t="s">
        <v>20832</v>
      </c>
      <c r="L1281" s="29">
        <f t="shared" si="12"/>
        <v>37.64407486</v>
      </c>
      <c r="M1281" s="18">
        <v>3.0</v>
      </c>
      <c r="N1281" s="18" t="s">
        <v>83</v>
      </c>
      <c r="O1281" s="18">
        <v>2.0</v>
      </c>
      <c r="P1281" s="26" t="s">
        <v>21344</v>
      </c>
      <c r="Q1281" s="26" t="s">
        <v>21345</v>
      </c>
      <c r="R1281" s="18"/>
      <c r="S1281" s="18"/>
      <c r="T1281" s="18" t="s">
        <v>85</v>
      </c>
      <c r="U1281" s="18"/>
      <c r="V1281" s="18"/>
      <c r="W1281" s="18"/>
      <c r="X1281" s="27" t="s">
        <v>149</v>
      </c>
      <c r="Y1281" s="26" t="s">
        <v>5304</v>
      </c>
      <c r="Z1281" s="26" t="s">
        <v>196</v>
      </c>
      <c r="AA1281" s="18" t="s">
        <v>20162</v>
      </c>
    </row>
    <row r="1282" ht="15.75" customHeight="1">
      <c r="A1282" s="18">
        <f t="shared" si="16"/>
        <v>826</v>
      </c>
      <c r="B1282" s="18" t="s">
        <v>21349</v>
      </c>
      <c r="C1282" s="18" t="s">
        <v>20836</v>
      </c>
      <c r="D1282" s="18">
        <v>7.0</v>
      </c>
      <c r="E1282" s="18" t="s">
        <v>19932</v>
      </c>
      <c r="F1282" s="18" t="s">
        <v>5270</v>
      </c>
      <c r="G1282" s="24" t="s">
        <v>5093</v>
      </c>
      <c r="H1282" s="24" t="s">
        <v>101</v>
      </c>
      <c r="I1282" s="18">
        <v>2.0</v>
      </c>
      <c r="J1282" s="18">
        <v>1.0</v>
      </c>
      <c r="K1282" s="18" t="s">
        <v>20836</v>
      </c>
      <c r="L1282" s="29">
        <f t="shared" si="12"/>
        <v>39.4129307</v>
      </c>
      <c r="M1282" s="18">
        <v>3.0</v>
      </c>
      <c r="N1282" s="18" t="s">
        <v>83</v>
      </c>
      <c r="O1282" s="18">
        <v>2.0</v>
      </c>
      <c r="P1282" s="26" t="s">
        <v>21354</v>
      </c>
      <c r="Q1282" s="26" t="s">
        <v>21357</v>
      </c>
      <c r="R1282" s="18"/>
      <c r="S1282" s="18"/>
      <c r="T1282" s="18" t="s">
        <v>85</v>
      </c>
      <c r="U1282" s="18"/>
      <c r="V1282" s="18"/>
      <c r="W1282" s="18"/>
      <c r="X1282" s="27" t="s">
        <v>149</v>
      </c>
      <c r="Y1282" s="26" t="s">
        <v>5304</v>
      </c>
      <c r="Z1282" s="26" t="s">
        <v>196</v>
      </c>
      <c r="AA1282" s="18" t="s">
        <v>20162</v>
      </c>
    </row>
    <row r="1283" ht="15.75" customHeight="1">
      <c r="A1283" s="18">
        <f t="shared" si="16"/>
        <v>827</v>
      </c>
      <c r="B1283" s="18" t="s">
        <v>21359</v>
      </c>
      <c r="C1283" s="18" t="s">
        <v>20840</v>
      </c>
      <c r="D1283" s="18">
        <v>7.0</v>
      </c>
      <c r="E1283" s="18" t="s">
        <v>19932</v>
      </c>
      <c r="F1283" s="18" t="s">
        <v>5270</v>
      </c>
      <c r="G1283" s="24" t="s">
        <v>5093</v>
      </c>
      <c r="H1283" s="24" t="s">
        <v>101</v>
      </c>
      <c r="I1283" s="18">
        <v>2.0</v>
      </c>
      <c r="J1283" s="18">
        <v>1.0</v>
      </c>
      <c r="K1283" s="18" t="s">
        <v>20840</v>
      </c>
      <c r="L1283" s="29">
        <f t="shared" si="12"/>
        <v>42.29311472</v>
      </c>
      <c r="M1283" s="18">
        <v>3.0</v>
      </c>
      <c r="N1283" s="18" t="s">
        <v>83</v>
      </c>
      <c r="O1283" s="18">
        <v>2.0</v>
      </c>
      <c r="P1283" s="26" t="s">
        <v>21366</v>
      </c>
      <c r="Q1283" s="26" t="s">
        <v>21368</v>
      </c>
      <c r="R1283" s="18"/>
      <c r="S1283" s="18"/>
      <c r="T1283" s="18" t="s">
        <v>85</v>
      </c>
      <c r="U1283" s="18"/>
      <c r="V1283" s="18"/>
      <c r="W1283" s="18"/>
      <c r="X1283" s="27" t="s">
        <v>149</v>
      </c>
      <c r="Y1283" s="26" t="s">
        <v>5304</v>
      </c>
      <c r="Z1283" s="26" t="s">
        <v>196</v>
      </c>
      <c r="AA1283" s="18" t="s">
        <v>20162</v>
      </c>
    </row>
    <row r="1284" ht="15.75" customHeight="1">
      <c r="A1284" s="18">
        <f t="shared" si="16"/>
        <v>828</v>
      </c>
      <c r="B1284" s="18" t="s">
        <v>21370</v>
      </c>
      <c r="C1284" s="18" t="s">
        <v>20843</v>
      </c>
      <c r="D1284" s="18">
        <v>7.0</v>
      </c>
      <c r="E1284" s="18" t="s">
        <v>19932</v>
      </c>
      <c r="F1284" s="18" t="s">
        <v>5270</v>
      </c>
      <c r="G1284" s="24" t="s">
        <v>5093</v>
      </c>
      <c r="H1284" s="24" t="s">
        <v>101</v>
      </c>
      <c r="I1284" s="18">
        <v>2.0</v>
      </c>
      <c r="J1284" s="18">
        <v>1.0</v>
      </c>
      <c r="K1284" s="18" t="s">
        <v>20843</v>
      </c>
      <c r="L1284" s="29">
        <f t="shared" si="12"/>
        <v>38.13820369</v>
      </c>
      <c r="M1284" s="18">
        <v>3.0</v>
      </c>
      <c r="N1284" s="18" t="s">
        <v>83</v>
      </c>
      <c r="O1284" s="18">
        <v>2.0</v>
      </c>
      <c r="P1284" s="26" t="s">
        <v>21377</v>
      </c>
      <c r="Q1284" s="26" t="s">
        <v>21378</v>
      </c>
      <c r="R1284" s="18"/>
      <c r="S1284" s="18"/>
      <c r="T1284" s="18" t="s">
        <v>85</v>
      </c>
      <c r="U1284" s="18"/>
      <c r="V1284" s="18"/>
      <c r="W1284" s="18"/>
      <c r="X1284" s="27" t="s">
        <v>149</v>
      </c>
      <c r="Y1284" s="26" t="s">
        <v>5304</v>
      </c>
      <c r="Z1284" s="26" t="s">
        <v>196</v>
      </c>
      <c r="AA1284" s="18" t="s">
        <v>20162</v>
      </c>
    </row>
    <row r="1285" ht="15.75" customHeight="1">
      <c r="A1285" s="18">
        <f t="shared" si="16"/>
        <v>829</v>
      </c>
      <c r="B1285" s="18" t="s">
        <v>21380</v>
      </c>
      <c r="C1285" s="18" t="s">
        <v>20847</v>
      </c>
      <c r="D1285" s="18">
        <v>7.0</v>
      </c>
      <c r="E1285" s="18" t="s">
        <v>19932</v>
      </c>
      <c r="F1285" s="18" t="s">
        <v>5270</v>
      </c>
      <c r="G1285" s="24" t="s">
        <v>5093</v>
      </c>
      <c r="H1285" s="24" t="s">
        <v>101</v>
      </c>
      <c r="I1285" s="18">
        <v>2.0</v>
      </c>
      <c r="J1285" s="18">
        <v>1.0</v>
      </c>
      <c r="K1285" s="18" t="s">
        <v>20847</v>
      </c>
      <c r="L1285" s="29">
        <f t="shared" si="12"/>
        <v>38.48018251</v>
      </c>
      <c r="M1285" s="18">
        <v>3.0</v>
      </c>
      <c r="N1285" s="18" t="s">
        <v>83</v>
      </c>
      <c r="O1285" s="18">
        <v>2.0</v>
      </c>
      <c r="P1285" s="26" t="s">
        <v>21385</v>
      </c>
      <c r="Q1285" s="26" t="s">
        <v>21386</v>
      </c>
      <c r="R1285" s="18"/>
      <c r="S1285" s="18"/>
      <c r="T1285" s="18" t="s">
        <v>85</v>
      </c>
      <c r="U1285" s="18"/>
      <c r="V1285" s="18"/>
      <c r="W1285" s="18"/>
      <c r="X1285" s="27" t="s">
        <v>149</v>
      </c>
      <c r="Y1285" s="26" t="s">
        <v>5304</v>
      </c>
      <c r="Z1285" s="26" t="s">
        <v>196</v>
      </c>
      <c r="AA1285" s="18" t="s">
        <v>20162</v>
      </c>
    </row>
    <row r="1286" ht="15.75" customHeight="1">
      <c r="A1286" s="18">
        <f t="shared" si="16"/>
        <v>830</v>
      </c>
      <c r="B1286" s="18" t="s">
        <v>21387</v>
      </c>
      <c r="C1286" s="18" t="s">
        <v>20850</v>
      </c>
      <c r="D1286" s="18">
        <v>7.0</v>
      </c>
      <c r="E1286" s="18" t="s">
        <v>19932</v>
      </c>
      <c r="F1286" s="18" t="s">
        <v>5270</v>
      </c>
      <c r="G1286" s="24" t="s">
        <v>5093</v>
      </c>
      <c r="H1286" s="24" t="s">
        <v>101</v>
      </c>
      <c r="I1286" s="18">
        <v>2.0</v>
      </c>
      <c r="J1286" s="18">
        <v>1.0</v>
      </c>
      <c r="K1286" s="18" t="s">
        <v>20850</v>
      </c>
      <c r="L1286" s="29">
        <f t="shared" si="12"/>
        <v>44.83324788</v>
      </c>
      <c r="M1286" s="18">
        <v>3.0</v>
      </c>
      <c r="N1286" s="18" t="s">
        <v>83</v>
      </c>
      <c r="O1286" s="18">
        <v>2.0</v>
      </c>
      <c r="P1286" s="26" t="s">
        <v>21392</v>
      </c>
      <c r="Q1286" s="26" t="s">
        <v>21393</v>
      </c>
      <c r="R1286" s="18"/>
      <c r="S1286" s="18"/>
      <c r="T1286" s="18" t="s">
        <v>85</v>
      </c>
      <c r="U1286" s="18"/>
      <c r="V1286" s="18"/>
      <c r="W1286" s="18"/>
      <c r="X1286" s="27" t="s">
        <v>149</v>
      </c>
      <c r="Y1286" s="26" t="s">
        <v>5304</v>
      </c>
      <c r="Z1286" s="26" t="s">
        <v>196</v>
      </c>
      <c r="AA1286" s="18" t="s">
        <v>20162</v>
      </c>
    </row>
    <row r="1287" ht="15.75" customHeight="1">
      <c r="A1287" s="18">
        <f t="shared" si="16"/>
        <v>831</v>
      </c>
      <c r="B1287" s="18" t="s">
        <v>21399</v>
      </c>
      <c r="C1287" s="18" t="s">
        <v>20854</v>
      </c>
      <c r="D1287" s="18">
        <v>7.0</v>
      </c>
      <c r="E1287" s="18" t="s">
        <v>19932</v>
      </c>
      <c r="F1287" s="18" t="s">
        <v>5270</v>
      </c>
      <c r="G1287" s="24" t="s">
        <v>5093</v>
      </c>
      <c r="H1287" s="24" t="s">
        <v>101</v>
      </c>
      <c r="I1287" s="18">
        <v>2.0</v>
      </c>
      <c r="J1287" s="18">
        <v>1.0</v>
      </c>
      <c r="K1287" s="18" t="s">
        <v>20854</v>
      </c>
      <c r="L1287" s="29">
        <f t="shared" si="12"/>
        <v>37.94670963</v>
      </c>
      <c r="M1287" s="18">
        <v>3.0</v>
      </c>
      <c r="N1287" s="18" t="s">
        <v>83</v>
      </c>
      <c r="O1287" s="18">
        <v>2.0</v>
      </c>
      <c r="P1287" s="26" t="s">
        <v>21403</v>
      </c>
      <c r="Q1287" s="26" t="s">
        <v>21405</v>
      </c>
      <c r="R1287" s="18"/>
      <c r="S1287" s="18"/>
      <c r="T1287" s="18" t="s">
        <v>85</v>
      </c>
      <c r="U1287" s="18"/>
      <c r="V1287" s="18"/>
      <c r="W1287" s="18"/>
      <c r="X1287" s="27" t="s">
        <v>149</v>
      </c>
      <c r="Y1287" s="26" t="s">
        <v>5304</v>
      </c>
      <c r="Z1287" s="26" t="s">
        <v>196</v>
      </c>
      <c r="AA1287" s="18" t="s">
        <v>20162</v>
      </c>
    </row>
    <row r="1288" ht="15.75" customHeight="1">
      <c r="A1288" s="18">
        <f t="shared" si="16"/>
        <v>832</v>
      </c>
      <c r="B1288" s="18" t="s">
        <v>21407</v>
      </c>
      <c r="C1288" s="18" t="s">
        <v>20858</v>
      </c>
      <c r="D1288" s="18">
        <v>7.0</v>
      </c>
      <c r="E1288" s="18" t="s">
        <v>19932</v>
      </c>
      <c r="F1288" s="18" t="s">
        <v>5270</v>
      </c>
      <c r="G1288" s="24" t="s">
        <v>5093</v>
      </c>
      <c r="H1288" s="24" t="s">
        <v>101</v>
      </c>
      <c r="I1288" s="18">
        <v>2.0</v>
      </c>
      <c r="J1288" s="18">
        <v>1.0</v>
      </c>
      <c r="K1288" s="18" t="s">
        <v>20858</v>
      </c>
      <c r="L1288" s="29">
        <f t="shared" si="12"/>
        <v>39.67479439</v>
      </c>
      <c r="M1288" s="18">
        <v>3.0</v>
      </c>
      <c r="N1288" s="18" t="s">
        <v>83</v>
      </c>
      <c r="O1288" s="18">
        <v>2.0</v>
      </c>
      <c r="P1288" s="26" t="s">
        <v>6987</v>
      </c>
      <c r="Q1288" s="26" t="s">
        <v>21413</v>
      </c>
      <c r="R1288" s="18"/>
      <c r="S1288" s="18"/>
      <c r="T1288" s="18" t="s">
        <v>85</v>
      </c>
      <c r="U1288" s="18"/>
      <c r="V1288" s="18"/>
      <c r="W1288" s="18"/>
      <c r="X1288" s="27" t="s">
        <v>149</v>
      </c>
      <c r="Y1288" s="26" t="s">
        <v>5304</v>
      </c>
      <c r="Z1288" s="26" t="s">
        <v>196</v>
      </c>
      <c r="AA1288" s="18" t="s">
        <v>20162</v>
      </c>
    </row>
    <row r="1289" ht="15.75" customHeight="1">
      <c r="A1289" s="18">
        <f t="shared" si="16"/>
        <v>833</v>
      </c>
      <c r="B1289" s="18" t="s">
        <v>21418</v>
      </c>
      <c r="C1289" s="18" t="s">
        <v>20862</v>
      </c>
      <c r="D1289" s="18">
        <v>7.0</v>
      </c>
      <c r="E1289" s="18" t="s">
        <v>19932</v>
      </c>
      <c r="F1289" s="18" t="s">
        <v>5270</v>
      </c>
      <c r="G1289" s="24" t="s">
        <v>5093</v>
      </c>
      <c r="H1289" s="24" t="s">
        <v>101</v>
      </c>
      <c r="I1289" s="18">
        <v>2.0</v>
      </c>
      <c r="J1289" s="18">
        <v>1.0</v>
      </c>
      <c r="K1289" s="18" t="s">
        <v>20862</v>
      </c>
      <c r="L1289" s="29">
        <f t="shared" si="12"/>
        <v>38.82718466</v>
      </c>
      <c r="M1289" s="18">
        <v>3.0</v>
      </c>
      <c r="N1289" s="18" t="s">
        <v>83</v>
      </c>
      <c r="O1289" s="18">
        <v>2.0</v>
      </c>
      <c r="P1289" s="26" t="s">
        <v>21420</v>
      </c>
      <c r="Q1289" s="26" t="s">
        <v>21421</v>
      </c>
      <c r="R1289" s="18"/>
      <c r="S1289" s="18"/>
      <c r="T1289" s="18" t="s">
        <v>85</v>
      </c>
      <c r="U1289" s="18"/>
      <c r="V1289" s="18"/>
      <c r="W1289" s="18"/>
      <c r="X1289" s="27" t="s">
        <v>149</v>
      </c>
      <c r="Y1289" s="26" t="s">
        <v>5304</v>
      </c>
      <c r="Z1289" s="26" t="s">
        <v>196</v>
      </c>
      <c r="AA1289" s="18" t="s">
        <v>20162</v>
      </c>
    </row>
    <row r="1290" ht="15.75" customHeight="1">
      <c r="A1290" s="18">
        <f t="shared" si="16"/>
        <v>834</v>
      </c>
      <c r="B1290" s="18" t="s">
        <v>21426</v>
      </c>
      <c r="C1290" s="18" t="s">
        <v>20865</v>
      </c>
      <c r="D1290" s="18">
        <v>7.0</v>
      </c>
      <c r="E1290" s="18" t="s">
        <v>19932</v>
      </c>
      <c r="F1290" s="18" t="s">
        <v>5270</v>
      </c>
      <c r="G1290" s="24" t="s">
        <v>5093</v>
      </c>
      <c r="H1290" s="24" t="s">
        <v>101</v>
      </c>
      <c r="I1290" s="18">
        <v>2.0</v>
      </c>
      <c r="J1290" s="18">
        <v>1.0</v>
      </c>
      <c r="K1290" s="18" t="s">
        <v>20865</v>
      </c>
      <c r="L1290" s="29">
        <f t="shared" si="12"/>
        <v>39.92408699</v>
      </c>
      <c r="M1290" s="18">
        <v>3.0</v>
      </c>
      <c r="N1290" s="18" t="s">
        <v>83</v>
      </c>
      <c r="O1290" s="18">
        <v>2.0</v>
      </c>
      <c r="P1290" s="26" t="s">
        <v>21430</v>
      </c>
      <c r="Q1290" s="26" t="s">
        <v>21431</v>
      </c>
      <c r="R1290" s="18"/>
      <c r="S1290" s="18"/>
      <c r="T1290" s="18" t="s">
        <v>85</v>
      </c>
      <c r="U1290" s="18"/>
      <c r="V1290" s="18"/>
      <c r="W1290" s="18"/>
      <c r="X1290" s="27" t="s">
        <v>149</v>
      </c>
      <c r="Y1290" s="26" t="s">
        <v>5304</v>
      </c>
      <c r="Z1290" s="26" t="s">
        <v>196</v>
      </c>
      <c r="AA1290" s="18" t="s">
        <v>20162</v>
      </c>
    </row>
    <row r="1291" ht="15.75" customHeight="1">
      <c r="A1291" s="18">
        <f t="shared" si="16"/>
        <v>835</v>
      </c>
      <c r="B1291" s="18" t="s">
        <v>21435</v>
      </c>
      <c r="C1291" s="18" t="s">
        <v>20869</v>
      </c>
      <c r="D1291" s="18">
        <v>7.0</v>
      </c>
      <c r="E1291" s="18" t="s">
        <v>19932</v>
      </c>
      <c r="F1291" s="18" t="s">
        <v>5270</v>
      </c>
      <c r="G1291" s="24" t="s">
        <v>5093</v>
      </c>
      <c r="H1291" s="24" t="s">
        <v>101</v>
      </c>
      <c r="I1291" s="18">
        <v>2.0</v>
      </c>
      <c r="J1291" s="18">
        <v>1.0</v>
      </c>
      <c r="K1291" s="18" t="s">
        <v>20869</v>
      </c>
      <c r="L1291" s="29">
        <f t="shared" si="12"/>
        <v>42.63682617</v>
      </c>
      <c r="M1291" s="18">
        <v>3.0</v>
      </c>
      <c r="N1291" s="18" t="s">
        <v>83</v>
      </c>
      <c r="O1291" s="18">
        <v>2.0</v>
      </c>
      <c r="P1291" s="26" t="s">
        <v>21441</v>
      </c>
      <c r="Q1291" s="26" t="s">
        <v>21442</v>
      </c>
      <c r="R1291" s="18"/>
      <c r="S1291" s="18"/>
      <c r="T1291" s="18" t="s">
        <v>85</v>
      </c>
      <c r="U1291" s="18"/>
      <c r="V1291" s="18"/>
      <c r="W1291" s="18"/>
      <c r="X1291" s="27" t="s">
        <v>149</v>
      </c>
      <c r="Y1291" s="26" t="s">
        <v>5304</v>
      </c>
      <c r="Z1291" s="26" t="s">
        <v>196</v>
      </c>
      <c r="AA1291" s="18" t="s">
        <v>20162</v>
      </c>
    </row>
    <row r="1292" ht="15.75" customHeight="1">
      <c r="A1292" s="18">
        <f t="shared" si="16"/>
        <v>836</v>
      </c>
      <c r="B1292" s="18" t="s">
        <v>21444</v>
      </c>
      <c r="C1292" s="18" t="s">
        <v>20873</v>
      </c>
      <c r="D1292" s="18">
        <v>7.0</v>
      </c>
      <c r="E1292" s="18" t="s">
        <v>19932</v>
      </c>
      <c r="F1292" s="18" t="s">
        <v>5270</v>
      </c>
      <c r="G1292" s="24" t="s">
        <v>5093</v>
      </c>
      <c r="H1292" s="24" t="s">
        <v>101</v>
      </c>
      <c r="I1292" s="18">
        <v>2.0</v>
      </c>
      <c r="J1292" s="18">
        <v>1.0</v>
      </c>
      <c r="K1292" s="18" t="s">
        <v>20873</v>
      </c>
      <c r="L1292" s="29">
        <f t="shared" si="12"/>
        <v>35.71196559</v>
      </c>
      <c r="M1292" s="18">
        <v>3.0</v>
      </c>
      <c r="N1292" s="18" t="s">
        <v>83</v>
      </c>
      <c r="O1292" s="18">
        <v>2.0</v>
      </c>
      <c r="P1292" s="26" t="s">
        <v>21451</v>
      </c>
      <c r="Q1292" s="26" t="s">
        <v>21453</v>
      </c>
      <c r="R1292" s="18"/>
      <c r="S1292" s="18"/>
      <c r="T1292" s="18" t="s">
        <v>85</v>
      </c>
      <c r="U1292" s="18"/>
      <c r="V1292" s="18"/>
      <c r="W1292" s="18"/>
      <c r="X1292" s="27" t="s">
        <v>149</v>
      </c>
      <c r="Y1292" s="26" t="s">
        <v>5304</v>
      </c>
      <c r="Z1292" s="26" t="s">
        <v>196</v>
      </c>
      <c r="AA1292" s="18" t="s">
        <v>20162</v>
      </c>
    </row>
    <row r="1293" ht="15.75" customHeight="1">
      <c r="A1293" s="18">
        <f t="shared" si="16"/>
        <v>837</v>
      </c>
      <c r="B1293" s="18" t="s">
        <v>21458</v>
      </c>
      <c r="C1293" s="18" t="s">
        <v>20877</v>
      </c>
      <c r="D1293" s="18">
        <v>7.0</v>
      </c>
      <c r="E1293" s="18" t="s">
        <v>19932</v>
      </c>
      <c r="F1293" s="18" t="s">
        <v>5270</v>
      </c>
      <c r="G1293" s="24" t="s">
        <v>5093</v>
      </c>
      <c r="H1293" s="24" t="s">
        <v>101</v>
      </c>
      <c r="I1293" s="18">
        <v>2.0</v>
      </c>
      <c r="J1293" s="18">
        <v>1.0</v>
      </c>
      <c r="K1293" s="18" t="s">
        <v>20877</v>
      </c>
      <c r="L1293" s="29">
        <f t="shared" si="12"/>
        <v>42.78851625</v>
      </c>
      <c r="M1293" s="18">
        <v>3.0</v>
      </c>
      <c r="N1293" s="18" t="s">
        <v>83</v>
      </c>
      <c r="O1293" s="18">
        <v>2.0</v>
      </c>
      <c r="P1293" s="26" t="s">
        <v>21465</v>
      </c>
      <c r="Q1293" s="26" t="s">
        <v>21468</v>
      </c>
      <c r="R1293" s="18"/>
      <c r="S1293" s="18"/>
      <c r="T1293" s="18" t="s">
        <v>85</v>
      </c>
      <c r="U1293" s="18"/>
      <c r="V1293" s="18"/>
      <c r="W1293" s="18"/>
      <c r="X1293" s="27" t="s">
        <v>149</v>
      </c>
      <c r="Y1293" s="26" t="s">
        <v>5304</v>
      </c>
      <c r="Z1293" s="26" t="s">
        <v>196</v>
      </c>
      <c r="AA1293" s="18" t="s">
        <v>20162</v>
      </c>
    </row>
    <row r="1294" ht="15.75" customHeight="1">
      <c r="A1294" s="18">
        <f t="shared" si="16"/>
        <v>838</v>
      </c>
      <c r="B1294" s="18" t="s">
        <v>21473</v>
      </c>
      <c r="C1294" s="18" t="s">
        <v>20881</v>
      </c>
      <c r="D1294" s="18">
        <v>7.0</v>
      </c>
      <c r="E1294" s="18" t="s">
        <v>19932</v>
      </c>
      <c r="F1294" s="18" t="s">
        <v>5270</v>
      </c>
      <c r="G1294" s="24" t="s">
        <v>5093</v>
      </c>
      <c r="H1294" s="24" t="s">
        <v>101</v>
      </c>
      <c r="I1294" s="18">
        <v>2.0</v>
      </c>
      <c r="J1294" s="18">
        <v>1.0</v>
      </c>
      <c r="K1294" s="18" t="s">
        <v>20881</v>
      </c>
      <c r="L1294" s="29">
        <f t="shared" si="12"/>
        <v>35.91221159</v>
      </c>
      <c r="M1294" s="18">
        <v>3.0</v>
      </c>
      <c r="N1294" s="18" t="s">
        <v>83</v>
      </c>
      <c r="O1294" s="18">
        <v>2.0</v>
      </c>
      <c r="P1294" s="26" t="s">
        <v>21480</v>
      </c>
      <c r="Q1294" s="26" t="s">
        <v>21483</v>
      </c>
      <c r="R1294" s="18"/>
      <c r="S1294" s="18"/>
      <c r="T1294" s="18" t="s">
        <v>85</v>
      </c>
      <c r="U1294" s="18"/>
      <c r="V1294" s="18"/>
      <c r="W1294" s="18"/>
      <c r="X1294" s="27" t="s">
        <v>149</v>
      </c>
      <c r="Y1294" s="26" t="s">
        <v>5304</v>
      </c>
      <c r="Z1294" s="26" t="s">
        <v>196</v>
      </c>
      <c r="AA1294" s="18" t="s">
        <v>20162</v>
      </c>
    </row>
    <row r="1295" ht="15.75" customHeight="1">
      <c r="A1295" s="18">
        <f t="shared" si="16"/>
        <v>839</v>
      </c>
      <c r="B1295" s="18" t="s">
        <v>21487</v>
      </c>
      <c r="C1295" s="18" t="s">
        <v>20884</v>
      </c>
      <c r="D1295" s="18">
        <v>7.0</v>
      </c>
      <c r="E1295" s="18" t="s">
        <v>19932</v>
      </c>
      <c r="F1295" s="18" t="s">
        <v>5270</v>
      </c>
      <c r="G1295" s="24" t="s">
        <v>5093</v>
      </c>
      <c r="H1295" s="24" t="s">
        <v>101</v>
      </c>
      <c r="I1295" s="18">
        <v>2.0</v>
      </c>
      <c r="J1295" s="18">
        <v>1.0</v>
      </c>
      <c r="K1295" s="18" t="s">
        <v>20884</v>
      </c>
      <c r="L1295" s="29">
        <f t="shared" si="12"/>
        <v>42.52570183</v>
      </c>
      <c r="M1295" s="18">
        <v>3.0</v>
      </c>
      <c r="N1295" s="18" t="s">
        <v>83</v>
      </c>
      <c r="O1295" s="18">
        <v>2.0</v>
      </c>
      <c r="P1295" s="26" t="s">
        <v>21493</v>
      </c>
      <c r="Q1295" s="26" t="s">
        <v>21494</v>
      </c>
      <c r="R1295" s="18"/>
      <c r="S1295" s="18"/>
      <c r="T1295" s="18" t="s">
        <v>85</v>
      </c>
      <c r="U1295" s="18"/>
      <c r="V1295" s="18"/>
      <c r="W1295" s="18"/>
      <c r="X1295" s="27" t="s">
        <v>149</v>
      </c>
      <c r="Y1295" s="26" t="s">
        <v>5304</v>
      </c>
      <c r="Z1295" s="26" t="s">
        <v>196</v>
      </c>
      <c r="AA1295" s="18" t="s">
        <v>20162</v>
      </c>
    </row>
    <row r="1296" ht="15.75" customHeight="1">
      <c r="A1296" s="18">
        <f t="shared" si="16"/>
        <v>840</v>
      </c>
      <c r="B1296" s="18" t="s">
        <v>21498</v>
      </c>
      <c r="C1296" s="18" t="s">
        <v>20888</v>
      </c>
      <c r="D1296" s="18">
        <v>7.0</v>
      </c>
      <c r="E1296" s="18" t="s">
        <v>19932</v>
      </c>
      <c r="F1296" s="18" t="s">
        <v>5270</v>
      </c>
      <c r="G1296" s="24" t="s">
        <v>5093</v>
      </c>
      <c r="H1296" s="24" t="s">
        <v>101</v>
      </c>
      <c r="I1296" s="18">
        <v>2.0</v>
      </c>
      <c r="J1296" s="18">
        <v>1.0</v>
      </c>
      <c r="K1296" s="18" t="s">
        <v>20888</v>
      </c>
      <c r="L1296" s="29">
        <f t="shared" si="12"/>
        <v>38.57135718</v>
      </c>
      <c r="M1296" s="18">
        <v>3.0</v>
      </c>
      <c r="N1296" s="18" t="s">
        <v>83</v>
      </c>
      <c r="O1296" s="18">
        <v>2.0</v>
      </c>
      <c r="P1296" s="26" t="s">
        <v>21502</v>
      </c>
      <c r="Q1296" s="26" t="s">
        <v>21503</v>
      </c>
      <c r="R1296" s="18"/>
      <c r="S1296" s="18"/>
      <c r="T1296" s="18" t="s">
        <v>85</v>
      </c>
      <c r="U1296" s="18"/>
      <c r="V1296" s="18"/>
      <c r="W1296" s="18"/>
      <c r="X1296" s="27" t="s">
        <v>149</v>
      </c>
      <c r="Y1296" s="26" t="s">
        <v>5304</v>
      </c>
      <c r="Z1296" s="26" t="s">
        <v>196</v>
      </c>
      <c r="AA1296" s="18" t="s">
        <v>20162</v>
      </c>
    </row>
    <row r="1297" ht="15.75" customHeight="1">
      <c r="A1297" s="18">
        <f t="shared" si="16"/>
        <v>841</v>
      </c>
      <c r="B1297" s="18" t="s">
        <v>21508</v>
      </c>
      <c r="C1297" s="18" t="s">
        <v>20892</v>
      </c>
      <c r="D1297" s="18">
        <v>7.0</v>
      </c>
      <c r="E1297" s="18" t="s">
        <v>19932</v>
      </c>
      <c r="F1297" s="18" t="s">
        <v>5270</v>
      </c>
      <c r="G1297" s="24" t="s">
        <v>5093</v>
      </c>
      <c r="H1297" s="24" t="s">
        <v>101</v>
      </c>
      <c r="I1297" s="18">
        <v>2.0</v>
      </c>
      <c r="J1297" s="18">
        <v>1.0</v>
      </c>
      <c r="K1297" s="18" t="s">
        <v>20892</v>
      </c>
      <c r="L1297" s="29">
        <f t="shared" si="12"/>
        <v>40.40312047</v>
      </c>
      <c r="M1297" s="18">
        <v>3.0</v>
      </c>
      <c r="N1297" s="18" t="s">
        <v>83</v>
      </c>
      <c r="O1297" s="18">
        <v>2.0</v>
      </c>
      <c r="P1297" s="26" t="s">
        <v>21514</v>
      </c>
      <c r="Q1297" s="26" t="s">
        <v>21517</v>
      </c>
      <c r="R1297" s="18"/>
      <c r="S1297" s="18"/>
      <c r="T1297" s="18" t="s">
        <v>85</v>
      </c>
      <c r="U1297" s="18"/>
      <c r="V1297" s="18"/>
      <c r="W1297" s="18"/>
      <c r="X1297" s="27" t="s">
        <v>149</v>
      </c>
      <c r="Y1297" s="26" t="s">
        <v>5304</v>
      </c>
      <c r="Z1297" s="26" t="s">
        <v>196</v>
      </c>
      <c r="AA1297" s="18" t="s">
        <v>20162</v>
      </c>
    </row>
    <row r="1298" ht="15.75" customHeight="1">
      <c r="A1298" s="18">
        <f t="shared" si="16"/>
        <v>842</v>
      </c>
      <c r="B1298" s="18" t="s">
        <v>21522</v>
      </c>
      <c r="C1298" s="18" t="s">
        <v>20895</v>
      </c>
      <c r="D1298" s="18">
        <v>7.0</v>
      </c>
      <c r="E1298" s="18" t="s">
        <v>19932</v>
      </c>
      <c r="F1298" s="18" t="s">
        <v>5270</v>
      </c>
      <c r="G1298" s="24" t="s">
        <v>5093</v>
      </c>
      <c r="H1298" s="24" t="s">
        <v>101</v>
      </c>
      <c r="I1298" s="18">
        <v>2.0</v>
      </c>
      <c r="J1298" s="18">
        <v>1.0</v>
      </c>
      <c r="K1298" s="18" t="s">
        <v>20895</v>
      </c>
      <c r="L1298" s="29">
        <f t="shared" si="12"/>
        <v>44.06187401</v>
      </c>
      <c r="M1298" s="18">
        <v>3.0</v>
      </c>
      <c r="N1298" s="18" t="s">
        <v>83</v>
      </c>
      <c r="O1298" s="18">
        <v>2.0</v>
      </c>
      <c r="P1298" s="26" t="s">
        <v>21531</v>
      </c>
      <c r="Q1298" s="26" t="s">
        <v>21533</v>
      </c>
      <c r="R1298" s="18"/>
      <c r="S1298" s="18"/>
      <c r="T1298" s="18" t="s">
        <v>85</v>
      </c>
      <c r="U1298" s="18"/>
      <c r="V1298" s="18"/>
      <c r="W1298" s="18"/>
      <c r="X1298" s="27" t="s">
        <v>149</v>
      </c>
      <c r="Y1298" s="26" t="s">
        <v>5304</v>
      </c>
      <c r="Z1298" s="26" t="s">
        <v>196</v>
      </c>
      <c r="AA1298" s="18" t="s">
        <v>20162</v>
      </c>
    </row>
    <row r="1299" ht="15.75" customHeight="1">
      <c r="A1299" s="18">
        <f t="shared" si="16"/>
        <v>843</v>
      </c>
      <c r="B1299" s="18" t="s">
        <v>21538</v>
      </c>
      <c r="C1299" s="18" t="s">
        <v>20898</v>
      </c>
      <c r="D1299" s="18">
        <v>7.0</v>
      </c>
      <c r="E1299" s="18" t="s">
        <v>19932</v>
      </c>
      <c r="F1299" s="18" t="s">
        <v>5270</v>
      </c>
      <c r="G1299" s="24" t="s">
        <v>5093</v>
      </c>
      <c r="H1299" s="24" t="s">
        <v>101</v>
      </c>
      <c r="I1299" s="18">
        <v>2.0</v>
      </c>
      <c r="J1299" s="18">
        <v>1.0</v>
      </c>
      <c r="K1299" s="18" t="s">
        <v>20898</v>
      </c>
      <c r="L1299" s="29">
        <f t="shared" si="12"/>
        <v>45.6843581</v>
      </c>
      <c r="M1299" s="18">
        <v>3.0</v>
      </c>
      <c r="N1299" s="18" t="s">
        <v>83</v>
      </c>
      <c r="O1299" s="18">
        <v>2.0</v>
      </c>
      <c r="P1299" s="26" t="s">
        <v>21550</v>
      </c>
      <c r="Q1299" s="26" t="s">
        <v>21552</v>
      </c>
      <c r="R1299" s="18"/>
      <c r="S1299" s="18"/>
      <c r="T1299" s="18" t="s">
        <v>85</v>
      </c>
      <c r="U1299" s="18"/>
      <c r="V1299" s="18"/>
      <c r="W1299" s="18"/>
      <c r="X1299" s="27" t="s">
        <v>149</v>
      </c>
      <c r="Y1299" s="26" t="s">
        <v>5304</v>
      </c>
      <c r="Z1299" s="26" t="s">
        <v>196</v>
      </c>
      <c r="AA1299" s="18" t="s">
        <v>20162</v>
      </c>
    </row>
    <row r="1300" ht="15.75" customHeight="1">
      <c r="A1300" s="18">
        <f t="shared" si="16"/>
        <v>844</v>
      </c>
      <c r="B1300" s="18" t="s">
        <v>21563</v>
      </c>
      <c r="C1300" s="18" t="s">
        <v>20903</v>
      </c>
      <c r="D1300" s="18">
        <v>7.0</v>
      </c>
      <c r="E1300" s="18" t="s">
        <v>19932</v>
      </c>
      <c r="F1300" s="18" t="s">
        <v>5270</v>
      </c>
      <c r="G1300" s="24" t="s">
        <v>5093</v>
      </c>
      <c r="H1300" s="24" t="s">
        <v>101</v>
      </c>
      <c r="I1300" s="18">
        <v>2.0</v>
      </c>
      <c r="J1300" s="18">
        <v>1.0</v>
      </c>
      <c r="K1300" s="18" t="s">
        <v>20903</v>
      </c>
      <c r="L1300" s="29">
        <f t="shared" si="12"/>
        <v>36.80501263</v>
      </c>
      <c r="M1300" s="18">
        <v>3.0</v>
      </c>
      <c r="N1300" s="18" t="s">
        <v>83</v>
      </c>
      <c r="O1300" s="18">
        <v>2.0</v>
      </c>
      <c r="P1300" s="26" t="s">
        <v>21575</v>
      </c>
      <c r="Q1300" s="26" t="s">
        <v>21576</v>
      </c>
      <c r="R1300" s="18"/>
      <c r="S1300" s="18"/>
      <c r="T1300" s="18" t="s">
        <v>85</v>
      </c>
      <c r="U1300" s="18"/>
      <c r="V1300" s="18"/>
      <c r="W1300" s="18"/>
      <c r="X1300" s="27" t="s">
        <v>149</v>
      </c>
      <c r="Y1300" s="26" t="s">
        <v>5304</v>
      </c>
      <c r="Z1300" s="26" t="s">
        <v>196</v>
      </c>
      <c r="AA1300" s="18" t="s">
        <v>20162</v>
      </c>
    </row>
    <row r="1301" ht="15.75" customHeight="1">
      <c r="A1301" s="18">
        <f t="shared" si="16"/>
        <v>845</v>
      </c>
      <c r="B1301" s="18" t="s">
        <v>21581</v>
      </c>
      <c r="C1301" s="18" t="s">
        <v>20907</v>
      </c>
      <c r="D1301" s="18">
        <v>7.0</v>
      </c>
      <c r="E1301" s="18" t="s">
        <v>19932</v>
      </c>
      <c r="F1301" s="18" t="s">
        <v>5270</v>
      </c>
      <c r="G1301" s="24" t="s">
        <v>5093</v>
      </c>
      <c r="H1301" s="24" t="s">
        <v>101</v>
      </c>
      <c r="I1301" s="18">
        <v>2.0</v>
      </c>
      <c r="J1301" s="18">
        <v>1.0</v>
      </c>
      <c r="K1301" s="18" t="s">
        <v>20907</v>
      </c>
      <c r="L1301" s="29">
        <f t="shared" si="12"/>
        <v>38.60692949</v>
      </c>
      <c r="M1301" s="18">
        <v>3.0</v>
      </c>
      <c r="N1301" s="18" t="s">
        <v>83</v>
      </c>
      <c r="O1301" s="18">
        <v>1.0</v>
      </c>
      <c r="P1301" s="26" t="s">
        <v>21591</v>
      </c>
      <c r="Q1301" s="26" t="s">
        <v>21592</v>
      </c>
      <c r="R1301" s="18"/>
      <c r="S1301" s="18"/>
      <c r="T1301" s="18" t="s">
        <v>85</v>
      </c>
      <c r="U1301" s="18"/>
      <c r="V1301" s="18"/>
      <c r="W1301" s="18"/>
      <c r="X1301" s="27" t="s">
        <v>149</v>
      </c>
      <c r="Y1301" s="26" t="s">
        <v>5304</v>
      </c>
      <c r="Z1301" s="26" t="s">
        <v>196</v>
      </c>
      <c r="AA1301" s="18" t="s">
        <v>20162</v>
      </c>
    </row>
    <row r="1302" ht="15.75" customHeight="1">
      <c r="A1302" s="18">
        <f t="shared" si="16"/>
        <v>846</v>
      </c>
      <c r="B1302" s="18" t="s">
        <v>21601</v>
      </c>
      <c r="C1302" s="18" t="s">
        <v>20910</v>
      </c>
      <c r="D1302" s="18">
        <v>7.0</v>
      </c>
      <c r="E1302" s="18" t="s">
        <v>19932</v>
      </c>
      <c r="F1302" s="18" t="s">
        <v>5270</v>
      </c>
      <c r="G1302" s="24" t="s">
        <v>5093</v>
      </c>
      <c r="H1302" s="24" t="s">
        <v>101</v>
      </c>
      <c r="I1302" s="18">
        <v>2.0</v>
      </c>
      <c r="J1302" s="18">
        <v>1.0</v>
      </c>
      <c r="K1302" s="18" t="s">
        <v>20910</v>
      </c>
      <c r="L1302" s="29">
        <f t="shared" si="12"/>
        <v>42.87867612</v>
      </c>
      <c r="M1302" s="18">
        <v>3.0</v>
      </c>
      <c r="N1302" s="18" t="s">
        <v>83</v>
      </c>
      <c r="O1302" s="18">
        <v>1.0</v>
      </c>
      <c r="P1302" s="26" t="s">
        <v>21611</v>
      </c>
      <c r="Q1302" s="26" t="s">
        <v>21613</v>
      </c>
      <c r="R1302" s="18"/>
      <c r="S1302" s="18"/>
      <c r="T1302" s="18" t="s">
        <v>85</v>
      </c>
      <c r="U1302" s="18"/>
      <c r="V1302" s="18"/>
      <c r="W1302" s="18"/>
      <c r="X1302" s="27" t="s">
        <v>149</v>
      </c>
      <c r="Y1302" s="26" t="s">
        <v>5304</v>
      </c>
      <c r="Z1302" s="26" t="s">
        <v>196</v>
      </c>
      <c r="AA1302" s="18" t="s">
        <v>20162</v>
      </c>
    </row>
    <row r="1303" ht="15.75" customHeight="1">
      <c r="A1303" s="18">
        <f t="shared" si="16"/>
        <v>847</v>
      </c>
      <c r="B1303" s="18" t="s">
        <v>21619</v>
      </c>
      <c r="C1303" s="18" t="s">
        <v>20913</v>
      </c>
      <c r="D1303" s="18">
        <v>7.0</v>
      </c>
      <c r="E1303" s="18" t="s">
        <v>19932</v>
      </c>
      <c r="F1303" s="18" t="s">
        <v>5270</v>
      </c>
      <c r="G1303" s="24" t="s">
        <v>5093</v>
      </c>
      <c r="H1303" s="24" t="s">
        <v>101</v>
      </c>
      <c r="I1303" s="18">
        <v>2.0</v>
      </c>
      <c r="J1303" s="18">
        <v>1.0</v>
      </c>
      <c r="K1303" s="18" t="s">
        <v>20913</v>
      </c>
      <c r="L1303" s="29">
        <f t="shared" si="12"/>
        <v>35.96090159</v>
      </c>
      <c r="M1303" s="18">
        <v>3.0</v>
      </c>
      <c r="N1303" s="18" t="s">
        <v>83</v>
      </c>
      <c r="O1303" s="18">
        <v>1.0</v>
      </c>
      <c r="P1303" s="26" t="s">
        <v>21630</v>
      </c>
      <c r="Q1303" s="26" t="s">
        <v>21631</v>
      </c>
      <c r="R1303" s="18"/>
      <c r="S1303" s="18"/>
      <c r="T1303" s="18" t="s">
        <v>85</v>
      </c>
      <c r="U1303" s="18"/>
      <c r="V1303" s="18"/>
      <c r="W1303" s="18"/>
      <c r="X1303" s="27" t="s">
        <v>149</v>
      </c>
      <c r="Y1303" s="26" t="s">
        <v>5304</v>
      </c>
      <c r="Z1303" s="26" t="s">
        <v>196</v>
      </c>
      <c r="AA1303" s="18" t="s">
        <v>20162</v>
      </c>
    </row>
    <row r="1304" ht="15.75" customHeight="1">
      <c r="A1304" s="18">
        <f t="shared" si="16"/>
        <v>848</v>
      </c>
      <c r="B1304" s="18" t="s">
        <v>21641</v>
      </c>
      <c r="C1304" s="18" t="s">
        <v>20918</v>
      </c>
      <c r="D1304" s="18">
        <v>7.0</v>
      </c>
      <c r="E1304" s="18" t="s">
        <v>19932</v>
      </c>
      <c r="F1304" s="18" t="s">
        <v>5270</v>
      </c>
      <c r="G1304" s="24" t="s">
        <v>5093</v>
      </c>
      <c r="H1304" s="24" t="s">
        <v>101</v>
      </c>
      <c r="I1304" s="18">
        <v>2.0</v>
      </c>
      <c r="J1304" s="18">
        <v>1.0</v>
      </c>
      <c r="K1304" s="18" t="s">
        <v>20918</v>
      </c>
      <c r="L1304" s="29">
        <f t="shared" si="12"/>
        <v>44.2157123</v>
      </c>
      <c r="M1304" s="18">
        <v>3.0</v>
      </c>
      <c r="N1304" s="18" t="s">
        <v>83</v>
      </c>
      <c r="O1304" s="18">
        <v>1.0</v>
      </c>
      <c r="P1304" s="26" t="s">
        <v>7111</v>
      </c>
      <c r="Q1304" s="26" t="s">
        <v>21649</v>
      </c>
      <c r="R1304" s="18"/>
      <c r="S1304" s="18"/>
      <c r="T1304" s="18" t="s">
        <v>85</v>
      </c>
      <c r="U1304" s="18"/>
      <c r="V1304" s="18"/>
      <c r="W1304" s="18"/>
      <c r="X1304" s="27" t="s">
        <v>149</v>
      </c>
      <c r="Y1304" s="26" t="s">
        <v>5304</v>
      </c>
      <c r="Z1304" s="26" t="s">
        <v>196</v>
      </c>
      <c r="AA1304" s="18" t="s">
        <v>20162</v>
      </c>
    </row>
    <row r="1305" ht="15.75" customHeight="1">
      <c r="A1305" s="18">
        <f t="shared" si="16"/>
        <v>849</v>
      </c>
      <c r="B1305" s="18" t="s">
        <v>21655</v>
      </c>
      <c r="C1305" s="18" t="s">
        <v>20920</v>
      </c>
      <c r="D1305" s="18">
        <v>7.0</v>
      </c>
      <c r="E1305" s="18" t="s">
        <v>19932</v>
      </c>
      <c r="F1305" s="18" t="s">
        <v>5270</v>
      </c>
      <c r="G1305" s="24" t="s">
        <v>5093</v>
      </c>
      <c r="H1305" s="24" t="s">
        <v>101</v>
      </c>
      <c r="I1305" s="18">
        <v>2.0</v>
      </c>
      <c r="J1305" s="18">
        <v>1.0</v>
      </c>
      <c r="K1305" s="18" t="s">
        <v>20920</v>
      </c>
      <c r="L1305" s="29">
        <f t="shared" si="12"/>
        <v>39.81637602</v>
      </c>
      <c r="M1305" s="18">
        <v>3.0</v>
      </c>
      <c r="N1305" s="18" t="s">
        <v>83</v>
      </c>
      <c r="O1305" s="18">
        <v>1.0</v>
      </c>
      <c r="P1305" s="26" t="s">
        <v>21660</v>
      </c>
      <c r="Q1305" s="26" t="s">
        <v>21661</v>
      </c>
      <c r="R1305" s="18"/>
      <c r="S1305" s="18"/>
      <c r="T1305" s="18" t="s">
        <v>85</v>
      </c>
      <c r="U1305" s="18"/>
      <c r="V1305" s="18"/>
      <c r="W1305" s="18"/>
      <c r="X1305" s="27" t="s">
        <v>149</v>
      </c>
      <c r="Y1305" s="26" t="s">
        <v>5304</v>
      </c>
      <c r="Z1305" s="26" t="s">
        <v>196</v>
      </c>
      <c r="AA1305" s="18" t="s">
        <v>20162</v>
      </c>
    </row>
    <row r="1306" ht="15.75" customHeight="1">
      <c r="A1306" s="18">
        <f t="shared" si="16"/>
        <v>850</v>
      </c>
      <c r="B1306" s="18" t="s">
        <v>21665</v>
      </c>
      <c r="C1306" s="18" t="s">
        <v>20923</v>
      </c>
      <c r="D1306" s="18">
        <v>7.0</v>
      </c>
      <c r="E1306" s="18" t="s">
        <v>19932</v>
      </c>
      <c r="F1306" s="18" t="s">
        <v>5270</v>
      </c>
      <c r="G1306" s="24" t="s">
        <v>5093</v>
      </c>
      <c r="H1306" s="24" t="s">
        <v>101</v>
      </c>
      <c r="I1306" s="18">
        <v>2.0</v>
      </c>
      <c r="J1306" s="18">
        <v>1.0</v>
      </c>
      <c r="K1306" s="18" t="s">
        <v>20923</v>
      </c>
      <c r="L1306" s="29">
        <f t="shared" si="12"/>
        <v>33.52038092</v>
      </c>
      <c r="M1306" s="18">
        <v>3.0</v>
      </c>
      <c r="N1306" s="18" t="s">
        <v>83</v>
      </c>
      <c r="O1306" s="18">
        <v>1.0</v>
      </c>
      <c r="P1306" s="26" t="s">
        <v>21669</v>
      </c>
      <c r="Q1306" s="26" t="s">
        <v>21670</v>
      </c>
      <c r="R1306" s="18"/>
      <c r="S1306" s="18"/>
      <c r="T1306" s="18" t="s">
        <v>85</v>
      </c>
      <c r="U1306" s="18"/>
      <c r="V1306" s="18"/>
      <c r="W1306" s="18"/>
      <c r="X1306" s="27" t="s">
        <v>149</v>
      </c>
      <c r="Y1306" s="26" t="s">
        <v>5304</v>
      </c>
      <c r="Z1306" s="26" t="s">
        <v>196</v>
      </c>
      <c r="AA1306" s="18" t="s">
        <v>20162</v>
      </c>
    </row>
    <row r="1307" ht="15.75" customHeight="1">
      <c r="A1307" s="18">
        <f t="shared" si="16"/>
        <v>851</v>
      </c>
      <c r="B1307" s="18" t="s">
        <v>21676</v>
      </c>
      <c r="C1307" s="18" t="s">
        <v>20929</v>
      </c>
      <c r="D1307" s="18">
        <v>7.0</v>
      </c>
      <c r="E1307" s="18" t="s">
        <v>19932</v>
      </c>
      <c r="F1307" s="18" t="s">
        <v>5270</v>
      </c>
      <c r="G1307" s="24" t="s">
        <v>5093</v>
      </c>
      <c r="H1307" s="24" t="s">
        <v>101</v>
      </c>
      <c r="I1307" s="18">
        <v>2.0</v>
      </c>
      <c r="J1307" s="18">
        <v>1.0</v>
      </c>
      <c r="K1307" s="18" t="s">
        <v>20929</v>
      </c>
      <c r="L1307" s="29">
        <f t="shared" si="12"/>
        <v>38.85739157</v>
      </c>
      <c r="M1307" s="18">
        <v>3.0</v>
      </c>
      <c r="N1307" s="18" t="s">
        <v>83</v>
      </c>
      <c r="O1307" s="18">
        <v>1.0</v>
      </c>
      <c r="P1307" s="26" t="s">
        <v>21683</v>
      </c>
      <c r="Q1307" s="26" t="s">
        <v>21685</v>
      </c>
      <c r="R1307" s="18"/>
      <c r="S1307" s="18"/>
      <c r="T1307" s="18" t="s">
        <v>85</v>
      </c>
      <c r="U1307" s="18"/>
      <c r="V1307" s="18"/>
      <c r="W1307" s="18"/>
      <c r="X1307" s="27" t="s">
        <v>149</v>
      </c>
      <c r="Y1307" s="26" t="s">
        <v>5304</v>
      </c>
      <c r="Z1307" s="26" t="s">
        <v>196</v>
      </c>
      <c r="AA1307" s="18" t="s">
        <v>20162</v>
      </c>
    </row>
    <row r="1308" ht="15.75" customHeight="1">
      <c r="A1308" s="18">
        <f t="shared" si="16"/>
        <v>852</v>
      </c>
      <c r="B1308" s="18" t="s">
        <v>21689</v>
      </c>
      <c r="C1308" s="18" t="s">
        <v>20932</v>
      </c>
      <c r="D1308" s="18">
        <v>7.0</v>
      </c>
      <c r="E1308" s="18" t="s">
        <v>19932</v>
      </c>
      <c r="F1308" s="18" t="s">
        <v>5270</v>
      </c>
      <c r="G1308" s="24" t="s">
        <v>5093</v>
      </c>
      <c r="H1308" s="24" t="s">
        <v>101</v>
      </c>
      <c r="I1308" s="18">
        <v>2.0</v>
      </c>
      <c r="J1308" s="18">
        <v>1.0</v>
      </c>
      <c r="K1308" s="18" t="s">
        <v>20932</v>
      </c>
      <c r="L1308" s="29">
        <f t="shared" si="12"/>
        <v>42.19576305</v>
      </c>
      <c r="M1308" s="18">
        <v>3.0</v>
      </c>
      <c r="N1308" s="18" t="s">
        <v>83</v>
      </c>
      <c r="O1308" s="18">
        <v>1.0</v>
      </c>
      <c r="P1308" s="26" t="s">
        <v>21696</v>
      </c>
      <c r="Q1308" s="26" t="s">
        <v>21698</v>
      </c>
      <c r="R1308" s="18"/>
      <c r="S1308" s="18"/>
      <c r="T1308" s="18" t="s">
        <v>85</v>
      </c>
      <c r="U1308" s="18"/>
      <c r="V1308" s="18"/>
      <c r="W1308" s="18"/>
      <c r="X1308" s="27" t="s">
        <v>149</v>
      </c>
      <c r="Y1308" s="26" t="s">
        <v>5304</v>
      </c>
      <c r="Z1308" s="26" t="s">
        <v>196</v>
      </c>
      <c r="AA1308" s="18" t="s">
        <v>20162</v>
      </c>
    </row>
    <row r="1309" ht="15.75" customHeight="1">
      <c r="A1309" s="18">
        <f t="shared" si="16"/>
        <v>853</v>
      </c>
      <c r="B1309" s="18" t="s">
        <v>21706</v>
      </c>
      <c r="C1309" s="18" t="s">
        <v>20934</v>
      </c>
      <c r="D1309" s="18">
        <v>7.0</v>
      </c>
      <c r="E1309" s="18" t="s">
        <v>19932</v>
      </c>
      <c r="F1309" s="18" t="s">
        <v>5270</v>
      </c>
      <c r="G1309" s="24" t="s">
        <v>5093</v>
      </c>
      <c r="H1309" s="24" t="s">
        <v>101</v>
      </c>
      <c r="I1309" s="18">
        <v>2.0</v>
      </c>
      <c r="J1309" s="18">
        <v>1.0</v>
      </c>
      <c r="K1309" s="18" t="s">
        <v>20934</v>
      </c>
      <c r="L1309" s="29">
        <f t="shared" si="12"/>
        <v>37.07894445</v>
      </c>
      <c r="M1309" s="18">
        <v>3.0</v>
      </c>
      <c r="N1309" s="18" t="s">
        <v>83</v>
      </c>
      <c r="O1309" s="18">
        <v>1.0</v>
      </c>
      <c r="P1309" s="26" t="s">
        <v>21712</v>
      </c>
      <c r="Q1309" s="26" t="s">
        <v>21713</v>
      </c>
      <c r="R1309" s="18"/>
      <c r="S1309" s="18"/>
      <c r="T1309" s="18" t="s">
        <v>85</v>
      </c>
      <c r="U1309" s="18"/>
      <c r="V1309" s="18"/>
      <c r="W1309" s="18"/>
      <c r="X1309" s="27" t="s">
        <v>149</v>
      </c>
      <c r="Y1309" s="26" t="s">
        <v>5304</v>
      </c>
      <c r="Z1309" s="26" t="s">
        <v>196</v>
      </c>
      <c r="AA1309" s="18" t="s">
        <v>20162</v>
      </c>
    </row>
    <row r="1310" ht="15.75" customHeight="1">
      <c r="A1310" s="18">
        <f t="shared" si="16"/>
        <v>854</v>
      </c>
      <c r="B1310" s="18" t="s">
        <v>21720</v>
      </c>
      <c r="C1310" s="18" t="s">
        <v>20939</v>
      </c>
      <c r="D1310" s="18">
        <v>7.0</v>
      </c>
      <c r="E1310" s="18" t="s">
        <v>19932</v>
      </c>
      <c r="F1310" s="18" t="s">
        <v>5270</v>
      </c>
      <c r="G1310" s="24" t="s">
        <v>5093</v>
      </c>
      <c r="H1310" s="24" t="s">
        <v>101</v>
      </c>
      <c r="I1310" s="18">
        <v>2.0</v>
      </c>
      <c r="J1310" s="18">
        <v>1.0</v>
      </c>
      <c r="K1310" s="18" t="s">
        <v>20939</v>
      </c>
      <c r="L1310" s="29">
        <f t="shared" si="12"/>
        <v>39.46653501</v>
      </c>
      <c r="M1310" s="18">
        <v>3.0</v>
      </c>
      <c r="N1310" s="18" t="s">
        <v>83</v>
      </c>
      <c r="O1310" s="18">
        <v>1.0</v>
      </c>
      <c r="P1310" s="26" t="s">
        <v>21727</v>
      </c>
      <c r="Q1310" s="26" t="s">
        <v>21729</v>
      </c>
      <c r="R1310" s="18"/>
      <c r="S1310" s="18"/>
      <c r="T1310" s="18" t="s">
        <v>85</v>
      </c>
      <c r="U1310" s="18"/>
      <c r="V1310" s="18"/>
      <c r="W1310" s="18"/>
      <c r="X1310" s="27" t="s">
        <v>149</v>
      </c>
      <c r="Y1310" s="26" t="s">
        <v>5304</v>
      </c>
      <c r="Z1310" s="26" t="s">
        <v>196</v>
      </c>
      <c r="AA1310" s="18" t="s">
        <v>20162</v>
      </c>
    </row>
    <row r="1311" ht="15.75" customHeight="1">
      <c r="A1311" s="18">
        <f t="shared" si="16"/>
        <v>855</v>
      </c>
      <c r="B1311" s="18" t="s">
        <v>21733</v>
      </c>
      <c r="C1311" s="18" t="s">
        <v>20943</v>
      </c>
      <c r="D1311" s="18">
        <v>7.0</v>
      </c>
      <c r="E1311" s="18" t="s">
        <v>19932</v>
      </c>
      <c r="F1311" s="18" t="s">
        <v>5270</v>
      </c>
      <c r="G1311" s="24" t="s">
        <v>5093</v>
      </c>
      <c r="H1311" s="24" t="s">
        <v>101</v>
      </c>
      <c r="I1311" s="18">
        <v>2.0</v>
      </c>
      <c r="J1311" s="18">
        <v>1.0</v>
      </c>
      <c r="K1311" s="18" t="s">
        <v>20943</v>
      </c>
      <c r="L1311" s="29">
        <f t="shared" si="12"/>
        <v>38.21249988</v>
      </c>
      <c r="M1311" s="18">
        <v>3.0</v>
      </c>
      <c r="N1311" s="18" t="s">
        <v>83</v>
      </c>
      <c r="O1311" s="18">
        <v>1.0</v>
      </c>
      <c r="P1311" s="26" t="s">
        <v>21735</v>
      </c>
      <c r="Q1311" s="26" t="s">
        <v>21737</v>
      </c>
      <c r="R1311" s="18"/>
      <c r="S1311" s="18"/>
      <c r="T1311" s="18" t="s">
        <v>85</v>
      </c>
      <c r="U1311" s="18"/>
      <c r="V1311" s="18"/>
      <c r="W1311" s="18"/>
      <c r="X1311" s="27" t="s">
        <v>149</v>
      </c>
      <c r="Y1311" s="26" t="s">
        <v>5304</v>
      </c>
      <c r="Z1311" s="26" t="s">
        <v>196</v>
      </c>
      <c r="AA1311" s="18" t="s">
        <v>20162</v>
      </c>
    </row>
    <row r="1312" ht="15.75" customHeight="1">
      <c r="A1312" s="18">
        <f t="shared" si="16"/>
        <v>856</v>
      </c>
      <c r="B1312" s="18" t="s">
        <v>21742</v>
      </c>
      <c r="C1312" s="18" t="s">
        <v>20945</v>
      </c>
      <c r="D1312" s="18">
        <v>7.0</v>
      </c>
      <c r="E1312" s="18" t="s">
        <v>19932</v>
      </c>
      <c r="F1312" s="18" t="s">
        <v>5270</v>
      </c>
      <c r="G1312" s="24" t="s">
        <v>5093</v>
      </c>
      <c r="H1312" s="24" t="s">
        <v>101</v>
      </c>
      <c r="I1312" s="18">
        <v>2.0</v>
      </c>
      <c r="J1312" s="18">
        <v>1.0</v>
      </c>
      <c r="K1312" s="18" t="s">
        <v>20945</v>
      </c>
      <c r="L1312" s="29">
        <f t="shared" si="12"/>
        <v>38.75225662</v>
      </c>
      <c r="M1312" s="18">
        <v>3.0</v>
      </c>
      <c r="N1312" s="18" t="s">
        <v>83</v>
      </c>
      <c r="O1312" s="18">
        <v>1.0</v>
      </c>
      <c r="P1312" s="26" t="s">
        <v>21751</v>
      </c>
      <c r="Q1312" s="26" t="s">
        <v>21753</v>
      </c>
      <c r="R1312" s="18"/>
      <c r="S1312" s="18"/>
      <c r="T1312" s="18" t="s">
        <v>85</v>
      </c>
      <c r="U1312" s="18"/>
      <c r="V1312" s="18"/>
      <c r="W1312" s="18"/>
      <c r="X1312" s="27" t="s">
        <v>149</v>
      </c>
      <c r="Y1312" s="26" t="s">
        <v>5304</v>
      </c>
      <c r="Z1312" s="26" t="s">
        <v>196</v>
      </c>
      <c r="AA1312" s="18" t="s">
        <v>20162</v>
      </c>
    </row>
    <row r="1313" ht="15.75" customHeight="1">
      <c r="A1313" s="18">
        <f t="shared" si="16"/>
        <v>857</v>
      </c>
      <c r="B1313" s="18" t="s">
        <v>21757</v>
      </c>
      <c r="C1313" s="18" t="s">
        <v>20950</v>
      </c>
      <c r="D1313" s="18">
        <v>7.0</v>
      </c>
      <c r="E1313" s="18" t="s">
        <v>19932</v>
      </c>
      <c r="F1313" s="18" t="s">
        <v>5270</v>
      </c>
      <c r="G1313" s="24" t="s">
        <v>5093</v>
      </c>
      <c r="H1313" s="24" t="s">
        <v>101</v>
      </c>
      <c r="I1313" s="18">
        <v>2.0</v>
      </c>
      <c r="J1313" s="18">
        <v>1.0</v>
      </c>
      <c r="K1313" s="18" t="s">
        <v>20950</v>
      </c>
      <c r="L1313" s="29">
        <f t="shared" si="12"/>
        <v>38.24498593</v>
      </c>
      <c r="M1313" s="18">
        <v>3.0</v>
      </c>
      <c r="N1313" s="18" t="s">
        <v>83</v>
      </c>
      <c r="O1313" s="18">
        <v>1.0</v>
      </c>
      <c r="P1313" s="26" t="s">
        <v>21763</v>
      </c>
      <c r="Q1313" s="26" t="s">
        <v>21764</v>
      </c>
      <c r="R1313" s="18"/>
      <c r="S1313" s="18"/>
      <c r="T1313" s="18" t="s">
        <v>85</v>
      </c>
      <c r="U1313" s="18"/>
      <c r="V1313" s="18"/>
      <c r="W1313" s="18"/>
      <c r="X1313" s="27" t="s">
        <v>149</v>
      </c>
      <c r="Y1313" s="26" t="s">
        <v>5304</v>
      </c>
      <c r="Z1313" s="26" t="s">
        <v>196</v>
      </c>
      <c r="AA1313" s="18" t="s">
        <v>20162</v>
      </c>
    </row>
    <row r="1314" ht="15.75" customHeight="1">
      <c r="A1314" s="18">
        <f t="shared" si="16"/>
        <v>858</v>
      </c>
      <c r="B1314" s="18" t="s">
        <v>21771</v>
      </c>
      <c r="C1314" s="18" t="s">
        <v>20954</v>
      </c>
      <c r="D1314" s="18">
        <v>7.0</v>
      </c>
      <c r="E1314" s="18" t="s">
        <v>19932</v>
      </c>
      <c r="F1314" s="18" t="s">
        <v>5270</v>
      </c>
      <c r="G1314" s="24" t="s">
        <v>5093</v>
      </c>
      <c r="H1314" s="24" t="s">
        <v>101</v>
      </c>
      <c r="I1314" s="18">
        <v>2.0</v>
      </c>
      <c r="J1314" s="18">
        <v>1.0</v>
      </c>
      <c r="K1314" s="18" t="s">
        <v>20954</v>
      </c>
      <c r="L1314" s="29">
        <f t="shared" si="12"/>
        <v>38.47788367</v>
      </c>
      <c r="M1314" s="18">
        <v>3.0</v>
      </c>
      <c r="N1314" s="18" t="s">
        <v>83</v>
      </c>
      <c r="O1314" s="18">
        <v>1.0</v>
      </c>
      <c r="P1314" s="26" t="s">
        <v>21777</v>
      </c>
      <c r="Q1314" s="26" t="s">
        <v>21778</v>
      </c>
      <c r="R1314" s="18"/>
      <c r="S1314" s="18"/>
      <c r="T1314" s="18" t="s">
        <v>85</v>
      </c>
      <c r="U1314" s="18"/>
      <c r="V1314" s="18"/>
      <c r="W1314" s="18"/>
      <c r="X1314" s="27" t="s">
        <v>149</v>
      </c>
      <c r="Y1314" s="26" t="s">
        <v>5304</v>
      </c>
      <c r="Z1314" s="26" t="s">
        <v>196</v>
      </c>
      <c r="AA1314" s="18" t="s">
        <v>20162</v>
      </c>
    </row>
    <row r="1315" ht="15.75" customHeight="1">
      <c r="A1315" s="18">
        <f t="shared" si="16"/>
        <v>859</v>
      </c>
      <c r="B1315" s="18" t="s">
        <v>21784</v>
      </c>
      <c r="C1315" s="18" t="s">
        <v>20956</v>
      </c>
      <c r="D1315" s="18">
        <v>7.0</v>
      </c>
      <c r="E1315" s="18" t="s">
        <v>19932</v>
      </c>
      <c r="F1315" s="18" t="s">
        <v>5270</v>
      </c>
      <c r="G1315" s="24" t="s">
        <v>5093</v>
      </c>
      <c r="H1315" s="24" t="s">
        <v>101</v>
      </c>
      <c r="I1315" s="18">
        <v>2.0</v>
      </c>
      <c r="J1315" s="18">
        <v>1.0</v>
      </c>
      <c r="K1315" s="18" t="s">
        <v>20956</v>
      </c>
      <c r="L1315" s="29">
        <f t="shared" si="12"/>
        <v>33.81819817</v>
      </c>
      <c r="M1315" s="18">
        <v>3.0</v>
      </c>
      <c r="N1315" s="18" t="s">
        <v>83</v>
      </c>
      <c r="O1315" s="18">
        <v>1.0</v>
      </c>
      <c r="P1315" s="26" t="s">
        <v>21791</v>
      </c>
      <c r="Q1315" s="26" t="s">
        <v>21793</v>
      </c>
      <c r="R1315" s="18"/>
      <c r="S1315" s="18"/>
      <c r="T1315" s="18" t="s">
        <v>85</v>
      </c>
      <c r="U1315" s="18"/>
      <c r="V1315" s="18"/>
      <c r="W1315" s="18"/>
      <c r="X1315" s="27" t="s">
        <v>149</v>
      </c>
      <c r="Y1315" s="26" t="s">
        <v>5304</v>
      </c>
      <c r="Z1315" s="26" t="s">
        <v>196</v>
      </c>
      <c r="AA1315" s="18" t="s">
        <v>20162</v>
      </c>
    </row>
    <row r="1316" ht="15.75" customHeight="1">
      <c r="A1316" s="18">
        <f t="shared" si="16"/>
        <v>860</v>
      </c>
      <c r="B1316" s="18" t="s">
        <v>21798</v>
      </c>
      <c r="C1316" s="18" t="s">
        <v>20962</v>
      </c>
      <c r="D1316" s="18">
        <v>7.0</v>
      </c>
      <c r="E1316" s="18" t="s">
        <v>19932</v>
      </c>
      <c r="F1316" s="18" t="s">
        <v>5270</v>
      </c>
      <c r="G1316" s="24" t="s">
        <v>5093</v>
      </c>
      <c r="H1316" s="24" t="s">
        <v>101</v>
      </c>
      <c r="I1316" s="18">
        <v>2.0</v>
      </c>
      <c r="J1316" s="18">
        <v>1.0</v>
      </c>
      <c r="K1316" s="18" t="s">
        <v>20962</v>
      </c>
      <c r="L1316" s="29">
        <f t="shared" si="12"/>
        <v>42.58927408</v>
      </c>
      <c r="M1316" s="18">
        <v>3.0</v>
      </c>
      <c r="N1316" s="18" t="s">
        <v>83</v>
      </c>
      <c r="O1316" s="18">
        <v>1.0</v>
      </c>
      <c r="P1316" s="26" t="s">
        <v>21805</v>
      </c>
      <c r="Q1316" s="26" t="s">
        <v>21807</v>
      </c>
      <c r="R1316" s="18"/>
      <c r="S1316" s="18"/>
      <c r="T1316" s="18" t="s">
        <v>85</v>
      </c>
      <c r="U1316" s="18"/>
      <c r="V1316" s="18"/>
      <c r="W1316" s="18"/>
      <c r="X1316" s="27" t="s">
        <v>149</v>
      </c>
      <c r="Y1316" s="26" t="s">
        <v>5304</v>
      </c>
      <c r="Z1316" s="26" t="s">
        <v>196</v>
      </c>
      <c r="AA1316" s="18" t="s">
        <v>20162</v>
      </c>
    </row>
    <row r="1317" ht="15.75" customHeight="1">
      <c r="A1317" s="18">
        <f t="shared" si="16"/>
        <v>861</v>
      </c>
      <c r="B1317" s="18" t="s">
        <v>21810</v>
      </c>
      <c r="C1317" s="18" t="s">
        <v>20965</v>
      </c>
      <c r="D1317" s="18">
        <v>7.0</v>
      </c>
      <c r="E1317" s="18" t="s">
        <v>19932</v>
      </c>
      <c r="F1317" s="18" t="s">
        <v>5270</v>
      </c>
      <c r="G1317" s="24" t="s">
        <v>5093</v>
      </c>
      <c r="H1317" s="24" t="s">
        <v>101</v>
      </c>
      <c r="I1317" s="18">
        <v>2.0</v>
      </c>
      <c r="J1317" s="18">
        <v>1.0</v>
      </c>
      <c r="K1317" s="18" t="s">
        <v>20965</v>
      </c>
      <c r="L1317" s="29">
        <f t="shared" si="12"/>
        <v>38.73958873</v>
      </c>
      <c r="M1317" s="18">
        <v>3.0</v>
      </c>
      <c r="N1317" s="18" t="s">
        <v>83</v>
      </c>
      <c r="O1317" s="18">
        <v>1.0</v>
      </c>
      <c r="P1317" s="26" t="s">
        <v>21819</v>
      </c>
      <c r="Q1317" s="26" t="s">
        <v>21820</v>
      </c>
      <c r="R1317" s="18"/>
      <c r="S1317" s="18"/>
      <c r="T1317" s="18" t="s">
        <v>85</v>
      </c>
      <c r="U1317" s="18"/>
      <c r="V1317" s="18"/>
      <c r="W1317" s="18"/>
      <c r="X1317" s="27" t="s">
        <v>149</v>
      </c>
      <c r="Y1317" s="26" t="s">
        <v>5304</v>
      </c>
      <c r="Z1317" s="26" t="s">
        <v>196</v>
      </c>
      <c r="AA1317" s="18" t="s">
        <v>20162</v>
      </c>
    </row>
    <row r="1318" ht="15.75" customHeight="1">
      <c r="A1318" s="18">
        <f t="shared" si="16"/>
        <v>862</v>
      </c>
      <c r="B1318" s="18" t="s">
        <v>21825</v>
      </c>
      <c r="C1318" s="18" t="s">
        <v>20967</v>
      </c>
      <c r="D1318" s="18">
        <v>7.0</v>
      </c>
      <c r="E1318" s="18" t="s">
        <v>19932</v>
      </c>
      <c r="F1318" s="18" t="s">
        <v>5270</v>
      </c>
      <c r="G1318" s="24" t="s">
        <v>5093</v>
      </c>
      <c r="H1318" s="24" t="s">
        <v>101</v>
      </c>
      <c r="I1318" s="18">
        <v>2.0</v>
      </c>
      <c r="J1318" s="18">
        <v>1.0</v>
      </c>
      <c r="K1318" s="18" t="s">
        <v>20967</v>
      </c>
      <c r="L1318" s="29">
        <f t="shared" si="12"/>
        <v>39.80927525</v>
      </c>
      <c r="M1318" s="18">
        <v>3.0</v>
      </c>
      <c r="N1318" s="18" t="s">
        <v>83</v>
      </c>
      <c r="O1318" s="18">
        <v>1.0</v>
      </c>
      <c r="P1318" s="26" t="s">
        <v>21834</v>
      </c>
      <c r="Q1318" s="26" t="s">
        <v>21835</v>
      </c>
      <c r="R1318" s="18"/>
      <c r="S1318" s="18"/>
      <c r="T1318" s="18" t="s">
        <v>85</v>
      </c>
      <c r="U1318" s="18"/>
      <c r="V1318" s="18"/>
      <c r="W1318" s="18"/>
      <c r="X1318" s="27" t="s">
        <v>149</v>
      </c>
      <c r="Y1318" s="26" t="s">
        <v>5304</v>
      </c>
      <c r="Z1318" s="26" t="s">
        <v>196</v>
      </c>
      <c r="AA1318" s="18" t="s">
        <v>20162</v>
      </c>
    </row>
    <row r="1319" ht="15.75" customHeight="1">
      <c r="A1319" s="18">
        <f t="shared" si="16"/>
        <v>863</v>
      </c>
      <c r="B1319" s="18" t="s">
        <v>21845</v>
      </c>
      <c r="C1319" s="18" t="s">
        <v>20973</v>
      </c>
      <c r="D1319" s="18">
        <v>7.0</v>
      </c>
      <c r="E1319" s="18" t="s">
        <v>19932</v>
      </c>
      <c r="F1319" s="18" t="s">
        <v>5270</v>
      </c>
      <c r="G1319" s="24" t="s">
        <v>5093</v>
      </c>
      <c r="H1319" s="24" t="s">
        <v>101</v>
      </c>
      <c r="I1319" s="18">
        <v>2.0</v>
      </c>
      <c r="J1319" s="18">
        <v>1.0</v>
      </c>
      <c r="K1319" s="18" t="s">
        <v>20973</v>
      </c>
      <c r="L1319" s="29">
        <f t="shared" si="12"/>
        <v>44.49340596</v>
      </c>
      <c r="M1319" s="18">
        <v>3.0</v>
      </c>
      <c r="N1319" s="18" t="s">
        <v>83</v>
      </c>
      <c r="O1319" s="18">
        <v>1.0</v>
      </c>
      <c r="P1319" s="26" t="s">
        <v>21850</v>
      </c>
      <c r="Q1319" s="26" t="s">
        <v>21852</v>
      </c>
      <c r="R1319" s="18"/>
      <c r="S1319" s="18"/>
      <c r="T1319" s="18" t="s">
        <v>85</v>
      </c>
      <c r="U1319" s="18"/>
      <c r="V1319" s="18"/>
      <c r="W1319" s="18"/>
      <c r="X1319" s="27" t="s">
        <v>149</v>
      </c>
      <c r="Y1319" s="26" t="s">
        <v>5304</v>
      </c>
      <c r="Z1319" s="26" t="s">
        <v>196</v>
      </c>
      <c r="AA1319" s="18" t="s">
        <v>20162</v>
      </c>
    </row>
    <row r="1320" ht="15.75" customHeight="1">
      <c r="A1320" s="18">
        <f t="shared" si="16"/>
        <v>864</v>
      </c>
      <c r="B1320" s="18" t="s">
        <v>21857</v>
      </c>
      <c r="C1320" s="18" t="s">
        <v>20975</v>
      </c>
      <c r="D1320" s="18">
        <v>7.0</v>
      </c>
      <c r="E1320" s="18" t="s">
        <v>19932</v>
      </c>
      <c r="F1320" s="18" t="s">
        <v>5270</v>
      </c>
      <c r="G1320" s="24" t="s">
        <v>5093</v>
      </c>
      <c r="H1320" s="24" t="s">
        <v>101</v>
      </c>
      <c r="I1320" s="18">
        <v>2.0</v>
      </c>
      <c r="J1320" s="18">
        <v>1.0</v>
      </c>
      <c r="K1320" s="18" t="s">
        <v>20975</v>
      </c>
      <c r="L1320" s="29">
        <f t="shared" si="12"/>
        <v>35.99724351</v>
      </c>
      <c r="M1320" s="18">
        <v>3.0</v>
      </c>
      <c r="N1320" s="18" t="s">
        <v>83</v>
      </c>
      <c r="O1320" s="18">
        <v>1.0</v>
      </c>
      <c r="P1320" s="26" t="s">
        <v>21865</v>
      </c>
      <c r="Q1320" s="26" t="s">
        <v>21866</v>
      </c>
      <c r="R1320" s="18"/>
      <c r="S1320" s="18"/>
      <c r="T1320" s="18" t="s">
        <v>85</v>
      </c>
      <c r="U1320" s="18"/>
      <c r="V1320" s="18"/>
      <c r="W1320" s="18"/>
      <c r="X1320" s="27" t="s">
        <v>149</v>
      </c>
      <c r="Y1320" s="26" t="s">
        <v>5304</v>
      </c>
      <c r="Z1320" s="26" t="s">
        <v>196</v>
      </c>
      <c r="AA1320" s="18" t="s">
        <v>20162</v>
      </c>
    </row>
    <row r="1321" ht="15.75" customHeight="1">
      <c r="A1321" s="18">
        <f t="shared" si="16"/>
        <v>865</v>
      </c>
      <c r="B1321" s="18" t="s">
        <v>21870</v>
      </c>
      <c r="C1321" s="18" t="s">
        <v>20977</v>
      </c>
      <c r="D1321" s="18">
        <v>7.0</v>
      </c>
      <c r="E1321" s="18" t="s">
        <v>19932</v>
      </c>
      <c r="F1321" s="18" t="s">
        <v>5270</v>
      </c>
      <c r="G1321" s="24" t="s">
        <v>5093</v>
      </c>
      <c r="H1321" s="24" t="s">
        <v>101</v>
      </c>
      <c r="I1321" s="18">
        <v>2.0</v>
      </c>
      <c r="J1321" s="18">
        <v>1.0</v>
      </c>
      <c r="K1321" s="18" t="s">
        <v>20977</v>
      </c>
      <c r="L1321" s="29">
        <f t="shared" si="12"/>
        <v>41.60526365</v>
      </c>
      <c r="M1321" s="18">
        <v>3.0</v>
      </c>
      <c r="N1321" s="18" t="s">
        <v>83</v>
      </c>
      <c r="O1321" s="18">
        <v>1.0</v>
      </c>
      <c r="P1321" s="26" t="s">
        <v>21880</v>
      </c>
      <c r="Q1321" s="26" t="s">
        <v>21882</v>
      </c>
      <c r="R1321" s="18"/>
      <c r="S1321" s="18"/>
      <c r="T1321" s="18" t="s">
        <v>85</v>
      </c>
      <c r="U1321" s="18"/>
      <c r="V1321" s="18"/>
      <c r="W1321" s="18"/>
      <c r="X1321" s="27" t="s">
        <v>149</v>
      </c>
      <c r="Y1321" s="26" t="s">
        <v>5304</v>
      </c>
      <c r="Z1321" s="26" t="s">
        <v>196</v>
      </c>
      <c r="AA1321" s="18" t="s">
        <v>20162</v>
      </c>
    </row>
    <row r="1322" ht="15.75" customHeight="1">
      <c r="A1322" s="18">
        <f t="shared" si="16"/>
        <v>866</v>
      </c>
      <c r="B1322" s="18" t="s">
        <v>21887</v>
      </c>
      <c r="C1322" s="18" t="s">
        <v>20982</v>
      </c>
      <c r="D1322" s="18">
        <v>7.0</v>
      </c>
      <c r="E1322" s="18" t="s">
        <v>19932</v>
      </c>
      <c r="F1322" s="18" t="s">
        <v>5270</v>
      </c>
      <c r="G1322" s="24" t="s">
        <v>5093</v>
      </c>
      <c r="H1322" s="24" t="s">
        <v>101</v>
      </c>
      <c r="I1322" s="18">
        <v>2.0</v>
      </c>
      <c r="J1322" s="18">
        <v>1.0</v>
      </c>
      <c r="K1322" s="18" t="s">
        <v>20982</v>
      </c>
      <c r="L1322" s="29">
        <f t="shared" si="12"/>
        <v>14.75467083</v>
      </c>
      <c r="M1322" s="18">
        <v>3.0</v>
      </c>
      <c r="N1322" s="18" t="s">
        <v>83</v>
      </c>
      <c r="O1322" s="18">
        <v>1.0</v>
      </c>
      <c r="P1322" s="26" t="s">
        <v>21895</v>
      </c>
      <c r="Q1322" s="26" t="s">
        <v>21897</v>
      </c>
      <c r="R1322" s="18"/>
      <c r="S1322" s="18"/>
      <c r="T1322" s="18" t="s">
        <v>85</v>
      </c>
      <c r="U1322" s="18"/>
      <c r="V1322" s="18"/>
      <c r="W1322" s="18"/>
      <c r="X1322" s="27" t="s">
        <v>149</v>
      </c>
      <c r="Y1322" s="26" t="s">
        <v>5304</v>
      </c>
      <c r="Z1322" s="26" t="s">
        <v>196</v>
      </c>
      <c r="AA1322" s="18" t="s">
        <v>20162</v>
      </c>
    </row>
    <row r="1323" ht="15.75" customHeight="1">
      <c r="A1323" s="18">
        <f t="shared" si="16"/>
        <v>867</v>
      </c>
      <c r="B1323" s="18" t="s">
        <v>21903</v>
      </c>
      <c r="C1323" s="18" t="s">
        <v>20985</v>
      </c>
      <c r="D1323" s="18">
        <v>7.0</v>
      </c>
      <c r="E1323" s="18" t="s">
        <v>19932</v>
      </c>
      <c r="F1323" s="18" t="s">
        <v>5376</v>
      </c>
      <c r="G1323" s="24" t="s">
        <v>5093</v>
      </c>
      <c r="H1323" s="24" t="s">
        <v>101</v>
      </c>
      <c r="I1323" s="18">
        <v>2.0</v>
      </c>
      <c r="J1323" s="18">
        <v>1.0</v>
      </c>
      <c r="K1323" s="18" t="s">
        <v>20985</v>
      </c>
      <c r="L1323" s="29">
        <f t="shared" si="12"/>
        <v>33.43944457</v>
      </c>
      <c r="M1323" s="18">
        <v>3.0</v>
      </c>
      <c r="N1323" s="18" t="s">
        <v>83</v>
      </c>
      <c r="O1323" s="18">
        <v>1.0</v>
      </c>
      <c r="P1323" s="26" t="s">
        <v>21912</v>
      </c>
      <c r="Q1323" s="26" t="s">
        <v>21913</v>
      </c>
      <c r="R1323" s="18"/>
      <c r="S1323" s="18"/>
      <c r="T1323" s="18" t="s">
        <v>85</v>
      </c>
      <c r="U1323" s="18"/>
      <c r="V1323" s="18"/>
      <c r="W1323" s="18"/>
      <c r="X1323" s="27" t="s">
        <v>193</v>
      </c>
      <c r="Y1323" s="26" t="s">
        <v>5304</v>
      </c>
      <c r="Z1323" s="26" t="s">
        <v>196</v>
      </c>
      <c r="AA1323" s="18" t="s">
        <v>21915</v>
      </c>
    </row>
    <row r="1324" ht="15.75" customHeight="1">
      <c r="A1324" s="18">
        <f t="shared" si="16"/>
        <v>868</v>
      </c>
      <c r="B1324" s="18" t="s">
        <v>21918</v>
      </c>
      <c r="C1324" s="18" t="s">
        <v>20989</v>
      </c>
      <c r="D1324" s="18">
        <v>7.0</v>
      </c>
      <c r="E1324" s="18" t="s">
        <v>19932</v>
      </c>
      <c r="F1324" s="18" t="s">
        <v>5376</v>
      </c>
      <c r="G1324" s="24" t="s">
        <v>5093</v>
      </c>
      <c r="H1324" s="24" t="s">
        <v>101</v>
      </c>
      <c r="I1324" s="18">
        <v>2.0</v>
      </c>
      <c r="J1324" s="18">
        <v>1.0</v>
      </c>
      <c r="K1324" s="18" t="s">
        <v>20989</v>
      </c>
      <c r="L1324" s="29">
        <f t="shared" si="12"/>
        <v>37.66778088</v>
      </c>
      <c r="M1324" s="18">
        <v>3.0</v>
      </c>
      <c r="N1324" s="18" t="s">
        <v>83</v>
      </c>
      <c r="O1324" s="18">
        <v>1.0</v>
      </c>
      <c r="P1324" s="26" t="s">
        <v>21926</v>
      </c>
      <c r="Q1324" s="26" t="s">
        <v>21927</v>
      </c>
      <c r="R1324" s="18"/>
      <c r="S1324" s="18"/>
      <c r="T1324" s="18" t="s">
        <v>85</v>
      </c>
      <c r="U1324" s="18"/>
      <c r="V1324" s="18"/>
      <c r="W1324" s="18"/>
      <c r="X1324" s="27" t="s">
        <v>193</v>
      </c>
      <c r="Y1324" s="26" t="s">
        <v>5304</v>
      </c>
      <c r="Z1324" s="26" t="s">
        <v>196</v>
      </c>
      <c r="AA1324" s="18" t="s">
        <v>21915</v>
      </c>
    </row>
    <row r="1325" ht="15.75" customHeight="1">
      <c r="A1325" s="18">
        <f t="shared" si="16"/>
        <v>869</v>
      </c>
      <c r="B1325" s="18" t="s">
        <v>21935</v>
      </c>
      <c r="C1325" s="18" t="s">
        <v>20993</v>
      </c>
      <c r="D1325" s="18">
        <v>7.0</v>
      </c>
      <c r="E1325" s="18" t="s">
        <v>19932</v>
      </c>
      <c r="F1325" s="18" t="s">
        <v>5376</v>
      </c>
      <c r="G1325" s="24" t="s">
        <v>5093</v>
      </c>
      <c r="H1325" s="24" t="s">
        <v>101</v>
      </c>
      <c r="I1325" s="18">
        <v>2.0</v>
      </c>
      <c r="J1325" s="18">
        <v>1.0</v>
      </c>
      <c r="K1325" s="18" t="s">
        <v>20993</v>
      </c>
      <c r="L1325" s="29">
        <f t="shared" si="12"/>
        <v>43.81258948</v>
      </c>
      <c r="M1325" s="18">
        <v>3.0</v>
      </c>
      <c r="N1325" s="18" t="s">
        <v>83</v>
      </c>
      <c r="O1325" s="18">
        <v>1.0</v>
      </c>
      <c r="P1325" s="26" t="s">
        <v>21942</v>
      </c>
      <c r="Q1325" s="26" t="s">
        <v>21943</v>
      </c>
      <c r="R1325" s="18"/>
      <c r="S1325" s="18"/>
      <c r="T1325" s="18" t="s">
        <v>85</v>
      </c>
      <c r="U1325" s="18"/>
      <c r="V1325" s="18"/>
      <c r="W1325" s="18"/>
      <c r="X1325" s="27" t="s">
        <v>193</v>
      </c>
      <c r="Y1325" s="26" t="s">
        <v>5304</v>
      </c>
      <c r="Z1325" s="26" t="s">
        <v>196</v>
      </c>
      <c r="AA1325" s="18" t="s">
        <v>21915</v>
      </c>
    </row>
    <row r="1326" ht="15.75" customHeight="1">
      <c r="A1326" s="18">
        <f t="shared" si="16"/>
        <v>870</v>
      </c>
      <c r="B1326" s="18" t="s">
        <v>21948</v>
      </c>
      <c r="C1326" s="18" t="s">
        <v>20995</v>
      </c>
      <c r="D1326" s="18">
        <v>7.0</v>
      </c>
      <c r="E1326" s="18" t="s">
        <v>19932</v>
      </c>
      <c r="F1326" s="18" t="s">
        <v>5376</v>
      </c>
      <c r="G1326" s="24" t="s">
        <v>5093</v>
      </c>
      <c r="H1326" s="24" t="s">
        <v>101</v>
      </c>
      <c r="I1326" s="18">
        <v>2.0</v>
      </c>
      <c r="J1326" s="18">
        <v>1.0</v>
      </c>
      <c r="K1326" s="18" t="s">
        <v>20995</v>
      </c>
      <c r="L1326" s="29">
        <f t="shared" si="12"/>
        <v>45.51673841</v>
      </c>
      <c r="M1326" s="18">
        <v>3.0</v>
      </c>
      <c r="N1326" s="18" t="s">
        <v>83</v>
      </c>
      <c r="O1326" s="18">
        <v>1.0</v>
      </c>
      <c r="P1326" s="26" t="s">
        <v>21957</v>
      </c>
      <c r="Q1326" s="26" t="s">
        <v>21958</v>
      </c>
      <c r="R1326" s="18"/>
      <c r="S1326" s="18"/>
      <c r="T1326" s="18" t="s">
        <v>85</v>
      </c>
      <c r="U1326" s="18"/>
      <c r="V1326" s="18"/>
      <c r="W1326" s="18"/>
      <c r="X1326" s="27" t="s">
        <v>193</v>
      </c>
      <c r="Y1326" s="26" t="s">
        <v>5304</v>
      </c>
      <c r="Z1326" s="26" t="s">
        <v>196</v>
      </c>
      <c r="AA1326" s="18" t="s">
        <v>21915</v>
      </c>
    </row>
    <row r="1327" ht="15.75" customHeight="1">
      <c r="A1327" s="18">
        <f t="shared" si="16"/>
        <v>871</v>
      </c>
      <c r="B1327" s="18" t="s">
        <v>21965</v>
      </c>
      <c r="C1327" s="18" t="s">
        <v>20999</v>
      </c>
      <c r="D1327" s="18">
        <v>7.0</v>
      </c>
      <c r="E1327" s="18" t="s">
        <v>19932</v>
      </c>
      <c r="F1327" s="18" t="s">
        <v>5376</v>
      </c>
      <c r="G1327" s="24" t="s">
        <v>5093</v>
      </c>
      <c r="H1327" s="24" t="s">
        <v>101</v>
      </c>
      <c r="I1327" s="18">
        <v>2.0</v>
      </c>
      <c r="J1327" s="18">
        <v>1.0</v>
      </c>
      <c r="K1327" s="18" t="s">
        <v>20999</v>
      </c>
      <c r="L1327" s="29">
        <f t="shared" si="12"/>
        <v>35.64847391</v>
      </c>
      <c r="M1327" s="18">
        <v>3.0</v>
      </c>
      <c r="N1327" s="18" t="s">
        <v>83</v>
      </c>
      <c r="O1327" s="18">
        <v>1.0</v>
      </c>
      <c r="P1327" s="26" t="s">
        <v>21975</v>
      </c>
      <c r="Q1327" s="26" t="s">
        <v>21976</v>
      </c>
      <c r="R1327" s="18"/>
      <c r="S1327" s="18"/>
      <c r="T1327" s="18" t="s">
        <v>85</v>
      </c>
      <c r="U1327" s="18"/>
      <c r="V1327" s="18"/>
      <c r="W1327" s="18"/>
      <c r="X1327" s="27" t="s">
        <v>193</v>
      </c>
      <c r="Y1327" s="26" t="s">
        <v>5304</v>
      </c>
      <c r="Z1327" s="26" t="s">
        <v>196</v>
      </c>
      <c r="AA1327" s="18" t="s">
        <v>21915</v>
      </c>
    </row>
    <row r="1328" ht="15.75" customHeight="1">
      <c r="A1328" s="18">
        <f t="shared" si="16"/>
        <v>872</v>
      </c>
      <c r="B1328" s="18" t="s">
        <v>21981</v>
      </c>
      <c r="C1328" s="18" t="s">
        <v>21004</v>
      </c>
      <c r="D1328" s="18">
        <v>7.0</v>
      </c>
      <c r="E1328" s="18" t="s">
        <v>19932</v>
      </c>
      <c r="F1328" s="18" t="s">
        <v>5376</v>
      </c>
      <c r="G1328" s="24" t="s">
        <v>5093</v>
      </c>
      <c r="H1328" s="24" t="s">
        <v>101</v>
      </c>
      <c r="I1328" s="18">
        <v>2.0</v>
      </c>
      <c r="J1328" s="18">
        <v>1.0</v>
      </c>
      <c r="K1328" s="18" t="s">
        <v>21004</v>
      </c>
      <c r="L1328" s="29">
        <f t="shared" si="12"/>
        <v>40.16742458</v>
      </c>
      <c r="M1328" s="18">
        <v>3.0</v>
      </c>
      <c r="N1328" s="18" t="s">
        <v>83</v>
      </c>
      <c r="O1328" s="18">
        <v>1.0</v>
      </c>
      <c r="P1328" s="26" t="s">
        <v>21984</v>
      </c>
      <c r="Q1328" s="26" t="s">
        <v>21986</v>
      </c>
      <c r="R1328" s="18"/>
      <c r="S1328" s="18"/>
      <c r="T1328" s="18" t="s">
        <v>85</v>
      </c>
      <c r="U1328" s="18"/>
      <c r="V1328" s="18"/>
      <c r="W1328" s="18"/>
      <c r="X1328" s="27" t="s">
        <v>193</v>
      </c>
      <c r="Y1328" s="26" t="s">
        <v>5304</v>
      </c>
      <c r="Z1328" s="26" t="s">
        <v>196</v>
      </c>
      <c r="AA1328" s="18" t="s">
        <v>21915</v>
      </c>
    </row>
    <row r="1329" ht="15.75" customHeight="1">
      <c r="A1329" s="18">
        <f t="shared" si="16"/>
        <v>873</v>
      </c>
      <c r="B1329" s="18" t="s">
        <v>21989</v>
      </c>
      <c r="C1329" s="18" t="s">
        <v>21006</v>
      </c>
      <c r="D1329" s="18">
        <v>7.0</v>
      </c>
      <c r="E1329" s="18" t="s">
        <v>19932</v>
      </c>
      <c r="F1329" s="18" t="s">
        <v>5376</v>
      </c>
      <c r="G1329" s="24" t="s">
        <v>5093</v>
      </c>
      <c r="H1329" s="24" t="s">
        <v>101</v>
      </c>
      <c r="I1329" s="18">
        <v>2.0</v>
      </c>
      <c r="J1329" s="18">
        <v>1.0</v>
      </c>
      <c r="K1329" s="18" t="s">
        <v>21006</v>
      </c>
      <c r="L1329" s="29">
        <f t="shared" si="12"/>
        <v>42.59181663</v>
      </c>
      <c r="M1329" s="18">
        <v>3.0</v>
      </c>
      <c r="N1329" s="18" t="s">
        <v>83</v>
      </c>
      <c r="O1329" s="18">
        <v>1.0</v>
      </c>
      <c r="P1329" s="26" t="s">
        <v>21994</v>
      </c>
      <c r="Q1329" s="26" t="s">
        <v>21996</v>
      </c>
      <c r="R1329" s="18"/>
      <c r="S1329" s="18"/>
      <c r="T1329" s="18" t="s">
        <v>85</v>
      </c>
      <c r="U1329" s="18"/>
      <c r="V1329" s="18"/>
      <c r="W1329" s="18"/>
      <c r="X1329" s="27" t="s">
        <v>193</v>
      </c>
      <c r="Y1329" s="26" t="s">
        <v>5304</v>
      </c>
      <c r="Z1329" s="26" t="s">
        <v>196</v>
      </c>
      <c r="AA1329" s="18" t="s">
        <v>21915</v>
      </c>
    </row>
    <row r="1330" ht="15.75" customHeight="1">
      <c r="A1330" s="18">
        <f t="shared" si="16"/>
        <v>874</v>
      </c>
      <c r="B1330" s="18" t="s">
        <v>22000</v>
      </c>
      <c r="C1330" s="18" t="s">
        <v>21011</v>
      </c>
      <c r="D1330" s="18">
        <v>7.0</v>
      </c>
      <c r="E1330" s="18" t="s">
        <v>19932</v>
      </c>
      <c r="F1330" s="18" t="s">
        <v>5376</v>
      </c>
      <c r="G1330" s="24" t="s">
        <v>5093</v>
      </c>
      <c r="H1330" s="24" t="s">
        <v>101</v>
      </c>
      <c r="I1330" s="18">
        <v>2.0</v>
      </c>
      <c r="J1330" s="18">
        <v>1.0</v>
      </c>
      <c r="K1330" s="18" t="s">
        <v>21011</v>
      </c>
      <c r="L1330" s="29">
        <f t="shared" si="12"/>
        <v>41.39015663</v>
      </c>
      <c r="M1330" s="18">
        <v>3.0</v>
      </c>
      <c r="N1330" s="18" t="s">
        <v>83</v>
      </c>
      <c r="O1330" s="18">
        <v>1.0</v>
      </c>
      <c r="P1330" s="26" t="s">
        <v>22007</v>
      </c>
      <c r="Q1330" s="26" t="s">
        <v>22010</v>
      </c>
      <c r="R1330" s="18"/>
      <c r="S1330" s="18"/>
      <c r="T1330" s="18" t="s">
        <v>85</v>
      </c>
      <c r="U1330" s="18"/>
      <c r="V1330" s="18"/>
      <c r="W1330" s="18"/>
      <c r="X1330" s="27" t="s">
        <v>193</v>
      </c>
      <c r="Y1330" s="26" t="s">
        <v>5304</v>
      </c>
      <c r="Z1330" s="26" t="s">
        <v>196</v>
      </c>
      <c r="AA1330" s="18" t="s">
        <v>21915</v>
      </c>
    </row>
    <row r="1331" ht="15.75" customHeight="1">
      <c r="A1331" s="18">
        <f t="shared" si="16"/>
        <v>875</v>
      </c>
      <c r="B1331" s="18" t="s">
        <v>22013</v>
      </c>
      <c r="C1331" s="18" t="s">
        <v>21014</v>
      </c>
      <c r="D1331" s="18">
        <v>7.0</v>
      </c>
      <c r="E1331" s="18" t="s">
        <v>19932</v>
      </c>
      <c r="F1331" s="18" t="s">
        <v>5376</v>
      </c>
      <c r="G1331" s="24" t="s">
        <v>5093</v>
      </c>
      <c r="H1331" s="24" t="s">
        <v>101</v>
      </c>
      <c r="I1331" s="18">
        <v>2.0</v>
      </c>
      <c r="J1331" s="18">
        <v>1.0</v>
      </c>
      <c r="K1331" s="18" t="s">
        <v>21014</v>
      </c>
      <c r="L1331" s="29">
        <f t="shared" si="12"/>
        <v>39.35566507</v>
      </c>
      <c r="M1331" s="18">
        <v>3.0</v>
      </c>
      <c r="N1331" s="18" t="s">
        <v>83</v>
      </c>
      <c r="O1331" s="18">
        <v>1.0</v>
      </c>
      <c r="P1331" s="26" t="s">
        <v>22021</v>
      </c>
      <c r="Q1331" s="26" t="s">
        <v>22022</v>
      </c>
      <c r="R1331" s="18"/>
      <c r="S1331" s="18"/>
      <c r="T1331" s="18" t="s">
        <v>85</v>
      </c>
      <c r="U1331" s="18"/>
      <c r="V1331" s="18"/>
      <c r="W1331" s="18"/>
      <c r="X1331" s="27" t="s">
        <v>193</v>
      </c>
      <c r="Y1331" s="26" t="s">
        <v>5304</v>
      </c>
      <c r="Z1331" s="26" t="s">
        <v>196</v>
      </c>
      <c r="AA1331" s="18" t="s">
        <v>21915</v>
      </c>
    </row>
    <row r="1332" ht="15.75" customHeight="1">
      <c r="A1332" s="18">
        <f t="shared" si="16"/>
        <v>876</v>
      </c>
      <c r="B1332" s="18" t="s">
        <v>22031</v>
      </c>
      <c r="C1332" s="18" t="s">
        <v>21018</v>
      </c>
      <c r="D1332" s="18">
        <v>7.0</v>
      </c>
      <c r="E1332" s="18" t="s">
        <v>19932</v>
      </c>
      <c r="F1332" s="18" t="s">
        <v>5376</v>
      </c>
      <c r="G1332" s="24" t="s">
        <v>5093</v>
      </c>
      <c r="H1332" s="24" t="s">
        <v>101</v>
      </c>
      <c r="I1332" s="18">
        <v>2.0</v>
      </c>
      <c r="J1332" s="18">
        <v>1.0</v>
      </c>
      <c r="K1332" s="18" t="s">
        <v>21018</v>
      </c>
      <c r="L1332" s="29">
        <f t="shared" si="12"/>
        <v>39.73159343</v>
      </c>
      <c r="M1332" s="18">
        <v>3.0</v>
      </c>
      <c r="N1332" s="18" t="s">
        <v>83</v>
      </c>
      <c r="O1332" s="18">
        <v>1.0</v>
      </c>
      <c r="P1332" s="26" t="s">
        <v>22037</v>
      </c>
      <c r="Q1332" s="26" t="s">
        <v>22038</v>
      </c>
      <c r="R1332" s="18"/>
      <c r="S1332" s="18"/>
      <c r="T1332" s="18" t="s">
        <v>85</v>
      </c>
      <c r="U1332" s="18"/>
      <c r="V1332" s="18"/>
      <c r="W1332" s="18"/>
      <c r="X1332" s="27" t="s">
        <v>193</v>
      </c>
      <c r="Y1332" s="26" t="s">
        <v>5304</v>
      </c>
      <c r="Z1332" s="26" t="s">
        <v>196</v>
      </c>
      <c r="AA1332" s="18" t="s">
        <v>21915</v>
      </c>
    </row>
    <row r="1333" ht="15.75" customHeight="1">
      <c r="A1333" s="18">
        <f t="shared" si="16"/>
        <v>877</v>
      </c>
      <c r="B1333" s="18" t="s">
        <v>22042</v>
      </c>
      <c r="C1333" s="18" t="s">
        <v>21022</v>
      </c>
      <c r="D1333" s="18">
        <v>7.0</v>
      </c>
      <c r="E1333" s="18" t="s">
        <v>19932</v>
      </c>
      <c r="F1333" s="18" t="s">
        <v>5376</v>
      </c>
      <c r="G1333" s="24" t="s">
        <v>5093</v>
      </c>
      <c r="H1333" s="24" t="s">
        <v>101</v>
      </c>
      <c r="I1333" s="18">
        <v>2.0</v>
      </c>
      <c r="J1333" s="18">
        <v>1.0</v>
      </c>
      <c r="K1333" s="18" t="s">
        <v>21022</v>
      </c>
      <c r="L1333" s="29">
        <f t="shared" si="12"/>
        <v>36.58095105</v>
      </c>
      <c r="M1333" s="18">
        <v>3.0</v>
      </c>
      <c r="N1333" s="18" t="s">
        <v>83</v>
      </c>
      <c r="O1333" s="18">
        <v>1.0</v>
      </c>
      <c r="P1333" s="26" t="s">
        <v>22052</v>
      </c>
      <c r="Q1333" s="26" t="s">
        <v>22053</v>
      </c>
      <c r="R1333" s="18"/>
      <c r="S1333" s="18"/>
      <c r="T1333" s="18" t="s">
        <v>85</v>
      </c>
      <c r="U1333" s="18"/>
      <c r="V1333" s="18"/>
      <c r="W1333" s="18"/>
      <c r="X1333" s="27" t="s">
        <v>193</v>
      </c>
      <c r="Y1333" s="26" t="s">
        <v>5304</v>
      </c>
      <c r="Z1333" s="26" t="s">
        <v>196</v>
      </c>
      <c r="AA1333" s="18" t="s">
        <v>21915</v>
      </c>
    </row>
    <row r="1334" ht="15.75" customHeight="1">
      <c r="A1334" s="18">
        <f t="shared" si="16"/>
        <v>878</v>
      </c>
      <c r="B1334" s="18" t="s">
        <v>22061</v>
      </c>
      <c r="C1334" s="18" t="s">
        <v>21024</v>
      </c>
      <c r="D1334" s="18">
        <v>7.0</v>
      </c>
      <c r="E1334" s="18" t="s">
        <v>19932</v>
      </c>
      <c r="F1334" s="18" t="s">
        <v>5376</v>
      </c>
      <c r="G1334" s="24" t="s">
        <v>5093</v>
      </c>
      <c r="H1334" s="24" t="s">
        <v>101</v>
      </c>
      <c r="I1334" s="18">
        <v>2.0</v>
      </c>
      <c r="J1334" s="18">
        <v>1.0</v>
      </c>
      <c r="K1334" s="18" t="s">
        <v>21024</v>
      </c>
      <c r="L1334" s="29">
        <f t="shared" si="12"/>
        <v>48.26432547</v>
      </c>
      <c r="M1334" s="18">
        <v>3.0</v>
      </c>
      <c r="N1334" s="18" t="s">
        <v>83</v>
      </c>
      <c r="O1334" s="18">
        <v>1.0</v>
      </c>
      <c r="P1334" s="26" t="s">
        <v>22066</v>
      </c>
      <c r="Q1334" s="26" t="s">
        <v>22069</v>
      </c>
      <c r="R1334" s="18"/>
      <c r="S1334" s="18"/>
      <c r="T1334" s="18" t="s">
        <v>85</v>
      </c>
      <c r="U1334" s="18"/>
      <c r="V1334" s="18"/>
      <c r="W1334" s="18"/>
      <c r="X1334" s="27" t="s">
        <v>193</v>
      </c>
      <c r="Y1334" s="26" t="s">
        <v>5304</v>
      </c>
      <c r="Z1334" s="26" t="s">
        <v>196</v>
      </c>
      <c r="AA1334" s="18" t="s">
        <v>21915</v>
      </c>
    </row>
    <row r="1335" ht="15.75" customHeight="1">
      <c r="A1335" s="18">
        <f t="shared" si="16"/>
        <v>879</v>
      </c>
      <c r="B1335" s="18" t="s">
        <v>22075</v>
      </c>
      <c r="C1335" s="18" t="s">
        <v>21028</v>
      </c>
      <c r="D1335" s="18">
        <v>7.0</v>
      </c>
      <c r="E1335" s="18" t="s">
        <v>19932</v>
      </c>
      <c r="F1335" s="18" t="s">
        <v>5376</v>
      </c>
      <c r="G1335" s="24" t="s">
        <v>5093</v>
      </c>
      <c r="H1335" s="24" t="s">
        <v>101</v>
      </c>
      <c r="I1335" s="18">
        <v>2.0</v>
      </c>
      <c r="J1335" s="18">
        <v>1.0</v>
      </c>
      <c r="K1335" s="18" t="s">
        <v>21028</v>
      </c>
      <c r="L1335" s="29">
        <f t="shared" si="12"/>
        <v>39.14517261</v>
      </c>
      <c r="M1335" s="18">
        <v>3.0</v>
      </c>
      <c r="N1335" s="18" t="s">
        <v>83</v>
      </c>
      <c r="O1335" s="18">
        <v>1.0</v>
      </c>
      <c r="P1335" s="26" t="s">
        <v>22081</v>
      </c>
      <c r="Q1335" s="26" t="s">
        <v>22084</v>
      </c>
      <c r="R1335" s="18"/>
      <c r="S1335" s="18"/>
      <c r="T1335" s="18" t="s">
        <v>85</v>
      </c>
      <c r="U1335" s="18"/>
      <c r="V1335" s="18"/>
      <c r="W1335" s="18"/>
      <c r="X1335" s="27" t="s">
        <v>193</v>
      </c>
      <c r="Y1335" s="26" t="s">
        <v>5304</v>
      </c>
      <c r="Z1335" s="26" t="s">
        <v>196</v>
      </c>
      <c r="AA1335" s="18" t="s">
        <v>21915</v>
      </c>
    </row>
    <row r="1336" ht="15.75" customHeight="1">
      <c r="A1336" s="18">
        <f t="shared" si="16"/>
        <v>880</v>
      </c>
      <c r="B1336" s="18" t="s">
        <v>22087</v>
      </c>
      <c r="C1336" s="18" t="s">
        <v>21031</v>
      </c>
      <c r="D1336" s="18">
        <v>7.0</v>
      </c>
      <c r="E1336" s="18" t="s">
        <v>19932</v>
      </c>
      <c r="F1336" s="18" t="s">
        <v>5376</v>
      </c>
      <c r="G1336" s="24" t="s">
        <v>5093</v>
      </c>
      <c r="H1336" s="24" t="s">
        <v>101</v>
      </c>
      <c r="I1336" s="18">
        <v>2.0</v>
      </c>
      <c r="J1336" s="18">
        <v>1.0</v>
      </c>
      <c r="K1336" s="18" t="s">
        <v>21031</v>
      </c>
      <c r="L1336" s="29">
        <f t="shared" si="12"/>
        <v>41.74630617</v>
      </c>
      <c r="M1336" s="18">
        <v>3.0</v>
      </c>
      <c r="N1336" s="18" t="s">
        <v>83</v>
      </c>
      <c r="O1336" s="18">
        <v>1.0</v>
      </c>
      <c r="P1336" s="26" t="s">
        <v>22095</v>
      </c>
      <c r="Q1336" s="26" t="s">
        <v>22096</v>
      </c>
      <c r="R1336" s="18"/>
      <c r="S1336" s="18"/>
      <c r="T1336" s="18" t="s">
        <v>85</v>
      </c>
      <c r="U1336" s="18"/>
      <c r="V1336" s="18"/>
      <c r="W1336" s="18"/>
      <c r="X1336" s="27" t="s">
        <v>193</v>
      </c>
      <c r="Y1336" s="26" t="s">
        <v>5304</v>
      </c>
      <c r="Z1336" s="26" t="s">
        <v>196</v>
      </c>
      <c r="AA1336" s="18" t="s">
        <v>21915</v>
      </c>
    </row>
    <row r="1337" ht="15.75" customHeight="1">
      <c r="A1337" s="18">
        <f t="shared" si="16"/>
        <v>881</v>
      </c>
      <c r="B1337" s="18" t="s">
        <v>22104</v>
      </c>
      <c r="C1337" s="18" t="s">
        <v>21033</v>
      </c>
      <c r="D1337" s="18">
        <v>7.0</v>
      </c>
      <c r="E1337" s="18" t="s">
        <v>19932</v>
      </c>
      <c r="F1337" s="18" t="s">
        <v>5376</v>
      </c>
      <c r="G1337" s="24" t="s">
        <v>5093</v>
      </c>
      <c r="H1337" s="24" t="s">
        <v>101</v>
      </c>
      <c r="I1337" s="18">
        <v>2.0</v>
      </c>
      <c r="J1337" s="18">
        <v>1.0</v>
      </c>
      <c r="K1337" s="18" t="s">
        <v>21033</v>
      </c>
      <c r="L1337" s="29">
        <f t="shared" si="12"/>
        <v>45.80508354</v>
      </c>
      <c r="M1337" s="18">
        <v>3.0</v>
      </c>
      <c r="N1337" s="18" t="s">
        <v>83</v>
      </c>
      <c r="O1337" s="18">
        <v>1.0</v>
      </c>
      <c r="P1337" s="26" t="s">
        <v>22112</v>
      </c>
      <c r="Q1337" s="26" t="s">
        <v>22114</v>
      </c>
      <c r="R1337" s="18"/>
      <c r="S1337" s="18"/>
      <c r="T1337" s="18" t="s">
        <v>85</v>
      </c>
      <c r="U1337" s="18"/>
      <c r="V1337" s="18"/>
      <c r="W1337" s="18"/>
      <c r="X1337" s="27" t="s">
        <v>193</v>
      </c>
      <c r="Y1337" s="26" t="s">
        <v>5304</v>
      </c>
      <c r="Z1337" s="26" t="s">
        <v>196</v>
      </c>
      <c r="AA1337" s="18" t="s">
        <v>21915</v>
      </c>
    </row>
    <row r="1338" ht="15.75" customHeight="1">
      <c r="A1338" s="18">
        <f t="shared" si="16"/>
        <v>882</v>
      </c>
      <c r="B1338" s="18" t="s">
        <v>22119</v>
      </c>
      <c r="C1338" s="18" t="s">
        <v>21038</v>
      </c>
      <c r="D1338" s="18">
        <v>7.0</v>
      </c>
      <c r="E1338" s="18" t="s">
        <v>19932</v>
      </c>
      <c r="F1338" s="18" t="s">
        <v>5376</v>
      </c>
      <c r="G1338" s="24" t="s">
        <v>5093</v>
      </c>
      <c r="H1338" s="24" t="s">
        <v>101</v>
      </c>
      <c r="I1338" s="18">
        <v>2.0</v>
      </c>
      <c r="J1338" s="18">
        <v>1.0</v>
      </c>
      <c r="K1338" s="18" t="s">
        <v>21038</v>
      </c>
      <c r="L1338" s="29">
        <f t="shared" si="12"/>
        <v>41.47290702</v>
      </c>
      <c r="M1338" s="18">
        <v>3.0</v>
      </c>
      <c r="N1338" s="18" t="s">
        <v>83</v>
      </c>
      <c r="O1338" s="18">
        <v>1.0</v>
      </c>
      <c r="P1338" s="26" t="s">
        <v>22128</v>
      </c>
      <c r="Q1338" s="26" t="s">
        <v>22130</v>
      </c>
      <c r="R1338" s="18"/>
      <c r="S1338" s="18"/>
      <c r="T1338" s="18" t="s">
        <v>85</v>
      </c>
      <c r="U1338" s="18"/>
      <c r="V1338" s="18"/>
      <c r="W1338" s="18"/>
      <c r="X1338" s="27" t="s">
        <v>193</v>
      </c>
      <c r="Y1338" s="26" t="s">
        <v>5304</v>
      </c>
      <c r="Z1338" s="26" t="s">
        <v>196</v>
      </c>
      <c r="AA1338" s="18" t="s">
        <v>21915</v>
      </c>
    </row>
    <row r="1339" ht="15.75" customHeight="1">
      <c r="A1339" s="18">
        <f t="shared" si="16"/>
        <v>883</v>
      </c>
      <c r="B1339" s="18" t="s">
        <v>22134</v>
      </c>
      <c r="C1339" s="18" t="s">
        <v>21042</v>
      </c>
      <c r="D1339" s="18">
        <v>7.0</v>
      </c>
      <c r="E1339" s="18" t="s">
        <v>19932</v>
      </c>
      <c r="F1339" s="18" t="s">
        <v>5376</v>
      </c>
      <c r="G1339" s="24" t="s">
        <v>5093</v>
      </c>
      <c r="H1339" s="24" t="s">
        <v>101</v>
      </c>
      <c r="I1339" s="18">
        <v>2.0</v>
      </c>
      <c r="J1339" s="18">
        <v>1.0</v>
      </c>
      <c r="K1339" s="18" t="s">
        <v>21042</v>
      </c>
      <c r="L1339" s="29">
        <f t="shared" si="12"/>
        <v>34.24682132</v>
      </c>
      <c r="M1339" s="18">
        <v>3.0</v>
      </c>
      <c r="N1339" s="18" t="s">
        <v>83</v>
      </c>
      <c r="O1339" s="18">
        <v>1.0</v>
      </c>
      <c r="P1339" s="26" t="s">
        <v>22146</v>
      </c>
      <c r="Q1339" s="26" t="s">
        <v>22148</v>
      </c>
      <c r="R1339" s="18"/>
      <c r="S1339" s="18"/>
      <c r="T1339" s="18" t="s">
        <v>85</v>
      </c>
      <c r="U1339" s="18"/>
      <c r="V1339" s="18"/>
      <c r="W1339" s="18"/>
      <c r="X1339" s="27" t="s">
        <v>193</v>
      </c>
      <c r="Y1339" s="26" t="s">
        <v>5304</v>
      </c>
      <c r="Z1339" s="26" t="s">
        <v>196</v>
      </c>
      <c r="AA1339" s="18" t="s">
        <v>21915</v>
      </c>
    </row>
    <row r="1340" ht="15.75" customHeight="1">
      <c r="A1340" s="18">
        <f t="shared" si="16"/>
        <v>884</v>
      </c>
      <c r="B1340" s="18" t="s">
        <v>22153</v>
      </c>
      <c r="C1340" s="18" t="s">
        <v>21044</v>
      </c>
      <c r="D1340" s="18">
        <v>7.0</v>
      </c>
      <c r="E1340" s="18" t="s">
        <v>19932</v>
      </c>
      <c r="F1340" s="18" t="s">
        <v>5376</v>
      </c>
      <c r="G1340" s="24" t="s">
        <v>5093</v>
      </c>
      <c r="H1340" s="24" t="s">
        <v>101</v>
      </c>
      <c r="I1340" s="18">
        <v>2.0</v>
      </c>
      <c r="J1340" s="18">
        <v>1.0</v>
      </c>
      <c r="K1340" s="18" t="s">
        <v>21044</v>
      </c>
      <c r="L1340" s="29">
        <f t="shared" si="12"/>
        <v>37.88752128</v>
      </c>
      <c r="M1340" s="18">
        <v>3.0</v>
      </c>
      <c r="N1340" s="18" t="s">
        <v>83</v>
      </c>
      <c r="O1340" s="18">
        <v>1.0</v>
      </c>
      <c r="P1340" s="26" t="s">
        <v>22157</v>
      </c>
      <c r="Q1340" s="26" t="s">
        <v>22158</v>
      </c>
      <c r="R1340" s="18"/>
      <c r="S1340" s="18"/>
      <c r="T1340" s="18" t="s">
        <v>85</v>
      </c>
      <c r="U1340" s="18"/>
      <c r="V1340" s="18"/>
      <c r="W1340" s="18"/>
      <c r="X1340" s="27" t="s">
        <v>193</v>
      </c>
      <c r="Y1340" s="26" t="s">
        <v>5304</v>
      </c>
      <c r="Z1340" s="26" t="s">
        <v>196</v>
      </c>
      <c r="AA1340" s="18" t="s">
        <v>21915</v>
      </c>
    </row>
    <row r="1341" ht="15.75" customHeight="1">
      <c r="A1341" s="18">
        <f t="shared" si="16"/>
        <v>885</v>
      </c>
      <c r="B1341" s="18" t="s">
        <v>22168</v>
      </c>
      <c r="C1341" s="18" t="s">
        <v>21048</v>
      </c>
      <c r="D1341" s="18">
        <v>7.0</v>
      </c>
      <c r="E1341" s="18" t="s">
        <v>19932</v>
      </c>
      <c r="F1341" s="18" t="s">
        <v>5376</v>
      </c>
      <c r="G1341" s="24" t="s">
        <v>5093</v>
      </c>
      <c r="H1341" s="24" t="s">
        <v>101</v>
      </c>
      <c r="I1341" s="18">
        <v>2.0</v>
      </c>
      <c r="J1341" s="18">
        <v>1.0</v>
      </c>
      <c r="K1341" s="18" t="s">
        <v>21048</v>
      </c>
      <c r="L1341" s="29">
        <f t="shared" si="12"/>
        <v>44.03654945</v>
      </c>
      <c r="M1341" s="18">
        <v>3.0</v>
      </c>
      <c r="N1341" s="18" t="s">
        <v>83</v>
      </c>
      <c r="O1341" s="18">
        <v>1.0</v>
      </c>
      <c r="P1341" s="26" t="s">
        <v>22174</v>
      </c>
      <c r="Q1341" s="26" t="s">
        <v>22176</v>
      </c>
      <c r="R1341" s="18"/>
      <c r="S1341" s="18"/>
      <c r="T1341" s="18" t="s">
        <v>85</v>
      </c>
      <c r="U1341" s="18"/>
      <c r="V1341" s="18"/>
      <c r="W1341" s="18"/>
      <c r="X1341" s="27" t="s">
        <v>193</v>
      </c>
      <c r="Y1341" s="26" t="s">
        <v>5304</v>
      </c>
      <c r="Z1341" s="26" t="s">
        <v>196</v>
      </c>
      <c r="AA1341" s="18" t="s">
        <v>21915</v>
      </c>
    </row>
    <row r="1342" ht="15.75" customHeight="1">
      <c r="A1342" s="18">
        <f t="shared" si="16"/>
        <v>886</v>
      </c>
      <c r="B1342" s="18" t="s">
        <v>22180</v>
      </c>
      <c r="C1342" s="18" t="s">
        <v>21051</v>
      </c>
      <c r="D1342" s="18">
        <v>7.0</v>
      </c>
      <c r="E1342" s="18" t="s">
        <v>19932</v>
      </c>
      <c r="F1342" s="18" t="s">
        <v>5376</v>
      </c>
      <c r="G1342" s="24" t="s">
        <v>5093</v>
      </c>
      <c r="H1342" s="24" t="s">
        <v>101</v>
      </c>
      <c r="I1342" s="18">
        <v>2.0</v>
      </c>
      <c r="J1342" s="18">
        <v>1.0</v>
      </c>
      <c r="K1342" s="18" t="s">
        <v>21051</v>
      </c>
      <c r="L1342" s="29">
        <f t="shared" si="12"/>
        <v>41.04529462</v>
      </c>
      <c r="M1342" s="18">
        <v>3.0</v>
      </c>
      <c r="N1342" s="18" t="s">
        <v>83</v>
      </c>
      <c r="O1342" s="18">
        <v>1.0</v>
      </c>
      <c r="P1342" s="26" t="s">
        <v>22188</v>
      </c>
      <c r="Q1342" s="26" t="s">
        <v>22190</v>
      </c>
      <c r="R1342" s="18"/>
      <c r="S1342" s="18"/>
      <c r="T1342" s="18" t="s">
        <v>85</v>
      </c>
      <c r="U1342" s="18"/>
      <c r="V1342" s="18"/>
      <c r="W1342" s="18"/>
      <c r="X1342" s="27" t="s">
        <v>193</v>
      </c>
      <c r="Y1342" s="26" t="s">
        <v>5304</v>
      </c>
      <c r="Z1342" s="26" t="s">
        <v>196</v>
      </c>
      <c r="AA1342" s="18" t="s">
        <v>21915</v>
      </c>
    </row>
    <row r="1343" ht="15.75" customHeight="1">
      <c r="A1343" s="18">
        <f t="shared" si="16"/>
        <v>887</v>
      </c>
      <c r="B1343" s="18" t="s">
        <v>22195</v>
      </c>
      <c r="C1343" s="18" t="s">
        <v>21053</v>
      </c>
      <c r="D1343" s="18">
        <v>7.0</v>
      </c>
      <c r="E1343" s="18" t="s">
        <v>19932</v>
      </c>
      <c r="F1343" s="18" t="s">
        <v>5376</v>
      </c>
      <c r="G1343" s="24" t="s">
        <v>5093</v>
      </c>
      <c r="H1343" s="24" t="s">
        <v>101</v>
      </c>
      <c r="I1343" s="18">
        <v>2.0</v>
      </c>
      <c r="J1343" s="18">
        <v>1.0</v>
      </c>
      <c r="K1343" s="18" t="s">
        <v>21053</v>
      </c>
      <c r="L1343" s="29">
        <f t="shared" si="12"/>
        <v>41.51871587</v>
      </c>
      <c r="M1343" s="18">
        <v>3.0</v>
      </c>
      <c r="N1343" s="18" t="s">
        <v>83</v>
      </c>
      <c r="O1343" s="18">
        <v>1.0</v>
      </c>
      <c r="P1343" s="26" t="s">
        <v>22203</v>
      </c>
      <c r="Q1343" s="26" t="s">
        <v>22205</v>
      </c>
      <c r="R1343" s="18"/>
      <c r="S1343" s="18"/>
      <c r="T1343" s="18" t="s">
        <v>85</v>
      </c>
      <c r="U1343" s="18"/>
      <c r="V1343" s="18"/>
      <c r="W1343" s="18"/>
      <c r="X1343" s="27" t="s">
        <v>193</v>
      </c>
      <c r="Y1343" s="26" t="s">
        <v>5304</v>
      </c>
      <c r="Z1343" s="26" t="s">
        <v>196</v>
      </c>
      <c r="AA1343" s="18" t="s">
        <v>21915</v>
      </c>
    </row>
    <row r="1344" ht="15.75" customHeight="1">
      <c r="A1344" s="18">
        <f t="shared" si="16"/>
        <v>888</v>
      </c>
      <c r="B1344" s="18" t="s">
        <v>22208</v>
      </c>
      <c r="C1344" s="18" t="s">
        <v>21057</v>
      </c>
      <c r="D1344" s="18">
        <v>7.0</v>
      </c>
      <c r="E1344" s="18" t="s">
        <v>19932</v>
      </c>
      <c r="F1344" s="18" t="s">
        <v>5376</v>
      </c>
      <c r="G1344" s="24" t="s">
        <v>5093</v>
      </c>
      <c r="H1344" s="24" t="s">
        <v>101</v>
      </c>
      <c r="I1344" s="18">
        <v>2.0</v>
      </c>
      <c r="J1344" s="18">
        <v>1.0</v>
      </c>
      <c r="K1344" s="18" t="s">
        <v>21057</v>
      </c>
      <c r="L1344" s="29">
        <f t="shared" si="12"/>
        <v>16.37660764</v>
      </c>
      <c r="M1344" s="18">
        <v>3.0</v>
      </c>
      <c r="N1344" s="18" t="s">
        <v>83</v>
      </c>
      <c r="O1344" s="18">
        <v>1.0</v>
      </c>
      <c r="P1344" s="26" t="s">
        <v>22218</v>
      </c>
      <c r="Q1344" s="26" t="s">
        <v>22219</v>
      </c>
      <c r="R1344" s="18"/>
      <c r="S1344" s="18"/>
      <c r="T1344" s="18" t="s">
        <v>85</v>
      </c>
      <c r="U1344" s="18"/>
      <c r="V1344" s="18"/>
      <c r="W1344" s="18"/>
      <c r="X1344" s="27" t="s">
        <v>193</v>
      </c>
      <c r="Y1344" s="26" t="s">
        <v>5304</v>
      </c>
      <c r="Z1344" s="26" t="s">
        <v>196</v>
      </c>
      <c r="AA1344" s="18" t="s">
        <v>21915</v>
      </c>
    </row>
    <row r="1345" ht="15.75" customHeight="1">
      <c r="A1345" s="18">
        <f t="shared" si="16"/>
        <v>889</v>
      </c>
      <c r="B1345" s="18" t="s">
        <v>22227</v>
      </c>
      <c r="C1345" s="18" t="s">
        <v>21060</v>
      </c>
      <c r="D1345" s="18">
        <v>7.0</v>
      </c>
      <c r="E1345" s="18" t="s">
        <v>19932</v>
      </c>
      <c r="F1345" s="18" t="s">
        <v>5270</v>
      </c>
      <c r="G1345" s="24" t="s">
        <v>5093</v>
      </c>
      <c r="H1345" s="24" t="s">
        <v>101</v>
      </c>
      <c r="I1345" s="18">
        <v>2.0</v>
      </c>
      <c r="J1345" s="18">
        <v>1.0</v>
      </c>
      <c r="K1345" s="18" t="s">
        <v>21060</v>
      </c>
      <c r="L1345" s="29">
        <f t="shared" si="12"/>
        <v>39.91267795</v>
      </c>
      <c r="M1345" s="18">
        <v>3.0</v>
      </c>
      <c r="N1345" s="18" t="s">
        <v>83</v>
      </c>
      <c r="O1345" s="18">
        <v>1.0</v>
      </c>
      <c r="P1345" s="26" t="s">
        <v>22234</v>
      </c>
      <c r="Q1345" s="26" t="s">
        <v>22237</v>
      </c>
      <c r="R1345" s="18"/>
      <c r="S1345" s="18"/>
      <c r="T1345" s="18" t="s">
        <v>85</v>
      </c>
      <c r="U1345" s="18"/>
      <c r="V1345" s="18"/>
      <c r="W1345" s="18"/>
      <c r="X1345" s="27" t="s">
        <v>149</v>
      </c>
      <c r="Y1345" s="26" t="s">
        <v>5304</v>
      </c>
      <c r="Z1345" s="26" t="s">
        <v>196</v>
      </c>
      <c r="AA1345" s="18" t="s">
        <v>22238</v>
      </c>
    </row>
    <row r="1346" ht="15.75" customHeight="1">
      <c r="A1346" s="18">
        <f t="shared" si="16"/>
        <v>890</v>
      </c>
      <c r="B1346" s="18" t="s">
        <v>22241</v>
      </c>
      <c r="C1346" s="18" t="s">
        <v>21064</v>
      </c>
      <c r="D1346" s="18">
        <v>7.0</v>
      </c>
      <c r="E1346" s="18" t="s">
        <v>19932</v>
      </c>
      <c r="F1346" s="18" t="s">
        <v>5270</v>
      </c>
      <c r="G1346" s="24" t="s">
        <v>5093</v>
      </c>
      <c r="H1346" s="24" t="s">
        <v>101</v>
      </c>
      <c r="I1346" s="18">
        <v>2.0</v>
      </c>
      <c r="J1346" s="18">
        <v>1.0</v>
      </c>
      <c r="K1346" s="18" t="s">
        <v>21064</v>
      </c>
      <c r="L1346" s="29">
        <f t="shared" si="12"/>
        <v>46.63894485</v>
      </c>
      <c r="M1346" s="18">
        <v>3.0</v>
      </c>
      <c r="N1346" s="18" t="s">
        <v>83</v>
      </c>
      <c r="O1346" s="18">
        <v>1.0</v>
      </c>
      <c r="P1346" s="26" t="s">
        <v>22250</v>
      </c>
      <c r="Q1346" s="26" t="s">
        <v>22251</v>
      </c>
      <c r="R1346" s="18"/>
      <c r="S1346" s="18"/>
      <c r="T1346" s="18" t="s">
        <v>85</v>
      </c>
      <c r="U1346" s="18"/>
      <c r="V1346" s="18"/>
      <c r="W1346" s="18"/>
      <c r="X1346" s="27" t="s">
        <v>149</v>
      </c>
      <c r="Y1346" s="26" t="s">
        <v>5304</v>
      </c>
      <c r="Z1346" s="26" t="s">
        <v>196</v>
      </c>
      <c r="AA1346" s="18" t="s">
        <v>22238</v>
      </c>
    </row>
    <row r="1347" ht="15.75" customHeight="1">
      <c r="A1347" s="18">
        <f t="shared" si="16"/>
        <v>891</v>
      </c>
      <c r="B1347" s="18" t="s">
        <v>22258</v>
      </c>
      <c r="C1347" s="18" t="s">
        <v>21066</v>
      </c>
      <c r="D1347" s="18">
        <v>7.0</v>
      </c>
      <c r="E1347" s="18" t="s">
        <v>19932</v>
      </c>
      <c r="F1347" s="18" t="s">
        <v>5270</v>
      </c>
      <c r="G1347" s="24" t="s">
        <v>5093</v>
      </c>
      <c r="H1347" s="24" t="s">
        <v>101</v>
      </c>
      <c r="I1347" s="18">
        <v>2.0</v>
      </c>
      <c r="J1347" s="18">
        <v>1.0</v>
      </c>
      <c r="K1347" s="18" t="s">
        <v>21066</v>
      </c>
      <c r="L1347" s="29">
        <f t="shared" si="12"/>
        <v>43.00181187</v>
      </c>
      <c r="M1347" s="18">
        <v>3.0</v>
      </c>
      <c r="N1347" s="18" t="s">
        <v>83</v>
      </c>
      <c r="O1347" s="18">
        <v>1.0</v>
      </c>
      <c r="P1347" s="26" t="s">
        <v>22270</v>
      </c>
      <c r="Q1347" s="26" t="s">
        <v>22271</v>
      </c>
      <c r="R1347" s="18"/>
      <c r="S1347" s="18"/>
      <c r="T1347" s="18" t="s">
        <v>85</v>
      </c>
      <c r="U1347" s="18"/>
      <c r="V1347" s="18"/>
      <c r="W1347" s="18"/>
      <c r="X1347" s="27" t="s">
        <v>149</v>
      </c>
      <c r="Y1347" s="26" t="s">
        <v>5304</v>
      </c>
      <c r="Z1347" s="26" t="s">
        <v>196</v>
      </c>
      <c r="AA1347" s="18" t="s">
        <v>22238</v>
      </c>
    </row>
    <row r="1348" ht="15.75" customHeight="1">
      <c r="A1348" s="18">
        <f t="shared" si="16"/>
        <v>892</v>
      </c>
      <c r="B1348" s="18" t="s">
        <v>22279</v>
      </c>
      <c r="C1348" s="18" t="s">
        <v>21070</v>
      </c>
      <c r="D1348" s="18">
        <v>7.0</v>
      </c>
      <c r="E1348" s="18" t="s">
        <v>19932</v>
      </c>
      <c r="F1348" s="18" t="s">
        <v>5270</v>
      </c>
      <c r="G1348" s="24" t="s">
        <v>5093</v>
      </c>
      <c r="H1348" s="24" t="s">
        <v>101</v>
      </c>
      <c r="I1348" s="18">
        <v>2.0</v>
      </c>
      <c r="J1348" s="18">
        <v>1.0</v>
      </c>
      <c r="K1348" s="18" t="s">
        <v>21070</v>
      </c>
      <c r="L1348" s="29">
        <f t="shared" si="12"/>
        <v>40.43707629</v>
      </c>
      <c r="M1348" s="18">
        <v>3.0</v>
      </c>
      <c r="N1348" s="18" t="s">
        <v>83</v>
      </c>
      <c r="O1348" s="18">
        <v>1.0</v>
      </c>
      <c r="P1348" s="26" t="s">
        <v>22287</v>
      </c>
      <c r="Q1348" s="26" t="s">
        <v>22289</v>
      </c>
      <c r="R1348" s="18"/>
      <c r="S1348" s="18"/>
      <c r="T1348" s="18" t="s">
        <v>85</v>
      </c>
      <c r="U1348" s="18"/>
      <c r="V1348" s="18"/>
      <c r="W1348" s="18"/>
      <c r="X1348" s="27" t="s">
        <v>149</v>
      </c>
      <c r="Y1348" s="26" t="s">
        <v>5304</v>
      </c>
      <c r="Z1348" s="26" t="s">
        <v>196</v>
      </c>
      <c r="AA1348" s="18" t="s">
        <v>22238</v>
      </c>
    </row>
    <row r="1349" ht="15.75" customHeight="1">
      <c r="A1349" s="18">
        <f t="shared" si="16"/>
        <v>893</v>
      </c>
      <c r="B1349" s="18" t="s">
        <v>22294</v>
      </c>
      <c r="C1349" s="18" t="s">
        <v>21074</v>
      </c>
      <c r="D1349" s="18">
        <v>7.0</v>
      </c>
      <c r="E1349" s="18" t="s">
        <v>19932</v>
      </c>
      <c r="F1349" s="18" t="s">
        <v>5270</v>
      </c>
      <c r="G1349" s="24" t="s">
        <v>5093</v>
      </c>
      <c r="H1349" s="24" t="s">
        <v>101</v>
      </c>
      <c r="I1349" s="18">
        <v>2.0</v>
      </c>
      <c r="J1349" s="18">
        <v>1.0</v>
      </c>
      <c r="K1349" s="18" t="s">
        <v>21074</v>
      </c>
      <c r="L1349" s="29">
        <f t="shared" si="12"/>
        <v>32.6422727</v>
      </c>
      <c r="M1349" s="18">
        <v>3.0</v>
      </c>
      <c r="N1349" s="18" t="s">
        <v>83</v>
      </c>
      <c r="O1349" s="18">
        <v>1.0</v>
      </c>
      <c r="P1349" s="26" t="s">
        <v>22302</v>
      </c>
      <c r="Q1349" s="26" t="s">
        <v>22304</v>
      </c>
      <c r="R1349" s="18"/>
      <c r="S1349" s="18"/>
      <c r="T1349" s="18" t="s">
        <v>85</v>
      </c>
      <c r="U1349" s="18"/>
      <c r="V1349" s="18"/>
      <c r="W1349" s="18"/>
      <c r="X1349" s="27" t="s">
        <v>149</v>
      </c>
      <c r="Y1349" s="26" t="s">
        <v>5304</v>
      </c>
      <c r="Z1349" s="26" t="s">
        <v>196</v>
      </c>
      <c r="AA1349" s="18" t="s">
        <v>22238</v>
      </c>
    </row>
    <row r="1350" ht="15.75" customHeight="1">
      <c r="A1350" s="18">
        <f t="shared" si="16"/>
        <v>894</v>
      </c>
      <c r="B1350" s="18" t="s">
        <v>22311</v>
      </c>
      <c r="C1350" s="18" t="s">
        <v>21077</v>
      </c>
      <c r="D1350" s="18">
        <v>7.0</v>
      </c>
      <c r="E1350" s="18" t="s">
        <v>19932</v>
      </c>
      <c r="F1350" s="18" t="s">
        <v>5270</v>
      </c>
      <c r="G1350" s="24" t="s">
        <v>5093</v>
      </c>
      <c r="H1350" s="24" t="s">
        <v>101</v>
      </c>
      <c r="I1350" s="18">
        <v>2.0</v>
      </c>
      <c r="J1350" s="18">
        <v>1.0</v>
      </c>
      <c r="K1350" s="18" t="s">
        <v>21077</v>
      </c>
      <c r="L1350" s="29">
        <f t="shared" si="12"/>
        <v>40.73769909</v>
      </c>
      <c r="M1350" s="18">
        <v>3.0</v>
      </c>
      <c r="N1350" s="18" t="s">
        <v>83</v>
      </c>
      <c r="O1350" s="18">
        <v>1.0</v>
      </c>
      <c r="P1350" s="26" t="s">
        <v>22321</v>
      </c>
      <c r="Q1350" s="26" t="s">
        <v>22324</v>
      </c>
      <c r="R1350" s="18"/>
      <c r="S1350" s="18"/>
      <c r="T1350" s="18" t="s">
        <v>85</v>
      </c>
      <c r="U1350" s="18"/>
      <c r="V1350" s="18"/>
      <c r="W1350" s="18"/>
      <c r="X1350" s="27" t="s">
        <v>149</v>
      </c>
      <c r="Y1350" s="26" t="s">
        <v>5304</v>
      </c>
      <c r="Z1350" s="26" t="s">
        <v>196</v>
      </c>
      <c r="AA1350" s="18" t="s">
        <v>22238</v>
      </c>
    </row>
    <row r="1351" ht="15.75" customHeight="1">
      <c r="A1351" s="18">
        <f t="shared" si="16"/>
        <v>895</v>
      </c>
      <c r="B1351" s="18" t="s">
        <v>22331</v>
      </c>
      <c r="C1351" s="18" t="s">
        <v>21081</v>
      </c>
      <c r="D1351" s="18">
        <v>7.0</v>
      </c>
      <c r="E1351" s="18" t="s">
        <v>19932</v>
      </c>
      <c r="F1351" s="18" t="s">
        <v>5270</v>
      </c>
      <c r="G1351" s="24" t="s">
        <v>5093</v>
      </c>
      <c r="H1351" s="24" t="s">
        <v>101</v>
      </c>
      <c r="I1351" s="18">
        <v>2.0</v>
      </c>
      <c r="J1351" s="18">
        <v>1.0</v>
      </c>
      <c r="K1351" s="18" t="s">
        <v>21081</v>
      </c>
      <c r="L1351" s="29">
        <f t="shared" si="12"/>
        <v>37.79781072</v>
      </c>
      <c r="M1351" s="18">
        <v>3.0</v>
      </c>
      <c r="N1351" s="18" t="s">
        <v>83</v>
      </c>
      <c r="O1351" s="18">
        <v>1.0</v>
      </c>
      <c r="P1351" s="26" t="s">
        <v>22340</v>
      </c>
      <c r="Q1351" s="26" t="s">
        <v>22341</v>
      </c>
      <c r="R1351" s="18"/>
      <c r="S1351" s="18"/>
      <c r="T1351" s="18" t="s">
        <v>85</v>
      </c>
      <c r="U1351" s="18"/>
      <c r="V1351" s="18"/>
      <c r="W1351" s="18"/>
      <c r="X1351" s="27" t="s">
        <v>149</v>
      </c>
      <c r="Y1351" s="26" t="s">
        <v>5304</v>
      </c>
      <c r="Z1351" s="26" t="s">
        <v>196</v>
      </c>
      <c r="AA1351" s="18" t="s">
        <v>22238</v>
      </c>
    </row>
    <row r="1352" ht="15.75" customHeight="1">
      <c r="A1352" s="18">
        <f t="shared" si="16"/>
        <v>896</v>
      </c>
      <c r="B1352" s="18" t="s">
        <v>22346</v>
      </c>
      <c r="C1352" s="18" t="s">
        <v>21084</v>
      </c>
      <c r="D1352" s="18">
        <v>7.0</v>
      </c>
      <c r="E1352" s="18" t="s">
        <v>19932</v>
      </c>
      <c r="F1352" s="18" t="s">
        <v>5270</v>
      </c>
      <c r="G1352" s="24" t="s">
        <v>5093</v>
      </c>
      <c r="H1352" s="24" t="s">
        <v>101</v>
      </c>
      <c r="I1352" s="18">
        <v>2.0</v>
      </c>
      <c r="J1352" s="18">
        <v>1.0</v>
      </c>
      <c r="K1352" s="18" t="s">
        <v>21084</v>
      </c>
      <c r="L1352" s="29">
        <f t="shared" si="12"/>
        <v>43.27151935</v>
      </c>
      <c r="M1352" s="18">
        <v>3.0</v>
      </c>
      <c r="N1352" s="18" t="s">
        <v>83</v>
      </c>
      <c r="O1352" s="18">
        <v>1.0</v>
      </c>
      <c r="P1352" s="26" t="s">
        <v>22354</v>
      </c>
      <c r="Q1352" s="26" t="s">
        <v>22355</v>
      </c>
      <c r="R1352" s="18"/>
      <c r="S1352" s="18"/>
      <c r="T1352" s="18" t="s">
        <v>85</v>
      </c>
      <c r="U1352" s="18"/>
      <c r="V1352" s="18"/>
      <c r="W1352" s="18"/>
      <c r="X1352" s="27" t="s">
        <v>149</v>
      </c>
      <c r="Y1352" s="26" t="s">
        <v>5304</v>
      </c>
      <c r="Z1352" s="26" t="s">
        <v>196</v>
      </c>
      <c r="AA1352" s="18" t="s">
        <v>22238</v>
      </c>
    </row>
    <row r="1353" ht="15.75" customHeight="1">
      <c r="A1353" s="18">
        <f t="shared" si="16"/>
        <v>897</v>
      </c>
      <c r="B1353" s="18" t="s">
        <v>22364</v>
      </c>
      <c r="C1353" s="18" t="s">
        <v>21087</v>
      </c>
      <c r="D1353" s="18">
        <v>7.0</v>
      </c>
      <c r="E1353" s="18" t="s">
        <v>19932</v>
      </c>
      <c r="F1353" s="18" t="s">
        <v>5270</v>
      </c>
      <c r="G1353" s="24" t="s">
        <v>5093</v>
      </c>
      <c r="H1353" s="24" t="s">
        <v>101</v>
      </c>
      <c r="I1353" s="18">
        <v>2.0</v>
      </c>
      <c r="J1353" s="18">
        <v>1.0</v>
      </c>
      <c r="K1353" s="18" t="s">
        <v>21087</v>
      </c>
      <c r="L1353" s="29">
        <f t="shared" si="12"/>
        <v>39.56942027</v>
      </c>
      <c r="M1353" s="18">
        <v>3.0</v>
      </c>
      <c r="N1353" s="18" t="s">
        <v>83</v>
      </c>
      <c r="O1353" s="18">
        <v>1.0</v>
      </c>
      <c r="P1353" s="26" t="s">
        <v>22368</v>
      </c>
      <c r="Q1353" s="26" t="s">
        <v>22370</v>
      </c>
      <c r="R1353" s="18"/>
      <c r="S1353" s="18"/>
      <c r="T1353" s="18" t="s">
        <v>85</v>
      </c>
      <c r="U1353" s="18"/>
      <c r="V1353" s="18"/>
      <c r="W1353" s="18"/>
      <c r="X1353" s="27" t="s">
        <v>149</v>
      </c>
      <c r="Y1353" s="26" t="s">
        <v>5304</v>
      </c>
      <c r="Z1353" s="26" t="s">
        <v>196</v>
      </c>
      <c r="AA1353" s="18" t="s">
        <v>22238</v>
      </c>
    </row>
    <row r="1354" ht="15.75" customHeight="1">
      <c r="A1354" s="18">
        <f t="shared" si="16"/>
        <v>898</v>
      </c>
      <c r="B1354" s="18" t="s">
        <v>22377</v>
      </c>
      <c r="C1354" s="18" t="s">
        <v>21091</v>
      </c>
      <c r="D1354" s="18">
        <v>7.0</v>
      </c>
      <c r="E1354" s="18" t="s">
        <v>19932</v>
      </c>
      <c r="F1354" s="18" t="s">
        <v>5270</v>
      </c>
      <c r="G1354" s="24" t="s">
        <v>5093</v>
      </c>
      <c r="H1354" s="24" t="s">
        <v>101</v>
      </c>
      <c r="I1354" s="18">
        <v>2.0</v>
      </c>
      <c r="J1354" s="18">
        <v>1.0</v>
      </c>
      <c r="K1354" s="18" t="s">
        <v>21091</v>
      </c>
      <c r="L1354" s="29">
        <f t="shared" si="12"/>
        <v>37.63935395</v>
      </c>
      <c r="M1354" s="18">
        <v>3.0</v>
      </c>
      <c r="N1354" s="18" t="s">
        <v>83</v>
      </c>
      <c r="O1354" s="18">
        <v>1.0</v>
      </c>
      <c r="P1354" s="26" t="s">
        <v>22381</v>
      </c>
      <c r="Q1354" s="26" t="s">
        <v>22383</v>
      </c>
      <c r="R1354" s="18"/>
      <c r="S1354" s="18"/>
      <c r="T1354" s="18" t="s">
        <v>85</v>
      </c>
      <c r="U1354" s="18"/>
      <c r="V1354" s="18"/>
      <c r="W1354" s="18"/>
      <c r="X1354" s="27" t="s">
        <v>149</v>
      </c>
      <c r="Y1354" s="26" t="s">
        <v>5304</v>
      </c>
      <c r="Z1354" s="26" t="s">
        <v>196</v>
      </c>
      <c r="AA1354" s="18" t="s">
        <v>22238</v>
      </c>
    </row>
    <row r="1355" ht="15.75" customHeight="1">
      <c r="A1355" s="18">
        <f t="shared" si="16"/>
        <v>899</v>
      </c>
      <c r="B1355" s="18" t="s">
        <v>22390</v>
      </c>
      <c r="C1355" s="18" t="s">
        <v>21094</v>
      </c>
      <c r="D1355" s="18">
        <v>7.0</v>
      </c>
      <c r="E1355" s="18" t="s">
        <v>19932</v>
      </c>
      <c r="F1355" s="18" t="s">
        <v>5270</v>
      </c>
      <c r="G1355" s="24" t="s">
        <v>5093</v>
      </c>
      <c r="H1355" s="24" t="s">
        <v>101</v>
      </c>
      <c r="I1355" s="18">
        <v>2.0</v>
      </c>
      <c r="J1355" s="18">
        <v>1.0</v>
      </c>
      <c r="K1355" s="18" t="s">
        <v>21094</v>
      </c>
      <c r="L1355" s="29">
        <f t="shared" si="12"/>
        <v>42.07590188</v>
      </c>
      <c r="M1355" s="18">
        <v>3.0</v>
      </c>
      <c r="N1355" s="18" t="s">
        <v>83</v>
      </c>
      <c r="O1355" s="18">
        <v>1.0</v>
      </c>
      <c r="P1355" s="26" t="s">
        <v>22395</v>
      </c>
      <c r="Q1355" s="26" t="s">
        <v>22396</v>
      </c>
      <c r="R1355" s="18"/>
      <c r="S1355" s="18"/>
      <c r="T1355" s="18" t="s">
        <v>85</v>
      </c>
      <c r="U1355" s="18"/>
      <c r="V1355" s="18"/>
      <c r="W1355" s="18"/>
      <c r="X1355" s="27" t="s">
        <v>149</v>
      </c>
      <c r="Y1355" s="26" t="s">
        <v>5304</v>
      </c>
      <c r="Z1355" s="26" t="s">
        <v>196</v>
      </c>
      <c r="AA1355" s="18" t="s">
        <v>22238</v>
      </c>
    </row>
    <row r="1356" ht="15.75" customHeight="1">
      <c r="A1356" s="18">
        <f t="shared" si="16"/>
        <v>900</v>
      </c>
      <c r="B1356" s="18" t="s">
        <v>22401</v>
      </c>
      <c r="C1356" s="18" t="s">
        <v>21097</v>
      </c>
      <c r="D1356" s="18">
        <v>7.0</v>
      </c>
      <c r="E1356" s="18" t="s">
        <v>19932</v>
      </c>
      <c r="F1356" s="18" t="s">
        <v>5270</v>
      </c>
      <c r="G1356" s="24" t="s">
        <v>5093</v>
      </c>
      <c r="H1356" s="24" t="s">
        <v>101</v>
      </c>
      <c r="I1356" s="18">
        <v>2.0</v>
      </c>
      <c r="J1356" s="18">
        <v>1.0</v>
      </c>
      <c r="K1356" s="18" t="s">
        <v>21097</v>
      </c>
      <c r="L1356" s="29">
        <f t="shared" si="12"/>
        <v>37.71807384</v>
      </c>
      <c r="M1356" s="18">
        <v>3.0</v>
      </c>
      <c r="N1356" s="18" t="s">
        <v>83</v>
      </c>
      <c r="O1356" s="18">
        <v>1.0</v>
      </c>
      <c r="P1356" s="26" t="s">
        <v>22409</v>
      </c>
      <c r="Q1356" s="26" t="s">
        <v>22411</v>
      </c>
      <c r="R1356" s="18"/>
      <c r="S1356" s="18"/>
      <c r="T1356" s="18" t="s">
        <v>85</v>
      </c>
      <c r="U1356" s="18"/>
      <c r="V1356" s="18"/>
      <c r="W1356" s="18"/>
      <c r="X1356" s="27" t="s">
        <v>149</v>
      </c>
      <c r="Y1356" s="26" t="s">
        <v>5304</v>
      </c>
      <c r="Z1356" s="26" t="s">
        <v>196</v>
      </c>
      <c r="AA1356" s="18" t="s">
        <v>22238</v>
      </c>
    </row>
    <row r="1357" ht="15.75" customHeight="1">
      <c r="A1357" s="18">
        <f t="shared" si="16"/>
        <v>901</v>
      </c>
      <c r="B1357" s="18" t="s">
        <v>22415</v>
      </c>
      <c r="C1357" s="18" t="s">
        <v>21102</v>
      </c>
      <c r="D1357" s="18">
        <v>7.0</v>
      </c>
      <c r="E1357" s="18" t="s">
        <v>19932</v>
      </c>
      <c r="F1357" s="18" t="s">
        <v>5270</v>
      </c>
      <c r="G1357" s="24" t="s">
        <v>5093</v>
      </c>
      <c r="H1357" s="24" t="s">
        <v>101</v>
      </c>
      <c r="I1357" s="18">
        <v>2.0</v>
      </c>
      <c r="J1357" s="18">
        <v>1.0</v>
      </c>
      <c r="K1357" s="18" t="s">
        <v>21102</v>
      </c>
      <c r="L1357" s="29">
        <f t="shared" si="12"/>
        <v>40.85762793</v>
      </c>
      <c r="M1357" s="18">
        <v>3.0</v>
      </c>
      <c r="N1357" s="18" t="s">
        <v>83</v>
      </c>
      <c r="O1357" s="18">
        <v>1.0</v>
      </c>
      <c r="P1357" s="26" t="s">
        <v>22423</v>
      </c>
      <c r="Q1357" s="26" t="s">
        <v>22425</v>
      </c>
      <c r="R1357" s="18"/>
      <c r="S1357" s="18"/>
      <c r="T1357" s="18" t="s">
        <v>85</v>
      </c>
      <c r="U1357" s="18"/>
      <c r="V1357" s="18"/>
      <c r="W1357" s="18"/>
      <c r="X1357" s="27" t="s">
        <v>149</v>
      </c>
      <c r="Y1357" s="26" t="s">
        <v>5304</v>
      </c>
      <c r="Z1357" s="26" t="s">
        <v>196</v>
      </c>
      <c r="AA1357" s="18" t="s">
        <v>22238</v>
      </c>
    </row>
    <row r="1358" ht="15.75" customHeight="1">
      <c r="A1358" s="18">
        <f t="shared" si="16"/>
        <v>902</v>
      </c>
      <c r="B1358" s="18" t="s">
        <v>22429</v>
      </c>
      <c r="C1358" s="18" t="s">
        <v>21106</v>
      </c>
      <c r="D1358" s="18">
        <v>7.0</v>
      </c>
      <c r="E1358" s="18" t="s">
        <v>19932</v>
      </c>
      <c r="F1358" s="18" t="s">
        <v>5270</v>
      </c>
      <c r="G1358" s="24" t="s">
        <v>5093</v>
      </c>
      <c r="H1358" s="24" t="s">
        <v>101</v>
      </c>
      <c r="I1358" s="18">
        <v>2.0</v>
      </c>
      <c r="J1358" s="18">
        <v>1.0</v>
      </c>
      <c r="K1358" s="18" t="s">
        <v>21106</v>
      </c>
      <c r="L1358" s="29">
        <f t="shared" si="12"/>
        <v>37.5405203</v>
      </c>
      <c r="M1358" s="18">
        <v>3.0</v>
      </c>
      <c r="N1358" s="18" t="s">
        <v>83</v>
      </c>
      <c r="O1358" s="18">
        <v>1.0</v>
      </c>
      <c r="P1358" s="26" t="s">
        <v>22439</v>
      </c>
      <c r="Q1358" s="26" t="s">
        <v>22440</v>
      </c>
      <c r="R1358" s="18"/>
      <c r="S1358" s="18"/>
      <c r="T1358" s="18" t="s">
        <v>85</v>
      </c>
      <c r="U1358" s="18"/>
      <c r="V1358" s="18"/>
      <c r="W1358" s="18"/>
      <c r="X1358" s="27" t="s">
        <v>149</v>
      </c>
      <c r="Y1358" s="26" t="s">
        <v>5304</v>
      </c>
      <c r="Z1358" s="26" t="s">
        <v>196</v>
      </c>
      <c r="AA1358" s="18" t="s">
        <v>22238</v>
      </c>
    </row>
    <row r="1359" ht="15.75" customHeight="1">
      <c r="A1359" s="18">
        <f t="shared" si="16"/>
        <v>903</v>
      </c>
      <c r="B1359" s="18" t="s">
        <v>22446</v>
      </c>
      <c r="C1359" s="18" t="s">
        <v>21110</v>
      </c>
      <c r="D1359" s="18">
        <v>7.0</v>
      </c>
      <c r="E1359" s="18" t="s">
        <v>19932</v>
      </c>
      <c r="F1359" s="18" t="s">
        <v>5270</v>
      </c>
      <c r="G1359" s="24" t="s">
        <v>5093</v>
      </c>
      <c r="H1359" s="24" t="s">
        <v>101</v>
      </c>
      <c r="I1359" s="18">
        <v>2.0</v>
      </c>
      <c r="J1359" s="18">
        <v>1.0</v>
      </c>
      <c r="K1359" s="18" t="s">
        <v>21110</v>
      </c>
      <c r="L1359" s="29">
        <f t="shared" si="12"/>
        <v>38.43899678</v>
      </c>
      <c r="M1359" s="18">
        <v>3.0</v>
      </c>
      <c r="N1359" s="18" t="s">
        <v>83</v>
      </c>
      <c r="O1359" s="18">
        <v>1.0</v>
      </c>
      <c r="P1359" s="26" t="s">
        <v>22456</v>
      </c>
      <c r="Q1359" s="26" t="s">
        <v>22458</v>
      </c>
      <c r="R1359" s="18"/>
      <c r="S1359" s="18"/>
      <c r="T1359" s="18" t="s">
        <v>85</v>
      </c>
      <c r="U1359" s="18"/>
      <c r="V1359" s="18"/>
      <c r="W1359" s="18"/>
      <c r="X1359" s="27" t="s">
        <v>149</v>
      </c>
      <c r="Y1359" s="26" t="s">
        <v>5304</v>
      </c>
      <c r="Z1359" s="26" t="s">
        <v>196</v>
      </c>
      <c r="AA1359" s="18" t="s">
        <v>22238</v>
      </c>
    </row>
    <row r="1360" ht="15.75" customHeight="1">
      <c r="A1360" s="18">
        <f t="shared" si="16"/>
        <v>904</v>
      </c>
      <c r="B1360" s="18" t="s">
        <v>22462</v>
      </c>
      <c r="C1360" s="18" t="s">
        <v>21114</v>
      </c>
      <c r="D1360" s="18">
        <v>7.0</v>
      </c>
      <c r="E1360" s="18" t="s">
        <v>19932</v>
      </c>
      <c r="F1360" s="18" t="s">
        <v>5270</v>
      </c>
      <c r="G1360" s="24" t="s">
        <v>5093</v>
      </c>
      <c r="H1360" s="24" t="s">
        <v>101</v>
      </c>
      <c r="I1360" s="18">
        <v>2.0</v>
      </c>
      <c r="J1360" s="18">
        <v>1.0</v>
      </c>
      <c r="K1360" s="18" t="s">
        <v>21114</v>
      </c>
      <c r="L1360" s="29">
        <f t="shared" si="12"/>
        <v>37.99800659</v>
      </c>
      <c r="M1360" s="18">
        <v>3.0</v>
      </c>
      <c r="N1360" s="18" t="s">
        <v>83</v>
      </c>
      <c r="O1360" s="18">
        <v>1.0</v>
      </c>
      <c r="P1360" s="26" t="s">
        <v>22470</v>
      </c>
      <c r="Q1360" s="26" t="s">
        <v>22472</v>
      </c>
      <c r="R1360" s="18"/>
      <c r="S1360" s="18"/>
      <c r="T1360" s="18" t="s">
        <v>85</v>
      </c>
      <c r="U1360" s="18"/>
      <c r="V1360" s="18"/>
      <c r="W1360" s="18"/>
      <c r="X1360" s="27" t="s">
        <v>149</v>
      </c>
      <c r="Y1360" s="26" t="s">
        <v>5304</v>
      </c>
      <c r="Z1360" s="26" t="s">
        <v>196</v>
      </c>
      <c r="AA1360" s="18" t="s">
        <v>22238</v>
      </c>
    </row>
    <row r="1361" ht="15.75" customHeight="1">
      <c r="A1361" s="18">
        <f t="shared" si="16"/>
        <v>905</v>
      </c>
      <c r="B1361" s="18" t="s">
        <v>22479</v>
      </c>
      <c r="C1361" s="18" t="s">
        <v>21119</v>
      </c>
      <c r="D1361" s="18">
        <v>7.0</v>
      </c>
      <c r="E1361" s="18" t="s">
        <v>19932</v>
      </c>
      <c r="F1361" s="18" t="s">
        <v>5270</v>
      </c>
      <c r="G1361" s="24" t="s">
        <v>5093</v>
      </c>
      <c r="H1361" s="24" t="s">
        <v>101</v>
      </c>
      <c r="I1361" s="18">
        <v>2.0</v>
      </c>
      <c r="J1361" s="18">
        <v>1.0</v>
      </c>
      <c r="K1361" s="18" t="s">
        <v>21119</v>
      </c>
      <c r="L1361" s="29">
        <f t="shared" si="12"/>
        <v>43.34562487</v>
      </c>
      <c r="M1361" s="18">
        <v>3.0</v>
      </c>
      <c r="N1361" s="18" t="s">
        <v>83</v>
      </c>
      <c r="O1361" s="18">
        <v>1.0</v>
      </c>
      <c r="P1361" s="26" t="s">
        <v>22487</v>
      </c>
      <c r="Q1361" s="26" t="s">
        <v>22489</v>
      </c>
      <c r="R1361" s="18"/>
      <c r="S1361" s="18"/>
      <c r="T1361" s="18" t="s">
        <v>85</v>
      </c>
      <c r="U1361" s="18"/>
      <c r="V1361" s="18"/>
      <c r="W1361" s="18"/>
      <c r="X1361" s="27" t="s">
        <v>149</v>
      </c>
      <c r="Y1361" s="26" t="s">
        <v>5304</v>
      </c>
      <c r="Z1361" s="26" t="s">
        <v>196</v>
      </c>
      <c r="AA1361" s="18" t="s">
        <v>22238</v>
      </c>
    </row>
    <row r="1362" ht="15.75" customHeight="1">
      <c r="A1362" s="18">
        <f t="shared" si="16"/>
        <v>906</v>
      </c>
      <c r="B1362" s="18" t="s">
        <v>22492</v>
      </c>
      <c r="C1362" s="18" t="s">
        <v>21124</v>
      </c>
      <c r="D1362" s="18">
        <v>7.0</v>
      </c>
      <c r="E1362" s="18" t="s">
        <v>19932</v>
      </c>
      <c r="F1362" s="18" t="s">
        <v>5270</v>
      </c>
      <c r="G1362" s="24" t="s">
        <v>5093</v>
      </c>
      <c r="H1362" s="24" t="s">
        <v>101</v>
      </c>
      <c r="I1362" s="18">
        <v>2.0</v>
      </c>
      <c r="J1362" s="18">
        <v>1.0</v>
      </c>
      <c r="K1362" s="18" t="s">
        <v>21124</v>
      </c>
      <c r="L1362" s="29">
        <f t="shared" si="12"/>
        <v>38.37123155</v>
      </c>
      <c r="M1362" s="18">
        <v>3.0</v>
      </c>
      <c r="N1362" s="18" t="s">
        <v>83</v>
      </c>
      <c r="O1362" s="18">
        <v>1.0</v>
      </c>
      <c r="P1362" s="26" t="s">
        <v>22502</v>
      </c>
      <c r="Q1362" s="26" t="s">
        <v>22503</v>
      </c>
      <c r="R1362" s="18"/>
      <c r="S1362" s="18"/>
      <c r="T1362" s="18" t="s">
        <v>85</v>
      </c>
      <c r="U1362" s="18"/>
      <c r="V1362" s="18"/>
      <c r="W1362" s="18"/>
      <c r="X1362" s="27" t="s">
        <v>149</v>
      </c>
      <c r="Y1362" s="26" t="s">
        <v>5304</v>
      </c>
      <c r="Z1362" s="26" t="s">
        <v>196</v>
      </c>
      <c r="AA1362" s="18" t="s">
        <v>22238</v>
      </c>
    </row>
    <row r="1363" ht="15.75" customHeight="1">
      <c r="A1363" s="18">
        <f t="shared" si="16"/>
        <v>907</v>
      </c>
      <c r="B1363" s="18" t="s">
        <v>22510</v>
      </c>
      <c r="C1363" s="18" t="s">
        <v>21128</v>
      </c>
      <c r="D1363" s="18">
        <v>7.0</v>
      </c>
      <c r="E1363" s="18" t="s">
        <v>19932</v>
      </c>
      <c r="F1363" s="18" t="s">
        <v>5270</v>
      </c>
      <c r="G1363" s="24" t="s">
        <v>5093</v>
      </c>
      <c r="H1363" s="24" t="s">
        <v>101</v>
      </c>
      <c r="I1363" s="18">
        <v>2.0</v>
      </c>
      <c r="J1363" s="18">
        <v>1.0</v>
      </c>
      <c r="K1363" s="18" t="s">
        <v>21128</v>
      </c>
      <c r="L1363" s="29">
        <f t="shared" si="12"/>
        <v>43.51935441</v>
      </c>
      <c r="M1363" s="18">
        <v>3.0</v>
      </c>
      <c r="N1363" s="18" t="s">
        <v>83</v>
      </c>
      <c r="O1363" s="18">
        <v>1.0</v>
      </c>
      <c r="P1363" s="26" t="s">
        <v>22519</v>
      </c>
      <c r="Q1363" s="26" t="s">
        <v>22521</v>
      </c>
      <c r="R1363" s="18"/>
      <c r="S1363" s="18"/>
      <c r="T1363" s="18" t="s">
        <v>85</v>
      </c>
      <c r="U1363" s="18"/>
      <c r="V1363" s="18"/>
      <c r="W1363" s="18"/>
      <c r="X1363" s="27" t="s">
        <v>149</v>
      </c>
      <c r="Y1363" s="26" t="s">
        <v>5304</v>
      </c>
      <c r="Z1363" s="26" t="s">
        <v>196</v>
      </c>
      <c r="AA1363" s="18" t="s">
        <v>22238</v>
      </c>
    </row>
    <row r="1364" ht="15.75" customHeight="1">
      <c r="A1364" s="18">
        <f t="shared" si="16"/>
        <v>908</v>
      </c>
      <c r="B1364" s="18" t="s">
        <v>22526</v>
      </c>
      <c r="C1364" s="18" t="s">
        <v>21132</v>
      </c>
      <c r="D1364" s="18">
        <v>7.0</v>
      </c>
      <c r="E1364" s="18" t="s">
        <v>19932</v>
      </c>
      <c r="F1364" s="18" t="s">
        <v>5270</v>
      </c>
      <c r="G1364" s="24" t="s">
        <v>5093</v>
      </c>
      <c r="H1364" s="24" t="s">
        <v>101</v>
      </c>
      <c r="I1364" s="18">
        <v>2.0</v>
      </c>
      <c r="J1364" s="18">
        <v>1.0</v>
      </c>
      <c r="K1364" s="18" t="s">
        <v>21132</v>
      </c>
      <c r="L1364" s="29">
        <f t="shared" si="12"/>
        <v>40.85489569</v>
      </c>
      <c r="M1364" s="18">
        <v>3.0</v>
      </c>
      <c r="N1364" s="18" t="s">
        <v>83</v>
      </c>
      <c r="O1364" s="18">
        <v>1.0</v>
      </c>
      <c r="P1364" s="26" t="s">
        <v>22531</v>
      </c>
      <c r="Q1364" s="26" t="s">
        <v>22535</v>
      </c>
      <c r="R1364" s="18"/>
      <c r="S1364" s="18"/>
      <c r="T1364" s="18" t="s">
        <v>85</v>
      </c>
      <c r="U1364" s="18"/>
      <c r="V1364" s="18"/>
      <c r="W1364" s="18"/>
      <c r="X1364" s="27" t="s">
        <v>149</v>
      </c>
      <c r="Y1364" s="26" t="s">
        <v>5304</v>
      </c>
      <c r="Z1364" s="26" t="s">
        <v>196</v>
      </c>
      <c r="AA1364" s="18" t="s">
        <v>22238</v>
      </c>
    </row>
    <row r="1365" ht="15.75" customHeight="1">
      <c r="A1365" s="18">
        <f t="shared" si="16"/>
        <v>909</v>
      </c>
      <c r="B1365" s="18" t="s">
        <v>22538</v>
      </c>
      <c r="C1365" s="18" t="s">
        <v>21133</v>
      </c>
      <c r="D1365" s="18">
        <v>7.0</v>
      </c>
      <c r="E1365" s="18" t="s">
        <v>19932</v>
      </c>
      <c r="F1365" s="18" t="s">
        <v>5270</v>
      </c>
      <c r="G1365" s="24" t="s">
        <v>5093</v>
      </c>
      <c r="H1365" s="24" t="s">
        <v>101</v>
      </c>
      <c r="I1365" s="18">
        <v>2.0</v>
      </c>
      <c r="J1365" s="18">
        <v>1.0</v>
      </c>
      <c r="K1365" s="18" t="s">
        <v>21133</v>
      </c>
      <c r="L1365" s="29">
        <f t="shared" si="12"/>
        <v>45.41120517</v>
      </c>
      <c r="M1365" s="18">
        <v>3.0</v>
      </c>
      <c r="N1365" s="18" t="s">
        <v>83</v>
      </c>
      <c r="O1365" s="18">
        <v>1.0</v>
      </c>
      <c r="P1365" s="26" t="s">
        <v>22546</v>
      </c>
      <c r="Q1365" s="26" t="s">
        <v>22547</v>
      </c>
      <c r="R1365" s="18"/>
      <c r="S1365" s="18"/>
      <c r="T1365" s="18" t="s">
        <v>85</v>
      </c>
      <c r="U1365" s="18"/>
      <c r="V1365" s="18"/>
      <c r="W1365" s="18"/>
      <c r="X1365" s="27" t="s">
        <v>149</v>
      </c>
      <c r="Y1365" s="26" t="s">
        <v>5304</v>
      </c>
      <c r="Z1365" s="26" t="s">
        <v>196</v>
      </c>
      <c r="AA1365" s="18" t="s">
        <v>22238</v>
      </c>
    </row>
    <row r="1366" ht="15.75" customHeight="1">
      <c r="A1366" s="18">
        <f t="shared" si="16"/>
        <v>910</v>
      </c>
      <c r="B1366" s="18" t="s">
        <v>22555</v>
      </c>
      <c r="C1366" s="18" t="s">
        <v>21138</v>
      </c>
      <c r="D1366" s="18">
        <v>7.0</v>
      </c>
      <c r="E1366" s="18" t="s">
        <v>19932</v>
      </c>
      <c r="F1366" s="18" t="s">
        <v>5270</v>
      </c>
      <c r="G1366" s="24" t="s">
        <v>5093</v>
      </c>
      <c r="H1366" s="24" t="s">
        <v>101</v>
      </c>
      <c r="I1366" s="18">
        <v>2.0</v>
      </c>
      <c r="J1366" s="18">
        <v>1.0</v>
      </c>
      <c r="K1366" s="18" t="s">
        <v>21138</v>
      </c>
      <c r="L1366" s="29">
        <f t="shared" si="12"/>
        <v>39.75176804</v>
      </c>
      <c r="M1366" s="18">
        <v>3.0</v>
      </c>
      <c r="N1366" s="18" t="s">
        <v>83</v>
      </c>
      <c r="O1366" s="18">
        <v>1.0</v>
      </c>
      <c r="P1366" s="26" t="s">
        <v>22564</v>
      </c>
      <c r="Q1366" s="26" t="s">
        <v>22565</v>
      </c>
      <c r="R1366" s="18"/>
      <c r="S1366" s="18"/>
      <c r="T1366" s="18" t="s">
        <v>85</v>
      </c>
      <c r="U1366" s="18"/>
      <c r="V1366" s="18"/>
      <c r="W1366" s="18"/>
      <c r="X1366" s="27" t="s">
        <v>149</v>
      </c>
      <c r="Y1366" s="26" t="s">
        <v>5304</v>
      </c>
      <c r="Z1366" s="26" t="s">
        <v>196</v>
      </c>
      <c r="AA1366" s="18" t="s">
        <v>22238</v>
      </c>
    </row>
    <row r="1367" ht="15.75" customHeight="1">
      <c r="A1367" s="18">
        <f t="shared" si="16"/>
        <v>911</v>
      </c>
      <c r="B1367" s="18" t="s">
        <v>22575</v>
      </c>
      <c r="C1367" s="18" t="s">
        <v>21141</v>
      </c>
      <c r="D1367" s="18">
        <v>7.0</v>
      </c>
      <c r="E1367" s="18" t="s">
        <v>19932</v>
      </c>
      <c r="F1367" s="18" t="s">
        <v>5270</v>
      </c>
      <c r="G1367" s="24" t="s">
        <v>5093</v>
      </c>
      <c r="H1367" s="24" t="s">
        <v>101</v>
      </c>
      <c r="I1367" s="18">
        <v>2.0</v>
      </c>
      <c r="J1367" s="18">
        <v>1.0</v>
      </c>
      <c r="K1367" s="18" t="s">
        <v>21141</v>
      </c>
      <c r="L1367" s="29">
        <f t="shared" si="12"/>
        <v>35.94268452</v>
      </c>
      <c r="M1367" s="18">
        <v>3.0</v>
      </c>
      <c r="N1367" s="18" t="s">
        <v>83</v>
      </c>
      <c r="O1367" s="18">
        <v>1.0</v>
      </c>
      <c r="P1367" s="26" t="s">
        <v>22584</v>
      </c>
      <c r="Q1367" s="26" t="s">
        <v>22586</v>
      </c>
      <c r="R1367" s="18"/>
      <c r="S1367" s="18"/>
      <c r="T1367" s="18" t="s">
        <v>85</v>
      </c>
      <c r="U1367" s="18"/>
      <c r="V1367" s="18"/>
      <c r="W1367" s="18"/>
      <c r="X1367" s="27" t="s">
        <v>149</v>
      </c>
      <c r="Y1367" s="26" t="s">
        <v>5304</v>
      </c>
      <c r="Z1367" s="26" t="s">
        <v>196</v>
      </c>
      <c r="AA1367" s="18" t="s">
        <v>22238</v>
      </c>
    </row>
    <row r="1368" ht="15.75" customHeight="1">
      <c r="A1368" s="18">
        <f t="shared" si="16"/>
        <v>912</v>
      </c>
      <c r="B1368" s="18" t="s">
        <v>22592</v>
      </c>
      <c r="C1368" s="18" t="s">
        <v>21145</v>
      </c>
      <c r="D1368" s="18">
        <v>7.0</v>
      </c>
      <c r="E1368" s="18" t="s">
        <v>19932</v>
      </c>
      <c r="F1368" s="18" t="s">
        <v>5270</v>
      </c>
      <c r="G1368" s="24" t="s">
        <v>5093</v>
      </c>
      <c r="H1368" s="24" t="s">
        <v>101</v>
      </c>
      <c r="I1368" s="18">
        <v>2.0</v>
      </c>
      <c r="J1368" s="18">
        <v>1.0</v>
      </c>
      <c r="K1368" s="18" t="s">
        <v>21145</v>
      </c>
      <c r="L1368" s="29">
        <f t="shared" si="12"/>
        <v>41.52626389</v>
      </c>
      <c r="M1368" s="18">
        <v>3.0</v>
      </c>
      <c r="N1368" s="18" t="s">
        <v>83</v>
      </c>
      <c r="O1368" s="18">
        <v>1.0</v>
      </c>
      <c r="P1368" s="26" t="s">
        <v>22599</v>
      </c>
      <c r="Q1368" s="26" t="s">
        <v>22601</v>
      </c>
      <c r="R1368" s="18"/>
      <c r="S1368" s="18"/>
      <c r="T1368" s="18" t="s">
        <v>85</v>
      </c>
      <c r="U1368" s="18"/>
      <c r="V1368" s="18"/>
      <c r="W1368" s="18"/>
      <c r="X1368" s="27" t="s">
        <v>149</v>
      </c>
      <c r="Y1368" s="26" t="s">
        <v>5304</v>
      </c>
      <c r="Z1368" s="26" t="s">
        <v>196</v>
      </c>
      <c r="AA1368" s="18" t="s">
        <v>22238</v>
      </c>
    </row>
    <row r="1369" ht="15.75" customHeight="1">
      <c r="A1369" s="18">
        <f t="shared" si="16"/>
        <v>913</v>
      </c>
      <c r="B1369" s="18" t="s">
        <v>22607</v>
      </c>
      <c r="C1369" s="18" t="s">
        <v>21147</v>
      </c>
      <c r="D1369" s="18">
        <v>7.0</v>
      </c>
      <c r="E1369" s="18" t="s">
        <v>19932</v>
      </c>
      <c r="F1369" s="18" t="s">
        <v>5270</v>
      </c>
      <c r="G1369" s="24" t="s">
        <v>5093</v>
      </c>
      <c r="H1369" s="24" t="s">
        <v>101</v>
      </c>
      <c r="I1369" s="18">
        <v>2.0</v>
      </c>
      <c r="J1369" s="18">
        <v>1.0</v>
      </c>
      <c r="K1369" s="18" t="s">
        <v>21147</v>
      </c>
      <c r="L1369" s="29">
        <f t="shared" si="12"/>
        <v>39.27925355</v>
      </c>
      <c r="M1369" s="18">
        <v>3.0</v>
      </c>
      <c r="N1369" s="18" t="s">
        <v>83</v>
      </c>
      <c r="O1369" s="18">
        <v>1.0</v>
      </c>
      <c r="P1369" s="26" t="s">
        <v>22615</v>
      </c>
      <c r="Q1369" s="26" t="s">
        <v>22617</v>
      </c>
      <c r="R1369" s="18"/>
      <c r="S1369" s="18"/>
      <c r="T1369" s="18" t="s">
        <v>85</v>
      </c>
      <c r="U1369" s="18"/>
      <c r="V1369" s="18"/>
      <c r="W1369" s="18"/>
      <c r="X1369" s="27" t="s">
        <v>149</v>
      </c>
      <c r="Y1369" s="26" t="s">
        <v>5304</v>
      </c>
      <c r="Z1369" s="26" t="s">
        <v>196</v>
      </c>
      <c r="AA1369" s="18" t="s">
        <v>22238</v>
      </c>
    </row>
    <row r="1370" ht="15.75" customHeight="1">
      <c r="A1370" s="18">
        <f t="shared" si="16"/>
        <v>914</v>
      </c>
      <c r="B1370" s="18" t="s">
        <v>22621</v>
      </c>
      <c r="C1370" s="18" t="s">
        <v>21151</v>
      </c>
      <c r="D1370" s="18">
        <v>7.0</v>
      </c>
      <c r="E1370" s="18" t="s">
        <v>19932</v>
      </c>
      <c r="F1370" s="18" t="s">
        <v>5270</v>
      </c>
      <c r="G1370" s="24" t="s">
        <v>5093</v>
      </c>
      <c r="H1370" s="24" t="s">
        <v>101</v>
      </c>
      <c r="I1370" s="18">
        <v>2.0</v>
      </c>
      <c r="J1370" s="18">
        <v>1.0</v>
      </c>
      <c r="K1370" s="18" t="s">
        <v>21151</v>
      </c>
      <c r="L1370" s="29">
        <f t="shared" si="12"/>
        <v>41.84283121</v>
      </c>
      <c r="M1370" s="18">
        <v>3.0</v>
      </c>
      <c r="N1370" s="18" t="s">
        <v>83</v>
      </c>
      <c r="O1370" s="18">
        <v>1.0</v>
      </c>
      <c r="P1370" s="26" t="s">
        <v>22630</v>
      </c>
      <c r="Q1370" s="26" t="s">
        <v>22631</v>
      </c>
      <c r="R1370" s="18"/>
      <c r="S1370" s="18"/>
      <c r="T1370" s="18" t="s">
        <v>85</v>
      </c>
      <c r="U1370" s="18"/>
      <c r="V1370" s="18"/>
      <c r="W1370" s="18"/>
      <c r="X1370" s="27" t="s">
        <v>149</v>
      </c>
      <c r="Y1370" s="26" t="s">
        <v>5304</v>
      </c>
      <c r="Z1370" s="26" t="s">
        <v>196</v>
      </c>
      <c r="AA1370" s="18" t="s">
        <v>22238</v>
      </c>
    </row>
    <row r="1371" ht="15.75" customHeight="1">
      <c r="A1371" s="18">
        <f t="shared" si="16"/>
        <v>915</v>
      </c>
      <c r="B1371" s="18" t="s">
        <v>22637</v>
      </c>
      <c r="C1371" s="18" t="s">
        <v>21155</v>
      </c>
      <c r="D1371" s="18">
        <v>7.0</v>
      </c>
      <c r="E1371" s="18" t="s">
        <v>19932</v>
      </c>
      <c r="F1371" s="18" t="s">
        <v>5270</v>
      </c>
      <c r="G1371" s="24" t="s">
        <v>5093</v>
      </c>
      <c r="H1371" s="24" t="s">
        <v>101</v>
      </c>
      <c r="I1371" s="18">
        <v>2.0</v>
      </c>
      <c r="J1371" s="18">
        <v>1.0</v>
      </c>
      <c r="K1371" s="18" t="s">
        <v>21155</v>
      </c>
      <c r="L1371" s="29">
        <f t="shared" si="12"/>
        <v>40.930908</v>
      </c>
      <c r="M1371" s="18">
        <v>3.0</v>
      </c>
      <c r="N1371" s="18" t="s">
        <v>83</v>
      </c>
      <c r="O1371" s="18">
        <v>1.0</v>
      </c>
      <c r="P1371" s="26" t="s">
        <v>22646</v>
      </c>
      <c r="Q1371" s="26" t="s">
        <v>22647</v>
      </c>
      <c r="R1371" s="18"/>
      <c r="S1371" s="18"/>
      <c r="T1371" s="18" t="s">
        <v>85</v>
      </c>
      <c r="U1371" s="18"/>
      <c r="V1371" s="18"/>
      <c r="W1371" s="18"/>
      <c r="X1371" s="27" t="s">
        <v>149</v>
      </c>
      <c r="Y1371" s="26" t="s">
        <v>5304</v>
      </c>
      <c r="Z1371" s="26" t="s">
        <v>196</v>
      </c>
      <c r="AA1371" s="18" t="s">
        <v>22238</v>
      </c>
    </row>
    <row r="1372" ht="15.75" customHeight="1">
      <c r="A1372" s="18">
        <f t="shared" si="16"/>
        <v>916</v>
      </c>
      <c r="B1372" s="18" t="s">
        <v>22650</v>
      </c>
      <c r="C1372" s="18" t="s">
        <v>21158</v>
      </c>
      <c r="D1372" s="18">
        <v>7.0</v>
      </c>
      <c r="E1372" s="18" t="s">
        <v>19932</v>
      </c>
      <c r="F1372" s="18" t="s">
        <v>5270</v>
      </c>
      <c r="G1372" s="24" t="s">
        <v>5093</v>
      </c>
      <c r="H1372" s="24" t="s">
        <v>101</v>
      </c>
      <c r="I1372" s="18">
        <v>2.0</v>
      </c>
      <c r="J1372" s="18">
        <v>1.0</v>
      </c>
      <c r="K1372" s="18" t="s">
        <v>21158</v>
      </c>
      <c r="L1372" s="29">
        <f t="shared" si="12"/>
        <v>39.91593058</v>
      </c>
      <c r="M1372" s="18">
        <v>3.0</v>
      </c>
      <c r="N1372" s="18" t="s">
        <v>83</v>
      </c>
      <c r="O1372" s="18">
        <v>1.0</v>
      </c>
      <c r="P1372" s="26" t="s">
        <v>22661</v>
      </c>
      <c r="Q1372" s="26" t="s">
        <v>22664</v>
      </c>
      <c r="R1372" s="18"/>
      <c r="S1372" s="18"/>
      <c r="T1372" s="18" t="s">
        <v>85</v>
      </c>
      <c r="U1372" s="18"/>
      <c r="V1372" s="18"/>
      <c r="W1372" s="18"/>
      <c r="X1372" s="27" t="s">
        <v>149</v>
      </c>
      <c r="Y1372" s="26" t="s">
        <v>5304</v>
      </c>
      <c r="Z1372" s="26" t="s">
        <v>196</v>
      </c>
      <c r="AA1372" s="18" t="s">
        <v>22238</v>
      </c>
    </row>
    <row r="1373" ht="15.75" customHeight="1">
      <c r="A1373" s="18">
        <f t="shared" si="16"/>
        <v>917</v>
      </c>
      <c r="B1373" s="18" t="s">
        <v>22666</v>
      </c>
      <c r="C1373" s="18" t="s">
        <v>21162</v>
      </c>
      <c r="D1373" s="18">
        <v>7.0</v>
      </c>
      <c r="E1373" s="18" t="s">
        <v>19932</v>
      </c>
      <c r="F1373" s="18" t="s">
        <v>5270</v>
      </c>
      <c r="G1373" s="24" t="s">
        <v>5093</v>
      </c>
      <c r="H1373" s="24" t="s">
        <v>101</v>
      </c>
      <c r="I1373" s="18">
        <v>2.0</v>
      </c>
      <c r="J1373" s="18">
        <v>1.0</v>
      </c>
      <c r="K1373" s="18" t="s">
        <v>21162</v>
      </c>
      <c r="L1373" s="29">
        <f t="shared" si="12"/>
        <v>38.52516908</v>
      </c>
      <c r="M1373" s="18">
        <v>3.0</v>
      </c>
      <c r="N1373" s="18" t="s">
        <v>83</v>
      </c>
      <c r="O1373" s="18">
        <v>1.0</v>
      </c>
      <c r="P1373" s="26" t="s">
        <v>22675</v>
      </c>
      <c r="Q1373" s="26" t="s">
        <v>22677</v>
      </c>
      <c r="R1373" s="18"/>
      <c r="S1373" s="18"/>
      <c r="T1373" s="18" t="s">
        <v>85</v>
      </c>
      <c r="U1373" s="18"/>
      <c r="V1373" s="18"/>
      <c r="W1373" s="18"/>
      <c r="X1373" s="27" t="s">
        <v>149</v>
      </c>
      <c r="Y1373" s="26" t="s">
        <v>5304</v>
      </c>
      <c r="Z1373" s="26" t="s">
        <v>196</v>
      </c>
      <c r="AA1373" s="18" t="s">
        <v>22238</v>
      </c>
    </row>
    <row r="1374" ht="15.75" customHeight="1">
      <c r="A1374" s="18">
        <f t="shared" si="16"/>
        <v>918</v>
      </c>
      <c r="B1374" s="18" t="s">
        <v>22686</v>
      </c>
      <c r="C1374" s="18" t="s">
        <v>21167</v>
      </c>
      <c r="D1374" s="18">
        <v>7.0</v>
      </c>
      <c r="E1374" s="18" t="s">
        <v>19932</v>
      </c>
      <c r="F1374" s="18" t="s">
        <v>5270</v>
      </c>
      <c r="G1374" s="24" t="s">
        <v>5093</v>
      </c>
      <c r="H1374" s="24" t="s">
        <v>101</v>
      </c>
      <c r="I1374" s="18">
        <v>2.0</v>
      </c>
      <c r="J1374" s="18">
        <v>1.0</v>
      </c>
      <c r="K1374" s="18" t="s">
        <v>21167</v>
      </c>
      <c r="L1374" s="29">
        <f t="shared" si="12"/>
        <v>35.4300689</v>
      </c>
      <c r="M1374" s="18">
        <v>3.0</v>
      </c>
      <c r="N1374" s="18" t="s">
        <v>83</v>
      </c>
      <c r="O1374" s="18">
        <v>1.0</v>
      </c>
      <c r="P1374" s="26" t="s">
        <v>22696</v>
      </c>
      <c r="Q1374" s="26" t="s">
        <v>22698</v>
      </c>
      <c r="R1374" s="18"/>
      <c r="S1374" s="18"/>
      <c r="T1374" s="18" t="s">
        <v>85</v>
      </c>
      <c r="U1374" s="18"/>
      <c r="V1374" s="18"/>
      <c r="W1374" s="18"/>
      <c r="X1374" s="27" t="s">
        <v>149</v>
      </c>
      <c r="Y1374" s="26" t="s">
        <v>5304</v>
      </c>
      <c r="Z1374" s="26" t="s">
        <v>196</v>
      </c>
      <c r="AA1374" s="18" t="s">
        <v>22238</v>
      </c>
    </row>
    <row r="1375" ht="15.75" customHeight="1">
      <c r="A1375" s="18">
        <f t="shared" si="16"/>
        <v>919</v>
      </c>
      <c r="B1375" s="18" t="s">
        <v>22704</v>
      </c>
      <c r="C1375" s="18" t="s">
        <v>21169</v>
      </c>
      <c r="D1375" s="18">
        <v>7.0</v>
      </c>
      <c r="E1375" s="18" t="s">
        <v>19932</v>
      </c>
      <c r="F1375" s="18" t="s">
        <v>5270</v>
      </c>
      <c r="G1375" s="24" t="s">
        <v>5093</v>
      </c>
      <c r="H1375" s="24" t="s">
        <v>101</v>
      </c>
      <c r="I1375" s="18">
        <v>2.0</v>
      </c>
      <c r="J1375" s="18">
        <v>1.0</v>
      </c>
      <c r="K1375" s="18" t="s">
        <v>21169</v>
      </c>
      <c r="L1375" s="29">
        <f t="shared" si="12"/>
        <v>42.31100254</v>
      </c>
      <c r="M1375" s="18">
        <v>3.0</v>
      </c>
      <c r="N1375" s="18" t="s">
        <v>83</v>
      </c>
      <c r="O1375" s="18">
        <v>1.0</v>
      </c>
      <c r="P1375" s="26" t="s">
        <v>22714</v>
      </c>
      <c r="Q1375" s="26" t="s">
        <v>22716</v>
      </c>
      <c r="R1375" s="18"/>
      <c r="S1375" s="18"/>
      <c r="T1375" s="18" t="s">
        <v>85</v>
      </c>
      <c r="U1375" s="18"/>
      <c r="V1375" s="18"/>
      <c r="W1375" s="18"/>
      <c r="X1375" s="27" t="s">
        <v>149</v>
      </c>
      <c r="Y1375" s="26" t="s">
        <v>5304</v>
      </c>
      <c r="Z1375" s="26" t="s">
        <v>196</v>
      </c>
      <c r="AA1375" s="18" t="s">
        <v>22238</v>
      </c>
    </row>
    <row r="1376" ht="15.75" customHeight="1">
      <c r="A1376" s="18">
        <f t="shared" si="16"/>
        <v>920</v>
      </c>
      <c r="B1376" s="18" t="s">
        <v>22719</v>
      </c>
      <c r="C1376" s="18" t="s">
        <v>21174</v>
      </c>
      <c r="D1376" s="18">
        <v>7.0</v>
      </c>
      <c r="E1376" s="18" t="s">
        <v>19932</v>
      </c>
      <c r="F1376" s="18" t="s">
        <v>5270</v>
      </c>
      <c r="G1376" s="24" t="s">
        <v>5093</v>
      </c>
      <c r="H1376" s="24" t="s">
        <v>101</v>
      </c>
      <c r="I1376" s="18">
        <v>2.0</v>
      </c>
      <c r="J1376" s="18">
        <v>1.0</v>
      </c>
      <c r="K1376" s="18" t="s">
        <v>21174</v>
      </c>
      <c r="L1376" s="29">
        <f t="shared" si="12"/>
        <v>38.63766189</v>
      </c>
      <c r="M1376" s="18">
        <v>3.0</v>
      </c>
      <c r="N1376" s="18" t="s">
        <v>83</v>
      </c>
      <c r="O1376" s="18">
        <v>1.0</v>
      </c>
      <c r="P1376" s="26" t="s">
        <v>22726</v>
      </c>
      <c r="Q1376" s="26" t="s">
        <v>22727</v>
      </c>
      <c r="R1376" s="18"/>
      <c r="S1376" s="18"/>
      <c r="T1376" s="18" t="s">
        <v>85</v>
      </c>
      <c r="U1376" s="18"/>
      <c r="V1376" s="18"/>
      <c r="W1376" s="18"/>
      <c r="X1376" s="27" t="s">
        <v>149</v>
      </c>
      <c r="Y1376" s="26" t="s">
        <v>5304</v>
      </c>
      <c r="Z1376" s="26" t="s">
        <v>196</v>
      </c>
      <c r="AA1376" s="18" t="s">
        <v>22238</v>
      </c>
    </row>
    <row r="1377" ht="15.75" customHeight="1">
      <c r="A1377" s="18">
        <f t="shared" si="16"/>
        <v>921</v>
      </c>
      <c r="B1377" s="18" t="s">
        <v>22733</v>
      </c>
      <c r="C1377" s="18" t="s">
        <v>21179</v>
      </c>
      <c r="D1377" s="18">
        <v>7.0</v>
      </c>
      <c r="E1377" s="18" t="s">
        <v>19932</v>
      </c>
      <c r="F1377" s="18" t="s">
        <v>5270</v>
      </c>
      <c r="G1377" s="24" t="s">
        <v>5093</v>
      </c>
      <c r="H1377" s="24" t="s">
        <v>101</v>
      </c>
      <c r="I1377" s="18">
        <v>2.0</v>
      </c>
      <c r="J1377" s="18">
        <v>1.0</v>
      </c>
      <c r="K1377" s="18" t="s">
        <v>21179</v>
      </c>
      <c r="L1377" s="29">
        <f t="shared" si="12"/>
        <v>41.71775604</v>
      </c>
      <c r="M1377" s="18">
        <v>3.0</v>
      </c>
      <c r="N1377" s="18" t="s">
        <v>83</v>
      </c>
      <c r="O1377" s="18">
        <v>1.0</v>
      </c>
      <c r="P1377" s="26" t="s">
        <v>22743</v>
      </c>
      <c r="Q1377" s="26" t="s">
        <v>22744</v>
      </c>
      <c r="R1377" s="18"/>
      <c r="S1377" s="18"/>
      <c r="T1377" s="18" t="s">
        <v>85</v>
      </c>
      <c r="U1377" s="18"/>
      <c r="V1377" s="18"/>
      <c r="W1377" s="18"/>
      <c r="X1377" s="27" t="s">
        <v>149</v>
      </c>
      <c r="Y1377" s="26" t="s">
        <v>5304</v>
      </c>
      <c r="Z1377" s="26" t="s">
        <v>196</v>
      </c>
      <c r="AA1377" s="18" t="s">
        <v>22238</v>
      </c>
    </row>
    <row r="1378" ht="15.75" customHeight="1">
      <c r="A1378" s="18">
        <f t="shared" si="16"/>
        <v>922</v>
      </c>
      <c r="B1378" s="18" t="s">
        <v>22748</v>
      </c>
      <c r="C1378" s="18" t="s">
        <v>21181</v>
      </c>
      <c r="D1378" s="18">
        <v>7.0</v>
      </c>
      <c r="E1378" s="18" t="s">
        <v>19932</v>
      </c>
      <c r="F1378" s="18" t="s">
        <v>5270</v>
      </c>
      <c r="G1378" s="24" t="s">
        <v>5093</v>
      </c>
      <c r="H1378" s="24" t="s">
        <v>101</v>
      </c>
      <c r="I1378" s="18">
        <v>2.0</v>
      </c>
      <c r="J1378" s="18">
        <v>1.0</v>
      </c>
      <c r="K1378" s="18" t="s">
        <v>21181</v>
      </c>
      <c r="L1378" s="29">
        <f t="shared" si="12"/>
        <v>38.40012354</v>
      </c>
      <c r="M1378" s="18">
        <v>3.0</v>
      </c>
      <c r="N1378" s="18" t="s">
        <v>83</v>
      </c>
      <c r="O1378" s="18">
        <v>1.0</v>
      </c>
      <c r="P1378" s="26" t="s">
        <v>22756</v>
      </c>
      <c r="Q1378" s="26" t="s">
        <v>22758</v>
      </c>
      <c r="R1378" s="18"/>
      <c r="S1378" s="18"/>
      <c r="T1378" s="18" t="s">
        <v>85</v>
      </c>
      <c r="U1378" s="18"/>
      <c r="V1378" s="18"/>
      <c r="W1378" s="18"/>
      <c r="X1378" s="27" t="s">
        <v>149</v>
      </c>
      <c r="Y1378" s="26" t="s">
        <v>5304</v>
      </c>
      <c r="Z1378" s="26" t="s">
        <v>196</v>
      </c>
      <c r="AA1378" s="18" t="s">
        <v>22238</v>
      </c>
    </row>
    <row r="1379" ht="15.75" customHeight="1">
      <c r="A1379" s="18">
        <f t="shared" si="16"/>
        <v>923</v>
      </c>
      <c r="B1379" s="18" t="s">
        <v>22764</v>
      </c>
      <c r="C1379" s="18" t="s">
        <v>21186</v>
      </c>
      <c r="D1379" s="18">
        <v>7.0</v>
      </c>
      <c r="E1379" s="18" t="s">
        <v>19932</v>
      </c>
      <c r="F1379" s="18" t="s">
        <v>5270</v>
      </c>
      <c r="G1379" s="24" t="s">
        <v>5093</v>
      </c>
      <c r="H1379" s="24" t="s">
        <v>101</v>
      </c>
      <c r="I1379" s="18">
        <v>2.0</v>
      </c>
      <c r="J1379" s="18">
        <v>1.0</v>
      </c>
      <c r="K1379" s="18" t="s">
        <v>21186</v>
      </c>
      <c r="L1379" s="29">
        <f t="shared" si="12"/>
        <v>40.61336538</v>
      </c>
      <c r="M1379" s="18">
        <v>3.0</v>
      </c>
      <c r="N1379" s="18" t="s">
        <v>83</v>
      </c>
      <c r="O1379" s="18">
        <v>1.0</v>
      </c>
      <c r="P1379" s="26" t="s">
        <v>22772</v>
      </c>
      <c r="Q1379" s="26" t="s">
        <v>22775</v>
      </c>
      <c r="R1379" s="18"/>
      <c r="S1379" s="18"/>
      <c r="T1379" s="18" t="s">
        <v>85</v>
      </c>
      <c r="U1379" s="18"/>
      <c r="V1379" s="18"/>
      <c r="W1379" s="18"/>
      <c r="X1379" s="27" t="s">
        <v>149</v>
      </c>
      <c r="Y1379" s="26" t="s">
        <v>5304</v>
      </c>
      <c r="Z1379" s="26" t="s">
        <v>196</v>
      </c>
      <c r="AA1379" s="18" t="s">
        <v>22238</v>
      </c>
    </row>
    <row r="1380" ht="15.75" customHeight="1">
      <c r="A1380" s="18">
        <f t="shared" si="16"/>
        <v>924</v>
      </c>
      <c r="B1380" s="18" t="s">
        <v>22783</v>
      </c>
      <c r="C1380" s="18" t="s">
        <v>21190</v>
      </c>
      <c r="D1380" s="18">
        <v>7.0</v>
      </c>
      <c r="E1380" s="18" t="s">
        <v>19932</v>
      </c>
      <c r="F1380" s="18" t="s">
        <v>5270</v>
      </c>
      <c r="G1380" s="24" t="s">
        <v>5093</v>
      </c>
      <c r="H1380" s="24" t="s">
        <v>101</v>
      </c>
      <c r="I1380" s="18">
        <v>2.0</v>
      </c>
      <c r="J1380" s="18">
        <v>1.0</v>
      </c>
      <c r="K1380" s="18" t="s">
        <v>21190</v>
      </c>
      <c r="L1380" s="29">
        <f t="shared" si="12"/>
        <v>37.72483118</v>
      </c>
      <c r="M1380" s="18">
        <v>3.0</v>
      </c>
      <c r="N1380" s="18" t="s">
        <v>83</v>
      </c>
      <c r="O1380" s="18">
        <v>1.0</v>
      </c>
      <c r="P1380" s="26" t="s">
        <v>22791</v>
      </c>
      <c r="Q1380" s="26" t="s">
        <v>22793</v>
      </c>
      <c r="R1380" s="18"/>
      <c r="S1380" s="18"/>
      <c r="T1380" s="18" t="s">
        <v>85</v>
      </c>
      <c r="U1380" s="18"/>
      <c r="V1380" s="18"/>
      <c r="W1380" s="18"/>
      <c r="X1380" s="27" t="s">
        <v>149</v>
      </c>
      <c r="Y1380" s="26" t="s">
        <v>5304</v>
      </c>
      <c r="Z1380" s="26" t="s">
        <v>196</v>
      </c>
      <c r="AA1380" s="18" t="s">
        <v>22238</v>
      </c>
    </row>
    <row r="1381" ht="15.75" customHeight="1">
      <c r="A1381" s="18">
        <f t="shared" si="16"/>
        <v>925</v>
      </c>
      <c r="B1381" s="18" t="s">
        <v>22799</v>
      </c>
      <c r="C1381" s="18" t="s">
        <v>21194</v>
      </c>
      <c r="D1381" s="18">
        <v>7.0</v>
      </c>
      <c r="E1381" s="18" t="s">
        <v>19932</v>
      </c>
      <c r="F1381" s="18" t="s">
        <v>5270</v>
      </c>
      <c r="G1381" s="24" t="s">
        <v>5093</v>
      </c>
      <c r="H1381" s="24" t="s">
        <v>101</v>
      </c>
      <c r="I1381" s="18">
        <v>2.0</v>
      </c>
      <c r="J1381" s="18">
        <v>1.0</v>
      </c>
      <c r="K1381" s="18" t="s">
        <v>21194</v>
      </c>
      <c r="L1381" s="29">
        <f t="shared" si="12"/>
        <v>38.90835495</v>
      </c>
      <c r="M1381" s="18">
        <v>3.0</v>
      </c>
      <c r="N1381" s="18" t="s">
        <v>83</v>
      </c>
      <c r="O1381" s="18">
        <v>1.0</v>
      </c>
      <c r="P1381" s="26" t="s">
        <v>22804</v>
      </c>
      <c r="Q1381" s="26" t="s">
        <v>22805</v>
      </c>
      <c r="R1381" s="18"/>
      <c r="S1381" s="18"/>
      <c r="T1381" s="18" t="s">
        <v>85</v>
      </c>
      <c r="U1381" s="18"/>
      <c r="V1381" s="18"/>
      <c r="W1381" s="18"/>
      <c r="X1381" s="27" t="s">
        <v>149</v>
      </c>
      <c r="Y1381" s="26" t="s">
        <v>5304</v>
      </c>
      <c r="Z1381" s="26" t="s">
        <v>196</v>
      </c>
      <c r="AA1381" s="18" t="s">
        <v>22238</v>
      </c>
    </row>
    <row r="1382" ht="15.75" customHeight="1">
      <c r="A1382" s="18">
        <f t="shared" si="16"/>
        <v>926</v>
      </c>
      <c r="B1382" s="18" t="s">
        <v>22815</v>
      </c>
      <c r="C1382" s="18" t="s">
        <v>21199</v>
      </c>
      <c r="D1382" s="18">
        <v>7.0</v>
      </c>
      <c r="E1382" s="18" t="s">
        <v>19932</v>
      </c>
      <c r="F1382" s="18" t="s">
        <v>5270</v>
      </c>
      <c r="G1382" s="24" t="s">
        <v>5093</v>
      </c>
      <c r="H1382" s="24" t="s">
        <v>101</v>
      </c>
      <c r="I1382" s="18">
        <v>2.0</v>
      </c>
      <c r="J1382" s="18">
        <v>1.0</v>
      </c>
      <c r="K1382" s="18" t="s">
        <v>21199</v>
      </c>
      <c r="L1382" s="29">
        <f t="shared" si="12"/>
        <v>37.4533436</v>
      </c>
      <c r="M1382" s="18">
        <v>3.0</v>
      </c>
      <c r="N1382" s="18" t="s">
        <v>83</v>
      </c>
      <c r="O1382" s="18">
        <v>1.0</v>
      </c>
      <c r="P1382" s="26" t="s">
        <v>22823</v>
      </c>
      <c r="Q1382" s="26" t="s">
        <v>22829</v>
      </c>
      <c r="R1382" s="18"/>
      <c r="S1382" s="18"/>
      <c r="T1382" s="18" t="s">
        <v>85</v>
      </c>
      <c r="U1382" s="18"/>
      <c r="V1382" s="18"/>
      <c r="W1382" s="18"/>
      <c r="X1382" s="27" t="s">
        <v>149</v>
      </c>
      <c r="Y1382" s="26" t="s">
        <v>5304</v>
      </c>
      <c r="Z1382" s="26" t="s">
        <v>196</v>
      </c>
      <c r="AA1382" s="18" t="s">
        <v>22238</v>
      </c>
    </row>
    <row r="1383" ht="15.75" customHeight="1">
      <c r="A1383" s="18">
        <f t="shared" si="16"/>
        <v>927</v>
      </c>
      <c r="B1383" s="18" t="s">
        <v>22835</v>
      </c>
      <c r="C1383" s="18" t="s">
        <v>21201</v>
      </c>
      <c r="D1383" s="18">
        <v>7.0</v>
      </c>
      <c r="E1383" s="18" t="s">
        <v>19932</v>
      </c>
      <c r="F1383" s="18" t="s">
        <v>5270</v>
      </c>
      <c r="G1383" s="24" t="s">
        <v>5093</v>
      </c>
      <c r="H1383" s="24" t="s">
        <v>101</v>
      </c>
      <c r="I1383" s="18">
        <v>2.0</v>
      </c>
      <c r="J1383" s="18">
        <v>1.0</v>
      </c>
      <c r="K1383" s="18" t="s">
        <v>21201</v>
      </c>
      <c r="L1383" s="29">
        <f t="shared" si="12"/>
        <v>39.56216839</v>
      </c>
      <c r="M1383" s="18">
        <v>3.0</v>
      </c>
      <c r="N1383" s="18" t="s">
        <v>83</v>
      </c>
      <c r="O1383" s="18">
        <v>1.0</v>
      </c>
      <c r="P1383" s="26" t="s">
        <v>22842</v>
      </c>
      <c r="Q1383" s="26" t="s">
        <v>22843</v>
      </c>
      <c r="R1383" s="18"/>
      <c r="S1383" s="18"/>
      <c r="T1383" s="18" t="s">
        <v>85</v>
      </c>
      <c r="U1383" s="18"/>
      <c r="V1383" s="18"/>
      <c r="W1383" s="18"/>
      <c r="X1383" s="27" t="s">
        <v>149</v>
      </c>
      <c r="Y1383" s="26" t="s">
        <v>5304</v>
      </c>
      <c r="Z1383" s="26" t="s">
        <v>196</v>
      </c>
      <c r="AA1383" s="18" t="s">
        <v>22238</v>
      </c>
    </row>
    <row r="1384" ht="15.75" customHeight="1">
      <c r="A1384" s="18">
        <f t="shared" si="16"/>
        <v>928</v>
      </c>
      <c r="B1384" s="18" t="s">
        <v>22849</v>
      </c>
      <c r="C1384" s="18" t="s">
        <v>21206</v>
      </c>
      <c r="D1384" s="18">
        <v>7.0</v>
      </c>
      <c r="E1384" s="18" t="s">
        <v>19932</v>
      </c>
      <c r="F1384" s="18" t="s">
        <v>5270</v>
      </c>
      <c r="G1384" s="24" t="s">
        <v>5093</v>
      </c>
      <c r="H1384" s="24" t="s">
        <v>101</v>
      </c>
      <c r="I1384" s="18">
        <v>2.0</v>
      </c>
      <c r="J1384" s="18">
        <v>1.0</v>
      </c>
      <c r="K1384" s="18" t="s">
        <v>21206</v>
      </c>
      <c r="L1384" s="29">
        <f t="shared" si="12"/>
        <v>41.75257572</v>
      </c>
      <c r="M1384" s="18">
        <v>3.0</v>
      </c>
      <c r="N1384" s="18" t="s">
        <v>83</v>
      </c>
      <c r="O1384" s="18">
        <v>1.0</v>
      </c>
      <c r="P1384" s="26" t="s">
        <v>22858</v>
      </c>
      <c r="Q1384" s="26" t="s">
        <v>22860</v>
      </c>
      <c r="R1384" s="18"/>
      <c r="S1384" s="18"/>
      <c r="T1384" s="18" t="s">
        <v>85</v>
      </c>
      <c r="U1384" s="18"/>
      <c r="V1384" s="18"/>
      <c r="W1384" s="18"/>
      <c r="X1384" s="27" t="s">
        <v>149</v>
      </c>
      <c r="Y1384" s="26" t="s">
        <v>5304</v>
      </c>
      <c r="Z1384" s="26" t="s">
        <v>196</v>
      </c>
      <c r="AA1384" s="18" t="s">
        <v>22238</v>
      </c>
    </row>
    <row r="1385" ht="15.75" customHeight="1">
      <c r="A1385" s="18">
        <f t="shared" si="16"/>
        <v>929</v>
      </c>
      <c r="B1385" s="18" t="s">
        <v>22865</v>
      </c>
      <c r="C1385" s="18" t="s">
        <v>21211</v>
      </c>
      <c r="D1385" s="18">
        <v>7.0</v>
      </c>
      <c r="E1385" s="18" t="s">
        <v>19932</v>
      </c>
      <c r="F1385" s="18" t="s">
        <v>5270</v>
      </c>
      <c r="G1385" s="24" t="s">
        <v>5093</v>
      </c>
      <c r="H1385" s="24" t="s">
        <v>101</v>
      </c>
      <c r="I1385" s="18">
        <v>2.0</v>
      </c>
      <c r="J1385" s="18">
        <v>1.0</v>
      </c>
      <c r="K1385" s="18" t="s">
        <v>21211</v>
      </c>
      <c r="L1385" s="29">
        <f t="shared" si="12"/>
        <v>32.71373378</v>
      </c>
      <c r="M1385" s="18">
        <v>3.0</v>
      </c>
      <c r="N1385" s="18" t="s">
        <v>83</v>
      </c>
      <c r="O1385" s="18">
        <v>1.0</v>
      </c>
      <c r="P1385" s="26" t="s">
        <v>22872</v>
      </c>
      <c r="Q1385" s="26" t="s">
        <v>22873</v>
      </c>
      <c r="R1385" s="18"/>
      <c r="S1385" s="18"/>
      <c r="T1385" s="18" t="s">
        <v>85</v>
      </c>
      <c r="U1385" s="18"/>
      <c r="V1385" s="18"/>
      <c r="W1385" s="18"/>
      <c r="X1385" s="27" t="s">
        <v>149</v>
      </c>
      <c r="Y1385" s="26" t="s">
        <v>5304</v>
      </c>
      <c r="Z1385" s="26" t="s">
        <v>196</v>
      </c>
      <c r="AA1385" s="18" t="s">
        <v>22238</v>
      </c>
    </row>
    <row r="1386" ht="15.75" customHeight="1">
      <c r="A1386" s="18">
        <f t="shared" si="16"/>
        <v>930</v>
      </c>
      <c r="B1386" s="18" t="s">
        <v>22881</v>
      </c>
      <c r="C1386" s="18" t="s">
        <v>21212</v>
      </c>
      <c r="D1386" s="18">
        <v>7.0</v>
      </c>
      <c r="E1386" s="18" t="s">
        <v>19932</v>
      </c>
      <c r="F1386" s="18" t="s">
        <v>5270</v>
      </c>
      <c r="G1386" s="24" t="s">
        <v>5093</v>
      </c>
      <c r="H1386" s="24" t="s">
        <v>101</v>
      </c>
      <c r="I1386" s="18">
        <v>2.0</v>
      </c>
      <c r="J1386" s="18">
        <v>1.0</v>
      </c>
      <c r="K1386" s="18" t="s">
        <v>21212</v>
      </c>
      <c r="L1386" s="29">
        <f t="shared" si="12"/>
        <v>40.43326946</v>
      </c>
      <c r="M1386" s="18">
        <v>3.0</v>
      </c>
      <c r="N1386" s="18" t="s">
        <v>83</v>
      </c>
      <c r="O1386" s="18">
        <v>1.0</v>
      </c>
      <c r="P1386" s="26" t="s">
        <v>22889</v>
      </c>
      <c r="Q1386" s="26" t="s">
        <v>22890</v>
      </c>
      <c r="R1386" s="18"/>
      <c r="S1386" s="18"/>
      <c r="T1386" s="18" t="s">
        <v>85</v>
      </c>
      <c r="U1386" s="18"/>
      <c r="V1386" s="18"/>
      <c r="W1386" s="18"/>
      <c r="X1386" s="27" t="s">
        <v>149</v>
      </c>
      <c r="Y1386" s="26" t="s">
        <v>5304</v>
      </c>
      <c r="Z1386" s="26" t="s">
        <v>196</v>
      </c>
      <c r="AA1386" s="18" t="s">
        <v>22238</v>
      </c>
    </row>
    <row r="1387" ht="15.75" customHeight="1">
      <c r="A1387" s="18">
        <f t="shared" si="16"/>
        <v>931</v>
      </c>
      <c r="B1387" s="18" t="s">
        <v>22897</v>
      </c>
      <c r="C1387" s="18" t="s">
        <v>21218</v>
      </c>
      <c r="D1387" s="18">
        <v>7.0</v>
      </c>
      <c r="E1387" s="18" t="s">
        <v>19932</v>
      </c>
      <c r="F1387" s="18" t="s">
        <v>5270</v>
      </c>
      <c r="G1387" s="24" t="s">
        <v>5093</v>
      </c>
      <c r="H1387" s="24" t="s">
        <v>101</v>
      </c>
      <c r="I1387" s="18">
        <v>2.0</v>
      </c>
      <c r="J1387" s="18">
        <v>1.0</v>
      </c>
      <c r="K1387" s="18" t="s">
        <v>21218</v>
      </c>
      <c r="L1387" s="29">
        <f t="shared" si="12"/>
        <v>37.22247764</v>
      </c>
      <c r="M1387" s="18">
        <v>3.0</v>
      </c>
      <c r="N1387" s="18" t="s">
        <v>83</v>
      </c>
      <c r="O1387" s="18">
        <v>1.0</v>
      </c>
      <c r="P1387" s="26" t="s">
        <v>22903</v>
      </c>
      <c r="Q1387" s="26" t="s">
        <v>22905</v>
      </c>
      <c r="R1387" s="18"/>
      <c r="S1387" s="18"/>
      <c r="T1387" s="18" t="s">
        <v>85</v>
      </c>
      <c r="U1387" s="18"/>
      <c r="V1387" s="18"/>
      <c r="W1387" s="18"/>
      <c r="X1387" s="27" t="s">
        <v>149</v>
      </c>
      <c r="Y1387" s="26" t="s">
        <v>5304</v>
      </c>
      <c r="Z1387" s="26" t="s">
        <v>196</v>
      </c>
      <c r="AA1387" s="18" t="s">
        <v>22238</v>
      </c>
    </row>
    <row r="1388" ht="15.75" customHeight="1">
      <c r="A1388" s="18">
        <f t="shared" si="16"/>
        <v>932</v>
      </c>
      <c r="B1388" s="18" t="s">
        <v>22912</v>
      </c>
      <c r="C1388" s="18" t="s">
        <v>21222</v>
      </c>
      <c r="D1388" s="18">
        <v>7.0</v>
      </c>
      <c r="E1388" s="18" t="s">
        <v>19932</v>
      </c>
      <c r="F1388" s="18" t="s">
        <v>5270</v>
      </c>
      <c r="G1388" s="24" t="s">
        <v>5093</v>
      </c>
      <c r="H1388" s="24" t="s">
        <v>101</v>
      </c>
      <c r="I1388" s="18">
        <v>2.0</v>
      </c>
      <c r="J1388" s="18">
        <v>1.0</v>
      </c>
      <c r="K1388" s="18" t="s">
        <v>21222</v>
      </c>
      <c r="L1388" s="29">
        <f t="shared" si="12"/>
        <v>45.55782367</v>
      </c>
      <c r="M1388" s="18">
        <v>3.0</v>
      </c>
      <c r="N1388" s="18" t="s">
        <v>83</v>
      </c>
      <c r="O1388" s="18">
        <v>1.0</v>
      </c>
      <c r="P1388" s="26" t="s">
        <v>22920</v>
      </c>
      <c r="Q1388" s="26" t="s">
        <v>22922</v>
      </c>
      <c r="R1388" s="18"/>
      <c r="S1388" s="18"/>
      <c r="T1388" s="18" t="s">
        <v>85</v>
      </c>
      <c r="U1388" s="18"/>
      <c r="V1388" s="18"/>
      <c r="W1388" s="18"/>
      <c r="X1388" s="27" t="s">
        <v>149</v>
      </c>
      <c r="Y1388" s="26" t="s">
        <v>5304</v>
      </c>
      <c r="Z1388" s="26" t="s">
        <v>196</v>
      </c>
      <c r="AA1388" s="18" t="s">
        <v>22238</v>
      </c>
    </row>
    <row r="1389" ht="15.75" customHeight="1">
      <c r="A1389" s="18">
        <f t="shared" si="16"/>
        <v>933</v>
      </c>
      <c r="B1389" s="18" t="s">
        <v>22926</v>
      </c>
      <c r="C1389" s="18" t="s">
        <v>21228</v>
      </c>
      <c r="D1389" s="18">
        <v>7.0</v>
      </c>
      <c r="E1389" s="18" t="s">
        <v>19932</v>
      </c>
      <c r="F1389" s="18" t="s">
        <v>5270</v>
      </c>
      <c r="G1389" s="24" t="s">
        <v>5093</v>
      </c>
      <c r="H1389" s="24" t="s">
        <v>101</v>
      </c>
      <c r="I1389" s="18">
        <v>2.0</v>
      </c>
      <c r="J1389" s="18">
        <v>1.0</v>
      </c>
      <c r="K1389" s="18" t="s">
        <v>21228</v>
      </c>
      <c r="L1389" s="29">
        <f t="shared" si="12"/>
        <v>42.41659974</v>
      </c>
      <c r="M1389" s="18">
        <v>3.0</v>
      </c>
      <c r="N1389" s="18" t="s">
        <v>83</v>
      </c>
      <c r="O1389" s="18">
        <v>1.0</v>
      </c>
      <c r="P1389" s="26" t="s">
        <v>22935</v>
      </c>
      <c r="Q1389" s="26" t="s">
        <v>22937</v>
      </c>
      <c r="R1389" s="18"/>
      <c r="S1389" s="18"/>
      <c r="T1389" s="18" t="s">
        <v>85</v>
      </c>
      <c r="U1389" s="18"/>
      <c r="V1389" s="18"/>
      <c r="W1389" s="18"/>
      <c r="X1389" s="27" t="s">
        <v>149</v>
      </c>
      <c r="Y1389" s="26" t="s">
        <v>5304</v>
      </c>
      <c r="Z1389" s="26" t="s">
        <v>196</v>
      </c>
      <c r="AA1389" s="18" t="s">
        <v>22238</v>
      </c>
    </row>
    <row r="1390" ht="15.75" customHeight="1">
      <c r="A1390" s="18">
        <f t="shared" si="16"/>
        <v>934</v>
      </c>
      <c r="B1390" s="18" t="s">
        <v>22942</v>
      </c>
      <c r="C1390" s="18" t="s">
        <v>21232</v>
      </c>
      <c r="D1390" s="18">
        <v>7.0</v>
      </c>
      <c r="E1390" s="18" t="s">
        <v>19932</v>
      </c>
      <c r="F1390" s="18" t="s">
        <v>5270</v>
      </c>
      <c r="G1390" s="24" t="s">
        <v>5093</v>
      </c>
      <c r="H1390" s="24" t="s">
        <v>101</v>
      </c>
      <c r="I1390" s="18">
        <v>2.0</v>
      </c>
      <c r="J1390" s="18">
        <v>1.0</v>
      </c>
      <c r="K1390" s="18" t="s">
        <v>21232</v>
      </c>
      <c r="L1390" s="29">
        <f t="shared" si="12"/>
        <v>38.02140128</v>
      </c>
      <c r="M1390" s="18">
        <v>3.0</v>
      </c>
      <c r="N1390" s="18" t="s">
        <v>83</v>
      </c>
      <c r="O1390" s="18">
        <v>1.0</v>
      </c>
      <c r="P1390" s="26" t="s">
        <v>22950</v>
      </c>
      <c r="Q1390" s="26" t="s">
        <v>22951</v>
      </c>
      <c r="R1390" s="18"/>
      <c r="S1390" s="18"/>
      <c r="T1390" s="18" t="s">
        <v>85</v>
      </c>
      <c r="U1390" s="18"/>
      <c r="V1390" s="18"/>
      <c r="W1390" s="18"/>
      <c r="X1390" s="27" t="s">
        <v>149</v>
      </c>
      <c r="Y1390" s="26" t="s">
        <v>5304</v>
      </c>
      <c r="Z1390" s="26" t="s">
        <v>196</v>
      </c>
      <c r="AA1390" s="18" t="s">
        <v>22238</v>
      </c>
    </row>
    <row r="1391" ht="15.75" customHeight="1">
      <c r="A1391" s="18">
        <f t="shared" si="16"/>
        <v>935</v>
      </c>
      <c r="B1391" s="18" t="s">
        <v>22956</v>
      </c>
      <c r="C1391" s="18" t="s">
        <v>21235</v>
      </c>
      <c r="D1391" s="18">
        <v>7.0</v>
      </c>
      <c r="E1391" s="18" t="s">
        <v>19932</v>
      </c>
      <c r="F1391" s="18" t="s">
        <v>5270</v>
      </c>
      <c r="G1391" s="24" t="s">
        <v>5093</v>
      </c>
      <c r="H1391" s="24" t="s">
        <v>101</v>
      </c>
      <c r="I1391" s="18">
        <v>2.0</v>
      </c>
      <c r="J1391" s="18">
        <v>1.0</v>
      </c>
      <c r="K1391" s="18" t="s">
        <v>21235</v>
      </c>
      <c r="L1391" s="29">
        <f t="shared" si="12"/>
        <v>36.47553097</v>
      </c>
      <c r="M1391" s="18">
        <v>3.0</v>
      </c>
      <c r="N1391" s="18" t="s">
        <v>83</v>
      </c>
      <c r="O1391" s="18">
        <v>1.0</v>
      </c>
      <c r="P1391" s="26" t="s">
        <v>22967</v>
      </c>
      <c r="Q1391" s="26" t="s">
        <v>22968</v>
      </c>
      <c r="R1391" s="18"/>
      <c r="S1391" s="18"/>
      <c r="T1391" s="18" t="s">
        <v>85</v>
      </c>
      <c r="U1391" s="18"/>
      <c r="V1391" s="18"/>
      <c r="W1391" s="18"/>
      <c r="X1391" s="27" t="s">
        <v>149</v>
      </c>
      <c r="Y1391" s="26" t="s">
        <v>5304</v>
      </c>
      <c r="Z1391" s="26" t="s">
        <v>196</v>
      </c>
      <c r="AA1391" s="18" t="s">
        <v>22238</v>
      </c>
    </row>
    <row r="1392" ht="15.75" customHeight="1">
      <c r="A1392" s="18">
        <f t="shared" si="16"/>
        <v>936</v>
      </c>
      <c r="B1392" s="18" t="s">
        <v>22973</v>
      </c>
      <c r="C1392" s="18" t="s">
        <v>21238</v>
      </c>
      <c r="D1392" s="18">
        <v>7.0</v>
      </c>
      <c r="E1392" s="18" t="s">
        <v>19932</v>
      </c>
      <c r="F1392" s="18" t="s">
        <v>5270</v>
      </c>
      <c r="G1392" s="24" t="s">
        <v>5093</v>
      </c>
      <c r="H1392" s="24" t="s">
        <v>101</v>
      </c>
      <c r="I1392" s="18">
        <v>2.0</v>
      </c>
      <c r="J1392" s="18">
        <v>1.0</v>
      </c>
      <c r="K1392" s="18" t="s">
        <v>21238</v>
      </c>
      <c r="L1392" s="29">
        <f t="shared" si="12"/>
        <v>40.21745744</v>
      </c>
      <c r="M1392" s="18">
        <v>3.0</v>
      </c>
      <c r="N1392" s="18" t="s">
        <v>83</v>
      </c>
      <c r="O1392" s="18">
        <v>1.0</v>
      </c>
      <c r="P1392" s="26" t="s">
        <v>22967</v>
      </c>
      <c r="Q1392" s="26" t="s">
        <v>22982</v>
      </c>
      <c r="R1392" s="18"/>
      <c r="S1392" s="18"/>
      <c r="T1392" s="18" t="s">
        <v>85</v>
      </c>
      <c r="U1392" s="18"/>
      <c r="V1392" s="18"/>
      <c r="W1392" s="18"/>
      <c r="X1392" s="27" t="s">
        <v>149</v>
      </c>
      <c r="Y1392" s="26" t="s">
        <v>5304</v>
      </c>
      <c r="Z1392" s="26" t="s">
        <v>196</v>
      </c>
      <c r="AA1392" s="18" t="s">
        <v>22238</v>
      </c>
    </row>
    <row r="1393" ht="15.75" customHeight="1">
      <c r="A1393" s="18">
        <f t="shared" si="16"/>
        <v>937</v>
      </c>
      <c r="B1393" s="18" t="s">
        <v>22985</v>
      </c>
      <c r="C1393" s="18" t="s">
        <v>21243</v>
      </c>
      <c r="D1393" s="18">
        <v>7.0</v>
      </c>
      <c r="E1393" s="18" t="s">
        <v>19932</v>
      </c>
      <c r="F1393" s="18" t="s">
        <v>5270</v>
      </c>
      <c r="G1393" s="24" t="s">
        <v>5093</v>
      </c>
      <c r="H1393" s="24" t="s">
        <v>101</v>
      </c>
      <c r="I1393" s="18">
        <v>2.0</v>
      </c>
      <c r="J1393" s="18">
        <v>1.0</v>
      </c>
      <c r="K1393" s="18" t="s">
        <v>21243</v>
      </c>
      <c r="L1393" s="29">
        <f t="shared" si="12"/>
        <v>37.4135871</v>
      </c>
      <c r="M1393" s="18">
        <v>3.0</v>
      </c>
      <c r="N1393" s="18" t="s">
        <v>83</v>
      </c>
      <c r="O1393" s="18">
        <v>1.0</v>
      </c>
      <c r="P1393" s="26" t="s">
        <v>22994</v>
      </c>
      <c r="Q1393" s="26" t="s">
        <v>22995</v>
      </c>
      <c r="R1393" s="18"/>
      <c r="S1393" s="18"/>
      <c r="T1393" s="18" t="s">
        <v>85</v>
      </c>
      <c r="U1393" s="18"/>
      <c r="V1393" s="18"/>
      <c r="W1393" s="18"/>
      <c r="X1393" s="27" t="s">
        <v>149</v>
      </c>
      <c r="Y1393" s="26" t="s">
        <v>5304</v>
      </c>
      <c r="Z1393" s="26" t="s">
        <v>196</v>
      </c>
      <c r="AA1393" s="18" t="s">
        <v>22238</v>
      </c>
    </row>
    <row r="1394" ht="15.75" customHeight="1">
      <c r="A1394" s="18">
        <f t="shared" si="16"/>
        <v>938</v>
      </c>
      <c r="B1394" s="18" t="s">
        <v>22997</v>
      </c>
      <c r="C1394" s="18" t="s">
        <v>21247</v>
      </c>
      <c r="D1394" s="18">
        <v>7.0</v>
      </c>
      <c r="E1394" s="18" t="s">
        <v>19932</v>
      </c>
      <c r="F1394" s="18" t="s">
        <v>5270</v>
      </c>
      <c r="G1394" s="24" t="s">
        <v>5093</v>
      </c>
      <c r="H1394" s="24" t="s">
        <v>101</v>
      </c>
      <c r="I1394" s="18">
        <v>2.0</v>
      </c>
      <c r="J1394" s="18">
        <v>1.0</v>
      </c>
      <c r="K1394" s="18" t="s">
        <v>21247</v>
      </c>
      <c r="L1394" s="29">
        <f t="shared" si="12"/>
        <v>43.74042049</v>
      </c>
      <c r="M1394" s="18">
        <v>3.0</v>
      </c>
      <c r="N1394" s="18" t="s">
        <v>83</v>
      </c>
      <c r="O1394" s="18">
        <v>1.0</v>
      </c>
      <c r="P1394" s="26" t="s">
        <v>23004</v>
      </c>
      <c r="Q1394" s="26" t="s">
        <v>23006</v>
      </c>
      <c r="R1394" s="18"/>
      <c r="S1394" s="18"/>
      <c r="T1394" s="18" t="s">
        <v>85</v>
      </c>
      <c r="U1394" s="18"/>
      <c r="V1394" s="18"/>
      <c r="W1394" s="18"/>
      <c r="X1394" s="27" t="s">
        <v>149</v>
      </c>
      <c r="Y1394" s="26" t="s">
        <v>5304</v>
      </c>
      <c r="Z1394" s="26" t="s">
        <v>196</v>
      </c>
      <c r="AA1394" s="18" t="s">
        <v>22238</v>
      </c>
    </row>
    <row r="1395" ht="15.75" customHeight="1">
      <c r="A1395" s="18">
        <f t="shared" si="16"/>
        <v>939</v>
      </c>
      <c r="B1395" s="18" t="s">
        <v>23009</v>
      </c>
      <c r="C1395" s="18" t="s">
        <v>21248</v>
      </c>
      <c r="D1395" s="18">
        <v>7.0</v>
      </c>
      <c r="E1395" s="18" t="s">
        <v>19932</v>
      </c>
      <c r="F1395" s="18" t="s">
        <v>5270</v>
      </c>
      <c r="G1395" s="24" t="s">
        <v>5093</v>
      </c>
      <c r="H1395" s="24" t="s">
        <v>101</v>
      </c>
      <c r="I1395" s="18">
        <v>2.0</v>
      </c>
      <c r="J1395" s="18">
        <v>1.0</v>
      </c>
      <c r="K1395" s="18" t="s">
        <v>21248</v>
      </c>
      <c r="L1395" s="29">
        <f t="shared" si="12"/>
        <v>34.31710471</v>
      </c>
      <c r="M1395" s="18">
        <v>3.0</v>
      </c>
      <c r="N1395" s="18" t="s">
        <v>83</v>
      </c>
      <c r="O1395" s="18">
        <v>2.0</v>
      </c>
      <c r="P1395" s="26" t="s">
        <v>23016</v>
      </c>
      <c r="Q1395" s="26" t="s">
        <v>23019</v>
      </c>
      <c r="R1395" s="18"/>
      <c r="S1395" s="18"/>
      <c r="T1395" s="18" t="s">
        <v>85</v>
      </c>
      <c r="U1395" s="18"/>
      <c r="V1395" s="18"/>
      <c r="W1395" s="18"/>
      <c r="X1395" s="27" t="s">
        <v>149</v>
      </c>
      <c r="Y1395" s="26" t="s">
        <v>5304</v>
      </c>
      <c r="Z1395" s="26" t="s">
        <v>196</v>
      </c>
      <c r="AA1395" s="18" t="s">
        <v>22238</v>
      </c>
    </row>
    <row r="1396" ht="15.75" customHeight="1">
      <c r="A1396" s="18">
        <f t="shared" si="16"/>
        <v>940</v>
      </c>
      <c r="B1396" s="18" t="s">
        <v>23022</v>
      </c>
      <c r="C1396" s="18" t="s">
        <v>21252</v>
      </c>
      <c r="D1396" s="18">
        <v>7.0</v>
      </c>
      <c r="E1396" s="18" t="s">
        <v>19932</v>
      </c>
      <c r="F1396" s="18" t="s">
        <v>5270</v>
      </c>
      <c r="G1396" s="24" t="s">
        <v>5093</v>
      </c>
      <c r="H1396" s="24" t="s">
        <v>101</v>
      </c>
      <c r="I1396" s="18">
        <v>2.0</v>
      </c>
      <c r="J1396" s="18">
        <v>1.0</v>
      </c>
      <c r="K1396" s="18" t="s">
        <v>21252</v>
      </c>
      <c r="L1396" s="29">
        <f t="shared" si="12"/>
        <v>42.33897043</v>
      </c>
      <c r="M1396" s="18">
        <v>3.0</v>
      </c>
      <c r="N1396" s="18" t="s">
        <v>83</v>
      </c>
      <c r="O1396" s="18">
        <v>2.0</v>
      </c>
      <c r="P1396" s="26" t="s">
        <v>23032</v>
      </c>
      <c r="Q1396" s="26" t="s">
        <v>23033</v>
      </c>
      <c r="R1396" s="18"/>
      <c r="S1396" s="18"/>
      <c r="T1396" s="18" t="s">
        <v>85</v>
      </c>
      <c r="U1396" s="18"/>
      <c r="V1396" s="18"/>
      <c r="W1396" s="18"/>
      <c r="X1396" s="27" t="s">
        <v>149</v>
      </c>
      <c r="Y1396" s="26" t="s">
        <v>5304</v>
      </c>
      <c r="Z1396" s="26" t="s">
        <v>196</v>
      </c>
      <c r="AA1396" s="18" t="s">
        <v>22238</v>
      </c>
    </row>
    <row r="1397" ht="15.75" customHeight="1">
      <c r="A1397" s="18">
        <f t="shared" si="16"/>
        <v>941</v>
      </c>
      <c r="B1397" s="18" t="s">
        <v>23036</v>
      </c>
      <c r="C1397" s="18" t="s">
        <v>21256</v>
      </c>
      <c r="D1397" s="18">
        <v>7.0</v>
      </c>
      <c r="E1397" s="18" t="s">
        <v>19932</v>
      </c>
      <c r="F1397" s="18" t="s">
        <v>5270</v>
      </c>
      <c r="G1397" s="24" t="s">
        <v>5093</v>
      </c>
      <c r="H1397" s="24" t="s">
        <v>101</v>
      </c>
      <c r="I1397" s="18">
        <v>2.0</v>
      </c>
      <c r="J1397" s="18">
        <v>1.0</v>
      </c>
      <c r="K1397" s="18" t="s">
        <v>21256</v>
      </c>
      <c r="L1397" s="29">
        <f t="shared" si="12"/>
        <v>43.67969242</v>
      </c>
      <c r="M1397" s="18">
        <v>3.0</v>
      </c>
      <c r="N1397" s="18" t="s">
        <v>83</v>
      </c>
      <c r="O1397" s="18">
        <v>2.0</v>
      </c>
      <c r="P1397" s="26" t="s">
        <v>23046</v>
      </c>
      <c r="Q1397" s="26" t="s">
        <v>23048</v>
      </c>
      <c r="R1397" s="18"/>
      <c r="S1397" s="18"/>
      <c r="T1397" s="18" t="s">
        <v>85</v>
      </c>
      <c r="U1397" s="18"/>
      <c r="V1397" s="18"/>
      <c r="W1397" s="18"/>
      <c r="X1397" s="27" t="s">
        <v>149</v>
      </c>
      <c r="Y1397" s="26" t="s">
        <v>5304</v>
      </c>
      <c r="Z1397" s="26" t="s">
        <v>196</v>
      </c>
      <c r="AA1397" s="18" t="s">
        <v>22238</v>
      </c>
    </row>
    <row r="1398" ht="15.75" customHeight="1">
      <c r="A1398" s="18">
        <f t="shared" si="16"/>
        <v>942</v>
      </c>
      <c r="B1398" s="18" t="s">
        <v>23053</v>
      </c>
      <c r="C1398" s="18" t="s">
        <v>21259</v>
      </c>
      <c r="D1398" s="18">
        <v>7.0</v>
      </c>
      <c r="E1398" s="18" t="s">
        <v>19932</v>
      </c>
      <c r="F1398" s="18" t="s">
        <v>5270</v>
      </c>
      <c r="G1398" s="24" t="s">
        <v>5093</v>
      </c>
      <c r="H1398" s="24" t="s">
        <v>101</v>
      </c>
      <c r="I1398" s="18">
        <v>2.0</v>
      </c>
      <c r="J1398" s="18">
        <v>1.0</v>
      </c>
      <c r="K1398" s="18" t="s">
        <v>21259</v>
      </c>
      <c r="L1398" s="29">
        <f t="shared" si="12"/>
        <v>43.90209363</v>
      </c>
      <c r="M1398" s="18">
        <v>3.0</v>
      </c>
      <c r="N1398" s="18" t="s">
        <v>83</v>
      </c>
      <c r="O1398" s="18">
        <v>2.0</v>
      </c>
      <c r="P1398" s="26" t="s">
        <v>23016</v>
      </c>
      <c r="Q1398" s="26" t="s">
        <v>23063</v>
      </c>
      <c r="R1398" s="18"/>
      <c r="S1398" s="18"/>
      <c r="T1398" s="18" t="s">
        <v>85</v>
      </c>
      <c r="U1398" s="18"/>
      <c r="V1398" s="18"/>
      <c r="W1398" s="18"/>
      <c r="X1398" s="27" t="s">
        <v>149</v>
      </c>
      <c r="Y1398" s="26" t="s">
        <v>5304</v>
      </c>
      <c r="Z1398" s="26" t="s">
        <v>196</v>
      </c>
      <c r="AA1398" s="18" t="s">
        <v>22238</v>
      </c>
    </row>
    <row r="1399" ht="15.75" customHeight="1">
      <c r="A1399" s="18">
        <f t="shared" si="16"/>
        <v>943</v>
      </c>
      <c r="B1399" s="18" t="s">
        <v>23069</v>
      </c>
      <c r="C1399" s="18" t="s">
        <v>21262</v>
      </c>
      <c r="D1399" s="18">
        <v>7.0</v>
      </c>
      <c r="E1399" s="18" t="s">
        <v>19932</v>
      </c>
      <c r="F1399" s="18" t="s">
        <v>5270</v>
      </c>
      <c r="G1399" s="24" t="s">
        <v>5093</v>
      </c>
      <c r="H1399" s="24" t="s">
        <v>101</v>
      </c>
      <c r="I1399" s="18">
        <v>2.0</v>
      </c>
      <c r="J1399" s="18">
        <v>1.0</v>
      </c>
      <c r="K1399" s="18" t="s">
        <v>21262</v>
      </c>
      <c r="L1399" s="29">
        <f t="shared" si="12"/>
        <v>35.72165512</v>
      </c>
      <c r="M1399" s="18">
        <v>3.0</v>
      </c>
      <c r="N1399" s="18" t="s">
        <v>83</v>
      </c>
      <c r="O1399" s="18">
        <v>2.0</v>
      </c>
      <c r="P1399" s="26" t="s">
        <v>23077</v>
      </c>
      <c r="Q1399" s="26" t="s">
        <v>23079</v>
      </c>
      <c r="R1399" s="18"/>
      <c r="S1399" s="18"/>
      <c r="T1399" s="18" t="s">
        <v>85</v>
      </c>
      <c r="U1399" s="18"/>
      <c r="V1399" s="18"/>
      <c r="W1399" s="18"/>
      <c r="X1399" s="27" t="s">
        <v>149</v>
      </c>
      <c r="Y1399" s="26" t="s">
        <v>5304</v>
      </c>
      <c r="Z1399" s="26" t="s">
        <v>196</v>
      </c>
      <c r="AA1399" s="18" t="s">
        <v>22238</v>
      </c>
    </row>
    <row r="1400" ht="15.75" customHeight="1">
      <c r="A1400" s="18">
        <f t="shared" si="16"/>
        <v>944</v>
      </c>
      <c r="B1400" s="18" t="s">
        <v>23084</v>
      </c>
      <c r="C1400" s="18" t="s">
        <v>21265</v>
      </c>
      <c r="D1400" s="18">
        <v>7.0</v>
      </c>
      <c r="E1400" s="18" t="s">
        <v>19932</v>
      </c>
      <c r="F1400" s="18" t="s">
        <v>5270</v>
      </c>
      <c r="G1400" s="24" t="s">
        <v>5093</v>
      </c>
      <c r="H1400" s="24" t="s">
        <v>101</v>
      </c>
      <c r="I1400" s="18">
        <v>2.0</v>
      </c>
      <c r="J1400" s="18">
        <v>1.0</v>
      </c>
      <c r="K1400" s="18" t="s">
        <v>21265</v>
      </c>
      <c r="L1400" s="29">
        <f t="shared" si="12"/>
        <v>33.57310781</v>
      </c>
      <c r="M1400" s="18">
        <v>3.0</v>
      </c>
      <c r="N1400" s="18" t="s">
        <v>83</v>
      </c>
      <c r="O1400" s="18">
        <v>2.0</v>
      </c>
      <c r="P1400" s="26" t="s">
        <v>23094</v>
      </c>
      <c r="Q1400" s="26" t="s">
        <v>23096</v>
      </c>
      <c r="R1400" s="18"/>
      <c r="S1400" s="18"/>
      <c r="T1400" s="18" t="s">
        <v>85</v>
      </c>
      <c r="U1400" s="18"/>
      <c r="V1400" s="18"/>
      <c r="W1400" s="18"/>
      <c r="X1400" s="27" t="s">
        <v>149</v>
      </c>
      <c r="Y1400" s="26" t="s">
        <v>5304</v>
      </c>
      <c r="Z1400" s="26" t="s">
        <v>196</v>
      </c>
      <c r="AA1400" s="18" t="s">
        <v>22238</v>
      </c>
    </row>
    <row r="1401" ht="15.75" customHeight="1">
      <c r="A1401" s="18">
        <f t="shared" si="16"/>
        <v>945</v>
      </c>
      <c r="B1401" s="18" t="s">
        <v>23100</v>
      </c>
      <c r="C1401" s="18" t="s">
        <v>21269</v>
      </c>
      <c r="D1401" s="18">
        <v>7.0</v>
      </c>
      <c r="E1401" s="18" t="s">
        <v>19932</v>
      </c>
      <c r="F1401" s="18" t="s">
        <v>5270</v>
      </c>
      <c r="G1401" s="24" t="s">
        <v>5093</v>
      </c>
      <c r="H1401" s="24" t="s">
        <v>101</v>
      </c>
      <c r="I1401" s="18">
        <v>2.0</v>
      </c>
      <c r="J1401" s="18">
        <v>1.0</v>
      </c>
      <c r="K1401" s="18" t="s">
        <v>21269</v>
      </c>
      <c r="L1401" s="29">
        <f t="shared" si="12"/>
        <v>22.84405811</v>
      </c>
      <c r="M1401" s="18">
        <v>3.0</v>
      </c>
      <c r="N1401" s="18" t="s">
        <v>83</v>
      </c>
      <c r="O1401" s="18">
        <v>2.0</v>
      </c>
      <c r="P1401" s="26" t="s">
        <v>23108</v>
      </c>
      <c r="Q1401" s="26" t="s">
        <v>23109</v>
      </c>
      <c r="R1401" s="18"/>
      <c r="S1401" s="18"/>
      <c r="T1401" s="18" t="s">
        <v>85</v>
      </c>
      <c r="U1401" s="18"/>
      <c r="V1401" s="18"/>
      <c r="W1401" s="18"/>
      <c r="X1401" s="27" t="s">
        <v>149</v>
      </c>
      <c r="Y1401" s="26" t="s">
        <v>5304</v>
      </c>
      <c r="Z1401" s="26" t="s">
        <v>196</v>
      </c>
      <c r="AA1401" s="18" t="s">
        <v>22238</v>
      </c>
    </row>
    <row r="1402" ht="15.75" customHeight="1">
      <c r="A1402" s="18">
        <f t="shared" si="16"/>
        <v>946</v>
      </c>
      <c r="B1402" s="18" t="s">
        <v>23118</v>
      </c>
      <c r="C1402" s="18" t="s">
        <v>21271</v>
      </c>
      <c r="D1402" s="18">
        <v>7.0</v>
      </c>
      <c r="E1402" s="18" t="s">
        <v>19932</v>
      </c>
      <c r="F1402" s="18" t="s">
        <v>5270</v>
      </c>
      <c r="G1402" s="24" t="s">
        <v>5093</v>
      </c>
      <c r="H1402" s="24" t="s">
        <v>101</v>
      </c>
      <c r="I1402" s="18">
        <v>2.0</v>
      </c>
      <c r="J1402" s="18">
        <v>1.0</v>
      </c>
      <c r="K1402" s="18" t="s">
        <v>21271</v>
      </c>
      <c r="L1402" s="29">
        <f t="shared" si="12"/>
        <v>27.17785829</v>
      </c>
      <c r="M1402" s="18">
        <v>3.0</v>
      </c>
      <c r="N1402" s="18" t="s">
        <v>83</v>
      </c>
      <c r="O1402" s="18">
        <v>2.0</v>
      </c>
      <c r="P1402" s="26" t="s">
        <v>23125</v>
      </c>
      <c r="Q1402" s="26" t="s">
        <v>23127</v>
      </c>
      <c r="R1402" s="18"/>
      <c r="S1402" s="18"/>
      <c r="T1402" s="18" t="s">
        <v>85</v>
      </c>
      <c r="U1402" s="18"/>
      <c r="V1402" s="18"/>
      <c r="W1402" s="18"/>
      <c r="X1402" s="27" t="s">
        <v>149</v>
      </c>
      <c r="Y1402" s="26" t="s">
        <v>5304</v>
      </c>
      <c r="Z1402" s="26" t="s">
        <v>196</v>
      </c>
      <c r="AA1402" s="18" t="s">
        <v>22238</v>
      </c>
    </row>
    <row r="1403" ht="15.75" customHeight="1">
      <c r="A1403" s="18">
        <f t="shared" si="16"/>
        <v>947</v>
      </c>
      <c r="B1403" s="18" t="s">
        <v>23134</v>
      </c>
      <c r="C1403" s="18" t="s">
        <v>21275</v>
      </c>
      <c r="D1403" s="18">
        <v>8.0</v>
      </c>
      <c r="E1403" s="18" t="s">
        <v>19932</v>
      </c>
      <c r="F1403" s="18" t="s">
        <v>5376</v>
      </c>
      <c r="G1403" s="24" t="s">
        <v>5093</v>
      </c>
      <c r="H1403" s="24" t="s">
        <v>101</v>
      </c>
      <c r="I1403" s="18">
        <v>2.0</v>
      </c>
      <c r="J1403" s="18">
        <v>1.0</v>
      </c>
      <c r="K1403" s="18" t="s">
        <v>21275</v>
      </c>
      <c r="L1403" s="29">
        <f t="shared" si="12"/>
        <v>21.11193514</v>
      </c>
      <c r="M1403" s="18">
        <v>3.0</v>
      </c>
      <c r="N1403" s="18" t="s">
        <v>83</v>
      </c>
      <c r="O1403" s="18">
        <v>1.0</v>
      </c>
      <c r="P1403" s="26" t="s">
        <v>23142</v>
      </c>
      <c r="Q1403" s="26" t="s">
        <v>23145</v>
      </c>
      <c r="R1403" s="18"/>
      <c r="S1403" s="18"/>
      <c r="T1403" s="18" t="s">
        <v>85</v>
      </c>
      <c r="U1403" s="18"/>
      <c r="V1403" s="18"/>
      <c r="W1403" s="18"/>
      <c r="X1403" s="27" t="s">
        <v>193</v>
      </c>
      <c r="Y1403" s="26" t="s">
        <v>5304</v>
      </c>
      <c r="Z1403" s="26" t="s">
        <v>196</v>
      </c>
      <c r="AA1403" s="18" t="s">
        <v>23147</v>
      </c>
      <c r="AB1403" s="18" t="s">
        <v>19726</v>
      </c>
    </row>
    <row r="1404" ht="15.75" customHeight="1">
      <c r="A1404" s="18">
        <f t="shared" si="16"/>
        <v>948</v>
      </c>
      <c r="B1404" s="18" t="s">
        <v>23153</v>
      </c>
      <c r="C1404" s="18" t="s">
        <v>21278</v>
      </c>
      <c r="D1404" s="18">
        <v>8.0</v>
      </c>
      <c r="E1404" s="18" t="s">
        <v>19932</v>
      </c>
      <c r="F1404" s="18" t="s">
        <v>5376</v>
      </c>
      <c r="G1404" s="24" t="s">
        <v>5093</v>
      </c>
      <c r="H1404" s="24" t="s">
        <v>101</v>
      </c>
      <c r="I1404" s="18">
        <v>2.0</v>
      </c>
      <c r="J1404" s="18">
        <v>1.0</v>
      </c>
      <c r="K1404" s="18" t="s">
        <v>21278</v>
      </c>
      <c r="L1404" s="29">
        <f t="shared" si="12"/>
        <v>42.25520919</v>
      </c>
      <c r="M1404" s="18">
        <v>3.0</v>
      </c>
      <c r="N1404" s="18" t="s">
        <v>83</v>
      </c>
      <c r="O1404" s="18">
        <v>1.0</v>
      </c>
      <c r="P1404" s="26" t="s">
        <v>23162</v>
      </c>
      <c r="Q1404" s="26" t="s">
        <v>23164</v>
      </c>
      <c r="R1404" s="18"/>
      <c r="S1404" s="18"/>
      <c r="T1404" s="18" t="s">
        <v>85</v>
      </c>
      <c r="U1404" s="18"/>
      <c r="V1404" s="18"/>
      <c r="W1404" s="18"/>
      <c r="X1404" s="27" t="s">
        <v>193</v>
      </c>
      <c r="Y1404" s="26" t="s">
        <v>5304</v>
      </c>
      <c r="Z1404" s="26" t="s">
        <v>196</v>
      </c>
      <c r="AA1404" s="18" t="s">
        <v>23147</v>
      </c>
      <c r="AB1404" s="18" t="s">
        <v>19726</v>
      </c>
    </row>
    <row r="1405" ht="15.75" customHeight="1">
      <c r="A1405" s="18">
        <f t="shared" si="16"/>
        <v>949</v>
      </c>
      <c r="B1405" s="18" t="s">
        <v>23168</v>
      </c>
      <c r="C1405" s="18" t="s">
        <v>21283</v>
      </c>
      <c r="D1405" s="18">
        <v>8.0</v>
      </c>
      <c r="E1405" s="18" t="s">
        <v>19932</v>
      </c>
      <c r="F1405" s="18" t="s">
        <v>5376</v>
      </c>
      <c r="G1405" s="24" t="s">
        <v>5093</v>
      </c>
      <c r="H1405" s="24" t="s">
        <v>101</v>
      </c>
      <c r="I1405" s="18">
        <v>2.0</v>
      </c>
      <c r="J1405" s="18">
        <v>1.0</v>
      </c>
      <c r="K1405" s="18" t="s">
        <v>21283</v>
      </c>
      <c r="L1405" s="29">
        <f t="shared" si="12"/>
        <v>43.25680111</v>
      </c>
      <c r="M1405" s="18">
        <v>3.0</v>
      </c>
      <c r="N1405" s="18" t="s">
        <v>83</v>
      </c>
      <c r="O1405" s="18">
        <v>1.0</v>
      </c>
      <c r="P1405" s="26" t="s">
        <v>23177</v>
      </c>
      <c r="Q1405" s="26" t="s">
        <v>23178</v>
      </c>
      <c r="R1405" s="18"/>
      <c r="S1405" s="18"/>
      <c r="T1405" s="18" t="s">
        <v>85</v>
      </c>
      <c r="U1405" s="18"/>
      <c r="V1405" s="18"/>
      <c r="W1405" s="18"/>
      <c r="X1405" s="27" t="s">
        <v>193</v>
      </c>
      <c r="Y1405" s="26" t="s">
        <v>5304</v>
      </c>
      <c r="Z1405" s="26" t="s">
        <v>196</v>
      </c>
      <c r="AA1405" s="18" t="s">
        <v>23147</v>
      </c>
      <c r="AB1405" s="18" t="s">
        <v>19726</v>
      </c>
    </row>
    <row r="1406" ht="15.75" customHeight="1">
      <c r="A1406" s="18">
        <f t="shared" si="16"/>
        <v>950</v>
      </c>
      <c r="B1406" s="18" t="s">
        <v>23187</v>
      </c>
      <c r="C1406" s="18" t="s">
        <v>21291</v>
      </c>
      <c r="D1406" s="18">
        <v>8.0</v>
      </c>
      <c r="E1406" s="18" t="s">
        <v>19932</v>
      </c>
      <c r="F1406" s="18" t="s">
        <v>5376</v>
      </c>
      <c r="G1406" s="24" t="s">
        <v>5093</v>
      </c>
      <c r="H1406" s="24" t="s">
        <v>101</v>
      </c>
      <c r="I1406" s="18">
        <v>2.0</v>
      </c>
      <c r="J1406" s="18">
        <v>1.0</v>
      </c>
      <c r="K1406" s="18" t="s">
        <v>21291</v>
      </c>
      <c r="L1406" s="29">
        <f t="shared" si="12"/>
        <v>40.49173642</v>
      </c>
      <c r="M1406" s="18">
        <v>3.0</v>
      </c>
      <c r="N1406" s="18" t="s">
        <v>83</v>
      </c>
      <c r="O1406" s="18">
        <v>1.0</v>
      </c>
      <c r="P1406" s="26" t="s">
        <v>23194</v>
      </c>
      <c r="Q1406" s="26" t="s">
        <v>23196</v>
      </c>
      <c r="R1406" s="18"/>
      <c r="S1406" s="18"/>
      <c r="T1406" s="18" t="s">
        <v>85</v>
      </c>
      <c r="U1406" s="18"/>
      <c r="V1406" s="18"/>
      <c r="W1406" s="18"/>
      <c r="X1406" s="27" t="s">
        <v>193</v>
      </c>
      <c r="Y1406" s="26" t="s">
        <v>5304</v>
      </c>
      <c r="Z1406" s="26" t="s">
        <v>196</v>
      </c>
      <c r="AA1406" s="18" t="s">
        <v>23147</v>
      </c>
      <c r="AB1406" s="18" t="s">
        <v>19726</v>
      </c>
    </row>
    <row r="1407" ht="15.75" customHeight="1">
      <c r="A1407" s="18">
        <f t="shared" si="16"/>
        <v>951</v>
      </c>
      <c r="B1407" s="18" t="s">
        <v>23201</v>
      </c>
      <c r="C1407" s="18" t="s">
        <v>21293</v>
      </c>
      <c r="D1407" s="18">
        <v>8.0</v>
      </c>
      <c r="E1407" s="18" t="s">
        <v>19932</v>
      </c>
      <c r="F1407" s="18" t="s">
        <v>5376</v>
      </c>
      <c r="G1407" s="24" t="s">
        <v>5093</v>
      </c>
      <c r="H1407" s="24" t="s">
        <v>101</v>
      </c>
      <c r="I1407" s="18">
        <v>2.0</v>
      </c>
      <c r="J1407" s="18">
        <v>1.0</v>
      </c>
      <c r="K1407" s="18" t="s">
        <v>21293</v>
      </c>
      <c r="L1407" s="29">
        <f t="shared" si="12"/>
        <v>42.79527125</v>
      </c>
      <c r="M1407" s="18">
        <v>3.0</v>
      </c>
      <c r="N1407" s="18" t="s">
        <v>83</v>
      </c>
      <c r="O1407" s="18">
        <v>1.0</v>
      </c>
      <c r="P1407" s="26" t="s">
        <v>23205</v>
      </c>
      <c r="Q1407" s="26" t="s">
        <v>23206</v>
      </c>
      <c r="R1407" s="18"/>
      <c r="S1407" s="18"/>
      <c r="T1407" s="18" t="s">
        <v>85</v>
      </c>
      <c r="U1407" s="18"/>
      <c r="V1407" s="18"/>
      <c r="W1407" s="18"/>
      <c r="X1407" s="27" t="s">
        <v>193</v>
      </c>
      <c r="Y1407" s="26" t="s">
        <v>5304</v>
      </c>
      <c r="Z1407" s="26" t="s">
        <v>196</v>
      </c>
      <c r="AA1407" s="18" t="s">
        <v>23147</v>
      </c>
      <c r="AB1407" s="18" t="s">
        <v>19726</v>
      </c>
    </row>
    <row r="1408" ht="15.75" customHeight="1">
      <c r="A1408" s="18">
        <f t="shared" si="16"/>
        <v>952</v>
      </c>
      <c r="B1408" s="18" t="s">
        <v>23211</v>
      </c>
      <c r="C1408" s="18" t="s">
        <v>21299</v>
      </c>
      <c r="D1408" s="18">
        <v>8.0</v>
      </c>
      <c r="E1408" s="18" t="s">
        <v>19932</v>
      </c>
      <c r="F1408" s="18" t="s">
        <v>5376</v>
      </c>
      <c r="G1408" s="24" t="s">
        <v>5093</v>
      </c>
      <c r="H1408" s="24" t="s">
        <v>101</v>
      </c>
      <c r="I1408" s="18">
        <v>2.0</v>
      </c>
      <c r="J1408" s="18">
        <v>1.0</v>
      </c>
      <c r="K1408" s="18" t="s">
        <v>21299</v>
      </c>
      <c r="L1408" s="29">
        <f t="shared" si="12"/>
        <v>41.01027997</v>
      </c>
      <c r="M1408" s="18">
        <v>3.0</v>
      </c>
      <c r="N1408" s="18" t="s">
        <v>83</v>
      </c>
      <c r="O1408" s="18">
        <v>1.0</v>
      </c>
      <c r="P1408" s="26" t="s">
        <v>23221</v>
      </c>
      <c r="Q1408" s="26" t="s">
        <v>23222</v>
      </c>
      <c r="R1408" s="18"/>
      <c r="S1408" s="18"/>
      <c r="T1408" s="18" t="s">
        <v>85</v>
      </c>
      <c r="U1408" s="18"/>
      <c r="V1408" s="18"/>
      <c r="W1408" s="18"/>
      <c r="X1408" s="27" t="s">
        <v>193</v>
      </c>
      <c r="Y1408" s="26" t="s">
        <v>5304</v>
      </c>
      <c r="Z1408" s="26" t="s">
        <v>196</v>
      </c>
      <c r="AA1408" s="18" t="s">
        <v>23147</v>
      </c>
      <c r="AB1408" s="18" t="s">
        <v>19726</v>
      </c>
    </row>
    <row r="1409" ht="15.75" customHeight="1">
      <c r="A1409" s="18">
        <f t="shared" si="16"/>
        <v>953</v>
      </c>
      <c r="B1409" s="18" t="s">
        <v>23228</v>
      </c>
      <c r="C1409" s="18" t="s">
        <v>21304</v>
      </c>
      <c r="D1409" s="18">
        <v>8.0</v>
      </c>
      <c r="E1409" s="18" t="s">
        <v>19932</v>
      </c>
      <c r="F1409" s="18" t="s">
        <v>5376</v>
      </c>
      <c r="G1409" s="24" t="s">
        <v>5093</v>
      </c>
      <c r="H1409" s="24" t="s">
        <v>101</v>
      </c>
      <c r="I1409" s="18">
        <v>2.0</v>
      </c>
      <c r="J1409" s="18">
        <v>1.0</v>
      </c>
      <c r="K1409" s="18" t="s">
        <v>21304</v>
      </c>
      <c r="L1409" s="29">
        <f t="shared" si="12"/>
        <v>35.21067722</v>
      </c>
      <c r="M1409" s="18">
        <v>3.0</v>
      </c>
      <c r="N1409" s="18" t="s">
        <v>83</v>
      </c>
      <c r="O1409" s="18">
        <v>1.0</v>
      </c>
      <c r="P1409" s="26" t="s">
        <v>23238</v>
      </c>
      <c r="Q1409" s="26" t="s">
        <v>23240</v>
      </c>
      <c r="R1409" s="18"/>
      <c r="S1409" s="18"/>
      <c r="T1409" s="18" t="s">
        <v>85</v>
      </c>
      <c r="U1409" s="18"/>
      <c r="V1409" s="18"/>
      <c r="W1409" s="18"/>
      <c r="X1409" s="27" t="s">
        <v>193</v>
      </c>
      <c r="Y1409" s="26" t="s">
        <v>5304</v>
      </c>
      <c r="Z1409" s="26" t="s">
        <v>196</v>
      </c>
      <c r="AA1409" s="18" t="s">
        <v>23147</v>
      </c>
      <c r="AB1409" s="18" t="s">
        <v>19726</v>
      </c>
    </row>
    <row r="1410" ht="15.75" customHeight="1">
      <c r="A1410" s="18">
        <f t="shared" si="16"/>
        <v>954</v>
      </c>
      <c r="B1410" s="18" t="s">
        <v>23244</v>
      </c>
      <c r="C1410" s="18" t="s">
        <v>21307</v>
      </c>
      <c r="D1410" s="18">
        <v>8.0</v>
      </c>
      <c r="E1410" s="18" t="s">
        <v>19932</v>
      </c>
      <c r="F1410" s="18" t="s">
        <v>5376</v>
      </c>
      <c r="G1410" s="24" t="s">
        <v>5093</v>
      </c>
      <c r="H1410" s="24" t="s">
        <v>101</v>
      </c>
      <c r="I1410" s="18">
        <v>2.0</v>
      </c>
      <c r="J1410" s="18">
        <v>1.0</v>
      </c>
      <c r="K1410" s="18" t="s">
        <v>21307</v>
      </c>
      <c r="L1410" s="29">
        <f t="shared" si="12"/>
        <v>40.12064997</v>
      </c>
      <c r="M1410" s="18">
        <v>3.0</v>
      </c>
      <c r="N1410" s="18" t="s">
        <v>83</v>
      </c>
      <c r="O1410" s="18">
        <v>1.0</v>
      </c>
      <c r="P1410" s="26" t="s">
        <v>23253</v>
      </c>
      <c r="Q1410" s="26" t="s">
        <v>23254</v>
      </c>
      <c r="R1410" s="18"/>
      <c r="S1410" s="18"/>
      <c r="T1410" s="18" t="s">
        <v>85</v>
      </c>
      <c r="U1410" s="18"/>
      <c r="V1410" s="18"/>
      <c r="W1410" s="18"/>
      <c r="X1410" s="27" t="s">
        <v>193</v>
      </c>
      <c r="Y1410" s="26" t="s">
        <v>5304</v>
      </c>
      <c r="Z1410" s="26" t="s">
        <v>196</v>
      </c>
      <c r="AA1410" s="18" t="s">
        <v>23147</v>
      </c>
      <c r="AB1410" s="18" t="s">
        <v>19726</v>
      </c>
    </row>
    <row r="1411" ht="15.75" customHeight="1">
      <c r="A1411" s="18">
        <f t="shared" si="16"/>
        <v>955</v>
      </c>
      <c r="B1411" s="18" t="s">
        <v>23261</v>
      </c>
      <c r="C1411" s="18" t="s">
        <v>21314</v>
      </c>
      <c r="D1411" s="18">
        <v>7.0</v>
      </c>
      <c r="E1411" s="18" t="s">
        <v>19932</v>
      </c>
      <c r="F1411" s="18" t="s">
        <v>5376</v>
      </c>
      <c r="G1411" s="24" t="s">
        <v>5093</v>
      </c>
      <c r="H1411" s="24" t="s">
        <v>101</v>
      </c>
      <c r="I1411" s="18">
        <v>2.0</v>
      </c>
      <c r="J1411" s="18">
        <v>1.0</v>
      </c>
      <c r="K1411" s="18" t="s">
        <v>21314</v>
      </c>
      <c r="L1411" s="29">
        <f t="shared" si="12"/>
        <v>43.22208061</v>
      </c>
      <c r="M1411" s="18">
        <v>3.0</v>
      </c>
      <c r="N1411" s="18" t="s">
        <v>83</v>
      </c>
      <c r="O1411" s="18">
        <v>1.0</v>
      </c>
      <c r="P1411" s="26" t="s">
        <v>23268</v>
      </c>
      <c r="Q1411" s="26" t="s">
        <v>23269</v>
      </c>
      <c r="R1411" s="18"/>
      <c r="S1411" s="18"/>
      <c r="T1411" s="18" t="s">
        <v>85</v>
      </c>
      <c r="U1411" s="18"/>
      <c r="V1411" s="18"/>
      <c r="W1411" s="18"/>
      <c r="X1411" s="27" t="s">
        <v>193</v>
      </c>
      <c r="Y1411" s="26" t="s">
        <v>5304</v>
      </c>
      <c r="Z1411" s="26" t="s">
        <v>196</v>
      </c>
      <c r="AA1411" s="18" t="s">
        <v>23147</v>
      </c>
    </row>
    <row r="1412" ht="15.75" customHeight="1">
      <c r="A1412" s="18">
        <f t="shared" si="16"/>
        <v>956</v>
      </c>
      <c r="B1412" s="18" t="s">
        <v>23273</v>
      </c>
      <c r="C1412" s="18" t="s">
        <v>21318</v>
      </c>
      <c r="D1412" s="18">
        <v>7.0</v>
      </c>
      <c r="E1412" s="18" t="s">
        <v>19932</v>
      </c>
      <c r="F1412" s="18" t="s">
        <v>5376</v>
      </c>
      <c r="G1412" s="24" t="s">
        <v>5093</v>
      </c>
      <c r="H1412" s="24" t="s">
        <v>101</v>
      </c>
      <c r="I1412" s="18">
        <v>2.0</v>
      </c>
      <c r="J1412" s="18">
        <v>1.0</v>
      </c>
      <c r="K1412" s="18" t="s">
        <v>21318</v>
      </c>
      <c r="L1412" s="29">
        <f t="shared" si="12"/>
        <v>36.56037418</v>
      </c>
      <c r="M1412" s="18">
        <v>3.0</v>
      </c>
      <c r="N1412" s="18" t="s">
        <v>83</v>
      </c>
      <c r="O1412" s="18">
        <v>1.0</v>
      </c>
      <c r="P1412" s="26" t="s">
        <v>23279</v>
      </c>
      <c r="Q1412" s="26" t="s">
        <v>23280</v>
      </c>
      <c r="R1412" s="18"/>
      <c r="S1412" s="18"/>
      <c r="T1412" s="18" t="s">
        <v>85</v>
      </c>
      <c r="U1412" s="18"/>
      <c r="V1412" s="18"/>
      <c r="W1412" s="18"/>
      <c r="X1412" s="27" t="s">
        <v>193</v>
      </c>
      <c r="Y1412" s="26" t="s">
        <v>5304</v>
      </c>
      <c r="Z1412" s="26" t="s">
        <v>196</v>
      </c>
      <c r="AA1412" s="18" t="s">
        <v>23147</v>
      </c>
    </row>
    <row r="1413" ht="15.75" customHeight="1">
      <c r="A1413" s="18">
        <f t="shared" si="16"/>
        <v>957</v>
      </c>
      <c r="B1413" s="18" t="s">
        <v>23286</v>
      </c>
      <c r="C1413" s="18" t="s">
        <v>21323</v>
      </c>
      <c r="D1413" s="18">
        <v>7.0</v>
      </c>
      <c r="E1413" s="18" t="s">
        <v>19932</v>
      </c>
      <c r="F1413" s="18" t="s">
        <v>5376</v>
      </c>
      <c r="G1413" s="24" t="s">
        <v>5093</v>
      </c>
      <c r="H1413" s="24" t="s">
        <v>101</v>
      </c>
      <c r="I1413" s="18">
        <v>2.0</v>
      </c>
      <c r="J1413" s="18">
        <v>1.0</v>
      </c>
      <c r="K1413" s="18" t="s">
        <v>21323</v>
      </c>
      <c r="L1413" s="29">
        <f t="shared" si="12"/>
        <v>37.57517644</v>
      </c>
      <c r="M1413" s="18">
        <v>3.0</v>
      </c>
      <c r="N1413" s="18" t="s">
        <v>83</v>
      </c>
      <c r="O1413" s="18">
        <v>1.0</v>
      </c>
      <c r="P1413" s="26" t="s">
        <v>23294</v>
      </c>
      <c r="Q1413" s="26" t="s">
        <v>7888</v>
      </c>
      <c r="R1413" s="18"/>
      <c r="S1413" s="18"/>
      <c r="T1413" s="18" t="s">
        <v>85</v>
      </c>
      <c r="U1413" s="18"/>
      <c r="V1413" s="18"/>
      <c r="W1413" s="18"/>
      <c r="X1413" s="27" t="s">
        <v>193</v>
      </c>
      <c r="Y1413" s="26" t="s">
        <v>5304</v>
      </c>
      <c r="Z1413" s="26" t="s">
        <v>196</v>
      </c>
      <c r="AA1413" s="18" t="s">
        <v>23147</v>
      </c>
    </row>
    <row r="1414" ht="15.75" customHeight="1">
      <c r="A1414" s="18">
        <f t="shared" si="16"/>
        <v>958</v>
      </c>
      <c r="B1414" s="18" t="s">
        <v>23301</v>
      </c>
      <c r="C1414" s="18" t="s">
        <v>21328</v>
      </c>
      <c r="D1414" s="18">
        <v>7.0</v>
      </c>
      <c r="E1414" s="18" t="s">
        <v>19932</v>
      </c>
      <c r="F1414" s="18" t="s">
        <v>5376</v>
      </c>
      <c r="G1414" s="24" t="s">
        <v>5093</v>
      </c>
      <c r="H1414" s="24" t="s">
        <v>101</v>
      </c>
      <c r="I1414" s="18">
        <v>2.0</v>
      </c>
      <c r="J1414" s="18">
        <v>1.0</v>
      </c>
      <c r="K1414" s="18" t="s">
        <v>21328</v>
      </c>
      <c r="L1414" s="29">
        <f t="shared" si="12"/>
        <v>34.86974152</v>
      </c>
      <c r="M1414" s="18">
        <v>3.0</v>
      </c>
      <c r="N1414" s="18" t="s">
        <v>83</v>
      </c>
      <c r="O1414" s="18">
        <v>1.0</v>
      </c>
      <c r="P1414" s="26" t="s">
        <v>23309</v>
      </c>
      <c r="Q1414" s="26" t="s">
        <v>23311</v>
      </c>
      <c r="R1414" s="18"/>
      <c r="S1414" s="18"/>
      <c r="T1414" s="18" t="s">
        <v>85</v>
      </c>
      <c r="U1414" s="18"/>
      <c r="V1414" s="18"/>
      <c r="W1414" s="18"/>
      <c r="X1414" s="27" t="s">
        <v>193</v>
      </c>
      <c r="Y1414" s="26" t="s">
        <v>5304</v>
      </c>
      <c r="Z1414" s="26" t="s">
        <v>196</v>
      </c>
      <c r="AA1414" s="18" t="s">
        <v>23147</v>
      </c>
    </row>
    <row r="1415" ht="15.75" customHeight="1">
      <c r="A1415" s="18">
        <f t="shared" si="16"/>
        <v>959</v>
      </c>
      <c r="B1415" s="18" t="s">
        <v>23316</v>
      </c>
      <c r="C1415" s="18" t="s">
        <v>21329</v>
      </c>
      <c r="D1415" s="18">
        <v>7.0</v>
      </c>
      <c r="E1415" s="18" t="s">
        <v>19932</v>
      </c>
      <c r="F1415" s="18" t="s">
        <v>5376</v>
      </c>
      <c r="G1415" s="24" t="s">
        <v>5093</v>
      </c>
      <c r="H1415" s="24" t="s">
        <v>101</v>
      </c>
      <c r="I1415" s="18">
        <v>2.0</v>
      </c>
      <c r="J1415" s="18">
        <v>1.0</v>
      </c>
      <c r="K1415" s="18" t="s">
        <v>21329</v>
      </c>
      <c r="L1415" s="29">
        <f t="shared" si="12"/>
        <v>37.17588366</v>
      </c>
      <c r="M1415" s="18">
        <v>3.0</v>
      </c>
      <c r="N1415" s="18" t="s">
        <v>83</v>
      </c>
      <c r="O1415" s="18">
        <v>1.0</v>
      </c>
      <c r="P1415" s="26" t="s">
        <v>23326</v>
      </c>
      <c r="Q1415" s="26" t="s">
        <v>23327</v>
      </c>
      <c r="R1415" s="18"/>
      <c r="S1415" s="18"/>
      <c r="T1415" s="18" t="s">
        <v>85</v>
      </c>
      <c r="U1415" s="18"/>
      <c r="V1415" s="18"/>
      <c r="W1415" s="18"/>
      <c r="X1415" s="27" t="s">
        <v>193</v>
      </c>
      <c r="Y1415" s="26" t="s">
        <v>5304</v>
      </c>
      <c r="Z1415" s="26" t="s">
        <v>196</v>
      </c>
      <c r="AA1415" s="18" t="s">
        <v>23147</v>
      </c>
    </row>
    <row r="1416" ht="15.75" customHeight="1">
      <c r="A1416" s="18">
        <f t="shared" si="16"/>
        <v>960</v>
      </c>
      <c r="B1416" s="18" t="s">
        <v>23333</v>
      </c>
      <c r="C1416" s="18" t="s">
        <v>21335</v>
      </c>
      <c r="D1416" s="18">
        <v>7.0</v>
      </c>
      <c r="E1416" s="18" t="s">
        <v>19932</v>
      </c>
      <c r="F1416" s="18" t="s">
        <v>5376</v>
      </c>
      <c r="G1416" s="24" t="s">
        <v>5093</v>
      </c>
      <c r="H1416" s="24" t="s">
        <v>101</v>
      </c>
      <c r="I1416" s="18">
        <v>2.0</v>
      </c>
      <c r="J1416" s="18">
        <v>1.0</v>
      </c>
      <c r="K1416" s="18" t="s">
        <v>21335</v>
      </c>
      <c r="L1416" s="29">
        <f t="shared" si="12"/>
        <v>41.57649111</v>
      </c>
      <c r="M1416" s="18">
        <v>3.0</v>
      </c>
      <c r="N1416" s="18" t="s">
        <v>83</v>
      </c>
      <c r="O1416" s="18">
        <v>1.0</v>
      </c>
      <c r="P1416" s="26" t="s">
        <v>23343</v>
      </c>
      <c r="Q1416" s="26" t="s">
        <v>23344</v>
      </c>
      <c r="R1416" s="18"/>
      <c r="S1416" s="18"/>
      <c r="T1416" s="18" t="s">
        <v>85</v>
      </c>
      <c r="U1416" s="18"/>
      <c r="V1416" s="18"/>
      <c r="W1416" s="18"/>
      <c r="X1416" s="27" t="s">
        <v>193</v>
      </c>
      <c r="Y1416" s="26" t="s">
        <v>5304</v>
      </c>
      <c r="Z1416" s="26" t="s">
        <v>196</v>
      </c>
      <c r="AA1416" s="18" t="s">
        <v>23147</v>
      </c>
    </row>
    <row r="1417" ht="15.75" customHeight="1">
      <c r="A1417" s="18">
        <f t="shared" si="16"/>
        <v>961</v>
      </c>
      <c r="B1417" s="18" t="s">
        <v>23350</v>
      </c>
      <c r="C1417" s="18" t="s">
        <v>21338</v>
      </c>
      <c r="D1417" s="18">
        <v>7.0</v>
      </c>
      <c r="E1417" s="18" t="s">
        <v>19932</v>
      </c>
      <c r="F1417" s="18" t="s">
        <v>5376</v>
      </c>
      <c r="G1417" s="24" t="s">
        <v>5093</v>
      </c>
      <c r="H1417" s="24" t="s">
        <v>101</v>
      </c>
      <c r="I1417" s="18">
        <v>2.0</v>
      </c>
      <c r="J1417" s="18">
        <v>1.0</v>
      </c>
      <c r="K1417" s="18" t="s">
        <v>21338</v>
      </c>
      <c r="L1417" s="29">
        <f t="shared" si="12"/>
        <v>43.56013704</v>
      </c>
      <c r="M1417" s="18">
        <v>3.0</v>
      </c>
      <c r="N1417" s="18" t="s">
        <v>83</v>
      </c>
      <c r="O1417" s="18">
        <v>1.0</v>
      </c>
      <c r="P1417" s="26" t="s">
        <v>23358</v>
      </c>
      <c r="Q1417" s="26" t="s">
        <v>23360</v>
      </c>
      <c r="R1417" s="18"/>
      <c r="S1417" s="18"/>
      <c r="T1417" s="18" t="s">
        <v>85</v>
      </c>
      <c r="U1417" s="18"/>
      <c r="V1417" s="18"/>
      <c r="W1417" s="18"/>
      <c r="X1417" s="27" t="s">
        <v>193</v>
      </c>
      <c r="Y1417" s="26" t="s">
        <v>5304</v>
      </c>
      <c r="Z1417" s="26" t="s">
        <v>196</v>
      </c>
      <c r="AA1417" s="18" t="s">
        <v>23147</v>
      </c>
    </row>
    <row r="1418" ht="15.75" customHeight="1">
      <c r="A1418" s="18">
        <f t="shared" si="16"/>
        <v>962</v>
      </c>
      <c r="B1418" s="18" t="s">
        <v>23366</v>
      </c>
      <c r="C1418" s="18" t="s">
        <v>21341</v>
      </c>
      <c r="D1418" s="18">
        <v>7.0</v>
      </c>
      <c r="E1418" s="18" t="s">
        <v>19932</v>
      </c>
      <c r="F1418" s="18" t="s">
        <v>5376</v>
      </c>
      <c r="G1418" s="24" t="s">
        <v>5093</v>
      </c>
      <c r="H1418" s="24" t="s">
        <v>101</v>
      </c>
      <c r="I1418" s="18">
        <v>2.0</v>
      </c>
      <c r="J1418" s="18">
        <v>1.0</v>
      </c>
      <c r="K1418" s="18" t="s">
        <v>21341</v>
      </c>
      <c r="L1418" s="29">
        <f t="shared" si="12"/>
        <v>36.94612511</v>
      </c>
      <c r="M1418" s="18">
        <v>3.0</v>
      </c>
      <c r="N1418" s="18" t="s">
        <v>83</v>
      </c>
      <c r="O1418" s="18">
        <v>1.0</v>
      </c>
      <c r="P1418" s="26" t="s">
        <v>23377</v>
      </c>
      <c r="Q1418" s="26" t="s">
        <v>23378</v>
      </c>
      <c r="R1418" s="18"/>
      <c r="S1418" s="18"/>
      <c r="T1418" s="18" t="s">
        <v>85</v>
      </c>
      <c r="U1418" s="18"/>
      <c r="V1418" s="18"/>
      <c r="W1418" s="18"/>
      <c r="X1418" s="27" t="s">
        <v>193</v>
      </c>
      <c r="Y1418" s="26" t="s">
        <v>5304</v>
      </c>
      <c r="Z1418" s="26" t="s">
        <v>196</v>
      </c>
      <c r="AA1418" s="18" t="s">
        <v>23147</v>
      </c>
    </row>
    <row r="1419" ht="15.75" customHeight="1">
      <c r="A1419" s="18">
        <f t="shared" si="16"/>
        <v>963</v>
      </c>
      <c r="B1419" s="18" t="s">
        <v>23382</v>
      </c>
      <c r="C1419" s="18" t="s">
        <v>21347</v>
      </c>
      <c r="D1419" s="18">
        <v>7.0</v>
      </c>
      <c r="E1419" s="18" t="s">
        <v>19932</v>
      </c>
      <c r="F1419" s="18" t="s">
        <v>5376</v>
      </c>
      <c r="G1419" s="24" t="s">
        <v>5093</v>
      </c>
      <c r="H1419" s="24" t="s">
        <v>101</v>
      </c>
      <c r="I1419" s="18">
        <v>2.0</v>
      </c>
      <c r="J1419" s="18">
        <v>1.0</v>
      </c>
      <c r="K1419" s="18" t="s">
        <v>21347</v>
      </c>
      <c r="L1419" s="29">
        <f t="shared" si="12"/>
        <v>38.79615388</v>
      </c>
      <c r="M1419" s="18">
        <v>3.0</v>
      </c>
      <c r="N1419" s="18" t="s">
        <v>83</v>
      </c>
      <c r="O1419" s="18">
        <v>1.0</v>
      </c>
      <c r="P1419" s="26" t="s">
        <v>23391</v>
      </c>
      <c r="Q1419" s="26" t="s">
        <v>23393</v>
      </c>
      <c r="R1419" s="18"/>
      <c r="S1419" s="18"/>
      <c r="T1419" s="18" t="s">
        <v>85</v>
      </c>
      <c r="U1419" s="18"/>
      <c r="V1419" s="18"/>
      <c r="W1419" s="18"/>
      <c r="X1419" s="27" t="s">
        <v>193</v>
      </c>
      <c r="Y1419" s="26" t="s">
        <v>5304</v>
      </c>
      <c r="Z1419" s="26" t="s">
        <v>196</v>
      </c>
      <c r="AA1419" s="18" t="s">
        <v>23147</v>
      </c>
    </row>
    <row r="1420" ht="15.75" customHeight="1">
      <c r="A1420" s="18">
        <f t="shared" si="16"/>
        <v>964</v>
      </c>
      <c r="B1420" s="18" t="s">
        <v>23400</v>
      </c>
      <c r="C1420" s="18" t="s">
        <v>21351</v>
      </c>
      <c r="D1420" s="18">
        <v>7.0</v>
      </c>
      <c r="E1420" s="18" t="s">
        <v>19932</v>
      </c>
      <c r="F1420" s="18" t="s">
        <v>5376</v>
      </c>
      <c r="G1420" s="24" t="s">
        <v>5093</v>
      </c>
      <c r="H1420" s="24" t="s">
        <v>101</v>
      </c>
      <c r="I1420" s="18">
        <v>2.0</v>
      </c>
      <c r="J1420" s="18">
        <v>1.0</v>
      </c>
      <c r="K1420" s="18" t="s">
        <v>21351</v>
      </c>
      <c r="L1420" s="29">
        <f t="shared" si="12"/>
        <v>52.70649651</v>
      </c>
      <c r="M1420" s="18">
        <v>3.0</v>
      </c>
      <c r="N1420" s="18" t="s">
        <v>83</v>
      </c>
      <c r="O1420" s="18">
        <v>1.0</v>
      </c>
      <c r="P1420" s="26" t="s">
        <v>23410</v>
      </c>
      <c r="Q1420" s="26" t="s">
        <v>23411</v>
      </c>
      <c r="R1420" s="18"/>
      <c r="S1420" s="18"/>
      <c r="T1420" s="18" t="s">
        <v>85</v>
      </c>
      <c r="U1420" s="18"/>
      <c r="V1420" s="18"/>
      <c r="W1420" s="18"/>
      <c r="X1420" s="27" t="s">
        <v>193</v>
      </c>
      <c r="Y1420" s="26" t="s">
        <v>5304</v>
      </c>
      <c r="Z1420" s="26" t="s">
        <v>196</v>
      </c>
      <c r="AA1420" s="18" t="s">
        <v>23147</v>
      </c>
    </row>
    <row r="1421" ht="15.75" customHeight="1">
      <c r="A1421" s="18">
        <f t="shared" si="16"/>
        <v>965</v>
      </c>
      <c r="B1421" s="18" t="s">
        <v>23417</v>
      </c>
      <c r="C1421" s="18" t="s">
        <v>21355</v>
      </c>
      <c r="D1421" s="18">
        <v>7.0</v>
      </c>
      <c r="E1421" s="18" t="s">
        <v>19932</v>
      </c>
      <c r="F1421" s="18" t="s">
        <v>5376</v>
      </c>
      <c r="G1421" s="24" t="s">
        <v>5093</v>
      </c>
      <c r="H1421" s="24" t="s">
        <v>101</v>
      </c>
      <c r="I1421" s="18">
        <v>2.0</v>
      </c>
      <c r="J1421" s="18">
        <v>1.0</v>
      </c>
      <c r="K1421" s="18" t="s">
        <v>21355</v>
      </c>
      <c r="L1421" s="29">
        <f t="shared" si="12"/>
        <v>41.55049004</v>
      </c>
      <c r="M1421" s="18">
        <v>3.0</v>
      </c>
      <c r="N1421" s="18" t="s">
        <v>83</v>
      </c>
      <c r="O1421" s="18">
        <v>1.0</v>
      </c>
      <c r="P1421" s="26" t="s">
        <v>23428</v>
      </c>
      <c r="Q1421" s="26" t="s">
        <v>23429</v>
      </c>
      <c r="R1421" s="18"/>
      <c r="S1421" s="18"/>
      <c r="T1421" s="18" t="s">
        <v>85</v>
      </c>
      <c r="U1421" s="18"/>
      <c r="V1421" s="18"/>
      <c r="W1421" s="18"/>
      <c r="X1421" s="27" t="s">
        <v>193</v>
      </c>
      <c r="Y1421" s="26" t="s">
        <v>5304</v>
      </c>
      <c r="Z1421" s="26" t="s">
        <v>196</v>
      </c>
      <c r="AA1421" s="18" t="s">
        <v>23147</v>
      </c>
    </row>
    <row r="1422" ht="15.75" customHeight="1">
      <c r="A1422" s="18">
        <f t="shared" si="16"/>
        <v>966</v>
      </c>
      <c r="B1422" s="18" t="s">
        <v>23431</v>
      </c>
      <c r="C1422" s="18" t="s">
        <v>21361</v>
      </c>
      <c r="D1422" s="18">
        <v>7.0</v>
      </c>
      <c r="E1422" s="18" t="s">
        <v>19932</v>
      </c>
      <c r="F1422" s="18" t="s">
        <v>5376</v>
      </c>
      <c r="G1422" s="24" t="s">
        <v>5093</v>
      </c>
      <c r="H1422" s="24" t="s">
        <v>101</v>
      </c>
      <c r="I1422" s="18">
        <v>2.0</v>
      </c>
      <c r="J1422" s="18">
        <v>1.0</v>
      </c>
      <c r="K1422" s="18" t="s">
        <v>21361</v>
      </c>
      <c r="L1422" s="29">
        <f t="shared" si="12"/>
        <v>41.99232054</v>
      </c>
      <c r="M1422" s="18">
        <v>3.0</v>
      </c>
      <c r="N1422" s="18" t="s">
        <v>83</v>
      </c>
      <c r="O1422" s="18">
        <v>1.0</v>
      </c>
      <c r="P1422" s="26" t="s">
        <v>23438</v>
      </c>
      <c r="Q1422" s="26" t="s">
        <v>23440</v>
      </c>
      <c r="R1422" s="18"/>
      <c r="S1422" s="18"/>
      <c r="T1422" s="18" t="s">
        <v>85</v>
      </c>
      <c r="U1422" s="18"/>
      <c r="V1422" s="18"/>
      <c r="W1422" s="18"/>
      <c r="X1422" s="27" t="s">
        <v>193</v>
      </c>
      <c r="Y1422" s="26" t="s">
        <v>5304</v>
      </c>
      <c r="Z1422" s="26" t="s">
        <v>196</v>
      </c>
      <c r="AA1422" s="18" t="s">
        <v>23147</v>
      </c>
    </row>
    <row r="1423" ht="15.75" customHeight="1">
      <c r="A1423" s="18">
        <f t="shared" si="16"/>
        <v>967</v>
      </c>
      <c r="B1423" s="18" t="s">
        <v>23445</v>
      </c>
      <c r="C1423" s="18" t="s">
        <v>21367</v>
      </c>
      <c r="D1423" s="18">
        <v>7.0</v>
      </c>
      <c r="E1423" s="18" t="s">
        <v>19932</v>
      </c>
      <c r="F1423" s="18" t="s">
        <v>5376</v>
      </c>
      <c r="G1423" s="24" t="s">
        <v>5093</v>
      </c>
      <c r="H1423" s="24" t="s">
        <v>101</v>
      </c>
      <c r="I1423" s="18">
        <v>2.0</v>
      </c>
      <c r="J1423" s="18">
        <v>1.0</v>
      </c>
      <c r="K1423" s="18" t="s">
        <v>21367</v>
      </c>
      <c r="L1423" s="29">
        <f t="shared" si="12"/>
        <v>44.30938872</v>
      </c>
      <c r="M1423" s="18">
        <v>3.0</v>
      </c>
      <c r="N1423" s="18" t="s">
        <v>83</v>
      </c>
      <c r="O1423" s="18">
        <v>1.0</v>
      </c>
      <c r="P1423" s="26" t="s">
        <v>23453</v>
      </c>
      <c r="Q1423" s="26" t="s">
        <v>23455</v>
      </c>
      <c r="R1423" s="18"/>
      <c r="S1423" s="18"/>
      <c r="T1423" s="18" t="s">
        <v>85</v>
      </c>
      <c r="U1423" s="18"/>
      <c r="V1423" s="18"/>
      <c r="W1423" s="18"/>
      <c r="X1423" s="27" t="s">
        <v>193</v>
      </c>
      <c r="Y1423" s="26" t="s">
        <v>5304</v>
      </c>
      <c r="Z1423" s="26" t="s">
        <v>196</v>
      </c>
      <c r="AA1423" s="18" t="s">
        <v>23147</v>
      </c>
    </row>
    <row r="1424" ht="15.75" customHeight="1">
      <c r="A1424" s="18">
        <f t="shared" si="16"/>
        <v>968</v>
      </c>
      <c r="B1424" s="18" t="s">
        <v>23461</v>
      </c>
      <c r="C1424" s="18" t="s">
        <v>21371</v>
      </c>
      <c r="D1424" s="18">
        <v>7.0</v>
      </c>
      <c r="E1424" s="18" t="s">
        <v>19932</v>
      </c>
      <c r="F1424" s="18" t="s">
        <v>5376</v>
      </c>
      <c r="G1424" s="24" t="s">
        <v>5093</v>
      </c>
      <c r="H1424" s="24" t="s">
        <v>101</v>
      </c>
      <c r="I1424" s="18">
        <v>2.0</v>
      </c>
      <c r="J1424" s="18">
        <v>1.0</v>
      </c>
      <c r="K1424" s="18" t="s">
        <v>21371</v>
      </c>
      <c r="L1424" s="29">
        <f t="shared" si="12"/>
        <v>44.52644274</v>
      </c>
      <c r="M1424" s="18">
        <v>3.0</v>
      </c>
      <c r="N1424" s="18" t="s">
        <v>83</v>
      </c>
      <c r="O1424" s="18">
        <v>1.0</v>
      </c>
      <c r="P1424" s="26" t="s">
        <v>23470</v>
      </c>
      <c r="Q1424" s="26" t="s">
        <v>23471</v>
      </c>
      <c r="R1424" s="18"/>
      <c r="S1424" s="18"/>
      <c r="T1424" s="18" t="s">
        <v>85</v>
      </c>
      <c r="U1424" s="18"/>
      <c r="V1424" s="18"/>
      <c r="W1424" s="18"/>
      <c r="X1424" s="27" t="s">
        <v>193</v>
      </c>
      <c r="Y1424" s="26" t="s">
        <v>5304</v>
      </c>
      <c r="Z1424" s="26" t="s">
        <v>196</v>
      </c>
      <c r="AA1424" s="18" t="s">
        <v>23147</v>
      </c>
    </row>
    <row r="1425" ht="15.75" customHeight="1">
      <c r="A1425" s="18">
        <f t="shared" si="16"/>
        <v>969</v>
      </c>
      <c r="B1425" s="18" t="s">
        <v>23476</v>
      </c>
      <c r="C1425" s="18" t="s">
        <v>21374</v>
      </c>
      <c r="D1425" s="18">
        <v>7.0</v>
      </c>
      <c r="E1425" s="18" t="s">
        <v>19932</v>
      </c>
      <c r="F1425" s="18" t="s">
        <v>5376</v>
      </c>
      <c r="G1425" s="24" t="s">
        <v>5093</v>
      </c>
      <c r="H1425" s="24" t="s">
        <v>101</v>
      </c>
      <c r="I1425" s="18">
        <v>2.0</v>
      </c>
      <c r="J1425" s="18">
        <v>1.0</v>
      </c>
      <c r="K1425" s="18" t="s">
        <v>23476</v>
      </c>
      <c r="L1425" s="29">
        <v>0.0</v>
      </c>
      <c r="M1425" s="18">
        <v>3.0</v>
      </c>
      <c r="N1425" s="18" t="s">
        <v>83</v>
      </c>
      <c r="O1425" s="18">
        <v>1.0</v>
      </c>
      <c r="P1425" s="26" t="s">
        <v>23482</v>
      </c>
      <c r="Q1425" s="26" t="s">
        <v>23483</v>
      </c>
      <c r="R1425" s="18"/>
      <c r="S1425" s="18"/>
      <c r="T1425" s="18" t="s">
        <v>85</v>
      </c>
      <c r="U1425" s="18"/>
      <c r="V1425" s="18"/>
      <c r="W1425" s="18"/>
      <c r="X1425" s="27" t="s">
        <v>193</v>
      </c>
      <c r="Y1425" s="26" t="s">
        <v>5304</v>
      </c>
      <c r="Z1425" s="26" t="s">
        <v>196</v>
      </c>
      <c r="AA1425" s="18" t="s">
        <v>23147</v>
      </c>
    </row>
    <row r="1426" ht="15.75" customHeight="1">
      <c r="A1426" s="18">
        <v>1.0</v>
      </c>
      <c r="B1426" s="18" t="s">
        <v>23490</v>
      </c>
      <c r="C1426" s="18" t="s">
        <v>15347</v>
      </c>
      <c r="D1426" s="18">
        <v>8.0</v>
      </c>
      <c r="E1426" s="18" t="s">
        <v>13462</v>
      </c>
      <c r="F1426" s="18" t="s">
        <v>5092</v>
      </c>
      <c r="G1426" s="24"/>
      <c r="H1426" s="24" t="s">
        <v>23492</v>
      </c>
      <c r="I1426" s="18">
        <v>2.0</v>
      </c>
      <c r="J1426" s="18">
        <v>1.0</v>
      </c>
      <c r="K1426" s="18"/>
      <c r="L1426" s="29">
        <f t="shared" ref="L1426:L2031" si="17">2 * 6371000 * ASIN(SQRT(SIN(RADIANS((SUBSTITUTE(P1426,".",".")*1)-(SUBSTITUTE(P1427,".",".")*1))/2000000)^2 + COS(RADIANS(SUBSTITUTE(P1427,".",".")*1)/1000000) * COS(RADIANS(SUBSTITUTE(P1426,".",".")*1)/1000000) * SIN(RADIANS((SUBSTITUTE(Q1426,".",".")*1)-(SUBSTITUTE(Q1427,".",".")*1))/2000000)^2))</f>
        <v>33.42536659</v>
      </c>
      <c r="M1426" s="18">
        <v>3.0</v>
      </c>
      <c r="N1426" s="18" t="s">
        <v>83</v>
      </c>
      <c r="O1426" s="18">
        <v>2.0</v>
      </c>
      <c r="P1426" s="23" t="s">
        <v>23531</v>
      </c>
      <c r="Q1426" s="23" t="s">
        <v>23532</v>
      </c>
      <c r="R1426" s="18"/>
      <c r="S1426" s="18"/>
      <c r="T1426" s="18" t="s">
        <v>85</v>
      </c>
      <c r="U1426" s="18"/>
      <c r="V1426" s="18"/>
      <c r="W1426" s="18"/>
      <c r="X1426" s="27" t="s">
        <v>149</v>
      </c>
      <c r="Y1426" s="26" t="s">
        <v>5140</v>
      </c>
      <c r="Z1426" s="26" t="s">
        <v>196</v>
      </c>
      <c r="AA1426" s="18" t="s">
        <v>23538</v>
      </c>
    </row>
    <row r="1427" ht="15.75" customHeight="1">
      <c r="A1427" s="18">
        <f t="shared" ref="A1427:A2032" si="18">A1426+1</f>
        <v>2</v>
      </c>
      <c r="B1427" s="18" t="s">
        <v>23549</v>
      </c>
      <c r="C1427" s="18" t="s">
        <v>15350</v>
      </c>
      <c r="D1427" s="18">
        <v>8.0</v>
      </c>
      <c r="E1427" s="18" t="s">
        <v>13462</v>
      </c>
      <c r="F1427" s="18" t="s">
        <v>5092</v>
      </c>
      <c r="G1427" s="24"/>
      <c r="H1427" s="24" t="s">
        <v>23492</v>
      </c>
      <c r="I1427" s="18">
        <v>2.0</v>
      </c>
      <c r="J1427" s="18">
        <v>1.0</v>
      </c>
      <c r="K1427" s="18"/>
      <c r="L1427" s="29">
        <f t="shared" si="17"/>
        <v>18.18333228</v>
      </c>
      <c r="M1427" s="18">
        <v>3.0</v>
      </c>
      <c r="N1427" s="18" t="s">
        <v>83</v>
      </c>
      <c r="O1427" s="18">
        <v>2.0</v>
      </c>
      <c r="P1427" s="23" t="s">
        <v>23564</v>
      </c>
      <c r="Q1427" s="23" t="s">
        <v>23567</v>
      </c>
      <c r="R1427" s="18"/>
      <c r="S1427" s="18"/>
      <c r="T1427" s="18" t="s">
        <v>85</v>
      </c>
      <c r="U1427" s="18"/>
      <c r="V1427" s="18"/>
      <c r="W1427" s="18"/>
      <c r="X1427" s="27" t="s">
        <v>149</v>
      </c>
      <c r="Y1427" s="26" t="s">
        <v>5140</v>
      </c>
      <c r="Z1427" s="26" t="s">
        <v>196</v>
      </c>
      <c r="AA1427" s="18" t="s">
        <v>23538</v>
      </c>
    </row>
    <row r="1428" ht="15.75" customHeight="1">
      <c r="A1428" s="18">
        <f t="shared" si="18"/>
        <v>3</v>
      </c>
      <c r="B1428" s="18" t="s">
        <v>23575</v>
      </c>
      <c r="C1428" s="18" t="s">
        <v>15359</v>
      </c>
      <c r="D1428" s="18">
        <v>8.0</v>
      </c>
      <c r="E1428" s="18" t="s">
        <v>13462</v>
      </c>
      <c r="F1428" s="18" t="s">
        <v>5092</v>
      </c>
      <c r="G1428" s="24"/>
      <c r="H1428" s="24" t="s">
        <v>23492</v>
      </c>
      <c r="I1428" s="18">
        <v>2.0</v>
      </c>
      <c r="J1428" s="18">
        <v>1.0</v>
      </c>
      <c r="K1428" s="18"/>
      <c r="L1428" s="29">
        <f t="shared" si="17"/>
        <v>31.74908264</v>
      </c>
      <c r="M1428" s="18">
        <v>3.0</v>
      </c>
      <c r="N1428" s="18" t="s">
        <v>83</v>
      </c>
      <c r="O1428" s="18">
        <v>2.0</v>
      </c>
      <c r="P1428" s="23" t="s">
        <v>23588</v>
      </c>
      <c r="Q1428" s="23" t="s">
        <v>23590</v>
      </c>
      <c r="R1428" s="18"/>
      <c r="S1428" s="18"/>
      <c r="T1428" s="18" t="s">
        <v>85</v>
      </c>
      <c r="U1428" s="18"/>
      <c r="V1428" s="18"/>
      <c r="W1428" s="18"/>
      <c r="X1428" s="27" t="s">
        <v>149</v>
      </c>
      <c r="Y1428" s="26" t="s">
        <v>5140</v>
      </c>
      <c r="Z1428" s="26" t="s">
        <v>196</v>
      </c>
      <c r="AA1428" s="18" t="s">
        <v>23538</v>
      </c>
    </row>
    <row r="1429" ht="15.75" customHeight="1">
      <c r="A1429" s="18">
        <f t="shared" si="18"/>
        <v>4</v>
      </c>
      <c r="B1429" s="18" t="s">
        <v>23601</v>
      </c>
      <c r="C1429" s="18" t="s">
        <v>15364</v>
      </c>
      <c r="D1429" s="18">
        <v>8.0</v>
      </c>
      <c r="E1429" s="18" t="s">
        <v>13462</v>
      </c>
      <c r="F1429" s="18" t="s">
        <v>5092</v>
      </c>
      <c r="G1429" s="24"/>
      <c r="H1429" s="24" t="s">
        <v>23492</v>
      </c>
      <c r="I1429" s="18">
        <v>2.0</v>
      </c>
      <c r="J1429" s="18">
        <v>1.0</v>
      </c>
      <c r="K1429" s="18"/>
      <c r="L1429" s="29">
        <f t="shared" si="17"/>
        <v>48.73220882</v>
      </c>
      <c r="M1429" s="18">
        <v>3.0</v>
      </c>
      <c r="N1429" s="18" t="s">
        <v>83</v>
      </c>
      <c r="O1429" s="18">
        <v>2.0</v>
      </c>
      <c r="P1429" s="23" t="s">
        <v>23611</v>
      </c>
      <c r="Q1429" s="23" t="s">
        <v>23613</v>
      </c>
      <c r="R1429" s="18"/>
      <c r="S1429" s="18"/>
      <c r="T1429" s="18" t="s">
        <v>85</v>
      </c>
      <c r="U1429" s="18"/>
      <c r="V1429" s="18"/>
      <c r="W1429" s="18"/>
      <c r="X1429" s="27" t="s">
        <v>149</v>
      </c>
      <c r="Y1429" s="26" t="s">
        <v>5140</v>
      </c>
      <c r="Z1429" s="26" t="s">
        <v>196</v>
      </c>
      <c r="AA1429" s="18" t="s">
        <v>23538</v>
      </c>
    </row>
    <row r="1430" ht="15.75" customHeight="1">
      <c r="A1430" s="18">
        <f t="shared" si="18"/>
        <v>5</v>
      </c>
      <c r="B1430" s="18" t="s">
        <v>23620</v>
      </c>
      <c r="C1430" s="18" t="s">
        <v>15367</v>
      </c>
      <c r="D1430" s="18">
        <v>8.0</v>
      </c>
      <c r="E1430" s="18" t="s">
        <v>13462</v>
      </c>
      <c r="F1430" s="18" t="s">
        <v>5092</v>
      </c>
      <c r="G1430" s="24"/>
      <c r="H1430" s="24" t="s">
        <v>23492</v>
      </c>
      <c r="I1430" s="18">
        <v>2.0</v>
      </c>
      <c r="J1430" s="18">
        <v>1.0</v>
      </c>
      <c r="K1430" s="18"/>
      <c r="L1430" s="29">
        <f t="shared" si="17"/>
        <v>36.21383465</v>
      </c>
      <c r="M1430" s="18">
        <v>3.0</v>
      </c>
      <c r="N1430" s="18" t="s">
        <v>83</v>
      </c>
      <c r="O1430" s="18">
        <v>2.0</v>
      </c>
      <c r="P1430" s="23" t="s">
        <v>23628</v>
      </c>
      <c r="Q1430" s="23" t="s">
        <v>13848</v>
      </c>
      <c r="R1430" s="18"/>
      <c r="S1430" s="18"/>
      <c r="T1430" s="18" t="s">
        <v>85</v>
      </c>
      <c r="U1430" s="18"/>
      <c r="V1430" s="18"/>
      <c r="W1430" s="18"/>
      <c r="X1430" s="27" t="s">
        <v>149</v>
      </c>
      <c r="Y1430" s="26" t="s">
        <v>5140</v>
      </c>
      <c r="Z1430" s="26" t="s">
        <v>196</v>
      </c>
      <c r="AA1430" s="18" t="s">
        <v>23538</v>
      </c>
    </row>
    <row r="1431" ht="15.75" customHeight="1">
      <c r="A1431" s="18">
        <f t="shared" si="18"/>
        <v>6</v>
      </c>
      <c r="B1431" s="18" t="s">
        <v>23637</v>
      </c>
      <c r="C1431" s="18" t="s">
        <v>15374</v>
      </c>
      <c r="D1431" s="18">
        <v>8.0</v>
      </c>
      <c r="E1431" s="18" t="s">
        <v>13462</v>
      </c>
      <c r="F1431" s="18" t="s">
        <v>5092</v>
      </c>
      <c r="G1431" s="24"/>
      <c r="H1431" s="24" t="s">
        <v>23492</v>
      </c>
      <c r="I1431" s="18">
        <v>2.0</v>
      </c>
      <c r="J1431" s="18">
        <v>1.0</v>
      </c>
      <c r="K1431" s="18"/>
      <c r="L1431" s="29">
        <f t="shared" si="17"/>
        <v>34.82629926</v>
      </c>
      <c r="M1431" s="18">
        <v>3.0</v>
      </c>
      <c r="N1431" s="18" t="s">
        <v>83</v>
      </c>
      <c r="O1431" s="18">
        <v>2.0</v>
      </c>
      <c r="P1431" s="23" t="s">
        <v>23645</v>
      </c>
      <c r="Q1431" s="23" t="s">
        <v>23647</v>
      </c>
      <c r="R1431" s="18"/>
      <c r="S1431" s="18"/>
      <c r="T1431" s="18" t="s">
        <v>85</v>
      </c>
      <c r="U1431" s="18"/>
      <c r="V1431" s="18"/>
      <c r="W1431" s="18"/>
      <c r="X1431" s="27" t="s">
        <v>149</v>
      </c>
      <c r="Y1431" s="26" t="s">
        <v>5140</v>
      </c>
      <c r="Z1431" s="26" t="s">
        <v>196</v>
      </c>
      <c r="AA1431" s="18" t="s">
        <v>23538</v>
      </c>
    </row>
    <row r="1432" ht="15.75" customHeight="1">
      <c r="A1432" s="18">
        <f t="shared" si="18"/>
        <v>7</v>
      </c>
      <c r="B1432" s="18" t="s">
        <v>23655</v>
      </c>
      <c r="C1432" s="18" t="s">
        <v>15382</v>
      </c>
      <c r="D1432" s="18">
        <v>8.0</v>
      </c>
      <c r="E1432" s="18" t="s">
        <v>13462</v>
      </c>
      <c r="F1432" s="18" t="s">
        <v>5092</v>
      </c>
      <c r="G1432" s="24"/>
      <c r="H1432" s="24" t="s">
        <v>23492</v>
      </c>
      <c r="I1432" s="18">
        <v>2.0</v>
      </c>
      <c r="J1432" s="18">
        <v>1.0</v>
      </c>
      <c r="K1432" s="18"/>
      <c r="L1432" s="29">
        <f t="shared" si="17"/>
        <v>30.64694039</v>
      </c>
      <c r="M1432" s="18">
        <v>3.0</v>
      </c>
      <c r="N1432" s="18" t="s">
        <v>83</v>
      </c>
      <c r="O1432" s="18">
        <v>2.0</v>
      </c>
      <c r="P1432" s="23" t="s">
        <v>23664</v>
      </c>
      <c r="Q1432" s="23" t="s">
        <v>23667</v>
      </c>
      <c r="R1432" s="18"/>
      <c r="S1432" s="18"/>
      <c r="T1432" s="18" t="s">
        <v>85</v>
      </c>
      <c r="U1432" s="18"/>
      <c r="V1432" s="18"/>
      <c r="W1432" s="18"/>
      <c r="X1432" s="27" t="s">
        <v>149</v>
      </c>
      <c r="Y1432" s="26" t="s">
        <v>5140</v>
      </c>
      <c r="Z1432" s="26" t="s">
        <v>196</v>
      </c>
      <c r="AA1432" s="18" t="s">
        <v>23538</v>
      </c>
    </row>
    <row r="1433" ht="15.75" customHeight="1">
      <c r="A1433" s="18">
        <f t="shared" si="18"/>
        <v>8</v>
      </c>
      <c r="B1433" s="18" t="s">
        <v>23672</v>
      </c>
      <c r="C1433" s="18" t="s">
        <v>15385</v>
      </c>
      <c r="D1433" s="18">
        <v>8.0</v>
      </c>
      <c r="E1433" s="18" t="s">
        <v>13462</v>
      </c>
      <c r="F1433" s="18" t="s">
        <v>5092</v>
      </c>
      <c r="G1433" s="24"/>
      <c r="H1433" s="24" t="s">
        <v>23492</v>
      </c>
      <c r="I1433" s="18">
        <v>2.0</v>
      </c>
      <c r="J1433" s="18">
        <v>1.0</v>
      </c>
      <c r="K1433" s="18"/>
      <c r="L1433" s="29">
        <f t="shared" si="17"/>
        <v>28.75466693</v>
      </c>
      <c r="M1433" s="18">
        <v>3.0</v>
      </c>
      <c r="N1433" s="18" t="s">
        <v>83</v>
      </c>
      <c r="O1433" s="18">
        <v>2.0</v>
      </c>
      <c r="P1433" s="23" t="s">
        <v>23683</v>
      </c>
      <c r="Q1433" s="23" t="s">
        <v>23684</v>
      </c>
      <c r="R1433" s="18"/>
      <c r="S1433" s="18"/>
      <c r="T1433" s="18" t="s">
        <v>85</v>
      </c>
      <c r="U1433" s="18"/>
      <c r="V1433" s="18"/>
      <c r="W1433" s="18"/>
      <c r="X1433" s="27" t="s">
        <v>149</v>
      </c>
      <c r="Y1433" s="26" t="s">
        <v>5140</v>
      </c>
      <c r="Z1433" s="26" t="s">
        <v>196</v>
      </c>
      <c r="AA1433" s="18" t="s">
        <v>23538</v>
      </c>
    </row>
    <row r="1434" ht="15.75" customHeight="1">
      <c r="A1434" s="18">
        <f t="shared" si="18"/>
        <v>9</v>
      </c>
      <c r="B1434" s="18" t="s">
        <v>23691</v>
      </c>
      <c r="C1434" s="18" t="s">
        <v>15391</v>
      </c>
      <c r="D1434" s="18">
        <v>8.0</v>
      </c>
      <c r="E1434" s="18" t="s">
        <v>13462</v>
      </c>
      <c r="F1434" s="18" t="s">
        <v>5092</v>
      </c>
      <c r="G1434" s="24"/>
      <c r="H1434" s="24" t="s">
        <v>23492</v>
      </c>
      <c r="I1434" s="18">
        <v>2.0</v>
      </c>
      <c r="J1434" s="18">
        <v>1.0</v>
      </c>
      <c r="K1434" s="18"/>
      <c r="L1434" s="29">
        <f t="shared" si="17"/>
        <v>29.01198637</v>
      </c>
      <c r="M1434" s="18">
        <v>3.0</v>
      </c>
      <c r="N1434" s="18" t="s">
        <v>83</v>
      </c>
      <c r="O1434" s="18">
        <v>2.0</v>
      </c>
      <c r="P1434" s="23" t="s">
        <v>23702</v>
      </c>
      <c r="Q1434" s="23" t="s">
        <v>23703</v>
      </c>
      <c r="R1434" s="18"/>
      <c r="S1434" s="18"/>
      <c r="T1434" s="18" t="s">
        <v>85</v>
      </c>
      <c r="U1434" s="18"/>
      <c r="V1434" s="18"/>
      <c r="W1434" s="18"/>
      <c r="X1434" s="27" t="s">
        <v>149</v>
      </c>
      <c r="Y1434" s="26" t="s">
        <v>5140</v>
      </c>
      <c r="Z1434" s="26" t="s">
        <v>196</v>
      </c>
      <c r="AA1434" s="18" t="s">
        <v>23538</v>
      </c>
    </row>
    <row r="1435" ht="15.75" customHeight="1">
      <c r="A1435" s="18">
        <f t="shared" si="18"/>
        <v>10</v>
      </c>
      <c r="B1435" s="18" t="s">
        <v>23709</v>
      </c>
      <c r="C1435" s="18" t="s">
        <v>15399</v>
      </c>
      <c r="D1435" s="18">
        <v>8.0</v>
      </c>
      <c r="E1435" s="18" t="s">
        <v>13462</v>
      </c>
      <c r="F1435" s="18" t="s">
        <v>5092</v>
      </c>
      <c r="G1435" s="24"/>
      <c r="H1435" s="24" t="s">
        <v>23492</v>
      </c>
      <c r="I1435" s="18">
        <v>2.0</v>
      </c>
      <c r="J1435" s="18">
        <v>1.0</v>
      </c>
      <c r="K1435" s="18"/>
      <c r="L1435" s="29">
        <f t="shared" si="17"/>
        <v>73.91917958</v>
      </c>
      <c r="M1435" s="18">
        <v>3.0</v>
      </c>
      <c r="N1435" s="18" t="s">
        <v>83</v>
      </c>
      <c r="O1435" s="18">
        <v>2.0</v>
      </c>
      <c r="P1435" s="23" t="s">
        <v>23720</v>
      </c>
      <c r="Q1435" s="23" t="s">
        <v>23722</v>
      </c>
      <c r="R1435" s="18"/>
      <c r="S1435" s="18"/>
      <c r="T1435" s="18" t="s">
        <v>85</v>
      </c>
      <c r="U1435" s="18"/>
      <c r="V1435" s="18"/>
      <c r="W1435" s="18"/>
      <c r="X1435" s="27" t="s">
        <v>149</v>
      </c>
      <c r="Y1435" s="26" t="s">
        <v>5140</v>
      </c>
      <c r="Z1435" s="26" t="s">
        <v>196</v>
      </c>
      <c r="AA1435" s="18" t="s">
        <v>23538</v>
      </c>
    </row>
    <row r="1436" ht="15.75" customHeight="1">
      <c r="A1436" s="18">
        <f t="shared" si="18"/>
        <v>11</v>
      </c>
      <c r="B1436" s="18" t="s">
        <v>23729</v>
      </c>
      <c r="C1436" s="18" t="s">
        <v>15404</v>
      </c>
      <c r="D1436" s="18">
        <v>8.0</v>
      </c>
      <c r="E1436" s="18" t="s">
        <v>13462</v>
      </c>
      <c r="F1436" s="18" t="s">
        <v>5092</v>
      </c>
      <c r="G1436" s="24"/>
      <c r="H1436" s="24" t="s">
        <v>23492</v>
      </c>
      <c r="I1436" s="18">
        <v>2.0</v>
      </c>
      <c r="J1436" s="18">
        <v>1.0</v>
      </c>
      <c r="K1436" s="18"/>
      <c r="L1436" s="29">
        <f t="shared" si="17"/>
        <v>35.04915659</v>
      </c>
      <c r="M1436" s="18">
        <v>3.0</v>
      </c>
      <c r="N1436" s="18" t="s">
        <v>83</v>
      </c>
      <c r="O1436" s="18">
        <v>2.0</v>
      </c>
      <c r="P1436" s="23" t="s">
        <v>23738</v>
      </c>
      <c r="Q1436" s="23" t="s">
        <v>23740</v>
      </c>
      <c r="R1436" s="18"/>
      <c r="S1436" s="18"/>
      <c r="T1436" s="18" t="s">
        <v>85</v>
      </c>
      <c r="U1436" s="18"/>
      <c r="V1436" s="18"/>
      <c r="W1436" s="18"/>
      <c r="X1436" s="27" t="s">
        <v>149</v>
      </c>
      <c r="Y1436" s="26" t="s">
        <v>5140</v>
      </c>
      <c r="Z1436" s="26" t="s">
        <v>196</v>
      </c>
      <c r="AA1436" s="18" t="s">
        <v>23538</v>
      </c>
    </row>
    <row r="1437" ht="15.75" customHeight="1">
      <c r="A1437" s="18">
        <f t="shared" si="18"/>
        <v>12</v>
      </c>
      <c r="B1437" s="18" t="s">
        <v>23745</v>
      </c>
      <c r="C1437" s="18" t="s">
        <v>15409</v>
      </c>
      <c r="D1437" s="18">
        <v>8.0</v>
      </c>
      <c r="E1437" s="18" t="s">
        <v>13462</v>
      </c>
      <c r="F1437" s="18" t="s">
        <v>5092</v>
      </c>
      <c r="G1437" s="24"/>
      <c r="H1437" s="24" t="s">
        <v>23492</v>
      </c>
      <c r="I1437" s="18">
        <v>2.0</v>
      </c>
      <c r="J1437" s="18">
        <v>1.0</v>
      </c>
      <c r="K1437" s="18"/>
      <c r="L1437" s="29">
        <f t="shared" si="17"/>
        <v>31.80595552</v>
      </c>
      <c r="M1437" s="18">
        <v>3.0</v>
      </c>
      <c r="N1437" s="18" t="s">
        <v>83</v>
      </c>
      <c r="O1437" s="18">
        <v>2.0</v>
      </c>
      <c r="P1437" s="23" t="s">
        <v>23752</v>
      </c>
      <c r="Q1437" s="23" t="s">
        <v>23754</v>
      </c>
      <c r="R1437" s="18"/>
      <c r="S1437" s="18"/>
      <c r="T1437" s="18" t="s">
        <v>85</v>
      </c>
      <c r="U1437" s="18"/>
      <c r="V1437" s="18"/>
      <c r="W1437" s="18"/>
      <c r="X1437" s="27" t="s">
        <v>149</v>
      </c>
      <c r="Y1437" s="26" t="s">
        <v>5140</v>
      </c>
      <c r="Z1437" s="26" t="s">
        <v>196</v>
      </c>
      <c r="AA1437" s="18" t="s">
        <v>23538</v>
      </c>
    </row>
    <row r="1438" ht="15.75" customHeight="1">
      <c r="A1438" s="18">
        <f t="shared" si="18"/>
        <v>13</v>
      </c>
      <c r="B1438" s="18" t="s">
        <v>23759</v>
      </c>
      <c r="C1438" s="18" t="s">
        <v>15413</v>
      </c>
      <c r="D1438" s="18">
        <v>8.0</v>
      </c>
      <c r="E1438" s="18" t="s">
        <v>13462</v>
      </c>
      <c r="F1438" s="18" t="s">
        <v>5092</v>
      </c>
      <c r="G1438" s="24"/>
      <c r="H1438" s="24" t="s">
        <v>23492</v>
      </c>
      <c r="I1438" s="18">
        <v>2.0</v>
      </c>
      <c r="J1438" s="18">
        <v>1.0</v>
      </c>
      <c r="K1438" s="18"/>
      <c r="L1438" s="29">
        <f t="shared" si="17"/>
        <v>29.47555293</v>
      </c>
      <c r="M1438" s="18">
        <v>3.0</v>
      </c>
      <c r="N1438" s="18" t="s">
        <v>83</v>
      </c>
      <c r="O1438" s="18">
        <v>2.0</v>
      </c>
      <c r="P1438" s="23" t="s">
        <v>23765</v>
      </c>
      <c r="Q1438" s="23" t="s">
        <v>23766</v>
      </c>
      <c r="R1438" s="18"/>
      <c r="S1438" s="18"/>
      <c r="T1438" s="18" t="s">
        <v>85</v>
      </c>
      <c r="U1438" s="18"/>
      <c r="V1438" s="18"/>
      <c r="W1438" s="18"/>
      <c r="X1438" s="27" t="s">
        <v>149</v>
      </c>
      <c r="Y1438" s="26" t="s">
        <v>5140</v>
      </c>
      <c r="Z1438" s="26" t="s">
        <v>196</v>
      </c>
      <c r="AA1438" s="18" t="s">
        <v>23538</v>
      </c>
    </row>
    <row r="1439" ht="15.75" customHeight="1">
      <c r="A1439" s="18">
        <f t="shared" si="18"/>
        <v>14</v>
      </c>
      <c r="B1439" s="18" t="s">
        <v>23774</v>
      </c>
      <c r="C1439" s="18" t="s">
        <v>15420</v>
      </c>
      <c r="D1439" s="21">
        <v>7.0</v>
      </c>
      <c r="E1439" s="18" t="s">
        <v>13462</v>
      </c>
      <c r="F1439" s="18" t="s">
        <v>5092</v>
      </c>
      <c r="G1439" s="24"/>
      <c r="H1439" s="24" t="s">
        <v>23492</v>
      </c>
      <c r="I1439" s="18">
        <v>3.0</v>
      </c>
      <c r="J1439" s="18">
        <v>1.0</v>
      </c>
      <c r="K1439" s="18"/>
      <c r="L1439" s="29">
        <f t="shared" si="17"/>
        <v>25.00817851</v>
      </c>
      <c r="M1439" s="18">
        <v>3.0</v>
      </c>
      <c r="N1439" s="18" t="s">
        <v>83</v>
      </c>
      <c r="O1439" s="18">
        <v>1.0</v>
      </c>
      <c r="P1439" s="23" t="s">
        <v>23788</v>
      </c>
      <c r="Q1439" s="23" t="s">
        <v>23790</v>
      </c>
      <c r="R1439" s="18"/>
      <c r="S1439" s="18"/>
      <c r="T1439" s="18" t="s">
        <v>85</v>
      </c>
      <c r="U1439" s="18"/>
      <c r="V1439" s="18"/>
      <c r="W1439" s="18"/>
      <c r="X1439" s="27" t="s">
        <v>149</v>
      </c>
      <c r="Y1439" s="26" t="s">
        <v>5140</v>
      </c>
      <c r="Z1439" s="26" t="s">
        <v>196</v>
      </c>
      <c r="AA1439" s="18" t="s">
        <v>23538</v>
      </c>
      <c r="AB1439" s="18" t="s">
        <v>19726</v>
      </c>
    </row>
    <row r="1440" ht="15.75" customHeight="1">
      <c r="A1440" s="18">
        <f t="shared" si="18"/>
        <v>15</v>
      </c>
      <c r="B1440" s="18" t="s">
        <v>23799</v>
      </c>
      <c r="C1440" s="18" t="s">
        <v>15425</v>
      </c>
      <c r="D1440" s="18">
        <v>8.0</v>
      </c>
      <c r="E1440" s="18" t="s">
        <v>13462</v>
      </c>
      <c r="F1440" s="18" t="s">
        <v>5092</v>
      </c>
      <c r="G1440" s="24"/>
      <c r="H1440" s="24" t="s">
        <v>23492</v>
      </c>
      <c r="I1440" s="18">
        <v>2.0</v>
      </c>
      <c r="J1440" s="18">
        <v>1.0</v>
      </c>
      <c r="K1440" s="18"/>
      <c r="L1440" s="29">
        <f t="shared" si="17"/>
        <v>24.22093445</v>
      </c>
      <c r="M1440" s="18">
        <v>3.0</v>
      </c>
      <c r="N1440" s="18" t="s">
        <v>83</v>
      </c>
      <c r="O1440" s="18">
        <v>2.0</v>
      </c>
      <c r="P1440" s="23" t="s">
        <v>23810</v>
      </c>
      <c r="Q1440" s="23" t="s">
        <v>23811</v>
      </c>
      <c r="R1440" s="18"/>
      <c r="S1440" s="18"/>
      <c r="T1440" s="18" t="s">
        <v>85</v>
      </c>
      <c r="U1440" s="18"/>
      <c r="V1440" s="18"/>
      <c r="W1440" s="18"/>
      <c r="X1440" s="27" t="s">
        <v>149</v>
      </c>
      <c r="Y1440" s="26" t="s">
        <v>5140</v>
      </c>
      <c r="Z1440" s="26" t="s">
        <v>196</v>
      </c>
      <c r="AA1440" s="18" t="s">
        <v>23538</v>
      </c>
    </row>
    <row r="1441" ht="15.75" customHeight="1">
      <c r="A1441" s="18">
        <f t="shared" si="18"/>
        <v>16</v>
      </c>
      <c r="B1441" s="18" t="s">
        <v>23818</v>
      </c>
      <c r="C1441" s="18" t="s">
        <v>15433</v>
      </c>
      <c r="D1441" s="21">
        <v>7.0</v>
      </c>
      <c r="E1441" s="18" t="s">
        <v>13462</v>
      </c>
      <c r="F1441" s="18" t="s">
        <v>5092</v>
      </c>
      <c r="G1441" s="24"/>
      <c r="H1441" s="24" t="s">
        <v>23492</v>
      </c>
      <c r="I1441" s="18">
        <v>3.0</v>
      </c>
      <c r="J1441" s="18">
        <v>1.0</v>
      </c>
      <c r="K1441" s="18"/>
      <c r="L1441" s="29">
        <f t="shared" si="17"/>
        <v>22.70006552</v>
      </c>
      <c r="M1441" s="18">
        <v>3.0</v>
      </c>
      <c r="N1441" s="18" t="s">
        <v>83</v>
      </c>
      <c r="O1441" s="18">
        <v>1.0</v>
      </c>
      <c r="P1441" s="23" t="s">
        <v>23830</v>
      </c>
      <c r="Q1441" s="23" t="s">
        <v>23833</v>
      </c>
      <c r="R1441" s="18"/>
      <c r="S1441" s="18"/>
      <c r="T1441" s="18" t="s">
        <v>85</v>
      </c>
      <c r="U1441" s="18"/>
      <c r="V1441" s="18"/>
      <c r="W1441" s="18"/>
      <c r="X1441" s="27" t="s">
        <v>149</v>
      </c>
      <c r="Y1441" s="26" t="s">
        <v>5140</v>
      </c>
      <c r="Z1441" s="26" t="s">
        <v>196</v>
      </c>
      <c r="AA1441" s="18" t="s">
        <v>23538</v>
      </c>
      <c r="AB1441" s="18" t="s">
        <v>19726</v>
      </c>
    </row>
    <row r="1442" ht="15.75" customHeight="1">
      <c r="A1442" s="18">
        <f t="shared" si="18"/>
        <v>17</v>
      </c>
      <c r="B1442" s="18" t="s">
        <v>23842</v>
      </c>
      <c r="C1442" s="18" t="s">
        <v>15437</v>
      </c>
      <c r="D1442" s="21">
        <v>7.0</v>
      </c>
      <c r="E1442" s="18" t="s">
        <v>13462</v>
      </c>
      <c r="F1442" s="18" t="s">
        <v>5092</v>
      </c>
      <c r="G1442" s="24"/>
      <c r="H1442" s="24" t="s">
        <v>23492</v>
      </c>
      <c r="I1442" s="18">
        <v>3.0</v>
      </c>
      <c r="J1442" s="18">
        <v>1.0</v>
      </c>
      <c r="K1442" s="18"/>
      <c r="L1442" s="29">
        <f t="shared" si="17"/>
        <v>35.89446252</v>
      </c>
      <c r="M1442" s="18">
        <v>3.0</v>
      </c>
      <c r="N1442" s="18" t="s">
        <v>83</v>
      </c>
      <c r="O1442" s="18">
        <v>1.0</v>
      </c>
      <c r="P1442" s="23" t="s">
        <v>23854</v>
      </c>
      <c r="Q1442" s="23" t="s">
        <v>23855</v>
      </c>
      <c r="S1442" s="18"/>
      <c r="T1442" s="18" t="s">
        <v>85</v>
      </c>
      <c r="U1442" s="18"/>
      <c r="V1442" s="18"/>
      <c r="W1442" s="18"/>
      <c r="X1442" s="33" t="s">
        <v>13</v>
      </c>
      <c r="Y1442" s="26" t="s">
        <v>5140</v>
      </c>
      <c r="Z1442" s="26" t="s">
        <v>196</v>
      </c>
      <c r="AA1442" s="18" t="s">
        <v>23860</v>
      </c>
    </row>
    <row r="1443" ht="15.75" customHeight="1">
      <c r="A1443" s="18">
        <f t="shared" si="18"/>
        <v>18</v>
      </c>
      <c r="B1443" s="18" t="s">
        <v>23864</v>
      </c>
      <c r="C1443" s="18" t="s">
        <v>15444</v>
      </c>
      <c r="D1443" s="21">
        <v>7.0</v>
      </c>
      <c r="E1443" s="18" t="s">
        <v>13462</v>
      </c>
      <c r="F1443" s="18" t="s">
        <v>5092</v>
      </c>
      <c r="G1443" s="24"/>
      <c r="H1443" s="24" t="s">
        <v>23492</v>
      </c>
      <c r="I1443" s="18">
        <v>3.0</v>
      </c>
      <c r="J1443" s="18">
        <v>1.0</v>
      </c>
      <c r="K1443" s="18"/>
      <c r="L1443" s="29">
        <f t="shared" si="17"/>
        <v>32.65176364</v>
      </c>
      <c r="M1443" s="18">
        <v>3.0</v>
      </c>
      <c r="N1443" s="18" t="s">
        <v>83</v>
      </c>
      <c r="O1443" s="18">
        <v>1.0</v>
      </c>
      <c r="P1443" s="23" t="s">
        <v>23877</v>
      </c>
      <c r="Q1443" s="23" t="s">
        <v>23880</v>
      </c>
      <c r="S1443" s="18"/>
      <c r="T1443" s="18" t="s">
        <v>85</v>
      </c>
      <c r="U1443" s="18"/>
      <c r="V1443" s="18"/>
      <c r="W1443" s="18"/>
      <c r="X1443" s="33" t="s">
        <v>13</v>
      </c>
      <c r="Y1443" s="26" t="s">
        <v>5140</v>
      </c>
      <c r="Z1443" s="26" t="s">
        <v>196</v>
      </c>
      <c r="AA1443" s="18" t="s">
        <v>23860</v>
      </c>
    </row>
    <row r="1444" ht="15.75" customHeight="1">
      <c r="A1444" s="18">
        <f t="shared" si="18"/>
        <v>19</v>
      </c>
      <c r="B1444" s="18" t="s">
        <v>23888</v>
      </c>
      <c r="C1444" s="18" t="s">
        <v>15447</v>
      </c>
      <c r="D1444" s="21">
        <v>7.0</v>
      </c>
      <c r="E1444" s="18" t="s">
        <v>13462</v>
      </c>
      <c r="F1444" s="18" t="s">
        <v>5092</v>
      </c>
      <c r="G1444" s="24"/>
      <c r="H1444" s="24" t="s">
        <v>23492</v>
      </c>
      <c r="I1444" s="18">
        <v>3.0</v>
      </c>
      <c r="J1444" s="18">
        <v>1.0</v>
      </c>
      <c r="K1444" s="18"/>
      <c r="L1444" s="29">
        <f t="shared" si="17"/>
        <v>37.15538715</v>
      </c>
      <c r="M1444" s="18">
        <v>3.0</v>
      </c>
      <c r="N1444" s="18" t="s">
        <v>83</v>
      </c>
      <c r="O1444" s="18">
        <v>1.0</v>
      </c>
      <c r="P1444" s="23" t="s">
        <v>23904</v>
      </c>
      <c r="Q1444" s="23" t="s">
        <v>23906</v>
      </c>
      <c r="T1444" s="18" t="s">
        <v>85</v>
      </c>
      <c r="U1444" s="18"/>
      <c r="V1444" s="18"/>
      <c r="W1444" s="18"/>
      <c r="X1444" s="33" t="s">
        <v>13</v>
      </c>
      <c r="Y1444" s="26" t="s">
        <v>5140</v>
      </c>
      <c r="Z1444" s="26" t="s">
        <v>196</v>
      </c>
      <c r="AA1444" s="18" t="s">
        <v>23860</v>
      </c>
    </row>
    <row r="1445" ht="15.75" customHeight="1">
      <c r="A1445" s="18">
        <f t="shared" si="18"/>
        <v>20</v>
      </c>
      <c r="B1445" s="18" t="s">
        <v>23913</v>
      </c>
      <c r="C1445" s="18" t="s">
        <v>15454</v>
      </c>
      <c r="D1445" s="21">
        <v>7.0</v>
      </c>
      <c r="E1445" s="18" t="s">
        <v>13462</v>
      </c>
      <c r="F1445" s="18" t="s">
        <v>5092</v>
      </c>
      <c r="G1445" s="24"/>
      <c r="H1445" s="24" t="s">
        <v>23492</v>
      </c>
      <c r="I1445" s="18">
        <v>3.0</v>
      </c>
      <c r="J1445" s="18">
        <v>1.0</v>
      </c>
      <c r="K1445" s="18"/>
      <c r="L1445" s="29">
        <f t="shared" si="17"/>
        <v>35.14011996</v>
      </c>
      <c r="M1445" s="18">
        <v>3.0</v>
      </c>
      <c r="N1445" s="18" t="s">
        <v>83</v>
      </c>
      <c r="O1445" s="18">
        <v>1.0</v>
      </c>
      <c r="P1445" s="23" t="s">
        <v>23925</v>
      </c>
      <c r="Q1445" s="23" t="s">
        <v>23926</v>
      </c>
      <c r="T1445" s="18" t="s">
        <v>85</v>
      </c>
      <c r="U1445" s="18"/>
      <c r="V1445" s="18"/>
      <c r="W1445" s="18"/>
      <c r="X1445" s="33" t="s">
        <v>13</v>
      </c>
      <c r="Y1445" s="26" t="s">
        <v>5140</v>
      </c>
      <c r="Z1445" s="26" t="s">
        <v>196</v>
      </c>
      <c r="AA1445" s="18" t="s">
        <v>23860</v>
      </c>
    </row>
    <row r="1446" ht="15.75" customHeight="1">
      <c r="A1446" s="18">
        <f t="shared" si="18"/>
        <v>21</v>
      </c>
      <c r="B1446" s="18" t="s">
        <v>23931</v>
      </c>
      <c r="C1446" s="18" t="s">
        <v>15460</v>
      </c>
      <c r="D1446" s="21">
        <v>7.0</v>
      </c>
      <c r="E1446" s="18" t="s">
        <v>13462</v>
      </c>
      <c r="F1446" s="18" t="s">
        <v>5092</v>
      </c>
      <c r="G1446" s="24"/>
      <c r="H1446" s="24" t="s">
        <v>23492</v>
      </c>
      <c r="I1446" s="18">
        <v>3.0</v>
      </c>
      <c r="J1446" s="18">
        <v>1.0</v>
      </c>
      <c r="K1446" s="18"/>
      <c r="L1446" s="29">
        <f t="shared" si="17"/>
        <v>33.90308525</v>
      </c>
      <c r="M1446" s="18">
        <v>3.0</v>
      </c>
      <c r="N1446" s="18" t="s">
        <v>83</v>
      </c>
      <c r="O1446" s="18">
        <v>1.0</v>
      </c>
      <c r="P1446" s="23" t="s">
        <v>23942</v>
      </c>
      <c r="Q1446" s="23" t="s">
        <v>23943</v>
      </c>
      <c r="T1446" s="18" t="s">
        <v>85</v>
      </c>
      <c r="U1446" s="18"/>
      <c r="V1446" s="18"/>
      <c r="W1446" s="18"/>
      <c r="X1446" s="33" t="s">
        <v>13</v>
      </c>
      <c r="Y1446" s="26" t="s">
        <v>5140</v>
      </c>
      <c r="Z1446" s="26" t="s">
        <v>196</v>
      </c>
      <c r="AA1446" s="18" t="s">
        <v>23860</v>
      </c>
    </row>
    <row r="1447" ht="15.75" customHeight="1">
      <c r="A1447" s="18">
        <f t="shared" si="18"/>
        <v>22</v>
      </c>
      <c r="B1447" s="18" t="s">
        <v>23949</v>
      </c>
      <c r="C1447" s="18" t="s">
        <v>15464</v>
      </c>
      <c r="D1447" s="21">
        <v>7.0</v>
      </c>
      <c r="E1447" s="18" t="s">
        <v>13462</v>
      </c>
      <c r="F1447" s="18" t="s">
        <v>5092</v>
      </c>
      <c r="G1447" s="24"/>
      <c r="H1447" s="24" t="s">
        <v>23492</v>
      </c>
      <c r="I1447" s="18">
        <v>3.0</v>
      </c>
      <c r="J1447" s="18">
        <v>1.0</v>
      </c>
      <c r="K1447" s="18"/>
      <c r="L1447" s="29">
        <f t="shared" si="17"/>
        <v>36.34497954</v>
      </c>
      <c r="M1447" s="18">
        <v>3.0</v>
      </c>
      <c r="N1447" s="18" t="s">
        <v>83</v>
      </c>
      <c r="O1447" s="18">
        <v>1.0</v>
      </c>
      <c r="P1447" s="23" t="s">
        <v>22633</v>
      </c>
      <c r="Q1447" s="23" t="s">
        <v>23962</v>
      </c>
      <c r="T1447" s="18" t="s">
        <v>85</v>
      </c>
      <c r="U1447" s="18"/>
      <c r="V1447" s="18"/>
      <c r="W1447" s="18"/>
      <c r="X1447" s="33" t="s">
        <v>13</v>
      </c>
      <c r="Y1447" s="26" t="s">
        <v>5140</v>
      </c>
      <c r="Z1447" s="26" t="s">
        <v>196</v>
      </c>
      <c r="AA1447" s="18" t="s">
        <v>23860</v>
      </c>
    </row>
    <row r="1448" ht="15.75" customHeight="1">
      <c r="A1448" s="18">
        <f t="shared" si="18"/>
        <v>23</v>
      </c>
      <c r="B1448" s="18" t="s">
        <v>23970</v>
      </c>
      <c r="C1448" s="18" t="s">
        <v>15472</v>
      </c>
      <c r="D1448" s="21">
        <v>7.0</v>
      </c>
      <c r="E1448" s="18" t="s">
        <v>13462</v>
      </c>
      <c r="F1448" s="18" t="s">
        <v>5092</v>
      </c>
      <c r="G1448" s="24"/>
      <c r="H1448" s="24" t="s">
        <v>23492</v>
      </c>
      <c r="I1448" s="18">
        <v>3.0</v>
      </c>
      <c r="J1448" s="18">
        <v>1.0</v>
      </c>
      <c r="K1448" s="18"/>
      <c r="L1448" s="29">
        <f t="shared" si="17"/>
        <v>37.01329753</v>
      </c>
      <c r="M1448" s="18">
        <v>3.0</v>
      </c>
      <c r="N1448" s="18" t="s">
        <v>83</v>
      </c>
      <c r="O1448" s="18">
        <v>1.0</v>
      </c>
      <c r="P1448" s="23" t="s">
        <v>23979</v>
      </c>
      <c r="Q1448" s="23" t="s">
        <v>23980</v>
      </c>
      <c r="T1448" s="18" t="s">
        <v>85</v>
      </c>
      <c r="U1448" s="18"/>
      <c r="V1448" s="18"/>
      <c r="W1448" s="18"/>
      <c r="X1448" s="33" t="s">
        <v>13</v>
      </c>
      <c r="Y1448" s="26" t="s">
        <v>5140</v>
      </c>
      <c r="Z1448" s="26" t="s">
        <v>196</v>
      </c>
      <c r="AA1448" s="18" t="s">
        <v>23860</v>
      </c>
    </row>
    <row r="1449" ht="15.75" customHeight="1">
      <c r="A1449" s="18">
        <f t="shared" si="18"/>
        <v>24</v>
      </c>
      <c r="B1449" s="18" t="s">
        <v>23988</v>
      </c>
      <c r="C1449" s="18" t="s">
        <v>15476</v>
      </c>
      <c r="D1449" s="21">
        <v>7.0</v>
      </c>
      <c r="E1449" s="18" t="s">
        <v>13462</v>
      </c>
      <c r="F1449" s="18" t="s">
        <v>5092</v>
      </c>
      <c r="G1449" s="24"/>
      <c r="H1449" s="24" t="s">
        <v>23492</v>
      </c>
      <c r="I1449" s="18">
        <v>3.0</v>
      </c>
      <c r="J1449" s="18">
        <v>1.0</v>
      </c>
      <c r="K1449" s="18"/>
      <c r="L1449" s="29">
        <f t="shared" si="17"/>
        <v>35.76943021</v>
      </c>
      <c r="M1449" s="18">
        <v>3.0</v>
      </c>
      <c r="N1449" s="18" t="s">
        <v>83</v>
      </c>
      <c r="O1449" s="18">
        <v>1.0</v>
      </c>
      <c r="P1449" s="23" t="s">
        <v>24008</v>
      </c>
      <c r="Q1449" s="23" t="s">
        <v>24009</v>
      </c>
      <c r="T1449" s="18" t="s">
        <v>85</v>
      </c>
      <c r="U1449" s="18"/>
      <c r="V1449" s="18"/>
      <c r="W1449" s="18"/>
      <c r="X1449" s="33" t="s">
        <v>13</v>
      </c>
      <c r="Y1449" s="26" t="s">
        <v>5140</v>
      </c>
      <c r="Z1449" s="26" t="s">
        <v>196</v>
      </c>
      <c r="AA1449" s="18" t="s">
        <v>23860</v>
      </c>
    </row>
    <row r="1450" ht="15.75" customHeight="1">
      <c r="A1450" s="18">
        <f t="shared" si="18"/>
        <v>25</v>
      </c>
      <c r="B1450" s="18" t="s">
        <v>24015</v>
      </c>
      <c r="C1450" s="18" t="s">
        <v>15482</v>
      </c>
      <c r="D1450" s="21">
        <v>7.0</v>
      </c>
      <c r="E1450" s="18" t="s">
        <v>13462</v>
      </c>
      <c r="F1450" s="18" t="s">
        <v>5092</v>
      </c>
      <c r="G1450" s="24"/>
      <c r="H1450" s="24" t="s">
        <v>23492</v>
      </c>
      <c r="I1450" s="18">
        <v>3.0</v>
      </c>
      <c r="J1450" s="18">
        <v>1.0</v>
      </c>
      <c r="K1450" s="18"/>
      <c r="L1450" s="29">
        <f t="shared" si="17"/>
        <v>35.81596227</v>
      </c>
      <c r="M1450" s="18">
        <v>3.0</v>
      </c>
      <c r="N1450" s="18" t="s">
        <v>83</v>
      </c>
      <c r="O1450" s="18">
        <v>1.0</v>
      </c>
      <c r="P1450" s="23" t="s">
        <v>24022</v>
      </c>
      <c r="Q1450" s="23" t="s">
        <v>24024</v>
      </c>
      <c r="T1450" s="18" t="s">
        <v>85</v>
      </c>
      <c r="U1450" s="18"/>
      <c r="V1450" s="18"/>
      <c r="W1450" s="18"/>
      <c r="X1450" s="33" t="s">
        <v>13</v>
      </c>
      <c r="Y1450" s="26" t="s">
        <v>5140</v>
      </c>
      <c r="Z1450" s="26" t="s">
        <v>196</v>
      </c>
      <c r="AA1450" s="18" t="s">
        <v>23860</v>
      </c>
    </row>
    <row r="1451" ht="15.75" customHeight="1">
      <c r="A1451" s="18">
        <f t="shared" si="18"/>
        <v>26</v>
      </c>
      <c r="B1451" s="18" t="s">
        <v>24031</v>
      </c>
      <c r="C1451" s="18" t="s">
        <v>15485</v>
      </c>
      <c r="D1451" s="21">
        <v>7.0</v>
      </c>
      <c r="E1451" s="18" t="s">
        <v>13462</v>
      </c>
      <c r="F1451" s="18" t="s">
        <v>5092</v>
      </c>
      <c r="G1451" s="24"/>
      <c r="H1451" s="24" t="s">
        <v>23492</v>
      </c>
      <c r="I1451" s="18">
        <v>3.0</v>
      </c>
      <c r="J1451" s="18">
        <v>1.0</v>
      </c>
      <c r="K1451" s="18"/>
      <c r="L1451" s="29">
        <f t="shared" si="17"/>
        <v>34.39461829</v>
      </c>
      <c r="M1451" s="18">
        <v>3.0</v>
      </c>
      <c r="N1451" s="18" t="s">
        <v>83</v>
      </c>
      <c r="O1451" s="18">
        <v>1.0</v>
      </c>
      <c r="P1451" s="23" t="s">
        <v>24041</v>
      </c>
      <c r="Q1451" s="23" t="s">
        <v>24043</v>
      </c>
      <c r="T1451" s="18" t="s">
        <v>85</v>
      </c>
      <c r="U1451" s="18"/>
      <c r="V1451" s="18"/>
      <c r="W1451" s="18"/>
      <c r="X1451" s="33" t="s">
        <v>13</v>
      </c>
      <c r="Y1451" s="26" t="s">
        <v>5140</v>
      </c>
      <c r="Z1451" s="26" t="s">
        <v>196</v>
      </c>
      <c r="AA1451" s="18" t="s">
        <v>23860</v>
      </c>
    </row>
    <row r="1452" ht="15.75" customHeight="1">
      <c r="A1452" s="18">
        <f t="shared" si="18"/>
        <v>27</v>
      </c>
      <c r="B1452" s="18" t="s">
        <v>24045</v>
      </c>
      <c r="C1452" s="18" t="s">
        <v>15492</v>
      </c>
      <c r="D1452" s="21">
        <v>7.0</v>
      </c>
      <c r="E1452" s="18" t="s">
        <v>13462</v>
      </c>
      <c r="F1452" s="18" t="s">
        <v>5092</v>
      </c>
      <c r="G1452" s="24"/>
      <c r="H1452" s="24" t="s">
        <v>23492</v>
      </c>
      <c r="I1452" s="18">
        <v>3.0</v>
      </c>
      <c r="J1452" s="18">
        <v>1.0</v>
      </c>
      <c r="K1452" s="18"/>
      <c r="L1452" s="29">
        <f t="shared" si="17"/>
        <v>36.57807371</v>
      </c>
      <c r="M1452" s="18">
        <v>3.0</v>
      </c>
      <c r="N1452" s="18" t="s">
        <v>83</v>
      </c>
      <c r="O1452" s="18">
        <v>1.0</v>
      </c>
      <c r="P1452" s="23" t="s">
        <v>24053</v>
      </c>
      <c r="Q1452" s="23" t="s">
        <v>24054</v>
      </c>
      <c r="T1452" s="18" t="s">
        <v>85</v>
      </c>
      <c r="U1452" s="18"/>
      <c r="V1452" s="18"/>
      <c r="W1452" s="18"/>
      <c r="X1452" s="33" t="s">
        <v>13</v>
      </c>
      <c r="Y1452" s="26" t="s">
        <v>5140</v>
      </c>
      <c r="Z1452" s="26" t="s">
        <v>196</v>
      </c>
      <c r="AA1452" s="18" t="s">
        <v>23860</v>
      </c>
      <c r="AB1452" s="18" t="s">
        <v>19726</v>
      </c>
    </row>
    <row r="1453" ht="15.75" customHeight="1">
      <c r="A1453" s="18">
        <f t="shared" si="18"/>
        <v>28</v>
      </c>
      <c r="B1453" s="18" t="s">
        <v>24063</v>
      </c>
      <c r="C1453" s="18" t="s">
        <v>15498</v>
      </c>
      <c r="D1453" s="21">
        <v>7.0</v>
      </c>
      <c r="E1453" s="18" t="s">
        <v>13462</v>
      </c>
      <c r="F1453" s="18" t="s">
        <v>5092</v>
      </c>
      <c r="G1453" s="24"/>
      <c r="H1453" s="24" t="s">
        <v>23492</v>
      </c>
      <c r="I1453" s="18">
        <v>3.0</v>
      </c>
      <c r="J1453" s="18">
        <v>1.0</v>
      </c>
      <c r="K1453" s="18"/>
      <c r="L1453" s="29">
        <f t="shared" si="17"/>
        <v>35.58132355</v>
      </c>
      <c r="M1453" s="18">
        <v>3.0</v>
      </c>
      <c r="N1453" s="18" t="s">
        <v>83</v>
      </c>
      <c r="O1453" s="18">
        <v>1.0</v>
      </c>
      <c r="P1453" s="23" t="s">
        <v>24074</v>
      </c>
      <c r="Q1453" s="23" t="s">
        <v>24076</v>
      </c>
      <c r="T1453" s="18" t="s">
        <v>85</v>
      </c>
      <c r="U1453" s="18"/>
      <c r="V1453" s="18"/>
      <c r="W1453" s="18"/>
      <c r="X1453" s="33" t="s">
        <v>13</v>
      </c>
      <c r="Y1453" s="26" t="s">
        <v>5140</v>
      </c>
      <c r="Z1453" s="26" t="s">
        <v>196</v>
      </c>
      <c r="AA1453" s="18" t="s">
        <v>23860</v>
      </c>
    </row>
    <row r="1454" ht="15.75" customHeight="1">
      <c r="A1454" s="18">
        <f t="shared" si="18"/>
        <v>29</v>
      </c>
      <c r="B1454" s="18" t="s">
        <v>24081</v>
      </c>
      <c r="C1454" s="18" t="s">
        <v>15504</v>
      </c>
      <c r="D1454" s="21">
        <v>7.0</v>
      </c>
      <c r="E1454" s="18" t="s">
        <v>13462</v>
      </c>
      <c r="F1454" s="18" t="s">
        <v>5092</v>
      </c>
      <c r="G1454" s="24"/>
      <c r="H1454" s="24" t="s">
        <v>23492</v>
      </c>
      <c r="I1454" s="18">
        <v>3.0</v>
      </c>
      <c r="J1454" s="18">
        <v>1.0</v>
      </c>
      <c r="K1454" s="18"/>
      <c r="L1454" s="29">
        <f t="shared" si="17"/>
        <v>35.23210887</v>
      </c>
      <c r="M1454" s="18">
        <v>3.0</v>
      </c>
      <c r="N1454" s="18" t="s">
        <v>83</v>
      </c>
      <c r="O1454" s="18">
        <v>1.0</v>
      </c>
      <c r="P1454" s="23" t="s">
        <v>24093</v>
      </c>
      <c r="Q1454" s="23" t="s">
        <v>24095</v>
      </c>
      <c r="T1454" s="18" t="s">
        <v>85</v>
      </c>
      <c r="U1454" s="18"/>
      <c r="V1454" s="18"/>
      <c r="W1454" s="18"/>
      <c r="X1454" s="33" t="s">
        <v>13</v>
      </c>
      <c r="Y1454" s="26" t="s">
        <v>5140</v>
      </c>
      <c r="Z1454" s="26" t="s">
        <v>196</v>
      </c>
      <c r="AA1454" s="18" t="s">
        <v>23860</v>
      </c>
    </row>
    <row r="1455" ht="15.75" customHeight="1">
      <c r="A1455" s="18">
        <f t="shared" si="18"/>
        <v>30</v>
      </c>
      <c r="B1455" s="18" t="s">
        <v>24103</v>
      </c>
      <c r="C1455" s="18" t="s">
        <v>15511</v>
      </c>
      <c r="D1455" s="21">
        <v>7.0</v>
      </c>
      <c r="E1455" s="18" t="s">
        <v>13462</v>
      </c>
      <c r="F1455" s="18" t="s">
        <v>5092</v>
      </c>
      <c r="G1455" s="24"/>
      <c r="H1455" s="24" t="s">
        <v>23492</v>
      </c>
      <c r="I1455" s="18">
        <v>3.0</v>
      </c>
      <c r="J1455" s="18">
        <v>1.0</v>
      </c>
      <c r="K1455" s="18"/>
      <c r="L1455" s="29">
        <f t="shared" si="17"/>
        <v>37.32655252</v>
      </c>
      <c r="M1455" s="18">
        <v>3.0</v>
      </c>
      <c r="N1455" s="18" t="s">
        <v>83</v>
      </c>
      <c r="O1455" s="18">
        <v>1.0</v>
      </c>
      <c r="P1455" s="23" t="s">
        <v>24108</v>
      </c>
      <c r="Q1455" s="23" t="s">
        <v>24111</v>
      </c>
      <c r="T1455" s="18" t="s">
        <v>85</v>
      </c>
      <c r="U1455" s="18"/>
      <c r="V1455" s="18"/>
      <c r="W1455" s="18"/>
      <c r="X1455" s="33" t="s">
        <v>13</v>
      </c>
      <c r="Y1455" s="26" t="s">
        <v>5140</v>
      </c>
      <c r="Z1455" s="26" t="s">
        <v>196</v>
      </c>
      <c r="AA1455" s="18" t="s">
        <v>23860</v>
      </c>
    </row>
    <row r="1456" ht="15.75" customHeight="1">
      <c r="A1456" s="18">
        <f t="shared" si="18"/>
        <v>31</v>
      </c>
      <c r="B1456" s="18" t="s">
        <v>24112</v>
      </c>
      <c r="C1456" s="18" t="s">
        <v>15515</v>
      </c>
      <c r="D1456" s="21">
        <v>7.0</v>
      </c>
      <c r="E1456" s="18" t="s">
        <v>13462</v>
      </c>
      <c r="F1456" s="18" t="s">
        <v>5092</v>
      </c>
      <c r="G1456" s="24"/>
      <c r="H1456" s="24" t="s">
        <v>23492</v>
      </c>
      <c r="I1456" s="18">
        <v>3.0</v>
      </c>
      <c r="J1456" s="18">
        <v>1.0</v>
      </c>
      <c r="K1456" s="18"/>
      <c r="L1456" s="29">
        <f t="shared" si="17"/>
        <v>35.18589595</v>
      </c>
      <c r="M1456" s="18">
        <v>3.0</v>
      </c>
      <c r="N1456" s="18" t="s">
        <v>83</v>
      </c>
      <c r="O1456" s="18">
        <v>1.0</v>
      </c>
      <c r="P1456" s="23" t="s">
        <v>24119</v>
      </c>
      <c r="Q1456" s="23" t="s">
        <v>24120</v>
      </c>
      <c r="T1456" s="18" t="s">
        <v>85</v>
      </c>
      <c r="U1456" s="18"/>
      <c r="V1456" s="18"/>
      <c r="W1456" s="18"/>
      <c r="X1456" s="33" t="s">
        <v>13</v>
      </c>
      <c r="Y1456" s="26" t="s">
        <v>5140</v>
      </c>
      <c r="Z1456" s="26" t="s">
        <v>196</v>
      </c>
      <c r="AA1456" s="18" t="s">
        <v>23860</v>
      </c>
    </row>
    <row r="1457" ht="15.75" customHeight="1">
      <c r="A1457" s="18">
        <f t="shared" si="18"/>
        <v>32</v>
      </c>
      <c r="B1457" s="18" t="s">
        <v>24125</v>
      </c>
      <c r="C1457" s="18" t="s">
        <v>15524</v>
      </c>
      <c r="D1457" s="21">
        <v>7.0</v>
      </c>
      <c r="E1457" s="18" t="s">
        <v>13462</v>
      </c>
      <c r="F1457" s="18" t="s">
        <v>5092</v>
      </c>
      <c r="G1457" s="24"/>
      <c r="H1457" s="24" t="s">
        <v>23492</v>
      </c>
      <c r="I1457" s="18">
        <v>3.0</v>
      </c>
      <c r="J1457" s="18">
        <v>1.0</v>
      </c>
      <c r="K1457" s="18"/>
      <c r="L1457" s="29">
        <f t="shared" si="17"/>
        <v>35.01363225</v>
      </c>
      <c r="M1457" s="18">
        <v>3.0</v>
      </c>
      <c r="N1457" s="18" t="s">
        <v>83</v>
      </c>
      <c r="O1457" s="18">
        <v>1.0</v>
      </c>
      <c r="P1457" s="23" t="s">
        <v>24129</v>
      </c>
      <c r="Q1457" s="23" t="s">
        <v>24130</v>
      </c>
      <c r="T1457" s="18" t="s">
        <v>85</v>
      </c>
      <c r="U1457" s="18"/>
      <c r="V1457" s="18"/>
      <c r="W1457" s="18"/>
      <c r="X1457" s="33" t="s">
        <v>13</v>
      </c>
      <c r="Y1457" s="26" t="s">
        <v>5140</v>
      </c>
      <c r="Z1457" s="26" t="s">
        <v>196</v>
      </c>
      <c r="AA1457" s="18" t="s">
        <v>23860</v>
      </c>
    </row>
    <row r="1458" ht="15.75" customHeight="1">
      <c r="A1458" s="18">
        <f t="shared" si="18"/>
        <v>33</v>
      </c>
      <c r="B1458" s="18" t="s">
        <v>24134</v>
      </c>
      <c r="C1458" s="18" t="s">
        <v>15530</v>
      </c>
      <c r="D1458" s="21">
        <v>7.0</v>
      </c>
      <c r="E1458" s="18" t="s">
        <v>13462</v>
      </c>
      <c r="F1458" s="18" t="s">
        <v>5092</v>
      </c>
      <c r="G1458" s="24"/>
      <c r="H1458" s="24" t="s">
        <v>23492</v>
      </c>
      <c r="I1458" s="18">
        <v>3.0</v>
      </c>
      <c r="J1458" s="18">
        <v>1.0</v>
      </c>
      <c r="K1458" s="18"/>
      <c r="L1458" s="29">
        <f t="shared" si="17"/>
        <v>33.9892634</v>
      </c>
      <c r="M1458" s="18">
        <v>3.0</v>
      </c>
      <c r="N1458" s="18" t="s">
        <v>83</v>
      </c>
      <c r="O1458" s="18">
        <v>1.0</v>
      </c>
      <c r="P1458" s="23" t="s">
        <v>24139</v>
      </c>
      <c r="Q1458" s="23" t="s">
        <v>24140</v>
      </c>
      <c r="T1458" s="18" t="s">
        <v>85</v>
      </c>
      <c r="U1458" s="18"/>
      <c r="V1458" s="18"/>
      <c r="W1458" s="18"/>
      <c r="X1458" s="33" t="s">
        <v>13</v>
      </c>
      <c r="Y1458" s="26" t="s">
        <v>5140</v>
      </c>
      <c r="Z1458" s="26" t="s">
        <v>196</v>
      </c>
      <c r="AA1458" s="18" t="s">
        <v>23860</v>
      </c>
    </row>
    <row r="1459" ht="15.75" customHeight="1">
      <c r="A1459" s="18">
        <f t="shared" si="18"/>
        <v>34</v>
      </c>
      <c r="B1459" s="18" t="s">
        <v>24144</v>
      </c>
      <c r="C1459" s="18" t="s">
        <v>15538</v>
      </c>
      <c r="D1459" s="21">
        <v>7.0</v>
      </c>
      <c r="E1459" s="18" t="s">
        <v>13462</v>
      </c>
      <c r="F1459" s="18" t="s">
        <v>5092</v>
      </c>
      <c r="G1459" s="24"/>
      <c r="H1459" s="24" t="s">
        <v>23492</v>
      </c>
      <c r="I1459" s="18">
        <v>3.0</v>
      </c>
      <c r="J1459" s="18">
        <v>1.0</v>
      </c>
      <c r="K1459" s="18"/>
      <c r="L1459" s="29">
        <f t="shared" si="17"/>
        <v>35.68877551</v>
      </c>
      <c r="M1459" s="18">
        <v>3.0</v>
      </c>
      <c r="N1459" s="18" t="s">
        <v>83</v>
      </c>
      <c r="O1459" s="18">
        <v>1.0</v>
      </c>
      <c r="P1459" s="23" t="s">
        <v>24148</v>
      </c>
      <c r="Q1459" s="23" t="s">
        <v>24151</v>
      </c>
      <c r="T1459" s="18" t="s">
        <v>85</v>
      </c>
      <c r="U1459" s="18"/>
      <c r="V1459" s="18"/>
      <c r="W1459" s="18"/>
      <c r="X1459" s="33" t="s">
        <v>13</v>
      </c>
      <c r="Y1459" s="26" t="s">
        <v>5140</v>
      </c>
      <c r="Z1459" s="26" t="s">
        <v>196</v>
      </c>
      <c r="AA1459" s="18" t="s">
        <v>23860</v>
      </c>
    </row>
    <row r="1460" ht="15.75" customHeight="1">
      <c r="A1460" s="18">
        <f t="shared" si="18"/>
        <v>35</v>
      </c>
      <c r="B1460" s="18" t="s">
        <v>24154</v>
      </c>
      <c r="C1460" s="18" t="s">
        <v>15544</v>
      </c>
      <c r="D1460" s="21">
        <v>7.0</v>
      </c>
      <c r="E1460" s="18" t="s">
        <v>13462</v>
      </c>
      <c r="F1460" s="18" t="s">
        <v>5092</v>
      </c>
      <c r="G1460" s="24"/>
      <c r="H1460" s="24" t="s">
        <v>23492</v>
      </c>
      <c r="I1460" s="18">
        <v>3.0</v>
      </c>
      <c r="J1460" s="18">
        <v>1.0</v>
      </c>
      <c r="K1460" s="18"/>
      <c r="L1460" s="29">
        <f t="shared" si="17"/>
        <v>37.68895804</v>
      </c>
      <c r="M1460" s="18">
        <v>3.0</v>
      </c>
      <c r="N1460" s="18" t="s">
        <v>83</v>
      </c>
      <c r="O1460" s="18">
        <v>1.0</v>
      </c>
      <c r="P1460" s="23" t="s">
        <v>24157</v>
      </c>
      <c r="Q1460" s="23" t="s">
        <v>24158</v>
      </c>
      <c r="T1460" s="18" t="s">
        <v>85</v>
      </c>
      <c r="U1460" s="18"/>
      <c r="V1460" s="18"/>
      <c r="W1460" s="18"/>
      <c r="X1460" s="33" t="s">
        <v>13</v>
      </c>
      <c r="Y1460" s="26" t="s">
        <v>5140</v>
      </c>
      <c r="Z1460" s="26" t="s">
        <v>196</v>
      </c>
      <c r="AA1460" s="18" t="s">
        <v>23860</v>
      </c>
    </row>
    <row r="1461" ht="15.75" customHeight="1">
      <c r="A1461" s="18">
        <f t="shared" si="18"/>
        <v>36</v>
      </c>
      <c r="B1461" s="18" t="s">
        <v>24159</v>
      </c>
      <c r="C1461" s="18" t="s">
        <v>15549</v>
      </c>
      <c r="D1461" s="21">
        <v>7.0</v>
      </c>
      <c r="E1461" s="18" t="s">
        <v>13462</v>
      </c>
      <c r="F1461" s="18" t="s">
        <v>5092</v>
      </c>
      <c r="G1461" s="24"/>
      <c r="H1461" s="24" t="s">
        <v>23492</v>
      </c>
      <c r="I1461" s="18">
        <v>3.0</v>
      </c>
      <c r="J1461" s="18">
        <v>1.0</v>
      </c>
      <c r="K1461" s="18"/>
      <c r="L1461" s="29">
        <f t="shared" si="17"/>
        <v>34.30669118</v>
      </c>
      <c r="M1461" s="18">
        <v>3.0</v>
      </c>
      <c r="N1461" s="18" t="s">
        <v>83</v>
      </c>
      <c r="O1461" s="18">
        <v>1.0</v>
      </c>
      <c r="P1461" s="23" t="s">
        <v>24163</v>
      </c>
      <c r="Q1461" s="23" t="s">
        <v>24164</v>
      </c>
      <c r="T1461" s="18" t="s">
        <v>85</v>
      </c>
      <c r="U1461" s="18"/>
      <c r="V1461" s="18"/>
      <c r="W1461" s="18"/>
      <c r="X1461" s="33" t="s">
        <v>13</v>
      </c>
      <c r="Y1461" s="26" t="s">
        <v>5140</v>
      </c>
      <c r="Z1461" s="26" t="s">
        <v>196</v>
      </c>
      <c r="AA1461" s="18" t="s">
        <v>23860</v>
      </c>
    </row>
    <row r="1462" ht="15.75" customHeight="1">
      <c r="A1462" s="18">
        <f t="shared" si="18"/>
        <v>37</v>
      </c>
      <c r="B1462" s="18" t="s">
        <v>24167</v>
      </c>
      <c r="C1462" s="18" t="s">
        <v>15556</v>
      </c>
      <c r="D1462" s="21">
        <v>7.0</v>
      </c>
      <c r="E1462" s="18" t="s">
        <v>13462</v>
      </c>
      <c r="F1462" s="18" t="s">
        <v>5092</v>
      </c>
      <c r="G1462" s="24"/>
      <c r="H1462" s="24" t="s">
        <v>23492</v>
      </c>
      <c r="I1462" s="18">
        <v>3.0</v>
      </c>
      <c r="J1462" s="18">
        <v>1.0</v>
      </c>
      <c r="K1462" s="18"/>
      <c r="L1462" s="29">
        <f t="shared" si="17"/>
        <v>32.59582019</v>
      </c>
      <c r="M1462" s="18">
        <v>3.0</v>
      </c>
      <c r="N1462" s="18" t="s">
        <v>83</v>
      </c>
      <c r="O1462" s="18">
        <v>1.0</v>
      </c>
      <c r="P1462" s="23" t="s">
        <v>24172</v>
      </c>
      <c r="Q1462" s="23" t="s">
        <v>24173</v>
      </c>
      <c r="T1462" s="18" t="s">
        <v>85</v>
      </c>
      <c r="U1462" s="18"/>
      <c r="V1462" s="18"/>
      <c r="W1462" s="18"/>
      <c r="X1462" s="33" t="s">
        <v>13</v>
      </c>
      <c r="Y1462" s="26" t="s">
        <v>5140</v>
      </c>
      <c r="Z1462" s="26" t="s">
        <v>196</v>
      </c>
      <c r="AA1462" s="18" t="s">
        <v>23860</v>
      </c>
    </row>
    <row r="1463" ht="15.75" customHeight="1">
      <c r="A1463" s="18">
        <f t="shared" si="18"/>
        <v>38</v>
      </c>
      <c r="B1463" s="18" t="s">
        <v>24175</v>
      </c>
      <c r="C1463" s="18" t="s">
        <v>15561</v>
      </c>
      <c r="D1463" s="21">
        <v>7.0</v>
      </c>
      <c r="E1463" s="18" t="s">
        <v>13462</v>
      </c>
      <c r="F1463" s="18" t="s">
        <v>5092</v>
      </c>
      <c r="G1463" s="24"/>
      <c r="H1463" s="24" t="s">
        <v>23492</v>
      </c>
      <c r="I1463" s="18">
        <v>3.0</v>
      </c>
      <c r="J1463" s="18">
        <v>1.0</v>
      </c>
      <c r="K1463" s="18"/>
      <c r="L1463" s="29">
        <f t="shared" si="17"/>
        <v>34.33850358</v>
      </c>
      <c r="M1463" s="18">
        <v>3.0</v>
      </c>
      <c r="N1463" s="18" t="s">
        <v>83</v>
      </c>
      <c r="O1463" s="18">
        <v>1.0</v>
      </c>
      <c r="P1463" s="23" t="s">
        <v>24179</v>
      </c>
      <c r="Q1463" s="23" t="s">
        <v>24180</v>
      </c>
      <c r="T1463" s="18" t="s">
        <v>85</v>
      </c>
      <c r="U1463" s="18"/>
      <c r="V1463" s="18"/>
      <c r="W1463" s="18"/>
      <c r="X1463" s="33" t="s">
        <v>13</v>
      </c>
      <c r="Y1463" s="26" t="s">
        <v>5140</v>
      </c>
      <c r="Z1463" s="26" t="s">
        <v>196</v>
      </c>
      <c r="AA1463" s="18" t="s">
        <v>23860</v>
      </c>
    </row>
    <row r="1464" ht="15.75" customHeight="1">
      <c r="A1464" s="18">
        <f t="shared" si="18"/>
        <v>39</v>
      </c>
      <c r="B1464" s="18" t="s">
        <v>24181</v>
      </c>
      <c r="C1464" s="18" t="s">
        <v>15566</v>
      </c>
      <c r="D1464" s="21">
        <v>7.0</v>
      </c>
      <c r="E1464" s="18" t="s">
        <v>13462</v>
      </c>
      <c r="F1464" s="18" t="s">
        <v>5092</v>
      </c>
      <c r="G1464" s="24"/>
      <c r="H1464" s="24" t="s">
        <v>23492</v>
      </c>
      <c r="I1464" s="18">
        <v>3.0</v>
      </c>
      <c r="J1464" s="18">
        <v>1.0</v>
      </c>
      <c r="K1464" s="18"/>
      <c r="L1464" s="29">
        <f t="shared" si="17"/>
        <v>35.81508438</v>
      </c>
      <c r="M1464" s="18">
        <v>3.0</v>
      </c>
      <c r="N1464" s="18" t="s">
        <v>83</v>
      </c>
      <c r="O1464" s="18">
        <v>1.0</v>
      </c>
      <c r="P1464" s="23" t="s">
        <v>24185</v>
      </c>
      <c r="Q1464" s="23" t="s">
        <v>24186</v>
      </c>
      <c r="T1464" s="18" t="s">
        <v>85</v>
      </c>
      <c r="U1464" s="18"/>
      <c r="V1464" s="18"/>
      <c r="W1464" s="18"/>
      <c r="X1464" s="33" t="s">
        <v>13</v>
      </c>
      <c r="Y1464" s="26" t="s">
        <v>5140</v>
      </c>
      <c r="Z1464" s="26" t="s">
        <v>196</v>
      </c>
      <c r="AA1464" s="18" t="s">
        <v>23860</v>
      </c>
    </row>
    <row r="1465" ht="15.75" customHeight="1">
      <c r="A1465" s="18">
        <f t="shared" si="18"/>
        <v>40</v>
      </c>
      <c r="B1465" s="18" t="s">
        <v>24190</v>
      </c>
      <c r="C1465" s="18" t="s">
        <v>15574</v>
      </c>
      <c r="D1465" s="21">
        <v>7.0</v>
      </c>
      <c r="E1465" s="18" t="s">
        <v>13462</v>
      </c>
      <c r="F1465" s="18" t="s">
        <v>5092</v>
      </c>
      <c r="G1465" s="24"/>
      <c r="H1465" s="24" t="s">
        <v>23492</v>
      </c>
      <c r="I1465" s="18">
        <v>3.0</v>
      </c>
      <c r="J1465" s="18">
        <v>1.0</v>
      </c>
      <c r="K1465" s="18"/>
      <c r="L1465" s="29">
        <f t="shared" si="17"/>
        <v>32.19823465</v>
      </c>
      <c r="M1465" s="18">
        <v>3.0</v>
      </c>
      <c r="N1465" s="18" t="s">
        <v>83</v>
      </c>
      <c r="O1465" s="18">
        <v>1.0</v>
      </c>
      <c r="P1465" s="23" t="s">
        <v>24195</v>
      </c>
      <c r="Q1465" s="23" t="s">
        <v>24196</v>
      </c>
      <c r="T1465" s="18" t="s">
        <v>85</v>
      </c>
      <c r="U1465" s="18"/>
      <c r="V1465" s="18"/>
      <c r="W1465" s="18"/>
      <c r="X1465" s="33" t="s">
        <v>13</v>
      </c>
      <c r="Y1465" s="26" t="s">
        <v>5140</v>
      </c>
      <c r="Z1465" s="26" t="s">
        <v>196</v>
      </c>
      <c r="AA1465" s="18" t="s">
        <v>23860</v>
      </c>
    </row>
    <row r="1466" ht="15.75" customHeight="1">
      <c r="A1466" s="18">
        <f t="shared" si="18"/>
        <v>41</v>
      </c>
      <c r="B1466" s="18" t="s">
        <v>24197</v>
      </c>
      <c r="C1466" s="18" t="s">
        <v>15578</v>
      </c>
      <c r="D1466" s="21">
        <v>7.0</v>
      </c>
      <c r="E1466" s="18" t="s">
        <v>13462</v>
      </c>
      <c r="F1466" s="18" t="s">
        <v>5092</v>
      </c>
      <c r="G1466" s="24"/>
      <c r="H1466" s="24" t="s">
        <v>23492</v>
      </c>
      <c r="I1466" s="18">
        <v>3.0</v>
      </c>
      <c r="J1466" s="18">
        <v>1.0</v>
      </c>
      <c r="K1466" s="18"/>
      <c r="L1466" s="29">
        <f t="shared" si="17"/>
        <v>38.08455783</v>
      </c>
      <c r="M1466" s="18">
        <v>3.0</v>
      </c>
      <c r="N1466" s="18" t="s">
        <v>83</v>
      </c>
      <c r="O1466" s="18">
        <v>1.0</v>
      </c>
      <c r="P1466" s="23" t="s">
        <v>24201</v>
      </c>
      <c r="Q1466" s="23" t="s">
        <v>24203</v>
      </c>
      <c r="T1466" s="18" t="s">
        <v>85</v>
      </c>
      <c r="U1466" s="18"/>
      <c r="V1466" s="18"/>
      <c r="W1466" s="18"/>
      <c r="X1466" s="33" t="s">
        <v>13</v>
      </c>
      <c r="Y1466" s="26" t="s">
        <v>5140</v>
      </c>
      <c r="Z1466" s="26" t="s">
        <v>196</v>
      </c>
      <c r="AA1466" s="18" t="s">
        <v>23860</v>
      </c>
    </row>
    <row r="1467" ht="15.75" customHeight="1">
      <c r="A1467" s="18">
        <f t="shared" si="18"/>
        <v>42</v>
      </c>
      <c r="B1467" s="18" t="s">
        <v>24205</v>
      </c>
      <c r="C1467" s="18" t="s">
        <v>15586</v>
      </c>
      <c r="D1467" s="18">
        <v>8.0</v>
      </c>
      <c r="E1467" s="18" t="s">
        <v>13462</v>
      </c>
      <c r="F1467" s="18" t="s">
        <v>5092</v>
      </c>
      <c r="G1467" s="24"/>
      <c r="H1467" s="24" t="s">
        <v>23492</v>
      </c>
      <c r="I1467" s="18">
        <v>2.0</v>
      </c>
      <c r="J1467" s="18">
        <v>1.0</v>
      </c>
      <c r="K1467" s="18"/>
      <c r="L1467" s="29">
        <f t="shared" si="17"/>
        <v>32.53966993</v>
      </c>
      <c r="M1467" s="18">
        <v>3.0</v>
      </c>
      <c r="N1467" s="18" t="s">
        <v>83</v>
      </c>
      <c r="O1467" s="18">
        <v>2.0</v>
      </c>
      <c r="P1467" s="23" t="s">
        <v>24210</v>
      </c>
      <c r="Q1467" s="23" t="s">
        <v>24211</v>
      </c>
      <c r="T1467" s="18" t="s">
        <v>85</v>
      </c>
      <c r="U1467" s="18"/>
      <c r="V1467" s="18"/>
      <c r="W1467" s="18"/>
      <c r="X1467" s="33" t="s">
        <v>13</v>
      </c>
      <c r="Y1467" s="26" t="s">
        <v>5140</v>
      </c>
      <c r="Z1467" s="26" t="s">
        <v>196</v>
      </c>
      <c r="AA1467" s="18" t="s">
        <v>23860</v>
      </c>
    </row>
    <row r="1468" ht="15.75" customHeight="1">
      <c r="A1468" s="18">
        <f t="shared" si="18"/>
        <v>43</v>
      </c>
      <c r="B1468" s="18" t="s">
        <v>24215</v>
      </c>
      <c r="C1468" s="18" t="s">
        <v>15592</v>
      </c>
      <c r="D1468" s="21">
        <v>7.0</v>
      </c>
      <c r="E1468" s="18" t="s">
        <v>13462</v>
      </c>
      <c r="F1468" s="18" t="s">
        <v>5092</v>
      </c>
      <c r="G1468" s="24"/>
      <c r="H1468" s="24" t="s">
        <v>23492</v>
      </c>
      <c r="I1468" s="18">
        <v>3.0</v>
      </c>
      <c r="J1468" s="18">
        <v>1.0</v>
      </c>
      <c r="K1468" s="18"/>
      <c r="L1468" s="29">
        <f t="shared" si="17"/>
        <v>36.54145473</v>
      </c>
      <c r="M1468" s="18">
        <v>3.0</v>
      </c>
      <c r="N1468" s="18" t="s">
        <v>83</v>
      </c>
      <c r="O1468" s="18">
        <v>1.0</v>
      </c>
      <c r="P1468" s="23" t="s">
        <v>24217</v>
      </c>
      <c r="Q1468" s="23" t="s">
        <v>24219</v>
      </c>
      <c r="T1468" s="18" t="s">
        <v>85</v>
      </c>
      <c r="U1468" s="18"/>
      <c r="V1468" s="18"/>
      <c r="W1468" s="18"/>
      <c r="X1468" s="33" t="s">
        <v>13</v>
      </c>
      <c r="Y1468" s="26" t="s">
        <v>5140</v>
      </c>
      <c r="Z1468" s="26" t="s">
        <v>196</v>
      </c>
      <c r="AA1468" s="18" t="s">
        <v>23860</v>
      </c>
    </row>
    <row r="1469" ht="15.75" customHeight="1">
      <c r="A1469" s="18">
        <f t="shared" si="18"/>
        <v>44</v>
      </c>
      <c r="B1469" s="18" t="s">
        <v>24221</v>
      </c>
      <c r="C1469" s="18" t="s">
        <v>15600</v>
      </c>
      <c r="D1469" s="18">
        <v>8.0</v>
      </c>
      <c r="E1469" s="18" t="s">
        <v>13462</v>
      </c>
      <c r="F1469" s="18" t="s">
        <v>5092</v>
      </c>
      <c r="G1469" s="24"/>
      <c r="H1469" s="24" t="s">
        <v>23492</v>
      </c>
      <c r="I1469" s="18">
        <v>2.0</v>
      </c>
      <c r="J1469" s="18">
        <v>1.0</v>
      </c>
      <c r="K1469" s="18"/>
      <c r="L1469" s="29">
        <f t="shared" si="17"/>
        <v>35.27179373</v>
      </c>
      <c r="M1469" s="18">
        <v>3.0</v>
      </c>
      <c r="N1469" s="18" t="s">
        <v>83</v>
      </c>
      <c r="O1469" s="18">
        <v>2.0</v>
      </c>
      <c r="P1469" s="23" t="s">
        <v>24226</v>
      </c>
      <c r="Q1469" s="23" t="s">
        <v>24227</v>
      </c>
      <c r="T1469" s="18" t="s">
        <v>85</v>
      </c>
      <c r="U1469" s="18"/>
      <c r="V1469" s="18"/>
      <c r="W1469" s="18"/>
      <c r="X1469" s="33" t="s">
        <v>13</v>
      </c>
      <c r="Y1469" s="26" t="s">
        <v>5140</v>
      </c>
      <c r="Z1469" s="26" t="s">
        <v>196</v>
      </c>
      <c r="AA1469" s="18" t="s">
        <v>23860</v>
      </c>
    </row>
    <row r="1470" ht="15.75" customHeight="1">
      <c r="A1470" s="18">
        <f t="shared" si="18"/>
        <v>45</v>
      </c>
      <c r="B1470" s="18" t="s">
        <v>24231</v>
      </c>
      <c r="C1470" s="18" t="s">
        <v>15605</v>
      </c>
      <c r="D1470" s="18">
        <v>8.0</v>
      </c>
      <c r="E1470" s="18" t="s">
        <v>13462</v>
      </c>
      <c r="F1470" s="18" t="s">
        <v>5092</v>
      </c>
      <c r="G1470" s="24"/>
      <c r="H1470" s="24" t="s">
        <v>23492</v>
      </c>
      <c r="I1470" s="18">
        <v>2.0</v>
      </c>
      <c r="J1470" s="18">
        <v>1.0</v>
      </c>
      <c r="K1470" s="18"/>
      <c r="L1470" s="29">
        <f t="shared" si="17"/>
        <v>36.54937777</v>
      </c>
      <c r="M1470" s="18">
        <v>3.0</v>
      </c>
      <c r="N1470" s="18" t="s">
        <v>83</v>
      </c>
      <c r="O1470" s="18">
        <v>2.0</v>
      </c>
      <c r="P1470" s="23" t="s">
        <v>24233</v>
      </c>
      <c r="Q1470" s="23" t="s">
        <v>24234</v>
      </c>
      <c r="T1470" s="18" t="s">
        <v>85</v>
      </c>
      <c r="U1470" s="18"/>
      <c r="V1470" s="18"/>
      <c r="W1470" s="18"/>
      <c r="X1470" s="33" t="s">
        <v>13</v>
      </c>
      <c r="Y1470" s="26" t="s">
        <v>5140</v>
      </c>
      <c r="Z1470" s="26" t="s">
        <v>196</v>
      </c>
      <c r="AA1470" s="18" t="s">
        <v>23860</v>
      </c>
    </row>
    <row r="1471" ht="15.75" customHeight="1">
      <c r="A1471" s="18">
        <f t="shared" si="18"/>
        <v>46</v>
      </c>
      <c r="B1471" s="18" t="s">
        <v>24238</v>
      </c>
      <c r="C1471" s="18" t="s">
        <v>15612</v>
      </c>
      <c r="D1471" s="21">
        <v>7.0</v>
      </c>
      <c r="E1471" s="18" t="s">
        <v>13462</v>
      </c>
      <c r="F1471" s="18" t="s">
        <v>5092</v>
      </c>
      <c r="G1471" s="24"/>
      <c r="H1471" s="24" t="s">
        <v>23492</v>
      </c>
      <c r="I1471" s="18">
        <v>3.0</v>
      </c>
      <c r="J1471" s="18">
        <v>1.0</v>
      </c>
      <c r="K1471" s="18"/>
      <c r="L1471" s="29">
        <f t="shared" si="17"/>
        <v>37.36999227</v>
      </c>
      <c r="M1471" s="18">
        <v>3.0</v>
      </c>
      <c r="N1471" s="18" t="s">
        <v>83</v>
      </c>
      <c r="O1471" s="18">
        <v>1.0</v>
      </c>
      <c r="P1471" s="23" t="s">
        <v>24242</v>
      </c>
      <c r="Q1471" s="23" t="s">
        <v>24243</v>
      </c>
      <c r="T1471" s="18" t="s">
        <v>85</v>
      </c>
      <c r="U1471" s="18"/>
      <c r="V1471" s="18"/>
      <c r="W1471" s="18"/>
      <c r="X1471" s="33" t="s">
        <v>13</v>
      </c>
      <c r="Y1471" s="26" t="s">
        <v>5140</v>
      </c>
      <c r="Z1471" s="26" t="s">
        <v>196</v>
      </c>
      <c r="AA1471" s="18" t="s">
        <v>23860</v>
      </c>
    </row>
    <row r="1472" ht="15.75" customHeight="1">
      <c r="A1472" s="18">
        <f t="shared" si="18"/>
        <v>47</v>
      </c>
      <c r="B1472" s="18" t="s">
        <v>24246</v>
      </c>
      <c r="C1472" s="18" t="s">
        <v>15618</v>
      </c>
      <c r="D1472" s="18">
        <v>8.0</v>
      </c>
      <c r="E1472" s="18" t="s">
        <v>13462</v>
      </c>
      <c r="F1472" s="18" t="s">
        <v>5092</v>
      </c>
      <c r="G1472" s="24"/>
      <c r="H1472" s="24" t="s">
        <v>23492</v>
      </c>
      <c r="I1472" s="18">
        <v>2.0</v>
      </c>
      <c r="J1472" s="18">
        <v>1.0</v>
      </c>
      <c r="K1472" s="18"/>
      <c r="L1472" s="29">
        <f t="shared" si="17"/>
        <v>31.61246232</v>
      </c>
      <c r="M1472" s="18">
        <v>3.0</v>
      </c>
      <c r="N1472" s="18" t="s">
        <v>83</v>
      </c>
      <c r="O1472" s="18">
        <v>2.0</v>
      </c>
      <c r="P1472" s="23" t="s">
        <v>24250</v>
      </c>
      <c r="Q1472" s="23" t="s">
        <v>24251</v>
      </c>
      <c r="T1472" s="18" t="s">
        <v>85</v>
      </c>
      <c r="U1472" s="18"/>
      <c r="V1472" s="18"/>
      <c r="W1472" s="18"/>
      <c r="X1472" s="33" t="s">
        <v>13</v>
      </c>
      <c r="Y1472" s="26" t="s">
        <v>5140</v>
      </c>
      <c r="Z1472" s="26" t="s">
        <v>196</v>
      </c>
      <c r="AA1472" s="18" t="s">
        <v>23860</v>
      </c>
    </row>
    <row r="1473" ht="15.75" customHeight="1">
      <c r="A1473" s="18">
        <f t="shared" si="18"/>
        <v>48</v>
      </c>
      <c r="B1473" s="18" t="s">
        <v>24256</v>
      </c>
      <c r="C1473" s="18" t="s">
        <v>15623</v>
      </c>
      <c r="D1473" s="21">
        <v>7.0</v>
      </c>
      <c r="E1473" s="18" t="s">
        <v>13462</v>
      </c>
      <c r="F1473" s="18" t="s">
        <v>5092</v>
      </c>
      <c r="G1473" s="24"/>
      <c r="H1473" s="24" t="s">
        <v>23492</v>
      </c>
      <c r="I1473" s="18">
        <v>3.0</v>
      </c>
      <c r="J1473" s="18">
        <v>1.0</v>
      </c>
      <c r="K1473" s="18"/>
      <c r="L1473" s="29">
        <f t="shared" si="17"/>
        <v>39.24449133</v>
      </c>
      <c r="M1473" s="18">
        <v>3.0</v>
      </c>
      <c r="N1473" s="18" t="s">
        <v>83</v>
      </c>
      <c r="O1473" s="18">
        <v>1.0</v>
      </c>
      <c r="P1473" s="23" t="s">
        <v>24258</v>
      </c>
      <c r="Q1473" s="23" t="s">
        <v>24261</v>
      </c>
      <c r="T1473" s="18" t="s">
        <v>85</v>
      </c>
      <c r="U1473" s="18"/>
      <c r="V1473" s="18"/>
      <c r="W1473" s="18"/>
      <c r="X1473" s="33" t="s">
        <v>13</v>
      </c>
      <c r="Y1473" s="26" t="s">
        <v>5140</v>
      </c>
      <c r="Z1473" s="26" t="s">
        <v>196</v>
      </c>
      <c r="AA1473" s="18" t="s">
        <v>23860</v>
      </c>
    </row>
    <row r="1474" ht="15.75" customHeight="1">
      <c r="A1474" s="18">
        <f t="shared" si="18"/>
        <v>49</v>
      </c>
      <c r="B1474" s="18" t="s">
        <v>24263</v>
      </c>
      <c r="C1474" s="18" t="s">
        <v>15631</v>
      </c>
      <c r="D1474" s="21">
        <v>7.0</v>
      </c>
      <c r="E1474" s="18" t="s">
        <v>13462</v>
      </c>
      <c r="F1474" s="18" t="s">
        <v>5092</v>
      </c>
      <c r="G1474" s="24"/>
      <c r="H1474" s="24" t="s">
        <v>23492</v>
      </c>
      <c r="I1474" s="18">
        <v>3.0</v>
      </c>
      <c r="J1474" s="18">
        <v>1.0</v>
      </c>
      <c r="K1474" s="18"/>
      <c r="L1474" s="29">
        <f t="shared" si="17"/>
        <v>33.83534294</v>
      </c>
      <c r="M1474" s="18">
        <v>3.0</v>
      </c>
      <c r="N1474" s="18" t="s">
        <v>83</v>
      </c>
      <c r="O1474" s="18">
        <v>1.0</v>
      </c>
      <c r="P1474" s="23" t="s">
        <v>24266</v>
      </c>
      <c r="Q1474" s="23" t="s">
        <v>24268</v>
      </c>
      <c r="T1474" s="18" t="s">
        <v>85</v>
      </c>
      <c r="U1474" s="18"/>
      <c r="V1474" s="18"/>
      <c r="W1474" s="18"/>
      <c r="X1474" s="33" t="s">
        <v>13</v>
      </c>
      <c r="Y1474" s="26" t="s">
        <v>5140</v>
      </c>
      <c r="Z1474" s="26" t="s">
        <v>196</v>
      </c>
      <c r="AA1474" s="18" t="s">
        <v>23860</v>
      </c>
    </row>
    <row r="1475" ht="15.75" customHeight="1">
      <c r="A1475" s="18">
        <f t="shared" si="18"/>
        <v>50</v>
      </c>
      <c r="B1475" s="18" t="s">
        <v>24272</v>
      </c>
      <c r="C1475" s="18" t="s">
        <v>15636</v>
      </c>
      <c r="D1475" s="21">
        <v>7.0</v>
      </c>
      <c r="E1475" s="18" t="s">
        <v>13462</v>
      </c>
      <c r="F1475" s="18" t="s">
        <v>5092</v>
      </c>
      <c r="G1475" s="24"/>
      <c r="H1475" s="24" t="s">
        <v>23492</v>
      </c>
      <c r="I1475" s="18">
        <v>3.0</v>
      </c>
      <c r="J1475" s="18">
        <v>1.0</v>
      </c>
      <c r="K1475" s="18"/>
      <c r="L1475" s="29">
        <f t="shared" si="17"/>
        <v>36.9292622</v>
      </c>
      <c r="M1475" s="18">
        <v>3.0</v>
      </c>
      <c r="N1475" s="18" t="s">
        <v>83</v>
      </c>
      <c r="O1475" s="18">
        <v>1.0</v>
      </c>
      <c r="P1475" s="23" t="s">
        <v>24275</v>
      </c>
      <c r="Q1475" s="23" t="s">
        <v>24277</v>
      </c>
      <c r="T1475" s="18" t="s">
        <v>85</v>
      </c>
      <c r="U1475" s="18"/>
      <c r="V1475" s="18"/>
      <c r="W1475" s="18"/>
      <c r="X1475" s="33" t="s">
        <v>13</v>
      </c>
      <c r="Y1475" s="26" t="s">
        <v>5140</v>
      </c>
      <c r="Z1475" s="26" t="s">
        <v>196</v>
      </c>
      <c r="AA1475" s="18" t="s">
        <v>23860</v>
      </c>
    </row>
    <row r="1476" ht="15.75" customHeight="1">
      <c r="A1476" s="18">
        <f t="shared" si="18"/>
        <v>51</v>
      </c>
      <c r="B1476" s="18" t="s">
        <v>24279</v>
      </c>
      <c r="C1476" s="18" t="s">
        <v>15640</v>
      </c>
      <c r="D1476" s="21">
        <v>7.0</v>
      </c>
      <c r="E1476" s="18" t="s">
        <v>13462</v>
      </c>
      <c r="F1476" s="18" t="s">
        <v>5092</v>
      </c>
      <c r="G1476" s="24"/>
      <c r="H1476" s="24" t="s">
        <v>23492</v>
      </c>
      <c r="I1476" s="18">
        <v>3.0</v>
      </c>
      <c r="J1476" s="18">
        <v>1.0</v>
      </c>
      <c r="K1476" s="18"/>
      <c r="L1476" s="29">
        <f t="shared" si="17"/>
        <v>37.19633413</v>
      </c>
      <c r="M1476" s="18">
        <v>3.0</v>
      </c>
      <c r="N1476" s="18" t="s">
        <v>83</v>
      </c>
      <c r="O1476" s="18">
        <v>1.0</v>
      </c>
      <c r="P1476" s="23" t="s">
        <v>24284</v>
      </c>
      <c r="Q1476" s="23" t="s">
        <v>24285</v>
      </c>
      <c r="T1476" s="18" t="s">
        <v>85</v>
      </c>
      <c r="U1476" s="18"/>
      <c r="V1476" s="18"/>
      <c r="W1476" s="18"/>
      <c r="X1476" s="33" t="s">
        <v>13</v>
      </c>
      <c r="Y1476" s="26" t="s">
        <v>5140</v>
      </c>
      <c r="Z1476" s="26" t="s">
        <v>196</v>
      </c>
      <c r="AA1476" s="18" t="s">
        <v>23860</v>
      </c>
    </row>
    <row r="1477" ht="15.75" customHeight="1">
      <c r="A1477" s="18">
        <f t="shared" si="18"/>
        <v>52</v>
      </c>
      <c r="B1477" s="18" t="s">
        <v>24290</v>
      </c>
      <c r="C1477" s="18" t="s">
        <v>15648</v>
      </c>
      <c r="D1477" s="18">
        <v>8.0</v>
      </c>
      <c r="E1477" s="18" t="s">
        <v>13462</v>
      </c>
      <c r="F1477" s="18" t="s">
        <v>5092</v>
      </c>
      <c r="G1477" s="24"/>
      <c r="H1477" s="24" t="s">
        <v>23492</v>
      </c>
      <c r="I1477" s="18">
        <v>2.0</v>
      </c>
      <c r="J1477" s="18">
        <v>1.0</v>
      </c>
      <c r="K1477" s="18"/>
      <c r="L1477" s="29">
        <f t="shared" si="17"/>
        <v>34.2595412</v>
      </c>
      <c r="M1477" s="18">
        <v>3.0</v>
      </c>
      <c r="N1477" s="18" t="s">
        <v>83</v>
      </c>
      <c r="O1477" s="18">
        <v>2.0</v>
      </c>
      <c r="P1477" s="23" t="s">
        <v>24294</v>
      </c>
      <c r="Q1477" s="23" t="s">
        <v>24295</v>
      </c>
      <c r="T1477" s="18" t="s">
        <v>85</v>
      </c>
      <c r="U1477" s="18"/>
      <c r="V1477" s="18"/>
      <c r="W1477" s="18"/>
      <c r="X1477" s="33" t="s">
        <v>13</v>
      </c>
      <c r="Y1477" s="26" t="s">
        <v>5140</v>
      </c>
      <c r="Z1477" s="26" t="s">
        <v>196</v>
      </c>
      <c r="AA1477" s="18" t="s">
        <v>23860</v>
      </c>
    </row>
    <row r="1478" ht="15.75" customHeight="1">
      <c r="A1478" s="18">
        <f t="shared" si="18"/>
        <v>53</v>
      </c>
      <c r="B1478" s="18" t="s">
        <v>24299</v>
      </c>
      <c r="C1478" s="18" t="s">
        <v>15655</v>
      </c>
      <c r="D1478" s="21">
        <v>7.0</v>
      </c>
      <c r="E1478" s="18" t="s">
        <v>13462</v>
      </c>
      <c r="F1478" s="18" t="s">
        <v>5092</v>
      </c>
      <c r="G1478" s="24"/>
      <c r="H1478" s="24" t="s">
        <v>23492</v>
      </c>
      <c r="I1478" s="18">
        <v>3.0</v>
      </c>
      <c r="J1478" s="18">
        <v>1.0</v>
      </c>
      <c r="K1478" s="18"/>
      <c r="L1478" s="29">
        <f t="shared" si="17"/>
        <v>36.80498243</v>
      </c>
      <c r="M1478" s="18">
        <v>3.0</v>
      </c>
      <c r="N1478" s="18" t="s">
        <v>83</v>
      </c>
      <c r="O1478" s="18">
        <v>1.0</v>
      </c>
      <c r="P1478" s="23" t="s">
        <v>24301</v>
      </c>
      <c r="Q1478" s="23" t="s">
        <v>24302</v>
      </c>
      <c r="T1478" s="18" t="s">
        <v>85</v>
      </c>
      <c r="U1478" s="18"/>
      <c r="V1478" s="18"/>
      <c r="W1478" s="18"/>
      <c r="X1478" s="33" t="s">
        <v>13</v>
      </c>
      <c r="Y1478" s="26" t="s">
        <v>5140</v>
      </c>
      <c r="Z1478" s="26" t="s">
        <v>196</v>
      </c>
      <c r="AA1478" s="18" t="s">
        <v>23860</v>
      </c>
    </row>
    <row r="1479" ht="15.75" customHeight="1">
      <c r="A1479" s="18">
        <f t="shared" si="18"/>
        <v>54</v>
      </c>
      <c r="B1479" s="18" t="s">
        <v>24307</v>
      </c>
      <c r="C1479" s="18" t="s">
        <v>15661</v>
      </c>
      <c r="D1479" s="21">
        <v>7.0</v>
      </c>
      <c r="E1479" s="18" t="s">
        <v>13462</v>
      </c>
      <c r="F1479" s="18" t="s">
        <v>5092</v>
      </c>
      <c r="G1479" s="24"/>
      <c r="H1479" s="24" t="s">
        <v>23492</v>
      </c>
      <c r="I1479" s="18">
        <v>3.0</v>
      </c>
      <c r="J1479" s="18">
        <v>1.0</v>
      </c>
      <c r="K1479" s="18"/>
      <c r="L1479" s="29">
        <f t="shared" si="17"/>
        <v>34.62905753</v>
      </c>
      <c r="M1479" s="18">
        <v>3.0</v>
      </c>
      <c r="N1479" s="18" t="s">
        <v>83</v>
      </c>
      <c r="O1479" s="18">
        <v>1.0</v>
      </c>
      <c r="P1479" s="23" t="s">
        <v>24312</v>
      </c>
      <c r="Q1479" s="23" t="s">
        <v>24313</v>
      </c>
      <c r="T1479" s="18" t="s">
        <v>85</v>
      </c>
      <c r="U1479" s="18"/>
      <c r="V1479" s="18"/>
      <c r="W1479" s="18"/>
      <c r="X1479" s="33" t="s">
        <v>13</v>
      </c>
      <c r="Y1479" s="26" t="s">
        <v>5140</v>
      </c>
      <c r="Z1479" s="26" t="s">
        <v>196</v>
      </c>
      <c r="AA1479" s="18" t="s">
        <v>23860</v>
      </c>
    </row>
    <row r="1480" ht="15.75" customHeight="1">
      <c r="A1480" s="18">
        <f t="shared" si="18"/>
        <v>55</v>
      </c>
      <c r="B1480" s="18" t="s">
        <v>24315</v>
      </c>
      <c r="C1480" s="18" t="s">
        <v>15667</v>
      </c>
      <c r="D1480" s="18">
        <v>8.0</v>
      </c>
      <c r="E1480" s="18" t="s">
        <v>13462</v>
      </c>
      <c r="F1480" s="18" t="s">
        <v>5092</v>
      </c>
      <c r="G1480" s="24"/>
      <c r="H1480" s="24" t="s">
        <v>23492</v>
      </c>
      <c r="I1480" s="18">
        <v>2.0</v>
      </c>
      <c r="J1480" s="18">
        <v>1.0</v>
      </c>
      <c r="K1480" s="18"/>
      <c r="L1480" s="29">
        <f t="shared" si="17"/>
        <v>35.01088309</v>
      </c>
      <c r="M1480" s="18">
        <v>3.0</v>
      </c>
      <c r="N1480" s="18" t="s">
        <v>83</v>
      </c>
      <c r="O1480" s="18">
        <v>2.0</v>
      </c>
      <c r="P1480" s="23" t="s">
        <v>24321</v>
      </c>
      <c r="Q1480" s="23" t="s">
        <v>24322</v>
      </c>
      <c r="T1480" s="18" t="s">
        <v>85</v>
      </c>
      <c r="U1480" s="18"/>
      <c r="V1480" s="18"/>
      <c r="W1480" s="18"/>
      <c r="X1480" s="33" t="s">
        <v>13</v>
      </c>
      <c r="Y1480" s="26" t="s">
        <v>5140</v>
      </c>
      <c r="Z1480" s="26" t="s">
        <v>196</v>
      </c>
      <c r="AA1480" s="18" t="s">
        <v>23860</v>
      </c>
    </row>
    <row r="1481" ht="15.75" customHeight="1">
      <c r="A1481" s="18">
        <f t="shared" si="18"/>
        <v>56</v>
      </c>
      <c r="B1481" s="18" t="s">
        <v>24327</v>
      </c>
      <c r="C1481" s="18" t="s">
        <v>15674</v>
      </c>
      <c r="D1481" s="21">
        <v>7.0</v>
      </c>
      <c r="E1481" s="18" t="s">
        <v>13462</v>
      </c>
      <c r="F1481" s="18" t="s">
        <v>5092</v>
      </c>
      <c r="G1481" s="24"/>
      <c r="H1481" s="24" t="s">
        <v>23492</v>
      </c>
      <c r="I1481" s="18">
        <v>3.0</v>
      </c>
      <c r="J1481" s="18">
        <v>1.0</v>
      </c>
      <c r="K1481" s="18"/>
      <c r="L1481" s="29">
        <f t="shared" si="17"/>
        <v>36.05626242</v>
      </c>
      <c r="M1481" s="18">
        <v>3.0</v>
      </c>
      <c r="N1481" s="18" t="s">
        <v>83</v>
      </c>
      <c r="O1481" s="18">
        <v>1.0</v>
      </c>
      <c r="P1481" s="23" t="s">
        <v>24332</v>
      </c>
      <c r="Q1481" s="23" t="s">
        <v>24333</v>
      </c>
      <c r="T1481" s="18" t="s">
        <v>85</v>
      </c>
      <c r="U1481" s="18"/>
      <c r="V1481" s="18"/>
      <c r="W1481" s="18"/>
      <c r="X1481" s="33" t="s">
        <v>13</v>
      </c>
      <c r="Y1481" s="26" t="s">
        <v>5140</v>
      </c>
      <c r="Z1481" s="26" t="s">
        <v>196</v>
      </c>
      <c r="AA1481" s="18" t="s">
        <v>23860</v>
      </c>
    </row>
    <row r="1482" ht="15.75" customHeight="1">
      <c r="A1482" s="18">
        <f t="shared" si="18"/>
        <v>57</v>
      </c>
      <c r="B1482" s="18" t="s">
        <v>24336</v>
      </c>
      <c r="C1482" s="18" t="s">
        <v>15679</v>
      </c>
      <c r="D1482" s="21">
        <v>7.0</v>
      </c>
      <c r="E1482" s="18" t="s">
        <v>13462</v>
      </c>
      <c r="F1482" s="18" t="s">
        <v>5092</v>
      </c>
      <c r="G1482" s="24"/>
      <c r="H1482" s="24" t="s">
        <v>23492</v>
      </c>
      <c r="I1482" s="18">
        <v>3.0</v>
      </c>
      <c r="J1482" s="18">
        <v>1.0</v>
      </c>
      <c r="K1482" s="18"/>
      <c r="L1482" s="29">
        <f t="shared" si="17"/>
        <v>35.15952444</v>
      </c>
      <c r="M1482" s="18">
        <v>3.0</v>
      </c>
      <c r="N1482" s="18" t="s">
        <v>83</v>
      </c>
      <c r="O1482" s="18">
        <v>1.0</v>
      </c>
      <c r="P1482" s="23" t="s">
        <v>24344</v>
      </c>
      <c r="Q1482" s="23" t="s">
        <v>24345</v>
      </c>
      <c r="T1482" s="18" t="s">
        <v>85</v>
      </c>
      <c r="U1482" s="18"/>
      <c r="V1482" s="18"/>
      <c r="W1482" s="18"/>
      <c r="X1482" s="33" t="s">
        <v>13</v>
      </c>
      <c r="Y1482" s="26" t="s">
        <v>5140</v>
      </c>
      <c r="Z1482" s="26" t="s">
        <v>196</v>
      </c>
      <c r="AA1482" s="18" t="s">
        <v>23860</v>
      </c>
    </row>
    <row r="1483" ht="15.75" customHeight="1">
      <c r="A1483" s="18">
        <f t="shared" si="18"/>
        <v>58</v>
      </c>
      <c r="B1483" s="18" t="s">
        <v>24349</v>
      </c>
      <c r="C1483" s="18" t="s">
        <v>15688</v>
      </c>
      <c r="D1483" s="21">
        <v>7.0</v>
      </c>
      <c r="E1483" s="18" t="s">
        <v>13462</v>
      </c>
      <c r="F1483" s="18" t="s">
        <v>5092</v>
      </c>
      <c r="G1483" s="24"/>
      <c r="H1483" s="24" t="s">
        <v>23492</v>
      </c>
      <c r="I1483" s="18">
        <v>3.0</v>
      </c>
      <c r="J1483" s="18">
        <v>1.0</v>
      </c>
      <c r="K1483" s="18"/>
      <c r="L1483" s="29">
        <f t="shared" si="17"/>
        <v>36.96901727</v>
      </c>
      <c r="M1483" s="18">
        <v>3.0</v>
      </c>
      <c r="N1483" s="18" t="s">
        <v>83</v>
      </c>
      <c r="O1483" s="18">
        <v>1.0</v>
      </c>
      <c r="P1483" s="23" t="s">
        <v>24355</v>
      </c>
      <c r="Q1483" s="23" t="s">
        <v>24356</v>
      </c>
      <c r="T1483" s="18" t="s">
        <v>85</v>
      </c>
      <c r="U1483" s="18"/>
      <c r="V1483" s="18"/>
      <c r="W1483" s="18"/>
      <c r="X1483" s="33" t="s">
        <v>13</v>
      </c>
      <c r="Y1483" s="26" t="s">
        <v>5140</v>
      </c>
      <c r="Z1483" s="26" t="s">
        <v>196</v>
      </c>
      <c r="AA1483" s="18" t="s">
        <v>23860</v>
      </c>
    </row>
    <row r="1484" ht="15.75" customHeight="1">
      <c r="A1484" s="18">
        <f t="shared" si="18"/>
        <v>59</v>
      </c>
      <c r="B1484" s="18" t="s">
        <v>24361</v>
      </c>
      <c r="C1484" s="18" t="s">
        <v>15693</v>
      </c>
      <c r="D1484" s="21">
        <v>7.0</v>
      </c>
      <c r="E1484" s="18" t="s">
        <v>13462</v>
      </c>
      <c r="F1484" s="18" t="s">
        <v>5092</v>
      </c>
      <c r="G1484" s="24"/>
      <c r="H1484" s="24" t="s">
        <v>23492</v>
      </c>
      <c r="I1484" s="18">
        <v>3.0</v>
      </c>
      <c r="J1484" s="18">
        <v>1.0</v>
      </c>
      <c r="K1484" s="18"/>
      <c r="L1484" s="29">
        <f t="shared" si="17"/>
        <v>33.76204707</v>
      </c>
      <c r="M1484" s="18">
        <v>3.0</v>
      </c>
      <c r="N1484" s="18" t="s">
        <v>83</v>
      </c>
      <c r="O1484" s="18">
        <v>1.0</v>
      </c>
      <c r="P1484" s="23" t="s">
        <v>24366</v>
      </c>
      <c r="Q1484" s="23" t="s">
        <v>24367</v>
      </c>
      <c r="T1484" s="18" t="s">
        <v>85</v>
      </c>
      <c r="U1484" s="18"/>
      <c r="V1484" s="18"/>
      <c r="W1484" s="18"/>
      <c r="X1484" s="33" t="s">
        <v>13</v>
      </c>
      <c r="Y1484" s="26" t="s">
        <v>5140</v>
      </c>
      <c r="Z1484" s="26" t="s">
        <v>196</v>
      </c>
      <c r="AA1484" s="18" t="s">
        <v>23860</v>
      </c>
    </row>
    <row r="1485" ht="15.75" customHeight="1">
      <c r="A1485" s="18">
        <f t="shared" si="18"/>
        <v>60</v>
      </c>
      <c r="B1485" s="18" t="s">
        <v>24370</v>
      </c>
      <c r="C1485" s="18" t="s">
        <v>15700</v>
      </c>
      <c r="D1485" s="21">
        <v>7.0</v>
      </c>
      <c r="E1485" s="18" t="s">
        <v>13462</v>
      </c>
      <c r="F1485" s="18" t="s">
        <v>5092</v>
      </c>
      <c r="G1485" s="24"/>
      <c r="H1485" s="24" t="s">
        <v>23492</v>
      </c>
      <c r="I1485" s="18">
        <v>3.0</v>
      </c>
      <c r="J1485" s="18">
        <v>1.0</v>
      </c>
      <c r="K1485" s="18"/>
      <c r="L1485" s="29">
        <f t="shared" si="17"/>
        <v>37.26010957</v>
      </c>
      <c r="M1485" s="18">
        <v>3.0</v>
      </c>
      <c r="N1485" s="18" t="s">
        <v>83</v>
      </c>
      <c r="O1485" s="18">
        <v>1.0</v>
      </c>
      <c r="P1485" s="23" t="s">
        <v>24376</v>
      </c>
      <c r="Q1485" s="23" t="s">
        <v>24377</v>
      </c>
      <c r="T1485" s="18" t="s">
        <v>85</v>
      </c>
      <c r="U1485" s="18"/>
      <c r="V1485" s="18"/>
      <c r="W1485" s="18"/>
      <c r="X1485" s="33" t="s">
        <v>13</v>
      </c>
      <c r="Y1485" s="26" t="s">
        <v>5140</v>
      </c>
      <c r="Z1485" s="26" t="s">
        <v>196</v>
      </c>
      <c r="AA1485" s="18" t="s">
        <v>23860</v>
      </c>
    </row>
    <row r="1486" ht="15.75" customHeight="1">
      <c r="A1486" s="18">
        <f t="shared" si="18"/>
        <v>61</v>
      </c>
      <c r="B1486" s="18" t="s">
        <v>24380</v>
      </c>
      <c r="C1486" s="18" t="s">
        <v>15707</v>
      </c>
      <c r="D1486" s="18">
        <v>8.0</v>
      </c>
      <c r="E1486" s="18" t="s">
        <v>13462</v>
      </c>
      <c r="F1486" s="18" t="s">
        <v>5092</v>
      </c>
      <c r="G1486" s="24"/>
      <c r="H1486" s="24" t="s">
        <v>23492</v>
      </c>
      <c r="I1486" s="18">
        <v>2.0</v>
      </c>
      <c r="J1486" s="18">
        <v>1.0</v>
      </c>
      <c r="K1486" s="18"/>
      <c r="L1486" s="29">
        <f t="shared" si="17"/>
        <v>36.41117144</v>
      </c>
      <c r="M1486" s="18">
        <v>3.0</v>
      </c>
      <c r="N1486" s="18" t="s">
        <v>83</v>
      </c>
      <c r="O1486" s="18">
        <v>2.0</v>
      </c>
      <c r="P1486" s="23" t="s">
        <v>24384</v>
      </c>
      <c r="Q1486" s="23" t="s">
        <v>24385</v>
      </c>
      <c r="T1486" s="18" t="s">
        <v>85</v>
      </c>
      <c r="U1486" s="18"/>
      <c r="V1486" s="18"/>
      <c r="W1486" s="18"/>
      <c r="X1486" s="33" t="s">
        <v>13</v>
      </c>
      <c r="Y1486" s="26" t="s">
        <v>5140</v>
      </c>
      <c r="Z1486" s="26" t="s">
        <v>196</v>
      </c>
      <c r="AA1486" s="18" t="s">
        <v>23860</v>
      </c>
    </row>
    <row r="1487" ht="15.75" customHeight="1">
      <c r="A1487" s="18">
        <f t="shared" si="18"/>
        <v>62</v>
      </c>
      <c r="B1487" s="18" t="s">
        <v>24387</v>
      </c>
      <c r="C1487" s="18" t="s">
        <v>15710</v>
      </c>
      <c r="D1487" s="18">
        <v>8.0</v>
      </c>
      <c r="E1487" s="18" t="s">
        <v>13462</v>
      </c>
      <c r="F1487" s="18" t="s">
        <v>5092</v>
      </c>
      <c r="G1487" s="24"/>
      <c r="H1487" s="24" t="s">
        <v>23492</v>
      </c>
      <c r="I1487" s="18">
        <v>2.0</v>
      </c>
      <c r="J1487" s="18">
        <v>1.0</v>
      </c>
      <c r="K1487" s="18"/>
      <c r="L1487" s="29">
        <f t="shared" si="17"/>
        <v>35.26618402</v>
      </c>
      <c r="M1487" s="18">
        <v>3.0</v>
      </c>
      <c r="N1487" s="18" t="s">
        <v>83</v>
      </c>
      <c r="O1487" s="18">
        <v>2.0</v>
      </c>
      <c r="P1487" s="23" t="s">
        <v>24391</v>
      </c>
      <c r="Q1487" s="23" t="s">
        <v>24392</v>
      </c>
      <c r="T1487" s="18" t="s">
        <v>85</v>
      </c>
      <c r="U1487" s="18"/>
      <c r="V1487" s="18"/>
      <c r="W1487" s="18"/>
      <c r="X1487" s="33" t="s">
        <v>13</v>
      </c>
      <c r="Y1487" s="26" t="s">
        <v>5140</v>
      </c>
      <c r="Z1487" s="26" t="s">
        <v>196</v>
      </c>
      <c r="AA1487" s="18" t="s">
        <v>23860</v>
      </c>
    </row>
    <row r="1488" ht="15.75" customHeight="1">
      <c r="A1488" s="18">
        <f t="shared" si="18"/>
        <v>63</v>
      </c>
      <c r="B1488" s="18" t="s">
        <v>24396</v>
      </c>
      <c r="C1488" s="18" t="s">
        <v>15718</v>
      </c>
      <c r="D1488" s="21">
        <v>7.0</v>
      </c>
      <c r="E1488" s="18" t="s">
        <v>13462</v>
      </c>
      <c r="F1488" s="18" t="s">
        <v>5092</v>
      </c>
      <c r="G1488" s="24"/>
      <c r="H1488" s="24" t="s">
        <v>23492</v>
      </c>
      <c r="I1488" s="18">
        <v>3.0</v>
      </c>
      <c r="J1488" s="18">
        <v>1.0</v>
      </c>
      <c r="K1488" s="18"/>
      <c r="L1488" s="29">
        <f t="shared" si="17"/>
        <v>39.47374994</v>
      </c>
      <c r="M1488" s="18">
        <v>3.0</v>
      </c>
      <c r="N1488" s="18" t="s">
        <v>83</v>
      </c>
      <c r="O1488" s="18">
        <v>1.0</v>
      </c>
      <c r="P1488" s="23" t="s">
        <v>24399</v>
      </c>
      <c r="Q1488" s="23" t="s">
        <v>24400</v>
      </c>
      <c r="T1488" s="18" t="s">
        <v>85</v>
      </c>
      <c r="U1488" s="18"/>
      <c r="V1488" s="18"/>
      <c r="W1488" s="18"/>
      <c r="X1488" s="33" t="s">
        <v>13</v>
      </c>
      <c r="Y1488" s="26" t="s">
        <v>5140</v>
      </c>
      <c r="Z1488" s="26" t="s">
        <v>196</v>
      </c>
      <c r="AA1488" s="18" t="s">
        <v>23860</v>
      </c>
    </row>
    <row r="1489" ht="15.75" customHeight="1">
      <c r="A1489" s="18">
        <f t="shared" si="18"/>
        <v>64</v>
      </c>
      <c r="B1489" s="18" t="s">
        <v>24404</v>
      </c>
      <c r="C1489" s="18" t="s">
        <v>15724</v>
      </c>
      <c r="D1489" s="21">
        <v>7.0</v>
      </c>
      <c r="E1489" s="18" t="s">
        <v>13462</v>
      </c>
      <c r="F1489" s="18" t="s">
        <v>5092</v>
      </c>
      <c r="G1489" s="24"/>
      <c r="H1489" s="24" t="s">
        <v>23492</v>
      </c>
      <c r="I1489" s="18">
        <v>3.0</v>
      </c>
      <c r="J1489" s="18">
        <v>1.0</v>
      </c>
      <c r="K1489" s="18"/>
      <c r="L1489" s="29">
        <f t="shared" si="17"/>
        <v>34.89066721</v>
      </c>
      <c r="M1489" s="18">
        <v>3.0</v>
      </c>
      <c r="N1489" s="18" t="s">
        <v>83</v>
      </c>
      <c r="O1489" s="18">
        <v>1.0</v>
      </c>
      <c r="P1489" s="23" t="s">
        <v>24414</v>
      </c>
      <c r="Q1489" s="23" t="s">
        <v>24415</v>
      </c>
      <c r="T1489" s="18" t="s">
        <v>85</v>
      </c>
      <c r="U1489" s="18"/>
      <c r="V1489" s="18"/>
      <c r="W1489" s="18"/>
      <c r="X1489" s="33" t="s">
        <v>13</v>
      </c>
      <c r="Y1489" s="26" t="s">
        <v>5140</v>
      </c>
      <c r="Z1489" s="26" t="s">
        <v>196</v>
      </c>
      <c r="AA1489" s="18" t="s">
        <v>23860</v>
      </c>
    </row>
    <row r="1490" ht="15.75" customHeight="1">
      <c r="A1490" s="18">
        <f t="shared" si="18"/>
        <v>65</v>
      </c>
      <c r="B1490" s="18" t="s">
        <v>24418</v>
      </c>
      <c r="C1490" s="18" t="s">
        <v>15731</v>
      </c>
      <c r="D1490" s="21">
        <v>7.0</v>
      </c>
      <c r="E1490" s="18" t="s">
        <v>13462</v>
      </c>
      <c r="F1490" s="18" t="s">
        <v>5092</v>
      </c>
      <c r="G1490" s="24"/>
      <c r="H1490" s="24" t="s">
        <v>23492</v>
      </c>
      <c r="I1490" s="18">
        <v>3.0</v>
      </c>
      <c r="J1490" s="18">
        <v>1.0</v>
      </c>
      <c r="K1490" s="18"/>
      <c r="L1490" s="29">
        <f t="shared" si="17"/>
        <v>34.00868759</v>
      </c>
      <c r="M1490" s="18">
        <v>3.0</v>
      </c>
      <c r="N1490" s="18" t="s">
        <v>83</v>
      </c>
      <c r="O1490" s="18">
        <v>1.0</v>
      </c>
      <c r="P1490" s="23" t="s">
        <v>22695</v>
      </c>
      <c r="Q1490" s="23" t="s">
        <v>24423</v>
      </c>
      <c r="T1490" s="18" t="s">
        <v>85</v>
      </c>
      <c r="U1490" s="18"/>
      <c r="V1490" s="18"/>
      <c r="W1490" s="18"/>
      <c r="X1490" s="33" t="s">
        <v>13</v>
      </c>
      <c r="Y1490" s="26" t="s">
        <v>5140</v>
      </c>
      <c r="Z1490" s="26" t="s">
        <v>196</v>
      </c>
      <c r="AA1490" s="18" t="s">
        <v>23860</v>
      </c>
    </row>
    <row r="1491" ht="15.75" customHeight="1">
      <c r="A1491" s="18">
        <f t="shared" si="18"/>
        <v>66</v>
      </c>
      <c r="B1491" s="18" t="s">
        <v>24426</v>
      </c>
      <c r="C1491" s="18" t="s">
        <v>15738</v>
      </c>
      <c r="D1491" s="21">
        <v>7.0</v>
      </c>
      <c r="E1491" s="18" t="s">
        <v>13462</v>
      </c>
      <c r="F1491" s="18" t="s">
        <v>5092</v>
      </c>
      <c r="G1491" s="24"/>
      <c r="H1491" s="24" t="s">
        <v>23492</v>
      </c>
      <c r="I1491" s="18">
        <v>3.0</v>
      </c>
      <c r="J1491" s="18">
        <v>1.0</v>
      </c>
      <c r="K1491" s="18"/>
      <c r="L1491" s="29">
        <f t="shared" si="17"/>
        <v>35.14337434</v>
      </c>
      <c r="M1491" s="18">
        <v>3.0</v>
      </c>
      <c r="N1491" s="18" t="s">
        <v>83</v>
      </c>
      <c r="O1491" s="18">
        <v>1.0</v>
      </c>
      <c r="P1491" s="23" t="s">
        <v>24431</v>
      </c>
      <c r="Q1491" s="23" t="s">
        <v>24432</v>
      </c>
      <c r="T1491" s="18" t="s">
        <v>85</v>
      </c>
      <c r="U1491" s="18"/>
      <c r="V1491" s="18"/>
      <c r="W1491" s="18"/>
      <c r="X1491" s="33" t="s">
        <v>13</v>
      </c>
      <c r="Y1491" s="26" t="s">
        <v>5140</v>
      </c>
      <c r="Z1491" s="26" t="s">
        <v>196</v>
      </c>
      <c r="AA1491" s="18" t="s">
        <v>23860</v>
      </c>
    </row>
    <row r="1492" ht="15.75" customHeight="1">
      <c r="A1492" s="18">
        <f t="shared" si="18"/>
        <v>67</v>
      </c>
      <c r="B1492" s="18" t="s">
        <v>24433</v>
      </c>
      <c r="C1492" s="18" t="s">
        <v>15742</v>
      </c>
      <c r="D1492" s="21">
        <v>7.0</v>
      </c>
      <c r="E1492" s="18" t="s">
        <v>13462</v>
      </c>
      <c r="F1492" s="18" t="s">
        <v>5092</v>
      </c>
      <c r="G1492" s="24"/>
      <c r="H1492" s="24" t="s">
        <v>23492</v>
      </c>
      <c r="I1492" s="18">
        <v>3.0</v>
      </c>
      <c r="J1492" s="18">
        <v>1.0</v>
      </c>
      <c r="K1492" s="18"/>
      <c r="L1492" s="29">
        <f t="shared" si="17"/>
        <v>32.23704718</v>
      </c>
      <c r="M1492" s="18">
        <v>3.0</v>
      </c>
      <c r="N1492" s="18" t="s">
        <v>83</v>
      </c>
      <c r="O1492" s="18">
        <v>1.0</v>
      </c>
      <c r="P1492" s="23" t="s">
        <v>24439</v>
      </c>
      <c r="Q1492" s="23" t="s">
        <v>24440</v>
      </c>
      <c r="T1492" s="18" t="s">
        <v>85</v>
      </c>
      <c r="U1492" s="18"/>
      <c r="V1492" s="18"/>
      <c r="W1492" s="18"/>
      <c r="X1492" s="33" t="s">
        <v>13</v>
      </c>
      <c r="Y1492" s="26" t="s">
        <v>5140</v>
      </c>
      <c r="Z1492" s="26" t="s">
        <v>196</v>
      </c>
      <c r="AA1492" s="18" t="s">
        <v>23860</v>
      </c>
    </row>
    <row r="1493" ht="15.75" customHeight="1">
      <c r="A1493" s="18">
        <f t="shared" si="18"/>
        <v>68</v>
      </c>
      <c r="B1493" s="18" t="s">
        <v>24445</v>
      </c>
      <c r="C1493" s="18" t="s">
        <v>15748</v>
      </c>
      <c r="D1493" s="21">
        <v>7.0</v>
      </c>
      <c r="E1493" s="18" t="s">
        <v>13462</v>
      </c>
      <c r="F1493" s="18" t="s">
        <v>5092</v>
      </c>
      <c r="G1493" s="24"/>
      <c r="H1493" s="24" t="s">
        <v>23492</v>
      </c>
      <c r="I1493" s="18">
        <v>3.0</v>
      </c>
      <c r="J1493" s="18">
        <v>1.0</v>
      </c>
      <c r="K1493" s="18"/>
      <c r="L1493" s="29">
        <f t="shared" si="17"/>
        <v>35.01088478</v>
      </c>
      <c r="M1493" s="18">
        <v>3.0</v>
      </c>
      <c r="N1493" s="18" t="s">
        <v>83</v>
      </c>
      <c r="O1493" s="18">
        <v>1.0</v>
      </c>
      <c r="P1493" s="23" t="s">
        <v>24448</v>
      </c>
      <c r="Q1493" s="23" t="s">
        <v>24449</v>
      </c>
      <c r="T1493" s="18" t="s">
        <v>85</v>
      </c>
      <c r="U1493" s="18"/>
      <c r="V1493" s="18"/>
      <c r="W1493" s="18"/>
      <c r="X1493" s="33" t="s">
        <v>13</v>
      </c>
      <c r="Y1493" s="26" t="s">
        <v>5140</v>
      </c>
      <c r="Z1493" s="26" t="s">
        <v>196</v>
      </c>
      <c r="AA1493" s="18" t="s">
        <v>23860</v>
      </c>
    </row>
    <row r="1494" ht="15.75" customHeight="1">
      <c r="A1494" s="18">
        <f t="shared" si="18"/>
        <v>69</v>
      </c>
      <c r="B1494" s="18" t="s">
        <v>24452</v>
      </c>
      <c r="C1494" s="18" t="s">
        <v>15752</v>
      </c>
      <c r="D1494" s="21">
        <v>7.0</v>
      </c>
      <c r="E1494" s="18" t="s">
        <v>13462</v>
      </c>
      <c r="F1494" s="18" t="s">
        <v>5092</v>
      </c>
      <c r="G1494" s="24"/>
      <c r="H1494" s="24" t="s">
        <v>23492</v>
      </c>
      <c r="I1494" s="18">
        <v>3.0</v>
      </c>
      <c r="J1494" s="18">
        <v>1.0</v>
      </c>
      <c r="K1494" s="18"/>
      <c r="L1494" s="29">
        <f t="shared" si="17"/>
        <v>33.1581411</v>
      </c>
      <c r="M1494" s="18">
        <v>3.0</v>
      </c>
      <c r="N1494" s="18" t="s">
        <v>83</v>
      </c>
      <c r="O1494" s="18">
        <v>1.0</v>
      </c>
      <c r="P1494" s="23" t="s">
        <v>24457</v>
      </c>
      <c r="Q1494" s="23" t="s">
        <v>24458</v>
      </c>
      <c r="T1494" s="18" t="s">
        <v>85</v>
      </c>
      <c r="U1494" s="18"/>
      <c r="V1494" s="18"/>
      <c r="W1494" s="18"/>
      <c r="X1494" s="33" t="s">
        <v>13</v>
      </c>
      <c r="Y1494" s="26" t="s">
        <v>5140</v>
      </c>
      <c r="Z1494" s="26" t="s">
        <v>196</v>
      </c>
      <c r="AA1494" s="18" t="s">
        <v>23860</v>
      </c>
    </row>
    <row r="1495" ht="15.75" customHeight="1">
      <c r="A1495" s="18">
        <f t="shared" si="18"/>
        <v>70</v>
      </c>
      <c r="B1495" s="18" t="s">
        <v>24462</v>
      </c>
      <c r="C1495" s="18" t="s">
        <v>15760</v>
      </c>
      <c r="D1495" s="21">
        <v>7.0</v>
      </c>
      <c r="E1495" s="18" t="s">
        <v>13462</v>
      </c>
      <c r="F1495" s="18" t="s">
        <v>24463</v>
      </c>
      <c r="G1495" s="24"/>
      <c r="H1495" s="24" t="s">
        <v>23492</v>
      </c>
      <c r="I1495" s="18">
        <v>3.0</v>
      </c>
      <c r="J1495" s="18">
        <v>1.0</v>
      </c>
      <c r="K1495" s="18"/>
      <c r="L1495" s="29">
        <f t="shared" si="17"/>
        <v>36.79622509</v>
      </c>
      <c r="M1495" s="18">
        <v>3.0</v>
      </c>
      <c r="N1495" s="18" t="s">
        <v>83</v>
      </c>
      <c r="O1495" s="18">
        <v>1.0</v>
      </c>
      <c r="P1495" s="23" t="s">
        <v>24469</v>
      </c>
      <c r="Q1495" s="23" t="s">
        <v>24470</v>
      </c>
      <c r="T1495" s="18" t="s">
        <v>85</v>
      </c>
      <c r="U1495" s="18"/>
      <c r="V1495" s="18"/>
      <c r="W1495" s="18"/>
      <c r="X1495" s="33" t="s">
        <v>13</v>
      </c>
      <c r="Y1495" s="26" t="s">
        <v>5140</v>
      </c>
      <c r="Z1495" s="26" t="s">
        <v>196</v>
      </c>
      <c r="AA1495" s="18" t="s">
        <v>23860</v>
      </c>
    </row>
    <row r="1496" ht="15.75" customHeight="1">
      <c r="A1496" s="18">
        <f t="shared" si="18"/>
        <v>71</v>
      </c>
      <c r="B1496" s="18" t="s">
        <v>24475</v>
      </c>
      <c r="C1496" s="18" t="s">
        <v>15768</v>
      </c>
      <c r="D1496" s="21">
        <v>7.0</v>
      </c>
      <c r="E1496" s="18" t="s">
        <v>13462</v>
      </c>
      <c r="F1496" s="18" t="s">
        <v>24463</v>
      </c>
      <c r="G1496" s="24"/>
      <c r="H1496" s="24" t="s">
        <v>23492</v>
      </c>
      <c r="I1496" s="18">
        <v>3.0</v>
      </c>
      <c r="J1496" s="18">
        <v>1.0</v>
      </c>
      <c r="K1496" s="18"/>
      <c r="L1496" s="29">
        <f t="shared" si="17"/>
        <v>35.25853555</v>
      </c>
      <c r="M1496" s="18">
        <v>3.0</v>
      </c>
      <c r="N1496" s="18" t="s">
        <v>83</v>
      </c>
      <c r="O1496" s="18">
        <v>1.0</v>
      </c>
      <c r="P1496" s="23" t="s">
        <v>24478</v>
      </c>
      <c r="Q1496" s="23" t="s">
        <v>24480</v>
      </c>
      <c r="T1496" s="18" t="s">
        <v>85</v>
      </c>
      <c r="U1496" s="18"/>
      <c r="V1496" s="18"/>
      <c r="W1496" s="18"/>
      <c r="X1496" s="33" t="s">
        <v>13</v>
      </c>
      <c r="Y1496" s="26" t="s">
        <v>5140</v>
      </c>
      <c r="Z1496" s="26" t="s">
        <v>196</v>
      </c>
      <c r="AA1496" s="18" t="s">
        <v>23860</v>
      </c>
    </row>
    <row r="1497" ht="15.75" customHeight="1">
      <c r="A1497" s="18">
        <f t="shared" si="18"/>
        <v>72</v>
      </c>
      <c r="B1497" s="18" t="s">
        <v>24484</v>
      </c>
      <c r="C1497" s="18" t="s">
        <v>15773</v>
      </c>
      <c r="D1497" s="21">
        <v>7.0</v>
      </c>
      <c r="E1497" s="18" t="s">
        <v>13462</v>
      </c>
      <c r="F1497" s="18" t="s">
        <v>24463</v>
      </c>
      <c r="G1497" s="24"/>
      <c r="H1497" s="24" t="s">
        <v>23492</v>
      </c>
      <c r="I1497" s="18">
        <v>3.0</v>
      </c>
      <c r="J1497" s="18">
        <v>1.0</v>
      </c>
      <c r="K1497" s="18"/>
      <c r="L1497" s="29">
        <f t="shared" si="17"/>
        <v>34.71385802</v>
      </c>
      <c r="M1497" s="18">
        <v>3.0</v>
      </c>
      <c r="N1497" s="18" t="s">
        <v>83</v>
      </c>
      <c r="O1497" s="18">
        <v>1.0</v>
      </c>
      <c r="P1497" s="23" t="s">
        <v>24489</v>
      </c>
      <c r="Q1497" s="23" t="s">
        <v>24490</v>
      </c>
      <c r="T1497" s="18" t="s">
        <v>85</v>
      </c>
      <c r="U1497" s="18"/>
      <c r="V1497" s="18"/>
      <c r="W1497" s="18"/>
      <c r="X1497" s="33" t="s">
        <v>13</v>
      </c>
      <c r="Y1497" s="26" t="s">
        <v>5140</v>
      </c>
      <c r="Z1497" s="26" t="s">
        <v>196</v>
      </c>
      <c r="AA1497" s="18" t="s">
        <v>23860</v>
      </c>
    </row>
    <row r="1498" ht="15.75" customHeight="1">
      <c r="A1498" s="18">
        <f t="shared" si="18"/>
        <v>73</v>
      </c>
      <c r="B1498" s="18" t="s">
        <v>24493</v>
      </c>
      <c r="C1498" s="18" t="s">
        <v>15778</v>
      </c>
      <c r="D1498" s="21">
        <v>7.0</v>
      </c>
      <c r="E1498" s="18" t="s">
        <v>13462</v>
      </c>
      <c r="F1498" s="18" t="s">
        <v>24463</v>
      </c>
      <c r="G1498" s="24"/>
      <c r="H1498" s="24" t="s">
        <v>23492</v>
      </c>
      <c r="I1498" s="18">
        <v>3.0</v>
      </c>
      <c r="J1498" s="18">
        <v>1.0</v>
      </c>
      <c r="K1498" s="18"/>
      <c r="L1498" s="29">
        <f t="shared" si="17"/>
        <v>36.13738294</v>
      </c>
      <c r="M1498" s="18">
        <v>3.0</v>
      </c>
      <c r="N1498" s="18" t="s">
        <v>83</v>
      </c>
      <c r="O1498" s="18">
        <v>1.0</v>
      </c>
      <c r="P1498" s="23" t="s">
        <v>24498</v>
      </c>
      <c r="Q1498" s="23" t="s">
        <v>24499</v>
      </c>
      <c r="T1498" s="18" t="s">
        <v>85</v>
      </c>
      <c r="U1498" s="18"/>
      <c r="V1498" s="18"/>
      <c r="W1498" s="18"/>
      <c r="X1498" s="33" t="s">
        <v>13</v>
      </c>
      <c r="Y1498" s="26" t="s">
        <v>5140</v>
      </c>
      <c r="Z1498" s="26" t="s">
        <v>196</v>
      </c>
      <c r="AA1498" s="18" t="s">
        <v>23860</v>
      </c>
    </row>
    <row r="1499" ht="15.75" customHeight="1">
      <c r="A1499" s="18">
        <f t="shared" si="18"/>
        <v>74</v>
      </c>
      <c r="B1499" s="18" t="s">
        <v>24502</v>
      </c>
      <c r="C1499" s="18" t="s">
        <v>15784</v>
      </c>
      <c r="D1499" s="21">
        <v>7.0</v>
      </c>
      <c r="E1499" s="18" t="s">
        <v>13462</v>
      </c>
      <c r="F1499" s="18" t="s">
        <v>24463</v>
      </c>
      <c r="G1499" s="24"/>
      <c r="H1499" s="24" t="s">
        <v>23492</v>
      </c>
      <c r="I1499" s="18">
        <v>3.0</v>
      </c>
      <c r="J1499" s="18">
        <v>1.0</v>
      </c>
      <c r="K1499" s="18"/>
      <c r="L1499" s="29">
        <f t="shared" si="17"/>
        <v>34.27879504</v>
      </c>
      <c r="M1499" s="18">
        <v>3.0</v>
      </c>
      <c r="N1499" s="18" t="s">
        <v>83</v>
      </c>
      <c r="O1499" s="18">
        <v>1.0</v>
      </c>
      <c r="P1499" s="23" t="s">
        <v>24507</v>
      </c>
      <c r="Q1499" s="23" t="s">
        <v>24508</v>
      </c>
      <c r="T1499" s="18" t="s">
        <v>85</v>
      </c>
      <c r="U1499" s="18"/>
      <c r="V1499" s="18"/>
      <c r="W1499" s="18"/>
      <c r="X1499" s="33" t="s">
        <v>13</v>
      </c>
      <c r="Y1499" s="26" t="s">
        <v>5140</v>
      </c>
      <c r="Z1499" s="26" t="s">
        <v>196</v>
      </c>
      <c r="AA1499" s="18" t="s">
        <v>23860</v>
      </c>
    </row>
    <row r="1500" ht="15.75" customHeight="1">
      <c r="A1500" s="18">
        <f t="shared" si="18"/>
        <v>75</v>
      </c>
      <c r="B1500" s="18" t="s">
        <v>24511</v>
      </c>
      <c r="C1500" s="18" t="s">
        <v>15791</v>
      </c>
      <c r="D1500" s="21">
        <v>7.0</v>
      </c>
      <c r="E1500" s="18" t="s">
        <v>13462</v>
      </c>
      <c r="F1500" s="18" t="s">
        <v>24463</v>
      </c>
      <c r="G1500" s="24"/>
      <c r="H1500" s="24" t="s">
        <v>23492</v>
      </c>
      <c r="I1500" s="18">
        <v>3.0</v>
      </c>
      <c r="J1500" s="18">
        <v>1.0</v>
      </c>
      <c r="K1500" s="18"/>
      <c r="L1500" s="29">
        <f t="shared" si="17"/>
        <v>33.10259398</v>
      </c>
      <c r="M1500" s="18">
        <v>3.0</v>
      </c>
      <c r="N1500" s="18" t="s">
        <v>83</v>
      </c>
      <c r="O1500" s="18">
        <v>1.0</v>
      </c>
      <c r="P1500" s="23" t="s">
        <v>24517</v>
      </c>
      <c r="Q1500" s="23" t="s">
        <v>24518</v>
      </c>
      <c r="T1500" s="18" t="s">
        <v>85</v>
      </c>
      <c r="U1500" s="18"/>
      <c r="V1500" s="18"/>
      <c r="W1500" s="18"/>
      <c r="X1500" s="33" t="s">
        <v>13</v>
      </c>
      <c r="Y1500" s="26" t="s">
        <v>5140</v>
      </c>
      <c r="Z1500" s="26" t="s">
        <v>196</v>
      </c>
      <c r="AA1500" s="18" t="s">
        <v>23860</v>
      </c>
    </row>
    <row r="1501" ht="15.75" customHeight="1">
      <c r="A1501" s="18">
        <f t="shared" si="18"/>
        <v>76</v>
      </c>
      <c r="B1501" s="18" t="s">
        <v>24521</v>
      </c>
      <c r="C1501" s="18" t="s">
        <v>15796</v>
      </c>
      <c r="D1501" s="21">
        <v>7.0</v>
      </c>
      <c r="E1501" s="18" t="s">
        <v>13462</v>
      </c>
      <c r="F1501" s="18" t="s">
        <v>24463</v>
      </c>
      <c r="G1501" s="24"/>
      <c r="H1501" s="24" t="s">
        <v>23492</v>
      </c>
      <c r="I1501" s="18">
        <v>3.0</v>
      </c>
      <c r="J1501" s="18">
        <v>1.0</v>
      </c>
      <c r="K1501" s="18"/>
      <c r="L1501" s="29">
        <f t="shared" si="17"/>
        <v>37.12549531</v>
      </c>
      <c r="M1501" s="18">
        <v>3.0</v>
      </c>
      <c r="N1501" s="18" t="s">
        <v>83</v>
      </c>
      <c r="O1501" s="18">
        <v>1.0</v>
      </c>
      <c r="P1501" s="23" t="s">
        <v>24526</v>
      </c>
      <c r="Q1501" s="23" t="s">
        <v>24528</v>
      </c>
      <c r="T1501" s="18" t="s">
        <v>85</v>
      </c>
      <c r="U1501" s="18"/>
      <c r="V1501" s="18"/>
      <c r="W1501" s="18"/>
      <c r="X1501" s="33" t="s">
        <v>13</v>
      </c>
      <c r="Y1501" s="26" t="s">
        <v>5140</v>
      </c>
      <c r="Z1501" s="26" t="s">
        <v>196</v>
      </c>
      <c r="AA1501" s="18" t="s">
        <v>23860</v>
      </c>
    </row>
    <row r="1502" ht="15.75" customHeight="1">
      <c r="A1502" s="18">
        <f t="shared" si="18"/>
        <v>77</v>
      </c>
      <c r="B1502" s="18" t="s">
        <v>24529</v>
      </c>
      <c r="C1502" s="18" t="s">
        <v>15801</v>
      </c>
      <c r="D1502" s="21">
        <v>7.0</v>
      </c>
      <c r="E1502" s="18" t="s">
        <v>13462</v>
      </c>
      <c r="F1502" s="18" t="s">
        <v>24463</v>
      </c>
      <c r="G1502" s="24"/>
      <c r="H1502" s="24" t="s">
        <v>23492</v>
      </c>
      <c r="I1502" s="18">
        <v>3.0</v>
      </c>
      <c r="J1502" s="18">
        <v>1.0</v>
      </c>
      <c r="K1502" s="18"/>
      <c r="L1502" s="29">
        <f t="shared" si="17"/>
        <v>33.13754194</v>
      </c>
      <c r="M1502" s="18">
        <v>3.0</v>
      </c>
      <c r="N1502" s="18" t="s">
        <v>83</v>
      </c>
      <c r="O1502" s="18">
        <v>1.0</v>
      </c>
      <c r="P1502" s="23" t="s">
        <v>24534</v>
      </c>
      <c r="Q1502" s="23" t="s">
        <v>24536</v>
      </c>
      <c r="T1502" s="18" t="s">
        <v>85</v>
      </c>
      <c r="U1502" s="18"/>
      <c r="V1502" s="18"/>
      <c r="W1502" s="18"/>
      <c r="X1502" s="33" t="s">
        <v>13</v>
      </c>
      <c r="Y1502" s="26" t="s">
        <v>5140</v>
      </c>
      <c r="Z1502" s="26" t="s">
        <v>196</v>
      </c>
      <c r="AA1502" s="18" t="s">
        <v>23860</v>
      </c>
    </row>
    <row r="1503" ht="15.75" customHeight="1">
      <c r="A1503" s="18">
        <f t="shared" si="18"/>
        <v>78</v>
      </c>
      <c r="B1503" s="18" t="s">
        <v>24539</v>
      </c>
      <c r="C1503" s="18" t="s">
        <v>15806</v>
      </c>
      <c r="D1503" s="21">
        <v>7.0</v>
      </c>
      <c r="E1503" s="18" t="s">
        <v>13462</v>
      </c>
      <c r="F1503" s="18" t="s">
        <v>24463</v>
      </c>
      <c r="G1503" s="24"/>
      <c r="H1503" s="24" t="s">
        <v>23492</v>
      </c>
      <c r="I1503" s="18">
        <v>3.0</v>
      </c>
      <c r="J1503" s="18">
        <v>1.0</v>
      </c>
      <c r="K1503" s="18"/>
      <c r="L1503" s="29">
        <f t="shared" si="17"/>
        <v>35.92132615</v>
      </c>
      <c r="M1503" s="18">
        <v>3.0</v>
      </c>
      <c r="N1503" s="18" t="s">
        <v>83</v>
      </c>
      <c r="O1503" s="18">
        <v>1.0</v>
      </c>
      <c r="P1503" s="23" t="s">
        <v>24544</v>
      </c>
      <c r="Q1503" s="23" t="s">
        <v>24546</v>
      </c>
      <c r="T1503" s="18" t="s">
        <v>85</v>
      </c>
      <c r="U1503" s="18"/>
      <c r="V1503" s="18"/>
      <c r="W1503" s="18"/>
      <c r="X1503" s="33" t="s">
        <v>13</v>
      </c>
      <c r="Y1503" s="26" t="s">
        <v>5140</v>
      </c>
      <c r="Z1503" s="26" t="s">
        <v>196</v>
      </c>
      <c r="AA1503" s="18" t="s">
        <v>23860</v>
      </c>
    </row>
    <row r="1504" ht="15.75" customHeight="1">
      <c r="A1504" s="18">
        <f t="shared" si="18"/>
        <v>79</v>
      </c>
      <c r="B1504" s="18" t="s">
        <v>24549</v>
      </c>
      <c r="C1504" s="18" t="s">
        <v>15811</v>
      </c>
      <c r="D1504" s="21">
        <v>7.0</v>
      </c>
      <c r="E1504" s="18" t="s">
        <v>13462</v>
      </c>
      <c r="F1504" s="18" t="s">
        <v>24463</v>
      </c>
      <c r="G1504" s="24"/>
      <c r="H1504" s="24" t="s">
        <v>23492</v>
      </c>
      <c r="I1504" s="18">
        <v>3.0</v>
      </c>
      <c r="J1504" s="18">
        <v>1.0</v>
      </c>
      <c r="K1504" s="18"/>
      <c r="L1504" s="29">
        <f t="shared" si="17"/>
        <v>33.83428002</v>
      </c>
      <c r="M1504" s="18">
        <v>3.0</v>
      </c>
      <c r="N1504" s="18" t="s">
        <v>83</v>
      </c>
      <c r="O1504" s="18">
        <v>1.0</v>
      </c>
      <c r="P1504" s="23" t="s">
        <v>24553</v>
      </c>
      <c r="Q1504" s="23" t="s">
        <v>24555</v>
      </c>
      <c r="T1504" s="18" t="s">
        <v>85</v>
      </c>
      <c r="U1504" s="18"/>
      <c r="V1504" s="18"/>
      <c r="W1504" s="18"/>
      <c r="X1504" s="33" t="s">
        <v>13</v>
      </c>
      <c r="Y1504" s="26" t="s">
        <v>5140</v>
      </c>
      <c r="Z1504" s="26" t="s">
        <v>196</v>
      </c>
      <c r="AA1504" s="18" t="s">
        <v>23860</v>
      </c>
    </row>
    <row r="1505" ht="15.75" customHeight="1">
      <c r="A1505" s="18">
        <f t="shared" si="18"/>
        <v>80</v>
      </c>
      <c r="B1505" s="18" t="s">
        <v>24557</v>
      </c>
      <c r="C1505" s="18" t="s">
        <v>15815</v>
      </c>
      <c r="D1505" s="21">
        <v>7.0</v>
      </c>
      <c r="E1505" s="18" t="s">
        <v>13462</v>
      </c>
      <c r="F1505" s="18" t="s">
        <v>24463</v>
      </c>
      <c r="G1505" s="24"/>
      <c r="H1505" s="24" t="s">
        <v>23492</v>
      </c>
      <c r="I1505" s="18">
        <v>3.0</v>
      </c>
      <c r="J1505" s="18">
        <v>1.0</v>
      </c>
      <c r="K1505" s="18"/>
      <c r="L1505" s="29">
        <f t="shared" si="17"/>
        <v>37.49021613</v>
      </c>
      <c r="M1505" s="18">
        <v>3.0</v>
      </c>
      <c r="N1505" s="18" t="s">
        <v>83</v>
      </c>
      <c r="O1505" s="18">
        <v>1.0</v>
      </c>
      <c r="P1505" s="23" t="s">
        <v>24563</v>
      </c>
      <c r="Q1505" s="23" t="s">
        <v>24564</v>
      </c>
      <c r="T1505" s="18" t="s">
        <v>85</v>
      </c>
      <c r="U1505" s="18"/>
      <c r="V1505" s="18"/>
      <c r="W1505" s="18"/>
      <c r="X1505" s="33" t="s">
        <v>13</v>
      </c>
      <c r="Y1505" s="26" t="s">
        <v>5140</v>
      </c>
      <c r="Z1505" s="26" t="s">
        <v>196</v>
      </c>
      <c r="AA1505" s="18" t="s">
        <v>23860</v>
      </c>
    </row>
    <row r="1506" ht="15.75" customHeight="1">
      <c r="A1506" s="18">
        <f t="shared" si="18"/>
        <v>81</v>
      </c>
      <c r="B1506" s="18" t="s">
        <v>24569</v>
      </c>
      <c r="C1506" s="18" t="s">
        <v>15821</v>
      </c>
      <c r="D1506" s="21">
        <v>7.0</v>
      </c>
      <c r="E1506" s="18" t="s">
        <v>13462</v>
      </c>
      <c r="F1506" s="18" t="s">
        <v>24463</v>
      </c>
      <c r="G1506" s="24"/>
      <c r="H1506" s="24" t="s">
        <v>23492</v>
      </c>
      <c r="I1506" s="18">
        <v>3.0</v>
      </c>
      <c r="J1506" s="18">
        <v>1.0</v>
      </c>
      <c r="K1506" s="18"/>
      <c r="L1506" s="29">
        <f t="shared" si="17"/>
        <v>35.52561661</v>
      </c>
      <c r="M1506" s="18">
        <v>3.0</v>
      </c>
      <c r="N1506" s="18" t="s">
        <v>83</v>
      </c>
      <c r="O1506" s="18">
        <v>1.0</v>
      </c>
      <c r="P1506" s="23" t="s">
        <v>24573</v>
      </c>
      <c r="Q1506" s="23" t="s">
        <v>24575</v>
      </c>
      <c r="T1506" s="18" t="s">
        <v>85</v>
      </c>
      <c r="U1506" s="18"/>
      <c r="V1506" s="18"/>
      <c r="W1506" s="18"/>
      <c r="X1506" s="33" t="s">
        <v>13</v>
      </c>
      <c r="Y1506" s="26" t="s">
        <v>5140</v>
      </c>
      <c r="Z1506" s="26" t="s">
        <v>196</v>
      </c>
      <c r="AA1506" s="18" t="s">
        <v>23860</v>
      </c>
    </row>
    <row r="1507" ht="15.75" customHeight="1">
      <c r="A1507" s="18">
        <f t="shared" si="18"/>
        <v>82</v>
      </c>
      <c r="B1507" s="18" t="s">
        <v>24577</v>
      </c>
      <c r="C1507" s="18" t="s">
        <v>15829</v>
      </c>
      <c r="D1507" s="21">
        <v>7.0</v>
      </c>
      <c r="E1507" s="18" t="s">
        <v>13462</v>
      </c>
      <c r="F1507" s="18" t="s">
        <v>24463</v>
      </c>
      <c r="G1507" s="24"/>
      <c r="H1507" s="24" t="s">
        <v>23492</v>
      </c>
      <c r="I1507" s="18">
        <v>3.0</v>
      </c>
      <c r="J1507" s="18">
        <v>1.0</v>
      </c>
      <c r="K1507" s="18"/>
      <c r="L1507" s="29">
        <f t="shared" si="17"/>
        <v>32.94555866</v>
      </c>
      <c r="M1507" s="18">
        <v>3.0</v>
      </c>
      <c r="N1507" s="18" t="s">
        <v>83</v>
      </c>
      <c r="O1507" s="18">
        <v>1.0</v>
      </c>
      <c r="P1507" s="23" t="s">
        <v>24584</v>
      </c>
      <c r="Q1507" s="23" t="s">
        <v>24587</v>
      </c>
      <c r="T1507" s="18" t="s">
        <v>85</v>
      </c>
      <c r="U1507" s="18"/>
      <c r="V1507" s="18"/>
      <c r="W1507" s="18"/>
      <c r="X1507" s="33" t="s">
        <v>13</v>
      </c>
      <c r="Y1507" s="26" t="s">
        <v>5140</v>
      </c>
      <c r="Z1507" s="26" t="s">
        <v>196</v>
      </c>
      <c r="AA1507" s="18" t="s">
        <v>23860</v>
      </c>
    </row>
    <row r="1508" ht="15.75" customHeight="1">
      <c r="A1508" s="18">
        <f t="shared" si="18"/>
        <v>83</v>
      </c>
      <c r="B1508" s="18" t="s">
        <v>24593</v>
      </c>
      <c r="C1508" s="18" t="s">
        <v>15835</v>
      </c>
      <c r="D1508" s="21">
        <v>7.0</v>
      </c>
      <c r="E1508" s="18" t="s">
        <v>13462</v>
      </c>
      <c r="F1508" s="18" t="s">
        <v>24463</v>
      </c>
      <c r="G1508" s="24"/>
      <c r="H1508" s="24" t="s">
        <v>23492</v>
      </c>
      <c r="I1508" s="18">
        <v>3.0</v>
      </c>
      <c r="J1508" s="18">
        <v>1.0</v>
      </c>
      <c r="K1508" s="18"/>
      <c r="L1508" s="29">
        <f t="shared" si="17"/>
        <v>36.04201094</v>
      </c>
      <c r="M1508" s="18">
        <v>3.0</v>
      </c>
      <c r="N1508" s="18" t="s">
        <v>83</v>
      </c>
      <c r="O1508" s="18">
        <v>1.0</v>
      </c>
      <c r="P1508" s="23" t="s">
        <v>24601</v>
      </c>
      <c r="Q1508" s="23" t="s">
        <v>24603</v>
      </c>
      <c r="T1508" s="18" t="s">
        <v>85</v>
      </c>
      <c r="U1508" s="18"/>
      <c r="V1508" s="18"/>
      <c r="W1508" s="18"/>
      <c r="X1508" s="33" t="s">
        <v>13</v>
      </c>
      <c r="Y1508" s="26" t="s">
        <v>5140</v>
      </c>
      <c r="Z1508" s="26" t="s">
        <v>196</v>
      </c>
      <c r="AA1508" s="18" t="s">
        <v>23860</v>
      </c>
    </row>
    <row r="1509" ht="15.75" customHeight="1">
      <c r="A1509" s="18">
        <f t="shared" si="18"/>
        <v>84</v>
      </c>
      <c r="B1509" s="18" t="s">
        <v>24608</v>
      </c>
      <c r="C1509" s="18" t="s">
        <v>15842</v>
      </c>
      <c r="D1509" s="21">
        <v>7.0</v>
      </c>
      <c r="E1509" s="18" t="s">
        <v>13462</v>
      </c>
      <c r="F1509" s="18" t="s">
        <v>24463</v>
      </c>
      <c r="G1509" s="24"/>
      <c r="H1509" s="24" t="s">
        <v>23492</v>
      </c>
      <c r="I1509" s="18">
        <v>3.0</v>
      </c>
      <c r="J1509" s="18">
        <v>1.0</v>
      </c>
      <c r="K1509" s="18"/>
      <c r="L1509" s="29">
        <f t="shared" si="17"/>
        <v>27.85762285</v>
      </c>
      <c r="M1509" s="18">
        <v>3.0</v>
      </c>
      <c r="N1509" s="18" t="s">
        <v>83</v>
      </c>
      <c r="O1509" s="18">
        <v>1.0</v>
      </c>
      <c r="P1509" s="23" t="s">
        <v>24613</v>
      </c>
      <c r="Q1509" s="23" t="s">
        <v>24614</v>
      </c>
      <c r="T1509" s="18" t="s">
        <v>85</v>
      </c>
      <c r="U1509" s="18"/>
      <c r="V1509" s="18"/>
      <c r="W1509" s="18"/>
      <c r="X1509" s="33" t="s">
        <v>13</v>
      </c>
      <c r="Y1509" s="26" t="s">
        <v>5140</v>
      </c>
      <c r="Z1509" s="26" t="s">
        <v>196</v>
      </c>
      <c r="AA1509" s="18" t="s">
        <v>23860</v>
      </c>
    </row>
    <row r="1510" ht="15.75" customHeight="1">
      <c r="A1510" s="18">
        <f t="shared" si="18"/>
        <v>85</v>
      </c>
      <c r="B1510" s="18" t="s">
        <v>24617</v>
      </c>
      <c r="C1510" s="18" t="s">
        <v>15847</v>
      </c>
      <c r="D1510" s="21">
        <v>7.0</v>
      </c>
      <c r="E1510" s="18" t="s">
        <v>13462</v>
      </c>
      <c r="F1510" s="18" t="s">
        <v>24463</v>
      </c>
      <c r="G1510" s="24"/>
      <c r="H1510" s="24" t="s">
        <v>23492</v>
      </c>
      <c r="I1510" s="18">
        <v>3.0</v>
      </c>
      <c r="J1510" s="18">
        <v>1.0</v>
      </c>
      <c r="K1510" s="18"/>
      <c r="L1510" s="29">
        <f t="shared" si="17"/>
        <v>33.71128127</v>
      </c>
      <c r="M1510" s="18">
        <v>3.0</v>
      </c>
      <c r="N1510" s="18" t="s">
        <v>83</v>
      </c>
      <c r="O1510" s="18">
        <v>1.0</v>
      </c>
      <c r="P1510" s="23" t="s">
        <v>24627</v>
      </c>
      <c r="Q1510" s="23" t="s">
        <v>24628</v>
      </c>
      <c r="T1510" s="18" t="s">
        <v>85</v>
      </c>
      <c r="U1510" s="18"/>
      <c r="V1510" s="18"/>
      <c r="X1510" s="33" t="s">
        <v>43</v>
      </c>
      <c r="Y1510" s="26" t="s">
        <v>5140</v>
      </c>
      <c r="Z1510" s="26" t="s">
        <v>196</v>
      </c>
      <c r="AA1510" s="18" t="s">
        <v>24629</v>
      </c>
    </row>
    <row r="1511" ht="15.75" customHeight="1">
      <c r="A1511" s="18">
        <f t="shared" si="18"/>
        <v>86</v>
      </c>
      <c r="B1511" s="18" t="s">
        <v>24632</v>
      </c>
      <c r="C1511" s="18" t="s">
        <v>15854</v>
      </c>
      <c r="D1511" s="21">
        <v>7.0</v>
      </c>
      <c r="E1511" s="18" t="s">
        <v>13462</v>
      </c>
      <c r="F1511" s="18" t="s">
        <v>24463</v>
      </c>
      <c r="G1511" s="24"/>
      <c r="H1511" s="24" t="s">
        <v>23492</v>
      </c>
      <c r="I1511" s="18">
        <v>3.0</v>
      </c>
      <c r="J1511" s="18">
        <v>1.0</v>
      </c>
      <c r="K1511" s="18"/>
      <c r="L1511" s="29">
        <f t="shared" si="17"/>
        <v>38.16735827</v>
      </c>
      <c r="M1511" s="18">
        <v>3.0</v>
      </c>
      <c r="N1511" s="18" t="s">
        <v>83</v>
      </c>
      <c r="O1511" s="18">
        <v>1.0</v>
      </c>
      <c r="P1511" s="23" t="s">
        <v>24639</v>
      </c>
      <c r="Q1511" s="23" t="s">
        <v>24640</v>
      </c>
      <c r="T1511" s="18" t="s">
        <v>85</v>
      </c>
      <c r="U1511" s="18"/>
      <c r="V1511" s="18"/>
      <c r="X1511" s="33" t="s">
        <v>43</v>
      </c>
      <c r="Y1511" s="26" t="s">
        <v>5140</v>
      </c>
      <c r="Z1511" s="26" t="s">
        <v>196</v>
      </c>
      <c r="AA1511" s="18" t="s">
        <v>24629</v>
      </c>
    </row>
    <row r="1512" ht="15.75" customHeight="1">
      <c r="A1512" s="18">
        <f t="shared" si="18"/>
        <v>87</v>
      </c>
      <c r="B1512" s="18" t="s">
        <v>24644</v>
      </c>
      <c r="C1512" s="18" t="s">
        <v>15861</v>
      </c>
      <c r="D1512" s="21">
        <v>7.0</v>
      </c>
      <c r="E1512" s="18" t="s">
        <v>13462</v>
      </c>
      <c r="F1512" s="18" t="s">
        <v>24463</v>
      </c>
      <c r="G1512" s="24"/>
      <c r="H1512" s="24" t="s">
        <v>23492</v>
      </c>
      <c r="I1512" s="18">
        <v>3.0</v>
      </c>
      <c r="J1512" s="18">
        <v>1.0</v>
      </c>
      <c r="K1512" s="18"/>
      <c r="L1512" s="29">
        <f t="shared" si="17"/>
        <v>33.35992216</v>
      </c>
      <c r="M1512" s="18">
        <v>3.0</v>
      </c>
      <c r="N1512" s="18" t="s">
        <v>83</v>
      </c>
      <c r="O1512" s="18">
        <v>1.0</v>
      </c>
      <c r="P1512" s="23" t="s">
        <v>24652</v>
      </c>
      <c r="Q1512" s="23" t="s">
        <v>24653</v>
      </c>
      <c r="T1512" s="18" t="s">
        <v>85</v>
      </c>
      <c r="U1512" s="18"/>
      <c r="V1512" s="18"/>
      <c r="X1512" s="33" t="s">
        <v>43</v>
      </c>
      <c r="Y1512" s="26" t="s">
        <v>5140</v>
      </c>
      <c r="Z1512" s="26" t="s">
        <v>196</v>
      </c>
      <c r="AA1512" s="18" t="s">
        <v>24629</v>
      </c>
    </row>
    <row r="1513" ht="15.75" customHeight="1">
      <c r="A1513" s="18">
        <f t="shared" si="18"/>
        <v>88</v>
      </c>
      <c r="B1513" s="18" t="s">
        <v>24657</v>
      </c>
      <c r="C1513" s="18" t="s">
        <v>15868</v>
      </c>
      <c r="D1513" s="18">
        <v>8.0</v>
      </c>
      <c r="E1513" s="18" t="s">
        <v>13462</v>
      </c>
      <c r="F1513" s="18" t="s">
        <v>24463</v>
      </c>
      <c r="G1513" s="24"/>
      <c r="H1513" s="24" t="s">
        <v>23492</v>
      </c>
      <c r="I1513" s="18">
        <v>2.0</v>
      </c>
      <c r="J1513" s="18">
        <v>1.0</v>
      </c>
      <c r="K1513" s="18"/>
      <c r="L1513" s="29">
        <f t="shared" si="17"/>
        <v>32.62696731</v>
      </c>
      <c r="M1513" s="18">
        <v>3.0</v>
      </c>
      <c r="N1513" s="18" t="s">
        <v>83</v>
      </c>
      <c r="O1513" s="18">
        <v>2.0</v>
      </c>
      <c r="P1513" s="23" t="s">
        <v>24664</v>
      </c>
      <c r="Q1513" s="23" t="s">
        <v>17123</v>
      </c>
      <c r="T1513" s="18" t="s">
        <v>85</v>
      </c>
      <c r="U1513" s="18"/>
      <c r="V1513" s="18"/>
      <c r="X1513" s="33" t="s">
        <v>43</v>
      </c>
      <c r="Y1513" s="26" t="s">
        <v>5140</v>
      </c>
      <c r="Z1513" s="26" t="s">
        <v>196</v>
      </c>
      <c r="AA1513" s="18" t="s">
        <v>24629</v>
      </c>
    </row>
    <row r="1514" ht="15.75" customHeight="1">
      <c r="A1514" s="18">
        <f t="shared" si="18"/>
        <v>89</v>
      </c>
      <c r="B1514" s="18" t="s">
        <v>24667</v>
      </c>
      <c r="C1514" s="18" t="s">
        <v>15874</v>
      </c>
      <c r="D1514" s="18">
        <v>8.0</v>
      </c>
      <c r="E1514" s="18" t="s">
        <v>13462</v>
      </c>
      <c r="F1514" s="18" t="s">
        <v>24463</v>
      </c>
      <c r="G1514" s="24"/>
      <c r="H1514" s="24" t="s">
        <v>23492</v>
      </c>
      <c r="I1514" s="18">
        <v>2.0</v>
      </c>
      <c r="J1514" s="18">
        <v>1.0</v>
      </c>
      <c r="K1514" s="18"/>
      <c r="L1514" s="29">
        <f t="shared" si="17"/>
        <v>32.62568871</v>
      </c>
      <c r="M1514" s="18">
        <v>3.0</v>
      </c>
      <c r="N1514" s="18" t="s">
        <v>83</v>
      </c>
      <c r="O1514" s="18">
        <v>2.0</v>
      </c>
      <c r="P1514" s="23" t="s">
        <v>24676</v>
      </c>
      <c r="Q1514" s="23" t="s">
        <v>24678</v>
      </c>
      <c r="T1514" s="18" t="s">
        <v>85</v>
      </c>
      <c r="U1514" s="18"/>
      <c r="V1514" s="18"/>
      <c r="X1514" s="33" t="s">
        <v>43</v>
      </c>
      <c r="Y1514" s="26" t="s">
        <v>5140</v>
      </c>
      <c r="Z1514" s="26" t="s">
        <v>196</v>
      </c>
      <c r="AA1514" s="18" t="s">
        <v>24629</v>
      </c>
    </row>
    <row r="1515" ht="15.75" customHeight="1">
      <c r="A1515" s="18">
        <f t="shared" si="18"/>
        <v>90</v>
      </c>
      <c r="B1515" s="18" t="s">
        <v>24682</v>
      </c>
      <c r="C1515" s="18" t="s">
        <v>15882</v>
      </c>
      <c r="D1515" s="18">
        <v>8.0</v>
      </c>
      <c r="E1515" s="18" t="s">
        <v>13462</v>
      </c>
      <c r="F1515" s="18" t="s">
        <v>24463</v>
      </c>
      <c r="G1515" s="24"/>
      <c r="H1515" s="24" t="s">
        <v>23492</v>
      </c>
      <c r="I1515" s="18">
        <v>2.0</v>
      </c>
      <c r="J1515" s="18">
        <v>1.0</v>
      </c>
      <c r="K1515" s="18"/>
      <c r="L1515" s="29">
        <f t="shared" si="17"/>
        <v>35.87740933</v>
      </c>
      <c r="M1515" s="18">
        <v>3.0</v>
      </c>
      <c r="N1515" s="18" t="s">
        <v>83</v>
      </c>
      <c r="O1515" s="18">
        <v>2.0</v>
      </c>
      <c r="P1515" s="23" t="s">
        <v>24688</v>
      </c>
      <c r="Q1515" s="23" t="s">
        <v>24689</v>
      </c>
      <c r="T1515" s="18" t="s">
        <v>85</v>
      </c>
      <c r="U1515" s="18"/>
      <c r="V1515" s="18"/>
      <c r="X1515" s="33" t="s">
        <v>43</v>
      </c>
      <c r="Y1515" s="26" t="s">
        <v>5140</v>
      </c>
      <c r="Z1515" s="26" t="s">
        <v>196</v>
      </c>
      <c r="AA1515" s="18" t="s">
        <v>24629</v>
      </c>
    </row>
    <row r="1516" ht="15.75" customHeight="1">
      <c r="A1516" s="18">
        <f t="shared" si="18"/>
        <v>91</v>
      </c>
      <c r="B1516" s="18" t="s">
        <v>24694</v>
      </c>
      <c r="C1516" s="18" t="s">
        <v>15886</v>
      </c>
      <c r="D1516" s="18">
        <v>8.0</v>
      </c>
      <c r="E1516" s="18" t="s">
        <v>13462</v>
      </c>
      <c r="F1516" s="18" t="s">
        <v>24463</v>
      </c>
      <c r="G1516" s="24"/>
      <c r="H1516" s="24" t="s">
        <v>23492</v>
      </c>
      <c r="I1516" s="18">
        <v>2.0</v>
      </c>
      <c r="J1516" s="18">
        <v>1.0</v>
      </c>
      <c r="K1516" s="18"/>
      <c r="L1516" s="29">
        <f t="shared" si="17"/>
        <v>34.83993052</v>
      </c>
      <c r="M1516" s="18">
        <v>3.0</v>
      </c>
      <c r="N1516" s="18" t="s">
        <v>83</v>
      </c>
      <c r="O1516" s="18">
        <v>2.0</v>
      </c>
      <c r="P1516" s="23" t="s">
        <v>24700</v>
      </c>
      <c r="Q1516" s="23" t="s">
        <v>24701</v>
      </c>
      <c r="T1516" s="18" t="s">
        <v>85</v>
      </c>
      <c r="U1516" s="18"/>
      <c r="V1516" s="18"/>
      <c r="X1516" s="33" t="s">
        <v>43</v>
      </c>
      <c r="Y1516" s="26" t="s">
        <v>5140</v>
      </c>
      <c r="Z1516" s="26" t="s">
        <v>196</v>
      </c>
      <c r="AA1516" s="18" t="s">
        <v>24629</v>
      </c>
    </row>
    <row r="1517" ht="15.75" customHeight="1">
      <c r="A1517" s="18">
        <f t="shared" si="18"/>
        <v>92</v>
      </c>
      <c r="B1517" s="18" t="s">
        <v>24706</v>
      </c>
      <c r="C1517" s="18" t="s">
        <v>15892</v>
      </c>
      <c r="D1517" s="18">
        <v>8.0</v>
      </c>
      <c r="E1517" s="18" t="s">
        <v>13462</v>
      </c>
      <c r="F1517" s="18" t="s">
        <v>24463</v>
      </c>
      <c r="G1517" s="24"/>
      <c r="H1517" s="24" t="s">
        <v>23492</v>
      </c>
      <c r="I1517" s="18">
        <v>2.0</v>
      </c>
      <c r="J1517" s="18">
        <v>1.0</v>
      </c>
      <c r="K1517" s="18"/>
      <c r="L1517" s="29">
        <f t="shared" si="17"/>
        <v>33.71588878</v>
      </c>
      <c r="M1517" s="18">
        <v>3.0</v>
      </c>
      <c r="N1517" s="18" t="s">
        <v>83</v>
      </c>
      <c r="O1517" s="18">
        <v>2.0</v>
      </c>
      <c r="P1517" s="23" t="s">
        <v>24713</v>
      </c>
      <c r="Q1517" s="23" t="s">
        <v>24715</v>
      </c>
      <c r="T1517" s="18" t="s">
        <v>85</v>
      </c>
      <c r="U1517" s="18"/>
      <c r="V1517" s="18"/>
      <c r="X1517" s="33" t="s">
        <v>43</v>
      </c>
      <c r="Y1517" s="26" t="s">
        <v>5140</v>
      </c>
      <c r="Z1517" s="26" t="s">
        <v>196</v>
      </c>
      <c r="AA1517" s="18" t="s">
        <v>24629</v>
      </c>
    </row>
    <row r="1518" ht="15.75" customHeight="1">
      <c r="A1518" s="18">
        <f t="shared" si="18"/>
        <v>93</v>
      </c>
      <c r="B1518" s="18" t="s">
        <v>24719</v>
      </c>
      <c r="C1518" s="18" t="s">
        <v>15900</v>
      </c>
      <c r="D1518" s="18">
        <v>8.0</v>
      </c>
      <c r="E1518" s="18" t="s">
        <v>13462</v>
      </c>
      <c r="F1518" s="18" t="s">
        <v>24463</v>
      </c>
      <c r="G1518" s="24"/>
      <c r="H1518" s="24" t="s">
        <v>23492</v>
      </c>
      <c r="I1518" s="18">
        <v>2.0</v>
      </c>
      <c r="J1518" s="18">
        <v>1.0</v>
      </c>
      <c r="K1518" s="18"/>
      <c r="L1518" s="29">
        <f t="shared" si="17"/>
        <v>37.80897248</v>
      </c>
      <c r="M1518" s="18">
        <v>3.0</v>
      </c>
      <c r="N1518" s="18" t="s">
        <v>83</v>
      </c>
      <c r="O1518" s="18">
        <v>2.0</v>
      </c>
      <c r="P1518" s="23" t="s">
        <v>24726</v>
      </c>
      <c r="Q1518" s="23" t="s">
        <v>24727</v>
      </c>
      <c r="T1518" s="18" t="s">
        <v>85</v>
      </c>
      <c r="U1518" s="18"/>
      <c r="V1518" s="18"/>
      <c r="X1518" s="33" t="s">
        <v>43</v>
      </c>
      <c r="Y1518" s="26" t="s">
        <v>5140</v>
      </c>
      <c r="Z1518" s="26" t="s">
        <v>196</v>
      </c>
      <c r="AA1518" s="18" t="s">
        <v>24629</v>
      </c>
    </row>
    <row r="1519" ht="15.75" customHeight="1">
      <c r="A1519" s="18">
        <f t="shared" si="18"/>
        <v>94</v>
      </c>
      <c r="B1519" s="18" t="s">
        <v>24733</v>
      </c>
      <c r="C1519" s="18" t="s">
        <v>15907</v>
      </c>
      <c r="D1519" s="18">
        <v>8.0</v>
      </c>
      <c r="E1519" s="18" t="s">
        <v>13462</v>
      </c>
      <c r="F1519" s="18" t="s">
        <v>24463</v>
      </c>
      <c r="G1519" s="24"/>
      <c r="H1519" s="24" t="s">
        <v>23492</v>
      </c>
      <c r="I1519" s="18">
        <v>2.0</v>
      </c>
      <c r="J1519" s="18">
        <v>1.0</v>
      </c>
      <c r="K1519" s="18"/>
      <c r="L1519" s="29">
        <f t="shared" si="17"/>
        <v>33.71478934</v>
      </c>
      <c r="M1519" s="18">
        <v>3.0</v>
      </c>
      <c r="N1519" s="18" t="s">
        <v>83</v>
      </c>
      <c r="O1519" s="18">
        <v>2.0</v>
      </c>
      <c r="P1519" s="23" t="s">
        <v>24740</v>
      </c>
      <c r="Q1519" s="23" t="s">
        <v>24741</v>
      </c>
      <c r="T1519" s="18" t="s">
        <v>85</v>
      </c>
      <c r="U1519" s="18"/>
      <c r="V1519" s="18"/>
      <c r="X1519" s="33" t="s">
        <v>43</v>
      </c>
      <c r="Y1519" s="26" t="s">
        <v>5140</v>
      </c>
      <c r="Z1519" s="26" t="s">
        <v>196</v>
      </c>
      <c r="AA1519" s="18" t="s">
        <v>24629</v>
      </c>
    </row>
    <row r="1520" ht="15.75" customHeight="1">
      <c r="A1520" s="18">
        <f t="shared" si="18"/>
        <v>95</v>
      </c>
      <c r="B1520" s="18" t="s">
        <v>24746</v>
      </c>
      <c r="C1520" s="18" t="s">
        <v>15913</v>
      </c>
      <c r="D1520" s="18">
        <v>8.0</v>
      </c>
      <c r="E1520" s="18" t="s">
        <v>13462</v>
      </c>
      <c r="F1520" s="18" t="s">
        <v>24463</v>
      </c>
      <c r="G1520" s="24"/>
      <c r="H1520" s="24" t="s">
        <v>23492</v>
      </c>
      <c r="I1520" s="18">
        <v>2.0</v>
      </c>
      <c r="J1520" s="18">
        <v>1.0</v>
      </c>
      <c r="K1520" s="18"/>
      <c r="L1520" s="29">
        <f t="shared" si="17"/>
        <v>35.38505442</v>
      </c>
      <c r="M1520" s="18">
        <v>3.0</v>
      </c>
      <c r="N1520" s="18" t="s">
        <v>83</v>
      </c>
      <c r="O1520" s="18">
        <v>2.0</v>
      </c>
      <c r="P1520" s="23" t="s">
        <v>24751</v>
      </c>
      <c r="Q1520" s="23" t="s">
        <v>24753</v>
      </c>
      <c r="T1520" s="18" t="s">
        <v>85</v>
      </c>
      <c r="U1520" s="18"/>
      <c r="V1520" s="18"/>
      <c r="X1520" s="33" t="s">
        <v>43</v>
      </c>
      <c r="Y1520" s="26" t="s">
        <v>5140</v>
      </c>
      <c r="Z1520" s="26" t="s">
        <v>196</v>
      </c>
      <c r="AA1520" s="18" t="s">
        <v>24629</v>
      </c>
    </row>
    <row r="1521" ht="15.75" customHeight="1">
      <c r="A1521" s="18">
        <f t="shared" si="18"/>
        <v>96</v>
      </c>
      <c r="B1521" s="18" t="s">
        <v>24756</v>
      </c>
      <c r="C1521" s="18" t="s">
        <v>15920</v>
      </c>
      <c r="D1521" s="18">
        <v>8.0</v>
      </c>
      <c r="E1521" s="18" t="s">
        <v>13462</v>
      </c>
      <c r="F1521" s="18" t="s">
        <v>24463</v>
      </c>
      <c r="G1521" s="24"/>
      <c r="H1521" s="24" t="s">
        <v>23492</v>
      </c>
      <c r="I1521" s="18">
        <v>2.0</v>
      </c>
      <c r="J1521" s="18">
        <v>1.0</v>
      </c>
      <c r="K1521" s="18"/>
      <c r="L1521" s="29">
        <f t="shared" si="17"/>
        <v>35.95998393</v>
      </c>
      <c r="M1521" s="18">
        <v>3.0</v>
      </c>
      <c r="N1521" s="18" t="s">
        <v>83</v>
      </c>
      <c r="O1521" s="18">
        <v>2.0</v>
      </c>
      <c r="P1521" s="23" t="s">
        <v>24764</v>
      </c>
      <c r="Q1521" s="23" t="s">
        <v>24765</v>
      </c>
      <c r="T1521" s="18" t="s">
        <v>85</v>
      </c>
      <c r="U1521" s="18"/>
      <c r="V1521" s="18"/>
      <c r="X1521" s="33" t="s">
        <v>43</v>
      </c>
      <c r="Y1521" s="26" t="s">
        <v>5140</v>
      </c>
      <c r="Z1521" s="26" t="s">
        <v>196</v>
      </c>
      <c r="AA1521" s="18" t="s">
        <v>24629</v>
      </c>
    </row>
    <row r="1522" ht="15.75" customHeight="1">
      <c r="A1522" s="18">
        <f t="shared" si="18"/>
        <v>97</v>
      </c>
      <c r="B1522" s="18" t="s">
        <v>24771</v>
      </c>
      <c r="C1522" s="18" t="s">
        <v>15926</v>
      </c>
      <c r="D1522" s="18">
        <v>8.0</v>
      </c>
      <c r="E1522" s="18" t="s">
        <v>13462</v>
      </c>
      <c r="F1522" s="18" t="s">
        <v>24463</v>
      </c>
      <c r="G1522" s="24"/>
      <c r="H1522" s="24" t="s">
        <v>23492</v>
      </c>
      <c r="I1522" s="18">
        <v>2.0</v>
      </c>
      <c r="J1522" s="18">
        <v>1.0</v>
      </c>
      <c r="K1522" s="18"/>
      <c r="L1522" s="29">
        <f t="shared" si="17"/>
        <v>35.52390292</v>
      </c>
      <c r="M1522" s="18">
        <v>3.0</v>
      </c>
      <c r="N1522" s="18" t="s">
        <v>83</v>
      </c>
      <c r="O1522" s="18">
        <v>2.0</v>
      </c>
      <c r="P1522" s="23" t="s">
        <v>24778</v>
      </c>
      <c r="Q1522" s="23" t="s">
        <v>24780</v>
      </c>
      <c r="T1522" s="18" t="s">
        <v>85</v>
      </c>
      <c r="U1522" s="18"/>
      <c r="V1522" s="18"/>
      <c r="X1522" s="33" t="s">
        <v>43</v>
      </c>
      <c r="Y1522" s="26" t="s">
        <v>5140</v>
      </c>
      <c r="Z1522" s="26" t="s">
        <v>196</v>
      </c>
      <c r="AA1522" s="18" t="s">
        <v>24629</v>
      </c>
    </row>
    <row r="1523" ht="15.75" customHeight="1">
      <c r="A1523" s="18">
        <f t="shared" si="18"/>
        <v>98</v>
      </c>
      <c r="B1523" s="18" t="s">
        <v>24785</v>
      </c>
      <c r="C1523" s="18" t="s">
        <v>15931</v>
      </c>
      <c r="D1523" s="18">
        <v>8.0</v>
      </c>
      <c r="E1523" s="18" t="s">
        <v>13462</v>
      </c>
      <c r="F1523" s="18" t="s">
        <v>24463</v>
      </c>
      <c r="G1523" s="24"/>
      <c r="H1523" s="24" t="s">
        <v>23492</v>
      </c>
      <c r="I1523" s="18">
        <v>2.0</v>
      </c>
      <c r="J1523" s="18">
        <v>1.0</v>
      </c>
      <c r="K1523" s="18"/>
      <c r="L1523" s="29">
        <f t="shared" si="17"/>
        <v>35.38424492</v>
      </c>
      <c r="M1523" s="18">
        <v>3.0</v>
      </c>
      <c r="N1523" s="18" t="s">
        <v>83</v>
      </c>
      <c r="O1523" s="18">
        <v>2.0</v>
      </c>
      <c r="P1523" s="23" t="s">
        <v>24791</v>
      </c>
      <c r="Q1523" s="23" t="s">
        <v>24793</v>
      </c>
      <c r="T1523" s="18" t="s">
        <v>85</v>
      </c>
      <c r="U1523" s="18"/>
      <c r="V1523" s="18"/>
      <c r="X1523" s="33" t="s">
        <v>43</v>
      </c>
      <c r="Y1523" s="26" t="s">
        <v>5140</v>
      </c>
      <c r="Z1523" s="26" t="s">
        <v>196</v>
      </c>
      <c r="AA1523" s="18" t="s">
        <v>24629</v>
      </c>
    </row>
    <row r="1524" ht="15.75" customHeight="1">
      <c r="A1524" s="18">
        <f t="shared" si="18"/>
        <v>99</v>
      </c>
      <c r="B1524" s="18" t="s">
        <v>24799</v>
      </c>
      <c r="C1524" s="18" t="s">
        <v>15937</v>
      </c>
      <c r="D1524" s="18">
        <v>8.0</v>
      </c>
      <c r="E1524" s="18" t="s">
        <v>13462</v>
      </c>
      <c r="F1524" s="18" t="s">
        <v>24463</v>
      </c>
      <c r="G1524" s="24"/>
      <c r="H1524" s="24" t="s">
        <v>23492</v>
      </c>
      <c r="I1524" s="18">
        <v>2.0</v>
      </c>
      <c r="J1524" s="18">
        <v>1.0</v>
      </c>
      <c r="K1524" s="18"/>
      <c r="L1524" s="29">
        <f t="shared" si="17"/>
        <v>34.77465302</v>
      </c>
      <c r="M1524" s="18">
        <v>3.0</v>
      </c>
      <c r="N1524" s="18" t="s">
        <v>83</v>
      </c>
      <c r="O1524" s="18">
        <v>2.0</v>
      </c>
      <c r="P1524" s="23" t="s">
        <v>24808</v>
      </c>
      <c r="Q1524" s="23" t="s">
        <v>24809</v>
      </c>
      <c r="T1524" s="18" t="s">
        <v>85</v>
      </c>
      <c r="U1524" s="18"/>
      <c r="V1524" s="18"/>
      <c r="X1524" s="33" t="s">
        <v>43</v>
      </c>
      <c r="Y1524" s="26" t="s">
        <v>5140</v>
      </c>
      <c r="Z1524" s="26" t="s">
        <v>196</v>
      </c>
      <c r="AA1524" s="18" t="s">
        <v>24629</v>
      </c>
    </row>
    <row r="1525" ht="15.75" customHeight="1">
      <c r="A1525" s="18">
        <f t="shared" si="18"/>
        <v>100</v>
      </c>
      <c r="B1525" s="18" t="s">
        <v>24816</v>
      </c>
      <c r="C1525" s="18" t="s">
        <v>15943</v>
      </c>
      <c r="D1525" s="18">
        <v>8.0</v>
      </c>
      <c r="E1525" s="18" t="s">
        <v>13462</v>
      </c>
      <c r="F1525" s="18" t="s">
        <v>24463</v>
      </c>
      <c r="G1525" s="24"/>
      <c r="H1525" s="24" t="s">
        <v>23492</v>
      </c>
      <c r="I1525" s="18">
        <v>2.0</v>
      </c>
      <c r="J1525" s="18">
        <v>1.0</v>
      </c>
      <c r="K1525" s="18"/>
      <c r="L1525" s="29">
        <f t="shared" si="17"/>
        <v>32.79047551</v>
      </c>
      <c r="M1525" s="18">
        <v>3.0</v>
      </c>
      <c r="N1525" s="18" t="s">
        <v>83</v>
      </c>
      <c r="O1525" s="18">
        <v>2.0</v>
      </c>
      <c r="P1525" s="23" t="s">
        <v>24823</v>
      </c>
      <c r="Q1525" s="23" t="s">
        <v>24824</v>
      </c>
      <c r="T1525" s="18" t="s">
        <v>85</v>
      </c>
      <c r="U1525" s="18"/>
      <c r="V1525" s="18"/>
      <c r="X1525" s="33" t="s">
        <v>43</v>
      </c>
      <c r="Y1525" s="26" t="s">
        <v>5140</v>
      </c>
      <c r="Z1525" s="26" t="s">
        <v>196</v>
      </c>
      <c r="AA1525" s="18" t="s">
        <v>24629</v>
      </c>
    </row>
    <row r="1526" ht="15.75" customHeight="1">
      <c r="A1526" s="18">
        <f t="shared" si="18"/>
        <v>101</v>
      </c>
      <c r="B1526" s="18" t="s">
        <v>24831</v>
      </c>
      <c r="C1526" s="18" t="s">
        <v>15949</v>
      </c>
      <c r="D1526" s="18">
        <v>8.0</v>
      </c>
      <c r="E1526" s="18" t="s">
        <v>13462</v>
      </c>
      <c r="F1526" s="18" t="s">
        <v>24463</v>
      </c>
      <c r="G1526" s="24"/>
      <c r="H1526" s="24" t="s">
        <v>23492</v>
      </c>
      <c r="I1526" s="18">
        <v>2.0</v>
      </c>
      <c r="J1526" s="18">
        <v>1.0</v>
      </c>
      <c r="K1526" s="18"/>
      <c r="L1526" s="29">
        <f t="shared" si="17"/>
        <v>33.7070918</v>
      </c>
      <c r="M1526" s="18">
        <v>3.0</v>
      </c>
      <c r="N1526" s="18" t="s">
        <v>83</v>
      </c>
      <c r="O1526" s="18">
        <v>2.0</v>
      </c>
      <c r="P1526" s="23" t="s">
        <v>24840</v>
      </c>
      <c r="Q1526" s="23" t="s">
        <v>24842</v>
      </c>
      <c r="T1526" s="18" t="s">
        <v>85</v>
      </c>
      <c r="U1526" s="18"/>
      <c r="V1526" s="18"/>
      <c r="X1526" s="33" t="s">
        <v>43</v>
      </c>
      <c r="Y1526" s="26" t="s">
        <v>5140</v>
      </c>
      <c r="Z1526" s="26" t="s">
        <v>196</v>
      </c>
      <c r="AA1526" s="18" t="s">
        <v>24629</v>
      </c>
    </row>
    <row r="1527" ht="15.75" customHeight="1">
      <c r="A1527" s="18">
        <f t="shared" si="18"/>
        <v>102</v>
      </c>
      <c r="B1527" s="18" t="s">
        <v>24845</v>
      </c>
      <c r="C1527" s="18" t="s">
        <v>15955</v>
      </c>
      <c r="D1527" s="18">
        <v>8.0</v>
      </c>
      <c r="E1527" s="18" t="s">
        <v>13462</v>
      </c>
      <c r="F1527" s="18" t="s">
        <v>24463</v>
      </c>
      <c r="G1527" s="24"/>
      <c r="H1527" s="24" t="s">
        <v>23492</v>
      </c>
      <c r="I1527" s="18">
        <v>2.0</v>
      </c>
      <c r="J1527" s="18">
        <v>1.0</v>
      </c>
      <c r="K1527" s="18"/>
      <c r="L1527" s="29">
        <f t="shared" si="17"/>
        <v>37.0464392</v>
      </c>
      <c r="M1527" s="18">
        <v>3.0</v>
      </c>
      <c r="N1527" s="18" t="s">
        <v>83</v>
      </c>
      <c r="O1527" s="18">
        <v>2.0</v>
      </c>
      <c r="P1527" s="23" t="s">
        <v>24859</v>
      </c>
      <c r="Q1527" s="23" t="s">
        <v>23943</v>
      </c>
      <c r="T1527" s="18" t="s">
        <v>85</v>
      </c>
      <c r="U1527" s="18"/>
      <c r="V1527" s="18"/>
      <c r="X1527" s="33" t="s">
        <v>43</v>
      </c>
      <c r="Y1527" s="26" t="s">
        <v>5140</v>
      </c>
      <c r="Z1527" s="26" t="s">
        <v>196</v>
      </c>
      <c r="AA1527" s="18" t="s">
        <v>24629</v>
      </c>
    </row>
    <row r="1528" ht="15.75" customHeight="1">
      <c r="A1528" s="18">
        <f t="shared" si="18"/>
        <v>103</v>
      </c>
      <c r="B1528" s="18" t="s">
        <v>24865</v>
      </c>
      <c r="C1528" s="18" t="s">
        <v>15962</v>
      </c>
      <c r="D1528" s="18">
        <v>8.0</v>
      </c>
      <c r="E1528" s="18" t="s">
        <v>13462</v>
      </c>
      <c r="F1528" s="18" t="s">
        <v>24463</v>
      </c>
      <c r="G1528" s="24"/>
      <c r="H1528" s="24" t="s">
        <v>23492</v>
      </c>
      <c r="I1528" s="18">
        <v>2.0</v>
      </c>
      <c r="J1528" s="18">
        <v>1.0</v>
      </c>
      <c r="K1528" s="18"/>
      <c r="L1528" s="29">
        <f t="shared" si="17"/>
        <v>35.27897435</v>
      </c>
      <c r="M1528" s="18">
        <v>3.0</v>
      </c>
      <c r="N1528" s="18" t="s">
        <v>83</v>
      </c>
      <c r="O1528" s="18">
        <v>2.0</v>
      </c>
      <c r="P1528" s="23" t="s">
        <v>24874</v>
      </c>
      <c r="Q1528" s="23" t="s">
        <v>24875</v>
      </c>
      <c r="T1528" s="18" t="s">
        <v>85</v>
      </c>
      <c r="U1528" s="18"/>
      <c r="V1528" s="18"/>
      <c r="X1528" s="33" t="s">
        <v>43</v>
      </c>
      <c r="Y1528" s="26" t="s">
        <v>5140</v>
      </c>
      <c r="Z1528" s="26" t="s">
        <v>196</v>
      </c>
      <c r="AA1528" s="18" t="s">
        <v>24629</v>
      </c>
    </row>
    <row r="1529" ht="15.75" customHeight="1">
      <c r="A1529" s="18">
        <f t="shared" si="18"/>
        <v>104</v>
      </c>
      <c r="B1529" s="18" t="s">
        <v>24876</v>
      </c>
      <c r="C1529" s="18" t="s">
        <v>15968</v>
      </c>
      <c r="D1529" s="18">
        <v>8.0</v>
      </c>
      <c r="E1529" s="18" t="s">
        <v>13462</v>
      </c>
      <c r="F1529" s="18" t="s">
        <v>24463</v>
      </c>
      <c r="G1529" s="24"/>
      <c r="H1529" s="24" t="s">
        <v>23492</v>
      </c>
      <c r="I1529" s="18">
        <v>2.0</v>
      </c>
      <c r="J1529" s="18">
        <v>1.0</v>
      </c>
      <c r="K1529" s="18"/>
      <c r="L1529" s="29">
        <f t="shared" si="17"/>
        <v>35.61026905</v>
      </c>
      <c r="M1529" s="18">
        <v>3.0</v>
      </c>
      <c r="N1529" s="18" t="s">
        <v>83</v>
      </c>
      <c r="O1529" s="18">
        <v>2.0</v>
      </c>
      <c r="P1529" s="23" t="s">
        <v>24883</v>
      </c>
      <c r="Q1529" s="23" t="s">
        <v>24885</v>
      </c>
      <c r="T1529" s="18" t="s">
        <v>85</v>
      </c>
      <c r="U1529" s="18"/>
      <c r="V1529" s="18"/>
      <c r="X1529" s="33" t="s">
        <v>43</v>
      </c>
      <c r="Y1529" s="26" t="s">
        <v>5140</v>
      </c>
      <c r="Z1529" s="26" t="s">
        <v>196</v>
      </c>
      <c r="AA1529" s="18" t="s">
        <v>24629</v>
      </c>
    </row>
    <row r="1530" ht="15.75" customHeight="1">
      <c r="A1530" s="18">
        <f t="shared" si="18"/>
        <v>105</v>
      </c>
      <c r="B1530" s="18" t="s">
        <v>24887</v>
      </c>
      <c r="C1530" s="18" t="s">
        <v>15976</v>
      </c>
      <c r="D1530" s="18">
        <v>8.0</v>
      </c>
      <c r="E1530" s="18" t="s">
        <v>13462</v>
      </c>
      <c r="F1530" s="18" t="s">
        <v>24463</v>
      </c>
      <c r="G1530" s="24"/>
      <c r="H1530" s="24" t="s">
        <v>23492</v>
      </c>
      <c r="I1530" s="18">
        <v>2.0</v>
      </c>
      <c r="J1530" s="18">
        <v>1.0</v>
      </c>
      <c r="K1530" s="18"/>
      <c r="L1530" s="29">
        <f t="shared" si="17"/>
        <v>35.47526388</v>
      </c>
      <c r="M1530" s="18">
        <v>3.0</v>
      </c>
      <c r="N1530" s="18" t="s">
        <v>83</v>
      </c>
      <c r="O1530" s="18">
        <v>2.0</v>
      </c>
      <c r="P1530" s="23" t="s">
        <v>24894</v>
      </c>
      <c r="Q1530" s="23" t="s">
        <v>24895</v>
      </c>
      <c r="T1530" s="18" t="s">
        <v>85</v>
      </c>
      <c r="U1530" s="18"/>
      <c r="V1530" s="18"/>
      <c r="X1530" s="33" t="s">
        <v>43</v>
      </c>
      <c r="Y1530" s="26" t="s">
        <v>5140</v>
      </c>
      <c r="Z1530" s="26" t="s">
        <v>196</v>
      </c>
      <c r="AA1530" s="18" t="s">
        <v>24629</v>
      </c>
    </row>
    <row r="1531" ht="15.75" customHeight="1">
      <c r="A1531" s="18">
        <f t="shared" si="18"/>
        <v>106</v>
      </c>
      <c r="B1531" s="18" t="s">
        <v>24902</v>
      </c>
      <c r="C1531" s="18" t="s">
        <v>15982</v>
      </c>
      <c r="D1531" s="18">
        <v>8.0</v>
      </c>
      <c r="E1531" s="18" t="s">
        <v>13462</v>
      </c>
      <c r="F1531" s="18" t="s">
        <v>24463</v>
      </c>
      <c r="G1531" s="24"/>
      <c r="H1531" s="24" t="s">
        <v>23492</v>
      </c>
      <c r="I1531" s="18">
        <v>2.0</v>
      </c>
      <c r="J1531" s="18">
        <v>1.0</v>
      </c>
      <c r="K1531" s="18"/>
      <c r="L1531" s="29">
        <f t="shared" si="17"/>
        <v>33.8517307</v>
      </c>
      <c r="M1531" s="18">
        <v>3.0</v>
      </c>
      <c r="N1531" s="18" t="s">
        <v>83</v>
      </c>
      <c r="O1531" s="18">
        <v>2.0</v>
      </c>
      <c r="P1531" s="23" t="s">
        <v>24908</v>
      </c>
      <c r="Q1531" s="23" t="s">
        <v>24909</v>
      </c>
      <c r="T1531" s="18" t="s">
        <v>85</v>
      </c>
      <c r="U1531" s="18"/>
      <c r="V1531" s="18"/>
      <c r="X1531" s="33" t="s">
        <v>43</v>
      </c>
      <c r="Y1531" s="26" t="s">
        <v>5140</v>
      </c>
      <c r="Z1531" s="26" t="s">
        <v>196</v>
      </c>
      <c r="AA1531" s="18" t="s">
        <v>24629</v>
      </c>
    </row>
    <row r="1532" ht="15.75" customHeight="1">
      <c r="A1532" s="18">
        <f t="shared" si="18"/>
        <v>107</v>
      </c>
      <c r="B1532" s="18" t="s">
        <v>24912</v>
      </c>
      <c r="C1532" s="18" t="s">
        <v>15986</v>
      </c>
      <c r="D1532" s="18">
        <v>8.0</v>
      </c>
      <c r="E1532" s="18" t="s">
        <v>13462</v>
      </c>
      <c r="F1532" s="18" t="s">
        <v>24463</v>
      </c>
      <c r="G1532" s="24"/>
      <c r="H1532" s="24" t="s">
        <v>23492</v>
      </c>
      <c r="I1532" s="18">
        <v>2.0</v>
      </c>
      <c r="J1532" s="18">
        <v>1.0</v>
      </c>
      <c r="K1532" s="18"/>
      <c r="L1532" s="29">
        <f t="shared" si="17"/>
        <v>33.20800289</v>
      </c>
      <c r="M1532" s="18">
        <v>3.0</v>
      </c>
      <c r="N1532" s="18" t="s">
        <v>83</v>
      </c>
      <c r="O1532" s="18">
        <v>2.0</v>
      </c>
      <c r="P1532" s="23" t="s">
        <v>24920</v>
      </c>
      <c r="Q1532" s="23" t="s">
        <v>24921</v>
      </c>
      <c r="T1532" s="18" t="s">
        <v>85</v>
      </c>
      <c r="U1532" s="18"/>
      <c r="V1532" s="18"/>
      <c r="X1532" s="33" t="s">
        <v>43</v>
      </c>
      <c r="Y1532" s="26" t="s">
        <v>5140</v>
      </c>
      <c r="Z1532" s="26" t="s">
        <v>196</v>
      </c>
      <c r="AA1532" s="18" t="s">
        <v>24629</v>
      </c>
    </row>
    <row r="1533" ht="15.75" customHeight="1">
      <c r="A1533" s="18">
        <f t="shared" si="18"/>
        <v>108</v>
      </c>
      <c r="B1533" s="18" t="s">
        <v>24922</v>
      </c>
      <c r="C1533" s="18" t="s">
        <v>15993</v>
      </c>
      <c r="D1533" s="18">
        <v>8.0</v>
      </c>
      <c r="E1533" s="18" t="s">
        <v>13462</v>
      </c>
      <c r="F1533" s="18" t="s">
        <v>24463</v>
      </c>
      <c r="G1533" s="24"/>
      <c r="H1533" s="24" t="s">
        <v>23492</v>
      </c>
      <c r="I1533" s="18">
        <v>2.0</v>
      </c>
      <c r="J1533" s="18">
        <v>1.0</v>
      </c>
      <c r="K1533" s="18"/>
      <c r="L1533" s="29">
        <f t="shared" si="17"/>
        <v>37.13433638</v>
      </c>
      <c r="M1533" s="18">
        <v>3.0</v>
      </c>
      <c r="N1533" s="18" t="s">
        <v>83</v>
      </c>
      <c r="O1533" s="18">
        <v>2.0</v>
      </c>
      <c r="P1533" s="23" t="s">
        <v>24925</v>
      </c>
      <c r="Q1533" s="23" t="s">
        <v>24926</v>
      </c>
      <c r="T1533" s="18" t="s">
        <v>85</v>
      </c>
      <c r="U1533" s="18"/>
      <c r="V1533" s="18"/>
      <c r="X1533" s="33" t="s">
        <v>43</v>
      </c>
      <c r="Y1533" s="26" t="s">
        <v>5140</v>
      </c>
      <c r="Z1533" s="26" t="s">
        <v>196</v>
      </c>
      <c r="AA1533" s="18" t="s">
        <v>24629</v>
      </c>
    </row>
    <row r="1534" ht="15.75" customHeight="1">
      <c r="A1534" s="18">
        <f t="shared" si="18"/>
        <v>109</v>
      </c>
      <c r="B1534" s="18" t="s">
        <v>24929</v>
      </c>
      <c r="C1534" s="18" t="s">
        <v>16002</v>
      </c>
      <c r="D1534" s="18">
        <v>8.0</v>
      </c>
      <c r="E1534" s="18" t="s">
        <v>13462</v>
      </c>
      <c r="F1534" s="18" t="s">
        <v>24463</v>
      </c>
      <c r="G1534" s="24"/>
      <c r="H1534" s="24" t="s">
        <v>23492</v>
      </c>
      <c r="I1534" s="18">
        <v>2.0</v>
      </c>
      <c r="J1534" s="18">
        <v>1.0</v>
      </c>
      <c r="K1534" s="18"/>
      <c r="L1534" s="29">
        <f t="shared" si="17"/>
        <v>35.93956118</v>
      </c>
      <c r="M1534" s="18">
        <v>3.0</v>
      </c>
      <c r="N1534" s="18" t="s">
        <v>83</v>
      </c>
      <c r="O1534" s="18">
        <v>2.0</v>
      </c>
      <c r="P1534" s="23" t="s">
        <v>24933</v>
      </c>
      <c r="Q1534" s="23" t="s">
        <v>24935</v>
      </c>
      <c r="T1534" s="18" t="s">
        <v>85</v>
      </c>
      <c r="U1534" s="18"/>
      <c r="V1534" s="18"/>
      <c r="X1534" s="33" t="s">
        <v>43</v>
      </c>
      <c r="Y1534" s="26" t="s">
        <v>5140</v>
      </c>
      <c r="Z1534" s="26" t="s">
        <v>196</v>
      </c>
      <c r="AA1534" s="18" t="s">
        <v>24629</v>
      </c>
    </row>
    <row r="1535" ht="15.75" customHeight="1">
      <c r="A1535" s="18">
        <f t="shared" si="18"/>
        <v>110</v>
      </c>
      <c r="B1535" s="18" t="s">
        <v>24936</v>
      </c>
      <c r="C1535" s="18" t="s">
        <v>16007</v>
      </c>
      <c r="D1535" s="18">
        <v>8.0</v>
      </c>
      <c r="E1535" s="18" t="s">
        <v>13462</v>
      </c>
      <c r="F1535" s="18" t="s">
        <v>24463</v>
      </c>
      <c r="G1535" s="24"/>
      <c r="H1535" s="24" t="s">
        <v>23492</v>
      </c>
      <c r="I1535" s="18">
        <v>2.0</v>
      </c>
      <c r="J1535" s="18">
        <v>1.0</v>
      </c>
      <c r="K1535" s="18"/>
      <c r="L1535" s="29">
        <f t="shared" si="17"/>
        <v>37.09703088</v>
      </c>
      <c r="M1535" s="18">
        <v>3.0</v>
      </c>
      <c r="N1535" s="18" t="s">
        <v>83</v>
      </c>
      <c r="O1535" s="18">
        <v>2.0</v>
      </c>
      <c r="P1535" s="23" t="s">
        <v>24940</v>
      </c>
      <c r="Q1535" s="23" t="s">
        <v>24942</v>
      </c>
      <c r="T1535" s="18" t="s">
        <v>85</v>
      </c>
      <c r="U1535" s="18"/>
      <c r="V1535" s="18"/>
      <c r="X1535" s="33" t="s">
        <v>43</v>
      </c>
      <c r="Y1535" s="26" t="s">
        <v>5140</v>
      </c>
      <c r="Z1535" s="26" t="s">
        <v>196</v>
      </c>
      <c r="AA1535" s="18" t="s">
        <v>24629</v>
      </c>
    </row>
    <row r="1536" ht="15.75" customHeight="1">
      <c r="A1536" s="18">
        <f t="shared" si="18"/>
        <v>111</v>
      </c>
      <c r="B1536" s="18" t="s">
        <v>24943</v>
      </c>
      <c r="C1536" s="18" t="s">
        <v>16014</v>
      </c>
      <c r="D1536" s="18">
        <v>8.0</v>
      </c>
      <c r="E1536" s="18" t="s">
        <v>13462</v>
      </c>
      <c r="F1536" s="18" t="s">
        <v>24463</v>
      </c>
      <c r="G1536" s="24"/>
      <c r="H1536" s="24" t="s">
        <v>23492</v>
      </c>
      <c r="I1536" s="18">
        <v>2.0</v>
      </c>
      <c r="J1536" s="18">
        <v>1.0</v>
      </c>
      <c r="K1536" s="18"/>
      <c r="L1536" s="29">
        <f t="shared" si="17"/>
        <v>34.61486621</v>
      </c>
      <c r="M1536" s="18">
        <v>3.0</v>
      </c>
      <c r="N1536" s="18" t="s">
        <v>83</v>
      </c>
      <c r="O1536" s="18">
        <v>2.0</v>
      </c>
      <c r="P1536" s="23" t="s">
        <v>24946</v>
      </c>
      <c r="Q1536" s="23" t="s">
        <v>24948</v>
      </c>
      <c r="T1536" s="18" t="s">
        <v>85</v>
      </c>
      <c r="U1536" s="18"/>
      <c r="V1536" s="18"/>
      <c r="X1536" s="33" t="s">
        <v>43</v>
      </c>
      <c r="Y1536" s="26" t="s">
        <v>5140</v>
      </c>
      <c r="Z1536" s="26" t="s">
        <v>196</v>
      </c>
      <c r="AA1536" s="18" t="s">
        <v>24629</v>
      </c>
    </row>
    <row r="1537" ht="15.75" customHeight="1">
      <c r="A1537" s="18">
        <f t="shared" si="18"/>
        <v>112</v>
      </c>
      <c r="B1537" s="18" t="s">
        <v>24950</v>
      </c>
      <c r="C1537" s="18" t="s">
        <v>16018</v>
      </c>
      <c r="D1537" s="21">
        <v>7.0</v>
      </c>
      <c r="E1537" s="18" t="s">
        <v>13462</v>
      </c>
      <c r="F1537" s="18" t="s">
        <v>24463</v>
      </c>
      <c r="G1537" s="24"/>
      <c r="H1537" s="24" t="s">
        <v>23492</v>
      </c>
      <c r="I1537" s="18">
        <v>3.0</v>
      </c>
      <c r="J1537" s="18">
        <v>1.0</v>
      </c>
      <c r="K1537" s="18"/>
      <c r="L1537" s="29">
        <f t="shared" si="17"/>
        <v>36.85933884</v>
      </c>
      <c r="M1537" s="18">
        <v>3.0</v>
      </c>
      <c r="N1537" s="18" t="s">
        <v>83</v>
      </c>
      <c r="O1537" s="18">
        <v>1.0</v>
      </c>
      <c r="P1537" s="23" t="s">
        <v>24953</v>
      </c>
      <c r="Q1537" s="23" t="s">
        <v>24956</v>
      </c>
      <c r="T1537" s="18" t="s">
        <v>85</v>
      </c>
      <c r="U1537" s="18"/>
      <c r="V1537" s="18"/>
      <c r="X1537" s="33" t="s">
        <v>43</v>
      </c>
      <c r="Y1537" s="26" t="s">
        <v>5140</v>
      </c>
      <c r="Z1537" s="26" t="s">
        <v>196</v>
      </c>
      <c r="AA1537" s="18" t="s">
        <v>24629</v>
      </c>
    </row>
    <row r="1538" ht="15.75" customHeight="1">
      <c r="A1538" s="18">
        <f t="shared" si="18"/>
        <v>113</v>
      </c>
      <c r="B1538" s="18" t="s">
        <v>24957</v>
      </c>
      <c r="C1538" s="18" t="s">
        <v>16020</v>
      </c>
      <c r="D1538" s="18">
        <v>8.0</v>
      </c>
      <c r="E1538" s="18" t="s">
        <v>13462</v>
      </c>
      <c r="F1538" s="18" t="s">
        <v>24463</v>
      </c>
      <c r="G1538" s="24"/>
      <c r="H1538" s="24" t="s">
        <v>23492</v>
      </c>
      <c r="I1538" s="18">
        <v>2.0</v>
      </c>
      <c r="J1538" s="18">
        <v>1.0</v>
      </c>
      <c r="K1538" s="18"/>
      <c r="L1538" s="29">
        <f t="shared" si="17"/>
        <v>34.11338992</v>
      </c>
      <c r="M1538" s="18">
        <v>3.0</v>
      </c>
      <c r="N1538" s="18" t="s">
        <v>83</v>
      </c>
      <c r="O1538" s="18">
        <v>2.0</v>
      </c>
      <c r="P1538" s="23" t="s">
        <v>24960</v>
      </c>
      <c r="Q1538" s="23" t="s">
        <v>23419</v>
      </c>
      <c r="T1538" s="18" t="s">
        <v>85</v>
      </c>
      <c r="U1538" s="18"/>
      <c r="V1538" s="18"/>
      <c r="X1538" s="33" t="s">
        <v>43</v>
      </c>
      <c r="Y1538" s="26" t="s">
        <v>5140</v>
      </c>
      <c r="Z1538" s="26" t="s">
        <v>196</v>
      </c>
      <c r="AA1538" s="18" t="s">
        <v>24629</v>
      </c>
    </row>
    <row r="1539" ht="15.75" customHeight="1">
      <c r="A1539" s="18">
        <f t="shared" si="18"/>
        <v>114</v>
      </c>
      <c r="B1539" s="18" t="s">
        <v>24963</v>
      </c>
      <c r="C1539" s="18" t="s">
        <v>16025</v>
      </c>
      <c r="D1539" s="21">
        <v>7.0</v>
      </c>
      <c r="E1539" s="18" t="s">
        <v>13462</v>
      </c>
      <c r="F1539" s="18" t="s">
        <v>24463</v>
      </c>
      <c r="G1539" s="24"/>
      <c r="H1539" s="24" t="s">
        <v>23492</v>
      </c>
      <c r="I1539" s="18">
        <v>3.0</v>
      </c>
      <c r="J1539" s="18">
        <v>1.0</v>
      </c>
      <c r="K1539" s="18"/>
      <c r="L1539" s="29">
        <f t="shared" si="17"/>
        <v>35.88656107</v>
      </c>
      <c r="M1539" s="18">
        <v>3.0</v>
      </c>
      <c r="N1539" s="18" t="s">
        <v>83</v>
      </c>
      <c r="O1539" s="18">
        <v>1.0</v>
      </c>
      <c r="P1539" s="23" t="s">
        <v>24966</v>
      </c>
      <c r="Q1539" s="23" t="s">
        <v>24968</v>
      </c>
      <c r="T1539" s="18" t="s">
        <v>85</v>
      </c>
      <c r="U1539" s="18"/>
      <c r="V1539" s="18"/>
      <c r="X1539" s="33" t="s">
        <v>43</v>
      </c>
      <c r="Y1539" s="26" t="s">
        <v>5140</v>
      </c>
      <c r="Z1539" s="26" t="s">
        <v>196</v>
      </c>
      <c r="AA1539" s="18" t="s">
        <v>24629</v>
      </c>
    </row>
    <row r="1540" ht="15.75" customHeight="1">
      <c r="A1540" s="18">
        <f t="shared" si="18"/>
        <v>115</v>
      </c>
      <c r="B1540" s="18" t="s">
        <v>24970</v>
      </c>
      <c r="C1540" s="18" t="s">
        <v>16029</v>
      </c>
      <c r="D1540" s="18">
        <v>8.0</v>
      </c>
      <c r="E1540" s="18" t="s">
        <v>13462</v>
      </c>
      <c r="F1540" s="18" t="s">
        <v>24463</v>
      </c>
      <c r="G1540" s="24"/>
      <c r="H1540" s="24" t="s">
        <v>23492</v>
      </c>
      <c r="I1540" s="18">
        <v>2.0</v>
      </c>
      <c r="J1540" s="18">
        <v>1.0</v>
      </c>
      <c r="K1540" s="18"/>
      <c r="L1540" s="29">
        <f t="shared" si="17"/>
        <v>33.06218502</v>
      </c>
      <c r="M1540" s="18">
        <v>3.0</v>
      </c>
      <c r="N1540" s="18" t="s">
        <v>83</v>
      </c>
      <c r="O1540" s="18">
        <v>2.0</v>
      </c>
      <c r="P1540" s="23" t="s">
        <v>24973</v>
      </c>
      <c r="Q1540" s="23" t="s">
        <v>24976</v>
      </c>
      <c r="T1540" s="18" t="s">
        <v>85</v>
      </c>
      <c r="U1540" s="18"/>
      <c r="V1540" s="18"/>
      <c r="X1540" s="33" t="s">
        <v>43</v>
      </c>
      <c r="Y1540" s="26" t="s">
        <v>5140</v>
      </c>
      <c r="Z1540" s="26" t="s">
        <v>196</v>
      </c>
      <c r="AA1540" s="18" t="s">
        <v>24629</v>
      </c>
    </row>
    <row r="1541" ht="15.75" customHeight="1">
      <c r="A1541" s="18">
        <f t="shared" si="18"/>
        <v>116</v>
      </c>
      <c r="B1541" s="18" t="s">
        <v>24977</v>
      </c>
      <c r="C1541" s="18" t="s">
        <v>16035</v>
      </c>
      <c r="D1541" s="18">
        <v>8.0</v>
      </c>
      <c r="E1541" s="18" t="s">
        <v>13462</v>
      </c>
      <c r="F1541" s="18" t="s">
        <v>24463</v>
      </c>
      <c r="G1541" s="24"/>
      <c r="H1541" s="24" t="s">
        <v>23492</v>
      </c>
      <c r="I1541" s="18">
        <v>2.0</v>
      </c>
      <c r="J1541" s="18">
        <v>1.0</v>
      </c>
      <c r="K1541" s="18"/>
      <c r="L1541" s="29">
        <f t="shared" si="17"/>
        <v>38.03046835</v>
      </c>
      <c r="M1541" s="18">
        <v>3.0</v>
      </c>
      <c r="N1541" s="18" t="s">
        <v>83</v>
      </c>
      <c r="O1541" s="18">
        <v>2.0</v>
      </c>
      <c r="P1541" s="23" t="s">
        <v>24981</v>
      </c>
      <c r="Q1541" s="23" t="s">
        <v>24983</v>
      </c>
      <c r="T1541" s="18" t="s">
        <v>85</v>
      </c>
      <c r="U1541" s="18"/>
      <c r="V1541" s="18"/>
      <c r="X1541" s="33" t="s">
        <v>43</v>
      </c>
      <c r="Y1541" s="26" t="s">
        <v>5140</v>
      </c>
      <c r="Z1541" s="26" t="s">
        <v>196</v>
      </c>
      <c r="AA1541" s="18" t="s">
        <v>24629</v>
      </c>
    </row>
    <row r="1542" ht="15.75" customHeight="1">
      <c r="A1542" s="18">
        <f t="shared" si="18"/>
        <v>117</v>
      </c>
      <c r="B1542" s="18" t="s">
        <v>24984</v>
      </c>
      <c r="C1542" s="18" t="s">
        <v>16037</v>
      </c>
      <c r="D1542" s="21">
        <v>7.0</v>
      </c>
      <c r="E1542" s="18" t="s">
        <v>13462</v>
      </c>
      <c r="F1542" s="18" t="s">
        <v>24463</v>
      </c>
      <c r="G1542" s="24"/>
      <c r="H1542" s="24" t="s">
        <v>23492</v>
      </c>
      <c r="I1542" s="18">
        <v>3.0</v>
      </c>
      <c r="J1542" s="18">
        <v>1.0</v>
      </c>
      <c r="K1542" s="18"/>
      <c r="L1542" s="29">
        <f t="shared" si="17"/>
        <v>35.21427083</v>
      </c>
      <c r="M1542" s="18">
        <v>3.0</v>
      </c>
      <c r="N1542" s="18" t="s">
        <v>83</v>
      </c>
      <c r="O1542" s="18">
        <v>1.0</v>
      </c>
      <c r="P1542" s="23" t="s">
        <v>24987</v>
      </c>
      <c r="Q1542" s="23" t="s">
        <v>24989</v>
      </c>
      <c r="T1542" s="18" t="s">
        <v>85</v>
      </c>
      <c r="U1542" s="18"/>
      <c r="V1542" s="18"/>
      <c r="X1542" s="33" t="s">
        <v>43</v>
      </c>
      <c r="Y1542" s="26" t="s">
        <v>5140</v>
      </c>
      <c r="Z1542" s="26" t="s">
        <v>196</v>
      </c>
      <c r="AA1542" s="18" t="s">
        <v>24629</v>
      </c>
    </row>
    <row r="1543" ht="15.75" customHeight="1">
      <c r="A1543" s="18">
        <f t="shared" si="18"/>
        <v>118</v>
      </c>
      <c r="B1543" s="18" t="s">
        <v>24991</v>
      </c>
      <c r="C1543" s="18" t="s">
        <v>16044</v>
      </c>
      <c r="D1543" s="18">
        <v>8.0</v>
      </c>
      <c r="E1543" s="18" t="s">
        <v>13462</v>
      </c>
      <c r="F1543" s="18" t="s">
        <v>24463</v>
      </c>
      <c r="G1543" s="24"/>
      <c r="H1543" s="24" t="s">
        <v>23492</v>
      </c>
      <c r="I1543" s="18">
        <v>2.0</v>
      </c>
      <c r="J1543" s="18">
        <v>1.0</v>
      </c>
      <c r="K1543" s="18"/>
      <c r="L1543" s="29">
        <f t="shared" si="17"/>
        <v>36.01322333</v>
      </c>
      <c r="M1543" s="18">
        <v>3.0</v>
      </c>
      <c r="N1543" s="18" t="s">
        <v>83</v>
      </c>
      <c r="O1543" s="18">
        <v>2.0</v>
      </c>
      <c r="P1543" s="23" t="s">
        <v>24994</v>
      </c>
      <c r="Q1543" s="23" t="s">
        <v>24995</v>
      </c>
      <c r="T1543" s="18" t="s">
        <v>85</v>
      </c>
      <c r="U1543" s="18"/>
      <c r="V1543" s="18"/>
      <c r="X1543" s="33" t="s">
        <v>43</v>
      </c>
      <c r="Y1543" s="26" t="s">
        <v>5140</v>
      </c>
      <c r="Z1543" s="26" t="s">
        <v>196</v>
      </c>
      <c r="AA1543" s="18" t="s">
        <v>24629</v>
      </c>
    </row>
    <row r="1544" ht="15.75" customHeight="1">
      <c r="A1544" s="18">
        <f t="shared" si="18"/>
        <v>119</v>
      </c>
      <c r="B1544" s="18" t="s">
        <v>24998</v>
      </c>
      <c r="C1544" s="18" t="s">
        <v>16049</v>
      </c>
      <c r="D1544" s="18">
        <v>8.0</v>
      </c>
      <c r="E1544" s="18" t="s">
        <v>13462</v>
      </c>
      <c r="F1544" s="18" t="s">
        <v>24463</v>
      </c>
      <c r="G1544" s="24"/>
      <c r="H1544" s="24" t="s">
        <v>23492</v>
      </c>
      <c r="I1544" s="18">
        <v>2.0</v>
      </c>
      <c r="J1544" s="18">
        <v>1.0</v>
      </c>
      <c r="K1544" s="18"/>
      <c r="L1544" s="29">
        <f t="shared" si="17"/>
        <v>32.61991642</v>
      </c>
      <c r="M1544" s="18">
        <v>3.0</v>
      </c>
      <c r="N1544" s="18" t="s">
        <v>83</v>
      </c>
      <c r="O1544" s="18">
        <v>2.0</v>
      </c>
      <c r="P1544" s="23" t="s">
        <v>25001</v>
      </c>
      <c r="Q1544" s="23" t="s">
        <v>25003</v>
      </c>
      <c r="T1544" s="18" t="s">
        <v>85</v>
      </c>
      <c r="U1544" s="18"/>
      <c r="V1544" s="18"/>
      <c r="X1544" s="33" t="s">
        <v>43</v>
      </c>
      <c r="Y1544" s="26" t="s">
        <v>5140</v>
      </c>
      <c r="Z1544" s="26" t="s">
        <v>196</v>
      </c>
      <c r="AA1544" s="18" t="s">
        <v>24629</v>
      </c>
    </row>
    <row r="1545" ht="15.75" customHeight="1">
      <c r="A1545" s="18">
        <f t="shared" si="18"/>
        <v>120</v>
      </c>
      <c r="B1545" s="18" t="s">
        <v>25005</v>
      </c>
      <c r="C1545" s="18" t="s">
        <v>16055</v>
      </c>
      <c r="D1545" s="18">
        <v>8.0</v>
      </c>
      <c r="E1545" s="18" t="s">
        <v>13462</v>
      </c>
      <c r="F1545" s="18" t="s">
        <v>24463</v>
      </c>
      <c r="G1545" s="24"/>
      <c r="H1545" s="24" t="s">
        <v>23492</v>
      </c>
      <c r="I1545" s="18">
        <v>2.0</v>
      </c>
      <c r="J1545" s="18">
        <v>1.0</v>
      </c>
      <c r="K1545" s="18"/>
      <c r="L1545" s="29">
        <f t="shared" si="17"/>
        <v>36.44655945</v>
      </c>
      <c r="M1545" s="18">
        <v>3.0</v>
      </c>
      <c r="N1545" s="18" t="s">
        <v>83</v>
      </c>
      <c r="O1545" s="18">
        <v>2.0</v>
      </c>
      <c r="P1545" s="23" t="s">
        <v>25008</v>
      </c>
      <c r="Q1545" s="23" t="s">
        <v>25011</v>
      </c>
      <c r="T1545" s="18" t="s">
        <v>85</v>
      </c>
      <c r="U1545" s="18"/>
      <c r="V1545" s="18"/>
      <c r="X1545" s="33" t="s">
        <v>43</v>
      </c>
      <c r="Y1545" s="26" t="s">
        <v>5140</v>
      </c>
      <c r="Z1545" s="26" t="s">
        <v>196</v>
      </c>
      <c r="AA1545" s="18" t="s">
        <v>24629</v>
      </c>
    </row>
    <row r="1546" ht="15.75" customHeight="1">
      <c r="A1546" s="18">
        <f t="shared" si="18"/>
        <v>121</v>
      </c>
      <c r="B1546" s="18" t="s">
        <v>25012</v>
      </c>
      <c r="C1546" s="18" t="s">
        <v>16064</v>
      </c>
      <c r="D1546" s="18">
        <v>8.0</v>
      </c>
      <c r="E1546" s="18" t="s">
        <v>13462</v>
      </c>
      <c r="F1546" s="18" t="s">
        <v>24463</v>
      </c>
      <c r="G1546" s="24"/>
      <c r="H1546" s="24" t="s">
        <v>23492</v>
      </c>
      <c r="I1546" s="18">
        <v>2.0</v>
      </c>
      <c r="J1546" s="18">
        <v>1.0</v>
      </c>
      <c r="K1546" s="18"/>
      <c r="L1546" s="29">
        <f t="shared" si="17"/>
        <v>34.33925466</v>
      </c>
      <c r="M1546" s="18">
        <v>3.0</v>
      </c>
      <c r="N1546" s="18" t="s">
        <v>83</v>
      </c>
      <c r="O1546" s="18">
        <v>2.0</v>
      </c>
      <c r="P1546" s="23" t="s">
        <v>25015</v>
      </c>
      <c r="Q1546" s="23" t="s">
        <v>25018</v>
      </c>
      <c r="T1546" s="18" t="s">
        <v>85</v>
      </c>
      <c r="U1546" s="18"/>
      <c r="V1546" s="18"/>
      <c r="X1546" s="33" t="s">
        <v>43</v>
      </c>
      <c r="Y1546" s="26" t="s">
        <v>5140</v>
      </c>
      <c r="Z1546" s="26" t="s">
        <v>196</v>
      </c>
      <c r="AA1546" s="18" t="s">
        <v>24629</v>
      </c>
    </row>
    <row r="1547" ht="15.75" customHeight="1">
      <c r="A1547" s="18">
        <f t="shared" si="18"/>
        <v>122</v>
      </c>
      <c r="B1547" s="18" t="s">
        <v>25019</v>
      </c>
      <c r="C1547" s="18" t="s">
        <v>16067</v>
      </c>
      <c r="D1547" s="18">
        <v>8.0</v>
      </c>
      <c r="E1547" s="18" t="s">
        <v>13462</v>
      </c>
      <c r="F1547" s="18" t="s">
        <v>24463</v>
      </c>
      <c r="G1547" s="24"/>
      <c r="H1547" s="24" t="s">
        <v>23492</v>
      </c>
      <c r="I1547" s="18">
        <v>2.0</v>
      </c>
      <c r="J1547" s="18">
        <v>1.0</v>
      </c>
      <c r="K1547" s="18"/>
      <c r="L1547" s="29">
        <f t="shared" si="17"/>
        <v>34.78259518</v>
      </c>
      <c r="M1547" s="18">
        <v>3.0</v>
      </c>
      <c r="N1547" s="18" t="s">
        <v>83</v>
      </c>
      <c r="O1547" s="18">
        <v>2.0</v>
      </c>
      <c r="P1547" s="23" t="s">
        <v>25024</v>
      </c>
      <c r="Q1547" s="23" t="s">
        <v>25025</v>
      </c>
      <c r="T1547" s="18" t="s">
        <v>85</v>
      </c>
      <c r="U1547" s="18"/>
      <c r="V1547" s="18"/>
      <c r="X1547" s="33" t="s">
        <v>43</v>
      </c>
      <c r="Y1547" s="26" t="s">
        <v>5140</v>
      </c>
      <c r="Z1547" s="26" t="s">
        <v>196</v>
      </c>
      <c r="AA1547" s="18" t="s">
        <v>24629</v>
      </c>
    </row>
    <row r="1548" ht="15.75" customHeight="1">
      <c r="A1548" s="18">
        <f t="shared" si="18"/>
        <v>123</v>
      </c>
      <c r="B1548" s="18" t="s">
        <v>25026</v>
      </c>
      <c r="C1548" s="18" t="s">
        <v>16073</v>
      </c>
      <c r="D1548" s="18">
        <v>8.0</v>
      </c>
      <c r="E1548" s="18" t="s">
        <v>13462</v>
      </c>
      <c r="F1548" s="18" t="s">
        <v>24463</v>
      </c>
      <c r="G1548" s="24"/>
      <c r="H1548" s="24" t="s">
        <v>23492</v>
      </c>
      <c r="I1548" s="18">
        <v>2.0</v>
      </c>
      <c r="J1548" s="18">
        <v>1.0</v>
      </c>
      <c r="K1548" s="18"/>
      <c r="L1548" s="29">
        <f t="shared" si="17"/>
        <v>34.68057769</v>
      </c>
      <c r="M1548" s="18">
        <v>3.0</v>
      </c>
      <c r="N1548" s="18" t="s">
        <v>83</v>
      </c>
      <c r="O1548" s="18">
        <v>2.0</v>
      </c>
      <c r="P1548" s="23" t="s">
        <v>25031</v>
      </c>
      <c r="Q1548" s="23" t="s">
        <v>25033</v>
      </c>
      <c r="T1548" s="18" t="s">
        <v>85</v>
      </c>
      <c r="U1548" s="18"/>
      <c r="V1548" s="18"/>
      <c r="X1548" s="33" t="s">
        <v>43</v>
      </c>
      <c r="Y1548" s="26" t="s">
        <v>5140</v>
      </c>
      <c r="Z1548" s="26" t="s">
        <v>196</v>
      </c>
      <c r="AA1548" s="18" t="s">
        <v>24629</v>
      </c>
    </row>
    <row r="1549" ht="15.75" customHeight="1">
      <c r="A1549" s="18">
        <f t="shared" si="18"/>
        <v>124</v>
      </c>
      <c r="B1549" s="18" t="s">
        <v>25034</v>
      </c>
      <c r="C1549" s="18" t="s">
        <v>16080</v>
      </c>
      <c r="D1549" s="18">
        <v>8.0</v>
      </c>
      <c r="E1549" s="18" t="s">
        <v>13462</v>
      </c>
      <c r="F1549" s="18" t="s">
        <v>24463</v>
      </c>
      <c r="G1549" s="24"/>
      <c r="H1549" s="24" t="s">
        <v>23492</v>
      </c>
      <c r="I1549" s="18">
        <v>2.0</v>
      </c>
      <c r="J1549" s="18">
        <v>1.0</v>
      </c>
      <c r="K1549" s="18"/>
      <c r="L1549" s="29">
        <f t="shared" si="17"/>
        <v>38.2218582</v>
      </c>
      <c r="M1549" s="18">
        <v>3.0</v>
      </c>
      <c r="N1549" s="18" t="s">
        <v>83</v>
      </c>
      <c r="O1549" s="18">
        <v>2.0</v>
      </c>
      <c r="P1549" s="23" t="s">
        <v>25037</v>
      </c>
      <c r="Q1549" s="23" t="s">
        <v>25038</v>
      </c>
      <c r="T1549" s="18" t="s">
        <v>85</v>
      </c>
      <c r="U1549" s="18"/>
      <c r="V1549" s="18"/>
      <c r="X1549" s="33" t="s">
        <v>43</v>
      </c>
      <c r="Y1549" s="26" t="s">
        <v>5140</v>
      </c>
      <c r="Z1549" s="26" t="s">
        <v>196</v>
      </c>
      <c r="AA1549" s="18" t="s">
        <v>24629</v>
      </c>
    </row>
    <row r="1550" ht="15.75" customHeight="1">
      <c r="A1550" s="18">
        <f t="shared" si="18"/>
        <v>125</v>
      </c>
      <c r="B1550" s="18" t="s">
        <v>25039</v>
      </c>
      <c r="C1550" s="18" t="s">
        <v>16086</v>
      </c>
      <c r="D1550" s="18">
        <v>8.0</v>
      </c>
      <c r="E1550" s="18" t="s">
        <v>13462</v>
      </c>
      <c r="F1550" s="18" t="s">
        <v>24463</v>
      </c>
      <c r="G1550" s="24"/>
      <c r="H1550" s="24" t="s">
        <v>23492</v>
      </c>
      <c r="I1550" s="18">
        <v>2.0</v>
      </c>
      <c r="J1550" s="18">
        <v>1.0</v>
      </c>
      <c r="K1550" s="18"/>
      <c r="L1550" s="29">
        <f t="shared" si="17"/>
        <v>35.66404498</v>
      </c>
      <c r="M1550" s="18">
        <v>3.0</v>
      </c>
      <c r="N1550" s="18" t="s">
        <v>83</v>
      </c>
      <c r="O1550" s="18">
        <v>2.0</v>
      </c>
      <c r="P1550" s="23" t="s">
        <v>25042</v>
      </c>
      <c r="Q1550" s="23" t="s">
        <v>25043</v>
      </c>
      <c r="T1550" s="18" t="s">
        <v>85</v>
      </c>
      <c r="U1550" s="18"/>
      <c r="V1550" s="18"/>
      <c r="X1550" s="33" t="s">
        <v>43</v>
      </c>
      <c r="Y1550" s="26" t="s">
        <v>5140</v>
      </c>
      <c r="Z1550" s="26" t="s">
        <v>196</v>
      </c>
      <c r="AA1550" s="18" t="s">
        <v>24629</v>
      </c>
    </row>
    <row r="1551" ht="15.75" customHeight="1">
      <c r="A1551" s="18">
        <f t="shared" si="18"/>
        <v>126</v>
      </c>
      <c r="B1551" s="18" t="s">
        <v>25046</v>
      </c>
      <c r="C1551" s="18" t="s">
        <v>16095</v>
      </c>
      <c r="D1551" s="18">
        <v>8.0</v>
      </c>
      <c r="E1551" s="18" t="s">
        <v>13462</v>
      </c>
      <c r="F1551" s="18" t="s">
        <v>24463</v>
      </c>
      <c r="G1551" s="24"/>
      <c r="H1551" s="24" t="s">
        <v>23492</v>
      </c>
      <c r="I1551" s="18">
        <v>2.0</v>
      </c>
      <c r="J1551" s="18">
        <v>1.0</v>
      </c>
      <c r="K1551" s="18"/>
      <c r="L1551" s="29">
        <f t="shared" si="17"/>
        <v>35.67811535</v>
      </c>
      <c r="M1551" s="18">
        <v>3.0</v>
      </c>
      <c r="N1551" s="18" t="s">
        <v>83</v>
      </c>
      <c r="O1551" s="18">
        <v>2.0</v>
      </c>
      <c r="P1551" s="23" t="s">
        <v>25047</v>
      </c>
      <c r="Q1551" s="23" t="s">
        <v>25048</v>
      </c>
      <c r="T1551" s="18" t="s">
        <v>85</v>
      </c>
      <c r="U1551" s="18"/>
      <c r="V1551" s="18"/>
      <c r="X1551" s="33" t="s">
        <v>43</v>
      </c>
      <c r="Y1551" s="26" t="s">
        <v>5140</v>
      </c>
      <c r="Z1551" s="26" t="s">
        <v>196</v>
      </c>
      <c r="AA1551" s="18" t="s">
        <v>24629</v>
      </c>
    </row>
    <row r="1552" ht="15.75" customHeight="1">
      <c r="A1552" s="18">
        <f t="shared" si="18"/>
        <v>127</v>
      </c>
      <c r="B1552" s="18" t="s">
        <v>25051</v>
      </c>
      <c r="C1552" s="18" t="s">
        <v>16099</v>
      </c>
      <c r="D1552" s="18">
        <v>8.0</v>
      </c>
      <c r="E1552" s="18" t="s">
        <v>13462</v>
      </c>
      <c r="F1552" s="18" t="s">
        <v>24463</v>
      </c>
      <c r="G1552" s="24"/>
      <c r="H1552" s="24" t="s">
        <v>23492</v>
      </c>
      <c r="I1552" s="18">
        <v>2.0</v>
      </c>
      <c r="J1552" s="18">
        <v>1.0</v>
      </c>
      <c r="K1552" s="18"/>
      <c r="L1552" s="29">
        <f t="shared" si="17"/>
        <v>35.66730695</v>
      </c>
      <c r="M1552" s="18">
        <v>3.0</v>
      </c>
      <c r="N1552" s="18" t="s">
        <v>83</v>
      </c>
      <c r="O1552" s="18">
        <v>2.0</v>
      </c>
      <c r="P1552" s="23" t="s">
        <v>25054</v>
      </c>
      <c r="Q1552" s="23" t="s">
        <v>25055</v>
      </c>
      <c r="T1552" s="18" t="s">
        <v>85</v>
      </c>
      <c r="U1552" s="18"/>
      <c r="V1552" s="18"/>
      <c r="X1552" s="33" t="s">
        <v>43</v>
      </c>
      <c r="Y1552" s="26" t="s">
        <v>5140</v>
      </c>
      <c r="Z1552" s="26" t="s">
        <v>196</v>
      </c>
      <c r="AA1552" s="18" t="s">
        <v>24629</v>
      </c>
    </row>
    <row r="1553" ht="15.75" customHeight="1">
      <c r="A1553" s="18">
        <f t="shared" si="18"/>
        <v>128</v>
      </c>
      <c r="B1553" s="18" t="s">
        <v>25056</v>
      </c>
      <c r="C1553" s="18" t="s">
        <v>16103</v>
      </c>
      <c r="D1553" s="18">
        <v>8.0</v>
      </c>
      <c r="E1553" s="18" t="s">
        <v>13462</v>
      </c>
      <c r="F1553" s="18" t="s">
        <v>24463</v>
      </c>
      <c r="G1553" s="24"/>
      <c r="H1553" s="24" t="s">
        <v>23492</v>
      </c>
      <c r="I1553" s="18">
        <v>2.0</v>
      </c>
      <c r="J1553" s="18">
        <v>1.0</v>
      </c>
      <c r="K1553" s="18"/>
      <c r="L1553" s="29">
        <f t="shared" si="17"/>
        <v>34.93141096</v>
      </c>
      <c r="M1553" s="18">
        <v>3.0</v>
      </c>
      <c r="N1553" s="18" t="s">
        <v>83</v>
      </c>
      <c r="O1553" s="18">
        <v>2.0</v>
      </c>
      <c r="P1553" s="23" t="s">
        <v>25059</v>
      </c>
      <c r="Q1553" s="23" t="s">
        <v>25060</v>
      </c>
      <c r="T1553" s="18" t="s">
        <v>85</v>
      </c>
      <c r="U1553" s="18"/>
      <c r="V1553" s="18"/>
      <c r="X1553" s="33" t="s">
        <v>43</v>
      </c>
      <c r="Y1553" s="26" t="s">
        <v>5140</v>
      </c>
      <c r="Z1553" s="26" t="s">
        <v>196</v>
      </c>
      <c r="AA1553" s="18" t="s">
        <v>24629</v>
      </c>
    </row>
    <row r="1554" ht="15.75" customHeight="1">
      <c r="A1554" s="18">
        <f t="shared" si="18"/>
        <v>129</v>
      </c>
      <c r="B1554" s="18" t="s">
        <v>25063</v>
      </c>
      <c r="C1554" s="18" t="s">
        <v>16113</v>
      </c>
      <c r="D1554" s="18">
        <v>8.0</v>
      </c>
      <c r="E1554" s="18" t="s">
        <v>13462</v>
      </c>
      <c r="F1554" s="18" t="s">
        <v>24463</v>
      </c>
      <c r="G1554" s="24"/>
      <c r="H1554" s="24" t="s">
        <v>23492</v>
      </c>
      <c r="I1554" s="18">
        <v>2.0</v>
      </c>
      <c r="J1554" s="18">
        <v>1.0</v>
      </c>
      <c r="K1554" s="18"/>
      <c r="L1554" s="29">
        <f t="shared" si="17"/>
        <v>37.83886613</v>
      </c>
      <c r="M1554" s="18">
        <v>3.0</v>
      </c>
      <c r="N1554" s="18" t="s">
        <v>83</v>
      </c>
      <c r="O1554" s="18">
        <v>2.0</v>
      </c>
      <c r="P1554" s="23" t="s">
        <v>25066</v>
      </c>
      <c r="Q1554" s="23" t="s">
        <v>25067</v>
      </c>
      <c r="T1554" s="18" t="s">
        <v>85</v>
      </c>
      <c r="U1554" s="18"/>
      <c r="V1554" s="18"/>
      <c r="X1554" s="33" t="s">
        <v>43</v>
      </c>
      <c r="Y1554" s="26" t="s">
        <v>5140</v>
      </c>
      <c r="Z1554" s="26" t="s">
        <v>196</v>
      </c>
      <c r="AA1554" s="18" t="s">
        <v>24629</v>
      </c>
    </row>
    <row r="1555" ht="15.75" customHeight="1">
      <c r="A1555" s="18">
        <f t="shared" si="18"/>
        <v>130</v>
      </c>
      <c r="B1555" s="18" t="s">
        <v>25068</v>
      </c>
      <c r="C1555" s="18" t="s">
        <v>16116</v>
      </c>
      <c r="D1555" s="18">
        <v>8.0</v>
      </c>
      <c r="E1555" s="18" t="s">
        <v>13462</v>
      </c>
      <c r="F1555" s="18" t="s">
        <v>24463</v>
      </c>
      <c r="G1555" s="24"/>
      <c r="H1555" s="24" t="s">
        <v>23492</v>
      </c>
      <c r="I1555" s="18">
        <v>2.0</v>
      </c>
      <c r="J1555" s="18">
        <v>1.0</v>
      </c>
      <c r="K1555" s="18"/>
      <c r="L1555" s="29">
        <f t="shared" si="17"/>
        <v>31.54109446</v>
      </c>
      <c r="M1555" s="18">
        <v>3.0</v>
      </c>
      <c r="N1555" s="18" t="s">
        <v>83</v>
      </c>
      <c r="O1555" s="18">
        <v>2.0</v>
      </c>
      <c r="P1555" s="23" t="s">
        <v>25071</v>
      </c>
      <c r="Q1555" s="23" t="s">
        <v>25072</v>
      </c>
      <c r="T1555" s="18" t="s">
        <v>85</v>
      </c>
      <c r="U1555" s="18"/>
      <c r="V1555" s="18"/>
      <c r="X1555" s="33" t="s">
        <v>43</v>
      </c>
      <c r="Y1555" s="26" t="s">
        <v>5140</v>
      </c>
      <c r="Z1555" s="26" t="s">
        <v>196</v>
      </c>
      <c r="AA1555" s="18" t="s">
        <v>24629</v>
      </c>
    </row>
    <row r="1556" ht="15.75" customHeight="1">
      <c r="A1556" s="18">
        <f t="shared" si="18"/>
        <v>131</v>
      </c>
      <c r="B1556" s="18" t="s">
        <v>25075</v>
      </c>
      <c r="C1556" s="18" t="s">
        <v>16122</v>
      </c>
      <c r="D1556" s="18">
        <v>8.0</v>
      </c>
      <c r="E1556" s="18" t="s">
        <v>13462</v>
      </c>
      <c r="F1556" s="18" t="s">
        <v>24463</v>
      </c>
      <c r="G1556" s="24"/>
      <c r="H1556" s="24" t="s">
        <v>23492</v>
      </c>
      <c r="I1556" s="18">
        <v>2.0</v>
      </c>
      <c r="J1556" s="18">
        <v>1.0</v>
      </c>
      <c r="K1556" s="18"/>
      <c r="L1556" s="29">
        <f t="shared" si="17"/>
        <v>38.05339287</v>
      </c>
      <c r="M1556" s="18">
        <v>3.0</v>
      </c>
      <c r="N1556" s="18" t="s">
        <v>83</v>
      </c>
      <c r="O1556" s="18">
        <v>2.0</v>
      </c>
      <c r="P1556" s="23" t="s">
        <v>25078</v>
      </c>
      <c r="Q1556" s="23" t="s">
        <v>13305</v>
      </c>
      <c r="T1556" s="18" t="s">
        <v>85</v>
      </c>
      <c r="U1556" s="18"/>
      <c r="V1556" s="18"/>
      <c r="X1556" s="33" t="s">
        <v>43</v>
      </c>
      <c r="Y1556" s="26" t="s">
        <v>5140</v>
      </c>
      <c r="Z1556" s="26" t="s">
        <v>196</v>
      </c>
      <c r="AA1556" s="18" t="s">
        <v>24629</v>
      </c>
    </row>
    <row r="1557" ht="15.75" customHeight="1">
      <c r="A1557" s="18">
        <f t="shared" si="18"/>
        <v>132</v>
      </c>
      <c r="B1557" s="18" t="s">
        <v>25081</v>
      </c>
      <c r="C1557" s="18" t="s">
        <v>16138</v>
      </c>
      <c r="D1557" s="18">
        <v>8.0</v>
      </c>
      <c r="E1557" s="18" t="s">
        <v>13462</v>
      </c>
      <c r="F1557" s="18" t="s">
        <v>24463</v>
      </c>
      <c r="G1557" s="24"/>
      <c r="H1557" s="24" t="s">
        <v>23492</v>
      </c>
      <c r="I1557" s="18">
        <v>2.0</v>
      </c>
      <c r="J1557" s="18">
        <v>1.0</v>
      </c>
      <c r="K1557" s="18"/>
      <c r="L1557" s="29">
        <f t="shared" si="17"/>
        <v>32.55206584</v>
      </c>
      <c r="M1557" s="18">
        <v>3.0</v>
      </c>
      <c r="N1557" s="18" t="s">
        <v>83</v>
      </c>
      <c r="O1557" s="18">
        <v>2.0</v>
      </c>
      <c r="P1557" s="23" t="s">
        <v>25084</v>
      </c>
      <c r="Q1557" s="23" t="s">
        <v>25085</v>
      </c>
      <c r="T1557" s="18" t="s">
        <v>85</v>
      </c>
      <c r="U1557" s="18"/>
      <c r="V1557" s="18"/>
      <c r="X1557" s="33" t="s">
        <v>43</v>
      </c>
      <c r="Y1557" s="26" t="s">
        <v>5140</v>
      </c>
      <c r="Z1557" s="26" t="s">
        <v>196</v>
      </c>
      <c r="AA1557" s="18" t="s">
        <v>24629</v>
      </c>
    </row>
    <row r="1558" ht="15.75" customHeight="1">
      <c r="A1558" s="18">
        <f t="shared" si="18"/>
        <v>133</v>
      </c>
      <c r="B1558" s="18" t="s">
        <v>25086</v>
      </c>
      <c r="C1558" s="18" t="s">
        <v>16139</v>
      </c>
      <c r="D1558" s="18">
        <v>8.0</v>
      </c>
      <c r="E1558" s="18" t="s">
        <v>14436</v>
      </c>
      <c r="F1558" s="18" t="s">
        <v>24463</v>
      </c>
      <c r="G1558" s="24"/>
      <c r="H1558" s="24" t="s">
        <v>23492</v>
      </c>
      <c r="I1558" s="18">
        <v>2.0</v>
      </c>
      <c r="J1558" s="18">
        <v>1.0</v>
      </c>
      <c r="K1558" s="18"/>
      <c r="L1558" s="29">
        <f t="shared" si="17"/>
        <v>35.45342106</v>
      </c>
      <c r="M1558" s="18">
        <v>3.0</v>
      </c>
      <c r="N1558" s="18" t="s">
        <v>83</v>
      </c>
      <c r="O1558" s="18">
        <v>2.0</v>
      </c>
      <c r="P1558" s="23" t="s">
        <v>25089</v>
      </c>
      <c r="Q1558" s="23" t="s">
        <v>13293</v>
      </c>
      <c r="T1558" s="18" t="s">
        <v>85</v>
      </c>
      <c r="U1558" s="18"/>
      <c r="V1558" s="18"/>
      <c r="X1558" s="33" t="s">
        <v>43</v>
      </c>
      <c r="Y1558" s="26" t="s">
        <v>5140</v>
      </c>
      <c r="Z1558" s="26" t="s">
        <v>196</v>
      </c>
      <c r="AA1558" s="18" t="s">
        <v>24629</v>
      </c>
    </row>
    <row r="1559" ht="15.75" customHeight="1">
      <c r="A1559" s="18">
        <f t="shared" si="18"/>
        <v>134</v>
      </c>
      <c r="B1559" s="18" t="s">
        <v>25092</v>
      </c>
      <c r="C1559" s="18" t="s">
        <v>16143</v>
      </c>
      <c r="D1559" s="18">
        <v>8.0</v>
      </c>
      <c r="E1559" s="18" t="s">
        <v>14436</v>
      </c>
      <c r="F1559" s="18" t="s">
        <v>24463</v>
      </c>
      <c r="G1559" s="24"/>
      <c r="H1559" s="24" t="s">
        <v>23492</v>
      </c>
      <c r="I1559" s="18">
        <v>2.0</v>
      </c>
      <c r="J1559" s="18">
        <v>1.0</v>
      </c>
      <c r="K1559" s="18"/>
      <c r="L1559" s="29">
        <f t="shared" si="17"/>
        <v>35.02791656</v>
      </c>
      <c r="M1559" s="18">
        <v>3.0</v>
      </c>
      <c r="N1559" s="18" t="s">
        <v>83</v>
      </c>
      <c r="O1559" s="18">
        <v>2.0</v>
      </c>
      <c r="P1559" s="23" t="s">
        <v>25094</v>
      </c>
      <c r="Q1559" s="23" t="s">
        <v>25096</v>
      </c>
      <c r="T1559" s="18" t="s">
        <v>85</v>
      </c>
      <c r="U1559" s="18"/>
      <c r="V1559" s="18"/>
      <c r="X1559" s="33" t="s">
        <v>43</v>
      </c>
      <c r="Y1559" s="26" t="s">
        <v>5140</v>
      </c>
      <c r="Z1559" s="26" t="s">
        <v>196</v>
      </c>
      <c r="AA1559" s="18" t="s">
        <v>24629</v>
      </c>
    </row>
    <row r="1560" ht="15.75" customHeight="1">
      <c r="A1560" s="18">
        <f t="shared" si="18"/>
        <v>135</v>
      </c>
      <c r="B1560" s="18" t="s">
        <v>25097</v>
      </c>
      <c r="C1560" s="18" t="s">
        <v>16145</v>
      </c>
      <c r="D1560" s="21">
        <v>7.0</v>
      </c>
      <c r="E1560" s="18" t="s">
        <v>14436</v>
      </c>
      <c r="F1560" s="18" t="s">
        <v>24463</v>
      </c>
      <c r="G1560" s="24"/>
      <c r="H1560" s="24" t="s">
        <v>23492</v>
      </c>
      <c r="I1560" s="18">
        <v>3.0</v>
      </c>
      <c r="J1560" s="18">
        <v>1.0</v>
      </c>
      <c r="K1560" s="18"/>
      <c r="L1560" s="29">
        <f t="shared" si="17"/>
        <v>32.28133622</v>
      </c>
      <c r="M1560" s="18">
        <v>3.0</v>
      </c>
      <c r="N1560" s="18" t="s">
        <v>83</v>
      </c>
      <c r="O1560" s="18">
        <v>1.0</v>
      </c>
      <c r="P1560" s="23" t="s">
        <v>25098</v>
      </c>
      <c r="Q1560" s="23" t="s">
        <v>25099</v>
      </c>
      <c r="T1560" s="18" t="s">
        <v>85</v>
      </c>
      <c r="U1560" s="18"/>
      <c r="V1560" s="18"/>
      <c r="X1560" s="33" t="s">
        <v>43</v>
      </c>
      <c r="Y1560" s="26" t="s">
        <v>5140</v>
      </c>
      <c r="Z1560" s="26" t="s">
        <v>196</v>
      </c>
      <c r="AA1560" s="18" t="s">
        <v>24629</v>
      </c>
    </row>
    <row r="1561" ht="15.75" customHeight="1">
      <c r="A1561" s="18">
        <f t="shared" si="18"/>
        <v>136</v>
      </c>
      <c r="B1561" s="18" t="s">
        <v>25102</v>
      </c>
      <c r="C1561" s="18" t="s">
        <v>16147</v>
      </c>
      <c r="D1561" s="21">
        <v>7.0</v>
      </c>
      <c r="E1561" s="18" t="s">
        <v>14436</v>
      </c>
      <c r="F1561" s="18" t="s">
        <v>24463</v>
      </c>
      <c r="G1561" s="24"/>
      <c r="H1561" s="24" t="s">
        <v>23492</v>
      </c>
      <c r="I1561" s="18">
        <v>3.0</v>
      </c>
      <c r="J1561" s="18">
        <v>1.0</v>
      </c>
      <c r="K1561" s="18"/>
      <c r="L1561" s="29">
        <f t="shared" si="17"/>
        <v>34.54655193</v>
      </c>
      <c r="M1561" s="18">
        <v>3.0</v>
      </c>
      <c r="N1561" s="18" t="s">
        <v>83</v>
      </c>
      <c r="O1561" s="18">
        <v>1.0</v>
      </c>
      <c r="P1561" s="23" t="s">
        <v>25103</v>
      </c>
      <c r="Q1561" s="23" t="s">
        <v>13242</v>
      </c>
      <c r="T1561" s="18" t="s">
        <v>85</v>
      </c>
      <c r="U1561" s="18"/>
      <c r="V1561" s="18"/>
      <c r="X1561" s="33" t="s">
        <v>43</v>
      </c>
      <c r="Y1561" s="26" t="s">
        <v>5140</v>
      </c>
      <c r="Z1561" s="26" t="s">
        <v>196</v>
      </c>
      <c r="AA1561" s="18" t="s">
        <v>24629</v>
      </c>
    </row>
    <row r="1562" ht="15.75" customHeight="1">
      <c r="A1562" s="18">
        <f t="shared" si="18"/>
        <v>137</v>
      </c>
      <c r="B1562" s="18" t="s">
        <v>25106</v>
      </c>
      <c r="C1562" s="18" t="s">
        <v>16151</v>
      </c>
      <c r="D1562" s="18">
        <v>8.0</v>
      </c>
      <c r="E1562" s="18" t="s">
        <v>14436</v>
      </c>
      <c r="F1562" s="18" t="s">
        <v>24463</v>
      </c>
      <c r="G1562" s="24"/>
      <c r="H1562" s="24" t="s">
        <v>23492</v>
      </c>
      <c r="I1562" s="18">
        <v>2.0</v>
      </c>
      <c r="J1562" s="18">
        <v>1.0</v>
      </c>
      <c r="K1562" s="18"/>
      <c r="L1562" s="29">
        <f t="shared" si="17"/>
        <v>38.84341795</v>
      </c>
      <c r="M1562" s="18">
        <v>3.0</v>
      </c>
      <c r="N1562" s="18" t="s">
        <v>83</v>
      </c>
      <c r="O1562" s="18">
        <v>2.0</v>
      </c>
      <c r="P1562" s="23" t="s">
        <v>25107</v>
      </c>
      <c r="Q1562" s="23" t="s">
        <v>25108</v>
      </c>
      <c r="T1562" s="18" t="s">
        <v>85</v>
      </c>
      <c r="U1562" s="18"/>
      <c r="V1562" s="18"/>
      <c r="X1562" s="33" t="s">
        <v>43</v>
      </c>
      <c r="Y1562" s="26" t="s">
        <v>5140</v>
      </c>
      <c r="Z1562" s="26" t="s">
        <v>196</v>
      </c>
      <c r="AA1562" s="18" t="s">
        <v>24629</v>
      </c>
    </row>
    <row r="1563" ht="15.75" customHeight="1">
      <c r="A1563" s="18">
        <f t="shared" si="18"/>
        <v>138</v>
      </c>
      <c r="B1563" s="18" t="s">
        <v>25111</v>
      </c>
      <c r="C1563" s="18" t="s">
        <v>16153</v>
      </c>
      <c r="D1563" s="21">
        <v>7.0</v>
      </c>
      <c r="E1563" s="18" t="s">
        <v>14436</v>
      </c>
      <c r="F1563" s="18" t="s">
        <v>24463</v>
      </c>
      <c r="G1563" s="24"/>
      <c r="H1563" s="24" t="s">
        <v>23492</v>
      </c>
      <c r="I1563" s="18">
        <v>3.0</v>
      </c>
      <c r="J1563" s="18">
        <v>1.0</v>
      </c>
      <c r="K1563" s="18"/>
      <c r="L1563" s="29">
        <f t="shared" si="17"/>
        <v>35.85876707</v>
      </c>
      <c r="M1563" s="18">
        <v>3.0</v>
      </c>
      <c r="N1563" s="18" t="s">
        <v>83</v>
      </c>
      <c r="O1563" s="18">
        <v>1.0</v>
      </c>
      <c r="P1563" s="23" t="s">
        <v>25112</v>
      </c>
      <c r="Q1563" s="23" t="s">
        <v>25113</v>
      </c>
      <c r="T1563" s="18" t="s">
        <v>85</v>
      </c>
      <c r="U1563" s="18"/>
      <c r="V1563" s="18"/>
      <c r="X1563" s="33" t="s">
        <v>43</v>
      </c>
      <c r="Y1563" s="26" t="s">
        <v>5140</v>
      </c>
      <c r="Z1563" s="26" t="s">
        <v>196</v>
      </c>
      <c r="AA1563" s="18" t="s">
        <v>24629</v>
      </c>
    </row>
    <row r="1564" ht="15.75" customHeight="1">
      <c r="A1564" s="18">
        <f t="shared" si="18"/>
        <v>139</v>
      </c>
      <c r="B1564" s="18" t="s">
        <v>25115</v>
      </c>
      <c r="C1564" s="18" t="s">
        <v>16158</v>
      </c>
      <c r="D1564" s="21">
        <v>7.0</v>
      </c>
      <c r="E1564" s="18" t="s">
        <v>14436</v>
      </c>
      <c r="F1564" s="18" t="s">
        <v>24463</v>
      </c>
      <c r="G1564" s="24"/>
      <c r="H1564" s="24" t="s">
        <v>23492</v>
      </c>
      <c r="I1564" s="18">
        <v>3.0</v>
      </c>
      <c r="J1564" s="18">
        <v>1.0</v>
      </c>
      <c r="K1564" s="18"/>
      <c r="L1564" s="29">
        <f t="shared" si="17"/>
        <v>34.63181265</v>
      </c>
      <c r="M1564" s="18">
        <v>3.0</v>
      </c>
      <c r="N1564" s="18" t="s">
        <v>83</v>
      </c>
      <c r="O1564" s="18">
        <v>1.0</v>
      </c>
      <c r="P1564" s="23" t="s">
        <v>25117</v>
      </c>
      <c r="Q1564" s="23" t="s">
        <v>25118</v>
      </c>
      <c r="T1564" s="18" t="s">
        <v>85</v>
      </c>
      <c r="U1564" s="18"/>
      <c r="V1564" s="18"/>
      <c r="X1564" s="33" t="s">
        <v>43</v>
      </c>
      <c r="Y1564" s="26" t="s">
        <v>5140</v>
      </c>
      <c r="Z1564" s="26" t="s">
        <v>196</v>
      </c>
      <c r="AA1564" s="18" t="s">
        <v>24629</v>
      </c>
    </row>
    <row r="1565" ht="15.75" customHeight="1">
      <c r="A1565" s="18">
        <f t="shared" si="18"/>
        <v>140</v>
      </c>
      <c r="B1565" s="18" t="s">
        <v>25119</v>
      </c>
      <c r="C1565" s="18" t="s">
        <v>16163</v>
      </c>
      <c r="D1565" s="21">
        <v>7.0</v>
      </c>
      <c r="E1565" s="18" t="s">
        <v>14436</v>
      </c>
      <c r="F1565" s="18" t="s">
        <v>24463</v>
      </c>
      <c r="G1565" s="24"/>
      <c r="H1565" s="24" t="s">
        <v>23492</v>
      </c>
      <c r="I1565" s="18">
        <v>3.0</v>
      </c>
      <c r="J1565" s="18">
        <v>1.0</v>
      </c>
      <c r="K1565" s="18"/>
      <c r="L1565" s="29">
        <f t="shared" si="17"/>
        <v>40.09670669</v>
      </c>
      <c r="M1565" s="18">
        <v>3.0</v>
      </c>
      <c r="N1565" s="18" t="s">
        <v>83</v>
      </c>
      <c r="O1565" s="18">
        <v>1.0</v>
      </c>
      <c r="P1565" s="23" t="s">
        <v>25122</v>
      </c>
      <c r="Q1565" s="23" t="s">
        <v>25123</v>
      </c>
      <c r="T1565" s="18" t="s">
        <v>85</v>
      </c>
      <c r="U1565" s="18"/>
      <c r="V1565" s="18"/>
      <c r="X1565" s="33" t="s">
        <v>43</v>
      </c>
      <c r="Y1565" s="26" t="s">
        <v>5140</v>
      </c>
      <c r="Z1565" s="26" t="s">
        <v>196</v>
      </c>
      <c r="AA1565" s="18" t="s">
        <v>24629</v>
      </c>
    </row>
    <row r="1566" ht="15.75" customHeight="1">
      <c r="A1566" s="18">
        <f t="shared" si="18"/>
        <v>141</v>
      </c>
      <c r="B1566" s="18" t="s">
        <v>25124</v>
      </c>
      <c r="C1566" s="18" t="s">
        <v>16165</v>
      </c>
      <c r="D1566" s="21">
        <v>7.0</v>
      </c>
      <c r="E1566" s="18" t="s">
        <v>14436</v>
      </c>
      <c r="F1566" s="18" t="s">
        <v>24463</v>
      </c>
      <c r="G1566" s="24"/>
      <c r="H1566" s="24" t="s">
        <v>23492</v>
      </c>
      <c r="I1566" s="18">
        <v>3.0</v>
      </c>
      <c r="J1566" s="18">
        <v>1.0</v>
      </c>
      <c r="K1566" s="18"/>
      <c r="L1566" s="29">
        <f t="shared" si="17"/>
        <v>54.79651447</v>
      </c>
      <c r="M1566" s="18">
        <v>3.0</v>
      </c>
      <c r="N1566" s="18" t="s">
        <v>83</v>
      </c>
      <c r="O1566" s="18">
        <v>1.0</v>
      </c>
      <c r="P1566" s="23" t="s">
        <v>25127</v>
      </c>
      <c r="Q1566" s="23" t="s">
        <v>25128</v>
      </c>
      <c r="T1566" s="18" t="s">
        <v>85</v>
      </c>
      <c r="U1566" s="18"/>
      <c r="V1566" s="18"/>
      <c r="X1566" s="33" t="s">
        <v>43</v>
      </c>
      <c r="Y1566" s="26" t="s">
        <v>5140</v>
      </c>
      <c r="Z1566" s="26" t="s">
        <v>196</v>
      </c>
      <c r="AA1566" s="18" t="s">
        <v>24629</v>
      </c>
    </row>
    <row r="1567" ht="15.75" customHeight="1">
      <c r="A1567" s="18">
        <f t="shared" si="18"/>
        <v>142</v>
      </c>
      <c r="B1567" s="18" t="s">
        <v>25129</v>
      </c>
      <c r="C1567" s="18" t="s">
        <v>16170</v>
      </c>
      <c r="D1567" s="21">
        <v>7.0</v>
      </c>
      <c r="E1567" s="18" t="s">
        <v>14436</v>
      </c>
      <c r="F1567" s="18" t="s">
        <v>24463</v>
      </c>
      <c r="G1567" s="24"/>
      <c r="H1567" s="24" t="s">
        <v>23492</v>
      </c>
      <c r="I1567" s="18">
        <v>3.0</v>
      </c>
      <c r="J1567" s="18">
        <v>1.0</v>
      </c>
      <c r="K1567" s="18"/>
      <c r="L1567" s="29">
        <f t="shared" si="17"/>
        <v>39.08963592</v>
      </c>
      <c r="M1567" s="18">
        <v>3.0</v>
      </c>
      <c r="N1567" s="18" t="s">
        <v>83</v>
      </c>
      <c r="O1567" s="18">
        <v>1.0</v>
      </c>
      <c r="P1567" s="23" t="s">
        <v>25131</v>
      </c>
      <c r="Q1567" s="23" t="s">
        <v>25133</v>
      </c>
      <c r="T1567" s="18" t="s">
        <v>85</v>
      </c>
      <c r="U1567" s="18"/>
      <c r="V1567" s="18"/>
      <c r="X1567" s="33" t="s">
        <v>43</v>
      </c>
      <c r="Y1567" s="26" t="s">
        <v>5140</v>
      </c>
      <c r="Z1567" s="26" t="s">
        <v>196</v>
      </c>
      <c r="AA1567" s="18" t="s">
        <v>24629</v>
      </c>
    </row>
    <row r="1568" ht="15.75" customHeight="1">
      <c r="A1568" s="18">
        <f t="shared" si="18"/>
        <v>143</v>
      </c>
      <c r="B1568" s="18" t="s">
        <v>25134</v>
      </c>
      <c r="C1568" s="18" t="s">
        <v>16174</v>
      </c>
      <c r="D1568" s="21">
        <v>7.0</v>
      </c>
      <c r="E1568" s="18" t="s">
        <v>14436</v>
      </c>
      <c r="F1568" s="18" t="s">
        <v>24463</v>
      </c>
      <c r="G1568" s="24"/>
      <c r="H1568" s="24" t="s">
        <v>23492</v>
      </c>
      <c r="I1568" s="18">
        <v>3.0</v>
      </c>
      <c r="J1568" s="18">
        <v>1.0</v>
      </c>
      <c r="K1568" s="18"/>
      <c r="L1568" s="29">
        <f t="shared" si="17"/>
        <v>35.75610849</v>
      </c>
      <c r="M1568" s="18">
        <v>3.0</v>
      </c>
      <c r="N1568" s="18" t="s">
        <v>83</v>
      </c>
      <c r="O1568" s="18">
        <v>1.0</v>
      </c>
      <c r="P1568" s="23" t="s">
        <v>25135</v>
      </c>
      <c r="Q1568" s="23" t="s">
        <v>25137</v>
      </c>
      <c r="T1568" s="18" t="s">
        <v>85</v>
      </c>
      <c r="U1568" s="18"/>
      <c r="V1568" s="18"/>
      <c r="X1568" s="33" t="s">
        <v>43</v>
      </c>
      <c r="Y1568" s="26" t="s">
        <v>5140</v>
      </c>
      <c r="Z1568" s="26" t="s">
        <v>196</v>
      </c>
      <c r="AA1568" s="18" t="s">
        <v>24629</v>
      </c>
    </row>
    <row r="1569" ht="15.75" customHeight="1">
      <c r="A1569" s="18">
        <f t="shared" si="18"/>
        <v>144</v>
      </c>
      <c r="B1569" s="18" t="s">
        <v>25139</v>
      </c>
      <c r="C1569" s="18" t="s">
        <v>16178</v>
      </c>
      <c r="D1569" s="21">
        <v>7.0</v>
      </c>
      <c r="E1569" s="18" t="s">
        <v>14436</v>
      </c>
      <c r="F1569" s="18" t="s">
        <v>24463</v>
      </c>
      <c r="G1569" s="24"/>
      <c r="H1569" s="24" t="s">
        <v>23492</v>
      </c>
      <c r="I1569" s="18">
        <v>3.0</v>
      </c>
      <c r="J1569" s="18">
        <v>1.0</v>
      </c>
      <c r="K1569" s="18"/>
      <c r="L1569" s="29">
        <f t="shared" si="17"/>
        <v>30.65126653</v>
      </c>
      <c r="M1569" s="18">
        <v>3.0</v>
      </c>
      <c r="N1569" s="18" t="s">
        <v>83</v>
      </c>
      <c r="O1569" s="18">
        <v>1.0</v>
      </c>
      <c r="P1569" s="23" t="s">
        <v>25140</v>
      </c>
      <c r="Q1569" s="23" t="s">
        <v>25141</v>
      </c>
      <c r="T1569" s="18" t="s">
        <v>85</v>
      </c>
      <c r="U1569" s="18"/>
      <c r="V1569" s="18"/>
      <c r="X1569" s="33" t="s">
        <v>43</v>
      </c>
      <c r="Y1569" s="26" t="s">
        <v>5140</v>
      </c>
      <c r="Z1569" s="26" t="s">
        <v>196</v>
      </c>
      <c r="AA1569" s="18" t="s">
        <v>24629</v>
      </c>
    </row>
    <row r="1570" ht="15.75" customHeight="1">
      <c r="A1570" s="18">
        <f t="shared" si="18"/>
        <v>145</v>
      </c>
      <c r="B1570" s="18" t="s">
        <v>25144</v>
      </c>
      <c r="C1570" s="18" t="s">
        <v>16183</v>
      </c>
      <c r="D1570" s="21">
        <v>7.0</v>
      </c>
      <c r="E1570" s="18" t="s">
        <v>14436</v>
      </c>
      <c r="F1570" s="18" t="s">
        <v>24463</v>
      </c>
      <c r="G1570" s="24"/>
      <c r="H1570" s="24" t="s">
        <v>23492</v>
      </c>
      <c r="I1570" s="18">
        <v>3.0</v>
      </c>
      <c r="J1570" s="18">
        <v>1.0</v>
      </c>
      <c r="K1570" s="18"/>
      <c r="L1570" s="29">
        <f t="shared" si="17"/>
        <v>39.22700805</v>
      </c>
      <c r="M1570" s="18">
        <v>3.0</v>
      </c>
      <c r="N1570" s="18" t="s">
        <v>83</v>
      </c>
      <c r="O1570" s="18">
        <v>1.0</v>
      </c>
      <c r="P1570" s="23" t="s">
        <v>25145</v>
      </c>
      <c r="Q1570" s="23" t="s">
        <v>25146</v>
      </c>
      <c r="T1570" s="18" t="s">
        <v>85</v>
      </c>
      <c r="U1570" s="18"/>
      <c r="V1570" s="18"/>
      <c r="X1570" s="33" t="s">
        <v>43</v>
      </c>
      <c r="Y1570" s="26" t="s">
        <v>5140</v>
      </c>
      <c r="Z1570" s="26" t="s">
        <v>196</v>
      </c>
      <c r="AA1570" s="18" t="s">
        <v>24629</v>
      </c>
    </row>
    <row r="1571" ht="15.75" customHeight="1">
      <c r="A1571" s="18">
        <f t="shared" si="18"/>
        <v>146</v>
      </c>
      <c r="B1571" s="18" t="s">
        <v>25147</v>
      </c>
      <c r="C1571" s="18" t="s">
        <v>16187</v>
      </c>
      <c r="D1571" s="21">
        <v>7.0</v>
      </c>
      <c r="E1571" s="18" t="s">
        <v>14436</v>
      </c>
      <c r="F1571" s="18" t="s">
        <v>24463</v>
      </c>
      <c r="G1571" s="24"/>
      <c r="H1571" s="24" t="s">
        <v>23492</v>
      </c>
      <c r="I1571" s="18">
        <v>3.0</v>
      </c>
      <c r="J1571" s="18">
        <v>1.0</v>
      </c>
      <c r="K1571" s="18"/>
      <c r="L1571" s="29">
        <f t="shared" si="17"/>
        <v>36.0589361</v>
      </c>
      <c r="M1571" s="18">
        <v>3.0</v>
      </c>
      <c r="N1571" s="18" t="s">
        <v>83</v>
      </c>
      <c r="O1571" s="18">
        <v>1.0</v>
      </c>
      <c r="P1571" s="23" t="s">
        <v>25152</v>
      </c>
      <c r="Q1571" s="23" t="s">
        <v>25153</v>
      </c>
      <c r="T1571" s="18" t="s">
        <v>85</v>
      </c>
      <c r="U1571" s="18"/>
      <c r="V1571" s="18"/>
      <c r="X1571" s="33" t="s">
        <v>43</v>
      </c>
      <c r="Y1571" s="26" t="s">
        <v>5140</v>
      </c>
      <c r="Z1571" s="26" t="s">
        <v>196</v>
      </c>
      <c r="AA1571" s="18" t="s">
        <v>24629</v>
      </c>
    </row>
    <row r="1572" ht="15.75" customHeight="1">
      <c r="A1572" s="18">
        <f t="shared" si="18"/>
        <v>147</v>
      </c>
      <c r="B1572" s="18" t="s">
        <v>25154</v>
      </c>
      <c r="C1572" s="18" t="s">
        <v>16191</v>
      </c>
      <c r="D1572" s="21">
        <v>7.0</v>
      </c>
      <c r="E1572" s="18" t="s">
        <v>14436</v>
      </c>
      <c r="F1572" s="18" t="s">
        <v>24463</v>
      </c>
      <c r="G1572" s="24"/>
      <c r="H1572" s="24" t="s">
        <v>23492</v>
      </c>
      <c r="I1572" s="18">
        <v>3.0</v>
      </c>
      <c r="J1572" s="18">
        <v>1.0</v>
      </c>
      <c r="K1572" s="18"/>
      <c r="L1572" s="29">
        <f t="shared" si="17"/>
        <v>33.17295215</v>
      </c>
      <c r="M1572" s="18">
        <v>3.0</v>
      </c>
      <c r="N1572" s="18" t="s">
        <v>83</v>
      </c>
      <c r="O1572" s="18">
        <v>1.0</v>
      </c>
      <c r="P1572" s="23" t="s">
        <v>25157</v>
      </c>
      <c r="Q1572" s="23" t="s">
        <v>25158</v>
      </c>
      <c r="T1572" s="18" t="s">
        <v>85</v>
      </c>
      <c r="U1572" s="18"/>
      <c r="V1572" s="18"/>
      <c r="X1572" s="33" t="s">
        <v>43</v>
      </c>
      <c r="Y1572" s="26" t="s">
        <v>5140</v>
      </c>
      <c r="Z1572" s="26" t="s">
        <v>196</v>
      </c>
      <c r="AA1572" s="18" t="s">
        <v>24629</v>
      </c>
    </row>
    <row r="1573" ht="15.75" customHeight="1">
      <c r="A1573" s="18">
        <f t="shared" si="18"/>
        <v>148</v>
      </c>
      <c r="B1573" s="18" t="s">
        <v>25159</v>
      </c>
      <c r="C1573" s="18" t="s">
        <v>16203</v>
      </c>
      <c r="D1573" s="21">
        <v>7.0</v>
      </c>
      <c r="E1573" s="18" t="s">
        <v>14436</v>
      </c>
      <c r="F1573" s="18" t="s">
        <v>24463</v>
      </c>
      <c r="G1573" s="24"/>
      <c r="H1573" s="24" t="s">
        <v>23492</v>
      </c>
      <c r="I1573" s="18">
        <v>3.0</v>
      </c>
      <c r="J1573" s="18">
        <v>1.0</v>
      </c>
      <c r="K1573" s="18"/>
      <c r="L1573" s="29">
        <f t="shared" si="17"/>
        <v>35.36767779</v>
      </c>
      <c r="M1573" s="18">
        <v>3.0</v>
      </c>
      <c r="N1573" s="18" t="s">
        <v>83</v>
      </c>
      <c r="O1573" s="18">
        <v>1.0</v>
      </c>
      <c r="P1573" s="23" t="s">
        <v>25162</v>
      </c>
      <c r="Q1573" s="23" t="s">
        <v>25163</v>
      </c>
      <c r="T1573" s="18" t="s">
        <v>85</v>
      </c>
      <c r="U1573" s="18"/>
      <c r="V1573" s="18"/>
      <c r="X1573" s="33" t="s">
        <v>43</v>
      </c>
      <c r="Y1573" s="26" t="s">
        <v>5140</v>
      </c>
      <c r="Z1573" s="26" t="s">
        <v>196</v>
      </c>
      <c r="AA1573" s="18" t="s">
        <v>24629</v>
      </c>
    </row>
    <row r="1574" ht="15.75" customHeight="1">
      <c r="A1574" s="18">
        <f t="shared" si="18"/>
        <v>149</v>
      </c>
      <c r="B1574" s="18" t="s">
        <v>25166</v>
      </c>
      <c r="C1574" s="18" t="s">
        <v>16207</v>
      </c>
      <c r="D1574" s="21">
        <v>7.0</v>
      </c>
      <c r="E1574" s="18" t="s">
        <v>14436</v>
      </c>
      <c r="F1574" s="18" t="s">
        <v>24463</v>
      </c>
      <c r="G1574" s="24"/>
      <c r="H1574" s="24" t="s">
        <v>23492</v>
      </c>
      <c r="I1574" s="18">
        <v>3.0</v>
      </c>
      <c r="J1574" s="18">
        <v>1.0</v>
      </c>
      <c r="K1574" s="18"/>
      <c r="L1574" s="29">
        <f t="shared" si="17"/>
        <v>37.41608933</v>
      </c>
      <c r="M1574" s="18">
        <v>3.0</v>
      </c>
      <c r="N1574" s="18" t="s">
        <v>83</v>
      </c>
      <c r="O1574" s="18">
        <v>1.0</v>
      </c>
      <c r="P1574" s="23" t="s">
        <v>25168</v>
      </c>
      <c r="Q1574" s="23" t="s">
        <v>25170</v>
      </c>
      <c r="T1574" s="18" t="s">
        <v>85</v>
      </c>
      <c r="U1574" s="18"/>
      <c r="V1574" s="18"/>
      <c r="X1574" s="33" t="s">
        <v>43</v>
      </c>
      <c r="Y1574" s="26" t="s">
        <v>5140</v>
      </c>
      <c r="Z1574" s="26" t="s">
        <v>196</v>
      </c>
      <c r="AA1574" s="18" t="s">
        <v>24629</v>
      </c>
    </row>
    <row r="1575" ht="15.75" customHeight="1">
      <c r="A1575" s="18">
        <f t="shared" si="18"/>
        <v>150</v>
      </c>
      <c r="B1575" s="18" t="s">
        <v>25171</v>
      </c>
      <c r="C1575" s="18" t="s">
        <v>16211</v>
      </c>
      <c r="D1575" s="21">
        <v>7.0</v>
      </c>
      <c r="E1575" s="18" t="s">
        <v>14436</v>
      </c>
      <c r="F1575" s="18" t="s">
        <v>24463</v>
      </c>
      <c r="G1575" s="24"/>
      <c r="H1575" s="24" t="s">
        <v>23492</v>
      </c>
      <c r="I1575" s="18">
        <v>3.0</v>
      </c>
      <c r="J1575" s="18">
        <v>1.0</v>
      </c>
      <c r="K1575" s="18"/>
      <c r="L1575" s="29">
        <f t="shared" si="17"/>
        <v>33.30965614</v>
      </c>
      <c r="M1575" s="18">
        <v>3.0</v>
      </c>
      <c r="N1575" s="18" t="s">
        <v>83</v>
      </c>
      <c r="O1575" s="18">
        <v>1.0</v>
      </c>
      <c r="P1575" s="23" t="s">
        <v>25172</v>
      </c>
      <c r="Q1575" s="23" t="s">
        <v>25173</v>
      </c>
      <c r="T1575" s="18" t="s">
        <v>85</v>
      </c>
      <c r="U1575" s="18"/>
      <c r="V1575" s="18"/>
      <c r="X1575" s="33" t="s">
        <v>43</v>
      </c>
      <c r="Y1575" s="26" t="s">
        <v>5140</v>
      </c>
      <c r="Z1575" s="26" t="s">
        <v>196</v>
      </c>
      <c r="AA1575" s="18" t="s">
        <v>24629</v>
      </c>
    </row>
    <row r="1576" ht="15.75" customHeight="1">
      <c r="A1576" s="18">
        <f t="shared" si="18"/>
        <v>151</v>
      </c>
      <c r="B1576" s="18" t="s">
        <v>25175</v>
      </c>
      <c r="C1576" s="18" t="s">
        <v>16217</v>
      </c>
      <c r="D1576" s="21">
        <v>7.0</v>
      </c>
      <c r="E1576" s="18" t="s">
        <v>14436</v>
      </c>
      <c r="F1576" s="18" t="s">
        <v>24463</v>
      </c>
      <c r="G1576" s="24"/>
      <c r="H1576" s="24" t="s">
        <v>23492</v>
      </c>
      <c r="I1576" s="18">
        <v>3.0</v>
      </c>
      <c r="J1576" s="18">
        <v>1.0</v>
      </c>
      <c r="K1576" s="18"/>
      <c r="L1576" s="29">
        <f t="shared" si="17"/>
        <v>34.17653447</v>
      </c>
      <c r="M1576" s="18">
        <v>3.0</v>
      </c>
      <c r="N1576" s="18" t="s">
        <v>83</v>
      </c>
      <c r="O1576" s="18">
        <v>1.0</v>
      </c>
      <c r="P1576" s="23" t="s">
        <v>25179</v>
      </c>
      <c r="Q1576" s="23" t="s">
        <v>25180</v>
      </c>
      <c r="T1576" s="18" t="s">
        <v>85</v>
      </c>
      <c r="U1576" s="18"/>
      <c r="V1576" s="18"/>
      <c r="X1576" s="33" t="s">
        <v>43</v>
      </c>
      <c r="Y1576" s="26" t="s">
        <v>5140</v>
      </c>
      <c r="Z1576" s="26" t="s">
        <v>196</v>
      </c>
      <c r="AA1576" s="18" t="s">
        <v>24629</v>
      </c>
    </row>
    <row r="1577" ht="15.75" customHeight="1">
      <c r="A1577" s="18">
        <f t="shared" si="18"/>
        <v>152</v>
      </c>
      <c r="B1577" s="18" t="s">
        <v>25181</v>
      </c>
      <c r="C1577" s="18" t="s">
        <v>16219</v>
      </c>
      <c r="D1577" s="21">
        <v>7.0</v>
      </c>
      <c r="E1577" s="18" t="s">
        <v>14436</v>
      </c>
      <c r="F1577" s="18" t="s">
        <v>24463</v>
      </c>
      <c r="G1577" s="24"/>
      <c r="H1577" s="24" t="s">
        <v>23492</v>
      </c>
      <c r="I1577" s="18">
        <v>3.0</v>
      </c>
      <c r="J1577" s="18">
        <v>1.0</v>
      </c>
      <c r="K1577" s="18"/>
      <c r="L1577" s="29">
        <f t="shared" si="17"/>
        <v>37.3053907</v>
      </c>
      <c r="M1577" s="18">
        <v>3.0</v>
      </c>
      <c r="N1577" s="18" t="s">
        <v>83</v>
      </c>
      <c r="O1577" s="18">
        <v>1.0</v>
      </c>
      <c r="P1577" s="23" t="s">
        <v>25184</v>
      </c>
      <c r="Q1577" s="23" t="s">
        <v>25185</v>
      </c>
      <c r="T1577" s="18" t="s">
        <v>85</v>
      </c>
      <c r="U1577" s="18"/>
      <c r="V1577" s="18"/>
      <c r="X1577" s="33" t="s">
        <v>43</v>
      </c>
      <c r="Y1577" s="26" t="s">
        <v>5140</v>
      </c>
      <c r="Z1577" s="26" t="s">
        <v>196</v>
      </c>
      <c r="AA1577" s="18" t="s">
        <v>24629</v>
      </c>
    </row>
    <row r="1578" ht="15.75" customHeight="1">
      <c r="A1578" s="18">
        <f t="shared" si="18"/>
        <v>153</v>
      </c>
      <c r="B1578" s="18" t="s">
        <v>25186</v>
      </c>
      <c r="C1578" s="18" t="s">
        <v>16226</v>
      </c>
      <c r="D1578" s="21">
        <v>7.0</v>
      </c>
      <c r="E1578" s="18" t="s">
        <v>14436</v>
      </c>
      <c r="F1578" s="18" t="s">
        <v>24463</v>
      </c>
      <c r="G1578" s="24"/>
      <c r="H1578" s="24" t="s">
        <v>23492</v>
      </c>
      <c r="I1578" s="18">
        <v>3.0</v>
      </c>
      <c r="J1578" s="18">
        <v>1.0</v>
      </c>
      <c r="K1578" s="18"/>
      <c r="L1578" s="29">
        <f t="shared" si="17"/>
        <v>34.7206895</v>
      </c>
      <c r="M1578" s="18">
        <v>3.0</v>
      </c>
      <c r="N1578" s="18" t="s">
        <v>83</v>
      </c>
      <c r="O1578" s="18">
        <v>1.0</v>
      </c>
      <c r="P1578" s="23" t="s">
        <v>25189</v>
      </c>
      <c r="Q1578" s="23" t="s">
        <v>25190</v>
      </c>
      <c r="T1578" s="18" t="s">
        <v>85</v>
      </c>
      <c r="U1578" s="18"/>
      <c r="V1578" s="18"/>
      <c r="X1578" s="33" t="s">
        <v>43</v>
      </c>
      <c r="Y1578" s="26" t="s">
        <v>5140</v>
      </c>
      <c r="Z1578" s="26" t="s">
        <v>196</v>
      </c>
      <c r="AA1578" s="18" t="s">
        <v>24629</v>
      </c>
    </row>
    <row r="1579" ht="15.75" customHeight="1">
      <c r="A1579" s="18">
        <f t="shared" si="18"/>
        <v>154</v>
      </c>
      <c r="B1579" s="18" t="s">
        <v>25191</v>
      </c>
      <c r="C1579" s="18" t="s">
        <v>16230</v>
      </c>
      <c r="D1579" s="21">
        <v>7.0</v>
      </c>
      <c r="E1579" s="18" t="s">
        <v>14436</v>
      </c>
      <c r="F1579" s="18" t="s">
        <v>24463</v>
      </c>
      <c r="G1579" s="24"/>
      <c r="H1579" s="24" t="s">
        <v>23492</v>
      </c>
      <c r="I1579" s="18">
        <v>3.0</v>
      </c>
      <c r="J1579" s="18">
        <v>1.0</v>
      </c>
      <c r="K1579" s="18"/>
      <c r="L1579" s="29">
        <f t="shared" si="17"/>
        <v>29.91021504</v>
      </c>
      <c r="M1579" s="18">
        <v>3.0</v>
      </c>
      <c r="N1579" s="18" t="s">
        <v>83</v>
      </c>
      <c r="O1579" s="18">
        <v>1.0</v>
      </c>
      <c r="P1579" s="23" t="s">
        <v>25194</v>
      </c>
      <c r="Q1579" s="23" t="s">
        <v>25195</v>
      </c>
      <c r="T1579" s="18" t="s">
        <v>85</v>
      </c>
      <c r="U1579" s="18"/>
      <c r="V1579" s="18"/>
      <c r="X1579" s="33" t="s">
        <v>43</v>
      </c>
      <c r="Y1579" s="26" t="s">
        <v>5140</v>
      </c>
      <c r="Z1579" s="26" t="s">
        <v>196</v>
      </c>
      <c r="AA1579" s="18" t="s">
        <v>24629</v>
      </c>
    </row>
    <row r="1580" ht="15.75" customHeight="1">
      <c r="A1580" s="18">
        <f t="shared" si="18"/>
        <v>155</v>
      </c>
      <c r="B1580" s="18" t="s">
        <v>25196</v>
      </c>
      <c r="C1580" s="18" t="s">
        <v>16234</v>
      </c>
      <c r="D1580" s="21">
        <v>7.0</v>
      </c>
      <c r="E1580" s="18" t="s">
        <v>14436</v>
      </c>
      <c r="F1580" s="18" t="s">
        <v>5092</v>
      </c>
      <c r="G1580" s="24"/>
      <c r="H1580" s="24" t="s">
        <v>23492</v>
      </c>
      <c r="I1580" s="18">
        <v>3.0</v>
      </c>
      <c r="J1580" s="18">
        <v>1.0</v>
      </c>
      <c r="K1580" s="18"/>
      <c r="L1580" s="29">
        <f t="shared" si="17"/>
        <v>37.32548053</v>
      </c>
      <c r="M1580" s="18">
        <v>3.0</v>
      </c>
      <c r="N1580" s="18" t="s">
        <v>83</v>
      </c>
      <c r="O1580" s="18">
        <v>1.0</v>
      </c>
      <c r="P1580" s="23" t="s">
        <v>25199</v>
      </c>
      <c r="Q1580" s="23" t="s">
        <v>25200</v>
      </c>
      <c r="T1580" s="18" t="s">
        <v>85</v>
      </c>
      <c r="U1580" s="18"/>
      <c r="V1580" s="18"/>
      <c r="W1580" s="18"/>
      <c r="X1580" s="33" t="s">
        <v>13</v>
      </c>
      <c r="Y1580" s="26" t="s">
        <v>5140</v>
      </c>
      <c r="Z1580" s="26" t="s">
        <v>196</v>
      </c>
      <c r="AA1580" s="18" t="s">
        <v>25201</v>
      </c>
    </row>
    <row r="1581" ht="15.75" customHeight="1">
      <c r="A1581" s="18">
        <f t="shared" si="18"/>
        <v>156</v>
      </c>
      <c r="B1581" s="18" t="s">
        <v>25202</v>
      </c>
      <c r="C1581" s="18" t="s">
        <v>16238</v>
      </c>
      <c r="D1581" s="21">
        <v>7.0</v>
      </c>
      <c r="E1581" s="18" t="s">
        <v>14436</v>
      </c>
      <c r="F1581" s="18" t="s">
        <v>5092</v>
      </c>
      <c r="G1581" s="24"/>
      <c r="H1581" s="24" t="s">
        <v>23492</v>
      </c>
      <c r="I1581" s="18">
        <v>3.0</v>
      </c>
      <c r="J1581" s="18">
        <v>1.0</v>
      </c>
      <c r="K1581" s="18"/>
      <c r="L1581" s="29">
        <f t="shared" si="17"/>
        <v>33.30199669</v>
      </c>
      <c r="M1581" s="18">
        <v>3.0</v>
      </c>
      <c r="N1581" s="18" t="s">
        <v>83</v>
      </c>
      <c r="O1581" s="18">
        <v>1.0</v>
      </c>
      <c r="P1581" s="23" t="s">
        <v>25203</v>
      </c>
      <c r="Q1581" s="23" t="s">
        <v>25204</v>
      </c>
      <c r="T1581" s="18" t="s">
        <v>85</v>
      </c>
      <c r="U1581" s="18"/>
      <c r="V1581" s="18"/>
      <c r="W1581" s="18"/>
      <c r="X1581" s="33" t="s">
        <v>13</v>
      </c>
      <c r="Y1581" s="26" t="s">
        <v>5140</v>
      </c>
      <c r="Z1581" s="26" t="s">
        <v>196</v>
      </c>
      <c r="AA1581" s="18" t="s">
        <v>25201</v>
      </c>
    </row>
    <row r="1582" ht="15.75" customHeight="1">
      <c r="A1582" s="18">
        <f t="shared" si="18"/>
        <v>157</v>
      </c>
      <c r="B1582" s="18" t="s">
        <v>25207</v>
      </c>
      <c r="C1582" s="18" t="s">
        <v>16245</v>
      </c>
      <c r="D1582" s="21">
        <v>7.0</v>
      </c>
      <c r="E1582" s="18" t="s">
        <v>14436</v>
      </c>
      <c r="F1582" s="18" t="s">
        <v>5092</v>
      </c>
      <c r="G1582" s="24"/>
      <c r="H1582" s="24" t="s">
        <v>23492</v>
      </c>
      <c r="I1582" s="18">
        <v>3.0</v>
      </c>
      <c r="J1582" s="18">
        <v>1.0</v>
      </c>
      <c r="K1582" s="18"/>
      <c r="L1582" s="29">
        <f t="shared" si="17"/>
        <v>37.07221991</v>
      </c>
      <c r="M1582" s="18">
        <v>3.0</v>
      </c>
      <c r="N1582" s="18" t="s">
        <v>83</v>
      </c>
      <c r="O1582" s="18">
        <v>1.0</v>
      </c>
      <c r="P1582" s="23" t="s">
        <v>25210</v>
      </c>
      <c r="Q1582" s="23" t="s">
        <v>25163</v>
      </c>
      <c r="T1582" s="18" t="s">
        <v>85</v>
      </c>
      <c r="U1582" s="18"/>
      <c r="V1582" s="18"/>
      <c r="W1582" s="18"/>
      <c r="X1582" s="33" t="s">
        <v>13</v>
      </c>
      <c r="Y1582" s="26" t="s">
        <v>5140</v>
      </c>
      <c r="Z1582" s="26" t="s">
        <v>196</v>
      </c>
      <c r="AA1582" s="18" t="s">
        <v>25201</v>
      </c>
    </row>
    <row r="1583" ht="15.75" customHeight="1">
      <c r="A1583" s="18">
        <f t="shared" si="18"/>
        <v>158</v>
      </c>
      <c r="B1583" s="18" t="s">
        <v>25211</v>
      </c>
      <c r="C1583" s="18" t="s">
        <v>16247</v>
      </c>
      <c r="D1583" s="21">
        <v>7.0</v>
      </c>
      <c r="E1583" s="18" t="s">
        <v>14436</v>
      </c>
      <c r="F1583" s="18" t="s">
        <v>5092</v>
      </c>
      <c r="G1583" s="24"/>
      <c r="H1583" s="24" t="s">
        <v>23492</v>
      </c>
      <c r="I1583" s="18">
        <v>3.0</v>
      </c>
      <c r="J1583" s="18">
        <v>1.0</v>
      </c>
      <c r="K1583" s="18"/>
      <c r="L1583" s="29">
        <f t="shared" si="17"/>
        <v>35.30031067</v>
      </c>
      <c r="M1583" s="18">
        <v>3.0</v>
      </c>
      <c r="N1583" s="18" t="s">
        <v>83</v>
      </c>
      <c r="O1583" s="18">
        <v>1.0</v>
      </c>
      <c r="P1583" s="23" t="s">
        <v>25214</v>
      </c>
      <c r="Q1583" s="23" t="s">
        <v>25215</v>
      </c>
      <c r="T1583" s="18" t="s">
        <v>85</v>
      </c>
      <c r="U1583" s="18"/>
      <c r="V1583" s="18"/>
      <c r="W1583" s="18"/>
      <c r="X1583" s="33" t="s">
        <v>13</v>
      </c>
      <c r="Y1583" s="26" t="s">
        <v>5140</v>
      </c>
      <c r="Z1583" s="26" t="s">
        <v>196</v>
      </c>
      <c r="AA1583" s="18" t="s">
        <v>25201</v>
      </c>
    </row>
    <row r="1584" ht="15.75" customHeight="1">
      <c r="A1584" s="18">
        <f t="shared" si="18"/>
        <v>159</v>
      </c>
      <c r="B1584" s="18" t="s">
        <v>25216</v>
      </c>
      <c r="C1584" s="18" t="s">
        <v>16252</v>
      </c>
      <c r="D1584" s="21">
        <v>7.0</v>
      </c>
      <c r="E1584" s="18" t="s">
        <v>14436</v>
      </c>
      <c r="F1584" s="18" t="s">
        <v>5092</v>
      </c>
      <c r="G1584" s="24"/>
      <c r="H1584" s="24" t="s">
        <v>23492</v>
      </c>
      <c r="I1584" s="18">
        <v>3.0</v>
      </c>
      <c r="J1584" s="18">
        <v>1.0</v>
      </c>
      <c r="K1584" s="18"/>
      <c r="L1584" s="29">
        <f t="shared" si="17"/>
        <v>34.2031452</v>
      </c>
      <c r="M1584" s="18">
        <v>3.0</v>
      </c>
      <c r="N1584" s="18" t="s">
        <v>83</v>
      </c>
      <c r="O1584" s="18">
        <v>1.0</v>
      </c>
      <c r="P1584" s="23" t="s">
        <v>25219</v>
      </c>
      <c r="Q1584" s="23" t="s">
        <v>25220</v>
      </c>
      <c r="T1584" s="18" t="s">
        <v>85</v>
      </c>
      <c r="U1584" s="18"/>
      <c r="V1584" s="18"/>
      <c r="W1584" s="18"/>
      <c r="X1584" s="33" t="s">
        <v>13</v>
      </c>
      <c r="Y1584" s="26" t="s">
        <v>5140</v>
      </c>
      <c r="Z1584" s="26" t="s">
        <v>196</v>
      </c>
      <c r="AA1584" s="18" t="s">
        <v>25201</v>
      </c>
    </row>
    <row r="1585" ht="15.75" customHeight="1">
      <c r="A1585" s="18">
        <f t="shared" si="18"/>
        <v>160</v>
      </c>
      <c r="B1585" s="18" t="s">
        <v>25223</v>
      </c>
      <c r="C1585" s="18" t="s">
        <v>16257</v>
      </c>
      <c r="D1585" s="21">
        <v>7.0</v>
      </c>
      <c r="E1585" s="18" t="s">
        <v>14436</v>
      </c>
      <c r="F1585" s="18" t="s">
        <v>5092</v>
      </c>
      <c r="G1585" s="24"/>
      <c r="H1585" s="24" t="s">
        <v>23492</v>
      </c>
      <c r="I1585" s="18">
        <v>3.0</v>
      </c>
      <c r="J1585" s="18">
        <v>1.0</v>
      </c>
      <c r="K1585" s="18"/>
      <c r="L1585" s="29">
        <f t="shared" si="17"/>
        <v>34.52857392</v>
      </c>
      <c r="M1585" s="18">
        <v>3.0</v>
      </c>
      <c r="N1585" s="18" t="s">
        <v>83</v>
      </c>
      <c r="O1585" s="18">
        <v>1.0</v>
      </c>
      <c r="P1585" s="23" t="s">
        <v>25224</v>
      </c>
      <c r="Q1585" s="23" t="s">
        <v>25225</v>
      </c>
      <c r="T1585" s="18" t="s">
        <v>85</v>
      </c>
      <c r="U1585" s="18"/>
      <c r="V1585" s="18"/>
      <c r="W1585" s="18"/>
      <c r="X1585" s="33" t="s">
        <v>13</v>
      </c>
      <c r="Y1585" s="26" t="s">
        <v>5140</v>
      </c>
      <c r="Z1585" s="26" t="s">
        <v>196</v>
      </c>
      <c r="AA1585" s="18" t="s">
        <v>25201</v>
      </c>
    </row>
    <row r="1586" ht="15.75" customHeight="1">
      <c r="A1586" s="18">
        <f t="shared" si="18"/>
        <v>161</v>
      </c>
      <c r="B1586" s="18" t="s">
        <v>25230</v>
      </c>
      <c r="C1586" s="18" t="s">
        <v>16258</v>
      </c>
      <c r="D1586" s="21">
        <v>7.0</v>
      </c>
      <c r="E1586" s="18" t="s">
        <v>14436</v>
      </c>
      <c r="F1586" s="18" t="s">
        <v>5092</v>
      </c>
      <c r="G1586" s="24"/>
      <c r="H1586" s="24" t="s">
        <v>23492</v>
      </c>
      <c r="I1586" s="18">
        <v>3.0</v>
      </c>
      <c r="J1586" s="18">
        <v>1.0</v>
      </c>
      <c r="K1586" s="18"/>
      <c r="L1586" s="29">
        <f t="shared" si="17"/>
        <v>36.58021268</v>
      </c>
      <c r="M1586" s="18">
        <v>3.0</v>
      </c>
      <c r="N1586" s="18" t="s">
        <v>83</v>
      </c>
      <c r="O1586" s="18">
        <v>1.0</v>
      </c>
      <c r="P1586" s="23" t="s">
        <v>25231</v>
      </c>
      <c r="Q1586" s="23" t="s">
        <v>25232</v>
      </c>
      <c r="T1586" s="18" t="s">
        <v>85</v>
      </c>
      <c r="U1586" s="18"/>
      <c r="V1586" s="18"/>
      <c r="W1586" s="18"/>
      <c r="X1586" s="33" t="s">
        <v>13</v>
      </c>
      <c r="Y1586" s="26" t="s">
        <v>5140</v>
      </c>
      <c r="Z1586" s="26" t="s">
        <v>196</v>
      </c>
      <c r="AA1586" s="18" t="s">
        <v>25201</v>
      </c>
    </row>
    <row r="1587" ht="15.75" customHeight="1">
      <c r="A1587" s="18">
        <f t="shared" si="18"/>
        <v>162</v>
      </c>
      <c r="B1587" s="18" t="s">
        <v>25235</v>
      </c>
      <c r="C1587" s="18" t="s">
        <v>16263</v>
      </c>
      <c r="D1587" s="18">
        <v>8.0</v>
      </c>
      <c r="E1587" s="18" t="s">
        <v>14436</v>
      </c>
      <c r="F1587" s="18" t="s">
        <v>5092</v>
      </c>
      <c r="G1587" s="24"/>
      <c r="H1587" s="24" t="s">
        <v>23492</v>
      </c>
      <c r="I1587" s="18">
        <v>2.0</v>
      </c>
      <c r="J1587" s="18">
        <v>1.0</v>
      </c>
      <c r="K1587" s="18"/>
      <c r="L1587" s="29">
        <f t="shared" si="17"/>
        <v>33.7488198</v>
      </c>
      <c r="M1587" s="18">
        <v>3.0</v>
      </c>
      <c r="N1587" s="18" t="s">
        <v>83</v>
      </c>
      <c r="O1587" s="18">
        <v>2.0</v>
      </c>
      <c r="P1587" s="23" t="s">
        <v>25236</v>
      </c>
      <c r="Q1587" s="23" t="s">
        <v>25237</v>
      </c>
      <c r="T1587" s="18" t="s">
        <v>85</v>
      </c>
      <c r="U1587" s="18"/>
      <c r="V1587" s="18"/>
      <c r="W1587" s="18"/>
      <c r="X1587" s="33" t="s">
        <v>13</v>
      </c>
      <c r="Y1587" s="26" t="s">
        <v>5140</v>
      </c>
      <c r="Z1587" s="26" t="s">
        <v>196</v>
      </c>
      <c r="AA1587" s="18" t="s">
        <v>25201</v>
      </c>
    </row>
    <row r="1588" ht="15.75" customHeight="1">
      <c r="A1588" s="18">
        <f t="shared" si="18"/>
        <v>163</v>
      </c>
      <c r="B1588" s="18" t="s">
        <v>25240</v>
      </c>
      <c r="C1588" s="18" t="s">
        <v>16269</v>
      </c>
      <c r="D1588" s="21">
        <v>7.0</v>
      </c>
      <c r="E1588" s="18" t="s">
        <v>14436</v>
      </c>
      <c r="F1588" s="18" t="s">
        <v>5092</v>
      </c>
      <c r="G1588" s="24"/>
      <c r="H1588" s="24" t="s">
        <v>23492</v>
      </c>
      <c r="I1588" s="18">
        <v>3.0</v>
      </c>
      <c r="J1588" s="18">
        <v>1.0</v>
      </c>
      <c r="K1588" s="18"/>
      <c r="L1588" s="29">
        <f t="shared" si="17"/>
        <v>37.03755787</v>
      </c>
      <c r="M1588" s="18">
        <v>3.0</v>
      </c>
      <c r="N1588" s="18" t="s">
        <v>83</v>
      </c>
      <c r="O1588" s="18">
        <v>1.0</v>
      </c>
      <c r="P1588" s="23" t="s">
        <v>25242</v>
      </c>
      <c r="Q1588" s="23" t="s">
        <v>25243</v>
      </c>
      <c r="T1588" s="18" t="s">
        <v>85</v>
      </c>
      <c r="U1588" s="18"/>
      <c r="V1588" s="18"/>
      <c r="W1588" s="18"/>
      <c r="X1588" s="33" t="s">
        <v>13</v>
      </c>
      <c r="Y1588" s="26" t="s">
        <v>5140</v>
      </c>
      <c r="Z1588" s="26" t="s">
        <v>196</v>
      </c>
      <c r="AA1588" s="18" t="s">
        <v>25201</v>
      </c>
    </row>
    <row r="1589" ht="15.75" customHeight="1">
      <c r="A1589" s="18">
        <f t="shared" si="18"/>
        <v>164</v>
      </c>
      <c r="B1589" s="18" t="s">
        <v>25246</v>
      </c>
      <c r="C1589" s="18" t="s">
        <v>16274</v>
      </c>
      <c r="D1589" s="18">
        <v>8.0</v>
      </c>
      <c r="E1589" s="18" t="s">
        <v>14436</v>
      </c>
      <c r="F1589" s="18" t="s">
        <v>5092</v>
      </c>
      <c r="G1589" s="24"/>
      <c r="H1589" s="24" t="s">
        <v>23492</v>
      </c>
      <c r="I1589" s="18">
        <v>2.0</v>
      </c>
      <c r="J1589" s="18">
        <v>1.0</v>
      </c>
      <c r="K1589" s="18"/>
      <c r="L1589" s="29">
        <f t="shared" si="17"/>
        <v>33.53531887</v>
      </c>
      <c r="M1589" s="18">
        <v>3.0</v>
      </c>
      <c r="N1589" s="18" t="s">
        <v>83</v>
      </c>
      <c r="O1589" s="18">
        <v>2.0</v>
      </c>
      <c r="P1589" s="23" t="s">
        <v>25248</v>
      </c>
      <c r="Q1589" s="23" t="s">
        <v>25249</v>
      </c>
      <c r="T1589" s="18" t="s">
        <v>85</v>
      </c>
      <c r="U1589" s="18"/>
      <c r="V1589" s="18"/>
      <c r="W1589" s="18"/>
      <c r="X1589" s="33" t="s">
        <v>13</v>
      </c>
      <c r="Y1589" s="26" t="s">
        <v>5140</v>
      </c>
      <c r="Z1589" s="26" t="s">
        <v>196</v>
      </c>
      <c r="AA1589" s="18" t="s">
        <v>25201</v>
      </c>
    </row>
    <row r="1590" ht="15.75" customHeight="1">
      <c r="A1590" s="18">
        <f t="shared" si="18"/>
        <v>165</v>
      </c>
      <c r="B1590" s="18" t="s">
        <v>25250</v>
      </c>
      <c r="C1590" s="18" t="s">
        <v>16278</v>
      </c>
      <c r="D1590" s="21">
        <v>7.0</v>
      </c>
      <c r="E1590" s="18" t="s">
        <v>14436</v>
      </c>
      <c r="F1590" s="18" t="s">
        <v>5092</v>
      </c>
      <c r="G1590" s="24"/>
      <c r="H1590" s="24" t="s">
        <v>23492</v>
      </c>
      <c r="I1590" s="18">
        <v>3.0</v>
      </c>
      <c r="J1590" s="18">
        <v>1.0</v>
      </c>
      <c r="K1590" s="18"/>
      <c r="L1590" s="29">
        <f t="shared" si="17"/>
        <v>38.79203688</v>
      </c>
      <c r="M1590" s="18">
        <v>3.0</v>
      </c>
      <c r="N1590" s="18" t="s">
        <v>83</v>
      </c>
      <c r="O1590" s="18">
        <v>1.0</v>
      </c>
      <c r="P1590" s="23" t="s">
        <v>25253</v>
      </c>
      <c r="Q1590" s="23" t="s">
        <v>25254</v>
      </c>
      <c r="T1590" s="18" t="s">
        <v>85</v>
      </c>
      <c r="U1590" s="18"/>
      <c r="V1590" s="18"/>
      <c r="W1590" s="18"/>
      <c r="X1590" s="33" t="s">
        <v>13</v>
      </c>
      <c r="Y1590" s="26" t="s">
        <v>5140</v>
      </c>
      <c r="Z1590" s="26" t="s">
        <v>196</v>
      </c>
      <c r="AA1590" s="18" t="s">
        <v>25201</v>
      </c>
    </row>
    <row r="1591" ht="15.75" customHeight="1">
      <c r="A1591" s="18">
        <f t="shared" si="18"/>
        <v>166</v>
      </c>
      <c r="B1591" s="18" t="s">
        <v>25255</v>
      </c>
      <c r="C1591" s="18" t="s">
        <v>16284</v>
      </c>
      <c r="D1591" s="21">
        <v>7.0</v>
      </c>
      <c r="E1591" s="18" t="s">
        <v>14436</v>
      </c>
      <c r="F1591" s="18" t="s">
        <v>5092</v>
      </c>
      <c r="G1591" s="24"/>
      <c r="H1591" s="24" t="s">
        <v>23492</v>
      </c>
      <c r="I1591" s="18">
        <v>3.0</v>
      </c>
      <c r="J1591" s="18">
        <v>1.0</v>
      </c>
      <c r="K1591" s="18"/>
      <c r="L1591" s="29">
        <f t="shared" si="17"/>
        <v>32.22039986</v>
      </c>
      <c r="M1591" s="18">
        <v>3.0</v>
      </c>
      <c r="N1591" s="18" t="s">
        <v>83</v>
      </c>
      <c r="O1591" s="18">
        <v>1.0</v>
      </c>
      <c r="P1591" s="23" t="s">
        <v>25256</v>
      </c>
      <c r="Q1591" s="23" t="s">
        <v>22639</v>
      </c>
      <c r="T1591" s="18" t="s">
        <v>85</v>
      </c>
      <c r="U1591" s="18"/>
      <c r="V1591" s="18"/>
      <c r="W1591" s="18"/>
      <c r="X1591" s="33" t="s">
        <v>13</v>
      </c>
      <c r="Y1591" s="26" t="s">
        <v>5140</v>
      </c>
      <c r="Z1591" s="26" t="s">
        <v>196</v>
      </c>
      <c r="AA1591" s="18" t="s">
        <v>25201</v>
      </c>
    </row>
    <row r="1592" ht="15.75" customHeight="1">
      <c r="A1592" s="18">
        <f t="shared" si="18"/>
        <v>167</v>
      </c>
      <c r="B1592" s="18" t="s">
        <v>25259</v>
      </c>
      <c r="C1592" s="18" t="s">
        <v>16287</v>
      </c>
      <c r="D1592" s="18">
        <v>8.0</v>
      </c>
      <c r="E1592" s="18" t="s">
        <v>14436</v>
      </c>
      <c r="F1592" s="18" t="s">
        <v>5092</v>
      </c>
      <c r="G1592" s="24"/>
      <c r="H1592" s="24" t="s">
        <v>23492</v>
      </c>
      <c r="I1592" s="18">
        <v>2.0</v>
      </c>
      <c r="J1592" s="18">
        <v>1.0</v>
      </c>
      <c r="K1592" s="18"/>
      <c r="L1592" s="29">
        <f t="shared" si="17"/>
        <v>35.21085878</v>
      </c>
      <c r="M1592" s="18">
        <v>3.0</v>
      </c>
      <c r="N1592" s="18" t="s">
        <v>83</v>
      </c>
      <c r="O1592" s="18">
        <v>2.0</v>
      </c>
      <c r="P1592" s="23" t="s">
        <v>25260</v>
      </c>
      <c r="Q1592" s="23" t="s">
        <v>25261</v>
      </c>
      <c r="T1592" s="18" t="s">
        <v>85</v>
      </c>
      <c r="U1592" s="18"/>
      <c r="V1592" s="18"/>
      <c r="W1592" s="18"/>
      <c r="X1592" s="33" t="s">
        <v>13</v>
      </c>
      <c r="Y1592" s="26" t="s">
        <v>5140</v>
      </c>
      <c r="Z1592" s="26" t="s">
        <v>196</v>
      </c>
      <c r="AA1592" s="18" t="s">
        <v>25201</v>
      </c>
    </row>
    <row r="1593" ht="15.75" customHeight="1">
      <c r="A1593" s="18">
        <f t="shared" si="18"/>
        <v>168</v>
      </c>
      <c r="B1593" s="18" t="s">
        <v>25264</v>
      </c>
      <c r="C1593" s="18" t="s">
        <v>16291</v>
      </c>
      <c r="D1593" s="21">
        <v>7.0</v>
      </c>
      <c r="E1593" s="18" t="s">
        <v>14436</v>
      </c>
      <c r="F1593" s="18" t="s">
        <v>5092</v>
      </c>
      <c r="G1593" s="24"/>
      <c r="H1593" s="24" t="s">
        <v>23492</v>
      </c>
      <c r="I1593" s="18">
        <v>3.0</v>
      </c>
      <c r="J1593" s="18">
        <v>1.0</v>
      </c>
      <c r="K1593" s="18"/>
      <c r="L1593" s="29">
        <f t="shared" si="17"/>
        <v>35.68718623</v>
      </c>
      <c r="M1593" s="18">
        <v>3.0</v>
      </c>
      <c r="N1593" s="18" t="s">
        <v>83</v>
      </c>
      <c r="O1593" s="18">
        <v>1.0</v>
      </c>
      <c r="P1593" s="23" t="s">
        <v>25265</v>
      </c>
      <c r="Q1593" s="23" t="s">
        <v>25266</v>
      </c>
      <c r="T1593" s="18" t="s">
        <v>85</v>
      </c>
      <c r="U1593" s="18"/>
      <c r="V1593" s="18"/>
      <c r="W1593" s="18"/>
      <c r="X1593" s="33" t="s">
        <v>13</v>
      </c>
      <c r="Y1593" s="26" t="s">
        <v>5140</v>
      </c>
      <c r="Z1593" s="26" t="s">
        <v>196</v>
      </c>
      <c r="AA1593" s="18" t="s">
        <v>25201</v>
      </c>
    </row>
    <row r="1594" ht="15.75" customHeight="1">
      <c r="A1594" s="18">
        <f t="shared" si="18"/>
        <v>169</v>
      </c>
      <c r="B1594" s="18" t="s">
        <v>25267</v>
      </c>
      <c r="C1594" s="18" t="s">
        <v>16296</v>
      </c>
      <c r="D1594" s="21">
        <v>7.0</v>
      </c>
      <c r="E1594" s="18" t="s">
        <v>14436</v>
      </c>
      <c r="F1594" s="18" t="s">
        <v>5092</v>
      </c>
      <c r="G1594" s="24"/>
      <c r="H1594" s="24" t="s">
        <v>23492</v>
      </c>
      <c r="I1594" s="18">
        <v>3.0</v>
      </c>
      <c r="J1594" s="18">
        <v>1.0</v>
      </c>
      <c r="K1594" s="18"/>
      <c r="L1594" s="29">
        <f t="shared" si="17"/>
        <v>34.72974616</v>
      </c>
      <c r="M1594" s="18">
        <v>3.0</v>
      </c>
      <c r="N1594" s="18" t="s">
        <v>83</v>
      </c>
      <c r="O1594" s="18">
        <v>1.0</v>
      </c>
      <c r="P1594" s="23" t="s">
        <v>25270</v>
      </c>
      <c r="Q1594" s="23" t="s">
        <v>25271</v>
      </c>
      <c r="T1594" s="18" t="s">
        <v>85</v>
      </c>
      <c r="U1594" s="18"/>
      <c r="V1594" s="18"/>
      <c r="W1594" s="18"/>
      <c r="X1594" s="33" t="s">
        <v>13</v>
      </c>
      <c r="Y1594" s="26" t="s">
        <v>5140</v>
      </c>
      <c r="Z1594" s="26" t="s">
        <v>196</v>
      </c>
      <c r="AA1594" s="18" t="s">
        <v>25201</v>
      </c>
    </row>
    <row r="1595" ht="15.75" customHeight="1">
      <c r="A1595" s="18">
        <f t="shared" si="18"/>
        <v>170</v>
      </c>
      <c r="B1595" s="18" t="s">
        <v>25272</v>
      </c>
      <c r="C1595" s="18" t="s">
        <v>16301</v>
      </c>
      <c r="D1595" s="21">
        <v>7.0</v>
      </c>
      <c r="E1595" s="18" t="s">
        <v>14436</v>
      </c>
      <c r="F1595" s="18" t="s">
        <v>5092</v>
      </c>
      <c r="G1595" s="24"/>
      <c r="H1595" s="24" t="s">
        <v>23492</v>
      </c>
      <c r="I1595" s="18">
        <v>3.0</v>
      </c>
      <c r="J1595" s="18">
        <v>1.0</v>
      </c>
      <c r="K1595" s="18"/>
      <c r="L1595" s="29">
        <f t="shared" si="17"/>
        <v>35.25892274</v>
      </c>
      <c r="M1595" s="18">
        <v>3.0</v>
      </c>
      <c r="N1595" s="18" t="s">
        <v>83</v>
      </c>
      <c r="O1595" s="18">
        <v>1.0</v>
      </c>
      <c r="P1595" s="23" t="s">
        <v>25275</v>
      </c>
      <c r="Q1595" s="23" t="s">
        <v>25276</v>
      </c>
      <c r="T1595" s="18" t="s">
        <v>85</v>
      </c>
      <c r="U1595" s="18"/>
      <c r="V1595" s="18"/>
      <c r="W1595" s="18"/>
      <c r="X1595" s="33" t="s">
        <v>13</v>
      </c>
      <c r="Y1595" s="26" t="s">
        <v>5140</v>
      </c>
      <c r="Z1595" s="26" t="s">
        <v>196</v>
      </c>
      <c r="AA1595" s="18" t="s">
        <v>25201</v>
      </c>
    </row>
    <row r="1596" ht="15.75" customHeight="1">
      <c r="A1596" s="18">
        <f t="shared" si="18"/>
        <v>171</v>
      </c>
      <c r="B1596" s="18" t="s">
        <v>25277</v>
      </c>
      <c r="C1596" s="18" t="s">
        <v>16306</v>
      </c>
      <c r="D1596" s="18">
        <v>8.0</v>
      </c>
      <c r="E1596" s="18" t="s">
        <v>14436</v>
      </c>
      <c r="F1596" s="18" t="s">
        <v>5092</v>
      </c>
      <c r="G1596" s="24"/>
      <c r="H1596" s="24" t="s">
        <v>23492</v>
      </c>
      <c r="I1596" s="18">
        <v>2.0</v>
      </c>
      <c r="J1596" s="18">
        <v>1.0</v>
      </c>
      <c r="K1596" s="18"/>
      <c r="L1596" s="29">
        <f t="shared" si="17"/>
        <v>38.6610673</v>
      </c>
      <c r="M1596" s="18">
        <v>3.0</v>
      </c>
      <c r="N1596" s="18" t="s">
        <v>83</v>
      </c>
      <c r="O1596" s="18">
        <v>2.0</v>
      </c>
      <c r="P1596" s="23" t="s">
        <v>25280</v>
      </c>
      <c r="Q1596" s="23" t="s">
        <v>25281</v>
      </c>
      <c r="T1596" s="18" t="s">
        <v>85</v>
      </c>
      <c r="U1596" s="18"/>
      <c r="V1596" s="18"/>
      <c r="W1596" s="18"/>
      <c r="X1596" s="33" t="s">
        <v>13</v>
      </c>
      <c r="Y1596" s="26" t="s">
        <v>5140</v>
      </c>
      <c r="Z1596" s="26" t="s">
        <v>196</v>
      </c>
      <c r="AA1596" s="18" t="s">
        <v>25201</v>
      </c>
    </row>
    <row r="1597" ht="15.75" customHeight="1">
      <c r="A1597" s="18">
        <f t="shared" si="18"/>
        <v>172</v>
      </c>
      <c r="B1597" s="18" t="s">
        <v>25282</v>
      </c>
      <c r="C1597" s="18" t="s">
        <v>16309</v>
      </c>
      <c r="D1597" s="18">
        <v>8.0</v>
      </c>
      <c r="E1597" s="18" t="s">
        <v>14436</v>
      </c>
      <c r="F1597" s="18" t="s">
        <v>5092</v>
      </c>
      <c r="G1597" s="24"/>
      <c r="H1597" s="24" t="s">
        <v>23492</v>
      </c>
      <c r="I1597" s="18">
        <v>2.0</v>
      </c>
      <c r="J1597" s="18">
        <v>1.0</v>
      </c>
      <c r="K1597" s="18"/>
      <c r="L1597" s="29">
        <f t="shared" si="17"/>
        <v>33.93604297</v>
      </c>
      <c r="M1597" s="18">
        <v>3.0</v>
      </c>
      <c r="N1597" s="18" t="s">
        <v>83</v>
      </c>
      <c r="O1597" s="18">
        <v>2.0</v>
      </c>
      <c r="P1597" s="23" t="s">
        <v>25285</v>
      </c>
      <c r="Q1597" s="23" t="s">
        <v>25286</v>
      </c>
      <c r="T1597" s="18" t="s">
        <v>85</v>
      </c>
      <c r="U1597" s="18"/>
      <c r="V1597" s="18"/>
      <c r="W1597" s="18"/>
      <c r="X1597" s="33" t="s">
        <v>13</v>
      </c>
      <c r="Y1597" s="26" t="s">
        <v>5140</v>
      </c>
      <c r="Z1597" s="26" t="s">
        <v>196</v>
      </c>
      <c r="AA1597" s="18" t="s">
        <v>25201</v>
      </c>
    </row>
    <row r="1598" ht="15.75" customHeight="1">
      <c r="A1598" s="18">
        <f t="shared" si="18"/>
        <v>173</v>
      </c>
      <c r="B1598" s="18" t="s">
        <v>25287</v>
      </c>
      <c r="C1598" s="18" t="s">
        <v>16312</v>
      </c>
      <c r="D1598" s="21">
        <v>7.0</v>
      </c>
      <c r="E1598" s="18" t="s">
        <v>14436</v>
      </c>
      <c r="F1598" s="18" t="s">
        <v>5092</v>
      </c>
      <c r="G1598" s="24"/>
      <c r="H1598" s="24" t="s">
        <v>23492</v>
      </c>
      <c r="I1598" s="18">
        <v>3.0</v>
      </c>
      <c r="J1598" s="18">
        <v>1.0</v>
      </c>
      <c r="K1598" s="18"/>
      <c r="L1598" s="29">
        <f t="shared" si="17"/>
        <v>35.30415803</v>
      </c>
      <c r="M1598" s="18">
        <v>3.0</v>
      </c>
      <c r="N1598" s="18" t="s">
        <v>83</v>
      </c>
      <c r="O1598" s="18">
        <v>1.0</v>
      </c>
      <c r="P1598" s="23" t="s">
        <v>25290</v>
      </c>
      <c r="Q1598" s="23" t="s">
        <v>25291</v>
      </c>
      <c r="T1598" s="18" t="s">
        <v>85</v>
      </c>
      <c r="U1598" s="18"/>
      <c r="V1598" s="18"/>
      <c r="W1598" s="18"/>
      <c r="X1598" s="33" t="s">
        <v>13</v>
      </c>
      <c r="Y1598" s="26" t="s">
        <v>5140</v>
      </c>
      <c r="Z1598" s="26" t="s">
        <v>196</v>
      </c>
      <c r="AA1598" s="18" t="s">
        <v>25201</v>
      </c>
    </row>
    <row r="1599" ht="15.75" customHeight="1">
      <c r="A1599" s="18">
        <f t="shared" si="18"/>
        <v>174</v>
      </c>
      <c r="B1599" s="18" t="s">
        <v>25292</v>
      </c>
      <c r="C1599" s="18" t="s">
        <v>16319</v>
      </c>
      <c r="D1599" s="21">
        <v>7.0</v>
      </c>
      <c r="E1599" s="18" t="s">
        <v>14436</v>
      </c>
      <c r="F1599" s="18" t="s">
        <v>5092</v>
      </c>
      <c r="G1599" s="24"/>
      <c r="H1599" s="24" t="s">
        <v>23492</v>
      </c>
      <c r="I1599" s="18">
        <v>3.0</v>
      </c>
      <c r="J1599" s="18">
        <v>1.0</v>
      </c>
      <c r="K1599" s="18"/>
      <c r="L1599" s="29">
        <f t="shared" si="17"/>
        <v>32.02757192</v>
      </c>
      <c r="M1599" s="18">
        <v>3.0</v>
      </c>
      <c r="N1599" s="18" t="s">
        <v>83</v>
      </c>
      <c r="O1599" s="18">
        <v>1.0</v>
      </c>
      <c r="P1599" s="23" t="s">
        <v>25295</v>
      </c>
      <c r="Q1599" s="23" t="s">
        <v>25296</v>
      </c>
      <c r="T1599" s="18" t="s">
        <v>85</v>
      </c>
      <c r="U1599" s="18"/>
      <c r="V1599" s="18"/>
      <c r="W1599" s="18"/>
      <c r="X1599" s="33" t="s">
        <v>13</v>
      </c>
      <c r="Y1599" s="26" t="s">
        <v>5140</v>
      </c>
      <c r="Z1599" s="26" t="s">
        <v>196</v>
      </c>
      <c r="AA1599" s="18" t="s">
        <v>25201</v>
      </c>
    </row>
    <row r="1600" ht="15.75" customHeight="1">
      <c r="A1600" s="18">
        <f t="shared" si="18"/>
        <v>175</v>
      </c>
      <c r="B1600" s="18" t="s">
        <v>25297</v>
      </c>
      <c r="C1600" s="18" t="s">
        <v>16323</v>
      </c>
      <c r="D1600" s="21">
        <v>7.0</v>
      </c>
      <c r="E1600" s="18" t="s">
        <v>14436</v>
      </c>
      <c r="F1600" s="18" t="s">
        <v>5092</v>
      </c>
      <c r="G1600" s="24"/>
      <c r="H1600" s="24" t="s">
        <v>23492</v>
      </c>
      <c r="I1600" s="18">
        <v>3.0</v>
      </c>
      <c r="J1600" s="18">
        <v>1.0</v>
      </c>
      <c r="K1600" s="18"/>
      <c r="L1600" s="29">
        <f t="shared" si="17"/>
        <v>35.02519894</v>
      </c>
      <c r="M1600" s="18">
        <v>3.0</v>
      </c>
      <c r="N1600" s="18" t="s">
        <v>83</v>
      </c>
      <c r="O1600" s="18">
        <v>1.0</v>
      </c>
      <c r="P1600" s="23" t="s">
        <v>25300</v>
      </c>
      <c r="Q1600" s="23" t="s">
        <v>25301</v>
      </c>
      <c r="T1600" s="18" t="s">
        <v>85</v>
      </c>
      <c r="U1600" s="18"/>
      <c r="V1600" s="18"/>
      <c r="W1600" s="18"/>
      <c r="X1600" s="33" t="s">
        <v>13</v>
      </c>
      <c r="Y1600" s="26" t="s">
        <v>5140</v>
      </c>
      <c r="Z1600" s="26" t="s">
        <v>196</v>
      </c>
      <c r="AA1600" s="18" t="s">
        <v>25201</v>
      </c>
    </row>
    <row r="1601" ht="15.75" customHeight="1">
      <c r="A1601" s="18">
        <f t="shared" si="18"/>
        <v>176</v>
      </c>
      <c r="B1601" s="18" t="s">
        <v>25302</v>
      </c>
      <c r="C1601" s="18" t="s">
        <v>16328</v>
      </c>
      <c r="D1601" s="21">
        <v>7.0</v>
      </c>
      <c r="E1601" s="18" t="s">
        <v>14436</v>
      </c>
      <c r="F1601" s="18" t="s">
        <v>5092</v>
      </c>
      <c r="G1601" s="24"/>
      <c r="H1601" s="24" t="s">
        <v>23492</v>
      </c>
      <c r="I1601" s="18">
        <v>3.0</v>
      </c>
      <c r="J1601" s="18">
        <v>1.0</v>
      </c>
      <c r="K1601" s="18"/>
      <c r="L1601" s="29">
        <f t="shared" si="17"/>
        <v>37.92442557</v>
      </c>
      <c r="M1601" s="18">
        <v>3.0</v>
      </c>
      <c r="N1601" s="18" t="s">
        <v>83</v>
      </c>
      <c r="O1601" s="18">
        <v>1.0</v>
      </c>
      <c r="P1601" s="23" t="s">
        <v>25305</v>
      </c>
      <c r="Q1601" s="23" t="s">
        <v>25306</v>
      </c>
      <c r="T1601" s="18" t="s">
        <v>85</v>
      </c>
      <c r="U1601" s="18"/>
      <c r="V1601" s="18"/>
      <c r="W1601" s="18"/>
      <c r="X1601" s="33" t="s">
        <v>13</v>
      </c>
      <c r="Y1601" s="26" t="s">
        <v>5140</v>
      </c>
      <c r="Z1601" s="26" t="s">
        <v>196</v>
      </c>
      <c r="AA1601" s="18" t="s">
        <v>25201</v>
      </c>
    </row>
    <row r="1602" ht="15.75" customHeight="1">
      <c r="A1602" s="18">
        <f t="shared" si="18"/>
        <v>177</v>
      </c>
      <c r="B1602" s="18" t="s">
        <v>25307</v>
      </c>
      <c r="C1602" s="18" t="s">
        <v>16332</v>
      </c>
      <c r="D1602" s="21">
        <v>7.0</v>
      </c>
      <c r="E1602" s="18" t="s">
        <v>14436</v>
      </c>
      <c r="F1602" s="18" t="s">
        <v>5092</v>
      </c>
      <c r="G1602" s="24"/>
      <c r="H1602" s="24" t="s">
        <v>23492</v>
      </c>
      <c r="I1602" s="18">
        <v>3.0</v>
      </c>
      <c r="J1602" s="18">
        <v>1.0</v>
      </c>
      <c r="K1602" s="18"/>
      <c r="L1602" s="29">
        <f t="shared" si="17"/>
        <v>32.08354827</v>
      </c>
      <c r="M1602" s="18">
        <v>3.0</v>
      </c>
      <c r="N1602" s="18" t="s">
        <v>83</v>
      </c>
      <c r="O1602" s="18">
        <v>1.0</v>
      </c>
      <c r="P1602" s="23" t="s">
        <v>25310</v>
      </c>
      <c r="Q1602" s="23" t="s">
        <v>25311</v>
      </c>
      <c r="T1602" s="18" t="s">
        <v>85</v>
      </c>
      <c r="U1602" s="18"/>
      <c r="V1602" s="18"/>
      <c r="W1602" s="18"/>
      <c r="X1602" s="33" t="s">
        <v>13</v>
      </c>
      <c r="Y1602" s="26" t="s">
        <v>5140</v>
      </c>
      <c r="Z1602" s="26" t="s">
        <v>196</v>
      </c>
      <c r="AA1602" s="18" t="s">
        <v>25201</v>
      </c>
    </row>
    <row r="1603" ht="15.75" customHeight="1">
      <c r="A1603" s="18">
        <f t="shared" si="18"/>
        <v>178</v>
      </c>
      <c r="B1603" s="18" t="s">
        <v>25312</v>
      </c>
      <c r="C1603" s="18" t="s">
        <v>16337</v>
      </c>
      <c r="D1603" s="21">
        <v>7.0</v>
      </c>
      <c r="E1603" s="18" t="s">
        <v>14436</v>
      </c>
      <c r="F1603" s="18" t="s">
        <v>5092</v>
      </c>
      <c r="G1603" s="24"/>
      <c r="H1603" s="24" t="s">
        <v>23492</v>
      </c>
      <c r="I1603" s="18">
        <v>3.0</v>
      </c>
      <c r="J1603" s="18">
        <v>1.0</v>
      </c>
      <c r="K1603" s="18"/>
      <c r="L1603" s="29">
        <f t="shared" si="17"/>
        <v>37.33300999</v>
      </c>
      <c r="M1603" s="18">
        <v>3.0</v>
      </c>
      <c r="N1603" s="18" t="s">
        <v>83</v>
      </c>
      <c r="O1603" s="18">
        <v>1.0</v>
      </c>
      <c r="P1603" s="23" t="s">
        <v>25315</v>
      </c>
      <c r="Q1603" s="23" t="s">
        <v>25316</v>
      </c>
      <c r="T1603" s="18" t="s">
        <v>85</v>
      </c>
      <c r="U1603" s="18"/>
      <c r="V1603" s="18"/>
      <c r="W1603" s="18"/>
      <c r="X1603" s="33" t="s">
        <v>13</v>
      </c>
      <c r="Y1603" s="26" t="s">
        <v>5140</v>
      </c>
      <c r="Z1603" s="26" t="s">
        <v>196</v>
      </c>
      <c r="AA1603" s="18" t="s">
        <v>25201</v>
      </c>
    </row>
    <row r="1604" ht="15.75" customHeight="1">
      <c r="A1604" s="18">
        <f t="shared" si="18"/>
        <v>179</v>
      </c>
      <c r="B1604" s="18" t="s">
        <v>25317</v>
      </c>
      <c r="C1604" s="18" t="s">
        <v>16341</v>
      </c>
      <c r="D1604" s="21">
        <v>7.0</v>
      </c>
      <c r="E1604" s="18" t="s">
        <v>14436</v>
      </c>
      <c r="F1604" s="18" t="s">
        <v>5092</v>
      </c>
      <c r="G1604" s="24"/>
      <c r="H1604" s="24" t="s">
        <v>23492</v>
      </c>
      <c r="I1604" s="18">
        <v>3.0</v>
      </c>
      <c r="J1604" s="18">
        <v>1.0</v>
      </c>
      <c r="K1604" s="18"/>
      <c r="L1604" s="29">
        <f t="shared" si="17"/>
        <v>33.0328374</v>
      </c>
      <c r="M1604" s="18">
        <v>3.0</v>
      </c>
      <c r="N1604" s="18" t="s">
        <v>83</v>
      </c>
      <c r="O1604" s="18">
        <v>1.0</v>
      </c>
      <c r="P1604" s="23" t="s">
        <v>25320</v>
      </c>
      <c r="Q1604" s="23" t="s">
        <v>25321</v>
      </c>
      <c r="T1604" s="18" t="s">
        <v>85</v>
      </c>
      <c r="U1604" s="18"/>
      <c r="V1604" s="18"/>
      <c r="W1604" s="18"/>
      <c r="X1604" s="33" t="s">
        <v>13</v>
      </c>
      <c r="Y1604" s="26" t="s">
        <v>5140</v>
      </c>
      <c r="Z1604" s="26" t="s">
        <v>196</v>
      </c>
      <c r="AA1604" s="18" t="s">
        <v>25201</v>
      </c>
    </row>
    <row r="1605" ht="15.75" customHeight="1">
      <c r="A1605" s="18">
        <f t="shared" si="18"/>
        <v>180</v>
      </c>
      <c r="B1605" s="18" t="s">
        <v>25322</v>
      </c>
      <c r="C1605" s="18" t="s">
        <v>16349</v>
      </c>
      <c r="D1605" s="21">
        <v>7.0</v>
      </c>
      <c r="E1605" s="18" t="s">
        <v>14436</v>
      </c>
      <c r="F1605" s="18" t="s">
        <v>5092</v>
      </c>
      <c r="G1605" s="24"/>
      <c r="H1605" s="24" t="s">
        <v>23492</v>
      </c>
      <c r="I1605" s="18">
        <v>3.0</v>
      </c>
      <c r="J1605" s="18">
        <v>1.0</v>
      </c>
      <c r="K1605" s="18"/>
      <c r="L1605" s="29">
        <f t="shared" si="17"/>
        <v>36.04113153</v>
      </c>
      <c r="M1605" s="18">
        <v>3.0</v>
      </c>
      <c r="N1605" s="18" t="s">
        <v>83</v>
      </c>
      <c r="O1605" s="18">
        <v>1.0</v>
      </c>
      <c r="P1605" s="23" t="s">
        <v>25325</v>
      </c>
      <c r="Q1605" s="23" t="s">
        <v>25326</v>
      </c>
      <c r="T1605" s="18" t="s">
        <v>85</v>
      </c>
      <c r="U1605" s="18"/>
      <c r="V1605" s="18"/>
      <c r="W1605" s="18"/>
      <c r="X1605" s="33" t="s">
        <v>13</v>
      </c>
      <c r="Y1605" s="26" t="s">
        <v>5140</v>
      </c>
      <c r="Z1605" s="26" t="s">
        <v>196</v>
      </c>
      <c r="AA1605" s="18" t="s">
        <v>25201</v>
      </c>
    </row>
    <row r="1606" ht="15.75" customHeight="1">
      <c r="A1606" s="18">
        <f t="shared" si="18"/>
        <v>181</v>
      </c>
      <c r="B1606" s="18" t="s">
        <v>25327</v>
      </c>
      <c r="C1606" s="18" t="s">
        <v>16353</v>
      </c>
      <c r="D1606" s="21">
        <v>7.0</v>
      </c>
      <c r="E1606" s="18" t="s">
        <v>14436</v>
      </c>
      <c r="F1606" s="18" t="s">
        <v>5092</v>
      </c>
      <c r="G1606" s="24"/>
      <c r="H1606" s="24" t="s">
        <v>23492</v>
      </c>
      <c r="I1606" s="18">
        <v>3.0</v>
      </c>
      <c r="J1606" s="18">
        <v>1.0</v>
      </c>
      <c r="K1606" s="18"/>
      <c r="L1606" s="29">
        <f t="shared" si="17"/>
        <v>36.814831</v>
      </c>
      <c r="M1606" s="18">
        <v>3.0</v>
      </c>
      <c r="N1606" s="18" t="s">
        <v>83</v>
      </c>
      <c r="O1606" s="18">
        <v>1.0</v>
      </c>
      <c r="P1606" s="23" t="s">
        <v>25330</v>
      </c>
      <c r="Q1606" s="23" t="s">
        <v>25331</v>
      </c>
      <c r="T1606" s="18" t="s">
        <v>85</v>
      </c>
      <c r="U1606" s="18"/>
      <c r="V1606" s="18"/>
      <c r="W1606" s="18"/>
      <c r="X1606" s="33" t="s">
        <v>13</v>
      </c>
      <c r="Y1606" s="26" t="s">
        <v>5140</v>
      </c>
      <c r="Z1606" s="26" t="s">
        <v>196</v>
      </c>
      <c r="AA1606" s="18" t="s">
        <v>25201</v>
      </c>
    </row>
    <row r="1607" ht="15.75" customHeight="1">
      <c r="A1607" s="18">
        <f t="shared" si="18"/>
        <v>182</v>
      </c>
      <c r="B1607" s="18" t="s">
        <v>25332</v>
      </c>
      <c r="C1607" s="18" t="s">
        <v>16357</v>
      </c>
      <c r="D1607" s="21">
        <v>7.0</v>
      </c>
      <c r="E1607" s="18" t="s">
        <v>14436</v>
      </c>
      <c r="F1607" s="18" t="s">
        <v>5092</v>
      </c>
      <c r="G1607" s="24"/>
      <c r="H1607" s="24" t="s">
        <v>23492</v>
      </c>
      <c r="I1607" s="18">
        <v>3.0</v>
      </c>
      <c r="J1607" s="18">
        <v>1.0</v>
      </c>
      <c r="K1607" s="18"/>
      <c r="L1607" s="29">
        <f t="shared" si="17"/>
        <v>33.65795956</v>
      </c>
      <c r="M1607" s="18">
        <v>3.0</v>
      </c>
      <c r="N1607" s="18" t="s">
        <v>83</v>
      </c>
      <c r="O1607" s="18">
        <v>1.0</v>
      </c>
      <c r="P1607" s="23" t="s">
        <v>25335</v>
      </c>
      <c r="Q1607" s="23" t="s">
        <v>25336</v>
      </c>
      <c r="T1607" s="18" t="s">
        <v>85</v>
      </c>
      <c r="U1607" s="18"/>
      <c r="V1607" s="18"/>
      <c r="W1607" s="18"/>
      <c r="X1607" s="33" t="s">
        <v>13</v>
      </c>
      <c r="Y1607" s="26" t="s">
        <v>5140</v>
      </c>
      <c r="Z1607" s="26" t="s">
        <v>196</v>
      </c>
      <c r="AA1607" s="18" t="s">
        <v>25201</v>
      </c>
    </row>
    <row r="1608" ht="15.75" customHeight="1">
      <c r="A1608" s="18">
        <f t="shared" si="18"/>
        <v>183</v>
      </c>
      <c r="B1608" s="18" t="s">
        <v>25337</v>
      </c>
      <c r="C1608" s="18" t="s">
        <v>16363</v>
      </c>
      <c r="D1608" s="21">
        <v>7.0</v>
      </c>
      <c r="E1608" s="18" t="s">
        <v>14436</v>
      </c>
      <c r="F1608" s="18" t="s">
        <v>5092</v>
      </c>
      <c r="G1608" s="24"/>
      <c r="H1608" s="24" t="s">
        <v>23492</v>
      </c>
      <c r="I1608" s="18">
        <v>3.0</v>
      </c>
      <c r="J1608" s="18">
        <v>1.0</v>
      </c>
      <c r="K1608" s="18"/>
      <c r="L1608" s="29">
        <f t="shared" si="17"/>
        <v>35.61186115</v>
      </c>
      <c r="M1608" s="18">
        <v>3.0</v>
      </c>
      <c r="N1608" s="18" t="s">
        <v>83</v>
      </c>
      <c r="O1608" s="18">
        <v>1.0</v>
      </c>
      <c r="P1608" s="23" t="s">
        <v>25338</v>
      </c>
      <c r="Q1608" s="23" t="s">
        <v>25340</v>
      </c>
      <c r="T1608" s="18" t="s">
        <v>85</v>
      </c>
      <c r="U1608" s="18"/>
      <c r="V1608" s="18"/>
      <c r="W1608" s="18"/>
      <c r="X1608" s="33" t="s">
        <v>13</v>
      </c>
      <c r="Y1608" s="26" t="s">
        <v>5140</v>
      </c>
      <c r="Z1608" s="26" t="s">
        <v>196</v>
      </c>
      <c r="AA1608" s="18" t="s">
        <v>25201</v>
      </c>
    </row>
    <row r="1609" ht="15.75" customHeight="1">
      <c r="A1609" s="18">
        <f t="shared" si="18"/>
        <v>184</v>
      </c>
      <c r="B1609" s="18" t="s">
        <v>25342</v>
      </c>
      <c r="C1609" s="18" t="s">
        <v>16368</v>
      </c>
      <c r="D1609" s="21">
        <v>7.0</v>
      </c>
      <c r="E1609" s="18" t="s">
        <v>14436</v>
      </c>
      <c r="F1609" s="18" t="s">
        <v>5092</v>
      </c>
      <c r="G1609" s="24"/>
      <c r="H1609" s="24" t="s">
        <v>23492</v>
      </c>
      <c r="I1609" s="18">
        <v>3.0</v>
      </c>
      <c r="J1609" s="18">
        <v>1.0</v>
      </c>
      <c r="K1609" s="18"/>
      <c r="L1609" s="29">
        <f t="shared" si="17"/>
        <v>36.03666773</v>
      </c>
      <c r="M1609" s="18">
        <v>3.0</v>
      </c>
      <c r="N1609" s="18" t="s">
        <v>83</v>
      </c>
      <c r="O1609" s="18">
        <v>1.0</v>
      </c>
      <c r="P1609" s="23" t="s">
        <v>25343</v>
      </c>
      <c r="Q1609" s="23" t="s">
        <v>25344</v>
      </c>
      <c r="T1609" s="18" t="s">
        <v>85</v>
      </c>
      <c r="U1609" s="18"/>
      <c r="V1609" s="18"/>
      <c r="W1609" s="18"/>
      <c r="X1609" s="33" t="s">
        <v>13</v>
      </c>
      <c r="Y1609" s="26" t="s">
        <v>5140</v>
      </c>
      <c r="Z1609" s="26" t="s">
        <v>196</v>
      </c>
      <c r="AA1609" s="18" t="s">
        <v>25201</v>
      </c>
    </row>
    <row r="1610" ht="15.75" customHeight="1">
      <c r="A1610" s="18">
        <f t="shared" si="18"/>
        <v>185</v>
      </c>
      <c r="B1610" s="18" t="s">
        <v>25347</v>
      </c>
      <c r="C1610" s="18" t="s">
        <v>16372</v>
      </c>
      <c r="D1610" s="21">
        <v>7.0</v>
      </c>
      <c r="E1610" s="18" t="s">
        <v>14436</v>
      </c>
      <c r="F1610" s="18" t="s">
        <v>5092</v>
      </c>
      <c r="G1610" s="24"/>
      <c r="H1610" s="24" t="s">
        <v>23492</v>
      </c>
      <c r="I1610" s="18">
        <v>3.0</v>
      </c>
      <c r="J1610" s="18">
        <v>1.0</v>
      </c>
      <c r="K1610" s="18"/>
      <c r="L1610" s="29">
        <f t="shared" si="17"/>
        <v>34.63919037</v>
      </c>
      <c r="M1610" s="18">
        <v>3.0</v>
      </c>
      <c r="N1610" s="18" t="s">
        <v>83</v>
      </c>
      <c r="O1610" s="18">
        <v>1.0</v>
      </c>
      <c r="P1610" s="23" t="s">
        <v>25348</v>
      </c>
      <c r="Q1610" s="23" t="s">
        <v>25349</v>
      </c>
      <c r="T1610" s="18" t="s">
        <v>85</v>
      </c>
      <c r="U1610" s="18"/>
      <c r="V1610" s="18"/>
      <c r="W1610" s="18"/>
      <c r="X1610" s="33" t="s">
        <v>13</v>
      </c>
      <c r="Y1610" s="26" t="s">
        <v>5140</v>
      </c>
      <c r="Z1610" s="26" t="s">
        <v>196</v>
      </c>
      <c r="AA1610" s="18" t="s">
        <v>25201</v>
      </c>
    </row>
    <row r="1611" ht="15.75" customHeight="1">
      <c r="A1611" s="18">
        <f t="shared" si="18"/>
        <v>186</v>
      </c>
      <c r="B1611" s="18" t="s">
        <v>25350</v>
      </c>
      <c r="C1611" s="18" t="s">
        <v>16376</v>
      </c>
      <c r="D1611" s="21">
        <v>7.0</v>
      </c>
      <c r="E1611" s="18" t="s">
        <v>14436</v>
      </c>
      <c r="F1611" s="18" t="s">
        <v>5092</v>
      </c>
      <c r="G1611" s="24"/>
      <c r="H1611" s="24" t="s">
        <v>23492</v>
      </c>
      <c r="I1611" s="18">
        <v>3.0</v>
      </c>
      <c r="J1611" s="18">
        <v>1.0</v>
      </c>
      <c r="K1611" s="18"/>
      <c r="L1611" s="29">
        <f t="shared" si="17"/>
        <v>35.83745758</v>
      </c>
      <c r="M1611" s="18">
        <v>3.0</v>
      </c>
      <c r="N1611" s="18" t="s">
        <v>83</v>
      </c>
      <c r="O1611" s="18">
        <v>1.0</v>
      </c>
      <c r="P1611" s="23" t="s">
        <v>25353</v>
      </c>
      <c r="Q1611" s="23" t="s">
        <v>25354</v>
      </c>
      <c r="T1611" s="18" t="s">
        <v>85</v>
      </c>
      <c r="U1611" s="18"/>
      <c r="V1611" s="18"/>
      <c r="W1611" s="18"/>
      <c r="X1611" s="33" t="s">
        <v>13</v>
      </c>
      <c r="Y1611" s="26" t="s">
        <v>5140</v>
      </c>
      <c r="Z1611" s="26" t="s">
        <v>196</v>
      </c>
      <c r="AA1611" s="18" t="s">
        <v>25201</v>
      </c>
    </row>
    <row r="1612" ht="15.75" customHeight="1">
      <c r="A1612" s="18">
        <f t="shared" si="18"/>
        <v>187</v>
      </c>
      <c r="B1612" s="18" t="s">
        <v>25355</v>
      </c>
      <c r="C1612" s="18" t="s">
        <v>16382</v>
      </c>
      <c r="D1612" s="21">
        <v>7.0</v>
      </c>
      <c r="E1612" s="18" t="s">
        <v>14436</v>
      </c>
      <c r="F1612" s="18" t="s">
        <v>5092</v>
      </c>
      <c r="G1612" s="24"/>
      <c r="H1612" s="24" t="s">
        <v>23492</v>
      </c>
      <c r="I1612" s="18">
        <v>3.0</v>
      </c>
      <c r="J1612" s="18">
        <v>1.0</v>
      </c>
      <c r="K1612" s="18"/>
      <c r="L1612" s="29">
        <f t="shared" si="17"/>
        <v>38.23234717</v>
      </c>
      <c r="M1612" s="18">
        <v>3.0</v>
      </c>
      <c r="N1612" s="18" t="s">
        <v>83</v>
      </c>
      <c r="O1612" s="18">
        <v>1.0</v>
      </c>
      <c r="P1612" s="23" t="s">
        <v>25358</v>
      </c>
      <c r="Q1612" s="23" t="s">
        <v>25359</v>
      </c>
      <c r="T1612" s="18" t="s">
        <v>85</v>
      </c>
      <c r="U1612" s="18"/>
      <c r="V1612" s="18"/>
      <c r="W1612" s="18"/>
      <c r="X1612" s="33" t="s">
        <v>13</v>
      </c>
      <c r="Y1612" s="26" t="s">
        <v>5140</v>
      </c>
      <c r="Z1612" s="26" t="s">
        <v>196</v>
      </c>
      <c r="AA1612" s="18" t="s">
        <v>25201</v>
      </c>
    </row>
    <row r="1613" ht="15.75" customHeight="1">
      <c r="A1613" s="18">
        <f t="shared" si="18"/>
        <v>188</v>
      </c>
      <c r="B1613" s="18" t="s">
        <v>25360</v>
      </c>
      <c r="C1613" s="18" t="s">
        <v>16385</v>
      </c>
      <c r="D1613" s="21">
        <v>7.0</v>
      </c>
      <c r="E1613" s="18" t="s">
        <v>14436</v>
      </c>
      <c r="F1613" s="18" t="s">
        <v>5092</v>
      </c>
      <c r="G1613" s="24"/>
      <c r="H1613" s="24" t="s">
        <v>23492</v>
      </c>
      <c r="I1613" s="18">
        <v>3.0</v>
      </c>
      <c r="J1613" s="18">
        <v>1.0</v>
      </c>
      <c r="K1613" s="18"/>
      <c r="L1613" s="29">
        <f t="shared" si="17"/>
        <v>32.33161916</v>
      </c>
      <c r="M1613" s="18">
        <v>3.0</v>
      </c>
      <c r="N1613" s="18" t="s">
        <v>83</v>
      </c>
      <c r="O1613" s="18">
        <v>1.0</v>
      </c>
      <c r="P1613" s="23" t="s">
        <v>25361</v>
      </c>
      <c r="Q1613" s="23" t="s">
        <v>25362</v>
      </c>
      <c r="T1613" s="18" t="s">
        <v>85</v>
      </c>
      <c r="U1613" s="18"/>
      <c r="V1613" s="18"/>
      <c r="W1613" s="18"/>
      <c r="X1613" s="33" t="s">
        <v>13</v>
      </c>
      <c r="Y1613" s="26" t="s">
        <v>5140</v>
      </c>
      <c r="Z1613" s="26" t="s">
        <v>196</v>
      </c>
      <c r="AA1613" s="18" t="s">
        <v>25201</v>
      </c>
    </row>
    <row r="1614" ht="15.75" customHeight="1">
      <c r="A1614" s="18">
        <f t="shared" si="18"/>
        <v>189</v>
      </c>
      <c r="B1614" s="18" t="s">
        <v>25365</v>
      </c>
      <c r="C1614" s="18" t="s">
        <v>16389</v>
      </c>
      <c r="D1614" s="21">
        <v>7.0</v>
      </c>
      <c r="E1614" s="18" t="s">
        <v>14436</v>
      </c>
      <c r="F1614" s="18" t="s">
        <v>5092</v>
      </c>
      <c r="G1614" s="24"/>
      <c r="H1614" s="24" t="s">
        <v>23492</v>
      </c>
      <c r="I1614" s="18">
        <v>3.0</v>
      </c>
      <c r="J1614" s="18">
        <v>1.0</v>
      </c>
      <c r="K1614" s="18"/>
      <c r="L1614" s="29">
        <f t="shared" si="17"/>
        <v>36.08425565</v>
      </c>
      <c r="M1614" s="18">
        <v>3.0</v>
      </c>
      <c r="N1614" s="18" t="s">
        <v>83</v>
      </c>
      <c r="O1614" s="18">
        <v>1.0</v>
      </c>
      <c r="P1614" s="23" t="s">
        <v>25366</v>
      </c>
      <c r="Q1614" s="23" t="s">
        <v>25367</v>
      </c>
      <c r="T1614" s="18" t="s">
        <v>85</v>
      </c>
      <c r="U1614" s="18"/>
      <c r="V1614" s="18"/>
      <c r="W1614" s="18"/>
      <c r="X1614" s="33" t="s">
        <v>13</v>
      </c>
      <c r="Y1614" s="26" t="s">
        <v>5140</v>
      </c>
      <c r="Z1614" s="26" t="s">
        <v>196</v>
      </c>
      <c r="AA1614" s="18" t="s">
        <v>25201</v>
      </c>
    </row>
    <row r="1615" ht="15.75" customHeight="1">
      <c r="A1615" s="18">
        <f t="shared" si="18"/>
        <v>190</v>
      </c>
      <c r="B1615" s="18" t="s">
        <v>25370</v>
      </c>
      <c r="C1615" s="18" t="s">
        <v>16397</v>
      </c>
      <c r="D1615" s="21">
        <v>7.0</v>
      </c>
      <c r="E1615" s="18" t="s">
        <v>14436</v>
      </c>
      <c r="F1615" s="18" t="s">
        <v>5092</v>
      </c>
      <c r="G1615" s="24"/>
      <c r="H1615" s="24" t="s">
        <v>23492</v>
      </c>
      <c r="I1615" s="18">
        <v>3.0</v>
      </c>
      <c r="J1615" s="18">
        <v>1.0</v>
      </c>
      <c r="K1615" s="18"/>
      <c r="L1615" s="29">
        <f t="shared" si="17"/>
        <v>34.84777918</v>
      </c>
      <c r="M1615" s="18">
        <v>3.0</v>
      </c>
      <c r="N1615" s="18" t="s">
        <v>83</v>
      </c>
      <c r="O1615" s="18">
        <v>1.0</v>
      </c>
      <c r="P1615" s="23" t="s">
        <v>25371</v>
      </c>
      <c r="Q1615" s="23" t="s">
        <v>25372</v>
      </c>
      <c r="T1615" s="18" t="s">
        <v>85</v>
      </c>
      <c r="U1615" s="18"/>
      <c r="V1615" s="18"/>
      <c r="W1615" s="18"/>
      <c r="X1615" s="33" t="s">
        <v>13</v>
      </c>
      <c r="Y1615" s="26" t="s">
        <v>5140</v>
      </c>
      <c r="Z1615" s="26" t="s">
        <v>196</v>
      </c>
      <c r="AA1615" s="18" t="s">
        <v>25201</v>
      </c>
    </row>
    <row r="1616" ht="15.75" customHeight="1">
      <c r="A1616" s="18">
        <f t="shared" si="18"/>
        <v>191</v>
      </c>
      <c r="B1616" s="18" t="s">
        <v>25373</v>
      </c>
      <c r="C1616" s="18" t="s">
        <v>16400</v>
      </c>
      <c r="D1616" s="21">
        <v>7.0</v>
      </c>
      <c r="E1616" s="18" t="s">
        <v>14436</v>
      </c>
      <c r="F1616" s="18" t="s">
        <v>5092</v>
      </c>
      <c r="G1616" s="24"/>
      <c r="H1616" s="24" t="s">
        <v>23492</v>
      </c>
      <c r="I1616" s="18">
        <v>3.0</v>
      </c>
      <c r="J1616" s="18">
        <v>1.0</v>
      </c>
      <c r="K1616" s="18"/>
      <c r="L1616" s="29">
        <f t="shared" si="17"/>
        <v>35.81020425</v>
      </c>
      <c r="M1616" s="18">
        <v>3.0</v>
      </c>
      <c r="N1616" s="18" t="s">
        <v>83</v>
      </c>
      <c r="O1616" s="18">
        <v>1.0</v>
      </c>
      <c r="P1616" s="23" t="s">
        <v>25376</v>
      </c>
      <c r="Q1616" s="23" t="s">
        <v>25377</v>
      </c>
      <c r="T1616" s="18" t="s">
        <v>85</v>
      </c>
      <c r="U1616" s="18"/>
      <c r="V1616" s="18"/>
      <c r="W1616" s="18"/>
      <c r="X1616" s="33" t="s">
        <v>13</v>
      </c>
      <c r="Y1616" s="26" t="s">
        <v>5140</v>
      </c>
      <c r="Z1616" s="26" t="s">
        <v>196</v>
      </c>
      <c r="AA1616" s="18" t="s">
        <v>25201</v>
      </c>
    </row>
    <row r="1617" ht="15.75" customHeight="1">
      <c r="A1617" s="18">
        <f t="shared" si="18"/>
        <v>192</v>
      </c>
      <c r="B1617" s="18" t="s">
        <v>25378</v>
      </c>
      <c r="C1617" s="18" t="s">
        <v>16404</v>
      </c>
      <c r="D1617" s="21">
        <v>7.0</v>
      </c>
      <c r="E1617" s="18" t="s">
        <v>14436</v>
      </c>
      <c r="F1617" s="18" t="s">
        <v>5092</v>
      </c>
      <c r="G1617" s="24"/>
      <c r="H1617" s="24" t="s">
        <v>23492</v>
      </c>
      <c r="I1617" s="18">
        <v>3.0</v>
      </c>
      <c r="J1617" s="18">
        <v>1.0</v>
      </c>
      <c r="K1617" s="18"/>
      <c r="L1617" s="29">
        <f t="shared" si="17"/>
        <v>36.95305239</v>
      </c>
      <c r="M1617" s="18">
        <v>3.0</v>
      </c>
      <c r="N1617" s="18" t="s">
        <v>83</v>
      </c>
      <c r="O1617" s="18">
        <v>1.0</v>
      </c>
      <c r="P1617" s="23" t="s">
        <v>25381</v>
      </c>
      <c r="Q1617" s="23" t="s">
        <v>25382</v>
      </c>
      <c r="T1617" s="18" t="s">
        <v>85</v>
      </c>
      <c r="U1617" s="18"/>
      <c r="V1617" s="18"/>
      <c r="W1617" s="18"/>
      <c r="X1617" s="33" t="s">
        <v>13</v>
      </c>
      <c r="Y1617" s="26" t="s">
        <v>5140</v>
      </c>
      <c r="Z1617" s="26" t="s">
        <v>196</v>
      </c>
      <c r="AA1617" s="18" t="s">
        <v>25201</v>
      </c>
    </row>
    <row r="1618" ht="15.75" customHeight="1">
      <c r="A1618" s="18">
        <f t="shared" si="18"/>
        <v>193</v>
      </c>
      <c r="B1618" s="18" t="s">
        <v>25383</v>
      </c>
      <c r="C1618" s="18" t="s">
        <v>16410</v>
      </c>
      <c r="D1618" s="21">
        <v>7.0</v>
      </c>
      <c r="E1618" s="18" t="s">
        <v>14436</v>
      </c>
      <c r="F1618" s="18" t="s">
        <v>5092</v>
      </c>
      <c r="G1618" s="24"/>
      <c r="H1618" s="24" t="s">
        <v>23492</v>
      </c>
      <c r="I1618" s="18">
        <v>3.0</v>
      </c>
      <c r="J1618" s="18">
        <v>1.0</v>
      </c>
      <c r="K1618" s="18"/>
      <c r="L1618" s="29">
        <f t="shared" si="17"/>
        <v>32.83330794</v>
      </c>
      <c r="M1618" s="18">
        <v>3.0</v>
      </c>
      <c r="N1618" s="18" t="s">
        <v>83</v>
      </c>
      <c r="O1618" s="18">
        <v>1.0</v>
      </c>
      <c r="P1618" s="23" t="s">
        <v>25386</v>
      </c>
      <c r="Q1618" s="23" t="s">
        <v>25387</v>
      </c>
      <c r="T1618" s="18" t="s">
        <v>85</v>
      </c>
      <c r="U1618" s="18"/>
      <c r="V1618" s="18"/>
      <c r="W1618" s="18"/>
      <c r="X1618" s="33" t="s">
        <v>13</v>
      </c>
      <c r="Y1618" s="26" t="s">
        <v>5140</v>
      </c>
      <c r="Z1618" s="26" t="s">
        <v>196</v>
      </c>
      <c r="AA1618" s="18" t="s">
        <v>25201</v>
      </c>
    </row>
    <row r="1619" ht="15.75" customHeight="1">
      <c r="A1619" s="18">
        <f t="shared" si="18"/>
        <v>194</v>
      </c>
      <c r="B1619" s="18" t="s">
        <v>25388</v>
      </c>
      <c r="C1619" s="18" t="s">
        <v>16415</v>
      </c>
      <c r="D1619" s="21">
        <v>7.0</v>
      </c>
      <c r="E1619" s="18" t="s">
        <v>14436</v>
      </c>
      <c r="F1619" s="18" t="s">
        <v>5092</v>
      </c>
      <c r="G1619" s="24"/>
      <c r="H1619" s="24" t="s">
        <v>23492</v>
      </c>
      <c r="I1619" s="18">
        <v>3.0</v>
      </c>
      <c r="J1619" s="18">
        <v>1.0</v>
      </c>
      <c r="K1619" s="18"/>
      <c r="L1619" s="29">
        <f t="shared" si="17"/>
        <v>36.60449866</v>
      </c>
      <c r="M1619" s="18">
        <v>3.0</v>
      </c>
      <c r="N1619" s="18" t="s">
        <v>83</v>
      </c>
      <c r="O1619" s="18">
        <v>1.0</v>
      </c>
      <c r="P1619" s="23" t="s">
        <v>25390</v>
      </c>
      <c r="Q1619" s="23" t="s">
        <v>25392</v>
      </c>
      <c r="T1619" s="18" t="s">
        <v>85</v>
      </c>
      <c r="U1619" s="18"/>
      <c r="V1619" s="18"/>
      <c r="W1619" s="18"/>
      <c r="X1619" s="33" t="s">
        <v>13</v>
      </c>
      <c r="Y1619" s="26" t="s">
        <v>5140</v>
      </c>
      <c r="Z1619" s="26" t="s">
        <v>196</v>
      </c>
      <c r="AA1619" s="18" t="s">
        <v>25201</v>
      </c>
    </row>
    <row r="1620" ht="15.75" customHeight="1">
      <c r="A1620" s="18">
        <f t="shared" si="18"/>
        <v>195</v>
      </c>
      <c r="B1620" s="18" t="s">
        <v>25393</v>
      </c>
      <c r="C1620" s="18" t="s">
        <v>16420</v>
      </c>
      <c r="D1620" s="21">
        <v>7.0</v>
      </c>
      <c r="E1620" s="18" t="s">
        <v>14436</v>
      </c>
      <c r="F1620" s="18" t="s">
        <v>5092</v>
      </c>
      <c r="G1620" s="24"/>
      <c r="H1620" s="24" t="s">
        <v>23492</v>
      </c>
      <c r="I1620" s="18">
        <v>3.0</v>
      </c>
      <c r="J1620" s="18">
        <v>1.0</v>
      </c>
      <c r="K1620" s="18"/>
      <c r="L1620" s="29">
        <f t="shared" si="17"/>
        <v>35.57120338</v>
      </c>
      <c r="M1620" s="18">
        <v>3.0</v>
      </c>
      <c r="N1620" s="18" t="s">
        <v>83</v>
      </c>
      <c r="O1620" s="18">
        <v>1.0</v>
      </c>
      <c r="P1620" s="23" t="s">
        <v>25396</v>
      </c>
      <c r="Q1620" s="23" t="s">
        <v>15259</v>
      </c>
      <c r="T1620" s="18" t="s">
        <v>85</v>
      </c>
      <c r="U1620" s="18"/>
      <c r="V1620" s="18"/>
      <c r="W1620" s="18"/>
      <c r="X1620" s="33" t="s">
        <v>13</v>
      </c>
      <c r="Y1620" s="26" t="s">
        <v>5140</v>
      </c>
      <c r="Z1620" s="26" t="s">
        <v>196</v>
      </c>
      <c r="AA1620" s="18" t="s">
        <v>25201</v>
      </c>
    </row>
    <row r="1621" ht="15.75" customHeight="1">
      <c r="A1621" s="18">
        <f t="shared" si="18"/>
        <v>196</v>
      </c>
      <c r="B1621" s="18" t="s">
        <v>25399</v>
      </c>
      <c r="C1621" s="18" t="s">
        <v>16424</v>
      </c>
      <c r="D1621" s="21">
        <v>7.0</v>
      </c>
      <c r="E1621" s="18" t="s">
        <v>14436</v>
      </c>
      <c r="F1621" s="18" t="s">
        <v>5092</v>
      </c>
      <c r="G1621" s="24"/>
      <c r="H1621" s="24" t="s">
        <v>23492</v>
      </c>
      <c r="I1621" s="18">
        <v>3.0</v>
      </c>
      <c r="J1621" s="18">
        <v>1.0</v>
      </c>
      <c r="K1621" s="18"/>
      <c r="L1621" s="29">
        <f t="shared" si="17"/>
        <v>33.37463594</v>
      </c>
      <c r="M1621" s="18">
        <v>3.0</v>
      </c>
      <c r="N1621" s="18" t="s">
        <v>83</v>
      </c>
      <c r="O1621" s="18">
        <v>1.0</v>
      </c>
      <c r="P1621" s="23" t="s">
        <v>25400</v>
      </c>
      <c r="Q1621" s="23" t="s">
        <v>25402</v>
      </c>
      <c r="T1621" s="18" t="s">
        <v>85</v>
      </c>
      <c r="U1621" s="18"/>
      <c r="V1621" s="18"/>
      <c r="W1621" s="18"/>
      <c r="X1621" s="33" t="s">
        <v>13</v>
      </c>
      <c r="Y1621" s="26" t="s">
        <v>5140</v>
      </c>
      <c r="Z1621" s="26" t="s">
        <v>196</v>
      </c>
      <c r="AA1621" s="18" t="s">
        <v>25201</v>
      </c>
    </row>
    <row r="1622" ht="15.75" customHeight="1">
      <c r="A1622" s="18">
        <f t="shared" si="18"/>
        <v>197</v>
      </c>
      <c r="B1622" s="18" t="s">
        <v>25404</v>
      </c>
      <c r="C1622" s="18" t="s">
        <v>16431</v>
      </c>
      <c r="D1622" s="21">
        <v>7.0</v>
      </c>
      <c r="E1622" s="18" t="s">
        <v>14436</v>
      </c>
      <c r="F1622" s="18" t="s">
        <v>5092</v>
      </c>
      <c r="G1622" s="24"/>
      <c r="H1622" s="24" t="s">
        <v>23492</v>
      </c>
      <c r="I1622" s="18">
        <v>3.0</v>
      </c>
      <c r="J1622" s="18">
        <v>1.0</v>
      </c>
      <c r="K1622" s="18"/>
      <c r="L1622" s="29">
        <f t="shared" si="17"/>
        <v>35.22504065</v>
      </c>
      <c r="M1622" s="18">
        <v>3.0</v>
      </c>
      <c r="N1622" s="18" t="s">
        <v>83</v>
      </c>
      <c r="O1622" s="18">
        <v>1.0</v>
      </c>
      <c r="P1622" s="23" t="s">
        <v>25405</v>
      </c>
      <c r="Q1622" s="23" t="s">
        <v>25407</v>
      </c>
      <c r="T1622" s="18" t="s">
        <v>85</v>
      </c>
      <c r="U1622" s="18"/>
      <c r="V1622" s="18"/>
      <c r="W1622" s="18"/>
      <c r="X1622" s="33" t="s">
        <v>13</v>
      </c>
      <c r="Y1622" s="26" t="s">
        <v>5140</v>
      </c>
      <c r="Z1622" s="26" t="s">
        <v>196</v>
      </c>
      <c r="AA1622" s="18" t="s">
        <v>25201</v>
      </c>
    </row>
    <row r="1623" ht="15.75" customHeight="1">
      <c r="A1623" s="18">
        <f t="shared" si="18"/>
        <v>198</v>
      </c>
      <c r="B1623" s="18" t="s">
        <v>25411</v>
      </c>
      <c r="C1623" s="18" t="s">
        <v>16434</v>
      </c>
      <c r="D1623" s="21">
        <v>7.0</v>
      </c>
      <c r="E1623" s="18" t="s">
        <v>14436</v>
      </c>
      <c r="F1623" s="18" t="s">
        <v>5092</v>
      </c>
      <c r="G1623" s="24"/>
      <c r="H1623" s="24" t="s">
        <v>23492</v>
      </c>
      <c r="I1623" s="18">
        <v>3.0</v>
      </c>
      <c r="J1623" s="18">
        <v>1.0</v>
      </c>
      <c r="K1623" s="18"/>
      <c r="L1623" s="29">
        <f t="shared" si="17"/>
        <v>36.11566855</v>
      </c>
      <c r="M1623" s="18">
        <v>3.0</v>
      </c>
      <c r="N1623" s="18" t="s">
        <v>83</v>
      </c>
      <c r="O1623" s="18">
        <v>1.0</v>
      </c>
      <c r="P1623" s="23" t="s">
        <v>25414</v>
      </c>
      <c r="Q1623" s="23" t="s">
        <v>25415</v>
      </c>
      <c r="T1623" s="18" t="s">
        <v>85</v>
      </c>
      <c r="U1623" s="18"/>
      <c r="V1623" s="18"/>
      <c r="W1623" s="18"/>
      <c r="X1623" s="33" t="s">
        <v>13</v>
      </c>
      <c r="Y1623" s="26" t="s">
        <v>5140</v>
      </c>
      <c r="Z1623" s="26" t="s">
        <v>196</v>
      </c>
      <c r="AA1623" s="18" t="s">
        <v>25201</v>
      </c>
    </row>
    <row r="1624" ht="15.75" customHeight="1">
      <c r="A1624" s="18">
        <f t="shared" si="18"/>
        <v>199</v>
      </c>
      <c r="B1624" s="18" t="s">
        <v>25418</v>
      </c>
      <c r="C1624" s="18" t="s">
        <v>16439</v>
      </c>
      <c r="D1624" s="21">
        <v>7.0</v>
      </c>
      <c r="E1624" s="18" t="s">
        <v>14436</v>
      </c>
      <c r="F1624" s="18" t="s">
        <v>5092</v>
      </c>
      <c r="G1624" s="24"/>
      <c r="H1624" s="24" t="s">
        <v>23492</v>
      </c>
      <c r="I1624" s="18">
        <v>3.0</v>
      </c>
      <c r="J1624" s="18">
        <v>1.0</v>
      </c>
      <c r="K1624" s="18"/>
      <c r="L1624" s="29">
        <f t="shared" si="17"/>
        <v>35.84835592</v>
      </c>
      <c r="M1624" s="18">
        <v>3.0</v>
      </c>
      <c r="N1624" s="18" t="s">
        <v>83</v>
      </c>
      <c r="O1624" s="18">
        <v>1.0</v>
      </c>
      <c r="P1624" s="23" t="s">
        <v>25419</v>
      </c>
      <c r="Q1624" s="23" t="s">
        <v>25420</v>
      </c>
      <c r="T1624" s="18" t="s">
        <v>85</v>
      </c>
      <c r="U1624" s="18"/>
      <c r="V1624" s="18"/>
      <c r="W1624" s="18"/>
      <c r="X1624" s="33" t="s">
        <v>13</v>
      </c>
      <c r="Y1624" s="26" t="s">
        <v>5140</v>
      </c>
      <c r="Z1624" s="26" t="s">
        <v>196</v>
      </c>
      <c r="AA1624" s="18" t="s">
        <v>25201</v>
      </c>
    </row>
    <row r="1625" ht="15.75" customHeight="1">
      <c r="A1625" s="18">
        <f t="shared" si="18"/>
        <v>200</v>
      </c>
      <c r="B1625" s="18" t="s">
        <v>25423</v>
      </c>
      <c r="C1625" s="18" t="s">
        <v>16441</v>
      </c>
      <c r="D1625" s="21">
        <v>7.0</v>
      </c>
      <c r="E1625" s="18" t="s">
        <v>14436</v>
      </c>
      <c r="F1625" s="18" t="s">
        <v>5092</v>
      </c>
      <c r="G1625" s="24"/>
      <c r="H1625" s="24" t="s">
        <v>23492</v>
      </c>
      <c r="I1625" s="18">
        <v>3.0</v>
      </c>
      <c r="J1625" s="18">
        <v>1.0</v>
      </c>
      <c r="K1625" s="18"/>
      <c r="L1625" s="29">
        <f t="shared" si="17"/>
        <v>36.39721218</v>
      </c>
      <c r="M1625" s="18">
        <v>3.0</v>
      </c>
      <c r="N1625" s="18" t="s">
        <v>83</v>
      </c>
      <c r="O1625" s="18">
        <v>1.0</v>
      </c>
      <c r="P1625" s="23" t="s">
        <v>25424</v>
      </c>
      <c r="Q1625" s="23" t="s">
        <v>25426</v>
      </c>
      <c r="T1625" s="18" t="s">
        <v>85</v>
      </c>
      <c r="U1625" s="18"/>
      <c r="V1625" s="18"/>
      <c r="W1625" s="18"/>
      <c r="X1625" s="33" t="s">
        <v>13</v>
      </c>
      <c r="Y1625" s="26" t="s">
        <v>5140</v>
      </c>
      <c r="Z1625" s="26" t="s">
        <v>196</v>
      </c>
      <c r="AA1625" s="18" t="s">
        <v>25201</v>
      </c>
    </row>
    <row r="1626" ht="15.75" customHeight="1">
      <c r="A1626" s="18">
        <f t="shared" si="18"/>
        <v>201</v>
      </c>
      <c r="B1626" s="18" t="s">
        <v>25428</v>
      </c>
      <c r="C1626" s="18" t="s">
        <v>16443</v>
      </c>
      <c r="D1626" s="21">
        <v>7.0</v>
      </c>
      <c r="E1626" s="18" t="s">
        <v>14436</v>
      </c>
      <c r="F1626" s="18" t="s">
        <v>5092</v>
      </c>
      <c r="G1626" s="24"/>
      <c r="H1626" s="24" t="s">
        <v>23492</v>
      </c>
      <c r="I1626" s="18">
        <v>3.0</v>
      </c>
      <c r="J1626" s="18">
        <v>1.0</v>
      </c>
      <c r="K1626" s="18"/>
      <c r="L1626" s="29">
        <f t="shared" si="17"/>
        <v>35.4648219</v>
      </c>
      <c r="M1626" s="18">
        <v>3.0</v>
      </c>
      <c r="N1626" s="18" t="s">
        <v>83</v>
      </c>
      <c r="O1626" s="18">
        <v>1.0</v>
      </c>
      <c r="P1626" s="23" t="s">
        <v>25429</v>
      </c>
      <c r="Q1626" s="23" t="s">
        <v>25430</v>
      </c>
      <c r="T1626" s="18" t="s">
        <v>85</v>
      </c>
      <c r="U1626" s="18"/>
      <c r="V1626" s="18"/>
      <c r="W1626" s="18"/>
      <c r="X1626" s="33" t="s">
        <v>13</v>
      </c>
      <c r="Y1626" s="26" t="s">
        <v>5140</v>
      </c>
      <c r="Z1626" s="26" t="s">
        <v>196</v>
      </c>
      <c r="AA1626" s="18" t="s">
        <v>25201</v>
      </c>
    </row>
    <row r="1627" ht="15.75" customHeight="1">
      <c r="A1627" s="18">
        <f t="shared" si="18"/>
        <v>202</v>
      </c>
      <c r="B1627" s="18" t="s">
        <v>25433</v>
      </c>
      <c r="C1627" s="18" t="s">
        <v>16449</v>
      </c>
      <c r="D1627" s="21">
        <v>7.0</v>
      </c>
      <c r="E1627" s="18" t="s">
        <v>14436</v>
      </c>
      <c r="F1627" s="18" t="s">
        <v>5092</v>
      </c>
      <c r="G1627" s="24"/>
      <c r="H1627" s="24" t="s">
        <v>23492</v>
      </c>
      <c r="I1627" s="18">
        <v>3.0</v>
      </c>
      <c r="J1627" s="18">
        <v>1.0</v>
      </c>
      <c r="K1627" s="18"/>
      <c r="L1627" s="29">
        <f t="shared" si="17"/>
        <v>35.21423584</v>
      </c>
      <c r="M1627" s="18">
        <v>3.0</v>
      </c>
      <c r="N1627" s="18" t="s">
        <v>83</v>
      </c>
      <c r="O1627" s="18">
        <v>1.0</v>
      </c>
      <c r="P1627" s="23" t="s">
        <v>25434</v>
      </c>
      <c r="Q1627" s="23" t="s">
        <v>25435</v>
      </c>
      <c r="T1627" s="18" t="s">
        <v>85</v>
      </c>
      <c r="U1627" s="18"/>
      <c r="V1627" s="18"/>
      <c r="W1627" s="18"/>
      <c r="X1627" s="33" t="s">
        <v>13</v>
      </c>
      <c r="Y1627" s="26" t="s">
        <v>5140</v>
      </c>
      <c r="Z1627" s="26" t="s">
        <v>196</v>
      </c>
      <c r="AA1627" s="18" t="s">
        <v>25201</v>
      </c>
    </row>
    <row r="1628" ht="15.75" customHeight="1">
      <c r="A1628" s="18">
        <f t="shared" si="18"/>
        <v>203</v>
      </c>
      <c r="B1628" s="18" t="s">
        <v>25438</v>
      </c>
      <c r="C1628" s="18" t="s">
        <v>16453</v>
      </c>
      <c r="D1628" s="21">
        <v>7.0</v>
      </c>
      <c r="E1628" s="18" t="s">
        <v>14436</v>
      </c>
      <c r="F1628" s="18" t="s">
        <v>5092</v>
      </c>
      <c r="G1628" s="24"/>
      <c r="H1628" s="24" t="s">
        <v>23492</v>
      </c>
      <c r="I1628" s="18">
        <v>3.0</v>
      </c>
      <c r="J1628" s="18">
        <v>1.0</v>
      </c>
      <c r="K1628" s="18"/>
      <c r="L1628" s="29">
        <f t="shared" si="17"/>
        <v>35.09285201</v>
      </c>
      <c r="M1628" s="18">
        <v>3.0</v>
      </c>
      <c r="N1628" s="18" t="s">
        <v>83</v>
      </c>
      <c r="O1628" s="18">
        <v>1.0</v>
      </c>
      <c r="P1628" s="23" t="s">
        <v>25440</v>
      </c>
      <c r="Q1628" s="23" t="s">
        <v>25442</v>
      </c>
      <c r="T1628" s="18" t="s">
        <v>85</v>
      </c>
      <c r="U1628" s="18"/>
      <c r="V1628" s="18"/>
      <c r="W1628" s="18"/>
      <c r="X1628" s="33" t="s">
        <v>13</v>
      </c>
      <c r="Y1628" s="26" t="s">
        <v>5140</v>
      </c>
      <c r="Z1628" s="26" t="s">
        <v>196</v>
      </c>
      <c r="AA1628" s="18" t="s">
        <v>25201</v>
      </c>
    </row>
    <row r="1629" ht="15.75" customHeight="1">
      <c r="A1629" s="18">
        <f t="shared" si="18"/>
        <v>204</v>
      </c>
      <c r="B1629" s="18" t="s">
        <v>25443</v>
      </c>
      <c r="C1629" s="18" t="s">
        <v>16459</v>
      </c>
      <c r="D1629" s="21">
        <v>7.0</v>
      </c>
      <c r="E1629" s="18" t="s">
        <v>14436</v>
      </c>
      <c r="F1629" s="18" t="s">
        <v>5092</v>
      </c>
      <c r="G1629" s="24"/>
      <c r="H1629" s="24" t="s">
        <v>23492</v>
      </c>
      <c r="I1629" s="18">
        <v>3.0</v>
      </c>
      <c r="J1629" s="18">
        <v>1.0</v>
      </c>
      <c r="K1629" s="18"/>
      <c r="L1629" s="29">
        <f t="shared" si="17"/>
        <v>34.80763675</v>
      </c>
      <c r="M1629" s="18">
        <v>3.0</v>
      </c>
      <c r="N1629" s="18" t="s">
        <v>83</v>
      </c>
      <c r="O1629" s="18">
        <v>1.0</v>
      </c>
      <c r="P1629" s="23" t="s">
        <v>25444</v>
      </c>
      <c r="Q1629" s="23" t="s">
        <v>25445</v>
      </c>
      <c r="T1629" s="18" t="s">
        <v>85</v>
      </c>
      <c r="U1629" s="18"/>
      <c r="V1629" s="18"/>
      <c r="W1629" s="18"/>
      <c r="X1629" s="33" t="s">
        <v>13</v>
      </c>
      <c r="Y1629" s="26" t="s">
        <v>5140</v>
      </c>
      <c r="Z1629" s="26" t="s">
        <v>196</v>
      </c>
      <c r="AA1629" s="18" t="s">
        <v>25201</v>
      </c>
    </row>
    <row r="1630" ht="15.75" customHeight="1">
      <c r="A1630" s="18">
        <f t="shared" si="18"/>
        <v>205</v>
      </c>
      <c r="B1630" s="18" t="s">
        <v>25446</v>
      </c>
      <c r="C1630" s="18" t="s">
        <v>16463</v>
      </c>
      <c r="D1630" s="21">
        <v>7.0</v>
      </c>
      <c r="E1630" s="18" t="s">
        <v>14436</v>
      </c>
      <c r="F1630" s="18" t="s">
        <v>5092</v>
      </c>
      <c r="G1630" s="24"/>
      <c r="H1630" s="24" t="s">
        <v>23492</v>
      </c>
      <c r="I1630" s="18">
        <v>3.0</v>
      </c>
      <c r="J1630" s="18">
        <v>1.0</v>
      </c>
      <c r="K1630" s="18"/>
      <c r="L1630" s="29">
        <f t="shared" si="17"/>
        <v>36.01620904</v>
      </c>
      <c r="M1630" s="18">
        <v>3.0</v>
      </c>
      <c r="N1630" s="18" t="s">
        <v>83</v>
      </c>
      <c r="O1630" s="18">
        <v>1.0</v>
      </c>
      <c r="P1630" s="23" t="s">
        <v>25447</v>
      </c>
      <c r="Q1630" s="23" t="s">
        <v>25448</v>
      </c>
      <c r="T1630" s="18" t="s">
        <v>85</v>
      </c>
      <c r="U1630" s="18"/>
      <c r="V1630" s="18"/>
      <c r="W1630" s="18"/>
      <c r="X1630" s="33" t="s">
        <v>13</v>
      </c>
      <c r="Y1630" s="26" t="s">
        <v>5140</v>
      </c>
      <c r="Z1630" s="26" t="s">
        <v>196</v>
      </c>
      <c r="AA1630" s="18" t="s">
        <v>25201</v>
      </c>
    </row>
    <row r="1631" ht="15.75" customHeight="1">
      <c r="A1631" s="18">
        <f t="shared" si="18"/>
        <v>206</v>
      </c>
      <c r="B1631" s="18" t="s">
        <v>25451</v>
      </c>
      <c r="C1631" s="18" t="s">
        <v>16468</v>
      </c>
      <c r="D1631" s="21">
        <v>7.0</v>
      </c>
      <c r="E1631" s="18" t="s">
        <v>14436</v>
      </c>
      <c r="F1631" s="18" t="s">
        <v>5092</v>
      </c>
      <c r="G1631" s="24"/>
      <c r="H1631" s="24" t="s">
        <v>23492</v>
      </c>
      <c r="I1631" s="18">
        <v>3.0</v>
      </c>
      <c r="J1631" s="18">
        <v>1.0</v>
      </c>
      <c r="K1631" s="18"/>
      <c r="L1631" s="29">
        <f t="shared" si="17"/>
        <v>32.96253603</v>
      </c>
      <c r="M1631" s="18">
        <v>3.0</v>
      </c>
      <c r="N1631" s="18" t="s">
        <v>83</v>
      </c>
      <c r="O1631" s="18">
        <v>1.0</v>
      </c>
      <c r="P1631" s="23" t="s">
        <v>25452</v>
      </c>
      <c r="Q1631" s="23" t="s">
        <v>25453</v>
      </c>
      <c r="T1631" s="18" t="s">
        <v>85</v>
      </c>
      <c r="U1631" s="18"/>
      <c r="V1631" s="18"/>
      <c r="W1631" s="18"/>
      <c r="X1631" s="33" t="s">
        <v>13</v>
      </c>
      <c r="Y1631" s="26" t="s">
        <v>5140</v>
      </c>
      <c r="Z1631" s="26" t="s">
        <v>196</v>
      </c>
      <c r="AA1631" s="18" t="s">
        <v>25201</v>
      </c>
    </row>
    <row r="1632" ht="15.75" customHeight="1">
      <c r="A1632" s="18">
        <f t="shared" si="18"/>
        <v>207</v>
      </c>
      <c r="B1632" s="18" t="s">
        <v>25458</v>
      </c>
      <c r="C1632" s="18" t="s">
        <v>16473</v>
      </c>
      <c r="D1632" s="21">
        <v>7.0</v>
      </c>
      <c r="E1632" s="18" t="s">
        <v>14436</v>
      </c>
      <c r="F1632" s="18" t="s">
        <v>5092</v>
      </c>
      <c r="G1632" s="24"/>
      <c r="H1632" s="24" t="s">
        <v>23492</v>
      </c>
      <c r="I1632" s="18">
        <v>3.0</v>
      </c>
      <c r="J1632" s="18">
        <v>1.0</v>
      </c>
      <c r="K1632" s="18"/>
      <c r="L1632" s="29">
        <f t="shared" si="17"/>
        <v>35.41922008</v>
      </c>
      <c r="M1632" s="18">
        <v>3.0</v>
      </c>
      <c r="N1632" s="18" t="s">
        <v>83</v>
      </c>
      <c r="O1632" s="18">
        <v>1.0</v>
      </c>
      <c r="P1632" s="23" t="s">
        <v>25459</v>
      </c>
      <c r="Q1632" s="23" t="s">
        <v>25460</v>
      </c>
      <c r="T1632" s="18" t="s">
        <v>85</v>
      </c>
      <c r="U1632" s="18"/>
      <c r="V1632" s="18"/>
      <c r="W1632" s="18"/>
      <c r="X1632" s="33" t="s">
        <v>13</v>
      </c>
      <c r="Y1632" s="26" t="s">
        <v>5140</v>
      </c>
      <c r="Z1632" s="26" t="s">
        <v>196</v>
      </c>
      <c r="AA1632" s="18" t="s">
        <v>25201</v>
      </c>
    </row>
    <row r="1633" ht="15.75" customHeight="1">
      <c r="A1633" s="18">
        <f t="shared" si="18"/>
        <v>208</v>
      </c>
      <c r="B1633" s="18" t="s">
        <v>25463</v>
      </c>
      <c r="C1633" s="18" t="s">
        <v>16479</v>
      </c>
      <c r="D1633" s="21">
        <v>7.0</v>
      </c>
      <c r="E1633" s="18" t="s">
        <v>14436</v>
      </c>
      <c r="F1633" s="18" t="s">
        <v>5092</v>
      </c>
      <c r="G1633" s="24"/>
      <c r="H1633" s="24" t="s">
        <v>23492</v>
      </c>
      <c r="I1633" s="18">
        <v>3.0</v>
      </c>
      <c r="J1633" s="18">
        <v>1.0</v>
      </c>
      <c r="K1633" s="18"/>
      <c r="L1633" s="29">
        <f t="shared" si="17"/>
        <v>36.95454312</v>
      </c>
      <c r="M1633" s="18">
        <v>3.0</v>
      </c>
      <c r="N1633" s="18" t="s">
        <v>83</v>
      </c>
      <c r="O1633" s="18">
        <v>1.0</v>
      </c>
      <c r="P1633" s="23" t="s">
        <v>25466</v>
      </c>
      <c r="Q1633" s="23" t="s">
        <v>25467</v>
      </c>
      <c r="T1633" s="18" t="s">
        <v>85</v>
      </c>
      <c r="U1633" s="18"/>
      <c r="V1633" s="18"/>
      <c r="W1633" s="18"/>
      <c r="X1633" s="33" t="s">
        <v>13</v>
      </c>
      <c r="Y1633" s="26" t="s">
        <v>5140</v>
      </c>
      <c r="Z1633" s="26" t="s">
        <v>196</v>
      </c>
      <c r="AA1633" s="18" t="s">
        <v>25201</v>
      </c>
    </row>
    <row r="1634" ht="15.75" customHeight="1">
      <c r="A1634" s="18">
        <f t="shared" si="18"/>
        <v>209</v>
      </c>
      <c r="B1634" s="18" t="s">
        <v>25468</v>
      </c>
      <c r="C1634" s="18" t="s">
        <v>16483</v>
      </c>
      <c r="D1634" s="21">
        <v>7.0</v>
      </c>
      <c r="E1634" s="18" t="s">
        <v>14436</v>
      </c>
      <c r="F1634" s="18" t="s">
        <v>5092</v>
      </c>
      <c r="G1634" s="24"/>
      <c r="H1634" s="24" t="s">
        <v>23492</v>
      </c>
      <c r="I1634" s="18">
        <v>3.0</v>
      </c>
      <c r="J1634" s="18">
        <v>1.0</v>
      </c>
      <c r="K1634" s="18"/>
      <c r="L1634" s="29">
        <f t="shared" si="17"/>
        <v>32.49802269</v>
      </c>
      <c r="M1634" s="18">
        <v>3.0</v>
      </c>
      <c r="N1634" s="18" t="s">
        <v>83</v>
      </c>
      <c r="O1634" s="18">
        <v>1.0</v>
      </c>
      <c r="P1634" s="23" t="s">
        <v>25471</v>
      </c>
      <c r="Q1634" s="23" t="s">
        <v>25472</v>
      </c>
      <c r="T1634" s="18" t="s">
        <v>85</v>
      </c>
      <c r="U1634" s="18"/>
      <c r="V1634" s="18"/>
      <c r="W1634" s="18"/>
      <c r="X1634" s="33" t="s">
        <v>13</v>
      </c>
      <c r="Y1634" s="26" t="s">
        <v>5140</v>
      </c>
      <c r="Z1634" s="26" t="s">
        <v>196</v>
      </c>
      <c r="AA1634" s="18" t="s">
        <v>25201</v>
      </c>
    </row>
    <row r="1635" ht="15.75" customHeight="1">
      <c r="A1635" s="18">
        <f t="shared" si="18"/>
        <v>210</v>
      </c>
      <c r="B1635" s="18" t="s">
        <v>25473</v>
      </c>
      <c r="C1635" s="18" t="s">
        <v>16486</v>
      </c>
      <c r="D1635" s="21">
        <v>7.0</v>
      </c>
      <c r="E1635" s="18" t="s">
        <v>14436</v>
      </c>
      <c r="F1635" s="18" t="s">
        <v>5092</v>
      </c>
      <c r="G1635" s="24"/>
      <c r="H1635" s="24" t="s">
        <v>23492</v>
      </c>
      <c r="I1635" s="18">
        <v>3.0</v>
      </c>
      <c r="J1635" s="18">
        <v>1.0</v>
      </c>
      <c r="K1635" s="18"/>
      <c r="L1635" s="29">
        <f t="shared" si="17"/>
        <v>37.51227768</v>
      </c>
      <c r="M1635" s="18">
        <v>3.0</v>
      </c>
      <c r="N1635" s="18" t="s">
        <v>83</v>
      </c>
      <c r="O1635" s="18">
        <v>1.0</v>
      </c>
      <c r="P1635" s="23" t="s">
        <v>25476</v>
      </c>
      <c r="Q1635" s="23" t="s">
        <v>25477</v>
      </c>
      <c r="T1635" s="18" t="s">
        <v>85</v>
      </c>
      <c r="U1635" s="18"/>
      <c r="V1635" s="18"/>
      <c r="W1635" s="18"/>
      <c r="X1635" s="33" t="s">
        <v>13</v>
      </c>
      <c r="Y1635" s="26" t="s">
        <v>5140</v>
      </c>
      <c r="Z1635" s="26" t="s">
        <v>196</v>
      </c>
      <c r="AA1635" s="18" t="s">
        <v>25201</v>
      </c>
    </row>
    <row r="1636" ht="15.75" customHeight="1">
      <c r="A1636" s="18">
        <f t="shared" si="18"/>
        <v>211</v>
      </c>
      <c r="B1636" s="18" t="s">
        <v>25478</v>
      </c>
      <c r="C1636" s="18" t="s">
        <v>16490</v>
      </c>
      <c r="D1636" s="21">
        <v>7.0</v>
      </c>
      <c r="E1636" s="18" t="s">
        <v>14436</v>
      </c>
      <c r="F1636" s="18" t="s">
        <v>5092</v>
      </c>
      <c r="G1636" s="24"/>
      <c r="H1636" s="24" t="s">
        <v>23492</v>
      </c>
      <c r="I1636" s="18">
        <v>3.0</v>
      </c>
      <c r="J1636" s="18">
        <v>1.0</v>
      </c>
      <c r="K1636" s="18"/>
      <c r="L1636" s="29">
        <f t="shared" si="17"/>
        <v>35.61479402</v>
      </c>
      <c r="M1636" s="18">
        <v>3.0</v>
      </c>
      <c r="N1636" s="18" t="s">
        <v>83</v>
      </c>
      <c r="O1636" s="18">
        <v>1.0</v>
      </c>
      <c r="P1636" s="23" t="s">
        <v>25481</v>
      </c>
      <c r="Q1636" s="23" t="s">
        <v>25482</v>
      </c>
      <c r="T1636" s="18" t="s">
        <v>85</v>
      </c>
      <c r="U1636" s="18"/>
      <c r="V1636" s="18"/>
      <c r="W1636" s="18"/>
      <c r="X1636" s="33" t="s">
        <v>13</v>
      </c>
      <c r="Y1636" s="26" t="s">
        <v>5140</v>
      </c>
      <c r="Z1636" s="26" t="s">
        <v>196</v>
      </c>
      <c r="AA1636" s="18" t="s">
        <v>25201</v>
      </c>
    </row>
    <row r="1637" ht="15.75" customHeight="1">
      <c r="A1637" s="18">
        <f t="shared" si="18"/>
        <v>212</v>
      </c>
      <c r="B1637" s="18" t="s">
        <v>25483</v>
      </c>
      <c r="C1637" s="18" t="s">
        <v>16496</v>
      </c>
      <c r="D1637" s="21">
        <v>7.0</v>
      </c>
      <c r="E1637" s="18" t="s">
        <v>14436</v>
      </c>
      <c r="F1637" s="18" t="s">
        <v>5092</v>
      </c>
      <c r="G1637" s="24"/>
      <c r="H1637" s="24" t="s">
        <v>23492</v>
      </c>
      <c r="I1637" s="18">
        <v>3.0</v>
      </c>
      <c r="J1637" s="18">
        <v>1.0</v>
      </c>
      <c r="K1637" s="18"/>
      <c r="L1637" s="29">
        <f t="shared" si="17"/>
        <v>34.28470676</v>
      </c>
      <c r="M1637" s="18">
        <v>3.0</v>
      </c>
      <c r="N1637" s="18" t="s">
        <v>83</v>
      </c>
      <c r="O1637" s="18">
        <v>1.0</v>
      </c>
      <c r="P1637" s="23" t="s">
        <v>25486</v>
      </c>
      <c r="Q1637" s="23" t="s">
        <v>25487</v>
      </c>
      <c r="T1637" s="18" t="s">
        <v>85</v>
      </c>
      <c r="U1637" s="18"/>
      <c r="V1637" s="18"/>
      <c r="W1637" s="18"/>
      <c r="X1637" s="33" t="s">
        <v>13</v>
      </c>
      <c r="Y1637" s="26" t="s">
        <v>5140</v>
      </c>
      <c r="Z1637" s="26" t="s">
        <v>196</v>
      </c>
      <c r="AA1637" s="18" t="s">
        <v>25201</v>
      </c>
    </row>
    <row r="1638" ht="15.75" customHeight="1">
      <c r="A1638" s="18">
        <f t="shared" si="18"/>
        <v>213</v>
      </c>
      <c r="B1638" s="18" t="s">
        <v>25490</v>
      </c>
      <c r="C1638" s="18" t="s">
        <v>16499</v>
      </c>
      <c r="D1638" s="21">
        <v>7.0</v>
      </c>
      <c r="E1638" s="18" t="s">
        <v>14436</v>
      </c>
      <c r="F1638" s="18" t="s">
        <v>5092</v>
      </c>
      <c r="G1638" s="24"/>
      <c r="H1638" s="24" t="s">
        <v>23492</v>
      </c>
      <c r="I1638" s="18">
        <v>3.0</v>
      </c>
      <c r="J1638" s="18">
        <v>1.0</v>
      </c>
      <c r="K1638" s="18"/>
      <c r="L1638" s="29">
        <f t="shared" si="17"/>
        <v>38.44778103</v>
      </c>
      <c r="M1638" s="18">
        <v>3.0</v>
      </c>
      <c r="N1638" s="18" t="s">
        <v>83</v>
      </c>
      <c r="O1638" s="18">
        <v>1.0</v>
      </c>
      <c r="P1638" s="23" t="s">
        <v>25491</v>
      </c>
      <c r="Q1638" s="23" t="s">
        <v>25492</v>
      </c>
      <c r="T1638" s="18" t="s">
        <v>85</v>
      </c>
      <c r="U1638" s="18"/>
      <c r="V1638" s="18"/>
      <c r="W1638" s="18"/>
      <c r="X1638" s="33" t="s">
        <v>13</v>
      </c>
      <c r="Y1638" s="26" t="s">
        <v>5140</v>
      </c>
      <c r="Z1638" s="26" t="s">
        <v>196</v>
      </c>
      <c r="AA1638" s="18" t="s">
        <v>25201</v>
      </c>
    </row>
    <row r="1639" ht="15.75" customHeight="1">
      <c r="A1639" s="18">
        <f t="shared" si="18"/>
        <v>214</v>
      </c>
      <c r="B1639" s="18" t="s">
        <v>25495</v>
      </c>
      <c r="C1639" s="18" t="s">
        <v>16505</v>
      </c>
      <c r="D1639" s="21">
        <v>7.0</v>
      </c>
      <c r="E1639" s="18" t="s">
        <v>14436</v>
      </c>
      <c r="F1639" s="18" t="s">
        <v>5092</v>
      </c>
      <c r="G1639" s="24"/>
      <c r="H1639" s="24" t="s">
        <v>23492</v>
      </c>
      <c r="I1639" s="18">
        <v>3.0</v>
      </c>
      <c r="J1639" s="18">
        <v>1.0</v>
      </c>
      <c r="K1639" s="18"/>
      <c r="L1639" s="29">
        <f t="shared" si="17"/>
        <v>34.52441404</v>
      </c>
      <c r="M1639" s="18">
        <v>3.0</v>
      </c>
      <c r="N1639" s="18" t="s">
        <v>83</v>
      </c>
      <c r="O1639" s="18">
        <v>1.0</v>
      </c>
      <c r="P1639" s="23" t="s">
        <v>25496</v>
      </c>
      <c r="Q1639" s="23" t="s">
        <v>25497</v>
      </c>
      <c r="T1639" s="18" t="s">
        <v>85</v>
      </c>
      <c r="U1639" s="18"/>
      <c r="V1639" s="18"/>
      <c r="W1639" s="18"/>
      <c r="X1639" s="33" t="s">
        <v>13</v>
      </c>
      <c r="Y1639" s="26" t="s">
        <v>5140</v>
      </c>
      <c r="Z1639" s="26" t="s">
        <v>196</v>
      </c>
      <c r="AA1639" s="18" t="s">
        <v>25201</v>
      </c>
    </row>
    <row r="1640" ht="15.75" customHeight="1">
      <c r="A1640" s="18">
        <f t="shared" si="18"/>
        <v>215</v>
      </c>
      <c r="B1640" s="18" t="s">
        <v>25500</v>
      </c>
      <c r="C1640" s="18" t="s">
        <v>16510</v>
      </c>
      <c r="D1640" s="21">
        <v>7.0</v>
      </c>
      <c r="E1640" s="18" t="s">
        <v>14436</v>
      </c>
      <c r="F1640" s="18" t="s">
        <v>5092</v>
      </c>
      <c r="G1640" s="24"/>
      <c r="H1640" s="24" t="s">
        <v>23492</v>
      </c>
      <c r="I1640" s="18">
        <v>3.0</v>
      </c>
      <c r="J1640" s="18">
        <v>1.0</v>
      </c>
      <c r="K1640" s="18"/>
      <c r="L1640" s="29">
        <f t="shared" si="17"/>
        <v>33.14200039</v>
      </c>
      <c r="M1640" s="18">
        <v>3.0</v>
      </c>
      <c r="N1640" s="18" t="s">
        <v>83</v>
      </c>
      <c r="O1640" s="18">
        <v>1.0</v>
      </c>
      <c r="P1640" s="23" t="s">
        <v>25501</v>
      </c>
      <c r="Q1640" s="23" t="s">
        <v>25502</v>
      </c>
      <c r="T1640" s="18" t="s">
        <v>85</v>
      </c>
      <c r="U1640" s="18"/>
      <c r="V1640" s="18"/>
      <c r="W1640" s="18"/>
      <c r="X1640" s="33" t="s">
        <v>13</v>
      </c>
      <c r="Y1640" s="26" t="s">
        <v>5140</v>
      </c>
      <c r="Z1640" s="26" t="s">
        <v>196</v>
      </c>
      <c r="AA1640" s="18" t="s">
        <v>25201</v>
      </c>
    </row>
    <row r="1641" ht="15.75" customHeight="1">
      <c r="A1641" s="18">
        <f t="shared" si="18"/>
        <v>216</v>
      </c>
      <c r="B1641" s="18" t="s">
        <v>25503</v>
      </c>
      <c r="C1641" s="18" t="s">
        <v>16512</v>
      </c>
      <c r="D1641" s="21">
        <v>7.0</v>
      </c>
      <c r="E1641" s="18" t="s">
        <v>14436</v>
      </c>
      <c r="F1641" s="18" t="s">
        <v>5092</v>
      </c>
      <c r="G1641" s="24"/>
      <c r="H1641" s="24" t="s">
        <v>23492</v>
      </c>
      <c r="I1641" s="18">
        <v>3.0</v>
      </c>
      <c r="J1641" s="18">
        <v>1.0</v>
      </c>
      <c r="K1641" s="18"/>
      <c r="L1641" s="29">
        <f t="shared" si="17"/>
        <v>37.18329799</v>
      </c>
      <c r="M1641" s="18">
        <v>3.0</v>
      </c>
      <c r="N1641" s="18" t="s">
        <v>83</v>
      </c>
      <c r="O1641" s="18">
        <v>1.0</v>
      </c>
      <c r="P1641" s="23" t="s">
        <v>25506</v>
      </c>
      <c r="Q1641" s="23" t="s">
        <v>25507</v>
      </c>
      <c r="T1641" s="18" t="s">
        <v>85</v>
      </c>
      <c r="U1641" s="18"/>
      <c r="V1641" s="18"/>
      <c r="W1641" s="18"/>
      <c r="X1641" s="33" t="s">
        <v>13</v>
      </c>
      <c r="Y1641" s="26" t="s">
        <v>5140</v>
      </c>
      <c r="Z1641" s="26" t="s">
        <v>196</v>
      </c>
      <c r="AA1641" s="18" t="s">
        <v>25201</v>
      </c>
    </row>
    <row r="1642" ht="15.75" customHeight="1">
      <c r="A1642" s="18">
        <f t="shared" si="18"/>
        <v>217</v>
      </c>
      <c r="B1642" s="18" t="s">
        <v>25508</v>
      </c>
      <c r="C1642" s="18" t="s">
        <v>16519</v>
      </c>
      <c r="D1642" s="21">
        <v>7.0</v>
      </c>
      <c r="E1642" s="18" t="s">
        <v>14436</v>
      </c>
      <c r="F1642" s="18" t="s">
        <v>5092</v>
      </c>
      <c r="G1642" s="24"/>
      <c r="H1642" s="24" t="s">
        <v>23492</v>
      </c>
      <c r="I1642" s="18">
        <v>3.0</v>
      </c>
      <c r="J1642" s="18">
        <v>1.0</v>
      </c>
      <c r="K1642" s="18"/>
      <c r="L1642" s="29">
        <f t="shared" si="17"/>
        <v>34.18708943</v>
      </c>
      <c r="M1642" s="18">
        <v>3.0</v>
      </c>
      <c r="N1642" s="18" t="s">
        <v>83</v>
      </c>
      <c r="O1642" s="18">
        <v>1.0</v>
      </c>
      <c r="P1642" s="23" t="s">
        <v>25511</v>
      </c>
      <c r="Q1642" s="23" t="s">
        <v>25512</v>
      </c>
      <c r="T1642" s="18" t="s">
        <v>85</v>
      </c>
      <c r="U1642" s="18"/>
      <c r="V1642" s="18"/>
      <c r="W1642" s="18"/>
      <c r="X1642" s="33" t="s">
        <v>13</v>
      </c>
      <c r="Y1642" s="26" t="s">
        <v>5140</v>
      </c>
      <c r="Z1642" s="26" t="s">
        <v>196</v>
      </c>
      <c r="AA1642" s="18" t="s">
        <v>25201</v>
      </c>
    </row>
    <row r="1643" ht="15.75" customHeight="1">
      <c r="A1643" s="18">
        <f t="shared" si="18"/>
        <v>218</v>
      </c>
      <c r="B1643" s="18" t="s">
        <v>25513</v>
      </c>
      <c r="C1643" s="18" t="s">
        <v>16523</v>
      </c>
      <c r="D1643" s="21">
        <v>7.0</v>
      </c>
      <c r="E1643" s="18" t="s">
        <v>14436</v>
      </c>
      <c r="F1643" s="18" t="s">
        <v>5092</v>
      </c>
      <c r="G1643" s="24"/>
      <c r="H1643" s="24" t="s">
        <v>23492</v>
      </c>
      <c r="I1643" s="18">
        <v>3.0</v>
      </c>
      <c r="J1643" s="18">
        <v>1.0</v>
      </c>
      <c r="K1643" s="18"/>
      <c r="L1643" s="29">
        <f t="shared" si="17"/>
        <v>32.24617239</v>
      </c>
      <c r="M1643" s="18">
        <v>3.0</v>
      </c>
      <c r="N1643" s="18" t="s">
        <v>83</v>
      </c>
      <c r="O1643" s="18">
        <v>1.0</v>
      </c>
      <c r="P1643" s="23" t="s">
        <v>25516</v>
      </c>
      <c r="Q1643" s="23" t="s">
        <v>25517</v>
      </c>
      <c r="T1643" s="18" t="s">
        <v>85</v>
      </c>
      <c r="U1643" s="18"/>
      <c r="V1643" s="18"/>
      <c r="W1643" s="18"/>
      <c r="X1643" s="33" t="s">
        <v>13</v>
      </c>
      <c r="Y1643" s="26" t="s">
        <v>5140</v>
      </c>
      <c r="Z1643" s="26" t="s">
        <v>196</v>
      </c>
      <c r="AA1643" s="18" t="s">
        <v>25201</v>
      </c>
    </row>
    <row r="1644" ht="15.75" customHeight="1">
      <c r="A1644" s="18">
        <f t="shared" si="18"/>
        <v>219</v>
      </c>
      <c r="B1644" s="18" t="s">
        <v>25518</v>
      </c>
      <c r="C1644" s="18" t="s">
        <v>16527</v>
      </c>
      <c r="D1644" s="18">
        <v>8.0</v>
      </c>
      <c r="E1644" s="18" t="s">
        <v>14436</v>
      </c>
      <c r="F1644" s="18" t="s">
        <v>5092</v>
      </c>
      <c r="G1644" s="24"/>
      <c r="H1644" s="24" t="s">
        <v>23492</v>
      </c>
      <c r="I1644" s="18">
        <v>2.0</v>
      </c>
      <c r="J1644" s="18">
        <v>1.0</v>
      </c>
      <c r="K1644" s="18"/>
      <c r="L1644" s="29">
        <f t="shared" si="17"/>
        <v>34.10098779</v>
      </c>
      <c r="M1644" s="18">
        <v>3.0</v>
      </c>
      <c r="N1644" s="18" t="s">
        <v>83</v>
      </c>
      <c r="O1644" s="18">
        <v>2.0</v>
      </c>
      <c r="P1644" s="23" t="s">
        <v>25520</v>
      </c>
      <c r="Q1644" s="23" t="s">
        <v>25522</v>
      </c>
      <c r="T1644" s="18" t="s">
        <v>85</v>
      </c>
      <c r="U1644" s="18"/>
      <c r="V1644" s="18"/>
      <c r="W1644" s="18"/>
      <c r="X1644" s="33" t="s">
        <v>13</v>
      </c>
      <c r="Y1644" s="26" t="s">
        <v>5140</v>
      </c>
      <c r="Z1644" s="26" t="s">
        <v>196</v>
      </c>
      <c r="AA1644" s="18" t="s">
        <v>25201</v>
      </c>
    </row>
    <row r="1645" ht="15.75" customHeight="1">
      <c r="A1645" s="18">
        <f t="shared" si="18"/>
        <v>220</v>
      </c>
      <c r="B1645" s="18" t="s">
        <v>25523</v>
      </c>
      <c r="C1645" s="18" t="s">
        <v>16531</v>
      </c>
      <c r="D1645" s="21">
        <v>7.0</v>
      </c>
      <c r="E1645" s="18" t="s">
        <v>14436</v>
      </c>
      <c r="F1645" s="18" t="s">
        <v>5092</v>
      </c>
      <c r="G1645" s="24"/>
      <c r="H1645" s="24" t="s">
        <v>23492</v>
      </c>
      <c r="I1645" s="18">
        <v>3.0</v>
      </c>
      <c r="J1645" s="18">
        <v>1.0</v>
      </c>
      <c r="K1645" s="18"/>
      <c r="L1645" s="29">
        <f t="shared" si="17"/>
        <v>35.14071203</v>
      </c>
      <c r="M1645" s="18">
        <v>3.0</v>
      </c>
      <c r="N1645" s="18" t="s">
        <v>83</v>
      </c>
      <c r="O1645" s="18">
        <v>1.0</v>
      </c>
      <c r="P1645" s="23" t="s">
        <v>25526</v>
      </c>
      <c r="Q1645" s="23" t="s">
        <v>25527</v>
      </c>
      <c r="T1645" s="18" t="s">
        <v>85</v>
      </c>
      <c r="U1645" s="18"/>
      <c r="V1645" s="18"/>
      <c r="W1645" s="18"/>
      <c r="X1645" s="33" t="s">
        <v>13</v>
      </c>
      <c r="Y1645" s="26" t="s">
        <v>5140</v>
      </c>
      <c r="Z1645" s="26" t="s">
        <v>196</v>
      </c>
      <c r="AA1645" s="18" t="s">
        <v>25201</v>
      </c>
    </row>
    <row r="1646" ht="15.75" customHeight="1">
      <c r="A1646" s="18">
        <f t="shared" si="18"/>
        <v>221</v>
      </c>
      <c r="B1646" s="18" t="s">
        <v>25528</v>
      </c>
      <c r="C1646" s="18" t="s">
        <v>16534</v>
      </c>
      <c r="D1646" s="21">
        <v>7.0</v>
      </c>
      <c r="E1646" s="18" t="s">
        <v>14436</v>
      </c>
      <c r="F1646" s="18" t="s">
        <v>5092</v>
      </c>
      <c r="G1646" s="24"/>
      <c r="H1646" s="24" t="s">
        <v>23492</v>
      </c>
      <c r="I1646" s="18">
        <v>3.0</v>
      </c>
      <c r="J1646" s="18">
        <v>1.0</v>
      </c>
      <c r="K1646" s="18"/>
      <c r="L1646" s="29">
        <f t="shared" si="17"/>
        <v>34.70269583</v>
      </c>
      <c r="M1646" s="18">
        <v>3.0</v>
      </c>
      <c r="N1646" s="18" t="s">
        <v>83</v>
      </c>
      <c r="O1646" s="18">
        <v>1.0</v>
      </c>
      <c r="P1646" s="23" t="s">
        <v>25529</v>
      </c>
      <c r="Q1646" s="23" t="s">
        <v>25532</v>
      </c>
      <c r="T1646" s="18" t="s">
        <v>85</v>
      </c>
      <c r="U1646" s="18"/>
      <c r="V1646" s="18"/>
      <c r="W1646" s="18"/>
      <c r="X1646" s="33" t="s">
        <v>13</v>
      </c>
      <c r="Y1646" s="26" t="s">
        <v>5140</v>
      </c>
      <c r="Z1646" s="26" t="s">
        <v>196</v>
      </c>
      <c r="AA1646" s="18" t="s">
        <v>25201</v>
      </c>
    </row>
    <row r="1647" ht="15.75" customHeight="1">
      <c r="A1647" s="18">
        <f t="shared" si="18"/>
        <v>222</v>
      </c>
      <c r="B1647" s="18" t="s">
        <v>25533</v>
      </c>
      <c r="C1647" s="18" t="s">
        <v>16540</v>
      </c>
      <c r="D1647" s="21">
        <v>7.0</v>
      </c>
      <c r="E1647" s="18" t="s">
        <v>14436</v>
      </c>
      <c r="F1647" s="18" t="s">
        <v>5092</v>
      </c>
      <c r="G1647" s="24"/>
      <c r="H1647" s="24" t="s">
        <v>23492</v>
      </c>
      <c r="I1647" s="18">
        <v>3.0</v>
      </c>
      <c r="J1647" s="18">
        <v>1.0</v>
      </c>
      <c r="K1647" s="18"/>
      <c r="L1647" s="29">
        <f t="shared" si="17"/>
        <v>34.47602026</v>
      </c>
      <c r="M1647" s="18">
        <v>3.0</v>
      </c>
      <c r="N1647" s="18" t="s">
        <v>83</v>
      </c>
      <c r="O1647" s="18">
        <v>1.0</v>
      </c>
      <c r="P1647" s="23" t="s">
        <v>25536</v>
      </c>
      <c r="Q1647" s="23" t="s">
        <v>25537</v>
      </c>
      <c r="T1647" s="18" t="s">
        <v>85</v>
      </c>
      <c r="U1647" s="18"/>
      <c r="V1647" s="18"/>
      <c r="W1647" s="18"/>
      <c r="X1647" s="33" t="s">
        <v>13</v>
      </c>
      <c r="Y1647" s="26" t="s">
        <v>5140</v>
      </c>
      <c r="Z1647" s="26" t="s">
        <v>196</v>
      </c>
      <c r="AA1647" s="18" t="s">
        <v>25201</v>
      </c>
    </row>
    <row r="1648" ht="15.75" customHeight="1">
      <c r="A1648" s="18">
        <f t="shared" si="18"/>
        <v>223</v>
      </c>
      <c r="B1648" s="18" t="s">
        <v>25538</v>
      </c>
      <c r="C1648" s="18" t="s">
        <v>16544</v>
      </c>
      <c r="D1648" s="21">
        <v>7.0</v>
      </c>
      <c r="E1648" s="18" t="s">
        <v>14436</v>
      </c>
      <c r="F1648" s="18" t="s">
        <v>5092</v>
      </c>
      <c r="G1648" s="24"/>
      <c r="H1648" s="24" t="s">
        <v>23492</v>
      </c>
      <c r="I1648" s="18">
        <v>3.0</v>
      </c>
      <c r="J1648" s="18">
        <v>1.0</v>
      </c>
      <c r="K1648" s="18"/>
      <c r="L1648" s="29">
        <f t="shared" si="17"/>
        <v>32.70199262</v>
      </c>
      <c r="M1648" s="18">
        <v>3.0</v>
      </c>
      <c r="N1648" s="18" t="s">
        <v>83</v>
      </c>
      <c r="O1648" s="18">
        <v>1.0</v>
      </c>
      <c r="P1648" s="23" t="s">
        <v>25539</v>
      </c>
      <c r="Q1648" s="23" t="s">
        <v>25541</v>
      </c>
      <c r="T1648" s="18" t="s">
        <v>85</v>
      </c>
      <c r="U1648" s="18"/>
      <c r="V1648" s="18"/>
      <c r="W1648" s="18"/>
      <c r="X1648" s="33" t="s">
        <v>13</v>
      </c>
      <c r="Y1648" s="26" t="s">
        <v>5140</v>
      </c>
      <c r="Z1648" s="26" t="s">
        <v>196</v>
      </c>
      <c r="AA1648" s="18" t="s">
        <v>25201</v>
      </c>
    </row>
    <row r="1649" ht="15.75" customHeight="1">
      <c r="A1649" s="18">
        <f t="shared" si="18"/>
        <v>224</v>
      </c>
      <c r="B1649" s="18" t="s">
        <v>25543</v>
      </c>
      <c r="C1649" s="18" t="s">
        <v>16550</v>
      </c>
      <c r="D1649" s="21">
        <v>7.0</v>
      </c>
      <c r="E1649" s="18" t="s">
        <v>14436</v>
      </c>
      <c r="F1649" s="18" t="s">
        <v>5092</v>
      </c>
      <c r="G1649" s="24"/>
      <c r="H1649" s="24" t="s">
        <v>23492</v>
      </c>
      <c r="I1649" s="18">
        <v>3.0</v>
      </c>
      <c r="J1649" s="18">
        <v>1.0</v>
      </c>
      <c r="K1649" s="18"/>
      <c r="L1649" s="29">
        <f t="shared" si="17"/>
        <v>35.63146017</v>
      </c>
      <c r="M1649" s="18">
        <v>3.0</v>
      </c>
      <c r="N1649" s="18" t="s">
        <v>83</v>
      </c>
      <c r="O1649" s="18">
        <v>1.0</v>
      </c>
      <c r="P1649" s="23" t="s">
        <v>25544</v>
      </c>
      <c r="Q1649" s="23" t="s">
        <v>25545</v>
      </c>
      <c r="T1649" s="18" t="s">
        <v>85</v>
      </c>
      <c r="U1649" s="18"/>
      <c r="V1649" s="18"/>
      <c r="W1649" s="18"/>
      <c r="X1649" s="33" t="s">
        <v>13</v>
      </c>
      <c r="Y1649" s="26" t="s">
        <v>5140</v>
      </c>
      <c r="Z1649" s="26" t="s">
        <v>196</v>
      </c>
      <c r="AA1649" s="18" t="s">
        <v>25201</v>
      </c>
    </row>
    <row r="1650" ht="15.75" customHeight="1">
      <c r="A1650" s="18">
        <f t="shared" si="18"/>
        <v>225</v>
      </c>
      <c r="B1650" s="18" t="s">
        <v>25546</v>
      </c>
      <c r="C1650" s="18" t="s">
        <v>16555</v>
      </c>
      <c r="D1650" s="21">
        <v>7.0</v>
      </c>
      <c r="E1650" s="18" t="s">
        <v>14436</v>
      </c>
      <c r="F1650" s="18" t="s">
        <v>5092</v>
      </c>
      <c r="G1650" s="24"/>
      <c r="H1650" s="24" t="s">
        <v>23492</v>
      </c>
      <c r="I1650" s="18">
        <v>3.0</v>
      </c>
      <c r="J1650" s="18">
        <v>1.0</v>
      </c>
      <c r="K1650" s="18"/>
      <c r="L1650" s="29">
        <f t="shared" si="17"/>
        <v>35.37970696</v>
      </c>
      <c r="M1650" s="18">
        <v>3.0</v>
      </c>
      <c r="N1650" s="18" t="s">
        <v>83</v>
      </c>
      <c r="O1650" s="18">
        <v>1.0</v>
      </c>
      <c r="P1650" s="23" t="s">
        <v>25549</v>
      </c>
      <c r="Q1650" s="23" t="s">
        <v>25550</v>
      </c>
      <c r="T1650" s="18" t="s">
        <v>85</v>
      </c>
      <c r="U1650" s="18"/>
      <c r="V1650" s="18"/>
      <c r="W1650" s="18"/>
      <c r="X1650" s="33" t="s">
        <v>13</v>
      </c>
      <c r="Y1650" s="26" t="s">
        <v>5140</v>
      </c>
      <c r="Z1650" s="26" t="s">
        <v>196</v>
      </c>
      <c r="AA1650" s="18" t="s">
        <v>25201</v>
      </c>
    </row>
    <row r="1651" ht="15.75" customHeight="1">
      <c r="A1651" s="18">
        <f t="shared" si="18"/>
        <v>226</v>
      </c>
      <c r="B1651" s="18" t="s">
        <v>25551</v>
      </c>
      <c r="C1651" s="18" t="s">
        <v>16560</v>
      </c>
      <c r="D1651" s="21">
        <v>7.0</v>
      </c>
      <c r="E1651" s="18" t="s">
        <v>14436</v>
      </c>
      <c r="F1651" s="18" t="s">
        <v>5092</v>
      </c>
      <c r="G1651" s="24"/>
      <c r="H1651" s="24" t="s">
        <v>23492</v>
      </c>
      <c r="I1651" s="18">
        <v>3.0</v>
      </c>
      <c r="J1651" s="18">
        <v>1.0</v>
      </c>
      <c r="K1651" s="18"/>
      <c r="L1651" s="29">
        <f t="shared" si="17"/>
        <v>33.88232024</v>
      </c>
      <c r="M1651" s="18">
        <v>3.0</v>
      </c>
      <c r="N1651" s="18" t="s">
        <v>83</v>
      </c>
      <c r="O1651" s="18">
        <v>1.0</v>
      </c>
      <c r="P1651" s="23" t="s">
        <v>25554</v>
      </c>
      <c r="Q1651" s="23" t="s">
        <v>25555</v>
      </c>
      <c r="T1651" s="18" t="s">
        <v>85</v>
      </c>
      <c r="U1651" s="18"/>
      <c r="V1651" s="18"/>
      <c r="W1651" s="18"/>
      <c r="X1651" s="33" t="s">
        <v>13</v>
      </c>
      <c r="Y1651" s="26" t="s">
        <v>5140</v>
      </c>
      <c r="Z1651" s="26" t="s">
        <v>196</v>
      </c>
      <c r="AA1651" s="18" t="s">
        <v>25201</v>
      </c>
    </row>
    <row r="1652" ht="15.75" customHeight="1">
      <c r="A1652" s="18">
        <f t="shared" si="18"/>
        <v>227</v>
      </c>
      <c r="B1652" s="18" t="s">
        <v>25556</v>
      </c>
      <c r="C1652" s="18" t="s">
        <v>16565</v>
      </c>
      <c r="D1652" s="21">
        <v>7.0</v>
      </c>
      <c r="E1652" s="18" t="s">
        <v>14436</v>
      </c>
      <c r="F1652" s="18" t="s">
        <v>5092</v>
      </c>
      <c r="G1652" s="24"/>
      <c r="H1652" s="24" t="s">
        <v>23492</v>
      </c>
      <c r="I1652" s="18">
        <v>3.0</v>
      </c>
      <c r="J1652" s="18">
        <v>1.0</v>
      </c>
      <c r="K1652" s="18"/>
      <c r="L1652" s="29">
        <f t="shared" si="17"/>
        <v>36.48864454</v>
      </c>
      <c r="M1652" s="18">
        <v>3.0</v>
      </c>
      <c r="N1652" s="18" t="s">
        <v>83</v>
      </c>
      <c r="O1652" s="18">
        <v>1.0</v>
      </c>
      <c r="P1652" s="23" t="s">
        <v>25559</v>
      </c>
      <c r="Q1652" s="23" t="s">
        <v>25560</v>
      </c>
      <c r="T1652" s="18" t="s">
        <v>85</v>
      </c>
      <c r="U1652" s="18"/>
      <c r="V1652" s="18"/>
      <c r="W1652" s="18"/>
      <c r="X1652" s="33" t="s">
        <v>13</v>
      </c>
      <c r="Y1652" s="26" t="s">
        <v>5140</v>
      </c>
      <c r="Z1652" s="26" t="s">
        <v>196</v>
      </c>
      <c r="AA1652" s="18" t="s">
        <v>25201</v>
      </c>
    </row>
    <row r="1653" ht="15.75" customHeight="1">
      <c r="A1653" s="18">
        <f t="shared" si="18"/>
        <v>228</v>
      </c>
      <c r="B1653" s="18" t="s">
        <v>25563</v>
      </c>
      <c r="C1653" s="18" t="s">
        <v>16570</v>
      </c>
      <c r="D1653" s="21">
        <v>7.0</v>
      </c>
      <c r="E1653" s="18" t="s">
        <v>14436</v>
      </c>
      <c r="F1653" s="18" t="s">
        <v>5092</v>
      </c>
      <c r="G1653" s="24"/>
      <c r="H1653" s="24" t="s">
        <v>23492</v>
      </c>
      <c r="I1653" s="18">
        <v>3.0</v>
      </c>
      <c r="J1653" s="18">
        <v>1.0</v>
      </c>
      <c r="K1653" s="18"/>
      <c r="L1653" s="29">
        <f t="shared" si="17"/>
        <v>29.93130917</v>
      </c>
      <c r="M1653" s="18">
        <v>3.0</v>
      </c>
      <c r="N1653" s="18" t="s">
        <v>83</v>
      </c>
      <c r="O1653" s="18">
        <v>1.0</v>
      </c>
      <c r="P1653" s="23" t="s">
        <v>25566</v>
      </c>
      <c r="Q1653" s="23" t="s">
        <v>25567</v>
      </c>
      <c r="T1653" s="18" t="s">
        <v>85</v>
      </c>
      <c r="U1653" s="18"/>
      <c r="V1653" s="18"/>
      <c r="W1653" s="18"/>
      <c r="X1653" s="33" t="s">
        <v>13</v>
      </c>
      <c r="Y1653" s="26" t="s">
        <v>5140</v>
      </c>
      <c r="Z1653" s="26" t="s">
        <v>196</v>
      </c>
      <c r="AA1653" s="18" t="s">
        <v>25201</v>
      </c>
    </row>
    <row r="1654" ht="15.75" customHeight="1">
      <c r="A1654" s="18">
        <f t="shared" si="18"/>
        <v>229</v>
      </c>
      <c r="B1654" s="18" t="s">
        <v>25570</v>
      </c>
      <c r="C1654" s="18" t="s">
        <v>16574</v>
      </c>
      <c r="D1654" s="21">
        <v>7.0</v>
      </c>
      <c r="E1654" s="18" t="s">
        <v>14436</v>
      </c>
      <c r="F1654" s="18" t="s">
        <v>5092</v>
      </c>
      <c r="G1654" s="24"/>
      <c r="H1654" s="24" t="s">
        <v>23492</v>
      </c>
      <c r="I1654" s="18">
        <v>3.0</v>
      </c>
      <c r="J1654" s="18">
        <v>1.0</v>
      </c>
      <c r="K1654" s="18"/>
      <c r="L1654" s="29">
        <f t="shared" si="17"/>
        <v>37.12539551</v>
      </c>
      <c r="M1654" s="18">
        <v>3.0</v>
      </c>
      <c r="N1654" s="18" t="s">
        <v>83</v>
      </c>
      <c r="O1654" s="18">
        <v>1.0</v>
      </c>
      <c r="P1654" s="23" t="s">
        <v>25572</v>
      </c>
      <c r="Q1654" s="23" t="s">
        <v>25573</v>
      </c>
      <c r="T1654" s="18" t="s">
        <v>85</v>
      </c>
      <c r="U1654" s="18"/>
      <c r="V1654" s="18"/>
      <c r="W1654" s="18"/>
      <c r="X1654" s="33" t="s">
        <v>13</v>
      </c>
      <c r="Y1654" s="26" t="s">
        <v>5140</v>
      </c>
      <c r="Z1654" s="26" t="s">
        <v>196</v>
      </c>
      <c r="AA1654" s="18" t="s">
        <v>25201</v>
      </c>
    </row>
    <row r="1655" ht="15.75" customHeight="1">
      <c r="A1655" s="18">
        <f t="shared" si="18"/>
        <v>230</v>
      </c>
      <c r="B1655" s="18" t="s">
        <v>25574</v>
      </c>
      <c r="C1655" s="18" t="s">
        <v>16579</v>
      </c>
      <c r="D1655" s="21">
        <v>7.0</v>
      </c>
      <c r="E1655" s="18" t="s">
        <v>14436</v>
      </c>
      <c r="F1655" s="18" t="s">
        <v>5092</v>
      </c>
      <c r="G1655" s="24"/>
      <c r="H1655" s="24" t="s">
        <v>23492</v>
      </c>
      <c r="I1655" s="18">
        <v>3.0</v>
      </c>
      <c r="J1655" s="18">
        <v>1.0</v>
      </c>
      <c r="K1655" s="18"/>
      <c r="L1655" s="29">
        <f t="shared" si="17"/>
        <v>34.77941085</v>
      </c>
      <c r="M1655" s="18">
        <v>3.0</v>
      </c>
      <c r="N1655" s="18" t="s">
        <v>83</v>
      </c>
      <c r="O1655" s="18">
        <v>1.0</v>
      </c>
      <c r="P1655" s="23" t="s">
        <v>25576</v>
      </c>
      <c r="Q1655" s="23" t="s">
        <v>25577</v>
      </c>
      <c r="T1655" s="18" t="s">
        <v>85</v>
      </c>
      <c r="U1655" s="18"/>
      <c r="V1655" s="18"/>
      <c r="W1655" s="18"/>
      <c r="X1655" s="33" t="s">
        <v>13</v>
      </c>
      <c r="Y1655" s="26" t="s">
        <v>5140</v>
      </c>
      <c r="Z1655" s="26" t="s">
        <v>196</v>
      </c>
      <c r="AA1655" s="18" t="s">
        <v>25201</v>
      </c>
    </row>
    <row r="1656" ht="15.75" customHeight="1">
      <c r="A1656" s="18">
        <f t="shared" si="18"/>
        <v>231</v>
      </c>
      <c r="B1656" s="18" t="s">
        <v>25578</v>
      </c>
      <c r="C1656" s="18" t="s">
        <v>16584</v>
      </c>
      <c r="D1656" s="21">
        <v>7.0</v>
      </c>
      <c r="E1656" s="18" t="s">
        <v>14436</v>
      </c>
      <c r="F1656" s="18" t="s">
        <v>5092</v>
      </c>
      <c r="G1656" s="24"/>
      <c r="H1656" s="24" t="s">
        <v>23492</v>
      </c>
      <c r="I1656" s="18">
        <v>3.0</v>
      </c>
      <c r="J1656" s="18">
        <v>1.0</v>
      </c>
      <c r="K1656" s="18"/>
      <c r="L1656" s="29">
        <f t="shared" si="17"/>
        <v>36.01966015</v>
      </c>
      <c r="M1656" s="18">
        <v>3.0</v>
      </c>
      <c r="N1656" s="18" t="s">
        <v>83</v>
      </c>
      <c r="O1656" s="18">
        <v>1.0</v>
      </c>
      <c r="P1656" s="23" t="s">
        <v>25580</v>
      </c>
      <c r="Q1656" s="23" t="s">
        <v>25581</v>
      </c>
      <c r="T1656" s="18" t="s">
        <v>85</v>
      </c>
      <c r="U1656" s="18"/>
      <c r="V1656" s="18"/>
      <c r="W1656" s="18"/>
      <c r="X1656" s="33" t="s">
        <v>13</v>
      </c>
      <c r="Y1656" s="26" t="s">
        <v>5140</v>
      </c>
      <c r="Z1656" s="26" t="s">
        <v>196</v>
      </c>
      <c r="AA1656" s="18" t="s">
        <v>25201</v>
      </c>
    </row>
    <row r="1657" ht="15.75" customHeight="1">
      <c r="A1657" s="18">
        <f t="shared" si="18"/>
        <v>232</v>
      </c>
      <c r="B1657" s="18" t="s">
        <v>25582</v>
      </c>
      <c r="C1657" s="18" t="s">
        <v>16587</v>
      </c>
      <c r="D1657" s="21">
        <v>7.0</v>
      </c>
      <c r="E1657" s="18" t="s">
        <v>14436</v>
      </c>
      <c r="F1657" s="18" t="s">
        <v>5092</v>
      </c>
      <c r="G1657" s="24"/>
      <c r="H1657" s="24" t="s">
        <v>23492</v>
      </c>
      <c r="I1657" s="18">
        <v>3.0</v>
      </c>
      <c r="J1657" s="18">
        <v>1.0</v>
      </c>
      <c r="K1657" s="18"/>
      <c r="L1657" s="29">
        <f t="shared" si="17"/>
        <v>37.77530959</v>
      </c>
      <c r="M1657" s="18">
        <v>3.0</v>
      </c>
      <c r="N1657" s="18" t="s">
        <v>83</v>
      </c>
      <c r="O1657" s="18">
        <v>1.0</v>
      </c>
      <c r="P1657" s="23" t="s">
        <v>25583</v>
      </c>
      <c r="Q1657" s="23" t="s">
        <v>25585</v>
      </c>
      <c r="T1657" s="18" t="s">
        <v>85</v>
      </c>
      <c r="U1657" s="18"/>
      <c r="V1657" s="18"/>
      <c r="W1657" s="18"/>
      <c r="X1657" s="33" t="s">
        <v>13</v>
      </c>
      <c r="Y1657" s="26" t="s">
        <v>5140</v>
      </c>
      <c r="Z1657" s="26" t="s">
        <v>196</v>
      </c>
      <c r="AA1657" s="18" t="s">
        <v>25201</v>
      </c>
    </row>
    <row r="1658" ht="15.75" customHeight="1">
      <c r="A1658" s="18">
        <f t="shared" si="18"/>
        <v>233</v>
      </c>
      <c r="B1658" s="18" t="s">
        <v>25586</v>
      </c>
      <c r="C1658" s="18" t="s">
        <v>16593</v>
      </c>
      <c r="D1658" s="21">
        <v>7.0</v>
      </c>
      <c r="E1658" s="18" t="s">
        <v>14436</v>
      </c>
      <c r="F1658" s="18" t="s">
        <v>5092</v>
      </c>
      <c r="G1658" s="24"/>
      <c r="H1658" s="24" t="s">
        <v>23492</v>
      </c>
      <c r="I1658" s="18">
        <v>3.0</v>
      </c>
      <c r="J1658" s="18">
        <v>1.0</v>
      </c>
      <c r="K1658" s="18"/>
      <c r="L1658" s="29">
        <f t="shared" si="17"/>
        <v>36.19036874</v>
      </c>
      <c r="M1658" s="18">
        <v>3.0</v>
      </c>
      <c r="N1658" s="18" t="s">
        <v>83</v>
      </c>
      <c r="O1658" s="18">
        <v>1.0</v>
      </c>
      <c r="P1658" s="23" t="s">
        <v>25587</v>
      </c>
      <c r="Q1658" s="23" t="s">
        <v>25588</v>
      </c>
      <c r="T1658" s="18" t="s">
        <v>85</v>
      </c>
      <c r="U1658" s="18"/>
      <c r="V1658" s="18"/>
      <c r="W1658" s="18"/>
      <c r="X1658" s="33" t="s">
        <v>13</v>
      </c>
      <c r="Y1658" s="26" t="s">
        <v>5140</v>
      </c>
      <c r="Z1658" s="26" t="s">
        <v>196</v>
      </c>
      <c r="AA1658" s="18" t="s">
        <v>25201</v>
      </c>
    </row>
    <row r="1659" ht="15.75" customHeight="1">
      <c r="A1659" s="18">
        <f t="shared" si="18"/>
        <v>234</v>
      </c>
      <c r="B1659" s="18" t="s">
        <v>25590</v>
      </c>
      <c r="C1659" s="18" t="s">
        <v>16598</v>
      </c>
      <c r="D1659" s="21">
        <v>7.0</v>
      </c>
      <c r="E1659" s="18" t="s">
        <v>14436</v>
      </c>
      <c r="F1659" s="18" t="s">
        <v>5092</v>
      </c>
      <c r="G1659" s="24"/>
      <c r="H1659" s="24" t="s">
        <v>23492</v>
      </c>
      <c r="I1659" s="18">
        <v>3.0</v>
      </c>
      <c r="J1659" s="18">
        <v>1.0</v>
      </c>
      <c r="K1659" s="18"/>
      <c r="L1659" s="29">
        <f t="shared" si="17"/>
        <v>33.9199883</v>
      </c>
      <c r="M1659" s="18">
        <v>3.0</v>
      </c>
      <c r="N1659" s="18" t="s">
        <v>83</v>
      </c>
      <c r="O1659" s="18">
        <v>1.0</v>
      </c>
      <c r="P1659" s="23" t="s">
        <v>25591</v>
      </c>
      <c r="Q1659" s="23" t="s">
        <v>25592</v>
      </c>
      <c r="T1659" s="18" t="s">
        <v>85</v>
      </c>
      <c r="U1659" s="18"/>
      <c r="V1659" s="18"/>
      <c r="W1659" s="18"/>
      <c r="X1659" s="33" t="s">
        <v>13</v>
      </c>
      <c r="Y1659" s="26" t="s">
        <v>5140</v>
      </c>
      <c r="Z1659" s="26" t="s">
        <v>196</v>
      </c>
      <c r="AA1659" s="18" t="s">
        <v>25201</v>
      </c>
    </row>
    <row r="1660" ht="15.75" customHeight="1">
      <c r="A1660" s="18">
        <f t="shared" si="18"/>
        <v>235</v>
      </c>
      <c r="B1660" s="18" t="s">
        <v>25594</v>
      </c>
      <c r="C1660" s="18" t="s">
        <v>16603</v>
      </c>
      <c r="D1660" s="21">
        <v>7.0</v>
      </c>
      <c r="E1660" s="18" t="s">
        <v>14436</v>
      </c>
      <c r="F1660" s="18" t="s">
        <v>5092</v>
      </c>
      <c r="G1660" s="24"/>
      <c r="H1660" s="24" t="s">
        <v>23492</v>
      </c>
      <c r="I1660" s="18">
        <v>3.0</v>
      </c>
      <c r="J1660" s="18">
        <v>1.0</v>
      </c>
      <c r="K1660" s="18"/>
      <c r="L1660" s="29">
        <f t="shared" si="17"/>
        <v>35.45321652</v>
      </c>
      <c r="M1660" s="18">
        <v>3.0</v>
      </c>
      <c r="N1660" s="18" t="s">
        <v>83</v>
      </c>
      <c r="O1660" s="18">
        <v>1.0</v>
      </c>
      <c r="P1660" s="23" t="s">
        <v>25595</v>
      </c>
      <c r="Q1660" s="23" t="s">
        <v>25596</v>
      </c>
      <c r="T1660" s="18" t="s">
        <v>85</v>
      </c>
      <c r="U1660" s="18"/>
      <c r="V1660" s="18"/>
      <c r="W1660" s="18"/>
      <c r="X1660" s="33" t="s">
        <v>13</v>
      </c>
      <c r="Y1660" s="26" t="s">
        <v>5140</v>
      </c>
      <c r="Z1660" s="26" t="s">
        <v>196</v>
      </c>
      <c r="AA1660" s="18" t="s">
        <v>25201</v>
      </c>
    </row>
    <row r="1661" ht="15.75" customHeight="1">
      <c r="A1661" s="18">
        <f t="shared" si="18"/>
        <v>236</v>
      </c>
      <c r="B1661" s="18" t="s">
        <v>25597</v>
      </c>
      <c r="C1661" s="18" t="s">
        <v>16608</v>
      </c>
      <c r="D1661" s="21">
        <v>7.0</v>
      </c>
      <c r="E1661" s="18" t="s">
        <v>14436</v>
      </c>
      <c r="F1661" s="18" t="s">
        <v>5092</v>
      </c>
      <c r="G1661" s="24"/>
      <c r="H1661" s="24" t="s">
        <v>23492</v>
      </c>
      <c r="I1661" s="18">
        <v>3.0</v>
      </c>
      <c r="J1661" s="18">
        <v>1.0</v>
      </c>
      <c r="K1661" s="18"/>
      <c r="L1661" s="29">
        <f t="shared" si="17"/>
        <v>35.930904</v>
      </c>
      <c r="M1661" s="18">
        <v>3.0</v>
      </c>
      <c r="N1661" s="18" t="s">
        <v>83</v>
      </c>
      <c r="O1661" s="18">
        <v>1.0</v>
      </c>
      <c r="P1661" s="23" t="s">
        <v>25599</v>
      </c>
      <c r="Q1661" s="23" t="s">
        <v>25600</v>
      </c>
      <c r="T1661" s="18" t="s">
        <v>85</v>
      </c>
      <c r="U1661" s="18"/>
      <c r="V1661" s="18"/>
      <c r="W1661" s="18"/>
      <c r="X1661" s="33" t="s">
        <v>13</v>
      </c>
      <c r="Y1661" s="26" t="s">
        <v>5140</v>
      </c>
      <c r="Z1661" s="26" t="s">
        <v>196</v>
      </c>
      <c r="AA1661" s="18" t="s">
        <v>25201</v>
      </c>
    </row>
    <row r="1662" ht="15.75" customHeight="1">
      <c r="A1662" s="18">
        <f t="shared" si="18"/>
        <v>237</v>
      </c>
      <c r="B1662" s="18" t="s">
        <v>25601</v>
      </c>
      <c r="C1662" s="18" t="s">
        <v>16613</v>
      </c>
      <c r="D1662" s="21">
        <v>7.0</v>
      </c>
      <c r="E1662" s="18" t="s">
        <v>14436</v>
      </c>
      <c r="F1662" s="18" t="s">
        <v>5092</v>
      </c>
      <c r="G1662" s="24"/>
      <c r="H1662" s="24" t="s">
        <v>23492</v>
      </c>
      <c r="I1662" s="18">
        <v>3.0</v>
      </c>
      <c r="J1662" s="18">
        <v>1.0</v>
      </c>
      <c r="K1662" s="18"/>
      <c r="L1662" s="29">
        <f t="shared" si="17"/>
        <v>33.9876947</v>
      </c>
      <c r="M1662" s="18">
        <v>3.0</v>
      </c>
      <c r="N1662" s="18" t="s">
        <v>83</v>
      </c>
      <c r="O1662" s="18">
        <v>1.0</v>
      </c>
      <c r="P1662" s="23" t="s">
        <v>25603</v>
      </c>
      <c r="Q1662" s="23" t="s">
        <v>25605</v>
      </c>
      <c r="T1662" s="18" t="s">
        <v>85</v>
      </c>
      <c r="U1662" s="18"/>
      <c r="V1662" s="18"/>
      <c r="W1662" s="18"/>
      <c r="X1662" s="33" t="s">
        <v>13</v>
      </c>
      <c r="Y1662" s="26" t="s">
        <v>5140</v>
      </c>
      <c r="Z1662" s="26" t="s">
        <v>196</v>
      </c>
      <c r="AA1662" s="18" t="s">
        <v>25201</v>
      </c>
    </row>
    <row r="1663" ht="15.75" customHeight="1">
      <c r="A1663" s="18">
        <f t="shared" si="18"/>
        <v>238</v>
      </c>
      <c r="B1663" s="18" t="s">
        <v>25606</v>
      </c>
      <c r="C1663" s="18" t="s">
        <v>16617</v>
      </c>
      <c r="D1663" s="18">
        <v>8.0</v>
      </c>
      <c r="E1663" s="18" t="s">
        <v>14436</v>
      </c>
      <c r="F1663" s="18" t="s">
        <v>5092</v>
      </c>
      <c r="G1663" s="24"/>
      <c r="H1663" s="24" t="s">
        <v>23492</v>
      </c>
      <c r="I1663" s="18">
        <v>2.0</v>
      </c>
      <c r="J1663" s="18">
        <v>1.0</v>
      </c>
      <c r="K1663" s="18"/>
      <c r="L1663" s="29">
        <f t="shared" si="17"/>
        <v>36.23159122</v>
      </c>
      <c r="M1663" s="18">
        <v>3.0</v>
      </c>
      <c r="N1663" s="18" t="s">
        <v>83</v>
      </c>
      <c r="O1663" s="18">
        <v>2.0</v>
      </c>
      <c r="P1663" s="23" t="s">
        <v>25607</v>
      </c>
      <c r="Q1663" s="23" t="s">
        <v>25608</v>
      </c>
      <c r="T1663" s="18" t="s">
        <v>85</v>
      </c>
      <c r="U1663" s="18"/>
      <c r="V1663" s="18"/>
      <c r="W1663" s="18"/>
      <c r="X1663" s="33" t="s">
        <v>13</v>
      </c>
      <c r="Y1663" s="26" t="s">
        <v>5140</v>
      </c>
      <c r="Z1663" s="26" t="s">
        <v>196</v>
      </c>
      <c r="AA1663" s="18" t="s">
        <v>25201</v>
      </c>
    </row>
    <row r="1664" ht="15.75" customHeight="1">
      <c r="A1664" s="18">
        <f t="shared" si="18"/>
        <v>239</v>
      </c>
      <c r="B1664" s="18" t="s">
        <v>25610</v>
      </c>
      <c r="C1664" s="18" t="s">
        <v>16621</v>
      </c>
      <c r="D1664" s="18">
        <v>8.0</v>
      </c>
      <c r="E1664" s="18" t="s">
        <v>14436</v>
      </c>
      <c r="F1664" s="18" t="s">
        <v>5092</v>
      </c>
      <c r="G1664" s="24"/>
      <c r="H1664" s="24" t="s">
        <v>23492</v>
      </c>
      <c r="I1664" s="18">
        <v>2.0</v>
      </c>
      <c r="J1664" s="18">
        <v>1.0</v>
      </c>
      <c r="K1664" s="18"/>
      <c r="L1664" s="29">
        <f t="shared" si="17"/>
        <v>34.19682661</v>
      </c>
      <c r="M1664" s="18">
        <v>3.0</v>
      </c>
      <c r="N1664" s="18" t="s">
        <v>83</v>
      </c>
      <c r="O1664" s="18">
        <v>2.0</v>
      </c>
      <c r="P1664" s="23" t="s">
        <v>25611</v>
      </c>
      <c r="Q1664" s="23" t="s">
        <v>25612</v>
      </c>
      <c r="T1664" s="18" t="s">
        <v>85</v>
      </c>
      <c r="U1664" s="18"/>
      <c r="V1664" s="18"/>
      <c r="W1664" s="18"/>
      <c r="X1664" s="33" t="s">
        <v>13</v>
      </c>
      <c r="Y1664" s="26" t="s">
        <v>5140</v>
      </c>
      <c r="Z1664" s="26" t="s">
        <v>196</v>
      </c>
      <c r="AA1664" s="18" t="s">
        <v>25201</v>
      </c>
    </row>
    <row r="1665" ht="15.75" customHeight="1">
      <c r="A1665" s="18">
        <f t="shared" si="18"/>
        <v>240</v>
      </c>
      <c r="B1665" s="18" t="s">
        <v>25614</v>
      </c>
      <c r="C1665" s="18" t="s">
        <v>16626</v>
      </c>
      <c r="D1665" s="21">
        <v>7.0</v>
      </c>
      <c r="E1665" s="18" t="s">
        <v>14436</v>
      </c>
      <c r="F1665" s="18" t="s">
        <v>5092</v>
      </c>
      <c r="G1665" s="24"/>
      <c r="H1665" s="24" t="s">
        <v>23492</v>
      </c>
      <c r="I1665" s="18">
        <v>3.0</v>
      </c>
      <c r="J1665" s="18">
        <v>1.0</v>
      </c>
      <c r="K1665" s="18"/>
      <c r="L1665" s="29">
        <f t="shared" si="17"/>
        <v>32.94609891</v>
      </c>
      <c r="M1665" s="18">
        <v>3.0</v>
      </c>
      <c r="N1665" s="18" t="s">
        <v>83</v>
      </c>
      <c r="O1665" s="18">
        <v>1.0</v>
      </c>
      <c r="P1665" s="23" t="s">
        <v>25615</v>
      </c>
      <c r="Q1665" s="23" t="s">
        <v>22499</v>
      </c>
      <c r="T1665" s="18" t="s">
        <v>85</v>
      </c>
      <c r="U1665" s="18"/>
      <c r="V1665" s="18"/>
      <c r="W1665" s="18"/>
      <c r="X1665" s="33" t="s">
        <v>13</v>
      </c>
      <c r="Y1665" s="26" t="s">
        <v>5140</v>
      </c>
      <c r="Z1665" s="26" t="s">
        <v>196</v>
      </c>
      <c r="AA1665" s="18" t="s">
        <v>25201</v>
      </c>
      <c r="AB1665" s="18" t="s">
        <v>19726</v>
      </c>
    </row>
    <row r="1666" ht="15.75" customHeight="1">
      <c r="A1666" s="18">
        <f t="shared" si="18"/>
        <v>241</v>
      </c>
      <c r="B1666" s="18" t="s">
        <v>25617</v>
      </c>
      <c r="C1666" s="18" t="s">
        <v>16631</v>
      </c>
      <c r="D1666" s="18">
        <v>8.0</v>
      </c>
      <c r="E1666" s="18" t="s">
        <v>14436</v>
      </c>
      <c r="F1666" s="18" t="s">
        <v>5092</v>
      </c>
      <c r="G1666" s="24"/>
      <c r="H1666" s="24" t="s">
        <v>23492</v>
      </c>
      <c r="I1666" s="18">
        <v>2.0</v>
      </c>
      <c r="J1666" s="18">
        <v>1.0</v>
      </c>
      <c r="K1666" s="18"/>
      <c r="L1666" s="29">
        <f t="shared" si="17"/>
        <v>37.62193115</v>
      </c>
      <c r="M1666" s="18">
        <v>3.0</v>
      </c>
      <c r="N1666" s="18" t="s">
        <v>83</v>
      </c>
      <c r="O1666" s="18">
        <v>2.0</v>
      </c>
      <c r="P1666" s="23" t="s">
        <v>25618</v>
      </c>
      <c r="Q1666" s="23" t="s">
        <v>25619</v>
      </c>
      <c r="T1666" s="18" t="s">
        <v>85</v>
      </c>
      <c r="U1666" s="18"/>
      <c r="V1666" s="18"/>
      <c r="W1666" s="18"/>
      <c r="X1666" s="33" t="s">
        <v>13</v>
      </c>
      <c r="Y1666" s="26" t="s">
        <v>5140</v>
      </c>
      <c r="Z1666" s="26" t="s">
        <v>196</v>
      </c>
      <c r="AA1666" s="18" t="s">
        <v>25201</v>
      </c>
    </row>
    <row r="1667" ht="15.75" customHeight="1">
      <c r="A1667" s="18">
        <f t="shared" si="18"/>
        <v>242</v>
      </c>
      <c r="B1667" s="18" t="s">
        <v>25621</v>
      </c>
      <c r="C1667" s="18" t="s">
        <v>16635</v>
      </c>
      <c r="D1667" s="21">
        <v>7.0</v>
      </c>
      <c r="E1667" s="18" t="s">
        <v>14436</v>
      </c>
      <c r="F1667" s="18" t="s">
        <v>5092</v>
      </c>
      <c r="G1667" s="24"/>
      <c r="H1667" s="24" t="s">
        <v>23492</v>
      </c>
      <c r="I1667" s="18">
        <v>3.0</v>
      </c>
      <c r="J1667" s="18">
        <v>1.0</v>
      </c>
      <c r="K1667" s="18"/>
      <c r="L1667" s="29">
        <f t="shared" si="17"/>
        <v>35.71162149</v>
      </c>
      <c r="M1667" s="18">
        <v>3.0</v>
      </c>
      <c r="N1667" s="18" t="s">
        <v>83</v>
      </c>
      <c r="O1667" s="18">
        <v>1.0</v>
      </c>
      <c r="P1667" s="23" t="s">
        <v>25622</v>
      </c>
      <c r="Q1667" s="23" t="s">
        <v>25623</v>
      </c>
      <c r="T1667" s="18" t="s">
        <v>85</v>
      </c>
      <c r="U1667" s="18"/>
      <c r="V1667" s="18"/>
      <c r="W1667" s="18"/>
      <c r="X1667" s="33" t="s">
        <v>13</v>
      </c>
      <c r="Y1667" s="26" t="s">
        <v>5140</v>
      </c>
      <c r="Z1667" s="26" t="s">
        <v>196</v>
      </c>
      <c r="AA1667" s="18" t="s">
        <v>25201</v>
      </c>
    </row>
    <row r="1668" ht="15.75" customHeight="1">
      <c r="A1668" s="18">
        <f t="shared" si="18"/>
        <v>243</v>
      </c>
      <c r="B1668" s="18" t="s">
        <v>25624</v>
      </c>
      <c r="C1668" s="18" t="s">
        <v>16642</v>
      </c>
      <c r="D1668" s="21">
        <v>7.0</v>
      </c>
      <c r="E1668" s="18" t="s">
        <v>14436</v>
      </c>
      <c r="F1668" s="18" t="s">
        <v>5092</v>
      </c>
      <c r="G1668" s="24"/>
      <c r="H1668" s="24" t="s">
        <v>23492</v>
      </c>
      <c r="I1668" s="18">
        <v>3.0</v>
      </c>
      <c r="J1668" s="18">
        <v>1.0</v>
      </c>
      <c r="K1668" s="18"/>
      <c r="L1668" s="29">
        <f t="shared" si="17"/>
        <v>35.85301065</v>
      </c>
      <c r="M1668" s="18">
        <v>3.0</v>
      </c>
      <c r="N1668" s="18" t="s">
        <v>83</v>
      </c>
      <c r="O1668" s="18">
        <v>1.0</v>
      </c>
      <c r="P1668" s="23" t="s">
        <v>25626</v>
      </c>
      <c r="Q1668" s="23" t="s">
        <v>25627</v>
      </c>
      <c r="T1668" s="18" t="s">
        <v>85</v>
      </c>
      <c r="U1668" s="18"/>
      <c r="V1668" s="18"/>
      <c r="W1668" s="18"/>
      <c r="X1668" s="33" t="s">
        <v>13</v>
      </c>
      <c r="Y1668" s="26" t="s">
        <v>5140</v>
      </c>
      <c r="Z1668" s="26" t="s">
        <v>196</v>
      </c>
      <c r="AA1668" s="18" t="s">
        <v>25201</v>
      </c>
    </row>
    <row r="1669" ht="15.75" customHeight="1">
      <c r="A1669" s="18">
        <f t="shared" si="18"/>
        <v>244</v>
      </c>
      <c r="B1669" s="18" t="s">
        <v>25628</v>
      </c>
      <c r="C1669" s="18" t="s">
        <v>16646</v>
      </c>
      <c r="D1669" s="21">
        <v>7.0</v>
      </c>
      <c r="E1669" s="18" t="s">
        <v>14436</v>
      </c>
      <c r="F1669" s="18" t="s">
        <v>5092</v>
      </c>
      <c r="G1669" s="24"/>
      <c r="H1669" s="24" t="s">
        <v>23492</v>
      </c>
      <c r="I1669" s="18">
        <v>3.0</v>
      </c>
      <c r="J1669" s="18">
        <v>1.0</v>
      </c>
      <c r="K1669" s="18"/>
      <c r="L1669" s="29">
        <f t="shared" si="17"/>
        <v>33.36929252</v>
      </c>
      <c r="M1669" s="18">
        <v>3.0</v>
      </c>
      <c r="N1669" s="18" t="s">
        <v>83</v>
      </c>
      <c r="O1669" s="18">
        <v>1.0</v>
      </c>
      <c r="P1669" s="23" t="s">
        <v>25630</v>
      </c>
      <c r="Q1669" s="23" t="s">
        <v>25631</v>
      </c>
      <c r="T1669" s="18" t="s">
        <v>85</v>
      </c>
      <c r="U1669" s="18"/>
      <c r="V1669" s="18"/>
      <c r="W1669" s="18"/>
      <c r="X1669" s="33" t="s">
        <v>13</v>
      </c>
      <c r="Y1669" s="26" t="s">
        <v>5140</v>
      </c>
      <c r="Z1669" s="26" t="s">
        <v>196</v>
      </c>
      <c r="AA1669" s="18" t="s">
        <v>25201</v>
      </c>
    </row>
    <row r="1670" ht="15.75" customHeight="1">
      <c r="A1670" s="18">
        <f t="shared" si="18"/>
        <v>245</v>
      </c>
      <c r="B1670" s="18" t="s">
        <v>25632</v>
      </c>
      <c r="C1670" s="18" t="s">
        <v>16650</v>
      </c>
      <c r="D1670" s="18">
        <v>8.0</v>
      </c>
      <c r="E1670" s="18" t="s">
        <v>14289</v>
      </c>
      <c r="F1670" s="18" t="s">
        <v>5092</v>
      </c>
      <c r="G1670" s="24"/>
      <c r="H1670" s="24" t="s">
        <v>23492</v>
      </c>
      <c r="I1670" s="18">
        <v>2.0</v>
      </c>
      <c r="J1670" s="18">
        <v>1.0</v>
      </c>
      <c r="K1670" s="18"/>
      <c r="L1670" s="29">
        <f t="shared" si="17"/>
        <v>38.36887535</v>
      </c>
      <c r="M1670" s="18">
        <v>3.0</v>
      </c>
      <c r="N1670" s="18" t="s">
        <v>83</v>
      </c>
      <c r="O1670" s="18">
        <v>2.0</v>
      </c>
      <c r="P1670" s="23" t="s">
        <v>25634</v>
      </c>
      <c r="Q1670" s="23" t="s">
        <v>25635</v>
      </c>
      <c r="T1670" s="18" t="s">
        <v>85</v>
      </c>
      <c r="U1670" s="18"/>
      <c r="V1670" s="18"/>
      <c r="W1670" s="18"/>
      <c r="X1670" s="33" t="s">
        <v>13</v>
      </c>
      <c r="Y1670" s="26" t="s">
        <v>5140</v>
      </c>
      <c r="Z1670" s="26" t="s">
        <v>196</v>
      </c>
      <c r="AA1670" s="18" t="s">
        <v>25201</v>
      </c>
    </row>
    <row r="1671" ht="15.75" customHeight="1">
      <c r="A1671" s="18">
        <f t="shared" si="18"/>
        <v>246</v>
      </c>
      <c r="B1671" s="18" t="s">
        <v>25638</v>
      </c>
      <c r="C1671" s="18" t="s">
        <v>16657</v>
      </c>
      <c r="D1671" s="18">
        <v>8.0</v>
      </c>
      <c r="E1671" s="18" t="s">
        <v>14289</v>
      </c>
      <c r="F1671" s="18" t="s">
        <v>5092</v>
      </c>
      <c r="G1671" s="24"/>
      <c r="H1671" s="24" t="s">
        <v>23492</v>
      </c>
      <c r="I1671" s="18">
        <v>2.0</v>
      </c>
      <c r="J1671" s="18">
        <v>1.0</v>
      </c>
      <c r="K1671" s="18"/>
      <c r="L1671" s="29">
        <f t="shared" si="17"/>
        <v>32.73272088</v>
      </c>
      <c r="M1671" s="18">
        <v>3.0</v>
      </c>
      <c r="N1671" s="18" t="s">
        <v>83</v>
      </c>
      <c r="O1671" s="18">
        <v>2.0</v>
      </c>
      <c r="P1671" s="23" t="s">
        <v>25641</v>
      </c>
      <c r="Q1671" s="23" t="s">
        <v>25642</v>
      </c>
      <c r="T1671" s="18" t="s">
        <v>85</v>
      </c>
      <c r="U1671" s="18"/>
      <c r="V1671" s="18"/>
      <c r="W1671" s="18"/>
      <c r="X1671" s="33" t="s">
        <v>13</v>
      </c>
      <c r="Y1671" s="26" t="s">
        <v>5140</v>
      </c>
      <c r="Z1671" s="26" t="s">
        <v>196</v>
      </c>
      <c r="AA1671" s="18" t="s">
        <v>25201</v>
      </c>
    </row>
    <row r="1672" ht="15.75" customHeight="1">
      <c r="A1672" s="18">
        <f t="shared" si="18"/>
        <v>247</v>
      </c>
      <c r="B1672" s="18" t="s">
        <v>25644</v>
      </c>
      <c r="C1672" s="18" t="s">
        <v>16662</v>
      </c>
      <c r="D1672" s="18">
        <v>8.0</v>
      </c>
      <c r="E1672" s="18" t="s">
        <v>14289</v>
      </c>
      <c r="F1672" s="18" t="s">
        <v>5092</v>
      </c>
      <c r="G1672" s="24"/>
      <c r="H1672" s="24" t="s">
        <v>23492</v>
      </c>
      <c r="I1672" s="18">
        <v>2.0</v>
      </c>
      <c r="J1672" s="18">
        <v>1.0</v>
      </c>
      <c r="K1672" s="18"/>
      <c r="L1672" s="29">
        <f t="shared" si="17"/>
        <v>36.32875497</v>
      </c>
      <c r="M1672" s="18">
        <v>3.0</v>
      </c>
      <c r="N1672" s="18" t="s">
        <v>83</v>
      </c>
      <c r="O1672" s="18">
        <v>2.0</v>
      </c>
      <c r="P1672" s="23" t="s">
        <v>25647</v>
      </c>
      <c r="Q1672" s="23" t="s">
        <v>25648</v>
      </c>
      <c r="T1672" s="18" t="s">
        <v>85</v>
      </c>
      <c r="U1672" s="18"/>
      <c r="V1672" s="18"/>
      <c r="W1672" s="18"/>
      <c r="X1672" s="33" t="s">
        <v>13</v>
      </c>
      <c r="Y1672" s="26" t="s">
        <v>5140</v>
      </c>
      <c r="Z1672" s="26" t="s">
        <v>196</v>
      </c>
      <c r="AA1672" s="18" t="s">
        <v>25201</v>
      </c>
    </row>
    <row r="1673" ht="15.75" customHeight="1">
      <c r="A1673" s="18">
        <f t="shared" si="18"/>
        <v>248</v>
      </c>
      <c r="B1673" s="18" t="s">
        <v>25649</v>
      </c>
      <c r="C1673" s="18" t="s">
        <v>16666</v>
      </c>
      <c r="D1673" s="18">
        <v>8.0</v>
      </c>
      <c r="E1673" s="18" t="s">
        <v>14289</v>
      </c>
      <c r="F1673" s="18" t="s">
        <v>5092</v>
      </c>
      <c r="G1673" s="24"/>
      <c r="H1673" s="24" t="s">
        <v>23492</v>
      </c>
      <c r="I1673" s="18">
        <v>2.0</v>
      </c>
      <c r="J1673" s="18">
        <v>1.0</v>
      </c>
      <c r="K1673" s="18"/>
      <c r="L1673" s="29">
        <f t="shared" si="17"/>
        <v>35.17036934</v>
      </c>
      <c r="M1673" s="18">
        <v>3.0</v>
      </c>
      <c r="N1673" s="18" t="s">
        <v>83</v>
      </c>
      <c r="O1673" s="18">
        <v>2.0</v>
      </c>
      <c r="P1673" s="23" t="s">
        <v>25651</v>
      </c>
      <c r="Q1673" s="23" t="s">
        <v>25653</v>
      </c>
      <c r="T1673" s="18" t="s">
        <v>85</v>
      </c>
      <c r="U1673" s="18"/>
      <c r="V1673" s="18"/>
      <c r="W1673" s="18"/>
      <c r="X1673" s="33" t="s">
        <v>13</v>
      </c>
      <c r="Y1673" s="26" t="s">
        <v>5140</v>
      </c>
      <c r="Z1673" s="26" t="s">
        <v>196</v>
      </c>
      <c r="AA1673" s="18" t="s">
        <v>25201</v>
      </c>
    </row>
    <row r="1674" ht="15.75" customHeight="1">
      <c r="A1674" s="18">
        <f t="shared" si="18"/>
        <v>249</v>
      </c>
      <c r="B1674" s="18" t="s">
        <v>25654</v>
      </c>
      <c r="C1674" s="18" t="s">
        <v>16671</v>
      </c>
      <c r="D1674" s="18">
        <v>8.0</v>
      </c>
      <c r="E1674" s="18" t="s">
        <v>14289</v>
      </c>
      <c r="F1674" s="18" t="s">
        <v>5092</v>
      </c>
      <c r="G1674" s="24"/>
      <c r="H1674" s="24" t="s">
        <v>23492</v>
      </c>
      <c r="I1674" s="18">
        <v>2.0</v>
      </c>
      <c r="J1674" s="18">
        <v>1.0</v>
      </c>
      <c r="K1674" s="18"/>
      <c r="L1674" s="29">
        <f t="shared" si="17"/>
        <v>26.35514239</v>
      </c>
      <c r="M1674" s="18">
        <v>3.0</v>
      </c>
      <c r="N1674" s="18" t="s">
        <v>83</v>
      </c>
      <c r="O1674" s="18">
        <v>2.0</v>
      </c>
      <c r="P1674" s="23" t="s">
        <v>25656</v>
      </c>
      <c r="Q1674" s="23" t="s">
        <v>25657</v>
      </c>
      <c r="T1674" s="18" t="s">
        <v>85</v>
      </c>
      <c r="U1674" s="18"/>
      <c r="V1674" s="18"/>
      <c r="W1674" s="18"/>
      <c r="X1674" s="33" t="s">
        <v>13</v>
      </c>
      <c r="Y1674" s="26" t="s">
        <v>5140</v>
      </c>
      <c r="Z1674" s="26" t="s">
        <v>196</v>
      </c>
      <c r="AA1674" s="18" t="s">
        <v>25201</v>
      </c>
    </row>
    <row r="1675" ht="15.75" customHeight="1">
      <c r="A1675" s="18">
        <f t="shared" si="18"/>
        <v>250</v>
      </c>
      <c r="B1675" s="18" t="s">
        <v>25659</v>
      </c>
      <c r="C1675" s="18" t="s">
        <v>16677</v>
      </c>
      <c r="D1675" s="18">
        <v>8.0</v>
      </c>
      <c r="E1675" s="18" t="s">
        <v>14289</v>
      </c>
      <c r="F1675" s="18" t="s">
        <v>24463</v>
      </c>
      <c r="G1675" s="24"/>
      <c r="H1675" s="24" t="s">
        <v>23492</v>
      </c>
      <c r="I1675" s="18">
        <v>2.0</v>
      </c>
      <c r="J1675" s="18">
        <v>1.0</v>
      </c>
      <c r="K1675" s="18"/>
      <c r="L1675" s="29">
        <f t="shared" si="17"/>
        <v>32.6522291</v>
      </c>
      <c r="M1675" s="18">
        <v>3.0</v>
      </c>
      <c r="N1675" s="18" t="s">
        <v>83</v>
      </c>
      <c r="O1675" s="18">
        <v>2.0</v>
      </c>
      <c r="P1675" s="23" t="s">
        <v>25661</v>
      </c>
      <c r="Q1675" s="23" t="s">
        <v>25662</v>
      </c>
      <c r="T1675" s="18" t="s">
        <v>85</v>
      </c>
      <c r="U1675" s="18"/>
      <c r="V1675" s="18"/>
      <c r="X1675" s="33" t="s">
        <v>43</v>
      </c>
      <c r="Y1675" s="26" t="s">
        <v>5140</v>
      </c>
      <c r="Z1675" s="26" t="s">
        <v>196</v>
      </c>
      <c r="AA1675" s="18" t="s">
        <v>25663</v>
      </c>
    </row>
    <row r="1676" ht="15.75" customHeight="1">
      <c r="A1676" s="18">
        <f t="shared" si="18"/>
        <v>251</v>
      </c>
      <c r="B1676" s="18" t="s">
        <v>25665</v>
      </c>
      <c r="C1676" s="18" t="s">
        <v>16680</v>
      </c>
      <c r="D1676" s="21">
        <v>7.0</v>
      </c>
      <c r="E1676" s="18" t="s">
        <v>14289</v>
      </c>
      <c r="F1676" s="18" t="s">
        <v>24463</v>
      </c>
      <c r="G1676" s="24"/>
      <c r="H1676" s="24" t="s">
        <v>23492</v>
      </c>
      <c r="I1676" s="18">
        <v>3.0</v>
      </c>
      <c r="J1676" s="18">
        <v>1.0</v>
      </c>
      <c r="K1676" s="18"/>
      <c r="L1676" s="29">
        <f t="shared" si="17"/>
        <v>36.04748798</v>
      </c>
      <c r="M1676" s="18">
        <v>3.0</v>
      </c>
      <c r="N1676" s="18" t="s">
        <v>83</v>
      </c>
      <c r="O1676" s="18">
        <v>1.0</v>
      </c>
      <c r="P1676" s="23" t="s">
        <v>25667</v>
      </c>
      <c r="Q1676" s="23" t="s">
        <v>25668</v>
      </c>
      <c r="T1676" s="18" t="s">
        <v>85</v>
      </c>
      <c r="U1676" s="18"/>
      <c r="V1676" s="18"/>
      <c r="X1676" s="33" t="s">
        <v>43</v>
      </c>
      <c r="Y1676" s="26" t="s">
        <v>5140</v>
      </c>
      <c r="Z1676" s="26" t="s">
        <v>196</v>
      </c>
      <c r="AA1676" s="18" t="s">
        <v>25663</v>
      </c>
    </row>
    <row r="1677" ht="15.75" customHeight="1">
      <c r="A1677" s="18">
        <f t="shared" si="18"/>
        <v>252</v>
      </c>
      <c r="B1677" s="18" t="s">
        <v>25670</v>
      </c>
      <c r="C1677" s="18" t="s">
        <v>16685</v>
      </c>
      <c r="D1677" s="18">
        <v>8.0</v>
      </c>
      <c r="E1677" s="18" t="s">
        <v>14289</v>
      </c>
      <c r="F1677" s="18" t="s">
        <v>24463</v>
      </c>
      <c r="G1677" s="24"/>
      <c r="H1677" s="24" t="s">
        <v>23492</v>
      </c>
      <c r="I1677" s="18">
        <v>2.0</v>
      </c>
      <c r="J1677" s="18">
        <v>1.0</v>
      </c>
      <c r="K1677" s="18"/>
      <c r="L1677" s="29">
        <f t="shared" si="17"/>
        <v>36.97880312</v>
      </c>
      <c r="M1677" s="18">
        <v>3.0</v>
      </c>
      <c r="N1677" s="18" t="s">
        <v>83</v>
      </c>
      <c r="O1677" s="18">
        <v>2.0</v>
      </c>
      <c r="P1677" s="23" t="s">
        <v>25672</v>
      </c>
      <c r="Q1677" s="23" t="s">
        <v>25673</v>
      </c>
      <c r="T1677" s="18" t="s">
        <v>85</v>
      </c>
      <c r="U1677" s="18"/>
      <c r="V1677" s="18"/>
      <c r="X1677" s="33" t="s">
        <v>43</v>
      </c>
      <c r="Y1677" s="26" t="s">
        <v>5140</v>
      </c>
      <c r="Z1677" s="26" t="s">
        <v>196</v>
      </c>
      <c r="AA1677" s="18" t="s">
        <v>25663</v>
      </c>
    </row>
    <row r="1678" ht="15.75" customHeight="1">
      <c r="A1678" s="18">
        <f t="shared" si="18"/>
        <v>253</v>
      </c>
      <c r="B1678" s="18" t="s">
        <v>25675</v>
      </c>
      <c r="C1678" s="18" t="s">
        <v>16690</v>
      </c>
      <c r="D1678" s="18">
        <v>8.0</v>
      </c>
      <c r="E1678" s="18" t="s">
        <v>14289</v>
      </c>
      <c r="F1678" s="18" t="s">
        <v>24463</v>
      </c>
      <c r="G1678" s="24"/>
      <c r="H1678" s="24" t="s">
        <v>23492</v>
      </c>
      <c r="I1678" s="18">
        <v>2.0</v>
      </c>
      <c r="J1678" s="18">
        <v>1.0</v>
      </c>
      <c r="K1678" s="18"/>
      <c r="L1678" s="29">
        <f t="shared" si="17"/>
        <v>32.12062954</v>
      </c>
      <c r="M1678" s="18">
        <v>3.0</v>
      </c>
      <c r="N1678" s="18" t="s">
        <v>83</v>
      </c>
      <c r="O1678" s="18">
        <v>2.0</v>
      </c>
      <c r="P1678" s="23" t="s">
        <v>25676</v>
      </c>
      <c r="Q1678" s="23" t="s">
        <v>25677</v>
      </c>
      <c r="T1678" s="18" t="s">
        <v>85</v>
      </c>
      <c r="U1678" s="18"/>
      <c r="V1678" s="18"/>
      <c r="X1678" s="33" t="s">
        <v>43</v>
      </c>
      <c r="Y1678" s="26" t="s">
        <v>5140</v>
      </c>
      <c r="Z1678" s="26" t="s">
        <v>196</v>
      </c>
      <c r="AA1678" s="18" t="s">
        <v>25663</v>
      </c>
    </row>
    <row r="1679" ht="15.75" customHeight="1">
      <c r="A1679" s="18">
        <f t="shared" si="18"/>
        <v>254</v>
      </c>
      <c r="B1679" s="18" t="s">
        <v>25679</v>
      </c>
      <c r="C1679" s="18" t="s">
        <v>16697</v>
      </c>
      <c r="D1679" s="18">
        <v>8.0</v>
      </c>
      <c r="E1679" s="18" t="s">
        <v>14289</v>
      </c>
      <c r="F1679" s="18" t="s">
        <v>24463</v>
      </c>
      <c r="G1679" s="24"/>
      <c r="H1679" s="24" t="s">
        <v>23492</v>
      </c>
      <c r="I1679" s="18">
        <v>2.0</v>
      </c>
      <c r="J1679" s="18">
        <v>1.0</v>
      </c>
      <c r="K1679" s="18"/>
      <c r="L1679" s="29">
        <f t="shared" si="17"/>
        <v>36.57833381</v>
      </c>
      <c r="M1679" s="18">
        <v>3.0</v>
      </c>
      <c r="N1679" s="18" t="s">
        <v>83</v>
      </c>
      <c r="O1679" s="18">
        <v>2.0</v>
      </c>
      <c r="P1679" s="23" t="s">
        <v>25681</v>
      </c>
      <c r="Q1679" s="23" t="s">
        <v>25682</v>
      </c>
      <c r="T1679" s="18" t="s">
        <v>85</v>
      </c>
      <c r="U1679" s="18"/>
      <c r="V1679" s="18"/>
      <c r="X1679" s="33" t="s">
        <v>43</v>
      </c>
      <c r="Y1679" s="26" t="s">
        <v>5140</v>
      </c>
      <c r="Z1679" s="26" t="s">
        <v>196</v>
      </c>
      <c r="AA1679" s="18" t="s">
        <v>25663</v>
      </c>
    </row>
    <row r="1680" ht="15.75" customHeight="1">
      <c r="A1680" s="18">
        <f t="shared" si="18"/>
        <v>255</v>
      </c>
      <c r="B1680" s="18" t="s">
        <v>25684</v>
      </c>
      <c r="C1680" s="18" t="s">
        <v>16701</v>
      </c>
      <c r="D1680" s="18">
        <v>8.0</v>
      </c>
      <c r="E1680" s="18" t="s">
        <v>14289</v>
      </c>
      <c r="F1680" s="18" t="s">
        <v>24463</v>
      </c>
      <c r="G1680" s="24"/>
      <c r="H1680" s="24" t="s">
        <v>23492</v>
      </c>
      <c r="I1680" s="18">
        <v>2.0</v>
      </c>
      <c r="J1680" s="18">
        <v>1.0</v>
      </c>
      <c r="K1680" s="18"/>
      <c r="L1680" s="29">
        <f t="shared" si="17"/>
        <v>32.91546921</v>
      </c>
      <c r="M1680" s="18">
        <v>3.0</v>
      </c>
      <c r="N1680" s="18" t="s">
        <v>83</v>
      </c>
      <c r="O1680" s="18">
        <v>2.0</v>
      </c>
      <c r="P1680" s="23" t="s">
        <v>25686</v>
      </c>
      <c r="Q1680" s="23" t="s">
        <v>25354</v>
      </c>
      <c r="T1680" s="18" t="s">
        <v>85</v>
      </c>
      <c r="U1680" s="18"/>
      <c r="V1680" s="18"/>
      <c r="X1680" s="33" t="s">
        <v>43</v>
      </c>
      <c r="Y1680" s="26" t="s">
        <v>5140</v>
      </c>
      <c r="Z1680" s="26" t="s">
        <v>196</v>
      </c>
      <c r="AA1680" s="18" t="s">
        <v>25663</v>
      </c>
    </row>
    <row r="1681" ht="15.75" customHeight="1">
      <c r="A1681" s="18">
        <f t="shared" si="18"/>
        <v>256</v>
      </c>
      <c r="B1681" s="18" t="s">
        <v>25687</v>
      </c>
      <c r="C1681" s="18" t="s">
        <v>16706</v>
      </c>
      <c r="D1681" s="18">
        <v>8.0</v>
      </c>
      <c r="E1681" s="18" t="s">
        <v>14289</v>
      </c>
      <c r="F1681" s="18" t="s">
        <v>24463</v>
      </c>
      <c r="G1681" s="24"/>
      <c r="H1681" s="24" t="s">
        <v>23492</v>
      </c>
      <c r="I1681" s="18">
        <v>2.0</v>
      </c>
      <c r="J1681" s="18">
        <v>1.0</v>
      </c>
      <c r="K1681" s="18"/>
      <c r="L1681" s="29">
        <f t="shared" si="17"/>
        <v>36.92754117</v>
      </c>
      <c r="M1681" s="18">
        <v>3.0</v>
      </c>
      <c r="N1681" s="18" t="s">
        <v>83</v>
      </c>
      <c r="O1681" s="18">
        <v>2.0</v>
      </c>
      <c r="P1681" s="23" t="s">
        <v>25689</v>
      </c>
      <c r="Q1681" s="23" t="s">
        <v>25690</v>
      </c>
      <c r="T1681" s="18" t="s">
        <v>85</v>
      </c>
      <c r="U1681" s="18"/>
      <c r="V1681" s="18"/>
      <c r="X1681" s="33" t="s">
        <v>43</v>
      </c>
      <c r="Y1681" s="26" t="s">
        <v>5140</v>
      </c>
      <c r="Z1681" s="26" t="s">
        <v>196</v>
      </c>
      <c r="AA1681" s="18" t="s">
        <v>25663</v>
      </c>
    </row>
    <row r="1682" ht="15.75" customHeight="1">
      <c r="A1682" s="18">
        <f t="shared" si="18"/>
        <v>257</v>
      </c>
      <c r="B1682" s="18" t="s">
        <v>25692</v>
      </c>
      <c r="C1682" s="18" t="s">
        <v>16712</v>
      </c>
      <c r="D1682" s="18">
        <v>8.0</v>
      </c>
      <c r="E1682" s="18" t="s">
        <v>14289</v>
      </c>
      <c r="F1682" s="18" t="s">
        <v>24463</v>
      </c>
      <c r="G1682" s="24"/>
      <c r="H1682" s="24" t="s">
        <v>23492</v>
      </c>
      <c r="I1682" s="18">
        <v>2.0</v>
      </c>
      <c r="J1682" s="18">
        <v>1.0</v>
      </c>
      <c r="K1682" s="18"/>
      <c r="L1682" s="29">
        <f t="shared" si="17"/>
        <v>36.97957069</v>
      </c>
      <c r="M1682" s="18">
        <v>3.0</v>
      </c>
      <c r="N1682" s="18" t="s">
        <v>83</v>
      </c>
      <c r="O1682" s="18">
        <v>2.0</v>
      </c>
      <c r="P1682" s="23" t="s">
        <v>25694</v>
      </c>
      <c r="Q1682" s="23" t="s">
        <v>25695</v>
      </c>
      <c r="T1682" s="18" t="s">
        <v>85</v>
      </c>
      <c r="U1682" s="18"/>
      <c r="V1682" s="18"/>
      <c r="X1682" s="33" t="s">
        <v>43</v>
      </c>
      <c r="Y1682" s="26" t="s">
        <v>5140</v>
      </c>
      <c r="Z1682" s="26" t="s">
        <v>196</v>
      </c>
      <c r="AA1682" s="18" t="s">
        <v>25663</v>
      </c>
    </row>
    <row r="1683" ht="15.75" customHeight="1">
      <c r="A1683" s="18">
        <f t="shared" si="18"/>
        <v>258</v>
      </c>
      <c r="B1683" s="18" t="s">
        <v>25697</v>
      </c>
      <c r="C1683" s="18" t="s">
        <v>16716</v>
      </c>
      <c r="D1683" s="18">
        <v>8.0</v>
      </c>
      <c r="E1683" s="18" t="s">
        <v>14289</v>
      </c>
      <c r="F1683" s="18" t="s">
        <v>24463</v>
      </c>
      <c r="G1683" s="24"/>
      <c r="H1683" s="24" t="s">
        <v>23492</v>
      </c>
      <c r="I1683" s="18">
        <v>2.0</v>
      </c>
      <c r="J1683" s="18">
        <v>1.0</v>
      </c>
      <c r="K1683" s="18"/>
      <c r="L1683" s="29">
        <f t="shared" si="17"/>
        <v>34.75630005</v>
      </c>
      <c r="M1683" s="18">
        <v>3.0</v>
      </c>
      <c r="N1683" s="18" t="s">
        <v>83</v>
      </c>
      <c r="O1683" s="18">
        <v>2.0</v>
      </c>
      <c r="P1683" s="23" t="s">
        <v>25699</v>
      </c>
      <c r="Q1683" s="23" t="s">
        <v>25700</v>
      </c>
      <c r="T1683" s="18" t="s">
        <v>85</v>
      </c>
      <c r="U1683" s="18"/>
      <c r="V1683" s="18"/>
      <c r="X1683" s="33" t="s">
        <v>43</v>
      </c>
      <c r="Y1683" s="26" t="s">
        <v>5140</v>
      </c>
      <c r="Z1683" s="26" t="s">
        <v>196</v>
      </c>
      <c r="AA1683" s="18" t="s">
        <v>25663</v>
      </c>
    </row>
    <row r="1684" ht="15.75" customHeight="1">
      <c r="A1684" s="18">
        <f t="shared" si="18"/>
        <v>259</v>
      </c>
      <c r="B1684" s="18" t="s">
        <v>25702</v>
      </c>
      <c r="C1684" s="18" t="s">
        <v>16722</v>
      </c>
      <c r="D1684" s="18">
        <v>8.0</v>
      </c>
      <c r="E1684" s="18" t="s">
        <v>14289</v>
      </c>
      <c r="F1684" s="18" t="s">
        <v>24463</v>
      </c>
      <c r="G1684" s="24"/>
      <c r="H1684" s="24" t="s">
        <v>23492</v>
      </c>
      <c r="I1684" s="18">
        <v>2.0</v>
      </c>
      <c r="J1684" s="18">
        <v>1.0</v>
      </c>
      <c r="K1684" s="18"/>
      <c r="L1684" s="29">
        <f t="shared" si="17"/>
        <v>32.59381919</v>
      </c>
      <c r="M1684" s="18">
        <v>3.0</v>
      </c>
      <c r="N1684" s="18" t="s">
        <v>83</v>
      </c>
      <c r="O1684" s="18">
        <v>2.0</v>
      </c>
      <c r="P1684" s="23" t="s">
        <v>25704</v>
      </c>
      <c r="Q1684" s="23" t="s">
        <v>25706</v>
      </c>
      <c r="T1684" s="18" t="s">
        <v>85</v>
      </c>
      <c r="U1684" s="18"/>
      <c r="V1684" s="18"/>
      <c r="X1684" s="33" t="s">
        <v>43</v>
      </c>
      <c r="Y1684" s="26" t="s">
        <v>5140</v>
      </c>
      <c r="Z1684" s="26" t="s">
        <v>196</v>
      </c>
      <c r="AA1684" s="18" t="s">
        <v>25663</v>
      </c>
    </row>
    <row r="1685" ht="15.75" customHeight="1">
      <c r="A1685" s="18">
        <f t="shared" si="18"/>
        <v>260</v>
      </c>
      <c r="B1685" s="18" t="s">
        <v>25707</v>
      </c>
      <c r="C1685" s="18" t="s">
        <v>16727</v>
      </c>
      <c r="D1685" s="18">
        <v>8.0</v>
      </c>
      <c r="E1685" s="18" t="s">
        <v>14289</v>
      </c>
      <c r="F1685" s="18" t="s">
        <v>24463</v>
      </c>
      <c r="G1685" s="24"/>
      <c r="H1685" s="24" t="s">
        <v>23492</v>
      </c>
      <c r="I1685" s="18">
        <v>2.0</v>
      </c>
      <c r="J1685" s="18">
        <v>1.0</v>
      </c>
      <c r="K1685" s="18"/>
      <c r="L1685" s="29">
        <f t="shared" si="17"/>
        <v>36.65128199</v>
      </c>
      <c r="M1685" s="18">
        <v>3.0</v>
      </c>
      <c r="N1685" s="18" t="s">
        <v>83</v>
      </c>
      <c r="O1685" s="18">
        <v>2.0</v>
      </c>
      <c r="P1685" s="23" t="s">
        <v>25710</v>
      </c>
      <c r="Q1685" s="23" t="s">
        <v>25711</v>
      </c>
      <c r="T1685" s="18" t="s">
        <v>85</v>
      </c>
      <c r="U1685" s="18"/>
      <c r="V1685" s="18"/>
      <c r="X1685" s="33" t="s">
        <v>43</v>
      </c>
      <c r="Y1685" s="26" t="s">
        <v>5140</v>
      </c>
      <c r="Z1685" s="26" t="s">
        <v>196</v>
      </c>
      <c r="AA1685" s="18" t="s">
        <v>25663</v>
      </c>
    </row>
    <row r="1686" ht="15.75" customHeight="1">
      <c r="A1686" s="18">
        <f t="shared" si="18"/>
        <v>261</v>
      </c>
      <c r="B1686" s="18" t="s">
        <v>25713</v>
      </c>
      <c r="C1686" s="18" t="s">
        <v>16731</v>
      </c>
      <c r="D1686" s="18">
        <v>8.0</v>
      </c>
      <c r="E1686" s="18" t="s">
        <v>14289</v>
      </c>
      <c r="F1686" s="18" t="s">
        <v>24463</v>
      </c>
      <c r="G1686" s="24"/>
      <c r="H1686" s="24" t="s">
        <v>23492</v>
      </c>
      <c r="I1686" s="18">
        <v>2.0</v>
      </c>
      <c r="J1686" s="18">
        <v>1.0</v>
      </c>
      <c r="K1686" s="18"/>
      <c r="L1686" s="29">
        <f t="shared" si="17"/>
        <v>33.29427515</v>
      </c>
      <c r="M1686" s="18">
        <v>3.0</v>
      </c>
      <c r="N1686" s="18" t="s">
        <v>83</v>
      </c>
      <c r="O1686" s="18">
        <v>2.0</v>
      </c>
      <c r="P1686" s="23" t="s">
        <v>25715</v>
      </c>
      <c r="Q1686" s="23" t="s">
        <v>25716</v>
      </c>
      <c r="T1686" s="18" t="s">
        <v>85</v>
      </c>
      <c r="U1686" s="18"/>
      <c r="V1686" s="18"/>
      <c r="X1686" s="33" t="s">
        <v>43</v>
      </c>
      <c r="Y1686" s="26" t="s">
        <v>5140</v>
      </c>
      <c r="Z1686" s="26" t="s">
        <v>196</v>
      </c>
      <c r="AA1686" s="18" t="s">
        <v>25663</v>
      </c>
    </row>
    <row r="1687" ht="15.75" customHeight="1">
      <c r="A1687" s="18">
        <f t="shared" si="18"/>
        <v>262</v>
      </c>
      <c r="B1687" s="18" t="s">
        <v>25717</v>
      </c>
      <c r="C1687" s="18" t="s">
        <v>16735</v>
      </c>
      <c r="D1687" s="18">
        <v>8.0</v>
      </c>
      <c r="E1687" s="18" t="s">
        <v>14289</v>
      </c>
      <c r="F1687" s="18" t="s">
        <v>24463</v>
      </c>
      <c r="G1687" s="24"/>
      <c r="H1687" s="24" t="s">
        <v>23492</v>
      </c>
      <c r="I1687" s="18">
        <v>2.0</v>
      </c>
      <c r="J1687" s="18">
        <v>1.0</v>
      </c>
      <c r="K1687" s="18"/>
      <c r="L1687" s="29">
        <f t="shared" si="17"/>
        <v>37.69895319</v>
      </c>
      <c r="M1687" s="18">
        <v>3.0</v>
      </c>
      <c r="N1687" s="18" t="s">
        <v>83</v>
      </c>
      <c r="O1687" s="18">
        <v>2.0</v>
      </c>
      <c r="P1687" s="23" t="s">
        <v>25719</v>
      </c>
      <c r="Q1687" s="23" t="s">
        <v>25720</v>
      </c>
      <c r="T1687" s="18" t="s">
        <v>85</v>
      </c>
      <c r="U1687" s="18"/>
      <c r="V1687" s="18"/>
      <c r="X1687" s="33" t="s">
        <v>43</v>
      </c>
      <c r="Y1687" s="26" t="s">
        <v>5140</v>
      </c>
      <c r="Z1687" s="26" t="s">
        <v>196</v>
      </c>
      <c r="AA1687" s="18" t="s">
        <v>25663</v>
      </c>
    </row>
    <row r="1688" ht="15.75" customHeight="1">
      <c r="A1688" s="18">
        <f t="shared" si="18"/>
        <v>263</v>
      </c>
      <c r="B1688" s="18" t="s">
        <v>25722</v>
      </c>
      <c r="C1688" s="18" t="s">
        <v>16741</v>
      </c>
      <c r="D1688" s="18">
        <v>8.0</v>
      </c>
      <c r="E1688" s="18" t="s">
        <v>14289</v>
      </c>
      <c r="F1688" s="18" t="s">
        <v>24463</v>
      </c>
      <c r="G1688" s="24"/>
      <c r="H1688" s="24" t="s">
        <v>23492</v>
      </c>
      <c r="I1688" s="18">
        <v>2.0</v>
      </c>
      <c r="J1688" s="18">
        <v>1.0</v>
      </c>
      <c r="K1688" s="18"/>
      <c r="L1688" s="29">
        <f t="shared" si="17"/>
        <v>31.44157505</v>
      </c>
      <c r="M1688" s="18">
        <v>3.0</v>
      </c>
      <c r="N1688" s="18" t="s">
        <v>83</v>
      </c>
      <c r="O1688" s="18">
        <v>2.0</v>
      </c>
      <c r="P1688" s="23" t="s">
        <v>25726</v>
      </c>
      <c r="Q1688" s="23" t="s">
        <v>25727</v>
      </c>
      <c r="T1688" s="18" t="s">
        <v>85</v>
      </c>
      <c r="U1688" s="18"/>
      <c r="V1688" s="18"/>
      <c r="X1688" s="33" t="s">
        <v>43</v>
      </c>
      <c r="Y1688" s="26" t="s">
        <v>5140</v>
      </c>
      <c r="Z1688" s="26" t="s">
        <v>196</v>
      </c>
      <c r="AA1688" s="18" t="s">
        <v>25663</v>
      </c>
    </row>
    <row r="1689" ht="15.75" customHeight="1">
      <c r="A1689" s="18">
        <f t="shared" si="18"/>
        <v>264</v>
      </c>
      <c r="B1689" s="18" t="s">
        <v>25729</v>
      </c>
      <c r="C1689" s="18" t="s">
        <v>16746</v>
      </c>
      <c r="D1689" s="18">
        <v>8.0</v>
      </c>
      <c r="E1689" s="18" t="s">
        <v>14289</v>
      </c>
      <c r="F1689" s="18" t="s">
        <v>24463</v>
      </c>
      <c r="G1689" s="24"/>
      <c r="H1689" s="24" t="s">
        <v>23492</v>
      </c>
      <c r="I1689" s="18">
        <v>2.0</v>
      </c>
      <c r="J1689" s="18">
        <v>1.0</v>
      </c>
      <c r="K1689" s="18"/>
      <c r="L1689" s="29">
        <f t="shared" si="17"/>
        <v>35.24458505</v>
      </c>
      <c r="M1689" s="18">
        <v>3.0</v>
      </c>
      <c r="N1689" s="18" t="s">
        <v>83</v>
      </c>
      <c r="O1689" s="18">
        <v>2.0</v>
      </c>
      <c r="P1689" s="23" t="s">
        <v>25731</v>
      </c>
      <c r="Q1689" s="23" t="s">
        <v>25732</v>
      </c>
      <c r="T1689" s="18" t="s">
        <v>85</v>
      </c>
      <c r="U1689" s="18"/>
      <c r="V1689" s="18"/>
      <c r="X1689" s="33" t="s">
        <v>43</v>
      </c>
      <c r="Y1689" s="26" t="s">
        <v>5140</v>
      </c>
      <c r="Z1689" s="26" t="s">
        <v>196</v>
      </c>
      <c r="AA1689" s="18" t="s">
        <v>25663</v>
      </c>
    </row>
    <row r="1690" ht="15.75" customHeight="1">
      <c r="A1690" s="18">
        <f t="shared" si="18"/>
        <v>265</v>
      </c>
      <c r="B1690" s="18" t="s">
        <v>25734</v>
      </c>
      <c r="C1690" s="18" t="s">
        <v>16751</v>
      </c>
      <c r="D1690" s="18">
        <v>8.0</v>
      </c>
      <c r="E1690" s="18" t="s">
        <v>14289</v>
      </c>
      <c r="F1690" s="18" t="s">
        <v>24463</v>
      </c>
      <c r="G1690" s="24"/>
      <c r="H1690" s="24" t="s">
        <v>23492</v>
      </c>
      <c r="I1690" s="18">
        <v>2.0</v>
      </c>
      <c r="J1690" s="18">
        <v>1.0</v>
      </c>
      <c r="K1690" s="18"/>
      <c r="L1690" s="29">
        <f t="shared" si="17"/>
        <v>34.89685036</v>
      </c>
      <c r="M1690" s="18">
        <v>3.0</v>
      </c>
      <c r="N1690" s="18" t="s">
        <v>83</v>
      </c>
      <c r="O1690" s="18">
        <v>2.0</v>
      </c>
      <c r="P1690" s="23" t="s">
        <v>25736</v>
      </c>
      <c r="Q1690" s="23" t="s">
        <v>25737</v>
      </c>
      <c r="T1690" s="18" t="s">
        <v>85</v>
      </c>
      <c r="U1690" s="18"/>
      <c r="V1690" s="18"/>
      <c r="X1690" s="33" t="s">
        <v>43</v>
      </c>
      <c r="Y1690" s="26" t="s">
        <v>5140</v>
      </c>
      <c r="Z1690" s="26" t="s">
        <v>196</v>
      </c>
      <c r="AA1690" s="18" t="s">
        <v>25663</v>
      </c>
    </row>
    <row r="1691" ht="15.75" customHeight="1">
      <c r="A1691" s="18">
        <f t="shared" si="18"/>
        <v>266</v>
      </c>
      <c r="B1691" s="18" t="s">
        <v>25740</v>
      </c>
      <c r="C1691" s="18" t="s">
        <v>16758</v>
      </c>
      <c r="D1691" s="18">
        <v>8.0</v>
      </c>
      <c r="E1691" s="18" t="s">
        <v>14289</v>
      </c>
      <c r="F1691" s="18" t="s">
        <v>24463</v>
      </c>
      <c r="G1691" s="24"/>
      <c r="H1691" s="24" t="s">
        <v>23492</v>
      </c>
      <c r="I1691" s="18">
        <v>2.0</v>
      </c>
      <c r="J1691" s="18">
        <v>1.0</v>
      </c>
      <c r="K1691" s="18"/>
      <c r="L1691" s="29">
        <f t="shared" si="17"/>
        <v>34.40928384</v>
      </c>
      <c r="M1691" s="18">
        <v>3.0</v>
      </c>
      <c r="N1691" s="18" t="s">
        <v>83</v>
      </c>
      <c r="O1691" s="18">
        <v>2.0</v>
      </c>
      <c r="P1691" s="23" t="s">
        <v>25743</v>
      </c>
      <c r="Q1691" s="23" t="s">
        <v>25744</v>
      </c>
      <c r="T1691" s="18" t="s">
        <v>85</v>
      </c>
      <c r="U1691" s="18"/>
      <c r="V1691" s="18"/>
      <c r="X1691" s="33" t="s">
        <v>43</v>
      </c>
      <c r="Y1691" s="26" t="s">
        <v>5140</v>
      </c>
      <c r="Z1691" s="26" t="s">
        <v>196</v>
      </c>
      <c r="AA1691" s="18" t="s">
        <v>25663</v>
      </c>
    </row>
    <row r="1692" ht="15.75" customHeight="1">
      <c r="A1692" s="18">
        <f t="shared" si="18"/>
        <v>267</v>
      </c>
      <c r="B1692" s="18" t="s">
        <v>25747</v>
      </c>
      <c r="C1692" s="18" t="s">
        <v>16761</v>
      </c>
      <c r="D1692" s="18">
        <v>8.0</v>
      </c>
      <c r="E1692" s="18" t="s">
        <v>14289</v>
      </c>
      <c r="F1692" s="18" t="s">
        <v>24463</v>
      </c>
      <c r="G1692" s="24"/>
      <c r="H1692" s="24" t="s">
        <v>23492</v>
      </c>
      <c r="I1692" s="18">
        <v>2.0</v>
      </c>
      <c r="J1692" s="18">
        <v>1.0</v>
      </c>
      <c r="K1692" s="18"/>
      <c r="L1692" s="29">
        <f t="shared" si="17"/>
        <v>37.00055135</v>
      </c>
      <c r="M1692" s="18">
        <v>3.0</v>
      </c>
      <c r="N1692" s="18" t="s">
        <v>83</v>
      </c>
      <c r="O1692" s="18">
        <v>2.0</v>
      </c>
      <c r="P1692" s="23" t="s">
        <v>25748</v>
      </c>
      <c r="Q1692" s="23" t="s">
        <v>25749</v>
      </c>
      <c r="T1692" s="18" t="s">
        <v>85</v>
      </c>
      <c r="U1692" s="18"/>
      <c r="V1692" s="18"/>
      <c r="X1692" s="33" t="s">
        <v>43</v>
      </c>
      <c r="Y1692" s="26" t="s">
        <v>5140</v>
      </c>
      <c r="Z1692" s="26" t="s">
        <v>196</v>
      </c>
      <c r="AA1692" s="18" t="s">
        <v>25663</v>
      </c>
    </row>
    <row r="1693" ht="15.75" customHeight="1">
      <c r="A1693" s="18">
        <f t="shared" si="18"/>
        <v>268</v>
      </c>
      <c r="B1693" s="18" t="s">
        <v>25752</v>
      </c>
      <c r="C1693" s="18" t="s">
        <v>16765</v>
      </c>
      <c r="D1693" s="18">
        <v>8.0</v>
      </c>
      <c r="E1693" s="18" t="s">
        <v>14289</v>
      </c>
      <c r="F1693" s="18" t="s">
        <v>24463</v>
      </c>
      <c r="G1693" s="24"/>
      <c r="H1693" s="24" t="s">
        <v>23492</v>
      </c>
      <c r="I1693" s="18">
        <v>2.0</v>
      </c>
      <c r="J1693" s="18">
        <v>1.0</v>
      </c>
      <c r="K1693" s="18"/>
      <c r="L1693" s="29">
        <f t="shared" si="17"/>
        <v>34.90526724</v>
      </c>
      <c r="M1693" s="18">
        <v>3.0</v>
      </c>
      <c r="N1693" s="18" t="s">
        <v>83</v>
      </c>
      <c r="O1693" s="18">
        <v>2.0</v>
      </c>
      <c r="P1693" s="23" t="s">
        <v>25754</v>
      </c>
      <c r="Q1693" s="23" t="s">
        <v>25756</v>
      </c>
      <c r="T1693" s="18" t="s">
        <v>85</v>
      </c>
      <c r="U1693" s="18"/>
      <c r="V1693" s="18"/>
      <c r="X1693" s="33" t="s">
        <v>43</v>
      </c>
      <c r="Y1693" s="26" t="s">
        <v>5140</v>
      </c>
      <c r="Z1693" s="26" t="s">
        <v>196</v>
      </c>
      <c r="AA1693" s="18" t="s">
        <v>25663</v>
      </c>
    </row>
    <row r="1694" ht="15.75" customHeight="1">
      <c r="A1694" s="18">
        <f t="shared" si="18"/>
        <v>269</v>
      </c>
      <c r="B1694" s="18" t="s">
        <v>25757</v>
      </c>
      <c r="C1694" s="18" t="s">
        <v>16771</v>
      </c>
      <c r="D1694" s="18">
        <v>8.0</v>
      </c>
      <c r="E1694" s="18" t="s">
        <v>14289</v>
      </c>
      <c r="F1694" s="18" t="s">
        <v>24463</v>
      </c>
      <c r="G1694" s="24"/>
      <c r="H1694" s="24" t="s">
        <v>23492</v>
      </c>
      <c r="I1694" s="18">
        <v>2.0</v>
      </c>
      <c r="J1694" s="18">
        <v>1.0</v>
      </c>
      <c r="K1694" s="18"/>
      <c r="L1694" s="29">
        <f t="shared" si="17"/>
        <v>34.76024717</v>
      </c>
      <c r="M1694" s="18">
        <v>3.0</v>
      </c>
      <c r="N1694" s="18" t="s">
        <v>83</v>
      </c>
      <c r="O1694" s="18">
        <v>2.0</v>
      </c>
      <c r="P1694" s="23" t="s">
        <v>25760</v>
      </c>
      <c r="Q1694" s="23" t="s">
        <v>25761</v>
      </c>
      <c r="T1694" s="18" t="s">
        <v>85</v>
      </c>
      <c r="U1694" s="18"/>
      <c r="V1694" s="18"/>
      <c r="X1694" s="33" t="s">
        <v>43</v>
      </c>
      <c r="Y1694" s="26" t="s">
        <v>5140</v>
      </c>
      <c r="Z1694" s="26" t="s">
        <v>196</v>
      </c>
      <c r="AA1694" s="18" t="s">
        <v>25663</v>
      </c>
    </row>
    <row r="1695" ht="15.75" customHeight="1">
      <c r="A1695" s="18">
        <f t="shared" si="18"/>
        <v>270</v>
      </c>
      <c r="B1695" s="18" t="s">
        <v>25764</v>
      </c>
      <c r="C1695" s="18" t="s">
        <v>16776</v>
      </c>
      <c r="D1695" s="21">
        <v>7.0</v>
      </c>
      <c r="E1695" s="18" t="s">
        <v>14289</v>
      </c>
      <c r="F1695" s="18" t="s">
        <v>24463</v>
      </c>
      <c r="G1695" s="24"/>
      <c r="H1695" s="24" t="s">
        <v>23492</v>
      </c>
      <c r="I1695" s="18">
        <v>3.0</v>
      </c>
      <c r="J1695" s="18">
        <v>1.0</v>
      </c>
      <c r="K1695" s="18"/>
      <c r="L1695" s="29">
        <f t="shared" si="17"/>
        <v>37.33695051</v>
      </c>
      <c r="M1695" s="18">
        <v>3.0</v>
      </c>
      <c r="N1695" s="18" t="s">
        <v>83</v>
      </c>
      <c r="O1695" s="18">
        <v>1.0</v>
      </c>
      <c r="P1695" s="23" t="s">
        <v>25767</v>
      </c>
      <c r="Q1695" s="23" t="s">
        <v>25768</v>
      </c>
      <c r="T1695" s="18" t="s">
        <v>85</v>
      </c>
      <c r="U1695" s="18"/>
      <c r="V1695" s="18"/>
      <c r="X1695" s="33" t="s">
        <v>43</v>
      </c>
      <c r="Y1695" s="26" t="s">
        <v>5140</v>
      </c>
      <c r="Z1695" s="26" t="s">
        <v>196</v>
      </c>
      <c r="AA1695" s="18" t="s">
        <v>25663</v>
      </c>
    </row>
    <row r="1696" ht="15.75" customHeight="1">
      <c r="A1696" s="18">
        <f t="shared" si="18"/>
        <v>271</v>
      </c>
      <c r="B1696" s="18" t="s">
        <v>25771</v>
      </c>
      <c r="C1696" s="18" t="s">
        <v>16781</v>
      </c>
      <c r="D1696" s="18">
        <v>8.0</v>
      </c>
      <c r="E1696" s="18" t="s">
        <v>14289</v>
      </c>
      <c r="F1696" s="18" t="s">
        <v>24463</v>
      </c>
      <c r="G1696" s="24"/>
      <c r="H1696" s="24" t="s">
        <v>23492</v>
      </c>
      <c r="I1696" s="18">
        <v>2.0</v>
      </c>
      <c r="J1696" s="18">
        <v>1.0</v>
      </c>
      <c r="K1696" s="18"/>
      <c r="L1696" s="29">
        <f t="shared" si="17"/>
        <v>32.34909667</v>
      </c>
      <c r="M1696" s="18">
        <v>3.0</v>
      </c>
      <c r="N1696" s="18" t="s">
        <v>83</v>
      </c>
      <c r="O1696" s="18">
        <v>2.0</v>
      </c>
      <c r="P1696" s="23" t="s">
        <v>25774</v>
      </c>
      <c r="Q1696" s="23" t="s">
        <v>25775</v>
      </c>
      <c r="T1696" s="18" t="s">
        <v>85</v>
      </c>
      <c r="U1696" s="18"/>
      <c r="V1696" s="18"/>
      <c r="X1696" s="33" t="s">
        <v>43</v>
      </c>
      <c r="Y1696" s="26" t="s">
        <v>5140</v>
      </c>
      <c r="Z1696" s="26" t="s">
        <v>196</v>
      </c>
      <c r="AA1696" s="18" t="s">
        <v>25663</v>
      </c>
    </row>
    <row r="1697" ht="15.75" customHeight="1">
      <c r="A1697" s="18">
        <f t="shared" si="18"/>
        <v>272</v>
      </c>
      <c r="B1697" s="18" t="s">
        <v>25776</v>
      </c>
      <c r="C1697" s="18" t="s">
        <v>16787</v>
      </c>
      <c r="D1697" s="18">
        <v>8.0</v>
      </c>
      <c r="E1697" s="18" t="s">
        <v>14289</v>
      </c>
      <c r="F1697" s="18" t="s">
        <v>24463</v>
      </c>
      <c r="G1697" s="24"/>
      <c r="H1697" s="24" t="s">
        <v>23492</v>
      </c>
      <c r="I1697" s="18">
        <v>2.0</v>
      </c>
      <c r="J1697" s="18">
        <v>1.0</v>
      </c>
      <c r="K1697" s="18"/>
      <c r="L1697" s="29">
        <f t="shared" si="17"/>
        <v>36.375517</v>
      </c>
      <c r="M1697" s="18">
        <v>3.0</v>
      </c>
      <c r="N1697" s="18" t="s">
        <v>83</v>
      </c>
      <c r="O1697" s="18">
        <v>2.0</v>
      </c>
      <c r="P1697" s="23" t="s">
        <v>25779</v>
      </c>
      <c r="Q1697" s="23" t="s">
        <v>25780</v>
      </c>
      <c r="T1697" s="18" t="s">
        <v>85</v>
      </c>
      <c r="U1697" s="18"/>
      <c r="V1697" s="18"/>
      <c r="X1697" s="33" t="s">
        <v>43</v>
      </c>
      <c r="Y1697" s="26" t="s">
        <v>5140</v>
      </c>
      <c r="Z1697" s="26" t="s">
        <v>196</v>
      </c>
      <c r="AA1697" s="18" t="s">
        <v>25663</v>
      </c>
    </row>
    <row r="1698" ht="15.75" customHeight="1">
      <c r="A1698" s="18">
        <f t="shared" si="18"/>
        <v>273</v>
      </c>
      <c r="B1698" s="18" t="s">
        <v>25783</v>
      </c>
      <c r="C1698" s="18" t="s">
        <v>16791</v>
      </c>
      <c r="D1698" s="18">
        <v>8.0</v>
      </c>
      <c r="E1698" s="18" t="s">
        <v>14289</v>
      </c>
      <c r="F1698" s="18" t="s">
        <v>24463</v>
      </c>
      <c r="G1698" s="24"/>
      <c r="H1698" s="24" t="s">
        <v>23492</v>
      </c>
      <c r="I1698" s="18">
        <v>2.0</v>
      </c>
      <c r="J1698" s="18">
        <v>1.0</v>
      </c>
      <c r="K1698" s="18"/>
      <c r="L1698" s="29">
        <f t="shared" si="17"/>
        <v>34.93250719</v>
      </c>
      <c r="M1698" s="18">
        <v>3.0</v>
      </c>
      <c r="N1698" s="18" t="s">
        <v>83</v>
      </c>
      <c r="O1698" s="18">
        <v>2.0</v>
      </c>
      <c r="P1698" s="23" t="s">
        <v>25786</v>
      </c>
      <c r="Q1698" s="23" t="s">
        <v>25787</v>
      </c>
      <c r="T1698" s="18" t="s">
        <v>85</v>
      </c>
      <c r="U1698" s="18"/>
      <c r="V1698" s="18"/>
      <c r="X1698" s="33" t="s">
        <v>43</v>
      </c>
      <c r="Y1698" s="26" t="s">
        <v>5140</v>
      </c>
      <c r="Z1698" s="26" t="s">
        <v>196</v>
      </c>
      <c r="AA1698" s="18" t="s">
        <v>25663</v>
      </c>
    </row>
    <row r="1699" ht="15.75" customHeight="1">
      <c r="A1699" s="18">
        <f t="shared" si="18"/>
        <v>274</v>
      </c>
      <c r="B1699" s="18" t="s">
        <v>25788</v>
      </c>
      <c r="C1699" s="18" t="s">
        <v>16796</v>
      </c>
      <c r="D1699" s="18">
        <v>8.0</v>
      </c>
      <c r="E1699" s="18" t="s">
        <v>14289</v>
      </c>
      <c r="F1699" s="18" t="s">
        <v>24463</v>
      </c>
      <c r="G1699" s="24"/>
      <c r="H1699" s="24" t="s">
        <v>23492</v>
      </c>
      <c r="I1699" s="18">
        <v>2.0</v>
      </c>
      <c r="J1699" s="18">
        <v>1.0</v>
      </c>
      <c r="K1699" s="18"/>
      <c r="L1699" s="29">
        <f t="shared" si="17"/>
        <v>35.64506126</v>
      </c>
      <c r="M1699" s="18">
        <v>3.0</v>
      </c>
      <c r="N1699" s="18" t="s">
        <v>83</v>
      </c>
      <c r="O1699" s="18">
        <v>2.0</v>
      </c>
      <c r="P1699" s="23" t="s">
        <v>25793</v>
      </c>
      <c r="Q1699" s="23" t="s">
        <v>25794</v>
      </c>
      <c r="T1699" s="18" t="s">
        <v>85</v>
      </c>
      <c r="U1699" s="18"/>
      <c r="V1699" s="18"/>
      <c r="X1699" s="33" t="s">
        <v>43</v>
      </c>
      <c r="Y1699" s="26" t="s">
        <v>5140</v>
      </c>
      <c r="Z1699" s="26" t="s">
        <v>196</v>
      </c>
      <c r="AA1699" s="18" t="s">
        <v>25663</v>
      </c>
    </row>
    <row r="1700" ht="15.75" customHeight="1">
      <c r="A1700" s="18">
        <f t="shared" si="18"/>
        <v>275</v>
      </c>
      <c r="B1700" s="18" t="s">
        <v>25795</v>
      </c>
      <c r="C1700" s="18" t="s">
        <v>16800</v>
      </c>
      <c r="D1700" s="18">
        <v>8.0</v>
      </c>
      <c r="E1700" s="18" t="s">
        <v>14289</v>
      </c>
      <c r="F1700" s="18" t="s">
        <v>24463</v>
      </c>
      <c r="G1700" s="24"/>
      <c r="H1700" s="24" t="s">
        <v>23492</v>
      </c>
      <c r="I1700" s="18">
        <v>2.0</v>
      </c>
      <c r="J1700" s="18">
        <v>1.0</v>
      </c>
      <c r="K1700" s="18"/>
      <c r="L1700" s="29">
        <f t="shared" si="17"/>
        <v>35.10944398</v>
      </c>
      <c r="M1700" s="18">
        <v>3.0</v>
      </c>
      <c r="N1700" s="18" t="s">
        <v>83</v>
      </c>
      <c r="O1700" s="18">
        <v>2.0</v>
      </c>
      <c r="P1700" s="23" t="s">
        <v>25802</v>
      </c>
      <c r="Q1700" s="23" t="s">
        <v>25803</v>
      </c>
      <c r="T1700" s="18" t="s">
        <v>85</v>
      </c>
      <c r="U1700" s="18"/>
      <c r="V1700" s="18"/>
      <c r="X1700" s="33" t="s">
        <v>43</v>
      </c>
      <c r="Y1700" s="26" t="s">
        <v>5140</v>
      </c>
      <c r="Z1700" s="26" t="s">
        <v>196</v>
      </c>
      <c r="AA1700" s="18" t="s">
        <v>25663</v>
      </c>
    </row>
    <row r="1701" ht="15.75" customHeight="1">
      <c r="A1701" s="18">
        <f t="shared" si="18"/>
        <v>276</v>
      </c>
      <c r="B1701" s="18" t="s">
        <v>25804</v>
      </c>
      <c r="C1701" s="18" t="s">
        <v>16806</v>
      </c>
      <c r="D1701" s="18">
        <v>8.0</v>
      </c>
      <c r="E1701" s="18" t="s">
        <v>14289</v>
      </c>
      <c r="F1701" s="18" t="s">
        <v>24463</v>
      </c>
      <c r="G1701" s="24"/>
      <c r="H1701" s="24" t="s">
        <v>23492</v>
      </c>
      <c r="I1701" s="18">
        <v>2.0</v>
      </c>
      <c r="J1701" s="18">
        <v>1.0</v>
      </c>
      <c r="K1701" s="18"/>
      <c r="L1701" s="29">
        <f t="shared" si="17"/>
        <v>35.50550538</v>
      </c>
      <c r="M1701" s="18">
        <v>3.0</v>
      </c>
      <c r="N1701" s="18" t="s">
        <v>83</v>
      </c>
      <c r="O1701" s="18">
        <v>2.0</v>
      </c>
      <c r="P1701" s="23" t="s">
        <v>25807</v>
      </c>
      <c r="Q1701" s="23" t="s">
        <v>25808</v>
      </c>
      <c r="T1701" s="18" t="s">
        <v>85</v>
      </c>
      <c r="U1701" s="18"/>
      <c r="V1701" s="18"/>
      <c r="X1701" s="33" t="s">
        <v>43</v>
      </c>
      <c r="Y1701" s="26" t="s">
        <v>5140</v>
      </c>
      <c r="Z1701" s="26" t="s">
        <v>196</v>
      </c>
      <c r="AA1701" s="18" t="s">
        <v>25663</v>
      </c>
    </row>
    <row r="1702" ht="15.75" customHeight="1">
      <c r="A1702" s="18">
        <f t="shared" si="18"/>
        <v>277</v>
      </c>
      <c r="B1702" s="18" t="s">
        <v>25811</v>
      </c>
      <c r="C1702" s="18" t="s">
        <v>16809</v>
      </c>
      <c r="D1702" s="18">
        <v>8.0</v>
      </c>
      <c r="E1702" s="18" t="s">
        <v>14289</v>
      </c>
      <c r="F1702" s="18" t="s">
        <v>24463</v>
      </c>
      <c r="G1702" s="24"/>
      <c r="H1702" s="24" t="s">
        <v>23492</v>
      </c>
      <c r="I1702" s="18">
        <v>2.0</v>
      </c>
      <c r="J1702" s="18">
        <v>1.0</v>
      </c>
      <c r="K1702" s="18"/>
      <c r="L1702" s="29">
        <f t="shared" si="17"/>
        <v>33.91921015</v>
      </c>
      <c r="M1702" s="18">
        <v>3.0</v>
      </c>
      <c r="N1702" s="18" t="s">
        <v>83</v>
      </c>
      <c r="O1702" s="18">
        <v>2.0</v>
      </c>
      <c r="P1702" s="23" t="s">
        <v>25812</v>
      </c>
      <c r="Q1702" s="23" t="s">
        <v>25813</v>
      </c>
      <c r="T1702" s="18" t="s">
        <v>85</v>
      </c>
      <c r="U1702" s="18"/>
      <c r="V1702" s="18"/>
      <c r="X1702" s="33" t="s">
        <v>43</v>
      </c>
      <c r="Y1702" s="26" t="s">
        <v>5140</v>
      </c>
      <c r="Z1702" s="26" t="s">
        <v>196</v>
      </c>
      <c r="AA1702" s="18" t="s">
        <v>25663</v>
      </c>
    </row>
    <row r="1703" ht="15.75" customHeight="1">
      <c r="A1703" s="18">
        <f t="shared" si="18"/>
        <v>278</v>
      </c>
      <c r="B1703" s="18" t="s">
        <v>25814</v>
      </c>
      <c r="C1703" s="18" t="s">
        <v>16815</v>
      </c>
      <c r="D1703" s="18">
        <v>8.0</v>
      </c>
      <c r="E1703" s="18" t="s">
        <v>14289</v>
      </c>
      <c r="F1703" s="18" t="s">
        <v>24463</v>
      </c>
      <c r="G1703" s="24"/>
      <c r="H1703" s="24" t="s">
        <v>23492</v>
      </c>
      <c r="I1703" s="18">
        <v>2.0</v>
      </c>
      <c r="J1703" s="18">
        <v>1.0</v>
      </c>
      <c r="K1703" s="18"/>
      <c r="L1703" s="29">
        <f t="shared" si="17"/>
        <v>35.17055567</v>
      </c>
      <c r="M1703" s="18">
        <v>3.0</v>
      </c>
      <c r="N1703" s="18" t="s">
        <v>83</v>
      </c>
      <c r="O1703" s="18">
        <v>2.0</v>
      </c>
      <c r="P1703" s="23" t="s">
        <v>25817</v>
      </c>
      <c r="Q1703" s="23" t="s">
        <v>25818</v>
      </c>
      <c r="T1703" s="18" t="s">
        <v>85</v>
      </c>
      <c r="U1703" s="18"/>
      <c r="V1703" s="18"/>
      <c r="X1703" s="33" t="s">
        <v>43</v>
      </c>
      <c r="Y1703" s="26" t="s">
        <v>5140</v>
      </c>
      <c r="Z1703" s="26" t="s">
        <v>196</v>
      </c>
      <c r="AA1703" s="18" t="s">
        <v>25663</v>
      </c>
    </row>
    <row r="1704" ht="15.75" customHeight="1">
      <c r="A1704" s="18">
        <f t="shared" si="18"/>
        <v>279</v>
      </c>
      <c r="B1704" s="18" t="s">
        <v>25819</v>
      </c>
      <c r="C1704" s="18" t="s">
        <v>16818</v>
      </c>
      <c r="D1704" s="18">
        <v>8.0</v>
      </c>
      <c r="E1704" s="18" t="s">
        <v>14289</v>
      </c>
      <c r="F1704" s="18" t="s">
        <v>24463</v>
      </c>
      <c r="G1704" s="24"/>
      <c r="H1704" s="24" t="s">
        <v>23492</v>
      </c>
      <c r="I1704" s="18">
        <v>2.0</v>
      </c>
      <c r="J1704" s="18">
        <v>1.0</v>
      </c>
      <c r="K1704" s="18"/>
      <c r="L1704" s="29">
        <f t="shared" si="17"/>
        <v>32.70459609</v>
      </c>
      <c r="M1704" s="18">
        <v>3.0</v>
      </c>
      <c r="N1704" s="18" t="s">
        <v>83</v>
      </c>
      <c r="O1704" s="18">
        <v>2.0</v>
      </c>
      <c r="P1704" s="23" t="s">
        <v>25822</v>
      </c>
      <c r="Q1704" s="23" t="s">
        <v>25823</v>
      </c>
      <c r="T1704" s="18" t="s">
        <v>85</v>
      </c>
      <c r="U1704" s="18"/>
      <c r="V1704" s="18"/>
      <c r="X1704" s="33" t="s">
        <v>43</v>
      </c>
      <c r="Y1704" s="26" t="s">
        <v>5140</v>
      </c>
      <c r="Z1704" s="26" t="s">
        <v>196</v>
      </c>
      <c r="AA1704" s="18" t="s">
        <v>25663</v>
      </c>
    </row>
    <row r="1705" ht="15.75" customHeight="1">
      <c r="A1705" s="18">
        <f t="shared" si="18"/>
        <v>280</v>
      </c>
      <c r="B1705" s="18" t="s">
        <v>25824</v>
      </c>
      <c r="C1705" s="18" t="s">
        <v>16822</v>
      </c>
      <c r="D1705" s="18">
        <v>8.0</v>
      </c>
      <c r="E1705" s="18" t="s">
        <v>14289</v>
      </c>
      <c r="F1705" s="18" t="s">
        <v>24463</v>
      </c>
      <c r="G1705" s="24"/>
      <c r="H1705" s="24" t="s">
        <v>23492</v>
      </c>
      <c r="I1705" s="18">
        <v>2.0</v>
      </c>
      <c r="J1705" s="18">
        <v>1.0</v>
      </c>
      <c r="K1705" s="18"/>
      <c r="L1705" s="29">
        <f t="shared" si="17"/>
        <v>34.77761469</v>
      </c>
      <c r="M1705" s="18">
        <v>3.0</v>
      </c>
      <c r="N1705" s="18" t="s">
        <v>83</v>
      </c>
      <c r="O1705" s="18">
        <v>2.0</v>
      </c>
      <c r="P1705" s="23" t="s">
        <v>25825</v>
      </c>
      <c r="Q1705" s="23" t="s">
        <v>25827</v>
      </c>
      <c r="T1705" s="18" t="s">
        <v>85</v>
      </c>
      <c r="U1705" s="18"/>
      <c r="V1705" s="18"/>
      <c r="X1705" s="33" t="s">
        <v>43</v>
      </c>
      <c r="Y1705" s="26" t="s">
        <v>5140</v>
      </c>
      <c r="Z1705" s="26" t="s">
        <v>196</v>
      </c>
      <c r="AA1705" s="18" t="s">
        <v>25663</v>
      </c>
    </row>
    <row r="1706" ht="15.75" customHeight="1">
      <c r="A1706" s="18">
        <f t="shared" si="18"/>
        <v>281</v>
      </c>
      <c r="B1706" s="18" t="s">
        <v>25829</v>
      </c>
      <c r="C1706" s="18" t="s">
        <v>16830</v>
      </c>
      <c r="D1706" s="18">
        <v>8.0</v>
      </c>
      <c r="E1706" s="18" t="s">
        <v>14289</v>
      </c>
      <c r="F1706" s="18" t="s">
        <v>24463</v>
      </c>
      <c r="G1706" s="24"/>
      <c r="H1706" s="24" t="s">
        <v>23492</v>
      </c>
      <c r="I1706" s="18">
        <v>2.0</v>
      </c>
      <c r="J1706" s="18">
        <v>1.0</v>
      </c>
      <c r="K1706" s="18"/>
      <c r="L1706" s="29">
        <f t="shared" si="17"/>
        <v>38.2700916</v>
      </c>
      <c r="M1706" s="18">
        <v>3.0</v>
      </c>
      <c r="N1706" s="18" t="s">
        <v>83</v>
      </c>
      <c r="O1706" s="18">
        <v>2.0</v>
      </c>
      <c r="P1706" s="23" t="s">
        <v>25830</v>
      </c>
      <c r="Q1706" s="23" t="s">
        <v>25831</v>
      </c>
      <c r="T1706" s="18" t="s">
        <v>85</v>
      </c>
      <c r="U1706" s="18"/>
      <c r="V1706" s="18"/>
      <c r="X1706" s="33" t="s">
        <v>43</v>
      </c>
      <c r="Y1706" s="26" t="s">
        <v>5140</v>
      </c>
      <c r="Z1706" s="26" t="s">
        <v>196</v>
      </c>
      <c r="AA1706" s="18" t="s">
        <v>25663</v>
      </c>
    </row>
    <row r="1707" ht="15.75" customHeight="1">
      <c r="A1707" s="18">
        <f t="shared" si="18"/>
        <v>282</v>
      </c>
      <c r="B1707" s="18" t="s">
        <v>25834</v>
      </c>
      <c r="C1707" s="18" t="s">
        <v>16832</v>
      </c>
      <c r="D1707" s="18">
        <v>8.0</v>
      </c>
      <c r="E1707" s="18" t="s">
        <v>14289</v>
      </c>
      <c r="F1707" s="18" t="s">
        <v>24463</v>
      </c>
      <c r="G1707" s="24"/>
      <c r="H1707" s="24" t="s">
        <v>23492</v>
      </c>
      <c r="I1707" s="18">
        <v>2.0</v>
      </c>
      <c r="J1707" s="18">
        <v>1.0</v>
      </c>
      <c r="K1707" s="18"/>
      <c r="L1707" s="29">
        <f t="shared" si="17"/>
        <v>33.97298688</v>
      </c>
      <c r="M1707" s="18">
        <v>3.0</v>
      </c>
      <c r="N1707" s="18" t="s">
        <v>83</v>
      </c>
      <c r="O1707" s="18">
        <v>2.0</v>
      </c>
      <c r="P1707" s="23" t="s">
        <v>25835</v>
      </c>
      <c r="Q1707" s="23" t="s">
        <v>25836</v>
      </c>
      <c r="T1707" s="18" t="s">
        <v>85</v>
      </c>
      <c r="U1707" s="18"/>
      <c r="V1707" s="18"/>
      <c r="X1707" s="33" t="s">
        <v>43</v>
      </c>
      <c r="Y1707" s="26" t="s">
        <v>5140</v>
      </c>
      <c r="Z1707" s="26" t="s">
        <v>196</v>
      </c>
      <c r="AA1707" s="18" t="s">
        <v>25663</v>
      </c>
    </row>
    <row r="1708" ht="15.75" customHeight="1">
      <c r="A1708" s="18">
        <f t="shared" si="18"/>
        <v>283</v>
      </c>
      <c r="B1708" s="18" t="s">
        <v>25837</v>
      </c>
      <c r="C1708" s="18" t="s">
        <v>16839</v>
      </c>
      <c r="D1708" s="18">
        <v>8.0</v>
      </c>
      <c r="E1708" s="18" t="s">
        <v>14289</v>
      </c>
      <c r="F1708" s="18" t="s">
        <v>24463</v>
      </c>
      <c r="G1708" s="24"/>
      <c r="H1708" s="24" t="s">
        <v>23492</v>
      </c>
      <c r="I1708" s="18">
        <v>2.0</v>
      </c>
      <c r="J1708" s="18">
        <v>1.0</v>
      </c>
      <c r="K1708" s="18"/>
      <c r="L1708" s="29">
        <f t="shared" si="17"/>
        <v>34.19841432</v>
      </c>
      <c r="M1708" s="18">
        <v>3.0</v>
      </c>
      <c r="N1708" s="18" t="s">
        <v>83</v>
      </c>
      <c r="O1708" s="18">
        <v>2.0</v>
      </c>
      <c r="P1708" s="23" t="s">
        <v>25840</v>
      </c>
      <c r="Q1708" s="23" t="s">
        <v>25841</v>
      </c>
      <c r="T1708" s="18" t="s">
        <v>85</v>
      </c>
      <c r="U1708" s="18"/>
      <c r="V1708" s="18"/>
      <c r="X1708" s="33" t="s">
        <v>43</v>
      </c>
      <c r="Y1708" s="26" t="s">
        <v>5140</v>
      </c>
      <c r="Z1708" s="26" t="s">
        <v>196</v>
      </c>
      <c r="AA1708" s="18" t="s">
        <v>25663</v>
      </c>
    </row>
    <row r="1709" ht="15.75" customHeight="1">
      <c r="A1709" s="18">
        <f t="shared" si="18"/>
        <v>284</v>
      </c>
      <c r="B1709" s="18" t="s">
        <v>25842</v>
      </c>
      <c r="C1709" s="18" t="s">
        <v>16841</v>
      </c>
      <c r="D1709" s="18">
        <v>8.0</v>
      </c>
      <c r="E1709" s="18" t="s">
        <v>14289</v>
      </c>
      <c r="F1709" s="18" t="s">
        <v>24463</v>
      </c>
      <c r="G1709" s="24"/>
      <c r="H1709" s="24" t="s">
        <v>23492</v>
      </c>
      <c r="I1709" s="18">
        <v>2.0</v>
      </c>
      <c r="J1709" s="18">
        <v>1.0</v>
      </c>
      <c r="K1709" s="18"/>
      <c r="L1709" s="29">
        <f t="shared" si="17"/>
        <v>34.01617738</v>
      </c>
      <c r="M1709" s="18">
        <v>3.0</v>
      </c>
      <c r="N1709" s="18" t="s">
        <v>83</v>
      </c>
      <c r="O1709" s="18">
        <v>2.0</v>
      </c>
      <c r="P1709" s="23" t="s">
        <v>25845</v>
      </c>
      <c r="Q1709" s="23" t="s">
        <v>25846</v>
      </c>
      <c r="T1709" s="18" t="s">
        <v>85</v>
      </c>
      <c r="U1709" s="18"/>
      <c r="V1709" s="18"/>
      <c r="X1709" s="33" t="s">
        <v>43</v>
      </c>
      <c r="Y1709" s="26" t="s">
        <v>5140</v>
      </c>
      <c r="Z1709" s="26" t="s">
        <v>196</v>
      </c>
      <c r="AA1709" s="18" t="s">
        <v>25663</v>
      </c>
    </row>
    <row r="1710" ht="15.75" customHeight="1">
      <c r="A1710" s="18">
        <f t="shared" si="18"/>
        <v>285</v>
      </c>
      <c r="B1710" s="18" t="s">
        <v>25847</v>
      </c>
      <c r="C1710" s="18" t="s">
        <v>16846</v>
      </c>
      <c r="D1710" s="18">
        <v>8.0</v>
      </c>
      <c r="E1710" s="18" t="s">
        <v>14289</v>
      </c>
      <c r="F1710" s="18" t="s">
        <v>24463</v>
      </c>
      <c r="G1710" s="24"/>
      <c r="H1710" s="24" t="s">
        <v>23492</v>
      </c>
      <c r="I1710" s="18">
        <v>2.0</v>
      </c>
      <c r="J1710" s="18">
        <v>1.0</v>
      </c>
      <c r="K1710" s="18"/>
      <c r="L1710" s="29">
        <f t="shared" si="17"/>
        <v>36.32643299</v>
      </c>
      <c r="M1710" s="18">
        <v>3.0</v>
      </c>
      <c r="N1710" s="18" t="s">
        <v>83</v>
      </c>
      <c r="O1710" s="18">
        <v>2.0</v>
      </c>
      <c r="P1710" s="23" t="s">
        <v>25848</v>
      </c>
      <c r="Q1710" s="23" t="s">
        <v>25849</v>
      </c>
      <c r="T1710" s="18" t="s">
        <v>85</v>
      </c>
      <c r="U1710" s="18"/>
      <c r="V1710" s="18"/>
      <c r="X1710" s="33" t="s">
        <v>43</v>
      </c>
      <c r="Y1710" s="26" t="s">
        <v>5140</v>
      </c>
      <c r="Z1710" s="26" t="s">
        <v>196</v>
      </c>
      <c r="AA1710" s="18" t="s">
        <v>25663</v>
      </c>
    </row>
    <row r="1711" ht="15.75" customHeight="1">
      <c r="A1711" s="18">
        <f t="shared" si="18"/>
        <v>286</v>
      </c>
      <c r="B1711" s="18" t="s">
        <v>25852</v>
      </c>
      <c r="C1711" s="18" t="s">
        <v>16851</v>
      </c>
      <c r="D1711" s="18">
        <v>8.0</v>
      </c>
      <c r="E1711" s="18" t="s">
        <v>14289</v>
      </c>
      <c r="F1711" s="18" t="s">
        <v>24463</v>
      </c>
      <c r="G1711" s="24"/>
      <c r="H1711" s="24" t="s">
        <v>23492</v>
      </c>
      <c r="I1711" s="18">
        <v>2.0</v>
      </c>
      <c r="J1711" s="18">
        <v>1.0</v>
      </c>
      <c r="K1711" s="18"/>
      <c r="L1711" s="29">
        <f t="shared" si="17"/>
        <v>34.67100611</v>
      </c>
      <c r="M1711" s="18">
        <v>3.0</v>
      </c>
      <c r="N1711" s="18" t="s">
        <v>83</v>
      </c>
      <c r="O1711" s="18">
        <v>2.0</v>
      </c>
      <c r="P1711" s="23" t="s">
        <v>25853</v>
      </c>
      <c r="Q1711" s="23" t="s">
        <v>25854</v>
      </c>
      <c r="T1711" s="18" t="s">
        <v>85</v>
      </c>
      <c r="U1711" s="18"/>
      <c r="V1711" s="18"/>
      <c r="X1711" s="33" t="s">
        <v>43</v>
      </c>
      <c r="Y1711" s="26" t="s">
        <v>5140</v>
      </c>
      <c r="Z1711" s="26" t="s">
        <v>196</v>
      </c>
      <c r="AA1711" s="18" t="s">
        <v>25663</v>
      </c>
    </row>
    <row r="1712" ht="15.75" customHeight="1">
      <c r="A1712" s="18">
        <f t="shared" si="18"/>
        <v>287</v>
      </c>
      <c r="B1712" s="18" t="s">
        <v>25856</v>
      </c>
      <c r="C1712" s="18" t="s">
        <v>16858</v>
      </c>
      <c r="D1712" s="18">
        <v>8.0</v>
      </c>
      <c r="E1712" s="18" t="s">
        <v>14289</v>
      </c>
      <c r="F1712" s="18" t="s">
        <v>24463</v>
      </c>
      <c r="G1712" s="24"/>
      <c r="H1712" s="24" t="s">
        <v>23492</v>
      </c>
      <c r="I1712" s="18">
        <v>2.0</v>
      </c>
      <c r="J1712" s="18">
        <v>1.0</v>
      </c>
      <c r="K1712" s="18"/>
      <c r="L1712" s="29">
        <f t="shared" si="17"/>
        <v>36.26993035</v>
      </c>
      <c r="M1712" s="18">
        <v>3.0</v>
      </c>
      <c r="N1712" s="18" t="s">
        <v>83</v>
      </c>
      <c r="O1712" s="18">
        <v>2.0</v>
      </c>
      <c r="P1712" s="23" t="s">
        <v>25858</v>
      </c>
      <c r="Q1712" s="23" t="s">
        <v>25085</v>
      </c>
      <c r="T1712" s="18" t="s">
        <v>85</v>
      </c>
      <c r="U1712" s="18"/>
      <c r="V1712" s="18"/>
      <c r="X1712" s="33" t="s">
        <v>43</v>
      </c>
      <c r="Y1712" s="26" t="s">
        <v>5140</v>
      </c>
      <c r="Z1712" s="26" t="s">
        <v>196</v>
      </c>
      <c r="AA1712" s="18" t="s">
        <v>25663</v>
      </c>
    </row>
    <row r="1713" ht="15.75" customHeight="1">
      <c r="A1713" s="18">
        <f t="shared" si="18"/>
        <v>288</v>
      </c>
      <c r="B1713" s="18" t="s">
        <v>25859</v>
      </c>
      <c r="C1713" s="18" t="s">
        <v>16861</v>
      </c>
      <c r="D1713" s="18">
        <v>8.0</v>
      </c>
      <c r="E1713" s="18" t="s">
        <v>14289</v>
      </c>
      <c r="F1713" s="18" t="s">
        <v>24463</v>
      </c>
      <c r="G1713" s="24"/>
      <c r="H1713" s="24" t="s">
        <v>23492</v>
      </c>
      <c r="I1713" s="18">
        <v>2.0</v>
      </c>
      <c r="J1713" s="18">
        <v>1.0</v>
      </c>
      <c r="K1713" s="18"/>
      <c r="L1713" s="29">
        <f t="shared" si="17"/>
        <v>32.25000908</v>
      </c>
      <c r="M1713" s="18">
        <v>3.0</v>
      </c>
      <c r="N1713" s="18" t="s">
        <v>83</v>
      </c>
      <c r="O1713" s="18">
        <v>2.0</v>
      </c>
      <c r="P1713" s="23" t="s">
        <v>25862</v>
      </c>
      <c r="Q1713" s="23" t="s">
        <v>25863</v>
      </c>
      <c r="T1713" s="18" t="s">
        <v>85</v>
      </c>
      <c r="U1713" s="18"/>
      <c r="V1713" s="18"/>
      <c r="X1713" s="33" t="s">
        <v>43</v>
      </c>
      <c r="Y1713" s="26" t="s">
        <v>5140</v>
      </c>
      <c r="Z1713" s="26" t="s">
        <v>196</v>
      </c>
      <c r="AA1713" s="18" t="s">
        <v>25663</v>
      </c>
    </row>
    <row r="1714" ht="15.75" customHeight="1">
      <c r="A1714" s="18">
        <f t="shared" si="18"/>
        <v>289</v>
      </c>
      <c r="B1714" s="18" t="s">
        <v>25864</v>
      </c>
      <c r="C1714" s="18" t="s">
        <v>16864</v>
      </c>
      <c r="D1714" s="18">
        <v>8.0</v>
      </c>
      <c r="E1714" s="18" t="s">
        <v>14289</v>
      </c>
      <c r="F1714" s="18" t="s">
        <v>24463</v>
      </c>
      <c r="G1714" s="24"/>
      <c r="H1714" s="24" t="s">
        <v>23492</v>
      </c>
      <c r="I1714" s="18">
        <v>2.0</v>
      </c>
      <c r="J1714" s="18">
        <v>1.0</v>
      </c>
      <c r="K1714" s="18"/>
      <c r="L1714" s="29">
        <f t="shared" si="17"/>
        <v>38.82466494</v>
      </c>
      <c r="M1714" s="18">
        <v>3.0</v>
      </c>
      <c r="N1714" s="18" t="s">
        <v>83</v>
      </c>
      <c r="O1714" s="18">
        <v>2.0</v>
      </c>
      <c r="P1714" s="23" t="s">
        <v>25865</v>
      </c>
      <c r="Q1714" s="23" t="s">
        <v>25866</v>
      </c>
      <c r="T1714" s="18" t="s">
        <v>85</v>
      </c>
      <c r="U1714" s="18"/>
      <c r="V1714" s="18"/>
      <c r="X1714" s="33" t="s">
        <v>43</v>
      </c>
      <c r="Y1714" s="26" t="s">
        <v>5140</v>
      </c>
      <c r="Z1714" s="26" t="s">
        <v>196</v>
      </c>
      <c r="AA1714" s="18" t="s">
        <v>25663</v>
      </c>
    </row>
    <row r="1715" ht="15.75" customHeight="1">
      <c r="A1715" s="18">
        <f t="shared" si="18"/>
        <v>290</v>
      </c>
      <c r="B1715" s="18" t="s">
        <v>25869</v>
      </c>
      <c r="C1715" s="18" t="s">
        <v>16869</v>
      </c>
      <c r="D1715" s="18">
        <v>8.0</v>
      </c>
      <c r="E1715" s="18" t="s">
        <v>14289</v>
      </c>
      <c r="F1715" s="18" t="s">
        <v>24463</v>
      </c>
      <c r="G1715" s="24"/>
      <c r="H1715" s="24" t="s">
        <v>23492</v>
      </c>
      <c r="I1715" s="18">
        <v>2.0</v>
      </c>
      <c r="J1715" s="18">
        <v>1.0</v>
      </c>
      <c r="K1715" s="18"/>
      <c r="L1715" s="29">
        <f t="shared" si="17"/>
        <v>31.99899264</v>
      </c>
      <c r="M1715" s="18">
        <v>3.0</v>
      </c>
      <c r="N1715" s="18" t="s">
        <v>83</v>
      </c>
      <c r="O1715" s="18">
        <v>2.0</v>
      </c>
      <c r="P1715" s="23" t="s">
        <v>25870</v>
      </c>
      <c r="Q1715" s="23" t="s">
        <v>22975</v>
      </c>
      <c r="T1715" s="18" t="s">
        <v>85</v>
      </c>
      <c r="U1715" s="18"/>
      <c r="V1715" s="18"/>
      <c r="X1715" s="33" t="s">
        <v>43</v>
      </c>
      <c r="Y1715" s="26" t="s">
        <v>5140</v>
      </c>
      <c r="Z1715" s="26" t="s">
        <v>196</v>
      </c>
      <c r="AA1715" s="18" t="s">
        <v>25663</v>
      </c>
    </row>
    <row r="1716" ht="15.75" customHeight="1">
      <c r="A1716" s="18">
        <f t="shared" si="18"/>
        <v>291</v>
      </c>
      <c r="B1716" s="18" t="s">
        <v>25871</v>
      </c>
      <c r="C1716" s="18" t="s">
        <v>16874</v>
      </c>
      <c r="D1716" s="18">
        <v>8.0</v>
      </c>
      <c r="E1716" s="18" t="s">
        <v>14289</v>
      </c>
      <c r="F1716" s="18" t="s">
        <v>24463</v>
      </c>
      <c r="G1716" s="24"/>
      <c r="H1716" s="24" t="s">
        <v>23492</v>
      </c>
      <c r="I1716" s="18">
        <v>2.0</v>
      </c>
      <c r="J1716" s="18">
        <v>1.0</v>
      </c>
      <c r="K1716" s="18"/>
      <c r="L1716" s="29">
        <f t="shared" si="17"/>
        <v>36.03144912</v>
      </c>
      <c r="M1716" s="18">
        <v>3.0</v>
      </c>
      <c r="N1716" s="18" t="s">
        <v>83</v>
      </c>
      <c r="O1716" s="18">
        <v>2.0</v>
      </c>
      <c r="P1716" s="23" t="s">
        <v>25874</v>
      </c>
      <c r="Q1716" s="23" t="s">
        <v>25875</v>
      </c>
      <c r="T1716" s="18" t="s">
        <v>85</v>
      </c>
      <c r="U1716" s="18"/>
      <c r="V1716" s="18"/>
      <c r="X1716" s="33" t="s">
        <v>43</v>
      </c>
      <c r="Y1716" s="26" t="s">
        <v>5140</v>
      </c>
      <c r="Z1716" s="26" t="s">
        <v>196</v>
      </c>
      <c r="AA1716" s="18" t="s">
        <v>25663</v>
      </c>
    </row>
    <row r="1717" ht="15.75" customHeight="1">
      <c r="A1717" s="18">
        <f t="shared" si="18"/>
        <v>292</v>
      </c>
      <c r="B1717" s="18" t="s">
        <v>25876</v>
      </c>
      <c r="C1717" s="18" t="s">
        <v>16879</v>
      </c>
      <c r="D1717" s="18">
        <v>8.0</v>
      </c>
      <c r="E1717" s="18" t="s">
        <v>14289</v>
      </c>
      <c r="F1717" s="18" t="s">
        <v>24463</v>
      </c>
      <c r="G1717" s="24"/>
      <c r="H1717" s="24" t="s">
        <v>23492</v>
      </c>
      <c r="I1717" s="18">
        <v>2.0</v>
      </c>
      <c r="J1717" s="18">
        <v>1.0</v>
      </c>
      <c r="K1717" s="18"/>
      <c r="L1717" s="29">
        <f t="shared" si="17"/>
        <v>36.11884412</v>
      </c>
      <c r="M1717" s="18">
        <v>3.0</v>
      </c>
      <c r="N1717" s="18" t="s">
        <v>83</v>
      </c>
      <c r="O1717" s="18">
        <v>2.0</v>
      </c>
      <c r="P1717" s="23" t="s">
        <v>25879</v>
      </c>
      <c r="Q1717" s="23" t="s">
        <v>25880</v>
      </c>
      <c r="T1717" s="18" t="s">
        <v>85</v>
      </c>
      <c r="U1717" s="18"/>
      <c r="V1717" s="18"/>
      <c r="X1717" s="33" t="s">
        <v>43</v>
      </c>
      <c r="Y1717" s="26" t="s">
        <v>5140</v>
      </c>
      <c r="Z1717" s="26" t="s">
        <v>196</v>
      </c>
      <c r="AA1717" s="18" t="s">
        <v>25663</v>
      </c>
    </row>
    <row r="1718" ht="15.75" customHeight="1">
      <c r="A1718" s="18">
        <f t="shared" si="18"/>
        <v>293</v>
      </c>
      <c r="B1718" s="18" t="s">
        <v>25881</v>
      </c>
      <c r="C1718" s="18" t="s">
        <v>16884</v>
      </c>
      <c r="D1718" s="18">
        <v>8.0</v>
      </c>
      <c r="E1718" s="18" t="s">
        <v>14289</v>
      </c>
      <c r="F1718" s="18" t="s">
        <v>24463</v>
      </c>
      <c r="G1718" s="24"/>
      <c r="H1718" s="24" t="s">
        <v>23492</v>
      </c>
      <c r="I1718" s="18">
        <v>2.0</v>
      </c>
      <c r="J1718" s="18">
        <v>1.0</v>
      </c>
      <c r="K1718" s="18"/>
      <c r="L1718" s="29">
        <f t="shared" si="17"/>
        <v>32.68226093</v>
      </c>
      <c r="M1718" s="18">
        <v>3.0</v>
      </c>
      <c r="N1718" s="18" t="s">
        <v>83</v>
      </c>
      <c r="O1718" s="18">
        <v>2.0</v>
      </c>
      <c r="P1718" s="23" t="s">
        <v>25883</v>
      </c>
      <c r="Q1718" s="23" t="s">
        <v>25885</v>
      </c>
      <c r="T1718" s="18" t="s">
        <v>85</v>
      </c>
      <c r="U1718" s="18"/>
      <c r="V1718" s="18"/>
      <c r="X1718" s="33" t="s">
        <v>43</v>
      </c>
      <c r="Y1718" s="26" t="s">
        <v>5140</v>
      </c>
      <c r="Z1718" s="26" t="s">
        <v>196</v>
      </c>
      <c r="AA1718" s="18" t="s">
        <v>25663</v>
      </c>
    </row>
    <row r="1719" ht="15.75" customHeight="1">
      <c r="A1719" s="18">
        <f t="shared" si="18"/>
        <v>294</v>
      </c>
      <c r="B1719" s="18" t="s">
        <v>25886</v>
      </c>
      <c r="C1719" s="18" t="s">
        <v>16890</v>
      </c>
      <c r="D1719" s="21">
        <v>7.0</v>
      </c>
      <c r="E1719" s="18" t="s">
        <v>14289</v>
      </c>
      <c r="F1719" s="18" t="s">
        <v>24463</v>
      </c>
      <c r="G1719" s="24"/>
      <c r="H1719" s="24" t="s">
        <v>23492</v>
      </c>
      <c r="I1719" s="18">
        <v>3.0</v>
      </c>
      <c r="J1719" s="18">
        <v>1.0</v>
      </c>
      <c r="K1719" s="18"/>
      <c r="L1719" s="29">
        <f t="shared" si="17"/>
        <v>38.28524814</v>
      </c>
      <c r="M1719" s="18">
        <v>3.0</v>
      </c>
      <c r="N1719" s="18" t="s">
        <v>83</v>
      </c>
      <c r="O1719" s="18">
        <v>1.0</v>
      </c>
      <c r="P1719" s="23" t="s">
        <v>25889</v>
      </c>
      <c r="Q1719" s="23" t="s">
        <v>25890</v>
      </c>
      <c r="T1719" s="18" t="s">
        <v>85</v>
      </c>
      <c r="U1719" s="18"/>
      <c r="V1719" s="18"/>
      <c r="X1719" s="33" t="s">
        <v>43</v>
      </c>
      <c r="Y1719" s="26" t="s">
        <v>5140</v>
      </c>
      <c r="Z1719" s="26" t="s">
        <v>196</v>
      </c>
      <c r="AA1719" s="18" t="s">
        <v>25663</v>
      </c>
      <c r="AB1719" s="18" t="s">
        <v>19726</v>
      </c>
    </row>
    <row r="1720" ht="15.75" customHeight="1">
      <c r="A1720" s="18">
        <f t="shared" si="18"/>
        <v>295</v>
      </c>
      <c r="B1720" s="18" t="s">
        <v>25891</v>
      </c>
      <c r="C1720" s="18" t="s">
        <v>16894</v>
      </c>
      <c r="D1720" s="18">
        <v>8.0</v>
      </c>
      <c r="E1720" s="18" t="s">
        <v>14289</v>
      </c>
      <c r="F1720" s="18" t="s">
        <v>24463</v>
      </c>
      <c r="G1720" s="24"/>
      <c r="H1720" s="24" t="s">
        <v>23492</v>
      </c>
      <c r="I1720" s="18">
        <v>2.0</v>
      </c>
      <c r="J1720" s="18">
        <v>1.0</v>
      </c>
      <c r="K1720" s="18"/>
      <c r="L1720" s="29">
        <f t="shared" si="17"/>
        <v>34.35897437</v>
      </c>
      <c r="M1720" s="18">
        <v>3.0</v>
      </c>
      <c r="N1720" s="18" t="s">
        <v>83</v>
      </c>
      <c r="O1720" s="18">
        <v>2.0</v>
      </c>
      <c r="P1720" s="23" t="s">
        <v>25894</v>
      </c>
      <c r="Q1720" s="23" t="s">
        <v>25895</v>
      </c>
      <c r="T1720" s="18" t="s">
        <v>85</v>
      </c>
      <c r="U1720" s="18"/>
      <c r="V1720" s="18"/>
      <c r="X1720" s="33" t="s">
        <v>43</v>
      </c>
      <c r="Y1720" s="26" t="s">
        <v>5140</v>
      </c>
      <c r="Z1720" s="26" t="s">
        <v>196</v>
      </c>
      <c r="AA1720" s="18" t="s">
        <v>25663</v>
      </c>
    </row>
    <row r="1721" ht="15.75" customHeight="1">
      <c r="A1721" s="18">
        <f t="shared" si="18"/>
        <v>296</v>
      </c>
      <c r="B1721" s="18" t="s">
        <v>25896</v>
      </c>
      <c r="C1721" s="18" t="s">
        <v>16900</v>
      </c>
      <c r="D1721" s="18">
        <v>8.0</v>
      </c>
      <c r="E1721" s="18" t="s">
        <v>14289</v>
      </c>
      <c r="F1721" s="18" t="s">
        <v>24463</v>
      </c>
      <c r="G1721" s="24"/>
      <c r="H1721" s="24" t="s">
        <v>23492</v>
      </c>
      <c r="I1721" s="18">
        <v>2.0</v>
      </c>
      <c r="J1721" s="18">
        <v>1.0</v>
      </c>
      <c r="K1721" s="18"/>
      <c r="L1721" s="29">
        <f t="shared" si="17"/>
        <v>36.12842111</v>
      </c>
      <c r="M1721" s="18">
        <v>3.0</v>
      </c>
      <c r="N1721" s="18" t="s">
        <v>83</v>
      </c>
      <c r="O1721" s="18">
        <v>2.0</v>
      </c>
      <c r="P1721" s="23" t="s">
        <v>25899</v>
      </c>
      <c r="Q1721" s="23" t="s">
        <v>25900</v>
      </c>
      <c r="T1721" s="18" t="s">
        <v>85</v>
      </c>
      <c r="U1721" s="18"/>
      <c r="V1721" s="18"/>
      <c r="X1721" s="33" t="s">
        <v>43</v>
      </c>
      <c r="Y1721" s="26" t="s">
        <v>5140</v>
      </c>
      <c r="Z1721" s="26" t="s">
        <v>196</v>
      </c>
      <c r="AA1721" s="18" t="s">
        <v>25663</v>
      </c>
    </row>
    <row r="1722" ht="15.75" customHeight="1">
      <c r="A1722" s="18">
        <f t="shared" si="18"/>
        <v>297</v>
      </c>
      <c r="B1722" s="18" t="s">
        <v>25901</v>
      </c>
      <c r="C1722" s="18" t="s">
        <v>16905</v>
      </c>
      <c r="D1722" s="18">
        <v>8.0</v>
      </c>
      <c r="E1722" s="18" t="s">
        <v>14289</v>
      </c>
      <c r="F1722" s="18" t="s">
        <v>24463</v>
      </c>
      <c r="G1722" s="24"/>
      <c r="H1722" s="24" t="s">
        <v>23492</v>
      </c>
      <c r="I1722" s="18">
        <v>2.0</v>
      </c>
      <c r="J1722" s="18">
        <v>1.0</v>
      </c>
      <c r="K1722" s="18"/>
      <c r="L1722" s="29">
        <f t="shared" si="17"/>
        <v>35.03514029</v>
      </c>
      <c r="M1722" s="18">
        <v>3.0</v>
      </c>
      <c r="N1722" s="18" t="s">
        <v>83</v>
      </c>
      <c r="O1722" s="18">
        <v>2.0</v>
      </c>
      <c r="P1722" s="23" t="s">
        <v>25904</v>
      </c>
      <c r="Q1722" s="23" t="s">
        <v>25905</v>
      </c>
      <c r="T1722" s="18" t="s">
        <v>85</v>
      </c>
      <c r="U1722" s="18"/>
      <c r="V1722" s="18"/>
      <c r="X1722" s="33" t="s">
        <v>43</v>
      </c>
      <c r="Y1722" s="26" t="s">
        <v>5140</v>
      </c>
      <c r="Z1722" s="26" t="s">
        <v>196</v>
      </c>
      <c r="AA1722" s="18" t="s">
        <v>25663</v>
      </c>
    </row>
    <row r="1723" ht="15.75" customHeight="1">
      <c r="A1723" s="18">
        <f t="shared" si="18"/>
        <v>298</v>
      </c>
      <c r="B1723" s="18" t="s">
        <v>25907</v>
      </c>
      <c r="C1723" s="18" t="s">
        <v>16909</v>
      </c>
      <c r="D1723" s="18">
        <v>8.0</v>
      </c>
      <c r="E1723" s="18" t="s">
        <v>14289</v>
      </c>
      <c r="F1723" s="18" t="s">
        <v>24463</v>
      </c>
      <c r="G1723" s="24"/>
      <c r="H1723" s="24" t="s">
        <v>23492</v>
      </c>
      <c r="I1723" s="18">
        <v>2.0</v>
      </c>
      <c r="J1723" s="18">
        <v>1.0</v>
      </c>
      <c r="K1723" s="18"/>
      <c r="L1723" s="29">
        <f t="shared" si="17"/>
        <v>33.59141872</v>
      </c>
      <c r="M1723" s="18">
        <v>3.0</v>
      </c>
      <c r="N1723" s="18" t="s">
        <v>83</v>
      </c>
      <c r="O1723" s="18">
        <v>2.0</v>
      </c>
      <c r="P1723" s="23" t="s">
        <v>25909</v>
      </c>
      <c r="Q1723" s="23" t="s">
        <v>25910</v>
      </c>
      <c r="T1723" s="18" t="s">
        <v>85</v>
      </c>
      <c r="U1723" s="18"/>
      <c r="V1723" s="18"/>
      <c r="X1723" s="33" t="s">
        <v>43</v>
      </c>
      <c r="Y1723" s="26" t="s">
        <v>5140</v>
      </c>
      <c r="Z1723" s="26" t="s">
        <v>196</v>
      </c>
      <c r="AA1723" s="18" t="s">
        <v>25663</v>
      </c>
    </row>
    <row r="1724" ht="15.75" customHeight="1">
      <c r="A1724" s="18">
        <f t="shared" si="18"/>
        <v>299</v>
      </c>
      <c r="B1724" s="18" t="s">
        <v>25913</v>
      </c>
      <c r="C1724" s="18" t="s">
        <v>16912</v>
      </c>
      <c r="D1724" s="18">
        <v>8.0</v>
      </c>
      <c r="E1724" s="18" t="s">
        <v>14289</v>
      </c>
      <c r="F1724" s="18" t="s">
        <v>24463</v>
      </c>
      <c r="G1724" s="24"/>
      <c r="H1724" s="24" t="s">
        <v>23492</v>
      </c>
      <c r="I1724" s="18">
        <v>2.0</v>
      </c>
      <c r="J1724" s="18">
        <v>1.0</v>
      </c>
      <c r="K1724" s="18"/>
      <c r="L1724" s="29">
        <f t="shared" si="17"/>
        <v>35.93180642</v>
      </c>
      <c r="M1724" s="18">
        <v>3.0</v>
      </c>
      <c r="N1724" s="18" t="s">
        <v>83</v>
      </c>
      <c r="O1724" s="18">
        <v>2.0</v>
      </c>
      <c r="P1724" s="23" t="s">
        <v>25916</v>
      </c>
      <c r="Q1724" s="23" t="s">
        <v>25917</v>
      </c>
      <c r="T1724" s="18" t="s">
        <v>85</v>
      </c>
      <c r="U1724" s="18"/>
      <c r="V1724" s="18"/>
      <c r="X1724" s="33" t="s">
        <v>43</v>
      </c>
      <c r="Y1724" s="26" t="s">
        <v>5140</v>
      </c>
      <c r="Z1724" s="26" t="s">
        <v>196</v>
      </c>
      <c r="AA1724" s="18" t="s">
        <v>25663</v>
      </c>
    </row>
    <row r="1725" ht="15.75" customHeight="1">
      <c r="A1725" s="18">
        <f t="shared" si="18"/>
        <v>300</v>
      </c>
      <c r="B1725" s="18" t="s">
        <v>25918</v>
      </c>
      <c r="C1725" s="18" t="s">
        <v>16918</v>
      </c>
      <c r="D1725" s="18">
        <v>8.0</v>
      </c>
      <c r="E1725" s="18" t="s">
        <v>14289</v>
      </c>
      <c r="F1725" s="18" t="s">
        <v>24463</v>
      </c>
      <c r="G1725" s="24"/>
      <c r="H1725" s="24" t="s">
        <v>23492</v>
      </c>
      <c r="I1725" s="18">
        <v>2.0</v>
      </c>
      <c r="J1725" s="18">
        <v>1.0</v>
      </c>
      <c r="K1725" s="18"/>
      <c r="L1725" s="29">
        <f t="shared" si="17"/>
        <v>31.66531259</v>
      </c>
      <c r="M1725" s="18">
        <v>3.0</v>
      </c>
      <c r="N1725" s="18" t="s">
        <v>83</v>
      </c>
      <c r="O1725" s="18">
        <v>2.0</v>
      </c>
      <c r="P1725" s="23" t="s">
        <v>25921</v>
      </c>
      <c r="Q1725" s="23" t="s">
        <v>25922</v>
      </c>
      <c r="T1725" s="18" t="s">
        <v>85</v>
      </c>
      <c r="U1725" s="18"/>
      <c r="V1725" s="18"/>
      <c r="X1725" s="33" t="s">
        <v>43</v>
      </c>
      <c r="Y1725" s="26" t="s">
        <v>5140</v>
      </c>
      <c r="Z1725" s="26" t="s">
        <v>196</v>
      </c>
      <c r="AA1725" s="18" t="s">
        <v>25663</v>
      </c>
    </row>
    <row r="1726" ht="15.75" customHeight="1">
      <c r="A1726" s="18">
        <f t="shared" si="18"/>
        <v>301</v>
      </c>
      <c r="B1726" s="18" t="s">
        <v>25924</v>
      </c>
      <c r="C1726" s="18" t="s">
        <v>16921</v>
      </c>
      <c r="D1726" s="18">
        <v>8.0</v>
      </c>
      <c r="E1726" s="18" t="s">
        <v>14289</v>
      </c>
      <c r="F1726" s="18" t="s">
        <v>24463</v>
      </c>
      <c r="G1726" s="24"/>
      <c r="H1726" s="24" t="s">
        <v>23492</v>
      </c>
      <c r="I1726" s="18">
        <v>2.0</v>
      </c>
      <c r="J1726" s="18">
        <v>1.0</v>
      </c>
      <c r="K1726" s="18"/>
      <c r="L1726" s="29">
        <f t="shared" si="17"/>
        <v>38.73514629</v>
      </c>
      <c r="M1726" s="18">
        <v>3.0</v>
      </c>
      <c r="N1726" s="18" t="s">
        <v>83</v>
      </c>
      <c r="O1726" s="18">
        <v>2.0</v>
      </c>
      <c r="P1726" s="23" t="s">
        <v>25926</v>
      </c>
      <c r="Q1726" s="23" t="s">
        <v>25927</v>
      </c>
      <c r="T1726" s="18" t="s">
        <v>85</v>
      </c>
      <c r="U1726" s="18"/>
      <c r="V1726" s="18"/>
      <c r="X1726" s="33" t="s">
        <v>43</v>
      </c>
      <c r="Y1726" s="26" t="s">
        <v>5140</v>
      </c>
      <c r="Z1726" s="26" t="s">
        <v>196</v>
      </c>
      <c r="AA1726" s="18" t="s">
        <v>25663</v>
      </c>
    </row>
    <row r="1727" ht="15.75" customHeight="1">
      <c r="A1727" s="18">
        <f t="shared" si="18"/>
        <v>302</v>
      </c>
      <c r="B1727" s="18" t="s">
        <v>25930</v>
      </c>
      <c r="C1727" s="18" t="s">
        <v>16924</v>
      </c>
      <c r="D1727" s="18">
        <v>8.0</v>
      </c>
      <c r="E1727" s="18" t="s">
        <v>14289</v>
      </c>
      <c r="F1727" s="18" t="s">
        <v>24463</v>
      </c>
      <c r="G1727" s="24"/>
      <c r="H1727" s="24" t="s">
        <v>23492</v>
      </c>
      <c r="I1727" s="18">
        <v>2.0</v>
      </c>
      <c r="J1727" s="18">
        <v>1.0</v>
      </c>
      <c r="K1727" s="18"/>
      <c r="L1727" s="29">
        <f t="shared" si="17"/>
        <v>33.15137855</v>
      </c>
      <c r="M1727" s="18">
        <v>3.0</v>
      </c>
      <c r="N1727" s="18" t="s">
        <v>83</v>
      </c>
      <c r="O1727" s="18">
        <v>2.0</v>
      </c>
      <c r="P1727" s="23" t="s">
        <v>25931</v>
      </c>
      <c r="Q1727" s="23" t="s">
        <v>25933</v>
      </c>
      <c r="T1727" s="18" t="s">
        <v>85</v>
      </c>
      <c r="U1727" s="18"/>
      <c r="V1727" s="18"/>
      <c r="X1727" s="33" t="s">
        <v>43</v>
      </c>
      <c r="Y1727" s="26" t="s">
        <v>5140</v>
      </c>
      <c r="Z1727" s="26" t="s">
        <v>196</v>
      </c>
      <c r="AA1727" s="18" t="s">
        <v>25663</v>
      </c>
    </row>
    <row r="1728" ht="15.75" customHeight="1">
      <c r="A1728" s="18">
        <f t="shared" si="18"/>
        <v>303</v>
      </c>
      <c r="B1728" s="18" t="s">
        <v>25935</v>
      </c>
      <c r="C1728" s="18" t="s">
        <v>16932</v>
      </c>
      <c r="D1728" s="18">
        <v>8.0</v>
      </c>
      <c r="E1728" s="18" t="s">
        <v>14289</v>
      </c>
      <c r="F1728" s="18" t="s">
        <v>24463</v>
      </c>
      <c r="G1728" s="24"/>
      <c r="H1728" s="24" t="s">
        <v>23492</v>
      </c>
      <c r="I1728" s="18">
        <v>2.0</v>
      </c>
      <c r="J1728" s="18">
        <v>1.0</v>
      </c>
      <c r="K1728" s="18"/>
      <c r="L1728" s="29">
        <f t="shared" si="17"/>
        <v>36.08524326</v>
      </c>
      <c r="M1728" s="18">
        <v>3.0</v>
      </c>
      <c r="N1728" s="18" t="s">
        <v>83</v>
      </c>
      <c r="O1728" s="18">
        <v>2.0</v>
      </c>
      <c r="P1728" s="23" t="s">
        <v>25938</v>
      </c>
      <c r="Q1728" s="23" t="s">
        <v>25939</v>
      </c>
      <c r="T1728" s="18" t="s">
        <v>85</v>
      </c>
      <c r="U1728" s="18"/>
      <c r="V1728" s="18"/>
      <c r="X1728" s="33" t="s">
        <v>43</v>
      </c>
      <c r="Y1728" s="26" t="s">
        <v>5140</v>
      </c>
      <c r="Z1728" s="26" t="s">
        <v>196</v>
      </c>
      <c r="AA1728" s="18" t="s">
        <v>25663</v>
      </c>
    </row>
    <row r="1729" ht="15.75" customHeight="1">
      <c r="A1729" s="18">
        <f t="shared" si="18"/>
        <v>304</v>
      </c>
      <c r="B1729" s="18" t="s">
        <v>25940</v>
      </c>
      <c r="C1729" s="18" t="s">
        <v>16937</v>
      </c>
      <c r="D1729" s="18">
        <v>8.0</v>
      </c>
      <c r="E1729" s="18" t="s">
        <v>14289</v>
      </c>
      <c r="F1729" s="18" t="s">
        <v>24463</v>
      </c>
      <c r="G1729" s="24"/>
      <c r="H1729" s="24" t="s">
        <v>23492</v>
      </c>
      <c r="I1729" s="18">
        <v>2.0</v>
      </c>
      <c r="J1729" s="18">
        <v>1.0</v>
      </c>
      <c r="K1729" s="18"/>
      <c r="L1729" s="29">
        <f t="shared" si="17"/>
        <v>34.2008721</v>
      </c>
      <c r="M1729" s="18">
        <v>3.0</v>
      </c>
      <c r="N1729" s="18" t="s">
        <v>83</v>
      </c>
      <c r="O1729" s="18">
        <v>2.0</v>
      </c>
      <c r="P1729" s="23" t="s">
        <v>25943</v>
      </c>
      <c r="Q1729" s="23" t="s">
        <v>25944</v>
      </c>
      <c r="T1729" s="18" t="s">
        <v>85</v>
      </c>
      <c r="U1729" s="18"/>
      <c r="V1729" s="18"/>
      <c r="X1729" s="33" t="s">
        <v>43</v>
      </c>
      <c r="Y1729" s="26" t="s">
        <v>5140</v>
      </c>
      <c r="Z1729" s="26" t="s">
        <v>196</v>
      </c>
      <c r="AA1729" s="18" t="s">
        <v>25663</v>
      </c>
    </row>
    <row r="1730" ht="15.75" customHeight="1">
      <c r="A1730" s="18">
        <f t="shared" si="18"/>
        <v>305</v>
      </c>
      <c r="B1730" s="18" t="s">
        <v>25947</v>
      </c>
      <c r="C1730" s="18" t="s">
        <v>16939</v>
      </c>
      <c r="D1730" s="18">
        <v>8.0</v>
      </c>
      <c r="E1730" s="18" t="s">
        <v>14289</v>
      </c>
      <c r="F1730" s="18" t="s">
        <v>24463</v>
      </c>
      <c r="G1730" s="24"/>
      <c r="H1730" s="24" t="s">
        <v>23492</v>
      </c>
      <c r="I1730" s="18">
        <v>2.0</v>
      </c>
      <c r="J1730" s="18">
        <v>1.0</v>
      </c>
      <c r="K1730" s="18"/>
      <c r="L1730" s="29">
        <f t="shared" si="17"/>
        <v>36.29202763</v>
      </c>
      <c r="M1730" s="18">
        <v>3.0</v>
      </c>
      <c r="N1730" s="18" t="s">
        <v>83</v>
      </c>
      <c r="O1730" s="18">
        <v>2.0</v>
      </c>
      <c r="P1730" s="23" t="s">
        <v>25950</v>
      </c>
      <c r="Q1730" s="23" t="s">
        <v>25951</v>
      </c>
      <c r="T1730" s="18" t="s">
        <v>85</v>
      </c>
      <c r="U1730" s="18"/>
      <c r="V1730" s="18"/>
      <c r="X1730" s="33" t="s">
        <v>43</v>
      </c>
      <c r="Y1730" s="26" t="s">
        <v>5140</v>
      </c>
      <c r="Z1730" s="26" t="s">
        <v>196</v>
      </c>
      <c r="AA1730" s="18" t="s">
        <v>25663</v>
      </c>
    </row>
    <row r="1731" ht="15.75" customHeight="1">
      <c r="A1731" s="18">
        <f t="shared" si="18"/>
        <v>306</v>
      </c>
      <c r="B1731" s="18" t="s">
        <v>25952</v>
      </c>
      <c r="C1731" s="18" t="s">
        <v>16944</v>
      </c>
      <c r="D1731" s="18">
        <v>8.0</v>
      </c>
      <c r="E1731" s="18" t="s">
        <v>14289</v>
      </c>
      <c r="F1731" s="18" t="s">
        <v>24463</v>
      </c>
      <c r="G1731" s="24"/>
      <c r="H1731" s="24" t="s">
        <v>23492</v>
      </c>
      <c r="I1731" s="18">
        <v>2.0</v>
      </c>
      <c r="J1731" s="18">
        <v>1.0</v>
      </c>
      <c r="K1731" s="18"/>
      <c r="L1731" s="29">
        <f t="shared" si="17"/>
        <v>35.21069961</v>
      </c>
      <c r="M1731" s="18">
        <v>3.0</v>
      </c>
      <c r="N1731" s="18" t="s">
        <v>83</v>
      </c>
      <c r="O1731" s="18">
        <v>2.0</v>
      </c>
      <c r="P1731" s="23" t="s">
        <v>25956</v>
      </c>
      <c r="Q1731" s="23" t="s">
        <v>25957</v>
      </c>
      <c r="T1731" s="18" t="s">
        <v>85</v>
      </c>
      <c r="U1731" s="18"/>
      <c r="V1731" s="18"/>
      <c r="X1731" s="33" t="s">
        <v>43</v>
      </c>
      <c r="Y1731" s="26" t="s">
        <v>5140</v>
      </c>
      <c r="Z1731" s="26" t="s">
        <v>196</v>
      </c>
      <c r="AA1731" s="18" t="s">
        <v>25663</v>
      </c>
    </row>
    <row r="1732" ht="15.75" customHeight="1">
      <c r="A1732" s="18">
        <f t="shared" si="18"/>
        <v>307</v>
      </c>
      <c r="B1732" s="18" t="s">
        <v>25958</v>
      </c>
      <c r="C1732" s="18" t="s">
        <v>16950</v>
      </c>
      <c r="D1732" s="18">
        <v>8.0</v>
      </c>
      <c r="E1732" s="18" t="s">
        <v>14289</v>
      </c>
      <c r="F1732" s="18" t="s">
        <v>24463</v>
      </c>
      <c r="G1732" s="24"/>
      <c r="H1732" s="24" t="s">
        <v>23492</v>
      </c>
      <c r="I1732" s="18">
        <v>2.0</v>
      </c>
      <c r="J1732" s="18">
        <v>1.0</v>
      </c>
      <c r="K1732" s="18"/>
      <c r="L1732" s="29">
        <f t="shared" si="17"/>
        <v>33.55955871</v>
      </c>
      <c r="M1732" s="18">
        <v>3.0</v>
      </c>
      <c r="N1732" s="18" t="s">
        <v>83</v>
      </c>
      <c r="O1732" s="18">
        <v>2.0</v>
      </c>
      <c r="P1732" s="23" t="s">
        <v>25959</v>
      </c>
      <c r="Q1732" s="23" t="s">
        <v>25960</v>
      </c>
      <c r="T1732" s="18" t="s">
        <v>85</v>
      </c>
      <c r="U1732" s="18"/>
      <c r="V1732" s="18"/>
      <c r="X1732" s="33" t="s">
        <v>43</v>
      </c>
      <c r="Y1732" s="26" t="s">
        <v>5140</v>
      </c>
      <c r="Z1732" s="26" t="s">
        <v>196</v>
      </c>
      <c r="AA1732" s="18" t="s">
        <v>25663</v>
      </c>
    </row>
    <row r="1733" ht="15.75" customHeight="1">
      <c r="A1733" s="18">
        <f t="shared" si="18"/>
        <v>308</v>
      </c>
      <c r="B1733" s="18" t="s">
        <v>25963</v>
      </c>
      <c r="C1733" s="18" t="s">
        <v>16952</v>
      </c>
      <c r="D1733" s="18">
        <v>8.0</v>
      </c>
      <c r="E1733" s="18" t="s">
        <v>14289</v>
      </c>
      <c r="F1733" s="18" t="s">
        <v>24463</v>
      </c>
      <c r="G1733" s="24"/>
      <c r="H1733" s="24" t="s">
        <v>23492</v>
      </c>
      <c r="I1733" s="18">
        <v>2.0</v>
      </c>
      <c r="J1733" s="18">
        <v>1.0</v>
      </c>
      <c r="K1733" s="18"/>
      <c r="L1733" s="29">
        <f t="shared" si="17"/>
        <v>37.13146483</v>
      </c>
      <c r="M1733" s="18">
        <v>3.0</v>
      </c>
      <c r="N1733" s="18" t="s">
        <v>83</v>
      </c>
      <c r="O1733" s="18">
        <v>2.0</v>
      </c>
      <c r="P1733" s="23" t="s">
        <v>25964</v>
      </c>
      <c r="Q1733" s="23" t="s">
        <v>25966</v>
      </c>
      <c r="T1733" s="18" t="s">
        <v>85</v>
      </c>
      <c r="U1733" s="18"/>
      <c r="V1733" s="18"/>
      <c r="X1733" s="33" t="s">
        <v>43</v>
      </c>
      <c r="Y1733" s="26" t="s">
        <v>5140</v>
      </c>
      <c r="Z1733" s="26" t="s">
        <v>196</v>
      </c>
      <c r="AA1733" s="18" t="s">
        <v>25663</v>
      </c>
    </row>
    <row r="1734" ht="15.75" customHeight="1">
      <c r="A1734" s="18">
        <f t="shared" si="18"/>
        <v>309</v>
      </c>
      <c r="B1734" s="18" t="s">
        <v>25968</v>
      </c>
      <c r="C1734" s="18" t="s">
        <v>16956</v>
      </c>
      <c r="D1734" s="18">
        <v>8.0</v>
      </c>
      <c r="E1734" s="18" t="s">
        <v>14289</v>
      </c>
      <c r="F1734" s="18" t="s">
        <v>24463</v>
      </c>
      <c r="G1734" s="24"/>
      <c r="H1734" s="24" t="s">
        <v>23492</v>
      </c>
      <c r="I1734" s="18">
        <v>2.0</v>
      </c>
      <c r="J1734" s="18">
        <v>1.0</v>
      </c>
      <c r="K1734" s="18"/>
      <c r="L1734" s="29">
        <f t="shared" si="17"/>
        <v>31.8545774</v>
      </c>
      <c r="M1734" s="18">
        <v>3.0</v>
      </c>
      <c r="N1734" s="18" t="s">
        <v>83</v>
      </c>
      <c r="O1734" s="18">
        <v>2.0</v>
      </c>
      <c r="P1734" s="23" t="s">
        <v>25969</v>
      </c>
      <c r="Q1734" s="23" t="s">
        <v>25970</v>
      </c>
      <c r="T1734" s="18" t="s">
        <v>85</v>
      </c>
      <c r="U1734" s="18"/>
      <c r="V1734" s="18"/>
      <c r="X1734" s="33" t="s">
        <v>43</v>
      </c>
      <c r="Y1734" s="26" t="s">
        <v>5140</v>
      </c>
      <c r="Z1734" s="26" t="s">
        <v>196</v>
      </c>
      <c r="AA1734" s="18" t="s">
        <v>25663</v>
      </c>
    </row>
    <row r="1735" ht="15.75" customHeight="1">
      <c r="A1735" s="18">
        <f t="shared" si="18"/>
        <v>310</v>
      </c>
      <c r="B1735" s="18" t="s">
        <v>25973</v>
      </c>
      <c r="C1735" s="18" t="s">
        <v>16963</v>
      </c>
      <c r="D1735" s="18">
        <v>8.0</v>
      </c>
      <c r="E1735" s="18" t="s">
        <v>14289</v>
      </c>
      <c r="F1735" s="18" t="s">
        <v>24463</v>
      </c>
      <c r="G1735" s="24"/>
      <c r="H1735" s="24" t="s">
        <v>23492</v>
      </c>
      <c r="I1735" s="18">
        <v>2.0</v>
      </c>
      <c r="J1735" s="18">
        <v>1.0</v>
      </c>
      <c r="K1735" s="18"/>
      <c r="L1735" s="29">
        <f t="shared" si="17"/>
        <v>36.03051807</v>
      </c>
      <c r="M1735" s="18">
        <v>3.0</v>
      </c>
      <c r="N1735" s="18" t="s">
        <v>83</v>
      </c>
      <c r="O1735" s="18">
        <v>2.0</v>
      </c>
      <c r="P1735" s="23" t="s">
        <v>25974</v>
      </c>
      <c r="Q1735" s="23" t="s">
        <v>25975</v>
      </c>
      <c r="T1735" s="18" t="s">
        <v>85</v>
      </c>
      <c r="U1735" s="18"/>
      <c r="V1735" s="18"/>
      <c r="X1735" s="33" t="s">
        <v>43</v>
      </c>
      <c r="Y1735" s="26" t="s">
        <v>5140</v>
      </c>
      <c r="Z1735" s="26" t="s">
        <v>196</v>
      </c>
      <c r="AA1735" s="18" t="s">
        <v>25663</v>
      </c>
    </row>
    <row r="1736" ht="15.75" customHeight="1">
      <c r="A1736" s="18">
        <f t="shared" si="18"/>
        <v>311</v>
      </c>
      <c r="B1736" s="18" t="s">
        <v>25978</v>
      </c>
      <c r="C1736" s="18" t="s">
        <v>16964</v>
      </c>
      <c r="D1736" s="18">
        <v>8.0</v>
      </c>
      <c r="E1736" s="18" t="s">
        <v>14289</v>
      </c>
      <c r="F1736" s="18" t="s">
        <v>24463</v>
      </c>
      <c r="G1736" s="24"/>
      <c r="H1736" s="24" t="s">
        <v>23492</v>
      </c>
      <c r="I1736" s="18">
        <v>2.0</v>
      </c>
      <c r="J1736" s="18">
        <v>1.0</v>
      </c>
      <c r="K1736" s="18"/>
      <c r="L1736" s="29">
        <f t="shared" si="17"/>
        <v>36.48671909</v>
      </c>
      <c r="M1736" s="18">
        <v>3.0</v>
      </c>
      <c r="N1736" s="18" t="s">
        <v>83</v>
      </c>
      <c r="O1736" s="18">
        <v>2.0</v>
      </c>
      <c r="P1736" s="23" t="s">
        <v>25979</v>
      </c>
      <c r="Q1736" s="23" t="s">
        <v>25980</v>
      </c>
      <c r="T1736" s="18" t="s">
        <v>85</v>
      </c>
      <c r="U1736" s="18"/>
      <c r="V1736" s="18"/>
      <c r="X1736" s="33" t="s">
        <v>43</v>
      </c>
      <c r="Y1736" s="26" t="s">
        <v>5140</v>
      </c>
      <c r="Z1736" s="26" t="s">
        <v>196</v>
      </c>
      <c r="AA1736" s="18" t="s">
        <v>25663</v>
      </c>
    </row>
    <row r="1737" ht="15.75" customHeight="1">
      <c r="A1737" s="18">
        <f t="shared" si="18"/>
        <v>312</v>
      </c>
      <c r="B1737" s="18" t="s">
        <v>25984</v>
      </c>
      <c r="C1737" s="18" t="s">
        <v>16971</v>
      </c>
      <c r="D1737" s="21">
        <v>7.0</v>
      </c>
      <c r="E1737" s="18" t="s">
        <v>14289</v>
      </c>
      <c r="F1737" s="18" t="s">
        <v>24463</v>
      </c>
      <c r="G1737" s="24"/>
      <c r="H1737" s="24" t="s">
        <v>23492</v>
      </c>
      <c r="I1737" s="18">
        <v>3.0</v>
      </c>
      <c r="J1737" s="18">
        <v>1.0</v>
      </c>
      <c r="K1737" s="18"/>
      <c r="L1737" s="29">
        <f t="shared" si="17"/>
        <v>33.6789345</v>
      </c>
      <c r="M1737" s="18">
        <v>3.0</v>
      </c>
      <c r="N1737" s="18" t="s">
        <v>83</v>
      </c>
      <c r="O1737" s="18">
        <v>1.0</v>
      </c>
      <c r="P1737" s="23" t="s">
        <v>25985</v>
      </c>
      <c r="Q1737" s="23" t="s">
        <v>25986</v>
      </c>
      <c r="T1737" s="18" t="s">
        <v>85</v>
      </c>
      <c r="U1737" s="18"/>
      <c r="V1737" s="18"/>
      <c r="X1737" s="33" t="s">
        <v>43</v>
      </c>
      <c r="Y1737" s="26" t="s">
        <v>5140</v>
      </c>
      <c r="Z1737" s="26" t="s">
        <v>196</v>
      </c>
      <c r="AA1737" s="18" t="s">
        <v>25663</v>
      </c>
    </row>
    <row r="1738" ht="15.75" customHeight="1">
      <c r="A1738" s="18">
        <f t="shared" si="18"/>
        <v>313</v>
      </c>
      <c r="B1738" s="18" t="s">
        <v>25989</v>
      </c>
      <c r="C1738" s="18" t="s">
        <v>16976</v>
      </c>
      <c r="D1738" s="18">
        <v>8.0</v>
      </c>
      <c r="E1738" s="18" t="s">
        <v>14289</v>
      </c>
      <c r="F1738" s="18" t="s">
        <v>24463</v>
      </c>
      <c r="G1738" s="24"/>
      <c r="H1738" s="24" t="s">
        <v>23492</v>
      </c>
      <c r="I1738" s="18">
        <v>2.0</v>
      </c>
      <c r="J1738" s="18">
        <v>1.0</v>
      </c>
      <c r="K1738" s="18"/>
      <c r="L1738" s="29">
        <f t="shared" si="17"/>
        <v>34.10389559</v>
      </c>
      <c r="M1738" s="18">
        <v>3.0</v>
      </c>
      <c r="N1738" s="18" t="s">
        <v>83</v>
      </c>
      <c r="O1738" s="18">
        <v>2.0</v>
      </c>
      <c r="P1738" s="23" t="s">
        <v>25990</v>
      </c>
      <c r="Q1738" s="23" t="s">
        <v>25991</v>
      </c>
      <c r="T1738" s="18" t="s">
        <v>85</v>
      </c>
      <c r="U1738" s="18"/>
      <c r="V1738" s="18"/>
      <c r="X1738" s="33" t="s">
        <v>43</v>
      </c>
      <c r="Y1738" s="26" t="s">
        <v>5140</v>
      </c>
      <c r="Z1738" s="26" t="s">
        <v>196</v>
      </c>
      <c r="AA1738" s="18" t="s">
        <v>25663</v>
      </c>
    </row>
    <row r="1739" ht="15.75" customHeight="1">
      <c r="A1739" s="18">
        <f t="shared" si="18"/>
        <v>314</v>
      </c>
      <c r="B1739" s="18" t="s">
        <v>25994</v>
      </c>
      <c r="C1739" s="18" t="s">
        <v>16981</v>
      </c>
      <c r="D1739" s="18">
        <v>8.0</v>
      </c>
      <c r="E1739" s="18" t="s">
        <v>14289</v>
      </c>
      <c r="F1739" s="18" t="s">
        <v>24463</v>
      </c>
      <c r="G1739" s="24"/>
      <c r="H1739" s="24" t="s">
        <v>23492</v>
      </c>
      <c r="I1739" s="18">
        <v>2.0</v>
      </c>
      <c r="J1739" s="18">
        <v>1.0</v>
      </c>
      <c r="K1739" s="18"/>
      <c r="L1739" s="29">
        <f t="shared" si="17"/>
        <v>37.70486205</v>
      </c>
      <c r="M1739" s="18">
        <v>3.0</v>
      </c>
      <c r="N1739" s="18" t="s">
        <v>83</v>
      </c>
      <c r="O1739" s="18">
        <v>2.0</v>
      </c>
      <c r="P1739" s="23" t="s">
        <v>25995</v>
      </c>
      <c r="Q1739" s="23" t="s">
        <v>25996</v>
      </c>
      <c r="T1739" s="18" t="s">
        <v>85</v>
      </c>
      <c r="U1739" s="18"/>
      <c r="V1739" s="18"/>
      <c r="X1739" s="33" t="s">
        <v>43</v>
      </c>
      <c r="Y1739" s="26" t="s">
        <v>5140</v>
      </c>
      <c r="Z1739" s="26" t="s">
        <v>196</v>
      </c>
      <c r="AA1739" s="18" t="s">
        <v>25663</v>
      </c>
    </row>
    <row r="1740" ht="15.75" customHeight="1">
      <c r="A1740" s="18">
        <f t="shared" si="18"/>
        <v>315</v>
      </c>
      <c r="B1740" s="18" t="s">
        <v>25997</v>
      </c>
      <c r="C1740" s="18" t="s">
        <v>16984</v>
      </c>
      <c r="D1740" s="18">
        <v>8.0</v>
      </c>
      <c r="E1740" s="18" t="s">
        <v>14289</v>
      </c>
      <c r="F1740" s="18" t="s">
        <v>24463</v>
      </c>
      <c r="G1740" s="24"/>
      <c r="H1740" s="24" t="s">
        <v>23492</v>
      </c>
      <c r="I1740" s="18">
        <v>2.0</v>
      </c>
      <c r="J1740" s="18">
        <v>1.0</v>
      </c>
      <c r="K1740" s="18"/>
      <c r="L1740" s="29">
        <f t="shared" si="17"/>
        <v>35.43878895</v>
      </c>
      <c r="M1740" s="18">
        <v>3.0</v>
      </c>
      <c r="N1740" s="18" t="s">
        <v>83</v>
      </c>
      <c r="O1740" s="18">
        <v>2.0</v>
      </c>
      <c r="P1740" s="23" t="s">
        <v>25998</v>
      </c>
      <c r="Q1740" s="23" t="s">
        <v>25999</v>
      </c>
      <c r="T1740" s="18" t="s">
        <v>85</v>
      </c>
      <c r="U1740" s="18"/>
      <c r="V1740" s="18"/>
      <c r="X1740" s="33" t="s">
        <v>43</v>
      </c>
      <c r="Y1740" s="26" t="s">
        <v>5140</v>
      </c>
      <c r="Z1740" s="26" t="s">
        <v>196</v>
      </c>
      <c r="AA1740" s="18" t="s">
        <v>25663</v>
      </c>
    </row>
    <row r="1741" ht="15.75" customHeight="1">
      <c r="A1741" s="18">
        <f t="shared" si="18"/>
        <v>316</v>
      </c>
      <c r="B1741" s="18" t="s">
        <v>26003</v>
      </c>
      <c r="C1741" s="18" t="s">
        <v>16991</v>
      </c>
      <c r="D1741" s="18">
        <v>8.0</v>
      </c>
      <c r="E1741" s="18" t="s">
        <v>14289</v>
      </c>
      <c r="F1741" s="18" t="s">
        <v>24463</v>
      </c>
      <c r="G1741" s="24"/>
      <c r="H1741" s="24" t="s">
        <v>23492</v>
      </c>
      <c r="I1741" s="18">
        <v>2.0</v>
      </c>
      <c r="J1741" s="18">
        <v>1.0</v>
      </c>
      <c r="K1741" s="18"/>
      <c r="L1741" s="29">
        <f t="shared" si="17"/>
        <v>31.4865316</v>
      </c>
      <c r="M1741" s="18">
        <v>3.0</v>
      </c>
      <c r="N1741" s="18" t="s">
        <v>83</v>
      </c>
      <c r="O1741" s="18">
        <v>2.0</v>
      </c>
      <c r="P1741" s="23" t="s">
        <v>26004</v>
      </c>
      <c r="Q1741" s="23" t="s">
        <v>26006</v>
      </c>
      <c r="T1741" s="18" t="s">
        <v>85</v>
      </c>
      <c r="U1741" s="18"/>
      <c r="V1741" s="18"/>
      <c r="X1741" s="33" t="s">
        <v>43</v>
      </c>
      <c r="Y1741" s="26" t="s">
        <v>5140</v>
      </c>
      <c r="Z1741" s="26" t="s">
        <v>196</v>
      </c>
      <c r="AA1741" s="18" t="s">
        <v>25663</v>
      </c>
    </row>
    <row r="1742" ht="15.75" customHeight="1">
      <c r="A1742" s="18">
        <f t="shared" si="18"/>
        <v>317</v>
      </c>
      <c r="B1742" s="18" t="s">
        <v>26008</v>
      </c>
      <c r="C1742" s="18" t="s">
        <v>16994</v>
      </c>
      <c r="D1742" s="18">
        <v>8.0</v>
      </c>
      <c r="E1742" s="18" t="s">
        <v>14289</v>
      </c>
      <c r="F1742" s="18" t="s">
        <v>24463</v>
      </c>
      <c r="G1742" s="24"/>
      <c r="H1742" s="24" t="s">
        <v>23492</v>
      </c>
      <c r="I1742" s="18">
        <v>2.0</v>
      </c>
      <c r="J1742" s="18">
        <v>1.0</v>
      </c>
      <c r="K1742" s="18"/>
      <c r="L1742" s="29">
        <f t="shared" si="17"/>
        <v>36.03551943</v>
      </c>
      <c r="M1742" s="18">
        <v>3.0</v>
      </c>
      <c r="N1742" s="18" t="s">
        <v>83</v>
      </c>
      <c r="O1742" s="18">
        <v>2.0</v>
      </c>
      <c r="P1742" s="23" t="s">
        <v>26011</v>
      </c>
      <c r="Q1742" s="23" t="s">
        <v>26012</v>
      </c>
      <c r="T1742" s="18" t="s">
        <v>85</v>
      </c>
      <c r="U1742" s="18"/>
      <c r="V1742" s="18"/>
      <c r="X1742" s="33" t="s">
        <v>43</v>
      </c>
      <c r="Y1742" s="26" t="s">
        <v>5140</v>
      </c>
      <c r="Z1742" s="26" t="s">
        <v>196</v>
      </c>
      <c r="AA1742" s="18" t="s">
        <v>25663</v>
      </c>
    </row>
    <row r="1743" ht="15.75" customHeight="1">
      <c r="A1743" s="18">
        <f t="shared" si="18"/>
        <v>318</v>
      </c>
      <c r="B1743" s="18" t="s">
        <v>26013</v>
      </c>
      <c r="C1743" s="18" t="s">
        <v>16998</v>
      </c>
      <c r="D1743" s="18">
        <v>8.0</v>
      </c>
      <c r="E1743" s="18" t="s">
        <v>14289</v>
      </c>
      <c r="F1743" s="18" t="s">
        <v>24463</v>
      </c>
      <c r="G1743" s="24"/>
      <c r="H1743" s="24" t="s">
        <v>23492</v>
      </c>
      <c r="I1743" s="18">
        <v>2.0</v>
      </c>
      <c r="J1743" s="18">
        <v>1.0</v>
      </c>
      <c r="K1743" s="18"/>
      <c r="L1743" s="29">
        <f t="shared" si="17"/>
        <v>35.45562435</v>
      </c>
      <c r="M1743" s="18">
        <v>3.0</v>
      </c>
      <c r="N1743" s="18" t="s">
        <v>83</v>
      </c>
      <c r="O1743" s="18">
        <v>2.0</v>
      </c>
      <c r="P1743" s="23" t="s">
        <v>26014</v>
      </c>
      <c r="Q1743" s="23" t="s">
        <v>26015</v>
      </c>
      <c r="T1743" s="18" t="s">
        <v>85</v>
      </c>
      <c r="U1743" s="18"/>
      <c r="V1743" s="18"/>
      <c r="X1743" s="33" t="s">
        <v>43</v>
      </c>
      <c r="Y1743" s="26" t="s">
        <v>5140</v>
      </c>
      <c r="Z1743" s="26" t="s">
        <v>196</v>
      </c>
      <c r="AA1743" s="18" t="s">
        <v>25663</v>
      </c>
    </row>
    <row r="1744" ht="15.75" customHeight="1">
      <c r="A1744" s="18">
        <f t="shared" si="18"/>
        <v>319</v>
      </c>
      <c r="B1744" s="18" t="s">
        <v>26018</v>
      </c>
      <c r="C1744" s="18" t="s">
        <v>17003</v>
      </c>
      <c r="D1744" s="18">
        <v>8.0</v>
      </c>
      <c r="E1744" s="18" t="s">
        <v>14289</v>
      </c>
      <c r="F1744" s="18" t="s">
        <v>24463</v>
      </c>
      <c r="G1744" s="24"/>
      <c r="H1744" s="24" t="s">
        <v>23492</v>
      </c>
      <c r="I1744" s="18">
        <v>2.0</v>
      </c>
      <c r="J1744" s="18">
        <v>1.0</v>
      </c>
      <c r="K1744" s="18"/>
      <c r="L1744" s="29">
        <f t="shared" si="17"/>
        <v>35.83529738</v>
      </c>
      <c r="M1744" s="18">
        <v>3.0</v>
      </c>
      <c r="N1744" s="18" t="s">
        <v>83</v>
      </c>
      <c r="O1744" s="18">
        <v>2.0</v>
      </c>
      <c r="P1744" s="23" t="s">
        <v>15871</v>
      </c>
      <c r="Q1744" s="23" t="s">
        <v>26021</v>
      </c>
      <c r="T1744" s="18" t="s">
        <v>85</v>
      </c>
      <c r="U1744" s="18"/>
      <c r="V1744" s="18"/>
      <c r="X1744" s="33" t="s">
        <v>43</v>
      </c>
      <c r="Y1744" s="26" t="s">
        <v>5140</v>
      </c>
      <c r="Z1744" s="26" t="s">
        <v>196</v>
      </c>
      <c r="AA1744" s="18" t="s">
        <v>25663</v>
      </c>
    </row>
    <row r="1745" ht="15.75" customHeight="1">
      <c r="A1745" s="18">
        <f t="shared" si="18"/>
        <v>320</v>
      </c>
      <c r="B1745" s="18" t="s">
        <v>26022</v>
      </c>
      <c r="C1745" s="18" t="s">
        <v>17007</v>
      </c>
      <c r="D1745" s="18">
        <v>8.0</v>
      </c>
      <c r="E1745" s="18" t="s">
        <v>14289</v>
      </c>
      <c r="F1745" s="18" t="s">
        <v>24463</v>
      </c>
      <c r="G1745" s="24"/>
      <c r="H1745" s="24" t="s">
        <v>23492</v>
      </c>
      <c r="I1745" s="18">
        <v>2.0</v>
      </c>
      <c r="J1745" s="18">
        <v>1.0</v>
      </c>
      <c r="K1745" s="18"/>
      <c r="L1745" s="29">
        <f t="shared" si="17"/>
        <v>32.52438309</v>
      </c>
      <c r="M1745" s="18">
        <v>3.0</v>
      </c>
      <c r="N1745" s="18" t="s">
        <v>83</v>
      </c>
      <c r="O1745" s="18">
        <v>2.0</v>
      </c>
      <c r="P1745" s="23" t="s">
        <v>26023</v>
      </c>
      <c r="Q1745" s="23" t="s">
        <v>26024</v>
      </c>
      <c r="T1745" s="18" t="s">
        <v>85</v>
      </c>
      <c r="U1745" s="18"/>
      <c r="V1745" s="18"/>
      <c r="X1745" s="33" t="s">
        <v>43</v>
      </c>
      <c r="Y1745" s="26" t="s">
        <v>5140</v>
      </c>
      <c r="Z1745" s="26" t="s">
        <v>196</v>
      </c>
      <c r="AA1745" s="18" t="s">
        <v>25663</v>
      </c>
    </row>
    <row r="1746" ht="15.75" customHeight="1">
      <c r="A1746" s="18">
        <f t="shared" si="18"/>
        <v>321</v>
      </c>
      <c r="B1746" s="18" t="s">
        <v>26027</v>
      </c>
      <c r="C1746" s="18" t="s">
        <v>17013</v>
      </c>
      <c r="D1746" s="18">
        <v>8.0</v>
      </c>
      <c r="E1746" s="18" t="s">
        <v>14289</v>
      </c>
      <c r="F1746" s="18" t="s">
        <v>24463</v>
      </c>
      <c r="G1746" s="24"/>
      <c r="H1746" s="24" t="s">
        <v>23492</v>
      </c>
      <c r="I1746" s="18">
        <v>2.0</v>
      </c>
      <c r="J1746" s="18">
        <v>1.0</v>
      </c>
      <c r="K1746" s="18"/>
      <c r="L1746" s="29">
        <f t="shared" si="17"/>
        <v>37.65236059</v>
      </c>
      <c r="M1746" s="18">
        <v>3.0</v>
      </c>
      <c r="N1746" s="18" t="s">
        <v>83</v>
      </c>
      <c r="O1746" s="18">
        <v>2.0</v>
      </c>
      <c r="P1746" s="23" t="s">
        <v>26030</v>
      </c>
      <c r="Q1746" s="23" t="s">
        <v>26031</v>
      </c>
      <c r="T1746" s="18" t="s">
        <v>85</v>
      </c>
      <c r="U1746" s="18"/>
      <c r="V1746" s="18"/>
      <c r="X1746" s="33" t="s">
        <v>43</v>
      </c>
      <c r="Y1746" s="26" t="s">
        <v>5140</v>
      </c>
      <c r="Z1746" s="26" t="s">
        <v>196</v>
      </c>
      <c r="AA1746" s="18" t="s">
        <v>25663</v>
      </c>
    </row>
    <row r="1747" ht="15.75" customHeight="1">
      <c r="A1747" s="18">
        <f t="shared" si="18"/>
        <v>322</v>
      </c>
      <c r="B1747" s="18" t="s">
        <v>26032</v>
      </c>
      <c r="C1747" s="18" t="s">
        <v>17017</v>
      </c>
      <c r="D1747" s="18">
        <v>8.0</v>
      </c>
      <c r="E1747" s="18" t="s">
        <v>14289</v>
      </c>
      <c r="F1747" s="18" t="s">
        <v>24463</v>
      </c>
      <c r="G1747" s="24"/>
      <c r="H1747" s="24" t="s">
        <v>23492</v>
      </c>
      <c r="I1747" s="18">
        <v>2.0</v>
      </c>
      <c r="J1747" s="18">
        <v>1.0</v>
      </c>
      <c r="K1747" s="18"/>
      <c r="L1747" s="29">
        <f t="shared" si="17"/>
        <v>32.7468623</v>
      </c>
      <c r="M1747" s="18">
        <v>3.0</v>
      </c>
      <c r="N1747" s="18" t="s">
        <v>83</v>
      </c>
      <c r="O1747" s="18">
        <v>2.0</v>
      </c>
      <c r="P1747" s="23" t="s">
        <v>26035</v>
      </c>
      <c r="Q1747" s="23" t="s">
        <v>26036</v>
      </c>
      <c r="T1747" s="18" t="s">
        <v>85</v>
      </c>
      <c r="U1747" s="18"/>
      <c r="V1747" s="18"/>
      <c r="X1747" s="33" t="s">
        <v>43</v>
      </c>
      <c r="Y1747" s="26" t="s">
        <v>5140</v>
      </c>
      <c r="Z1747" s="26" t="s">
        <v>196</v>
      </c>
      <c r="AA1747" s="18" t="s">
        <v>25663</v>
      </c>
    </row>
    <row r="1748" ht="15.75" customHeight="1">
      <c r="A1748" s="18">
        <f t="shared" si="18"/>
        <v>323</v>
      </c>
      <c r="B1748" s="18" t="s">
        <v>26037</v>
      </c>
      <c r="C1748" s="18" t="s">
        <v>17022</v>
      </c>
      <c r="D1748" s="18">
        <v>8.0</v>
      </c>
      <c r="E1748" s="18" t="s">
        <v>14289</v>
      </c>
      <c r="F1748" s="18" t="s">
        <v>24463</v>
      </c>
      <c r="G1748" s="24"/>
      <c r="H1748" s="24" t="s">
        <v>23492</v>
      </c>
      <c r="I1748" s="18">
        <v>2.0</v>
      </c>
      <c r="J1748" s="18">
        <v>1.0</v>
      </c>
      <c r="K1748" s="18"/>
      <c r="L1748" s="29">
        <f t="shared" si="17"/>
        <v>36.52514223</v>
      </c>
      <c r="M1748" s="18">
        <v>3.0</v>
      </c>
      <c r="N1748" s="18" t="s">
        <v>83</v>
      </c>
      <c r="O1748" s="18">
        <v>2.0</v>
      </c>
      <c r="P1748" s="23" t="s">
        <v>26038</v>
      </c>
      <c r="Q1748" s="23" t="s">
        <v>21828</v>
      </c>
      <c r="T1748" s="18" t="s">
        <v>85</v>
      </c>
      <c r="U1748" s="18"/>
      <c r="V1748" s="18"/>
      <c r="X1748" s="33" t="s">
        <v>43</v>
      </c>
      <c r="Y1748" s="26" t="s">
        <v>5140</v>
      </c>
      <c r="Z1748" s="26" t="s">
        <v>196</v>
      </c>
      <c r="AA1748" s="18" t="s">
        <v>25663</v>
      </c>
    </row>
    <row r="1749" ht="15.75" customHeight="1">
      <c r="A1749" s="18">
        <f t="shared" si="18"/>
        <v>324</v>
      </c>
      <c r="B1749" s="18" t="s">
        <v>26041</v>
      </c>
      <c r="C1749" s="18" t="s">
        <v>17027</v>
      </c>
      <c r="D1749" s="18">
        <v>8.0</v>
      </c>
      <c r="E1749" s="18" t="s">
        <v>14289</v>
      </c>
      <c r="F1749" s="18" t="s">
        <v>24463</v>
      </c>
      <c r="G1749" s="24"/>
      <c r="H1749" s="24" t="s">
        <v>23492</v>
      </c>
      <c r="I1749" s="18">
        <v>2.0</v>
      </c>
      <c r="J1749" s="18">
        <v>1.0</v>
      </c>
      <c r="K1749" s="18"/>
      <c r="L1749" s="29">
        <f t="shared" si="17"/>
        <v>35.48072582</v>
      </c>
      <c r="M1749" s="18">
        <v>3.0</v>
      </c>
      <c r="N1749" s="18" t="s">
        <v>83</v>
      </c>
      <c r="O1749" s="18">
        <v>2.0</v>
      </c>
      <c r="P1749" s="23" t="s">
        <v>26044</v>
      </c>
      <c r="Q1749" s="23" t="s">
        <v>26045</v>
      </c>
      <c r="T1749" s="18" t="s">
        <v>85</v>
      </c>
      <c r="U1749" s="18"/>
      <c r="V1749" s="18"/>
      <c r="X1749" s="33" t="s">
        <v>43</v>
      </c>
      <c r="Y1749" s="26" t="s">
        <v>5140</v>
      </c>
      <c r="Z1749" s="26" t="s">
        <v>196</v>
      </c>
      <c r="AA1749" s="18" t="s">
        <v>25663</v>
      </c>
    </row>
    <row r="1750" ht="15.75" customHeight="1">
      <c r="A1750" s="18">
        <f t="shared" si="18"/>
        <v>325</v>
      </c>
      <c r="B1750" s="18" t="s">
        <v>26046</v>
      </c>
      <c r="C1750" s="18" t="s">
        <v>17033</v>
      </c>
      <c r="D1750" s="18">
        <v>8.0</v>
      </c>
      <c r="E1750" s="18" t="s">
        <v>14289</v>
      </c>
      <c r="F1750" s="18" t="s">
        <v>24463</v>
      </c>
      <c r="G1750" s="24"/>
      <c r="H1750" s="24" t="s">
        <v>23492</v>
      </c>
      <c r="I1750" s="18">
        <v>2.0</v>
      </c>
      <c r="J1750" s="18">
        <v>1.0</v>
      </c>
      <c r="K1750" s="18"/>
      <c r="L1750" s="29">
        <f t="shared" si="17"/>
        <v>33.7431081</v>
      </c>
      <c r="M1750" s="18">
        <v>3.0</v>
      </c>
      <c r="N1750" s="18" t="s">
        <v>83</v>
      </c>
      <c r="O1750" s="18">
        <v>2.0</v>
      </c>
      <c r="P1750" s="23" t="s">
        <v>26049</v>
      </c>
      <c r="Q1750" s="23" t="s">
        <v>26052</v>
      </c>
      <c r="T1750" s="18" t="s">
        <v>85</v>
      </c>
      <c r="U1750" s="18"/>
      <c r="V1750" s="18"/>
      <c r="X1750" s="33" t="s">
        <v>43</v>
      </c>
      <c r="Y1750" s="26" t="s">
        <v>5140</v>
      </c>
      <c r="Z1750" s="26" t="s">
        <v>196</v>
      </c>
      <c r="AA1750" s="18" t="s">
        <v>25663</v>
      </c>
    </row>
    <row r="1751" ht="15.75" customHeight="1">
      <c r="A1751" s="18">
        <f t="shared" si="18"/>
        <v>326</v>
      </c>
      <c r="B1751" s="18" t="s">
        <v>26055</v>
      </c>
      <c r="C1751" s="18" t="s">
        <v>17035</v>
      </c>
      <c r="D1751" s="18">
        <v>8.0</v>
      </c>
      <c r="E1751" s="18" t="s">
        <v>14289</v>
      </c>
      <c r="F1751" s="18" t="s">
        <v>24463</v>
      </c>
      <c r="G1751" s="24"/>
      <c r="H1751" s="24" t="s">
        <v>23492</v>
      </c>
      <c r="I1751" s="18">
        <v>2.0</v>
      </c>
      <c r="J1751" s="18">
        <v>1.0</v>
      </c>
      <c r="K1751" s="18"/>
      <c r="L1751" s="29">
        <f t="shared" si="17"/>
        <v>34.65425359</v>
      </c>
      <c r="M1751" s="18">
        <v>3.0</v>
      </c>
      <c r="N1751" s="18" t="s">
        <v>83</v>
      </c>
      <c r="O1751" s="18">
        <v>2.0</v>
      </c>
      <c r="P1751" s="23" t="s">
        <v>26057</v>
      </c>
      <c r="Q1751" s="23" t="s">
        <v>26059</v>
      </c>
      <c r="T1751" s="18" t="s">
        <v>85</v>
      </c>
      <c r="U1751" s="18"/>
      <c r="V1751" s="18"/>
      <c r="X1751" s="33" t="s">
        <v>43</v>
      </c>
      <c r="Y1751" s="26" t="s">
        <v>5140</v>
      </c>
      <c r="Z1751" s="26" t="s">
        <v>196</v>
      </c>
      <c r="AA1751" s="18" t="s">
        <v>25663</v>
      </c>
    </row>
    <row r="1752" ht="15.75" customHeight="1">
      <c r="A1752" s="18">
        <f t="shared" si="18"/>
        <v>327</v>
      </c>
      <c r="B1752" s="18" t="s">
        <v>26060</v>
      </c>
      <c r="C1752" s="18" t="s">
        <v>17040</v>
      </c>
      <c r="D1752" s="21">
        <v>7.0</v>
      </c>
      <c r="E1752" s="18" t="s">
        <v>14289</v>
      </c>
      <c r="F1752" s="18" t="s">
        <v>24463</v>
      </c>
      <c r="G1752" s="24"/>
      <c r="H1752" s="24" t="s">
        <v>23492</v>
      </c>
      <c r="I1752" s="18">
        <v>3.0</v>
      </c>
      <c r="J1752" s="18">
        <v>1.0</v>
      </c>
      <c r="K1752" s="18"/>
      <c r="L1752" s="29">
        <f t="shared" si="17"/>
        <v>33.80467399</v>
      </c>
      <c r="M1752" s="18">
        <v>3.0</v>
      </c>
      <c r="N1752" s="18" t="s">
        <v>83</v>
      </c>
      <c r="O1752" s="18">
        <v>1.0</v>
      </c>
      <c r="P1752" s="23" t="s">
        <v>26063</v>
      </c>
      <c r="Q1752" s="23" t="s">
        <v>26064</v>
      </c>
      <c r="T1752" s="18" t="s">
        <v>85</v>
      </c>
      <c r="U1752" s="18"/>
      <c r="V1752" s="18"/>
      <c r="X1752" s="33" t="s">
        <v>43</v>
      </c>
      <c r="Y1752" s="26" t="s">
        <v>5140</v>
      </c>
      <c r="Z1752" s="26" t="s">
        <v>196</v>
      </c>
      <c r="AA1752" s="18" t="s">
        <v>25663</v>
      </c>
    </row>
    <row r="1753" ht="15.75" customHeight="1">
      <c r="A1753" s="18">
        <f t="shared" si="18"/>
        <v>328</v>
      </c>
      <c r="B1753" s="18" t="s">
        <v>26070</v>
      </c>
      <c r="C1753" s="18" t="s">
        <v>17044</v>
      </c>
      <c r="D1753" s="18">
        <v>8.0</v>
      </c>
      <c r="E1753" s="18" t="s">
        <v>14289</v>
      </c>
      <c r="F1753" s="18" t="s">
        <v>24463</v>
      </c>
      <c r="G1753" s="24"/>
      <c r="H1753" s="24" t="s">
        <v>23492</v>
      </c>
      <c r="I1753" s="18">
        <v>2.0</v>
      </c>
      <c r="J1753" s="18">
        <v>1.0</v>
      </c>
      <c r="K1753" s="18"/>
      <c r="L1753" s="29">
        <f t="shared" si="17"/>
        <v>34.21537687</v>
      </c>
      <c r="M1753" s="18">
        <v>3.0</v>
      </c>
      <c r="N1753" s="18" t="s">
        <v>83</v>
      </c>
      <c r="O1753" s="18">
        <v>2.0</v>
      </c>
      <c r="P1753" s="23" t="s">
        <v>26071</v>
      </c>
      <c r="Q1753" s="23" t="s">
        <v>26073</v>
      </c>
      <c r="T1753" s="18" t="s">
        <v>85</v>
      </c>
      <c r="U1753" s="18"/>
      <c r="V1753" s="18"/>
      <c r="X1753" s="33" t="s">
        <v>43</v>
      </c>
      <c r="Y1753" s="26" t="s">
        <v>5140</v>
      </c>
      <c r="Z1753" s="26" t="s">
        <v>196</v>
      </c>
      <c r="AA1753" s="18" t="s">
        <v>25663</v>
      </c>
    </row>
    <row r="1754" ht="15.75" customHeight="1">
      <c r="A1754" s="18">
        <f t="shared" si="18"/>
        <v>329</v>
      </c>
      <c r="B1754" s="18" t="s">
        <v>26075</v>
      </c>
      <c r="C1754" s="18" t="s">
        <v>17050</v>
      </c>
      <c r="D1754" s="18">
        <v>8.0</v>
      </c>
      <c r="E1754" s="18" t="s">
        <v>14289</v>
      </c>
      <c r="F1754" s="18" t="s">
        <v>24463</v>
      </c>
      <c r="G1754" s="24"/>
      <c r="H1754" s="24" t="s">
        <v>23492</v>
      </c>
      <c r="I1754" s="18">
        <v>2.0</v>
      </c>
      <c r="J1754" s="18">
        <v>1.0</v>
      </c>
      <c r="K1754" s="18"/>
      <c r="L1754" s="29">
        <f t="shared" si="17"/>
        <v>34.47319865</v>
      </c>
      <c r="M1754" s="18">
        <v>3.0</v>
      </c>
      <c r="N1754" s="18" t="s">
        <v>83</v>
      </c>
      <c r="O1754" s="18">
        <v>2.0</v>
      </c>
      <c r="P1754" s="23" t="s">
        <v>26078</v>
      </c>
      <c r="Q1754" s="23" t="s">
        <v>26079</v>
      </c>
      <c r="T1754" s="18" t="s">
        <v>85</v>
      </c>
      <c r="U1754" s="18"/>
      <c r="V1754" s="18"/>
      <c r="X1754" s="33" t="s">
        <v>43</v>
      </c>
      <c r="Y1754" s="26" t="s">
        <v>5140</v>
      </c>
      <c r="Z1754" s="26" t="s">
        <v>196</v>
      </c>
      <c r="AA1754" s="18" t="s">
        <v>25663</v>
      </c>
    </row>
    <row r="1755" ht="15.75" customHeight="1">
      <c r="A1755" s="18">
        <f t="shared" si="18"/>
        <v>330</v>
      </c>
      <c r="B1755" s="18" t="s">
        <v>26082</v>
      </c>
      <c r="C1755" s="18" t="s">
        <v>17053</v>
      </c>
      <c r="D1755" s="21">
        <v>7.0</v>
      </c>
      <c r="E1755" s="18" t="s">
        <v>14289</v>
      </c>
      <c r="F1755" s="18" t="s">
        <v>24463</v>
      </c>
      <c r="G1755" s="24"/>
      <c r="H1755" s="24" t="s">
        <v>23492</v>
      </c>
      <c r="I1755" s="18">
        <v>3.0</v>
      </c>
      <c r="J1755" s="18">
        <v>1.0</v>
      </c>
      <c r="K1755" s="18"/>
      <c r="L1755" s="29">
        <f t="shared" si="17"/>
        <v>35.17170613</v>
      </c>
      <c r="M1755" s="18">
        <v>3.0</v>
      </c>
      <c r="N1755" s="18" t="s">
        <v>83</v>
      </c>
      <c r="O1755" s="18">
        <v>1.0</v>
      </c>
      <c r="P1755" s="23" t="s">
        <v>26085</v>
      </c>
      <c r="Q1755" s="23" t="s">
        <v>26086</v>
      </c>
      <c r="T1755" s="18" t="s">
        <v>85</v>
      </c>
      <c r="U1755" s="18"/>
      <c r="V1755" s="18"/>
      <c r="X1755" s="33" t="s">
        <v>43</v>
      </c>
      <c r="Y1755" s="26" t="s">
        <v>5140</v>
      </c>
      <c r="Z1755" s="26" t="s">
        <v>196</v>
      </c>
      <c r="AA1755" s="18" t="s">
        <v>25663</v>
      </c>
    </row>
    <row r="1756" ht="15.75" customHeight="1">
      <c r="A1756" s="18">
        <f t="shared" si="18"/>
        <v>331</v>
      </c>
      <c r="B1756" s="18" t="s">
        <v>26089</v>
      </c>
      <c r="C1756" s="18" t="s">
        <v>17057</v>
      </c>
      <c r="D1756" s="21">
        <v>7.0</v>
      </c>
      <c r="E1756" s="18" t="s">
        <v>14289</v>
      </c>
      <c r="F1756" s="18" t="s">
        <v>24463</v>
      </c>
      <c r="G1756" s="24"/>
      <c r="H1756" s="24" t="s">
        <v>23492</v>
      </c>
      <c r="I1756" s="18">
        <v>3.0</v>
      </c>
      <c r="J1756" s="18">
        <v>1.0</v>
      </c>
      <c r="K1756" s="18"/>
      <c r="L1756" s="29">
        <f t="shared" si="17"/>
        <v>34.6735821</v>
      </c>
      <c r="M1756" s="18">
        <v>3.0</v>
      </c>
      <c r="N1756" s="18" t="s">
        <v>83</v>
      </c>
      <c r="O1756" s="18">
        <v>1.0</v>
      </c>
      <c r="P1756" s="23" t="s">
        <v>26092</v>
      </c>
      <c r="Q1756" s="23" t="s">
        <v>26093</v>
      </c>
      <c r="T1756" s="18" t="s">
        <v>85</v>
      </c>
      <c r="U1756" s="18"/>
      <c r="V1756" s="18"/>
      <c r="X1756" s="33" t="s">
        <v>43</v>
      </c>
      <c r="Y1756" s="26" t="s">
        <v>5140</v>
      </c>
      <c r="Z1756" s="26" t="s">
        <v>196</v>
      </c>
      <c r="AA1756" s="18" t="s">
        <v>25663</v>
      </c>
    </row>
    <row r="1757" ht="15.75" customHeight="1">
      <c r="A1757" s="18">
        <f t="shared" si="18"/>
        <v>332</v>
      </c>
      <c r="B1757" s="18" t="s">
        <v>26094</v>
      </c>
      <c r="C1757" s="18" t="s">
        <v>17063</v>
      </c>
      <c r="D1757" s="21">
        <v>7.0</v>
      </c>
      <c r="E1757" s="18" t="s">
        <v>14289</v>
      </c>
      <c r="F1757" s="18" t="s">
        <v>24463</v>
      </c>
      <c r="G1757" s="24"/>
      <c r="H1757" s="24" t="s">
        <v>23492</v>
      </c>
      <c r="I1757" s="18">
        <v>3.0</v>
      </c>
      <c r="J1757" s="18">
        <v>1.0</v>
      </c>
      <c r="K1757" s="18"/>
      <c r="L1757" s="29">
        <f t="shared" si="17"/>
        <v>35.83408564</v>
      </c>
      <c r="M1757" s="18">
        <v>3.0</v>
      </c>
      <c r="N1757" s="18" t="s">
        <v>83</v>
      </c>
      <c r="O1757" s="18">
        <v>1.0</v>
      </c>
      <c r="P1757" s="23" t="s">
        <v>26098</v>
      </c>
      <c r="Q1757" s="23" t="s">
        <v>26100</v>
      </c>
      <c r="T1757" s="18" t="s">
        <v>85</v>
      </c>
      <c r="U1757" s="18"/>
      <c r="V1757" s="18"/>
      <c r="X1757" s="33" t="s">
        <v>43</v>
      </c>
      <c r="Y1757" s="26" t="s">
        <v>5140</v>
      </c>
      <c r="Z1757" s="26" t="s">
        <v>196</v>
      </c>
      <c r="AA1757" s="18" t="s">
        <v>25663</v>
      </c>
    </row>
    <row r="1758" ht="15.75" customHeight="1">
      <c r="A1758" s="18">
        <f t="shared" si="18"/>
        <v>333</v>
      </c>
      <c r="B1758" s="18" t="s">
        <v>26101</v>
      </c>
      <c r="C1758" s="18" t="s">
        <v>17069</v>
      </c>
      <c r="D1758" s="18">
        <v>8.0</v>
      </c>
      <c r="E1758" s="18" t="s">
        <v>14289</v>
      </c>
      <c r="F1758" s="18" t="s">
        <v>24463</v>
      </c>
      <c r="G1758" s="24"/>
      <c r="H1758" s="24" t="s">
        <v>23492</v>
      </c>
      <c r="I1758" s="18">
        <v>2.0</v>
      </c>
      <c r="J1758" s="18">
        <v>1.0</v>
      </c>
      <c r="K1758" s="18"/>
      <c r="L1758" s="29">
        <f t="shared" si="17"/>
        <v>35.80536497</v>
      </c>
      <c r="M1758" s="18">
        <v>3.0</v>
      </c>
      <c r="N1758" s="18" t="s">
        <v>83</v>
      </c>
      <c r="O1758" s="18">
        <v>2.0</v>
      </c>
      <c r="P1758" s="23" t="s">
        <v>26104</v>
      </c>
      <c r="Q1758" s="23" t="s">
        <v>26105</v>
      </c>
      <c r="T1758" s="18" t="s">
        <v>85</v>
      </c>
      <c r="U1758" s="18"/>
      <c r="V1758" s="18"/>
      <c r="X1758" s="33" t="s">
        <v>43</v>
      </c>
      <c r="Y1758" s="26" t="s">
        <v>5140</v>
      </c>
      <c r="Z1758" s="26" t="s">
        <v>196</v>
      </c>
      <c r="AA1758" s="18" t="s">
        <v>25663</v>
      </c>
    </row>
    <row r="1759" ht="15.75" customHeight="1">
      <c r="A1759" s="18">
        <f t="shared" si="18"/>
        <v>334</v>
      </c>
      <c r="B1759" s="18" t="s">
        <v>26108</v>
      </c>
      <c r="C1759" s="18" t="s">
        <v>17072</v>
      </c>
      <c r="D1759" s="18">
        <v>8.0</v>
      </c>
      <c r="E1759" s="18" t="s">
        <v>14289</v>
      </c>
      <c r="F1759" s="18" t="s">
        <v>24463</v>
      </c>
      <c r="G1759" s="24"/>
      <c r="H1759" s="24" t="s">
        <v>23492</v>
      </c>
      <c r="I1759" s="18">
        <v>2.0</v>
      </c>
      <c r="J1759" s="18">
        <v>1.0</v>
      </c>
      <c r="K1759" s="18"/>
      <c r="L1759" s="29">
        <f t="shared" si="17"/>
        <v>31.4708885</v>
      </c>
      <c r="M1759" s="18">
        <v>3.0</v>
      </c>
      <c r="N1759" s="18" t="s">
        <v>83</v>
      </c>
      <c r="O1759" s="18">
        <v>2.0</v>
      </c>
      <c r="P1759" s="23" t="s">
        <v>26111</v>
      </c>
      <c r="Q1759" s="23" t="s">
        <v>26112</v>
      </c>
      <c r="T1759" s="18" t="s">
        <v>85</v>
      </c>
      <c r="U1759" s="18"/>
      <c r="V1759" s="18"/>
      <c r="X1759" s="33" t="s">
        <v>43</v>
      </c>
      <c r="Y1759" s="26" t="s">
        <v>5140</v>
      </c>
      <c r="Z1759" s="26" t="s">
        <v>196</v>
      </c>
      <c r="AA1759" s="18" t="s">
        <v>25663</v>
      </c>
    </row>
    <row r="1760" ht="15.75" customHeight="1">
      <c r="A1760" s="18">
        <f t="shared" si="18"/>
        <v>335</v>
      </c>
      <c r="B1760" s="18" t="s">
        <v>26115</v>
      </c>
      <c r="C1760" s="18" t="s">
        <v>17076</v>
      </c>
      <c r="D1760" s="18">
        <v>8.0</v>
      </c>
      <c r="E1760" s="18" t="s">
        <v>14289</v>
      </c>
      <c r="F1760" s="18" t="s">
        <v>24463</v>
      </c>
      <c r="G1760" s="24"/>
      <c r="H1760" s="24" t="s">
        <v>23492</v>
      </c>
      <c r="I1760" s="18">
        <v>2.0</v>
      </c>
      <c r="J1760" s="18">
        <v>1.0</v>
      </c>
      <c r="K1760" s="18"/>
      <c r="L1760" s="29">
        <f t="shared" si="17"/>
        <v>36.13894423</v>
      </c>
      <c r="M1760" s="18">
        <v>3.0</v>
      </c>
      <c r="N1760" s="18" t="s">
        <v>83</v>
      </c>
      <c r="O1760" s="18">
        <v>2.0</v>
      </c>
      <c r="P1760" s="23" t="s">
        <v>26116</v>
      </c>
      <c r="Q1760" s="23" t="s">
        <v>26117</v>
      </c>
      <c r="T1760" s="18" t="s">
        <v>85</v>
      </c>
      <c r="U1760" s="18"/>
      <c r="V1760" s="18"/>
      <c r="X1760" s="33" t="s">
        <v>43</v>
      </c>
      <c r="Y1760" s="26" t="s">
        <v>5140</v>
      </c>
      <c r="Z1760" s="26" t="s">
        <v>196</v>
      </c>
      <c r="AA1760" s="18" t="s">
        <v>25663</v>
      </c>
    </row>
    <row r="1761" ht="15.75" customHeight="1">
      <c r="A1761" s="18">
        <f t="shared" si="18"/>
        <v>336</v>
      </c>
      <c r="B1761" s="18" t="s">
        <v>26120</v>
      </c>
      <c r="C1761" s="18" t="s">
        <v>17082</v>
      </c>
      <c r="D1761" s="18">
        <v>8.0</v>
      </c>
      <c r="E1761" s="18" t="s">
        <v>14289</v>
      </c>
      <c r="F1761" s="18" t="s">
        <v>24463</v>
      </c>
      <c r="G1761" s="24"/>
      <c r="H1761" s="24" t="s">
        <v>23492</v>
      </c>
      <c r="I1761" s="18">
        <v>2.0</v>
      </c>
      <c r="J1761" s="18">
        <v>1.0</v>
      </c>
      <c r="K1761" s="18"/>
      <c r="L1761" s="29">
        <f t="shared" si="17"/>
        <v>34.15253526</v>
      </c>
      <c r="M1761" s="18">
        <v>3.0</v>
      </c>
      <c r="N1761" s="18" t="s">
        <v>83</v>
      </c>
      <c r="O1761" s="18">
        <v>2.0</v>
      </c>
      <c r="P1761" s="23" t="s">
        <v>19058</v>
      </c>
      <c r="Q1761" s="23" t="s">
        <v>26124</v>
      </c>
      <c r="T1761" s="18" t="s">
        <v>85</v>
      </c>
      <c r="U1761" s="18"/>
      <c r="V1761" s="18"/>
      <c r="X1761" s="33" t="s">
        <v>43</v>
      </c>
      <c r="Y1761" s="26" t="s">
        <v>5140</v>
      </c>
      <c r="Z1761" s="26" t="s">
        <v>196</v>
      </c>
      <c r="AA1761" s="18" t="s">
        <v>25663</v>
      </c>
    </row>
    <row r="1762" ht="15.75" customHeight="1">
      <c r="A1762" s="18">
        <f t="shared" si="18"/>
        <v>337</v>
      </c>
      <c r="B1762" s="18" t="s">
        <v>26127</v>
      </c>
      <c r="C1762" s="18" t="s">
        <v>17087</v>
      </c>
      <c r="D1762" s="18">
        <v>8.0</v>
      </c>
      <c r="E1762" s="18" t="s">
        <v>14289</v>
      </c>
      <c r="F1762" s="18" t="s">
        <v>24463</v>
      </c>
      <c r="G1762" s="24"/>
      <c r="H1762" s="24" t="s">
        <v>23492</v>
      </c>
      <c r="I1762" s="18">
        <v>2.0</v>
      </c>
      <c r="J1762" s="18">
        <v>1.0</v>
      </c>
      <c r="K1762" s="18"/>
      <c r="L1762" s="29">
        <f t="shared" si="17"/>
        <v>37.65922836</v>
      </c>
      <c r="M1762" s="18">
        <v>3.0</v>
      </c>
      <c r="N1762" s="18" t="s">
        <v>83</v>
      </c>
      <c r="O1762" s="18">
        <v>2.0</v>
      </c>
      <c r="P1762" s="23" t="s">
        <v>26130</v>
      </c>
      <c r="Q1762" s="23" t="s">
        <v>26131</v>
      </c>
      <c r="T1762" s="18" t="s">
        <v>85</v>
      </c>
      <c r="U1762" s="18"/>
      <c r="V1762" s="18"/>
      <c r="X1762" s="33" t="s">
        <v>43</v>
      </c>
      <c r="Y1762" s="26" t="s">
        <v>5140</v>
      </c>
      <c r="Z1762" s="26" t="s">
        <v>196</v>
      </c>
      <c r="AA1762" s="18" t="s">
        <v>25663</v>
      </c>
    </row>
    <row r="1763" ht="15.75" customHeight="1">
      <c r="A1763" s="18">
        <f t="shared" si="18"/>
        <v>338</v>
      </c>
      <c r="B1763" s="18" t="s">
        <v>26134</v>
      </c>
      <c r="C1763" s="18" t="s">
        <v>17092</v>
      </c>
      <c r="D1763" s="21">
        <v>7.0</v>
      </c>
      <c r="E1763" s="18" t="s">
        <v>14289</v>
      </c>
      <c r="F1763" s="18" t="s">
        <v>24463</v>
      </c>
      <c r="G1763" s="24"/>
      <c r="H1763" s="24" t="s">
        <v>23492</v>
      </c>
      <c r="I1763" s="18">
        <v>3.0</v>
      </c>
      <c r="J1763" s="18">
        <v>1.0</v>
      </c>
      <c r="K1763" s="18"/>
      <c r="L1763" s="29">
        <f t="shared" si="17"/>
        <v>34.46738065</v>
      </c>
      <c r="M1763" s="18">
        <v>3.0</v>
      </c>
      <c r="N1763" s="18" t="s">
        <v>83</v>
      </c>
      <c r="O1763" s="18">
        <v>1.0</v>
      </c>
      <c r="P1763" s="23" t="s">
        <v>26137</v>
      </c>
      <c r="Q1763" s="23" t="s">
        <v>26138</v>
      </c>
      <c r="T1763" s="18" t="s">
        <v>85</v>
      </c>
      <c r="U1763" s="18"/>
      <c r="V1763" s="18"/>
      <c r="X1763" s="33" t="s">
        <v>43</v>
      </c>
      <c r="Y1763" s="26" t="s">
        <v>5140</v>
      </c>
      <c r="Z1763" s="26" t="s">
        <v>196</v>
      </c>
      <c r="AA1763" s="18" t="s">
        <v>25663</v>
      </c>
    </row>
    <row r="1764" ht="15.75" customHeight="1">
      <c r="A1764" s="18">
        <f t="shared" si="18"/>
        <v>339</v>
      </c>
      <c r="B1764" s="18" t="s">
        <v>26140</v>
      </c>
      <c r="C1764" s="18" t="s">
        <v>17095</v>
      </c>
      <c r="D1764" s="21">
        <v>7.0</v>
      </c>
      <c r="E1764" s="18" t="s">
        <v>14289</v>
      </c>
      <c r="F1764" s="18" t="s">
        <v>24463</v>
      </c>
      <c r="G1764" s="24"/>
      <c r="H1764" s="24" t="s">
        <v>23492</v>
      </c>
      <c r="I1764" s="18">
        <v>3.0</v>
      </c>
      <c r="J1764" s="18">
        <v>1.0</v>
      </c>
      <c r="K1764" s="18"/>
      <c r="L1764" s="29">
        <f t="shared" si="17"/>
        <v>35.17189154</v>
      </c>
      <c r="M1764" s="18">
        <v>3.0</v>
      </c>
      <c r="N1764" s="18" t="s">
        <v>83</v>
      </c>
      <c r="O1764" s="18">
        <v>1.0</v>
      </c>
      <c r="P1764" s="23" t="s">
        <v>26142</v>
      </c>
      <c r="Q1764" s="23" t="s">
        <v>16180</v>
      </c>
      <c r="T1764" s="18" t="s">
        <v>85</v>
      </c>
      <c r="U1764" s="18"/>
      <c r="V1764" s="18"/>
      <c r="X1764" s="33" t="s">
        <v>43</v>
      </c>
      <c r="Y1764" s="26" t="s">
        <v>5140</v>
      </c>
      <c r="Z1764" s="26" t="s">
        <v>196</v>
      </c>
      <c r="AA1764" s="18" t="s">
        <v>25663</v>
      </c>
    </row>
    <row r="1765" ht="15.75" customHeight="1">
      <c r="A1765" s="18">
        <f t="shared" si="18"/>
        <v>340</v>
      </c>
      <c r="B1765" s="18" t="s">
        <v>26145</v>
      </c>
      <c r="C1765" s="18" t="s">
        <v>17101</v>
      </c>
      <c r="D1765" s="18">
        <v>8.0</v>
      </c>
      <c r="E1765" s="18" t="s">
        <v>14289</v>
      </c>
      <c r="F1765" s="18" t="s">
        <v>24463</v>
      </c>
      <c r="G1765" s="24"/>
      <c r="H1765" s="24" t="s">
        <v>23492</v>
      </c>
      <c r="I1765" s="18">
        <v>2.0</v>
      </c>
      <c r="J1765" s="18">
        <v>1.0</v>
      </c>
      <c r="K1765" s="18"/>
      <c r="L1765" s="29">
        <f t="shared" si="17"/>
        <v>35.70092661</v>
      </c>
      <c r="M1765" s="18">
        <v>3.0</v>
      </c>
      <c r="N1765" s="18" t="s">
        <v>83</v>
      </c>
      <c r="O1765" s="18">
        <v>2.0</v>
      </c>
      <c r="P1765" s="23" t="s">
        <v>26146</v>
      </c>
      <c r="Q1765" s="23" t="s">
        <v>26147</v>
      </c>
      <c r="T1765" s="18" t="s">
        <v>85</v>
      </c>
      <c r="U1765" s="18"/>
      <c r="V1765" s="18"/>
      <c r="X1765" s="33" t="s">
        <v>43</v>
      </c>
      <c r="Y1765" s="26" t="s">
        <v>5140</v>
      </c>
      <c r="Z1765" s="26" t="s">
        <v>196</v>
      </c>
      <c r="AA1765" s="18" t="s">
        <v>25663</v>
      </c>
    </row>
    <row r="1766" ht="15.75" customHeight="1">
      <c r="A1766" s="18">
        <f t="shared" si="18"/>
        <v>341</v>
      </c>
      <c r="B1766" s="18" t="s">
        <v>26148</v>
      </c>
      <c r="C1766" s="18" t="s">
        <v>17103</v>
      </c>
      <c r="D1766" s="21">
        <v>7.0</v>
      </c>
      <c r="E1766" s="18" t="s">
        <v>14289</v>
      </c>
      <c r="F1766" s="18" t="s">
        <v>24463</v>
      </c>
      <c r="G1766" s="24"/>
      <c r="H1766" s="24" t="s">
        <v>23492</v>
      </c>
      <c r="I1766" s="18">
        <v>3.0</v>
      </c>
      <c r="J1766" s="18">
        <v>1.0</v>
      </c>
      <c r="K1766" s="18"/>
      <c r="L1766" s="29">
        <f t="shared" si="17"/>
        <v>34.71505104</v>
      </c>
      <c r="M1766" s="18">
        <v>3.0</v>
      </c>
      <c r="N1766" s="18" t="s">
        <v>83</v>
      </c>
      <c r="O1766" s="18">
        <v>1.0</v>
      </c>
      <c r="P1766" s="23" t="s">
        <v>26149</v>
      </c>
      <c r="Q1766" s="23" t="s">
        <v>26150</v>
      </c>
      <c r="T1766" s="18" t="s">
        <v>85</v>
      </c>
      <c r="U1766" s="18"/>
      <c r="V1766" s="18"/>
      <c r="X1766" s="33" t="s">
        <v>43</v>
      </c>
      <c r="Y1766" s="26" t="s">
        <v>5140</v>
      </c>
      <c r="Z1766" s="26" t="s">
        <v>196</v>
      </c>
      <c r="AA1766" s="18" t="s">
        <v>25663</v>
      </c>
    </row>
    <row r="1767" ht="15.75" customHeight="1">
      <c r="A1767" s="18">
        <f t="shared" si="18"/>
        <v>342</v>
      </c>
      <c r="B1767" s="18" t="s">
        <v>26151</v>
      </c>
      <c r="C1767" s="18" t="s">
        <v>17108</v>
      </c>
      <c r="D1767" s="18">
        <v>8.0</v>
      </c>
      <c r="E1767" s="18" t="s">
        <v>14289</v>
      </c>
      <c r="F1767" s="18" t="s">
        <v>24463</v>
      </c>
      <c r="G1767" s="24"/>
      <c r="H1767" s="24" t="s">
        <v>23492</v>
      </c>
      <c r="I1767" s="18">
        <v>2.0</v>
      </c>
      <c r="J1767" s="18">
        <v>1.0</v>
      </c>
      <c r="K1767" s="18"/>
      <c r="L1767" s="29">
        <f t="shared" si="17"/>
        <v>34.29869243</v>
      </c>
      <c r="M1767" s="18">
        <v>3.0</v>
      </c>
      <c r="N1767" s="18" t="s">
        <v>83</v>
      </c>
      <c r="O1767" s="18">
        <v>2.0</v>
      </c>
      <c r="P1767" s="23" t="s">
        <v>26155</v>
      </c>
      <c r="Q1767" s="23" t="s">
        <v>26093</v>
      </c>
      <c r="T1767" s="18" t="s">
        <v>85</v>
      </c>
      <c r="U1767" s="18"/>
      <c r="V1767" s="18"/>
      <c r="X1767" s="33" t="s">
        <v>43</v>
      </c>
      <c r="Y1767" s="26" t="s">
        <v>5140</v>
      </c>
      <c r="Z1767" s="26" t="s">
        <v>196</v>
      </c>
      <c r="AA1767" s="18" t="s">
        <v>25663</v>
      </c>
    </row>
    <row r="1768" ht="15.75" customHeight="1">
      <c r="A1768" s="18">
        <f t="shared" si="18"/>
        <v>343</v>
      </c>
      <c r="B1768" s="18" t="s">
        <v>26158</v>
      </c>
      <c r="C1768" s="18" t="s">
        <v>17113</v>
      </c>
      <c r="D1768" s="18">
        <v>8.0</v>
      </c>
      <c r="E1768" s="18" t="s">
        <v>14289</v>
      </c>
      <c r="F1768" s="18" t="s">
        <v>24463</v>
      </c>
      <c r="G1768" s="24"/>
      <c r="H1768" s="24" t="s">
        <v>23492</v>
      </c>
      <c r="I1768" s="18">
        <v>2.0</v>
      </c>
      <c r="J1768" s="18">
        <v>1.0</v>
      </c>
      <c r="K1768" s="18"/>
      <c r="L1768" s="29">
        <f t="shared" si="17"/>
        <v>33.24744423</v>
      </c>
      <c r="M1768" s="18">
        <v>3.0</v>
      </c>
      <c r="N1768" s="18" t="s">
        <v>83</v>
      </c>
      <c r="O1768" s="18">
        <v>2.0</v>
      </c>
      <c r="P1768" s="23" t="s">
        <v>26161</v>
      </c>
      <c r="Q1768" s="23" t="s">
        <v>16405</v>
      </c>
      <c r="T1768" s="18" t="s">
        <v>85</v>
      </c>
      <c r="U1768" s="18"/>
      <c r="V1768" s="18"/>
      <c r="X1768" s="33" t="s">
        <v>43</v>
      </c>
      <c r="Y1768" s="26" t="s">
        <v>5140</v>
      </c>
      <c r="Z1768" s="26" t="s">
        <v>196</v>
      </c>
      <c r="AA1768" s="18" t="s">
        <v>25663</v>
      </c>
    </row>
    <row r="1769" ht="15.75" customHeight="1">
      <c r="A1769" s="18">
        <f t="shared" si="18"/>
        <v>344</v>
      </c>
      <c r="B1769" s="18" t="s">
        <v>26162</v>
      </c>
      <c r="C1769" s="18" t="s">
        <v>17116</v>
      </c>
      <c r="D1769" s="18">
        <v>8.0</v>
      </c>
      <c r="E1769" s="18" t="s">
        <v>14289</v>
      </c>
      <c r="F1769" s="18" t="s">
        <v>24463</v>
      </c>
      <c r="G1769" s="24"/>
      <c r="H1769" s="24" t="s">
        <v>23492</v>
      </c>
      <c r="I1769" s="18">
        <v>2.0</v>
      </c>
      <c r="J1769" s="18">
        <v>1.0</v>
      </c>
      <c r="K1769" s="18"/>
      <c r="L1769" s="29">
        <f t="shared" si="17"/>
        <v>37.19115415</v>
      </c>
      <c r="M1769" s="18">
        <v>3.0</v>
      </c>
      <c r="N1769" s="18" t="s">
        <v>83</v>
      </c>
      <c r="O1769" s="18">
        <v>2.0</v>
      </c>
      <c r="P1769" s="23" t="s">
        <v>26165</v>
      </c>
      <c r="Q1769" s="23" t="s">
        <v>26166</v>
      </c>
      <c r="T1769" s="18" t="s">
        <v>85</v>
      </c>
      <c r="U1769" s="18"/>
      <c r="V1769" s="18"/>
      <c r="X1769" s="33" t="s">
        <v>43</v>
      </c>
      <c r="Y1769" s="26" t="s">
        <v>5140</v>
      </c>
      <c r="Z1769" s="26" t="s">
        <v>196</v>
      </c>
      <c r="AA1769" s="18" t="s">
        <v>25663</v>
      </c>
    </row>
    <row r="1770" ht="15.75" customHeight="1">
      <c r="A1770" s="18">
        <f t="shared" si="18"/>
        <v>345</v>
      </c>
      <c r="B1770" s="18" t="s">
        <v>26169</v>
      </c>
      <c r="C1770" s="18" t="s">
        <v>17121</v>
      </c>
      <c r="D1770" s="21">
        <v>7.0</v>
      </c>
      <c r="E1770" s="18" t="s">
        <v>14289</v>
      </c>
      <c r="F1770" s="18" t="s">
        <v>24463</v>
      </c>
      <c r="G1770" s="24"/>
      <c r="H1770" s="24" t="s">
        <v>23492</v>
      </c>
      <c r="I1770" s="18">
        <v>3.0</v>
      </c>
      <c r="J1770" s="18">
        <v>1.0</v>
      </c>
      <c r="K1770" s="18"/>
      <c r="L1770" s="29">
        <f t="shared" si="17"/>
        <v>34.63178994</v>
      </c>
      <c r="M1770" s="18">
        <v>3.0</v>
      </c>
      <c r="N1770" s="18" t="s">
        <v>83</v>
      </c>
      <c r="O1770" s="18">
        <v>1.0</v>
      </c>
      <c r="P1770" s="23" t="s">
        <v>26172</v>
      </c>
      <c r="Q1770" s="23" t="s">
        <v>26173</v>
      </c>
      <c r="T1770" s="18" t="s">
        <v>85</v>
      </c>
      <c r="U1770" s="18"/>
      <c r="V1770" s="18"/>
      <c r="X1770" s="33" t="s">
        <v>43</v>
      </c>
      <c r="Y1770" s="26" t="s">
        <v>5140</v>
      </c>
      <c r="Z1770" s="26" t="s">
        <v>196</v>
      </c>
      <c r="AA1770" s="18" t="s">
        <v>25663</v>
      </c>
    </row>
    <row r="1771" ht="15.75" customHeight="1">
      <c r="A1771" s="18">
        <f t="shared" si="18"/>
        <v>346</v>
      </c>
      <c r="B1771" s="18" t="s">
        <v>26174</v>
      </c>
      <c r="C1771" s="18" t="s">
        <v>17126</v>
      </c>
      <c r="D1771" s="21">
        <v>7.0</v>
      </c>
      <c r="E1771" s="18" t="s">
        <v>14289</v>
      </c>
      <c r="F1771" s="18" t="s">
        <v>24463</v>
      </c>
      <c r="G1771" s="24"/>
      <c r="H1771" s="24" t="s">
        <v>23492</v>
      </c>
      <c r="I1771" s="18">
        <v>3.0</v>
      </c>
      <c r="J1771" s="18">
        <v>1.0</v>
      </c>
      <c r="K1771" s="18"/>
      <c r="L1771" s="29">
        <f t="shared" si="17"/>
        <v>35.85322289</v>
      </c>
      <c r="M1771" s="18">
        <v>3.0</v>
      </c>
      <c r="N1771" s="18" t="s">
        <v>83</v>
      </c>
      <c r="O1771" s="18">
        <v>1.0</v>
      </c>
      <c r="P1771" s="23" t="s">
        <v>26179</v>
      </c>
      <c r="Q1771" s="23" t="s">
        <v>26180</v>
      </c>
      <c r="T1771" s="18" t="s">
        <v>85</v>
      </c>
      <c r="U1771" s="18"/>
      <c r="V1771" s="18"/>
      <c r="X1771" s="33" t="s">
        <v>43</v>
      </c>
      <c r="Y1771" s="26" t="s">
        <v>5140</v>
      </c>
      <c r="Z1771" s="26" t="s">
        <v>196</v>
      </c>
      <c r="AA1771" s="18" t="s">
        <v>25663</v>
      </c>
    </row>
    <row r="1772" ht="15.75" customHeight="1">
      <c r="A1772" s="18">
        <f t="shared" si="18"/>
        <v>347</v>
      </c>
      <c r="B1772" s="18" t="s">
        <v>26181</v>
      </c>
      <c r="C1772" s="18" t="s">
        <v>17132</v>
      </c>
      <c r="D1772" s="18">
        <v>8.0</v>
      </c>
      <c r="E1772" s="18" t="s">
        <v>14289</v>
      </c>
      <c r="F1772" s="18" t="s">
        <v>24463</v>
      </c>
      <c r="G1772" s="24"/>
      <c r="H1772" s="24" t="s">
        <v>23492</v>
      </c>
      <c r="I1772" s="18">
        <v>2.0</v>
      </c>
      <c r="J1772" s="18">
        <v>1.0</v>
      </c>
      <c r="K1772" s="18"/>
      <c r="L1772" s="29">
        <f t="shared" si="17"/>
        <v>34.91582085</v>
      </c>
      <c r="M1772" s="18">
        <v>3.0</v>
      </c>
      <c r="N1772" s="18" t="s">
        <v>83</v>
      </c>
      <c r="O1772" s="18">
        <v>2.0</v>
      </c>
      <c r="P1772" s="23" t="s">
        <v>26184</v>
      </c>
      <c r="Q1772" s="23" t="s">
        <v>26185</v>
      </c>
      <c r="T1772" s="18" t="s">
        <v>85</v>
      </c>
      <c r="U1772" s="18"/>
      <c r="V1772" s="18"/>
      <c r="X1772" s="33" t="s">
        <v>43</v>
      </c>
      <c r="Y1772" s="26" t="s">
        <v>5140</v>
      </c>
      <c r="Z1772" s="26" t="s">
        <v>196</v>
      </c>
      <c r="AA1772" s="18" t="s">
        <v>25663</v>
      </c>
    </row>
    <row r="1773" ht="15.75" customHeight="1">
      <c r="A1773" s="18">
        <f t="shared" si="18"/>
        <v>348</v>
      </c>
      <c r="B1773" s="18" t="s">
        <v>26188</v>
      </c>
      <c r="C1773" s="18" t="s">
        <v>17136</v>
      </c>
      <c r="D1773" s="21">
        <v>7.0</v>
      </c>
      <c r="E1773" s="18" t="s">
        <v>14289</v>
      </c>
      <c r="F1773" s="18" t="s">
        <v>24463</v>
      </c>
      <c r="G1773" s="24"/>
      <c r="H1773" s="24" t="s">
        <v>23492</v>
      </c>
      <c r="I1773" s="18">
        <v>3.0</v>
      </c>
      <c r="J1773" s="18">
        <v>1.0</v>
      </c>
      <c r="K1773" s="18"/>
      <c r="L1773" s="29">
        <f t="shared" si="17"/>
        <v>31.43224054</v>
      </c>
      <c r="M1773" s="18">
        <v>3.0</v>
      </c>
      <c r="N1773" s="18" t="s">
        <v>83</v>
      </c>
      <c r="O1773" s="18">
        <v>1.0</v>
      </c>
      <c r="P1773" s="23" t="s">
        <v>26191</v>
      </c>
      <c r="Q1773" s="23" t="s">
        <v>26192</v>
      </c>
      <c r="T1773" s="18" t="s">
        <v>85</v>
      </c>
      <c r="U1773" s="18"/>
      <c r="V1773" s="18"/>
      <c r="X1773" s="33" t="s">
        <v>43</v>
      </c>
      <c r="Y1773" s="26" t="s">
        <v>5140</v>
      </c>
      <c r="Z1773" s="26" t="s">
        <v>196</v>
      </c>
      <c r="AA1773" s="18" t="s">
        <v>25663</v>
      </c>
    </row>
    <row r="1774" ht="15.75" customHeight="1">
      <c r="A1774" s="18">
        <f t="shared" si="18"/>
        <v>349</v>
      </c>
      <c r="B1774" s="18" t="s">
        <v>26195</v>
      </c>
      <c r="C1774" s="18" t="s">
        <v>17141</v>
      </c>
      <c r="D1774" s="21">
        <v>7.0</v>
      </c>
      <c r="E1774" s="18" t="s">
        <v>14289</v>
      </c>
      <c r="F1774" s="18" t="s">
        <v>24463</v>
      </c>
      <c r="G1774" s="24"/>
      <c r="H1774" s="24" t="s">
        <v>23492</v>
      </c>
      <c r="I1774" s="18">
        <v>3.0</v>
      </c>
      <c r="J1774" s="18">
        <v>1.0</v>
      </c>
      <c r="K1774" s="18"/>
      <c r="L1774" s="29">
        <f t="shared" si="17"/>
        <v>36.94515456</v>
      </c>
      <c r="M1774" s="18">
        <v>3.0</v>
      </c>
      <c r="N1774" s="18" t="s">
        <v>83</v>
      </c>
      <c r="O1774" s="18">
        <v>1.0</v>
      </c>
      <c r="P1774" s="23" t="s">
        <v>26198</v>
      </c>
      <c r="Q1774" s="23" t="s">
        <v>26202</v>
      </c>
      <c r="T1774" s="18" t="s">
        <v>85</v>
      </c>
      <c r="U1774" s="18"/>
      <c r="V1774" s="18"/>
      <c r="X1774" s="33" t="s">
        <v>43</v>
      </c>
      <c r="Y1774" s="26" t="s">
        <v>5140</v>
      </c>
      <c r="Z1774" s="26" t="s">
        <v>196</v>
      </c>
      <c r="AA1774" s="18" t="s">
        <v>25663</v>
      </c>
    </row>
    <row r="1775" ht="15.75" customHeight="1">
      <c r="A1775" s="18">
        <f t="shared" si="18"/>
        <v>350</v>
      </c>
      <c r="B1775" s="18" t="s">
        <v>26205</v>
      </c>
      <c r="C1775" s="18" t="s">
        <v>17147</v>
      </c>
      <c r="D1775" s="21">
        <v>7.0</v>
      </c>
      <c r="E1775" s="18" t="s">
        <v>14289</v>
      </c>
      <c r="F1775" s="18" t="s">
        <v>24463</v>
      </c>
      <c r="G1775" s="24"/>
      <c r="H1775" s="24" t="s">
        <v>23492</v>
      </c>
      <c r="I1775" s="18">
        <v>3.0</v>
      </c>
      <c r="J1775" s="18">
        <v>1.0</v>
      </c>
      <c r="K1775" s="18"/>
      <c r="L1775" s="29">
        <f t="shared" si="17"/>
        <v>34.13747037</v>
      </c>
      <c r="M1775" s="18">
        <v>3.0</v>
      </c>
      <c r="N1775" s="18" t="s">
        <v>83</v>
      </c>
      <c r="O1775" s="18">
        <v>1.0</v>
      </c>
      <c r="P1775" s="23" t="s">
        <v>26208</v>
      </c>
      <c r="Q1775" s="23" t="s">
        <v>26209</v>
      </c>
      <c r="T1775" s="18" t="s">
        <v>85</v>
      </c>
      <c r="U1775" s="18"/>
      <c r="V1775" s="18"/>
      <c r="X1775" s="33" t="s">
        <v>43</v>
      </c>
      <c r="Y1775" s="26" t="s">
        <v>5140</v>
      </c>
      <c r="Z1775" s="26" t="s">
        <v>196</v>
      </c>
      <c r="AA1775" s="18" t="s">
        <v>25663</v>
      </c>
    </row>
    <row r="1776" ht="15.75" customHeight="1">
      <c r="A1776" s="18">
        <f t="shared" si="18"/>
        <v>351</v>
      </c>
      <c r="B1776" s="18" t="s">
        <v>26212</v>
      </c>
      <c r="C1776" s="18" t="s">
        <v>17151</v>
      </c>
      <c r="D1776" s="21">
        <v>7.0</v>
      </c>
      <c r="E1776" s="18" t="s">
        <v>14289</v>
      </c>
      <c r="F1776" s="18" t="s">
        <v>24463</v>
      </c>
      <c r="G1776" s="24"/>
      <c r="H1776" s="24" t="s">
        <v>23492</v>
      </c>
      <c r="I1776" s="18">
        <v>3.0</v>
      </c>
      <c r="J1776" s="18">
        <v>1.0</v>
      </c>
      <c r="K1776" s="18"/>
      <c r="L1776" s="29">
        <f t="shared" si="17"/>
        <v>34.62637523</v>
      </c>
      <c r="M1776" s="18">
        <v>3.0</v>
      </c>
      <c r="N1776" s="18" t="s">
        <v>83</v>
      </c>
      <c r="O1776" s="18">
        <v>1.0</v>
      </c>
      <c r="P1776" s="23" t="s">
        <v>26215</v>
      </c>
      <c r="Q1776" s="23" t="s">
        <v>26216</v>
      </c>
      <c r="T1776" s="18" t="s">
        <v>85</v>
      </c>
      <c r="U1776" s="18"/>
      <c r="V1776" s="18"/>
      <c r="X1776" s="33" t="s">
        <v>43</v>
      </c>
      <c r="Y1776" s="26" t="s">
        <v>5140</v>
      </c>
      <c r="Z1776" s="26" t="s">
        <v>196</v>
      </c>
      <c r="AA1776" s="18" t="s">
        <v>25663</v>
      </c>
    </row>
    <row r="1777" ht="15.75" customHeight="1">
      <c r="A1777" s="18">
        <f t="shared" si="18"/>
        <v>352</v>
      </c>
      <c r="B1777" s="18" t="s">
        <v>26219</v>
      </c>
      <c r="C1777" s="18" t="s">
        <v>17156</v>
      </c>
      <c r="D1777" s="21">
        <v>7.0</v>
      </c>
      <c r="E1777" s="18" t="s">
        <v>16132</v>
      </c>
      <c r="F1777" s="18" t="s">
        <v>24463</v>
      </c>
      <c r="G1777" s="24"/>
      <c r="H1777" s="24" t="s">
        <v>23492</v>
      </c>
      <c r="I1777" s="18">
        <v>3.0</v>
      </c>
      <c r="J1777" s="18">
        <v>1.0</v>
      </c>
      <c r="K1777" s="18"/>
      <c r="L1777" s="29">
        <f t="shared" si="17"/>
        <v>36.60787726</v>
      </c>
      <c r="M1777" s="18">
        <v>3.0</v>
      </c>
      <c r="N1777" s="18" t="s">
        <v>83</v>
      </c>
      <c r="O1777" s="18">
        <v>1.0</v>
      </c>
      <c r="P1777" s="23" t="s">
        <v>26222</v>
      </c>
      <c r="Q1777" s="23" t="s">
        <v>26223</v>
      </c>
      <c r="T1777" s="18" t="s">
        <v>85</v>
      </c>
      <c r="U1777" s="18"/>
      <c r="V1777" s="18"/>
      <c r="X1777" s="33" t="s">
        <v>43</v>
      </c>
      <c r="Y1777" s="26" t="s">
        <v>5140</v>
      </c>
      <c r="Z1777" s="26" t="s">
        <v>196</v>
      </c>
      <c r="AA1777" s="18" t="s">
        <v>25663</v>
      </c>
    </row>
    <row r="1778" ht="15.75" customHeight="1">
      <c r="A1778" s="18">
        <f t="shared" si="18"/>
        <v>353</v>
      </c>
      <c r="B1778" s="18" t="s">
        <v>26228</v>
      </c>
      <c r="C1778" s="18" t="s">
        <v>17162</v>
      </c>
      <c r="D1778" s="21">
        <v>7.0</v>
      </c>
      <c r="E1778" s="18" t="s">
        <v>16132</v>
      </c>
      <c r="F1778" s="18" t="s">
        <v>24463</v>
      </c>
      <c r="G1778" s="24"/>
      <c r="H1778" s="24" t="s">
        <v>23492</v>
      </c>
      <c r="I1778" s="18">
        <v>3.0</v>
      </c>
      <c r="J1778" s="18">
        <v>1.0</v>
      </c>
      <c r="K1778" s="18"/>
      <c r="L1778" s="29">
        <f t="shared" si="17"/>
        <v>23.09259252</v>
      </c>
      <c r="M1778" s="18">
        <v>3.0</v>
      </c>
      <c r="N1778" s="18" t="s">
        <v>83</v>
      </c>
      <c r="O1778" s="18">
        <v>1.0</v>
      </c>
      <c r="P1778" s="23" t="s">
        <v>26231</v>
      </c>
      <c r="Q1778" s="23" t="s">
        <v>26232</v>
      </c>
      <c r="T1778" s="18" t="s">
        <v>85</v>
      </c>
      <c r="U1778" s="18"/>
      <c r="V1778" s="18"/>
      <c r="X1778" s="33" t="s">
        <v>43</v>
      </c>
      <c r="Y1778" s="26" t="s">
        <v>5140</v>
      </c>
      <c r="Z1778" s="26" t="s">
        <v>196</v>
      </c>
      <c r="AA1778" s="18" t="s">
        <v>25663</v>
      </c>
      <c r="AB1778" s="18" t="s">
        <v>19726</v>
      </c>
    </row>
    <row r="1779" ht="15.75" customHeight="1">
      <c r="A1779" s="18">
        <f t="shared" si="18"/>
        <v>354</v>
      </c>
      <c r="B1779" s="18" t="s">
        <v>26235</v>
      </c>
      <c r="C1779" s="18" t="s">
        <v>17168</v>
      </c>
      <c r="D1779" s="21">
        <v>7.0</v>
      </c>
      <c r="E1779" s="18" t="s">
        <v>16132</v>
      </c>
      <c r="F1779" s="18" t="s">
        <v>5092</v>
      </c>
      <c r="G1779" s="24"/>
      <c r="H1779" s="24" t="s">
        <v>23492</v>
      </c>
      <c r="I1779" s="18">
        <v>3.0</v>
      </c>
      <c r="J1779" s="18">
        <v>1.0</v>
      </c>
      <c r="K1779" s="18"/>
      <c r="L1779" s="29">
        <f t="shared" si="17"/>
        <v>37.4024307</v>
      </c>
      <c r="M1779" s="18">
        <v>3.0</v>
      </c>
      <c r="N1779" s="18" t="s">
        <v>83</v>
      </c>
      <c r="O1779" s="18">
        <v>1.0</v>
      </c>
      <c r="P1779" s="23" t="s">
        <v>26238</v>
      </c>
      <c r="Q1779" s="23" t="s">
        <v>26138</v>
      </c>
      <c r="T1779" s="18" t="s">
        <v>85</v>
      </c>
      <c r="U1779" s="18"/>
      <c r="V1779" s="18"/>
      <c r="W1779" s="18"/>
      <c r="X1779" s="33" t="s">
        <v>13</v>
      </c>
      <c r="Y1779" s="26" t="s">
        <v>5140</v>
      </c>
      <c r="Z1779" s="26" t="s">
        <v>196</v>
      </c>
      <c r="AA1779" s="18" t="s">
        <v>26239</v>
      </c>
    </row>
    <row r="1780" ht="15.75" customHeight="1">
      <c r="A1780" s="18">
        <f t="shared" si="18"/>
        <v>355</v>
      </c>
      <c r="B1780" s="18" t="s">
        <v>26242</v>
      </c>
      <c r="C1780" s="18" t="s">
        <v>17173</v>
      </c>
      <c r="D1780" s="21">
        <v>7.0</v>
      </c>
      <c r="E1780" s="18" t="s">
        <v>16132</v>
      </c>
      <c r="F1780" s="18" t="s">
        <v>5092</v>
      </c>
      <c r="G1780" s="24"/>
      <c r="H1780" s="24" t="s">
        <v>23492</v>
      </c>
      <c r="I1780" s="18">
        <v>3.0</v>
      </c>
      <c r="J1780" s="18">
        <v>1.0</v>
      </c>
      <c r="K1780" s="18"/>
      <c r="L1780" s="29">
        <f t="shared" si="17"/>
        <v>35.02640189</v>
      </c>
      <c r="M1780" s="18">
        <v>3.0</v>
      </c>
      <c r="N1780" s="18" t="s">
        <v>83</v>
      </c>
      <c r="O1780" s="18">
        <v>1.0</v>
      </c>
      <c r="P1780" s="23" t="s">
        <v>26245</v>
      </c>
      <c r="Q1780" s="23" t="s">
        <v>26246</v>
      </c>
      <c r="T1780" s="18" t="s">
        <v>85</v>
      </c>
      <c r="U1780" s="18"/>
      <c r="V1780" s="18"/>
      <c r="W1780" s="18"/>
      <c r="X1780" s="33" t="s">
        <v>13</v>
      </c>
      <c r="Y1780" s="26" t="s">
        <v>5140</v>
      </c>
      <c r="Z1780" s="26" t="s">
        <v>196</v>
      </c>
      <c r="AA1780" s="18" t="s">
        <v>26239</v>
      </c>
    </row>
    <row r="1781" ht="15.75" customHeight="1">
      <c r="A1781" s="18">
        <f t="shared" si="18"/>
        <v>356</v>
      </c>
      <c r="B1781" s="18" t="s">
        <v>26249</v>
      </c>
      <c r="C1781" s="18" t="s">
        <v>17177</v>
      </c>
      <c r="D1781" s="21">
        <v>7.0</v>
      </c>
      <c r="E1781" s="18" t="s">
        <v>16132</v>
      </c>
      <c r="F1781" s="18" t="s">
        <v>5092</v>
      </c>
      <c r="G1781" s="24"/>
      <c r="H1781" s="24" t="s">
        <v>23492</v>
      </c>
      <c r="I1781" s="18">
        <v>3.0</v>
      </c>
      <c r="J1781" s="18">
        <v>1.0</v>
      </c>
      <c r="K1781" s="18"/>
      <c r="L1781" s="29">
        <f t="shared" si="17"/>
        <v>34.90010912</v>
      </c>
      <c r="M1781" s="18">
        <v>3.0</v>
      </c>
      <c r="N1781" s="18" t="s">
        <v>83</v>
      </c>
      <c r="O1781" s="18">
        <v>1.0</v>
      </c>
      <c r="P1781" s="23" t="s">
        <v>26253</v>
      </c>
      <c r="Q1781" s="23" t="s">
        <v>26246</v>
      </c>
      <c r="T1781" s="18" t="s">
        <v>85</v>
      </c>
      <c r="U1781" s="18"/>
      <c r="V1781" s="18"/>
      <c r="W1781" s="18"/>
      <c r="X1781" s="33" t="s">
        <v>13</v>
      </c>
      <c r="Y1781" s="26" t="s">
        <v>5140</v>
      </c>
      <c r="Z1781" s="26" t="s">
        <v>196</v>
      </c>
      <c r="AA1781" s="18" t="s">
        <v>26239</v>
      </c>
    </row>
    <row r="1782" ht="15.75" customHeight="1">
      <c r="A1782" s="18">
        <f t="shared" si="18"/>
        <v>357</v>
      </c>
      <c r="B1782" s="18" t="s">
        <v>26254</v>
      </c>
      <c r="C1782" s="18" t="s">
        <v>17182</v>
      </c>
      <c r="D1782" s="21">
        <v>7.0</v>
      </c>
      <c r="E1782" s="18" t="s">
        <v>16132</v>
      </c>
      <c r="F1782" s="18" t="s">
        <v>5092</v>
      </c>
      <c r="G1782" s="24"/>
      <c r="H1782" s="24" t="s">
        <v>23492</v>
      </c>
      <c r="I1782" s="18">
        <v>3.0</v>
      </c>
      <c r="J1782" s="18">
        <v>1.0</v>
      </c>
      <c r="K1782" s="18"/>
      <c r="L1782" s="29">
        <f t="shared" si="17"/>
        <v>35.60059449</v>
      </c>
      <c r="M1782" s="18">
        <v>3.0</v>
      </c>
      <c r="N1782" s="18" t="s">
        <v>83</v>
      </c>
      <c r="O1782" s="18">
        <v>1.0</v>
      </c>
      <c r="P1782" s="23" t="s">
        <v>26257</v>
      </c>
      <c r="Q1782" s="23" t="s">
        <v>26259</v>
      </c>
      <c r="T1782" s="18" t="s">
        <v>85</v>
      </c>
      <c r="U1782" s="18"/>
      <c r="V1782" s="18"/>
      <c r="W1782" s="18"/>
      <c r="X1782" s="33" t="s">
        <v>13</v>
      </c>
      <c r="Y1782" s="26" t="s">
        <v>5140</v>
      </c>
      <c r="Z1782" s="26" t="s">
        <v>196</v>
      </c>
      <c r="AA1782" s="18" t="s">
        <v>26239</v>
      </c>
    </row>
    <row r="1783" ht="15.75" customHeight="1">
      <c r="A1783" s="18">
        <f t="shared" si="18"/>
        <v>358</v>
      </c>
      <c r="B1783" s="18" t="s">
        <v>26261</v>
      </c>
      <c r="C1783" s="18" t="s">
        <v>17188</v>
      </c>
      <c r="D1783" s="21">
        <v>7.0</v>
      </c>
      <c r="E1783" s="18" t="s">
        <v>16132</v>
      </c>
      <c r="F1783" s="18" t="s">
        <v>5092</v>
      </c>
      <c r="G1783" s="24"/>
      <c r="H1783" s="24" t="s">
        <v>23492</v>
      </c>
      <c r="I1783" s="18">
        <v>3.0</v>
      </c>
      <c r="J1783" s="18">
        <v>1.0</v>
      </c>
      <c r="K1783" s="18"/>
      <c r="L1783" s="29">
        <f t="shared" si="17"/>
        <v>32.152005</v>
      </c>
      <c r="M1783" s="18">
        <v>3.0</v>
      </c>
      <c r="N1783" s="18" t="s">
        <v>83</v>
      </c>
      <c r="O1783" s="18">
        <v>1.0</v>
      </c>
      <c r="P1783" s="23" t="s">
        <v>26264</v>
      </c>
      <c r="Q1783" s="23" t="s">
        <v>26265</v>
      </c>
      <c r="T1783" s="18" t="s">
        <v>85</v>
      </c>
      <c r="U1783" s="18"/>
      <c r="V1783" s="18"/>
      <c r="W1783" s="18"/>
      <c r="X1783" s="33" t="s">
        <v>13</v>
      </c>
      <c r="Y1783" s="26" t="s">
        <v>5140</v>
      </c>
      <c r="Z1783" s="26" t="s">
        <v>196</v>
      </c>
      <c r="AA1783" s="18" t="s">
        <v>26239</v>
      </c>
    </row>
    <row r="1784" ht="15.75" customHeight="1">
      <c r="A1784" s="18">
        <f t="shared" si="18"/>
        <v>359</v>
      </c>
      <c r="B1784" s="18" t="s">
        <v>26266</v>
      </c>
      <c r="C1784" s="18" t="s">
        <v>17192</v>
      </c>
      <c r="D1784" s="21">
        <v>7.0</v>
      </c>
      <c r="E1784" s="18" t="s">
        <v>16132</v>
      </c>
      <c r="F1784" s="18" t="s">
        <v>5092</v>
      </c>
      <c r="G1784" s="24"/>
      <c r="H1784" s="24" t="s">
        <v>23492</v>
      </c>
      <c r="I1784" s="18">
        <v>3.0</v>
      </c>
      <c r="J1784" s="18">
        <v>1.0</v>
      </c>
      <c r="K1784" s="18"/>
      <c r="L1784" s="29">
        <f t="shared" si="17"/>
        <v>35.25015996</v>
      </c>
      <c r="M1784" s="18">
        <v>3.0</v>
      </c>
      <c r="N1784" s="18" t="s">
        <v>83</v>
      </c>
      <c r="O1784" s="18">
        <v>1.0</v>
      </c>
      <c r="P1784" s="23" t="s">
        <v>26269</v>
      </c>
      <c r="Q1784" s="23" t="s">
        <v>26270</v>
      </c>
      <c r="T1784" s="18" t="s">
        <v>85</v>
      </c>
      <c r="U1784" s="18"/>
      <c r="V1784" s="18"/>
      <c r="W1784" s="18"/>
      <c r="X1784" s="33" t="s">
        <v>13</v>
      </c>
      <c r="Y1784" s="26" t="s">
        <v>5140</v>
      </c>
      <c r="Z1784" s="26" t="s">
        <v>196</v>
      </c>
      <c r="AA1784" s="18" t="s">
        <v>26239</v>
      </c>
    </row>
    <row r="1785" ht="15.75" customHeight="1">
      <c r="A1785" s="18">
        <f t="shared" si="18"/>
        <v>360</v>
      </c>
      <c r="B1785" s="18" t="s">
        <v>26271</v>
      </c>
      <c r="C1785" s="18" t="s">
        <v>17198</v>
      </c>
      <c r="D1785" s="21">
        <v>7.0</v>
      </c>
      <c r="E1785" s="18" t="s">
        <v>16132</v>
      </c>
      <c r="F1785" s="18" t="s">
        <v>5092</v>
      </c>
      <c r="G1785" s="24"/>
      <c r="H1785" s="24" t="s">
        <v>23492</v>
      </c>
      <c r="I1785" s="18">
        <v>3.0</v>
      </c>
      <c r="J1785" s="18">
        <v>1.0</v>
      </c>
      <c r="K1785" s="18"/>
      <c r="L1785" s="29">
        <f t="shared" si="17"/>
        <v>35.16747577</v>
      </c>
      <c r="M1785" s="18">
        <v>3.0</v>
      </c>
      <c r="N1785" s="18" t="s">
        <v>83</v>
      </c>
      <c r="O1785" s="18">
        <v>1.0</v>
      </c>
      <c r="P1785" s="23" t="s">
        <v>26274</v>
      </c>
      <c r="Q1785" s="23" t="s">
        <v>26275</v>
      </c>
      <c r="T1785" s="18" t="s">
        <v>85</v>
      </c>
      <c r="U1785" s="18"/>
      <c r="V1785" s="18"/>
      <c r="W1785" s="18"/>
      <c r="X1785" s="33" t="s">
        <v>13</v>
      </c>
      <c r="Y1785" s="26" t="s">
        <v>5140</v>
      </c>
      <c r="Z1785" s="26" t="s">
        <v>196</v>
      </c>
      <c r="AA1785" s="18" t="s">
        <v>26239</v>
      </c>
    </row>
    <row r="1786" ht="15.75" customHeight="1">
      <c r="A1786" s="18">
        <f t="shared" si="18"/>
        <v>361</v>
      </c>
      <c r="B1786" s="18" t="s">
        <v>26276</v>
      </c>
      <c r="C1786" s="18" t="s">
        <v>17203</v>
      </c>
      <c r="D1786" s="21">
        <v>7.0</v>
      </c>
      <c r="E1786" s="18" t="s">
        <v>16132</v>
      </c>
      <c r="F1786" s="18" t="s">
        <v>5092</v>
      </c>
      <c r="G1786" s="24"/>
      <c r="H1786" s="24" t="s">
        <v>23492</v>
      </c>
      <c r="I1786" s="18">
        <v>3.0</v>
      </c>
      <c r="J1786" s="18">
        <v>1.0</v>
      </c>
      <c r="K1786" s="18"/>
      <c r="L1786" s="29">
        <f t="shared" si="17"/>
        <v>38.14112435</v>
      </c>
      <c r="M1786" s="18">
        <v>3.0</v>
      </c>
      <c r="N1786" s="18" t="s">
        <v>83</v>
      </c>
      <c r="O1786" s="18">
        <v>1.0</v>
      </c>
      <c r="P1786" s="23" t="s">
        <v>26279</v>
      </c>
      <c r="Q1786" s="23" t="s">
        <v>26280</v>
      </c>
      <c r="T1786" s="18" t="s">
        <v>85</v>
      </c>
      <c r="U1786" s="18"/>
      <c r="V1786" s="18"/>
      <c r="W1786" s="18"/>
      <c r="X1786" s="33" t="s">
        <v>13</v>
      </c>
      <c r="Y1786" s="26" t="s">
        <v>5140</v>
      </c>
      <c r="Z1786" s="26" t="s">
        <v>196</v>
      </c>
      <c r="AA1786" s="18" t="s">
        <v>26239</v>
      </c>
    </row>
    <row r="1787" ht="15.75" customHeight="1">
      <c r="A1787" s="18">
        <f t="shared" si="18"/>
        <v>362</v>
      </c>
      <c r="B1787" s="18" t="s">
        <v>26281</v>
      </c>
      <c r="C1787" s="18" t="s">
        <v>17208</v>
      </c>
      <c r="D1787" s="18">
        <v>8.0</v>
      </c>
      <c r="E1787" s="18" t="s">
        <v>16132</v>
      </c>
      <c r="F1787" s="18" t="s">
        <v>5092</v>
      </c>
      <c r="G1787" s="24"/>
      <c r="H1787" s="24" t="s">
        <v>23492</v>
      </c>
      <c r="I1787" s="18">
        <v>2.0</v>
      </c>
      <c r="J1787" s="18">
        <v>1.0</v>
      </c>
      <c r="K1787" s="18"/>
      <c r="L1787" s="29">
        <f t="shared" si="17"/>
        <v>32.47040395</v>
      </c>
      <c r="M1787" s="18">
        <v>3.0</v>
      </c>
      <c r="N1787" s="18" t="s">
        <v>83</v>
      </c>
      <c r="O1787" s="18">
        <v>2.0</v>
      </c>
      <c r="P1787" s="23" t="s">
        <v>26284</v>
      </c>
      <c r="Q1787" s="23" t="s">
        <v>26285</v>
      </c>
      <c r="T1787" s="18" t="s">
        <v>85</v>
      </c>
      <c r="U1787" s="18"/>
      <c r="V1787" s="18"/>
      <c r="W1787" s="18"/>
      <c r="X1787" s="33" t="s">
        <v>13</v>
      </c>
      <c r="Y1787" s="26" t="s">
        <v>5140</v>
      </c>
      <c r="Z1787" s="26" t="s">
        <v>196</v>
      </c>
      <c r="AA1787" s="18" t="s">
        <v>26239</v>
      </c>
    </row>
    <row r="1788" ht="15.75" customHeight="1">
      <c r="A1788" s="18">
        <f t="shared" si="18"/>
        <v>363</v>
      </c>
      <c r="B1788" s="18" t="s">
        <v>26286</v>
      </c>
      <c r="C1788" s="18" t="s">
        <v>17213</v>
      </c>
      <c r="D1788" s="18">
        <v>8.0</v>
      </c>
      <c r="E1788" s="18" t="s">
        <v>16132</v>
      </c>
      <c r="F1788" s="18" t="s">
        <v>5092</v>
      </c>
      <c r="G1788" s="24"/>
      <c r="H1788" s="24" t="s">
        <v>23492</v>
      </c>
      <c r="I1788" s="18">
        <v>2.0</v>
      </c>
      <c r="J1788" s="18">
        <v>1.0</v>
      </c>
      <c r="K1788" s="18"/>
      <c r="L1788" s="29">
        <f t="shared" si="17"/>
        <v>36.41964535</v>
      </c>
      <c r="M1788" s="18">
        <v>3.0</v>
      </c>
      <c r="N1788" s="18" t="s">
        <v>83</v>
      </c>
      <c r="O1788" s="18">
        <v>2.0</v>
      </c>
      <c r="P1788" s="23" t="s">
        <v>26289</v>
      </c>
      <c r="Q1788" s="23" t="s">
        <v>26290</v>
      </c>
      <c r="T1788" s="18" t="s">
        <v>85</v>
      </c>
      <c r="U1788" s="18"/>
      <c r="V1788" s="18"/>
      <c r="W1788" s="18"/>
      <c r="X1788" s="33" t="s">
        <v>13</v>
      </c>
      <c r="Y1788" s="26" t="s">
        <v>5140</v>
      </c>
      <c r="Z1788" s="26" t="s">
        <v>196</v>
      </c>
      <c r="AA1788" s="18" t="s">
        <v>26239</v>
      </c>
    </row>
    <row r="1789" ht="15.75" customHeight="1">
      <c r="A1789" s="18">
        <f t="shared" si="18"/>
        <v>364</v>
      </c>
      <c r="B1789" s="18" t="s">
        <v>26291</v>
      </c>
      <c r="C1789" s="18" t="s">
        <v>17218</v>
      </c>
      <c r="D1789" s="21">
        <v>7.0</v>
      </c>
      <c r="E1789" s="18" t="s">
        <v>16132</v>
      </c>
      <c r="F1789" s="18" t="s">
        <v>5092</v>
      </c>
      <c r="G1789" s="24"/>
      <c r="H1789" s="24" t="s">
        <v>23492</v>
      </c>
      <c r="I1789" s="18">
        <v>3.0</v>
      </c>
      <c r="J1789" s="18">
        <v>1.0</v>
      </c>
      <c r="K1789" s="18"/>
      <c r="L1789" s="29">
        <f t="shared" si="17"/>
        <v>35.31345959</v>
      </c>
      <c r="M1789" s="18">
        <v>3.0</v>
      </c>
      <c r="N1789" s="18" t="s">
        <v>83</v>
      </c>
      <c r="O1789" s="18">
        <v>1.0</v>
      </c>
      <c r="P1789" s="23" t="s">
        <v>26294</v>
      </c>
      <c r="Q1789" s="23" t="s">
        <v>26275</v>
      </c>
      <c r="T1789" s="18" t="s">
        <v>85</v>
      </c>
      <c r="U1789" s="18"/>
      <c r="V1789" s="18"/>
      <c r="W1789" s="18"/>
      <c r="X1789" s="33" t="s">
        <v>13</v>
      </c>
      <c r="Y1789" s="26" t="s">
        <v>5140</v>
      </c>
      <c r="Z1789" s="26" t="s">
        <v>196</v>
      </c>
      <c r="AA1789" s="18" t="s">
        <v>26239</v>
      </c>
    </row>
    <row r="1790" ht="15.75" customHeight="1">
      <c r="A1790" s="18">
        <f t="shared" si="18"/>
        <v>365</v>
      </c>
      <c r="B1790" s="18" t="s">
        <v>26297</v>
      </c>
      <c r="C1790" s="18" t="s">
        <v>17221</v>
      </c>
      <c r="D1790" s="21">
        <v>7.0</v>
      </c>
      <c r="E1790" s="18" t="s">
        <v>16132</v>
      </c>
      <c r="F1790" s="18" t="s">
        <v>5092</v>
      </c>
      <c r="G1790" s="24"/>
      <c r="H1790" s="24" t="s">
        <v>23492</v>
      </c>
      <c r="I1790" s="18">
        <v>3.0</v>
      </c>
      <c r="J1790" s="18">
        <v>1.0</v>
      </c>
      <c r="K1790" s="18"/>
      <c r="L1790" s="29">
        <f t="shared" si="17"/>
        <v>37.72293406</v>
      </c>
      <c r="M1790" s="18">
        <v>3.0</v>
      </c>
      <c r="N1790" s="18" t="s">
        <v>83</v>
      </c>
      <c r="O1790" s="18">
        <v>1.0</v>
      </c>
      <c r="P1790" s="23" t="s">
        <v>26300</v>
      </c>
      <c r="Q1790" s="23" t="s">
        <v>26301</v>
      </c>
      <c r="T1790" s="18" t="s">
        <v>85</v>
      </c>
      <c r="U1790" s="18"/>
      <c r="V1790" s="18"/>
      <c r="W1790" s="18"/>
      <c r="X1790" s="33" t="s">
        <v>13</v>
      </c>
      <c r="Y1790" s="26" t="s">
        <v>5140</v>
      </c>
      <c r="Z1790" s="26" t="s">
        <v>196</v>
      </c>
      <c r="AA1790" s="18" t="s">
        <v>26239</v>
      </c>
    </row>
    <row r="1791" ht="15.75" customHeight="1">
      <c r="A1791" s="18">
        <f t="shared" si="18"/>
        <v>366</v>
      </c>
      <c r="B1791" s="18" t="s">
        <v>26304</v>
      </c>
      <c r="C1791" s="18" t="s">
        <v>17226</v>
      </c>
      <c r="D1791" s="21">
        <v>7.0</v>
      </c>
      <c r="E1791" s="18" t="s">
        <v>16132</v>
      </c>
      <c r="F1791" s="18" t="s">
        <v>5092</v>
      </c>
      <c r="G1791" s="24"/>
      <c r="H1791" s="24" t="s">
        <v>23492</v>
      </c>
      <c r="I1791" s="18">
        <v>3.0</v>
      </c>
      <c r="J1791" s="18">
        <v>1.0</v>
      </c>
      <c r="K1791" s="18"/>
      <c r="L1791" s="29">
        <f t="shared" si="17"/>
        <v>32.62219435</v>
      </c>
      <c r="M1791" s="18">
        <v>3.0</v>
      </c>
      <c r="N1791" s="18" t="s">
        <v>83</v>
      </c>
      <c r="O1791" s="18">
        <v>1.0</v>
      </c>
      <c r="P1791" s="23" t="s">
        <v>26306</v>
      </c>
      <c r="Q1791" s="23" t="s">
        <v>16481</v>
      </c>
      <c r="T1791" s="18" t="s">
        <v>85</v>
      </c>
      <c r="U1791" s="18"/>
      <c r="V1791" s="18"/>
      <c r="W1791" s="18"/>
      <c r="X1791" s="33" t="s">
        <v>13</v>
      </c>
      <c r="Y1791" s="26" t="s">
        <v>5140</v>
      </c>
      <c r="Z1791" s="26" t="s">
        <v>196</v>
      </c>
      <c r="AA1791" s="18" t="s">
        <v>26239</v>
      </c>
    </row>
    <row r="1792" ht="15.75" customHeight="1">
      <c r="A1792" s="18">
        <f t="shared" si="18"/>
        <v>367</v>
      </c>
      <c r="B1792" s="18" t="s">
        <v>26308</v>
      </c>
      <c r="C1792" s="18" t="s">
        <v>17232</v>
      </c>
      <c r="D1792" s="21">
        <v>7.0</v>
      </c>
      <c r="E1792" s="18" t="s">
        <v>16132</v>
      </c>
      <c r="F1792" s="18" t="s">
        <v>5092</v>
      </c>
      <c r="G1792" s="24"/>
      <c r="H1792" s="24" t="s">
        <v>23492</v>
      </c>
      <c r="I1792" s="18">
        <v>3.0</v>
      </c>
      <c r="J1792" s="18">
        <v>1.0</v>
      </c>
      <c r="K1792" s="18"/>
      <c r="L1792" s="29">
        <f t="shared" si="17"/>
        <v>37.70929402</v>
      </c>
      <c r="M1792" s="18">
        <v>3.0</v>
      </c>
      <c r="N1792" s="18" t="s">
        <v>83</v>
      </c>
      <c r="O1792" s="18">
        <v>1.0</v>
      </c>
      <c r="P1792" s="23" t="s">
        <v>26311</v>
      </c>
      <c r="Q1792" s="23" t="s">
        <v>26312</v>
      </c>
      <c r="T1792" s="18" t="s">
        <v>85</v>
      </c>
      <c r="U1792" s="18"/>
      <c r="V1792" s="18"/>
      <c r="W1792" s="18"/>
      <c r="X1792" s="33" t="s">
        <v>13</v>
      </c>
      <c r="Y1792" s="26" t="s">
        <v>5140</v>
      </c>
      <c r="Z1792" s="26" t="s">
        <v>196</v>
      </c>
      <c r="AA1792" s="18" t="s">
        <v>26239</v>
      </c>
    </row>
    <row r="1793" ht="15.75" customHeight="1">
      <c r="A1793" s="18">
        <f t="shared" si="18"/>
        <v>368</v>
      </c>
      <c r="B1793" s="18" t="s">
        <v>26313</v>
      </c>
      <c r="C1793" s="18" t="s">
        <v>17237</v>
      </c>
      <c r="D1793" s="21">
        <v>7.0</v>
      </c>
      <c r="E1793" s="18" t="s">
        <v>16132</v>
      </c>
      <c r="F1793" s="18" t="s">
        <v>5092</v>
      </c>
      <c r="G1793" s="24"/>
      <c r="H1793" s="24" t="s">
        <v>23492</v>
      </c>
      <c r="I1793" s="18">
        <v>3.0</v>
      </c>
      <c r="J1793" s="18">
        <v>1.0</v>
      </c>
      <c r="K1793" s="18"/>
      <c r="L1793" s="29">
        <f t="shared" si="17"/>
        <v>35.82631266</v>
      </c>
      <c r="M1793" s="18">
        <v>3.0</v>
      </c>
      <c r="N1793" s="18" t="s">
        <v>83</v>
      </c>
      <c r="O1793" s="18">
        <v>1.0</v>
      </c>
      <c r="P1793" s="23" t="s">
        <v>26316</v>
      </c>
      <c r="Q1793" s="23" t="s">
        <v>21794</v>
      </c>
      <c r="T1793" s="18" t="s">
        <v>85</v>
      </c>
      <c r="U1793" s="18"/>
      <c r="V1793" s="18"/>
      <c r="W1793" s="18"/>
      <c r="X1793" s="33" t="s">
        <v>13</v>
      </c>
      <c r="Y1793" s="26" t="s">
        <v>5140</v>
      </c>
      <c r="Z1793" s="26" t="s">
        <v>196</v>
      </c>
      <c r="AA1793" s="18" t="s">
        <v>26239</v>
      </c>
    </row>
    <row r="1794" ht="15.75" customHeight="1">
      <c r="A1794" s="18">
        <f t="shared" si="18"/>
        <v>369</v>
      </c>
      <c r="B1794" s="18" t="s">
        <v>26319</v>
      </c>
      <c r="C1794" s="18" t="s">
        <v>17242</v>
      </c>
      <c r="D1794" s="21">
        <v>7.0</v>
      </c>
      <c r="E1794" s="18" t="s">
        <v>16132</v>
      </c>
      <c r="F1794" s="18" t="s">
        <v>5092</v>
      </c>
      <c r="G1794" s="24"/>
      <c r="H1794" s="24" t="s">
        <v>23492</v>
      </c>
      <c r="I1794" s="18">
        <v>3.0</v>
      </c>
      <c r="J1794" s="18">
        <v>1.0</v>
      </c>
      <c r="K1794" s="18"/>
      <c r="L1794" s="29">
        <f t="shared" si="17"/>
        <v>35.49293048</v>
      </c>
      <c r="M1794" s="18">
        <v>3.0</v>
      </c>
      <c r="N1794" s="18" t="s">
        <v>83</v>
      </c>
      <c r="O1794" s="18">
        <v>1.0</v>
      </c>
      <c r="P1794" s="23" t="s">
        <v>26320</v>
      </c>
      <c r="Q1794" s="23" t="s">
        <v>26321</v>
      </c>
      <c r="T1794" s="18" t="s">
        <v>85</v>
      </c>
      <c r="U1794" s="18"/>
      <c r="V1794" s="18"/>
      <c r="W1794" s="18"/>
      <c r="X1794" s="33" t="s">
        <v>13</v>
      </c>
      <c r="Y1794" s="26" t="s">
        <v>5140</v>
      </c>
      <c r="Z1794" s="26" t="s">
        <v>196</v>
      </c>
      <c r="AA1794" s="18" t="s">
        <v>26239</v>
      </c>
    </row>
    <row r="1795" ht="15.75" customHeight="1">
      <c r="A1795" s="18">
        <f t="shared" si="18"/>
        <v>370</v>
      </c>
      <c r="B1795" s="18" t="s">
        <v>26324</v>
      </c>
      <c r="C1795" s="18" t="s">
        <v>17247</v>
      </c>
      <c r="D1795" s="21">
        <v>7.0</v>
      </c>
      <c r="E1795" s="18" t="s">
        <v>16132</v>
      </c>
      <c r="F1795" s="18" t="s">
        <v>5092</v>
      </c>
      <c r="G1795" s="24"/>
      <c r="H1795" s="24" t="s">
        <v>23492</v>
      </c>
      <c r="I1795" s="18">
        <v>3.0</v>
      </c>
      <c r="J1795" s="18">
        <v>1.0</v>
      </c>
      <c r="K1795" s="18"/>
      <c r="L1795" s="29">
        <f t="shared" si="17"/>
        <v>33.53365798</v>
      </c>
      <c r="M1795" s="18">
        <v>3.0</v>
      </c>
      <c r="N1795" s="18" t="s">
        <v>83</v>
      </c>
      <c r="O1795" s="18">
        <v>1.0</v>
      </c>
      <c r="P1795" s="23" t="s">
        <v>26325</v>
      </c>
      <c r="Q1795" s="23" t="s">
        <v>26326</v>
      </c>
      <c r="T1795" s="18" t="s">
        <v>85</v>
      </c>
      <c r="U1795" s="18"/>
      <c r="V1795" s="18"/>
      <c r="W1795" s="18"/>
      <c r="X1795" s="33" t="s">
        <v>13</v>
      </c>
      <c r="Y1795" s="26" t="s">
        <v>5140</v>
      </c>
      <c r="Z1795" s="26" t="s">
        <v>196</v>
      </c>
      <c r="AA1795" s="18" t="s">
        <v>26239</v>
      </c>
    </row>
    <row r="1796" ht="15.75" customHeight="1">
      <c r="A1796" s="18">
        <f t="shared" si="18"/>
        <v>371</v>
      </c>
      <c r="B1796" s="18" t="s">
        <v>26329</v>
      </c>
      <c r="C1796" s="18" t="s">
        <v>17251</v>
      </c>
      <c r="D1796" s="21">
        <v>7.0</v>
      </c>
      <c r="E1796" s="18" t="s">
        <v>16132</v>
      </c>
      <c r="F1796" s="18" t="s">
        <v>5092</v>
      </c>
      <c r="G1796" s="24"/>
      <c r="H1796" s="24" t="s">
        <v>23492</v>
      </c>
      <c r="I1796" s="18">
        <v>3.0</v>
      </c>
      <c r="J1796" s="18">
        <v>1.0</v>
      </c>
      <c r="K1796" s="18"/>
      <c r="L1796" s="29">
        <f t="shared" si="17"/>
        <v>34.49280734</v>
      </c>
      <c r="M1796" s="18">
        <v>3.0</v>
      </c>
      <c r="N1796" s="18" t="s">
        <v>83</v>
      </c>
      <c r="O1796" s="18">
        <v>1.0</v>
      </c>
      <c r="P1796" s="23" t="s">
        <v>26332</v>
      </c>
      <c r="Q1796" s="23" t="s">
        <v>26333</v>
      </c>
      <c r="T1796" s="18" t="s">
        <v>85</v>
      </c>
      <c r="U1796" s="18"/>
      <c r="V1796" s="18"/>
      <c r="W1796" s="18"/>
      <c r="X1796" s="33" t="s">
        <v>13</v>
      </c>
      <c r="Y1796" s="26" t="s">
        <v>5140</v>
      </c>
      <c r="Z1796" s="26" t="s">
        <v>196</v>
      </c>
      <c r="AA1796" s="18" t="s">
        <v>26239</v>
      </c>
    </row>
    <row r="1797" ht="15.75" customHeight="1">
      <c r="A1797" s="18">
        <f t="shared" si="18"/>
        <v>372</v>
      </c>
      <c r="B1797" s="18" t="s">
        <v>26334</v>
      </c>
      <c r="C1797" s="18" t="s">
        <v>17255</v>
      </c>
      <c r="D1797" s="21">
        <v>7.0</v>
      </c>
      <c r="E1797" s="18" t="s">
        <v>16132</v>
      </c>
      <c r="F1797" s="18" t="s">
        <v>5092</v>
      </c>
      <c r="G1797" s="24"/>
      <c r="H1797" s="24" t="s">
        <v>23492</v>
      </c>
      <c r="I1797" s="18">
        <v>3.0</v>
      </c>
      <c r="J1797" s="18">
        <v>1.0</v>
      </c>
      <c r="K1797" s="18"/>
      <c r="L1797" s="29">
        <f t="shared" si="17"/>
        <v>35.59743434</v>
      </c>
      <c r="M1797" s="18">
        <v>3.0</v>
      </c>
      <c r="N1797" s="18" t="s">
        <v>83</v>
      </c>
      <c r="O1797" s="18">
        <v>1.0</v>
      </c>
      <c r="P1797" s="23" t="s">
        <v>26335</v>
      </c>
      <c r="Q1797" s="23" t="s">
        <v>26336</v>
      </c>
      <c r="T1797" s="18" t="s">
        <v>85</v>
      </c>
      <c r="U1797" s="18"/>
      <c r="V1797" s="18"/>
      <c r="W1797" s="18"/>
      <c r="X1797" s="33" t="s">
        <v>13</v>
      </c>
      <c r="Y1797" s="26" t="s">
        <v>5140</v>
      </c>
      <c r="Z1797" s="26" t="s">
        <v>196</v>
      </c>
      <c r="AA1797" s="18" t="s">
        <v>26239</v>
      </c>
    </row>
    <row r="1798" ht="15.75" customHeight="1">
      <c r="A1798" s="18">
        <f t="shared" si="18"/>
        <v>373</v>
      </c>
      <c r="B1798" s="18" t="s">
        <v>26339</v>
      </c>
      <c r="C1798" s="18" t="s">
        <v>17262</v>
      </c>
      <c r="D1798" s="21">
        <v>7.0</v>
      </c>
      <c r="E1798" s="18" t="s">
        <v>16132</v>
      </c>
      <c r="F1798" s="18" t="s">
        <v>5092</v>
      </c>
      <c r="G1798" s="24"/>
      <c r="H1798" s="24" t="s">
        <v>23492</v>
      </c>
      <c r="I1798" s="18">
        <v>3.0</v>
      </c>
      <c r="J1798" s="18">
        <v>1.0</v>
      </c>
      <c r="K1798" s="18"/>
      <c r="L1798" s="29">
        <f t="shared" si="17"/>
        <v>34.81155619</v>
      </c>
      <c r="M1798" s="18">
        <v>3.0</v>
      </c>
      <c r="N1798" s="18" t="s">
        <v>83</v>
      </c>
      <c r="O1798" s="18">
        <v>1.0</v>
      </c>
      <c r="P1798" s="23" t="s">
        <v>26342</v>
      </c>
      <c r="Q1798" s="23" t="s">
        <v>26343</v>
      </c>
      <c r="T1798" s="18" t="s">
        <v>85</v>
      </c>
      <c r="U1798" s="18"/>
      <c r="V1798" s="18"/>
      <c r="W1798" s="18"/>
      <c r="X1798" s="33" t="s">
        <v>13</v>
      </c>
      <c r="Y1798" s="26" t="s">
        <v>5140</v>
      </c>
      <c r="Z1798" s="26" t="s">
        <v>196</v>
      </c>
      <c r="AA1798" s="18" t="s">
        <v>26239</v>
      </c>
    </row>
    <row r="1799" ht="15.75" customHeight="1">
      <c r="A1799" s="18">
        <f t="shared" si="18"/>
        <v>374</v>
      </c>
      <c r="B1799" s="18" t="s">
        <v>26345</v>
      </c>
      <c r="C1799" s="18" t="s">
        <v>17265</v>
      </c>
      <c r="D1799" s="21">
        <v>7.0</v>
      </c>
      <c r="E1799" s="18" t="s">
        <v>16132</v>
      </c>
      <c r="F1799" s="18" t="s">
        <v>5092</v>
      </c>
      <c r="G1799" s="24"/>
      <c r="H1799" s="24" t="s">
        <v>23492</v>
      </c>
      <c r="I1799" s="18">
        <v>3.0</v>
      </c>
      <c r="J1799" s="18">
        <v>1.0</v>
      </c>
      <c r="K1799" s="18"/>
      <c r="L1799" s="29">
        <f t="shared" si="17"/>
        <v>34.36063606</v>
      </c>
      <c r="M1799" s="18">
        <v>3.0</v>
      </c>
      <c r="N1799" s="18" t="s">
        <v>83</v>
      </c>
      <c r="O1799" s="18">
        <v>1.0</v>
      </c>
      <c r="P1799" s="23" t="s">
        <v>26348</v>
      </c>
      <c r="Q1799" s="23" t="s">
        <v>26349</v>
      </c>
      <c r="T1799" s="18" t="s">
        <v>85</v>
      </c>
      <c r="U1799" s="18"/>
      <c r="V1799" s="18"/>
      <c r="W1799" s="18"/>
      <c r="X1799" s="33" t="s">
        <v>13</v>
      </c>
      <c r="Y1799" s="26" t="s">
        <v>5140</v>
      </c>
      <c r="Z1799" s="26" t="s">
        <v>196</v>
      </c>
      <c r="AA1799" s="18" t="s">
        <v>26239</v>
      </c>
    </row>
    <row r="1800" ht="15.75" customHeight="1">
      <c r="A1800" s="18">
        <f t="shared" si="18"/>
        <v>375</v>
      </c>
      <c r="B1800" s="18" t="s">
        <v>26353</v>
      </c>
      <c r="C1800" s="18" t="s">
        <v>17271</v>
      </c>
      <c r="D1800" s="21">
        <v>7.0</v>
      </c>
      <c r="E1800" s="18" t="s">
        <v>16132</v>
      </c>
      <c r="F1800" s="18" t="s">
        <v>5092</v>
      </c>
      <c r="G1800" s="24"/>
      <c r="H1800" s="24" t="s">
        <v>23492</v>
      </c>
      <c r="I1800" s="18">
        <v>3.0</v>
      </c>
      <c r="J1800" s="18">
        <v>1.0</v>
      </c>
      <c r="K1800" s="18"/>
      <c r="L1800" s="29">
        <f t="shared" si="17"/>
        <v>36.61183201</v>
      </c>
      <c r="M1800" s="18">
        <v>3.0</v>
      </c>
      <c r="N1800" s="18" t="s">
        <v>83</v>
      </c>
      <c r="O1800" s="18">
        <v>1.0</v>
      </c>
      <c r="P1800" s="23" t="s">
        <v>26354</v>
      </c>
      <c r="Q1800" s="23" t="s">
        <v>16330</v>
      </c>
      <c r="T1800" s="18" t="s">
        <v>85</v>
      </c>
      <c r="U1800" s="18"/>
      <c r="V1800" s="18"/>
      <c r="W1800" s="18"/>
      <c r="X1800" s="33" t="s">
        <v>13</v>
      </c>
      <c r="Y1800" s="26" t="s">
        <v>5140</v>
      </c>
      <c r="Z1800" s="26" t="s">
        <v>196</v>
      </c>
      <c r="AA1800" s="18" t="s">
        <v>26239</v>
      </c>
    </row>
    <row r="1801" ht="15.75" customHeight="1">
      <c r="A1801" s="18">
        <f t="shared" si="18"/>
        <v>376</v>
      </c>
      <c r="B1801" s="18" t="s">
        <v>26357</v>
      </c>
      <c r="C1801" s="18" t="s">
        <v>17275</v>
      </c>
      <c r="D1801" s="21">
        <v>7.0</v>
      </c>
      <c r="E1801" s="18" t="s">
        <v>16132</v>
      </c>
      <c r="F1801" s="18" t="s">
        <v>5092</v>
      </c>
      <c r="G1801" s="24"/>
      <c r="H1801" s="24" t="s">
        <v>23492</v>
      </c>
      <c r="I1801" s="18">
        <v>3.0</v>
      </c>
      <c r="J1801" s="18">
        <v>1.0</v>
      </c>
      <c r="K1801" s="18"/>
      <c r="L1801" s="29">
        <f t="shared" si="17"/>
        <v>35.36059291</v>
      </c>
      <c r="M1801" s="18">
        <v>3.0</v>
      </c>
      <c r="N1801" s="18" t="s">
        <v>83</v>
      </c>
      <c r="O1801" s="18">
        <v>1.0</v>
      </c>
      <c r="P1801" s="23" t="s">
        <v>26358</v>
      </c>
      <c r="Q1801" s="23" t="s">
        <v>26336</v>
      </c>
      <c r="T1801" s="18" t="s">
        <v>85</v>
      </c>
      <c r="U1801" s="18"/>
      <c r="V1801" s="18"/>
      <c r="W1801" s="18"/>
      <c r="X1801" s="33" t="s">
        <v>13</v>
      </c>
      <c r="Y1801" s="26" t="s">
        <v>5140</v>
      </c>
      <c r="Z1801" s="26" t="s">
        <v>196</v>
      </c>
      <c r="AA1801" s="18" t="s">
        <v>26239</v>
      </c>
    </row>
    <row r="1802" ht="15.75" customHeight="1">
      <c r="A1802" s="18">
        <f t="shared" si="18"/>
        <v>377</v>
      </c>
      <c r="B1802" s="18" t="s">
        <v>26361</v>
      </c>
      <c r="C1802" s="18" t="s">
        <v>17280</v>
      </c>
      <c r="D1802" s="21">
        <v>7.0</v>
      </c>
      <c r="E1802" s="18" t="s">
        <v>16132</v>
      </c>
      <c r="F1802" s="18" t="s">
        <v>5092</v>
      </c>
      <c r="G1802" s="24"/>
      <c r="H1802" s="24" t="s">
        <v>23492</v>
      </c>
      <c r="I1802" s="18">
        <v>3.0</v>
      </c>
      <c r="J1802" s="18">
        <v>1.0</v>
      </c>
      <c r="K1802" s="18"/>
      <c r="L1802" s="29">
        <f t="shared" si="17"/>
        <v>36.99343055</v>
      </c>
      <c r="M1802" s="18">
        <v>3.0</v>
      </c>
      <c r="N1802" s="18" t="s">
        <v>83</v>
      </c>
      <c r="O1802" s="18">
        <v>1.0</v>
      </c>
      <c r="P1802" s="23" t="s">
        <v>26362</v>
      </c>
      <c r="Q1802" s="23" t="s">
        <v>16277</v>
      </c>
      <c r="T1802" s="18" t="s">
        <v>85</v>
      </c>
      <c r="U1802" s="18"/>
      <c r="V1802" s="18"/>
      <c r="W1802" s="18"/>
      <c r="X1802" s="33" t="s">
        <v>13</v>
      </c>
      <c r="Y1802" s="26" t="s">
        <v>5140</v>
      </c>
      <c r="Z1802" s="26" t="s">
        <v>196</v>
      </c>
      <c r="AA1802" s="18" t="s">
        <v>26239</v>
      </c>
    </row>
    <row r="1803" ht="15.75" customHeight="1">
      <c r="A1803" s="18">
        <f t="shared" si="18"/>
        <v>378</v>
      </c>
      <c r="B1803" s="18" t="s">
        <v>26366</v>
      </c>
      <c r="C1803" s="18" t="s">
        <v>17287</v>
      </c>
      <c r="D1803" s="21">
        <v>7.0</v>
      </c>
      <c r="E1803" s="18" t="s">
        <v>16132</v>
      </c>
      <c r="F1803" s="18" t="s">
        <v>5092</v>
      </c>
      <c r="G1803" s="24"/>
      <c r="H1803" s="24" t="s">
        <v>23492</v>
      </c>
      <c r="I1803" s="18">
        <v>3.0</v>
      </c>
      <c r="J1803" s="18">
        <v>1.0</v>
      </c>
      <c r="K1803" s="18"/>
      <c r="L1803" s="29">
        <f t="shared" si="17"/>
        <v>35.47178594</v>
      </c>
      <c r="M1803" s="18">
        <v>3.0</v>
      </c>
      <c r="N1803" s="18" t="s">
        <v>83</v>
      </c>
      <c r="O1803" s="18">
        <v>1.0</v>
      </c>
      <c r="P1803" s="23" t="s">
        <v>26369</v>
      </c>
      <c r="Q1803" s="23" t="s">
        <v>26370</v>
      </c>
      <c r="T1803" s="18" t="s">
        <v>85</v>
      </c>
      <c r="U1803" s="18"/>
      <c r="V1803" s="18"/>
      <c r="W1803" s="18"/>
      <c r="X1803" s="33" t="s">
        <v>13</v>
      </c>
      <c r="Y1803" s="26" t="s">
        <v>5140</v>
      </c>
      <c r="Z1803" s="26" t="s">
        <v>196</v>
      </c>
      <c r="AA1803" s="18" t="s">
        <v>26239</v>
      </c>
    </row>
    <row r="1804" ht="15.75" customHeight="1">
      <c r="A1804" s="18">
        <f t="shared" si="18"/>
        <v>379</v>
      </c>
      <c r="B1804" s="18" t="s">
        <v>26371</v>
      </c>
      <c r="C1804" s="18" t="s">
        <v>17289</v>
      </c>
      <c r="D1804" s="21">
        <v>7.0</v>
      </c>
      <c r="E1804" s="18" t="s">
        <v>16132</v>
      </c>
      <c r="F1804" s="18" t="s">
        <v>5092</v>
      </c>
      <c r="G1804" s="24"/>
      <c r="H1804" s="24" t="s">
        <v>23492</v>
      </c>
      <c r="I1804" s="18">
        <v>3.0</v>
      </c>
      <c r="J1804" s="18">
        <v>1.0</v>
      </c>
      <c r="K1804" s="18"/>
      <c r="L1804" s="29">
        <f t="shared" si="17"/>
        <v>34.75455278</v>
      </c>
      <c r="M1804" s="18">
        <v>3.0</v>
      </c>
      <c r="N1804" s="18" t="s">
        <v>83</v>
      </c>
      <c r="O1804" s="18">
        <v>1.0</v>
      </c>
      <c r="P1804" s="23" t="s">
        <v>26374</v>
      </c>
      <c r="Q1804" s="23" t="s">
        <v>26375</v>
      </c>
      <c r="T1804" s="18" t="s">
        <v>85</v>
      </c>
      <c r="U1804" s="18"/>
      <c r="V1804" s="18"/>
      <c r="W1804" s="18"/>
      <c r="X1804" s="33" t="s">
        <v>13</v>
      </c>
      <c r="Y1804" s="26" t="s">
        <v>5140</v>
      </c>
      <c r="Z1804" s="26" t="s">
        <v>196</v>
      </c>
      <c r="AA1804" s="18" t="s">
        <v>26239</v>
      </c>
    </row>
    <row r="1805" ht="15.75" customHeight="1">
      <c r="A1805" s="18">
        <f t="shared" si="18"/>
        <v>380</v>
      </c>
      <c r="B1805" s="18" t="s">
        <v>26378</v>
      </c>
      <c r="C1805" s="18" t="s">
        <v>17297</v>
      </c>
      <c r="D1805" s="21">
        <v>7.0</v>
      </c>
      <c r="E1805" s="18" t="s">
        <v>16132</v>
      </c>
      <c r="F1805" s="18" t="s">
        <v>5092</v>
      </c>
      <c r="G1805" s="24"/>
      <c r="H1805" s="24" t="s">
        <v>23492</v>
      </c>
      <c r="I1805" s="18">
        <v>3.0</v>
      </c>
      <c r="J1805" s="18">
        <v>1.0</v>
      </c>
      <c r="K1805" s="18"/>
      <c r="L1805" s="29">
        <f t="shared" si="17"/>
        <v>34.58410168</v>
      </c>
      <c r="M1805" s="18">
        <v>3.0</v>
      </c>
      <c r="N1805" s="18" t="s">
        <v>83</v>
      </c>
      <c r="O1805" s="18">
        <v>1.0</v>
      </c>
      <c r="P1805" s="23" t="s">
        <v>26379</v>
      </c>
      <c r="Q1805" s="23" t="s">
        <v>26380</v>
      </c>
      <c r="T1805" s="18" t="s">
        <v>85</v>
      </c>
      <c r="U1805" s="18"/>
      <c r="V1805" s="18"/>
      <c r="W1805" s="18"/>
      <c r="X1805" s="33" t="s">
        <v>13</v>
      </c>
      <c r="Y1805" s="26" t="s">
        <v>5140</v>
      </c>
      <c r="Z1805" s="26" t="s">
        <v>196</v>
      </c>
      <c r="AA1805" s="18" t="s">
        <v>26239</v>
      </c>
    </row>
    <row r="1806" ht="15.75" customHeight="1">
      <c r="A1806" s="18">
        <f t="shared" si="18"/>
        <v>381</v>
      </c>
      <c r="B1806" s="18" t="s">
        <v>26383</v>
      </c>
      <c r="C1806" s="18" t="s">
        <v>17301</v>
      </c>
      <c r="D1806" s="21">
        <v>7.0</v>
      </c>
      <c r="E1806" s="18" t="s">
        <v>16132</v>
      </c>
      <c r="F1806" s="18" t="s">
        <v>5092</v>
      </c>
      <c r="G1806" s="24"/>
      <c r="H1806" s="24" t="s">
        <v>23492</v>
      </c>
      <c r="I1806" s="18">
        <v>3.0</v>
      </c>
      <c r="J1806" s="18">
        <v>1.0</v>
      </c>
      <c r="K1806" s="18"/>
      <c r="L1806" s="29">
        <f t="shared" si="17"/>
        <v>34.05225579</v>
      </c>
      <c r="M1806" s="18">
        <v>3.0</v>
      </c>
      <c r="N1806" s="18" t="s">
        <v>83</v>
      </c>
      <c r="O1806" s="18">
        <v>1.0</v>
      </c>
      <c r="P1806" s="23" t="s">
        <v>26385</v>
      </c>
      <c r="Q1806" s="23" t="s">
        <v>26386</v>
      </c>
      <c r="T1806" s="18" t="s">
        <v>85</v>
      </c>
      <c r="U1806" s="18"/>
      <c r="V1806" s="18"/>
      <c r="W1806" s="18"/>
      <c r="X1806" s="33" t="s">
        <v>13</v>
      </c>
      <c r="Y1806" s="26" t="s">
        <v>5140</v>
      </c>
      <c r="Z1806" s="26" t="s">
        <v>196</v>
      </c>
      <c r="AA1806" s="18" t="s">
        <v>26239</v>
      </c>
    </row>
    <row r="1807" ht="15.75" customHeight="1">
      <c r="A1807" s="18">
        <f t="shared" si="18"/>
        <v>382</v>
      </c>
      <c r="B1807" s="18" t="s">
        <v>26388</v>
      </c>
      <c r="C1807" s="18" t="s">
        <v>17307</v>
      </c>
      <c r="D1807" s="21">
        <v>7.0</v>
      </c>
      <c r="E1807" s="18" t="s">
        <v>16132</v>
      </c>
      <c r="F1807" s="18" t="s">
        <v>5092</v>
      </c>
      <c r="G1807" s="24"/>
      <c r="H1807" s="24" t="s">
        <v>23492</v>
      </c>
      <c r="I1807" s="18">
        <v>3.0</v>
      </c>
      <c r="J1807" s="18">
        <v>1.0</v>
      </c>
      <c r="K1807" s="18"/>
      <c r="L1807" s="29">
        <f t="shared" si="17"/>
        <v>34.81940713</v>
      </c>
      <c r="M1807" s="18">
        <v>3.0</v>
      </c>
      <c r="N1807" s="18" t="s">
        <v>83</v>
      </c>
      <c r="O1807" s="18">
        <v>1.0</v>
      </c>
      <c r="P1807" s="23" t="s">
        <v>26391</v>
      </c>
      <c r="Q1807" s="23" t="s">
        <v>26392</v>
      </c>
      <c r="T1807" s="18" t="s">
        <v>85</v>
      </c>
      <c r="U1807" s="18"/>
      <c r="V1807" s="18"/>
      <c r="W1807" s="18"/>
      <c r="X1807" s="33" t="s">
        <v>13</v>
      </c>
      <c r="Y1807" s="26" t="s">
        <v>5140</v>
      </c>
      <c r="Z1807" s="26" t="s">
        <v>196</v>
      </c>
      <c r="AA1807" s="18" t="s">
        <v>26239</v>
      </c>
    </row>
    <row r="1808" ht="15.75" customHeight="1">
      <c r="A1808" s="18">
        <f t="shared" si="18"/>
        <v>383</v>
      </c>
      <c r="B1808" s="18" t="s">
        <v>26394</v>
      </c>
      <c r="C1808" s="18" t="s">
        <v>17310</v>
      </c>
      <c r="D1808" s="21">
        <v>7.0</v>
      </c>
      <c r="E1808" s="18" t="s">
        <v>16132</v>
      </c>
      <c r="F1808" s="18" t="s">
        <v>5092</v>
      </c>
      <c r="G1808" s="24"/>
      <c r="H1808" s="24" t="s">
        <v>23492</v>
      </c>
      <c r="I1808" s="18">
        <v>3.0</v>
      </c>
      <c r="J1808" s="18">
        <v>1.0</v>
      </c>
      <c r="K1808" s="18"/>
      <c r="L1808" s="29">
        <f t="shared" si="17"/>
        <v>37.29688618</v>
      </c>
      <c r="M1808" s="18">
        <v>3.0</v>
      </c>
      <c r="N1808" s="18" t="s">
        <v>83</v>
      </c>
      <c r="O1808" s="18">
        <v>1.0</v>
      </c>
      <c r="P1808" s="23" t="s">
        <v>26397</v>
      </c>
      <c r="Q1808" s="23" t="s">
        <v>26192</v>
      </c>
      <c r="T1808" s="18" t="s">
        <v>85</v>
      </c>
      <c r="U1808" s="18"/>
      <c r="V1808" s="18"/>
      <c r="W1808" s="18"/>
      <c r="X1808" s="33" t="s">
        <v>13</v>
      </c>
      <c r="Y1808" s="26" t="s">
        <v>5140</v>
      </c>
      <c r="Z1808" s="26" t="s">
        <v>196</v>
      </c>
      <c r="AA1808" s="18" t="s">
        <v>26239</v>
      </c>
    </row>
    <row r="1809" ht="15.75" customHeight="1">
      <c r="A1809" s="18">
        <f t="shared" si="18"/>
        <v>384</v>
      </c>
      <c r="B1809" s="18" t="s">
        <v>26400</v>
      </c>
      <c r="C1809" s="18" t="s">
        <v>17316</v>
      </c>
      <c r="D1809" s="21">
        <v>7.0</v>
      </c>
      <c r="E1809" s="18" t="s">
        <v>16132</v>
      </c>
      <c r="F1809" s="18" t="s">
        <v>5092</v>
      </c>
      <c r="G1809" s="24"/>
      <c r="H1809" s="24" t="s">
        <v>23492</v>
      </c>
      <c r="I1809" s="18">
        <v>3.0</v>
      </c>
      <c r="J1809" s="18">
        <v>1.0</v>
      </c>
      <c r="K1809" s="18"/>
      <c r="L1809" s="29">
        <f t="shared" si="17"/>
        <v>35.82287336</v>
      </c>
      <c r="M1809" s="18">
        <v>3.0</v>
      </c>
      <c r="N1809" s="18" t="s">
        <v>83</v>
      </c>
      <c r="O1809" s="18">
        <v>1.0</v>
      </c>
      <c r="P1809" s="23" t="s">
        <v>26404</v>
      </c>
      <c r="Q1809" s="23" t="s">
        <v>26406</v>
      </c>
      <c r="T1809" s="18" t="s">
        <v>85</v>
      </c>
      <c r="U1809" s="18"/>
      <c r="V1809" s="18"/>
      <c r="W1809" s="18"/>
      <c r="X1809" s="33" t="s">
        <v>13</v>
      </c>
      <c r="Y1809" s="26" t="s">
        <v>5140</v>
      </c>
      <c r="Z1809" s="26" t="s">
        <v>196</v>
      </c>
      <c r="AA1809" s="18" t="s">
        <v>26239</v>
      </c>
    </row>
    <row r="1810" ht="15.75" customHeight="1">
      <c r="A1810" s="18">
        <f t="shared" si="18"/>
        <v>385</v>
      </c>
      <c r="B1810" s="18" t="s">
        <v>26407</v>
      </c>
      <c r="C1810" s="18" t="s">
        <v>17320</v>
      </c>
      <c r="D1810" s="21">
        <v>7.0</v>
      </c>
      <c r="E1810" s="18" t="s">
        <v>16132</v>
      </c>
      <c r="F1810" s="18" t="s">
        <v>5092</v>
      </c>
      <c r="G1810" s="24"/>
      <c r="H1810" s="24" t="s">
        <v>23492</v>
      </c>
      <c r="I1810" s="18">
        <v>3.0</v>
      </c>
      <c r="J1810" s="18">
        <v>1.0</v>
      </c>
      <c r="K1810" s="18"/>
      <c r="L1810" s="29">
        <f t="shared" si="17"/>
        <v>35.96978923</v>
      </c>
      <c r="M1810" s="18">
        <v>3.0</v>
      </c>
      <c r="N1810" s="18" t="s">
        <v>83</v>
      </c>
      <c r="O1810" s="18">
        <v>1.0</v>
      </c>
      <c r="P1810" s="23" t="s">
        <v>26410</v>
      </c>
      <c r="Q1810" s="23" t="s">
        <v>26411</v>
      </c>
      <c r="T1810" s="18" t="s">
        <v>85</v>
      </c>
      <c r="U1810" s="18"/>
      <c r="V1810" s="18"/>
      <c r="W1810" s="18"/>
      <c r="X1810" s="33" t="s">
        <v>13</v>
      </c>
      <c r="Y1810" s="26" t="s">
        <v>5140</v>
      </c>
      <c r="Z1810" s="26" t="s">
        <v>196</v>
      </c>
      <c r="AA1810" s="18" t="s">
        <v>26239</v>
      </c>
    </row>
    <row r="1811" ht="15.75" customHeight="1">
      <c r="A1811" s="18">
        <f t="shared" si="18"/>
        <v>386</v>
      </c>
      <c r="B1811" s="18" t="s">
        <v>26412</v>
      </c>
      <c r="C1811" s="18" t="s">
        <v>17326</v>
      </c>
      <c r="D1811" s="21">
        <v>7.0</v>
      </c>
      <c r="E1811" s="18" t="s">
        <v>16132</v>
      </c>
      <c r="F1811" s="18" t="s">
        <v>5092</v>
      </c>
      <c r="G1811" s="24"/>
      <c r="H1811" s="24" t="s">
        <v>23492</v>
      </c>
      <c r="I1811" s="18">
        <v>3.0</v>
      </c>
      <c r="J1811" s="18">
        <v>1.0</v>
      </c>
      <c r="K1811" s="18"/>
      <c r="L1811" s="29">
        <f t="shared" si="17"/>
        <v>34.06106892</v>
      </c>
      <c r="M1811" s="18">
        <v>3.0</v>
      </c>
      <c r="N1811" s="18" t="s">
        <v>83</v>
      </c>
      <c r="O1811" s="18">
        <v>1.0</v>
      </c>
      <c r="P1811" s="23" t="s">
        <v>26415</v>
      </c>
      <c r="Q1811" s="23" t="s">
        <v>26416</v>
      </c>
      <c r="T1811" s="18" t="s">
        <v>85</v>
      </c>
      <c r="U1811" s="18"/>
      <c r="V1811" s="18"/>
      <c r="W1811" s="18"/>
      <c r="X1811" s="33" t="s">
        <v>13</v>
      </c>
      <c r="Y1811" s="26" t="s">
        <v>5140</v>
      </c>
      <c r="Z1811" s="26" t="s">
        <v>196</v>
      </c>
      <c r="AA1811" s="18" t="s">
        <v>26239</v>
      </c>
    </row>
    <row r="1812" ht="15.75" customHeight="1">
      <c r="A1812" s="18">
        <f t="shared" si="18"/>
        <v>387</v>
      </c>
      <c r="B1812" s="18" t="s">
        <v>26419</v>
      </c>
      <c r="C1812" s="18" t="s">
        <v>17331</v>
      </c>
      <c r="D1812" s="21">
        <v>7.0</v>
      </c>
      <c r="E1812" s="18" t="s">
        <v>16132</v>
      </c>
      <c r="F1812" s="18" t="s">
        <v>5092</v>
      </c>
      <c r="G1812" s="24"/>
      <c r="H1812" s="24" t="s">
        <v>23492</v>
      </c>
      <c r="I1812" s="18">
        <v>3.0</v>
      </c>
      <c r="J1812" s="18">
        <v>1.0</v>
      </c>
      <c r="K1812" s="18"/>
      <c r="L1812" s="29">
        <f t="shared" si="17"/>
        <v>35.72298884</v>
      </c>
      <c r="M1812" s="18">
        <v>3.0</v>
      </c>
      <c r="N1812" s="18" t="s">
        <v>83</v>
      </c>
      <c r="O1812" s="18">
        <v>1.0</v>
      </c>
      <c r="P1812" s="23" t="s">
        <v>26422</v>
      </c>
      <c r="Q1812" s="23" t="s">
        <v>26424</v>
      </c>
      <c r="T1812" s="18" t="s">
        <v>85</v>
      </c>
      <c r="U1812" s="18"/>
      <c r="V1812" s="18"/>
      <c r="W1812" s="18"/>
      <c r="X1812" s="33" t="s">
        <v>13</v>
      </c>
      <c r="Y1812" s="26" t="s">
        <v>5140</v>
      </c>
      <c r="Z1812" s="26" t="s">
        <v>196</v>
      </c>
      <c r="AA1812" s="18" t="s">
        <v>26239</v>
      </c>
    </row>
    <row r="1813" ht="15.75" customHeight="1">
      <c r="A1813" s="18">
        <f t="shared" si="18"/>
        <v>388</v>
      </c>
      <c r="B1813" s="18" t="s">
        <v>26425</v>
      </c>
      <c r="C1813" s="18" t="s">
        <v>17335</v>
      </c>
      <c r="D1813" s="21">
        <v>7.0</v>
      </c>
      <c r="E1813" s="18" t="s">
        <v>16132</v>
      </c>
      <c r="F1813" s="18" t="s">
        <v>5092</v>
      </c>
      <c r="G1813" s="24"/>
      <c r="H1813" s="24" t="s">
        <v>23492</v>
      </c>
      <c r="I1813" s="18">
        <v>3.0</v>
      </c>
      <c r="J1813" s="18">
        <v>1.0</v>
      </c>
      <c r="K1813" s="18"/>
      <c r="L1813" s="29">
        <f t="shared" si="17"/>
        <v>34.80416603</v>
      </c>
      <c r="M1813" s="18">
        <v>3.0</v>
      </c>
      <c r="N1813" s="18" t="s">
        <v>83</v>
      </c>
      <c r="O1813" s="18">
        <v>1.0</v>
      </c>
      <c r="P1813" s="23" t="s">
        <v>26428</v>
      </c>
      <c r="Q1813" s="23" t="s">
        <v>26429</v>
      </c>
      <c r="T1813" s="18" t="s">
        <v>85</v>
      </c>
      <c r="U1813" s="18"/>
      <c r="V1813" s="18"/>
      <c r="W1813" s="18"/>
      <c r="X1813" s="33" t="s">
        <v>13</v>
      </c>
      <c r="Y1813" s="26" t="s">
        <v>5140</v>
      </c>
      <c r="Z1813" s="26" t="s">
        <v>196</v>
      </c>
      <c r="AA1813" s="18" t="s">
        <v>26239</v>
      </c>
    </row>
    <row r="1814" ht="15.75" customHeight="1">
      <c r="A1814" s="18">
        <f t="shared" si="18"/>
        <v>389</v>
      </c>
      <c r="B1814" s="18" t="s">
        <v>26430</v>
      </c>
      <c r="C1814" s="18" t="s">
        <v>17342</v>
      </c>
      <c r="D1814" s="21">
        <v>7.0</v>
      </c>
      <c r="E1814" s="18" t="s">
        <v>16132</v>
      </c>
      <c r="F1814" s="18" t="s">
        <v>5092</v>
      </c>
      <c r="G1814" s="24"/>
      <c r="H1814" s="24" t="s">
        <v>23492</v>
      </c>
      <c r="I1814" s="18">
        <v>3.0</v>
      </c>
      <c r="J1814" s="18">
        <v>1.0</v>
      </c>
      <c r="K1814" s="18"/>
      <c r="L1814" s="29">
        <f t="shared" si="17"/>
        <v>33.97145308</v>
      </c>
      <c r="M1814" s="18">
        <v>3.0</v>
      </c>
      <c r="N1814" s="18" t="s">
        <v>83</v>
      </c>
      <c r="O1814" s="18">
        <v>1.0</v>
      </c>
      <c r="P1814" s="23" t="s">
        <v>26433</v>
      </c>
      <c r="Q1814" s="23" t="s">
        <v>26434</v>
      </c>
      <c r="T1814" s="18" t="s">
        <v>85</v>
      </c>
      <c r="U1814" s="18"/>
      <c r="V1814" s="18"/>
      <c r="W1814" s="18"/>
      <c r="X1814" s="33" t="s">
        <v>13</v>
      </c>
      <c r="Y1814" s="26" t="s">
        <v>5140</v>
      </c>
      <c r="Z1814" s="26" t="s">
        <v>196</v>
      </c>
      <c r="AA1814" s="18" t="s">
        <v>26239</v>
      </c>
    </row>
    <row r="1815" ht="15.75" customHeight="1">
      <c r="A1815" s="18">
        <f t="shared" si="18"/>
        <v>390</v>
      </c>
      <c r="B1815" s="18" t="s">
        <v>26437</v>
      </c>
      <c r="C1815" s="18" t="s">
        <v>17345</v>
      </c>
      <c r="D1815" s="21">
        <v>7.0</v>
      </c>
      <c r="E1815" s="18" t="s">
        <v>16132</v>
      </c>
      <c r="F1815" s="18" t="s">
        <v>5092</v>
      </c>
      <c r="G1815" s="24"/>
      <c r="H1815" s="24" t="s">
        <v>23492</v>
      </c>
      <c r="I1815" s="18">
        <v>3.0</v>
      </c>
      <c r="J1815" s="18">
        <v>1.0</v>
      </c>
      <c r="K1815" s="18"/>
      <c r="L1815" s="29">
        <f t="shared" si="17"/>
        <v>37.4132447</v>
      </c>
      <c r="M1815" s="18">
        <v>3.0</v>
      </c>
      <c r="N1815" s="18" t="s">
        <v>83</v>
      </c>
      <c r="O1815" s="18">
        <v>1.0</v>
      </c>
      <c r="P1815" s="23" t="s">
        <v>26439</v>
      </c>
      <c r="Q1815" s="23" t="s">
        <v>26440</v>
      </c>
      <c r="T1815" s="18" t="s">
        <v>85</v>
      </c>
      <c r="U1815" s="18"/>
      <c r="V1815" s="18"/>
      <c r="W1815" s="18"/>
      <c r="X1815" s="33" t="s">
        <v>13</v>
      </c>
      <c r="Y1815" s="26" t="s">
        <v>5140</v>
      </c>
      <c r="Z1815" s="26" t="s">
        <v>196</v>
      </c>
      <c r="AA1815" s="18" t="s">
        <v>26239</v>
      </c>
    </row>
    <row r="1816" ht="15.75" customHeight="1">
      <c r="A1816" s="18">
        <f t="shared" si="18"/>
        <v>391</v>
      </c>
      <c r="B1816" s="18" t="s">
        <v>26443</v>
      </c>
      <c r="C1816" s="18" t="s">
        <v>17351</v>
      </c>
      <c r="D1816" s="21">
        <v>7.0</v>
      </c>
      <c r="E1816" s="18" t="s">
        <v>16132</v>
      </c>
      <c r="F1816" s="18" t="s">
        <v>5092</v>
      </c>
      <c r="G1816" s="24"/>
      <c r="H1816" s="24" t="s">
        <v>23492</v>
      </c>
      <c r="I1816" s="18">
        <v>3.0</v>
      </c>
      <c r="J1816" s="18">
        <v>1.0</v>
      </c>
      <c r="K1816" s="18"/>
      <c r="L1816" s="29">
        <f t="shared" si="17"/>
        <v>33.03073502</v>
      </c>
      <c r="M1816" s="18">
        <v>3.0</v>
      </c>
      <c r="N1816" s="18" t="s">
        <v>83</v>
      </c>
      <c r="O1816" s="18">
        <v>1.0</v>
      </c>
      <c r="P1816" s="23" t="s">
        <v>26444</v>
      </c>
      <c r="Q1816" s="23" t="s">
        <v>26445</v>
      </c>
      <c r="T1816" s="18" t="s">
        <v>85</v>
      </c>
      <c r="U1816" s="18"/>
      <c r="V1816" s="18"/>
      <c r="W1816" s="18"/>
      <c r="X1816" s="33" t="s">
        <v>13</v>
      </c>
      <c r="Y1816" s="26" t="s">
        <v>5140</v>
      </c>
      <c r="Z1816" s="26" t="s">
        <v>196</v>
      </c>
      <c r="AA1816" s="18" t="s">
        <v>26239</v>
      </c>
    </row>
    <row r="1817" ht="15.75" customHeight="1">
      <c r="A1817" s="18">
        <f t="shared" si="18"/>
        <v>392</v>
      </c>
      <c r="B1817" s="18" t="s">
        <v>26448</v>
      </c>
      <c r="C1817" s="18" t="s">
        <v>17356</v>
      </c>
      <c r="D1817" s="21">
        <v>7.0</v>
      </c>
      <c r="E1817" s="18" t="s">
        <v>16132</v>
      </c>
      <c r="F1817" s="18" t="s">
        <v>5092</v>
      </c>
      <c r="G1817" s="24"/>
      <c r="H1817" s="24" t="s">
        <v>23492</v>
      </c>
      <c r="I1817" s="18">
        <v>3.0</v>
      </c>
      <c r="J1817" s="18">
        <v>1.0</v>
      </c>
      <c r="K1817" s="18"/>
      <c r="L1817" s="29">
        <f t="shared" si="17"/>
        <v>36.95386274</v>
      </c>
      <c r="M1817" s="18">
        <v>3.0</v>
      </c>
      <c r="N1817" s="18" t="s">
        <v>83</v>
      </c>
      <c r="O1817" s="18">
        <v>1.0</v>
      </c>
      <c r="P1817" s="23" t="s">
        <v>26451</v>
      </c>
      <c r="Q1817" s="23" t="s">
        <v>26452</v>
      </c>
      <c r="T1817" s="18" t="s">
        <v>85</v>
      </c>
      <c r="U1817" s="18"/>
      <c r="V1817" s="18"/>
      <c r="W1817" s="18"/>
      <c r="X1817" s="33" t="s">
        <v>13</v>
      </c>
      <c r="Y1817" s="26" t="s">
        <v>5140</v>
      </c>
      <c r="Z1817" s="26" t="s">
        <v>196</v>
      </c>
      <c r="AA1817" s="18" t="s">
        <v>26239</v>
      </c>
    </row>
    <row r="1818" ht="15.75" customHeight="1">
      <c r="A1818" s="18">
        <f t="shared" si="18"/>
        <v>393</v>
      </c>
      <c r="B1818" s="18" t="s">
        <v>26455</v>
      </c>
      <c r="C1818" s="18" t="s">
        <v>17360</v>
      </c>
      <c r="D1818" s="21">
        <v>7.0</v>
      </c>
      <c r="E1818" s="18" t="s">
        <v>16132</v>
      </c>
      <c r="F1818" s="18" t="s">
        <v>5092</v>
      </c>
      <c r="G1818" s="24"/>
      <c r="H1818" s="24" t="s">
        <v>23492</v>
      </c>
      <c r="I1818" s="18">
        <v>3.0</v>
      </c>
      <c r="J1818" s="18">
        <v>1.0</v>
      </c>
      <c r="K1818" s="18"/>
      <c r="L1818" s="29">
        <f t="shared" si="17"/>
        <v>36.8148391</v>
      </c>
      <c r="M1818" s="18">
        <v>3.0</v>
      </c>
      <c r="N1818" s="18" t="s">
        <v>83</v>
      </c>
      <c r="O1818" s="18">
        <v>1.0</v>
      </c>
      <c r="P1818" s="23" t="s">
        <v>26456</v>
      </c>
      <c r="Q1818" s="23" t="s">
        <v>26457</v>
      </c>
      <c r="T1818" s="18" t="s">
        <v>85</v>
      </c>
      <c r="U1818" s="18"/>
      <c r="V1818" s="18"/>
      <c r="W1818" s="18"/>
      <c r="X1818" s="33" t="s">
        <v>13</v>
      </c>
      <c r="Y1818" s="26" t="s">
        <v>5140</v>
      </c>
      <c r="Z1818" s="26" t="s">
        <v>196</v>
      </c>
      <c r="AA1818" s="18" t="s">
        <v>26239</v>
      </c>
    </row>
    <row r="1819" ht="15.75" customHeight="1">
      <c r="A1819" s="18">
        <f t="shared" si="18"/>
        <v>394</v>
      </c>
      <c r="B1819" s="18" t="s">
        <v>26460</v>
      </c>
      <c r="C1819" s="18" t="s">
        <v>17365</v>
      </c>
      <c r="D1819" s="21">
        <v>7.0</v>
      </c>
      <c r="E1819" s="18" t="s">
        <v>16132</v>
      </c>
      <c r="F1819" s="18" t="s">
        <v>5092</v>
      </c>
      <c r="G1819" s="24"/>
      <c r="H1819" s="24" t="s">
        <v>23492</v>
      </c>
      <c r="I1819" s="18">
        <v>3.0</v>
      </c>
      <c r="J1819" s="18">
        <v>1.0</v>
      </c>
      <c r="K1819" s="18"/>
      <c r="L1819" s="29">
        <f t="shared" si="17"/>
        <v>31.83476391</v>
      </c>
      <c r="M1819" s="18">
        <v>3.0</v>
      </c>
      <c r="N1819" s="18" t="s">
        <v>83</v>
      </c>
      <c r="O1819" s="18">
        <v>1.0</v>
      </c>
      <c r="P1819" s="23" t="s">
        <v>26461</v>
      </c>
      <c r="Q1819" s="23" t="s">
        <v>26462</v>
      </c>
      <c r="T1819" s="18" t="s">
        <v>85</v>
      </c>
      <c r="U1819" s="18"/>
      <c r="V1819" s="18"/>
      <c r="W1819" s="18"/>
      <c r="X1819" s="33" t="s">
        <v>13</v>
      </c>
      <c r="Y1819" s="26" t="s">
        <v>5140</v>
      </c>
      <c r="Z1819" s="26" t="s">
        <v>196</v>
      </c>
      <c r="AA1819" s="18" t="s">
        <v>26239</v>
      </c>
    </row>
    <row r="1820" ht="15.75" customHeight="1">
      <c r="A1820" s="18">
        <f t="shared" si="18"/>
        <v>395</v>
      </c>
      <c r="B1820" s="18" t="s">
        <v>26465</v>
      </c>
      <c r="C1820" s="18" t="s">
        <v>17370</v>
      </c>
      <c r="D1820" s="21">
        <v>7.0</v>
      </c>
      <c r="E1820" s="18" t="s">
        <v>16132</v>
      </c>
      <c r="F1820" s="18" t="s">
        <v>5092</v>
      </c>
      <c r="G1820" s="24"/>
      <c r="H1820" s="24" t="s">
        <v>23492</v>
      </c>
      <c r="I1820" s="18">
        <v>3.0</v>
      </c>
      <c r="J1820" s="18">
        <v>1.0</v>
      </c>
      <c r="K1820" s="18"/>
      <c r="L1820" s="29">
        <f t="shared" si="17"/>
        <v>39.14184655</v>
      </c>
      <c r="M1820" s="18">
        <v>3.0</v>
      </c>
      <c r="N1820" s="18" t="s">
        <v>83</v>
      </c>
      <c r="O1820" s="18">
        <v>1.0</v>
      </c>
      <c r="P1820" s="23" t="s">
        <v>26466</v>
      </c>
      <c r="Q1820" s="23" t="s">
        <v>26467</v>
      </c>
      <c r="T1820" s="18" t="s">
        <v>85</v>
      </c>
      <c r="U1820" s="18"/>
      <c r="V1820" s="18"/>
      <c r="W1820" s="18"/>
      <c r="X1820" s="33" t="s">
        <v>13</v>
      </c>
      <c r="Y1820" s="26" t="s">
        <v>5140</v>
      </c>
      <c r="Z1820" s="26" t="s">
        <v>196</v>
      </c>
      <c r="AA1820" s="18" t="s">
        <v>26239</v>
      </c>
    </row>
    <row r="1821" ht="15.75" customHeight="1">
      <c r="A1821" s="18">
        <f t="shared" si="18"/>
        <v>396</v>
      </c>
      <c r="B1821" s="18" t="s">
        <v>26472</v>
      </c>
      <c r="C1821" s="18" t="s">
        <v>17372</v>
      </c>
      <c r="D1821" s="21">
        <v>7.0</v>
      </c>
      <c r="E1821" s="18" t="s">
        <v>16132</v>
      </c>
      <c r="F1821" s="18" t="s">
        <v>5092</v>
      </c>
      <c r="G1821" s="24"/>
      <c r="H1821" s="24" t="s">
        <v>23492</v>
      </c>
      <c r="I1821" s="18">
        <v>3.0</v>
      </c>
      <c r="J1821" s="18">
        <v>1.0</v>
      </c>
      <c r="K1821" s="18"/>
      <c r="L1821" s="29">
        <f t="shared" si="17"/>
        <v>32.8496893</v>
      </c>
      <c r="M1821" s="18">
        <v>3.0</v>
      </c>
      <c r="N1821" s="18" t="s">
        <v>83</v>
      </c>
      <c r="O1821" s="18">
        <v>1.0</v>
      </c>
      <c r="P1821" s="23" t="s">
        <v>26475</v>
      </c>
      <c r="Q1821" s="23" t="s">
        <v>26476</v>
      </c>
      <c r="T1821" s="18" t="s">
        <v>85</v>
      </c>
      <c r="U1821" s="18"/>
      <c r="V1821" s="18"/>
      <c r="W1821" s="18"/>
      <c r="X1821" s="33" t="s">
        <v>13</v>
      </c>
      <c r="Y1821" s="26" t="s">
        <v>5140</v>
      </c>
      <c r="Z1821" s="26" t="s">
        <v>196</v>
      </c>
      <c r="AA1821" s="18" t="s">
        <v>26239</v>
      </c>
    </row>
    <row r="1822" ht="15.75" customHeight="1">
      <c r="A1822" s="18">
        <f t="shared" si="18"/>
        <v>397</v>
      </c>
      <c r="B1822" s="18" t="s">
        <v>26479</v>
      </c>
      <c r="C1822" s="18" t="s">
        <v>17380</v>
      </c>
      <c r="D1822" s="21">
        <v>7.0</v>
      </c>
      <c r="E1822" s="18" t="s">
        <v>16132</v>
      </c>
      <c r="F1822" s="18" t="s">
        <v>5092</v>
      </c>
      <c r="G1822" s="24"/>
      <c r="H1822" s="24" t="s">
        <v>23492</v>
      </c>
      <c r="I1822" s="18">
        <v>3.0</v>
      </c>
      <c r="J1822" s="18">
        <v>1.0</v>
      </c>
      <c r="K1822" s="18"/>
      <c r="L1822" s="29">
        <f t="shared" si="17"/>
        <v>34.58410186</v>
      </c>
      <c r="M1822" s="18">
        <v>3.0</v>
      </c>
      <c r="N1822" s="18" t="s">
        <v>83</v>
      </c>
      <c r="O1822" s="18">
        <v>1.0</v>
      </c>
      <c r="P1822" s="23" t="s">
        <v>26485</v>
      </c>
      <c r="Q1822" s="23" t="s">
        <v>26462</v>
      </c>
      <c r="T1822" s="18" t="s">
        <v>85</v>
      </c>
      <c r="U1822" s="18"/>
      <c r="V1822" s="18"/>
      <c r="W1822" s="18"/>
      <c r="X1822" s="33" t="s">
        <v>13</v>
      </c>
      <c r="Y1822" s="26" t="s">
        <v>5140</v>
      </c>
      <c r="Z1822" s="26" t="s">
        <v>196</v>
      </c>
      <c r="AA1822" s="18" t="s">
        <v>26239</v>
      </c>
    </row>
    <row r="1823" ht="15.75" customHeight="1">
      <c r="A1823" s="18">
        <f t="shared" si="18"/>
        <v>398</v>
      </c>
      <c r="B1823" s="18" t="s">
        <v>26488</v>
      </c>
      <c r="C1823" s="18" t="s">
        <v>17382</v>
      </c>
      <c r="D1823" s="21">
        <v>7.0</v>
      </c>
      <c r="E1823" s="18" t="s">
        <v>16132</v>
      </c>
      <c r="F1823" s="18" t="s">
        <v>5092</v>
      </c>
      <c r="G1823" s="24"/>
      <c r="H1823" s="24" t="s">
        <v>23492</v>
      </c>
      <c r="I1823" s="18">
        <v>3.0</v>
      </c>
      <c r="J1823" s="18">
        <v>1.0</v>
      </c>
      <c r="K1823" s="18"/>
      <c r="L1823" s="29">
        <f t="shared" si="17"/>
        <v>36.1354449</v>
      </c>
      <c r="M1823" s="18">
        <v>3.0</v>
      </c>
      <c r="N1823" s="18" t="s">
        <v>83</v>
      </c>
      <c r="O1823" s="18">
        <v>1.0</v>
      </c>
      <c r="P1823" s="23" t="s">
        <v>26491</v>
      </c>
      <c r="Q1823" s="23" t="s">
        <v>26492</v>
      </c>
      <c r="T1823" s="18" t="s">
        <v>85</v>
      </c>
      <c r="U1823" s="18"/>
      <c r="V1823" s="18"/>
      <c r="W1823" s="18"/>
      <c r="X1823" s="33" t="s">
        <v>13</v>
      </c>
      <c r="Y1823" s="26" t="s">
        <v>5140</v>
      </c>
      <c r="Z1823" s="26" t="s">
        <v>196</v>
      </c>
      <c r="AA1823" s="18" t="s">
        <v>26239</v>
      </c>
    </row>
    <row r="1824" ht="15.75" customHeight="1">
      <c r="A1824" s="18">
        <f t="shared" si="18"/>
        <v>399</v>
      </c>
      <c r="B1824" s="18" t="s">
        <v>26495</v>
      </c>
      <c r="C1824" s="18" t="s">
        <v>17389</v>
      </c>
      <c r="D1824" s="21">
        <v>7.0</v>
      </c>
      <c r="E1824" s="18" t="s">
        <v>16132</v>
      </c>
      <c r="F1824" s="18" t="s">
        <v>5092</v>
      </c>
      <c r="G1824" s="24"/>
      <c r="H1824" s="24" t="s">
        <v>23492</v>
      </c>
      <c r="I1824" s="18">
        <v>3.0</v>
      </c>
      <c r="J1824" s="18">
        <v>1.0</v>
      </c>
      <c r="K1824" s="18"/>
      <c r="L1824" s="29">
        <f t="shared" si="17"/>
        <v>36.54959182</v>
      </c>
      <c r="M1824" s="18">
        <v>3.0</v>
      </c>
      <c r="N1824" s="18" t="s">
        <v>83</v>
      </c>
      <c r="O1824" s="18">
        <v>1.0</v>
      </c>
      <c r="P1824" s="23" t="s">
        <v>26498</v>
      </c>
      <c r="Q1824" s="23" t="s">
        <v>26499</v>
      </c>
      <c r="T1824" s="18" t="s">
        <v>85</v>
      </c>
      <c r="U1824" s="18"/>
      <c r="V1824" s="18"/>
      <c r="W1824" s="18"/>
      <c r="X1824" s="33" t="s">
        <v>13</v>
      </c>
      <c r="Y1824" s="26" t="s">
        <v>5140</v>
      </c>
      <c r="Z1824" s="26" t="s">
        <v>196</v>
      </c>
      <c r="AA1824" s="18" t="s">
        <v>26239</v>
      </c>
    </row>
    <row r="1825" ht="15.75" customHeight="1">
      <c r="A1825" s="18">
        <f t="shared" si="18"/>
        <v>400</v>
      </c>
      <c r="B1825" s="18" t="s">
        <v>26502</v>
      </c>
      <c r="C1825" s="18" t="s">
        <v>17399</v>
      </c>
      <c r="D1825" s="21">
        <v>7.0</v>
      </c>
      <c r="E1825" s="18" t="s">
        <v>16132</v>
      </c>
      <c r="F1825" s="18" t="s">
        <v>5092</v>
      </c>
      <c r="G1825" s="24"/>
      <c r="H1825" s="24" t="s">
        <v>23492</v>
      </c>
      <c r="I1825" s="18">
        <v>3.0</v>
      </c>
      <c r="J1825" s="18">
        <v>1.0</v>
      </c>
      <c r="K1825" s="18"/>
      <c r="L1825" s="29">
        <f t="shared" si="17"/>
        <v>34.41804062</v>
      </c>
      <c r="M1825" s="18">
        <v>3.0</v>
      </c>
      <c r="N1825" s="18" t="s">
        <v>83</v>
      </c>
      <c r="O1825" s="18">
        <v>1.0</v>
      </c>
      <c r="P1825" s="23" t="s">
        <v>26505</v>
      </c>
      <c r="Q1825" s="23" t="s">
        <v>21839</v>
      </c>
      <c r="T1825" s="18" t="s">
        <v>85</v>
      </c>
      <c r="U1825" s="18"/>
      <c r="V1825" s="18"/>
      <c r="W1825" s="18"/>
      <c r="X1825" s="33" t="s">
        <v>13</v>
      </c>
      <c r="Y1825" s="26" t="s">
        <v>5140</v>
      </c>
      <c r="Z1825" s="26" t="s">
        <v>196</v>
      </c>
      <c r="AA1825" s="18" t="s">
        <v>26239</v>
      </c>
    </row>
    <row r="1826" ht="15.75" customHeight="1">
      <c r="A1826" s="18">
        <f t="shared" si="18"/>
        <v>401</v>
      </c>
      <c r="B1826" s="18" t="s">
        <v>26508</v>
      </c>
      <c r="C1826" s="18" t="s">
        <v>17404</v>
      </c>
      <c r="D1826" s="21">
        <v>7.0</v>
      </c>
      <c r="E1826" s="18" t="s">
        <v>16132</v>
      </c>
      <c r="F1826" s="18" t="s">
        <v>5092</v>
      </c>
      <c r="G1826" s="24"/>
      <c r="H1826" s="24" t="s">
        <v>23492</v>
      </c>
      <c r="I1826" s="18">
        <v>3.0</v>
      </c>
      <c r="J1826" s="18">
        <v>1.0</v>
      </c>
      <c r="K1826" s="18"/>
      <c r="L1826" s="29">
        <f t="shared" si="17"/>
        <v>37.91725861</v>
      </c>
      <c r="M1826" s="18">
        <v>3.0</v>
      </c>
      <c r="N1826" s="18" t="s">
        <v>83</v>
      </c>
      <c r="O1826" s="18">
        <v>1.0</v>
      </c>
      <c r="P1826" s="23" t="s">
        <v>26511</v>
      </c>
      <c r="Q1826" s="23" t="s">
        <v>26270</v>
      </c>
      <c r="T1826" s="18" t="s">
        <v>85</v>
      </c>
      <c r="U1826" s="18"/>
      <c r="V1826" s="18"/>
      <c r="W1826" s="18"/>
      <c r="X1826" s="33" t="s">
        <v>13</v>
      </c>
      <c r="Y1826" s="26" t="s">
        <v>5140</v>
      </c>
      <c r="Z1826" s="26" t="s">
        <v>196</v>
      </c>
      <c r="AA1826" s="18" t="s">
        <v>26239</v>
      </c>
    </row>
    <row r="1827" ht="15.75" customHeight="1">
      <c r="A1827" s="18">
        <f t="shared" si="18"/>
        <v>402</v>
      </c>
      <c r="B1827" s="18" t="s">
        <v>26514</v>
      </c>
      <c r="C1827" s="18" t="s">
        <v>17406</v>
      </c>
      <c r="D1827" s="21">
        <v>7.0</v>
      </c>
      <c r="E1827" s="18" t="s">
        <v>16132</v>
      </c>
      <c r="F1827" s="18" t="s">
        <v>5092</v>
      </c>
      <c r="G1827" s="24"/>
      <c r="H1827" s="24" t="s">
        <v>23492</v>
      </c>
      <c r="I1827" s="18">
        <v>3.0</v>
      </c>
      <c r="J1827" s="18">
        <v>1.0</v>
      </c>
      <c r="K1827" s="18"/>
      <c r="L1827" s="29">
        <f t="shared" si="17"/>
        <v>32.78101901</v>
      </c>
      <c r="M1827" s="18">
        <v>3.0</v>
      </c>
      <c r="N1827" s="18" t="s">
        <v>83</v>
      </c>
      <c r="O1827" s="18">
        <v>1.0</v>
      </c>
      <c r="P1827" s="23" t="s">
        <v>26515</v>
      </c>
      <c r="Q1827" s="23" t="s">
        <v>26517</v>
      </c>
      <c r="T1827" s="18" t="s">
        <v>85</v>
      </c>
      <c r="U1827" s="18"/>
      <c r="V1827" s="18"/>
      <c r="W1827" s="18"/>
      <c r="X1827" s="33" t="s">
        <v>13</v>
      </c>
      <c r="Y1827" s="26" t="s">
        <v>5140</v>
      </c>
      <c r="Z1827" s="26" t="s">
        <v>196</v>
      </c>
      <c r="AA1827" s="18" t="s">
        <v>26239</v>
      </c>
    </row>
    <row r="1828" ht="15.75" customHeight="1">
      <c r="A1828" s="18">
        <f t="shared" si="18"/>
        <v>403</v>
      </c>
      <c r="B1828" s="18" t="s">
        <v>26519</v>
      </c>
      <c r="C1828" s="18" t="s">
        <v>17411</v>
      </c>
      <c r="D1828" s="21">
        <v>7.0</v>
      </c>
      <c r="E1828" s="18" t="s">
        <v>16132</v>
      </c>
      <c r="F1828" s="18" t="s">
        <v>5092</v>
      </c>
      <c r="G1828" s="24"/>
      <c r="H1828" s="24" t="s">
        <v>23492</v>
      </c>
      <c r="I1828" s="18">
        <v>3.0</v>
      </c>
      <c r="J1828" s="18">
        <v>1.0</v>
      </c>
      <c r="K1828" s="18"/>
      <c r="L1828" s="29">
        <f t="shared" si="17"/>
        <v>38.33873858</v>
      </c>
      <c r="M1828" s="18">
        <v>3.0</v>
      </c>
      <c r="N1828" s="18" t="s">
        <v>83</v>
      </c>
      <c r="O1828" s="18">
        <v>1.0</v>
      </c>
      <c r="P1828" s="23" t="s">
        <v>26522</v>
      </c>
      <c r="Q1828" s="23" t="s">
        <v>26523</v>
      </c>
      <c r="T1828" s="18" t="s">
        <v>85</v>
      </c>
      <c r="U1828" s="18"/>
      <c r="V1828" s="18"/>
      <c r="W1828" s="18"/>
      <c r="X1828" s="33" t="s">
        <v>13</v>
      </c>
      <c r="Y1828" s="26" t="s">
        <v>5140</v>
      </c>
      <c r="Z1828" s="26" t="s">
        <v>196</v>
      </c>
      <c r="AA1828" s="18" t="s">
        <v>26239</v>
      </c>
    </row>
    <row r="1829" ht="15.75" customHeight="1">
      <c r="A1829" s="18">
        <f t="shared" si="18"/>
        <v>404</v>
      </c>
      <c r="B1829" s="18" t="s">
        <v>26526</v>
      </c>
      <c r="C1829" s="18" t="s">
        <v>17416</v>
      </c>
      <c r="D1829" s="21">
        <v>7.0</v>
      </c>
      <c r="E1829" s="18" t="s">
        <v>16132</v>
      </c>
      <c r="F1829" s="18" t="s">
        <v>5092</v>
      </c>
      <c r="G1829" s="24"/>
      <c r="H1829" s="24" t="s">
        <v>23492</v>
      </c>
      <c r="I1829" s="18">
        <v>3.0</v>
      </c>
      <c r="J1829" s="18">
        <v>1.0</v>
      </c>
      <c r="K1829" s="18"/>
      <c r="L1829" s="29">
        <f t="shared" si="17"/>
        <v>33.42019949</v>
      </c>
      <c r="M1829" s="18">
        <v>3.0</v>
      </c>
      <c r="N1829" s="18" t="s">
        <v>83</v>
      </c>
      <c r="O1829" s="18">
        <v>1.0</v>
      </c>
      <c r="P1829" s="23" t="s">
        <v>26529</v>
      </c>
      <c r="Q1829" s="23" t="s">
        <v>16494</v>
      </c>
      <c r="T1829" s="18" t="s">
        <v>85</v>
      </c>
      <c r="U1829" s="18"/>
      <c r="V1829" s="18"/>
      <c r="W1829" s="18"/>
      <c r="X1829" s="33" t="s">
        <v>13</v>
      </c>
      <c r="Y1829" s="26" t="s">
        <v>5140</v>
      </c>
      <c r="Z1829" s="26" t="s">
        <v>196</v>
      </c>
      <c r="AA1829" s="18" t="s">
        <v>26239</v>
      </c>
    </row>
    <row r="1830" ht="15.75" customHeight="1">
      <c r="A1830" s="18">
        <f t="shared" si="18"/>
        <v>405</v>
      </c>
      <c r="B1830" s="18" t="s">
        <v>26532</v>
      </c>
      <c r="C1830" s="18" t="s">
        <v>17419</v>
      </c>
      <c r="D1830" s="21">
        <v>7.0</v>
      </c>
      <c r="E1830" s="18" t="s">
        <v>16132</v>
      </c>
      <c r="F1830" s="18" t="s">
        <v>5092</v>
      </c>
      <c r="G1830" s="24"/>
      <c r="H1830" s="24" t="s">
        <v>23492</v>
      </c>
      <c r="I1830" s="18">
        <v>3.0</v>
      </c>
      <c r="J1830" s="18">
        <v>1.0</v>
      </c>
      <c r="K1830" s="18"/>
      <c r="L1830" s="29">
        <f t="shared" si="17"/>
        <v>34.82683513</v>
      </c>
      <c r="M1830" s="18">
        <v>3.0</v>
      </c>
      <c r="N1830" s="18" t="s">
        <v>83</v>
      </c>
      <c r="O1830" s="18">
        <v>1.0</v>
      </c>
      <c r="P1830" s="23" t="s">
        <v>26535</v>
      </c>
      <c r="Q1830" s="23" t="s">
        <v>26537</v>
      </c>
      <c r="T1830" s="18" t="s">
        <v>85</v>
      </c>
      <c r="U1830" s="18"/>
      <c r="V1830" s="18"/>
      <c r="W1830" s="18"/>
      <c r="X1830" s="33" t="s">
        <v>13</v>
      </c>
      <c r="Y1830" s="26" t="s">
        <v>5140</v>
      </c>
      <c r="Z1830" s="26" t="s">
        <v>196</v>
      </c>
      <c r="AA1830" s="18" t="s">
        <v>26239</v>
      </c>
    </row>
    <row r="1831" ht="15.75" customHeight="1">
      <c r="A1831" s="18">
        <f t="shared" si="18"/>
        <v>406</v>
      </c>
      <c r="B1831" s="18" t="s">
        <v>26538</v>
      </c>
      <c r="C1831" s="18" t="s">
        <v>17425</v>
      </c>
      <c r="D1831" s="21">
        <v>7.0</v>
      </c>
      <c r="E1831" s="18" t="s">
        <v>16132</v>
      </c>
      <c r="F1831" s="18" t="s">
        <v>5092</v>
      </c>
      <c r="G1831" s="24"/>
      <c r="H1831" s="24" t="s">
        <v>23492</v>
      </c>
      <c r="I1831" s="18">
        <v>3.0</v>
      </c>
      <c r="J1831" s="18">
        <v>1.0</v>
      </c>
      <c r="K1831" s="18"/>
      <c r="L1831" s="29">
        <f t="shared" si="17"/>
        <v>36.09732845</v>
      </c>
      <c r="M1831" s="18">
        <v>3.0</v>
      </c>
      <c r="N1831" s="18" t="s">
        <v>83</v>
      </c>
      <c r="O1831" s="18">
        <v>1.0</v>
      </c>
      <c r="P1831" s="23" t="s">
        <v>26541</v>
      </c>
      <c r="Q1831" s="23" t="s">
        <v>26542</v>
      </c>
      <c r="T1831" s="18" t="s">
        <v>85</v>
      </c>
      <c r="U1831" s="18"/>
      <c r="V1831" s="18"/>
      <c r="W1831" s="18"/>
      <c r="X1831" s="33" t="s">
        <v>13</v>
      </c>
      <c r="Y1831" s="26" t="s">
        <v>5140</v>
      </c>
      <c r="Z1831" s="26" t="s">
        <v>196</v>
      </c>
      <c r="AA1831" s="18" t="s">
        <v>26239</v>
      </c>
    </row>
    <row r="1832" ht="15.75" customHeight="1">
      <c r="A1832" s="18">
        <f t="shared" si="18"/>
        <v>407</v>
      </c>
      <c r="B1832" s="18" t="s">
        <v>26543</v>
      </c>
      <c r="C1832" s="18" t="s">
        <v>17429</v>
      </c>
      <c r="D1832" s="21">
        <v>7.0</v>
      </c>
      <c r="E1832" s="18" t="s">
        <v>16132</v>
      </c>
      <c r="F1832" s="18" t="s">
        <v>5092</v>
      </c>
      <c r="G1832" s="24"/>
      <c r="H1832" s="24" t="s">
        <v>23492</v>
      </c>
      <c r="I1832" s="18">
        <v>3.0</v>
      </c>
      <c r="J1832" s="18">
        <v>1.0</v>
      </c>
      <c r="K1832" s="18"/>
      <c r="L1832" s="29">
        <f t="shared" si="17"/>
        <v>36.60769575</v>
      </c>
      <c r="M1832" s="18">
        <v>3.0</v>
      </c>
      <c r="N1832" s="18" t="s">
        <v>83</v>
      </c>
      <c r="O1832" s="18">
        <v>1.0</v>
      </c>
      <c r="P1832" s="23" t="s">
        <v>26544</v>
      </c>
      <c r="Q1832" s="23" t="s">
        <v>26545</v>
      </c>
      <c r="T1832" s="18" t="s">
        <v>85</v>
      </c>
      <c r="U1832" s="18"/>
      <c r="V1832" s="18"/>
      <c r="W1832" s="18"/>
      <c r="X1832" s="33" t="s">
        <v>13</v>
      </c>
      <c r="Y1832" s="26" t="s">
        <v>5140</v>
      </c>
      <c r="Z1832" s="26" t="s">
        <v>196</v>
      </c>
      <c r="AA1832" s="18" t="s">
        <v>26239</v>
      </c>
    </row>
    <row r="1833" ht="15.75" customHeight="1">
      <c r="A1833" s="18">
        <f t="shared" si="18"/>
        <v>408</v>
      </c>
      <c r="B1833" s="18" t="s">
        <v>26546</v>
      </c>
      <c r="C1833" s="18" t="s">
        <v>17432</v>
      </c>
      <c r="D1833" s="21">
        <v>7.0</v>
      </c>
      <c r="E1833" s="18" t="s">
        <v>16132</v>
      </c>
      <c r="F1833" s="18" t="s">
        <v>5092</v>
      </c>
      <c r="G1833" s="24"/>
      <c r="H1833" s="24" t="s">
        <v>23492</v>
      </c>
      <c r="I1833" s="18">
        <v>3.0</v>
      </c>
      <c r="J1833" s="18">
        <v>1.0</v>
      </c>
      <c r="K1833" s="18"/>
      <c r="L1833" s="29">
        <f t="shared" si="17"/>
        <v>34.62176049</v>
      </c>
      <c r="M1833" s="18">
        <v>3.0</v>
      </c>
      <c r="N1833" s="18" t="s">
        <v>83</v>
      </c>
      <c r="O1833" s="18">
        <v>1.0</v>
      </c>
      <c r="P1833" s="23" t="s">
        <v>26547</v>
      </c>
      <c r="Q1833" s="23" t="s">
        <v>17408</v>
      </c>
      <c r="T1833" s="18" t="s">
        <v>85</v>
      </c>
      <c r="U1833" s="18"/>
      <c r="V1833" s="18"/>
      <c r="W1833" s="18"/>
      <c r="X1833" s="33" t="s">
        <v>13</v>
      </c>
      <c r="Y1833" s="26" t="s">
        <v>5140</v>
      </c>
      <c r="Z1833" s="26" t="s">
        <v>196</v>
      </c>
      <c r="AA1833" s="18" t="s">
        <v>26239</v>
      </c>
    </row>
    <row r="1834" ht="15.75" customHeight="1">
      <c r="A1834" s="18">
        <f t="shared" si="18"/>
        <v>409</v>
      </c>
      <c r="B1834" s="18" t="s">
        <v>26548</v>
      </c>
      <c r="C1834" s="18" t="s">
        <v>17435</v>
      </c>
      <c r="D1834" s="21">
        <v>7.0</v>
      </c>
      <c r="E1834" s="18" t="s">
        <v>16132</v>
      </c>
      <c r="F1834" s="18" t="s">
        <v>5092</v>
      </c>
      <c r="G1834" s="24"/>
      <c r="H1834" s="24" t="s">
        <v>23492</v>
      </c>
      <c r="I1834" s="18">
        <v>3.0</v>
      </c>
      <c r="J1834" s="18">
        <v>1.0</v>
      </c>
      <c r="K1834" s="18"/>
      <c r="L1834" s="29">
        <f t="shared" si="17"/>
        <v>35.04734109</v>
      </c>
      <c r="M1834" s="18">
        <v>3.0</v>
      </c>
      <c r="N1834" s="18" t="s">
        <v>83</v>
      </c>
      <c r="O1834" s="18">
        <v>1.0</v>
      </c>
      <c r="P1834" s="23" t="s">
        <v>26549</v>
      </c>
      <c r="Q1834" s="23" t="s">
        <v>26550</v>
      </c>
      <c r="T1834" s="18" t="s">
        <v>85</v>
      </c>
      <c r="U1834" s="18"/>
      <c r="V1834" s="18"/>
      <c r="W1834" s="18"/>
      <c r="X1834" s="33" t="s">
        <v>13</v>
      </c>
      <c r="Y1834" s="26" t="s">
        <v>5140</v>
      </c>
      <c r="Z1834" s="26" t="s">
        <v>196</v>
      </c>
      <c r="AA1834" s="18" t="s">
        <v>26239</v>
      </c>
    </row>
    <row r="1835" ht="15.75" customHeight="1">
      <c r="A1835" s="18">
        <f t="shared" si="18"/>
        <v>410</v>
      </c>
      <c r="B1835" s="18" t="s">
        <v>26551</v>
      </c>
      <c r="C1835" s="18" t="s">
        <v>17438</v>
      </c>
      <c r="D1835" s="21">
        <v>7.0</v>
      </c>
      <c r="E1835" s="18" t="s">
        <v>16132</v>
      </c>
      <c r="F1835" s="18" t="s">
        <v>5092</v>
      </c>
      <c r="G1835" s="24"/>
      <c r="H1835" s="24" t="s">
        <v>23492</v>
      </c>
      <c r="I1835" s="18">
        <v>3.0</v>
      </c>
      <c r="J1835" s="18">
        <v>1.0</v>
      </c>
      <c r="K1835" s="18"/>
      <c r="L1835" s="29">
        <f t="shared" si="17"/>
        <v>33.29312069</v>
      </c>
      <c r="M1835" s="18">
        <v>3.0</v>
      </c>
      <c r="N1835" s="18" t="s">
        <v>83</v>
      </c>
      <c r="O1835" s="18">
        <v>1.0</v>
      </c>
      <c r="P1835" s="23" t="s">
        <v>26552</v>
      </c>
      <c r="Q1835" s="23" t="s">
        <v>26553</v>
      </c>
      <c r="T1835" s="18" t="s">
        <v>85</v>
      </c>
      <c r="U1835" s="18"/>
      <c r="V1835" s="18"/>
      <c r="W1835" s="18"/>
      <c r="X1835" s="33" t="s">
        <v>13</v>
      </c>
      <c r="Y1835" s="26" t="s">
        <v>5140</v>
      </c>
      <c r="Z1835" s="26" t="s">
        <v>196</v>
      </c>
      <c r="AA1835" s="18" t="s">
        <v>26239</v>
      </c>
    </row>
    <row r="1836" ht="15.75" customHeight="1">
      <c r="A1836" s="18">
        <f t="shared" si="18"/>
        <v>411</v>
      </c>
      <c r="B1836" s="18" t="s">
        <v>26554</v>
      </c>
      <c r="C1836" s="18" t="s">
        <v>17441</v>
      </c>
      <c r="D1836" s="21">
        <v>7.0</v>
      </c>
      <c r="E1836" s="18" t="s">
        <v>16132</v>
      </c>
      <c r="F1836" s="18" t="s">
        <v>5092</v>
      </c>
      <c r="G1836" s="24"/>
      <c r="H1836" s="24" t="s">
        <v>23492</v>
      </c>
      <c r="I1836" s="18">
        <v>3.0</v>
      </c>
      <c r="J1836" s="18">
        <v>1.0</v>
      </c>
      <c r="K1836" s="18"/>
      <c r="L1836" s="29">
        <f t="shared" si="17"/>
        <v>38.04890143</v>
      </c>
      <c r="M1836" s="18">
        <v>3.0</v>
      </c>
      <c r="N1836" s="18" t="s">
        <v>83</v>
      </c>
      <c r="O1836" s="18">
        <v>1.0</v>
      </c>
      <c r="P1836" s="23" t="s">
        <v>26555</v>
      </c>
      <c r="Q1836" s="23" t="s">
        <v>24885</v>
      </c>
      <c r="T1836" s="18" t="s">
        <v>85</v>
      </c>
      <c r="U1836" s="18"/>
      <c r="V1836" s="18"/>
      <c r="W1836" s="18"/>
      <c r="X1836" s="33" t="s">
        <v>13</v>
      </c>
      <c r="Y1836" s="26" t="s">
        <v>5140</v>
      </c>
      <c r="Z1836" s="26" t="s">
        <v>196</v>
      </c>
      <c r="AA1836" s="18" t="s">
        <v>26239</v>
      </c>
    </row>
    <row r="1837" ht="15.75" customHeight="1">
      <c r="A1837" s="18">
        <f t="shared" si="18"/>
        <v>412</v>
      </c>
      <c r="B1837" s="18" t="s">
        <v>26556</v>
      </c>
      <c r="C1837" s="18" t="s">
        <v>17447</v>
      </c>
      <c r="D1837" s="21">
        <v>7.0</v>
      </c>
      <c r="E1837" s="18" t="s">
        <v>16132</v>
      </c>
      <c r="F1837" s="18" t="s">
        <v>5092</v>
      </c>
      <c r="G1837" s="24"/>
      <c r="H1837" s="24" t="s">
        <v>23492</v>
      </c>
      <c r="I1837" s="18">
        <v>3.0</v>
      </c>
      <c r="J1837" s="18">
        <v>1.0</v>
      </c>
      <c r="K1837" s="18"/>
      <c r="L1837" s="29">
        <f t="shared" si="17"/>
        <v>35.80342391</v>
      </c>
      <c r="M1837" s="18">
        <v>3.0</v>
      </c>
      <c r="N1837" s="18" t="s">
        <v>83</v>
      </c>
      <c r="O1837" s="18">
        <v>1.0</v>
      </c>
      <c r="P1837" s="23" t="s">
        <v>26557</v>
      </c>
      <c r="Q1837" s="23" t="s">
        <v>26052</v>
      </c>
      <c r="T1837" s="18" t="s">
        <v>85</v>
      </c>
      <c r="U1837" s="18"/>
      <c r="V1837" s="18"/>
      <c r="W1837" s="18"/>
      <c r="X1837" s="33" t="s">
        <v>13</v>
      </c>
      <c r="Y1837" s="26" t="s">
        <v>5140</v>
      </c>
      <c r="Z1837" s="26" t="s">
        <v>196</v>
      </c>
      <c r="AA1837" s="18" t="s">
        <v>26239</v>
      </c>
    </row>
    <row r="1838" ht="15.75" customHeight="1">
      <c r="A1838" s="18">
        <f t="shared" si="18"/>
        <v>413</v>
      </c>
      <c r="B1838" s="18" t="s">
        <v>26558</v>
      </c>
      <c r="C1838" s="18" t="s">
        <v>17451</v>
      </c>
      <c r="D1838" s="21">
        <v>7.0</v>
      </c>
      <c r="E1838" s="18" t="s">
        <v>16132</v>
      </c>
      <c r="F1838" s="18" t="s">
        <v>5092</v>
      </c>
      <c r="G1838" s="24"/>
      <c r="H1838" s="24" t="s">
        <v>23492</v>
      </c>
      <c r="I1838" s="18">
        <v>3.0</v>
      </c>
      <c r="J1838" s="18">
        <v>1.0</v>
      </c>
      <c r="K1838" s="18"/>
      <c r="L1838" s="29">
        <f t="shared" si="17"/>
        <v>33.54806908</v>
      </c>
      <c r="M1838" s="18">
        <v>3.0</v>
      </c>
      <c r="N1838" s="18" t="s">
        <v>83</v>
      </c>
      <c r="O1838" s="18">
        <v>1.0</v>
      </c>
      <c r="P1838" s="23" t="s">
        <v>26559</v>
      </c>
      <c r="Q1838" s="23" t="s">
        <v>26560</v>
      </c>
      <c r="T1838" s="18" t="s">
        <v>85</v>
      </c>
      <c r="U1838" s="18"/>
      <c r="V1838" s="18"/>
      <c r="W1838" s="18"/>
      <c r="X1838" s="33" t="s">
        <v>13</v>
      </c>
      <c r="Y1838" s="26" t="s">
        <v>5140</v>
      </c>
      <c r="Z1838" s="26" t="s">
        <v>196</v>
      </c>
      <c r="AA1838" s="18" t="s">
        <v>26239</v>
      </c>
    </row>
    <row r="1839" ht="15.75" customHeight="1">
      <c r="A1839" s="18">
        <f t="shared" si="18"/>
        <v>414</v>
      </c>
      <c r="B1839" s="18" t="s">
        <v>26561</v>
      </c>
      <c r="C1839" s="18" t="s">
        <v>17455</v>
      </c>
      <c r="D1839" s="21">
        <v>7.0</v>
      </c>
      <c r="E1839" s="18" t="s">
        <v>16132</v>
      </c>
      <c r="F1839" s="18" t="s">
        <v>5092</v>
      </c>
      <c r="G1839" s="24"/>
      <c r="H1839" s="24" t="s">
        <v>23492</v>
      </c>
      <c r="I1839" s="18">
        <v>3.0</v>
      </c>
      <c r="J1839" s="18">
        <v>1.0</v>
      </c>
      <c r="K1839" s="18"/>
      <c r="L1839" s="29">
        <f t="shared" si="17"/>
        <v>33.72493319</v>
      </c>
      <c r="M1839" s="18">
        <v>3.0</v>
      </c>
      <c r="N1839" s="18" t="s">
        <v>83</v>
      </c>
      <c r="O1839" s="18">
        <v>1.0</v>
      </c>
      <c r="P1839" s="23" t="s">
        <v>26562</v>
      </c>
      <c r="Q1839" s="23" t="s">
        <v>26563</v>
      </c>
      <c r="T1839" s="18" t="s">
        <v>85</v>
      </c>
      <c r="U1839" s="18"/>
      <c r="V1839" s="18"/>
      <c r="W1839" s="18"/>
      <c r="X1839" s="33" t="s">
        <v>13</v>
      </c>
      <c r="Y1839" s="26" t="s">
        <v>5140</v>
      </c>
      <c r="Z1839" s="26" t="s">
        <v>196</v>
      </c>
      <c r="AA1839" s="18" t="s">
        <v>26239</v>
      </c>
    </row>
    <row r="1840" ht="15.75" customHeight="1">
      <c r="A1840" s="18">
        <f t="shared" si="18"/>
        <v>415</v>
      </c>
      <c r="B1840" s="18" t="s">
        <v>26564</v>
      </c>
      <c r="C1840" s="18" t="s">
        <v>17459</v>
      </c>
      <c r="D1840" s="21">
        <v>7.0</v>
      </c>
      <c r="E1840" s="18" t="s">
        <v>16132</v>
      </c>
      <c r="F1840" s="18" t="s">
        <v>5092</v>
      </c>
      <c r="G1840" s="24"/>
      <c r="H1840" s="24" t="s">
        <v>23492</v>
      </c>
      <c r="I1840" s="18">
        <v>3.0</v>
      </c>
      <c r="J1840" s="18">
        <v>1.0</v>
      </c>
      <c r="K1840" s="18"/>
      <c r="L1840" s="29">
        <f t="shared" si="17"/>
        <v>37.8533668</v>
      </c>
      <c r="M1840" s="18">
        <v>3.0</v>
      </c>
      <c r="N1840" s="18" t="s">
        <v>83</v>
      </c>
      <c r="O1840" s="18">
        <v>1.0</v>
      </c>
      <c r="P1840" s="23" t="s">
        <v>26565</v>
      </c>
      <c r="Q1840" s="23" t="s">
        <v>26566</v>
      </c>
      <c r="T1840" s="18" t="s">
        <v>85</v>
      </c>
      <c r="U1840" s="18"/>
      <c r="V1840" s="18"/>
      <c r="W1840" s="18"/>
      <c r="X1840" s="33" t="s">
        <v>13</v>
      </c>
      <c r="Y1840" s="26" t="s">
        <v>5140</v>
      </c>
      <c r="Z1840" s="26" t="s">
        <v>196</v>
      </c>
      <c r="AA1840" s="18" t="s">
        <v>26239</v>
      </c>
    </row>
    <row r="1841" ht="15.75" customHeight="1">
      <c r="A1841" s="18">
        <f t="shared" si="18"/>
        <v>416</v>
      </c>
      <c r="B1841" s="18" t="s">
        <v>26567</v>
      </c>
      <c r="C1841" s="18" t="s">
        <v>17466</v>
      </c>
      <c r="D1841" s="21">
        <v>7.0</v>
      </c>
      <c r="E1841" s="18" t="s">
        <v>16132</v>
      </c>
      <c r="F1841" s="18" t="s">
        <v>5092</v>
      </c>
      <c r="G1841" s="24"/>
      <c r="H1841" s="24" t="s">
        <v>23492</v>
      </c>
      <c r="I1841" s="18">
        <v>3.0</v>
      </c>
      <c r="J1841" s="18">
        <v>1.0</v>
      </c>
      <c r="K1841" s="18"/>
      <c r="L1841" s="29">
        <f t="shared" si="17"/>
        <v>33.60152784</v>
      </c>
      <c r="M1841" s="18">
        <v>3.0</v>
      </c>
      <c r="N1841" s="18" t="s">
        <v>83</v>
      </c>
      <c r="O1841" s="18">
        <v>1.0</v>
      </c>
      <c r="P1841" s="23" t="s">
        <v>26568</v>
      </c>
      <c r="Q1841" s="23" t="s">
        <v>26569</v>
      </c>
      <c r="T1841" s="18" t="s">
        <v>85</v>
      </c>
      <c r="U1841" s="18"/>
      <c r="V1841" s="18"/>
      <c r="W1841" s="18"/>
      <c r="X1841" s="33" t="s">
        <v>13</v>
      </c>
      <c r="Y1841" s="26" t="s">
        <v>5140</v>
      </c>
      <c r="Z1841" s="26" t="s">
        <v>196</v>
      </c>
      <c r="AA1841" s="18" t="s">
        <v>26239</v>
      </c>
    </row>
    <row r="1842" ht="15.75" customHeight="1">
      <c r="A1842" s="18">
        <f t="shared" si="18"/>
        <v>417</v>
      </c>
      <c r="B1842" s="18" t="s">
        <v>26570</v>
      </c>
      <c r="C1842" s="18" t="s">
        <v>17469</v>
      </c>
      <c r="D1842" s="21">
        <v>7.0</v>
      </c>
      <c r="E1842" s="18" t="s">
        <v>16132</v>
      </c>
      <c r="F1842" s="18" t="s">
        <v>5092</v>
      </c>
      <c r="G1842" s="24"/>
      <c r="H1842" s="24" t="s">
        <v>23492</v>
      </c>
      <c r="I1842" s="18">
        <v>3.0</v>
      </c>
      <c r="J1842" s="18">
        <v>1.0</v>
      </c>
      <c r="K1842" s="18"/>
      <c r="L1842" s="29">
        <f t="shared" si="17"/>
        <v>35.51691474</v>
      </c>
      <c r="M1842" s="18">
        <v>3.0</v>
      </c>
      <c r="N1842" s="18" t="s">
        <v>83</v>
      </c>
      <c r="O1842" s="18">
        <v>1.0</v>
      </c>
      <c r="P1842" s="23" t="s">
        <v>26571</v>
      </c>
      <c r="Q1842" s="23" t="s">
        <v>26572</v>
      </c>
      <c r="T1842" s="18" t="s">
        <v>85</v>
      </c>
      <c r="U1842" s="18"/>
      <c r="V1842" s="18"/>
      <c r="W1842" s="18"/>
      <c r="X1842" s="33" t="s">
        <v>13</v>
      </c>
      <c r="Y1842" s="26" t="s">
        <v>5140</v>
      </c>
      <c r="Z1842" s="26" t="s">
        <v>196</v>
      </c>
      <c r="AA1842" s="18" t="s">
        <v>26239</v>
      </c>
    </row>
    <row r="1843" ht="15.75" customHeight="1">
      <c r="A1843" s="18">
        <f t="shared" si="18"/>
        <v>418</v>
      </c>
      <c r="B1843" s="18" t="s">
        <v>26573</v>
      </c>
      <c r="C1843" s="18" t="s">
        <v>17476</v>
      </c>
      <c r="D1843" s="21">
        <v>7.0</v>
      </c>
      <c r="E1843" s="18" t="s">
        <v>16132</v>
      </c>
      <c r="F1843" s="18" t="s">
        <v>5092</v>
      </c>
      <c r="G1843" s="24"/>
      <c r="H1843" s="24" t="s">
        <v>23492</v>
      </c>
      <c r="I1843" s="18">
        <v>3.0</v>
      </c>
      <c r="J1843" s="18">
        <v>1.0</v>
      </c>
      <c r="K1843" s="18"/>
      <c r="L1843" s="29">
        <f t="shared" si="17"/>
        <v>36.96343192</v>
      </c>
      <c r="M1843" s="18">
        <v>3.0</v>
      </c>
      <c r="N1843" s="18" t="s">
        <v>83</v>
      </c>
      <c r="O1843" s="18">
        <v>1.0</v>
      </c>
      <c r="P1843" s="23" t="s">
        <v>26574</v>
      </c>
      <c r="Q1843" s="23" t="s">
        <v>26575</v>
      </c>
      <c r="T1843" s="18" t="s">
        <v>85</v>
      </c>
      <c r="U1843" s="18"/>
      <c r="V1843" s="18"/>
      <c r="W1843" s="18"/>
      <c r="X1843" s="33" t="s">
        <v>13</v>
      </c>
      <c r="Y1843" s="26" t="s">
        <v>5140</v>
      </c>
      <c r="Z1843" s="26" t="s">
        <v>196</v>
      </c>
      <c r="AA1843" s="18" t="s">
        <v>26239</v>
      </c>
    </row>
    <row r="1844" ht="15.75" customHeight="1">
      <c r="A1844" s="18">
        <f t="shared" si="18"/>
        <v>419</v>
      </c>
      <c r="B1844" s="18" t="s">
        <v>26576</v>
      </c>
      <c r="C1844" s="18" t="s">
        <v>17479</v>
      </c>
      <c r="D1844" s="21">
        <v>7.0</v>
      </c>
      <c r="E1844" s="18" t="s">
        <v>16132</v>
      </c>
      <c r="F1844" s="18" t="s">
        <v>5092</v>
      </c>
      <c r="G1844" s="24"/>
      <c r="H1844" s="24" t="s">
        <v>23492</v>
      </c>
      <c r="I1844" s="18">
        <v>3.0</v>
      </c>
      <c r="J1844" s="18">
        <v>1.0</v>
      </c>
      <c r="K1844" s="18"/>
      <c r="L1844" s="29">
        <f t="shared" si="17"/>
        <v>35.67745535</v>
      </c>
      <c r="M1844" s="18">
        <v>3.0</v>
      </c>
      <c r="N1844" s="18" t="s">
        <v>83</v>
      </c>
      <c r="O1844" s="18">
        <v>1.0</v>
      </c>
      <c r="P1844" s="23" t="s">
        <v>26577</v>
      </c>
      <c r="Q1844" s="23" t="s">
        <v>14340</v>
      </c>
      <c r="T1844" s="18" t="s">
        <v>85</v>
      </c>
      <c r="U1844" s="18"/>
      <c r="V1844" s="18"/>
      <c r="W1844" s="18"/>
      <c r="X1844" s="33" t="s">
        <v>13</v>
      </c>
      <c r="Y1844" s="26" t="s">
        <v>5140</v>
      </c>
      <c r="Z1844" s="26" t="s">
        <v>196</v>
      </c>
      <c r="AA1844" s="18" t="s">
        <v>26239</v>
      </c>
    </row>
    <row r="1845" ht="15.75" customHeight="1">
      <c r="A1845" s="18">
        <f t="shared" si="18"/>
        <v>420</v>
      </c>
      <c r="B1845" s="18" t="s">
        <v>26578</v>
      </c>
      <c r="C1845" s="18" t="s">
        <v>17486</v>
      </c>
      <c r="D1845" s="21">
        <v>7.0</v>
      </c>
      <c r="E1845" s="18" t="s">
        <v>16132</v>
      </c>
      <c r="F1845" s="18" t="s">
        <v>5092</v>
      </c>
      <c r="G1845" s="24"/>
      <c r="H1845" s="24" t="s">
        <v>23492</v>
      </c>
      <c r="I1845" s="18">
        <v>3.0</v>
      </c>
      <c r="J1845" s="18">
        <v>1.0</v>
      </c>
      <c r="K1845" s="18"/>
      <c r="L1845" s="29">
        <f t="shared" si="17"/>
        <v>33.99695073</v>
      </c>
      <c r="M1845" s="18">
        <v>3.0</v>
      </c>
      <c r="N1845" s="18" t="s">
        <v>83</v>
      </c>
      <c r="O1845" s="18">
        <v>1.0</v>
      </c>
      <c r="P1845" s="23" t="s">
        <v>26579</v>
      </c>
      <c r="Q1845" s="23" t="s">
        <v>26580</v>
      </c>
      <c r="T1845" s="18" t="s">
        <v>85</v>
      </c>
      <c r="U1845" s="18"/>
      <c r="V1845" s="18"/>
      <c r="W1845" s="18"/>
      <c r="X1845" s="33" t="s">
        <v>13</v>
      </c>
      <c r="Y1845" s="26" t="s">
        <v>5140</v>
      </c>
      <c r="Z1845" s="26" t="s">
        <v>196</v>
      </c>
      <c r="AA1845" s="18" t="s">
        <v>26239</v>
      </c>
    </row>
    <row r="1846" ht="15.75" customHeight="1">
      <c r="A1846" s="18">
        <f t="shared" si="18"/>
        <v>421</v>
      </c>
      <c r="B1846" s="18" t="s">
        <v>26581</v>
      </c>
      <c r="C1846" s="18" t="s">
        <v>17489</v>
      </c>
      <c r="D1846" s="21">
        <v>7.0</v>
      </c>
      <c r="E1846" s="18" t="s">
        <v>16132</v>
      </c>
      <c r="F1846" s="18" t="s">
        <v>5092</v>
      </c>
      <c r="G1846" s="24"/>
      <c r="H1846" s="24" t="s">
        <v>23492</v>
      </c>
      <c r="I1846" s="18">
        <v>3.0</v>
      </c>
      <c r="J1846" s="18">
        <v>1.0</v>
      </c>
      <c r="K1846" s="18"/>
      <c r="L1846" s="29">
        <f t="shared" si="17"/>
        <v>35.25699221</v>
      </c>
      <c r="M1846" s="18">
        <v>3.0</v>
      </c>
      <c r="N1846" s="18" t="s">
        <v>83</v>
      </c>
      <c r="O1846" s="18">
        <v>1.0</v>
      </c>
      <c r="P1846" s="23" t="s">
        <v>26582</v>
      </c>
      <c r="Q1846" s="23" t="s">
        <v>26583</v>
      </c>
      <c r="T1846" s="18" t="s">
        <v>85</v>
      </c>
      <c r="U1846" s="18"/>
      <c r="V1846" s="18"/>
      <c r="W1846" s="18"/>
      <c r="X1846" s="33" t="s">
        <v>13</v>
      </c>
      <c r="Y1846" s="26" t="s">
        <v>5140</v>
      </c>
      <c r="Z1846" s="26" t="s">
        <v>196</v>
      </c>
      <c r="AA1846" s="18" t="s">
        <v>26239</v>
      </c>
    </row>
    <row r="1847" ht="15.75" customHeight="1">
      <c r="A1847" s="18">
        <f t="shared" si="18"/>
        <v>422</v>
      </c>
      <c r="B1847" s="18" t="s">
        <v>26584</v>
      </c>
      <c r="C1847" s="18" t="s">
        <v>17492</v>
      </c>
      <c r="D1847" s="21">
        <v>7.0</v>
      </c>
      <c r="E1847" s="18" t="s">
        <v>16132</v>
      </c>
      <c r="F1847" s="18" t="s">
        <v>5092</v>
      </c>
      <c r="G1847" s="24"/>
      <c r="H1847" s="24" t="s">
        <v>23492</v>
      </c>
      <c r="I1847" s="18">
        <v>3.0</v>
      </c>
      <c r="J1847" s="18">
        <v>1.0</v>
      </c>
      <c r="K1847" s="18"/>
      <c r="L1847" s="29">
        <f t="shared" si="17"/>
        <v>35.23856028</v>
      </c>
      <c r="M1847" s="18">
        <v>3.0</v>
      </c>
      <c r="N1847" s="18" t="s">
        <v>83</v>
      </c>
      <c r="O1847" s="18">
        <v>1.0</v>
      </c>
      <c r="P1847" s="23" t="s">
        <v>26585</v>
      </c>
      <c r="Q1847" s="23" t="s">
        <v>26586</v>
      </c>
      <c r="T1847" s="18" t="s">
        <v>85</v>
      </c>
      <c r="U1847" s="18"/>
      <c r="V1847" s="18"/>
      <c r="W1847" s="18"/>
      <c r="X1847" s="33" t="s">
        <v>13</v>
      </c>
      <c r="Y1847" s="26" t="s">
        <v>5140</v>
      </c>
      <c r="Z1847" s="26" t="s">
        <v>196</v>
      </c>
      <c r="AA1847" s="18" t="s">
        <v>26239</v>
      </c>
    </row>
    <row r="1848" ht="15.75" customHeight="1">
      <c r="A1848" s="18">
        <f t="shared" si="18"/>
        <v>423</v>
      </c>
      <c r="B1848" s="18" t="s">
        <v>26587</v>
      </c>
      <c r="C1848" s="18" t="s">
        <v>17498</v>
      </c>
      <c r="D1848" s="21">
        <v>7.0</v>
      </c>
      <c r="E1848" s="18" t="s">
        <v>16132</v>
      </c>
      <c r="F1848" s="18" t="s">
        <v>5092</v>
      </c>
      <c r="G1848" s="24"/>
      <c r="H1848" s="24" t="s">
        <v>23492</v>
      </c>
      <c r="I1848" s="18">
        <v>3.0</v>
      </c>
      <c r="J1848" s="18">
        <v>1.0</v>
      </c>
      <c r="K1848" s="18"/>
      <c r="L1848" s="29">
        <f t="shared" si="17"/>
        <v>33.53367263</v>
      </c>
      <c r="M1848" s="18">
        <v>3.0</v>
      </c>
      <c r="N1848" s="18" t="s">
        <v>83</v>
      </c>
      <c r="O1848" s="18">
        <v>1.0</v>
      </c>
      <c r="P1848" s="23" t="s">
        <v>26588</v>
      </c>
      <c r="Q1848" s="23" t="s">
        <v>26589</v>
      </c>
      <c r="T1848" s="18" t="s">
        <v>85</v>
      </c>
      <c r="U1848" s="18"/>
      <c r="V1848" s="18"/>
      <c r="W1848" s="18"/>
      <c r="X1848" s="33" t="s">
        <v>13</v>
      </c>
      <c r="Y1848" s="26" t="s">
        <v>5140</v>
      </c>
      <c r="Z1848" s="26" t="s">
        <v>196</v>
      </c>
      <c r="AA1848" s="18" t="s">
        <v>26239</v>
      </c>
    </row>
    <row r="1849" ht="15.75" customHeight="1">
      <c r="A1849" s="18">
        <f t="shared" si="18"/>
        <v>424</v>
      </c>
      <c r="B1849" s="18" t="s">
        <v>26590</v>
      </c>
      <c r="C1849" s="18" t="s">
        <v>17503</v>
      </c>
      <c r="D1849" s="18">
        <v>8.0</v>
      </c>
      <c r="E1849" s="18" t="s">
        <v>16132</v>
      </c>
      <c r="F1849" s="18" t="s">
        <v>5092</v>
      </c>
      <c r="G1849" s="24"/>
      <c r="H1849" s="24" t="s">
        <v>23492</v>
      </c>
      <c r="I1849" s="18">
        <v>2.0</v>
      </c>
      <c r="J1849" s="18">
        <v>1.0</v>
      </c>
      <c r="K1849" s="18"/>
      <c r="L1849" s="29">
        <f t="shared" si="17"/>
        <v>36.14561841</v>
      </c>
      <c r="M1849" s="18">
        <v>3.0</v>
      </c>
      <c r="N1849" s="18" t="s">
        <v>83</v>
      </c>
      <c r="O1849" s="18">
        <v>2.0</v>
      </c>
      <c r="P1849" s="23" t="s">
        <v>26591</v>
      </c>
      <c r="Q1849" s="23" t="s">
        <v>26592</v>
      </c>
      <c r="T1849" s="18" t="s">
        <v>85</v>
      </c>
      <c r="U1849" s="18"/>
      <c r="V1849" s="18"/>
      <c r="W1849" s="18"/>
      <c r="X1849" s="33" t="s">
        <v>13</v>
      </c>
      <c r="Y1849" s="26" t="s">
        <v>5140</v>
      </c>
      <c r="Z1849" s="26" t="s">
        <v>196</v>
      </c>
      <c r="AA1849" s="18" t="s">
        <v>26239</v>
      </c>
    </row>
    <row r="1850" ht="15.75" customHeight="1">
      <c r="A1850" s="18">
        <f t="shared" si="18"/>
        <v>425</v>
      </c>
      <c r="B1850" s="18" t="s">
        <v>26593</v>
      </c>
      <c r="C1850" s="18" t="s">
        <v>17507</v>
      </c>
      <c r="D1850" s="21">
        <v>7.0</v>
      </c>
      <c r="E1850" s="18" t="s">
        <v>16132</v>
      </c>
      <c r="F1850" s="18" t="s">
        <v>5092</v>
      </c>
      <c r="G1850" s="24"/>
      <c r="H1850" s="24" t="s">
        <v>23492</v>
      </c>
      <c r="I1850" s="18">
        <v>3.0</v>
      </c>
      <c r="J1850" s="18">
        <v>1.0</v>
      </c>
      <c r="K1850" s="18"/>
      <c r="L1850" s="29">
        <f t="shared" si="17"/>
        <v>36.16340972</v>
      </c>
      <c r="M1850" s="18">
        <v>3.0</v>
      </c>
      <c r="N1850" s="18" t="s">
        <v>83</v>
      </c>
      <c r="O1850" s="18">
        <v>1.0</v>
      </c>
      <c r="P1850" s="23" t="s">
        <v>26594</v>
      </c>
      <c r="Q1850" s="23" t="s">
        <v>26595</v>
      </c>
      <c r="T1850" s="18" t="s">
        <v>85</v>
      </c>
      <c r="U1850" s="18"/>
      <c r="V1850" s="18"/>
      <c r="W1850" s="18"/>
      <c r="X1850" s="33" t="s">
        <v>13</v>
      </c>
      <c r="Y1850" s="26" t="s">
        <v>5140</v>
      </c>
      <c r="Z1850" s="26" t="s">
        <v>196</v>
      </c>
      <c r="AA1850" s="18" t="s">
        <v>26239</v>
      </c>
    </row>
    <row r="1851" ht="15.75" customHeight="1">
      <c r="A1851" s="18">
        <f t="shared" si="18"/>
        <v>426</v>
      </c>
      <c r="B1851" s="18" t="s">
        <v>26596</v>
      </c>
      <c r="C1851" s="18" t="s">
        <v>17512</v>
      </c>
      <c r="D1851" s="21">
        <v>7.0</v>
      </c>
      <c r="E1851" s="18" t="s">
        <v>16132</v>
      </c>
      <c r="F1851" s="18" t="s">
        <v>5092</v>
      </c>
      <c r="G1851" s="24"/>
      <c r="H1851" s="24" t="s">
        <v>23492</v>
      </c>
      <c r="I1851" s="18">
        <v>3.0</v>
      </c>
      <c r="J1851" s="18">
        <v>1.0</v>
      </c>
      <c r="K1851" s="18"/>
      <c r="L1851" s="29">
        <f t="shared" si="17"/>
        <v>32.81050956</v>
      </c>
      <c r="M1851" s="18">
        <v>3.0</v>
      </c>
      <c r="N1851" s="18" t="s">
        <v>83</v>
      </c>
      <c r="O1851" s="18">
        <v>1.0</v>
      </c>
      <c r="P1851" s="23" t="s">
        <v>26597</v>
      </c>
      <c r="Q1851" s="23" t="s">
        <v>16627</v>
      </c>
      <c r="T1851" s="18" t="s">
        <v>85</v>
      </c>
      <c r="U1851" s="18"/>
      <c r="V1851" s="18"/>
      <c r="W1851" s="18"/>
      <c r="X1851" s="33" t="s">
        <v>13</v>
      </c>
      <c r="Y1851" s="26" t="s">
        <v>5140</v>
      </c>
      <c r="Z1851" s="26" t="s">
        <v>196</v>
      </c>
      <c r="AA1851" s="18" t="s">
        <v>26239</v>
      </c>
    </row>
    <row r="1852" ht="15.75" customHeight="1">
      <c r="A1852" s="18">
        <f t="shared" si="18"/>
        <v>427</v>
      </c>
      <c r="B1852" s="18" t="s">
        <v>26598</v>
      </c>
      <c r="C1852" s="18" t="s">
        <v>17518</v>
      </c>
      <c r="D1852" s="21">
        <v>7.0</v>
      </c>
      <c r="E1852" s="18" t="s">
        <v>16132</v>
      </c>
      <c r="F1852" s="18" t="s">
        <v>5092</v>
      </c>
      <c r="G1852" s="24"/>
      <c r="H1852" s="24" t="s">
        <v>23492</v>
      </c>
      <c r="I1852" s="18">
        <v>3.0</v>
      </c>
      <c r="J1852" s="18">
        <v>1.0</v>
      </c>
      <c r="K1852" s="18"/>
      <c r="L1852" s="29">
        <f t="shared" si="17"/>
        <v>37.8075511</v>
      </c>
      <c r="M1852" s="18">
        <v>3.0</v>
      </c>
      <c r="N1852" s="18" t="s">
        <v>83</v>
      </c>
      <c r="O1852" s="18">
        <v>1.0</v>
      </c>
      <c r="P1852" s="23" t="s">
        <v>26599</v>
      </c>
      <c r="Q1852" s="23" t="s">
        <v>26600</v>
      </c>
      <c r="T1852" s="18" t="s">
        <v>85</v>
      </c>
      <c r="U1852" s="18"/>
      <c r="V1852" s="18"/>
      <c r="W1852" s="18"/>
      <c r="X1852" s="33" t="s">
        <v>13</v>
      </c>
      <c r="Y1852" s="26" t="s">
        <v>5140</v>
      </c>
      <c r="Z1852" s="26" t="s">
        <v>196</v>
      </c>
      <c r="AA1852" s="18" t="s">
        <v>26239</v>
      </c>
    </row>
    <row r="1853" ht="15.75" customHeight="1">
      <c r="A1853" s="18">
        <f t="shared" si="18"/>
        <v>428</v>
      </c>
      <c r="B1853" s="18" t="s">
        <v>26601</v>
      </c>
      <c r="C1853" s="18" t="s">
        <v>17520</v>
      </c>
      <c r="D1853" s="21">
        <v>7.0</v>
      </c>
      <c r="E1853" s="18" t="s">
        <v>16132</v>
      </c>
      <c r="F1853" s="18" t="s">
        <v>5092</v>
      </c>
      <c r="G1853" s="24"/>
      <c r="H1853" s="24" t="s">
        <v>23492</v>
      </c>
      <c r="I1853" s="18">
        <v>3.0</v>
      </c>
      <c r="J1853" s="18">
        <v>1.0</v>
      </c>
      <c r="K1853" s="18"/>
      <c r="L1853" s="29">
        <f t="shared" si="17"/>
        <v>36.52093032</v>
      </c>
      <c r="M1853" s="18">
        <v>3.0</v>
      </c>
      <c r="N1853" s="18" t="s">
        <v>83</v>
      </c>
      <c r="O1853" s="18">
        <v>1.0</v>
      </c>
      <c r="P1853" s="23" t="s">
        <v>26602</v>
      </c>
      <c r="Q1853" s="23" t="s">
        <v>26603</v>
      </c>
      <c r="T1853" s="18" t="s">
        <v>85</v>
      </c>
      <c r="U1853" s="18"/>
      <c r="V1853" s="18"/>
      <c r="W1853" s="18"/>
      <c r="X1853" s="33" t="s">
        <v>13</v>
      </c>
      <c r="Y1853" s="26" t="s">
        <v>5140</v>
      </c>
      <c r="Z1853" s="26" t="s">
        <v>196</v>
      </c>
      <c r="AA1853" s="18" t="s">
        <v>26239</v>
      </c>
    </row>
    <row r="1854" ht="15.75" customHeight="1">
      <c r="A1854" s="18">
        <f t="shared" si="18"/>
        <v>429</v>
      </c>
      <c r="B1854" s="18" t="s">
        <v>26604</v>
      </c>
      <c r="C1854" s="18" t="s">
        <v>17527</v>
      </c>
      <c r="D1854" s="21">
        <v>7.0</v>
      </c>
      <c r="E1854" s="18" t="s">
        <v>16132</v>
      </c>
      <c r="F1854" s="18" t="s">
        <v>5092</v>
      </c>
      <c r="G1854" s="24"/>
      <c r="H1854" s="24" t="s">
        <v>23492</v>
      </c>
      <c r="I1854" s="18">
        <v>3.0</v>
      </c>
      <c r="J1854" s="18">
        <v>1.0</v>
      </c>
      <c r="K1854" s="18"/>
      <c r="L1854" s="29">
        <f t="shared" si="17"/>
        <v>32.32688456</v>
      </c>
      <c r="M1854" s="18">
        <v>3.0</v>
      </c>
      <c r="N1854" s="18" t="s">
        <v>83</v>
      </c>
      <c r="O1854" s="18">
        <v>1.0</v>
      </c>
      <c r="P1854" s="23" t="s">
        <v>26605</v>
      </c>
      <c r="Q1854" s="23" t="s">
        <v>26606</v>
      </c>
      <c r="T1854" s="18" t="s">
        <v>85</v>
      </c>
      <c r="U1854" s="18"/>
      <c r="V1854" s="18"/>
      <c r="W1854" s="18"/>
      <c r="X1854" s="33" t="s">
        <v>13</v>
      </c>
      <c r="Y1854" s="26" t="s">
        <v>5140</v>
      </c>
      <c r="Z1854" s="26" t="s">
        <v>196</v>
      </c>
      <c r="AA1854" s="18" t="s">
        <v>26239</v>
      </c>
    </row>
    <row r="1855" ht="15.75" customHeight="1">
      <c r="A1855" s="18">
        <f t="shared" si="18"/>
        <v>430</v>
      </c>
      <c r="B1855" s="18" t="s">
        <v>26607</v>
      </c>
      <c r="C1855" s="18" t="s">
        <v>17531</v>
      </c>
      <c r="D1855" s="21">
        <v>7.0</v>
      </c>
      <c r="E1855" s="18" t="s">
        <v>16132</v>
      </c>
      <c r="F1855" s="18" t="s">
        <v>5092</v>
      </c>
      <c r="G1855" s="24"/>
      <c r="H1855" s="24" t="s">
        <v>23492</v>
      </c>
      <c r="I1855" s="18">
        <v>3.0</v>
      </c>
      <c r="J1855" s="18">
        <v>1.0</v>
      </c>
      <c r="K1855" s="18"/>
      <c r="L1855" s="29">
        <f t="shared" si="17"/>
        <v>36.56367894</v>
      </c>
      <c r="M1855" s="18">
        <v>3.0</v>
      </c>
      <c r="N1855" s="18" t="s">
        <v>83</v>
      </c>
      <c r="O1855" s="18">
        <v>1.0</v>
      </c>
      <c r="P1855" s="23" t="s">
        <v>26608</v>
      </c>
      <c r="Q1855" s="23" t="s">
        <v>26609</v>
      </c>
      <c r="T1855" s="18" t="s">
        <v>85</v>
      </c>
      <c r="U1855" s="18"/>
      <c r="V1855" s="18"/>
      <c r="W1855" s="18"/>
      <c r="X1855" s="33" t="s">
        <v>13</v>
      </c>
      <c r="Y1855" s="26" t="s">
        <v>5140</v>
      </c>
      <c r="Z1855" s="26" t="s">
        <v>196</v>
      </c>
      <c r="AA1855" s="18" t="s">
        <v>26239</v>
      </c>
    </row>
    <row r="1856" ht="15.75" customHeight="1">
      <c r="A1856" s="18">
        <f t="shared" si="18"/>
        <v>431</v>
      </c>
      <c r="B1856" s="18" t="s">
        <v>26610</v>
      </c>
      <c r="C1856" s="18" t="s">
        <v>17537</v>
      </c>
      <c r="D1856" s="21">
        <v>7.0</v>
      </c>
      <c r="E1856" s="18" t="s">
        <v>16132</v>
      </c>
      <c r="F1856" s="18" t="s">
        <v>5092</v>
      </c>
      <c r="G1856" s="24"/>
      <c r="H1856" s="24" t="s">
        <v>23492</v>
      </c>
      <c r="I1856" s="18">
        <v>3.0</v>
      </c>
      <c r="J1856" s="18">
        <v>1.0</v>
      </c>
      <c r="K1856" s="18"/>
      <c r="L1856" s="29">
        <f t="shared" si="17"/>
        <v>33.02749015</v>
      </c>
      <c r="M1856" s="18">
        <v>3.0</v>
      </c>
      <c r="N1856" s="18" t="s">
        <v>83</v>
      </c>
      <c r="O1856" s="18">
        <v>1.0</v>
      </c>
      <c r="P1856" s="23" t="s">
        <v>26611</v>
      </c>
      <c r="Q1856" s="23" t="s">
        <v>26612</v>
      </c>
      <c r="T1856" s="18" t="s">
        <v>85</v>
      </c>
      <c r="U1856" s="18"/>
      <c r="V1856" s="18"/>
      <c r="W1856" s="18"/>
      <c r="X1856" s="33" t="s">
        <v>13</v>
      </c>
      <c r="Y1856" s="26" t="s">
        <v>5140</v>
      </c>
      <c r="Z1856" s="26" t="s">
        <v>196</v>
      </c>
      <c r="AA1856" s="18" t="s">
        <v>26239</v>
      </c>
    </row>
    <row r="1857" ht="15.75" customHeight="1">
      <c r="A1857" s="18">
        <f t="shared" si="18"/>
        <v>432</v>
      </c>
      <c r="B1857" s="18" t="s">
        <v>26613</v>
      </c>
      <c r="C1857" s="18" t="s">
        <v>17540</v>
      </c>
      <c r="D1857" s="21">
        <v>7.0</v>
      </c>
      <c r="E1857" s="18" t="s">
        <v>16132</v>
      </c>
      <c r="F1857" s="18" t="s">
        <v>5092</v>
      </c>
      <c r="G1857" s="24"/>
      <c r="H1857" s="24" t="s">
        <v>23492</v>
      </c>
      <c r="I1857" s="18">
        <v>3.0</v>
      </c>
      <c r="J1857" s="18">
        <v>1.0</v>
      </c>
      <c r="K1857" s="18"/>
      <c r="L1857" s="29">
        <f t="shared" si="17"/>
        <v>33.77584623</v>
      </c>
      <c r="M1857" s="18">
        <v>3.0</v>
      </c>
      <c r="N1857" s="18" t="s">
        <v>83</v>
      </c>
      <c r="O1857" s="18">
        <v>1.0</v>
      </c>
      <c r="P1857" s="23" t="s">
        <v>26614</v>
      </c>
      <c r="Q1857" s="23" t="s">
        <v>26615</v>
      </c>
      <c r="T1857" s="18" t="s">
        <v>85</v>
      </c>
      <c r="U1857" s="18"/>
      <c r="V1857" s="18"/>
      <c r="W1857" s="18"/>
      <c r="X1857" s="33" t="s">
        <v>13</v>
      </c>
      <c r="Y1857" s="26" t="s">
        <v>5140</v>
      </c>
      <c r="Z1857" s="26" t="s">
        <v>196</v>
      </c>
      <c r="AA1857" s="18" t="s">
        <v>26239</v>
      </c>
    </row>
    <row r="1858" ht="15.75" customHeight="1">
      <c r="A1858" s="18">
        <f t="shared" si="18"/>
        <v>433</v>
      </c>
      <c r="B1858" s="18" t="s">
        <v>26616</v>
      </c>
      <c r="C1858" s="18" t="s">
        <v>17547</v>
      </c>
      <c r="D1858" s="21">
        <v>7.0</v>
      </c>
      <c r="E1858" s="18" t="s">
        <v>16132</v>
      </c>
      <c r="F1858" s="18" t="s">
        <v>5092</v>
      </c>
      <c r="G1858" s="24"/>
      <c r="H1858" s="24" t="s">
        <v>23492</v>
      </c>
      <c r="I1858" s="18">
        <v>3.0</v>
      </c>
      <c r="J1858" s="18">
        <v>1.0</v>
      </c>
      <c r="K1858" s="18"/>
      <c r="L1858" s="29">
        <f t="shared" si="17"/>
        <v>37.18514152</v>
      </c>
      <c r="M1858" s="18">
        <v>3.0</v>
      </c>
      <c r="N1858" s="18" t="s">
        <v>83</v>
      </c>
      <c r="O1858" s="18">
        <v>1.0</v>
      </c>
      <c r="P1858" s="23" t="s">
        <v>26617</v>
      </c>
      <c r="Q1858" s="23" t="s">
        <v>16660</v>
      </c>
      <c r="T1858" s="18" t="s">
        <v>85</v>
      </c>
      <c r="U1858" s="18"/>
      <c r="V1858" s="18"/>
      <c r="W1858" s="18"/>
      <c r="X1858" s="33" t="s">
        <v>13</v>
      </c>
      <c r="Y1858" s="26" t="s">
        <v>5140</v>
      </c>
      <c r="Z1858" s="26" t="s">
        <v>196</v>
      </c>
      <c r="AA1858" s="18" t="s">
        <v>26239</v>
      </c>
    </row>
    <row r="1859" ht="15.75" customHeight="1">
      <c r="A1859" s="18">
        <f t="shared" si="18"/>
        <v>434</v>
      </c>
      <c r="B1859" s="18" t="s">
        <v>26618</v>
      </c>
      <c r="C1859" s="18" t="s">
        <v>17551</v>
      </c>
      <c r="D1859" s="21">
        <v>7.0</v>
      </c>
      <c r="E1859" s="18" t="s">
        <v>16132</v>
      </c>
      <c r="F1859" s="18" t="s">
        <v>5092</v>
      </c>
      <c r="G1859" s="24"/>
      <c r="H1859" s="24" t="s">
        <v>23492</v>
      </c>
      <c r="I1859" s="18">
        <v>3.0</v>
      </c>
      <c r="J1859" s="18">
        <v>1.0</v>
      </c>
      <c r="K1859" s="18"/>
      <c r="L1859" s="29">
        <f t="shared" si="17"/>
        <v>34.87552565</v>
      </c>
      <c r="M1859" s="18">
        <v>3.0</v>
      </c>
      <c r="N1859" s="18" t="s">
        <v>83</v>
      </c>
      <c r="O1859" s="18">
        <v>1.0</v>
      </c>
      <c r="P1859" s="23" t="s">
        <v>26619</v>
      </c>
      <c r="Q1859" s="23" t="s">
        <v>26620</v>
      </c>
      <c r="T1859" s="18" t="s">
        <v>85</v>
      </c>
      <c r="U1859" s="18"/>
      <c r="V1859" s="18"/>
      <c r="W1859" s="18"/>
      <c r="X1859" s="33" t="s">
        <v>13</v>
      </c>
      <c r="Y1859" s="26" t="s">
        <v>5140</v>
      </c>
      <c r="Z1859" s="26" t="s">
        <v>196</v>
      </c>
      <c r="AA1859" s="18" t="s">
        <v>26239</v>
      </c>
    </row>
    <row r="1860" ht="15.75" customHeight="1">
      <c r="A1860" s="18">
        <f t="shared" si="18"/>
        <v>435</v>
      </c>
      <c r="B1860" s="18" t="s">
        <v>26621</v>
      </c>
      <c r="C1860" s="18" t="s">
        <v>17558</v>
      </c>
      <c r="D1860" s="21">
        <v>7.0</v>
      </c>
      <c r="E1860" s="18" t="s">
        <v>16132</v>
      </c>
      <c r="F1860" s="18" t="s">
        <v>5092</v>
      </c>
      <c r="G1860" s="24"/>
      <c r="H1860" s="24" t="s">
        <v>23492</v>
      </c>
      <c r="I1860" s="18">
        <v>3.0</v>
      </c>
      <c r="J1860" s="18">
        <v>1.0</v>
      </c>
      <c r="K1860" s="18"/>
      <c r="L1860" s="29">
        <f t="shared" si="17"/>
        <v>34.25882779</v>
      </c>
      <c r="M1860" s="18">
        <v>3.0</v>
      </c>
      <c r="N1860" s="18" t="s">
        <v>83</v>
      </c>
      <c r="O1860" s="18">
        <v>1.0</v>
      </c>
      <c r="P1860" s="23" t="s">
        <v>26622</v>
      </c>
      <c r="Q1860" s="23" t="s">
        <v>26623</v>
      </c>
      <c r="T1860" s="18" t="s">
        <v>85</v>
      </c>
      <c r="U1860" s="18"/>
      <c r="V1860" s="18"/>
      <c r="W1860" s="18"/>
      <c r="X1860" s="33" t="s">
        <v>13</v>
      </c>
      <c r="Y1860" s="26" t="s">
        <v>5140</v>
      </c>
      <c r="Z1860" s="26" t="s">
        <v>196</v>
      </c>
      <c r="AA1860" s="18" t="s">
        <v>26239</v>
      </c>
    </row>
    <row r="1861" ht="15.75" customHeight="1">
      <c r="A1861" s="18">
        <f t="shared" si="18"/>
        <v>436</v>
      </c>
      <c r="B1861" s="18" t="s">
        <v>26624</v>
      </c>
      <c r="C1861" s="18" t="s">
        <v>17563</v>
      </c>
      <c r="D1861" s="21">
        <v>7.0</v>
      </c>
      <c r="E1861" s="18" t="s">
        <v>16132</v>
      </c>
      <c r="F1861" s="18" t="s">
        <v>5092</v>
      </c>
      <c r="G1861" s="24"/>
      <c r="H1861" s="24" t="s">
        <v>23492</v>
      </c>
      <c r="I1861" s="18">
        <v>3.0</v>
      </c>
      <c r="J1861" s="18">
        <v>1.0</v>
      </c>
      <c r="K1861" s="18"/>
      <c r="L1861" s="29">
        <f t="shared" si="17"/>
        <v>37.05374931</v>
      </c>
      <c r="M1861" s="18">
        <v>3.0</v>
      </c>
      <c r="N1861" s="18" t="s">
        <v>83</v>
      </c>
      <c r="O1861" s="18">
        <v>1.0</v>
      </c>
      <c r="P1861" s="23" t="s">
        <v>26625</v>
      </c>
      <c r="Q1861" s="23" t="s">
        <v>14340</v>
      </c>
      <c r="T1861" s="18" t="s">
        <v>85</v>
      </c>
      <c r="U1861" s="18"/>
      <c r="V1861" s="18"/>
      <c r="W1861" s="18"/>
      <c r="X1861" s="33" t="s">
        <v>13</v>
      </c>
      <c r="Y1861" s="26" t="s">
        <v>5140</v>
      </c>
      <c r="Z1861" s="26" t="s">
        <v>196</v>
      </c>
      <c r="AA1861" s="18" t="s">
        <v>26239</v>
      </c>
      <c r="AB1861" s="18" t="s">
        <v>19726</v>
      </c>
    </row>
    <row r="1862" ht="15.75" customHeight="1">
      <c r="A1862" s="18">
        <f t="shared" si="18"/>
        <v>437</v>
      </c>
      <c r="B1862" s="18" t="s">
        <v>26626</v>
      </c>
      <c r="C1862" s="18" t="s">
        <v>17569</v>
      </c>
      <c r="D1862" s="21">
        <v>7.0</v>
      </c>
      <c r="E1862" s="18" t="s">
        <v>16132</v>
      </c>
      <c r="F1862" s="18" t="s">
        <v>5092</v>
      </c>
      <c r="G1862" s="24"/>
      <c r="H1862" s="24" t="s">
        <v>23492</v>
      </c>
      <c r="I1862" s="18">
        <v>3.0</v>
      </c>
      <c r="J1862" s="18">
        <v>1.0</v>
      </c>
      <c r="K1862" s="18"/>
      <c r="L1862" s="29">
        <f t="shared" si="17"/>
        <v>34.36940926</v>
      </c>
      <c r="M1862" s="18">
        <v>3.0</v>
      </c>
      <c r="N1862" s="18" t="s">
        <v>83</v>
      </c>
      <c r="O1862" s="18">
        <v>1.0</v>
      </c>
      <c r="P1862" s="23" t="s">
        <v>26627</v>
      </c>
      <c r="Q1862" s="23" t="s">
        <v>26628</v>
      </c>
      <c r="T1862" s="18" t="s">
        <v>85</v>
      </c>
      <c r="U1862" s="18"/>
      <c r="V1862" s="18"/>
      <c r="W1862" s="18"/>
      <c r="X1862" s="33" t="s">
        <v>13</v>
      </c>
      <c r="Y1862" s="26" t="s">
        <v>5140</v>
      </c>
      <c r="Z1862" s="26" t="s">
        <v>196</v>
      </c>
      <c r="AA1862" s="18" t="s">
        <v>26239</v>
      </c>
    </row>
    <row r="1863" ht="15.75" customHeight="1">
      <c r="A1863" s="18">
        <f t="shared" si="18"/>
        <v>438</v>
      </c>
      <c r="B1863" s="18" t="s">
        <v>26629</v>
      </c>
      <c r="C1863" s="18" t="s">
        <v>17573</v>
      </c>
      <c r="D1863" s="21">
        <v>7.0</v>
      </c>
      <c r="E1863" s="18" t="s">
        <v>16132</v>
      </c>
      <c r="F1863" s="18" t="s">
        <v>5092</v>
      </c>
      <c r="G1863" s="24"/>
      <c r="H1863" s="24" t="s">
        <v>23492</v>
      </c>
      <c r="I1863" s="18">
        <v>3.0</v>
      </c>
      <c r="J1863" s="18">
        <v>1.0</v>
      </c>
      <c r="K1863" s="18"/>
      <c r="L1863" s="29">
        <f t="shared" si="17"/>
        <v>38.24218411</v>
      </c>
      <c r="M1863" s="18">
        <v>3.0</v>
      </c>
      <c r="N1863" s="18" t="s">
        <v>83</v>
      </c>
      <c r="O1863" s="18">
        <v>1.0</v>
      </c>
      <c r="P1863" s="23" t="s">
        <v>26631</v>
      </c>
      <c r="Q1863" s="23" t="s">
        <v>26632</v>
      </c>
      <c r="T1863" s="18" t="s">
        <v>85</v>
      </c>
      <c r="U1863" s="18"/>
      <c r="V1863" s="18"/>
      <c r="W1863" s="18"/>
      <c r="X1863" s="33" t="s">
        <v>13</v>
      </c>
      <c r="Y1863" s="26" t="s">
        <v>5140</v>
      </c>
      <c r="Z1863" s="26" t="s">
        <v>196</v>
      </c>
      <c r="AA1863" s="18" t="s">
        <v>26239</v>
      </c>
    </row>
    <row r="1864" ht="15.75" customHeight="1">
      <c r="A1864" s="18">
        <f t="shared" si="18"/>
        <v>439</v>
      </c>
      <c r="B1864" s="18" t="s">
        <v>26633</v>
      </c>
      <c r="C1864" s="18" t="s">
        <v>17578</v>
      </c>
      <c r="D1864" s="21">
        <v>7.0</v>
      </c>
      <c r="E1864" s="18" t="s">
        <v>16132</v>
      </c>
      <c r="F1864" s="18" t="s">
        <v>5092</v>
      </c>
      <c r="G1864" s="24"/>
      <c r="H1864" s="24" t="s">
        <v>23492</v>
      </c>
      <c r="I1864" s="18">
        <v>3.0</v>
      </c>
      <c r="J1864" s="18">
        <v>1.0</v>
      </c>
      <c r="K1864" s="18"/>
      <c r="L1864" s="29">
        <f t="shared" si="17"/>
        <v>34.58301728</v>
      </c>
      <c r="M1864" s="18">
        <v>3.0</v>
      </c>
      <c r="N1864" s="18" t="s">
        <v>83</v>
      </c>
      <c r="O1864" s="18">
        <v>1.0</v>
      </c>
      <c r="P1864" s="23" t="s">
        <v>26634</v>
      </c>
      <c r="Q1864" s="23" t="s">
        <v>26635</v>
      </c>
      <c r="T1864" s="18" t="s">
        <v>85</v>
      </c>
      <c r="U1864" s="18"/>
      <c r="V1864" s="18"/>
      <c r="W1864" s="18"/>
      <c r="X1864" s="33" t="s">
        <v>13</v>
      </c>
      <c r="Y1864" s="26" t="s">
        <v>5140</v>
      </c>
      <c r="Z1864" s="26" t="s">
        <v>196</v>
      </c>
      <c r="AA1864" s="18" t="s">
        <v>26239</v>
      </c>
    </row>
    <row r="1865" ht="15.75" customHeight="1">
      <c r="A1865" s="18">
        <f t="shared" si="18"/>
        <v>440</v>
      </c>
      <c r="B1865" s="18" t="s">
        <v>26636</v>
      </c>
      <c r="C1865" s="18" t="s">
        <v>17583</v>
      </c>
      <c r="D1865" s="21">
        <v>7.0</v>
      </c>
      <c r="E1865" s="18" t="s">
        <v>16132</v>
      </c>
      <c r="F1865" s="18" t="s">
        <v>5092</v>
      </c>
      <c r="G1865" s="24"/>
      <c r="H1865" s="24" t="s">
        <v>23492</v>
      </c>
      <c r="I1865" s="18">
        <v>3.0</v>
      </c>
      <c r="J1865" s="18">
        <v>1.0</v>
      </c>
      <c r="K1865" s="18"/>
      <c r="L1865" s="29">
        <f t="shared" si="17"/>
        <v>35.80536525</v>
      </c>
      <c r="M1865" s="18">
        <v>3.0</v>
      </c>
      <c r="N1865" s="18" t="s">
        <v>83</v>
      </c>
      <c r="O1865" s="18">
        <v>1.0</v>
      </c>
      <c r="P1865" s="23" t="s">
        <v>26637</v>
      </c>
      <c r="Q1865" s="23" t="s">
        <v>26638</v>
      </c>
      <c r="T1865" s="18" t="s">
        <v>85</v>
      </c>
      <c r="U1865" s="18"/>
      <c r="V1865" s="18"/>
      <c r="W1865" s="18"/>
      <c r="X1865" s="33" t="s">
        <v>13</v>
      </c>
      <c r="Y1865" s="26" t="s">
        <v>5140</v>
      </c>
      <c r="Z1865" s="26" t="s">
        <v>196</v>
      </c>
      <c r="AA1865" s="18" t="s">
        <v>26239</v>
      </c>
    </row>
    <row r="1866" ht="15.75" customHeight="1">
      <c r="A1866" s="18">
        <f t="shared" si="18"/>
        <v>441</v>
      </c>
      <c r="B1866" s="18" t="s">
        <v>26639</v>
      </c>
      <c r="C1866" s="18" t="s">
        <v>17589</v>
      </c>
      <c r="D1866" s="21">
        <v>7.0</v>
      </c>
      <c r="E1866" s="18" t="s">
        <v>16132</v>
      </c>
      <c r="F1866" s="18" t="s">
        <v>5092</v>
      </c>
      <c r="G1866" s="24"/>
      <c r="H1866" s="24" t="s">
        <v>23492</v>
      </c>
      <c r="I1866" s="18">
        <v>3.0</v>
      </c>
      <c r="J1866" s="18">
        <v>1.0</v>
      </c>
      <c r="K1866" s="18"/>
      <c r="L1866" s="29">
        <f t="shared" si="17"/>
        <v>33.97761945</v>
      </c>
      <c r="M1866" s="18">
        <v>3.0</v>
      </c>
      <c r="N1866" s="18" t="s">
        <v>83</v>
      </c>
      <c r="O1866" s="18">
        <v>1.0</v>
      </c>
      <c r="P1866" s="23" t="s">
        <v>26640</v>
      </c>
      <c r="Q1866" s="23" t="s">
        <v>26641</v>
      </c>
      <c r="T1866" s="18" t="s">
        <v>85</v>
      </c>
      <c r="U1866" s="18"/>
      <c r="V1866" s="18"/>
      <c r="W1866" s="18"/>
      <c r="X1866" s="33" t="s">
        <v>13</v>
      </c>
      <c r="Y1866" s="26" t="s">
        <v>5140</v>
      </c>
      <c r="Z1866" s="26" t="s">
        <v>196</v>
      </c>
      <c r="AA1866" s="18" t="s">
        <v>26239</v>
      </c>
    </row>
    <row r="1867" ht="15.75" customHeight="1">
      <c r="A1867" s="18">
        <f t="shared" si="18"/>
        <v>442</v>
      </c>
      <c r="B1867" s="18" t="s">
        <v>26642</v>
      </c>
      <c r="C1867" s="18" t="s">
        <v>17591</v>
      </c>
      <c r="D1867" s="18">
        <v>8.0</v>
      </c>
      <c r="E1867" s="18" t="s">
        <v>16132</v>
      </c>
      <c r="F1867" s="18" t="s">
        <v>5092</v>
      </c>
      <c r="G1867" s="24"/>
      <c r="H1867" s="24" t="s">
        <v>23492</v>
      </c>
      <c r="I1867" s="18">
        <v>2.0</v>
      </c>
      <c r="J1867" s="18">
        <v>1.0</v>
      </c>
      <c r="K1867" s="18"/>
      <c r="L1867" s="29">
        <f t="shared" si="17"/>
        <v>32.69115225</v>
      </c>
      <c r="M1867" s="18">
        <v>3.0</v>
      </c>
      <c r="N1867" s="18" t="s">
        <v>83</v>
      </c>
      <c r="O1867" s="18">
        <v>2.0</v>
      </c>
      <c r="P1867" s="23" t="s">
        <v>26643</v>
      </c>
      <c r="Q1867" s="23" t="s">
        <v>26644</v>
      </c>
      <c r="T1867" s="18" t="s">
        <v>85</v>
      </c>
      <c r="U1867" s="18"/>
      <c r="V1867" s="18"/>
      <c r="W1867" s="18"/>
      <c r="X1867" s="33" t="s">
        <v>13</v>
      </c>
      <c r="Y1867" s="26" t="s">
        <v>5140</v>
      </c>
      <c r="Z1867" s="26" t="s">
        <v>196</v>
      </c>
      <c r="AA1867" s="18" t="s">
        <v>26239</v>
      </c>
    </row>
    <row r="1868" ht="15.75" customHeight="1">
      <c r="A1868" s="18">
        <f t="shared" si="18"/>
        <v>443</v>
      </c>
      <c r="B1868" s="18" t="s">
        <v>26645</v>
      </c>
      <c r="C1868" s="18" t="s">
        <v>17598</v>
      </c>
      <c r="D1868" s="21">
        <v>7.0</v>
      </c>
      <c r="E1868" s="18" t="s">
        <v>16132</v>
      </c>
      <c r="F1868" s="18" t="s">
        <v>5092</v>
      </c>
      <c r="G1868" s="24"/>
      <c r="H1868" s="24" t="s">
        <v>23492</v>
      </c>
      <c r="I1868" s="18">
        <v>3.0</v>
      </c>
      <c r="J1868" s="18">
        <v>1.0</v>
      </c>
      <c r="K1868" s="18"/>
      <c r="L1868" s="29">
        <f t="shared" si="17"/>
        <v>37.88754592</v>
      </c>
      <c r="M1868" s="18">
        <v>3.0</v>
      </c>
      <c r="N1868" s="18" t="s">
        <v>83</v>
      </c>
      <c r="O1868" s="18">
        <v>1.0</v>
      </c>
      <c r="P1868" s="23" t="s">
        <v>26646</v>
      </c>
      <c r="Q1868" s="23" t="s">
        <v>26647</v>
      </c>
      <c r="T1868" s="18" t="s">
        <v>85</v>
      </c>
      <c r="U1868" s="18"/>
      <c r="V1868" s="18"/>
      <c r="W1868" s="18"/>
      <c r="X1868" s="33" t="s">
        <v>13</v>
      </c>
      <c r="Y1868" s="26" t="s">
        <v>5140</v>
      </c>
      <c r="Z1868" s="26" t="s">
        <v>196</v>
      </c>
      <c r="AA1868" s="18" t="s">
        <v>26239</v>
      </c>
    </row>
    <row r="1869" ht="15.75" customHeight="1">
      <c r="A1869" s="18">
        <f t="shared" si="18"/>
        <v>444</v>
      </c>
      <c r="B1869" s="18" t="s">
        <v>26648</v>
      </c>
      <c r="C1869" s="18" t="s">
        <v>17603</v>
      </c>
      <c r="D1869" s="21">
        <v>7.0</v>
      </c>
      <c r="E1869" s="18" t="s">
        <v>16132</v>
      </c>
      <c r="F1869" s="18" t="s">
        <v>5092</v>
      </c>
      <c r="G1869" s="24"/>
      <c r="H1869" s="24" t="s">
        <v>23492</v>
      </c>
      <c r="I1869" s="18">
        <v>3.0</v>
      </c>
      <c r="J1869" s="18">
        <v>1.0</v>
      </c>
      <c r="K1869" s="18"/>
      <c r="L1869" s="29">
        <f t="shared" si="17"/>
        <v>33.23459905</v>
      </c>
      <c r="M1869" s="18">
        <v>3.0</v>
      </c>
      <c r="N1869" s="18" t="s">
        <v>83</v>
      </c>
      <c r="O1869" s="18">
        <v>1.0</v>
      </c>
      <c r="P1869" s="23" t="s">
        <v>26649</v>
      </c>
      <c r="Q1869" s="23" t="s">
        <v>26650</v>
      </c>
      <c r="T1869" s="18" t="s">
        <v>85</v>
      </c>
      <c r="U1869" s="18"/>
      <c r="V1869" s="18"/>
      <c r="W1869" s="18"/>
      <c r="X1869" s="33" t="s">
        <v>13</v>
      </c>
      <c r="Y1869" s="26" t="s">
        <v>5140</v>
      </c>
      <c r="Z1869" s="26" t="s">
        <v>196</v>
      </c>
      <c r="AA1869" s="18" t="s">
        <v>26239</v>
      </c>
    </row>
    <row r="1870" ht="15.75" customHeight="1">
      <c r="A1870" s="18">
        <f t="shared" si="18"/>
        <v>445</v>
      </c>
      <c r="B1870" s="18" t="s">
        <v>26651</v>
      </c>
      <c r="C1870" s="18" t="s">
        <v>17606</v>
      </c>
      <c r="D1870" s="21">
        <v>7.0</v>
      </c>
      <c r="E1870" s="18" t="s">
        <v>16132</v>
      </c>
      <c r="F1870" s="18" t="s">
        <v>5092</v>
      </c>
      <c r="G1870" s="24"/>
      <c r="H1870" s="24" t="s">
        <v>23492</v>
      </c>
      <c r="I1870" s="18">
        <v>3.0</v>
      </c>
      <c r="J1870" s="18">
        <v>1.0</v>
      </c>
      <c r="K1870" s="18"/>
      <c r="L1870" s="29">
        <f t="shared" si="17"/>
        <v>35.9250069</v>
      </c>
      <c r="M1870" s="18">
        <v>3.0</v>
      </c>
      <c r="N1870" s="18" t="s">
        <v>83</v>
      </c>
      <c r="O1870" s="18">
        <v>1.0</v>
      </c>
      <c r="P1870" s="23" t="s">
        <v>26652</v>
      </c>
      <c r="Q1870" s="23" t="s">
        <v>26653</v>
      </c>
      <c r="T1870" s="18" t="s">
        <v>85</v>
      </c>
      <c r="U1870" s="18"/>
      <c r="V1870" s="18"/>
      <c r="W1870" s="18"/>
      <c r="X1870" s="33" t="s">
        <v>13</v>
      </c>
      <c r="Y1870" s="26" t="s">
        <v>5140</v>
      </c>
      <c r="Z1870" s="26" t="s">
        <v>196</v>
      </c>
      <c r="AA1870" s="18" t="s">
        <v>26239</v>
      </c>
    </row>
    <row r="1871" ht="15.75" customHeight="1">
      <c r="A1871" s="18">
        <f t="shared" si="18"/>
        <v>446</v>
      </c>
      <c r="B1871" s="18" t="s">
        <v>26654</v>
      </c>
      <c r="C1871" s="18" t="s">
        <v>17609</v>
      </c>
      <c r="D1871" s="21">
        <v>7.0</v>
      </c>
      <c r="E1871" s="18" t="s">
        <v>16132</v>
      </c>
      <c r="F1871" s="18" t="s">
        <v>5092</v>
      </c>
      <c r="G1871" s="24"/>
      <c r="H1871" s="24" t="s">
        <v>23492</v>
      </c>
      <c r="I1871" s="18">
        <v>3.0</v>
      </c>
      <c r="J1871" s="18">
        <v>1.0</v>
      </c>
      <c r="K1871" s="18"/>
      <c r="L1871" s="29">
        <f t="shared" si="17"/>
        <v>36.08563139</v>
      </c>
      <c r="M1871" s="18">
        <v>3.0</v>
      </c>
      <c r="N1871" s="18" t="s">
        <v>83</v>
      </c>
      <c r="O1871" s="18">
        <v>1.0</v>
      </c>
      <c r="P1871" s="23" t="s">
        <v>26655</v>
      </c>
      <c r="Q1871" s="23" t="s">
        <v>14332</v>
      </c>
      <c r="T1871" s="18" t="s">
        <v>85</v>
      </c>
      <c r="U1871" s="18"/>
      <c r="V1871" s="18"/>
      <c r="W1871" s="18"/>
      <c r="X1871" s="33" t="s">
        <v>13</v>
      </c>
      <c r="Y1871" s="26" t="s">
        <v>5140</v>
      </c>
      <c r="Z1871" s="26" t="s">
        <v>196</v>
      </c>
      <c r="AA1871" s="18" t="s">
        <v>26239</v>
      </c>
    </row>
    <row r="1872" ht="15.75" customHeight="1">
      <c r="A1872" s="18">
        <f t="shared" si="18"/>
        <v>447</v>
      </c>
      <c r="B1872" s="18" t="s">
        <v>26656</v>
      </c>
      <c r="C1872" s="18" t="s">
        <v>17615</v>
      </c>
      <c r="D1872" s="21">
        <v>7.0</v>
      </c>
      <c r="E1872" s="18" t="s">
        <v>16132</v>
      </c>
      <c r="F1872" s="18" t="s">
        <v>5092</v>
      </c>
      <c r="G1872" s="24"/>
      <c r="H1872" s="24" t="s">
        <v>23492</v>
      </c>
      <c r="I1872" s="18">
        <v>3.0</v>
      </c>
      <c r="J1872" s="18">
        <v>1.0</v>
      </c>
      <c r="K1872" s="18"/>
      <c r="L1872" s="29">
        <f t="shared" si="17"/>
        <v>34.73525307</v>
      </c>
      <c r="M1872" s="18">
        <v>3.0</v>
      </c>
      <c r="N1872" s="18" t="s">
        <v>83</v>
      </c>
      <c r="O1872" s="18">
        <v>1.0</v>
      </c>
      <c r="P1872" s="23" t="s">
        <v>26657</v>
      </c>
      <c r="Q1872" s="23" t="s">
        <v>26658</v>
      </c>
      <c r="T1872" s="18" t="s">
        <v>85</v>
      </c>
      <c r="U1872" s="18"/>
      <c r="V1872" s="18"/>
      <c r="W1872" s="18"/>
      <c r="X1872" s="33" t="s">
        <v>13</v>
      </c>
      <c r="Y1872" s="26" t="s">
        <v>5140</v>
      </c>
      <c r="Z1872" s="26" t="s">
        <v>196</v>
      </c>
      <c r="AA1872" s="18" t="s">
        <v>26239</v>
      </c>
    </row>
    <row r="1873" ht="15.75" customHeight="1">
      <c r="A1873" s="18">
        <f t="shared" si="18"/>
        <v>448</v>
      </c>
      <c r="B1873" s="18" t="s">
        <v>26659</v>
      </c>
      <c r="C1873" s="18" t="s">
        <v>17618</v>
      </c>
      <c r="D1873" s="21">
        <v>7.0</v>
      </c>
      <c r="E1873" s="18" t="s">
        <v>16132</v>
      </c>
      <c r="F1873" s="18" t="s">
        <v>5092</v>
      </c>
      <c r="G1873" s="24"/>
      <c r="H1873" s="24" t="s">
        <v>23492</v>
      </c>
      <c r="I1873" s="18">
        <v>3.0</v>
      </c>
      <c r="J1873" s="18">
        <v>1.0</v>
      </c>
      <c r="K1873" s="18"/>
      <c r="L1873" s="29">
        <f t="shared" si="17"/>
        <v>20.23696495</v>
      </c>
      <c r="M1873" s="18">
        <v>3.0</v>
      </c>
      <c r="N1873" s="18" t="s">
        <v>83</v>
      </c>
      <c r="O1873" s="18">
        <v>1.0</v>
      </c>
      <c r="P1873" s="23" t="s">
        <v>26660</v>
      </c>
      <c r="Q1873" s="23" t="s">
        <v>26661</v>
      </c>
      <c r="T1873" s="18" t="s">
        <v>85</v>
      </c>
      <c r="U1873" s="18"/>
      <c r="V1873" s="18"/>
      <c r="W1873" s="18"/>
      <c r="X1873" s="33" t="s">
        <v>13</v>
      </c>
      <c r="Y1873" s="26" t="s">
        <v>5140</v>
      </c>
      <c r="Z1873" s="26" t="s">
        <v>196</v>
      </c>
      <c r="AA1873" s="18" t="s">
        <v>26239</v>
      </c>
    </row>
    <row r="1874" ht="15.75" customHeight="1">
      <c r="A1874" s="18">
        <f t="shared" si="18"/>
        <v>449</v>
      </c>
      <c r="B1874" s="18" t="s">
        <v>26662</v>
      </c>
      <c r="C1874" s="18" t="s">
        <v>17625</v>
      </c>
      <c r="D1874" s="21">
        <v>7.0</v>
      </c>
      <c r="E1874" s="18" t="s">
        <v>16132</v>
      </c>
      <c r="F1874" s="18" t="s">
        <v>24463</v>
      </c>
      <c r="G1874" s="24"/>
      <c r="H1874" s="24" t="s">
        <v>23492</v>
      </c>
      <c r="I1874" s="18">
        <v>3.0</v>
      </c>
      <c r="J1874" s="18">
        <v>1.0</v>
      </c>
      <c r="K1874" s="18"/>
      <c r="L1874" s="29">
        <f t="shared" si="17"/>
        <v>34.22717853</v>
      </c>
      <c r="M1874" s="18">
        <v>3.0</v>
      </c>
      <c r="N1874" s="18" t="s">
        <v>83</v>
      </c>
      <c r="O1874" s="18">
        <v>1.0</v>
      </c>
      <c r="P1874" s="23" t="s">
        <v>26663</v>
      </c>
      <c r="Q1874" s="23" t="s">
        <v>26664</v>
      </c>
      <c r="T1874" s="18" t="s">
        <v>85</v>
      </c>
      <c r="U1874" s="18"/>
      <c r="V1874" s="18"/>
      <c r="X1874" s="33" t="s">
        <v>43</v>
      </c>
      <c r="Y1874" s="26" t="s">
        <v>5140</v>
      </c>
      <c r="Z1874" s="26" t="s">
        <v>196</v>
      </c>
      <c r="AA1874" s="18" t="s">
        <v>26665</v>
      </c>
    </row>
    <row r="1875" ht="15.75" customHeight="1">
      <c r="A1875" s="18">
        <f t="shared" si="18"/>
        <v>450</v>
      </c>
      <c r="B1875" s="18" t="s">
        <v>26666</v>
      </c>
      <c r="C1875" s="18" t="s">
        <v>17630</v>
      </c>
      <c r="D1875" s="21">
        <v>7.0</v>
      </c>
      <c r="E1875" s="18" t="s">
        <v>16132</v>
      </c>
      <c r="F1875" s="18" t="s">
        <v>24463</v>
      </c>
      <c r="G1875" s="24"/>
      <c r="H1875" s="24" t="s">
        <v>23492</v>
      </c>
      <c r="I1875" s="18">
        <v>3.0</v>
      </c>
      <c r="J1875" s="18">
        <v>1.0</v>
      </c>
      <c r="K1875" s="18"/>
      <c r="L1875" s="29">
        <f t="shared" si="17"/>
        <v>36.96709142</v>
      </c>
      <c r="M1875" s="18">
        <v>3.0</v>
      </c>
      <c r="N1875" s="18" t="s">
        <v>83</v>
      </c>
      <c r="O1875" s="18">
        <v>1.0</v>
      </c>
      <c r="P1875" s="23" t="s">
        <v>26667</v>
      </c>
      <c r="Q1875" s="23" t="s">
        <v>26668</v>
      </c>
      <c r="T1875" s="18" t="s">
        <v>85</v>
      </c>
      <c r="U1875" s="18"/>
      <c r="V1875" s="18"/>
      <c r="X1875" s="33" t="s">
        <v>43</v>
      </c>
      <c r="Y1875" s="26" t="s">
        <v>5140</v>
      </c>
      <c r="Z1875" s="26" t="s">
        <v>196</v>
      </c>
      <c r="AA1875" s="18" t="s">
        <v>26665</v>
      </c>
    </row>
    <row r="1876" ht="15.75" customHeight="1">
      <c r="A1876" s="18">
        <f t="shared" si="18"/>
        <v>451</v>
      </c>
      <c r="B1876" s="18" t="s">
        <v>26669</v>
      </c>
      <c r="C1876" s="18" t="s">
        <v>17634</v>
      </c>
      <c r="D1876" s="21">
        <v>7.0</v>
      </c>
      <c r="E1876" s="18" t="s">
        <v>16132</v>
      </c>
      <c r="F1876" s="18" t="s">
        <v>24463</v>
      </c>
      <c r="G1876" s="24"/>
      <c r="H1876" s="24" t="s">
        <v>23492</v>
      </c>
      <c r="I1876" s="18">
        <v>3.0</v>
      </c>
      <c r="J1876" s="18">
        <v>1.0</v>
      </c>
      <c r="K1876" s="18"/>
      <c r="L1876" s="29">
        <f t="shared" si="17"/>
        <v>33.6010622</v>
      </c>
      <c r="M1876" s="18">
        <v>3.0</v>
      </c>
      <c r="N1876" s="18" t="s">
        <v>83</v>
      </c>
      <c r="O1876" s="18">
        <v>1.0</v>
      </c>
      <c r="P1876" s="23" t="s">
        <v>26670</v>
      </c>
      <c r="Q1876" s="23" t="s">
        <v>26671</v>
      </c>
      <c r="T1876" s="18" t="s">
        <v>85</v>
      </c>
      <c r="U1876" s="18"/>
      <c r="V1876" s="18"/>
      <c r="X1876" s="33" t="s">
        <v>43</v>
      </c>
      <c r="Y1876" s="26" t="s">
        <v>5140</v>
      </c>
      <c r="Z1876" s="26" t="s">
        <v>196</v>
      </c>
      <c r="AA1876" s="18" t="s">
        <v>26665</v>
      </c>
    </row>
    <row r="1877" ht="15.75" customHeight="1">
      <c r="A1877" s="18">
        <f t="shared" si="18"/>
        <v>452</v>
      </c>
      <c r="B1877" s="18" t="s">
        <v>26672</v>
      </c>
      <c r="C1877" s="18" t="s">
        <v>17638</v>
      </c>
      <c r="D1877" s="21">
        <v>7.0</v>
      </c>
      <c r="E1877" s="18" t="s">
        <v>16132</v>
      </c>
      <c r="F1877" s="18" t="s">
        <v>24463</v>
      </c>
      <c r="G1877" s="24"/>
      <c r="H1877" s="24" t="s">
        <v>23492</v>
      </c>
      <c r="I1877" s="18">
        <v>3.0</v>
      </c>
      <c r="J1877" s="18">
        <v>1.0</v>
      </c>
      <c r="K1877" s="18"/>
      <c r="L1877" s="29">
        <f t="shared" si="17"/>
        <v>35.53854341</v>
      </c>
      <c r="M1877" s="18">
        <v>3.0</v>
      </c>
      <c r="N1877" s="18" t="s">
        <v>83</v>
      </c>
      <c r="O1877" s="18">
        <v>1.0</v>
      </c>
      <c r="P1877" s="23" t="s">
        <v>26673</v>
      </c>
      <c r="Q1877" s="23" t="s">
        <v>26674</v>
      </c>
      <c r="T1877" s="18" t="s">
        <v>85</v>
      </c>
      <c r="U1877" s="18"/>
      <c r="V1877" s="18"/>
      <c r="X1877" s="33" t="s">
        <v>43</v>
      </c>
      <c r="Y1877" s="26" t="s">
        <v>5140</v>
      </c>
      <c r="Z1877" s="26" t="s">
        <v>196</v>
      </c>
      <c r="AA1877" s="18" t="s">
        <v>26665</v>
      </c>
    </row>
    <row r="1878" ht="15.75" customHeight="1">
      <c r="A1878" s="18">
        <f t="shared" si="18"/>
        <v>453</v>
      </c>
      <c r="B1878" s="18" t="s">
        <v>26675</v>
      </c>
      <c r="C1878" s="18" t="s">
        <v>17645</v>
      </c>
      <c r="D1878" s="21">
        <v>7.0</v>
      </c>
      <c r="E1878" s="18" t="s">
        <v>16132</v>
      </c>
      <c r="F1878" s="18" t="s">
        <v>24463</v>
      </c>
      <c r="G1878" s="24"/>
      <c r="H1878" s="24" t="s">
        <v>23492</v>
      </c>
      <c r="I1878" s="18">
        <v>3.0</v>
      </c>
      <c r="J1878" s="18">
        <v>1.0</v>
      </c>
      <c r="K1878" s="18"/>
      <c r="L1878" s="29">
        <f t="shared" si="17"/>
        <v>34.28995364</v>
      </c>
      <c r="M1878" s="18">
        <v>3.0</v>
      </c>
      <c r="N1878" s="18" t="s">
        <v>83</v>
      </c>
      <c r="O1878" s="18">
        <v>1.0</v>
      </c>
      <c r="P1878" s="23" t="s">
        <v>26676</v>
      </c>
      <c r="Q1878" s="23" t="s">
        <v>26677</v>
      </c>
      <c r="T1878" s="18" t="s">
        <v>85</v>
      </c>
      <c r="U1878" s="18"/>
      <c r="V1878" s="18"/>
      <c r="X1878" s="33" t="s">
        <v>43</v>
      </c>
      <c r="Y1878" s="26" t="s">
        <v>5140</v>
      </c>
      <c r="Z1878" s="26" t="s">
        <v>196</v>
      </c>
      <c r="AA1878" s="18" t="s">
        <v>26665</v>
      </c>
    </row>
    <row r="1879" ht="15.75" customHeight="1">
      <c r="A1879" s="18">
        <f t="shared" si="18"/>
        <v>454</v>
      </c>
      <c r="B1879" s="18" t="s">
        <v>26678</v>
      </c>
      <c r="C1879" s="18" t="s">
        <v>17649</v>
      </c>
      <c r="D1879" s="21">
        <v>7.0</v>
      </c>
      <c r="E1879" s="18" t="s">
        <v>16132</v>
      </c>
      <c r="F1879" s="18" t="s">
        <v>24463</v>
      </c>
      <c r="G1879" s="24"/>
      <c r="H1879" s="24" t="s">
        <v>23492</v>
      </c>
      <c r="I1879" s="18">
        <v>3.0</v>
      </c>
      <c r="J1879" s="18">
        <v>1.0</v>
      </c>
      <c r="K1879" s="18"/>
      <c r="L1879" s="29">
        <f t="shared" si="17"/>
        <v>34.4467268</v>
      </c>
      <c r="M1879" s="18">
        <v>3.0</v>
      </c>
      <c r="N1879" s="18" t="s">
        <v>83</v>
      </c>
      <c r="O1879" s="18">
        <v>1.0</v>
      </c>
      <c r="P1879" s="23" t="s">
        <v>26679</v>
      </c>
      <c r="Q1879" s="23" t="s">
        <v>26680</v>
      </c>
      <c r="T1879" s="18" t="s">
        <v>85</v>
      </c>
      <c r="U1879" s="18"/>
      <c r="V1879" s="18"/>
      <c r="X1879" s="33" t="s">
        <v>43</v>
      </c>
      <c r="Y1879" s="26" t="s">
        <v>5140</v>
      </c>
      <c r="Z1879" s="26" t="s">
        <v>196</v>
      </c>
      <c r="AA1879" s="18" t="s">
        <v>26665</v>
      </c>
    </row>
    <row r="1880" ht="15.75" customHeight="1">
      <c r="A1880" s="18">
        <f t="shared" si="18"/>
        <v>455</v>
      </c>
      <c r="B1880" s="18" t="s">
        <v>26681</v>
      </c>
      <c r="C1880" s="18" t="s">
        <v>17657</v>
      </c>
      <c r="D1880" s="21">
        <v>7.0</v>
      </c>
      <c r="E1880" s="18" t="s">
        <v>16132</v>
      </c>
      <c r="F1880" s="18" t="s">
        <v>24463</v>
      </c>
      <c r="G1880" s="24"/>
      <c r="H1880" s="24" t="s">
        <v>23492</v>
      </c>
      <c r="I1880" s="18">
        <v>3.0</v>
      </c>
      <c r="J1880" s="18">
        <v>1.0</v>
      </c>
      <c r="K1880" s="18"/>
      <c r="L1880" s="29">
        <f t="shared" si="17"/>
        <v>34.04357972</v>
      </c>
      <c r="M1880" s="18">
        <v>3.0</v>
      </c>
      <c r="N1880" s="18" t="s">
        <v>83</v>
      </c>
      <c r="O1880" s="18">
        <v>1.0</v>
      </c>
      <c r="P1880" s="23" t="s">
        <v>26682</v>
      </c>
      <c r="Q1880" s="23" t="s">
        <v>26683</v>
      </c>
      <c r="T1880" s="18" t="s">
        <v>85</v>
      </c>
      <c r="U1880" s="18"/>
      <c r="V1880" s="18"/>
      <c r="X1880" s="33" t="s">
        <v>43</v>
      </c>
      <c r="Y1880" s="26" t="s">
        <v>5140</v>
      </c>
      <c r="Z1880" s="26" t="s">
        <v>196</v>
      </c>
      <c r="AA1880" s="18" t="s">
        <v>26665</v>
      </c>
    </row>
    <row r="1881" ht="15.75" customHeight="1">
      <c r="A1881" s="18">
        <f t="shared" si="18"/>
        <v>456</v>
      </c>
      <c r="B1881" s="18" t="s">
        <v>26684</v>
      </c>
      <c r="C1881" s="18" t="s">
        <v>17659</v>
      </c>
      <c r="D1881" s="21">
        <v>7.0</v>
      </c>
      <c r="E1881" s="18" t="s">
        <v>16132</v>
      </c>
      <c r="F1881" s="18" t="s">
        <v>24463</v>
      </c>
      <c r="G1881" s="24"/>
      <c r="H1881" s="24" t="s">
        <v>23492</v>
      </c>
      <c r="I1881" s="18">
        <v>3.0</v>
      </c>
      <c r="J1881" s="18">
        <v>1.0</v>
      </c>
      <c r="K1881" s="18"/>
      <c r="L1881" s="29">
        <f t="shared" si="17"/>
        <v>37.48865603</v>
      </c>
      <c r="M1881" s="18">
        <v>3.0</v>
      </c>
      <c r="N1881" s="18" t="s">
        <v>83</v>
      </c>
      <c r="O1881" s="18">
        <v>1.0</v>
      </c>
      <c r="P1881" s="23" t="s">
        <v>26685</v>
      </c>
      <c r="Q1881" s="23" t="s">
        <v>26686</v>
      </c>
      <c r="T1881" s="18" t="s">
        <v>85</v>
      </c>
      <c r="U1881" s="18"/>
      <c r="V1881" s="18"/>
      <c r="X1881" s="33" t="s">
        <v>43</v>
      </c>
      <c r="Y1881" s="26" t="s">
        <v>5140</v>
      </c>
      <c r="Z1881" s="26" t="s">
        <v>196</v>
      </c>
      <c r="AA1881" s="18" t="s">
        <v>26665</v>
      </c>
    </row>
    <row r="1882" ht="15.75" customHeight="1">
      <c r="A1882" s="18">
        <f t="shared" si="18"/>
        <v>457</v>
      </c>
      <c r="B1882" s="18" t="s">
        <v>26687</v>
      </c>
      <c r="C1882" s="18" t="s">
        <v>17664</v>
      </c>
      <c r="D1882" s="21">
        <v>7.0</v>
      </c>
      <c r="E1882" s="18" t="s">
        <v>16132</v>
      </c>
      <c r="F1882" s="18" t="s">
        <v>24463</v>
      </c>
      <c r="G1882" s="24"/>
      <c r="H1882" s="24" t="s">
        <v>23492</v>
      </c>
      <c r="I1882" s="18">
        <v>3.0</v>
      </c>
      <c r="J1882" s="18">
        <v>1.0</v>
      </c>
      <c r="K1882" s="18"/>
      <c r="L1882" s="29">
        <f t="shared" si="17"/>
        <v>35.44566215</v>
      </c>
      <c r="M1882" s="18">
        <v>3.0</v>
      </c>
      <c r="N1882" s="18" t="s">
        <v>83</v>
      </c>
      <c r="O1882" s="18">
        <v>1.0</v>
      </c>
      <c r="P1882" s="23" t="s">
        <v>26688</v>
      </c>
      <c r="Q1882" s="23" t="s">
        <v>26689</v>
      </c>
      <c r="T1882" s="18" t="s">
        <v>85</v>
      </c>
      <c r="U1882" s="18"/>
      <c r="V1882" s="18"/>
      <c r="X1882" s="33" t="s">
        <v>43</v>
      </c>
      <c r="Y1882" s="26" t="s">
        <v>5140</v>
      </c>
      <c r="Z1882" s="26" t="s">
        <v>196</v>
      </c>
      <c r="AA1882" s="18" t="s">
        <v>26665</v>
      </c>
    </row>
    <row r="1883" ht="15.75" customHeight="1">
      <c r="A1883" s="18">
        <f t="shared" si="18"/>
        <v>458</v>
      </c>
      <c r="B1883" s="18" t="s">
        <v>26690</v>
      </c>
      <c r="C1883" s="18" t="s">
        <v>17667</v>
      </c>
      <c r="D1883" s="21">
        <v>7.0</v>
      </c>
      <c r="E1883" s="18" t="s">
        <v>16132</v>
      </c>
      <c r="F1883" s="18" t="s">
        <v>24463</v>
      </c>
      <c r="G1883" s="24"/>
      <c r="H1883" s="24" t="s">
        <v>23492</v>
      </c>
      <c r="I1883" s="18">
        <v>3.0</v>
      </c>
      <c r="J1883" s="18">
        <v>1.0</v>
      </c>
      <c r="K1883" s="18"/>
      <c r="L1883" s="29">
        <f t="shared" si="17"/>
        <v>33.84196458</v>
      </c>
      <c r="M1883" s="18">
        <v>3.0</v>
      </c>
      <c r="N1883" s="18" t="s">
        <v>83</v>
      </c>
      <c r="O1883" s="18">
        <v>1.0</v>
      </c>
      <c r="P1883" s="23" t="s">
        <v>26691</v>
      </c>
      <c r="Q1883" s="23" t="s">
        <v>26457</v>
      </c>
      <c r="T1883" s="18" t="s">
        <v>85</v>
      </c>
      <c r="U1883" s="18"/>
      <c r="V1883" s="18"/>
      <c r="X1883" s="33" t="s">
        <v>43</v>
      </c>
      <c r="Y1883" s="26" t="s">
        <v>5140</v>
      </c>
      <c r="Z1883" s="26" t="s">
        <v>196</v>
      </c>
      <c r="AA1883" s="18" t="s">
        <v>26665</v>
      </c>
    </row>
    <row r="1884" ht="15.75" customHeight="1">
      <c r="A1884" s="18">
        <f t="shared" si="18"/>
        <v>459</v>
      </c>
      <c r="B1884" s="18" t="s">
        <v>26692</v>
      </c>
      <c r="C1884" s="18" t="s">
        <v>17674</v>
      </c>
      <c r="D1884" s="21">
        <v>7.0</v>
      </c>
      <c r="E1884" s="18" t="s">
        <v>16132</v>
      </c>
      <c r="F1884" s="18" t="s">
        <v>24463</v>
      </c>
      <c r="G1884" s="24"/>
      <c r="H1884" s="24" t="s">
        <v>23492</v>
      </c>
      <c r="I1884" s="18">
        <v>3.0</v>
      </c>
      <c r="J1884" s="18">
        <v>1.0</v>
      </c>
      <c r="K1884" s="18"/>
      <c r="L1884" s="29">
        <f t="shared" si="17"/>
        <v>34.49677828</v>
      </c>
      <c r="M1884" s="18">
        <v>3.0</v>
      </c>
      <c r="N1884" s="18" t="s">
        <v>83</v>
      </c>
      <c r="O1884" s="18">
        <v>1.0</v>
      </c>
      <c r="P1884" s="23" t="s">
        <v>26693</v>
      </c>
      <c r="Q1884" s="23" t="s">
        <v>26694</v>
      </c>
      <c r="T1884" s="18" t="s">
        <v>85</v>
      </c>
      <c r="U1884" s="18"/>
      <c r="V1884" s="18"/>
      <c r="X1884" s="33" t="s">
        <v>43</v>
      </c>
      <c r="Y1884" s="26" t="s">
        <v>5140</v>
      </c>
      <c r="Z1884" s="26" t="s">
        <v>196</v>
      </c>
      <c r="AA1884" s="18" t="s">
        <v>26665</v>
      </c>
    </row>
    <row r="1885" ht="15.75" customHeight="1">
      <c r="A1885" s="18">
        <f t="shared" si="18"/>
        <v>460</v>
      </c>
      <c r="B1885" s="18" t="s">
        <v>26695</v>
      </c>
      <c r="C1885" s="18" t="s">
        <v>17678</v>
      </c>
      <c r="D1885" s="21">
        <v>7.0</v>
      </c>
      <c r="E1885" s="18" t="s">
        <v>16132</v>
      </c>
      <c r="F1885" s="18" t="s">
        <v>24463</v>
      </c>
      <c r="G1885" s="24"/>
      <c r="H1885" s="24" t="s">
        <v>23492</v>
      </c>
      <c r="I1885" s="18">
        <v>3.0</v>
      </c>
      <c r="J1885" s="18">
        <v>1.0</v>
      </c>
      <c r="K1885" s="18"/>
      <c r="L1885" s="29">
        <f t="shared" si="17"/>
        <v>34.44898833</v>
      </c>
      <c r="M1885" s="18">
        <v>3.0</v>
      </c>
      <c r="N1885" s="18" t="s">
        <v>83</v>
      </c>
      <c r="O1885" s="18">
        <v>1.0</v>
      </c>
      <c r="P1885" s="23" t="s">
        <v>26696</v>
      </c>
      <c r="Q1885" s="23" t="s">
        <v>26697</v>
      </c>
      <c r="T1885" s="18" t="s">
        <v>85</v>
      </c>
      <c r="U1885" s="18"/>
      <c r="V1885" s="18"/>
      <c r="X1885" s="33" t="s">
        <v>43</v>
      </c>
      <c r="Y1885" s="26" t="s">
        <v>5140</v>
      </c>
      <c r="Z1885" s="26" t="s">
        <v>196</v>
      </c>
      <c r="AA1885" s="18" t="s">
        <v>26665</v>
      </c>
    </row>
    <row r="1886" ht="15.75" customHeight="1">
      <c r="A1886" s="18">
        <f t="shared" si="18"/>
        <v>461</v>
      </c>
      <c r="B1886" s="18" t="s">
        <v>26698</v>
      </c>
      <c r="C1886" s="18" t="s">
        <v>17691</v>
      </c>
      <c r="D1886" s="21">
        <v>7.0</v>
      </c>
      <c r="E1886" s="18" t="s">
        <v>26699</v>
      </c>
      <c r="F1886" s="18" t="s">
        <v>24463</v>
      </c>
      <c r="G1886" s="24"/>
      <c r="H1886" s="24" t="s">
        <v>23492</v>
      </c>
      <c r="I1886" s="18">
        <v>3.0</v>
      </c>
      <c r="J1886" s="18">
        <v>1.0</v>
      </c>
      <c r="K1886" s="18"/>
      <c r="L1886" s="29">
        <f t="shared" si="17"/>
        <v>33.41644447</v>
      </c>
      <c r="M1886" s="18">
        <v>3.0</v>
      </c>
      <c r="N1886" s="18" t="s">
        <v>83</v>
      </c>
      <c r="O1886" s="18">
        <v>1.0</v>
      </c>
      <c r="P1886" s="23" t="s">
        <v>26700</v>
      </c>
      <c r="Q1886" s="23" t="s">
        <v>26701</v>
      </c>
      <c r="T1886" s="18" t="s">
        <v>85</v>
      </c>
      <c r="U1886" s="18"/>
      <c r="V1886" s="18"/>
      <c r="X1886" s="33" t="s">
        <v>43</v>
      </c>
      <c r="Y1886" s="26" t="s">
        <v>5140</v>
      </c>
      <c r="Z1886" s="26" t="s">
        <v>196</v>
      </c>
      <c r="AA1886" s="18" t="s">
        <v>26665</v>
      </c>
    </row>
    <row r="1887" ht="15.75" customHeight="1">
      <c r="A1887" s="18">
        <f t="shared" si="18"/>
        <v>462</v>
      </c>
      <c r="B1887" s="18" t="s">
        <v>26702</v>
      </c>
      <c r="C1887" s="18" t="s">
        <v>17696</v>
      </c>
      <c r="D1887" s="21">
        <v>7.0</v>
      </c>
      <c r="E1887" s="18" t="s">
        <v>26699</v>
      </c>
      <c r="F1887" s="18" t="s">
        <v>24463</v>
      </c>
      <c r="G1887" s="24"/>
      <c r="H1887" s="24" t="s">
        <v>23492</v>
      </c>
      <c r="I1887" s="18">
        <v>3.0</v>
      </c>
      <c r="J1887" s="18">
        <v>1.0</v>
      </c>
      <c r="K1887" s="18"/>
      <c r="L1887" s="29">
        <f t="shared" si="17"/>
        <v>35.70093041</v>
      </c>
      <c r="M1887" s="18">
        <v>3.0</v>
      </c>
      <c r="N1887" s="18" t="s">
        <v>83</v>
      </c>
      <c r="O1887" s="18">
        <v>1.0</v>
      </c>
      <c r="P1887" s="23" t="s">
        <v>26703</v>
      </c>
      <c r="Q1887" s="23" t="s">
        <v>15996</v>
      </c>
      <c r="T1887" s="18" t="s">
        <v>85</v>
      </c>
      <c r="U1887" s="18"/>
      <c r="V1887" s="18"/>
      <c r="X1887" s="33" t="s">
        <v>43</v>
      </c>
      <c r="Y1887" s="26" t="s">
        <v>5140</v>
      </c>
      <c r="Z1887" s="26" t="s">
        <v>196</v>
      </c>
      <c r="AA1887" s="18" t="s">
        <v>26665</v>
      </c>
    </row>
    <row r="1888" ht="15.75" customHeight="1">
      <c r="A1888" s="18">
        <f t="shared" si="18"/>
        <v>463</v>
      </c>
      <c r="B1888" s="18" t="s">
        <v>26704</v>
      </c>
      <c r="C1888" s="18" t="s">
        <v>17700</v>
      </c>
      <c r="D1888" s="21">
        <v>7.0</v>
      </c>
      <c r="E1888" s="18" t="s">
        <v>26699</v>
      </c>
      <c r="F1888" s="18" t="s">
        <v>24463</v>
      </c>
      <c r="G1888" s="24"/>
      <c r="H1888" s="24" t="s">
        <v>23492</v>
      </c>
      <c r="I1888" s="18">
        <v>3.0</v>
      </c>
      <c r="J1888" s="18">
        <v>1.0</v>
      </c>
      <c r="K1888" s="18"/>
      <c r="L1888" s="29">
        <f t="shared" si="17"/>
        <v>33.92014296</v>
      </c>
      <c r="M1888" s="18">
        <v>3.0</v>
      </c>
      <c r="N1888" s="18" t="s">
        <v>83</v>
      </c>
      <c r="O1888" s="18">
        <v>1.0</v>
      </c>
      <c r="P1888" s="23" t="s">
        <v>26705</v>
      </c>
      <c r="Q1888" s="23" t="s">
        <v>26706</v>
      </c>
      <c r="T1888" s="18" t="s">
        <v>85</v>
      </c>
      <c r="U1888" s="18"/>
      <c r="V1888" s="18"/>
      <c r="X1888" s="33" t="s">
        <v>43</v>
      </c>
      <c r="Y1888" s="26" t="s">
        <v>5140</v>
      </c>
      <c r="Z1888" s="26" t="s">
        <v>196</v>
      </c>
      <c r="AA1888" s="18" t="s">
        <v>26665</v>
      </c>
    </row>
    <row r="1889" ht="15.75" customHeight="1">
      <c r="A1889" s="18">
        <f t="shared" si="18"/>
        <v>464</v>
      </c>
      <c r="B1889" s="18" t="s">
        <v>26707</v>
      </c>
      <c r="C1889" s="18" t="s">
        <v>17705</v>
      </c>
      <c r="D1889" s="21">
        <v>7.0</v>
      </c>
      <c r="E1889" s="18" t="s">
        <v>26699</v>
      </c>
      <c r="F1889" s="18" t="s">
        <v>24463</v>
      </c>
      <c r="G1889" s="24"/>
      <c r="H1889" s="24" t="s">
        <v>23492</v>
      </c>
      <c r="I1889" s="18">
        <v>3.0</v>
      </c>
      <c r="J1889" s="18">
        <v>1.0</v>
      </c>
      <c r="K1889" s="18"/>
      <c r="L1889" s="29">
        <f t="shared" si="17"/>
        <v>34.27057163</v>
      </c>
      <c r="M1889" s="18">
        <v>3.0</v>
      </c>
      <c r="N1889" s="18" t="s">
        <v>83</v>
      </c>
      <c r="O1889" s="18">
        <v>1.0</v>
      </c>
      <c r="P1889" s="23" t="s">
        <v>26708</v>
      </c>
      <c r="Q1889" s="23" t="s">
        <v>26709</v>
      </c>
      <c r="T1889" s="18" t="s">
        <v>85</v>
      </c>
      <c r="U1889" s="18"/>
      <c r="V1889" s="18"/>
      <c r="X1889" s="33" t="s">
        <v>43</v>
      </c>
      <c r="Y1889" s="26" t="s">
        <v>5140</v>
      </c>
      <c r="Z1889" s="26" t="s">
        <v>196</v>
      </c>
      <c r="AA1889" s="18" t="s">
        <v>26665</v>
      </c>
    </row>
    <row r="1890" ht="15.75" customHeight="1">
      <c r="A1890" s="18">
        <f t="shared" si="18"/>
        <v>465</v>
      </c>
      <c r="B1890" s="18" t="s">
        <v>26711</v>
      </c>
      <c r="C1890" s="18" t="s">
        <v>17707</v>
      </c>
      <c r="D1890" s="21">
        <v>7.0</v>
      </c>
      <c r="E1890" s="18" t="s">
        <v>26699</v>
      </c>
      <c r="F1890" s="18" t="s">
        <v>24463</v>
      </c>
      <c r="G1890" s="24"/>
      <c r="H1890" s="24" t="s">
        <v>23492</v>
      </c>
      <c r="I1890" s="18">
        <v>3.0</v>
      </c>
      <c r="J1890" s="18">
        <v>1.0</v>
      </c>
      <c r="K1890" s="18"/>
      <c r="L1890" s="29">
        <f t="shared" si="17"/>
        <v>36.48971796</v>
      </c>
      <c r="M1890" s="18">
        <v>3.0</v>
      </c>
      <c r="N1890" s="18" t="s">
        <v>83</v>
      </c>
      <c r="O1890" s="18">
        <v>1.0</v>
      </c>
      <c r="P1890" s="23" t="s">
        <v>26712</v>
      </c>
      <c r="Q1890" s="23" t="s">
        <v>26713</v>
      </c>
      <c r="T1890" s="18" t="s">
        <v>85</v>
      </c>
      <c r="U1890" s="18"/>
      <c r="V1890" s="18"/>
      <c r="X1890" s="33" t="s">
        <v>43</v>
      </c>
      <c r="Y1890" s="26" t="s">
        <v>5140</v>
      </c>
      <c r="Z1890" s="26" t="s">
        <v>196</v>
      </c>
      <c r="AA1890" s="18" t="s">
        <v>26665</v>
      </c>
    </row>
    <row r="1891" ht="15.75" customHeight="1">
      <c r="A1891" s="18">
        <f t="shared" si="18"/>
        <v>466</v>
      </c>
      <c r="B1891" s="18" t="s">
        <v>26714</v>
      </c>
      <c r="C1891" s="18" t="s">
        <v>17716</v>
      </c>
      <c r="D1891" s="21">
        <v>7.0</v>
      </c>
      <c r="E1891" s="18" t="s">
        <v>26699</v>
      </c>
      <c r="F1891" s="18" t="s">
        <v>24463</v>
      </c>
      <c r="G1891" s="24"/>
      <c r="H1891" s="24" t="s">
        <v>23492</v>
      </c>
      <c r="I1891" s="18">
        <v>3.0</v>
      </c>
      <c r="J1891" s="18">
        <v>1.0</v>
      </c>
      <c r="K1891" s="18"/>
      <c r="L1891" s="29">
        <f t="shared" si="17"/>
        <v>35.42678705</v>
      </c>
      <c r="M1891" s="18">
        <v>3.0</v>
      </c>
      <c r="N1891" s="18" t="s">
        <v>83</v>
      </c>
      <c r="O1891" s="18">
        <v>1.0</v>
      </c>
      <c r="P1891" s="23" t="s">
        <v>26715</v>
      </c>
      <c r="Q1891" s="23" t="s">
        <v>26716</v>
      </c>
      <c r="T1891" s="18" t="s">
        <v>85</v>
      </c>
      <c r="U1891" s="18"/>
      <c r="V1891" s="18"/>
      <c r="X1891" s="33" t="s">
        <v>43</v>
      </c>
      <c r="Y1891" s="26" t="s">
        <v>5140</v>
      </c>
      <c r="Z1891" s="26" t="s">
        <v>196</v>
      </c>
      <c r="AA1891" s="18" t="s">
        <v>26665</v>
      </c>
    </row>
    <row r="1892" ht="15.75" customHeight="1">
      <c r="A1892" s="18">
        <f t="shared" si="18"/>
        <v>467</v>
      </c>
      <c r="B1892" s="18" t="s">
        <v>26717</v>
      </c>
      <c r="C1892" s="18" t="s">
        <v>17719</v>
      </c>
      <c r="D1892" s="21">
        <v>7.0</v>
      </c>
      <c r="E1892" s="18" t="s">
        <v>26699</v>
      </c>
      <c r="F1892" s="18" t="s">
        <v>24463</v>
      </c>
      <c r="G1892" s="24"/>
      <c r="H1892" s="24" t="s">
        <v>23492</v>
      </c>
      <c r="I1892" s="18">
        <v>3.0</v>
      </c>
      <c r="J1892" s="18">
        <v>1.0</v>
      </c>
      <c r="K1892" s="18"/>
      <c r="L1892" s="29">
        <f t="shared" si="17"/>
        <v>33.98409481</v>
      </c>
      <c r="M1892" s="18">
        <v>3.0</v>
      </c>
      <c r="N1892" s="18" t="s">
        <v>83</v>
      </c>
      <c r="O1892" s="18">
        <v>1.0</v>
      </c>
      <c r="P1892" s="23" t="s">
        <v>26718</v>
      </c>
      <c r="Q1892" s="23" t="s">
        <v>26719</v>
      </c>
      <c r="T1892" s="18" t="s">
        <v>85</v>
      </c>
      <c r="U1892" s="18"/>
      <c r="V1892" s="18"/>
      <c r="X1892" s="33" t="s">
        <v>43</v>
      </c>
      <c r="Y1892" s="26" t="s">
        <v>5140</v>
      </c>
      <c r="Z1892" s="26" t="s">
        <v>196</v>
      </c>
      <c r="AA1892" s="18" t="s">
        <v>26665</v>
      </c>
    </row>
    <row r="1893" ht="15.75" customHeight="1">
      <c r="A1893" s="18">
        <f t="shared" si="18"/>
        <v>468</v>
      </c>
      <c r="B1893" s="18" t="s">
        <v>26720</v>
      </c>
      <c r="C1893" s="18" t="s">
        <v>17724</v>
      </c>
      <c r="D1893" s="21">
        <v>7.0</v>
      </c>
      <c r="E1893" s="18" t="s">
        <v>26699</v>
      </c>
      <c r="F1893" s="18" t="s">
        <v>24463</v>
      </c>
      <c r="G1893" s="24"/>
      <c r="H1893" s="24" t="s">
        <v>23492</v>
      </c>
      <c r="I1893" s="18">
        <v>3.0</v>
      </c>
      <c r="J1893" s="18">
        <v>1.0</v>
      </c>
      <c r="K1893" s="18"/>
      <c r="L1893" s="29">
        <f t="shared" si="17"/>
        <v>36.93332091</v>
      </c>
      <c r="M1893" s="18">
        <v>3.0</v>
      </c>
      <c r="N1893" s="18" t="s">
        <v>83</v>
      </c>
      <c r="O1893" s="18">
        <v>1.0</v>
      </c>
      <c r="P1893" s="23" t="s">
        <v>26721</v>
      </c>
      <c r="Q1893" s="23" t="s">
        <v>26722</v>
      </c>
      <c r="T1893" s="18" t="s">
        <v>85</v>
      </c>
      <c r="U1893" s="18"/>
      <c r="V1893" s="18"/>
      <c r="X1893" s="33" t="s">
        <v>43</v>
      </c>
      <c r="Y1893" s="26" t="s">
        <v>5140</v>
      </c>
      <c r="Z1893" s="26" t="s">
        <v>196</v>
      </c>
      <c r="AA1893" s="18" t="s">
        <v>26665</v>
      </c>
    </row>
    <row r="1894" ht="15.75" customHeight="1">
      <c r="A1894" s="18">
        <f t="shared" si="18"/>
        <v>469</v>
      </c>
      <c r="B1894" s="18" t="s">
        <v>26723</v>
      </c>
      <c r="C1894" s="18" t="s">
        <v>17730</v>
      </c>
      <c r="D1894" s="21">
        <v>7.0</v>
      </c>
      <c r="E1894" s="18" t="s">
        <v>26699</v>
      </c>
      <c r="F1894" s="18" t="s">
        <v>24463</v>
      </c>
      <c r="G1894" s="24"/>
      <c r="H1894" s="24" t="s">
        <v>23492</v>
      </c>
      <c r="I1894" s="18">
        <v>3.0</v>
      </c>
      <c r="J1894" s="18">
        <v>1.0</v>
      </c>
      <c r="K1894" s="18"/>
      <c r="L1894" s="29">
        <f t="shared" si="17"/>
        <v>36.442269</v>
      </c>
      <c r="M1894" s="18">
        <v>3.0</v>
      </c>
      <c r="N1894" s="18" t="s">
        <v>83</v>
      </c>
      <c r="O1894" s="18">
        <v>1.0</v>
      </c>
      <c r="P1894" s="23" t="s">
        <v>26724</v>
      </c>
      <c r="Q1894" s="23" t="s">
        <v>26725</v>
      </c>
      <c r="T1894" s="18" t="s">
        <v>85</v>
      </c>
      <c r="U1894" s="18"/>
      <c r="V1894" s="18"/>
      <c r="X1894" s="33" t="s">
        <v>43</v>
      </c>
      <c r="Y1894" s="26" t="s">
        <v>5140</v>
      </c>
      <c r="Z1894" s="26" t="s">
        <v>196</v>
      </c>
      <c r="AA1894" s="18" t="s">
        <v>26665</v>
      </c>
    </row>
    <row r="1895" ht="15.75" customHeight="1">
      <c r="A1895" s="18">
        <f t="shared" si="18"/>
        <v>470</v>
      </c>
      <c r="B1895" s="18" t="s">
        <v>26726</v>
      </c>
      <c r="C1895" s="18" t="s">
        <v>17733</v>
      </c>
      <c r="D1895" s="21">
        <v>7.0</v>
      </c>
      <c r="E1895" s="18" t="s">
        <v>26699</v>
      </c>
      <c r="F1895" s="18" t="s">
        <v>24463</v>
      </c>
      <c r="G1895" s="24"/>
      <c r="H1895" s="24" t="s">
        <v>23492</v>
      </c>
      <c r="I1895" s="18">
        <v>3.0</v>
      </c>
      <c r="J1895" s="18">
        <v>1.0</v>
      </c>
      <c r="K1895" s="18"/>
      <c r="L1895" s="29">
        <f t="shared" si="17"/>
        <v>33.10702881</v>
      </c>
      <c r="M1895" s="18">
        <v>3.0</v>
      </c>
      <c r="N1895" s="18" t="s">
        <v>83</v>
      </c>
      <c r="O1895" s="18">
        <v>1.0</v>
      </c>
      <c r="P1895" s="23" t="s">
        <v>26727</v>
      </c>
      <c r="Q1895" s="23" t="s">
        <v>26728</v>
      </c>
      <c r="T1895" s="18" t="s">
        <v>85</v>
      </c>
      <c r="U1895" s="18"/>
      <c r="V1895" s="18"/>
      <c r="X1895" s="33" t="s">
        <v>43</v>
      </c>
      <c r="Y1895" s="26" t="s">
        <v>5140</v>
      </c>
      <c r="Z1895" s="26" t="s">
        <v>196</v>
      </c>
      <c r="AA1895" s="18" t="s">
        <v>26665</v>
      </c>
    </row>
    <row r="1896" ht="15.75" customHeight="1">
      <c r="A1896" s="18">
        <f t="shared" si="18"/>
        <v>471</v>
      </c>
      <c r="B1896" s="18" t="s">
        <v>26729</v>
      </c>
      <c r="C1896" s="18" t="s">
        <v>17738</v>
      </c>
      <c r="D1896" s="21">
        <v>7.0</v>
      </c>
      <c r="E1896" s="18" t="s">
        <v>26699</v>
      </c>
      <c r="F1896" s="18" t="s">
        <v>24463</v>
      </c>
      <c r="G1896" s="24"/>
      <c r="H1896" s="24" t="s">
        <v>23492</v>
      </c>
      <c r="I1896" s="18">
        <v>3.0</v>
      </c>
      <c r="J1896" s="18">
        <v>1.0</v>
      </c>
      <c r="K1896" s="18"/>
      <c r="L1896" s="29">
        <f t="shared" si="17"/>
        <v>38.39201455</v>
      </c>
      <c r="M1896" s="18">
        <v>3.0</v>
      </c>
      <c r="N1896" s="18" t="s">
        <v>83</v>
      </c>
      <c r="O1896" s="18">
        <v>1.0</v>
      </c>
      <c r="P1896" s="23" t="s">
        <v>26730</v>
      </c>
      <c r="Q1896" s="23" t="s">
        <v>26731</v>
      </c>
      <c r="T1896" s="18" t="s">
        <v>85</v>
      </c>
      <c r="U1896" s="18"/>
      <c r="V1896" s="18"/>
      <c r="X1896" s="33" t="s">
        <v>43</v>
      </c>
      <c r="Y1896" s="26" t="s">
        <v>5140</v>
      </c>
      <c r="Z1896" s="26" t="s">
        <v>196</v>
      </c>
      <c r="AA1896" s="18" t="s">
        <v>26665</v>
      </c>
    </row>
    <row r="1897" ht="15.75" customHeight="1">
      <c r="A1897" s="18">
        <f t="shared" si="18"/>
        <v>472</v>
      </c>
      <c r="B1897" s="18" t="s">
        <v>26732</v>
      </c>
      <c r="C1897" s="18" t="s">
        <v>17742</v>
      </c>
      <c r="D1897" s="21">
        <v>7.0</v>
      </c>
      <c r="E1897" s="18" t="s">
        <v>26699</v>
      </c>
      <c r="F1897" s="18" t="s">
        <v>24463</v>
      </c>
      <c r="G1897" s="24"/>
      <c r="H1897" s="24" t="s">
        <v>23492</v>
      </c>
      <c r="I1897" s="18">
        <v>3.0</v>
      </c>
      <c r="J1897" s="18">
        <v>1.0</v>
      </c>
      <c r="K1897" s="18"/>
      <c r="L1897" s="29">
        <f t="shared" si="17"/>
        <v>31.37246126</v>
      </c>
      <c r="M1897" s="18">
        <v>3.0</v>
      </c>
      <c r="N1897" s="18" t="s">
        <v>83</v>
      </c>
      <c r="O1897" s="18">
        <v>1.0</v>
      </c>
      <c r="P1897" s="23" t="s">
        <v>26733</v>
      </c>
      <c r="Q1897" s="23" t="s">
        <v>26734</v>
      </c>
      <c r="T1897" s="18" t="s">
        <v>85</v>
      </c>
      <c r="U1897" s="18"/>
      <c r="V1897" s="18"/>
      <c r="X1897" s="33" t="s">
        <v>43</v>
      </c>
      <c r="Y1897" s="26" t="s">
        <v>5140</v>
      </c>
      <c r="Z1897" s="26" t="s">
        <v>196</v>
      </c>
      <c r="AA1897" s="18" t="s">
        <v>26665</v>
      </c>
    </row>
    <row r="1898" ht="15.75" customHeight="1">
      <c r="A1898" s="18">
        <f t="shared" si="18"/>
        <v>473</v>
      </c>
      <c r="B1898" s="18" t="s">
        <v>26735</v>
      </c>
      <c r="C1898" s="18" t="s">
        <v>17748</v>
      </c>
      <c r="D1898" s="21">
        <v>7.0</v>
      </c>
      <c r="E1898" s="18" t="s">
        <v>26699</v>
      </c>
      <c r="F1898" s="18" t="s">
        <v>24463</v>
      </c>
      <c r="G1898" s="24"/>
      <c r="H1898" s="24" t="s">
        <v>23492</v>
      </c>
      <c r="I1898" s="18">
        <v>3.0</v>
      </c>
      <c r="J1898" s="18">
        <v>1.0</v>
      </c>
      <c r="K1898" s="18"/>
      <c r="L1898" s="29">
        <f t="shared" si="17"/>
        <v>31.56341058</v>
      </c>
      <c r="M1898" s="18">
        <v>3.0</v>
      </c>
      <c r="N1898" s="18" t="s">
        <v>83</v>
      </c>
      <c r="O1898" s="18">
        <v>1.0</v>
      </c>
      <c r="P1898" s="23" t="s">
        <v>26736</v>
      </c>
      <c r="Q1898" s="23" t="s">
        <v>26737</v>
      </c>
      <c r="T1898" s="18" t="s">
        <v>85</v>
      </c>
      <c r="U1898" s="18"/>
      <c r="V1898" s="18"/>
      <c r="X1898" s="33" t="s">
        <v>43</v>
      </c>
      <c r="Y1898" s="26" t="s">
        <v>5140</v>
      </c>
      <c r="Z1898" s="26" t="s">
        <v>196</v>
      </c>
      <c r="AA1898" s="18" t="s">
        <v>26665</v>
      </c>
    </row>
    <row r="1899" ht="15.75" customHeight="1">
      <c r="A1899" s="18">
        <f t="shared" si="18"/>
        <v>474</v>
      </c>
      <c r="B1899" s="18" t="s">
        <v>26738</v>
      </c>
      <c r="C1899" s="18" t="s">
        <v>17752</v>
      </c>
      <c r="D1899" s="21">
        <v>7.0</v>
      </c>
      <c r="E1899" s="18" t="s">
        <v>26699</v>
      </c>
      <c r="F1899" s="18" t="s">
        <v>24463</v>
      </c>
      <c r="G1899" s="24"/>
      <c r="H1899" s="24" t="s">
        <v>23492</v>
      </c>
      <c r="I1899" s="18">
        <v>3.0</v>
      </c>
      <c r="J1899" s="18">
        <v>1.0</v>
      </c>
      <c r="K1899" s="18"/>
      <c r="L1899" s="29">
        <f t="shared" si="17"/>
        <v>39.72292887</v>
      </c>
      <c r="M1899" s="18">
        <v>3.0</v>
      </c>
      <c r="N1899" s="18" t="s">
        <v>83</v>
      </c>
      <c r="O1899" s="18">
        <v>1.0</v>
      </c>
      <c r="P1899" s="23" t="s">
        <v>26739</v>
      </c>
      <c r="Q1899" s="23" t="s">
        <v>26740</v>
      </c>
      <c r="T1899" s="18" t="s">
        <v>85</v>
      </c>
      <c r="U1899" s="18"/>
      <c r="V1899" s="18"/>
      <c r="X1899" s="33" t="s">
        <v>43</v>
      </c>
      <c r="Y1899" s="26" t="s">
        <v>5140</v>
      </c>
      <c r="Z1899" s="26" t="s">
        <v>196</v>
      </c>
      <c r="AA1899" s="18" t="s">
        <v>26665</v>
      </c>
    </row>
    <row r="1900" ht="15.75" customHeight="1">
      <c r="A1900" s="18">
        <f t="shared" si="18"/>
        <v>475</v>
      </c>
      <c r="B1900" s="18" t="s">
        <v>26741</v>
      </c>
      <c r="C1900" s="18" t="s">
        <v>17757</v>
      </c>
      <c r="D1900" s="21">
        <v>7.0</v>
      </c>
      <c r="E1900" s="18" t="s">
        <v>26699</v>
      </c>
      <c r="F1900" s="18" t="s">
        <v>24463</v>
      </c>
      <c r="G1900" s="24"/>
      <c r="H1900" s="24" t="s">
        <v>23492</v>
      </c>
      <c r="I1900" s="18">
        <v>3.0</v>
      </c>
      <c r="J1900" s="18">
        <v>1.0</v>
      </c>
      <c r="K1900" s="18"/>
      <c r="L1900" s="29">
        <f t="shared" si="17"/>
        <v>32.95817657</v>
      </c>
      <c r="M1900" s="18">
        <v>3.0</v>
      </c>
      <c r="N1900" s="18" t="s">
        <v>83</v>
      </c>
      <c r="O1900" s="18">
        <v>1.0</v>
      </c>
      <c r="P1900" s="23" t="s">
        <v>26742</v>
      </c>
      <c r="Q1900" s="23" t="s">
        <v>26743</v>
      </c>
      <c r="T1900" s="18" t="s">
        <v>85</v>
      </c>
      <c r="U1900" s="18"/>
      <c r="V1900" s="18"/>
      <c r="X1900" s="33" t="s">
        <v>43</v>
      </c>
      <c r="Y1900" s="26" t="s">
        <v>5140</v>
      </c>
      <c r="Z1900" s="26" t="s">
        <v>196</v>
      </c>
      <c r="AA1900" s="18" t="s">
        <v>26665</v>
      </c>
    </row>
    <row r="1901" ht="15.75" customHeight="1">
      <c r="A1901" s="18">
        <f t="shared" si="18"/>
        <v>476</v>
      </c>
      <c r="B1901" s="18" t="s">
        <v>26744</v>
      </c>
      <c r="C1901" s="18" t="s">
        <v>17761</v>
      </c>
      <c r="D1901" s="21">
        <v>7.0</v>
      </c>
      <c r="E1901" s="18" t="s">
        <v>26699</v>
      </c>
      <c r="F1901" s="18" t="s">
        <v>24463</v>
      </c>
      <c r="G1901" s="24"/>
      <c r="H1901" s="24" t="s">
        <v>23492</v>
      </c>
      <c r="I1901" s="18">
        <v>3.0</v>
      </c>
      <c r="J1901" s="18">
        <v>1.0</v>
      </c>
      <c r="K1901" s="18"/>
      <c r="L1901" s="29">
        <f t="shared" si="17"/>
        <v>10.03005834</v>
      </c>
      <c r="M1901" s="18">
        <v>3.0</v>
      </c>
      <c r="N1901" s="18" t="s">
        <v>83</v>
      </c>
      <c r="O1901" s="18">
        <v>1.0</v>
      </c>
      <c r="P1901" s="23" t="s">
        <v>26745</v>
      </c>
      <c r="Q1901" s="23" t="s">
        <v>26746</v>
      </c>
      <c r="T1901" s="18" t="s">
        <v>85</v>
      </c>
      <c r="U1901" s="18"/>
      <c r="V1901" s="18"/>
      <c r="X1901" s="33" t="s">
        <v>43</v>
      </c>
      <c r="Y1901" s="26" t="s">
        <v>5140</v>
      </c>
      <c r="Z1901" s="26" t="s">
        <v>196</v>
      </c>
      <c r="AA1901" s="18" t="s">
        <v>26665</v>
      </c>
    </row>
    <row r="1902" ht="15.0" customHeight="1">
      <c r="A1902" s="18">
        <f t="shared" si="18"/>
        <v>477</v>
      </c>
      <c r="B1902" s="18" t="s">
        <v>26747</v>
      </c>
      <c r="C1902" s="18" t="s">
        <v>17766</v>
      </c>
      <c r="D1902" s="18">
        <v>8.0</v>
      </c>
      <c r="E1902" s="18" t="s">
        <v>26699</v>
      </c>
      <c r="F1902" s="18" t="s">
        <v>24463</v>
      </c>
      <c r="G1902" s="24"/>
      <c r="H1902" s="24" t="s">
        <v>23492</v>
      </c>
      <c r="I1902" s="18">
        <v>2.0</v>
      </c>
      <c r="J1902" s="18">
        <v>1.0</v>
      </c>
      <c r="K1902" s="18"/>
      <c r="L1902" s="29">
        <f t="shared" si="17"/>
        <v>71.42233697</v>
      </c>
      <c r="M1902" s="18">
        <v>3.0</v>
      </c>
      <c r="N1902" s="18" t="s">
        <v>83</v>
      </c>
      <c r="O1902" s="21">
        <v>2.0</v>
      </c>
      <c r="P1902" s="23" t="s">
        <v>26748</v>
      </c>
      <c r="Q1902" s="23" t="s">
        <v>26749</v>
      </c>
      <c r="T1902" s="18" t="s">
        <v>85</v>
      </c>
      <c r="X1902" s="33" t="s">
        <v>43</v>
      </c>
      <c r="Y1902" s="26" t="s">
        <v>5140</v>
      </c>
      <c r="Z1902" s="26" t="s">
        <v>196</v>
      </c>
      <c r="AA1902" s="18" t="s">
        <v>26665</v>
      </c>
    </row>
    <row r="1903" ht="15.0" customHeight="1">
      <c r="A1903" s="18">
        <f t="shared" si="18"/>
        <v>478</v>
      </c>
      <c r="B1903" s="18" t="s">
        <v>26750</v>
      </c>
      <c r="C1903" s="18" t="s">
        <v>17773</v>
      </c>
      <c r="D1903" s="18">
        <v>8.0</v>
      </c>
      <c r="E1903" s="18" t="s">
        <v>26699</v>
      </c>
      <c r="F1903" s="18" t="s">
        <v>24463</v>
      </c>
      <c r="G1903" s="24"/>
      <c r="H1903" s="24" t="s">
        <v>23492</v>
      </c>
      <c r="I1903" s="18">
        <v>2.0</v>
      </c>
      <c r="J1903" s="18">
        <v>1.0</v>
      </c>
      <c r="K1903" s="18"/>
      <c r="L1903" s="29">
        <f t="shared" si="17"/>
        <v>32.64055153</v>
      </c>
      <c r="M1903" s="18">
        <v>3.0</v>
      </c>
      <c r="N1903" s="18" t="s">
        <v>83</v>
      </c>
      <c r="O1903" s="21">
        <v>2.0</v>
      </c>
      <c r="P1903" s="23" t="s">
        <v>26751</v>
      </c>
      <c r="Q1903" s="23" t="s">
        <v>26752</v>
      </c>
      <c r="T1903" s="18" t="s">
        <v>85</v>
      </c>
      <c r="X1903" s="33" t="s">
        <v>43</v>
      </c>
      <c r="Y1903" s="26" t="s">
        <v>5140</v>
      </c>
      <c r="Z1903" s="26" t="s">
        <v>196</v>
      </c>
      <c r="AA1903" s="18" t="s">
        <v>26665</v>
      </c>
    </row>
    <row r="1904" ht="15.0" customHeight="1">
      <c r="A1904" s="18">
        <f t="shared" si="18"/>
        <v>479</v>
      </c>
      <c r="B1904" s="18" t="s">
        <v>26753</v>
      </c>
      <c r="C1904" s="18" t="s">
        <v>17775</v>
      </c>
      <c r="D1904" s="18">
        <v>8.0</v>
      </c>
      <c r="E1904" s="18" t="s">
        <v>26699</v>
      </c>
      <c r="F1904" s="18" t="s">
        <v>24463</v>
      </c>
      <c r="G1904" s="24"/>
      <c r="H1904" s="24" t="s">
        <v>23492</v>
      </c>
      <c r="I1904" s="18">
        <v>2.0</v>
      </c>
      <c r="J1904" s="18">
        <v>1.0</v>
      </c>
      <c r="K1904" s="18"/>
      <c r="L1904" s="29">
        <f t="shared" si="17"/>
        <v>38.26889692</v>
      </c>
      <c r="M1904" s="18">
        <v>3.0</v>
      </c>
      <c r="N1904" s="18" t="s">
        <v>83</v>
      </c>
      <c r="O1904" s="21">
        <v>2.0</v>
      </c>
      <c r="P1904" s="23" t="s">
        <v>26754</v>
      </c>
      <c r="Q1904" s="23" t="s">
        <v>24727</v>
      </c>
      <c r="T1904" s="18" t="s">
        <v>85</v>
      </c>
      <c r="X1904" s="33" t="s">
        <v>43</v>
      </c>
      <c r="Y1904" s="26" t="s">
        <v>5140</v>
      </c>
      <c r="Z1904" s="26" t="s">
        <v>196</v>
      </c>
      <c r="AA1904" s="18" t="s">
        <v>26665</v>
      </c>
    </row>
    <row r="1905" ht="15.0" customHeight="1">
      <c r="A1905" s="18">
        <f t="shared" si="18"/>
        <v>480</v>
      </c>
      <c r="B1905" s="18" t="s">
        <v>26755</v>
      </c>
      <c r="C1905" s="18" t="s">
        <v>17779</v>
      </c>
      <c r="D1905" s="18">
        <v>8.0</v>
      </c>
      <c r="E1905" s="18" t="s">
        <v>26699</v>
      </c>
      <c r="F1905" s="18" t="s">
        <v>24463</v>
      </c>
      <c r="G1905" s="24"/>
      <c r="H1905" s="24" t="s">
        <v>23492</v>
      </c>
      <c r="I1905" s="18">
        <v>2.0</v>
      </c>
      <c r="J1905" s="18">
        <v>1.0</v>
      </c>
      <c r="K1905" s="18"/>
      <c r="L1905" s="29">
        <f t="shared" si="17"/>
        <v>31.44203693</v>
      </c>
      <c r="M1905" s="18">
        <v>3.0</v>
      </c>
      <c r="N1905" s="18" t="s">
        <v>83</v>
      </c>
      <c r="O1905" s="21">
        <v>2.0</v>
      </c>
      <c r="P1905" s="23" t="s">
        <v>26756</v>
      </c>
      <c r="Q1905" s="23" t="s">
        <v>26757</v>
      </c>
      <c r="T1905" s="18" t="s">
        <v>85</v>
      </c>
      <c r="X1905" s="33" t="s">
        <v>43</v>
      </c>
      <c r="Y1905" s="26" t="s">
        <v>5140</v>
      </c>
      <c r="Z1905" s="26" t="s">
        <v>196</v>
      </c>
      <c r="AA1905" s="18" t="s">
        <v>26665</v>
      </c>
    </row>
    <row r="1906" ht="15.0" customHeight="1">
      <c r="A1906" s="18">
        <f t="shared" si="18"/>
        <v>481</v>
      </c>
      <c r="B1906" s="18" t="s">
        <v>26758</v>
      </c>
      <c r="C1906" s="18" t="s">
        <v>17787</v>
      </c>
      <c r="D1906" s="21">
        <v>7.0</v>
      </c>
      <c r="E1906" s="18" t="s">
        <v>26699</v>
      </c>
      <c r="F1906" s="18" t="s">
        <v>24463</v>
      </c>
      <c r="G1906" s="24"/>
      <c r="H1906" s="24" t="s">
        <v>23492</v>
      </c>
      <c r="I1906" s="18">
        <v>3.0</v>
      </c>
      <c r="J1906" s="18">
        <v>1.0</v>
      </c>
      <c r="K1906" s="18"/>
      <c r="L1906" s="29">
        <f t="shared" si="17"/>
        <v>37.05612051</v>
      </c>
      <c r="M1906" s="18">
        <v>3.0</v>
      </c>
      <c r="N1906" s="18" t="s">
        <v>83</v>
      </c>
      <c r="O1906" s="21">
        <v>1.0</v>
      </c>
      <c r="P1906" s="23" t="s">
        <v>26759</v>
      </c>
      <c r="Q1906" s="23" t="s">
        <v>26760</v>
      </c>
      <c r="T1906" s="18" t="s">
        <v>85</v>
      </c>
      <c r="X1906" s="33" t="s">
        <v>43</v>
      </c>
      <c r="Y1906" s="26" t="s">
        <v>5140</v>
      </c>
      <c r="Z1906" s="26" t="s">
        <v>196</v>
      </c>
      <c r="AA1906" s="18" t="s">
        <v>26665</v>
      </c>
    </row>
    <row r="1907" ht="15.0" customHeight="1">
      <c r="A1907" s="18">
        <f t="shared" si="18"/>
        <v>482</v>
      </c>
      <c r="B1907" s="18" t="s">
        <v>26761</v>
      </c>
      <c r="C1907" s="18" t="s">
        <v>17790</v>
      </c>
      <c r="D1907" s="21">
        <v>7.0</v>
      </c>
      <c r="E1907" s="18" t="s">
        <v>26699</v>
      </c>
      <c r="F1907" s="18" t="s">
        <v>24463</v>
      </c>
      <c r="G1907" s="24"/>
      <c r="H1907" s="24" t="s">
        <v>23492</v>
      </c>
      <c r="I1907" s="18">
        <v>3.0</v>
      </c>
      <c r="J1907" s="18">
        <v>1.0</v>
      </c>
      <c r="K1907" s="18"/>
      <c r="L1907" s="29">
        <f t="shared" si="17"/>
        <v>32.72582008</v>
      </c>
      <c r="M1907" s="18">
        <v>3.0</v>
      </c>
      <c r="N1907" s="18" t="s">
        <v>83</v>
      </c>
      <c r="O1907" s="21">
        <v>1.0</v>
      </c>
      <c r="P1907" s="23" t="s">
        <v>26762</v>
      </c>
      <c r="Q1907" s="23" t="s">
        <v>24120</v>
      </c>
      <c r="T1907" s="18" t="s">
        <v>85</v>
      </c>
      <c r="X1907" s="33" t="s">
        <v>43</v>
      </c>
      <c r="Y1907" s="26" t="s">
        <v>5140</v>
      </c>
      <c r="Z1907" s="26" t="s">
        <v>196</v>
      </c>
      <c r="AA1907" s="18" t="s">
        <v>26665</v>
      </c>
    </row>
    <row r="1908" ht="15.0" customHeight="1">
      <c r="A1908" s="18">
        <f t="shared" si="18"/>
        <v>483</v>
      </c>
      <c r="B1908" s="18" t="s">
        <v>26764</v>
      </c>
      <c r="C1908" s="18" t="s">
        <v>17794</v>
      </c>
      <c r="D1908" s="21">
        <v>7.0</v>
      </c>
      <c r="E1908" s="18" t="s">
        <v>26699</v>
      </c>
      <c r="F1908" s="18" t="s">
        <v>24463</v>
      </c>
      <c r="G1908" s="24"/>
      <c r="H1908" s="24" t="s">
        <v>23492</v>
      </c>
      <c r="I1908" s="18">
        <v>3.0</v>
      </c>
      <c r="J1908" s="18">
        <v>1.0</v>
      </c>
      <c r="K1908" s="18"/>
      <c r="L1908" s="29">
        <f t="shared" si="17"/>
        <v>36.29396578</v>
      </c>
      <c r="M1908" s="18">
        <v>3.0</v>
      </c>
      <c r="N1908" s="18" t="s">
        <v>83</v>
      </c>
      <c r="O1908" s="21">
        <v>1.0</v>
      </c>
      <c r="P1908" s="23" t="s">
        <v>26767</v>
      </c>
      <c r="Q1908" s="23" t="s">
        <v>26768</v>
      </c>
      <c r="T1908" s="18" t="s">
        <v>85</v>
      </c>
      <c r="X1908" s="33" t="s">
        <v>43</v>
      </c>
      <c r="Y1908" s="26" t="s">
        <v>5140</v>
      </c>
      <c r="Z1908" s="26" t="s">
        <v>196</v>
      </c>
      <c r="AA1908" s="18" t="s">
        <v>26665</v>
      </c>
    </row>
    <row r="1909" ht="15.0" customHeight="1">
      <c r="A1909" s="18">
        <f t="shared" si="18"/>
        <v>484</v>
      </c>
      <c r="B1909" s="18" t="s">
        <v>26770</v>
      </c>
      <c r="C1909" s="18" t="s">
        <v>17800</v>
      </c>
      <c r="D1909" s="21">
        <v>7.0</v>
      </c>
      <c r="E1909" s="18" t="s">
        <v>26699</v>
      </c>
      <c r="F1909" s="18" t="s">
        <v>24463</v>
      </c>
      <c r="G1909" s="24"/>
      <c r="H1909" s="24" t="s">
        <v>23492</v>
      </c>
      <c r="I1909" s="18">
        <v>3.0</v>
      </c>
      <c r="J1909" s="18">
        <v>1.0</v>
      </c>
      <c r="K1909" s="18"/>
      <c r="L1909" s="29">
        <f t="shared" si="17"/>
        <v>36.55090059</v>
      </c>
      <c r="M1909" s="18">
        <v>3.0</v>
      </c>
      <c r="N1909" s="18" t="s">
        <v>83</v>
      </c>
      <c r="O1909" s="18">
        <v>1.0</v>
      </c>
      <c r="P1909" s="23" t="s">
        <v>26772</v>
      </c>
      <c r="Q1909" s="23" t="s">
        <v>26773</v>
      </c>
      <c r="T1909" s="18" t="s">
        <v>85</v>
      </c>
      <c r="X1909" s="33" t="s">
        <v>43</v>
      </c>
      <c r="Y1909" s="26" t="s">
        <v>5140</v>
      </c>
      <c r="Z1909" s="26" t="s">
        <v>196</v>
      </c>
      <c r="AA1909" s="18" t="s">
        <v>26665</v>
      </c>
    </row>
    <row r="1910" ht="15.0" customHeight="1">
      <c r="A1910" s="18">
        <f t="shared" si="18"/>
        <v>485</v>
      </c>
      <c r="B1910" s="18" t="s">
        <v>26775</v>
      </c>
      <c r="C1910" s="18" t="s">
        <v>17804</v>
      </c>
      <c r="D1910" s="21">
        <v>7.0</v>
      </c>
      <c r="E1910" s="18" t="s">
        <v>26699</v>
      </c>
      <c r="F1910" s="18" t="s">
        <v>24463</v>
      </c>
      <c r="G1910" s="24"/>
      <c r="H1910" s="24" t="s">
        <v>23492</v>
      </c>
      <c r="I1910" s="18">
        <v>3.0</v>
      </c>
      <c r="J1910" s="18">
        <v>1.0</v>
      </c>
      <c r="K1910" s="18"/>
      <c r="L1910" s="29">
        <f t="shared" si="17"/>
        <v>34.97309639</v>
      </c>
      <c r="M1910" s="18">
        <v>3.0</v>
      </c>
      <c r="N1910" s="18" t="s">
        <v>83</v>
      </c>
      <c r="O1910" s="21">
        <v>1.0</v>
      </c>
      <c r="P1910" s="23" t="s">
        <v>26776</v>
      </c>
      <c r="Q1910" s="23" t="s">
        <v>26777</v>
      </c>
      <c r="T1910" s="18" t="s">
        <v>85</v>
      </c>
      <c r="X1910" s="33" t="s">
        <v>43</v>
      </c>
      <c r="Y1910" s="26" t="s">
        <v>5140</v>
      </c>
      <c r="Z1910" s="26" t="s">
        <v>196</v>
      </c>
      <c r="AA1910" s="18" t="s">
        <v>26665</v>
      </c>
    </row>
    <row r="1911" ht="15.0" customHeight="1">
      <c r="A1911" s="18">
        <f t="shared" si="18"/>
        <v>486</v>
      </c>
      <c r="B1911" s="18" t="s">
        <v>26778</v>
      </c>
      <c r="C1911" s="18" t="s">
        <v>17810</v>
      </c>
      <c r="D1911" s="21">
        <v>7.0</v>
      </c>
      <c r="E1911" s="18" t="s">
        <v>26699</v>
      </c>
      <c r="F1911" s="18" t="s">
        <v>24463</v>
      </c>
      <c r="G1911" s="24"/>
      <c r="H1911" s="24" t="s">
        <v>23492</v>
      </c>
      <c r="I1911" s="18">
        <v>3.0</v>
      </c>
      <c r="J1911" s="18">
        <v>1.0</v>
      </c>
      <c r="K1911" s="18"/>
      <c r="L1911" s="29">
        <f t="shared" si="17"/>
        <v>35.24903779</v>
      </c>
      <c r="M1911" s="18">
        <v>3.0</v>
      </c>
      <c r="N1911" s="18" t="s">
        <v>83</v>
      </c>
      <c r="O1911" s="21">
        <v>1.0</v>
      </c>
      <c r="P1911" s="23" t="s">
        <v>26779</v>
      </c>
      <c r="Q1911" s="23" t="s">
        <v>26780</v>
      </c>
      <c r="T1911" s="18" t="s">
        <v>85</v>
      </c>
      <c r="X1911" s="33" t="s">
        <v>43</v>
      </c>
      <c r="Y1911" s="26" t="s">
        <v>5140</v>
      </c>
      <c r="Z1911" s="26" t="s">
        <v>196</v>
      </c>
      <c r="AA1911" s="18" t="s">
        <v>26665</v>
      </c>
    </row>
    <row r="1912" ht="15.0" customHeight="1">
      <c r="A1912" s="18">
        <f t="shared" si="18"/>
        <v>487</v>
      </c>
      <c r="B1912" s="18" t="s">
        <v>26781</v>
      </c>
      <c r="C1912" s="18" t="s">
        <v>17815</v>
      </c>
      <c r="D1912" s="21">
        <v>7.0</v>
      </c>
      <c r="E1912" s="18" t="s">
        <v>26699</v>
      </c>
      <c r="F1912" s="18" t="s">
        <v>24463</v>
      </c>
      <c r="G1912" s="24"/>
      <c r="H1912" s="24" t="s">
        <v>23492</v>
      </c>
      <c r="I1912" s="18">
        <v>3.0</v>
      </c>
      <c r="J1912" s="18">
        <v>1.0</v>
      </c>
      <c r="K1912" s="18"/>
      <c r="L1912" s="29">
        <f t="shared" si="17"/>
        <v>31.98451702</v>
      </c>
      <c r="M1912" s="18">
        <v>3.0</v>
      </c>
      <c r="N1912" s="18" t="s">
        <v>83</v>
      </c>
      <c r="O1912" s="21">
        <v>1.0</v>
      </c>
      <c r="P1912" s="23" t="s">
        <v>26782</v>
      </c>
      <c r="Q1912" s="23" t="s">
        <v>26783</v>
      </c>
      <c r="T1912" s="18" t="s">
        <v>85</v>
      </c>
      <c r="X1912" s="33" t="s">
        <v>43</v>
      </c>
      <c r="Y1912" s="26" t="s">
        <v>5140</v>
      </c>
      <c r="Z1912" s="26" t="s">
        <v>196</v>
      </c>
      <c r="AA1912" s="18" t="s">
        <v>26665</v>
      </c>
    </row>
    <row r="1913" ht="15.0" customHeight="1">
      <c r="A1913" s="18">
        <f t="shared" si="18"/>
        <v>488</v>
      </c>
      <c r="B1913" s="18" t="s">
        <v>26784</v>
      </c>
      <c r="C1913" s="18" t="s">
        <v>17819</v>
      </c>
      <c r="D1913" s="21">
        <v>7.0</v>
      </c>
      <c r="E1913" s="18" t="s">
        <v>26699</v>
      </c>
      <c r="F1913" s="18" t="s">
        <v>24463</v>
      </c>
      <c r="G1913" s="24"/>
      <c r="H1913" s="24" t="s">
        <v>23492</v>
      </c>
      <c r="I1913" s="18">
        <v>3.0</v>
      </c>
      <c r="J1913" s="18">
        <v>1.0</v>
      </c>
      <c r="K1913" s="18"/>
      <c r="L1913" s="29">
        <f t="shared" si="17"/>
        <v>34.33261943</v>
      </c>
      <c r="M1913" s="18">
        <v>3.0</v>
      </c>
      <c r="N1913" s="18" t="s">
        <v>83</v>
      </c>
      <c r="O1913" s="21">
        <v>1.0</v>
      </c>
      <c r="P1913" s="23" t="s">
        <v>26785</v>
      </c>
      <c r="Q1913" s="23" t="s">
        <v>26786</v>
      </c>
      <c r="T1913" s="18" t="s">
        <v>85</v>
      </c>
      <c r="X1913" s="33" t="s">
        <v>43</v>
      </c>
      <c r="Y1913" s="26" t="s">
        <v>5140</v>
      </c>
      <c r="Z1913" s="26" t="s">
        <v>196</v>
      </c>
      <c r="AA1913" s="18" t="s">
        <v>26665</v>
      </c>
    </row>
    <row r="1914" ht="15.0" customHeight="1">
      <c r="A1914" s="18">
        <f t="shared" si="18"/>
        <v>489</v>
      </c>
      <c r="B1914" s="18" t="s">
        <v>26787</v>
      </c>
      <c r="C1914" s="18" t="s">
        <v>17822</v>
      </c>
      <c r="D1914" s="21">
        <v>7.0</v>
      </c>
      <c r="E1914" s="18" t="s">
        <v>26699</v>
      </c>
      <c r="F1914" s="18" t="s">
        <v>24463</v>
      </c>
      <c r="G1914" s="24"/>
      <c r="H1914" s="24" t="s">
        <v>23492</v>
      </c>
      <c r="I1914" s="18">
        <v>3.0</v>
      </c>
      <c r="J1914" s="18">
        <v>1.0</v>
      </c>
      <c r="K1914" s="18"/>
      <c r="L1914" s="29">
        <f t="shared" si="17"/>
        <v>36.13750074</v>
      </c>
      <c r="M1914" s="18">
        <v>3.0</v>
      </c>
      <c r="N1914" s="18" t="s">
        <v>83</v>
      </c>
      <c r="O1914" s="21">
        <v>1.0</v>
      </c>
      <c r="P1914" s="23" t="s">
        <v>26788</v>
      </c>
      <c r="Q1914" s="23" t="s">
        <v>14026</v>
      </c>
      <c r="T1914" s="18" t="s">
        <v>85</v>
      </c>
      <c r="X1914" s="33" t="s">
        <v>43</v>
      </c>
      <c r="Y1914" s="26" t="s">
        <v>5140</v>
      </c>
      <c r="Z1914" s="26" t="s">
        <v>196</v>
      </c>
      <c r="AA1914" s="18" t="s">
        <v>26665</v>
      </c>
    </row>
    <row r="1915" ht="15.0" customHeight="1">
      <c r="A1915" s="18">
        <f t="shared" si="18"/>
        <v>490</v>
      </c>
      <c r="B1915" s="18" t="s">
        <v>26789</v>
      </c>
      <c r="C1915" s="18" t="s">
        <v>17829</v>
      </c>
      <c r="D1915" s="21">
        <v>7.0</v>
      </c>
      <c r="E1915" s="18" t="s">
        <v>26699</v>
      </c>
      <c r="F1915" s="18" t="s">
        <v>24463</v>
      </c>
      <c r="G1915" s="24"/>
      <c r="H1915" s="24" t="s">
        <v>23492</v>
      </c>
      <c r="I1915" s="18">
        <v>3.0</v>
      </c>
      <c r="J1915" s="18">
        <v>1.0</v>
      </c>
      <c r="K1915" s="18"/>
      <c r="L1915" s="29">
        <f t="shared" si="17"/>
        <v>32.77795554</v>
      </c>
      <c r="M1915" s="18">
        <v>3.0</v>
      </c>
      <c r="N1915" s="18" t="s">
        <v>83</v>
      </c>
      <c r="O1915" s="21">
        <v>1.0</v>
      </c>
      <c r="P1915" s="23" t="s">
        <v>26790</v>
      </c>
      <c r="Q1915" s="23" t="s">
        <v>26791</v>
      </c>
      <c r="T1915" s="18" t="s">
        <v>85</v>
      </c>
      <c r="X1915" s="33" t="s">
        <v>43</v>
      </c>
      <c r="Y1915" s="26" t="s">
        <v>5140</v>
      </c>
      <c r="Z1915" s="26" t="s">
        <v>196</v>
      </c>
      <c r="AA1915" s="18" t="s">
        <v>26665</v>
      </c>
    </row>
    <row r="1916" ht="15.0" customHeight="1">
      <c r="A1916" s="18">
        <f t="shared" si="18"/>
        <v>491</v>
      </c>
      <c r="B1916" s="18" t="s">
        <v>26792</v>
      </c>
      <c r="C1916" s="18" t="s">
        <v>17831</v>
      </c>
      <c r="D1916" s="21">
        <v>7.0</v>
      </c>
      <c r="E1916" s="18" t="s">
        <v>26699</v>
      </c>
      <c r="F1916" s="18" t="s">
        <v>24463</v>
      </c>
      <c r="G1916" s="24"/>
      <c r="H1916" s="24" t="s">
        <v>23492</v>
      </c>
      <c r="I1916" s="18">
        <v>3.0</v>
      </c>
      <c r="J1916" s="18">
        <v>1.0</v>
      </c>
      <c r="K1916" s="18"/>
      <c r="L1916" s="29">
        <f t="shared" si="17"/>
        <v>35.65523393</v>
      </c>
      <c r="M1916" s="18">
        <v>3.0</v>
      </c>
      <c r="N1916" s="18" t="s">
        <v>83</v>
      </c>
      <c r="O1916" s="21">
        <v>1.0</v>
      </c>
      <c r="P1916" s="23" t="s">
        <v>26793</v>
      </c>
      <c r="Q1916" s="23" t="s">
        <v>26794</v>
      </c>
      <c r="T1916" s="18" t="s">
        <v>85</v>
      </c>
      <c r="X1916" s="33" t="s">
        <v>43</v>
      </c>
      <c r="Y1916" s="26" t="s">
        <v>5140</v>
      </c>
      <c r="Z1916" s="26" t="s">
        <v>196</v>
      </c>
      <c r="AA1916" s="18" t="s">
        <v>26665</v>
      </c>
    </row>
    <row r="1917" ht="15.0" customHeight="1">
      <c r="A1917" s="18">
        <f t="shared" si="18"/>
        <v>492</v>
      </c>
      <c r="B1917" s="18" t="s">
        <v>26795</v>
      </c>
      <c r="C1917" s="18" t="s">
        <v>17834</v>
      </c>
      <c r="D1917" s="21">
        <v>7.0</v>
      </c>
      <c r="E1917" s="18" t="s">
        <v>26699</v>
      </c>
      <c r="F1917" s="18" t="s">
        <v>24463</v>
      </c>
      <c r="G1917" s="24"/>
      <c r="H1917" s="24" t="s">
        <v>23492</v>
      </c>
      <c r="I1917" s="18">
        <v>3.0</v>
      </c>
      <c r="J1917" s="18">
        <v>1.0</v>
      </c>
      <c r="K1917" s="18"/>
      <c r="L1917" s="29">
        <f t="shared" si="17"/>
        <v>33.60461688</v>
      </c>
      <c r="M1917" s="18">
        <v>3.0</v>
      </c>
      <c r="N1917" s="18" t="s">
        <v>83</v>
      </c>
      <c r="O1917" s="21">
        <v>1.0</v>
      </c>
      <c r="P1917" s="23" t="s">
        <v>26796</v>
      </c>
      <c r="Q1917" s="23" t="s">
        <v>26797</v>
      </c>
      <c r="T1917" s="18" t="s">
        <v>85</v>
      </c>
      <c r="X1917" s="33" t="s">
        <v>43</v>
      </c>
      <c r="Y1917" s="26" t="s">
        <v>5140</v>
      </c>
      <c r="Z1917" s="26" t="s">
        <v>196</v>
      </c>
      <c r="AA1917" s="18" t="s">
        <v>26665</v>
      </c>
    </row>
    <row r="1918" ht="15.0" customHeight="1">
      <c r="A1918" s="18">
        <f t="shared" si="18"/>
        <v>493</v>
      </c>
      <c r="B1918" s="18" t="s">
        <v>26798</v>
      </c>
      <c r="C1918" s="18" t="s">
        <v>17841</v>
      </c>
      <c r="D1918" s="21">
        <v>7.0</v>
      </c>
      <c r="E1918" s="18" t="s">
        <v>26699</v>
      </c>
      <c r="F1918" s="18" t="s">
        <v>24463</v>
      </c>
      <c r="G1918" s="24"/>
      <c r="H1918" s="24" t="s">
        <v>23492</v>
      </c>
      <c r="I1918" s="18">
        <v>3.0</v>
      </c>
      <c r="J1918" s="18">
        <v>1.0</v>
      </c>
      <c r="K1918" s="18"/>
      <c r="L1918" s="29">
        <f t="shared" si="17"/>
        <v>33.67678601</v>
      </c>
      <c r="M1918" s="18">
        <v>3.0</v>
      </c>
      <c r="N1918" s="18" t="s">
        <v>83</v>
      </c>
      <c r="O1918" s="21">
        <v>1.0</v>
      </c>
      <c r="P1918" s="23" t="s">
        <v>26799</v>
      </c>
      <c r="Q1918" s="23" t="s">
        <v>26800</v>
      </c>
      <c r="T1918" s="18" t="s">
        <v>85</v>
      </c>
      <c r="X1918" s="33" t="s">
        <v>43</v>
      </c>
      <c r="Y1918" s="26" t="s">
        <v>5140</v>
      </c>
      <c r="Z1918" s="26" t="s">
        <v>196</v>
      </c>
      <c r="AA1918" s="18" t="s">
        <v>26665</v>
      </c>
    </row>
    <row r="1919" ht="15.0" customHeight="1">
      <c r="A1919" s="18">
        <f t="shared" si="18"/>
        <v>494</v>
      </c>
      <c r="B1919" s="18" t="s">
        <v>26801</v>
      </c>
      <c r="C1919" s="18" t="s">
        <v>17846</v>
      </c>
      <c r="D1919" s="21">
        <v>7.0</v>
      </c>
      <c r="E1919" s="18" t="s">
        <v>26699</v>
      </c>
      <c r="F1919" s="18" t="s">
        <v>24463</v>
      </c>
      <c r="G1919" s="24"/>
      <c r="H1919" s="24" t="s">
        <v>23492</v>
      </c>
      <c r="I1919" s="18">
        <v>3.0</v>
      </c>
      <c r="J1919" s="18">
        <v>1.0</v>
      </c>
      <c r="K1919" s="18"/>
      <c r="L1919" s="29">
        <f t="shared" si="17"/>
        <v>32.45328983</v>
      </c>
      <c r="M1919" s="18">
        <v>3.0</v>
      </c>
      <c r="N1919" s="18" t="s">
        <v>83</v>
      </c>
      <c r="O1919" s="21">
        <v>1.0</v>
      </c>
      <c r="P1919" s="23" t="s">
        <v>26802</v>
      </c>
      <c r="Q1919" s="23" t="s">
        <v>26803</v>
      </c>
      <c r="T1919" s="18" t="s">
        <v>85</v>
      </c>
      <c r="X1919" s="33" t="s">
        <v>43</v>
      </c>
      <c r="Y1919" s="26" t="s">
        <v>5140</v>
      </c>
      <c r="Z1919" s="26" t="s">
        <v>196</v>
      </c>
      <c r="AA1919" s="18" t="s">
        <v>26665</v>
      </c>
    </row>
    <row r="1920" ht="15.0" customHeight="1">
      <c r="A1920" s="18">
        <f t="shared" si="18"/>
        <v>495</v>
      </c>
      <c r="B1920" s="18" t="s">
        <v>26804</v>
      </c>
      <c r="C1920" s="18" t="s">
        <v>17849</v>
      </c>
      <c r="D1920" s="21">
        <v>7.0</v>
      </c>
      <c r="E1920" s="18" t="s">
        <v>26699</v>
      </c>
      <c r="F1920" s="18" t="s">
        <v>24463</v>
      </c>
      <c r="G1920" s="24"/>
      <c r="H1920" s="24" t="s">
        <v>23492</v>
      </c>
      <c r="I1920" s="18">
        <v>3.0</v>
      </c>
      <c r="J1920" s="18">
        <v>1.0</v>
      </c>
      <c r="K1920" s="18"/>
      <c r="L1920" s="29">
        <f t="shared" si="17"/>
        <v>37.98070031</v>
      </c>
      <c r="M1920" s="18">
        <v>3.0</v>
      </c>
      <c r="N1920" s="18" t="s">
        <v>83</v>
      </c>
      <c r="O1920" s="21">
        <v>1.0</v>
      </c>
      <c r="P1920" s="23" t="s">
        <v>26805</v>
      </c>
      <c r="Q1920" s="23" t="s">
        <v>26806</v>
      </c>
      <c r="T1920" s="18" t="s">
        <v>85</v>
      </c>
      <c r="X1920" s="33" t="s">
        <v>43</v>
      </c>
      <c r="Y1920" s="26" t="s">
        <v>5140</v>
      </c>
      <c r="Z1920" s="26" t="s">
        <v>196</v>
      </c>
      <c r="AA1920" s="18" t="s">
        <v>26665</v>
      </c>
    </row>
    <row r="1921" ht="15.0" customHeight="1">
      <c r="A1921" s="18">
        <f t="shared" si="18"/>
        <v>496</v>
      </c>
      <c r="B1921" s="18" t="s">
        <v>26807</v>
      </c>
      <c r="C1921" s="18" t="s">
        <v>17854</v>
      </c>
      <c r="D1921" s="21">
        <v>7.0</v>
      </c>
      <c r="E1921" s="18" t="s">
        <v>26699</v>
      </c>
      <c r="F1921" s="18" t="s">
        <v>24463</v>
      </c>
      <c r="G1921" s="24"/>
      <c r="H1921" s="24" t="s">
        <v>23492</v>
      </c>
      <c r="I1921" s="18">
        <v>3.0</v>
      </c>
      <c r="J1921" s="18">
        <v>1.0</v>
      </c>
      <c r="K1921" s="18"/>
      <c r="L1921" s="29">
        <f t="shared" si="17"/>
        <v>35.21183196</v>
      </c>
      <c r="M1921" s="18">
        <v>3.0</v>
      </c>
      <c r="N1921" s="18" t="s">
        <v>83</v>
      </c>
      <c r="O1921" s="21">
        <v>1.0</v>
      </c>
      <c r="P1921" s="23" t="s">
        <v>26808</v>
      </c>
      <c r="Q1921" s="23" t="s">
        <v>26809</v>
      </c>
      <c r="T1921" s="18" t="s">
        <v>85</v>
      </c>
      <c r="X1921" s="33" t="s">
        <v>43</v>
      </c>
      <c r="Y1921" s="26" t="s">
        <v>5140</v>
      </c>
      <c r="Z1921" s="26" t="s">
        <v>196</v>
      </c>
      <c r="AA1921" s="18" t="s">
        <v>26665</v>
      </c>
    </row>
    <row r="1922" ht="15.0" customHeight="1">
      <c r="A1922" s="18">
        <f t="shared" si="18"/>
        <v>497</v>
      </c>
      <c r="B1922" s="18" t="s">
        <v>26810</v>
      </c>
      <c r="C1922" s="18" t="s">
        <v>17859</v>
      </c>
      <c r="D1922" s="21">
        <v>7.0</v>
      </c>
      <c r="E1922" s="18" t="s">
        <v>26699</v>
      </c>
      <c r="F1922" s="18" t="s">
        <v>24463</v>
      </c>
      <c r="G1922" s="24"/>
      <c r="H1922" s="24" t="s">
        <v>23492</v>
      </c>
      <c r="I1922" s="18">
        <v>3.0</v>
      </c>
      <c r="J1922" s="18">
        <v>1.0</v>
      </c>
      <c r="K1922" s="18"/>
      <c r="L1922" s="29">
        <f t="shared" si="17"/>
        <v>33.53640588</v>
      </c>
      <c r="M1922" s="18">
        <v>3.0</v>
      </c>
      <c r="N1922" s="18" t="s">
        <v>83</v>
      </c>
      <c r="O1922" s="21">
        <v>1.0</v>
      </c>
      <c r="P1922" s="23" t="s">
        <v>26811</v>
      </c>
      <c r="Q1922" s="23" t="s">
        <v>26812</v>
      </c>
      <c r="T1922" s="18" t="s">
        <v>85</v>
      </c>
      <c r="X1922" s="33" t="s">
        <v>43</v>
      </c>
      <c r="Y1922" s="26" t="s">
        <v>5140</v>
      </c>
      <c r="Z1922" s="26" t="s">
        <v>196</v>
      </c>
      <c r="AA1922" s="18" t="s">
        <v>26665</v>
      </c>
    </row>
    <row r="1923" ht="15.0" customHeight="1">
      <c r="A1923" s="18">
        <f t="shared" si="18"/>
        <v>498</v>
      </c>
      <c r="B1923" s="18" t="s">
        <v>26813</v>
      </c>
      <c r="C1923" s="18" t="s">
        <v>17863</v>
      </c>
      <c r="D1923" s="21">
        <v>7.0</v>
      </c>
      <c r="E1923" s="18" t="s">
        <v>26699</v>
      </c>
      <c r="F1923" s="18" t="s">
        <v>24463</v>
      </c>
      <c r="G1923" s="24"/>
      <c r="H1923" s="24" t="s">
        <v>23492</v>
      </c>
      <c r="I1923" s="18">
        <v>3.0</v>
      </c>
      <c r="J1923" s="18">
        <v>1.0</v>
      </c>
      <c r="K1923" s="18"/>
      <c r="L1923" s="29">
        <f t="shared" si="17"/>
        <v>36.92386088</v>
      </c>
      <c r="M1923" s="18">
        <v>3.0</v>
      </c>
      <c r="N1923" s="18" t="s">
        <v>83</v>
      </c>
      <c r="O1923" s="21">
        <v>1.0</v>
      </c>
      <c r="P1923" s="23" t="s">
        <v>26814</v>
      </c>
      <c r="Q1923" s="23" t="s">
        <v>26815</v>
      </c>
      <c r="T1923" s="18" t="s">
        <v>85</v>
      </c>
      <c r="X1923" s="33" t="s">
        <v>43</v>
      </c>
      <c r="Y1923" s="26" t="s">
        <v>5140</v>
      </c>
      <c r="Z1923" s="26" t="s">
        <v>196</v>
      </c>
      <c r="AA1923" s="18" t="s">
        <v>26665</v>
      </c>
    </row>
    <row r="1924" ht="15.0" customHeight="1">
      <c r="A1924" s="18">
        <f t="shared" si="18"/>
        <v>499</v>
      </c>
      <c r="B1924" s="18" t="s">
        <v>26816</v>
      </c>
      <c r="C1924" s="18" t="s">
        <v>17870</v>
      </c>
      <c r="D1924" s="21">
        <v>7.0</v>
      </c>
      <c r="E1924" s="18" t="s">
        <v>26699</v>
      </c>
      <c r="F1924" s="18" t="s">
        <v>24463</v>
      </c>
      <c r="G1924" s="24"/>
      <c r="H1924" s="24" t="s">
        <v>23492</v>
      </c>
      <c r="I1924" s="18">
        <v>3.0</v>
      </c>
      <c r="J1924" s="18">
        <v>1.0</v>
      </c>
      <c r="K1924" s="18"/>
      <c r="L1924" s="29">
        <f t="shared" si="17"/>
        <v>34.03811751</v>
      </c>
      <c r="M1924" s="18">
        <v>3.0</v>
      </c>
      <c r="N1924" s="18" t="s">
        <v>83</v>
      </c>
      <c r="O1924" s="21">
        <v>1.0</v>
      </c>
      <c r="P1924" s="23" t="s">
        <v>26817</v>
      </c>
      <c r="Q1924" s="23" t="s">
        <v>26818</v>
      </c>
      <c r="T1924" s="18" t="s">
        <v>85</v>
      </c>
      <c r="X1924" s="33" t="s">
        <v>43</v>
      </c>
      <c r="Y1924" s="26" t="s">
        <v>5140</v>
      </c>
      <c r="Z1924" s="26" t="s">
        <v>196</v>
      </c>
      <c r="AA1924" s="18" t="s">
        <v>26665</v>
      </c>
    </row>
    <row r="1925" ht="15.0" customHeight="1">
      <c r="A1925" s="18">
        <f t="shared" si="18"/>
        <v>500</v>
      </c>
      <c r="B1925" s="18" t="s">
        <v>26819</v>
      </c>
      <c r="C1925" s="18" t="s">
        <v>17873</v>
      </c>
      <c r="D1925" s="21">
        <v>7.0</v>
      </c>
      <c r="E1925" s="18" t="s">
        <v>26699</v>
      </c>
      <c r="F1925" s="18" t="s">
        <v>24463</v>
      </c>
      <c r="G1925" s="24"/>
      <c r="H1925" s="24" t="s">
        <v>23492</v>
      </c>
      <c r="I1925" s="18">
        <v>3.0</v>
      </c>
      <c r="J1925" s="18">
        <v>1.0</v>
      </c>
      <c r="K1925" s="18"/>
      <c r="L1925" s="29">
        <f t="shared" si="17"/>
        <v>35.52615028</v>
      </c>
      <c r="M1925" s="18">
        <v>3.0</v>
      </c>
      <c r="N1925" s="18" t="s">
        <v>83</v>
      </c>
      <c r="O1925" s="21">
        <v>1.0</v>
      </c>
      <c r="P1925" s="23" t="s">
        <v>26820</v>
      </c>
      <c r="Q1925" s="23" t="s">
        <v>26821</v>
      </c>
      <c r="T1925" s="18" t="s">
        <v>85</v>
      </c>
      <c r="X1925" s="33" t="s">
        <v>43</v>
      </c>
      <c r="Y1925" s="26" t="s">
        <v>5140</v>
      </c>
      <c r="Z1925" s="26" t="s">
        <v>196</v>
      </c>
      <c r="AA1925" s="18" t="s">
        <v>26665</v>
      </c>
    </row>
    <row r="1926" ht="15.0" customHeight="1">
      <c r="A1926" s="18">
        <f t="shared" si="18"/>
        <v>501</v>
      </c>
      <c r="B1926" s="18" t="s">
        <v>26822</v>
      </c>
      <c r="C1926" s="18" t="s">
        <v>17878</v>
      </c>
      <c r="D1926" s="21">
        <v>7.0</v>
      </c>
      <c r="E1926" s="18" t="s">
        <v>26699</v>
      </c>
      <c r="F1926" s="18" t="s">
        <v>24463</v>
      </c>
      <c r="G1926" s="24"/>
      <c r="H1926" s="24" t="s">
        <v>23492</v>
      </c>
      <c r="I1926" s="18">
        <v>3.0</v>
      </c>
      <c r="J1926" s="18">
        <v>1.0</v>
      </c>
      <c r="K1926" s="18"/>
      <c r="L1926" s="29">
        <f t="shared" si="17"/>
        <v>36.17358262</v>
      </c>
      <c r="M1926" s="18">
        <v>3.0</v>
      </c>
      <c r="N1926" s="18" t="s">
        <v>83</v>
      </c>
      <c r="O1926" s="21">
        <v>1.0</v>
      </c>
      <c r="P1926" s="23" t="s">
        <v>26823</v>
      </c>
      <c r="Q1926" s="23" t="s">
        <v>26824</v>
      </c>
      <c r="T1926" s="18" t="s">
        <v>85</v>
      </c>
      <c r="X1926" s="33" t="s">
        <v>43</v>
      </c>
      <c r="Y1926" s="26" t="s">
        <v>5140</v>
      </c>
      <c r="Z1926" s="26" t="s">
        <v>196</v>
      </c>
      <c r="AA1926" s="18" t="s">
        <v>26665</v>
      </c>
    </row>
    <row r="1927" ht="15.0" customHeight="1">
      <c r="A1927" s="18">
        <f t="shared" si="18"/>
        <v>502</v>
      </c>
      <c r="B1927" s="18" t="s">
        <v>26825</v>
      </c>
      <c r="C1927" s="18" t="s">
        <v>17885</v>
      </c>
      <c r="D1927" s="21">
        <v>7.0</v>
      </c>
      <c r="E1927" s="18" t="s">
        <v>26699</v>
      </c>
      <c r="F1927" s="18" t="s">
        <v>24463</v>
      </c>
      <c r="G1927" s="24"/>
      <c r="H1927" s="24" t="s">
        <v>23492</v>
      </c>
      <c r="I1927" s="18">
        <v>3.0</v>
      </c>
      <c r="J1927" s="18">
        <v>1.0</v>
      </c>
      <c r="K1927" s="18"/>
      <c r="L1927" s="29">
        <f t="shared" si="17"/>
        <v>34.9378087</v>
      </c>
      <c r="M1927" s="18">
        <v>3.0</v>
      </c>
      <c r="N1927" s="18" t="s">
        <v>83</v>
      </c>
      <c r="O1927" s="21">
        <v>1.0</v>
      </c>
      <c r="P1927" s="23" t="s">
        <v>26826</v>
      </c>
      <c r="Q1927" s="23" t="s">
        <v>26827</v>
      </c>
      <c r="T1927" s="18" t="s">
        <v>85</v>
      </c>
      <c r="X1927" s="33" t="s">
        <v>43</v>
      </c>
      <c r="Y1927" s="26" t="s">
        <v>5140</v>
      </c>
      <c r="Z1927" s="26" t="s">
        <v>196</v>
      </c>
      <c r="AA1927" s="18" t="s">
        <v>26665</v>
      </c>
    </row>
    <row r="1928" ht="15.0" customHeight="1">
      <c r="A1928" s="18">
        <f t="shared" si="18"/>
        <v>503</v>
      </c>
      <c r="B1928" s="18" t="s">
        <v>26828</v>
      </c>
      <c r="C1928" s="18" t="s">
        <v>17889</v>
      </c>
      <c r="D1928" s="21">
        <v>7.0</v>
      </c>
      <c r="E1928" s="18" t="s">
        <v>26699</v>
      </c>
      <c r="F1928" s="18" t="s">
        <v>24463</v>
      </c>
      <c r="G1928" s="24"/>
      <c r="H1928" s="24" t="s">
        <v>23492</v>
      </c>
      <c r="I1928" s="18">
        <v>3.0</v>
      </c>
      <c r="J1928" s="18">
        <v>1.0</v>
      </c>
      <c r="K1928" s="18"/>
      <c r="L1928" s="29">
        <f t="shared" si="17"/>
        <v>34.97742604</v>
      </c>
      <c r="M1928" s="18">
        <v>3.0</v>
      </c>
      <c r="N1928" s="18" t="s">
        <v>83</v>
      </c>
      <c r="O1928" s="21">
        <v>1.0</v>
      </c>
      <c r="P1928" s="23" t="s">
        <v>26829</v>
      </c>
      <c r="Q1928" s="23" t="s">
        <v>26830</v>
      </c>
      <c r="T1928" s="18" t="s">
        <v>85</v>
      </c>
      <c r="X1928" s="33" t="s">
        <v>43</v>
      </c>
      <c r="Y1928" s="26" t="s">
        <v>5140</v>
      </c>
      <c r="Z1928" s="26" t="s">
        <v>196</v>
      </c>
      <c r="AA1928" s="18" t="s">
        <v>26665</v>
      </c>
    </row>
    <row r="1929" ht="15.0" customHeight="1">
      <c r="A1929" s="18">
        <f t="shared" si="18"/>
        <v>504</v>
      </c>
      <c r="B1929" s="18" t="s">
        <v>26831</v>
      </c>
      <c r="C1929" s="18" t="s">
        <v>17894</v>
      </c>
      <c r="D1929" s="21">
        <v>7.0</v>
      </c>
      <c r="E1929" s="18" t="s">
        <v>26699</v>
      </c>
      <c r="F1929" s="18" t="s">
        <v>24463</v>
      </c>
      <c r="G1929" s="24"/>
      <c r="H1929" s="24" t="s">
        <v>23492</v>
      </c>
      <c r="I1929" s="18">
        <v>3.0</v>
      </c>
      <c r="J1929" s="18">
        <v>1.0</v>
      </c>
      <c r="K1929" s="18"/>
      <c r="L1929" s="29">
        <f t="shared" si="17"/>
        <v>36.32106903</v>
      </c>
      <c r="M1929" s="18">
        <v>3.0</v>
      </c>
      <c r="N1929" s="18" t="s">
        <v>83</v>
      </c>
      <c r="O1929" s="21">
        <v>1.0</v>
      </c>
      <c r="P1929" s="23" t="s">
        <v>26832</v>
      </c>
      <c r="Q1929" s="23" t="s">
        <v>26833</v>
      </c>
      <c r="T1929" s="18" t="s">
        <v>85</v>
      </c>
      <c r="X1929" s="33" t="s">
        <v>43</v>
      </c>
      <c r="Y1929" s="26" t="s">
        <v>5140</v>
      </c>
      <c r="Z1929" s="26" t="s">
        <v>196</v>
      </c>
      <c r="AA1929" s="18" t="s">
        <v>26665</v>
      </c>
    </row>
    <row r="1930" ht="15.0" customHeight="1">
      <c r="A1930" s="18">
        <f t="shared" si="18"/>
        <v>505</v>
      </c>
      <c r="B1930" s="18" t="s">
        <v>26834</v>
      </c>
      <c r="C1930" s="18" t="s">
        <v>17898</v>
      </c>
      <c r="D1930" s="21">
        <v>7.0</v>
      </c>
      <c r="E1930" s="18" t="s">
        <v>26699</v>
      </c>
      <c r="F1930" s="18" t="s">
        <v>24463</v>
      </c>
      <c r="G1930" s="24"/>
      <c r="H1930" s="24" t="s">
        <v>23492</v>
      </c>
      <c r="I1930" s="18">
        <v>3.0</v>
      </c>
      <c r="J1930" s="18">
        <v>1.0</v>
      </c>
      <c r="K1930" s="18"/>
      <c r="L1930" s="29">
        <f t="shared" si="17"/>
        <v>33.06643242</v>
      </c>
      <c r="M1930" s="18">
        <v>3.0</v>
      </c>
      <c r="N1930" s="18" t="s">
        <v>83</v>
      </c>
      <c r="O1930" s="21">
        <v>1.0</v>
      </c>
      <c r="P1930" s="23" t="s">
        <v>26835</v>
      </c>
      <c r="Q1930" s="23" t="s">
        <v>26836</v>
      </c>
      <c r="T1930" s="18" t="s">
        <v>85</v>
      </c>
      <c r="X1930" s="33" t="s">
        <v>43</v>
      </c>
      <c r="Y1930" s="26" t="s">
        <v>5140</v>
      </c>
      <c r="Z1930" s="26" t="s">
        <v>196</v>
      </c>
      <c r="AA1930" s="18" t="s">
        <v>26665</v>
      </c>
    </row>
    <row r="1931" ht="15.0" customHeight="1">
      <c r="A1931" s="18">
        <f t="shared" si="18"/>
        <v>506</v>
      </c>
      <c r="B1931" s="18" t="s">
        <v>26837</v>
      </c>
      <c r="C1931" s="18" t="s">
        <v>17901</v>
      </c>
      <c r="D1931" s="21">
        <v>7.0</v>
      </c>
      <c r="E1931" s="18" t="s">
        <v>26699</v>
      </c>
      <c r="F1931" s="18" t="s">
        <v>24463</v>
      </c>
      <c r="G1931" s="24"/>
      <c r="H1931" s="24" t="s">
        <v>23492</v>
      </c>
      <c r="I1931" s="18">
        <v>3.0</v>
      </c>
      <c r="J1931" s="18">
        <v>1.0</v>
      </c>
      <c r="K1931" s="18"/>
      <c r="L1931" s="29">
        <f t="shared" si="17"/>
        <v>36.42571695</v>
      </c>
      <c r="M1931" s="18">
        <v>3.0</v>
      </c>
      <c r="N1931" s="18" t="s">
        <v>83</v>
      </c>
      <c r="O1931" s="21">
        <v>1.0</v>
      </c>
      <c r="P1931" s="23" t="s">
        <v>26838</v>
      </c>
      <c r="Q1931" s="23" t="s">
        <v>26839</v>
      </c>
      <c r="T1931" s="18" t="s">
        <v>85</v>
      </c>
      <c r="X1931" s="33" t="s">
        <v>43</v>
      </c>
      <c r="Y1931" s="26" t="s">
        <v>5140</v>
      </c>
      <c r="Z1931" s="26" t="s">
        <v>196</v>
      </c>
      <c r="AA1931" s="18" t="s">
        <v>26665</v>
      </c>
    </row>
    <row r="1932" ht="15.0" customHeight="1">
      <c r="A1932" s="18">
        <f t="shared" si="18"/>
        <v>507</v>
      </c>
      <c r="B1932" s="18" t="s">
        <v>26840</v>
      </c>
      <c r="C1932" s="18" t="s">
        <v>17907</v>
      </c>
      <c r="D1932" s="21">
        <v>7.0</v>
      </c>
      <c r="E1932" s="18" t="s">
        <v>26699</v>
      </c>
      <c r="F1932" s="18" t="s">
        <v>24463</v>
      </c>
      <c r="G1932" s="24"/>
      <c r="H1932" s="24" t="s">
        <v>23492</v>
      </c>
      <c r="I1932" s="18">
        <v>3.0</v>
      </c>
      <c r="J1932" s="18">
        <v>1.0</v>
      </c>
      <c r="K1932" s="18"/>
      <c r="L1932" s="29">
        <f t="shared" si="17"/>
        <v>33.26271394</v>
      </c>
      <c r="M1932" s="18">
        <v>3.0</v>
      </c>
      <c r="N1932" s="18" t="s">
        <v>83</v>
      </c>
      <c r="O1932" s="21">
        <v>1.0</v>
      </c>
      <c r="P1932" s="23" t="s">
        <v>26841</v>
      </c>
      <c r="Q1932" s="23" t="s">
        <v>26842</v>
      </c>
      <c r="T1932" s="18" t="s">
        <v>85</v>
      </c>
      <c r="X1932" s="33" t="s">
        <v>43</v>
      </c>
      <c r="Y1932" s="26" t="s">
        <v>5140</v>
      </c>
      <c r="Z1932" s="26" t="s">
        <v>196</v>
      </c>
      <c r="AA1932" s="18" t="s">
        <v>26665</v>
      </c>
    </row>
    <row r="1933" ht="15.0" customHeight="1">
      <c r="A1933" s="18">
        <f t="shared" si="18"/>
        <v>508</v>
      </c>
      <c r="B1933" s="18" t="s">
        <v>26843</v>
      </c>
      <c r="C1933" s="18" t="s">
        <v>17912</v>
      </c>
      <c r="D1933" s="18">
        <v>8.0</v>
      </c>
      <c r="E1933" s="18" t="s">
        <v>26699</v>
      </c>
      <c r="F1933" s="18" t="s">
        <v>24463</v>
      </c>
      <c r="G1933" s="24"/>
      <c r="H1933" s="24" t="s">
        <v>23492</v>
      </c>
      <c r="I1933" s="18">
        <v>2.0</v>
      </c>
      <c r="J1933" s="18">
        <v>1.0</v>
      </c>
      <c r="K1933" s="18"/>
      <c r="L1933" s="29">
        <f t="shared" si="17"/>
        <v>35.1674945</v>
      </c>
      <c r="M1933" s="18">
        <v>3.0</v>
      </c>
      <c r="N1933" s="18" t="s">
        <v>83</v>
      </c>
      <c r="O1933" s="21">
        <v>2.0</v>
      </c>
      <c r="P1933" s="23" t="s">
        <v>26844</v>
      </c>
      <c r="Q1933" s="23" t="s">
        <v>26845</v>
      </c>
      <c r="T1933" s="18" t="s">
        <v>85</v>
      </c>
      <c r="X1933" s="33" t="s">
        <v>43</v>
      </c>
      <c r="Y1933" s="26" t="s">
        <v>5140</v>
      </c>
      <c r="Z1933" s="26" t="s">
        <v>196</v>
      </c>
      <c r="AA1933" s="18" t="s">
        <v>26665</v>
      </c>
    </row>
    <row r="1934" ht="15.0" customHeight="1">
      <c r="A1934" s="18">
        <f t="shared" si="18"/>
        <v>509</v>
      </c>
      <c r="B1934" s="18" t="s">
        <v>26846</v>
      </c>
      <c r="C1934" s="18" t="s">
        <v>17915</v>
      </c>
      <c r="D1934" s="18">
        <v>8.0</v>
      </c>
      <c r="E1934" s="18" t="s">
        <v>26699</v>
      </c>
      <c r="F1934" s="18" t="s">
        <v>24463</v>
      </c>
      <c r="G1934" s="24"/>
      <c r="H1934" s="24" t="s">
        <v>23492</v>
      </c>
      <c r="I1934" s="18">
        <v>2.0</v>
      </c>
      <c r="J1934" s="18">
        <v>1.0</v>
      </c>
      <c r="K1934" s="18"/>
      <c r="L1934" s="29">
        <f t="shared" si="17"/>
        <v>36.71536257</v>
      </c>
      <c r="M1934" s="18">
        <v>3.0</v>
      </c>
      <c r="N1934" s="18" t="s">
        <v>83</v>
      </c>
      <c r="O1934" s="21">
        <v>2.0</v>
      </c>
      <c r="P1934" s="23" t="s">
        <v>26847</v>
      </c>
      <c r="Q1934" s="23" t="s">
        <v>26848</v>
      </c>
      <c r="T1934" s="18" t="s">
        <v>85</v>
      </c>
      <c r="X1934" s="33" t="s">
        <v>43</v>
      </c>
      <c r="Y1934" s="26" t="s">
        <v>5140</v>
      </c>
      <c r="Z1934" s="26" t="s">
        <v>196</v>
      </c>
      <c r="AA1934" s="18" t="s">
        <v>26665</v>
      </c>
    </row>
    <row r="1935" ht="15.0" customHeight="1">
      <c r="A1935" s="18">
        <f t="shared" si="18"/>
        <v>510</v>
      </c>
      <c r="B1935" s="18" t="s">
        <v>26849</v>
      </c>
      <c r="C1935" s="18" t="s">
        <v>17920</v>
      </c>
      <c r="D1935" s="21">
        <v>7.0</v>
      </c>
      <c r="E1935" s="18" t="s">
        <v>26699</v>
      </c>
      <c r="F1935" s="18" t="s">
        <v>24463</v>
      </c>
      <c r="G1935" s="24"/>
      <c r="H1935" s="24" t="s">
        <v>23492</v>
      </c>
      <c r="I1935" s="18">
        <v>3.0</v>
      </c>
      <c r="J1935" s="18">
        <v>1.0</v>
      </c>
      <c r="K1935" s="18"/>
      <c r="L1935" s="29">
        <f t="shared" si="17"/>
        <v>32.25999518</v>
      </c>
      <c r="M1935" s="18">
        <v>3.0</v>
      </c>
      <c r="N1935" s="18" t="s">
        <v>83</v>
      </c>
      <c r="O1935" s="21">
        <v>1.0</v>
      </c>
      <c r="P1935" s="23" t="s">
        <v>26850</v>
      </c>
      <c r="Q1935" s="23" t="s">
        <v>26851</v>
      </c>
      <c r="T1935" s="18" t="s">
        <v>85</v>
      </c>
      <c r="X1935" s="33" t="s">
        <v>43</v>
      </c>
      <c r="Y1935" s="26" t="s">
        <v>5140</v>
      </c>
      <c r="Z1935" s="26" t="s">
        <v>196</v>
      </c>
      <c r="AA1935" s="18" t="s">
        <v>26665</v>
      </c>
    </row>
    <row r="1936" ht="15.0" customHeight="1">
      <c r="A1936" s="18">
        <f t="shared" si="18"/>
        <v>511</v>
      </c>
      <c r="B1936" s="18" t="s">
        <v>26852</v>
      </c>
      <c r="C1936" s="18" t="s">
        <v>17925</v>
      </c>
      <c r="D1936" s="21">
        <v>7.0</v>
      </c>
      <c r="E1936" s="18" t="s">
        <v>26699</v>
      </c>
      <c r="F1936" s="18" t="s">
        <v>24463</v>
      </c>
      <c r="G1936" s="24"/>
      <c r="H1936" s="24" t="s">
        <v>23492</v>
      </c>
      <c r="I1936" s="18">
        <v>3.0</v>
      </c>
      <c r="J1936" s="18">
        <v>1.0</v>
      </c>
      <c r="K1936" s="18"/>
      <c r="L1936" s="29">
        <f t="shared" si="17"/>
        <v>37.60114469</v>
      </c>
      <c r="M1936" s="18">
        <v>3.0</v>
      </c>
      <c r="N1936" s="18" t="s">
        <v>83</v>
      </c>
      <c r="O1936" s="21">
        <v>1.0</v>
      </c>
      <c r="P1936" s="23" t="s">
        <v>26853</v>
      </c>
      <c r="Q1936" s="23" t="s">
        <v>26854</v>
      </c>
      <c r="T1936" s="18" t="s">
        <v>85</v>
      </c>
      <c r="X1936" s="33" t="s">
        <v>43</v>
      </c>
      <c r="Y1936" s="26" t="s">
        <v>5140</v>
      </c>
      <c r="Z1936" s="26" t="s">
        <v>196</v>
      </c>
      <c r="AA1936" s="18" t="s">
        <v>26665</v>
      </c>
    </row>
    <row r="1937" ht="15.0" customHeight="1">
      <c r="A1937" s="18">
        <f t="shared" si="18"/>
        <v>512</v>
      </c>
      <c r="B1937" s="18" t="s">
        <v>26855</v>
      </c>
      <c r="C1937" s="18" t="s">
        <v>17929</v>
      </c>
      <c r="D1937" s="21">
        <v>7.0</v>
      </c>
      <c r="E1937" s="18" t="s">
        <v>26699</v>
      </c>
      <c r="F1937" s="18" t="s">
        <v>24463</v>
      </c>
      <c r="G1937" s="24"/>
      <c r="H1937" s="24" t="s">
        <v>23492</v>
      </c>
      <c r="I1937" s="18">
        <v>3.0</v>
      </c>
      <c r="J1937" s="18">
        <v>1.0</v>
      </c>
      <c r="K1937" s="18"/>
      <c r="L1937" s="29">
        <f t="shared" si="17"/>
        <v>31.24203625</v>
      </c>
      <c r="M1937" s="18">
        <v>3.0</v>
      </c>
      <c r="N1937" s="18" t="s">
        <v>83</v>
      </c>
      <c r="O1937" s="21">
        <v>1.0</v>
      </c>
      <c r="P1937" s="23" t="s">
        <v>26856</v>
      </c>
      <c r="Q1937" s="23" t="s">
        <v>26857</v>
      </c>
      <c r="T1937" s="18" t="s">
        <v>85</v>
      </c>
      <c r="X1937" s="33" t="s">
        <v>43</v>
      </c>
      <c r="Y1937" s="26" t="s">
        <v>5140</v>
      </c>
      <c r="Z1937" s="26" t="s">
        <v>196</v>
      </c>
      <c r="AA1937" s="18" t="s">
        <v>26665</v>
      </c>
    </row>
    <row r="1938" ht="15.0" customHeight="1">
      <c r="A1938" s="18">
        <f t="shared" si="18"/>
        <v>513</v>
      </c>
      <c r="B1938" s="18" t="s">
        <v>26858</v>
      </c>
      <c r="C1938" s="18" t="s">
        <v>17932</v>
      </c>
      <c r="D1938" s="21">
        <v>7.0</v>
      </c>
      <c r="E1938" s="18" t="s">
        <v>26699</v>
      </c>
      <c r="F1938" s="18" t="s">
        <v>24463</v>
      </c>
      <c r="G1938" s="24"/>
      <c r="H1938" s="24" t="s">
        <v>23492</v>
      </c>
      <c r="I1938" s="18">
        <v>3.0</v>
      </c>
      <c r="J1938" s="18">
        <v>1.0</v>
      </c>
      <c r="K1938" s="18"/>
      <c r="L1938" s="29">
        <f t="shared" si="17"/>
        <v>33.62538328</v>
      </c>
      <c r="M1938" s="18">
        <v>3.0</v>
      </c>
      <c r="N1938" s="18" t="s">
        <v>83</v>
      </c>
      <c r="O1938" s="21">
        <v>1.0</v>
      </c>
      <c r="P1938" s="23" t="s">
        <v>26859</v>
      </c>
      <c r="Q1938" s="23" t="s">
        <v>26860</v>
      </c>
      <c r="T1938" s="18" t="s">
        <v>85</v>
      </c>
      <c r="X1938" s="33" t="s">
        <v>43</v>
      </c>
      <c r="Y1938" s="26" t="s">
        <v>5140</v>
      </c>
      <c r="Z1938" s="26" t="s">
        <v>196</v>
      </c>
      <c r="AA1938" s="18" t="s">
        <v>26665</v>
      </c>
    </row>
    <row r="1939" ht="15.0" customHeight="1">
      <c r="A1939" s="18">
        <f t="shared" si="18"/>
        <v>514</v>
      </c>
      <c r="B1939" s="18" t="s">
        <v>26861</v>
      </c>
      <c r="C1939" s="18" t="s">
        <v>17939</v>
      </c>
      <c r="D1939" s="18">
        <v>8.0</v>
      </c>
      <c r="E1939" s="18" t="s">
        <v>26699</v>
      </c>
      <c r="F1939" s="18" t="s">
        <v>24463</v>
      </c>
      <c r="G1939" s="24"/>
      <c r="H1939" s="24" t="s">
        <v>23492</v>
      </c>
      <c r="I1939" s="18">
        <v>2.0</v>
      </c>
      <c r="J1939" s="18">
        <v>1.0</v>
      </c>
      <c r="K1939" s="18"/>
      <c r="L1939" s="29">
        <f t="shared" si="17"/>
        <v>36.16248738</v>
      </c>
      <c r="M1939" s="18">
        <v>3.0</v>
      </c>
      <c r="N1939" s="18" t="s">
        <v>83</v>
      </c>
      <c r="O1939" s="21">
        <v>2.0</v>
      </c>
      <c r="P1939" s="23" t="s">
        <v>26862</v>
      </c>
      <c r="Q1939" s="23" t="s">
        <v>26863</v>
      </c>
      <c r="T1939" s="18" t="s">
        <v>85</v>
      </c>
      <c r="X1939" s="33" t="s">
        <v>43</v>
      </c>
      <c r="Y1939" s="26" t="s">
        <v>5140</v>
      </c>
      <c r="Z1939" s="26" t="s">
        <v>196</v>
      </c>
      <c r="AA1939" s="18" t="s">
        <v>26665</v>
      </c>
    </row>
    <row r="1940" ht="15.0" customHeight="1">
      <c r="A1940" s="18">
        <f t="shared" si="18"/>
        <v>515</v>
      </c>
      <c r="B1940" s="18" t="s">
        <v>26864</v>
      </c>
      <c r="C1940" s="18" t="s">
        <v>17943</v>
      </c>
      <c r="D1940" s="18">
        <v>8.0</v>
      </c>
      <c r="E1940" s="18" t="s">
        <v>26699</v>
      </c>
      <c r="F1940" s="18" t="s">
        <v>24463</v>
      </c>
      <c r="G1940" s="24"/>
      <c r="H1940" s="24" t="s">
        <v>23492</v>
      </c>
      <c r="I1940" s="18">
        <v>2.0</v>
      </c>
      <c r="J1940" s="18">
        <v>1.0</v>
      </c>
      <c r="K1940" s="18"/>
      <c r="L1940" s="29">
        <f t="shared" si="17"/>
        <v>34.68111689</v>
      </c>
      <c r="M1940" s="18">
        <v>3.0</v>
      </c>
      <c r="N1940" s="18" t="s">
        <v>83</v>
      </c>
      <c r="O1940" s="21">
        <v>2.0</v>
      </c>
      <c r="P1940" s="23" t="s">
        <v>26865</v>
      </c>
      <c r="Q1940" s="23" t="s">
        <v>26866</v>
      </c>
      <c r="T1940" s="18" t="s">
        <v>85</v>
      </c>
      <c r="X1940" s="33" t="s">
        <v>43</v>
      </c>
      <c r="Y1940" s="26" t="s">
        <v>5140</v>
      </c>
      <c r="Z1940" s="26" t="s">
        <v>196</v>
      </c>
      <c r="AA1940" s="18" t="s">
        <v>26665</v>
      </c>
    </row>
    <row r="1941" ht="15.0" customHeight="1">
      <c r="A1941" s="18">
        <f t="shared" si="18"/>
        <v>516</v>
      </c>
      <c r="B1941" s="18" t="s">
        <v>26867</v>
      </c>
      <c r="C1941" s="18" t="s">
        <v>17947</v>
      </c>
      <c r="D1941" s="18">
        <v>8.0</v>
      </c>
      <c r="E1941" s="18" t="s">
        <v>26699</v>
      </c>
      <c r="F1941" s="18" t="s">
        <v>24463</v>
      </c>
      <c r="G1941" s="24"/>
      <c r="H1941" s="24" t="s">
        <v>23492</v>
      </c>
      <c r="I1941" s="18">
        <v>2.0</v>
      </c>
      <c r="J1941" s="18">
        <v>1.0</v>
      </c>
      <c r="K1941" s="18"/>
      <c r="L1941" s="29">
        <f t="shared" si="17"/>
        <v>36.35257521</v>
      </c>
      <c r="M1941" s="18">
        <v>3.0</v>
      </c>
      <c r="N1941" s="18" t="s">
        <v>83</v>
      </c>
      <c r="O1941" s="21">
        <v>2.0</v>
      </c>
      <c r="P1941" s="23" t="s">
        <v>26868</v>
      </c>
      <c r="Q1941" s="23" t="s">
        <v>26869</v>
      </c>
      <c r="T1941" s="18" t="s">
        <v>85</v>
      </c>
      <c r="X1941" s="33" t="s">
        <v>43</v>
      </c>
      <c r="Y1941" s="26" t="s">
        <v>5140</v>
      </c>
      <c r="Z1941" s="26" t="s">
        <v>196</v>
      </c>
      <c r="AA1941" s="18" t="s">
        <v>26665</v>
      </c>
    </row>
    <row r="1942" ht="15.0" customHeight="1">
      <c r="A1942" s="18">
        <f t="shared" si="18"/>
        <v>517</v>
      </c>
      <c r="B1942" s="18" t="s">
        <v>26870</v>
      </c>
      <c r="C1942" s="18" t="s">
        <v>17953</v>
      </c>
      <c r="D1942" s="21">
        <v>7.0</v>
      </c>
      <c r="E1942" s="18" t="s">
        <v>26699</v>
      </c>
      <c r="F1942" s="18" t="s">
        <v>24463</v>
      </c>
      <c r="G1942" s="24"/>
      <c r="H1942" s="24" t="s">
        <v>23492</v>
      </c>
      <c r="I1942" s="18">
        <v>3.0</v>
      </c>
      <c r="J1942" s="18">
        <v>1.0</v>
      </c>
      <c r="K1942" s="18"/>
      <c r="L1942" s="29">
        <f t="shared" si="17"/>
        <v>32.19515245</v>
      </c>
      <c r="M1942" s="18">
        <v>3.0</v>
      </c>
      <c r="N1942" s="18" t="s">
        <v>83</v>
      </c>
      <c r="O1942" s="21">
        <v>1.0</v>
      </c>
      <c r="P1942" s="23" t="s">
        <v>26871</v>
      </c>
      <c r="Q1942" s="23" t="s">
        <v>26872</v>
      </c>
      <c r="T1942" s="18" t="s">
        <v>85</v>
      </c>
      <c r="X1942" s="33" t="s">
        <v>43</v>
      </c>
      <c r="Y1942" s="26" t="s">
        <v>5140</v>
      </c>
      <c r="Z1942" s="26" t="s">
        <v>196</v>
      </c>
      <c r="AA1942" s="18" t="s">
        <v>26665</v>
      </c>
    </row>
    <row r="1943" ht="15.0" customHeight="1">
      <c r="A1943" s="18">
        <f t="shared" si="18"/>
        <v>518</v>
      </c>
      <c r="B1943" s="18" t="s">
        <v>26873</v>
      </c>
      <c r="C1943" s="18" t="s">
        <v>17958</v>
      </c>
      <c r="D1943" s="21">
        <v>7.0</v>
      </c>
      <c r="E1943" s="18" t="s">
        <v>26699</v>
      </c>
      <c r="F1943" s="18" t="s">
        <v>24463</v>
      </c>
      <c r="G1943" s="24"/>
      <c r="H1943" s="24" t="s">
        <v>23492</v>
      </c>
      <c r="I1943" s="18">
        <v>3.0</v>
      </c>
      <c r="J1943" s="18">
        <v>1.0</v>
      </c>
      <c r="K1943" s="18"/>
      <c r="L1943" s="29">
        <f t="shared" si="17"/>
        <v>37.58472503</v>
      </c>
      <c r="M1943" s="18">
        <v>3.0</v>
      </c>
      <c r="N1943" s="18" t="s">
        <v>83</v>
      </c>
      <c r="O1943" s="21">
        <v>1.0</v>
      </c>
      <c r="P1943" s="23" t="s">
        <v>26874</v>
      </c>
      <c r="Q1943" s="23" t="s">
        <v>26697</v>
      </c>
      <c r="T1943" s="18" t="s">
        <v>85</v>
      </c>
      <c r="X1943" s="33" t="s">
        <v>43</v>
      </c>
      <c r="Y1943" s="26" t="s">
        <v>5140</v>
      </c>
      <c r="Z1943" s="26" t="s">
        <v>196</v>
      </c>
      <c r="AA1943" s="18" t="s">
        <v>26665</v>
      </c>
    </row>
    <row r="1944" ht="15.0" customHeight="1">
      <c r="A1944" s="18">
        <f t="shared" si="18"/>
        <v>519</v>
      </c>
      <c r="B1944" s="18" t="s">
        <v>26875</v>
      </c>
      <c r="C1944" s="18" t="s">
        <v>17960</v>
      </c>
      <c r="D1944" s="21">
        <v>7.0</v>
      </c>
      <c r="E1944" s="18" t="s">
        <v>26699</v>
      </c>
      <c r="F1944" s="18" t="s">
        <v>24463</v>
      </c>
      <c r="G1944" s="24"/>
      <c r="H1944" s="24" t="s">
        <v>23492</v>
      </c>
      <c r="I1944" s="18">
        <v>3.0</v>
      </c>
      <c r="J1944" s="18">
        <v>1.0</v>
      </c>
      <c r="K1944" s="18"/>
      <c r="L1944" s="29">
        <f t="shared" si="17"/>
        <v>33.0165855</v>
      </c>
      <c r="M1944" s="18">
        <v>3.0</v>
      </c>
      <c r="N1944" s="18" t="s">
        <v>83</v>
      </c>
      <c r="O1944" s="21">
        <v>1.0</v>
      </c>
      <c r="P1944" s="23" t="s">
        <v>26876</v>
      </c>
      <c r="Q1944" s="23" t="s">
        <v>16180</v>
      </c>
      <c r="T1944" s="18" t="s">
        <v>85</v>
      </c>
      <c r="X1944" s="33" t="s">
        <v>43</v>
      </c>
      <c r="Y1944" s="26" t="s">
        <v>5140</v>
      </c>
      <c r="Z1944" s="26" t="s">
        <v>196</v>
      </c>
      <c r="AA1944" s="18" t="s">
        <v>26665</v>
      </c>
    </row>
    <row r="1945" ht="15.0" customHeight="1">
      <c r="A1945" s="18">
        <f t="shared" si="18"/>
        <v>520</v>
      </c>
      <c r="B1945" s="18" t="s">
        <v>26877</v>
      </c>
      <c r="C1945" s="18" t="s">
        <v>17964</v>
      </c>
      <c r="D1945" s="18">
        <v>8.0</v>
      </c>
      <c r="E1945" s="18" t="s">
        <v>26699</v>
      </c>
      <c r="F1945" s="18" t="s">
        <v>24463</v>
      </c>
      <c r="G1945" s="24"/>
      <c r="H1945" s="24" t="s">
        <v>23492</v>
      </c>
      <c r="I1945" s="18">
        <v>2.0</v>
      </c>
      <c r="J1945" s="18">
        <v>1.0</v>
      </c>
      <c r="K1945" s="18"/>
      <c r="L1945" s="29">
        <f t="shared" si="17"/>
        <v>34.16903491</v>
      </c>
      <c r="M1945" s="18">
        <v>3.0</v>
      </c>
      <c r="N1945" s="18" t="s">
        <v>83</v>
      </c>
      <c r="O1945" s="21">
        <v>2.0</v>
      </c>
      <c r="P1945" s="23" t="s">
        <v>26878</v>
      </c>
      <c r="Q1945" s="23" t="s">
        <v>16214</v>
      </c>
      <c r="T1945" s="18" t="s">
        <v>85</v>
      </c>
      <c r="X1945" s="33" t="s">
        <v>43</v>
      </c>
      <c r="Y1945" s="26" t="s">
        <v>5140</v>
      </c>
      <c r="Z1945" s="26" t="s">
        <v>196</v>
      </c>
      <c r="AA1945" s="18" t="s">
        <v>26665</v>
      </c>
    </row>
    <row r="1946" ht="15.0" customHeight="1">
      <c r="A1946" s="18">
        <f t="shared" si="18"/>
        <v>521</v>
      </c>
      <c r="B1946" s="18" t="s">
        <v>26879</v>
      </c>
      <c r="C1946" s="18" t="s">
        <v>17971</v>
      </c>
      <c r="D1946" s="18">
        <v>8.0</v>
      </c>
      <c r="E1946" s="18" t="s">
        <v>26699</v>
      </c>
      <c r="F1946" s="18" t="s">
        <v>24463</v>
      </c>
      <c r="G1946" s="24"/>
      <c r="H1946" s="24" t="s">
        <v>23492</v>
      </c>
      <c r="I1946" s="18">
        <v>2.0</v>
      </c>
      <c r="J1946" s="18">
        <v>1.0</v>
      </c>
      <c r="K1946" s="18"/>
      <c r="L1946" s="29">
        <f t="shared" si="17"/>
        <v>36.37492348</v>
      </c>
      <c r="M1946" s="18">
        <v>3.0</v>
      </c>
      <c r="N1946" s="18" t="s">
        <v>83</v>
      </c>
      <c r="O1946" s="21">
        <v>2.0</v>
      </c>
      <c r="P1946" s="23" t="s">
        <v>26880</v>
      </c>
      <c r="Q1946" s="23" t="s">
        <v>26881</v>
      </c>
      <c r="T1946" s="18" t="s">
        <v>85</v>
      </c>
      <c r="X1946" s="33" t="s">
        <v>43</v>
      </c>
      <c r="Y1946" s="26" t="s">
        <v>5140</v>
      </c>
      <c r="Z1946" s="26" t="s">
        <v>196</v>
      </c>
      <c r="AA1946" s="18" t="s">
        <v>26665</v>
      </c>
    </row>
    <row r="1947" ht="15.0" customHeight="1">
      <c r="A1947" s="18">
        <f t="shared" si="18"/>
        <v>522</v>
      </c>
      <c r="B1947" s="18" t="s">
        <v>26882</v>
      </c>
      <c r="C1947" s="18" t="s">
        <v>17974</v>
      </c>
      <c r="D1947" s="21">
        <v>7.0</v>
      </c>
      <c r="E1947" s="18" t="s">
        <v>26699</v>
      </c>
      <c r="F1947" s="18" t="s">
        <v>24463</v>
      </c>
      <c r="G1947" s="24"/>
      <c r="H1947" s="24" t="s">
        <v>23492</v>
      </c>
      <c r="I1947" s="18">
        <v>3.0</v>
      </c>
      <c r="J1947" s="18">
        <v>1.0</v>
      </c>
      <c r="K1947" s="18"/>
      <c r="L1947" s="29">
        <f t="shared" si="17"/>
        <v>34.86451924</v>
      </c>
      <c r="M1947" s="18">
        <v>3.0</v>
      </c>
      <c r="N1947" s="18" t="s">
        <v>83</v>
      </c>
      <c r="O1947" s="21">
        <v>1.0</v>
      </c>
      <c r="P1947" s="23" t="s">
        <v>26883</v>
      </c>
      <c r="Q1947" s="23" t="s">
        <v>26884</v>
      </c>
      <c r="T1947" s="18" t="s">
        <v>85</v>
      </c>
      <c r="X1947" s="33" t="s">
        <v>43</v>
      </c>
      <c r="Y1947" s="26" t="s">
        <v>5140</v>
      </c>
      <c r="Z1947" s="26" t="s">
        <v>196</v>
      </c>
      <c r="AA1947" s="18" t="s">
        <v>26665</v>
      </c>
    </row>
    <row r="1948" ht="15.0" customHeight="1">
      <c r="A1948" s="18">
        <f t="shared" si="18"/>
        <v>523</v>
      </c>
      <c r="B1948" s="18" t="s">
        <v>26885</v>
      </c>
      <c r="C1948" s="18" t="s">
        <v>17980</v>
      </c>
      <c r="D1948" s="21">
        <v>7.0</v>
      </c>
      <c r="E1948" s="18" t="s">
        <v>26699</v>
      </c>
      <c r="F1948" s="18" t="s">
        <v>24463</v>
      </c>
      <c r="G1948" s="24"/>
      <c r="H1948" s="24" t="s">
        <v>23492</v>
      </c>
      <c r="I1948" s="18">
        <v>3.0</v>
      </c>
      <c r="J1948" s="18">
        <v>1.0</v>
      </c>
      <c r="K1948" s="18"/>
      <c r="L1948" s="29">
        <f t="shared" si="17"/>
        <v>38.37823342</v>
      </c>
      <c r="M1948" s="18">
        <v>3.0</v>
      </c>
      <c r="N1948" s="18" t="s">
        <v>83</v>
      </c>
      <c r="O1948" s="21">
        <v>1.0</v>
      </c>
      <c r="P1948" s="23" t="s">
        <v>26886</v>
      </c>
      <c r="Q1948" s="23" t="s">
        <v>26887</v>
      </c>
      <c r="T1948" s="18" t="s">
        <v>85</v>
      </c>
      <c r="X1948" s="33" t="s">
        <v>43</v>
      </c>
      <c r="Y1948" s="26" t="s">
        <v>5140</v>
      </c>
      <c r="Z1948" s="26" t="s">
        <v>196</v>
      </c>
      <c r="AA1948" s="18" t="s">
        <v>26665</v>
      </c>
    </row>
    <row r="1949" ht="15.0" customHeight="1">
      <c r="A1949" s="18">
        <f t="shared" si="18"/>
        <v>524</v>
      </c>
      <c r="B1949" s="18" t="s">
        <v>26888</v>
      </c>
      <c r="C1949" s="18" t="s">
        <v>17983</v>
      </c>
      <c r="D1949" s="21">
        <v>7.0</v>
      </c>
      <c r="E1949" s="18" t="s">
        <v>26699</v>
      </c>
      <c r="F1949" s="18" t="s">
        <v>24463</v>
      </c>
      <c r="G1949" s="24"/>
      <c r="H1949" s="24" t="s">
        <v>23492</v>
      </c>
      <c r="I1949" s="18">
        <v>3.0</v>
      </c>
      <c r="J1949" s="18">
        <v>1.0</v>
      </c>
      <c r="K1949" s="18"/>
      <c r="L1949" s="29">
        <f t="shared" si="17"/>
        <v>35.43984129</v>
      </c>
      <c r="M1949" s="18">
        <v>3.0</v>
      </c>
      <c r="N1949" s="18" t="s">
        <v>83</v>
      </c>
      <c r="O1949" s="21">
        <v>1.0</v>
      </c>
      <c r="P1949" s="23" t="s">
        <v>26889</v>
      </c>
      <c r="Q1949" s="23" t="s">
        <v>26890</v>
      </c>
      <c r="T1949" s="18" t="s">
        <v>85</v>
      </c>
      <c r="X1949" s="33" t="s">
        <v>43</v>
      </c>
      <c r="Y1949" s="26" t="s">
        <v>5140</v>
      </c>
      <c r="Z1949" s="26" t="s">
        <v>196</v>
      </c>
      <c r="AA1949" s="18" t="s">
        <v>26665</v>
      </c>
    </row>
    <row r="1950" ht="15.0" customHeight="1">
      <c r="A1950" s="18">
        <f t="shared" si="18"/>
        <v>525</v>
      </c>
      <c r="B1950" s="18" t="s">
        <v>26891</v>
      </c>
      <c r="C1950" s="18" t="s">
        <v>17987</v>
      </c>
      <c r="D1950" s="21">
        <v>7.0</v>
      </c>
      <c r="E1950" s="18" t="s">
        <v>26699</v>
      </c>
      <c r="F1950" s="18" t="s">
        <v>24463</v>
      </c>
      <c r="G1950" s="24"/>
      <c r="H1950" s="24" t="s">
        <v>23492</v>
      </c>
      <c r="I1950" s="18">
        <v>3.0</v>
      </c>
      <c r="J1950" s="18">
        <v>1.0</v>
      </c>
      <c r="K1950" s="18"/>
      <c r="L1950" s="29">
        <f t="shared" si="17"/>
        <v>31.23295529</v>
      </c>
      <c r="M1950" s="18">
        <v>3.0</v>
      </c>
      <c r="N1950" s="18" t="s">
        <v>83</v>
      </c>
      <c r="O1950" s="21">
        <v>1.0</v>
      </c>
      <c r="P1950" s="23" t="s">
        <v>26892</v>
      </c>
      <c r="Q1950" s="23" t="s">
        <v>26893</v>
      </c>
      <c r="T1950" s="18" t="s">
        <v>85</v>
      </c>
      <c r="X1950" s="33" t="s">
        <v>43</v>
      </c>
      <c r="Y1950" s="26" t="s">
        <v>5140</v>
      </c>
      <c r="Z1950" s="26" t="s">
        <v>196</v>
      </c>
      <c r="AA1950" s="18" t="s">
        <v>26665</v>
      </c>
    </row>
    <row r="1951" ht="15.0" customHeight="1">
      <c r="A1951" s="18">
        <f t="shared" si="18"/>
        <v>526</v>
      </c>
      <c r="B1951" s="18" t="s">
        <v>26894</v>
      </c>
      <c r="C1951" s="18" t="s">
        <v>17991</v>
      </c>
      <c r="D1951" s="21">
        <v>7.0</v>
      </c>
      <c r="E1951" s="18" t="s">
        <v>26699</v>
      </c>
      <c r="F1951" s="18" t="s">
        <v>24463</v>
      </c>
      <c r="G1951" s="24"/>
      <c r="H1951" s="24" t="s">
        <v>23492</v>
      </c>
      <c r="I1951" s="18">
        <v>3.0</v>
      </c>
      <c r="J1951" s="18">
        <v>1.0</v>
      </c>
      <c r="K1951" s="18"/>
      <c r="L1951" s="29">
        <f t="shared" si="17"/>
        <v>37.18255328</v>
      </c>
      <c r="M1951" s="18">
        <v>3.0</v>
      </c>
      <c r="N1951" s="18" t="s">
        <v>83</v>
      </c>
      <c r="O1951" s="21">
        <v>1.0</v>
      </c>
      <c r="P1951" s="23" t="s">
        <v>26895</v>
      </c>
      <c r="Q1951" s="23" t="s">
        <v>26896</v>
      </c>
      <c r="T1951" s="18" t="s">
        <v>85</v>
      </c>
      <c r="X1951" s="33" t="s">
        <v>43</v>
      </c>
      <c r="Y1951" s="26" t="s">
        <v>5140</v>
      </c>
      <c r="Z1951" s="26" t="s">
        <v>196</v>
      </c>
      <c r="AA1951" s="18" t="s">
        <v>26665</v>
      </c>
    </row>
    <row r="1952" ht="15.0" customHeight="1">
      <c r="A1952" s="18">
        <f t="shared" si="18"/>
        <v>527</v>
      </c>
      <c r="B1952" s="18" t="s">
        <v>26897</v>
      </c>
      <c r="C1952" s="18" t="s">
        <v>17994</v>
      </c>
      <c r="D1952" s="21">
        <v>7.0</v>
      </c>
      <c r="E1952" s="18" t="s">
        <v>26699</v>
      </c>
      <c r="F1952" s="18" t="s">
        <v>24463</v>
      </c>
      <c r="G1952" s="24"/>
      <c r="H1952" s="24" t="s">
        <v>23492</v>
      </c>
      <c r="I1952" s="18">
        <v>3.0</v>
      </c>
      <c r="J1952" s="18">
        <v>1.0</v>
      </c>
      <c r="K1952" s="18"/>
      <c r="L1952" s="29">
        <f t="shared" si="17"/>
        <v>34.89829489</v>
      </c>
      <c r="M1952" s="18">
        <v>3.0</v>
      </c>
      <c r="N1952" s="18" t="s">
        <v>83</v>
      </c>
      <c r="O1952" s="21">
        <v>1.0</v>
      </c>
      <c r="P1952" s="23" t="s">
        <v>26898</v>
      </c>
      <c r="Q1952" s="23" t="s">
        <v>26899</v>
      </c>
      <c r="T1952" s="18" t="s">
        <v>85</v>
      </c>
      <c r="X1952" s="33" t="s">
        <v>43</v>
      </c>
      <c r="Y1952" s="26" t="s">
        <v>5140</v>
      </c>
      <c r="Z1952" s="26" t="s">
        <v>196</v>
      </c>
      <c r="AA1952" s="18" t="s">
        <v>26665</v>
      </c>
    </row>
    <row r="1953" ht="15.0" customHeight="1">
      <c r="A1953" s="18">
        <f t="shared" si="18"/>
        <v>528</v>
      </c>
      <c r="B1953" s="18" t="s">
        <v>26900</v>
      </c>
      <c r="C1953" s="18" t="s">
        <v>17996</v>
      </c>
      <c r="D1953" s="21">
        <v>7.0</v>
      </c>
      <c r="E1953" s="18" t="s">
        <v>26699</v>
      </c>
      <c r="F1953" s="18" t="s">
        <v>24463</v>
      </c>
      <c r="G1953" s="24"/>
      <c r="H1953" s="24" t="s">
        <v>23492</v>
      </c>
      <c r="I1953" s="18">
        <v>3.0</v>
      </c>
      <c r="J1953" s="18">
        <v>1.0</v>
      </c>
      <c r="K1953" s="18"/>
      <c r="L1953" s="29">
        <f t="shared" si="17"/>
        <v>19.67052779</v>
      </c>
      <c r="M1953" s="18">
        <v>3.0</v>
      </c>
      <c r="N1953" s="18" t="s">
        <v>83</v>
      </c>
      <c r="O1953" s="21">
        <v>1.0</v>
      </c>
      <c r="P1953" s="23" t="s">
        <v>26901</v>
      </c>
      <c r="Q1953" s="23" t="s">
        <v>26902</v>
      </c>
      <c r="T1953" s="18" t="s">
        <v>85</v>
      </c>
      <c r="X1953" s="33" t="s">
        <v>43</v>
      </c>
      <c r="Y1953" s="26" t="s">
        <v>5140</v>
      </c>
      <c r="Z1953" s="26" t="s">
        <v>196</v>
      </c>
      <c r="AA1953" s="18" t="s">
        <v>26665</v>
      </c>
    </row>
    <row r="1954" ht="15.0" customHeight="1">
      <c r="A1954" s="18">
        <f t="shared" si="18"/>
        <v>529</v>
      </c>
      <c r="B1954" s="18" t="s">
        <v>26903</v>
      </c>
      <c r="C1954" s="18" t="s">
        <v>17999</v>
      </c>
      <c r="D1954" s="21">
        <v>7.0</v>
      </c>
      <c r="E1954" s="18" t="s">
        <v>26699</v>
      </c>
      <c r="F1954" s="18" t="s">
        <v>5092</v>
      </c>
      <c r="G1954" s="24"/>
      <c r="H1954" s="24" t="s">
        <v>23492</v>
      </c>
      <c r="I1954" s="18">
        <v>3.0</v>
      </c>
      <c r="J1954" s="18">
        <v>1.0</v>
      </c>
      <c r="K1954" s="18"/>
      <c r="L1954" s="29">
        <f t="shared" si="17"/>
        <v>35.68707983</v>
      </c>
      <c r="M1954" s="18">
        <v>3.0</v>
      </c>
      <c r="N1954" s="18" t="s">
        <v>83</v>
      </c>
      <c r="O1954" s="21">
        <v>1.0</v>
      </c>
      <c r="P1954" s="23" t="s">
        <v>26904</v>
      </c>
      <c r="Q1954" s="23" t="s">
        <v>26905</v>
      </c>
      <c r="T1954" s="18" t="s">
        <v>85</v>
      </c>
      <c r="W1954" s="18"/>
      <c r="X1954" s="33" t="s">
        <v>13</v>
      </c>
      <c r="Y1954" s="26" t="s">
        <v>5140</v>
      </c>
      <c r="Z1954" s="26" t="s">
        <v>196</v>
      </c>
      <c r="AA1954" s="18" t="s">
        <v>26906</v>
      </c>
    </row>
    <row r="1955" ht="15.0" customHeight="1">
      <c r="A1955" s="18">
        <f t="shared" si="18"/>
        <v>530</v>
      </c>
      <c r="B1955" s="18" t="s">
        <v>26907</v>
      </c>
      <c r="C1955" s="18" t="s">
        <v>18005</v>
      </c>
      <c r="D1955" s="21">
        <v>7.0</v>
      </c>
      <c r="E1955" s="18" t="s">
        <v>26699</v>
      </c>
      <c r="F1955" s="18" t="s">
        <v>5092</v>
      </c>
      <c r="G1955" s="24"/>
      <c r="H1955" s="24" t="s">
        <v>23492</v>
      </c>
      <c r="I1955" s="18">
        <v>3.0</v>
      </c>
      <c r="J1955" s="18">
        <v>1.0</v>
      </c>
      <c r="K1955" s="18"/>
      <c r="L1955" s="29">
        <f t="shared" si="17"/>
        <v>35.68278977</v>
      </c>
      <c r="M1955" s="18">
        <v>3.0</v>
      </c>
      <c r="N1955" s="18" t="s">
        <v>83</v>
      </c>
      <c r="O1955" s="21">
        <v>1.0</v>
      </c>
      <c r="P1955" s="23" t="s">
        <v>26908</v>
      </c>
      <c r="Q1955" s="23" t="s">
        <v>26641</v>
      </c>
      <c r="T1955" s="18" t="s">
        <v>85</v>
      </c>
      <c r="W1955" s="18"/>
      <c r="X1955" s="33" t="s">
        <v>13</v>
      </c>
      <c r="Y1955" s="26" t="s">
        <v>5140</v>
      </c>
      <c r="Z1955" s="26" t="s">
        <v>196</v>
      </c>
      <c r="AA1955" s="18" t="s">
        <v>26906</v>
      </c>
    </row>
    <row r="1956" ht="15.0" customHeight="1">
      <c r="A1956" s="18">
        <f t="shared" si="18"/>
        <v>531</v>
      </c>
      <c r="B1956" s="18" t="s">
        <v>26909</v>
      </c>
      <c r="C1956" s="18" t="s">
        <v>18007</v>
      </c>
      <c r="D1956" s="21">
        <v>7.0</v>
      </c>
      <c r="E1956" s="18" t="s">
        <v>26699</v>
      </c>
      <c r="F1956" s="18" t="s">
        <v>5092</v>
      </c>
      <c r="G1956" s="24"/>
      <c r="H1956" s="24" t="s">
        <v>23492</v>
      </c>
      <c r="I1956" s="18">
        <v>3.0</v>
      </c>
      <c r="J1956" s="18">
        <v>1.0</v>
      </c>
      <c r="K1956" s="18"/>
      <c r="L1956" s="29">
        <f t="shared" si="17"/>
        <v>34.71846744</v>
      </c>
      <c r="M1956" s="18">
        <v>3.0</v>
      </c>
      <c r="N1956" s="18" t="s">
        <v>83</v>
      </c>
      <c r="O1956" s="21">
        <v>1.0</v>
      </c>
      <c r="P1956" s="23" t="s">
        <v>26910</v>
      </c>
      <c r="Q1956" s="23" t="s">
        <v>26911</v>
      </c>
      <c r="T1956" s="18" t="s">
        <v>85</v>
      </c>
      <c r="W1956" s="18"/>
      <c r="X1956" s="33" t="s">
        <v>13</v>
      </c>
      <c r="Y1956" s="26" t="s">
        <v>5140</v>
      </c>
      <c r="Z1956" s="26" t="s">
        <v>196</v>
      </c>
      <c r="AA1956" s="18" t="s">
        <v>26906</v>
      </c>
    </row>
    <row r="1957" ht="15.0" customHeight="1">
      <c r="A1957" s="18">
        <f t="shared" si="18"/>
        <v>532</v>
      </c>
      <c r="B1957" s="18" t="s">
        <v>26912</v>
      </c>
      <c r="C1957" s="18" t="s">
        <v>18011</v>
      </c>
      <c r="D1957" s="21">
        <v>7.0</v>
      </c>
      <c r="E1957" s="18" t="s">
        <v>26699</v>
      </c>
      <c r="F1957" s="18" t="s">
        <v>5092</v>
      </c>
      <c r="G1957" s="24"/>
      <c r="H1957" s="24" t="s">
        <v>23492</v>
      </c>
      <c r="I1957" s="18">
        <v>3.0</v>
      </c>
      <c r="J1957" s="18">
        <v>1.0</v>
      </c>
      <c r="K1957" s="18"/>
      <c r="L1957" s="29">
        <f t="shared" si="17"/>
        <v>35.14156784</v>
      </c>
      <c r="M1957" s="18">
        <v>3.0</v>
      </c>
      <c r="N1957" s="18" t="s">
        <v>83</v>
      </c>
      <c r="O1957" s="21">
        <v>1.0</v>
      </c>
      <c r="P1957" s="23" t="s">
        <v>26913</v>
      </c>
      <c r="Q1957" s="23" t="s">
        <v>26914</v>
      </c>
      <c r="T1957" s="18" t="s">
        <v>85</v>
      </c>
      <c r="W1957" s="18"/>
      <c r="X1957" s="33" t="s">
        <v>13</v>
      </c>
      <c r="Y1957" s="26" t="s">
        <v>5140</v>
      </c>
      <c r="Z1957" s="26" t="s">
        <v>196</v>
      </c>
      <c r="AA1957" s="18" t="s">
        <v>26906</v>
      </c>
    </row>
    <row r="1958" ht="15.0" customHeight="1">
      <c r="A1958" s="18">
        <f t="shared" si="18"/>
        <v>533</v>
      </c>
      <c r="B1958" s="18" t="s">
        <v>26915</v>
      </c>
      <c r="C1958" s="18" t="s">
        <v>18014</v>
      </c>
      <c r="D1958" s="21">
        <v>7.0</v>
      </c>
      <c r="E1958" s="18" t="s">
        <v>26699</v>
      </c>
      <c r="F1958" s="18" t="s">
        <v>5092</v>
      </c>
      <c r="G1958" s="24"/>
      <c r="H1958" s="24" t="s">
        <v>23492</v>
      </c>
      <c r="I1958" s="18">
        <v>3.0</v>
      </c>
      <c r="J1958" s="18">
        <v>1.0</v>
      </c>
      <c r="K1958" s="18"/>
      <c r="L1958" s="29">
        <f t="shared" si="17"/>
        <v>35.88626977</v>
      </c>
      <c r="M1958" s="18">
        <v>3.0</v>
      </c>
      <c r="N1958" s="18" t="s">
        <v>83</v>
      </c>
      <c r="O1958" s="21">
        <v>1.0</v>
      </c>
      <c r="P1958" s="23" t="s">
        <v>26916</v>
      </c>
      <c r="Q1958" s="23" t="s">
        <v>26917</v>
      </c>
      <c r="T1958" s="18" t="s">
        <v>85</v>
      </c>
      <c r="W1958" s="18"/>
      <c r="X1958" s="33" t="s">
        <v>13</v>
      </c>
      <c r="Y1958" s="26" t="s">
        <v>5140</v>
      </c>
      <c r="Z1958" s="26" t="s">
        <v>196</v>
      </c>
      <c r="AA1958" s="18" t="s">
        <v>26906</v>
      </c>
    </row>
    <row r="1959" ht="15.0" customHeight="1">
      <c r="A1959" s="18">
        <f t="shared" si="18"/>
        <v>534</v>
      </c>
      <c r="B1959" s="18" t="s">
        <v>26918</v>
      </c>
      <c r="C1959" s="18" t="s">
        <v>18018</v>
      </c>
      <c r="D1959" s="21">
        <v>7.0</v>
      </c>
      <c r="E1959" s="18" t="s">
        <v>26699</v>
      </c>
      <c r="F1959" s="18" t="s">
        <v>5092</v>
      </c>
      <c r="G1959" s="24"/>
      <c r="H1959" s="24" t="s">
        <v>23492</v>
      </c>
      <c r="I1959" s="18">
        <v>3.0</v>
      </c>
      <c r="J1959" s="18">
        <v>1.0</v>
      </c>
      <c r="K1959" s="18"/>
      <c r="L1959" s="29">
        <f t="shared" si="17"/>
        <v>37.31324927</v>
      </c>
      <c r="M1959" s="18">
        <v>3.0</v>
      </c>
      <c r="N1959" s="18" t="s">
        <v>83</v>
      </c>
      <c r="O1959" s="21">
        <v>1.0</v>
      </c>
      <c r="P1959" s="23" t="s">
        <v>26919</v>
      </c>
      <c r="Q1959" s="23" t="s">
        <v>26920</v>
      </c>
      <c r="T1959" s="18" t="s">
        <v>85</v>
      </c>
      <c r="W1959" s="18"/>
      <c r="X1959" s="33" t="s">
        <v>13</v>
      </c>
      <c r="Y1959" s="26" t="s">
        <v>5140</v>
      </c>
      <c r="Z1959" s="26" t="s">
        <v>196</v>
      </c>
      <c r="AA1959" s="18" t="s">
        <v>26906</v>
      </c>
    </row>
    <row r="1960" ht="15.0" customHeight="1">
      <c r="A1960" s="18">
        <f t="shared" si="18"/>
        <v>535</v>
      </c>
      <c r="B1960" s="18" t="s">
        <v>26921</v>
      </c>
      <c r="C1960" s="18" t="s">
        <v>18021</v>
      </c>
      <c r="D1960" s="21">
        <v>7.0</v>
      </c>
      <c r="E1960" s="18" t="s">
        <v>26699</v>
      </c>
      <c r="F1960" s="18" t="s">
        <v>5092</v>
      </c>
      <c r="G1960" s="24"/>
      <c r="H1960" s="24" t="s">
        <v>23492</v>
      </c>
      <c r="I1960" s="18">
        <v>3.0</v>
      </c>
      <c r="J1960" s="18">
        <v>1.0</v>
      </c>
      <c r="K1960" s="18"/>
      <c r="L1960" s="29">
        <f t="shared" si="17"/>
        <v>33.37691527</v>
      </c>
      <c r="M1960" s="18">
        <v>3.0</v>
      </c>
      <c r="N1960" s="18" t="s">
        <v>83</v>
      </c>
      <c r="O1960" s="21">
        <v>1.0</v>
      </c>
      <c r="P1960" s="23" t="s">
        <v>26922</v>
      </c>
      <c r="Q1960" s="23" t="s">
        <v>26923</v>
      </c>
      <c r="T1960" s="18" t="s">
        <v>85</v>
      </c>
      <c r="W1960" s="18"/>
      <c r="X1960" s="33" t="s">
        <v>13</v>
      </c>
      <c r="Y1960" s="26" t="s">
        <v>5140</v>
      </c>
      <c r="Z1960" s="26" t="s">
        <v>196</v>
      </c>
      <c r="AA1960" s="18" t="s">
        <v>26906</v>
      </c>
    </row>
    <row r="1961" ht="15.0" customHeight="1">
      <c r="A1961" s="18">
        <f t="shared" si="18"/>
        <v>536</v>
      </c>
      <c r="B1961" s="18" t="s">
        <v>26924</v>
      </c>
      <c r="C1961" s="18" t="s">
        <v>18025</v>
      </c>
      <c r="D1961" s="21">
        <v>7.0</v>
      </c>
      <c r="E1961" s="18" t="s">
        <v>26699</v>
      </c>
      <c r="F1961" s="18" t="s">
        <v>5092</v>
      </c>
      <c r="G1961" s="24"/>
      <c r="H1961" s="24" t="s">
        <v>23492</v>
      </c>
      <c r="I1961" s="18">
        <v>3.0</v>
      </c>
      <c r="J1961" s="18">
        <v>1.0</v>
      </c>
      <c r="K1961" s="18"/>
      <c r="L1961" s="29">
        <f t="shared" si="17"/>
        <v>36.87882342</v>
      </c>
      <c r="M1961" s="18">
        <v>3.0</v>
      </c>
      <c r="N1961" s="18" t="s">
        <v>83</v>
      </c>
      <c r="O1961" s="21">
        <v>1.0</v>
      </c>
      <c r="P1961" s="23" t="s">
        <v>26925</v>
      </c>
      <c r="Q1961" s="23" t="s">
        <v>26926</v>
      </c>
      <c r="T1961" s="18" t="s">
        <v>85</v>
      </c>
      <c r="W1961" s="18"/>
      <c r="X1961" s="33" t="s">
        <v>13</v>
      </c>
      <c r="Y1961" s="26" t="s">
        <v>5140</v>
      </c>
      <c r="Z1961" s="26" t="s">
        <v>196</v>
      </c>
      <c r="AA1961" s="18" t="s">
        <v>26906</v>
      </c>
    </row>
    <row r="1962" ht="15.0" customHeight="1">
      <c r="A1962" s="18">
        <f t="shared" si="18"/>
        <v>537</v>
      </c>
      <c r="B1962" s="18" t="s">
        <v>26927</v>
      </c>
      <c r="C1962" s="18" t="s">
        <v>18027</v>
      </c>
      <c r="D1962" s="21">
        <v>7.0</v>
      </c>
      <c r="E1962" s="18" t="s">
        <v>26699</v>
      </c>
      <c r="F1962" s="18" t="s">
        <v>5092</v>
      </c>
      <c r="G1962" s="24"/>
      <c r="H1962" s="24" t="s">
        <v>23492</v>
      </c>
      <c r="I1962" s="18">
        <v>3.0</v>
      </c>
      <c r="J1962" s="18">
        <v>1.0</v>
      </c>
      <c r="K1962" s="18"/>
      <c r="L1962" s="29">
        <f t="shared" si="17"/>
        <v>34.22401612</v>
      </c>
      <c r="M1962" s="18">
        <v>3.0</v>
      </c>
      <c r="N1962" s="18" t="s">
        <v>83</v>
      </c>
      <c r="O1962" s="21">
        <v>1.0</v>
      </c>
      <c r="P1962" s="23" t="s">
        <v>26928</v>
      </c>
      <c r="Q1962" s="23" t="s">
        <v>26929</v>
      </c>
      <c r="T1962" s="18" t="s">
        <v>85</v>
      </c>
      <c r="W1962" s="18"/>
      <c r="X1962" s="33" t="s">
        <v>13</v>
      </c>
      <c r="Y1962" s="26" t="s">
        <v>5140</v>
      </c>
      <c r="Z1962" s="26" t="s">
        <v>196</v>
      </c>
      <c r="AA1962" s="18" t="s">
        <v>26906</v>
      </c>
    </row>
    <row r="1963" ht="15.0" customHeight="1">
      <c r="A1963" s="18">
        <f t="shared" si="18"/>
        <v>538</v>
      </c>
      <c r="B1963" s="18" t="s">
        <v>26930</v>
      </c>
      <c r="C1963" s="18" t="s">
        <v>18032</v>
      </c>
      <c r="D1963" s="21">
        <v>7.0</v>
      </c>
      <c r="E1963" s="18" t="s">
        <v>26699</v>
      </c>
      <c r="F1963" s="18" t="s">
        <v>5092</v>
      </c>
      <c r="G1963" s="24"/>
      <c r="H1963" s="24" t="s">
        <v>23492</v>
      </c>
      <c r="I1963" s="18">
        <v>3.0</v>
      </c>
      <c r="J1963" s="18">
        <v>1.0</v>
      </c>
      <c r="K1963" s="18"/>
      <c r="L1963" s="29">
        <f t="shared" si="17"/>
        <v>37.07639189</v>
      </c>
      <c r="M1963" s="18">
        <v>3.0</v>
      </c>
      <c r="N1963" s="18" t="s">
        <v>83</v>
      </c>
      <c r="O1963" s="21">
        <v>1.0</v>
      </c>
      <c r="P1963" s="23" t="s">
        <v>26931</v>
      </c>
      <c r="Q1963" s="23" t="s">
        <v>26932</v>
      </c>
      <c r="T1963" s="18" t="s">
        <v>85</v>
      </c>
      <c r="W1963" s="18"/>
      <c r="X1963" s="33" t="s">
        <v>13</v>
      </c>
      <c r="Y1963" s="26" t="s">
        <v>5140</v>
      </c>
      <c r="Z1963" s="26" t="s">
        <v>196</v>
      </c>
      <c r="AA1963" s="18" t="s">
        <v>26906</v>
      </c>
    </row>
    <row r="1964" ht="15.0" customHeight="1">
      <c r="A1964" s="18">
        <f t="shared" si="18"/>
        <v>539</v>
      </c>
      <c r="B1964" s="18" t="s">
        <v>26933</v>
      </c>
      <c r="C1964" s="18" t="s">
        <v>18035</v>
      </c>
      <c r="D1964" s="21">
        <v>7.0</v>
      </c>
      <c r="E1964" s="18" t="s">
        <v>26699</v>
      </c>
      <c r="F1964" s="18" t="s">
        <v>5092</v>
      </c>
      <c r="G1964" s="24"/>
      <c r="H1964" s="24" t="s">
        <v>23492</v>
      </c>
      <c r="I1964" s="18">
        <v>3.0</v>
      </c>
      <c r="J1964" s="18">
        <v>1.0</v>
      </c>
      <c r="K1964" s="18"/>
      <c r="L1964" s="29">
        <f t="shared" si="17"/>
        <v>34.55032479</v>
      </c>
      <c r="M1964" s="18">
        <v>3.0</v>
      </c>
      <c r="N1964" s="18" t="s">
        <v>83</v>
      </c>
      <c r="O1964" s="21">
        <v>1.0</v>
      </c>
      <c r="P1964" s="23" t="s">
        <v>26934</v>
      </c>
      <c r="Q1964" s="23" t="s">
        <v>26935</v>
      </c>
      <c r="T1964" s="18" t="s">
        <v>85</v>
      </c>
      <c r="W1964" s="18"/>
      <c r="X1964" s="33" t="s">
        <v>13</v>
      </c>
      <c r="Y1964" s="26" t="s">
        <v>5140</v>
      </c>
      <c r="Z1964" s="26" t="s">
        <v>196</v>
      </c>
      <c r="AA1964" s="18" t="s">
        <v>26906</v>
      </c>
    </row>
    <row r="1965" ht="15.0" customHeight="1">
      <c r="A1965" s="18">
        <f t="shared" si="18"/>
        <v>540</v>
      </c>
      <c r="B1965" s="18" t="s">
        <v>26936</v>
      </c>
      <c r="C1965" s="18" t="s">
        <v>18038</v>
      </c>
      <c r="D1965" s="21">
        <v>7.0</v>
      </c>
      <c r="E1965" s="18" t="s">
        <v>26699</v>
      </c>
      <c r="F1965" s="18" t="s">
        <v>5092</v>
      </c>
      <c r="G1965" s="24"/>
      <c r="H1965" s="24" t="s">
        <v>23492</v>
      </c>
      <c r="I1965" s="18">
        <v>3.0</v>
      </c>
      <c r="J1965" s="18">
        <v>1.0</v>
      </c>
      <c r="K1965" s="18"/>
      <c r="L1965" s="29">
        <f t="shared" si="17"/>
        <v>32.94897109</v>
      </c>
      <c r="M1965" s="18">
        <v>3.0</v>
      </c>
      <c r="N1965" s="18" t="s">
        <v>83</v>
      </c>
      <c r="O1965" s="21">
        <v>1.0</v>
      </c>
      <c r="P1965" s="23" t="s">
        <v>26937</v>
      </c>
      <c r="Q1965" s="23" t="s">
        <v>26938</v>
      </c>
      <c r="T1965" s="18" t="s">
        <v>85</v>
      </c>
      <c r="W1965" s="18"/>
      <c r="X1965" s="33" t="s">
        <v>13</v>
      </c>
      <c r="Y1965" s="26" t="s">
        <v>5140</v>
      </c>
      <c r="Z1965" s="26" t="s">
        <v>196</v>
      </c>
      <c r="AA1965" s="18" t="s">
        <v>26906</v>
      </c>
    </row>
    <row r="1966" ht="15.0" customHeight="1">
      <c r="A1966" s="18">
        <f t="shared" si="18"/>
        <v>541</v>
      </c>
      <c r="B1966" s="18" t="s">
        <v>26939</v>
      </c>
      <c r="C1966" s="18" t="s">
        <v>18041</v>
      </c>
      <c r="D1966" s="21">
        <v>7.0</v>
      </c>
      <c r="E1966" s="18" t="s">
        <v>26699</v>
      </c>
      <c r="F1966" s="18" t="s">
        <v>5092</v>
      </c>
      <c r="G1966" s="24"/>
      <c r="H1966" s="24" t="s">
        <v>23492</v>
      </c>
      <c r="I1966" s="18">
        <v>3.0</v>
      </c>
      <c r="J1966" s="18">
        <v>1.0</v>
      </c>
      <c r="K1966" s="18"/>
      <c r="L1966" s="29">
        <f t="shared" si="17"/>
        <v>36.20442971</v>
      </c>
      <c r="M1966" s="18">
        <v>3.0</v>
      </c>
      <c r="N1966" s="18" t="s">
        <v>83</v>
      </c>
      <c r="O1966" s="21">
        <v>1.0</v>
      </c>
      <c r="P1966" s="23" t="s">
        <v>26940</v>
      </c>
      <c r="Q1966" s="23" t="s">
        <v>26941</v>
      </c>
      <c r="T1966" s="18" t="s">
        <v>85</v>
      </c>
      <c r="W1966" s="18"/>
      <c r="X1966" s="33" t="s">
        <v>13</v>
      </c>
      <c r="Y1966" s="26" t="s">
        <v>5140</v>
      </c>
      <c r="Z1966" s="26" t="s">
        <v>196</v>
      </c>
      <c r="AA1966" s="18" t="s">
        <v>26906</v>
      </c>
    </row>
    <row r="1967" ht="15.0" customHeight="1">
      <c r="A1967" s="18">
        <f t="shared" si="18"/>
        <v>542</v>
      </c>
      <c r="B1967" s="18" t="s">
        <v>26942</v>
      </c>
      <c r="C1967" s="18" t="s">
        <v>18044</v>
      </c>
      <c r="D1967" s="21">
        <v>7.0</v>
      </c>
      <c r="E1967" s="18" t="s">
        <v>26699</v>
      </c>
      <c r="F1967" s="18" t="s">
        <v>5092</v>
      </c>
      <c r="G1967" s="24"/>
      <c r="H1967" s="24" t="s">
        <v>23492</v>
      </c>
      <c r="I1967" s="18">
        <v>3.0</v>
      </c>
      <c r="J1967" s="18">
        <v>1.0</v>
      </c>
      <c r="K1967" s="18"/>
      <c r="L1967" s="29">
        <f t="shared" si="17"/>
        <v>37.26986683</v>
      </c>
      <c r="M1967" s="18">
        <v>3.0</v>
      </c>
      <c r="N1967" s="18" t="s">
        <v>83</v>
      </c>
      <c r="O1967" s="21">
        <v>1.0</v>
      </c>
      <c r="P1967" s="23" t="s">
        <v>26943</v>
      </c>
      <c r="Q1967" s="23" t="s">
        <v>26944</v>
      </c>
      <c r="T1967" s="18" t="s">
        <v>85</v>
      </c>
      <c r="W1967" s="18"/>
      <c r="X1967" s="33" t="s">
        <v>13</v>
      </c>
      <c r="Y1967" s="26" t="s">
        <v>5140</v>
      </c>
      <c r="Z1967" s="26" t="s">
        <v>196</v>
      </c>
      <c r="AA1967" s="18" t="s">
        <v>26906</v>
      </c>
    </row>
    <row r="1968" ht="15.0" customHeight="1">
      <c r="A1968" s="18">
        <f t="shared" si="18"/>
        <v>543</v>
      </c>
      <c r="B1968" s="18" t="s">
        <v>26945</v>
      </c>
      <c r="C1968" s="18" t="s">
        <v>18048</v>
      </c>
      <c r="D1968" s="21">
        <v>7.0</v>
      </c>
      <c r="E1968" s="18" t="s">
        <v>26699</v>
      </c>
      <c r="F1968" s="18" t="s">
        <v>5092</v>
      </c>
      <c r="G1968" s="24"/>
      <c r="H1968" s="24" t="s">
        <v>23492</v>
      </c>
      <c r="I1968" s="18">
        <v>3.0</v>
      </c>
      <c r="J1968" s="18">
        <v>1.0</v>
      </c>
      <c r="K1968" s="18"/>
      <c r="L1968" s="29">
        <f t="shared" si="17"/>
        <v>33.56672745</v>
      </c>
      <c r="M1968" s="18">
        <v>3.0</v>
      </c>
      <c r="N1968" s="18" t="s">
        <v>83</v>
      </c>
      <c r="O1968" s="21">
        <v>1.0</v>
      </c>
      <c r="P1968" s="23" t="s">
        <v>26946</v>
      </c>
      <c r="Q1968" s="23" t="s">
        <v>26947</v>
      </c>
      <c r="T1968" s="18" t="s">
        <v>85</v>
      </c>
      <c r="W1968" s="18"/>
      <c r="X1968" s="33" t="s">
        <v>13</v>
      </c>
      <c r="Y1968" s="26" t="s">
        <v>5140</v>
      </c>
      <c r="Z1968" s="26" t="s">
        <v>196</v>
      </c>
      <c r="AA1968" s="18" t="s">
        <v>26906</v>
      </c>
    </row>
    <row r="1969" ht="15.0" customHeight="1">
      <c r="A1969" s="18">
        <f t="shared" si="18"/>
        <v>544</v>
      </c>
      <c r="B1969" s="18" t="s">
        <v>26948</v>
      </c>
      <c r="C1969" s="18" t="s">
        <v>18051</v>
      </c>
      <c r="D1969" s="21">
        <v>7.0</v>
      </c>
      <c r="E1969" s="18" t="s">
        <v>26699</v>
      </c>
      <c r="F1969" s="18" t="s">
        <v>5092</v>
      </c>
      <c r="G1969" s="24"/>
      <c r="H1969" s="24" t="s">
        <v>23492</v>
      </c>
      <c r="I1969" s="18">
        <v>3.0</v>
      </c>
      <c r="J1969" s="18">
        <v>1.0</v>
      </c>
      <c r="K1969" s="18"/>
      <c r="L1969" s="29">
        <f t="shared" si="17"/>
        <v>35.17733145</v>
      </c>
      <c r="M1969" s="18">
        <v>3.0</v>
      </c>
      <c r="N1969" s="18" t="s">
        <v>83</v>
      </c>
      <c r="O1969" s="21">
        <v>1.0</v>
      </c>
      <c r="P1969" s="23" t="s">
        <v>26949</v>
      </c>
      <c r="Q1969" s="23" t="s">
        <v>26950</v>
      </c>
      <c r="T1969" s="18" t="s">
        <v>85</v>
      </c>
      <c r="W1969" s="18"/>
      <c r="X1969" s="33" t="s">
        <v>13</v>
      </c>
      <c r="Y1969" s="26" t="s">
        <v>5140</v>
      </c>
      <c r="Z1969" s="26" t="s">
        <v>196</v>
      </c>
      <c r="AA1969" s="18" t="s">
        <v>26906</v>
      </c>
    </row>
    <row r="1970" ht="15.0" customHeight="1">
      <c r="A1970" s="18">
        <f t="shared" si="18"/>
        <v>545</v>
      </c>
      <c r="B1970" s="18" t="s">
        <v>26951</v>
      </c>
      <c r="C1970" s="18" t="s">
        <v>18055</v>
      </c>
      <c r="D1970" s="21">
        <v>7.0</v>
      </c>
      <c r="E1970" s="18" t="s">
        <v>26699</v>
      </c>
      <c r="F1970" s="18" t="s">
        <v>5092</v>
      </c>
      <c r="G1970" s="24"/>
      <c r="H1970" s="24" t="s">
        <v>23492</v>
      </c>
      <c r="I1970" s="18">
        <v>3.0</v>
      </c>
      <c r="J1970" s="18">
        <v>1.0</v>
      </c>
      <c r="K1970" s="18"/>
      <c r="L1970" s="29">
        <f t="shared" si="17"/>
        <v>35.03253998</v>
      </c>
      <c r="M1970" s="18">
        <v>3.0</v>
      </c>
      <c r="N1970" s="18" t="s">
        <v>83</v>
      </c>
      <c r="O1970" s="21">
        <v>1.0</v>
      </c>
      <c r="P1970" s="23" t="s">
        <v>26952</v>
      </c>
      <c r="Q1970" s="23" t="s">
        <v>26953</v>
      </c>
      <c r="T1970" s="18" t="s">
        <v>85</v>
      </c>
      <c r="W1970" s="18"/>
      <c r="X1970" s="33" t="s">
        <v>13</v>
      </c>
      <c r="Y1970" s="26" t="s">
        <v>5140</v>
      </c>
      <c r="Z1970" s="26" t="s">
        <v>196</v>
      </c>
      <c r="AA1970" s="18" t="s">
        <v>26906</v>
      </c>
    </row>
    <row r="1971" ht="15.0" customHeight="1">
      <c r="A1971" s="18">
        <f t="shared" si="18"/>
        <v>546</v>
      </c>
      <c r="B1971" s="18" t="s">
        <v>26954</v>
      </c>
      <c r="C1971" s="18" t="s">
        <v>18057</v>
      </c>
      <c r="D1971" s="21">
        <v>7.0</v>
      </c>
      <c r="E1971" s="18" t="s">
        <v>26699</v>
      </c>
      <c r="F1971" s="18" t="s">
        <v>5092</v>
      </c>
      <c r="G1971" s="24"/>
      <c r="H1971" s="24" t="s">
        <v>23492</v>
      </c>
      <c r="I1971" s="18">
        <v>3.0</v>
      </c>
      <c r="J1971" s="18">
        <v>1.0</v>
      </c>
      <c r="K1971" s="18"/>
      <c r="L1971" s="29">
        <f t="shared" si="17"/>
        <v>36.8042045</v>
      </c>
      <c r="M1971" s="18">
        <v>3.0</v>
      </c>
      <c r="N1971" s="18" t="s">
        <v>83</v>
      </c>
      <c r="O1971" s="21">
        <v>1.0</v>
      </c>
      <c r="P1971" s="23" t="s">
        <v>26955</v>
      </c>
      <c r="Q1971" s="23" t="s">
        <v>26956</v>
      </c>
      <c r="T1971" s="18" t="s">
        <v>85</v>
      </c>
      <c r="W1971" s="18"/>
      <c r="X1971" s="33" t="s">
        <v>13</v>
      </c>
      <c r="Y1971" s="26" t="s">
        <v>5140</v>
      </c>
      <c r="Z1971" s="26" t="s">
        <v>196</v>
      </c>
      <c r="AA1971" s="18" t="s">
        <v>26906</v>
      </c>
    </row>
    <row r="1972" ht="15.0" customHeight="1">
      <c r="A1972" s="18">
        <f t="shared" si="18"/>
        <v>547</v>
      </c>
      <c r="B1972" s="18" t="s">
        <v>26957</v>
      </c>
      <c r="C1972" s="18" t="s">
        <v>18062</v>
      </c>
      <c r="D1972" s="21">
        <v>7.0</v>
      </c>
      <c r="E1972" s="18" t="s">
        <v>26699</v>
      </c>
      <c r="F1972" s="18" t="s">
        <v>5092</v>
      </c>
      <c r="G1972" s="24"/>
      <c r="H1972" s="24" t="s">
        <v>23492</v>
      </c>
      <c r="I1972" s="18">
        <v>3.0</v>
      </c>
      <c r="J1972" s="18">
        <v>1.0</v>
      </c>
      <c r="K1972" s="18"/>
      <c r="L1972" s="29">
        <f t="shared" si="17"/>
        <v>35.42067362</v>
      </c>
      <c r="M1972" s="18">
        <v>3.0</v>
      </c>
      <c r="N1972" s="18" t="s">
        <v>83</v>
      </c>
      <c r="O1972" s="21">
        <v>1.0</v>
      </c>
      <c r="P1972" s="23" t="s">
        <v>26958</v>
      </c>
      <c r="Q1972" s="23" t="s">
        <v>26959</v>
      </c>
      <c r="T1972" s="18" t="s">
        <v>85</v>
      </c>
      <c r="W1972" s="18"/>
      <c r="X1972" s="33" t="s">
        <v>13</v>
      </c>
      <c r="Y1972" s="26" t="s">
        <v>5140</v>
      </c>
      <c r="Z1972" s="26" t="s">
        <v>196</v>
      </c>
      <c r="AA1972" s="18" t="s">
        <v>26906</v>
      </c>
    </row>
    <row r="1973" ht="15.0" customHeight="1">
      <c r="A1973" s="18">
        <f t="shared" si="18"/>
        <v>548</v>
      </c>
      <c r="B1973" s="18" t="s">
        <v>26960</v>
      </c>
      <c r="C1973" s="18" t="s">
        <v>18065</v>
      </c>
      <c r="D1973" s="21">
        <v>7.0</v>
      </c>
      <c r="E1973" s="18" t="s">
        <v>26699</v>
      </c>
      <c r="F1973" s="18" t="s">
        <v>5092</v>
      </c>
      <c r="G1973" s="24"/>
      <c r="H1973" s="24" t="s">
        <v>23492</v>
      </c>
      <c r="I1973" s="18">
        <v>3.0</v>
      </c>
      <c r="J1973" s="18">
        <v>1.0</v>
      </c>
      <c r="K1973" s="18"/>
      <c r="L1973" s="29">
        <f t="shared" si="17"/>
        <v>35.44907275</v>
      </c>
      <c r="M1973" s="18">
        <v>3.0</v>
      </c>
      <c r="N1973" s="18" t="s">
        <v>83</v>
      </c>
      <c r="O1973" s="21">
        <v>1.0</v>
      </c>
      <c r="P1973" s="23" t="s">
        <v>26961</v>
      </c>
      <c r="Q1973" s="23" t="s">
        <v>26962</v>
      </c>
      <c r="T1973" s="18" t="s">
        <v>85</v>
      </c>
      <c r="W1973" s="18"/>
      <c r="X1973" s="33" t="s">
        <v>13</v>
      </c>
      <c r="Y1973" s="26" t="s">
        <v>5140</v>
      </c>
      <c r="Z1973" s="26" t="s">
        <v>196</v>
      </c>
      <c r="AA1973" s="18" t="s">
        <v>26906</v>
      </c>
    </row>
    <row r="1974" ht="15.0" customHeight="1">
      <c r="A1974" s="18">
        <f t="shared" si="18"/>
        <v>549</v>
      </c>
      <c r="B1974" s="18" t="s">
        <v>26963</v>
      </c>
      <c r="C1974" s="18" t="s">
        <v>18068</v>
      </c>
      <c r="D1974" s="21">
        <v>7.0</v>
      </c>
      <c r="E1974" s="18" t="s">
        <v>26699</v>
      </c>
      <c r="F1974" s="18" t="s">
        <v>5092</v>
      </c>
      <c r="G1974" s="24"/>
      <c r="H1974" s="24" t="s">
        <v>23492</v>
      </c>
      <c r="I1974" s="18">
        <v>3.0</v>
      </c>
      <c r="J1974" s="18">
        <v>1.0</v>
      </c>
      <c r="K1974" s="18"/>
      <c r="L1974" s="29">
        <f t="shared" si="17"/>
        <v>36.49099866</v>
      </c>
      <c r="M1974" s="18">
        <v>3.0</v>
      </c>
      <c r="N1974" s="18" t="s">
        <v>83</v>
      </c>
      <c r="O1974" s="21">
        <v>1.0</v>
      </c>
      <c r="P1974" s="23" t="s">
        <v>26964</v>
      </c>
      <c r="Q1974" s="23" t="s">
        <v>26965</v>
      </c>
      <c r="T1974" s="18" t="s">
        <v>85</v>
      </c>
      <c r="W1974" s="18"/>
      <c r="X1974" s="33" t="s">
        <v>13</v>
      </c>
      <c r="Y1974" s="26" t="s">
        <v>5140</v>
      </c>
      <c r="Z1974" s="26" t="s">
        <v>196</v>
      </c>
      <c r="AA1974" s="18" t="s">
        <v>26906</v>
      </c>
    </row>
    <row r="1975" ht="15.0" customHeight="1">
      <c r="A1975" s="18">
        <f t="shared" si="18"/>
        <v>550</v>
      </c>
      <c r="B1975" s="18" t="s">
        <v>26966</v>
      </c>
      <c r="C1975" s="18" t="s">
        <v>18071</v>
      </c>
      <c r="D1975" s="21">
        <v>7.0</v>
      </c>
      <c r="E1975" s="18" t="s">
        <v>26699</v>
      </c>
      <c r="F1975" s="18" t="s">
        <v>5092</v>
      </c>
      <c r="G1975" s="24"/>
      <c r="H1975" s="24" t="s">
        <v>23492</v>
      </c>
      <c r="I1975" s="18">
        <v>3.0</v>
      </c>
      <c r="J1975" s="18">
        <v>1.0</v>
      </c>
      <c r="K1975" s="18"/>
      <c r="L1975" s="29">
        <f t="shared" si="17"/>
        <v>34.14258787</v>
      </c>
      <c r="M1975" s="18">
        <v>3.0</v>
      </c>
      <c r="N1975" s="18" t="s">
        <v>83</v>
      </c>
      <c r="O1975" s="21">
        <v>1.0</v>
      </c>
      <c r="P1975" s="23" t="s">
        <v>26967</v>
      </c>
      <c r="Q1975" s="23" t="s">
        <v>26968</v>
      </c>
      <c r="T1975" s="18" t="s">
        <v>85</v>
      </c>
      <c r="W1975" s="18"/>
      <c r="X1975" s="33" t="s">
        <v>13</v>
      </c>
      <c r="Y1975" s="26" t="s">
        <v>5140</v>
      </c>
      <c r="Z1975" s="26" t="s">
        <v>196</v>
      </c>
      <c r="AA1975" s="18" t="s">
        <v>26906</v>
      </c>
    </row>
    <row r="1976" ht="15.0" customHeight="1">
      <c r="A1976" s="18">
        <f t="shared" si="18"/>
        <v>551</v>
      </c>
      <c r="B1976" s="18" t="s">
        <v>26969</v>
      </c>
      <c r="C1976" s="18" t="s">
        <v>18076</v>
      </c>
      <c r="D1976" s="21">
        <v>7.0</v>
      </c>
      <c r="E1976" s="18" t="s">
        <v>26699</v>
      </c>
      <c r="F1976" s="18" t="s">
        <v>5092</v>
      </c>
      <c r="G1976" s="24"/>
      <c r="H1976" s="24" t="s">
        <v>23492</v>
      </c>
      <c r="I1976" s="18">
        <v>3.0</v>
      </c>
      <c r="J1976" s="18">
        <v>1.0</v>
      </c>
      <c r="K1976" s="18"/>
      <c r="L1976" s="29">
        <f t="shared" si="17"/>
        <v>36.70438447</v>
      </c>
      <c r="M1976" s="18">
        <v>3.0</v>
      </c>
      <c r="N1976" s="18" t="s">
        <v>83</v>
      </c>
      <c r="O1976" s="21">
        <v>1.0</v>
      </c>
      <c r="P1976" s="23" t="s">
        <v>26970</v>
      </c>
      <c r="Q1976" s="23" t="s">
        <v>26971</v>
      </c>
      <c r="T1976" s="18" t="s">
        <v>85</v>
      </c>
      <c r="W1976" s="18"/>
      <c r="X1976" s="33" t="s">
        <v>13</v>
      </c>
      <c r="Y1976" s="26" t="s">
        <v>5140</v>
      </c>
      <c r="Z1976" s="26" t="s">
        <v>196</v>
      </c>
      <c r="AA1976" s="18" t="s">
        <v>26906</v>
      </c>
    </row>
    <row r="1977" ht="15.0" customHeight="1">
      <c r="A1977" s="18">
        <f t="shared" si="18"/>
        <v>552</v>
      </c>
      <c r="B1977" s="18" t="s">
        <v>26972</v>
      </c>
      <c r="C1977" s="18" t="s">
        <v>18078</v>
      </c>
      <c r="D1977" s="21">
        <v>7.0</v>
      </c>
      <c r="E1977" s="18" t="s">
        <v>26699</v>
      </c>
      <c r="F1977" s="18" t="s">
        <v>5092</v>
      </c>
      <c r="G1977" s="24"/>
      <c r="H1977" s="24" t="s">
        <v>23492</v>
      </c>
      <c r="I1977" s="18">
        <v>3.0</v>
      </c>
      <c r="J1977" s="18">
        <v>1.0</v>
      </c>
      <c r="K1977" s="18"/>
      <c r="L1977" s="29">
        <f t="shared" si="17"/>
        <v>32.56370614</v>
      </c>
      <c r="M1977" s="18">
        <v>3.0</v>
      </c>
      <c r="N1977" s="18" t="s">
        <v>83</v>
      </c>
      <c r="O1977" s="21">
        <v>1.0</v>
      </c>
      <c r="P1977" s="23" t="s">
        <v>26973</v>
      </c>
      <c r="Q1977" s="23" t="s">
        <v>26974</v>
      </c>
      <c r="T1977" s="18" t="s">
        <v>85</v>
      </c>
      <c r="W1977" s="18"/>
      <c r="X1977" s="33" t="s">
        <v>13</v>
      </c>
      <c r="Y1977" s="26" t="s">
        <v>5140</v>
      </c>
      <c r="Z1977" s="26" t="s">
        <v>196</v>
      </c>
      <c r="AA1977" s="18" t="s">
        <v>26906</v>
      </c>
    </row>
    <row r="1978" ht="15.0" customHeight="1">
      <c r="A1978" s="18">
        <f t="shared" si="18"/>
        <v>553</v>
      </c>
      <c r="B1978" s="18" t="s">
        <v>26975</v>
      </c>
      <c r="C1978" s="18" t="s">
        <v>18084</v>
      </c>
      <c r="D1978" s="21">
        <v>7.0</v>
      </c>
      <c r="E1978" s="18" t="s">
        <v>26699</v>
      </c>
      <c r="F1978" s="18" t="s">
        <v>5092</v>
      </c>
      <c r="G1978" s="24"/>
      <c r="H1978" s="24" t="s">
        <v>23492</v>
      </c>
      <c r="I1978" s="18">
        <v>3.0</v>
      </c>
      <c r="J1978" s="18">
        <v>1.0</v>
      </c>
      <c r="K1978" s="18"/>
      <c r="L1978" s="29">
        <f t="shared" si="17"/>
        <v>37.54420732</v>
      </c>
      <c r="M1978" s="18">
        <v>3.0</v>
      </c>
      <c r="N1978" s="18" t="s">
        <v>83</v>
      </c>
      <c r="O1978" s="21">
        <v>1.0</v>
      </c>
      <c r="P1978" s="23" t="s">
        <v>26976</v>
      </c>
      <c r="Q1978" s="23" t="s">
        <v>26977</v>
      </c>
      <c r="T1978" s="18" t="s">
        <v>85</v>
      </c>
      <c r="W1978" s="18"/>
      <c r="X1978" s="33" t="s">
        <v>13</v>
      </c>
      <c r="Y1978" s="26" t="s">
        <v>5140</v>
      </c>
      <c r="Z1978" s="26" t="s">
        <v>196</v>
      </c>
      <c r="AA1978" s="18" t="s">
        <v>26906</v>
      </c>
    </row>
    <row r="1979" ht="15.0" customHeight="1">
      <c r="A1979" s="18">
        <f t="shared" si="18"/>
        <v>554</v>
      </c>
      <c r="B1979" s="18" t="s">
        <v>26978</v>
      </c>
      <c r="C1979" s="18" t="s">
        <v>18086</v>
      </c>
      <c r="D1979" s="21">
        <v>7.0</v>
      </c>
      <c r="E1979" s="18" t="s">
        <v>26699</v>
      </c>
      <c r="F1979" s="18" t="s">
        <v>5092</v>
      </c>
      <c r="G1979" s="24"/>
      <c r="H1979" s="24" t="s">
        <v>23492</v>
      </c>
      <c r="I1979" s="18">
        <v>3.0</v>
      </c>
      <c r="J1979" s="18">
        <v>1.0</v>
      </c>
      <c r="K1979" s="18"/>
      <c r="L1979" s="29">
        <f t="shared" si="17"/>
        <v>33.2460319</v>
      </c>
      <c r="M1979" s="18">
        <v>3.0</v>
      </c>
      <c r="N1979" s="18" t="s">
        <v>83</v>
      </c>
      <c r="O1979" s="21">
        <v>1.0</v>
      </c>
      <c r="P1979" s="23" t="s">
        <v>26979</v>
      </c>
      <c r="Q1979" s="23" t="s">
        <v>26980</v>
      </c>
      <c r="T1979" s="18" t="s">
        <v>85</v>
      </c>
      <c r="W1979" s="18"/>
      <c r="X1979" s="33" t="s">
        <v>13</v>
      </c>
      <c r="Y1979" s="26" t="s">
        <v>5140</v>
      </c>
      <c r="Z1979" s="26" t="s">
        <v>196</v>
      </c>
      <c r="AA1979" s="18" t="s">
        <v>26906</v>
      </c>
    </row>
    <row r="1980" ht="15.0" customHeight="1">
      <c r="A1980" s="18">
        <f t="shared" si="18"/>
        <v>555</v>
      </c>
      <c r="B1980" s="18" t="s">
        <v>26981</v>
      </c>
      <c r="C1980" s="18" t="s">
        <v>18088</v>
      </c>
      <c r="D1980" s="21">
        <v>7.0</v>
      </c>
      <c r="E1980" s="18" t="s">
        <v>26699</v>
      </c>
      <c r="F1980" s="18" t="s">
        <v>5092</v>
      </c>
      <c r="G1980" s="24"/>
      <c r="H1980" s="24" t="s">
        <v>23492</v>
      </c>
      <c r="I1980" s="18">
        <v>3.0</v>
      </c>
      <c r="J1980" s="18">
        <v>1.0</v>
      </c>
      <c r="K1980" s="18"/>
      <c r="L1980" s="29">
        <f t="shared" si="17"/>
        <v>37.6623064</v>
      </c>
      <c r="M1980" s="18">
        <v>3.0</v>
      </c>
      <c r="N1980" s="18" t="s">
        <v>83</v>
      </c>
      <c r="O1980" s="21">
        <v>1.0</v>
      </c>
      <c r="P1980" s="23" t="s">
        <v>26982</v>
      </c>
      <c r="Q1980" s="23" t="s">
        <v>26983</v>
      </c>
      <c r="T1980" s="18" t="s">
        <v>85</v>
      </c>
      <c r="W1980" s="18"/>
      <c r="X1980" s="33" t="s">
        <v>13</v>
      </c>
      <c r="Y1980" s="26" t="s">
        <v>5140</v>
      </c>
      <c r="Z1980" s="26" t="s">
        <v>196</v>
      </c>
      <c r="AA1980" s="18" t="s">
        <v>26906</v>
      </c>
    </row>
    <row r="1981" ht="15.0" customHeight="1">
      <c r="A1981" s="18">
        <f t="shared" si="18"/>
        <v>556</v>
      </c>
      <c r="B1981" s="18" t="s">
        <v>26984</v>
      </c>
      <c r="C1981" s="18" t="s">
        <v>18093</v>
      </c>
      <c r="D1981" s="21">
        <v>7.0</v>
      </c>
      <c r="E1981" s="18" t="s">
        <v>26699</v>
      </c>
      <c r="F1981" s="18" t="s">
        <v>5092</v>
      </c>
      <c r="G1981" s="24"/>
      <c r="H1981" s="24" t="s">
        <v>23492</v>
      </c>
      <c r="I1981" s="18">
        <v>3.0</v>
      </c>
      <c r="J1981" s="18">
        <v>1.0</v>
      </c>
      <c r="K1981" s="18"/>
      <c r="L1981" s="29">
        <f t="shared" si="17"/>
        <v>35.96589672</v>
      </c>
      <c r="M1981" s="18">
        <v>3.0</v>
      </c>
      <c r="N1981" s="18" t="s">
        <v>83</v>
      </c>
      <c r="O1981" s="21">
        <v>1.0</v>
      </c>
      <c r="P1981" s="23" t="s">
        <v>26985</v>
      </c>
      <c r="Q1981" s="23" t="s">
        <v>26986</v>
      </c>
      <c r="T1981" s="18" t="s">
        <v>85</v>
      </c>
      <c r="W1981" s="18"/>
      <c r="X1981" s="33" t="s">
        <v>13</v>
      </c>
      <c r="Y1981" s="26" t="s">
        <v>5140</v>
      </c>
      <c r="Z1981" s="26" t="s">
        <v>196</v>
      </c>
      <c r="AA1981" s="18" t="s">
        <v>26906</v>
      </c>
    </row>
    <row r="1982" ht="15.0" customHeight="1">
      <c r="A1982" s="18">
        <f t="shared" si="18"/>
        <v>557</v>
      </c>
      <c r="B1982" s="18" t="s">
        <v>26987</v>
      </c>
      <c r="C1982" s="18" t="s">
        <v>18095</v>
      </c>
      <c r="D1982" s="21">
        <v>7.0</v>
      </c>
      <c r="E1982" s="18" t="s">
        <v>26699</v>
      </c>
      <c r="F1982" s="18" t="s">
        <v>5092</v>
      </c>
      <c r="G1982" s="24"/>
      <c r="H1982" s="24" t="s">
        <v>23492</v>
      </c>
      <c r="I1982" s="18">
        <v>3.0</v>
      </c>
      <c r="J1982" s="18">
        <v>1.0</v>
      </c>
      <c r="K1982" s="18"/>
      <c r="L1982" s="29">
        <f t="shared" si="17"/>
        <v>32.17213023</v>
      </c>
      <c r="M1982" s="18">
        <v>3.0</v>
      </c>
      <c r="N1982" s="18" t="s">
        <v>83</v>
      </c>
      <c r="O1982" s="21">
        <v>1.0</v>
      </c>
      <c r="P1982" s="23" t="s">
        <v>26988</v>
      </c>
      <c r="Q1982" s="23" t="s">
        <v>26989</v>
      </c>
      <c r="T1982" s="18" t="s">
        <v>85</v>
      </c>
      <c r="W1982" s="18"/>
      <c r="X1982" s="33" t="s">
        <v>13</v>
      </c>
      <c r="Y1982" s="26" t="s">
        <v>5140</v>
      </c>
      <c r="Z1982" s="26" t="s">
        <v>196</v>
      </c>
      <c r="AA1982" s="18" t="s">
        <v>26906</v>
      </c>
    </row>
    <row r="1983" ht="15.0" customHeight="1">
      <c r="A1983" s="18">
        <f t="shared" si="18"/>
        <v>558</v>
      </c>
      <c r="B1983" s="18" t="s">
        <v>26990</v>
      </c>
      <c r="C1983" s="18" t="s">
        <v>18100</v>
      </c>
      <c r="D1983" s="21">
        <v>7.0</v>
      </c>
      <c r="E1983" s="18" t="s">
        <v>26699</v>
      </c>
      <c r="F1983" s="18" t="s">
        <v>5092</v>
      </c>
      <c r="G1983" s="24"/>
      <c r="H1983" s="24" t="s">
        <v>23492</v>
      </c>
      <c r="I1983" s="18">
        <v>3.0</v>
      </c>
      <c r="J1983" s="18">
        <v>1.0</v>
      </c>
      <c r="K1983" s="18"/>
      <c r="L1983" s="29">
        <f t="shared" si="17"/>
        <v>36.92175463</v>
      </c>
      <c r="M1983" s="18">
        <v>3.0</v>
      </c>
      <c r="N1983" s="18" t="s">
        <v>83</v>
      </c>
      <c r="O1983" s="21">
        <v>1.0</v>
      </c>
      <c r="P1983" s="23" t="s">
        <v>26991</v>
      </c>
      <c r="Q1983" s="23" t="s">
        <v>26992</v>
      </c>
      <c r="T1983" s="18" t="s">
        <v>85</v>
      </c>
      <c r="W1983" s="18"/>
      <c r="X1983" s="33" t="s">
        <v>13</v>
      </c>
      <c r="Y1983" s="26" t="s">
        <v>5140</v>
      </c>
      <c r="Z1983" s="26" t="s">
        <v>196</v>
      </c>
      <c r="AA1983" s="18" t="s">
        <v>26906</v>
      </c>
    </row>
    <row r="1984" ht="15.0" customHeight="1">
      <c r="A1984" s="18">
        <f t="shared" si="18"/>
        <v>559</v>
      </c>
      <c r="B1984" s="18" t="s">
        <v>26993</v>
      </c>
      <c r="C1984" s="18" t="s">
        <v>18102</v>
      </c>
      <c r="D1984" s="21">
        <v>7.0</v>
      </c>
      <c r="E1984" s="18" t="s">
        <v>26699</v>
      </c>
      <c r="F1984" s="18" t="s">
        <v>5092</v>
      </c>
      <c r="G1984" s="24"/>
      <c r="H1984" s="24" t="s">
        <v>23492</v>
      </c>
      <c r="I1984" s="18">
        <v>3.0</v>
      </c>
      <c r="J1984" s="18">
        <v>1.0</v>
      </c>
      <c r="K1984" s="18"/>
      <c r="L1984" s="29">
        <f t="shared" si="17"/>
        <v>34.24603739</v>
      </c>
      <c r="M1984" s="18">
        <v>3.0</v>
      </c>
      <c r="N1984" s="18" t="s">
        <v>83</v>
      </c>
      <c r="O1984" s="21">
        <v>1.0</v>
      </c>
      <c r="P1984" s="23" t="s">
        <v>26994</v>
      </c>
      <c r="Q1984" s="23" t="s">
        <v>26995</v>
      </c>
      <c r="T1984" s="18" t="s">
        <v>85</v>
      </c>
      <c r="W1984" s="18"/>
      <c r="X1984" s="33" t="s">
        <v>13</v>
      </c>
      <c r="Y1984" s="26" t="s">
        <v>5140</v>
      </c>
      <c r="Z1984" s="26" t="s">
        <v>196</v>
      </c>
      <c r="AA1984" s="18" t="s">
        <v>26906</v>
      </c>
    </row>
    <row r="1985" ht="15.0" customHeight="1">
      <c r="A1985" s="18">
        <f t="shared" si="18"/>
        <v>560</v>
      </c>
      <c r="B1985" s="18" t="s">
        <v>26996</v>
      </c>
      <c r="C1985" s="18" t="s">
        <v>18106</v>
      </c>
      <c r="D1985" s="21">
        <v>7.0</v>
      </c>
      <c r="E1985" s="18" t="s">
        <v>26699</v>
      </c>
      <c r="F1985" s="18" t="s">
        <v>5092</v>
      </c>
      <c r="G1985" s="24"/>
      <c r="H1985" s="24" t="s">
        <v>23492</v>
      </c>
      <c r="I1985" s="18">
        <v>3.0</v>
      </c>
      <c r="J1985" s="18">
        <v>1.0</v>
      </c>
      <c r="K1985" s="18"/>
      <c r="L1985" s="29">
        <f t="shared" si="17"/>
        <v>37.90434455</v>
      </c>
      <c r="M1985" s="18">
        <v>3.0</v>
      </c>
      <c r="N1985" s="18" t="s">
        <v>83</v>
      </c>
      <c r="O1985" s="21">
        <v>1.0</v>
      </c>
      <c r="P1985" s="23" t="s">
        <v>26997</v>
      </c>
      <c r="Q1985" s="23" t="s">
        <v>26998</v>
      </c>
      <c r="T1985" s="18" t="s">
        <v>85</v>
      </c>
      <c r="W1985" s="18"/>
      <c r="X1985" s="33" t="s">
        <v>13</v>
      </c>
      <c r="Y1985" s="26" t="s">
        <v>5140</v>
      </c>
      <c r="Z1985" s="26" t="s">
        <v>196</v>
      </c>
      <c r="AA1985" s="18" t="s">
        <v>26906</v>
      </c>
    </row>
    <row r="1986" ht="15.0" customHeight="1">
      <c r="A1986" s="18">
        <f t="shared" si="18"/>
        <v>561</v>
      </c>
      <c r="B1986" s="18" t="s">
        <v>26999</v>
      </c>
      <c r="C1986" s="18" t="s">
        <v>18108</v>
      </c>
      <c r="D1986" s="21">
        <v>7.0</v>
      </c>
      <c r="E1986" s="18" t="s">
        <v>26699</v>
      </c>
      <c r="F1986" s="18" t="s">
        <v>5092</v>
      </c>
      <c r="G1986" s="24"/>
      <c r="H1986" s="24" t="s">
        <v>23492</v>
      </c>
      <c r="I1986" s="18">
        <v>3.0</v>
      </c>
      <c r="J1986" s="18">
        <v>1.0</v>
      </c>
      <c r="K1986" s="18"/>
      <c r="L1986" s="29">
        <f t="shared" si="17"/>
        <v>32.50883455</v>
      </c>
      <c r="M1986" s="18">
        <v>3.0</v>
      </c>
      <c r="N1986" s="18" t="s">
        <v>83</v>
      </c>
      <c r="O1986" s="21">
        <v>1.0</v>
      </c>
      <c r="P1986" s="23" t="s">
        <v>27000</v>
      </c>
      <c r="Q1986" s="23" t="s">
        <v>27001</v>
      </c>
      <c r="T1986" s="18" t="s">
        <v>85</v>
      </c>
      <c r="W1986" s="18"/>
      <c r="X1986" s="33" t="s">
        <v>13</v>
      </c>
      <c r="Y1986" s="26" t="s">
        <v>5140</v>
      </c>
      <c r="Z1986" s="26" t="s">
        <v>196</v>
      </c>
      <c r="AA1986" s="18" t="s">
        <v>26906</v>
      </c>
    </row>
    <row r="1987" ht="15.0" customHeight="1">
      <c r="A1987" s="18">
        <f t="shared" si="18"/>
        <v>562</v>
      </c>
      <c r="B1987" s="18" t="s">
        <v>27002</v>
      </c>
      <c r="C1987" s="18" t="s">
        <v>18111</v>
      </c>
      <c r="D1987" s="21">
        <v>7.0</v>
      </c>
      <c r="E1987" s="18" t="s">
        <v>26699</v>
      </c>
      <c r="F1987" s="18" t="s">
        <v>5092</v>
      </c>
      <c r="G1987" s="24"/>
      <c r="H1987" s="24" t="s">
        <v>23492</v>
      </c>
      <c r="I1987" s="18">
        <v>3.0</v>
      </c>
      <c r="J1987" s="18">
        <v>1.0</v>
      </c>
      <c r="K1987" s="18"/>
      <c r="L1987" s="29">
        <f t="shared" si="17"/>
        <v>36.79853894</v>
      </c>
      <c r="M1987" s="18">
        <v>3.0</v>
      </c>
      <c r="N1987" s="18" t="s">
        <v>83</v>
      </c>
      <c r="O1987" s="21">
        <v>1.0</v>
      </c>
      <c r="P1987" s="23" t="s">
        <v>27003</v>
      </c>
      <c r="Q1987" s="23" t="s">
        <v>27004</v>
      </c>
      <c r="T1987" s="18" t="s">
        <v>85</v>
      </c>
      <c r="W1987" s="18"/>
      <c r="X1987" s="33" t="s">
        <v>13</v>
      </c>
      <c r="Y1987" s="26" t="s">
        <v>5140</v>
      </c>
      <c r="Z1987" s="26" t="s">
        <v>196</v>
      </c>
      <c r="AA1987" s="18" t="s">
        <v>26906</v>
      </c>
    </row>
    <row r="1988" ht="15.0" customHeight="1">
      <c r="A1988" s="18">
        <f t="shared" si="18"/>
        <v>563</v>
      </c>
      <c r="B1988" s="18" t="s">
        <v>27005</v>
      </c>
      <c r="C1988" s="18" t="s">
        <v>18115</v>
      </c>
      <c r="D1988" s="21">
        <v>7.0</v>
      </c>
      <c r="E1988" s="18" t="s">
        <v>26699</v>
      </c>
      <c r="F1988" s="18" t="s">
        <v>5092</v>
      </c>
      <c r="G1988" s="24"/>
      <c r="H1988" s="24" t="s">
        <v>23492</v>
      </c>
      <c r="I1988" s="18">
        <v>3.0</v>
      </c>
      <c r="J1988" s="18">
        <v>1.0</v>
      </c>
      <c r="K1988" s="18"/>
      <c r="L1988" s="29">
        <f t="shared" si="17"/>
        <v>34.40775707</v>
      </c>
      <c r="M1988" s="18">
        <v>3.0</v>
      </c>
      <c r="N1988" s="18" t="s">
        <v>83</v>
      </c>
      <c r="O1988" s="21">
        <v>1.0</v>
      </c>
      <c r="P1988" s="23" t="s">
        <v>27006</v>
      </c>
      <c r="Q1988" s="23" t="s">
        <v>27007</v>
      </c>
      <c r="T1988" s="18" t="s">
        <v>85</v>
      </c>
      <c r="W1988" s="18"/>
      <c r="X1988" s="33" t="s">
        <v>13</v>
      </c>
      <c r="Y1988" s="26" t="s">
        <v>5140</v>
      </c>
      <c r="Z1988" s="26" t="s">
        <v>196</v>
      </c>
      <c r="AA1988" s="18" t="s">
        <v>26906</v>
      </c>
    </row>
    <row r="1989" ht="15.0" customHeight="1">
      <c r="A1989" s="18">
        <f t="shared" si="18"/>
        <v>564</v>
      </c>
      <c r="B1989" s="18" t="s">
        <v>27008</v>
      </c>
      <c r="C1989" s="18" t="s">
        <v>18119</v>
      </c>
      <c r="D1989" s="21">
        <v>7.0</v>
      </c>
      <c r="E1989" s="18" t="s">
        <v>26699</v>
      </c>
      <c r="F1989" s="18" t="s">
        <v>5092</v>
      </c>
      <c r="G1989" s="24"/>
      <c r="H1989" s="24" t="s">
        <v>23492</v>
      </c>
      <c r="I1989" s="18">
        <v>3.0</v>
      </c>
      <c r="J1989" s="18">
        <v>1.0</v>
      </c>
      <c r="K1989" s="18"/>
      <c r="L1989" s="29">
        <f t="shared" si="17"/>
        <v>36.90775052</v>
      </c>
      <c r="M1989" s="18">
        <v>3.0</v>
      </c>
      <c r="N1989" s="18" t="s">
        <v>83</v>
      </c>
      <c r="O1989" s="21">
        <v>1.0</v>
      </c>
      <c r="P1989" s="23" t="s">
        <v>27009</v>
      </c>
      <c r="Q1989" s="23" t="s">
        <v>27010</v>
      </c>
      <c r="T1989" s="18" t="s">
        <v>85</v>
      </c>
      <c r="W1989" s="18"/>
      <c r="X1989" s="33" t="s">
        <v>13</v>
      </c>
      <c r="Y1989" s="26" t="s">
        <v>5140</v>
      </c>
      <c r="Z1989" s="26" t="s">
        <v>196</v>
      </c>
      <c r="AA1989" s="18" t="s">
        <v>26906</v>
      </c>
    </row>
    <row r="1990" ht="15.0" customHeight="1">
      <c r="A1990" s="18">
        <f t="shared" si="18"/>
        <v>565</v>
      </c>
      <c r="B1990" s="18" t="s">
        <v>27011</v>
      </c>
      <c r="C1990" s="18" t="s">
        <v>18123</v>
      </c>
      <c r="D1990" s="21">
        <v>7.0</v>
      </c>
      <c r="E1990" s="18" t="s">
        <v>26699</v>
      </c>
      <c r="F1990" s="18" t="s">
        <v>5092</v>
      </c>
      <c r="G1990" s="24"/>
      <c r="H1990" s="24" t="s">
        <v>23492</v>
      </c>
      <c r="I1990" s="18">
        <v>3.0</v>
      </c>
      <c r="J1990" s="18">
        <v>1.0</v>
      </c>
      <c r="K1990" s="18"/>
      <c r="L1990" s="29">
        <f t="shared" si="17"/>
        <v>34.05078111</v>
      </c>
      <c r="M1990" s="18">
        <v>3.0</v>
      </c>
      <c r="N1990" s="18" t="s">
        <v>83</v>
      </c>
      <c r="O1990" s="21">
        <v>1.0</v>
      </c>
      <c r="P1990" s="23" t="s">
        <v>21873</v>
      </c>
      <c r="Q1990" s="23" t="s">
        <v>27012</v>
      </c>
      <c r="T1990" s="18" t="s">
        <v>85</v>
      </c>
      <c r="W1990" s="18"/>
      <c r="X1990" s="33" t="s">
        <v>13</v>
      </c>
      <c r="Y1990" s="26" t="s">
        <v>5140</v>
      </c>
      <c r="Z1990" s="26" t="s">
        <v>196</v>
      </c>
      <c r="AA1990" s="18" t="s">
        <v>26906</v>
      </c>
    </row>
    <row r="1991" ht="15.0" customHeight="1">
      <c r="A1991" s="18">
        <f t="shared" si="18"/>
        <v>566</v>
      </c>
      <c r="B1991" s="18" t="s">
        <v>27013</v>
      </c>
      <c r="C1991" s="18" t="s">
        <v>18125</v>
      </c>
      <c r="D1991" s="21">
        <v>7.0</v>
      </c>
      <c r="E1991" s="18" t="s">
        <v>26699</v>
      </c>
      <c r="F1991" s="18" t="s">
        <v>5092</v>
      </c>
      <c r="G1991" s="24"/>
      <c r="H1991" s="24" t="s">
        <v>23492</v>
      </c>
      <c r="I1991" s="18">
        <v>3.0</v>
      </c>
      <c r="J1991" s="18">
        <v>1.0</v>
      </c>
      <c r="K1991" s="18"/>
      <c r="L1991" s="29">
        <f t="shared" si="17"/>
        <v>36.14356913</v>
      </c>
      <c r="M1991" s="18">
        <v>3.0</v>
      </c>
      <c r="N1991" s="18" t="s">
        <v>83</v>
      </c>
      <c r="O1991" s="21">
        <v>1.0</v>
      </c>
      <c r="P1991" s="23" t="s">
        <v>27014</v>
      </c>
      <c r="Q1991" s="23" t="s">
        <v>27015</v>
      </c>
      <c r="T1991" s="18" t="s">
        <v>85</v>
      </c>
      <c r="W1991" s="18"/>
      <c r="X1991" s="33" t="s">
        <v>13</v>
      </c>
      <c r="Y1991" s="26" t="s">
        <v>5140</v>
      </c>
      <c r="Z1991" s="26" t="s">
        <v>196</v>
      </c>
      <c r="AA1991" s="18" t="s">
        <v>26906</v>
      </c>
    </row>
    <row r="1992" ht="15.0" customHeight="1">
      <c r="A1992" s="18">
        <f t="shared" si="18"/>
        <v>567</v>
      </c>
      <c r="B1992" s="18" t="s">
        <v>27016</v>
      </c>
      <c r="C1992" s="18" t="s">
        <v>18128</v>
      </c>
      <c r="D1992" s="21">
        <v>7.0</v>
      </c>
      <c r="E1992" s="18" t="s">
        <v>26699</v>
      </c>
      <c r="F1992" s="18" t="s">
        <v>5092</v>
      </c>
      <c r="G1992" s="24"/>
      <c r="H1992" s="24" t="s">
        <v>23492</v>
      </c>
      <c r="I1992" s="18">
        <v>3.0</v>
      </c>
      <c r="J1992" s="18">
        <v>1.0</v>
      </c>
      <c r="K1992" s="18"/>
      <c r="L1992" s="29">
        <f t="shared" si="17"/>
        <v>33.97781546</v>
      </c>
      <c r="M1992" s="18">
        <v>3.0</v>
      </c>
      <c r="N1992" s="18" t="s">
        <v>83</v>
      </c>
      <c r="O1992" s="21">
        <v>1.0</v>
      </c>
      <c r="P1992" s="23" t="s">
        <v>27017</v>
      </c>
      <c r="Q1992" s="23" t="s">
        <v>27018</v>
      </c>
      <c r="T1992" s="18" t="s">
        <v>85</v>
      </c>
      <c r="W1992" s="18"/>
      <c r="X1992" s="33" t="s">
        <v>13</v>
      </c>
      <c r="Y1992" s="26" t="s">
        <v>5140</v>
      </c>
      <c r="Z1992" s="26" t="s">
        <v>196</v>
      </c>
      <c r="AA1992" s="18" t="s">
        <v>26906</v>
      </c>
    </row>
    <row r="1993" ht="15.0" customHeight="1">
      <c r="A1993" s="18">
        <f t="shared" si="18"/>
        <v>568</v>
      </c>
      <c r="B1993" s="18" t="s">
        <v>27019</v>
      </c>
      <c r="C1993" s="18" t="s">
        <v>18131</v>
      </c>
      <c r="D1993" s="21">
        <v>7.0</v>
      </c>
      <c r="E1993" s="18" t="s">
        <v>26699</v>
      </c>
      <c r="F1993" s="18" t="s">
        <v>5092</v>
      </c>
      <c r="G1993" s="24"/>
      <c r="H1993" s="24" t="s">
        <v>23492</v>
      </c>
      <c r="I1993" s="18">
        <v>3.0</v>
      </c>
      <c r="J1993" s="18">
        <v>1.0</v>
      </c>
      <c r="K1993" s="18"/>
      <c r="L1993" s="29">
        <f t="shared" si="17"/>
        <v>37.840127</v>
      </c>
      <c r="M1993" s="18">
        <v>3.0</v>
      </c>
      <c r="N1993" s="18" t="s">
        <v>83</v>
      </c>
      <c r="O1993" s="21">
        <v>1.0</v>
      </c>
      <c r="P1993" s="23" t="s">
        <v>27020</v>
      </c>
      <c r="Q1993" s="23" t="s">
        <v>27021</v>
      </c>
      <c r="T1993" s="18" t="s">
        <v>85</v>
      </c>
      <c r="W1993" s="18"/>
      <c r="X1993" s="33" t="s">
        <v>13</v>
      </c>
      <c r="Y1993" s="26" t="s">
        <v>5140</v>
      </c>
      <c r="Z1993" s="26" t="s">
        <v>196</v>
      </c>
      <c r="AA1993" s="18" t="s">
        <v>26906</v>
      </c>
    </row>
    <row r="1994" ht="15.0" customHeight="1">
      <c r="A1994" s="18">
        <f t="shared" si="18"/>
        <v>569</v>
      </c>
      <c r="B1994" s="18" t="s">
        <v>27022</v>
      </c>
      <c r="C1994" s="18" t="s">
        <v>18134</v>
      </c>
      <c r="D1994" s="21">
        <v>7.0</v>
      </c>
      <c r="E1994" s="18" t="s">
        <v>26699</v>
      </c>
      <c r="F1994" s="18" t="s">
        <v>5092</v>
      </c>
      <c r="G1994" s="24"/>
      <c r="H1994" s="24" t="s">
        <v>23492</v>
      </c>
      <c r="I1994" s="18">
        <v>3.0</v>
      </c>
      <c r="J1994" s="18">
        <v>1.0</v>
      </c>
      <c r="K1994" s="18"/>
      <c r="L1994" s="29">
        <f t="shared" si="17"/>
        <v>35.07972438</v>
      </c>
      <c r="M1994" s="18">
        <v>3.0</v>
      </c>
      <c r="N1994" s="18" t="s">
        <v>83</v>
      </c>
      <c r="O1994" s="21">
        <v>1.0</v>
      </c>
      <c r="P1994" s="23" t="s">
        <v>27023</v>
      </c>
      <c r="Q1994" s="23" t="s">
        <v>27024</v>
      </c>
      <c r="T1994" s="18" t="s">
        <v>85</v>
      </c>
      <c r="W1994" s="18"/>
      <c r="X1994" s="33" t="s">
        <v>13</v>
      </c>
      <c r="Y1994" s="26" t="s">
        <v>5140</v>
      </c>
      <c r="Z1994" s="26" t="s">
        <v>196</v>
      </c>
      <c r="AA1994" s="18" t="s">
        <v>26906</v>
      </c>
    </row>
    <row r="1995" ht="15.0" customHeight="1">
      <c r="A1995" s="18">
        <f t="shared" si="18"/>
        <v>570</v>
      </c>
      <c r="B1995" s="18" t="s">
        <v>27025</v>
      </c>
      <c r="C1995" s="18" t="s">
        <v>18138</v>
      </c>
      <c r="D1995" s="21">
        <v>7.0</v>
      </c>
      <c r="E1995" s="18" t="s">
        <v>26699</v>
      </c>
      <c r="F1995" s="18" t="s">
        <v>5092</v>
      </c>
      <c r="G1995" s="24"/>
      <c r="H1995" s="24" t="s">
        <v>23492</v>
      </c>
      <c r="I1995" s="18">
        <v>3.0</v>
      </c>
      <c r="J1995" s="18">
        <v>1.0</v>
      </c>
      <c r="K1995" s="18"/>
      <c r="L1995" s="29">
        <f t="shared" si="17"/>
        <v>33.1662735</v>
      </c>
      <c r="M1995" s="18">
        <v>3.0</v>
      </c>
      <c r="N1995" s="18" t="s">
        <v>83</v>
      </c>
      <c r="O1995" s="21">
        <v>1.0</v>
      </c>
      <c r="P1995" s="23" t="s">
        <v>27026</v>
      </c>
      <c r="Q1995" s="23" t="s">
        <v>27027</v>
      </c>
      <c r="T1995" s="18" t="s">
        <v>85</v>
      </c>
      <c r="W1995" s="18"/>
      <c r="X1995" s="33" t="s">
        <v>13</v>
      </c>
      <c r="Y1995" s="26" t="s">
        <v>5140</v>
      </c>
      <c r="Z1995" s="26" t="s">
        <v>196</v>
      </c>
      <c r="AA1995" s="18" t="s">
        <v>26906</v>
      </c>
    </row>
    <row r="1996" ht="15.0" customHeight="1">
      <c r="A1996" s="18">
        <f t="shared" si="18"/>
        <v>571</v>
      </c>
      <c r="B1996" s="18" t="s">
        <v>27028</v>
      </c>
      <c r="C1996" s="18" t="s">
        <v>18141</v>
      </c>
      <c r="D1996" s="21">
        <v>7.0</v>
      </c>
      <c r="E1996" s="18" t="s">
        <v>26699</v>
      </c>
      <c r="F1996" s="18" t="s">
        <v>5092</v>
      </c>
      <c r="G1996" s="24"/>
      <c r="H1996" s="24" t="s">
        <v>23492</v>
      </c>
      <c r="I1996" s="18">
        <v>3.0</v>
      </c>
      <c r="J1996" s="18">
        <v>1.0</v>
      </c>
      <c r="K1996" s="18"/>
      <c r="L1996" s="29">
        <f t="shared" si="17"/>
        <v>36.72269365</v>
      </c>
      <c r="M1996" s="18">
        <v>3.0</v>
      </c>
      <c r="N1996" s="18" t="s">
        <v>83</v>
      </c>
      <c r="O1996" s="21">
        <v>1.0</v>
      </c>
      <c r="P1996" s="23" t="s">
        <v>27029</v>
      </c>
      <c r="Q1996" s="23" t="s">
        <v>27030</v>
      </c>
      <c r="T1996" s="18" t="s">
        <v>85</v>
      </c>
      <c r="W1996" s="18"/>
      <c r="X1996" s="33" t="s">
        <v>13</v>
      </c>
      <c r="Y1996" s="26" t="s">
        <v>5140</v>
      </c>
      <c r="Z1996" s="26" t="s">
        <v>196</v>
      </c>
      <c r="AA1996" s="18" t="s">
        <v>26906</v>
      </c>
    </row>
    <row r="1997" ht="15.0" customHeight="1">
      <c r="A1997" s="18">
        <f t="shared" si="18"/>
        <v>572</v>
      </c>
      <c r="B1997" s="18" t="s">
        <v>27031</v>
      </c>
      <c r="C1997" s="18" t="s">
        <v>18145</v>
      </c>
      <c r="D1997" s="21">
        <v>7.0</v>
      </c>
      <c r="E1997" s="18" t="s">
        <v>26699</v>
      </c>
      <c r="F1997" s="18" t="s">
        <v>5092</v>
      </c>
      <c r="G1997" s="24"/>
      <c r="H1997" s="24" t="s">
        <v>23492</v>
      </c>
      <c r="I1997" s="18">
        <v>3.0</v>
      </c>
      <c r="J1997" s="18">
        <v>1.0</v>
      </c>
      <c r="K1997" s="18"/>
      <c r="L1997" s="29">
        <f t="shared" si="17"/>
        <v>37.57309447</v>
      </c>
      <c r="M1997" s="18">
        <v>3.0</v>
      </c>
      <c r="N1997" s="18" t="s">
        <v>83</v>
      </c>
      <c r="O1997" s="21">
        <v>1.0</v>
      </c>
      <c r="P1997" s="23" t="s">
        <v>27032</v>
      </c>
      <c r="Q1997" s="23" t="s">
        <v>27033</v>
      </c>
      <c r="T1997" s="18" t="s">
        <v>85</v>
      </c>
      <c r="W1997" s="18"/>
      <c r="X1997" s="33" t="s">
        <v>13</v>
      </c>
      <c r="Y1997" s="26" t="s">
        <v>5140</v>
      </c>
      <c r="Z1997" s="26" t="s">
        <v>196</v>
      </c>
      <c r="AA1997" s="18" t="s">
        <v>26906</v>
      </c>
    </row>
    <row r="1998" ht="15.0" customHeight="1">
      <c r="A1998" s="18">
        <f t="shared" si="18"/>
        <v>573</v>
      </c>
      <c r="B1998" s="18" t="s">
        <v>27034</v>
      </c>
      <c r="C1998" s="18" t="s">
        <v>18147</v>
      </c>
      <c r="D1998" s="21">
        <v>7.0</v>
      </c>
      <c r="E1998" s="18" t="s">
        <v>26699</v>
      </c>
      <c r="F1998" s="18" t="s">
        <v>5092</v>
      </c>
      <c r="G1998" s="24"/>
      <c r="H1998" s="24" t="s">
        <v>23492</v>
      </c>
      <c r="I1998" s="18">
        <v>3.0</v>
      </c>
      <c r="J1998" s="18">
        <v>1.0</v>
      </c>
      <c r="K1998" s="18"/>
      <c r="L1998" s="29">
        <f t="shared" si="17"/>
        <v>22.09632735</v>
      </c>
      <c r="M1998" s="18">
        <v>3.0</v>
      </c>
      <c r="N1998" s="18" t="s">
        <v>83</v>
      </c>
      <c r="O1998" s="21">
        <v>1.0</v>
      </c>
      <c r="P1998" s="23" t="s">
        <v>27035</v>
      </c>
      <c r="Q1998" s="23" t="s">
        <v>27036</v>
      </c>
      <c r="T1998" s="18" t="s">
        <v>85</v>
      </c>
      <c r="W1998" s="18"/>
      <c r="X1998" s="33" t="s">
        <v>13</v>
      </c>
      <c r="Y1998" s="26" t="s">
        <v>5140</v>
      </c>
      <c r="Z1998" s="26" t="s">
        <v>196</v>
      </c>
      <c r="AA1998" s="18" t="s">
        <v>26906</v>
      </c>
    </row>
    <row r="1999" ht="15.0" customHeight="1">
      <c r="A1999" s="18">
        <f t="shared" si="18"/>
        <v>574</v>
      </c>
      <c r="B1999" s="18" t="s">
        <v>27037</v>
      </c>
      <c r="C1999" s="18" t="s">
        <v>18151</v>
      </c>
      <c r="D1999" s="21">
        <v>7.0</v>
      </c>
      <c r="E1999" s="18" t="s">
        <v>26699</v>
      </c>
      <c r="F1999" s="18" t="s">
        <v>5092</v>
      </c>
      <c r="G1999" s="24"/>
      <c r="H1999" s="24" t="s">
        <v>23492</v>
      </c>
      <c r="I1999" s="18">
        <v>3.0</v>
      </c>
      <c r="J1999" s="18">
        <v>1.0</v>
      </c>
      <c r="K1999" s="18"/>
      <c r="L1999" s="29">
        <f t="shared" si="17"/>
        <v>11.0630859</v>
      </c>
      <c r="M1999" s="18">
        <v>3.0</v>
      </c>
      <c r="N1999" s="18" t="s">
        <v>83</v>
      </c>
      <c r="O1999" s="21">
        <v>1.0</v>
      </c>
      <c r="P1999" s="23" t="s">
        <v>27038</v>
      </c>
      <c r="Q1999" s="23" t="s">
        <v>21770</v>
      </c>
      <c r="T1999" s="18" t="s">
        <v>85</v>
      </c>
      <c r="W1999" s="18"/>
      <c r="X1999" s="33" t="s">
        <v>13</v>
      </c>
      <c r="Y1999" s="26" t="s">
        <v>5140</v>
      </c>
      <c r="Z1999" s="26" t="s">
        <v>196</v>
      </c>
      <c r="AA1999" s="18" t="s">
        <v>26906</v>
      </c>
    </row>
    <row r="2000" ht="15.0" customHeight="1">
      <c r="A2000" s="18">
        <f t="shared" si="18"/>
        <v>575</v>
      </c>
      <c r="B2000" s="18" t="s">
        <v>27039</v>
      </c>
      <c r="C2000" s="18" t="s">
        <v>18155</v>
      </c>
      <c r="D2000" s="21">
        <v>7.0</v>
      </c>
      <c r="E2000" s="18" t="s">
        <v>26699</v>
      </c>
      <c r="F2000" s="18" t="s">
        <v>5092</v>
      </c>
      <c r="G2000" s="24"/>
      <c r="H2000" s="24" t="s">
        <v>23492</v>
      </c>
      <c r="I2000" s="18">
        <v>3.0</v>
      </c>
      <c r="J2000" s="18">
        <v>1.0</v>
      </c>
      <c r="K2000" s="18"/>
      <c r="L2000" s="29">
        <f t="shared" si="17"/>
        <v>35.66909587</v>
      </c>
      <c r="M2000" s="18">
        <v>3.0</v>
      </c>
      <c r="N2000" s="18" t="s">
        <v>83</v>
      </c>
      <c r="O2000" s="21">
        <v>1.0</v>
      </c>
      <c r="P2000" s="23" t="s">
        <v>27040</v>
      </c>
      <c r="Q2000" s="23" t="s">
        <v>27041</v>
      </c>
      <c r="T2000" s="18" t="s">
        <v>85</v>
      </c>
      <c r="W2000" s="18"/>
      <c r="X2000" s="33" t="s">
        <v>13</v>
      </c>
      <c r="Y2000" s="26" t="s">
        <v>5140</v>
      </c>
      <c r="Z2000" s="26" t="s">
        <v>196</v>
      </c>
      <c r="AA2000" s="18" t="s">
        <v>26906</v>
      </c>
    </row>
    <row r="2001" ht="15.0" customHeight="1">
      <c r="A2001" s="18">
        <f t="shared" si="18"/>
        <v>576</v>
      </c>
      <c r="B2001" s="18" t="s">
        <v>27042</v>
      </c>
      <c r="C2001" s="18" t="s">
        <v>18157</v>
      </c>
      <c r="D2001" s="21">
        <v>7.0</v>
      </c>
      <c r="E2001" s="18" t="s">
        <v>26699</v>
      </c>
      <c r="F2001" s="18" t="s">
        <v>5092</v>
      </c>
      <c r="G2001" s="24"/>
      <c r="H2001" s="24" t="s">
        <v>23492</v>
      </c>
      <c r="I2001" s="18">
        <v>3.0</v>
      </c>
      <c r="J2001" s="18">
        <v>1.0</v>
      </c>
      <c r="K2001" s="18"/>
      <c r="L2001" s="29">
        <f t="shared" si="17"/>
        <v>35.88392428</v>
      </c>
      <c r="M2001" s="18">
        <v>3.0</v>
      </c>
      <c r="N2001" s="18" t="s">
        <v>83</v>
      </c>
      <c r="O2001" s="21">
        <v>1.0</v>
      </c>
      <c r="P2001" s="23" t="s">
        <v>27043</v>
      </c>
      <c r="Q2001" s="23" t="s">
        <v>27044</v>
      </c>
      <c r="T2001" s="18" t="s">
        <v>85</v>
      </c>
      <c r="W2001" s="18"/>
      <c r="X2001" s="33" t="s">
        <v>13</v>
      </c>
      <c r="Y2001" s="26" t="s">
        <v>5140</v>
      </c>
      <c r="Z2001" s="26" t="s">
        <v>196</v>
      </c>
      <c r="AA2001" s="18" t="s">
        <v>26906</v>
      </c>
    </row>
    <row r="2002" ht="15.0" customHeight="1">
      <c r="A2002" s="18">
        <f t="shared" si="18"/>
        <v>577</v>
      </c>
      <c r="B2002" s="18" t="s">
        <v>27045</v>
      </c>
      <c r="C2002" s="18" t="s">
        <v>18160</v>
      </c>
      <c r="D2002" s="21">
        <v>7.0</v>
      </c>
      <c r="E2002" s="18" t="s">
        <v>26699</v>
      </c>
      <c r="F2002" s="18" t="s">
        <v>5092</v>
      </c>
      <c r="G2002" s="24"/>
      <c r="H2002" s="24" t="s">
        <v>23492</v>
      </c>
      <c r="I2002" s="18">
        <v>3.0</v>
      </c>
      <c r="J2002" s="18">
        <v>1.0</v>
      </c>
      <c r="K2002" s="18"/>
      <c r="L2002" s="29">
        <f t="shared" si="17"/>
        <v>32.27539853</v>
      </c>
      <c r="M2002" s="18">
        <v>3.0</v>
      </c>
      <c r="N2002" s="18" t="s">
        <v>83</v>
      </c>
      <c r="O2002" s="21">
        <v>1.0</v>
      </c>
      <c r="P2002" s="23" t="s">
        <v>27046</v>
      </c>
      <c r="Q2002" s="23" t="s">
        <v>27047</v>
      </c>
      <c r="T2002" s="18" t="s">
        <v>85</v>
      </c>
      <c r="W2002" s="18"/>
      <c r="X2002" s="33" t="s">
        <v>13</v>
      </c>
      <c r="Y2002" s="26" t="s">
        <v>5140</v>
      </c>
      <c r="Z2002" s="26" t="s">
        <v>196</v>
      </c>
      <c r="AA2002" s="18" t="s">
        <v>26906</v>
      </c>
    </row>
    <row r="2003" ht="15.0" customHeight="1">
      <c r="A2003" s="18">
        <f t="shared" si="18"/>
        <v>578</v>
      </c>
      <c r="B2003" s="18" t="s">
        <v>27048</v>
      </c>
      <c r="C2003" s="18" t="s">
        <v>18165</v>
      </c>
      <c r="D2003" s="21">
        <v>7.0</v>
      </c>
      <c r="E2003" s="18" t="s">
        <v>26699</v>
      </c>
      <c r="F2003" s="18" t="s">
        <v>5092</v>
      </c>
      <c r="G2003" s="24"/>
      <c r="H2003" s="24" t="s">
        <v>23492</v>
      </c>
      <c r="I2003" s="18">
        <v>3.0</v>
      </c>
      <c r="J2003" s="18">
        <v>1.0</v>
      </c>
      <c r="K2003" s="18"/>
      <c r="L2003" s="29">
        <f t="shared" si="17"/>
        <v>35.26719907</v>
      </c>
      <c r="M2003" s="18">
        <v>3.0</v>
      </c>
      <c r="N2003" s="18" t="s">
        <v>83</v>
      </c>
      <c r="O2003" s="21">
        <v>1.0</v>
      </c>
      <c r="P2003" s="23" t="s">
        <v>27049</v>
      </c>
      <c r="Q2003" s="23" t="s">
        <v>13654</v>
      </c>
      <c r="T2003" s="18" t="s">
        <v>85</v>
      </c>
      <c r="W2003" s="18"/>
      <c r="X2003" s="33" t="s">
        <v>13</v>
      </c>
      <c r="Y2003" s="26" t="s">
        <v>5140</v>
      </c>
      <c r="Z2003" s="26" t="s">
        <v>196</v>
      </c>
      <c r="AA2003" s="18" t="s">
        <v>26906</v>
      </c>
    </row>
    <row r="2004" ht="15.0" customHeight="1">
      <c r="A2004" s="18">
        <f t="shared" si="18"/>
        <v>579</v>
      </c>
      <c r="B2004" s="18" t="s">
        <v>27050</v>
      </c>
      <c r="C2004" s="18" t="s">
        <v>18168</v>
      </c>
      <c r="D2004" s="21">
        <v>7.0</v>
      </c>
      <c r="E2004" s="18" t="s">
        <v>26699</v>
      </c>
      <c r="F2004" s="18" t="s">
        <v>5092</v>
      </c>
      <c r="G2004" s="24"/>
      <c r="H2004" s="24" t="s">
        <v>23492</v>
      </c>
      <c r="I2004" s="18">
        <v>3.0</v>
      </c>
      <c r="J2004" s="18">
        <v>1.0</v>
      </c>
      <c r="K2004" s="18"/>
      <c r="L2004" s="29">
        <f t="shared" si="17"/>
        <v>37.49920497</v>
      </c>
      <c r="M2004" s="18">
        <v>3.0</v>
      </c>
      <c r="N2004" s="18" t="s">
        <v>83</v>
      </c>
      <c r="O2004" s="21">
        <v>1.0</v>
      </c>
      <c r="P2004" s="23" t="s">
        <v>27051</v>
      </c>
      <c r="Q2004" s="23" t="s">
        <v>17904</v>
      </c>
      <c r="T2004" s="18" t="s">
        <v>85</v>
      </c>
      <c r="W2004" s="18"/>
      <c r="X2004" s="33" t="s">
        <v>13</v>
      </c>
      <c r="Y2004" s="26" t="s">
        <v>5140</v>
      </c>
      <c r="Z2004" s="26" t="s">
        <v>196</v>
      </c>
      <c r="AA2004" s="18" t="s">
        <v>26906</v>
      </c>
    </row>
    <row r="2005" ht="15.0" customHeight="1">
      <c r="A2005" s="18">
        <f t="shared" si="18"/>
        <v>580</v>
      </c>
      <c r="B2005" s="18" t="s">
        <v>27052</v>
      </c>
      <c r="C2005" s="18" t="s">
        <v>18172</v>
      </c>
      <c r="D2005" s="21">
        <v>7.0</v>
      </c>
      <c r="E2005" s="18" t="s">
        <v>26699</v>
      </c>
      <c r="F2005" s="18" t="s">
        <v>5092</v>
      </c>
      <c r="G2005" s="24"/>
      <c r="H2005" s="24" t="s">
        <v>23492</v>
      </c>
      <c r="I2005" s="18">
        <v>3.0</v>
      </c>
      <c r="J2005" s="18">
        <v>1.0</v>
      </c>
      <c r="K2005" s="18"/>
      <c r="L2005" s="29">
        <f t="shared" si="17"/>
        <v>34.22722641</v>
      </c>
      <c r="M2005" s="18">
        <v>3.0</v>
      </c>
      <c r="N2005" s="18" t="s">
        <v>83</v>
      </c>
      <c r="O2005" s="21">
        <v>1.0</v>
      </c>
      <c r="P2005" s="23" t="s">
        <v>27054</v>
      </c>
      <c r="Q2005" s="23" t="s">
        <v>27055</v>
      </c>
      <c r="T2005" s="18" t="s">
        <v>85</v>
      </c>
      <c r="W2005" s="18"/>
      <c r="X2005" s="33" t="s">
        <v>13</v>
      </c>
      <c r="Y2005" s="26" t="s">
        <v>5140</v>
      </c>
      <c r="Z2005" s="26" t="s">
        <v>196</v>
      </c>
      <c r="AA2005" s="18" t="s">
        <v>26906</v>
      </c>
    </row>
    <row r="2006" ht="15.0" customHeight="1">
      <c r="A2006" s="18">
        <f t="shared" si="18"/>
        <v>581</v>
      </c>
      <c r="B2006" s="18" t="s">
        <v>27056</v>
      </c>
      <c r="C2006" s="18" t="s">
        <v>18176</v>
      </c>
      <c r="D2006" s="21">
        <v>7.0</v>
      </c>
      <c r="E2006" s="18" t="s">
        <v>26699</v>
      </c>
      <c r="F2006" s="18" t="s">
        <v>5092</v>
      </c>
      <c r="G2006" s="24"/>
      <c r="H2006" s="24" t="s">
        <v>23492</v>
      </c>
      <c r="I2006" s="18">
        <v>3.0</v>
      </c>
      <c r="J2006" s="18">
        <v>1.0</v>
      </c>
      <c r="K2006" s="18"/>
      <c r="L2006" s="29">
        <f t="shared" si="17"/>
        <v>34.64360825</v>
      </c>
      <c r="M2006" s="18">
        <v>3.0</v>
      </c>
      <c r="N2006" s="18" t="s">
        <v>83</v>
      </c>
      <c r="O2006" s="21">
        <v>1.0</v>
      </c>
      <c r="P2006" s="23" t="s">
        <v>27058</v>
      </c>
      <c r="Q2006" s="23" t="s">
        <v>13600</v>
      </c>
      <c r="T2006" s="18" t="s">
        <v>85</v>
      </c>
      <c r="W2006" s="18"/>
      <c r="X2006" s="33" t="s">
        <v>13</v>
      </c>
      <c r="Y2006" s="26" t="s">
        <v>5140</v>
      </c>
      <c r="Z2006" s="26" t="s">
        <v>196</v>
      </c>
      <c r="AA2006" s="18" t="s">
        <v>26906</v>
      </c>
    </row>
    <row r="2007" ht="15.0" customHeight="1">
      <c r="A2007" s="18">
        <f t="shared" si="18"/>
        <v>582</v>
      </c>
      <c r="B2007" s="18" t="s">
        <v>27060</v>
      </c>
      <c r="C2007" s="18" t="s">
        <v>18178</v>
      </c>
      <c r="D2007" s="21">
        <v>7.0</v>
      </c>
      <c r="E2007" s="18" t="s">
        <v>26699</v>
      </c>
      <c r="F2007" s="18" t="s">
        <v>5092</v>
      </c>
      <c r="G2007" s="24"/>
      <c r="H2007" s="24" t="s">
        <v>23492</v>
      </c>
      <c r="I2007" s="18">
        <v>3.0</v>
      </c>
      <c r="J2007" s="18">
        <v>1.0</v>
      </c>
      <c r="K2007" s="18"/>
      <c r="L2007" s="29">
        <f t="shared" si="17"/>
        <v>38.16741421</v>
      </c>
      <c r="M2007" s="18">
        <v>3.0</v>
      </c>
      <c r="N2007" s="18" t="s">
        <v>83</v>
      </c>
      <c r="O2007" s="21">
        <v>1.0</v>
      </c>
      <c r="P2007" s="23" t="s">
        <v>27062</v>
      </c>
      <c r="Q2007" s="23" t="s">
        <v>27063</v>
      </c>
      <c r="T2007" s="18" t="s">
        <v>85</v>
      </c>
      <c r="W2007" s="18"/>
      <c r="X2007" s="33" t="s">
        <v>13</v>
      </c>
      <c r="Y2007" s="26" t="s">
        <v>5140</v>
      </c>
      <c r="Z2007" s="26" t="s">
        <v>196</v>
      </c>
      <c r="AA2007" s="18" t="s">
        <v>26906</v>
      </c>
    </row>
    <row r="2008" ht="15.0" customHeight="1">
      <c r="A2008" s="18">
        <f t="shared" si="18"/>
        <v>583</v>
      </c>
      <c r="B2008" s="18" t="s">
        <v>27065</v>
      </c>
      <c r="C2008" s="18" t="s">
        <v>18186</v>
      </c>
      <c r="D2008" s="21">
        <v>7.0</v>
      </c>
      <c r="E2008" s="18" t="s">
        <v>26699</v>
      </c>
      <c r="F2008" s="18" t="s">
        <v>5092</v>
      </c>
      <c r="G2008" s="24"/>
      <c r="H2008" s="24" t="s">
        <v>23492</v>
      </c>
      <c r="I2008" s="18">
        <v>3.0</v>
      </c>
      <c r="J2008" s="18">
        <v>1.0</v>
      </c>
      <c r="K2008" s="18"/>
      <c r="L2008" s="29">
        <f t="shared" si="17"/>
        <v>33.12624817</v>
      </c>
      <c r="M2008" s="18">
        <v>3.0</v>
      </c>
      <c r="N2008" s="18" t="s">
        <v>83</v>
      </c>
      <c r="O2008" s="21">
        <v>1.0</v>
      </c>
      <c r="P2008" s="23" t="s">
        <v>27066</v>
      </c>
      <c r="Q2008" s="23" t="s">
        <v>27067</v>
      </c>
      <c r="T2008" s="18" t="s">
        <v>85</v>
      </c>
      <c r="W2008" s="18"/>
      <c r="X2008" s="33" t="s">
        <v>13</v>
      </c>
      <c r="Y2008" s="26" t="s">
        <v>5140</v>
      </c>
      <c r="Z2008" s="26" t="s">
        <v>196</v>
      </c>
      <c r="AA2008" s="18" t="s">
        <v>26906</v>
      </c>
    </row>
    <row r="2009" ht="15.0" customHeight="1">
      <c r="A2009" s="18">
        <f t="shared" si="18"/>
        <v>584</v>
      </c>
      <c r="B2009" s="18" t="s">
        <v>27069</v>
      </c>
      <c r="C2009" s="18" t="s">
        <v>18188</v>
      </c>
      <c r="D2009" s="21">
        <v>7.0</v>
      </c>
      <c r="E2009" s="18" t="s">
        <v>26699</v>
      </c>
      <c r="F2009" s="18" t="s">
        <v>5092</v>
      </c>
      <c r="G2009" s="24"/>
      <c r="H2009" s="24" t="s">
        <v>23492</v>
      </c>
      <c r="I2009" s="18">
        <v>3.0</v>
      </c>
      <c r="J2009" s="18">
        <v>1.0</v>
      </c>
      <c r="K2009" s="18"/>
      <c r="L2009" s="29">
        <f t="shared" si="17"/>
        <v>35.76623017</v>
      </c>
      <c r="M2009" s="18">
        <v>3.0</v>
      </c>
      <c r="N2009" s="18" t="s">
        <v>83</v>
      </c>
      <c r="O2009" s="21">
        <v>1.0</v>
      </c>
      <c r="P2009" s="23" t="s">
        <v>27071</v>
      </c>
      <c r="Q2009" s="23" t="s">
        <v>27072</v>
      </c>
      <c r="T2009" s="18" t="s">
        <v>85</v>
      </c>
      <c r="W2009" s="18"/>
      <c r="X2009" s="33" t="s">
        <v>13</v>
      </c>
      <c r="Y2009" s="26" t="s">
        <v>5140</v>
      </c>
      <c r="Z2009" s="26" t="s">
        <v>196</v>
      </c>
      <c r="AA2009" s="18" t="s">
        <v>26906</v>
      </c>
    </row>
    <row r="2010" ht="15.0" customHeight="1">
      <c r="A2010" s="18">
        <f t="shared" si="18"/>
        <v>585</v>
      </c>
      <c r="B2010" s="18" t="s">
        <v>27074</v>
      </c>
      <c r="C2010" s="18" t="s">
        <v>18189</v>
      </c>
      <c r="D2010" s="21">
        <v>7.0</v>
      </c>
      <c r="E2010" s="18" t="s">
        <v>26699</v>
      </c>
      <c r="F2010" s="18" t="s">
        <v>5092</v>
      </c>
      <c r="G2010" s="24"/>
      <c r="H2010" s="24" t="s">
        <v>23492</v>
      </c>
      <c r="I2010" s="18">
        <v>3.0</v>
      </c>
      <c r="J2010" s="18">
        <v>1.0</v>
      </c>
      <c r="K2010" s="18"/>
      <c r="L2010" s="29">
        <f t="shared" si="17"/>
        <v>35.74222731</v>
      </c>
      <c r="M2010" s="18">
        <v>3.0</v>
      </c>
      <c r="N2010" s="18" t="s">
        <v>83</v>
      </c>
      <c r="O2010" s="21">
        <v>1.0</v>
      </c>
      <c r="P2010" s="23" t="s">
        <v>27077</v>
      </c>
      <c r="Q2010" s="23" t="s">
        <v>27078</v>
      </c>
      <c r="T2010" s="18" t="s">
        <v>85</v>
      </c>
      <c r="W2010" s="18"/>
      <c r="X2010" s="33" t="s">
        <v>13</v>
      </c>
      <c r="Y2010" s="26" t="s">
        <v>5140</v>
      </c>
      <c r="Z2010" s="26" t="s">
        <v>196</v>
      </c>
      <c r="AA2010" s="18" t="s">
        <v>26906</v>
      </c>
    </row>
    <row r="2011" ht="15.0" customHeight="1">
      <c r="A2011" s="18">
        <f t="shared" si="18"/>
        <v>586</v>
      </c>
      <c r="B2011" s="18" t="s">
        <v>27079</v>
      </c>
      <c r="C2011" s="18" t="s">
        <v>18195</v>
      </c>
      <c r="D2011" s="21">
        <v>7.0</v>
      </c>
      <c r="E2011" s="18" t="s">
        <v>26699</v>
      </c>
      <c r="F2011" s="18" t="s">
        <v>5092</v>
      </c>
      <c r="G2011" s="24"/>
      <c r="H2011" s="24" t="s">
        <v>23492</v>
      </c>
      <c r="I2011" s="18">
        <v>3.0</v>
      </c>
      <c r="J2011" s="18">
        <v>1.0</v>
      </c>
      <c r="K2011" s="18"/>
      <c r="L2011" s="29">
        <f t="shared" si="17"/>
        <v>33.67673003</v>
      </c>
      <c r="M2011" s="18">
        <v>3.0</v>
      </c>
      <c r="N2011" s="18" t="s">
        <v>83</v>
      </c>
      <c r="O2011" s="21">
        <v>1.0</v>
      </c>
      <c r="P2011" s="23" t="s">
        <v>27080</v>
      </c>
      <c r="Q2011" s="23" t="s">
        <v>27081</v>
      </c>
      <c r="T2011" s="18" t="s">
        <v>85</v>
      </c>
      <c r="W2011" s="18"/>
      <c r="X2011" s="33" t="s">
        <v>13</v>
      </c>
      <c r="Y2011" s="26" t="s">
        <v>5140</v>
      </c>
      <c r="Z2011" s="26" t="s">
        <v>196</v>
      </c>
      <c r="AA2011" s="18" t="s">
        <v>26906</v>
      </c>
    </row>
    <row r="2012" ht="15.0" customHeight="1">
      <c r="A2012" s="18">
        <f t="shared" si="18"/>
        <v>587</v>
      </c>
      <c r="B2012" s="18" t="s">
        <v>27082</v>
      </c>
      <c r="C2012" s="18" t="s">
        <v>18196</v>
      </c>
      <c r="D2012" s="21">
        <v>7.0</v>
      </c>
      <c r="E2012" s="18" t="s">
        <v>26699</v>
      </c>
      <c r="F2012" s="18" t="s">
        <v>5092</v>
      </c>
      <c r="G2012" s="24"/>
      <c r="H2012" s="24" t="s">
        <v>23492</v>
      </c>
      <c r="I2012" s="18">
        <v>3.0</v>
      </c>
      <c r="J2012" s="18">
        <v>1.0</v>
      </c>
      <c r="K2012" s="18"/>
      <c r="L2012" s="29">
        <f t="shared" si="17"/>
        <v>35.41470577</v>
      </c>
      <c r="M2012" s="18">
        <v>3.0</v>
      </c>
      <c r="N2012" s="18" t="s">
        <v>83</v>
      </c>
      <c r="O2012" s="21">
        <v>1.0</v>
      </c>
      <c r="P2012" s="23" t="s">
        <v>27083</v>
      </c>
      <c r="Q2012" s="23" t="s">
        <v>27084</v>
      </c>
      <c r="T2012" s="18" t="s">
        <v>85</v>
      </c>
      <c r="W2012" s="18"/>
      <c r="X2012" s="33" t="s">
        <v>13</v>
      </c>
      <c r="Y2012" s="26" t="s">
        <v>5140</v>
      </c>
      <c r="Z2012" s="26" t="s">
        <v>196</v>
      </c>
      <c r="AA2012" s="18" t="s">
        <v>26906</v>
      </c>
    </row>
    <row r="2013" ht="15.0" customHeight="1">
      <c r="A2013" s="18">
        <f t="shared" si="18"/>
        <v>588</v>
      </c>
      <c r="B2013" s="18" t="s">
        <v>27085</v>
      </c>
      <c r="C2013" s="18" t="s">
        <v>18199</v>
      </c>
      <c r="D2013" s="21">
        <v>7.0</v>
      </c>
      <c r="E2013" s="18" t="s">
        <v>26699</v>
      </c>
      <c r="F2013" s="18" t="s">
        <v>5092</v>
      </c>
      <c r="G2013" s="24"/>
      <c r="H2013" s="24" t="s">
        <v>23492</v>
      </c>
      <c r="I2013" s="18">
        <v>3.0</v>
      </c>
      <c r="J2013" s="18">
        <v>1.0</v>
      </c>
      <c r="K2013" s="18"/>
      <c r="L2013" s="29">
        <f t="shared" si="17"/>
        <v>37.10454358</v>
      </c>
      <c r="M2013" s="18">
        <v>3.0</v>
      </c>
      <c r="N2013" s="18" t="s">
        <v>83</v>
      </c>
      <c r="O2013" s="21">
        <v>1.0</v>
      </c>
      <c r="P2013" s="23" t="s">
        <v>27086</v>
      </c>
      <c r="Q2013" s="23" t="s">
        <v>27087</v>
      </c>
      <c r="T2013" s="18" t="s">
        <v>85</v>
      </c>
      <c r="W2013" s="18"/>
      <c r="X2013" s="33" t="s">
        <v>13</v>
      </c>
      <c r="Y2013" s="26" t="s">
        <v>5140</v>
      </c>
      <c r="Z2013" s="26" t="s">
        <v>196</v>
      </c>
      <c r="AA2013" s="18" t="s">
        <v>26906</v>
      </c>
    </row>
    <row r="2014" ht="15.0" customHeight="1">
      <c r="A2014" s="18">
        <f t="shared" si="18"/>
        <v>589</v>
      </c>
      <c r="B2014" s="18" t="s">
        <v>27088</v>
      </c>
      <c r="C2014" s="18" t="s">
        <v>18202</v>
      </c>
      <c r="D2014" s="21">
        <v>7.0</v>
      </c>
      <c r="E2014" s="18" t="s">
        <v>26699</v>
      </c>
      <c r="F2014" s="18" t="s">
        <v>5092</v>
      </c>
      <c r="G2014" s="24"/>
      <c r="H2014" s="24" t="s">
        <v>23492</v>
      </c>
      <c r="I2014" s="18">
        <v>3.0</v>
      </c>
      <c r="J2014" s="18">
        <v>1.0</v>
      </c>
      <c r="K2014" s="18"/>
      <c r="L2014" s="29">
        <f t="shared" si="17"/>
        <v>34.44903628</v>
      </c>
      <c r="M2014" s="18">
        <v>3.0</v>
      </c>
      <c r="N2014" s="18" t="s">
        <v>83</v>
      </c>
      <c r="O2014" s="21">
        <v>1.0</v>
      </c>
      <c r="P2014" s="23" t="s">
        <v>27089</v>
      </c>
      <c r="Q2014" s="23" t="s">
        <v>27090</v>
      </c>
      <c r="T2014" s="18" t="s">
        <v>85</v>
      </c>
      <c r="W2014" s="18"/>
      <c r="X2014" s="33" t="s">
        <v>13</v>
      </c>
      <c r="Y2014" s="26" t="s">
        <v>5140</v>
      </c>
      <c r="Z2014" s="26" t="s">
        <v>196</v>
      </c>
      <c r="AA2014" s="18" t="s">
        <v>26906</v>
      </c>
    </row>
    <row r="2015" ht="15.0" customHeight="1">
      <c r="A2015" s="18">
        <f t="shared" si="18"/>
        <v>590</v>
      </c>
      <c r="B2015" s="18" t="s">
        <v>27091</v>
      </c>
      <c r="C2015" s="18" t="s">
        <v>18207</v>
      </c>
      <c r="D2015" s="21">
        <v>7.0</v>
      </c>
      <c r="E2015" s="18" t="s">
        <v>26699</v>
      </c>
      <c r="F2015" s="18" t="s">
        <v>5092</v>
      </c>
      <c r="G2015" s="24"/>
      <c r="H2015" s="24" t="s">
        <v>23492</v>
      </c>
      <c r="I2015" s="18">
        <v>3.0</v>
      </c>
      <c r="J2015" s="18">
        <v>1.0</v>
      </c>
      <c r="K2015" s="18"/>
      <c r="L2015" s="29">
        <f t="shared" si="17"/>
        <v>34.69451317</v>
      </c>
      <c r="M2015" s="18">
        <v>3.0</v>
      </c>
      <c r="N2015" s="18" t="s">
        <v>83</v>
      </c>
      <c r="O2015" s="21">
        <v>1.0</v>
      </c>
      <c r="P2015" s="23" t="s">
        <v>27092</v>
      </c>
      <c r="Q2015" s="23" t="s">
        <v>27093</v>
      </c>
      <c r="T2015" s="18" t="s">
        <v>85</v>
      </c>
      <c r="W2015" s="18"/>
      <c r="X2015" s="33" t="s">
        <v>13</v>
      </c>
      <c r="Y2015" s="26" t="s">
        <v>5140</v>
      </c>
      <c r="Z2015" s="26" t="s">
        <v>196</v>
      </c>
      <c r="AA2015" s="18" t="s">
        <v>26906</v>
      </c>
    </row>
    <row r="2016" ht="15.0" customHeight="1">
      <c r="A2016" s="18">
        <f t="shared" si="18"/>
        <v>591</v>
      </c>
      <c r="B2016" s="18" t="s">
        <v>27094</v>
      </c>
      <c r="C2016" s="18" t="s">
        <v>18209</v>
      </c>
      <c r="D2016" s="21">
        <v>7.0</v>
      </c>
      <c r="E2016" s="18" t="s">
        <v>26699</v>
      </c>
      <c r="F2016" s="18" t="s">
        <v>5092</v>
      </c>
      <c r="G2016" s="24"/>
      <c r="H2016" s="24" t="s">
        <v>23492</v>
      </c>
      <c r="I2016" s="18">
        <v>3.0</v>
      </c>
      <c r="J2016" s="18">
        <v>1.0</v>
      </c>
      <c r="K2016" s="18"/>
      <c r="L2016" s="29">
        <f t="shared" si="17"/>
        <v>37.33630592</v>
      </c>
      <c r="M2016" s="18">
        <v>3.0</v>
      </c>
      <c r="N2016" s="18" t="s">
        <v>83</v>
      </c>
      <c r="O2016" s="21">
        <v>1.0</v>
      </c>
      <c r="P2016" s="23" t="s">
        <v>27095</v>
      </c>
      <c r="Q2016" s="23" t="s">
        <v>27096</v>
      </c>
      <c r="T2016" s="18" t="s">
        <v>85</v>
      </c>
      <c r="W2016" s="18"/>
      <c r="X2016" s="33" t="s">
        <v>13</v>
      </c>
      <c r="Y2016" s="26" t="s">
        <v>5140</v>
      </c>
      <c r="Z2016" s="26" t="s">
        <v>196</v>
      </c>
      <c r="AA2016" s="18" t="s">
        <v>26906</v>
      </c>
    </row>
    <row r="2017" ht="15.0" customHeight="1">
      <c r="A2017" s="18">
        <f t="shared" si="18"/>
        <v>592</v>
      </c>
      <c r="B2017" s="18" t="s">
        <v>27097</v>
      </c>
      <c r="C2017" s="18" t="s">
        <v>18213</v>
      </c>
      <c r="D2017" s="21">
        <v>7.0</v>
      </c>
      <c r="E2017" s="18" t="s">
        <v>26699</v>
      </c>
      <c r="F2017" s="18" t="s">
        <v>5092</v>
      </c>
      <c r="G2017" s="24"/>
      <c r="H2017" s="24" t="s">
        <v>23492</v>
      </c>
      <c r="I2017" s="18">
        <v>3.0</v>
      </c>
      <c r="J2017" s="18">
        <v>1.0</v>
      </c>
      <c r="K2017" s="18"/>
      <c r="L2017" s="29">
        <f t="shared" si="17"/>
        <v>36.00918333</v>
      </c>
      <c r="M2017" s="18">
        <v>3.0</v>
      </c>
      <c r="N2017" s="18" t="s">
        <v>83</v>
      </c>
      <c r="O2017" s="21">
        <v>1.0</v>
      </c>
      <c r="P2017" s="23" t="s">
        <v>27098</v>
      </c>
      <c r="Q2017" s="23" t="s">
        <v>27099</v>
      </c>
      <c r="T2017" s="18" t="s">
        <v>85</v>
      </c>
      <c r="W2017" s="18"/>
      <c r="X2017" s="33" t="s">
        <v>13</v>
      </c>
      <c r="Y2017" s="26" t="s">
        <v>5140</v>
      </c>
      <c r="Z2017" s="26" t="s">
        <v>196</v>
      </c>
      <c r="AA2017" s="18" t="s">
        <v>26906</v>
      </c>
    </row>
    <row r="2018" ht="15.0" customHeight="1">
      <c r="A2018" s="18">
        <f t="shared" si="18"/>
        <v>593</v>
      </c>
      <c r="B2018" s="18" t="s">
        <v>27100</v>
      </c>
      <c r="C2018" s="18" t="s">
        <v>18216</v>
      </c>
      <c r="D2018" s="21">
        <v>7.0</v>
      </c>
      <c r="E2018" s="18" t="s">
        <v>26699</v>
      </c>
      <c r="F2018" s="18" t="s">
        <v>5092</v>
      </c>
      <c r="G2018" s="24"/>
      <c r="H2018" s="24" t="s">
        <v>23492</v>
      </c>
      <c r="I2018" s="18">
        <v>3.0</v>
      </c>
      <c r="J2018" s="18">
        <v>1.0</v>
      </c>
      <c r="K2018" s="18"/>
      <c r="L2018" s="29">
        <f t="shared" si="17"/>
        <v>33.68867543</v>
      </c>
      <c r="M2018" s="18">
        <v>3.0</v>
      </c>
      <c r="N2018" s="18" t="s">
        <v>83</v>
      </c>
      <c r="O2018" s="18">
        <v>1.0</v>
      </c>
      <c r="P2018" s="23" t="s">
        <v>27101</v>
      </c>
      <c r="Q2018" s="23" t="s">
        <v>27102</v>
      </c>
      <c r="T2018" s="18" t="s">
        <v>85</v>
      </c>
      <c r="W2018" s="18"/>
      <c r="X2018" s="33" t="s">
        <v>13</v>
      </c>
      <c r="Y2018" s="26" t="s">
        <v>5140</v>
      </c>
      <c r="Z2018" s="26" t="s">
        <v>196</v>
      </c>
      <c r="AA2018" s="18" t="s">
        <v>26906</v>
      </c>
    </row>
    <row r="2019" ht="15.0" customHeight="1">
      <c r="A2019" s="18">
        <f t="shared" si="18"/>
        <v>594</v>
      </c>
      <c r="B2019" s="18" t="s">
        <v>27103</v>
      </c>
      <c r="C2019" s="18" t="s">
        <v>18217</v>
      </c>
      <c r="D2019" s="21">
        <v>7.0</v>
      </c>
      <c r="E2019" s="18" t="s">
        <v>26699</v>
      </c>
      <c r="F2019" s="18" t="s">
        <v>5092</v>
      </c>
      <c r="G2019" s="24"/>
      <c r="H2019" s="24" t="s">
        <v>23492</v>
      </c>
      <c r="I2019" s="18">
        <v>3.0</v>
      </c>
      <c r="J2019" s="18">
        <v>1.0</v>
      </c>
      <c r="K2019" s="18"/>
      <c r="L2019" s="29">
        <f t="shared" si="17"/>
        <v>36.41235755</v>
      </c>
      <c r="M2019" s="18">
        <v>3.0</v>
      </c>
      <c r="N2019" s="18" t="s">
        <v>83</v>
      </c>
      <c r="O2019" s="18">
        <v>1.0</v>
      </c>
      <c r="P2019" s="23" t="s">
        <v>27104</v>
      </c>
      <c r="Q2019" s="23" t="s">
        <v>27105</v>
      </c>
      <c r="T2019" s="18" t="s">
        <v>85</v>
      </c>
      <c r="W2019" s="18"/>
      <c r="X2019" s="33" t="s">
        <v>13</v>
      </c>
      <c r="Y2019" s="26" t="s">
        <v>5140</v>
      </c>
      <c r="Z2019" s="26" t="s">
        <v>196</v>
      </c>
      <c r="AA2019" s="18" t="s">
        <v>26906</v>
      </c>
    </row>
    <row r="2020" ht="15.0" customHeight="1">
      <c r="A2020" s="18">
        <f t="shared" si="18"/>
        <v>595</v>
      </c>
      <c r="B2020" s="18" t="s">
        <v>27106</v>
      </c>
      <c r="C2020" s="18" t="s">
        <v>18221</v>
      </c>
      <c r="D2020" s="18">
        <v>8.0</v>
      </c>
      <c r="E2020" s="18" t="s">
        <v>26699</v>
      </c>
      <c r="F2020" s="18" t="s">
        <v>5092</v>
      </c>
      <c r="G2020" s="24"/>
      <c r="H2020" s="24" t="s">
        <v>23492</v>
      </c>
      <c r="I2020" s="18">
        <v>2.0</v>
      </c>
      <c r="J2020" s="18">
        <v>1.0</v>
      </c>
      <c r="K2020" s="18"/>
      <c r="L2020" s="29">
        <f t="shared" si="17"/>
        <v>23.84155414</v>
      </c>
      <c r="M2020" s="18">
        <v>3.0</v>
      </c>
      <c r="N2020" s="18" t="s">
        <v>83</v>
      </c>
      <c r="O2020" s="21">
        <v>2.0</v>
      </c>
      <c r="P2020" s="23" t="s">
        <v>27107</v>
      </c>
      <c r="Q2020" s="23" t="s">
        <v>27108</v>
      </c>
      <c r="T2020" s="18" t="s">
        <v>85</v>
      </c>
      <c r="W2020" s="18"/>
      <c r="X2020" s="33" t="s">
        <v>13</v>
      </c>
      <c r="Y2020" s="26" t="s">
        <v>5140</v>
      </c>
      <c r="Z2020" s="26" t="s">
        <v>196</v>
      </c>
      <c r="AA2020" s="18" t="s">
        <v>26906</v>
      </c>
    </row>
    <row r="2021" ht="15.0" customHeight="1">
      <c r="A2021" s="18">
        <f t="shared" si="18"/>
        <v>596</v>
      </c>
      <c r="B2021" s="18" t="s">
        <v>27109</v>
      </c>
      <c r="C2021" s="18" t="s">
        <v>18225</v>
      </c>
      <c r="D2021" s="21">
        <v>8.0</v>
      </c>
      <c r="E2021" s="18" t="s">
        <v>26699</v>
      </c>
      <c r="F2021" s="18" t="s">
        <v>5092</v>
      </c>
      <c r="G2021" s="24"/>
      <c r="H2021" s="24" t="s">
        <v>23492</v>
      </c>
      <c r="I2021" s="18">
        <v>2.0</v>
      </c>
      <c r="J2021" s="18">
        <v>1.0</v>
      </c>
      <c r="K2021" s="18"/>
      <c r="L2021" s="29">
        <f t="shared" si="17"/>
        <v>24.47471098</v>
      </c>
      <c r="M2021" s="18">
        <v>3.0</v>
      </c>
      <c r="N2021" s="18" t="s">
        <v>83</v>
      </c>
      <c r="O2021" s="21">
        <v>2.0</v>
      </c>
      <c r="P2021" s="23" t="s">
        <v>27110</v>
      </c>
      <c r="Q2021" s="23" t="s">
        <v>27111</v>
      </c>
      <c r="T2021" s="18" t="s">
        <v>85</v>
      </c>
      <c r="W2021" s="18"/>
      <c r="X2021" s="33" t="s">
        <v>13</v>
      </c>
      <c r="Y2021" s="26" t="s">
        <v>5140</v>
      </c>
      <c r="Z2021" s="26" t="s">
        <v>196</v>
      </c>
      <c r="AA2021" s="18" t="s">
        <v>26906</v>
      </c>
    </row>
    <row r="2022" ht="15.0" customHeight="1">
      <c r="A2022" s="18">
        <f t="shared" si="18"/>
        <v>597</v>
      </c>
      <c r="B2022" s="18" t="s">
        <v>27112</v>
      </c>
      <c r="C2022" s="18" t="s">
        <v>18228</v>
      </c>
      <c r="D2022" s="21">
        <v>8.0</v>
      </c>
      <c r="E2022" s="18" t="s">
        <v>26699</v>
      </c>
      <c r="F2022" s="18" t="s">
        <v>24463</v>
      </c>
      <c r="G2022" s="24"/>
      <c r="H2022" s="24" t="s">
        <v>23492</v>
      </c>
      <c r="I2022" s="18">
        <v>2.0</v>
      </c>
      <c r="J2022" s="18">
        <v>1.0</v>
      </c>
      <c r="K2022" s="18"/>
      <c r="L2022" s="29">
        <f t="shared" si="17"/>
        <v>35.64556773</v>
      </c>
      <c r="M2022" s="18">
        <v>3.0</v>
      </c>
      <c r="N2022" s="18" t="s">
        <v>83</v>
      </c>
      <c r="O2022" s="21">
        <v>2.0</v>
      </c>
      <c r="P2022" s="23" t="s">
        <v>27113</v>
      </c>
      <c r="Q2022" s="23" t="s">
        <v>27114</v>
      </c>
      <c r="T2022" s="18" t="s">
        <v>85</v>
      </c>
      <c r="X2022" s="33" t="s">
        <v>43</v>
      </c>
      <c r="Y2022" s="26" t="s">
        <v>5140</v>
      </c>
      <c r="Z2022" s="26" t="s">
        <v>196</v>
      </c>
      <c r="AA2022" s="18" t="s">
        <v>27115</v>
      </c>
    </row>
    <row r="2023" ht="15.0" customHeight="1">
      <c r="A2023" s="18">
        <f t="shared" si="18"/>
        <v>598</v>
      </c>
      <c r="B2023" s="18" t="s">
        <v>27116</v>
      </c>
      <c r="C2023" s="18" t="s">
        <v>18230</v>
      </c>
      <c r="D2023" s="21">
        <v>8.0</v>
      </c>
      <c r="E2023" s="18" t="s">
        <v>26699</v>
      </c>
      <c r="F2023" s="18" t="s">
        <v>24463</v>
      </c>
      <c r="G2023" s="24"/>
      <c r="H2023" s="24" t="s">
        <v>23492</v>
      </c>
      <c r="I2023" s="18">
        <v>2.0</v>
      </c>
      <c r="J2023" s="18">
        <v>1.0</v>
      </c>
      <c r="K2023" s="18"/>
      <c r="L2023" s="29">
        <f t="shared" si="17"/>
        <v>39.04604567</v>
      </c>
      <c r="M2023" s="18">
        <v>3.0</v>
      </c>
      <c r="N2023" s="18" t="s">
        <v>83</v>
      </c>
      <c r="O2023" s="21">
        <v>2.0</v>
      </c>
      <c r="P2023" s="23" t="s">
        <v>27117</v>
      </c>
      <c r="Q2023" s="23" t="s">
        <v>27118</v>
      </c>
      <c r="T2023" s="18" t="s">
        <v>85</v>
      </c>
      <c r="X2023" s="33" t="s">
        <v>43</v>
      </c>
      <c r="Y2023" s="26" t="s">
        <v>5140</v>
      </c>
      <c r="Z2023" s="26" t="s">
        <v>196</v>
      </c>
      <c r="AA2023" s="18" t="s">
        <v>27115</v>
      </c>
    </row>
    <row r="2024" ht="15.0" customHeight="1">
      <c r="A2024" s="18">
        <f t="shared" si="18"/>
        <v>599</v>
      </c>
      <c r="B2024" s="18" t="s">
        <v>27119</v>
      </c>
      <c r="C2024" s="18" t="s">
        <v>18235</v>
      </c>
      <c r="D2024" s="21">
        <v>8.0</v>
      </c>
      <c r="E2024" s="18" t="s">
        <v>26699</v>
      </c>
      <c r="F2024" s="18" t="s">
        <v>24463</v>
      </c>
      <c r="G2024" s="24"/>
      <c r="H2024" s="24" t="s">
        <v>23492</v>
      </c>
      <c r="I2024" s="18">
        <v>2.0</v>
      </c>
      <c r="J2024" s="18">
        <v>1.0</v>
      </c>
      <c r="K2024" s="18"/>
      <c r="L2024" s="29">
        <f t="shared" si="17"/>
        <v>37.13706511</v>
      </c>
      <c r="M2024" s="18">
        <v>3.0</v>
      </c>
      <c r="N2024" s="18" t="s">
        <v>83</v>
      </c>
      <c r="O2024" s="21">
        <v>2.0</v>
      </c>
      <c r="P2024" s="23" t="s">
        <v>27120</v>
      </c>
      <c r="Q2024" s="23" t="s">
        <v>27121</v>
      </c>
      <c r="T2024" s="18" t="s">
        <v>85</v>
      </c>
      <c r="X2024" s="33" t="s">
        <v>43</v>
      </c>
      <c r="Y2024" s="26" t="s">
        <v>5140</v>
      </c>
      <c r="Z2024" s="26" t="s">
        <v>196</v>
      </c>
      <c r="AA2024" s="18" t="s">
        <v>27115</v>
      </c>
    </row>
    <row r="2025" ht="15.0" customHeight="1">
      <c r="A2025" s="18">
        <f t="shared" si="18"/>
        <v>600</v>
      </c>
      <c r="B2025" s="18" t="s">
        <v>27122</v>
      </c>
      <c r="C2025" s="18" t="s">
        <v>18238</v>
      </c>
      <c r="D2025" s="21">
        <v>8.0</v>
      </c>
      <c r="E2025" s="18" t="s">
        <v>26699</v>
      </c>
      <c r="F2025" s="18" t="s">
        <v>24463</v>
      </c>
      <c r="G2025" s="24"/>
      <c r="H2025" s="24" t="s">
        <v>23492</v>
      </c>
      <c r="I2025" s="18">
        <v>3.0</v>
      </c>
      <c r="J2025" s="18">
        <v>1.0</v>
      </c>
      <c r="K2025" s="18"/>
      <c r="L2025" s="29">
        <f t="shared" si="17"/>
        <v>38.54996057</v>
      </c>
      <c r="M2025" s="18">
        <v>3.0</v>
      </c>
      <c r="N2025" s="18" t="s">
        <v>83</v>
      </c>
      <c r="O2025" s="21">
        <v>1.0</v>
      </c>
      <c r="P2025" s="23" t="s">
        <v>27123</v>
      </c>
      <c r="Q2025" s="23" t="s">
        <v>27124</v>
      </c>
      <c r="T2025" s="18" t="s">
        <v>85</v>
      </c>
      <c r="X2025" s="33" t="s">
        <v>43</v>
      </c>
      <c r="Y2025" s="26" t="s">
        <v>5140</v>
      </c>
      <c r="Z2025" s="26" t="s">
        <v>196</v>
      </c>
      <c r="AA2025" s="18" t="s">
        <v>27115</v>
      </c>
    </row>
    <row r="2026" ht="15.0" customHeight="1">
      <c r="A2026" s="18">
        <f t="shared" si="18"/>
        <v>601</v>
      </c>
      <c r="B2026" s="18" t="s">
        <v>27125</v>
      </c>
      <c r="C2026" s="18" t="s">
        <v>18241</v>
      </c>
      <c r="D2026" s="21">
        <v>8.0</v>
      </c>
      <c r="E2026" s="18" t="s">
        <v>26699</v>
      </c>
      <c r="F2026" s="18" t="s">
        <v>24463</v>
      </c>
      <c r="G2026" s="24"/>
      <c r="H2026" s="24" t="s">
        <v>23492</v>
      </c>
      <c r="I2026" s="18">
        <v>3.0</v>
      </c>
      <c r="J2026" s="18">
        <v>1.0</v>
      </c>
      <c r="K2026" s="18"/>
      <c r="L2026" s="29">
        <f t="shared" si="17"/>
        <v>39.08560268</v>
      </c>
      <c r="M2026" s="18">
        <v>3.0</v>
      </c>
      <c r="N2026" s="18" t="s">
        <v>83</v>
      </c>
      <c r="O2026" s="21">
        <v>1.0</v>
      </c>
      <c r="P2026" s="23" t="s">
        <v>27126</v>
      </c>
      <c r="Q2026" s="23" t="s">
        <v>27127</v>
      </c>
      <c r="T2026" s="18" t="s">
        <v>85</v>
      </c>
      <c r="X2026" s="33" t="s">
        <v>43</v>
      </c>
      <c r="Y2026" s="26" t="s">
        <v>5140</v>
      </c>
      <c r="Z2026" s="26" t="s">
        <v>196</v>
      </c>
      <c r="AA2026" s="18" t="s">
        <v>27115</v>
      </c>
    </row>
    <row r="2027" ht="15.0" customHeight="1">
      <c r="A2027" s="18">
        <f t="shared" si="18"/>
        <v>602</v>
      </c>
      <c r="B2027" s="18" t="s">
        <v>27128</v>
      </c>
      <c r="C2027" s="18" t="s">
        <v>18245</v>
      </c>
      <c r="D2027" s="21">
        <v>8.0</v>
      </c>
      <c r="E2027" s="18" t="s">
        <v>26699</v>
      </c>
      <c r="F2027" s="18" t="s">
        <v>24463</v>
      </c>
      <c r="G2027" s="24"/>
      <c r="H2027" s="24" t="s">
        <v>23492</v>
      </c>
      <c r="I2027" s="18">
        <v>3.0</v>
      </c>
      <c r="J2027" s="18">
        <v>1.0</v>
      </c>
      <c r="K2027" s="18"/>
      <c r="L2027" s="29">
        <f t="shared" si="17"/>
        <v>36.73594232</v>
      </c>
      <c r="M2027" s="18">
        <v>3.0</v>
      </c>
      <c r="N2027" s="18" t="s">
        <v>83</v>
      </c>
      <c r="O2027" s="21">
        <v>1.0</v>
      </c>
      <c r="P2027" s="23" t="s">
        <v>27129</v>
      </c>
      <c r="Q2027" s="23" t="s">
        <v>27130</v>
      </c>
      <c r="T2027" s="18" t="s">
        <v>85</v>
      </c>
      <c r="X2027" s="33" t="s">
        <v>43</v>
      </c>
      <c r="Y2027" s="26" t="s">
        <v>5140</v>
      </c>
      <c r="Z2027" s="26" t="s">
        <v>196</v>
      </c>
      <c r="AA2027" s="18" t="s">
        <v>27115</v>
      </c>
    </row>
    <row r="2028" ht="15.0" customHeight="1">
      <c r="A2028" s="18">
        <f t="shared" si="18"/>
        <v>603</v>
      </c>
      <c r="B2028" s="18" t="s">
        <v>27131</v>
      </c>
      <c r="C2028" s="18" t="s">
        <v>18248</v>
      </c>
      <c r="D2028" s="21">
        <v>8.0</v>
      </c>
      <c r="E2028" s="18" t="s">
        <v>26699</v>
      </c>
      <c r="F2028" s="18" t="s">
        <v>24463</v>
      </c>
      <c r="G2028" s="24"/>
      <c r="H2028" s="24" t="s">
        <v>23492</v>
      </c>
      <c r="I2028" s="18">
        <v>2.0</v>
      </c>
      <c r="J2028" s="18">
        <v>1.0</v>
      </c>
      <c r="K2028" s="18"/>
      <c r="L2028" s="29">
        <f t="shared" si="17"/>
        <v>38.98398162</v>
      </c>
      <c r="M2028" s="18">
        <v>3.0</v>
      </c>
      <c r="N2028" s="18" t="s">
        <v>83</v>
      </c>
      <c r="O2028" s="21">
        <v>2.0</v>
      </c>
      <c r="P2028" s="23" t="s">
        <v>27132</v>
      </c>
      <c r="Q2028" s="23" t="s">
        <v>27133</v>
      </c>
      <c r="T2028" s="18" t="s">
        <v>85</v>
      </c>
      <c r="X2028" s="33" t="s">
        <v>43</v>
      </c>
      <c r="Y2028" s="26" t="s">
        <v>5140</v>
      </c>
      <c r="Z2028" s="26" t="s">
        <v>196</v>
      </c>
      <c r="AA2028" s="18" t="s">
        <v>27115</v>
      </c>
    </row>
    <row r="2029" ht="15.0" customHeight="1">
      <c r="A2029" s="18">
        <f t="shared" si="18"/>
        <v>604</v>
      </c>
      <c r="B2029" s="18" t="s">
        <v>27134</v>
      </c>
      <c r="C2029" s="18" t="s">
        <v>18251</v>
      </c>
      <c r="D2029" s="21">
        <v>8.0</v>
      </c>
      <c r="E2029" s="18" t="s">
        <v>26699</v>
      </c>
      <c r="F2029" s="18" t="s">
        <v>24463</v>
      </c>
      <c r="G2029" s="24"/>
      <c r="H2029" s="24" t="s">
        <v>23492</v>
      </c>
      <c r="I2029" s="18">
        <v>2.0</v>
      </c>
      <c r="J2029" s="18">
        <v>1.0</v>
      </c>
      <c r="K2029" s="18"/>
      <c r="L2029" s="29">
        <f t="shared" si="17"/>
        <v>37.74590771</v>
      </c>
      <c r="M2029" s="18">
        <v>3.0</v>
      </c>
      <c r="N2029" s="18" t="s">
        <v>83</v>
      </c>
      <c r="O2029" s="21">
        <v>2.0</v>
      </c>
      <c r="P2029" s="23" t="s">
        <v>27135</v>
      </c>
      <c r="Q2029" s="23" t="s">
        <v>27136</v>
      </c>
      <c r="T2029" s="18" t="s">
        <v>85</v>
      </c>
      <c r="X2029" s="33" t="s">
        <v>43</v>
      </c>
      <c r="Y2029" s="26" t="s">
        <v>5140</v>
      </c>
      <c r="Z2029" s="26" t="s">
        <v>196</v>
      </c>
      <c r="AA2029" s="18" t="s">
        <v>27115</v>
      </c>
    </row>
    <row r="2030" ht="15.0" customHeight="1">
      <c r="A2030" s="18">
        <f t="shared" si="18"/>
        <v>605</v>
      </c>
      <c r="B2030" s="18" t="s">
        <v>27137</v>
      </c>
      <c r="C2030" s="18" t="s">
        <v>18256</v>
      </c>
      <c r="D2030" s="21">
        <v>8.0</v>
      </c>
      <c r="E2030" s="18" t="s">
        <v>26699</v>
      </c>
      <c r="F2030" s="18" t="s">
        <v>24463</v>
      </c>
      <c r="G2030" s="24"/>
      <c r="H2030" s="24" t="s">
        <v>23492</v>
      </c>
      <c r="I2030" s="18">
        <v>2.0</v>
      </c>
      <c r="J2030" s="18">
        <v>1.0</v>
      </c>
      <c r="K2030" s="18"/>
      <c r="L2030" s="29">
        <f t="shared" si="17"/>
        <v>28.50488216</v>
      </c>
      <c r="M2030" s="18">
        <v>3.0</v>
      </c>
      <c r="N2030" s="18" t="s">
        <v>83</v>
      </c>
      <c r="O2030" s="21">
        <v>2.0</v>
      </c>
      <c r="P2030" s="23" t="s">
        <v>27138</v>
      </c>
      <c r="Q2030" s="23" t="s">
        <v>27139</v>
      </c>
      <c r="T2030" s="18" t="s">
        <v>85</v>
      </c>
      <c r="X2030" s="33" t="s">
        <v>43</v>
      </c>
      <c r="Y2030" s="26" t="s">
        <v>5140</v>
      </c>
      <c r="Z2030" s="26" t="s">
        <v>196</v>
      </c>
      <c r="AA2030" s="18" t="s">
        <v>27115</v>
      </c>
    </row>
    <row r="2031" ht="15.0" customHeight="1">
      <c r="A2031" s="18">
        <f t="shared" si="18"/>
        <v>606</v>
      </c>
      <c r="B2031" s="18" t="s">
        <v>27140</v>
      </c>
      <c r="C2031" s="18" t="s">
        <v>18258</v>
      </c>
      <c r="D2031" s="21">
        <v>8.0</v>
      </c>
      <c r="E2031" s="18" t="s">
        <v>26699</v>
      </c>
      <c r="F2031" s="18" t="s">
        <v>24463</v>
      </c>
      <c r="G2031" s="24"/>
      <c r="H2031" s="24" t="s">
        <v>23492</v>
      </c>
      <c r="I2031" s="18">
        <v>2.0</v>
      </c>
      <c r="J2031" s="18">
        <v>1.0</v>
      </c>
      <c r="K2031" s="18"/>
      <c r="L2031" s="29">
        <f t="shared" si="17"/>
        <v>30.02959887</v>
      </c>
      <c r="M2031" s="18">
        <v>3.0</v>
      </c>
      <c r="N2031" s="18" t="s">
        <v>83</v>
      </c>
      <c r="O2031" s="21">
        <v>2.0</v>
      </c>
      <c r="P2031" s="23" t="s">
        <v>27141</v>
      </c>
      <c r="Q2031" s="23" t="s">
        <v>27142</v>
      </c>
      <c r="T2031" s="18" t="s">
        <v>85</v>
      </c>
      <c r="X2031" s="33" t="s">
        <v>43</v>
      </c>
      <c r="Y2031" s="26" t="s">
        <v>5140</v>
      </c>
      <c r="Z2031" s="26" t="s">
        <v>196</v>
      </c>
      <c r="AA2031" s="18" t="s">
        <v>27115</v>
      </c>
    </row>
    <row r="2032" ht="15.0" customHeight="1">
      <c r="A2032" s="18">
        <f t="shared" si="18"/>
        <v>607</v>
      </c>
      <c r="B2032" s="18" t="s">
        <v>27143</v>
      </c>
      <c r="C2032" s="18" t="s">
        <v>18260</v>
      </c>
      <c r="D2032" s="21">
        <v>8.0</v>
      </c>
      <c r="E2032" s="18" t="s">
        <v>26699</v>
      </c>
      <c r="F2032" s="18" t="s">
        <v>5092</v>
      </c>
      <c r="G2032" s="24"/>
      <c r="H2032" s="24" t="s">
        <v>23492</v>
      </c>
      <c r="I2032" s="18">
        <v>2.0</v>
      </c>
      <c r="J2032" s="18">
        <v>1.0</v>
      </c>
      <c r="K2032" s="18"/>
      <c r="L2032" s="29">
        <v>0.0</v>
      </c>
      <c r="M2032" s="18">
        <v>3.0</v>
      </c>
      <c r="N2032" s="18" t="s">
        <v>83</v>
      </c>
      <c r="O2032" s="21">
        <v>2.0</v>
      </c>
      <c r="P2032" s="23" t="s">
        <v>27144</v>
      </c>
      <c r="Q2032" s="23" t="s">
        <v>27145</v>
      </c>
      <c r="T2032" s="18" t="s">
        <v>85</v>
      </c>
      <c r="W2032" s="18"/>
      <c r="X2032" s="33" t="s">
        <v>13</v>
      </c>
      <c r="Y2032" s="26" t="s">
        <v>5140</v>
      </c>
      <c r="Z2032" s="26" t="s">
        <v>196</v>
      </c>
      <c r="AA2032" s="18" t="s">
        <v>27115</v>
      </c>
      <c r="AB2032" s="18" t="s">
        <v>27146</v>
      </c>
    </row>
    <row r="2033" ht="15.75" customHeight="1">
      <c r="A2033" s="21">
        <v>182.0</v>
      </c>
      <c r="B2033" s="32" t="str">
        <f t="shared" ref="B2033:B2053" si="19">"P"&amp;A2033&amp;"-QL3-BC(1)"</f>
        <v>P182-QL3-BC(1)</v>
      </c>
      <c r="C2033" s="18" t="s">
        <v>4184</v>
      </c>
      <c r="D2033" s="18">
        <v>8.0</v>
      </c>
      <c r="E2033" s="32" t="s">
        <v>27147</v>
      </c>
      <c r="F2033" s="18" t="s">
        <v>3406</v>
      </c>
      <c r="G2033" s="32"/>
      <c r="H2033" s="24" t="s">
        <v>101</v>
      </c>
      <c r="I2033" s="18">
        <v>2.0</v>
      </c>
      <c r="J2033" s="18">
        <v>1.0</v>
      </c>
      <c r="K2033" s="32" t="s">
        <v>27148</v>
      </c>
      <c r="L2033" s="29"/>
      <c r="M2033" s="18">
        <v>10.0</v>
      </c>
      <c r="N2033" s="18" t="s">
        <v>83</v>
      </c>
      <c r="O2033" s="18">
        <v>2.0</v>
      </c>
      <c r="P2033" s="46" t="s">
        <v>27149</v>
      </c>
      <c r="Q2033" s="46" t="s">
        <v>27150</v>
      </c>
      <c r="R2033" s="21"/>
      <c r="S2033" s="21"/>
      <c r="T2033" s="18" t="s">
        <v>85</v>
      </c>
      <c r="U2033" s="21"/>
      <c r="V2033" s="32"/>
      <c r="W2033" s="32"/>
      <c r="X2033" s="27" t="s">
        <v>193</v>
      </c>
      <c r="Y2033" s="26" t="s">
        <v>2707</v>
      </c>
      <c r="Z2033" s="26" t="s">
        <v>196</v>
      </c>
      <c r="AA2033" s="32" t="s">
        <v>27151</v>
      </c>
      <c r="AB2033" s="32">
        <v>1.0</v>
      </c>
      <c r="AC2033" s="32" t="s">
        <v>134</v>
      </c>
      <c r="AD2033" s="46" t="s">
        <v>2707</v>
      </c>
      <c r="AE2033" s="32" t="s">
        <v>1300</v>
      </c>
      <c r="AF2033" s="32" t="s">
        <v>27152</v>
      </c>
      <c r="AG2033" s="32"/>
    </row>
    <row r="2034" ht="15.75" customHeight="1">
      <c r="A2034" s="21">
        <v>183.0</v>
      </c>
      <c r="B2034" s="32" t="str">
        <f t="shared" si="19"/>
        <v>P183-QL3-BC(1)</v>
      </c>
      <c r="C2034" s="18" t="s">
        <v>4189</v>
      </c>
      <c r="D2034" s="18">
        <v>8.0</v>
      </c>
      <c r="E2034" s="32" t="s">
        <v>27147</v>
      </c>
      <c r="F2034" s="18" t="s">
        <v>3406</v>
      </c>
      <c r="G2034" s="32"/>
      <c r="H2034" s="24" t="s">
        <v>101</v>
      </c>
      <c r="I2034" s="18">
        <v>2.0</v>
      </c>
      <c r="J2034" s="18">
        <v>1.0</v>
      </c>
      <c r="K2034" s="32" t="s">
        <v>27153</v>
      </c>
      <c r="L2034" s="29"/>
      <c r="M2034" s="18">
        <v>10.0</v>
      </c>
      <c r="N2034" s="18" t="s">
        <v>83</v>
      </c>
      <c r="O2034" s="18">
        <v>2.0</v>
      </c>
      <c r="P2034" s="46" t="s">
        <v>27154</v>
      </c>
      <c r="Q2034" s="46" t="s">
        <v>27155</v>
      </c>
      <c r="R2034" s="21"/>
      <c r="S2034" s="21"/>
      <c r="T2034" s="18" t="s">
        <v>85</v>
      </c>
      <c r="U2034" s="21"/>
      <c r="V2034" s="32"/>
      <c r="W2034" s="32"/>
      <c r="X2034" s="27" t="s">
        <v>193</v>
      </c>
      <c r="Y2034" s="26" t="s">
        <v>2707</v>
      </c>
      <c r="Z2034" s="26" t="s">
        <v>196</v>
      </c>
      <c r="AA2034" s="32" t="s">
        <v>27151</v>
      </c>
      <c r="AB2034" s="32">
        <v>1.0</v>
      </c>
      <c r="AC2034" s="32" t="s">
        <v>134</v>
      </c>
      <c r="AD2034" s="46" t="s">
        <v>2707</v>
      </c>
      <c r="AE2034" s="32" t="s">
        <v>1300</v>
      </c>
      <c r="AF2034" s="32" t="s">
        <v>27156</v>
      </c>
      <c r="AG2034" s="32"/>
    </row>
    <row r="2035" ht="15.75" customHeight="1">
      <c r="A2035" s="21">
        <v>184.0</v>
      </c>
      <c r="B2035" s="32" t="str">
        <f t="shared" si="19"/>
        <v>P184-QL3-BC(1)</v>
      </c>
      <c r="C2035" s="18" t="s">
        <v>4194</v>
      </c>
      <c r="D2035" s="18">
        <v>8.0</v>
      </c>
      <c r="E2035" s="32" t="s">
        <v>27147</v>
      </c>
      <c r="F2035" s="18" t="s">
        <v>3406</v>
      </c>
      <c r="G2035" s="32"/>
      <c r="H2035" s="24" t="s">
        <v>101</v>
      </c>
      <c r="I2035" s="18">
        <v>2.0</v>
      </c>
      <c r="J2035" s="18">
        <v>1.0</v>
      </c>
      <c r="K2035" s="32" t="s">
        <v>27157</v>
      </c>
      <c r="L2035" s="29"/>
      <c r="M2035" s="18">
        <v>10.0</v>
      </c>
      <c r="N2035" s="18" t="s">
        <v>83</v>
      </c>
      <c r="O2035" s="18">
        <v>2.0</v>
      </c>
      <c r="P2035" s="46" t="s">
        <v>27158</v>
      </c>
      <c r="Q2035" s="46" t="s">
        <v>27159</v>
      </c>
      <c r="R2035" s="21"/>
      <c r="S2035" s="21"/>
      <c r="T2035" s="18" t="s">
        <v>85</v>
      </c>
      <c r="U2035" s="21"/>
      <c r="V2035" s="32"/>
      <c r="W2035" s="32"/>
      <c r="X2035" s="27" t="s">
        <v>193</v>
      </c>
      <c r="Y2035" s="26" t="s">
        <v>2707</v>
      </c>
      <c r="Z2035" s="26" t="s">
        <v>196</v>
      </c>
      <c r="AA2035" s="32" t="s">
        <v>27151</v>
      </c>
      <c r="AB2035" s="32">
        <v>1.0</v>
      </c>
      <c r="AC2035" s="32" t="s">
        <v>134</v>
      </c>
      <c r="AD2035" s="46" t="s">
        <v>2707</v>
      </c>
      <c r="AE2035" s="32" t="s">
        <v>1300</v>
      </c>
      <c r="AF2035" s="32" t="s">
        <v>8763</v>
      </c>
      <c r="AG2035" s="32"/>
    </row>
    <row r="2036" ht="15.75" customHeight="1">
      <c r="A2036" s="21">
        <v>185.0</v>
      </c>
      <c r="B2036" s="32" t="str">
        <f t="shared" si="19"/>
        <v>P185-QL3-BC(1)</v>
      </c>
      <c r="C2036" s="18" t="s">
        <v>4201</v>
      </c>
      <c r="D2036" s="18">
        <v>8.0</v>
      </c>
      <c r="E2036" s="32" t="s">
        <v>27147</v>
      </c>
      <c r="F2036" s="18" t="s">
        <v>3406</v>
      </c>
      <c r="G2036" s="32"/>
      <c r="H2036" s="24" t="s">
        <v>101</v>
      </c>
      <c r="I2036" s="18">
        <v>2.0</v>
      </c>
      <c r="J2036" s="18">
        <v>1.0</v>
      </c>
      <c r="K2036" s="32" t="s">
        <v>27160</v>
      </c>
      <c r="L2036" s="29"/>
      <c r="M2036" s="18">
        <v>10.0</v>
      </c>
      <c r="N2036" s="18" t="s">
        <v>83</v>
      </c>
      <c r="O2036" s="18">
        <v>2.0</v>
      </c>
      <c r="P2036" s="46" t="s">
        <v>27161</v>
      </c>
      <c r="Q2036" s="46" t="s">
        <v>27162</v>
      </c>
      <c r="R2036" s="21"/>
      <c r="S2036" s="21"/>
      <c r="T2036" s="18" t="s">
        <v>85</v>
      </c>
      <c r="U2036" s="21"/>
      <c r="V2036" s="32"/>
      <c r="W2036" s="32"/>
      <c r="X2036" s="27" t="s">
        <v>193</v>
      </c>
      <c r="Y2036" s="26" t="s">
        <v>2707</v>
      </c>
      <c r="Z2036" s="26" t="s">
        <v>196</v>
      </c>
      <c r="AA2036" s="32" t="s">
        <v>27151</v>
      </c>
      <c r="AB2036" s="32">
        <v>1.0</v>
      </c>
      <c r="AC2036" s="32" t="s">
        <v>134</v>
      </c>
      <c r="AD2036" s="46" t="s">
        <v>2707</v>
      </c>
      <c r="AE2036" s="32" t="s">
        <v>1300</v>
      </c>
      <c r="AF2036" s="32" t="s">
        <v>8763</v>
      </c>
      <c r="AG2036" s="32"/>
    </row>
    <row r="2037" ht="15.75" customHeight="1">
      <c r="A2037" s="21">
        <v>186.0</v>
      </c>
      <c r="B2037" s="32" t="str">
        <f t="shared" si="19"/>
        <v>P186-QL3-BC(1)</v>
      </c>
      <c r="C2037" s="18" t="s">
        <v>4203</v>
      </c>
      <c r="D2037" s="18">
        <v>8.0</v>
      </c>
      <c r="E2037" s="32" t="s">
        <v>27147</v>
      </c>
      <c r="F2037" s="18" t="s">
        <v>3406</v>
      </c>
      <c r="G2037" s="32"/>
      <c r="H2037" s="24" t="s">
        <v>101</v>
      </c>
      <c r="I2037" s="18">
        <v>2.0</v>
      </c>
      <c r="J2037" s="18">
        <v>1.0</v>
      </c>
      <c r="K2037" s="32" t="s">
        <v>27163</v>
      </c>
      <c r="L2037" s="29"/>
      <c r="M2037" s="18">
        <v>10.0</v>
      </c>
      <c r="N2037" s="18" t="s">
        <v>83</v>
      </c>
      <c r="O2037" s="18">
        <v>2.0</v>
      </c>
      <c r="P2037" s="46" t="s">
        <v>27164</v>
      </c>
      <c r="Q2037" s="46" t="s">
        <v>27165</v>
      </c>
      <c r="R2037" s="21"/>
      <c r="S2037" s="21"/>
      <c r="T2037" s="18" t="s">
        <v>85</v>
      </c>
      <c r="U2037" s="21"/>
      <c r="V2037" s="32"/>
      <c r="W2037" s="32"/>
      <c r="X2037" s="27" t="s">
        <v>193</v>
      </c>
      <c r="Y2037" s="26" t="s">
        <v>2707</v>
      </c>
      <c r="Z2037" s="26" t="s">
        <v>196</v>
      </c>
      <c r="AA2037" s="32" t="s">
        <v>27151</v>
      </c>
      <c r="AB2037" s="32">
        <v>1.0</v>
      </c>
      <c r="AC2037" s="32" t="s">
        <v>134</v>
      </c>
      <c r="AD2037" s="46" t="s">
        <v>2707</v>
      </c>
      <c r="AE2037" s="32" t="s">
        <v>1300</v>
      </c>
      <c r="AF2037" s="32" t="s">
        <v>8763</v>
      </c>
      <c r="AG2037" s="32"/>
    </row>
    <row r="2038" ht="15.75" customHeight="1">
      <c r="A2038" s="21">
        <v>187.0</v>
      </c>
      <c r="B2038" s="32" t="str">
        <f t="shared" si="19"/>
        <v>P187-QL3-BC(1)</v>
      </c>
      <c r="C2038" s="18" t="s">
        <v>4207</v>
      </c>
      <c r="D2038" s="18">
        <v>8.0</v>
      </c>
      <c r="E2038" s="32" t="s">
        <v>27147</v>
      </c>
      <c r="F2038" s="18" t="s">
        <v>3406</v>
      </c>
      <c r="G2038" s="32"/>
      <c r="H2038" s="24" t="s">
        <v>101</v>
      </c>
      <c r="I2038" s="18">
        <v>2.0</v>
      </c>
      <c r="J2038" s="18">
        <v>1.0</v>
      </c>
      <c r="K2038" s="32" t="s">
        <v>27167</v>
      </c>
      <c r="L2038" s="29"/>
      <c r="M2038" s="18">
        <v>10.0</v>
      </c>
      <c r="N2038" s="18" t="s">
        <v>83</v>
      </c>
      <c r="O2038" s="18">
        <v>2.0</v>
      </c>
      <c r="P2038" s="46" t="s">
        <v>27168</v>
      </c>
      <c r="Q2038" s="46" t="s">
        <v>27169</v>
      </c>
      <c r="R2038" s="21"/>
      <c r="S2038" s="21"/>
      <c r="T2038" s="18" t="s">
        <v>85</v>
      </c>
      <c r="U2038" s="21"/>
      <c r="V2038" s="32"/>
      <c r="W2038" s="32"/>
      <c r="X2038" s="27" t="s">
        <v>193</v>
      </c>
      <c r="Y2038" s="26" t="s">
        <v>2707</v>
      </c>
      <c r="Z2038" s="26" t="s">
        <v>196</v>
      </c>
      <c r="AA2038" s="32" t="s">
        <v>27151</v>
      </c>
      <c r="AB2038" s="32">
        <v>1.0</v>
      </c>
      <c r="AC2038" s="32" t="s">
        <v>134</v>
      </c>
      <c r="AD2038" s="46" t="s">
        <v>2707</v>
      </c>
      <c r="AE2038" s="32" t="s">
        <v>1300</v>
      </c>
      <c r="AF2038" s="32" t="s">
        <v>8763</v>
      </c>
      <c r="AG2038" s="32"/>
    </row>
    <row r="2039" ht="15.75" customHeight="1">
      <c r="A2039" s="21">
        <v>188.0</v>
      </c>
      <c r="B2039" s="32" t="str">
        <f t="shared" si="19"/>
        <v>P188-QL3-BC(1)</v>
      </c>
      <c r="C2039" s="18" t="s">
        <v>4213</v>
      </c>
      <c r="D2039" s="18">
        <v>8.0</v>
      </c>
      <c r="E2039" s="32" t="s">
        <v>27147</v>
      </c>
      <c r="F2039" s="18" t="s">
        <v>3406</v>
      </c>
      <c r="G2039" s="32"/>
      <c r="H2039" s="24" t="s">
        <v>101</v>
      </c>
      <c r="I2039" s="18">
        <v>2.0</v>
      </c>
      <c r="J2039" s="18">
        <v>1.0</v>
      </c>
      <c r="K2039" s="32" t="s">
        <v>27167</v>
      </c>
      <c r="L2039" s="29"/>
      <c r="M2039" s="18">
        <v>10.0</v>
      </c>
      <c r="N2039" s="18" t="s">
        <v>83</v>
      </c>
      <c r="O2039" s="18">
        <v>2.0</v>
      </c>
      <c r="P2039" s="46" t="s">
        <v>27170</v>
      </c>
      <c r="Q2039" s="46" t="s">
        <v>27171</v>
      </c>
      <c r="R2039" s="21"/>
      <c r="S2039" s="21"/>
      <c r="T2039" s="18" t="s">
        <v>85</v>
      </c>
      <c r="U2039" s="21"/>
      <c r="V2039" s="32"/>
      <c r="W2039" s="32"/>
      <c r="X2039" s="27" t="s">
        <v>193</v>
      </c>
      <c r="Y2039" s="26" t="s">
        <v>2707</v>
      </c>
      <c r="Z2039" s="26" t="s">
        <v>196</v>
      </c>
      <c r="AA2039" s="32" t="s">
        <v>27151</v>
      </c>
      <c r="AB2039" s="32">
        <v>1.0</v>
      </c>
      <c r="AC2039" s="32" t="s">
        <v>134</v>
      </c>
      <c r="AD2039" s="46" t="s">
        <v>2707</v>
      </c>
      <c r="AE2039" s="32" t="s">
        <v>1300</v>
      </c>
      <c r="AF2039" s="32" t="s">
        <v>8763</v>
      </c>
      <c r="AG2039" s="32"/>
    </row>
    <row r="2040" ht="15.75" customHeight="1">
      <c r="A2040" s="21">
        <v>313.0</v>
      </c>
      <c r="B2040" s="32" t="str">
        <f t="shared" si="19"/>
        <v>P313-QL3-BC(1)</v>
      </c>
      <c r="C2040" s="18" t="s">
        <v>4917</v>
      </c>
      <c r="D2040" s="18">
        <v>8.0</v>
      </c>
      <c r="E2040" s="32" t="s">
        <v>27147</v>
      </c>
      <c r="F2040" s="18" t="s">
        <v>3406</v>
      </c>
      <c r="G2040" s="32"/>
      <c r="H2040" s="24" t="s">
        <v>101</v>
      </c>
      <c r="I2040" s="18">
        <v>2.0</v>
      </c>
      <c r="J2040" s="18">
        <v>1.0</v>
      </c>
      <c r="K2040" s="32" t="s">
        <v>27172</v>
      </c>
      <c r="L2040" s="29"/>
      <c r="M2040" s="18">
        <v>10.0</v>
      </c>
      <c r="N2040" s="18" t="s">
        <v>83</v>
      </c>
      <c r="O2040" s="18">
        <v>2.0</v>
      </c>
      <c r="P2040" s="46" t="s">
        <v>27173</v>
      </c>
      <c r="Q2040" s="46" t="s">
        <v>27174</v>
      </c>
      <c r="R2040" s="21"/>
      <c r="S2040" s="21"/>
      <c r="T2040" s="18" t="s">
        <v>85</v>
      </c>
      <c r="U2040" s="21"/>
      <c r="V2040" s="32"/>
      <c r="W2040" s="32"/>
      <c r="X2040" s="27" t="s">
        <v>193</v>
      </c>
      <c r="Y2040" s="26" t="s">
        <v>2707</v>
      </c>
      <c r="Z2040" s="26" t="s">
        <v>196</v>
      </c>
      <c r="AA2040" s="32" t="s">
        <v>27175</v>
      </c>
      <c r="AB2040" s="32">
        <v>1.0</v>
      </c>
      <c r="AC2040" s="32" t="s">
        <v>134</v>
      </c>
      <c r="AD2040" s="46" t="s">
        <v>2707</v>
      </c>
      <c r="AE2040" s="32" t="s">
        <v>1300</v>
      </c>
      <c r="AF2040" s="32" t="s">
        <v>10529</v>
      </c>
      <c r="AG2040" s="32"/>
    </row>
    <row r="2041" ht="15.75" customHeight="1">
      <c r="A2041" s="21">
        <v>314.0</v>
      </c>
      <c r="B2041" s="32" t="str">
        <f t="shared" si="19"/>
        <v>P314-QL3-BC(1)</v>
      </c>
      <c r="C2041" s="18" t="s">
        <v>4923</v>
      </c>
      <c r="D2041" s="18">
        <v>8.0</v>
      </c>
      <c r="E2041" s="32" t="s">
        <v>27147</v>
      </c>
      <c r="F2041" s="18" t="s">
        <v>3406</v>
      </c>
      <c r="G2041" s="32"/>
      <c r="H2041" s="24" t="s">
        <v>101</v>
      </c>
      <c r="I2041" s="18">
        <v>2.0</v>
      </c>
      <c r="J2041" s="18">
        <v>1.0</v>
      </c>
      <c r="K2041" s="32" t="s">
        <v>27176</v>
      </c>
      <c r="L2041" s="29"/>
      <c r="M2041" s="18">
        <v>10.0</v>
      </c>
      <c r="N2041" s="18" t="s">
        <v>83</v>
      </c>
      <c r="O2041" s="18">
        <v>2.0</v>
      </c>
      <c r="P2041" s="46" t="s">
        <v>27177</v>
      </c>
      <c r="Q2041" s="46" t="s">
        <v>27178</v>
      </c>
      <c r="R2041" s="21"/>
      <c r="S2041" s="21"/>
      <c r="T2041" s="18" t="s">
        <v>85</v>
      </c>
      <c r="U2041" s="21"/>
      <c r="V2041" s="32"/>
      <c r="W2041" s="32"/>
      <c r="X2041" s="27" t="s">
        <v>193</v>
      </c>
      <c r="Y2041" s="26" t="s">
        <v>2707</v>
      </c>
      <c r="Z2041" s="26" t="s">
        <v>196</v>
      </c>
      <c r="AA2041" s="32" t="s">
        <v>27175</v>
      </c>
      <c r="AB2041" s="32">
        <v>1.0</v>
      </c>
      <c r="AC2041" s="32" t="s">
        <v>134</v>
      </c>
      <c r="AD2041" s="46" t="s">
        <v>2707</v>
      </c>
      <c r="AE2041" s="32" t="s">
        <v>1300</v>
      </c>
      <c r="AF2041" s="32" t="s">
        <v>10529</v>
      </c>
      <c r="AG2041" s="32"/>
    </row>
    <row r="2042" ht="15.75" customHeight="1">
      <c r="A2042" s="21">
        <v>315.0</v>
      </c>
      <c r="B2042" s="32" t="str">
        <f t="shared" si="19"/>
        <v>P315-QL3-BC(1)</v>
      </c>
      <c r="C2042" s="18" t="s">
        <v>4928</v>
      </c>
      <c r="D2042" s="18">
        <v>8.0</v>
      </c>
      <c r="E2042" s="32" t="s">
        <v>27147</v>
      </c>
      <c r="F2042" s="18" t="s">
        <v>3406</v>
      </c>
      <c r="G2042" s="32"/>
      <c r="H2042" s="24" t="s">
        <v>101</v>
      </c>
      <c r="I2042" s="18">
        <v>2.0</v>
      </c>
      <c r="J2042" s="18">
        <v>1.0</v>
      </c>
      <c r="K2042" s="32" t="s">
        <v>27179</v>
      </c>
      <c r="L2042" s="29"/>
      <c r="M2042" s="18">
        <v>10.0</v>
      </c>
      <c r="N2042" s="18" t="s">
        <v>83</v>
      </c>
      <c r="O2042" s="18">
        <v>2.0</v>
      </c>
      <c r="P2042" s="46" t="s">
        <v>27180</v>
      </c>
      <c r="Q2042" s="46" t="s">
        <v>27181</v>
      </c>
      <c r="R2042" s="21"/>
      <c r="S2042" s="21"/>
      <c r="T2042" s="18" t="s">
        <v>85</v>
      </c>
      <c r="U2042" s="21"/>
      <c r="V2042" s="32"/>
      <c r="W2042" s="32"/>
      <c r="X2042" s="27" t="s">
        <v>193</v>
      </c>
      <c r="Y2042" s="26" t="s">
        <v>2707</v>
      </c>
      <c r="Z2042" s="26" t="s">
        <v>196</v>
      </c>
      <c r="AA2042" s="32" t="s">
        <v>27175</v>
      </c>
      <c r="AB2042" s="32">
        <v>1.0</v>
      </c>
      <c r="AC2042" s="32" t="s">
        <v>134</v>
      </c>
      <c r="AD2042" s="46" t="s">
        <v>2707</v>
      </c>
      <c r="AE2042" s="32" t="s">
        <v>1300</v>
      </c>
      <c r="AF2042" s="32" t="s">
        <v>10529</v>
      </c>
      <c r="AG2042" s="32"/>
    </row>
    <row r="2043" ht="15.75" customHeight="1">
      <c r="A2043" s="21">
        <v>316.0</v>
      </c>
      <c r="B2043" s="32" t="str">
        <f t="shared" si="19"/>
        <v>P316-QL3-BC(1)</v>
      </c>
      <c r="C2043" s="18" t="s">
        <v>4935</v>
      </c>
      <c r="D2043" s="18">
        <v>8.0</v>
      </c>
      <c r="E2043" s="32" t="s">
        <v>27147</v>
      </c>
      <c r="F2043" s="18" t="s">
        <v>3406</v>
      </c>
      <c r="G2043" s="32"/>
      <c r="H2043" s="24" t="s">
        <v>101</v>
      </c>
      <c r="I2043" s="18">
        <v>2.0</v>
      </c>
      <c r="J2043" s="18">
        <v>1.0</v>
      </c>
      <c r="K2043" s="32" t="s">
        <v>27182</v>
      </c>
      <c r="L2043" s="29"/>
      <c r="M2043" s="18">
        <v>10.0</v>
      </c>
      <c r="N2043" s="18" t="s">
        <v>83</v>
      </c>
      <c r="O2043" s="18">
        <v>2.0</v>
      </c>
      <c r="P2043" s="46" t="s">
        <v>27183</v>
      </c>
      <c r="Q2043" s="46" t="s">
        <v>27184</v>
      </c>
      <c r="R2043" s="21"/>
      <c r="S2043" s="21"/>
      <c r="T2043" s="18" t="s">
        <v>85</v>
      </c>
      <c r="U2043" s="21"/>
      <c r="V2043" s="32"/>
      <c r="W2043" s="32"/>
      <c r="X2043" s="27" t="s">
        <v>193</v>
      </c>
      <c r="Y2043" s="26" t="s">
        <v>2707</v>
      </c>
      <c r="Z2043" s="26" t="s">
        <v>196</v>
      </c>
      <c r="AA2043" s="32" t="s">
        <v>27175</v>
      </c>
      <c r="AB2043" s="32">
        <v>1.0</v>
      </c>
      <c r="AC2043" s="32" t="s">
        <v>134</v>
      </c>
      <c r="AD2043" s="46" t="s">
        <v>2707</v>
      </c>
      <c r="AE2043" s="32" t="s">
        <v>1300</v>
      </c>
      <c r="AF2043" s="32" t="s">
        <v>10529</v>
      </c>
      <c r="AG2043" s="32"/>
    </row>
    <row r="2044" ht="15.75" customHeight="1">
      <c r="A2044" s="21">
        <v>317.0</v>
      </c>
      <c r="B2044" s="32" t="str">
        <f t="shared" si="19"/>
        <v>P317-QL3-BC(1)</v>
      </c>
      <c r="C2044" s="18" t="s">
        <v>4940</v>
      </c>
      <c r="D2044" s="18">
        <v>8.0</v>
      </c>
      <c r="E2044" s="32" t="s">
        <v>27147</v>
      </c>
      <c r="F2044" s="18" t="s">
        <v>3406</v>
      </c>
      <c r="G2044" s="32"/>
      <c r="H2044" s="24" t="s">
        <v>101</v>
      </c>
      <c r="I2044" s="18">
        <v>2.0</v>
      </c>
      <c r="J2044" s="18">
        <v>1.0</v>
      </c>
      <c r="K2044" s="32" t="s">
        <v>27185</v>
      </c>
      <c r="L2044" s="29"/>
      <c r="M2044" s="18">
        <v>10.0</v>
      </c>
      <c r="N2044" s="18" t="s">
        <v>83</v>
      </c>
      <c r="O2044" s="18">
        <v>2.0</v>
      </c>
      <c r="P2044" s="46" t="s">
        <v>27186</v>
      </c>
      <c r="Q2044" s="46" t="s">
        <v>27187</v>
      </c>
      <c r="R2044" s="21"/>
      <c r="S2044" s="21"/>
      <c r="T2044" s="18" t="s">
        <v>85</v>
      </c>
      <c r="U2044" s="21"/>
      <c r="V2044" s="32"/>
      <c r="W2044" s="32"/>
      <c r="X2044" s="27" t="s">
        <v>193</v>
      </c>
      <c r="Y2044" s="26" t="s">
        <v>2707</v>
      </c>
      <c r="Z2044" s="26" t="s">
        <v>196</v>
      </c>
      <c r="AA2044" s="32" t="s">
        <v>27175</v>
      </c>
      <c r="AB2044" s="32">
        <v>1.0</v>
      </c>
      <c r="AC2044" s="32" t="s">
        <v>134</v>
      </c>
      <c r="AD2044" s="46" t="s">
        <v>2707</v>
      </c>
      <c r="AE2044" s="32" t="s">
        <v>1300</v>
      </c>
      <c r="AF2044" s="32" t="s">
        <v>10529</v>
      </c>
      <c r="AG2044" s="32"/>
    </row>
    <row r="2045" ht="15.75" customHeight="1">
      <c r="A2045" s="21">
        <v>318.0</v>
      </c>
      <c r="B2045" s="32" t="str">
        <f t="shared" si="19"/>
        <v>P318-QL3-BC(1)</v>
      </c>
      <c r="C2045" s="18" t="s">
        <v>4946</v>
      </c>
      <c r="D2045" s="18">
        <v>8.0</v>
      </c>
      <c r="E2045" s="32" t="s">
        <v>27147</v>
      </c>
      <c r="F2045" s="18" t="s">
        <v>3406</v>
      </c>
      <c r="G2045" s="32"/>
      <c r="H2045" s="24" t="s">
        <v>101</v>
      </c>
      <c r="I2045" s="18">
        <v>2.0</v>
      </c>
      <c r="J2045" s="18">
        <v>1.0</v>
      </c>
      <c r="K2045" s="32" t="s">
        <v>27190</v>
      </c>
      <c r="L2045" s="29"/>
      <c r="M2045" s="18">
        <v>10.0</v>
      </c>
      <c r="N2045" s="18" t="s">
        <v>83</v>
      </c>
      <c r="O2045" s="18">
        <v>2.0</v>
      </c>
      <c r="P2045" s="46" t="s">
        <v>27191</v>
      </c>
      <c r="Q2045" s="46" t="s">
        <v>27192</v>
      </c>
      <c r="R2045" s="21"/>
      <c r="S2045" s="21"/>
      <c r="T2045" s="18" t="s">
        <v>85</v>
      </c>
      <c r="U2045" s="21"/>
      <c r="V2045" s="32"/>
      <c r="W2045" s="32"/>
      <c r="X2045" s="27" t="s">
        <v>193</v>
      </c>
      <c r="Y2045" s="26" t="s">
        <v>2707</v>
      </c>
      <c r="Z2045" s="26" t="s">
        <v>196</v>
      </c>
      <c r="AA2045" s="32" t="s">
        <v>27175</v>
      </c>
      <c r="AB2045" s="32">
        <v>1.0</v>
      </c>
      <c r="AC2045" s="32" t="s">
        <v>134</v>
      </c>
      <c r="AD2045" s="46" t="s">
        <v>2707</v>
      </c>
      <c r="AE2045" s="32" t="s">
        <v>1300</v>
      </c>
      <c r="AF2045" s="32" t="s">
        <v>10529</v>
      </c>
      <c r="AG2045" s="32"/>
    </row>
    <row r="2046" ht="15.75" customHeight="1">
      <c r="A2046" s="21">
        <v>319.0</v>
      </c>
      <c r="B2046" s="32" t="str">
        <f t="shared" si="19"/>
        <v>P319-QL3-BC(1)</v>
      </c>
      <c r="C2046" s="18" t="s">
        <v>4953</v>
      </c>
      <c r="D2046" s="18">
        <v>8.0</v>
      </c>
      <c r="E2046" s="32" t="s">
        <v>27147</v>
      </c>
      <c r="F2046" s="18" t="s">
        <v>3406</v>
      </c>
      <c r="G2046" s="32"/>
      <c r="H2046" s="24" t="s">
        <v>101</v>
      </c>
      <c r="I2046" s="18">
        <v>2.0</v>
      </c>
      <c r="J2046" s="18">
        <v>1.0</v>
      </c>
      <c r="K2046" s="32" t="s">
        <v>27190</v>
      </c>
      <c r="L2046" s="29"/>
      <c r="M2046" s="18">
        <v>10.0</v>
      </c>
      <c r="N2046" s="18" t="s">
        <v>83</v>
      </c>
      <c r="O2046" s="18">
        <v>2.0</v>
      </c>
      <c r="P2046" s="46" t="s">
        <v>27193</v>
      </c>
      <c r="Q2046" s="46" t="s">
        <v>27194</v>
      </c>
      <c r="R2046" s="21"/>
      <c r="S2046" s="21"/>
      <c r="T2046" s="18" t="s">
        <v>85</v>
      </c>
      <c r="U2046" s="21"/>
      <c r="V2046" s="32"/>
      <c r="W2046" s="32"/>
      <c r="X2046" s="27" t="s">
        <v>193</v>
      </c>
      <c r="Y2046" s="26" t="s">
        <v>2707</v>
      </c>
      <c r="Z2046" s="26" t="s">
        <v>196</v>
      </c>
      <c r="AA2046" s="32" t="s">
        <v>27175</v>
      </c>
      <c r="AB2046" s="32">
        <v>1.0</v>
      </c>
      <c r="AC2046" s="32" t="s">
        <v>134</v>
      </c>
      <c r="AD2046" s="46" t="s">
        <v>2707</v>
      </c>
      <c r="AE2046" s="32" t="s">
        <v>1300</v>
      </c>
      <c r="AF2046" s="32" t="s">
        <v>10529</v>
      </c>
      <c r="AG2046" s="32"/>
    </row>
    <row r="2047" ht="15.75" customHeight="1">
      <c r="A2047" s="21">
        <v>339.0</v>
      </c>
      <c r="B2047" s="32" t="str">
        <f t="shared" si="19"/>
        <v>P339-QL3-BC(1)</v>
      </c>
      <c r="C2047" s="18" t="s">
        <v>5054</v>
      </c>
      <c r="D2047" s="18">
        <v>8.0</v>
      </c>
      <c r="E2047" s="32" t="s">
        <v>27195</v>
      </c>
      <c r="F2047" s="18" t="s">
        <v>3406</v>
      </c>
      <c r="G2047" s="32"/>
      <c r="H2047" s="24" t="s">
        <v>101</v>
      </c>
      <c r="I2047" s="18">
        <v>2.0</v>
      </c>
      <c r="J2047" s="18">
        <v>1.0</v>
      </c>
      <c r="K2047" s="32" t="s">
        <v>27196</v>
      </c>
      <c r="L2047" s="29"/>
      <c r="M2047" s="18">
        <v>10.0</v>
      </c>
      <c r="N2047" s="18" t="s">
        <v>83</v>
      </c>
      <c r="O2047" s="18">
        <v>2.0</v>
      </c>
      <c r="P2047" s="46" t="s">
        <v>27197</v>
      </c>
      <c r="Q2047" s="46" t="s">
        <v>27198</v>
      </c>
      <c r="R2047" s="21"/>
      <c r="S2047" s="21"/>
      <c r="T2047" s="18" t="s">
        <v>85</v>
      </c>
      <c r="U2047" s="21"/>
      <c r="V2047" s="32"/>
      <c r="W2047" s="32"/>
      <c r="X2047" s="27" t="s">
        <v>193</v>
      </c>
      <c r="Y2047" s="26" t="s">
        <v>2707</v>
      </c>
      <c r="Z2047" s="26" t="s">
        <v>196</v>
      </c>
      <c r="AA2047" s="32" t="s">
        <v>27199</v>
      </c>
      <c r="AB2047" s="32">
        <v>1.0</v>
      </c>
      <c r="AC2047" s="32" t="s">
        <v>134</v>
      </c>
      <c r="AD2047" s="46" t="s">
        <v>2707</v>
      </c>
      <c r="AE2047" s="32" t="s">
        <v>1300</v>
      </c>
      <c r="AF2047" s="32" t="s">
        <v>10529</v>
      </c>
      <c r="AG2047" s="32"/>
    </row>
    <row r="2048" ht="15.75" customHeight="1">
      <c r="A2048" s="21">
        <v>340.0</v>
      </c>
      <c r="B2048" s="32" t="str">
        <f t="shared" si="19"/>
        <v>P340-QL3-BC(1)</v>
      </c>
      <c r="C2048" s="18" t="s">
        <v>5061</v>
      </c>
      <c r="D2048" s="18">
        <v>8.0</v>
      </c>
      <c r="E2048" s="32" t="s">
        <v>27195</v>
      </c>
      <c r="F2048" s="18" t="s">
        <v>3406</v>
      </c>
      <c r="G2048" s="32"/>
      <c r="H2048" s="24" t="s">
        <v>101</v>
      </c>
      <c r="I2048" s="18">
        <v>2.0</v>
      </c>
      <c r="J2048" s="18">
        <v>1.0</v>
      </c>
      <c r="K2048" s="32" t="s">
        <v>27201</v>
      </c>
      <c r="L2048" s="29"/>
      <c r="M2048" s="18">
        <v>10.0</v>
      </c>
      <c r="N2048" s="18" t="s">
        <v>83</v>
      </c>
      <c r="O2048" s="18">
        <v>2.0</v>
      </c>
      <c r="P2048" s="46" t="s">
        <v>27202</v>
      </c>
      <c r="Q2048" s="46" t="s">
        <v>3329</v>
      </c>
      <c r="R2048" s="21"/>
      <c r="S2048" s="21"/>
      <c r="T2048" s="18" t="s">
        <v>85</v>
      </c>
      <c r="U2048" s="21"/>
      <c r="V2048" s="32"/>
      <c r="W2048" s="32"/>
      <c r="X2048" s="27" t="s">
        <v>193</v>
      </c>
      <c r="Y2048" s="26" t="s">
        <v>2707</v>
      </c>
      <c r="Z2048" s="26" t="s">
        <v>196</v>
      </c>
      <c r="AA2048" s="32" t="s">
        <v>27199</v>
      </c>
      <c r="AB2048" s="32">
        <v>1.0</v>
      </c>
      <c r="AC2048" s="32" t="s">
        <v>134</v>
      </c>
      <c r="AD2048" s="46" t="s">
        <v>2707</v>
      </c>
      <c r="AE2048" s="32" t="s">
        <v>1300</v>
      </c>
      <c r="AF2048" s="32" t="s">
        <v>10529</v>
      </c>
      <c r="AG2048" s="32"/>
    </row>
    <row r="2049" ht="15.75" customHeight="1">
      <c r="A2049" s="21">
        <v>341.0</v>
      </c>
      <c r="B2049" s="32" t="str">
        <f t="shared" si="19"/>
        <v>P341-QL3-BC(1)</v>
      </c>
      <c r="C2049" s="18" t="s">
        <v>5066</v>
      </c>
      <c r="D2049" s="18">
        <v>8.0</v>
      </c>
      <c r="E2049" s="32" t="s">
        <v>27195</v>
      </c>
      <c r="F2049" s="18" t="s">
        <v>3406</v>
      </c>
      <c r="G2049" s="32"/>
      <c r="H2049" s="24" t="s">
        <v>101</v>
      </c>
      <c r="I2049" s="18">
        <v>2.0</v>
      </c>
      <c r="J2049" s="18">
        <v>1.0</v>
      </c>
      <c r="K2049" s="32" t="s">
        <v>27203</v>
      </c>
      <c r="L2049" s="29"/>
      <c r="M2049" s="18">
        <v>10.0</v>
      </c>
      <c r="N2049" s="18" t="s">
        <v>83</v>
      </c>
      <c r="O2049" s="18">
        <v>2.0</v>
      </c>
      <c r="P2049" s="46" t="s">
        <v>27204</v>
      </c>
      <c r="Q2049" s="46" t="s">
        <v>27205</v>
      </c>
      <c r="R2049" s="21"/>
      <c r="S2049" s="21"/>
      <c r="T2049" s="18" t="s">
        <v>85</v>
      </c>
      <c r="U2049" s="21"/>
      <c r="V2049" s="32"/>
      <c r="W2049" s="32"/>
      <c r="X2049" s="27" t="s">
        <v>193</v>
      </c>
      <c r="Y2049" s="26" t="s">
        <v>2707</v>
      </c>
      <c r="Z2049" s="26" t="s">
        <v>196</v>
      </c>
      <c r="AA2049" s="32" t="s">
        <v>27199</v>
      </c>
      <c r="AB2049" s="32">
        <v>1.0</v>
      </c>
      <c r="AC2049" s="32" t="s">
        <v>134</v>
      </c>
      <c r="AD2049" s="46" t="s">
        <v>2707</v>
      </c>
      <c r="AE2049" s="32" t="s">
        <v>1300</v>
      </c>
      <c r="AF2049" s="32" t="s">
        <v>10529</v>
      </c>
      <c r="AG2049" s="32"/>
    </row>
    <row r="2050" ht="15.75" customHeight="1">
      <c r="A2050" s="21">
        <v>342.0</v>
      </c>
      <c r="B2050" s="32" t="str">
        <f t="shared" si="19"/>
        <v>P342-QL3-BC(1)</v>
      </c>
      <c r="C2050" s="18" t="s">
        <v>5069</v>
      </c>
      <c r="D2050" s="18">
        <v>8.0</v>
      </c>
      <c r="E2050" s="32" t="s">
        <v>27195</v>
      </c>
      <c r="F2050" s="18" t="s">
        <v>3406</v>
      </c>
      <c r="G2050" s="32"/>
      <c r="H2050" s="24" t="s">
        <v>101</v>
      </c>
      <c r="I2050" s="18">
        <v>2.0</v>
      </c>
      <c r="J2050" s="18">
        <v>1.0</v>
      </c>
      <c r="K2050" s="32" t="s">
        <v>27206</v>
      </c>
      <c r="L2050" s="29"/>
      <c r="M2050" s="18">
        <v>10.0</v>
      </c>
      <c r="N2050" s="18" t="s">
        <v>83</v>
      </c>
      <c r="O2050" s="18">
        <v>2.0</v>
      </c>
      <c r="P2050" s="46" t="s">
        <v>27207</v>
      </c>
      <c r="Q2050" s="46" t="s">
        <v>27208</v>
      </c>
      <c r="R2050" s="21"/>
      <c r="S2050" s="21"/>
      <c r="T2050" s="18" t="s">
        <v>85</v>
      </c>
      <c r="U2050" s="21"/>
      <c r="V2050" s="32"/>
      <c r="W2050" s="32"/>
      <c r="X2050" s="27" t="s">
        <v>193</v>
      </c>
      <c r="Y2050" s="26" t="s">
        <v>2707</v>
      </c>
      <c r="Z2050" s="26" t="s">
        <v>196</v>
      </c>
      <c r="AA2050" s="32" t="s">
        <v>27199</v>
      </c>
      <c r="AB2050" s="32">
        <v>1.0</v>
      </c>
      <c r="AC2050" s="32" t="s">
        <v>134</v>
      </c>
      <c r="AD2050" s="46" t="s">
        <v>2707</v>
      </c>
      <c r="AE2050" s="32" t="s">
        <v>1300</v>
      </c>
      <c r="AF2050" s="32" t="s">
        <v>10529</v>
      </c>
      <c r="AG2050" s="32"/>
    </row>
    <row r="2051" ht="15.75" customHeight="1">
      <c r="A2051" s="21">
        <v>343.0</v>
      </c>
      <c r="B2051" s="32" t="str">
        <f t="shared" si="19"/>
        <v>P343-QL3-BC(1)</v>
      </c>
      <c r="C2051" s="18" t="s">
        <v>5074</v>
      </c>
      <c r="D2051" s="18">
        <v>8.0</v>
      </c>
      <c r="E2051" s="32" t="s">
        <v>27195</v>
      </c>
      <c r="F2051" s="18" t="s">
        <v>3406</v>
      </c>
      <c r="G2051" s="32"/>
      <c r="H2051" s="24" t="s">
        <v>101</v>
      </c>
      <c r="I2051" s="18">
        <v>2.0</v>
      </c>
      <c r="J2051" s="18">
        <v>1.0</v>
      </c>
      <c r="K2051" s="32" t="s">
        <v>27209</v>
      </c>
      <c r="L2051" s="29"/>
      <c r="M2051" s="18">
        <v>10.0</v>
      </c>
      <c r="N2051" s="18" t="s">
        <v>83</v>
      </c>
      <c r="O2051" s="18">
        <v>2.0</v>
      </c>
      <c r="P2051" s="46" t="s">
        <v>27210</v>
      </c>
      <c r="Q2051" s="46" t="s">
        <v>27211</v>
      </c>
      <c r="R2051" s="21"/>
      <c r="S2051" s="21"/>
      <c r="T2051" s="18" t="s">
        <v>85</v>
      </c>
      <c r="U2051" s="21"/>
      <c r="V2051" s="32"/>
      <c r="W2051" s="32"/>
      <c r="X2051" s="27" t="s">
        <v>193</v>
      </c>
      <c r="Y2051" s="26" t="s">
        <v>2707</v>
      </c>
      <c r="Z2051" s="26" t="s">
        <v>196</v>
      </c>
      <c r="AA2051" s="32" t="s">
        <v>27199</v>
      </c>
      <c r="AB2051" s="32">
        <v>1.0</v>
      </c>
      <c r="AC2051" s="32" t="s">
        <v>134</v>
      </c>
      <c r="AD2051" s="46" t="s">
        <v>2707</v>
      </c>
      <c r="AE2051" s="32" t="s">
        <v>1300</v>
      </c>
      <c r="AF2051" s="32" t="s">
        <v>10529</v>
      </c>
      <c r="AG2051" s="32"/>
    </row>
    <row r="2052" ht="15.75" customHeight="1">
      <c r="A2052" s="21">
        <v>344.0</v>
      </c>
      <c r="B2052" s="32" t="str">
        <f t="shared" si="19"/>
        <v>P344-QL3-BC(1)</v>
      </c>
      <c r="C2052" s="18" t="s">
        <v>5077</v>
      </c>
      <c r="D2052" s="18">
        <v>8.0</v>
      </c>
      <c r="E2052" s="32" t="s">
        <v>27195</v>
      </c>
      <c r="F2052" s="18" t="s">
        <v>3406</v>
      </c>
      <c r="G2052" s="32"/>
      <c r="H2052" s="24" t="s">
        <v>101</v>
      </c>
      <c r="I2052" s="18">
        <v>2.0</v>
      </c>
      <c r="J2052" s="18">
        <v>1.0</v>
      </c>
      <c r="K2052" s="32" t="s">
        <v>27212</v>
      </c>
      <c r="L2052" s="29"/>
      <c r="M2052" s="18">
        <v>10.0</v>
      </c>
      <c r="N2052" s="18" t="s">
        <v>83</v>
      </c>
      <c r="O2052" s="18">
        <v>2.0</v>
      </c>
      <c r="P2052" s="46" t="s">
        <v>27213</v>
      </c>
      <c r="Q2052" s="46" t="s">
        <v>27214</v>
      </c>
      <c r="R2052" s="21"/>
      <c r="S2052" s="21"/>
      <c r="T2052" s="18" t="s">
        <v>85</v>
      </c>
      <c r="U2052" s="21"/>
      <c r="V2052" s="32"/>
      <c r="W2052" s="32"/>
      <c r="X2052" s="27" t="s">
        <v>193</v>
      </c>
      <c r="Y2052" s="26" t="s">
        <v>2707</v>
      </c>
      <c r="Z2052" s="26" t="s">
        <v>196</v>
      </c>
      <c r="AA2052" s="32" t="s">
        <v>27199</v>
      </c>
      <c r="AB2052" s="32">
        <v>1.0</v>
      </c>
      <c r="AC2052" s="32" t="s">
        <v>134</v>
      </c>
      <c r="AD2052" s="46" t="s">
        <v>2707</v>
      </c>
      <c r="AE2052" s="32" t="s">
        <v>1300</v>
      </c>
      <c r="AF2052" s="32" t="s">
        <v>10529</v>
      </c>
      <c r="AG2052" s="32"/>
    </row>
    <row r="2053" ht="15.75" customHeight="1">
      <c r="A2053" s="21">
        <v>345.0</v>
      </c>
      <c r="B2053" s="32" t="str">
        <f t="shared" si="19"/>
        <v>P345-QL3-BC(1)</v>
      </c>
      <c r="C2053" s="18" t="s">
        <v>5082</v>
      </c>
      <c r="D2053" s="18">
        <v>8.0</v>
      </c>
      <c r="E2053" s="32" t="s">
        <v>27195</v>
      </c>
      <c r="F2053" s="18" t="s">
        <v>3406</v>
      </c>
      <c r="G2053" s="32"/>
      <c r="H2053" s="24" t="s">
        <v>101</v>
      </c>
      <c r="I2053" s="18">
        <v>2.0</v>
      </c>
      <c r="J2053" s="18">
        <v>1.0</v>
      </c>
      <c r="K2053" s="32" t="s">
        <v>27212</v>
      </c>
      <c r="L2053" s="47"/>
      <c r="M2053" s="18">
        <v>10.0</v>
      </c>
      <c r="N2053" s="18" t="s">
        <v>83</v>
      </c>
      <c r="O2053" s="18">
        <v>2.0</v>
      </c>
      <c r="P2053" s="46" t="s">
        <v>27215</v>
      </c>
      <c r="Q2053" s="46" t="s">
        <v>27216</v>
      </c>
      <c r="R2053" s="21"/>
      <c r="S2053" s="21"/>
      <c r="T2053" s="18" t="s">
        <v>85</v>
      </c>
      <c r="U2053" s="21"/>
      <c r="V2053" s="32"/>
      <c r="W2053" s="32"/>
      <c r="X2053" s="27" t="s">
        <v>193</v>
      </c>
      <c r="Y2053" s="26" t="s">
        <v>2707</v>
      </c>
      <c r="Z2053" s="26" t="s">
        <v>196</v>
      </c>
      <c r="AA2053" s="32" t="s">
        <v>27199</v>
      </c>
      <c r="AB2053" s="32">
        <v>1.0</v>
      </c>
      <c r="AC2053" s="32" t="s">
        <v>134</v>
      </c>
      <c r="AD2053" s="46" t="s">
        <v>2707</v>
      </c>
      <c r="AE2053" s="32" t="s">
        <v>1300</v>
      </c>
      <c r="AF2053" s="32" t="s">
        <v>10529</v>
      </c>
      <c r="AG2053" s="32"/>
    </row>
  </sheetData>
  <autoFilter ref="$A$1:$AB$2053"/>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0.13"/>
    <col customWidth="1" min="2" max="2" width="14.63"/>
    <col customWidth="1" min="3" max="3" width="13.13"/>
    <col customWidth="1" min="4" max="4" width="25.88"/>
    <col customWidth="1" min="5" max="5" width="18.88"/>
    <col customWidth="1" min="6" max="6" width="10.38"/>
    <col customWidth="1" min="7" max="7" width="18.88"/>
    <col customWidth="1" min="8" max="8" width="20.88"/>
    <col customWidth="1" min="9" max="9" width="22.25"/>
    <col customWidth="1" min="10" max="10" width="16.0"/>
    <col customWidth="1" min="11" max="14" width="9.13"/>
    <col customWidth="1" min="15" max="28" width="8.63"/>
  </cols>
  <sheetData>
    <row r="1" ht="18.75" customHeight="1">
      <c r="A1" s="34" t="s">
        <v>21438</v>
      </c>
      <c r="B1" s="34" t="s">
        <v>59</v>
      </c>
      <c r="C1" s="34" t="s">
        <v>21447</v>
      </c>
      <c r="D1" s="35" t="s">
        <v>21450</v>
      </c>
      <c r="E1" s="35" t="s">
        <v>21454</v>
      </c>
      <c r="F1" s="35" t="s">
        <v>21456</v>
      </c>
      <c r="G1" s="34" t="s">
        <v>21459</v>
      </c>
      <c r="H1" s="35" t="s">
        <v>21462</v>
      </c>
      <c r="I1" s="34" t="s">
        <v>73</v>
      </c>
      <c r="J1" s="35" t="s">
        <v>21463</v>
      </c>
      <c r="K1" s="34"/>
      <c r="L1" s="34" t="s">
        <v>21466</v>
      </c>
      <c r="M1" s="34" t="s">
        <v>21470</v>
      </c>
      <c r="N1" s="34"/>
      <c r="O1" s="34"/>
      <c r="P1" s="34"/>
      <c r="Q1" s="34"/>
      <c r="R1" s="34"/>
      <c r="S1" s="34"/>
      <c r="T1" s="34"/>
      <c r="U1" s="34"/>
      <c r="V1" s="34"/>
      <c r="W1" s="34"/>
      <c r="X1" s="34"/>
      <c r="Y1" s="34"/>
      <c r="Z1" s="34"/>
      <c r="AA1" s="34"/>
      <c r="AB1" s="34"/>
    </row>
    <row r="2" ht="18.75" customHeight="1">
      <c r="A2" s="34" t="s">
        <v>21476</v>
      </c>
      <c r="B2" s="36" t="s">
        <v>21478</v>
      </c>
      <c r="C2" s="37" t="s">
        <v>21482</v>
      </c>
      <c r="D2" s="34" t="s">
        <v>21484</v>
      </c>
      <c r="E2" s="34"/>
      <c r="F2" s="35">
        <v>16.0</v>
      </c>
      <c r="G2" s="34"/>
      <c r="H2" s="34">
        <v>3100.0</v>
      </c>
      <c r="I2" s="34" t="s">
        <v>21486</v>
      </c>
      <c r="J2" s="35" t="s">
        <v>10177</v>
      </c>
      <c r="K2" s="34"/>
      <c r="L2" s="34">
        <v>1.0</v>
      </c>
      <c r="M2" s="34" t="s">
        <v>21490</v>
      </c>
      <c r="N2" s="34">
        <f>Round(RAND()*(50-20)+10,0)</f>
        <v>39</v>
      </c>
      <c r="O2" s="34"/>
      <c r="P2" s="34"/>
      <c r="Q2" s="34"/>
      <c r="R2" s="34"/>
      <c r="S2" s="34"/>
      <c r="T2" s="34"/>
      <c r="U2" s="34"/>
      <c r="V2" s="34"/>
      <c r="W2" s="34"/>
      <c r="X2" s="34"/>
      <c r="Y2" s="34"/>
      <c r="Z2" s="34"/>
      <c r="AA2" s="34"/>
      <c r="AB2" s="34"/>
    </row>
    <row r="3" ht="18.75" customHeight="1">
      <c r="A3" s="34" t="s">
        <v>21512</v>
      </c>
      <c r="B3" s="36" t="s">
        <v>21513</v>
      </c>
      <c r="C3" s="37" t="s">
        <v>21516</v>
      </c>
      <c r="D3" s="34" t="s">
        <v>21519</v>
      </c>
      <c r="E3" s="34"/>
      <c r="F3" s="35">
        <v>16.0</v>
      </c>
      <c r="G3" s="34"/>
      <c r="H3" s="34">
        <v>3580.0</v>
      </c>
      <c r="I3" s="34" t="s">
        <v>21520</v>
      </c>
      <c r="J3" s="35" t="s">
        <v>10177</v>
      </c>
      <c r="K3" s="34"/>
      <c r="L3" s="34">
        <v>1.1</v>
      </c>
      <c r="M3" s="34" t="s">
        <v>21490</v>
      </c>
      <c r="N3" s="34"/>
      <c r="O3" s="34"/>
      <c r="P3" s="34"/>
      <c r="Q3" s="34"/>
      <c r="R3" s="34"/>
      <c r="S3" s="34"/>
      <c r="T3" s="34"/>
      <c r="U3" s="34"/>
      <c r="V3" s="34"/>
      <c r="W3" s="34"/>
      <c r="X3" s="34"/>
      <c r="Y3" s="34"/>
      <c r="Z3" s="34"/>
      <c r="AA3" s="34"/>
      <c r="AB3" s="34"/>
    </row>
    <row r="4" ht="18.75" customHeight="1">
      <c r="A4" s="34" t="s">
        <v>21526</v>
      </c>
      <c r="B4" s="36" t="s">
        <v>21528</v>
      </c>
      <c r="C4" s="37" t="s">
        <v>21529</v>
      </c>
      <c r="D4" s="34" t="s">
        <v>21530</v>
      </c>
      <c r="E4" s="35" t="s">
        <v>21532</v>
      </c>
      <c r="F4" s="34">
        <v>11.0</v>
      </c>
      <c r="G4" s="34"/>
      <c r="H4" s="34">
        <v>8400.0</v>
      </c>
      <c r="I4" s="34" t="s">
        <v>21535</v>
      </c>
      <c r="J4" s="35" t="s">
        <v>10177</v>
      </c>
      <c r="K4" s="34"/>
      <c r="L4" s="34">
        <v>2.0</v>
      </c>
      <c r="M4" s="34" t="s">
        <v>21490</v>
      </c>
      <c r="N4" s="34"/>
      <c r="O4" s="34"/>
      <c r="P4" s="34"/>
      <c r="Q4" s="34"/>
      <c r="R4" s="34"/>
      <c r="S4" s="34"/>
      <c r="T4" s="34"/>
      <c r="U4" s="34"/>
      <c r="V4" s="34"/>
      <c r="W4" s="34"/>
      <c r="X4" s="34"/>
      <c r="Y4" s="34"/>
      <c r="Z4" s="34"/>
      <c r="AA4" s="34"/>
      <c r="AB4" s="34"/>
    </row>
    <row r="5" ht="18.75" customHeight="1">
      <c r="A5" s="34" t="s">
        <v>21541</v>
      </c>
      <c r="B5" s="36" t="s">
        <v>21542</v>
      </c>
      <c r="C5" s="37" t="s">
        <v>21543</v>
      </c>
      <c r="D5" s="34" t="s">
        <v>21544</v>
      </c>
      <c r="E5" s="35" t="s">
        <v>21546</v>
      </c>
      <c r="F5" s="34">
        <v>28.0</v>
      </c>
      <c r="G5" s="34"/>
      <c r="H5" s="34">
        <v>13164.0</v>
      </c>
      <c r="I5" s="34" t="s">
        <v>21547</v>
      </c>
      <c r="J5" s="35" t="s">
        <v>10177</v>
      </c>
      <c r="K5" s="34"/>
      <c r="L5" s="34">
        <v>3.0</v>
      </c>
      <c r="M5" s="34" t="s">
        <v>21490</v>
      </c>
      <c r="N5" s="34"/>
      <c r="O5" s="34"/>
      <c r="P5" s="34"/>
      <c r="Q5" s="34"/>
      <c r="R5" s="34"/>
      <c r="S5" s="34"/>
      <c r="T5" s="34"/>
      <c r="U5" s="34"/>
      <c r="V5" s="34"/>
      <c r="W5" s="34"/>
      <c r="X5" s="34"/>
      <c r="Y5" s="34"/>
      <c r="Z5" s="34"/>
      <c r="AA5" s="34"/>
      <c r="AB5" s="34"/>
    </row>
    <row r="6" ht="18.75" customHeight="1">
      <c r="A6" s="34" t="s">
        <v>21554</v>
      </c>
      <c r="B6" s="36" t="s">
        <v>21555</v>
      </c>
      <c r="C6" s="37" t="s">
        <v>21556</v>
      </c>
      <c r="D6" s="34" t="s">
        <v>21557</v>
      </c>
      <c r="E6" s="35" t="s">
        <v>21559</v>
      </c>
      <c r="F6" s="34">
        <v>20.0</v>
      </c>
      <c r="G6" s="34"/>
      <c r="H6" s="34">
        <v>18232.0</v>
      </c>
      <c r="I6" s="34" t="s">
        <v>21560</v>
      </c>
      <c r="J6" s="35" t="s">
        <v>10177</v>
      </c>
      <c r="K6" s="34"/>
      <c r="L6" s="34">
        <v>4.0</v>
      </c>
      <c r="M6" s="34" t="s">
        <v>21490</v>
      </c>
      <c r="N6" s="34"/>
      <c r="O6" s="34"/>
      <c r="P6" s="34"/>
      <c r="Q6" s="34"/>
      <c r="R6" s="34"/>
      <c r="S6" s="34"/>
      <c r="T6" s="34"/>
      <c r="U6" s="34"/>
      <c r="V6" s="34"/>
      <c r="W6" s="34"/>
      <c r="X6" s="34"/>
      <c r="Y6" s="34"/>
      <c r="Z6" s="34"/>
      <c r="AA6" s="34"/>
      <c r="AB6" s="34"/>
    </row>
    <row r="7" ht="18.75" customHeight="1">
      <c r="A7" s="34" t="s">
        <v>21566</v>
      </c>
      <c r="B7" s="36" t="s">
        <v>21567</v>
      </c>
      <c r="C7" s="37" t="s">
        <v>21568</v>
      </c>
      <c r="D7" s="34" t="s">
        <v>21569</v>
      </c>
      <c r="E7" s="35" t="s">
        <v>21570</v>
      </c>
      <c r="F7" s="34">
        <v>17.0</v>
      </c>
      <c r="G7" s="38">
        <v>44617.0</v>
      </c>
      <c r="H7" s="34">
        <v>22821.0</v>
      </c>
      <c r="I7" s="34" t="s">
        <v>21574</v>
      </c>
      <c r="J7" s="35" t="s">
        <v>10177</v>
      </c>
      <c r="K7" s="34"/>
      <c r="L7" s="34">
        <v>4.1</v>
      </c>
      <c r="M7" s="34" t="s">
        <v>21490</v>
      </c>
      <c r="N7" s="34"/>
      <c r="O7" s="34"/>
      <c r="P7" s="34"/>
      <c r="Q7" s="34"/>
      <c r="R7" s="34"/>
      <c r="S7" s="34"/>
      <c r="T7" s="34"/>
      <c r="U7" s="34"/>
      <c r="V7" s="34"/>
      <c r="W7" s="34"/>
      <c r="X7" s="34"/>
      <c r="Y7" s="34"/>
      <c r="Z7" s="34"/>
      <c r="AA7" s="34"/>
      <c r="AB7" s="34"/>
    </row>
    <row r="8" ht="18.75" customHeight="1">
      <c r="A8" s="34" t="s">
        <v>21580</v>
      </c>
      <c r="B8" s="36" t="s">
        <v>21582</v>
      </c>
      <c r="C8" s="37" t="s">
        <v>21583</v>
      </c>
      <c r="D8" s="34" t="s">
        <v>21584</v>
      </c>
      <c r="E8" s="35" t="s">
        <v>21586</v>
      </c>
      <c r="F8" s="34">
        <v>12.0</v>
      </c>
      <c r="G8" s="34"/>
      <c r="H8" s="34">
        <v>23841.0</v>
      </c>
      <c r="I8" s="34" t="s">
        <v>21588</v>
      </c>
      <c r="J8" s="35" t="s">
        <v>10177</v>
      </c>
      <c r="K8" s="34"/>
      <c r="L8" s="34">
        <v>5.0</v>
      </c>
      <c r="M8" s="34" t="s">
        <v>21490</v>
      </c>
      <c r="N8" s="34"/>
      <c r="O8" s="34"/>
      <c r="P8" s="34"/>
      <c r="Q8" s="34"/>
      <c r="R8" s="34"/>
      <c r="S8" s="34"/>
      <c r="T8" s="34"/>
      <c r="U8" s="34"/>
      <c r="V8" s="34"/>
      <c r="W8" s="34"/>
      <c r="X8" s="34"/>
      <c r="Y8" s="34"/>
      <c r="Z8" s="34"/>
      <c r="AA8" s="34"/>
      <c r="AB8" s="34"/>
    </row>
    <row r="9" ht="18.75" customHeight="1">
      <c r="A9" s="34" t="s">
        <v>21594</v>
      </c>
      <c r="B9" s="36" t="s">
        <v>21595</v>
      </c>
      <c r="C9" s="37" t="s">
        <v>21596</v>
      </c>
      <c r="D9" s="34" t="s">
        <v>21598</v>
      </c>
      <c r="E9" s="35" t="s">
        <v>21600</v>
      </c>
      <c r="F9" s="34">
        <v>27.0</v>
      </c>
      <c r="G9" s="34"/>
      <c r="H9" s="34">
        <v>28219.0</v>
      </c>
      <c r="I9" s="34" t="s">
        <v>21602</v>
      </c>
      <c r="J9" s="35" t="s">
        <v>10177</v>
      </c>
      <c r="K9" s="34"/>
      <c r="L9" s="34">
        <v>6.0</v>
      </c>
      <c r="M9" s="34" t="s">
        <v>21490</v>
      </c>
      <c r="N9" s="34"/>
      <c r="O9" s="34"/>
      <c r="P9" s="34"/>
      <c r="Q9" s="34"/>
      <c r="R9" s="34"/>
      <c r="S9" s="34"/>
      <c r="T9" s="34"/>
      <c r="U9" s="34"/>
      <c r="V9" s="34"/>
      <c r="W9" s="34"/>
      <c r="X9" s="34"/>
      <c r="Y9" s="34"/>
      <c r="Z9" s="34"/>
      <c r="AA9" s="34"/>
      <c r="AB9" s="34"/>
    </row>
    <row r="10" ht="18.75" customHeight="1">
      <c r="A10" s="34" t="s">
        <v>21606</v>
      </c>
      <c r="B10" s="36" t="s">
        <v>21607</v>
      </c>
      <c r="C10" s="37" t="s">
        <v>21609</v>
      </c>
      <c r="D10" s="34" t="s">
        <v>21612</v>
      </c>
      <c r="E10" s="35" t="s">
        <v>21614</v>
      </c>
      <c r="F10" s="34">
        <v>44.0</v>
      </c>
      <c r="G10" s="34"/>
      <c r="H10" s="34">
        <v>33145.0</v>
      </c>
      <c r="I10" s="34" t="s">
        <v>21616</v>
      </c>
      <c r="J10" s="35" t="s">
        <v>10177</v>
      </c>
      <c r="K10" s="34"/>
      <c r="L10" s="34">
        <v>7.0</v>
      </c>
      <c r="M10" s="34" t="s">
        <v>21490</v>
      </c>
      <c r="N10" s="34"/>
      <c r="O10" s="34"/>
      <c r="P10" s="34"/>
      <c r="Q10" s="34"/>
      <c r="R10" s="34"/>
      <c r="S10" s="34"/>
      <c r="T10" s="34"/>
      <c r="U10" s="34"/>
      <c r="V10" s="34"/>
      <c r="W10" s="34"/>
      <c r="X10" s="34"/>
      <c r="Y10" s="34"/>
      <c r="Z10" s="34"/>
      <c r="AA10" s="34"/>
      <c r="AB10" s="34"/>
    </row>
    <row r="11" ht="18.75" customHeight="1">
      <c r="A11" s="34" t="s">
        <v>21621</v>
      </c>
      <c r="B11" s="36" t="s">
        <v>21623</v>
      </c>
      <c r="C11" s="37" t="s">
        <v>21624</v>
      </c>
      <c r="D11" s="34" t="s">
        <v>21625</v>
      </c>
      <c r="E11" s="35" t="s">
        <v>21627</v>
      </c>
      <c r="F11" s="34">
        <v>28.0</v>
      </c>
      <c r="G11" s="34"/>
      <c r="H11" s="34">
        <v>38669.0</v>
      </c>
      <c r="I11" s="34" t="s">
        <v>21629</v>
      </c>
      <c r="J11" s="35" t="s">
        <v>10177</v>
      </c>
      <c r="K11" s="34"/>
      <c r="L11" s="34">
        <v>8.0</v>
      </c>
      <c r="M11" s="34" t="s">
        <v>21633</v>
      </c>
      <c r="N11" s="34"/>
      <c r="O11" s="34"/>
      <c r="P11" s="34"/>
      <c r="Q11" s="34"/>
      <c r="R11" s="34"/>
      <c r="S11" s="34"/>
      <c r="T11" s="34"/>
      <c r="U11" s="34"/>
      <c r="V11" s="34"/>
      <c r="W11" s="34"/>
      <c r="X11" s="34"/>
      <c r="Y11" s="34"/>
      <c r="Z11" s="34"/>
      <c r="AA11" s="34"/>
      <c r="AB11" s="34"/>
    </row>
    <row r="12" ht="18.75" customHeight="1">
      <c r="A12" s="34" t="s">
        <v>21636</v>
      </c>
      <c r="B12" s="36" t="s">
        <v>21637</v>
      </c>
      <c r="C12" s="37" t="s">
        <v>21639</v>
      </c>
      <c r="D12" s="34" t="s">
        <v>21642</v>
      </c>
      <c r="E12" s="34"/>
      <c r="F12" s="34">
        <v>12.0</v>
      </c>
      <c r="G12" s="34"/>
      <c r="H12" s="34">
        <v>2391.0</v>
      </c>
      <c r="I12" s="34" t="s">
        <v>21643</v>
      </c>
      <c r="J12" s="35" t="s">
        <v>13934</v>
      </c>
      <c r="K12" s="34"/>
      <c r="L12" s="34">
        <v>1.0</v>
      </c>
      <c r="M12" s="34" t="s">
        <v>21490</v>
      </c>
      <c r="N12" s="34"/>
      <c r="O12" s="34"/>
      <c r="P12" s="34"/>
      <c r="Q12" s="34"/>
      <c r="R12" s="34"/>
      <c r="S12" s="34"/>
      <c r="T12" s="34"/>
      <c r="U12" s="34"/>
      <c r="V12" s="34"/>
      <c r="W12" s="34"/>
      <c r="X12" s="34"/>
      <c r="Y12" s="34"/>
      <c r="Z12" s="34"/>
      <c r="AA12" s="34"/>
      <c r="AB12" s="34"/>
    </row>
    <row r="13" ht="18.75" customHeight="1">
      <c r="A13" s="34" t="s">
        <v>21648</v>
      </c>
      <c r="B13" s="36" t="s">
        <v>21651</v>
      </c>
      <c r="C13" s="37" t="s">
        <v>21652</v>
      </c>
      <c r="D13" s="34" t="s">
        <v>21653</v>
      </c>
      <c r="E13" s="34" t="str">
        <f t="shared" ref="E13:E32" si="1">trim(mid(D13,4,23))</f>
        <v>Km62+980 QL3</v>
      </c>
      <c r="F13" s="34">
        <v>16.0</v>
      </c>
      <c r="G13" s="34"/>
      <c r="H13" s="34">
        <v>5391.0</v>
      </c>
      <c r="I13" s="34" t="s">
        <v>21675</v>
      </c>
      <c r="J13" s="35" t="s">
        <v>13934</v>
      </c>
      <c r="K13" s="34"/>
      <c r="L13" s="34">
        <v>2.0</v>
      </c>
      <c r="M13" s="34" t="s">
        <v>21490</v>
      </c>
      <c r="N13" s="34"/>
      <c r="O13" s="34"/>
      <c r="P13" s="34"/>
      <c r="Q13" s="34"/>
      <c r="R13" s="34"/>
      <c r="S13" s="34"/>
      <c r="T13" s="34"/>
      <c r="U13" s="34"/>
      <c r="V13" s="34"/>
      <c r="W13" s="34"/>
      <c r="X13" s="34"/>
      <c r="Y13" s="34"/>
      <c r="Z13" s="34"/>
      <c r="AA13" s="34"/>
      <c r="AB13" s="34"/>
    </row>
    <row r="14" ht="18.75" customHeight="1">
      <c r="A14" s="34" t="s">
        <v>21681</v>
      </c>
      <c r="B14" s="36" t="s">
        <v>21684</v>
      </c>
      <c r="C14" s="37" t="s">
        <v>21686</v>
      </c>
      <c r="D14" s="34" t="s">
        <v>21687</v>
      </c>
      <c r="E14" s="34" t="str">
        <f t="shared" si="1"/>
        <v>Km60+140 QL3</v>
      </c>
      <c r="F14" s="34">
        <v>22.0</v>
      </c>
      <c r="G14" s="34"/>
      <c r="H14" s="34">
        <v>8391.0</v>
      </c>
      <c r="I14" s="34" t="s">
        <v>21692</v>
      </c>
      <c r="J14" s="35" t="s">
        <v>13934</v>
      </c>
      <c r="K14" s="34"/>
      <c r="L14" s="34">
        <v>3.0</v>
      </c>
      <c r="M14" s="34" t="s">
        <v>21490</v>
      </c>
      <c r="N14" s="34"/>
      <c r="O14" s="34"/>
      <c r="P14" s="34"/>
      <c r="Q14" s="34"/>
      <c r="R14" s="34"/>
      <c r="S14" s="34"/>
      <c r="T14" s="34"/>
      <c r="U14" s="34"/>
      <c r="V14" s="34"/>
      <c r="W14" s="34"/>
      <c r="X14" s="34"/>
      <c r="Y14" s="34"/>
      <c r="Z14" s="34"/>
      <c r="AA14" s="34"/>
      <c r="AB14" s="34"/>
    </row>
    <row r="15" ht="18.75" customHeight="1">
      <c r="A15" s="34" t="s">
        <v>21697</v>
      </c>
      <c r="B15" s="36" t="s">
        <v>21699</v>
      </c>
      <c r="C15" s="37" t="s">
        <v>21701</v>
      </c>
      <c r="D15" s="34" t="s">
        <v>21703</v>
      </c>
      <c r="E15" s="34" t="str">
        <f t="shared" si="1"/>
        <v>Km57+280 QL3</v>
      </c>
      <c r="F15" s="34">
        <v>14.0</v>
      </c>
      <c r="G15" s="34"/>
      <c r="H15" s="34">
        <v>11391.0</v>
      </c>
      <c r="I15" s="34" t="s">
        <v>21707</v>
      </c>
      <c r="J15" s="35" t="s">
        <v>13934</v>
      </c>
      <c r="K15" s="34"/>
      <c r="L15" s="34">
        <v>4.0</v>
      </c>
      <c r="M15" s="34" t="s">
        <v>21490</v>
      </c>
      <c r="N15" s="34"/>
      <c r="O15" s="34"/>
      <c r="P15" s="34"/>
      <c r="Q15" s="34"/>
      <c r="R15" s="34"/>
      <c r="S15" s="34"/>
      <c r="T15" s="34"/>
      <c r="U15" s="34"/>
      <c r="V15" s="34"/>
      <c r="W15" s="34"/>
      <c r="X15" s="34"/>
      <c r="Y15" s="34"/>
      <c r="Z15" s="34"/>
      <c r="AA15" s="34"/>
      <c r="AB15" s="34"/>
    </row>
    <row r="16" ht="18.75" customHeight="1">
      <c r="A16" s="34" t="s">
        <v>21714</v>
      </c>
      <c r="B16" s="36" t="s">
        <v>21716</v>
      </c>
      <c r="C16" s="37" t="s">
        <v>21717</v>
      </c>
      <c r="D16" s="34" t="s">
        <v>21718</v>
      </c>
      <c r="E16" s="34" t="str">
        <f t="shared" si="1"/>
        <v>Km54+420 QL3</v>
      </c>
      <c r="F16" s="34">
        <v>31.0</v>
      </c>
      <c r="G16" s="34"/>
      <c r="H16" s="34">
        <v>14391.0</v>
      </c>
      <c r="I16" s="34" t="s">
        <v>21722</v>
      </c>
      <c r="J16" s="35" t="s">
        <v>13934</v>
      </c>
      <c r="K16" s="34"/>
      <c r="L16" s="34">
        <v>5.0</v>
      </c>
      <c r="M16" s="34" t="s">
        <v>21490</v>
      </c>
      <c r="N16" s="34"/>
      <c r="O16" s="34"/>
      <c r="P16" s="34"/>
      <c r="Q16" s="34"/>
      <c r="R16" s="34"/>
      <c r="S16" s="34"/>
      <c r="T16" s="34"/>
      <c r="U16" s="34"/>
      <c r="V16" s="34"/>
      <c r="W16" s="34"/>
      <c r="X16" s="34"/>
      <c r="Y16" s="34"/>
      <c r="Z16" s="34"/>
      <c r="AA16" s="34"/>
      <c r="AB16" s="34"/>
    </row>
    <row r="17" ht="18.75" customHeight="1">
      <c r="A17" s="34" t="s">
        <v>21728</v>
      </c>
      <c r="B17" s="36" t="s">
        <v>21730</v>
      </c>
      <c r="C17" s="37" t="s">
        <v>21731</v>
      </c>
      <c r="D17" s="34" t="s">
        <v>21732</v>
      </c>
      <c r="E17" s="34" t="str">
        <f t="shared" si="1"/>
        <v>Km51+850 QL3</v>
      </c>
      <c r="F17" s="34">
        <v>35.0</v>
      </c>
      <c r="G17" s="34"/>
      <c r="H17" s="34">
        <v>17391.0</v>
      </c>
      <c r="I17" s="34" t="s">
        <v>21734</v>
      </c>
      <c r="J17" s="35" t="s">
        <v>13934</v>
      </c>
      <c r="K17" s="34"/>
      <c r="L17" s="34">
        <v>6.0</v>
      </c>
      <c r="M17" s="34" t="s">
        <v>21490</v>
      </c>
      <c r="N17" s="34"/>
      <c r="O17" s="34"/>
      <c r="P17" s="34"/>
      <c r="Q17" s="34"/>
      <c r="R17" s="34"/>
      <c r="S17" s="34"/>
      <c r="T17" s="34"/>
      <c r="U17" s="34"/>
      <c r="V17" s="34"/>
      <c r="W17" s="34"/>
      <c r="X17" s="34"/>
      <c r="Y17" s="34"/>
      <c r="Z17" s="34"/>
      <c r="AA17" s="34"/>
      <c r="AB17" s="34"/>
    </row>
    <row r="18" ht="18.75" customHeight="1">
      <c r="A18" s="34" t="s">
        <v>21736</v>
      </c>
      <c r="B18" s="36" t="s">
        <v>21738</v>
      </c>
      <c r="C18" s="37" t="s">
        <v>21739</v>
      </c>
      <c r="D18" s="34" t="s">
        <v>21740</v>
      </c>
      <c r="E18" s="34" t="str">
        <f t="shared" si="1"/>
        <v>Km49+050 QL3</v>
      </c>
      <c r="F18" s="34">
        <v>21.0</v>
      </c>
      <c r="G18" s="34"/>
      <c r="H18" s="34">
        <v>20391.0</v>
      </c>
      <c r="I18" s="34" t="s">
        <v>21741</v>
      </c>
      <c r="J18" s="35" t="s">
        <v>13934</v>
      </c>
      <c r="K18" s="34"/>
      <c r="L18" s="34">
        <v>7.0</v>
      </c>
      <c r="M18" s="34" t="s">
        <v>21490</v>
      </c>
      <c r="N18" s="34"/>
      <c r="O18" s="34"/>
      <c r="P18" s="34"/>
      <c r="Q18" s="34"/>
      <c r="R18" s="34"/>
      <c r="S18" s="34"/>
      <c r="T18" s="34"/>
      <c r="U18" s="34"/>
      <c r="V18" s="34"/>
      <c r="W18" s="34"/>
      <c r="X18" s="34"/>
      <c r="Y18" s="34"/>
      <c r="Z18" s="34"/>
      <c r="AA18" s="34"/>
      <c r="AB18" s="34"/>
    </row>
    <row r="19" ht="18.75" customHeight="1">
      <c r="A19" s="34" t="s">
        <v>21743</v>
      </c>
      <c r="B19" s="36" t="s">
        <v>21744</v>
      </c>
      <c r="C19" s="37" t="s">
        <v>21745</v>
      </c>
      <c r="D19" s="34" t="s">
        <v>21746</v>
      </c>
      <c r="E19" s="34" t="str">
        <f t="shared" si="1"/>
        <v>Km46+150 QL3</v>
      </c>
      <c r="F19" s="34">
        <v>15.0</v>
      </c>
      <c r="G19" s="34"/>
      <c r="H19" s="34">
        <v>23391.0</v>
      </c>
      <c r="I19" s="34" t="s">
        <v>21749</v>
      </c>
      <c r="J19" s="35" t="s">
        <v>13934</v>
      </c>
      <c r="K19" s="34"/>
      <c r="L19" s="34">
        <v>8.0</v>
      </c>
      <c r="M19" s="34" t="s">
        <v>21490</v>
      </c>
      <c r="N19" s="34"/>
      <c r="O19" s="34"/>
      <c r="P19" s="34"/>
      <c r="Q19" s="34"/>
      <c r="R19" s="34"/>
      <c r="S19" s="34"/>
      <c r="T19" s="34"/>
      <c r="U19" s="34"/>
      <c r="V19" s="34"/>
      <c r="W19" s="34"/>
      <c r="X19" s="34"/>
      <c r="Y19" s="34"/>
      <c r="Z19" s="34"/>
      <c r="AA19" s="34"/>
      <c r="AB19" s="34"/>
    </row>
    <row r="20" ht="18.75" customHeight="1">
      <c r="A20" s="34" t="s">
        <v>21754</v>
      </c>
      <c r="B20" s="36" t="s">
        <v>21755</v>
      </c>
      <c r="C20" s="37" t="s">
        <v>21756</v>
      </c>
      <c r="D20" s="34" t="s">
        <v>21759</v>
      </c>
      <c r="E20" s="34" t="str">
        <f t="shared" si="1"/>
        <v>Km43+950 QL3</v>
      </c>
      <c r="F20" s="34">
        <v>31.0</v>
      </c>
      <c r="G20" s="38">
        <v>46141.0</v>
      </c>
      <c r="H20" s="34">
        <v>26473.0</v>
      </c>
      <c r="I20" s="34" t="s">
        <v>21762</v>
      </c>
      <c r="J20" s="35" t="s">
        <v>13934</v>
      </c>
      <c r="K20" s="34"/>
      <c r="L20" s="34">
        <v>9.0</v>
      </c>
      <c r="M20" s="34" t="s">
        <v>21490</v>
      </c>
      <c r="N20" s="34"/>
      <c r="O20" s="34"/>
      <c r="P20" s="34"/>
      <c r="Q20" s="34"/>
      <c r="R20" s="34"/>
      <c r="S20" s="34"/>
      <c r="T20" s="34"/>
      <c r="U20" s="34"/>
      <c r="V20" s="34"/>
      <c r="W20" s="34"/>
      <c r="X20" s="34"/>
      <c r="Y20" s="34"/>
      <c r="Z20" s="34"/>
      <c r="AA20" s="34"/>
      <c r="AB20" s="34"/>
    </row>
    <row r="21" ht="18.75" customHeight="1">
      <c r="A21" s="34" t="s">
        <v>21767</v>
      </c>
      <c r="B21" s="36" t="s">
        <v>21768</v>
      </c>
      <c r="C21" s="37" t="s">
        <v>21770</v>
      </c>
      <c r="D21" s="34" t="s">
        <v>21772</v>
      </c>
      <c r="E21" s="34" t="str">
        <f t="shared" si="1"/>
        <v>Km43+850 QL3</v>
      </c>
      <c r="F21" s="34">
        <v>17.0</v>
      </c>
      <c r="G21" s="38">
        <v>46141.0</v>
      </c>
      <c r="H21" s="34">
        <v>26473.0</v>
      </c>
      <c r="I21" s="34" t="s">
        <v>21762</v>
      </c>
      <c r="J21" s="35" t="s">
        <v>13934</v>
      </c>
      <c r="K21" s="34"/>
      <c r="L21" s="34">
        <v>10.0</v>
      </c>
      <c r="M21" s="34" t="s">
        <v>21490</v>
      </c>
      <c r="N21" s="34"/>
      <c r="O21" s="34"/>
      <c r="P21" s="34"/>
      <c r="Q21" s="34"/>
      <c r="R21" s="34"/>
      <c r="S21" s="34"/>
      <c r="T21" s="34"/>
      <c r="U21" s="34"/>
      <c r="V21" s="34"/>
      <c r="W21" s="34"/>
      <c r="X21" s="34"/>
      <c r="Y21" s="34"/>
      <c r="Z21" s="34"/>
      <c r="AA21" s="34"/>
      <c r="AB21" s="34"/>
    </row>
    <row r="22" ht="18.75" customHeight="1">
      <c r="A22" s="34" t="s">
        <v>21779</v>
      </c>
      <c r="B22" s="36" t="s">
        <v>21780</v>
      </c>
      <c r="C22" s="37" t="s">
        <v>21781</v>
      </c>
      <c r="D22" s="34" t="s">
        <v>21782</v>
      </c>
      <c r="E22" s="34" t="str">
        <f t="shared" si="1"/>
        <v>Km43+370 QL3</v>
      </c>
      <c r="F22" s="34">
        <v>37.0</v>
      </c>
      <c r="G22" s="34"/>
      <c r="H22" s="34">
        <v>26391.0</v>
      </c>
      <c r="I22" s="34" t="s">
        <v>21785</v>
      </c>
      <c r="J22" s="35" t="s">
        <v>13934</v>
      </c>
      <c r="K22" s="34"/>
      <c r="L22" s="34">
        <v>11.0</v>
      </c>
      <c r="M22" s="34" t="s">
        <v>21490</v>
      </c>
      <c r="N22" s="34"/>
      <c r="O22" s="34"/>
      <c r="P22" s="34"/>
      <c r="Q22" s="34"/>
      <c r="R22" s="34"/>
      <c r="S22" s="34"/>
      <c r="T22" s="34"/>
      <c r="U22" s="34"/>
      <c r="V22" s="34"/>
      <c r="W22" s="34"/>
      <c r="X22" s="34"/>
      <c r="Y22" s="34"/>
      <c r="Z22" s="34"/>
      <c r="AA22" s="34"/>
      <c r="AB22" s="34"/>
    </row>
    <row r="23" ht="18.75" customHeight="1">
      <c r="A23" s="34" t="s">
        <v>21790</v>
      </c>
      <c r="B23" s="36" t="s">
        <v>21792</v>
      </c>
      <c r="C23" s="37" t="s">
        <v>21794</v>
      </c>
      <c r="D23" s="34" t="s">
        <v>21795</v>
      </c>
      <c r="E23" s="34" t="str">
        <f t="shared" si="1"/>
        <v>Km42+170 QL3</v>
      </c>
      <c r="F23" s="34">
        <v>18.0</v>
      </c>
      <c r="G23" s="34"/>
      <c r="H23" s="34">
        <v>28264.0</v>
      </c>
      <c r="I23" s="34" t="s">
        <v>21797</v>
      </c>
      <c r="J23" s="35" t="s">
        <v>13934</v>
      </c>
      <c r="K23" s="34"/>
      <c r="L23" s="34">
        <v>12.0</v>
      </c>
      <c r="M23" s="34" t="s">
        <v>21490</v>
      </c>
      <c r="N23" s="34"/>
      <c r="O23" s="34"/>
      <c r="P23" s="34"/>
      <c r="Q23" s="34"/>
      <c r="R23" s="34"/>
      <c r="S23" s="34"/>
      <c r="T23" s="34"/>
      <c r="U23" s="34"/>
      <c r="V23" s="34"/>
      <c r="W23" s="34"/>
      <c r="X23" s="34"/>
      <c r="Y23" s="34"/>
      <c r="Z23" s="34"/>
      <c r="AA23" s="34"/>
      <c r="AB23" s="34"/>
    </row>
    <row r="24" ht="18.75" customHeight="1">
      <c r="A24" s="34" t="s">
        <v>21803</v>
      </c>
      <c r="B24" s="36" t="s">
        <v>21804</v>
      </c>
      <c r="C24" s="37" t="s">
        <v>21806</v>
      </c>
      <c r="D24" s="34" t="s">
        <v>21808</v>
      </c>
      <c r="E24" s="34" t="str">
        <f t="shared" si="1"/>
        <v>Km42+150 QL3</v>
      </c>
      <c r="F24" s="34">
        <v>18.0</v>
      </c>
      <c r="G24" s="34"/>
      <c r="H24" s="34">
        <v>28264.0</v>
      </c>
      <c r="I24" s="34" t="s">
        <v>21797</v>
      </c>
      <c r="J24" s="35" t="s">
        <v>13934</v>
      </c>
      <c r="K24" s="34"/>
      <c r="L24" s="34">
        <v>13.0</v>
      </c>
      <c r="M24" s="34" t="s">
        <v>21490</v>
      </c>
      <c r="N24" s="34"/>
      <c r="O24" s="34"/>
      <c r="P24" s="34"/>
      <c r="Q24" s="34"/>
      <c r="R24" s="34"/>
      <c r="S24" s="34"/>
      <c r="T24" s="34"/>
      <c r="U24" s="34"/>
      <c r="V24" s="34"/>
      <c r="W24" s="34"/>
      <c r="X24" s="34"/>
      <c r="Y24" s="34"/>
      <c r="Z24" s="34"/>
      <c r="AA24" s="34"/>
      <c r="AB24" s="34"/>
    </row>
    <row r="25" ht="18.75" customHeight="1">
      <c r="A25" s="34" t="s">
        <v>21813</v>
      </c>
      <c r="B25" s="36" t="s">
        <v>21814</v>
      </c>
      <c r="C25" s="37" t="s">
        <v>21815</v>
      </c>
      <c r="D25" s="34" t="s">
        <v>21817</v>
      </c>
      <c r="E25" s="34" t="str">
        <f t="shared" si="1"/>
        <v>Km41+460 QL3</v>
      </c>
      <c r="F25" s="34">
        <v>20.0</v>
      </c>
      <c r="G25" s="34"/>
      <c r="H25" s="34">
        <v>29391.0</v>
      </c>
      <c r="I25" s="34" t="s">
        <v>21821</v>
      </c>
      <c r="J25" s="35" t="s">
        <v>13934</v>
      </c>
      <c r="K25" s="34"/>
      <c r="L25" s="34">
        <v>14.0</v>
      </c>
      <c r="M25" s="34" t="s">
        <v>21490</v>
      </c>
      <c r="N25" s="34"/>
      <c r="O25" s="34"/>
      <c r="P25" s="34"/>
      <c r="Q25" s="34"/>
      <c r="R25" s="34"/>
      <c r="S25" s="34"/>
      <c r="T25" s="34"/>
      <c r="U25" s="34"/>
      <c r="V25" s="34"/>
      <c r="W25" s="34"/>
      <c r="X25" s="34"/>
      <c r="Y25" s="34"/>
      <c r="Z25" s="34"/>
      <c r="AA25" s="34"/>
      <c r="AB25" s="34"/>
    </row>
    <row r="26" ht="18.75" customHeight="1">
      <c r="A26" s="34" t="s">
        <v>21826</v>
      </c>
      <c r="B26" s="36" t="s">
        <v>21827</v>
      </c>
      <c r="C26" s="37" t="s">
        <v>21828</v>
      </c>
      <c r="D26" s="34" t="s">
        <v>21829</v>
      </c>
      <c r="E26" s="34" t="str">
        <f t="shared" si="1"/>
        <v>Km39+000 QL3</v>
      </c>
      <c r="F26" s="34">
        <v>35.0</v>
      </c>
      <c r="G26" s="34"/>
      <c r="H26" s="34">
        <v>32391.0</v>
      </c>
      <c r="I26" s="34" t="s">
        <v>21832</v>
      </c>
      <c r="J26" s="35" t="s">
        <v>13934</v>
      </c>
      <c r="K26" s="34"/>
      <c r="L26" s="34">
        <v>15.0</v>
      </c>
      <c r="M26" s="34" t="s">
        <v>21490</v>
      </c>
      <c r="N26" s="34"/>
      <c r="O26" s="34"/>
      <c r="P26" s="34"/>
      <c r="Q26" s="34"/>
      <c r="R26" s="34"/>
      <c r="S26" s="34"/>
      <c r="T26" s="34"/>
      <c r="U26" s="34"/>
      <c r="V26" s="34"/>
      <c r="W26" s="34"/>
      <c r="X26" s="34"/>
      <c r="Y26" s="34"/>
      <c r="Z26" s="34"/>
      <c r="AA26" s="34"/>
      <c r="AB26" s="34"/>
    </row>
    <row r="27" ht="18.75" customHeight="1">
      <c r="A27" s="34" t="s">
        <v>21836</v>
      </c>
      <c r="B27" s="36" t="s">
        <v>21837</v>
      </c>
      <c r="C27" s="37" t="s">
        <v>21839</v>
      </c>
      <c r="D27" s="34" t="s">
        <v>21840</v>
      </c>
      <c r="E27" s="34" t="str">
        <f t="shared" si="1"/>
        <v>Km38+410 QL3</v>
      </c>
      <c r="F27" s="34">
        <v>21.0</v>
      </c>
      <c r="G27" s="38">
        <v>46216.0</v>
      </c>
      <c r="H27" s="34">
        <v>32856.0</v>
      </c>
      <c r="I27" s="34" t="s">
        <v>21844</v>
      </c>
      <c r="J27" s="35" t="s">
        <v>13934</v>
      </c>
      <c r="K27" s="34"/>
      <c r="L27" s="34">
        <v>16.0</v>
      </c>
      <c r="M27" s="34" t="s">
        <v>21490</v>
      </c>
      <c r="N27" s="34"/>
      <c r="O27" s="34"/>
      <c r="P27" s="34"/>
      <c r="Q27" s="34"/>
      <c r="R27" s="34"/>
      <c r="S27" s="34"/>
      <c r="T27" s="34"/>
      <c r="U27" s="34"/>
      <c r="V27" s="34"/>
      <c r="W27" s="34"/>
      <c r="X27" s="34"/>
      <c r="Y27" s="34"/>
      <c r="Z27" s="34"/>
      <c r="AA27" s="34"/>
      <c r="AB27" s="34"/>
    </row>
    <row r="28" ht="18.75" customHeight="1">
      <c r="A28" s="34" t="s">
        <v>21847</v>
      </c>
      <c r="B28" s="36" t="s">
        <v>21848</v>
      </c>
      <c r="C28" s="37" t="s">
        <v>21849</v>
      </c>
      <c r="D28" s="34" t="s">
        <v>21851</v>
      </c>
      <c r="E28" s="34" t="str">
        <f t="shared" si="1"/>
        <v>Km38+300 QL3</v>
      </c>
      <c r="F28" s="34">
        <v>13.0</v>
      </c>
      <c r="G28" s="38">
        <v>46216.0</v>
      </c>
      <c r="H28" s="34">
        <v>32856.0</v>
      </c>
      <c r="I28" s="34" t="s">
        <v>21844</v>
      </c>
      <c r="J28" s="35" t="s">
        <v>13934</v>
      </c>
      <c r="K28" s="34"/>
      <c r="L28" s="34">
        <v>17.0</v>
      </c>
      <c r="M28" s="34" t="s">
        <v>21490</v>
      </c>
      <c r="N28" s="34"/>
      <c r="O28" s="34"/>
      <c r="P28" s="34"/>
      <c r="Q28" s="34"/>
      <c r="R28" s="34"/>
      <c r="S28" s="34"/>
      <c r="T28" s="34"/>
      <c r="U28" s="34"/>
      <c r="V28" s="34"/>
      <c r="W28" s="34"/>
      <c r="X28" s="34"/>
      <c r="Y28" s="34"/>
      <c r="Z28" s="34"/>
      <c r="AA28" s="34"/>
      <c r="AB28" s="34"/>
    </row>
    <row r="29" ht="18.75" customHeight="1">
      <c r="A29" s="34" t="s">
        <v>21859</v>
      </c>
      <c r="B29" s="36" t="s">
        <v>21860</v>
      </c>
      <c r="C29" s="37" t="s">
        <v>21861</v>
      </c>
      <c r="D29" s="34" t="s">
        <v>21862</v>
      </c>
      <c r="E29" s="34" t="str">
        <f t="shared" si="1"/>
        <v>Km35+830 QL3</v>
      </c>
      <c r="F29" s="34">
        <v>32.0</v>
      </c>
      <c r="G29" s="34"/>
      <c r="H29" s="34">
        <v>35391.0</v>
      </c>
      <c r="I29" s="34" t="s">
        <v>21867</v>
      </c>
      <c r="J29" s="35" t="s">
        <v>13934</v>
      </c>
      <c r="K29" s="34"/>
      <c r="L29" s="34">
        <v>18.0</v>
      </c>
      <c r="M29" s="34" t="s">
        <v>21490</v>
      </c>
      <c r="N29" s="34"/>
      <c r="O29" s="34"/>
      <c r="P29" s="34"/>
      <c r="Q29" s="34"/>
      <c r="R29" s="34"/>
      <c r="S29" s="34"/>
      <c r="T29" s="34"/>
      <c r="U29" s="34"/>
      <c r="V29" s="34"/>
      <c r="W29" s="34"/>
      <c r="X29" s="34"/>
      <c r="Y29" s="34"/>
      <c r="Z29" s="34"/>
      <c r="AA29" s="34"/>
      <c r="AB29" s="34"/>
    </row>
    <row r="30" ht="18.75" customHeight="1">
      <c r="A30" s="34" t="s">
        <v>21871</v>
      </c>
      <c r="B30" s="36" t="s">
        <v>21873</v>
      </c>
      <c r="C30" s="37" t="s">
        <v>21874</v>
      </c>
      <c r="D30" s="34" t="s">
        <v>21875</v>
      </c>
      <c r="E30" s="34" t="str">
        <f t="shared" si="1"/>
        <v>Km34+780 QL3</v>
      </c>
      <c r="F30" s="34">
        <v>29.0</v>
      </c>
      <c r="G30" s="34"/>
      <c r="H30" s="34">
        <v>36126.0</v>
      </c>
      <c r="I30" s="34" t="s">
        <v>21878</v>
      </c>
      <c r="J30" s="35" t="s">
        <v>13934</v>
      </c>
      <c r="K30" s="34"/>
      <c r="L30" s="34">
        <v>19.0</v>
      </c>
      <c r="M30" s="34" t="s">
        <v>21490</v>
      </c>
      <c r="N30" s="34"/>
      <c r="O30" s="34"/>
      <c r="P30" s="34"/>
      <c r="Q30" s="34"/>
      <c r="R30" s="34"/>
      <c r="S30" s="34"/>
      <c r="T30" s="34"/>
      <c r="U30" s="34"/>
      <c r="V30" s="34"/>
      <c r="W30" s="34"/>
      <c r="X30" s="34"/>
      <c r="Y30" s="34"/>
      <c r="Z30" s="34"/>
      <c r="AA30" s="34"/>
      <c r="AB30" s="34"/>
    </row>
    <row r="31" ht="18.75" customHeight="1">
      <c r="A31" s="34" t="s">
        <v>21884</v>
      </c>
      <c r="B31" s="36" t="s">
        <v>21885</v>
      </c>
      <c r="C31" s="37" t="s">
        <v>21886</v>
      </c>
      <c r="D31" s="34" t="s">
        <v>21888</v>
      </c>
      <c r="E31" s="34" t="str">
        <f t="shared" si="1"/>
        <v>Km34+670 QL3</v>
      </c>
      <c r="F31" s="34">
        <v>26.0</v>
      </c>
      <c r="G31" s="34"/>
      <c r="H31" s="34">
        <v>36126.0</v>
      </c>
      <c r="I31" s="34" t="s">
        <v>21890</v>
      </c>
      <c r="J31" s="35" t="s">
        <v>13934</v>
      </c>
      <c r="K31" s="34"/>
      <c r="L31" s="34">
        <v>20.0</v>
      </c>
      <c r="M31" s="34" t="s">
        <v>21490</v>
      </c>
      <c r="N31" s="34"/>
      <c r="O31" s="34"/>
      <c r="P31" s="34"/>
      <c r="Q31" s="34"/>
      <c r="R31" s="34"/>
      <c r="S31" s="34"/>
      <c r="T31" s="34"/>
      <c r="U31" s="34"/>
      <c r="V31" s="34"/>
      <c r="W31" s="34"/>
      <c r="X31" s="34"/>
      <c r="Y31" s="34"/>
      <c r="Z31" s="34"/>
      <c r="AA31" s="34"/>
      <c r="AB31" s="34"/>
    </row>
    <row r="32" ht="18.75" customHeight="1">
      <c r="A32" s="34" t="s">
        <v>21896</v>
      </c>
      <c r="B32" s="36" t="s">
        <v>21898</v>
      </c>
      <c r="C32" s="37" t="s">
        <v>21899</v>
      </c>
      <c r="D32" s="34" t="s">
        <v>21900</v>
      </c>
      <c r="E32" s="34" t="str">
        <f t="shared" si="1"/>
        <v>Km33+120 QL3</v>
      </c>
      <c r="F32" s="34">
        <v>21.0</v>
      </c>
      <c r="G32" s="34"/>
      <c r="H32" s="34">
        <v>38391.0</v>
      </c>
      <c r="I32" s="34" t="s">
        <v>21902</v>
      </c>
      <c r="J32" s="35" t="s">
        <v>13934</v>
      </c>
      <c r="K32" s="34"/>
      <c r="L32" s="34">
        <v>21.0</v>
      </c>
      <c r="M32" s="34" t="s">
        <v>21633</v>
      </c>
      <c r="N32" s="34"/>
      <c r="O32" s="34"/>
      <c r="P32" s="34"/>
      <c r="Q32" s="34"/>
      <c r="R32" s="34"/>
      <c r="S32" s="34"/>
      <c r="T32" s="34"/>
      <c r="U32" s="34"/>
      <c r="V32" s="34"/>
      <c r="W32" s="34"/>
      <c r="X32" s="34"/>
      <c r="Y32" s="34"/>
      <c r="Z32" s="34"/>
      <c r="AA32" s="34"/>
      <c r="AB32" s="34"/>
    </row>
    <row r="33" ht="18.75" customHeight="1">
      <c r="A33" s="34" t="s">
        <v>21906</v>
      </c>
      <c r="B33" s="36" t="s">
        <v>21908</v>
      </c>
      <c r="C33" s="37" t="s">
        <v>21909</v>
      </c>
      <c r="D33" s="34" t="s">
        <v>21911</v>
      </c>
      <c r="E33" s="39"/>
      <c r="F33" s="35">
        <v>8.0</v>
      </c>
      <c r="G33" s="39">
        <v>44896.0</v>
      </c>
      <c r="H33" s="34">
        <v>2089.0</v>
      </c>
      <c r="I33" s="34"/>
      <c r="J33" s="35" t="s">
        <v>18267</v>
      </c>
      <c r="K33" s="34"/>
      <c r="L33" s="34">
        <v>2.0</v>
      </c>
      <c r="M33" s="34" t="s">
        <v>21490</v>
      </c>
      <c r="N33" s="34"/>
      <c r="O33" s="34"/>
      <c r="P33" s="34"/>
      <c r="Q33" s="34"/>
      <c r="R33" s="34"/>
      <c r="S33" s="34"/>
      <c r="T33" s="34"/>
      <c r="U33" s="34"/>
      <c r="V33" s="34"/>
      <c r="W33" s="34"/>
      <c r="X33" s="34"/>
      <c r="Y33" s="34"/>
      <c r="Z33" s="34"/>
      <c r="AA33" s="34"/>
      <c r="AB33" s="34"/>
    </row>
    <row r="34" ht="18.75" customHeight="1">
      <c r="A34" s="34" t="s">
        <v>21919</v>
      </c>
      <c r="B34" s="36" t="s">
        <v>21920</v>
      </c>
      <c r="C34" s="37" t="s">
        <v>21923</v>
      </c>
      <c r="D34" s="34" t="s">
        <v>21924</v>
      </c>
      <c r="E34" s="39"/>
      <c r="F34" s="35">
        <v>8.0</v>
      </c>
      <c r="G34" s="39">
        <v>44896.0</v>
      </c>
      <c r="H34" s="34">
        <v>3020.0</v>
      </c>
      <c r="I34" s="34"/>
      <c r="J34" s="35" t="s">
        <v>18267</v>
      </c>
      <c r="K34" s="34"/>
      <c r="L34" s="34">
        <v>3.0</v>
      </c>
      <c r="M34" s="34" t="s">
        <v>21490</v>
      </c>
      <c r="N34" s="34"/>
      <c r="O34" s="34"/>
      <c r="P34" s="34"/>
      <c r="Q34" s="34"/>
      <c r="R34" s="34"/>
      <c r="S34" s="34"/>
      <c r="T34" s="34"/>
      <c r="U34" s="34"/>
      <c r="V34" s="34"/>
      <c r="W34" s="34"/>
      <c r="X34" s="34"/>
      <c r="Y34" s="34"/>
      <c r="Z34" s="34"/>
      <c r="AA34" s="34"/>
      <c r="AB34" s="34"/>
    </row>
    <row r="35" ht="18.75" customHeight="1">
      <c r="A35" s="34" t="s">
        <v>21929</v>
      </c>
      <c r="B35" s="36" t="s">
        <v>21931</v>
      </c>
      <c r="C35" s="37" t="s">
        <v>21932</v>
      </c>
      <c r="D35" s="34" t="s">
        <v>21933</v>
      </c>
      <c r="E35" s="38"/>
      <c r="F35" s="35">
        <v>12.0</v>
      </c>
      <c r="G35" s="38">
        <v>45877.0</v>
      </c>
      <c r="H35" s="34"/>
      <c r="I35" s="34"/>
      <c r="J35" s="35" t="s">
        <v>18267</v>
      </c>
      <c r="K35" s="34"/>
      <c r="L35" s="34">
        <v>4.0</v>
      </c>
      <c r="M35" s="34" t="s">
        <v>21490</v>
      </c>
      <c r="N35" s="34"/>
      <c r="O35" s="34"/>
      <c r="P35" s="34"/>
      <c r="Q35" s="34"/>
      <c r="R35" s="34"/>
      <c r="S35" s="34"/>
      <c r="T35" s="34"/>
      <c r="U35" s="34"/>
      <c r="V35" s="34"/>
      <c r="W35" s="34"/>
      <c r="X35" s="34"/>
      <c r="Y35" s="34"/>
      <c r="Z35" s="34"/>
      <c r="AA35" s="34"/>
      <c r="AB35" s="34"/>
    </row>
    <row r="36" ht="18.75" customHeight="1">
      <c r="A36" s="34" t="s">
        <v>21938</v>
      </c>
      <c r="B36" s="36" t="s">
        <v>21939</v>
      </c>
      <c r="C36" s="37" t="s">
        <v>21940</v>
      </c>
      <c r="D36" s="34" t="s">
        <v>21941</v>
      </c>
      <c r="E36" s="38"/>
      <c r="F36" s="34">
        <v>13.0</v>
      </c>
      <c r="G36" s="38">
        <v>45877.0</v>
      </c>
      <c r="H36" s="34"/>
      <c r="I36" s="34"/>
      <c r="J36" s="35" t="s">
        <v>18267</v>
      </c>
      <c r="K36" s="34"/>
      <c r="L36" s="34">
        <v>5.0</v>
      </c>
      <c r="M36" s="34" t="s">
        <v>21490</v>
      </c>
      <c r="N36" s="34"/>
      <c r="O36" s="34"/>
      <c r="P36" s="34"/>
      <c r="Q36" s="34"/>
      <c r="R36" s="34"/>
      <c r="S36" s="34"/>
      <c r="T36" s="34"/>
      <c r="U36" s="34"/>
      <c r="V36" s="34"/>
      <c r="W36" s="34"/>
      <c r="X36" s="34"/>
      <c r="Y36" s="34"/>
      <c r="Z36" s="34"/>
      <c r="AA36" s="34"/>
      <c r="AB36" s="34"/>
    </row>
    <row r="37" ht="18.75" customHeight="1">
      <c r="A37" s="34" t="s">
        <v>21949</v>
      </c>
      <c r="B37" s="36" t="s">
        <v>21950</v>
      </c>
      <c r="C37" s="37" t="s">
        <v>21951</v>
      </c>
      <c r="D37" s="34" t="s">
        <v>21952</v>
      </c>
      <c r="E37" s="39"/>
      <c r="F37" s="34">
        <v>10.0</v>
      </c>
      <c r="G37" s="39">
        <v>44896.0</v>
      </c>
      <c r="H37" s="34">
        <v>6071.0</v>
      </c>
      <c r="I37" s="34" t="s">
        <v>21954</v>
      </c>
      <c r="J37" s="35" t="s">
        <v>18267</v>
      </c>
      <c r="K37" s="34"/>
      <c r="L37" s="34">
        <v>6.0</v>
      </c>
      <c r="M37" s="34" t="s">
        <v>21490</v>
      </c>
      <c r="N37" s="34"/>
      <c r="O37" s="34"/>
      <c r="P37" s="34"/>
      <c r="Q37" s="34"/>
      <c r="R37" s="34"/>
      <c r="S37" s="34"/>
      <c r="T37" s="34"/>
      <c r="U37" s="34"/>
      <c r="V37" s="34"/>
      <c r="W37" s="34"/>
      <c r="X37" s="34"/>
      <c r="Y37" s="34"/>
      <c r="Z37" s="34"/>
      <c r="AA37" s="34"/>
      <c r="AB37" s="34"/>
    </row>
    <row r="38" ht="18.75" customHeight="1">
      <c r="A38" s="34" t="s">
        <v>21959</v>
      </c>
      <c r="B38" s="36" t="s">
        <v>21961</v>
      </c>
      <c r="C38" s="37" t="s">
        <v>21963</v>
      </c>
      <c r="D38" s="34" t="s">
        <v>21964</v>
      </c>
      <c r="E38" s="39"/>
      <c r="F38" s="34">
        <v>28.0</v>
      </c>
      <c r="G38" s="39">
        <v>44896.0</v>
      </c>
      <c r="H38" s="34">
        <v>8571.0</v>
      </c>
      <c r="I38" s="34"/>
      <c r="J38" s="35" t="s">
        <v>18267</v>
      </c>
      <c r="K38" s="34"/>
      <c r="L38" s="34">
        <v>7.0</v>
      </c>
      <c r="M38" s="34" t="s">
        <v>21490</v>
      </c>
      <c r="N38" s="34"/>
      <c r="O38" s="34"/>
      <c r="P38" s="34"/>
      <c r="Q38" s="34"/>
      <c r="R38" s="34"/>
      <c r="S38" s="34"/>
      <c r="T38" s="34"/>
      <c r="U38" s="34"/>
      <c r="V38" s="34"/>
      <c r="W38" s="34"/>
      <c r="X38" s="34"/>
      <c r="Y38" s="34"/>
      <c r="Z38" s="34"/>
      <c r="AA38" s="34"/>
      <c r="AB38" s="34"/>
    </row>
    <row r="39" ht="18.75" customHeight="1">
      <c r="A39" s="34" t="s">
        <v>21968</v>
      </c>
      <c r="B39" s="36" t="s">
        <v>21970</v>
      </c>
      <c r="C39" s="37" t="s">
        <v>21971</v>
      </c>
      <c r="D39" s="34" t="s">
        <v>21974</v>
      </c>
      <c r="E39" s="34" t="str">
        <f t="shared" ref="E39:E52" si="2">trim(mid(D39,4,23))</f>
        <v>Km77+400 QL3</v>
      </c>
      <c r="F39" s="34">
        <v>11.0</v>
      </c>
      <c r="G39" s="34"/>
      <c r="H39" s="34"/>
      <c r="I39" s="34" t="s">
        <v>21995</v>
      </c>
      <c r="J39" s="35" t="s">
        <v>18267</v>
      </c>
      <c r="K39" s="34"/>
      <c r="L39" s="34">
        <v>8.0</v>
      </c>
      <c r="M39" s="34" t="s">
        <v>21490</v>
      </c>
      <c r="N39" s="34"/>
      <c r="O39" s="34"/>
      <c r="P39" s="34"/>
      <c r="Q39" s="34"/>
      <c r="R39" s="34"/>
      <c r="S39" s="34"/>
      <c r="T39" s="34"/>
      <c r="U39" s="34"/>
      <c r="V39" s="34"/>
      <c r="W39" s="34"/>
      <c r="X39" s="34"/>
      <c r="Y39" s="34"/>
      <c r="Z39" s="34"/>
      <c r="AA39" s="34"/>
      <c r="AB39" s="34"/>
    </row>
    <row r="40" ht="18.75" customHeight="1">
      <c r="A40" s="34" t="s">
        <v>22002</v>
      </c>
      <c r="B40" s="36" t="s">
        <v>22003</v>
      </c>
      <c r="C40" s="37" t="s">
        <v>22005</v>
      </c>
      <c r="D40" s="34" t="s">
        <v>22006</v>
      </c>
      <c r="E40" s="34" t="str">
        <f t="shared" si="2"/>
        <v>Km77+500 QL3</v>
      </c>
      <c r="F40" s="34">
        <v>26.0</v>
      </c>
      <c r="G40" s="39">
        <v>45474.0</v>
      </c>
      <c r="H40" s="34"/>
      <c r="I40" s="34" t="s">
        <v>21995</v>
      </c>
      <c r="J40" s="35" t="s">
        <v>18267</v>
      </c>
      <c r="K40" s="34"/>
      <c r="L40" s="34">
        <v>9.0</v>
      </c>
      <c r="M40" s="34" t="s">
        <v>21490</v>
      </c>
      <c r="N40" s="34"/>
      <c r="O40" s="34"/>
      <c r="P40" s="34"/>
      <c r="Q40" s="34"/>
      <c r="R40" s="34"/>
      <c r="S40" s="34"/>
      <c r="T40" s="34"/>
      <c r="U40" s="34"/>
      <c r="V40" s="34"/>
      <c r="W40" s="34"/>
      <c r="X40" s="34"/>
      <c r="Y40" s="34"/>
      <c r="Z40" s="34"/>
      <c r="AA40" s="34"/>
      <c r="AB40" s="34"/>
    </row>
    <row r="41" ht="18.75" customHeight="1">
      <c r="A41" s="34" t="s">
        <v>22015</v>
      </c>
      <c r="B41" s="36" t="s">
        <v>22016</v>
      </c>
      <c r="C41" s="37" t="s">
        <v>22017</v>
      </c>
      <c r="D41" s="35" t="s">
        <v>22018</v>
      </c>
      <c r="E41" s="34" t="str">
        <f t="shared" si="2"/>
        <v>Km77+800 QL3</v>
      </c>
      <c r="F41" s="34">
        <v>11.0</v>
      </c>
      <c r="G41" s="39">
        <v>44896.0</v>
      </c>
      <c r="H41" s="34">
        <v>11536.0</v>
      </c>
      <c r="I41" s="34"/>
      <c r="J41" s="35" t="s">
        <v>18267</v>
      </c>
      <c r="K41" s="34"/>
      <c r="L41" s="34">
        <v>10.0</v>
      </c>
      <c r="M41" s="34" t="s">
        <v>21490</v>
      </c>
      <c r="N41" s="34"/>
      <c r="O41" s="34"/>
      <c r="P41" s="34"/>
      <c r="Q41" s="34"/>
      <c r="R41" s="34"/>
      <c r="S41" s="34"/>
      <c r="T41" s="34"/>
      <c r="U41" s="34"/>
      <c r="V41" s="34"/>
      <c r="W41" s="34"/>
      <c r="X41" s="34"/>
      <c r="Y41" s="34"/>
      <c r="Z41" s="34"/>
      <c r="AA41" s="34"/>
      <c r="AB41" s="34"/>
    </row>
    <row r="42" ht="18.75" customHeight="1">
      <c r="A42" s="34" t="s">
        <v>22025</v>
      </c>
      <c r="B42" s="36" t="s">
        <v>22026</v>
      </c>
      <c r="C42" s="37" t="s">
        <v>22027</v>
      </c>
      <c r="D42" s="35" t="s">
        <v>22030</v>
      </c>
      <c r="E42" s="34" t="str">
        <f t="shared" si="2"/>
        <v>Km140+100 QL37</v>
      </c>
      <c r="F42" s="34">
        <v>12.0</v>
      </c>
      <c r="G42" s="39">
        <v>44896.0</v>
      </c>
      <c r="H42" s="34">
        <v>14785.0</v>
      </c>
      <c r="I42" s="34"/>
      <c r="J42" s="35" t="s">
        <v>18267</v>
      </c>
      <c r="K42" s="34"/>
      <c r="L42" s="34">
        <v>11.0</v>
      </c>
      <c r="M42" s="34" t="s">
        <v>21490</v>
      </c>
      <c r="N42" s="34"/>
      <c r="O42" s="34"/>
      <c r="P42" s="34"/>
      <c r="Q42" s="34"/>
      <c r="R42" s="34"/>
      <c r="S42" s="34"/>
      <c r="T42" s="34"/>
      <c r="U42" s="34"/>
      <c r="V42" s="34"/>
      <c r="W42" s="34"/>
      <c r="X42" s="34"/>
      <c r="Y42" s="34"/>
      <c r="Z42" s="34"/>
      <c r="AA42" s="34"/>
      <c r="AB42" s="34"/>
    </row>
    <row r="43" ht="18.75" customHeight="1">
      <c r="A43" s="34" t="s">
        <v>22036</v>
      </c>
      <c r="B43" s="36" t="s">
        <v>10504</v>
      </c>
      <c r="C43" s="37" t="s">
        <v>22039</v>
      </c>
      <c r="D43" s="35" t="s">
        <v>22040</v>
      </c>
      <c r="E43" s="34" t="str">
        <f t="shared" si="2"/>
        <v>Km140+800 QL37</v>
      </c>
      <c r="F43" s="34">
        <v>21.0</v>
      </c>
      <c r="G43" s="34"/>
      <c r="H43" s="34"/>
      <c r="I43" s="34"/>
      <c r="J43" s="35" t="s">
        <v>18267</v>
      </c>
      <c r="K43" s="34"/>
      <c r="L43" s="34">
        <v>12.0</v>
      </c>
      <c r="M43" s="34" t="s">
        <v>21490</v>
      </c>
      <c r="N43" s="34"/>
      <c r="O43" s="34"/>
      <c r="P43" s="34"/>
      <c r="Q43" s="34"/>
      <c r="R43" s="34"/>
      <c r="S43" s="34"/>
      <c r="T43" s="34"/>
      <c r="U43" s="34"/>
      <c r="V43" s="34"/>
      <c r="W43" s="34"/>
      <c r="X43" s="34"/>
      <c r="Y43" s="34"/>
      <c r="Z43" s="34"/>
      <c r="AA43" s="34"/>
      <c r="AB43" s="34"/>
    </row>
    <row r="44" ht="18.75" customHeight="1">
      <c r="A44" s="34" t="s">
        <v>22045</v>
      </c>
      <c r="B44" s="36" t="s">
        <v>22046</v>
      </c>
      <c r="C44" s="37" t="s">
        <v>22047</v>
      </c>
      <c r="D44" s="35" t="s">
        <v>22049</v>
      </c>
      <c r="E44" s="34" t="str">
        <f t="shared" si="2"/>
        <v>Km141+150 QL37</v>
      </c>
      <c r="F44" s="34">
        <v>34.0</v>
      </c>
      <c r="G44" s="39">
        <v>44896.0</v>
      </c>
      <c r="H44" s="34">
        <v>18887.0</v>
      </c>
      <c r="I44" s="34" t="s">
        <v>22051</v>
      </c>
      <c r="J44" s="35" t="s">
        <v>18267</v>
      </c>
      <c r="K44" s="34"/>
      <c r="L44" s="34">
        <v>13.0</v>
      </c>
      <c r="M44" s="34" t="s">
        <v>21490</v>
      </c>
      <c r="N44" s="34" t="s">
        <v>22055</v>
      </c>
      <c r="O44" s="34"/>
      <c r="P44" s="34"/>
      <c r="Q44" s="34"/>
      <c r="R44" s="34"/>
      <c r="S44" s="34"/>
      <c r="T44" s="34"/>
      <c r="U44" s="34"/>
      <c r="V44" s="34"/>
      <c r="W44" s="34"/>
      <c r="X44" s="34"/>
      <c r="Y44" s="34"/>
      <c r="Z44" s="34"/>
      <c r="AA44" s="34"/>
      <c r="AB44" s="34"/>
    </row>
    <row r="45" ht="18.75" customHeight="1">
      <c r="A45" s="34" t="s">
        <v>22057</v>
      </c>
      <c r="B45" s="36" t="s">
        <v>22059</v>
      </c>
      <c r="C45" s="37" t="s">
        <v>22060</v>
      </c>
      <c r="D45" s="35" t="s">
        <v>22062</v>
      </c>
      <c r="E45" s="34" t="str">
        <f t="shared" si="2"/>
        <v>Km142 QL37</v>
      </c>
      <c r="F45" s="34">
        <v>36.0</v>
      </c>
      <c r="G45" s="39">
        <v>44896.0</v>
      </c>
      <c r="H45" s="34">
        <v>17506.0</v>
      </c>
      <c r="I45" s="34"/>
      <c r="J45" s="35" t="s">
        <v>18267</v>
      </c>
      <c r="K45" s="34"/>
      <c r="L45" s="34">
        <v>14.0</v>
      </c>
      <c r="M45" s="34" t="s">
        <v>21490</v>
      </c>
      <c r="N45" s="34" t="s">
        <v>22065</v>
      </c>
      <c r="O45" s="34"/>
      <c r="P45" s="34"/>
      <c r="Q45" s="34"/>
      <c r="R45" s="34"/>
      <c r="S45" s="34"/>
      <c r="T45" s="34"/>
      <c r="U45" s="34"/>
      <c r="V45" s="34"/>
      <c r="W45" s="34"/>
      <c r="X45" s="34"/>
      <c r="Y45" s="34"/>
      <c r="Z45" s="34"/>
      <c r="AA45" s="34"/>
      <c r="AB45" s="34"/>
    </row>
    <row r="46" ht="18.75" customHeight="1">
      <c r="A46" s="34" t="s">
        <v>22068</v>
      </c>
      <c r="B46" s="36" t="s">
        <v>22070</v>
      </c>
      <c r="C46" s="37" t="s">
        <v>22071</v>
      </c>
      <c r="D46" s="35" t="s">
        <v>22072</v>
      </c>
      <c r="E46" s="34" t="str">
        <f t="shared" si="2"/>
        <v>Km144+700 QL37</v>
      </c>
      <c r="F46" s="34">
        <v>34.0</v>
      </c>
      <c r="G46" s="39">
        <v>44896.0</v>
      </c>
      <c r="H46" s="34">
        <v>20276.0</v>
      </c>
      <c r="I46" s="34"/>
      <c r="J46" s="35" t="s">
        <v>18267</v>
      </c>
      <c r="K46" s="34"/>
      <c r="L46" s="34">
        <v>15.0</v>
      </c>
      <c r="M46" s="34" t="s">
        <v>21490</v>
      </c>
      <c r="N46" s="34"/>
      <c r="O46" s="34"/>
      <c r="P46" s="34"/>
      <c r="Q46" s="34"/>
      <c r="R46" s="34"/>
      <c r="S46" s="34"/>
      <c r="T46" s="34"/>
      <c r="U46" s="34"/>
      <c r="V46" s="34"/>
      <c r="W46" s="34"/>
      <c r="X46" s="34"/>
      <c r="Y46" s="34"/>
      <c r="Z46" s="34"/>
      <c r="AA46" s="34"/>
      <c r="AB46" s="34"/>
    </row>
    <row r="47" ht="18.75" customHeight="1">
      <c r="A47" s="34" t="s">
        <v>22078</v>
      </c>
      <c r="B47" s="36" t="s">
        <v>22079</v>
      </c>
      <c r="C47" s="37" t="s">
        <v>22080</v>
      </c>
      <c r="D47" s="35" t="s">
        <v>22082</v>
      </c>
      <c r="E47" s="34" t="str">
        <f t="shared" si="2"/>
        <v>Km146+400 QL37</v>
      </c>
      <c r="F47" s="34">
        <v>35.0</v>
      </c>
      <c r="G47" s="38">
        <v>45525.0</v>
      </c>
      <c r="H47" s="34">
        <v>22512.0</v>
      </c>
      <c r="I47" s="34"/>
      <c r="J47" s="35" t="s">
        <v>18267</v>
      </c>
      <c r="K47" s="34"/>
      <c r="L47" s="34">
        <v>16.0</v>
      </c>
      <c r="M47" s="34" t="s">
        <v>21490</v>
      </c>
      <c r="N47" s="34"/>
      <c r="O47" s="34"/>
      <c r="P47" s="34"/>
      <c r="Q47" s="34"/>
      <c r="R47" s="34"/>
      <c r="S47" s="34"/>
      <c r="T47" s="34"/>
      <c r="U47" s="34"/>
      <c r="V47" s="34"/>
      <c r="W47" s="34"/>
      <c r="X47" s="34"/>
      <c r="Y47" s="34"/>
      <c r="Z47" s="34"/>
      <c r="AA47" s="34"/>
      <c r="AB47" s="34"/>
    </row>
    <row r="48" ht="18.75" customHeight="1">
      <c r="A48" s="34" t="s">
        <v>22088</v>
      </c>
      <c r="B48" s="36" t="s">
        <v>22090</v>
      </c>
      <c r="C48" s="37" t="s">
        <v>22092</v>
      </c>
      <c r="D48" s="35" t="s">
        <v>22093</v>
      </c>
      <c r="E48" s="34" t="str">
        <f t="shared" si="2"/>
        <v>Km146+500 QL37</v>
      </c>
      <c r="F48" s="34">
        <v>27.0</v>
      </c>
      <c r="G48" s="38">
        <v>45525.0</v>
      </c>
      <c r="H48" s="34">
        <v>22582.0</v>
      </c>
      <c r="I48" s="34"/>
      <c r="J48" s="35" t="s">
        <v>18267</v>
      </c>
      <c r="K48" s="34"/>
      <c r="L48" s="34">
        <v>17.0</v>
      </c>
      <c r="M48" s="34" t="s">
        <v>21490</v>
      </c>
      <c r="N48" s="34"/>
      <c r="O48" s="34"/>
      <c r="P48" s="34"/>
      <c r="Q48" s="34"/>
      <c r="R48" s="34"/>
      <c r="S48" s="34"/>
      <c r="T48" s="34"/>
      <c r="U48" s="34"/>
      <c r="V48" s="34"/>
      <c r="W48" s="34"/>
      <c r="X48" s="34"/>
      <c r="Y48" s="34"/>
      <c r="Z48" s="34"/>
      <c r="AA48" s="34"/>
      <c r="AB48" s="34"/>
    </row>
    <row r="49" ht="18.75" customHeight="1">
      <c r="A49" s="34" t="s">
        <v>22098</v>
      </c>
      <c r="B49" s="36" t="s">
        <v>22100</v>
      </c>
      <c r="C49" s="37" t="s">
        <v>22101</v>
      </c>
      <c r="D49" s="35" t="s">
        <v>22102</v>
      </c>
      <c r="E49" s="34" t="str">
        <f t="shared" si="2"/>
        <v>Km147 QL37</v>
      </c>
      <c r="F49" s="34">
        <v>11.0</v>
      </c>
      <c r="G49" s="39">
        <v>44896.0</v>
      </c>
      <c r="H49" s="34">
        <v>22998.0</v>
      </c>
      <c r="I49" s="34"/>
      <c r="J49" s="35" t="s">
        <v>18267</v>
      </c>
      <c r="K49" s="34"/>
      <c r="L49" s="34">
        <v>18.0</v>
      </c>
      <c r="M49" s="34" t="s">
        <v>21490</v>
      </c>
      <c r="N49" s="34"/>
      <c r="O49" s="34"/>
      <c r="P49" s="34"/>
      <c r="Q49" s="34"/>
      <c r="R49" s="34"/>
      <c r="S49" s="34"/>
      <c r="T49" s="34"/>
      <c r="U49" s="34"/>
      <c r="V49" s="34"/>
      <c r="W49" s="34"/>
      <c r="X49" s="34"/>
      <c r="Y49" s="34"/>
      <c r="Z49" s="34"/>
      <c r="AA49" s="34"/>
      <c r="AB49" s="34"/>
    </row>
    <row r="50" ht="18.75" customHeight="1">
      <c r="A50" s="34" t="s">
        <v>22106</v>
      </c>
      <c r="B50" s="36" t="s">
        <v>22108</v>
      </c>
      <c r="C50" s="37" t="s">
        <v>22109</v>
      </c>
      <c r="D50" s="35" t="s">
        <v>22110</v>
      </c>
      <c r="E50" s="34" t="str">
        <f t="shared" si="2"/>
        <v>Km147+300 QL37</v>
      </c>
      <c r="F50" s="34">
        <v>12.0</v>
      </c>
      <c r="G50" s="39">
        <v>44896.0</v>
      </c>
      <c r="H50" s="34">
        <v>23255.0</v>
      </c>
      <c r="I50" s="34"/>
      <c r="J50" s="35" t="s">
        <v>18267</v>
      </c>
      <c r="K50" s="34"/>
      <c r="L50" s="34">
        <v>19.0</v>
      </c>
      <c r="M50" s="34" t="s">
        <v>21490</v>
      </c>
      <c r="N50" s="34"/>
      <c r="O50" s="34"/>
      <c r="P50" s="34"/>
      <c r="Q50" s="34"/>
      <c r="R50" s="34"/>
      <c r="S50" s="34"/>
      <c r="T50" s="34"/>
      <c r="U50" s="34"/>
      <c r="V50" s="34"/>
      <c r="W50" s="34"/>
      <c r="X50" s="34"/>
      <c r="Y50" s="34"/>
      <c r="Z50" s="34"/>
      <c r="AA50" s="34"/>
      <c r="AB50" s="34"/>
    </row>
    <row r="51" ht="18.75" customHeight="1">
      <c r="A51" s="34" t="s">
        <v>22117</v>
      </c>
      <c r="B51" s="36" t="s">
        <v>14529</v>
      </c>
      <c r="C51" s="37" t="s">
        <v>22118</v>
      </c>
      <c r="D51" s="34" t="s">
        <v>22120</v>
      </c>
      <c r="E51" s="34" t="str">
        <f t="shared" si="2"/>
        <v>Km150+150QL37</v>
      </c>
      <c r="F51" s="34">
        <v>25.0</v>
      </c>
      <c r="G51" s="39">
        <v>44896.0</v>
      </c>
      <c r="H51" s="34"/>
      <c r="I51" s="34"/>
      <c r="J51" s="35" t="s">
        <v>18267</v>
      </c>
      <c r="K51" s="34"/>
      <c r="L51" s="34">
        <v>20.0</v>
      </c>
      <c r="M51" s="34" t="s">
        <v>21490</v>
      </c>
      <c r="N51" s="34"/>
      <c r="O51" s="34"/>
      <c r="P51" s="34"/>
      <c r="Q51" s="34"/>
      <c r="R51" s="34"/>
      <c r="S51" s="34"/>
      <c r="T51" s="34"/>
      <c r="U51" s="34"/>
      <c r="V51" s="34"/>
      <c r="W51" s="34"/>
      <c r="X51" s="34"/>
      <c r="Y51" s="34"/>
      <c r="Z51" s="34"/>
      <c r="AA51" s="34"/>
      <c r="AB51" s="34"/>
    </row>
    <row r="52" ht="18.75" customHeight="1">
      <c r="A52" s="34" t="s">
        <v>22125</v>
      </c>
      <c r="B52" s="36" t="s">
        <v>22127</v>
      </c>
      <c r="C52" s="37" t="s">
        <v>22129</v>
      </c>
      <c r="D52" s="35" t="s">
        <v>22131</v>
      </c>
      <c r="E52" s="34" t="str">
        <f t="shared" si="2"/>
        <v>Km152+400 QL37</v>
      </c>
      <c r="F52" s="34">
        <v>21.0</v>
      </c>
      <c r="G52" s="39">
        <v>44896.0</v>
      </c>
      <c r="H52" s="34">
        <v>29071.0</v>
      </c>
      <c r="I52" s="34" t="s">
        <v>22132</v>
      </c>
      <c r="J52" s="35" t="s">
        <v>18267</v>
      </c>
      <c r="K52" s="34"/>
      <c r="L52" s="34">
        <v>21.0</v>
      </c>
      <c r="M52" s="34" t="s">
        <v>21490</v>
      </c>
      <c r="N52" s="34"/>
      <c r="O52" s="34"/>
      <c r="P52" s="34"/>
      <c r="Q52" s="34"/>
      <c r="R52" s="34"/>
      <c r="S52" s="34"/>
      <c r="T52" s="34"/>
      <c r="U52" s="34"/>
      <c r="V52" s="34"/>
      <c r="W52" s="34"/>
      <c r="X52" s="34"/>
      <c r="Y52" s="34"/>
      <c r="Z52" s="34"/>
      <c r="AA52" s="34"/>
      <c r="AB52" s="34"/>
    </row>
    <row r="53" ht="18.75" customHeight="1">
      <c r="A53" s="34" t="s">
        <v>22137</v>
      </c>
      <c r="B53" s="36" t="s">
        <v>22138</v>
      </c>
      <c r="C53" s="37" t="s">
        <v>22139</v>
      </c>
      <c r="D53" s="34" t="s">
        <v>22140</v>
      </c>
      <c r="E53" s="39"/>
      <c r="F53" s="34">
        <v>21.0</v>
      </c>
      <c r="G53" s="39">
        <v>44896.0</v>
      </c>
      <c r="H53" s="34"/>
      <c r="I53" s="34" t="s">
        <v>22141</v>
      </c>
      <c r="J53" s="35" t="s">
        <v>18267</v>
      </c>
      <c r="K53" s="34"/>
      <c r="L53" s="34">
        <v>22.0</v>
      </c>
      <c r="M53" s="34" t="s">
        <v>21490</v>
      </c>
      <c r="N53" s="34"/>
      <c r="O53" s="34"/>
      <c r="P53" s="34"/>
      <c r="Q53" s="34"/>
      <c r="R53" s="34"/>
      <c r="S53" s="34"/>
      <c r="T53" s="34"/>
      <c r="U53" s="34"/>
      <c r="V53" s="34"/>
      <c r="W53" s="34"/>
      <c r="X53" s="34"/>
      <c r="Y53" s="34"/>
      <c r="Z53" s="34"/>
      <c r="AA53" s="34"/>
      <c r="AB53" s="34"/>
    </row>
    <row r="54" ht="18.75" customHeight="1">
      <c r="A54" s="34" t="s">
        <v>22144</v>
      </c>
      <c r="B54" s="36" t="s">
        <v>22145</v>
      </c>
      <c r="C54" s="37" t="s">
        <v>22147</v>
      </c>
      <c r="D54" s="35" t="s">
        <v>22149</v>
      </c>
      <c r="E54" s="34" t="str">
        <f t="shared" ref="E54:E238" si="3">trim(mid(D54,4,23))</f>
        <v>Km154+800 QL37</v>
      </c>
      <c r="F54" s="34">
        <v>18.0</v>
      </c>
      <c r="G54" s="39">
        <v>44896.0</v>
      </c>
      <c r="H54" s="34">
        <v>32254.0</v>
      </c>
      <c r="I54" s="34"/>
      <c r="J54" s="35" t="s">
        <v>18267</v>
      </c>
      <c r="K54" s="34"/>
      <c r="L54" s="34">
        <v>23.0</v>
      </c>
      <c r="M54" s="34" t="s">
        <v>21490</v>
      </c>
      <c r="N54" s="34"/>
      <c r="O54" s="34"/>
      <c r="P54" s="34"/>
      <c r="Q54" s="34"/>
      <c r="R54" s="34"/>
      <c r="S54" s="34"/>
      <c r="T54" s="34"/>
      <c r="U54" s="34"/>
      <c r="V54" s="34"/>
      <c r="W54" s="34"/>
      <c r="X54" s="34"/>
      <c r="Y54" s="34"/>
      <c r="Z54" s="34"/>
      <c r="AA54" s="34"/>
      <c r="AB54" s="34"/>
    </row>
    <row r="55" ht="18.75" customHeight="1">
      <c r="A55" s="34" t="s">
        <v>22159</v>
      </c>
      <c r="B55" s="36" t="s">
        <v>22160</v>
      </c>
      <c r="C55" s="37" t="s">
        <v>22162</v>
      </c>
      <c r="D55" s="35" t="s">
        <v>22164</v>
      </c>
      <c r="E55" s="34" t="str">
        <f t="shared" si="3"/>
        <v>Km155+700 QL37</v>
      </c>
      <c r="F55" s="34">
        <v>37.0</v>
      </c>
      <c r="G55" s="39">
        <v>44896.0</v>
      </c>
      <c r="H55" s="34">
        <v>31267.0</v>
      </c>
      <c r="I55" s="34" t="s">
        <v>22167</v>
      </c>
      <c r="J55" s="35" t="s">
        <v>18267</v>
      </c>
      <c r="K55" s="34"/>
      <c r="L55" s="34">
        <v>24.0</v>
      </c>
      <c r="M55" s="34" t="s">
        <v>21490</v>
      </c>
      <c r="N55" s="34"/>
      <c r="O55" s="34"/>
      <c r="P55" s="34"/>
      <c r="Q55" s="34"/>
      <c r="R55" s="34"/>
      <c r="S55" s="34"/>
      <c r="T55" s="34"/>
      <c r="U55" s="34"/>
      <c r="V55" s="34"/>
      <c r="W55" s="34"/>
      <c r="X55" s="34"/>
      <c r="Y55" s="34"/>
      <c r="Z55" s="34"/>
      <c r="AA55" s="34"/>
      <c r="AB55" s="34"/>
    </row>
    <row r="56" ht="18.75" customHeight="1">
      <c r="A56" s="34" t="s">
        <v>22170</v>
      </c>
      <c r="B56" s="36" t="s">
        <v>22171</v>
      </c>
      <c r="C56" s="37" t="s">
        <v>22172</v>
      </c>
      <c r="D56" s="35" t="s">
        <v>22173</v>
      </c>
      <c r="E56" s="34" t="str">
        <f t="shared" si="3"/>
        <v>Km157+330 QL37</v>
      </c>
      <c r="F56" s="34">
        <v>31.0</v>
      </c>
      <c r="G56" s="39">
        <v>44896.0</v>
      </c>
      <c r="H56" s="34">
        <v>34540.0</v>
      </c>
      <c r="I56" s="34"/>
      <c r="J56" s="35" t="s">
        <v>18267</v>
      </c>
      <c r="K56" s="34"/>
      <c r="L56" s="34">
        <v>25.0</v>
      </c>
      <c r="M56" s="34" t="s">
        <v>21490</v>
      </c>
      <c r="N56" s="34"/>
      <c r="O56" s="34"/>
      <c r="P56" s="34"/>
      <c r="Q56" s="34"/>
      <c r="R56" s="34"/>
      <c r="S56" s="34"/>
      <c r="T56" s="34"/>
      <c r="U56" s="34"/>
      <c r="V56" s="34"/>
      <c r="W56" s="34"/>
      <c r="X56" s="34"/>
      <c r="Y56" s="34"/>
      <c r="Z56" s="34"/>
      <c r="AA56" s="34"/>
      <c r="AB56" s="34"/>
    </row>
    <row r="57" ht="18.75" customHeight="1">
      <c r="A57" s="34" t="s">
        <v>22181</v>
      </c>
      <c r="B57" s="36" t="s">
        <v>19849</v>
      </c>
      <c r="C57" s="37" t="s">
        <v>22183</v>
      </c>
      <c r="D57" s="35" t="s">
        <v>22184</v>
      </c>
      <c r="E57" s="34" t="str">
        <f t="shared" si="3"/>
        <v>Km159+350 QL37</v>
      </c>
      <c r="F57" s="34">
        <v>25.0</v>
      </c>
      <c r="G57" s="39">
        <v>44896.0</v>
      </c>
      <c r="H57" s="34">
        <v>37243.0</v>
      </c>
      <c r="I57" s="34"/>
      <c r="J57" s="35" t="s">
        <v>18267</v>
      </c>
      <c r="K57" s="34"/>
      <c r="L57" s="34">
        <v>26.0</v>
      </c>
      <c r="M57" s="34" t="s">
        <v>21490</v>
      </c>
      <c r="N57" s="34"/>
      <c r="O57" s="34"/>
      <c r="P57" s="34"/>
      <c r="Q57" s="34"/>
      <c r="R57" s="34"/>
      <c r="S57" s="34"/>
      <c r="T57" s="34"/>
      <c r="U57" s="34"/>
      <c r="V57" s="34"/>
      <c r="W57" s="34"/>
      <c r="X57" s="34"/>
      <c r="Y57" s="34"/>
      <c r="Z57" s="34"/>
      <c r="AA57" s="34"/>
      <c r="AB57" s="34"/>
    </row>
    <row r="58" ht="18.75" customHeight="1">
      <c r="A58" s="34" t="s">
        <v>22191</v>
      </c>
      <c r="B58" s="36" t="s">
        <v>22192</v>
      </c>
      <c r="C58" s="37" t="s">
        <v>22193</v>
      </c>
      <c r="D58" s="35" t="s">
        <v>22194</v>
      </c>
      <c r="E58" s="34" t="str">
        <f t="shared" si="3"/>
        <v>Km159+950 QL37</v>
      </c>
      <c r="F58" s="34">
        <v>40.0</v>
      </c>
      <c r="G58" s="39">
        <v>44896.0</v>
      </c>
      <c r="H58" s="34">
        <v>37584.0</v>
      </c>
      <c r="I58" s="34"/>
      <c r="J58" s="35" t="s">
        <v>18267</v>
      </c>
      <c r="K58" s="34"/>
      <c r="L58" s="34">
        <v>27.0</v>
      </c>
      <c r="M58" s="34" t="s">
        <v>21490</v>
      </c>
      <c r="N58" s="34"/>
      <c r="O58" s="34"/>
      <c r="P58" s="34"/>
      <c r="Q58" s="34"/>
      <c r="R58" s="34"/>
      <c r="S58" s="34"/>
      <c r="T58" s="34"/>
      <c r="U58" s="34"/>
      <c r="V58" s="34"/>
      <c r="W58" s="34"/>
      <c r="X58" s="34"/>
      <c r="Y58" s="34"/>
      <c r="Z58" s="34"/>
      <c r="AA58" s="34"/>
      <c r="AB58" s="34"/>
    </row>
    <row r="59" ht="18.75" customHeight="1">
      <c r="A59" s="34" t="s">
        <v>22199</v>
      </c>
      <c r="B59" s="36" t="s">
        <v>22200</v>
      </c>
      <c r="C59" s="37" t="s">
        <v>22202</v>
      </c>
      <c r="D59" s="35" t="s">
        <v>22206</v>
      </c>
      <c r="E59" s="34" t="str">
        <f t="shared" si="3"/>
        <v>Km162+900 QL37</v>
      </c>
      <c r="F59" s="34">
        <v>34.0</v>
      </c>
      <c r="G59" s="39">
        <v>44896.0</v>
      </c>
      <c r="H59" s="34">
        <v>40688.0</v>
      </c>
      <c r="I59" s="34"/>
      <c r="J59" s="35" t="s">
        <v>18267</v>
      </c>
      <c r="K59" s="34"/>
      <c r="L59" s="34">
        <v>28.0</v>
      </c>
      <c r="M59" s="34" t="s">
        <v>21490</v>
      </c>
      <c r="N59" s="34"/>
      <c r="O59" s="34"/>
      <c r="P59" s="34"/>
      <c r="Q59" s="34"/>
      <c r="R59" s="34"/>
      <c r="S59" s="34"/>
      <c r="T59" s="34"/>
      <c r="U59" s="34"/>
      <c r="V59" s="34"/>
      <c r="W59" s="34"/>
      <c r="X59" s="34"/>
      <c r="Y59" s="34"/>
      <c r="Z59" s="34"/>
      <c r="AA59" s="34"/>
      <c r="AB59" s="34"/>
    </row>
    <row r="60" ht="18.75" customHeight="1">
      <c r="A60" s="34" t="s">
        <v>22209</v>
      </c>
      <c r="B60" s="36" t="s">
        <v>22210</v>
      </c>
      <c r="C60" s="37" t="s">
        <v>22212</v>
      </c>
      <c r="D60" s="35" t="s">
        <v>22214</v>
      </c>
      <c r="E60" s="34" t="str">
        <f t="shared" si="3"/>
        <v>Km165+800 QL37</v>
      </c>
      <c r="F60" s="34">
        <v>32.0</v>
      </c>
      <c r="G60" s="39">
        <v>44896.0</v>
      </c>
      <c r="H60" s="34">
        <v>43687.0</v>
      </c>
      <c r="I60" s="34"/>
      <c r="J60" s="35" t="s">
        <v>18267</v>
      </c>
      <c r="K60" s="34"/>
      <c r="L60" s="34">
        <v>29.0</v>
      </c>
      <c r="M60" s="34" t="s">
        <v>21490</v>
      </c>
      <c r="N60" s="34"/>
      <c r="O60" s="34"/>
      <c r="P60" s="34"/>
      <c r="Q60" s="34"/>
      <c r="R60" s="34"/>
      <c r="S60" s="34"/>
      <c r="T60" s="34"/>
      <c r="U60" s="34"/>
      <c r="V60" s="34"/>
      <c r="W60" s="34"/>
      <c r="X60" s="34"/>
      <c r="Y60" s="34"/>
      <c r="Z60" s="34"/>
      <c r="AA60" s="34"/>
      <c r="AB60" s="34"/>
    </row>
    <row r="61" ht="18.75" customHeight="1">
      <c r="A61" s="34" t="s">
        <v>22220</v>
      </c>
      <c r="B61" s="36" t="s">
        <v>22221</v>
      </c>
      <c r="C61" s="37" t="s">
        <v>22223</v>
      </c>
      <c r="D61" s="35" t="s">
        <v>22224</v>
      </c>
      <c r="E61" s="34" t="str">
        <f t="shared" si="3"/>
        <v>Km167+300 QL37</v>
      </c>
      <c r="F61" s="34">
        <v>12.0</v>
      </c>
      <c r="G61" s="38">
        <v>45419.0</v>
      </c>
      <c r="H61" s="34">
        <v>45681.0</v>
      </c>
      <c r="I61" s="34" t="s">
        <v>22228</v>
      </c>
      <c r="J61" s="35" t="s">
        <v>18267</v>
      </c>
      <c r="K61" s="34"/>
      <c r="L61" s="34">
        <v>30.0</v>
      </c>
      <c r="M61" s="34" t="s">
        <v>21490</v>
      </c>
      <c r="N61" s="34"/>
      <c r="O61" s="34"/>
      <c r="P61" s="34"/>
      <c r="Q61" s="34"/>
      <c r="R61" s="34"/>
      <c r="S61" s="34"/>
      <c r="T61" s="34"/>
      <c r="U61" s="34"/>
      <c r="V61" s="34"/>
      <c r="W61" s="34"/>
      <c r="X61" s="34"/>
      <c r="Y61" s="34"/>
      <c r="Z61" s="34"/>
      <c r="AA61" s="34"/>
      <c r="AB61" s="34"/>
    </row>
    <row r="62" ht="18.75" customHeight="1">
      <c r="A62" s="34" t="s">
        <v>22231</v>
      </c>
      <c r="B62" s="36" t="s">
        <v>22232</v>
      </c>
      <c r="C62" s="37" t="s">
        <v>22233</v>
      </c>
      <c r="D62" s="35" t="s">
        <v>22236</v>
      </c>
      <c r="E62" s="34" t="str">
        <f t="shared" si="3"/>
        <v>Km167+450 QL37</v>
      </c>
      <c r="F62" s="34">
        <v>18.0</v>
      </c>
      <c r="G62" s="38">
        <v>45419.0</v>
      </c>
      <c r="H62" s="34">
        <v>45823.0</v>
      </c>
      <c r="I62" s="34" t="s">
        <v>22228</v>
      </c>
      <c r="J62" s="35" t="s">
        <v>18267</v>
      </c>
      <c r="K62" s="34"/>
      <c r="L62" s="34">
        <v>31.0</v>
      </c>
      <c r="M62" s="34" t="s">
        <v>21490</v>
      </c>
      <c r="N62" s="34"/>
      <c r="O62" s="34"/>
      <c r="P62" s="34"/>
      <c r="Q62" s="34"/>
      <c r="R62" s="34"/>
      <c r="S62" s="34"/>
      <c r="T62" s="34"/>
      <c r="U62" s="34"/>
      <c r="V62" s="34"/>
      <c r="W62" s="34"/>
      <c r="X62" s="34"/>
      <c r="Y62" s="34"/>
      <c r="Z62" s="34"/>
      <c r="AA62" s="34"/>
      <c r="AB62" s="34"/>
    </row>
    <row r="63" ht="18.75" customHeight="1">
      <c r="A63" s="34" t="s">
        <v>22243</v>
      </c>
      <c r="B63" s="36" t="s">
        <v>22245</v>
      </c>
      <c r="C63" s="37" t="s">
        <v>22246</v>
      </c>
      <c r="D63" s="35" t="s">
        <v>22247</v>
      </c>
      <c r="E63" s="34" t="str">
        <f t="shared" si="3"/>
        <v>Km167+550 QL37 -</v>
      </c>
      <c r="F63" s="34">
        <v>12.0</v>
      </c>
      <c r="G63" s="39">
        <v>44896.0</v>
      </c>
      <c r="H63" s="34">
        <v>45876.0</v>
      </c>
      <c r="I63" s="34" t="s">
        <v>22248</v>
      </c>
      <c r="J63" s="35" t="s">
        <v>18267</v>
      </c>
      <c r="K63" s="34"/>
      <c r="L63" s="34">
        <v>32.0</v>
      </c>
      <c r="M63" s="34" t="s">
        <v>21490</v>
      </c>
      <c r="N63" s="34"/>
      <c r="O63" s="34"/>
      <c r="P63" s="34"/>
      <c r="Q63" s="34"/>
      <c r="R63" s="34"/>
      <c r="S63" s="34"/>
      <c r="T63" s="34"/>
      <c r="U63" s="34"/>
      <c r="V63" s="34"/>
      <c r="W63" s="34"/>
      <c r="X63" s="34"/>
      <c r="Y63" s="34"/>
      <c r="Z63" s="34"/>
      <c r="AA63" s="34"/>
      <c r="AB63" s="34"/>
    </row>
    <row r="64" ht="18.75" customHeight="1">
      <c r="A64" s="34" t="s">
        <v>22254</v>
      </c>
      <c r="B64" s="36" t="s">
        <v>22255</v>
      </c>
      <c r="C64" s="37" t="s">
        <v>22259</v>
      </c>
      <c r="D64" s="35" t="s">
        <v>22260</v>
      </c>
      <c r="E64" s="34" t="str">
        <f t="shared" si="3"/>
        <v>Km168+680 QL37</v>
      </c>
      <c r="F64" s="34">
        <v>12.0</v>
      </c>
      <c r="G64" s="39">
        <v>44896.0</v>
      </c>
      <c r="H64" s="34"/>
      <c r="I64" s="34"/>
      <c r="J64" s="35" t="s">
        <v>18267</v>
      </c>
      <c r="K64" s="34"/>
      <c r="L64" s="34">
        <v>33.0</v>
      </c>
      <c r="M64" s="34" t="s">
        <v>21490</v>
      </c>
      <c r="N64" s="34"/>
      <c r="O64" s="34"/>
      <c r="P64" s="34"/>
      <c r="Q64" s="34"/>
      <c r="R64" s="34"/>
      <c r="S64" s="34"/>
      <c r="T64" s="34"/>
      <c r="U64" s="34"/>
      <c r="V64" s="34"/>
      <c r="W64" s="34"/>
      <c r="X64" s="34"/>
      <c r="Y64" s="34"/>
      <c r="Z64" s="34"/>
      <c r="AA64" s="34"/>
      <c r="AB64" s="34"/>
    </row>
    <row r="65" ht="18.75" customHeight="1">
      <c r="A65" s="34" t="s">
        <v>22264</v>
      </c>
      <c r="B65" s="36" t="s">
        <v>22265</v>
      </c>
      <c r="C65" s="37" t="s">
        <v>22266</v>
      </c>
      <c r="D65" s="35" t="s">
        <v>22267</v>
      </c>
      <c r="E65" s="34" t="str">
        <f t="shared" si="3"/>
        <v>Km170+200 QL37</v>
      </c>
      <c r="F65" s="34">
        <v>11.0</v>
      </c>
      <c r="G65" s="38">
        <v>45378.0</v>
      </c>
      <c r="H65" s="34">
        <v>46241.0</v>
      </c>
      <c r="I65" s="34"/>
      <c r="J65" s="35" t="s">
        <v>18267</v>
      </c>
      <c r="K65" s="34"/>
      <c r="L65" s="34">
        <v>34.0</v>
      </c>
      <c r="M65" s="34" t="s">
        <v>21490</v>
      </c>
      <c r="N65" s="34"/>
      <c r="O65" s="34"/>
      <c r="P65" s="34"/>
      <c r="Q65" s="34"/>
      <c r="R65" s="34"/>
      <c r="S65" s="34"/>
      <c r="T65" s="34"/>
      <c r="U65" s="34"/>
      <c r="V65" s="34"/>
      <c r="W65" s="34"/>
      <c r="X65" s="34"/>
      <c r="Y65" s="34"/>
      <c r="Z65" s="34"/>
      <c r="AA65" s="34"/>
      <c r="AB65" s="34"/>
    </row>
    <row r="66" ht="18.75" customHeight="1">
      <c r="A66" s="34" t="s">
        <v>22273</v>
      </c>
      <c r="B66" s="36" t="s">
        <v>22274</v>
      </c>
      <c r="C66" s="37" t="s">
        <v>22276</v>
      </c>
      <c r="D66" s="35" t="s">
        <v>22278</v>
      </c>
      <c r="E66" s="34" t="str">
        <f t="shared" si="3"/>
        <v>Km170+300 QL37</v>
      </c>
      <c r="F66" s="34">
        <v>19.0</v>
      </c>
      <c r="G66" s="38">
        <v>45378.0</v>
      </c>
      <c r="H66" s="34">
        <v>46331.0</v>
      </c>
      <c r="I66" s="34"/>
      <c r="J66" s="35" t="s">
        <v>18267</v>
      </c>
      <c r="K66" s="34"/>
      <c r="L66" s="34">
        <v>35.0</v>
      </c>
      <c r="M66" s="34" t="s">
        <v>21490</v>
      </c>
      <c r="N66" s="34"/>
      <c r="O66" s="34"/>
      <c r="P66" s="34"/>
      <c r="Q66" s="34"/>
      <c r="R66" s="34"/>
      <c r="S66" s="34"/>
      <c r="T66" s="34"/>
      <c r="U66" s="34"/>
      <c r="V66" s="34"/>
      <c r="W66" s="34"/>
      <c r="X66" s="34"/>
      <c r="Y66" s="34"/>
      <c r="Z66" s="34"/>
      <c r="AA66" s="34"/>
      <c r="AB66" s="34"/>
    </row>
    <row r="67" ht="18.75" customHeight="1">
      <c r="A67" s="34" t="s">
        <v>22284</v>
      </c>
      <c r="B67" s="36" t="s">
        <v>22285</v>
      </c>
      <c r="C67" s="37" t="s">
        <v>22286</v>
      </c>
      <c r="D67" s="35" t="s">
        <v>22288</v>
      </c>
      <c r="E67" s="34" t="str">
        <f t="shared" si="3"/>
        <v>Km171+700 QL37</v>
      </c>
      <c r="F67" s="34">
        <v>31.0</v>
      </c>
      <c r="G67" s="39">
        <v>45170.0</v>
      </c>
      <c r="H67" s="34">
        <v>50676.0</v>
      </c>
      <c r="I67" s="34"/>
      <c r="J67" s="35" t="s">
        <v>18267</v>
      </c>
      <c r="K67" s="34"/>
      <c r="L67" s="34">
        <v>36.0</v>
      </c>
      <c r="M67" s="34" t="s">
        <v>21490</v>
      </c>
      <c r="N67" s="34"/>
      <c r="O67" s="34"/>
      <c r="P67" s="34"/>
      <c r="Q67" s="34"/>
      <c r="R67" s="34"/>
      <c r="S67" s="34"/>
      <c r="T67" s="34"/>
      <c r="U67" s="34"/>
      <c r="V67" s="34"/>
      <c r="W67" s="34"/>
      <c r="X67" s="34"/>
      <c r="Y67" s="34"/>
      <c r="Z67" s="34"/>
      <c r="AA67" s="34"/>
      <c r="AB67" s="34"/>
    </row>
    <row r="68" ht="18.75" customHeight="1">
      <c r="A68" s="34" t="s">
        <v>22296</v>
      </c>
      <c r="B68" s="36" t="s">
        <v>22297</v>
      </c>
      <c r="C68" s="37" t="s">
        <v>22298</v>
      </c>
      <c r="D68" s="35" t="s">
        <v>22299</v>
      </c>
      <c r="E68" s="34" t="str">
        <f t="shared" si="3"/>
        <v>Km171+900 QL37</v>
      </c>
      <c r="F68" s="34">
        <v>38.0</v>
      </c>
      <c r="G68" s="39">
        <v>45170.0</v>
      </c>
      <c r="H68" s="34">
        <v>50858.0</v>
      </c>
      <c r="I68" s="34"/>
      <c r="J68" s="35" t="s">
        <v>18267</v>
      </c>
      <c r="K68" s="34"/>
      <c r="L68" s="34">
        <v>37.0</v>
      </c>
      <c r="M68" s="34" t="s">
        <v>21490</v>
      </c>
      <c r="N68" s="34"/>
      <c r="O68" s="34"/>
      <c r="P68" s="34"/>
      <c r="Q68" s="34"/>
      <c r="R68" s="34"/>
      <c r="S68" s="34"/>
      <c r="T68" s="34"/>
      <c r="U68" s="34"/>
      <c r="V68" s="34"/>
      <c r="W68" s="34"/>
      <c r="X68" s="34"/>
      <c r="Y68" s="34"/>
      <c r="Z68" s="34"/>
      <c r="AA68" s="34"/>
      <c r="AB68" s="34"/>
    </row>
    <row r="69" ht="18.75" customHeight="1">
      <c r="A69" s="34" t="s">
        <v>22305</v>
      </c>
      <c r="B69" s="37" t="s">
        <v>22306</v>
      </c>
      <c r="C69" s="37" t="s">
        <v>22308</v>
      </c>
      <c r="D69" s="34" t="s">
        <v>22309</v>
      </c>
      <c r="E69" s="34" t="str">
        <f t="shared" si="3"/>
        <v>Km65+100 QL3</v>
      </c>
      <c r="F69" s="34">
        <v>19.0</v>
      </c>
      <c r="G69" s="34"/>
      <c r="H69" s="34">
        <v>1455.0</v>
      </c>
      <c r="I69" s="34" t="s">
        <v>22312</v>
      </c>
      <c r="J69" s="35" t="s">
        <v>7346</v>
      </c>
      <c r="K69" s="34"/>
      <c r="L69" s="34">
        <v>2.0</v>
      </c>
      <c r="M69" s="34" t="s">
        <v>21490</v>
      </c>
      <c r="N69" s="34"/>
      <c r="O69" s="34"/>
      <c r="P69" s="34"/>
      <c r="Q69" s="34"/>
      <c r="R69" s="34"/>
      <c r="S69" s="34"/>
      <c r="T69" s="34"/>
      <c r="U69" s="34"/>
      <c r="V69" s="34"/>
      <c r="W69" s="34"/>
      <c r="X69" s="34"/>
      <c r="Y69" s="34"/>
      <c r="Z69" s="34"/>
      <c r="AA69" s="34"/>
      <c r="AB69" s="34"/>
    </row>
    <row r="70" ht="18.75" customHeight="1">
      <c r="A70" s="34" t="s">
        <v>22315</v>
      </c>
      <c r="B70" s="37" t="s">
        <v>22317</v>
      </c>
      <c r="C70" s="37" t="s">
        <v>22318</v>
      </c>
      <c r="D70" s="34" t="s">
        <v>22319</v>
      </c>
      <c r="E70" s="34" t="str">
        <f t="shared" si="3"/>
        <v>Km64+950 QL3</v>
      </c>
      <c r="F70" s="34">
        <v>15.0</v>
      </c>
      <c r="G70" s="34"/>
      <c r="H70" s="34">
        <v>1635.0</v>
      </c>
      <c r="I70" s="34" t="s">
        <v>22323</v>
      </c>
      <c r="J70" s="35" t="s">
        <v>7346</v>
      </c>
      <c r="K70" s="34"/>
      <c r="L70" s="34">
        <v>3.0</v>
      </c>
      <c r="M70" s="34" t="s">
        <v>21490</v>
      </c>
      <c r="N70" s="34"/>
      <c r="O70" s="34"/>
      <c r="P70" s="34"/>
      <c r="Q70" s="34"/>
      <c r="R70" s="34"/>
      <c r="S70" s="34"/>
      <c r="T70" s="34"/>
      <c r="U70" s="34"/>
      <c r="V70" s="34"/>
      <c r="W70" s="34"/>
      <c r="X70" s="34"/>
      <c r="Y70" s="34"/>
      <c r="Z70" s="34"/>
      <c r="AA70" s="34"/>
      <c r="AB70" s="34"/>
    </row>
    <row r="71" ht="18.75" customHeight="1">
      <c r="A71" s="34" t="s">
        <v>22325</v>
      </c>
      <c r="B71" s="37" t="s">
        <v>22327</v>
      </c>
      <c r="C71" s="37" t="s">
        <v>22328</v>
      </c>
      <c r="D71" s="34" t="s">
        <v>22329</v>
      </c>
      <c r="E71" s="34" t="str">
        <f t="shared" si="3"/>
        <v>Km64+600 QL3</v>
      </c>
      <c r="F71" s="34">
        <v>19.0</v>
      </c>
      <c r="G71" s="34"/>
      <c r="H71" s="34">
        <v>2035.0</v>
      </c>
      <c r="I71" s="34" t="s">
        <v>22333</v>
      </c>
      <c r="J71" s="35" t="s">
        <v>7346</v>
      </c>
      <c r="K71" s="34"/>
      <c r="L71" s="34">
        <v>4.0</v>
      </c>
      <c r="M71" s="34" t="s">
        <v>21490</v>
      </c>
      <c r="N71" s="34"/>
      <c r="O71" s="34"/>
      <c r="P71" s="34"/>
      <c r="Q71" s="34"/>
      <c r="R71" s="34"/>
      <c r="S71" s="34"/>
      <c r="T71" s="34"/>
      <c r="U71" s="34"/>
      <c r="V71" s="34"/>
      <c r="W71" s="34"/>
      <c r="X71" s="34"/>
      <c r="Y71" s="34"/>
      <c r="Z71" s="34"/>
      <c r="AA71" s="34"/>
      <c r="AB71" s="34"/>
    </row>
    <row r="72" ht="18.75" customHeight="1">
      <c r="A72" s="34" t="s">
        <v>22336</v>
      </c>
      <c r="B72" s="37" t="s">
        <v>22337</v>
      </c>
      <c r="C72" s="37" t="s">
        <v>22338</v>
      </c>
      <c r="D72" s="34" t="s">
        <v>22339</v>
      </c>
      <c r="E72" s="34" t="str">
        <f t="shared" si="3"/>
        <v>Km64+510 QL3</v>
      </c>
      <c r="F72" s="34">
        <v>15.0</v>
      </c>
      <c r="G72" s="34"/>
      <c r="H72" s="34">
        <v>2165.0</v>
      </c>
      <c r="I72" s="34" t="s">
        <v>22333</v>
      </c>
      <c r="J72" s="35" t="s">
        <v>7346</v>
      </c>
      <c r="K72" s="34"/>
      <c r="L72" s="34">
        <v>5.0</v>
      </c>
      <c r="M72" s="34" t="s">
        <v>21490</v>
      </c>
      <c r="N72" s="34"/>
      <c r="O72" s="34"/>
      <c r="P72" s="34"/>
      <c r="Q72" s="34"/>
      <c r="R72" s="34"/>
      <c r="S72" s="34"/>
      <c r="T72" s="34"/>
      <c r="U72" s="34"/>
      <c r="V72" s="34"/>
      <c r="W72" s="34"/>
      <c r="X72" s="34"/>
      <c r="Y72" s="34"/>
      <c r="Z72" s="34"/>
      <c r="AA72" s="34"/>
      <c r="AB72" s="34"/>
    </row>
    <row r="73" ht="18.75" customHeight="1">
      <c r="A73" s="34" t="s">
        <v>22345</v>
      </c>
      <c r="B73" s="37" t="s">
        <v>22347</v>
      </c>
      <c r="C73" s="37" t="s">
        <v>22348</v>
      </c>
      <c r="D73" s="34" t="s">
        <v>22349</v>
      </c>
      <c r="E73" s="34" t="str">
        <f t="shared" si="3"/>
        <v>Km64+198 QL3</v>
      </c>
      <c r="F73" s="34">
        <v>15.0</v>
      </c>
      <c r="G73" s="34"/>
      <c r="H73" s="34">
        <v>2585.0</v>
      </c>
      <c r="I73" s="34" t="s">
        <v>22352</v>
      </c>
      <c r="J73" s="35" t="s">
        <v>7346</v>
      </c>
      <c r="K73" s="34"/>
      <c r="L73" s="34">
        <v>6.0</v>
      </c>
      <c r="M73" s="34" t="s">
        <v>21490</v>
      </c>
      <c r="N73" s="34"/>
      <c r="O73" s="34"/>
      <c r="P73" s="34"/>
      <c r="Q73" s="34"/>
      <c r="R73" s="34"/>
      <c r="S73" s="34"/>
      <c r="T73" s="34"/>
      <c r="U73" s="34"/>
      <c r="V73" s="34"/>
      <c r="W73" s="34"/>
      <c r="X73" s="34"/>
      <c r="Y73" s="34"/>
      <c r="Z73" s="34"/>
      <c r="AA73" s="34"/>
      <c r="AB73" s="34"/>
    </row>
    <row r="74" ht="18.75" customHeight="1">
      <c r="A74" s="34" t="s">
        <v>22356</v>
      </c>
      <c r="B74" s="37" t="s">
        <v>22357</v>
      </c>
      <c r="C74" s="37" t="s">
        <v>22358</v>
      </c>
      <c r="D74" s="34" t="s">
        <v>22360</v>
      </c>
      <c r="E74" s="34" t="str">
        <f t="shared" si="3"/>
        <v>Km63+150 Ql3</v>
      </c>
      <c r="F74" s="34">
        <v>18.0</v>
      </c>
      <c r="G74" s="34"/>
      <c r="H74" s="34">
        <v>4996.0</v>
      </c>
      <c r="I74" s="34" t="s">
        <v>22365</v>
      </c>
      <c r="J74" s="35" t="s">
        <v>7346</v>
      </c>
      <c r="K74" s="34"/>
      <c r="L74" s="34">
        <v>7.0</v>
      </c>
      <c r="M74" s="34" t="s">
        <v>21490</v>
      </c>
      <c r="N74" s="34"/>
      <c r="O74" s="34"/>
      <c r="P74" s="34"/>
      <c r="Q74" s="34"/>
      <c r="R74" s="34"/>
      <c r="S74" s="34"/>
      <c r="T74" s="34"/>
      <c r="U74" s="34"/>
      <c r="V74" s="34"/>
      <c r="W74" s="34"/>
      <c r="X74" s="34"/>
      <c r="Y74" s="34"/>
      <c r="Z74" s="34"/>
      <c r="AA74" s="34"/>
      <c r="AB74" s="34"/>
    </row>
    <row r="75" ht="18.75" customHeight="1">
      <c r="A75" s="34" t="s">
        <v>22371</v>
      </c>
      <c r="B75" s="37" t="s">
        <v>22372</v>
      </c>
      <c r="C75" s="37" t="s">
        <v>22373</v>
      </c>
      <c r="D75" s="34" t="s">
        <v>22374</v>
      </c>
      <c r="E75" s="34" t="str">
        <f t="shared" si="3"/>
        <v>Km63 Ql3</v>
      </c>
      <c r="F75" s="34">
        <v>22.0</v>
      </c>
      <c r="G75" s="34"/>
      <c r="H75" s="34">
        <v>4996.0</v>
      </c>
      <c r="I75" s="34" t="s">
        <v>22378</v>
      </c>
      <c r="J75" s="35" t="s">
        <v>7346</v>
      </c>
      <c r="K75" s="34"/>
      <c r="L75" s="34">
        <v>8.0</v>
      </c>
      <c r="M75" s="34" t="s">
        <v>21490</v>
      </c>
      <c r="N75" s="34"/>
      <c r="O75" s="34"/>
      <c r="P75" s="34"/>
      <c r="Q75" s="34"/>
      <c r="R75" s="34"/>
      <c r="S75" s="34"/>
      <c r="T75" s="34"/>
      <c r="U75" s="34"/>
      <c r="V75" s="34"/>
      <c r="W75" s="34"/>
      <c r="X75" s="34"/>
      <c r="Y75" s="34"/>
      <c r="Z75" s="34"/>
      <c r="AA75" s="34"/>
      <c r="AB75" s="34"/>
    </row>
    <row r="76" ht="18.75" customHeight="1">
      <c r="A76" s="34" t="s">
        <v>22385</v>
      </c>
      <c r="B76" s="37" t="s">
        <v>22387</v>
      </c>
      <c r="C76" s="37" t="s">
        <v>22388</v>
      </c>
      <c r="D76" s="34" t="s">
        <v>22389</v>
      </c>
      <c r="E76" s="34" t="str">
        <f t="shared" si="3"/>
        <v>Km63+900 Ql3</v>
      </c>
      <c r="F76" s="34">
        <v>15.0</v>
      </c>
      <c r="G76" s="34"/>
      <c r="H76" s="34">
        <v>5100.0</v>
      </c>
      <c r="I76" s="34" t="s">
        <v>22392</v>
      </c>
      <c r="J76" s="35" t="s">
        <v>7346</v>
      </c>
      <c r="K76" s="34"/>
      <c r="L76" s="34">
        <v>9.0</v>
      </c>
      <c r="M76" s="34" t="s">
        <v>21490</v>
      </c>
      <c r="N76" s="34"/>
      <c r="O76" s="34"/>
      <c r="P76" s="34"/>
      <c r="Q76" s="34"/>
      <c r="R76" s="34"/>
      <c r="S76" s="34"/>
      <c r="T76" s="34"/>
      <c r="U76" s="34"/>
      <c r="V76" s="34"/>
      <c r="W76" s="34"/>
      <c r="X76" s="34"/>
      <c r="Y76" s="34"/>
      <c r="Z76" s="34"/>
      <c r="AA76" s="34"/>
      <c r="AB76" s="34"/>
    </row>
    <row r="77" ht="18.75" customHeight="1">
      <c r="A77" s="34" t="s">
        <v>22399</v>
      </c>
      <c r="B77" s="37" t="s">
        <v>22400</v>
      </c>
      <c r="C77" s="37" t="s">
        <v>22402</v>
      </c>
      <c r="D77" s="34" t="s">
        <v>22403</v>
      </c>
      <c r="E77" s="34" t="str">
        <f t="shared" si="3"/>
        <v>Km63+650 Ql3</v>
      </c>
      <c r="F77" s="34">
        <v>21.0</v>
      </c>
      <c r="G77" s="34"/>
      <c r="H77" s="34"/>
      <c r="I77" s="40" t="s">
        <v>22406</v>
      </c>
      <c r="J77" s="35" t="s">
        <v>7346</v>
      </c>
      <c r="K77" s="34"/>
      <c r="L77" s="34">
        <v>10.0</v>
      </c>
      <c r="M77" s="34" t="s">
        <v>21490</v>
      </c>
      <c r="N77" s="34"/>
      <c r="O77" s="34"/>
      <c r="P77" s="34"/>
      <c r="Q77" s="34"/>
      <c r="R77" s="34"/>
      <c r="S77" s="34"/>
      <c r="T77" s="34"/>
      <c r="U77" s="34"/>
      <c r="V77" s="34"/>
      <c r="W77" s="34"/>
      <c r="X77" s="34"/>
      <c r="Y77" s="34"/>
      <c r="Z77" s="34"/>
      <c r="AA77" s="34"/>
      <c r="AB77" s="34"/>
    </row>
    <row r="78" ht="18.75" customHeight="1">
      <c r="A78" s="34" t="s">
        <v>22412</v>
      </c>
      <c r="B78" s="37" t="s">
        <v>22413</v>
      </c>
      <c r="C78" s="37" t="s">
        <v>22416</v>
      </c>
      <c r="D78" s="34" t="s">
        <v>22417</v>
      </c>
      <c r="E78" s="34" t="str">
        <f t="shared" si="3"/>
        <v>Km61+600 QL3</v>
      </c>
      <c r="F78" s="34">
        <v>12.0</v>
      </c>
      <c r="G78" s="34"/>
      <c r="H78" s="34">
        <v>5565.0</v>
      </c>
      <c r="I78" s="34"/>
      <c r="J78" s="35" t="s">
        <v>7346</v>
      </c>
      <c r="K78" s="34"/>
      <c r="L78" s="34">
        <v>11.0</v>
      </c>
      <c r="M78" s="34" t="s">
        <v>21490</v>
      </c>
      <c r="N78" s="34"/>
      <c r="O78" s="34"/>
      <c r="P78" s="34"/>
      <c r="Q78" s="34"/>
      <c r="R78" s="34"/>
      <c r="S78" s="34"/>
      <c r="T78" s="34"/>
      <c r="U78" s="34"/>
      <c r="V78" s="34"/>
      <c r="W78" s="34"/>
      <c r="X78" s="34"/>
      <c r="Y78" s="34"/>
      <c r="Z78" s="34"/>
      <c r="AA78" s="34"/>
      <c r="AB78" s="34"/>
    </row>
    <row r="79" ht="18.75" customHeight="1">
      <c r="A79" s="34" t="s">
        <v>22422</v>
      </c>
      <c r="B79" s="37" t="s">
        <v>22424</v>
      </c>
      <c r="C79" s="37" t="s">
        <v>22426</v>
      </c>
      <c r="D79" s="34" t="s">
        <v>22427</v>
      </c>
      <c r="E79" s="34" t="str">
        <f t="shared" si="3"/>
        <v>Km61+115 QL3</v>
      </c>
      <c r="F79" s="34">
        <v>18.0</v>
      </c>
      <c r="G79" s="34"/>
      <c r="H79" s="34">
        <v>6115.0</v>
      </c>
      <c r="I79" s="34"/>
      <c r="J79" s="35" t="s">
        <v>7346</v>
      </c>
      <c r="K79" s="34"/>
      <c r="L79" s="34">
        <v>12.0</v>
      </c>
      <c r="M79" s="34" t="s">
        <v>21490</v>
      </c>
      <c r="N79" s="34"/>
      <c r="O79" s="34"/>
      <c r="P79" s="34"/>
      <c r="Q79" s="34"/>
      <c r="R79" s="34"/>
      <c r="S79" s="34"/>
      <c r="T79" s="34"/>
      <c r="U79" s="34"/>
      <c r="V79" s="34"/>
      <c r="W79" s="34"/>
      <c r="X79" s="34"/>
      <c r="Y79" s="34"/>
      <c r="Z79" s="34"/>
      <c r="AA79" s="34"/>
      <c r="AB79" s="34"/>
    </row>
    <row r="80" ht="18.75" customHeight="1">
      <c r="A80" s="34" t="s">
        <v>22432</v>
      </c>
      <c r="B80" s="37" t="s">
        <v>22433</v>
      </c>
      <c r="C80" s="37" t="s">
        <v>22435</v>
      </c>
      <c r="D80" s="34" t="s">
        <v>22437</v>
      </c>
      <c r="E80" s="34" t="str">
        <f t="shared" si="3"/>
        <v>Km60+965 QL3</v>
      </c>
      <c r="F80" s="34">
        <v>17.0</v>
      </c>
      <c r="G80" s="34"/>
      <c r="H80" s="34">
        <v>6295.0</v>
      </c>
      <c r="I80" s="34" t="s">
        <v>22438</v>
      </c>
      <c r="J80" s="35" t="s">
        <v>7346</v>
      </c>
      <c r="K80" s="34"/>
      <c r="L80" s="34">
        <v>13.0</v>
      </c>
      <c r="M80" s="34" t="s">
        <v>21490</v>
      </c>
      <c r="N80" s="34"/>
      <c r="O80" s="34"/>
      <c r="P80" s="34"/>
      <c r="Q80" s="34"/>
      <c r="R80" s="34"/>
      <c r="S80" s="34"/>
      <c r="T80" s="34"/>
      <c r="U80" s="34"/>
      <c r="V80" s="34"/>
      <c r="W80" s="34"/>
      <c r="X80" s="34"/>
      <c r="Y80" s="34"/>
      <c r="Z80" s="34"/>
      <c r="AA80" s="34"/>
      <c r="AB80" s="34"/>
    </row>
    <row r="81" ht="18.75" customHeight="1">
      <c r="A81" s="34" t="s">
        <v>22443</v>
      </c>
      <c r="B81" s="37" t="s">
        <v>22445</v>
      </c>
      <c r="C81" s="37" t="s">
        <v>22447</v>
      </c>
      <c r="D81" s="34" t="s">
        <v>22448</v>
      </c>
      <c r="E81" s="34" t="str">
        <f t="shared" si="3"/>
        <v>Km60+500 QL3</v>
      </c>
      <c r="F81" s="34">
        <v>14.0</v>
      </c>
      <c r="G81" s="34"/>
      <c r="H81" s="34">
        <v>6825.0</v>
      </c>
      <c r="I81" s="34"/>
      <c r="J81" s="35" t="s">
        <v>7346</v>
      </c>
      <c r="K81" s="34"/>
      <c r="L81" s="34">
        <v>14.0</v>
      </c>
      <c r="M81" s="34" t="s">
        <v>21490</v>
      </c>
      <c r="N81" s="34"/>
      <c r="O81" s="34"/>
      <c r="P81" s="34"/>
      <c r="Q81" s="34"/>
      <c r="R81" s="34"/>
      <c r="S81" s="34"/>
      <c r="T81" s="34"/>
      <c r="U81" s="34"/>
      <c r="V81" s="34"/>
      <c r="W81" s="34"/>
      <c r="X81" s="34"/>
      <c r="Y81" s="34"/>
      <c r="Z81" s="34"/>
      <c r="AA81" s="34"/>
      <c r="AB81" s="34"/>
    </row>
    <row r="82" ht="18.75" customHeight="1">
      <c r="A82" s="34" t="s">
        <v>22452</v>
      </c>
      <c r="B82" s="37" t="s">
        <v>22453</v>
      </c>
      <c r="C82" s="37" t="s">
        <v>22454</v>
      </c>
      <c r="D82" s="34" t="s">
        <v>22455</v>
      </c>
      <c r="E82" s="34" t="str">
        <f t="shared" si="3"/>
        <v>Km60+440 QL3</v>
      </c>
      <c r="F82" s="34">
        <v>11.0</v>
      </c>
      <c r="G82" s="34"/>
      <c r="H82" s="34">
        <v>6925.0</v>
      </c>
      <c r="I82" s="34"/>
      <c r="J82" s="35" t="s">
        <v>7346</v>
      </c>
      <c r="K82" s="34"/>
      <c r="L82" s="34">
        <v>15.0</v>
      </c>
      <c r="M82" s="34" t="s">
        <v>21490</v>
      </c>
      <c r="N82" s="34"/>
      <c r="O82" s="34"/>
      <c r="P82" s="34"/>
      <c r="Q82" s="34"/>
      <c r="R82" s="34"/>
      <c r="S82" s="34"/>
      <c r="T82" s="34"/>
      <c r="U82" s="34"/>
      <c r="V82" s="34"/>
      <c r="W82" s="34"/>
      <c r="X82" s="34"/>
      <c r="Y82" s="34"/>
      <c r="Z82" s="34"/>
      <c r="AA82" s="34"/>
      <c r="AB82" s="34"/>
    </row>
    <row r="83" ht="18.75" customHeight="1">
      <c r="A83" s="34" t="s">
        <v>22463</v>
      </c>
      <c r="B83" s="37" t="s">
        <v>22464</v>
      </c>
      <c r="C83" s="37" t="s">
        <v>22465</v>
      </c>
      <c r="D83" s="34" t="s">
        <v>22466</v>
      </c>
      <c r="E83" s="34" t="str">
        <f t="shared" si="3"/>
        <v>Km60+370 QL3</v>
      </c>
      <c r="F83" s="34">
        <v>11.0</v>
      </c>
      <c r="G83" s="34"/>
      <c r="H83" s="34">
        <v>7035.0</v>
      </c>
      <c r="I83" s="34"/>
      <c r="J83" s="35" t="s">
        <v>7346</v>
      </c>
      <c r="K83" s="34"/>
      <c r="L83" s="34">
        <v>16.0</v>
      </c>
      <c r="M83" s="34" t="s">
        <v>21490</v>
      </c>
      <c r="N83" s="34"/>
      <c r="O83" s="34"/>
      <c r="P83" s="34"/>
      <c r="Q83" s="34"/>
      <c r="R83" s="34"/>
      <c r="S83" s="34"/>
      <c r="T83" s="34"/>
      <c r="U83" s="34"/>
      <c r="V83" s="34"/>
      <c r="W83" s="34"/>
      <c r="X83" s="34"/>
      <c r="Y83" s="34"/>
      <c r="Z83" s="34"/>
      <c r="AA83" s="34"/>
      <c r="AB83" s="34"/>
    </row>
    <row r="84" ht="18.75" customHeight="1">
      <c r="A84" s="34" t="s">
        <v>22471</v>
      </c>
      <c r="B84" s="37" t="s">
        <v>22473</v>
      </c>
      <c r="C84" s="37" t="s">
        <v>22474</v>
      </c>
      <c r="D84" s="34" t="s">
        <v>22475</v>
      </c>
      <c r="E84" s="34" t="str">
        <f t="shared" si="3"/>
        <v>Km60+005 QL3</v>
      </c>
      <c r="F84" s="34">
        <v>15.0</v>
      </c>
      <c r="G84" s="34"/>
      <c r="H84" s="34">
        <v>7455.0</v>
      </c>
      <c r="I84" s="34" t="s">
        <v>22478</v>
      </c>
      <c r="J84" s="35" t="s">
        <v>7346</v>
      </c>
      <c r="K84" s="34"/>
      <c r="L84" s="34">
        <v>17.0</v>
      </c>
      <c r="M84" s="34" t="s">
        <v>21490</v>
      </c>
      <c r="N84" s="34"/>
      <c r="O84" s="34"/>
      <c r="P84" s="34"/>
      <c r="Q84" s="34"/>
      <c r="R84" s="34"/>
      <c r="S84" s="34"/>
      <c r="T84" s="34"/>
      <c r="U84" s="34"/>
      <c r="V84" s="34"/>
      <c r="W84" s="34"/>
      <c r="X84" s="34"/>
      <c r="Y84" s="34"/>
      <c r="Z84" s="34"/>
      <c r="AA84" s="34"/>
      <c r="AB84" s="34"/>
    </row>
    <row r="85" ht="18.75" customHeight="1">
      <c r="A85" s="34" t="s">
        <v>22481</v>
      </c>
      <c r="B85" s="37" t="s">
        <v>22482</v>
      </c>
      <c r="C85" s="37" t="s">
        <v>22483</v>
      </c>
      <c r="D85" s="34" t="s">
        <v>22485</v>
      </c>
      <c r="E85" s="34" t="str">
        <f t="shared" si="3"/>
        <v>Km59+446 QL3</v>
      </c>
      <c r="F85" s="34">
        <v>10.0</v>
      </c>
      <c r="G85" s="34"/>
      <c r="H85" s="34">
        <v>7780.0</v>
      </c>
      <c r="I85" s="34" t="s">
        <v>22491</v>
      </c>
      <c r="J85" s="35" t="s">
        <v>7346</v>
      </c>
      <c r="K85" s="34"/>
      <c r="L85" s="34">
        <v>18.0</v>
      </c>
      <c r="M85" s="34" t="s">
        <v>21490</v>
      </c>
      <c r="N85" s="34"/>
      <c r="O85" s="34"/>
      <c r="P85" s="34"/>
      <c r="Q85" s="34"/>
      <c r="R85" s="34"/>
      <c r="S85" s="34"/>
      <c r="T85" s="34"/>
      <c r="U85" s="34"/>
      <c r="V85" s="34"/>
      <c r="W85" s="34"/>
      <c r="X85" s="34"/>
      <c r="Y85" s="34"/>
      <c r="Z85" s="34"/>
      <c r="AA85" s="34"/>
      <c r="AB85" s="34"/>
    </row>
    <row r="86" ht="18.75" customHeight="1">
      <c r="A86" s="34" t="s">
        <v>22494</v>
      </c>
      <c r="B86" s="37" t="s">
        <v>22495</v>
      </c>
      <c r="C86" s="37" t="s">
        <v>22496</v>
      </c>
      <c r="D86" s="34" t="s">
        <v>22497</v>
      </c>
      <c r="E86" s="34" t="str">
        <f t="shared" si="3"/>
        <v>Km58+430 QL3</v>
      </c>
      <c r="F86" s="34">
        <v>12.0</v>
      </c>
      <c r="G86" s="34"/>
      <c r="H86" s="34">
        <v>9385.0</v>
      </c>
      <c r="I86" s="34"/>
      <c r="J86" s="35" t="s">
        <v>7346</v>
      </c>
      <c r="K86" s="34"/>
      <c r="L86" s="34">
        <v>19.0</v>
      </c>
      <c r="M86" s="34" t="s">
        <v>21490</v>
      </c>
      <c r="N86" s="34"/>
      <c r="O86" s="34"/>
      <c r="P86" s="34"/>
      <c r="Q86" s="34"/>
      <c r="R86" s="34"/>
      <c r="S86" s="34"/>
      <c r="T86" s="34"/>
      <c r="U86" s="34"/>
      <c r="V86" s="34"/>
      <c r="W86" s="34"/>
      <c r="X86" s="34"/>
      <c r="Y86" s="34"/>
      <c r="Z86" s="34"/>
      <c r="AA86" s="34"/>
      <c r="AB86" s="34"/>
    </row>
    <row r="87" ht="18.75" customHeight="1">
      <c r="A87" s="34" t="s">
        <v>22504</v>
      </c>
      <c r="B87" s="37" t="s">
        <v>22505</v>
      </c>
      <c r="C87" s="37" t="s">
        <v>22506</v>
      </c>
      <c r="D87" s="34" t="s">
        <v>22507</v>
      </c>
      <c r="E87" s="34" t="str">
        <f t="shared" si="3"/>
        <v>Km58+270 QL3</v>
      </c>
      <c r="F87" s="34">
        <v>12.0</v>
      </c>
      <c r="G87" s="34"/>
      <c r="H87" s="34">
        <v>9475.0</v>
      </c>
      <c r="I87" s="34" t="s">
        <v>22509</v>
      </c>
      <c r="J87" s="35" t="s">
        <v>7346</v>
      </c>
      <c r="K87" s="34"/>
      <c r="L87" s="34">
        <v>20.0</v>
      </c>
      <c r="M87" s="34" t="s">
        <v>21490</v>
      </c>
      <c r="N87" s="34"/>
      <c r="O87" s="34"/>
      <c r="P87" s="34"/>
      <c r="Q87" s="34"/>
      <c r="R87" s="34"/>
      <c r="S87" s="34"/>
      <c r="T87" s="34"/>
      <c r="U87" s="34"/>
      <c r="V87" s="34"/>
      <c r="W87" s="34"/>
      <c r="X87" s="34"/>
      <c r="Y87" s="34"/>
      <c r="Z87" s="34"/>
      <c r="AA87" s="34"/>
      <c r="AB87" s="34"/>
    </row>
    <row r="88" ht="18.75" customHeight="1">
      <c r="A88" s="34" t="s">
        <v>22514</v>
      </c>
      <c r="B88" s="37" t="s">
        <v>22516</v>
      </c>
      <c r="C88" s="37" t="s">
        <v>22517</v>
      </c>
      <c r="D88" s="34" t="s">
        <v>22518</v>
      </c>
      <c r="E88" s="34" t="str">
        <f t="shared" si="3"/>
        <v>Km57+845 QL3</v>
      </c>
      <c r="F88" s="34">
        <v>11.0</v>
      </c>
      <c r="G88" s="34"/>
      <c r="H88" s="34">
        <v>9450.0</v>
      </c>
      <c r="I88" s="34" t="s">
        <v>22520</v>
      </c>
      <c r="J88" s="35" t="s">
        <v>7346</v>
      </c>
      <c r="K88" s="34"/>
      <c r="L88" s="34">
        <v>21.0</v>
      </c>
      <c r="M88" s="34" t="s">
        <v>21490</v>
      </c>
      <c r="N88" s="34"/>
      <c r="O88" s="34"/>
      <c r="P88" s="34"/>
      <c r="Q88" s="34"/>
      <c r="R88" s="34"/>
      <c r="S88" s="34"/>
      <c r="T88" s="34"/>
      <c r="U88" s="34"/>
      <c r="V88" s="34"/>
      <c r="W88" s="34"/>
      <c r="X88" s="34"/>
      <c r="Y88" s="34"/>
      <c r="Z88" s="34"/>
      <c r="AA88" s="34"/>
      <c r="AB88" s="34"/>
    </row>
    <row r="89" ht="18.75" customHeight="1">
      <c r="A89" s="34" t="s">
        <v>22522</v>
      </c>
      <c r="B89" s="37" t="s">
        <v>22523</v>
      </c>
      <c r="C89" s="37" t="s">
        <v>22525</v>
      </c>
      <c r="D89" s="34" t="s">
        <v>22527</v>
      </c>
      <c r="E89" s="34" t="str">
        <f t="shared" si="3"/>
        <v>Km57+590 QL3</v>
      </c>
      <c r="F89" s="34">
        <v>16.0</v>
      </c>
      <c r="G89" s="34"/>
      <c r="H89" s="34">
        <v>9700.0</v>
      </c>
      <c r="I89" s="34"/>
      <c r="J89" s="35" t="s">
        <v>7346</v>
      </c>
      <c r="K89" s="34"/>
      <c r="L89" s="34">
        <v>22.0</v>
      </c>
      <c r="M89" s="34" t="s">
        <v>21490</v>
      </c>
      <c r="N89" s="34"/>
      <c r="O89" s="34"/>
      <c r="P89" s="34"/>
      <c r="Q89" s="34"/>
      <c r="R89" s="34"/>
      <c r="S89" s="34"/>
      <c r="T89" s="34"/>
      <c r="U89" s="34"/>
      <c r="V89" s="34"/>
      <c r="W89" s="34"/>
      <c r="X89" s="34"/>
      <c r="Y89" s="34"/>
      <c r="Z89" s="34"/>
      <c r="AA89" s="34"/>
      <c r="AB89" s="34"/>
    </row>
    <row r="90" ht="18.75" customHeight="1">
      <c r="A90" s="34" t="s">
        <v>22530</v>
      </c>
      <c r="B90" s="37" t="s">
        <v>22533</v>
      </c>
      <c r="C90" s="37" t="s">
        <v>22536</v>
      </c>
      <c r="D90" s="34" t="s">
        <v>22537</v>
      </c>
      <c r="E90" s="34" t="str">
        <f t="shared" si="3"/>
        <v>Km57+300 QL3</v>
      </c>
      <c r="F90" s="34">
        <v>13.0</v>
      </c>
      <c r="G90" s="34"/>
      <c r="H90" s="34">
        <v>10100.0</v>
      </c>
      <c r="I90" s="34"/>
      <c r="J90" s="35" t="s">
        <v>7346</v>
      </c>
      <c r="K90" s="34"/>
      <c r="L90" s="34">
        <v>23.0</v>
      </c>
      <c r="M90" s="34" t="s">
        <v>21490</v>
      </c>
      <c r="N90" s="34"/>
      <c r="O90" s="34"/>
      <c r="P90" s="34"/>
      <c r="Q90" s="34"/>
      <c r="R90" s="34"/>
      <c r="S90" s="34"/>
      <c r="T90" s="34"/>
      <c r="U90" s="34"/>
      <c r="V90" s="34"/>
      <c r="W90" s="34"/>
      <c r="X90" s="34"/>
      <c r="Y90" s="34"/>
      <c r="Z90" s="34"/>
      <c r="AA90" s="34"/>
      <c r="AB90" s="34"/>
    </row>
    <row r="91" ht="18.75" customHeight="1">
      <c r="A91" s="34" t="s">
        <v>22542</v>
      </c>
      <c r="B91" s="37" t="s">
        <v>22543</v>
      </c>
      <c r="C91" s="37" t="s">
        <v>22544</v>
      </c>
      <c r="D91" s="34" t="s">
        <v>22545</v>
      </c>
      <c r="E91" s="34" t="str">
        <f t="shared" si="3"/>
        <v>Km55+880 QL3</v>
      </c>
      <c r="F91" s="34">
        <v>19.0</v>
      </c>
      <c r="G91" s="34"/>
      <c r="H91" s="34">
        <v>12305.0</v>
      </c>
      <c r="I91" s="34"/>
      <c r="J91" s="35" t="s">
        <v>7346</v>
      </c>
      <c r="K91" s="34"/>
      <c r="L91" s="34">
        <v>24.0</v>
      </c>
      <c r="M91" s="34" t="s">
        <v>21490</v>
      </c>
      <c r="N91" s="34"/>
      <c r="O91" s="34"/>
      <c r="P91" s="34"/>
      <c r="Q91" s="34"/>
      <c r="R91" s="34"/>
      <c r="S91" s="34"/>
      <c r="T91" s="34"/>
      <c r="U91" s="34"/>
      <c r="V91" s="34"/>
      <c r="W91" s="34"/>
      <c r="X91" s="34"/>
      <c r="Y91" s="34"/>
      <c r="Z91" s="34"/>
      <c r="AA91" s="34"/>
      <c r="AB91" s="34"/>
    </row>
    <row r="92" ht="18.75" customHeight="1">
      <c r="A92" s="34" t="s">
        <v>22549</v>
      </c>
      <c r="B92" s="37" t="s">
        <v>22551</v>
      </c>
      <c r="C92" s="37" t="s">
        <v>22552</v>
      </c>
      <c r="D92" s="34" t="s">
        <v>22553</v>
      </c>
      <c r="E92" s="34" t="str">
        <f t="shared" si="3"/>
        <v>Km55+550 QL3</v>
      </c>
      <c r="F92" s="34">
        <v>18.0</v>
      </c>
      <c r="G92" s="34"/>
      <c r="H92" s="34">
        <v>12670.0</v>
      </c>
      <c r="I92" s="34"/>
      <c r="J92" s="35" t="s">
        <v>7346</v>
      </c>
      <c r="K92" s="34"/>
      <c r="L92" s="34">
        <v>25.0</v>
      </c>
      <c r="M92" s="34" t="s">
        <v>21490</v>
      </c>
      <c r="N92" s="34"/>
      <c r="O92" s="34"/>
      <c r="P92" s="34"/>
      <c r="Q92" s="34"/>
      <c r="R92" s="34"/>
      <c r="S92" s="34"/>
      <c r="T92" s="34"/>
      <c r="U92" s="34"/>
      <c r="V92" s="34"/>
      <c r="W92" s="34"/>
      <c r="X92" s="34"/>
      <c r="Y92" s="34"/>
      <c r="Z92" s="34"/>
      <c r="AA92" s="34"/>
      <c r="AB92" s="34"/>
    </row>
    <row r="93" ht="18.75" customHeight="1">
      <c r="A93" s="34" t="s">
        <v>22557</v>
      </c>
      <c r="B93" s="37" t="s">
        <v>22559</v>
      </c>
      <c r="C93" s="37" t="s">
        <v>22560</v>
      </c>
      <c r="D93" s="34" t="s">
        <v>22561</v>
      </c>
      <c r="E93" s="34" t="str">
        <f t="shared" si="3"/>
        <v>Km55+120 QL3</v>
      </c>
      <c r="F93" s="34">
        <v>12.0</v>
      </c>
      <c r="G93" s="34"/>
      <c r="H93" s="34">
        <v>13120.0</v>
      </c>
      <c r="I93" s="34"/>
      <c r="J93" s="35" t="s">
        <v>7346</v>
      </c>
      <c r="K93" s="34"/>
      <c r="L93" s="34">
        <v>26.0</v>
      </c>
      <c r="M93" s="34" t="s">
        <v>21490</v>
      </c>
      <c r="N93" s="34"/>
      <c r="O93" s="34"/>
      <c r="P93" s="34"/>
      <c r="Q93" s="34"/>
      <c r="R93" s="34"/>
      <c r="S93" s="34"/>
      <c r="T93" s="34"/>
      <c r="U93" s="34"/>
      <c r="V93" s="34"/>
      <c r="W93" s="34"/>
      <c r="X93" s="34"/>
      <c r="Y93" s="34"/>
      <c r="Z93" s="34"/>
      <c r="AA93" s="34"/>
      <c r="AB93" s="34"/>
    </row>
    <row r="94" ht="18.75" customHeight="1">
      <c r="A94" s="34" t="s">
        <v>22567</v>
      </c>
      <c r="B94" s="37" t="s">
        <v>22568</v>
      </c>
      <c r="C94" s="37" t="s">
        <v>22570</v>
      </c>
      <c r="D94" s="34" t="s">
        <v>22572</v>
      </c>
      <c r="E94" s="34" t="str">
        <f t="shared" si="3"/>
        <v>Km54+650 QL3</v>
      </c>
      <c r="F94" s="34">
        <v>14.0</v>
      </c>
      <c r="G94" s="34"/>
      <c r="H94" s="34">
        <v>13610.0</v>
      </c>
      <c r="I94" s="34"/>
      <c r="J94" s="35" t="s">
        <v>7346</v>
      </c>
      <c r="K94" s="34"/>
      <c r="L94" s="34">
        <v>27.0</v>
      </c>
      <c r="M94" s="34" t="s">
        <v>21490</v>
      </c>
      <c r="N94" s="34"/>
      <c r="O94" s="34"/>
      <c r="P94" s="34"/>
      <c r="Q94" s="34"/>
      <c r="R94" s="34"/>
      <c r="S94" s="34"/>
      <c r="T94" s="34"/>
      <c r="U94" s="34"/>
      <c r="V94" s="34"/>
      <c r="W94" s="34"/>
      <c r="X94" s="34"/>
      <c r="Y94" s="34"/>
      <c r="Z94" s="34"/>
      <c r="AA94" s="34"/>
      <c r="AB94" s="34"/>
    </row>
    <row r="95" ht="18.75" customHeight="1">
      <c r="A95" s="34" t="s">
        <v>22576</v>
      </c>
      <c r="B95" s="37" t="s">
        <v>22577</v>
      </c>
      <c r="C95" s="37" t="s">
        <v>22579</v>
      </c>
      <c r="D95" s="34" t="s">
        <v>22580</v>
      </c>
      <c r="E95" s="34" t="str">
        <f t="shared" si="3"/>
        <v>Km54+010 Ql3</v>
      </c>
      <c r="F95" s="34">
        <v>11.0</v>
      </c>
      <c r="G95" s="34"/>
      <c r="H95" s="34">
        <v>13400.0</v>
      </c>
      <c r="I95" s="34" t="s">
        <v>22581</v>
      </c>
      <c r="J95" s="35" t="s">
        <v>7346</v>
      </c>
      <c r="K95" s="34"/>
      <c r="L95" s="34">
        <v>28.0</v>
      </c>
      <c r="M95" s="34" t="s">
        <v>21490</v>
      </c>
      <c r="N95" s="34"/>
      <c r="O95" s="34"/>
      <c r="P95" s="34"/>
      <c r="Q95" s="34"/>
      <c r="R95" s="34"/>
      <c r="S95" s="34"/>
      <c r="T95" s="34"/>
      <c r="U95" s="34"/>
      <c r="V95" s="34"/>
      <c r="W95" s="34"/>
      <c r="X95" s="34"/>
      <c r="Y95" s="34"/>
      <c r="Z95" s="34"/>
      <c r="AA95" s="34"/>
      <c r="AB95" s="34"/>
    </row>
    <row r="96" ht="18.75" customHeight="1">
      <c r="A96" s="34" t="s">
        <v>22588</v>
      </c>
      <c r="B96" s="37" t="s">
        <v>22589</v>
      </c>
      <c r="C96" s="37" t="s">
        <v>22590</v>
      </c>
      <c r="D96" s="34" t="s">
        <v>22591</v>
      </c>
      <c r="E96" s="34" t="str">
        <f t="shared" si="3"/>
        <v>Km54+000 Ql3</v>
      </c>
      <c r="F96" s="34">
        <v>18.0</v>
      </c>
      <c r="G96" s="34"/>
      <c r="H96" s="34">
        <v>13400.0</v>
      </c>
      <c r="I96" s="34" t="s">
        <v>22581</v>
      </c>
      <c r="J96" s="35" t="s">
        <v>7346</v>
      </c>
      <c r="K96" s="34"/>
      <c r="L96" s="34">
        <v>28.0</v>
      </c>
      <c r="M96" s="34" t="s">
        <v>21490</v>
      </c>
      <c r="N96" s="34"/>
      <c r="O96" s="34"/>
      <c r="P96" s="34"/>
      <c r="Q96" s="34"/>
      <c r="R96" s="34"/>
      <c r="S96" s="34"/>
      <c r="T96" s="34"/>
      <c r="U96" s="34"/>
      <c r="V96" s="34"/>
      <c r="W96" s="34"/>
      <c r="X96" s="34"/>
      <c r="Y96" s="34"/>
      <c r="Z96" s="34"/>
      <c r="AA96" s="34"/>
      <c r="AB96" s="34"/>
    </row>
    <row r="97" ht="18.75" customHeight="1">
      <c r="A97" s="34" t="s">
        <v>22594</v>
      </c>
      <c r="B97" s="37" t="s">
        <v>22595</v>
      </c>
      <c r="C97" s="37" t="s">
        <v>22596</v>
      </c>
      <c r="D97" s="34" t="s">
        <v>22597</v>
      </c>
      <c r="E97" s="34" t="str">
        <f t="shared" si="3"/>
        <v>Km54+400 Ql3</v>
      </c>
      <c r="F97" s="34">
        <v>13.0</v>
      </c>
      <c r="G97" s="34"/>
      <c r="H97" s="34"/>
      <c r="I97" s="34"/>
      <c r="J97" s="35" t="s">
        <v>7346</v>
      </c>
      <c r="K97" s="34"/>
      <c r="L97" s="34">
        <v>29.0</v>
      </c>
      <c r="M97" s="34" t="s">
        <v>21490</v>
      </c>
      <c r="N97" s="34"/>
      <c r="O97" s="34"/>
      <c r="P97" s="34"/>
      <c r="Q97" s="34"/>
      <c r="R97" s="34"/>
      <c r="S97" s="34"/>
      <c r="T97" s="34"/>
      <c r="U97" s="34"/>
      <c r="V97" s="34"/>
      <c r="W97" s="34"/>
      <c r="X97" s="34"/>
      <c r="Y97" s="34"/>
      <c r="Z97" s="34"/>
      <c r="AA97" s="34"/>
      <c r="AB97" s="34"/>
    </row>
    <row r="98" ht="18.75" customHeight="1">
      <c r="A98" s="34" t="s">
        <v>22604</v>
      </c>
      <c r="B98" s="37" t="s">
        <v>22605</v>
      </c>
      <c r="C98" s="37" t="s">
        <v>22606</v>
      </c>
      <c r="D98" s="34" t="s">
        <v>22608</v>
      </c>
      <c r="E98" s="34" t="str">
        <f t="shared" si="3"/>
        <v>Km54+350 Ql3</v>
      </c>
      <c r="F98" s="34">
        <v>18.0</v>
      </c>
      <c r="G98" s="34"/>
      <c r="H98" s="34"/>
      <c r="I98" s="34"/>
      <c r="J98" s="35" t="s">
        <v>7346</v>
      </c>
      <c r="K98" s="34"/>
      <c r="L98" s="34">
        <v>29.0</v>
      </c>
      <c r="M98" s="34" t="s">
        <v>21490</v>
      </c>
      <c r="N98" s="34"/>
      <c r="O98" s="34"/>
      <c r="P98" s="34"/>
      <c r="Q98" s="34"/>
      <c r="R98" s="34"/>
      <c r="S98" s="34"/>
      <c r="T98" s="34"/>
      <c r="U98" s="34"/>
      <c r="V98" s="34"/>
      <c r="W98" s="34"/>
      <c r="X98" s="34"/>
      <c r="Y98" s="34"/>
      <c r="Z98" s="34"/>
      <c r="AA98" s="34"/>
      <c r="AB98" s="34"/>
    </row>
    <row r="99" ht="18.75" customHeight="1">
      <c r="A99" s="34" t="s">
        <v>22611</v>
      </c>
      <c r="B99" s="37" t="s">
        <v>22613</v>
      </c>
      <c r="C99" s="37" t="s">
        <v>22614</v>
      </c>
      <c r="D99" s="34" t="s">
        <v>22616</v>
      </c>
      <c r="E99" s="34" t="str">
        <f t="shared" si="3"/>
        <v>Km53+950 Ql3</v>
      </c>
      <c r="F99" s="34">
        <v>14.0</v>
      </c>
      <c r="G99" s="34"/>
      <c r="H99" s="34">
        <v>13400.0</v>
      </c>
      <c r="I99" s="34" t="s">
        <v>22581</v>
      </c>
      <c r="J99" s="35" t="s">
        <v>7346</v>
      </c>
      <c r="K99" s="34"/>
      <c r="L99" s="34">
        <v>30.0</v>
      </c>
      <c r="M99" s="34" t="s">
        <v>21490</v>
      </c>
      <c r="N99" s="34"/>
      <c r="O99" s="34"/>
      <c r="P99" s="34"/>
      <c r="Q99" s="34"/>
      <c r="R99" s="34"/>
      <c r="S99" s="34"/>
      <c r="T99" s="34"/>
      <c r="U99" s="34"/>
      <c r="V99" s="34"/>
      <c r="W99" s="34"/>
      <c r="X99" s="34"/>
      <c r="Y99" s="34"/>
      <c r="Z99" s="34"/>
      <c r="AA99" s="34"/>
      <c r="AB99" s="34"/>
    </row>
    <row r="100" ht="18.75" customHeight="1">
      <c r="A100" s="34" t="s">
        <v>22622</v>
      </c>
      <c r="B100" s="37" t="s">
        <v>22623</v>
      </c>
      <c r="C100" s="37" t="s">
        <v>22624</v>
      </c>
      <c r="D100" s="34" t="s">
        <v>22625</v>
      </c>
      <c r="E100" s="34" t="str">
        <f t="shared" si="3"/>
        <v>Km53+920 Ql3</v>
      </c>
      <c r="F100" s="34">
        <v>19.0</v>
      </c>
      <c r="G100" s="34"/>
      <c r="H100" s="34">
        <v>13400.0</v>
      </c>
      <c r="I100" s="34" t="s">
        <v>22581</v>
      </c>
      <c r="J100" s="35" t="s">
        <v>7346</v>
      </c>
      <c r="K100" s="34"/>
      <c r="L100" s="34">
        <v>30.0</v>
      </c>
      <c r="M100" s="34" t="s">
        <v>21490</v>
      </c>
      <c r="N100" s="34"/>
      <c r="O100" s="34"/>
      <c r="P100" s="34"/>
      <c r="Q100" s="34"/>
      <c r="R100" s="34"/>
      <c r="S100" s="34"/>
      <c r="T100" s="34"/>
      <c r="U100" s="34"/>
      <c r="V100" s="34"/>
      <c r="W100" s="34"/>
      <c r="X100" s="34"/>
      <c r="Y100" s="34"/>
      <c r="Z100" s="34"/>
      <c r="AA100" s="34"/>
      <c r="AB100" s="34"/>
    </row>
    <row r="101" ht="18.75" customHeight="1">
      <c r="A101" s="34" t="s">
        <v>22632</v>
      </c>
      <c r="B101" s="37" t="s">
        <v>22633</v>
      </c>
      <c r="C101" s="37" t="s">
        <v>22634</v>
      </c>
      <c r="D101" s="34" t="s">
        <v>22635</v>
      </c>
      <c r="E101" s="34" t="str">
        <f t="shared" si="3"/>
        <v>Km53+655 QL3</v>
      </c>
      <c r="F101" s="35">
        <v>12.0</v>
      </c>
      <c r="G101" s="34"/>
      <c r="H101" s="34">
        <v>14700.0</v>
      </c>
      <c r="I101" s="34"/>
      <c r="J101" s="35" t="s">
        <v>7346</v>
      </c>
      <c r="K101" s="34"/>
      <c r="L101" s="34">
        <v>31.0</v>
      </c>
      <c r="M101" s="34" t="s">
        <v>21490</v>
      </c>
      <c r="N101" s="34"/>
      <c r="O101" s="34"/>
      <c r="P101" s="34"/>
      <c r="Q101" s="34"/>
      <c r="R101" s="34"/>
      <c r="S101" s="34"/>
      <c r="T101" s="34"/>
      <c r="U101" s="34"/>
      <c r="V101" s="34"/>
      <c r="W101" s="34"/>
      <c r="X101" s="34"/>
      <c r="Y101" s="34"/>
      <c r="Z101" s="34"/>
      <c r="AA101" s="34"/>
      <c r="AB101" s="34"/>
    </row>
    <row r="102" ht="18.75" customHeight="1">
      <c r="A102" s="34" t="s">
        <v>22640</v>
      </c>
      <c r="B102" s="37" t="s">
        <v>22641</v>
      </c>
      <c r="C102" s="37" t="s">
        <v>22643</v>
      </c>
      <c r="D102" s="34" t="s">
        <v>22645</v>
      </c>
      <c r="E102" s="34" t="str">
        <f t="shared" si="3"/>
        <v>Km53+610 QL3</v>
      </c>
      <c r="F102" s="34">
        <v>15.0</v>
      </c>
      <c r="G102" s="34"/>
      <c r="H102" s="34">
        <v>14780.0</v>
      </c>
      <c r="I102" s="34" t="s">
        <v>22648</v>
      </c>
      <c r="J102" s="35" t="s">
        <v>7346</v>
      </c>
      <c r="K102" s="34"/>
      <c r="L102" s="34">
        <v>32.0</v>
      </c>
      <c r="M102" s="34" t="s">
        <v>21490</v>
      </c>
      <c r="N102" s="34"/>
      <c r="O102" s="34"/>
      <c r="P102" s="34"/>
      <c r="Q102" s="34"/>
      <c r="R102" s="34"/>
      <c r="S102" s="34"/>
      <c r="T102" s="34"/>
      <c r="U102" s="34"/>
      <c r="V102" s="34"/>
      <c r="W102" s="34"/>
      <c r="X102" s="34"/>
      <c r="Y102" s="34"/>
      <c r="Z102" s="34"/>
      <c r="AA102" s="34"/>
      <c r="AB102" s="34"/>
    </row>
    <row r="103" ht="18.75" customHeight="1">
      <c r="A103" s="34" t="s">
        <v>22651</v>
      </c>
      <c r="B103" s="37" t="s">
        <v>22653</v>
      </c>
      <c r="C103" s="37" t="s">
        <v>22654</v>
      </c>
      <c r="D103" s="34" t="s">
        <v>22655</v>
      </c>
      <c r="E103" s="34" t="str">
        <f t="shared" si="3"/>
        <v>Km53+387 QL3</v>
      </c>
      <c r="F103" s="34">
        <v>18.0</v>
      </c>
      <c r="G103" s="34"/>
      <c r="H103" s="34">
        <v>15015.0</v>
      </c>
      <c r="I103" s="34"/>
      <c r="J103" s="35" t="s">
        <v>7346</v>
      </c>
      <c r="K103" s="34"/>
      <c r="L103" s="34">
        <v>33.0</v>
      </c>
      <c r="M103" s="34" t="s">
        <v>21490</v>
      </c>
      <c r="N103" s="34"/>
      <c r="O103" s="34"/>
      <c r="P103" s="34"/>
      <c r="Q103" s="34"/>
      <c r="R103" s="34"/>
      <c r="S103" s="34"/>
      <c r="T103" s="34"/>
      <c r="U103" s="34"/>
      <c r="V103" s="34"/>
      <c r="W103" s="34"/>
      <c r="X103" s="34"/>
      <c r="Y103" s="34"/>
      <c r="Z103" s="34"/>
      <c r="AA103" s="34"/>
      <c r="AB103" s="34"/>
    </row>
    <row r="104" ht="18.75" customHeight="1">
      <c r="A104" s="34" t="s">
        <v>22657</v>
      </c>
      <c r="B104" s="37" t="s">
        <v>22658</v>
      </c>
      <c r="C104" s="37" t="s">
        <v>22660</v>
      </c>
      <c r="D104" s="34" t="s">
        <v>22662</v>
      </c>
      <c r="E104" s="34" t="str">
        <f t="shared" si="3"/>
        <v>Km53+375 QL3</v>
      </c>
      <c r="F104" s="34">
        <v>11.0</v>
      </c>
      <c r="G104" s="34"/>
      <c r="H104" s="34">
        <v>15075.0</v>
      </c>
      <c r="I104" s="34"/>
      <c r="J104" s="35" t="s">
        <v>7346</v>
      </c>
      <c r="K104" s="34"/>
      <c r="L104" s="34">
        <v>34.0</v>
      </c>
      <c r="M104" s="34" t="s">
        <v>21490</v>
      </c>
      <c r="N104" s="34"/>
      <c r="O104" s="34"/>
      <c r="P104" s="34"/>
      <c r="Q104" s="34"/>
      <c r="R104" s="34"/>
      <c r="S104" s="34"/>
      <c r="T104" s="34"/>
      <c r="U104" s="34"/>
      <c r="V104" s="34"/>
      <c r="W104" s="34"/>
      <c r="X104" s="34"/>
      <c r="Y104" s="34"/>
      <c r="Z104" s="34"/>
      <c r="AA104" s="34"/>
      <c r="AB104" s="34"/>
    </row>
    <row r="105" ht="18.75" customHeight="1">
      <c r="A105" s="34" t="s">
        <v>22667</v>
      </c>
      <c r="B105" s="37" t="s">
        <v>22668</v>
      </c>
      <c r="C105" s="37" t="s">
        <v>22669</v>
      </c>
      <c r="D105" s="34" t="s">
        <v>22671</v>
      </c>
      <c r="E105" s="34" t="str">
        <f t="shared" si="3"/>
        <v>Km53+050 QL3</v>
      </c>
      <c r="F105" s="34">
        <v>16.0</v>
      </c>
      <c r="G105" s="34"/>
      <c r="H105" s="34">
        <v>15425.0</v>
      </c>
      <c r="I105" s="34"/>
      <c r="J105" s="35" t="s">
        <v>7346</v>
      </c>
      <c r="K105" s="34"/>
      <c r="L105" s="34">
        <v>35.0</v>
      </c>
      <c r="M105" s="34" t="s">
        <v>21490</v>
      </c>
      <c r="N105" s="34"/>
      <c r="O105" s="34"/>
      <c r="P105" s="34"/>
      <c r="Q105" s="34"/>
      <c r="R105" s="34"/>
      <c r="S105" s="34"/>
      <c r="T105" s="34"/>
      <c r="U105" s="34"/>
      <c r="V105" s="34"/>
      <c r="W105" s="34"/>
      <c r="X105" s="34"/>
      <c r="Y105" s="34"/>
      <c r="Z105" s="34"/>
      <c r="AA105" s="34"/>
      <c r="AB105" s="34"/>
    </row>
    <row r="106" ht="18.75" customHeight="1">
      <c r="A106" s="34" t="s">
        <v>22676</v>
      </c>
      <c r="B106" s="37" t="s">
        <v>22678</v>
      </c>
      <c r="C106" s="37" t="s">
        <v>22680</v>
      </c>
      <c r="D106" s="34" t="s">
        <v>22681</v>
      </c>
      <c r="E106" s="34" t="str">
        <f t="shared" si="3"/>
        <v>Km52+980 QL3</v>
      </c>
      <c r="F106" s="34">
        <v>19.0</v>
      </c>
      <c r="G106" s="34"/>
      <c r="H106" s="34">
        <v>15515.0</v>
      </c>
      <c r="I106" s="34"/>
      <c r="J106" s="35" t="s">
        <v>7346</v>
      </c>
      <c r="K106" s="34"/>
      <c r="L106" s="34">
        <v>36.0</v>
      </c>
      <c r="M106" s="34" t="s">
        <v>21490</v>
      </c>
      <c r="N106" s="34"/>
      <c r="O106" s="34"/>
      <c r="P106" s="34"/>
      <c r="Q106" s="34"/>
      <c r="R106" s="34"/>
      <c r="S106" s="34"/>
      <c r="T106" s="34"/>
      <c r="U106" s="34"/>
      <c r="V106" s="34"/>
      <c r="W106" s="34"/>
      <c r="X106" s="34"/>
      <c r="Y106" s="34"/>
      <c r="Z106" s="34"/>
      <c r="AA106" s="34"/>
      <c r="AB106" s="34"/>
    </row>
    <row r="107" ht="18.75" customHeight="1">
      <c r="A107" s="34" t="s">
        <v>22687</v>
      </c>
      <c r="B107" s="37" t="s">
        <v>22688</v>
      </c>
      <c r="C107" s="37" t="s">
        <v>22689</v>
      </c>
      <c r="D107" s="34" t="s">
        <v>22690</v>
      </c>
      <c r="E107" s="34" t="str">
        <f t="shared" si="3"/>
        <v>Km52+250 QL3</v>
      </c>
      <c r="F107" s="34">
        <v>14.0</v>
      </c>
      <c r="G107" s="34"/>
      <c r="H107" s="34">
        <v>16280.0</v>
      </c>
      <c r="I107" s="34"/>
      <c r="J107" s="35" t="s">
        <v>7346</v>
      </c>
      <c r="K107" s="34"/>
      <c r="L107" s="34">
        <v>37.0</v>
      </c>
      <c r="M107" s="34" t="s">
        <v>21490</v>
      </c>
      <c r="N107" s="34"/>
      <c r="O107" s="34"/>
      <c r="P107" s="34"/>
      <c r="Q107" s="34"/>
      <c r="R107" s="34"/>
      <c r="S107" s="34"/>
      <c r="T107" s="34"/>
      <c r="U107" s="34"/>
      <c r="V107" s="34"/>
      <c r="W107" s="34"/>
      <c r="X107" s="34"/>
      <c r="Y107" s="34"/>
      <c r="Z107" s="34"/>
      <c r="AA107" s="34"/>
      <c r="AB107" s="34"/>
    </row>
    <row r="108" ht="18.75" customHeight="1">
      <c r="A108" s="34" t="s">
        <v>22693</v>
      </c>
      <c r="B108" s="37" t="s">
        <v>22695</v>
      </c>
      <c r="C108" s="37" t="s">
        <v>22697</v>
      </c>
      <c r="D108" s="34" t="s">
        <v>22699</v>
      </c>
      <c r="E108" s="34" t="str">
        <f t="shared" si="3"/>
        <v>Km52+080 QL3</v>
      </c>
      <c r="F108" s="34">
        <v>12.0</v>
      </c>
      <c r="G108" s="34"/>
      <c r="H108" s="34">
        <v>16470.0</v>
      </c>
      <c r="I108" s="34"/>
      <c r="J108" s="35" t="s">
        <v>7346</v>
      </c>
      <c r="K108" s="34"/>
      <c r="L108" s="34">
        <v>38.0</v>
      </c>
      <c r="M108" s="34" t="s">
        <v>21490</v>
      </c>
      <c r="N108" s="34"/>
      <c r="O108" s="34"/>
      <c r="P108" s="34"/>
      <c r="Q108" s="34"/>
      <c r="R108" s="34"/>
      <c r="S108" s="34"/>
      <c r="T108" s="34"/>
      <c r="U108" s="34"/>
      <c r="V108" s="34"/>
      <c r="W108" s="34"/>
      <c r="X108" s="34"/>
      <c r="Y108" s="34"/>
      <c r="Z108" s="34"/>
      <c r="AA108" s="34"/>
      <c r="AB108" s="34"/>
    </row>
    <row r="109" ht="18.75" customHeight="1">
      <c r="A109" s="34" t="s">
        <v>22703</v>
      </c>
      <c r="B109" s="37" t="s">
        <v>22705</v>
      </c>
      <c r="C109" s="37" t="s">
        <v>22706</v>
      </c>
      <c r="D109" s="34" t="s">
        <v>22707</v>
      </c>
      <c r="E109" s="34" t="str">
        <f t="shared" si="3"/>
        <v>Km52+020 QL3</v>
      </c>
      <c r="F109" s="34">
        <v>17.0</v>
      </c>
      <c r="G109" s="34"/>
      <c r="H109" s="34">
        <v>16560.0</v>
      </c>
      <c r="I109" s="34"/>
      <c r="J109" s="35" t="s">
        <v>7346</v>
      </c>
      <c r="K109" s="34"/>
      <c r="L109" s="34">
        <v>39.0</v>
      </c>
      <c r="M109" s="34" t="s">
        <v>21490</v>
      </c>
      <c r="N109" s="34"/>
      <c r="O109" s="34"/>
      <c r="P109" s="34"/>
      <c r="Q109" s="34"/>
      <c r="R109" s="34"/>
      <c r="S109" s="34"/>
      <c r="T109" s="34"/>
      <c r="U109" s="34"/>
      <c r="V109" s="34"/>
      <c r="W109" s="34"/>
      <c r="X109" s="34"/>
      <c r="Y109" s="34"/>
      <c r="Z109" s="34"/>
      <c r="AA109" s="34"/>
      <c r="AB109" s="34"/>
    </row>
    <row r="110" ht="18.75" customHeight="1">
      <c r="A110" s="34" t="s">
        <v>22711</v>
      </c>
      <c r="B110" s="37" t="s">
        <v>22712</v>
      </c>
      <c r="C110" s="37" t="s">
        <v>22715</v>
      </c>
      <c r="D110" s="34" t="s">
        <v>22717</v>
      </c>
      <c r="E110" s="34" t="str">
        <f t="shared" si="3"/>
        <v>Km51+720 QL3</v>
      </c>
      <c r="F110" s="34">
        <v>11.0</v>
      </c>
      <c r="G110" s="34"/>
      <c r="H110" s="34">
        <v>16880.0</v>
      </c>
      <c r="I110" s="34"/>
      <c r="J110" s="35" t="s">
        <v>7346</v>
      </c>
      <c r="K110" s="34"/>
      <c r="L110" s="34">
        <v>40.0</v>
      </c>
      <c r="M110" s="34" t="s">
        <v>21490</v>
      </c>
      <c r="N110" s="34"/>
      <c r="O110" s="34"/>
      <c r="P110" s="34"/>
      <c r="Q110" s="34"/>
      <c r="R110" s="34"/>
      <c r="S110" s="34"/>
      <c r="T110" s="34"/>
      <c r="U110" s="34"/>
      <c r="V110" s="34"/>
      <c r="W110" s="34"/>
      <c r="X110" s="34"/>
      <c r="Y110" s="34"/>
      <c r="Z110" s="34"/>
      <c r="AA110" s="34"/>
      <c r="AB110" s="34"/>
    </row>
    <row r="111" ht="18.75" customHeight="1">
      <c r="A111" s="34" t="s">
        <v>22720</v>
      </c>
      <c r="B111" s="37" t="s">
        <v>22721</v>
      </c>
      <c r="C111" s="37" t="s">
        <v>22680</v>
      </c>
      <c r="D111" s="34" t="s">
        <v>22723</v>
      </c>
      <c r="E111" s="34" t="str">
        <f t="shared" si="3"/>
        <v>Km51+660 QL3</v>
      </c>
      <c r="F111" s="34">
        <v>10.0</v>
      </c>
      <c r="G111" s="34"/>
      <c r="H111" s="34">
        <v>16960.0</v>
      </c>
      <c r="I111" s="34"/>
      <c r="J111" s="35" t="s">
        <v>7346</v>
      </c>
      <c r="K111" s="34"/>
      <c r="L111" s="34">
        <v>41.0</v>
      </c>
      <c r="M111" s="34" t="s">
        <v>21490</v>
      </c>
      <c r="N111" s="34"/>
      <c r="O111" s="34"/>
      <c r="P111" s="34"/>
      <c r="Q111" s="34"/>
      <c r="R111" s="34"/>
      <c r="S111" s="34"/>
      <c r="T111" s="34"/>
      <c r="U111" s="34"/>
      <c r="V111" s="34"/>
      <c r="W111" s="34"/>
      <c r="X111" s="34"/>
      <c r="Y111" s="34"/>
      <c r="Z111" s="34"/>
      <c r="AA111" s="34"/>
      <c r="AB111" s="34"/>
    </row>
    <row r="112" ht="18.75" customHeight="1">
      <c r="A112" s="34" t="s">
        <v>22728</v>
      </c>
      <c r="B112" s="37" t="s">
        <v>22729</v>
      </c>
      <c r="C112" s="37" t="s">
        <v>22731</v>
      </c>
      <c r="D112" s="34" t="s">
        <v>22732</v>
      </c>
      <c r="E112" s="34" t="str">
        <f t="shared" si="3"/>
        <v>Km51+255 QL3</v>
      </c>
      <c r="F112" s="35">
        <v>24.0</v>
      </c>
      <c r="G112" s="34"/>
      <c r="H112" s="34">
        <v>17520.0</v>
      </c>
      <c r="I112" s="34" t="s">
        <v>22734</v>
      </c>
      <c r="J112" s="35" t="s">
        <v>7346</v>
      </c>
      <c r="K112" s="34" t="s">
        <v>22734</v>
      </c>
      <c r="L112" s="34">
        <v>42.0</v>
      </c>
      <c r="M112" s="34" t="s">
        <v>21490</v>
      </c>
      <c r="N112" s="34"/>
      <c r="O112" s="34"/>
      <c r="P112" s="34"/>
      <c r="Q112" s="34"/>
      <c r="R112" s="34"/>
      <c r="S112" s="34"/>
      <c r="T112" s="34"/>
      <c r="U112" s="34"/>
      <c r="V112" s="34"/>
      <c r="W112" s="34"/>
      <c r="X112" s="34"/>
      <c r="Y112" s="34"/>
      <c r="Z112" s="34"/>
      <c r="AA112" s="34"/>
      <c r="AB112" s="34"/>
    </row>
    <row r="113" ht="18.75" customHeight="1">
      <c r="A113" s="34" t="s">
        <v>22739</v>
      </c>
      <c r="B113" s="37" t="s">
        <v>22740</v>
      </c>
      <c r="C113" s="37" t="s">
        <v>22741</v>
      </c>
      <c r="D113" s="34" t="s">
        <v>22742</v>
      </c>
      <c r="E113" s="34" t="str">
        <f t="shared" si="3"/>
        <v>Km51+055 QL3</v>
      </c>
      <c r="F113" s="35">
        <v>16.0</v>
      </c>
      <c r="G113" s="34"/>
      <c r="H113" s="34">
        <v>17520.0</v>
      </c>
      <c r="I113" s="34" t="s">
        <v>22734</v>
      </c>
      <c r="J113" s="35" t="s">
        <v>7346</v>
      </c>
      <c r="K113" s="34" t="s">
        <v>22734</v>
      </c>
      <c r="L113" s="34">
        <v>42.0</v>
      </c>
      <c r="M113" s="34" t="s">
        <v>21490</v>
      </c>
      <c r="N113" s="34"/>
      <c r="O113" s="34"/>
      <c r="P113" s="34"/>
      <c r="Q113" s="34"/>
      <c r="R113" s="34"/>
      <c r="S113" s="34"/>
      <c r="T113" s="34"/>
      <c r="U113" s="34"/>
      <c r="V113" s="34"/>
      <c r="W113" s="34"/>
      <c r="X113" s="34"/>
      <c r="Y113" s="34"/>
      <c r="Z113" s="34"/>
      <c r="AA113" s="34"/>
      <c r="AB113" s="34"/>
    </row>
    <row r="114" ht="18.75" customHeight="1">
      <c r="A114" s="34" t="s">
        <v>22749</v>
      </c>
      <c r="B114" s="37" t="s">
        <v>22750</v>
      </c>
      <c r="C114" s="37" t="s">
        <v>22751</v>
      </c>
      <c r="D114" s="34" t="s">
        <v>22752</v>
      </c>
      <c r="E114" s="34" t="str">
        <f t="shared" si="3"/>
        <v>Km51+030 Ql3</v>
      </c>
      <c r="F114" s="34">
        <v>17.0</v>
      </c>
      <c r="G114" s="34"/>
      <c r="H114" s="34">
        <v>17200.0</v>
      </c>
      <c r="I114" s="34"/>
      <c r="J114" s="35" t="s">
        <v>7346</v>
      </c>
      <c r="K114" s="34"/>
      <c r="L114" s="34">
        <v>43.0</v>
      </c>
      <c r="M114" s="34" t="s">
        <v>21490</v>
      </c>
      <c r="N114" s="34"/>
      <c r="O114" s="34"/>
      <c r="P114" s="34"/>
      <c r="Q114" s="34"/>
      <c r="R114" s="34"/>
      <c r="S114" s="34"/>
      <c r="T114" s="34"/>
      <c r="U114" s="34"/>
      <c r="V114" s="34"/>
      <c r="W114" s="34"/>
      <c r="X114" s="34"/>
      <c r="Y114" s="34"/>
      <c r="Z114" s="34"/>
      <c r="AA114" s="34"/>
      <c r="AB114" s="34"/>
    </row>
    <row r="115" ht="18.75" customHeight="1">
      <c r="A115" s="34" t="s">
        <v>22759</v>
      </c>
      <c r="B115" s="37" t="s">
        <v>22760</v>
      </c>
      <c r="C115" s="37" t="s">
        <v>22761</v>
      </c>
      <c r="D115" s="34" t="s">
        <v>22762</v>
      </c>
      <c r="E115" s="34" t="str">
        <f t="shared" si="3"/>
        <v>Km51+010 Ql3</v>
      </c>
      <c r="F115" s="34">
        <v>14.0</v>
      </c>
      <c r="G115" s="34"/>
      <c r="H115" s="34">
        <v>17200.0</v>
      </c>
      <c r="I115" s="34"/>
      <c r="J115" s="35" t="s">
        <v>7346</v>
      </c>
      <c r="K115" s="34"/>
      <c r="L115" s="34">
        <v>43.0</v>
      </c>
      <c r="M115" s="34" t="s">
        <v>21490</v>
      </c>
      <c r="N115" s="34"/>
      <c r="O115" s="34"/>
      <c r="P115" s="34"/>
      <c r="Q115" s="34"/>
      <c r="R115" s="34"/>
      <c r="S115" s="34"/>
      <c r="T115" s="34"/>
      <c r="U115" s="34"/>
      <c r="V115" s="34"/>
      <c r="W115" s="34"/>
      <c r="X115" s="34"/>
      <c r="Y115" s="34"/>
      <c r="Z115" s="34"/>
      <c r="AA115" s="34"/>
      <c r="AB115" s="34"/>
    </row>
    <row r="116" ht="18.75" customHeight="1">
      <c r="A116" s="34" t="s">
        <v>22766</v>
      </c>
      <c r="B116" s="37" t="s">
        <v>22768</v>
      </c>
      <c r="C116" s="37" t="s">
        <v>22769</v>
      </c>
      <c r="D116" s="34" t="s">
        <v>22770</v>
      </c>
      <c r="E116" s="34" t="str">
        <f t="shared" si="3"/>
        <v>Km50+950 Ql3</v>
      </c>
      <c r="F116" s="34">
        <v>17.0</v>
      </c>
      <c r="G116" s="34"/>
      <c r="H116" s="34">
        <v>17200.0</v>
      </c>
      <c r="I116" s="34"/>
      <c r="J116" s="35" t="s">
        <v>7346</v>
      </c>
      <c r="K116" s="34"/>
      <c r="L116" s="34">
        <v>44.0</v>
      </c>
      <c r="M116" s="34" t="s">
        <v>21490</v>
      </c>
      <c r="N116" s="34"/>
      <c r="O116" s="34"/>
      <c r="P116" s="34"/>
      <c r="Q116" s="34"/>
      <c r="R116" s="34"/>
      <c r="S116" s="34"/>
      <c r="T116" s="34"/>
      <c r="U116" s="34"/>
      <c r="V116" s="34"/>
      <c r="W116" s="34"/>
      <c r="X116" s="34"/>
      <c r="Y116" s="34"/>
      <c r="Z116" s="34"/>
      <c r="AA116" s="34"/>
      <c r="AB116" s="34"/>
    </row>
    <row r="117" ht="18.75" customHeight="1">
      <c r="A117" s="34" t="s">
        <v>22773</v>
      </c>
      <c r="B117" s="37" t="s">
        <v>22776</v>
      </c>
      <c r="C117" s="37" t="s">
        <v>22778</v>
      </c>
      <c r="D117" s="34" t="s">
        <v>22779</v>
      </c>
      <c r="E117" s="34" t="str">
        <f t="shared" si="3"/>
        <v>Km50+890 QL3</v>
      </c>
      <c r="F117" s="34">
        <v>12.0</v>
      </c>
      <c r="G117" s="34"/>
      <c r="H117" s="34">
        <v>17790.0</v>
      </c>
      <c r="I117" s="34" t="s">
        <v>22781</v>
      </c>
      <c r="J117" s="35" t="s">
        <v>7346</v>
      </c>
      <c r="K117" s="34"/>
      <c r="L117" s="34">
        <v>45.0</v>
      </c>
      <c r="M117" s="34" t="s">
        <v>21490</v>
      </c>
      <c r="N117" s="34"/>
      <c r="O117" s="34"/>
      <c r="P117" s="34"/>
      <c r="Q117" s="34"/>
      <c r="R117" s="34"/>
      <c r="S117" s="34"/>
      <c r="T117" s="34"/>
      <c r="U117" s="34"/>
      <c r="V117" s="34"/>
      <c r="W117" s="34"/>
      <c r="X117" s="34"/>
      <c r="Y117" s="34"/>
      <c r="Z117" s="34"/>
      <c r="AA117" s="34"/>
      <c r="AB117" s="34"/>
    </row>
    <row r="118" ht="18.75" customHeight="1">
      <c r="A118" s="34" t="s">
        <v>22784</v>
      </c>
      <c r="B118" s="37" t="s">
        <v>22786</v>
      </c>
      <c r="C118" s="37" t="s">
        <v>22787</v>
      </c>
      <c r="D118" s="34" t="s">
        <v>22788</v>
      </c>
      <c r="E118" s="34" t="str">
        <f t="shared" si="3"/>
        <v>Km50+660 Ql3</v>
      </c>
      <c r="F118" s="34">
        <v>10.0</v>
      </c>
      <c r="G118" s="34"/>
      <c r="H118" s="34">
        <v>16700.0</v>
      </c>
      <c r="I118" s="34"/>
      <c r="J118" s="35" t="s">
        <v>7346</v>
      </c>
      <c r="K118" s="34"/>
      <c r="L118" s="34">
        <v>46.0</v>
      </c>
      <c r="M118" s="34" t="s">
        <v>21490</v>
      </c>
      <c r="N118" s="34"/>
      <c r="O118" s="34"/>
      <c r="P118" s="34"/>
      <c r="Q118" s="34"/>
      <c r="R118" s="34"/>
      <c r="S118" s="34"/>
      <c r="T118" s="34"/>
      <c r="U118" s="34"/>
      <c r="V118" s="34"/>
      <c r="W118" s="34"/>
      <c r="X118" s="34"/>
      <c r="Y118" s="34"/>
      <c r="Z118" s="34"/>
      <c r="AA118" s="34"/>
      <c r="AB118" s="34"/>
    </row>
    <row r="119" ht="18.75" customHeight="1">
      <c r="A119" s="34" t="s">
        <v>22795</v>
      </c>
      <c r="B119" s="37" t="s">
        <v>22796</v>
      </c>
      <c r="C119" s="37" t="s">
        <v>22797</v>
      </c>
      <c r="D119" s="34" t="s">
        <v>22798</v>
      </c>
      <c r="E119" s="34" t="str">
        <f t="shared" si="3"/>
        <v>Km50+580 Ql3</v>
      </c>
      <c r="F119" s="34">
        <v>18.0</v>
      </c>
      <c r="G119" s="34"/>
      <c r="H119" s="34">
        <v>16700.0</v>
      </c>
      <c r="I119" s="34"/>
      <c r="J119" s="35" t="s">
        <v>7346</v>
      </c>
      <c r="K119" s="34"/>
      <c r="L119" s="34">
        <v>47.0</v>
      </c>
      <c r="M119" s="34" t="s">
        <v>21490</v>
      </c>
      <c r="N119" s="34"/>
      <c r="O119" s="34"/>
      <c r="P119" s="34"/>
      <c r="Q119" s="34"/>
      <c r="R119" s="34"/>
      <c r="S119" s="34"/>
      <c r="T119" s="34"/>
      <c r="U119" s="34"/>
      <c r="V119" s="34"/>
      <c r="W119" s="34"/>
      <c r="X119" s="34"/>
      <c r="Y119" s="34"/>
      <c r="Z119" s="34"/>
      <c r="AA119" s="34"/>
      <c r="AB119" s="34"/>
    </row>
    <row r="120" ht="18.75" customHeight="1">
      <c r="A120" s="34" t="s">
        <v>22802</v>
      </c>
      <c r="B120" s="37" t="s">
        <v>22807</v>
      </c>
      <c r="C120" s="37" t="s">
        <v>22809</v>
      </c>
      <c r="D120" s="34" t="s">
        <v>22810</v>
      </c>
      <c r="E120" s="34" t="str">
        <f t="shared" si="3"/>
        <v>Km49+300 Ql3</v>
      </c>
      <c r="F120" s="34">
        <v>16.0</v>
      </c>
      <c r="G120" s="34"/>
      <c r="H120" s="34">
        <v>20200.0</v>
      </c>
      <c r="I120" s="40" t="s">
        <v>22812</v>
      </c>
      <c r="J120" s="35" t="s">
        <v>7346</v>
      </c>
      <c r="K120" s="34"/>
      <c r="L120" s="34">
        <v>49.0</v>
      </c>
      <c r="M120" s="34" t="s">
        <v>21490</v>
      </c>
      <c r="N120" s="34"/>
      <c r="O120" s="34"/>
      <c r="P120" s="34"/>
      <c r="Q120" s="34"/>
      <c r="R120" s="34"/>
      <c r="S120" s="34"/>
      <c r="T120" s="34"/>
      <c r="U120" s="34"/>
      <c r="V120" s="34"/>
      <c r="W120" s="34"/>
      <c r="X120" s="34"/>
      <c r="Y120" s="34"/>
      <c r="Z120" s="34"/>
      <c r="AA120" s="34"/>
      <c r="AB120" s="34"/>
    </row>
    <row r="121" ht="18.75" customHeight="1">
      <c r="A121" s="34" t="s">
        <v>22814</v>
      </c>
      <c r="B121" s="37" t="s">
        <v>22816</v>
      </c>
      <c r="C121" s="37" t="s">
        <v>21739</v>
      </c>
      <c r="D121" s="34" t="s">
        <v>22818</v>
      </c>
      <c r="E121" s="34" t="str">
        <f t="shared" si="3"/>
        <v>Km48+980 QL3</v>
      </c>
      <c r="F121" s="34">
        <v>12.0</v>
      </c>
      <c r="G121" s="34"/>
      <c r="H121" s="34">
        <v>19850.0</v>
      </c>
      <c r="I121" s="34"/>
      <c r="J121" s="35" t="s">
        <v>7346</v>
      </c>
      <c r="K121" s="34"/>
      <c r="L121" s="34">
        <v>51.0</v>
      </c>
      <c r="M121" s="34" t="s">
        <v>21490</v>
      </c>
      <c r="N121" s="34"/>
      <c r="O121" s="34"/>
      <c r="P121" s="34"/>
      <c r="Q121" s="34"/>
      <c r="R121" s="34"/>
      <c r="S121" s="34"/>
      <c r="T121" s="34"/>
      <c r="U121" s="34"/>
      <c r="V121" s="34"/>
      <c r="W121" s="34"/>
      <c r="X121" s="34"/>
      <c r="Y121" s="34"/>
      <c r="Z121" s="34"/>
      <c r="AA121" s="34"/>
      <c r="AB121" s="34"/>
    </row>
    <row r="122" ht="18.75" customHeight="1">
      <c r="A122" s="34" t="s">
        <v>22822</v>
      </c>
      <c r="B122" s="37" t="s">
        <v>22824</v>
      </c>
      <c r="C122" s="37" t="s">
        <v>22825</v>
      </c>
      <c r="D122" s="34" t="s">
        <v>22826</v>
      </c>
      <c r="E122" s="34" t="str">
        <f t="shared" si="3"/>
        <v>Km48+500 QL3</v>
      </c>
      <c r="F122" s="34">
        <v>12.0</v>
      </c>
      <c r="G122" s="34"/>
      <c r="H122" s="34">
        <v>20360.0</v>
      </c>
      <c r="I122" s="34"/>
      <c r="J122" s="35" t="s">
        <v>7346</v>
      </c>
      <c r="K122" s="34"/>
      <c r="L122" s="34">
        <v>52.0</v>
      </c>
      <c r="M122" s="34" t="s">
        <v>21490</v>
      </c>
      <c r="N122" s="34"/>
      <c r="O122" s="34"/>
      <c r="P122" s="34"/>
      <c r="Q122" s="34"/>
      <c r="R122" s="34"/>
      <c r="S122" s="34"/>
      <c r="T122" s="34"/>
      <c r="U122" s="34"/>
      <c r="V122" s="34"/>
      <c r="W122" s="34"/>
      <c r="X122" s="34"/>
      <c r="Y122" s="34"/>
      <c r="Z122" s="34"/>
      <c r="AA122" s="34"/>
      <c r="AB122" s="34"/>
    </row>
    <row r="123" ht="18.75" customHeight="1">
      <c r="A123" s="34" t="s">
        <v>22832</v>
      </c>
      <c r="B123" s="37" t="s">
        <v>22833</v>
      </c>
      <c r="C123" s="37" t="s">
        <v>22838</v>
      </c>
      <c r="D123" s="34" t="s">
        <v>22839</v>
      </c>
      <c r="E123" s="34" t="str">
        <f t="shared" si="3"/>
        <v>Km47+010 QL3</v>
      </c>
      <c r="F123" s="34">
        <v>18.0</v>
      </c>
      <c r="G123" s="34"/>
      <c r="H123" s="34">
        <v>21860.0</v>
      </c>
      <c r="I123" s="34"/>
      <c r="J123" s="35" t="s">
        <v>7346</v>
      </c>
      <c r="K123" s="34"/>
      <c r="L123" s="34">
        <v>53.0</v>
      </c>
      <c r="M123" s="34" t="s">
        <v>21490</v>
      </c>
      <c r="N123" s="34"/>
      <c r="O123" s="34"/>
      <c r="P123" s="34"/>
      <c r="Q123" s="34"/>
      <c r="R123" s="34"/>
      <c r="S123" s="34"/>
      <c r="T123" s="34"/>
      <c r="U123" s="34"/>
      <c r="V123" s="34"/>
      <c r="W123" s="34"/>
      <c r="X123" s="34"/>
      <c r="Y123" s="34"/>
      <c r="Z123" s="34"/>
      <c r="AA123" s="34"/>
      <c r="AB123" s="34"/>
    </row>
    <row r="124" ht="18.75" customHeight="1">
      <c r="A124" s="34" t="s">
        <v>22845</v>
      </c>
      <c r="B124" s="37" t="s">
        <v>22846</v>
      </c>
      <c r="C124" s="37" t="s">
        <v>22847</v>
      </c>
      <c r="D124" s="34" t="s">
        <v>22848</v>
      </c>
      <c r="E124" s="34" t="str">
        <f t="shared" si="3"/>
        <v>Km46+700 QL3</v>
      </c>
      <c r="F124" s="34">
        <v>19.0</v>
      </c>
      <c r="G124" s="34"/>
      <c r="H124" s="34">
        <v>22100.0</v>
      </c>
      <c r="I124" s="34"/>
      <c r="J124" s="35" t="s">
        <v>7346</v>
      </c>
      <c r="K124" s="34"/>
      <c r="L124" s="34">
        <v>54.0</v>
      </c>
      <c r="M124" s="34" t="s">
        <v>21490</v>
      </c>
      <c r="N124" s="34"/>
      <c r="O124" s="34"/>
      <c r="P124" s="34"/>
      <c r="Q124" s="34"/>
      <c r="R124" s="34"/>
      <c r="S124" s="34"/>
      <c r="T124" s="34"/>
      <c r="U124" s="34"/>
      <c r="V124" s="34"/>
      <c r="W124" s="34"/>
      <c r="X124" s="34"/>
      <c r="Y124" s="34"/>
      <c r="Z124" s="34"/>
      <c r="AA124" s="34"/>
      <c r="AB124" s="34"/>
    </row>
    <row r="125" ht="18.75" customHeight="1">
      <c r="A125" s="34" t="s">
        <v>22854</v>
      </c>
      <c r="B125" s="37" t="s">
        <v>22855</v>
      </c>
      <c r="C125" s="37" t="s">
        <v>22856</v>
      </c>
      <c r="D125" s="34" t="s">
        <v>22857</v>
      </c>
      <c r="E125" s="34" t="str">
        <f t="shared" si="3"/>
        <v>Km46+550 QL3</v>
      </c>
      <c r="F125" s="34">
        <v>17.0</v>
      </c>
      <c r="G125" s="34"/>
      <c r="H125" s="34">
        <v>22330.0</v>
      </c>
      <c r="I125" s="34" t="s">
        <v>22861</v>
      </c>
      <c r="J125" s="35" t="s">
        <v>7346</v>
      </c>
      <c r="K125" s="34"/>
      <c r="L125" s="34">
        <v>55.0</v>
      </c>
      <c r="M125" s="34" t="s">
        <v>21490</v>
      </c>
      <c r="N125" s="34"/>
      <c r="O125" s="34"/>
      <c r="P125" s="34"/>
      <c r="Q125" s="34"/>
      <c r="R125" s="34"/>
      <c r="S125" s="34"/>
      <c r="T125" s="34"/>
      <c r="U125" s="34"/>
      <c r="V125" s="34"/>
      <c r="W125" s="34"/>
      <c r="X125" s="34"/>
      <c r="Y125" s="34"/>
      <c r="Z125" s="34"/>
      <c r="AA125" s="34"/>
      <c r="AB125" s="34"/>
    </row>
    <row r="126" ht="18.75" customHeight="1">
      <c r="A126" s="34" t="s">
        <v>22864</v>
      </c>
      <c r="B126" s="37" t="s">
        <v>22866</v>
      </c>
      <c r="C126" s="37" t="s">
        <v>22868</v>
      </c>
      <c r="D126" s="34" t="s">
        <v>22870</v>
      </c>
      <c r="E126" s="34" t="str">
        <f t="shared" si="3"/>
        <v>Km46+500 QL3</v>
      </c>
      <c r="F126" s="34">
        <v>15.0</v>
      </c>
      <c r="G126" s="34"/>
      <c r="H126" s="34"/>
      <c r="I126" s="34"/>
      <c r="J126" s="35" t="s">
        <v>7346</v>
      </c>
      <c r="K126" s="34"/>
      <c r="L126" s="34">
        <v>56.0</v>
      </c>
      <c r="M126" s="34" t="s">
        <v>21490</v>
      </c>
      <c r="N126" s="34"/>
      <c r="O126" s="34"/>
      <c r="P126" s="34"/>
      <c r="Q126" s="34"/>
      <c r="R126" s="34"/>
      <c r="S126" s="34"/>
      <c r="T126" s="34"/>
      <c r="U126" s="34"/>
      <c r="V126" s="34"/>
      <c r="W126" s="34"/>
      <c r="X126" s="34"/>
      <c r="Y126" s="34"/>
      <c r="Z126" s="34"/>
      <c r="AA126" s="34"/>
      <c r="AB126" s="34"/>
    </row>
    <row r="127" ht="18.75" customHeight="1">
      <c r="A127" s="34" t="s">
        <v>22874</v>
      </c>
      <c r="B127" s="37" t="s">
        <v>22875</v>
      </c>
      <c r="C127" s="37" t="s">
        <v>22877</v>
      </c>
      <c r="D127" s="34" t="s">
        <v>22879</v>
      </c>
      <c r="E127" s="34" t="str">
        <f t="shared" si="3"/>
        <v>Km45+910 QL3</v>
      </c>
      <c r="F127" s="34">
        <v>20.0</v>
      </c>
      <c r="G127" s="34"/>
      <c r="H127" s="34">
        <v>23030.0</v>
      </c>
      <c r="I127" s="34"/>
      <c r="J127" s="35" t="s">
        <v>7346</v>
      </c>
      <c r="K127" s="34"/>
      <c r="L127" s="34">
        <v>57.0</v>
      </c>
      <c r="M127" s="34" t="s">
        <v>21490</v>
      </c>
      <c r="N127" s="34"/>
      <c r="O127" s="34"/>
      <c r="P127" s="34"/>
      <c r="Q127" s="34"/>
      <c r="R127" s="34"/>
      <c r="S127" s="34"/>
      <c r="T127" s="34"/>
      <c r="U127" s="34"/>
      <c r="V127" s="34"/>
      <c r="W127" s="34"/>
      <c r="X127" s="34"/>
      <c r="Y127" s="34"/>
      <c r="Z127" s="34"/>
      <c r="AA127" s="34"/>
      <c r="AB127" s="34"/>
    </row>
    <row r="128" ht="18.75" customHeight="1">
      <c r="A128" s="34" t="s">
        <v>22884</v>
      </c>
      <c r="B128" s="37" t="s">
        <v>22886</v>
      </c>
      <c r="C128" s="37" t="s">
        <v>22887</v>
      </c>
      <c r="D128" s="34" t="s">
        <v>22888</v>
      </c>
      <c r="E128" s="34" t="str">
        <f t="shared" si="3"/>
        <v>Km45+880 QL3</v>
      </c>
      <c r="F128" s="34">
        <v>15.0</v>
      </c>
      <c r="G128" s="34"/>
      <c r="H128" s="34">
        <v>23200.0</v>
      </c>
      <c r="I128" s="34"/>
      <c r="J128" s="35" t="s">
        <v>7346</v>
      </c>
      <c r="K128" s="34"/>
      <c r="L128" s="34">
        <v>58.0</v>
      </c>
      <c r="M128" s="34" t="s">
        <v>21490</v>
      </c>
      <c r="N128" s="34"/>
      <c r="O128" s="34"/>
      <c r="P128" s="34"/>
      <c r="Q128" s="34"/>
      <c r="R128" s="34"/>
      <c r="S128" s="34"/>
      <c r="T128" s="34"/>
      <c r="U128" s="34"/>
      <c r="V128" s="34"/>
      <c r="W128" s="34"/>
      <c r="X128" s="34"/>
      <c r="Y128" s="34"/>
      <c r="Z128" s="34"/>
      <c r="AA128" s="34"/>
      <c r="AB128" s="34"/>
    </row>
    <row r="129" ht="18.75" customHeight="1">
      <c r="A129" s="34" t="s">
        <v>22894</v>
      </c>
      <c r="B129" s="37" t="s">
        <v>22896</v>
      </c>
      <c r="C129" s="37" t="s">
        <v>22898</v>
      </c>
      <c r="D129" s="34" t="s">
        <v>22899</v>
      </c>
      <c r="E129" s="34" t="str">
        <f t="shared" si="3"/>
        <v>Km45+010 QL3</v>
      </c>
      <c r="F129" s="34">
        <v>19.0</v>
      </c>
      <c r="G129" s="34"/>
      <c r="H129" s="34">
        <v>23945.0</v>
      </c>
      <c r="I129" s="34"/>
      <c r="J129" s="35" t="s">
        <v>7346</v>
      </c>
      <c r="K129" s="34"/>
      <c r="L129" s="34">
        <v>59.0</v>
      </c>
      <c r="M129" s="34" t="s">
        <v>21490</v>
      </c>
      <c r="N129" s="34"/>
      <c r="O129" s="34"/>
      <c r="P129" s="34"/>
      <c r="Q129" s="34"/>
      <c r="R129" s="34"/>
      <c r="S129" s="34"/>
      <c r="T129" s="34"/>
      <c r="U129" s="34"/>
      <c r="V129" s="34"/>
      <c r="W129" s="34"/>
      <c r="X129" s="34"/>
      <c r="Y129" s="34"/>
      <c r="Z129" s="34"/>
      <c r="AA129" s="34"/>
      <c r="AB129" s="34"/>
    </row>
    <row r="130" ht="18.75" customHeight="1">
      <c r="A130" s="34" t="s">
        <v>22904</v>
      </c>
      <c r="B130" s="37" t="s">
        <v>22907</v>
      </c>
      <c r="C130" s="37" t="s">
        <v>22908</v>
      </c>
      <c r="D130" s="34" t="s">
        <v>22909</v>
      </c>
      <c r="E130" s="34" t="str">
        <f t="shared" si="3"/>
        <v>Km44+910 QL3</v>
      </c>
      <c r="F130" s="34">
        <v>15.0</v>
      </c>
      <c r="G130" s="34"/>
      <c r="H130" s="41">
        <v>23776.0</v>
      </c>
      <c r="I130" s="34" t="s">
        <v>22913</v>
      </c>
      <c r="J130" s="35" t="s">
        <v>7346</v>
      </c>
      <c r="K130" s="34"/>
      <c r="L130" s="34">
        <v>60.0</v>
      </c>
      <c r="M130" s="34" t="s">
        <v>21490</v>
      </c>
      <c r="N130" s="34"/>
      <c r="O130" s="34"/>
      <c r="P130" s="34"/>
      <c r="Q130" s="34"/>
      <c r="R130" s="34"/>
      <c r="S130" s="34"/>
      <c r="T130" s="34"/>
      <c r="U130" s="34"/>
      <c r="V130" s="34"/>
      <c r="W130" s="34"/>
      <c r="X130" s="34"/>
      <c r="Y130" s="34"/>
      <c r="Z130" s="34"/>
      <c r="AA130" s="34"/>
      <c r="AB130" s="34"/>
    </row>
    <row r="131" ht="18.75" customHeight="1">
      <c r="A131" s="34" t="s">
        <v>22915</v>
      </c>
      <c r="B131" s="37" t="s">
        <v>22916</v>
      </c>
      <c r="C131" s="37" t="s">
        <v>22917</v>
      </c>
      <c r="D131" s="34" t="s">
        <v>22918</v>
      </c>
      <c r="E131" s="34" t="str">
        <f t="shared" si="3"/>
        <v>Km44+900 QL3</v>
      </c>
      <c r="F131" s="34">
        <v>18.0</v>
      </c>
      <c r="G131" s="34"/>
      <c r="H131" s="41">
        <v>23796.0</v>
      </c>
      <c r="I131" s="34" t="s">
        <v>22923</v>
      </c>
      <c r="J131" s="35" t="s">
        <v>7346</v>
      </c>
      <c r="K131" s="34"/>
      <c r="L131" s="34">
        <v>61.0</v>
      </c>
      <c r="M131" s="34" t="s">
        <v>21490</v>
      </c>
      <c r="N131" s="34"/>
      <c r="O131" s="34"/>
      <c r="P131" s="34"/>
      <c r="Q131" s="34"/>
      <c r="R131" s="34"/>
      <c r="S131" s="34"/>
      <c r="T131" s="34"/>
      <c r="U131" s="34"/>
      <c r="V131" s="34"/>
      <c r="W131" s="34"/>
      <c r="X131" s="34"/>
      <c r="Y131" s="34"/>
      <c r="Z131" s="34"/>
      <c r="AA131" s="34"/>
      <c r="AB131" s="34"/>
    </row>
    <row r="132" ht="18.75" customHeight="1">
      <c r="A132" s="34" t="s">
        <v>22927</v>
      </c>
      <c r="B132" s="37" t="s">
        <v>22928</v>
      </c>
      <c r="C132" s="37" t="s">
        <v>22929</v>
      </c>
      <c r="D132" s="34" t="s">
        <v>22930</v>
      </c>
      <c r="E132" s="34" t="str">
        <f t="shared" si="3"/>
        <v>Km43+760 QL3</v>
      </c>
      <c r="F132" s="34">
        <v>18.0</v>
      </c>
      <c r="G132" s="34"/>
      <c r="H132" s="34">
        <v>24400.0</v>
      </c>
      <c r="I132" s="34"/>
      <c r="J132" s="35" t="s">
        <v>7346</v>
      </c>
      <c r="K132" s="34"/>
      <c r="L132" s="34">
        <v>62.0</v>
      </c>
      <c r="M132" s="34" t="s">
        <v>21490</v>
      </c>
      <c r="N132" s="34"/>
      <c r="O132" s="34"/>
      <c r="P132" s="34"/>
      <c r="Q132" s="34"/>
      <c r="R132" s="34"/>
      <c r="S132" s="34"/>
      <c r="T132" s="34"/>
      <c r="U132" s="34"/>
      <c r="V132" s="34"/>
      <c r="W132" s="34"/>
      <c r="X132" s="34"/>
      <c r="Y132" s="34"/>
      <c r="Z132" s="34"/>
      <c r="AA132" s="34"/>
      <c r="AB132" s="34"/>
    </row>
    <row r="133" ht="18.75" customHeight="1">
      <c r="A133" s="34" t="s">
        <v>22934</v>
      </c>
      <c r="B133" s="37" t="s">
        <v>22936</v>
      </c>
      <c r="C133" s="37" t="s">
        <v>22938</v>
      </c>
      <c r="D133" s="34" t="s">
        <v>22939</v>
      </c>
      <c r="E133" s="34" t="str">
        <f t="shared" si="3"/>
        <v>Km43+645 QL3</v>
      </c>
      <c r="F133" s="34">
        <v>17.0</v>
      </c>
      <c r="G133" s="34"/>
      <c r="H133" s="34">
        <v>24600.0</v>
      </c>
      <c r="I133" s="34"/>
      <c r="J133" s="35" t="s">
        <v>7346</v>
      </c>
      <c r="K133" s="34"/>
      <c r="L133" s="34">
        <v>63.0</v>
      </c>
      <c r="M133" s="34" t="s">
        <v>21490</v>
      </c>
      <c r="N133" s="34"/>
      <c r="O133" s="34"/>
      <c r="P133" s="34"/>
      <c r="Q133" s="34"/>
      <c r="R133" s="34"/>
      <c r="S133" s="34"/>
      <c r="T133" s="34"/>
      <c r="U133" s="34"/>
      <c r="V133" s="34"/>
      <c r="W133" s="34"/>
      <c r="X133" s="34"/>
      <c r="Y133" s="34"/>
      <c r="Z133" s="34"/>
      <c r="AA133" s="34"/>
      <c r="AB133" s="34"/>
    </row>
    <row r="134" ht="18.75" customHeight="1">
      <c r="A134" s="34" t="s">
        <v>22945</v>
      </c>
      <c r="B134" s="37" t="s">
        <v>22947</v>
      </c>
      <c r="C134" s="37" t="s">
        <v>22948</v>
      </c>
      <c r="D134" s="34" t="s">
        <v>22949</v>
      </c>
      <c r="E134" s="34" t="str">
        <f t="shared" si="3"/>
        <v>Km43+170 QL3</v>
      </c>
      <c r="F134" s="34">
        <v>10.0</v>
      </c>
      <c r="G134" s="34"/>
      <c r="H134" s="34">
        <v>25935.0</v>
      </c>
      <c r="I134" s="34" t="s">
        <v>22954</v>
      </c>
      <c r="J134" s="35" t="s">
        <v>7346</v>
      </c>
      <c r="K134" s="34" t="s">
        <v>22955</v>
      </c>
      <c r="L134" s="34">
        <v>64.0</v>
      </c>
      <c r="M134" s="34" t="s">
        <v>21490</v>
      </c>
      <c r="N134" s="34"/>
      <c r="O134" s="34"/>
      <c r="P134" s="34"/>
      <c r="Q134" s="34"/>
      <c r="R134" s="34"/>
      <c r="S134" s="34"/>
      <c r="T134" s="34"/>
      <c r="U134" s="34"/>
      <c r="V134" s="34"/>
      <c r="W134" s="34"/>
      <c r="X134" s="34"/>
      <c r="Y134" s="34"/>
      <c r="Z134" s="34"/>
      <c r="AA134" s="34"/>
      <c r="AB134" s="34"/>
    </row>
    <row r="135" ht="18.75" customHeight="1">
      <c r="A135" s="34" t="s">
        <v>22958</v>
      </c>
      <c r="B135" s="37" t="s">
        <v>22959</v>
      </c>
      <c r="C135" s="37" t="s">
        <v>22960</v>
      </c>
      <c r="D135" s="34" t="s">
        <v>22961</v>
      </c>
      <c r="E135" s="34" t="str">
        <f t="shared" si="3"/>
        <v>Km42+120 QL3</v>
      </c>
      <c r="F135" s="34">
        <v>19.0</v>
      </c>
      <c r="G135" s="34"/>
      <c r="H135" s="34">
        <v>27085.0</v>
      </c>
      <c r="I135" s="34" t="s">
        <v>22964</v>
      </c>
      <c r="J135" s="35" t="s">
        <v>7346</v>
      </c>
      <c r="K135" s="34"/>
      <c r="L135" s="34">
        <v>65.0</v>
      </c>
      <c r="M135" s="34" t="s">
        <v>21490</v>
      </c>
      <c r="N135" s="34"/>
      <c r="O135" s="34"/>
      <c r="P135" s="34"/>
      <c r="Q135" s="34"/>
      <c r="R135" s="34"/>
      <c r="S135" s="34"/>
      <c r="T135" s="34"/>
      <c r="U135" s="34"/>
      <c r="V135" s="34"/>
      <c r="W135" s="34"/>
      <c r="X135" s="34"/>
      <c r="Y135" s="34"/>
      <c r="Z135" s="34"/>
      <c r="AA135" s="34"/>
      <c r="AB135" s="34"/>
    </row>
    <row r="136" ht="18.75" customHeight="1">
      <c r="A136" s="34" t="s">
        <v>22969</v>
      </c>
      <c r="B136" s="37" t="s">
        <v>22970</v>
      </c>
      <c r="C136" s="37" t="s">
        <v>22960</v>
      </c>
      <c r="D136" s="34" t="s">
        <v>22971</v>
      </c>
      <c r="E136" s="34" t="str">
        <f t="shared" si="3"/>
        <v>Km41+950 QL3</v>
      </c>
      <c r="F136" s="34">
        <v>15.0</v>
      </c>
      <c r="G136" s="34"/>
      <c r="H136" s="34">
        <v>27265.0</v>
      </c>
      <c r="I136" s="34"/>
      <c r="J136" s="35" t="s">
        <v>7346</v>
      </c>
      <c r="K136" s="34"/>
      <c r="L136" s="34">
        <v>66.0</v>
      </c>
      <c r="M136" s="34" t="s">
        <v>21490</v>
      </c>
      <c r="N136" s="34"/>
      <c r="O136" s="34"/>
      <c r="P136" s="34"/>
      <c r="Q136" s="34"/>
      <c r="R136" s="34"/>
      <c r="S136" s="34"/>
      <c r="T136" s="34"/>
      <c r="U136" s="34"/>
      <c r="V136" s="34"/>
      <c r="W136" s="34"/>
      <c r="X136" s="34"/>
      <c r="Y136" s="34"/>
      <c r="Z136" s="34"/>
      <c r="AA136" s="34"/>
      <c r="AB136" s="34"/>
    </row>
    <row r="137" ht="18.75" customHeight="1">
      <c r="A137" s="34" t="s">
        <v>22976</v>
      </c>
      <c r="B137" s="37" t="s">
        <v>22977</v>
      </c>
      <c r="C137" s="37" t="s">
        <v>22979</v>
      </c>
      <c r="D137" s="34" t="s">
        <v>22981</v>
      </c>
      <c r="E137" s="34" t="str">
        <f t="shared" si="3"/>
        <v>Km40+620 QL3</v>
      </c>
      <c r="F137" s="34">
        <v>19.0</v>
      </c>
      <c r="G137" s="34"/>
      <c r="H137" s="34">
        <v>28576.0</v>
      </c>
      <c r="I137" s="34" t="s">
        <v>22983</v>
      </c>
      <c r="J137" s="35" t="s">
        <v>7346</v>
      </c>
      <c r="K137" s="34"/>
      <c r="L137" s="34">
        <v>67.0</v>
      </c>
      <c r="M137" s="34" t="s">
        <v>21490</v>
      </c>
      <c r="N137" s="34"/>
      <c r="O137" s="34"/>
      <c r="P137" s="34"/>
      <c r="Q137" s="34"/>
      <c r="R137" s="34"/>
      <c r="S137" s="34"/>
      <c r="T137" s="34"/>
      <c r="U137" s="34"/>
      <c r="V137" s="34"/>
      <c r="W137" s="34"/>
      <c r="X137" s="34"/>
      <c r="Y137" s="34"/>
      <c r="Z137" s="34"/>
      <c r="AA137" s="34"/>
      <c r="AB137" s="34"/>
    </row>
    <row r="138" ht="18.75" customHeight="1">
      <c r="A138" s="34" t="s">
        <v>22988</v>
      </c>
      <c r="B138" s="37" t="s">
        <v>22991</v>
      </c>
      <c r="C138" s="37" t="s">
        <v>22992</v>
      </c>
      <c r="D138" s="34" t="s">
        <v>22993</v>
      </c>
      <c r="E138" s="34" t="str">
        <f t="shared" si="3"/>
        <v>Km40+600 QL3</v>
      </c>
      <c r="F138" s="34">
        <v>18.0</v>
      </c>
      <c r="G138" s="34"/>
      <c r="H138" s="34">
        <v>28595.0</v>
      </c>
      <c r="I138" s="34" t="s">
        <v>22996</v>
      </c>
      <c r="J138" s="35" t="s">
        <v>7346</v>
      </c>
      <c r="K138" s="34"/>
      <c r="L138" s="34">
        <v>68.0</v>
      </c>
      <c r="M138" s="34" t="s">
        <v>21490</v>
      </c>
      <c r="N138" s="34"/>
      <c r="O138" s="34"/>
      <c r="P138" s="34"/>
      <c r="Q138" s="34"/>
      <c r="R138" s="34"/>
      <c r="S138" s="34"/>
      <c r="T138" s="34"/>
      <c r="U138" s="34"/>
      <c r="V138" s="34"/>
      <c r="W138" s="34"/>
      <c r="X138" s="34"/>
      <c r="Y138" s="34"/>
      <c r="Z138" s="34"/>
      <c r="AA138" s="34"/>
      <c r="AB138" s="34"/>
    </row>
    <row r="139" ht="18.75" customHeight="1">
      <c r="A139" s="34" t="s">
        <v>22999</v>
      </c>
      <c r="B139" s="37" t="s">
        <v>23001</v>
      </c>
      <c r="C139" s="37" t="s">
        <v>23003</v>
      </c>
      <c r="D139" s="34" t="s">
        <v>23005</v>
      </c>
      <c r="E139" s="34" t="str">
        <f t="shared" si="3"/>
        <v>Km40+086 QL3</v>
      </c>
      <c r="F139" s="35">
        <v>12.0</v>
      </c>
      <c r="G139" s="34"/>
      <c r="H139" s="34">
        <v>25700.0</v>
      </c>
      <c r="I139" s="34"/>
      <c r="J139" s="35" t="s">
        <v>7346</v>
      </c>
      <c r="K139" s="34"/>
      <c r="L139" s="34">
        <v>69.0</v>
      </c>
      <c r="M139" s="34" t="s">
        <v>21490</v>
      </c>
      <c r="N139" s="34"/>
      <c r="O139" s="34"/>
      <c r="P139" s="34"/>
      <c r="Q139" s="34"/>
      <c r="R139" s="34"/>
      <c r="S139" s="34"/>
      <c r="T139" s="34"/>
      <c r="U139" s="34"/>
      <c r="V139" s="34"/>
      <c r="W139" s="34"/>
      <c r="X139" s="34"/>
      <c r="Y139" s="34"/>
      <c r="Z139" s="34"/>
      <c r="AA139" s="34"/>
      <c r="AB139" s="34"/>
    </row>
    <row r="140" ht="18.75" customHeight="1">
      <c r="A140" s="34" t="s">
        <v>23011</v>
      </c>
      <c r="B140" s="37" t="s">
        <v>23014</v>
      </c>
      <c r="C140" s="37" t="s">
        <v>23015</v>
      </c>
      <c r="D140" s="34" t="s">
        <v>23017</v>
      </c>
      <c r="E140" s="34" t="str">
        <f t="shared" si="3"/>
        <v>Km38+920 QL3</v>
      </c>
      <c r="F140" s="34">
        <v>12.0</v>
      </c>
      <c r="G140" s="34"/>
      <c r="H140" s="34">
        <v>30290.0</v>
      </c>
      <c r="I140" s="34" t="s">
        <v>23021</v>
      </c>
      <c r="J140" s="35" t="s">
        <v>7346</v>
      </c>
      <c r="K140" s="34"/>
      <c r="L140" s="34">
        <v>70.0</v>
      </c>
      <c r="M140" s="34" t="s">
        <v>21490</v>
      </c>
      <c r="N140" s="34"/>
      <c r="O140" s="34"/>
      <c r="P140" s="34"/>
      <c r="Q140" s="34"/>
      <c r="R140" s="34"/>
      <c r="S140" s="34"/>
      <c r="T140" s="34"/>
      <c r="U140" s="34"/>
      <c r="V140" s="34"/>
      <c r="W140" s="34"/>
      <c r="X140" s="34"/>
      <c r="Y140" s="34"/>
      <c r="Z140" s="34"/>
      <c r="AA140" s="34"/>
      <c r="AB140" s="34"/>
    </row>
    <row r="141" ht="18.75" customHeight="1">
      <c r="A141" s="34" t="s">
        <v>23026</v>
      </c>
      <c r="B141" s="37" t="s">
        <v>23027</v>
      </c>
      <c r="C141" s="37" t="s">
        <v>23028</v>
      </c>
      <c r="D141" s="34" t="s">
        <v>23030</v>
      </c>
      <c r="E141" s="34" t="str">
        <f t="shared" si="3"/>
        <v>Km38+900 QL3</v>
      </c>
      <c r="F141" s="35">
        <v>16.0</v>
      </c>
      <c r="G141" s="34"/>
      <c r="H141" s="34">
        <v>30310.0</v>
      </c>
      <c r="I141" s="34" t="s">
        <v>23034</v>
      </c>
      <c r="J141" s="35" t="s">
        <v>7346</v>
      </c>
      <c r="K141" s="34"/>
      <c r="L141" s="34">
        <v>71.0</v>
      </c>
      <c r="M141" s="34" t="s">
        <v>21490</v>
      </c>
      <c r="N141" s="34"/>
      <c r="O141" s="34"/>
      <c r="P141" s="34"/>
      <c r="Q141" s="34"/>
      <c r="R141" s="34"/>
      <c r="S141" s="34"/>
      <c r="T141" s="34"/>
      <c r="U141" s="34"/>
      <c r="V141" s="34"/>
      <c r="W141" s="34"/>
      <c r="X141" s="34"/>
      <c r="Y141" s="34"/>
      <c r="Z141" s="34"/>
      <c r="AA141" s="34"/>
      <c r="AB141" s="34"/>
    </row>
    <row r="142" ht="18.75" customHeight="1">
      <c r="A142" s="34" t="s">
        <v>23037</v>
      </c>
      <c r="B142" s="37" t="s">
        <v>23038</v>
      </c>
      <c r="C142" s="37" t="s">
        <v>23039</v>
      </c>
      <c r="D142" s="34" t="s">
        <v>23040</v>
      </c>
      <c r="E142" s="34" t="str">
        <f t="shared" si="3"/>
        <v>Km37+900 QL3</v>
      </c>
      <c r="F142" s="35">
        <v>18.0</v>
      </c>
      <c r="G142" s="34"/>
      <c r="H142" s="34">
        <v>29000.0</v>
      </c>
      <c r="I142" s="34"/>
      <c r="J142" s="35" t="s">
        <v>7346</v>
      </c>
      <c r="K142" s="34"/>
      <c r="L142" s="34">
        <v>72.0</v>
      </c>
      <c r="M142" s="34" t="s">
        <v>21490</v>
      </c>
      <c r="N142" s="34"/>
      <c r="O142" s="34"/>
      <c r="P142" s="34"/>
      <c r="Q142" s="34"/>
      <c r="R142" s="34"/>
      <c r="S142" s="34"/>
      <c r="T142" s="34"/>
      <c r="U142" s="34"/>
      <c r="V142" s="34"/>
      <c r="W142" s="34"/>
      <c r="X142" s="34"/>
      <c r="Y142" s="34"/>
      <c r="Z142" s="34"/>
      <c r="AA142" s="34"/>
      <c r="AB142" s="34"/>
    </row>
    <row r="143" ht="18.75" customHeight="1">
      <c r="A143" s="34" t="s">
        <v>23045</v>
      </c>
      <c r="B143" s="37" t="s">
        <v>23047</v>
      </c>
      <c r="C143" s="37" t="s">
        <v>23049</v>
      </c>
      <c r="D143" s="34" t="s">
        <v>23050</v>
      </c>
      <c r="E143" s="34" t="str">
        <f t="shared" si="3"/>
        <v>Km37+760 QL3</v>
      </c>
      <c r="F143" s="35">
        <v>16.0</v>
      </c>
      <c r="G143" s="34"/>
      <c r="H143" s="34">
        <v>31510.0</v>
      </c>
      <c r="I143" s="34" t="s">
        <v>23051</v>
      </c>
      <c r="J143" s="35" t="s">
        <v>7346</v>
      </c>
      <c r="K143" s="34"/>
      <c r="L143" s="34">
        <v>73.0</v>
      </c>
      <c r="M143" s="34" t="s">
        <v>21490</v>
      </c>
      <c r="N143" s="34"/>
      <c r="O143" s="34"/>
      <c r="P143" s="34"/>
      <c r="Q143" s="34"/>
      <c r="R143" s="34"/>
      <c r="S143" s="34"/>
      <c r="T143" s="34"/>
      <c r="U143" s="34"/>
      <c r="V143" s="34"/>
      <c r="W143" s="34"/>
      <c r="X143" s="34"/>
      <c r="Y143" s="34"/>
      <c r="Z143" s="34"/>
      <c r="AA143" s="34"/>
      <c r="AB143" s="34"/>
    </row>
    <row r="144" ht="18.75" customHeight="1">
      <c r="A144" s="34" t="s">
        <v>23055</v>
      </c>
      <c r="B144" s="37" t="s">
        <v>23057</v>
      </c>
      <c r="C144" s="37" t="s">
        <v>23058</v>
      </c>
      <c r="D144" s="34" t="s">
        <v>23059</v>
      </c>
      <c r="E144" s="34" t="str">
        <f t="shared" si="3"/>
        <v>Km37+370 Ql3</v>
      </c>
      <c r="F144" s="34">
        <v>17.0</v>
      </c>
      <c r="G144" s="34"/>
      <c r="H144" s="34">
        <v>33200.0</v>
      </c>
      <c r="I144" s="34" t="s">
        <v>23062</v>
      </c>
      <c r="J144" s="35" t="s">
        <v>7346</v>
      </c>
      <c r="K144" s="34"/>
      <c r="L144" s="34">
        <v>74.0</v>
      </c>
      <c r="M144" s="34" t="s">
        <v>21490</v>
      </c>
      <c r="N144" s="34"/>
      <c r="O144" s="34"/>
      <c r="P144" s="34"/>
      <c r="Q144" s="34"/>
      <c r="R144" s="34"/>
      <c r="S144" s="34"/>
      <c r="T144" s="34"/>
      <c r="U144" s="34"/>
      <c r="V144" s="34"/>
      <c r="W144" s="34"/>
      <c r="X144" s="34"/>
      <c r="Y144" s="34"/>
      <c r="Z144" s="34"/>
      <c r="AA144" s="34"/>
      <c r="AB144" s="34"/>
    </row>
    <row r="145" ht="18.75" customHeight="1">
      <c r="A145" s="34" t="s">
        <v>23065</v>
      </c>
      <c r="B145" s="37" t="s">
        <v>23066</v>
      </c>
      <c r="C145" s="37" t="s">
        <v>23067</v>
      </c>
      <c r="D145" s="34" t="s">
        <v>23068</v>
      </c>
      <c r="E145" s="34" t="str">
        <f t="shared" si="3"/>
        <v>Km37+270 Ql3</v>
      </c>
      <c r="F145" s="34">
        <v>15.0</v>
      </c>
      <c r="G145" s="34"/>
      <c r="H145" s="34">
        <v>33200.0</v>
      </c>
      <c r="I145" s="34" t="s">
        <v>23062</v>
      </c>
      <c r="J145" s="35" t="s">
        <v>7346</v>
      </c>
      <c r="K145" s="40" t="s">
        <v>23073</v>
      </c>
      <c r="L145" s="34">
        <v>75.0</v>
      </c>
      <c r="M145" s="34" t="s">
        <v>21490</v>
      </c>
      <c r="N145" s="34"/>
      <c r="O145" s="34"/>
      <c r="P145" s="34"/>
      <c r="Q145" s="34"/>
      <c r="R145" s="34"/>
      <c r="S145" s="34"/>
      <c r="T145" s="34"/>
      <c r="U145" s="34"/>
      <c r="V145" s="34"/>
      <c r="W145" s="34"/>
      <c r="X145" s="34"/>
      <c r="Y145" s="34"/>
      <c r="Z145" s="34"/>
      <c r="AA145" s="34"/>
      <c r="AB145" s="34"/>
    </row>
    <row r="146" ht="18.75" customHeight="1">
      <c r="A146" s="34" t="s">
        <v>23075</v>
      </c>
      <c r="B146" s="37" t="s">
        <v>23076</v>
      </c>
      <c r="C146" s="37" t="s">
        <v>23078</v>
      </c>
      <c r="D146" s="34" t="s">
        <v>23080</v>
      </c>
      <c r="E146" s="34" t="str">
        <f t="shared" si="3"/>
        <v>Km36+270 QL3</v>
      </c>
      <c r="F146" s="34">
        <v>10.0</v>
      </c>
      <c r="G146" s="34"/>
      <c r="H146" s="34">
        <v>32400.0</v>
      </c>
      <c r="I146" s="34"/>
      <c r="J146" s="35" t="s">
        <v>7346</v>
      </c>
      <c r="K146" s="34"/>
      <c r="L146" s="34">
        <v>76.0</v>
      </c>
      <c r="M146" s="34" t="s">
        <v>21490</v>
      </c>
      <c r="N146" s="34"/>
      <c r="O146" s="34"/>
      <c r="P146" s="34"/>
      <c r="Q146" s="34"/>
      <c r="R146" s="34"/>
      <c r="S146" s="34"/>
      <c r="T146" s="34"/>
      <c r="U146" s="34"/>
      <c r="V146" s="34"/>
      <c r="W146" s="34"/>
      <c r="X146" s="34"/>
      <c r="Y146" s="34"/>
      <c r="Z146" s="34"/>
      <c r="AA146" s="34"/>
      <c r="AB146" s="34"/>
    </row>
    <row r="147" ht="18.75" customHeight="1">
      <c r="A147" s="34" t="s">
        <v>23085</v>
      </c>
      <c r="B147" s="37" t="s">
        <v>23086</v>
      </c>
      <c r="C147" s="37" t="s">
        <v>23088</v>
      </c>
      <c r="D147" s="34" t="s">
        <v>23090</v>
      </c>
      <c r="E147" s="34" t="str">
        <f t="shared" si="3"/>
        <v>Km36+020 QL3</v>
      </c>
      <c r="F147" s="35">
        <v>12.0</v>
      </c>
      <c r="G147" s="34"/>
      <c r="H147" s="34">
        <v>31145.0</v>
      </c>
      <c r="I147" s="34" t="s">
        <v>23091</v>
      </c>
      <c r="J147" s="35" t="s">
        <v>7346</v>
      </c>
      <c r="K147" s="34"/>
      <c r="L147" s="34">
        <v>79.0</v>
      </c>
      <c r="M147" s="34" t="s">
        <v>21490</v>
      </c>
      <c r="N147" s="34"/>
      <c r="O147" s="34"/>
      <c r="P147" s="34"/>
      <c r="Q147" s="34"/>
      <c r="R147" s="34"/>
      <c r="S147" s="34"/>
      <c r="T147" s="34"/>
      <c r="U147" s="34"/>
      <c r="V147" s="34"/>
      <c r="W147" s="34"/>
      <c r="X147" s="34"/>
      <c r="Y147" s="34"/>
      <c r="Z147" s="34"/>
      <c r="AA147" s="34"/>
      <c r="AB147" s="34"/>
    </row>
    <row r="148" ht="18.75" customHeight="1">
      <c r="A148" s="34" t="s">
        <v>23092</v>
      </c>
      <c r="B148" s="37" t="s">
        <v>23093</v>
      </c>
      <c r="C148" s="37" t="s">
        <v>16227</v>
      </c>
      <c r="D148" s="34" t="s">
        <v>23097</v>
      </c>
      <c r="E148" s="34" t="str">
        <f t="shared" si="3"/>
        <v>Km36+010 QL3</v>
      </c>
      <c r="F148" s="34">
        <v>19.0</v>
      </c>
      <c r="G148" s="34"/>
      <c r="H148" s="34">
        <v>31090.0</v>
      </c>
      <c r="I148" s="34" t="s">
        <v>23091</v>
      </c>
      <c r="J148" s="35" t="s">
        <v>7346</v>
      </c>
      <c r="K148" s="34"/>
      <c r="L148" s="34">
        <v>80.0</v>
      </c>
      <c r="M148" s="34" t="s">
        <v>21490</v>
      </c>
      <c r="N148" s="34"/>
      <c r="O148" s="34"/>
      <c r="P148" s="34"/>
      <c r="Q148" s="34"/>
      <c r="R148" s="34"/>
      <c r="S148" s="34"/>
      <c r="T148" s="34"/>
      <c r="U148" s="34"/>
      <c r="V148" s="34"/>
      <c r="W148" s="34"/>
      <c r="X148" s="34"/>
      <c r="Y148" s="34"/>
      <c r="Z148" s="34"/>
      <c r="AA148" s="34"/>
      <c r="AB148" s="34"/>
    </row>
    <row r="149" ht="18.75" customHeight="1">
      <c r="A149" s="34" t="s">
        <v>23102</v>
      </c>
      <c r="B149" s="37" t="s">
        <v>23104</v>
      </c>
      <c r="C149" s="37" t="s">
        <v>23105</v>
      </c>
      <c r="D149" s="34" t="s">
        <v>23106</v>
      </c>
      <c r="E149" s="34" t="str">
        <f t="shared" si="3"/>
        <v>Km35+920 QL3</v>
      </c>
      <c r="F149" s="34">
        <v>18.0</v>
      </c>
      <c r="G149" s="34"/>
      <c r="H149" s="34">
        <v>33200.0</v>
      </c>
      <c r="I149" s="34"/>
      <c r="J149" s="35" t="s">
        <v>7346</v>
      </c>
      <c r="K149" s="34"/>
      <c r="L149" s="34">
        <v>81.0</v>
      </c>
      <c r="M149" s="34" t="s">
        <v>21490</v>
      </c>
      <c r="N149" s="34"/>
      <c r="O149" s="34"/>
      <c r="P149" s="34"/>
      <c r="Q149" s="34"/>
      <c r="R149" s="34"/>
      <c r="S149" s="34"/>
      <c r="T149" s="34"/>
      <c r="U149" s="34"/>
      <c r="V149" s="34"/>
      <c r="W149" s="34"/>
      <c r="X149" s="34"/>
      <c r="Y149" s="34"/>
      <c r="Z149" s="34"/>
      <c r="AA149" s="34"/>
      <c r="AB149" s="34"/>
    </row>
    <row r="150" ht="18.75" customHeight="1">
      <c r="A150" s="34" t="s">
        <v>23110</v>
      </c>
      <c r="B150" s="37" t="s">
        <v>23111</v>
      </c>
      <c r="C150" s="37" t="s">
        <v>23112</v>
      </c>
      <c r="D150" s="34" t="s">
        <v>23114</v>
      </c>
      <c r="E150" s="34" t="str">
        <f t="shared" si="3"/>
        <v>Km35+610 QL3</v>
      </c>
      <c r="F150" s="35">
        <v>15.0</v>
      </c>
      <c r="G150" s="34"/>
      <c r="H150" s="34">
        <v>33985.0</v>
      </c>
      <c r="I150" s="34"/>
      <c r="J150" s="35" t="s">
        <v>7346</v>
      </c>
      <c r="K150" s="34"/>
      <c r="L150" s="34">
        <v>82.0</v>
      </c>
      <c r="M150" s="34" t="s">
        <v>21490</v>
      </c>
      <c r="N150" s="34"/>
      <c r="O150" s="34"/>
      <c r="P150" s="34"/>
      <c r="Q150" s="34"/>
      <c r="R150" s="34"/>
      <c r="S150" s="34"/>
      <c r="T150" s="34"/>
      <c r="U150" s="34"/>
      <c r="V150" s="34"/>
      <c r="W150" s="34"/>
      <c r="X150" s="34"/>
      <c r="Y150" s="34"/>
      <c r="Z150" s="34"/>
      <c r="AA150" s="34"/>
      <c r="AB150" s="34"/>
    </row>
    <row r="151" ht="18.75" customHeight="1">
      <c r="A151" s="34" t="s">
        <v>23119</v>
      </c>
      <c r="B151" s="37" t="s">
        <v>23120</v>
      </c>
      <c r="C151" s="37" t="s">
        <v>23121</v>
      </c>
      <c r="D151" s="34" t="s">
        <v>23122</v>
      </c>
      <c r="E151" s="34" t="str">
        <f t="shared" si="3"/>
        <v>Km35+580 QL3</v>
      </c>
      <c r="F151" s="34">
        <v>19.0</v>
      </c>
      <c r="G151" s="34"/>
      <c r="H151" s="34">
        <v>34120.0</v>
      </c>
      <c r="I151" s="34"/>
      <c r="J151" s="35" t="s">
        <v>7346</v>
      </c>
      <c r="K151" s="34"/>
      <c r="L151" s="34">
        <v>83.0</v>
      </c>
      <c r="M151" s="34" t="s">
        <v>21490</v>
      </c>
      <c r="N151" s="34"/>
      <c r="O151" s="34"/>
      <c r="P151" s="34"/>
      <c r="Q151" s="34"/>
      <c r="R151" s="34"/>
      <c r="S151" s="34"/>
      <c r="T151" s="34"/>
      <c r="U151" s="34"/>
      <c r="V151" s="34"/>
      <c r="W151" s="34"/>
      <c r="X151" s="34"/>
      <c r="Y151" s="34"/>
      <c r="Z151" s="34"/>
      <c r="AA151" s="34"/>
      <c r="AB151" s="34"/>
    </row>
    <row r="152" ht="18.75" customHeight="1">
      <c r="A152" s="34" t="s">
        <v>23128</v>
      </c>
      <c r="B152" s="37" t="s">
        <v>23129</v>
      </c>
      <c r="C152" s="37" t="s">
        <v>23130</v>
      </c>
      <c r="D152" s="34" t="s">
        <v>23132</v>
      </c>
      <c r="E152" s="34" t="str">
        <f t="shared" si="3"/>
        <v>Km35+200 QL3</v>
      </c>
      <c r="F152" s="34">
        <v>17.0</v>
      </c>
      <c r="G152" s="34"/>
      <c r="H152" s="34">
        <v>34265.0</v>
      </c>
      <c r="I152" s="34"/>
      <c r="J152" s="35" t="s">
        <v>7346</v>
      </c>
      <c r="K152" s="34"/>
      <c r="L152" s="34">
        <v>84.0</v>
      </c>
      <c r="M152" s="34" t="s">
        <v>21490</v>
      </c>
      <c r="N152" s="34"/>
      <c r="O152" s="34"/>
      <c r="P152" s="34"/>
      <c r="Q152" s="34"/>
      <c r="R152" s="34"/>
      <c r="S152" s="34"/>
      <c r="T152" s="34"/>
      <c r="U152" s="34"/>
      <c r="V152" s="34"/>
      <c r="W152" s="34"/>
      <c r="X152" s="34"/>
      <c r="Y152" s="34"/>
      <c r="Z152" s="34"/>
      <c r="AA152" s="34"/>
      <c r="AB152" s="34"/>
    </row>
    <row r="153" ht="18.75" customHeight="1">
      <c r="A153" s="34" t="s">
        <v>23136</v>
      </c>
      <c r="B153" s="37" t="s">
        <v>23137</v>
      </c>
      <c r="C153" s="37" t="s">
        <v>23138</v>
      </c>
      <c r="D153" s="34" t="s">
        <v>23140</v>
      </c>
      <c r="E153" s="34" t="str">
        <f t="shared" si="3"/>
        <v>Km33+400 QL3</v>
      </c>
      <c r="F153" s="34">
        <v>20.0</v>
      </c>
      <c r="G153" s="34"/>
      <c r="H153" s="34">
        <v>36.46</v>
      </c>
      <c r="I153" s="34" t="s">
        <v>23143</v>
      </c>
      <c r="J153" s="35" t="s">
        <v>7346</v>
      </c>
      <c r="K153" s="34"/>
      <c r="L153" s="34">
        <v>85.0</v>
      </c>
      <c r="M153" s="34" t="s">
        <v>21490</v>
      </c>
      <c r="N153" s="34"/>
      <c r="O153" s="34"/>
      <c r="P153" s="34"/>
      <c r="Q153" s="34"/>
      <c r="R153" s="34"/>
      <c r="S153" s="34"/>
      <c r="T153" s="34"/>
      <c r="U153" s="34"/>
      <c r="V153" s="34"/>
      <c r="W153" s="34"/>
      <c r="X153" s="34"/>
      <c r="Y153" s="34"/>
      <c r="Z153" s="34"/>
      <c r="AA153" s="34"/>
      <c r="AB153" s="34"/>
    </row>
    <row r="154" ht="18.75" customHeight="1">
      <c r="A154" s="34" t="s">
        <v>23148</v>
      </c>
      <c r="B154" s="37" t="s">
        <v>23150</v>
      </c>
      <c r="C154" s="37" t="s">
        <v>23151</v>
      </c>
      <c r="D154" s="34" t="s">
        <v>23152</v>
      </c>
      <c r="E154" s="34" t="str">
        <f t="shared" si="3"/>
        <v>Km33+600 QL3</v>
      </c>
      <c r="F154" s="34">
        <v>11.0</v>
      </c>
      <c r="G154" s="34"/>
      <c r="H154" s="34">
        <v>35835.0</v>
      </c>
      <c r="I154" s="40" t="s">
        <v>23156</v>
      </c>
      <c r="J154" s="35" t="s">
        <v>7346</v>
      </c>
      <c r="K154" s="34"/>
      <c r="L154" s="34">
        <v>86.0</v>
      </c>
      <c r="M154" s="34" t="s">
        <v>21490</v>
      </c>
      <c r="N154" s="34"/>
      <c r="O154" s="34"/>
      <c r="P154" s="34"/>
      <c r="Q154" s="34"/>
      <c r="R154" s="34"/>
      <c r="S154" s="34"/>
      <c r="T154" s="34"/>
      <c r="U154" s="34"/>
      <c r="V154" s="34"/>
      <c r="W154" s="34"/>
      <c r="X154" s="34"/>
      <c r="Y154" s="34"/>
      <c r="Z154" s="34"/>
      <c r="AA154" s="34"/>
      <c r="AB154" s="34"/>
    </row>
    <row r="155" ht="18.75" customHeight="1">
      <c r="A155" s="34" t="s">
        <v>23159</v>
      </c>
      <c r="B155" s="37" t="s">
        <v>23160</v>
      </c>
      <c r="C155" s="37" t="s">
        <v>22483</v>
      </c>
      <c r="D155" s="34" t="s">
        <v>23163</v>
      </c>
      <c r="E155" s="34" t="str">
        <f t="shared" si="3"/>
        <v>Km33+330 QL3</v>
      </c>
      <c r="F155" s="34">
        <v>12.0</v>
      </c>
      <c r="G155" s="34"/>
      <c r="H155" s="34">
        <v>36185.0</v>
      </c>
      <c r="I155" s="40" t="s">
        <v>23165</v>
      </c>
      <c r="J155" s="35" t="s">
        <v>7346</v>
      </c>
      <c r="K155" s="34"/>
      <c r="L155" s="34">
        <v>87.0</v>
      </c>
      <c r="M155" s="34" t="s">
        <v>21490</v>
      </c>
      <c r="N155" s="34"/>
      <c r="O155" s="34"/>
      <c r="P155" s="34"/>
      <c r="Q155" s="34"/>
      <c r="R155" s="34"/>
      <c r="S155" s="34"/>
      <c r="T155" s="34"/>
      <c r="U155" s="34"/>
      <c r="V155" s="34"/>
      <c r="W155" s="34"/>
      <c r="X155" s="34"/>
      <c r="Y155" s="34"/>
      <c r="Z155" s="34"/>
      <c r="AA155" s="34"/>
      <c r="AB155" s="34"/>
    </row>
    <row r="156" ht="18.75" customHeight="1">
      <c r="A156" s="34" t="s">
        <v>23170</v>
      </c>
      <c r="B156" s="37" t="s">
        <v>23172</v>
      </c>
      <c r="C156" s="37" t="s">
        <v>23173</v>
      </c>
      <c r="D156" s="34" t="s">
        <v>23174</v>
      </c>
      <c r="E156" s="34" t="str">
        <f t="shared" si="3"/>
        <v>Km68+850 QL3</v>
      </c>
      <c r="F156" s="34">
        <v>17.0</v>
      </c>
      <c r="G156" s="34"/>
      <c r="H156" s="34">
        <v>220.0</v>
      </c>
      <c r="I156" s="34" t="s">
        <v>23175</v>
      </c>
      <c r="J156" s="35" t="s">
        <v>15</v>
      </c>
      <c r="K156" s="34"/>
      <c r="L156" s="34">
        <v>1.0</v>
      </c>
      <c r="M156" s="34" t="s">
        <v>21490</v>
      </c>
      <c r="N156" s="34"/>
      <c r="O156" s="34"/>
      <c r="P156" s="34"/>
      <c r="Q156" s="34"/>
      <c r="R156" s="34"/>
      <c r="S156" s="34"/>
      <c r="T156" s="34"/>
      <c r="U156" s="34"/>
      <c r="V156" s="34"/>
      <c r="W156" s="34"/>
      <c r="X156" s="34"/>
      <c r="Y156" s="34"/>
      <c r="Z156" s="34"/>
      <c r="AA156" s="34"/>
      <c r="AB156" s="34"/>
    </row>
    <row r="157" ht="18.75" customHeight="1">
      <c r="A157" s="34" t="s">
        <v>23181</v>
      </c>
      <c r="B157" s="37" t="s">
        <v>23182</v>
      </c>
      <c r="C157" s="37" t="s">
        <v>23183</v>
      </c>
      <c r="D157" s="34" t="s">
        <v>23184</v>
      </c>
      <c r="E157" s="34" t="str">
        <f t="shared" si="3"/>
        <v>Km70+800 QL3</v>
      </c>
      <c r="F157" s="34">
        <v>14.0</v>
      </c>
      <c r="G157" s="38">
        <v>43575.0</v>
      </c>
      <c r="H157" s="34">
        <v>1850.0</v>
      </c>
      <c r="I157" s="34" t="s">
        <v>23188</v>
      </c>
      <c r="J157" s="35" t="s">
        <v>15</v>
      </c>
      <c r="K157" s="34"/>
      <c r="L157" s="34">
        <v>2.0</v>
      </c>
      <c r="M157" s="34" t="s">
        <v>21490</v>
      </c>
      <c r="N157" s="34"/>
      <c r="O157" s="34"/>
      <c r="P157" s="34"/>
      <c r="Q157" s="34"/>
      <c r="R157" s="34"/>
      <c r="S157" s="34"/>
      <c r="T157" s="34"/>
      <c r="U157" s="34"/>
      <c r="V157" s="34"/>
      <c r="W157" s="34"/>
      <c r="X157" s="34"/>
      <c r="Y157" s="34"/>
      <c r="Z157" s="34"/>
      <c r="AA157" s="34"/>
      <c r="AB157" s="34"/>
    </row>
    <row r="158" ht="18.75" customHeight="1">
      <c r="A158" s="34" t="s">
        <v>23190</v>
      </c>
      <c r="B158" s="37" t="s">
        <v>23191</v>
      </c>
      <c r="C158" s="37" t="s">
        <v>23192</v>
      </c>
      <c r="D158" s="34" t="s">
        <v>23193</v>
      </c>
      <c r="E158" s="34" t="str">
        <f t="shared" si="3"/>
        <v>Km70+950 QL3</v>
      </c>
      <c r="F158" s="34">
        <v>18.0</v>
      </c>
      <c r="G158" s="38">
        <v>43575.0</v>
      </c>
      <c r="H158" s="34">
        <v>1900.0</v>
      </c>
      <c r="I158" s="34" t="s">
        <v>23188</v>
      </c>
      <c r="J158" s="35" t="s">
        <v>15</v>
      </c>
      <c r="K158" s="34"/>
      <c r="L158" s="34">
        <v>3.0</v>
      </c>
      <c r="M158" s="34" t="s">
        <v>21490</v>
      </c>
      <c r="N158" s="34"/>
      <c r="O158" s="34"/>
      <c r="P158" s="34"/>
      <c r="Q158" s="34"/>
      <c r="R158" s="34"/>
      <c r="S158" s="34"/>
      <c r="T158" s="34"/>
      <c r="U158" s="34"/>
      <c r="V158" s="34"/>
      <c r="W158" s="34"/>
      <c r="X158" s="34"/>
      <c r="Y158" s="34"/>
      <c r="Z158" s="34"/>
      <c r="AA158" s="34"/>
      <c r="AB158" s="34"/>
    </row>
    <row r="159" ht="18.75" customHeight="1">
      <c r="A159" s="34" t="s">
        <v>23212</v>
      </c>
      <c r="B159" s="37" t="s">
        <v>23213</v>
      </c>
      <c r="C159" s="37" t="s">
        <v>23214</v>
      </c>
      <c r="D159" s="34" t="s">
        <v>23216</v>
      </c>
      <c r="E159" s="34" t="str">
        <f t="shared" si="3"/>
        <v>Km71+325 QL3</v>
      </c>
      <c r="F159" s="34">
        <v>12.0</v>
      </c>
      <c r="G159" s="34"/>
      <c r="H159" s="34">
        <v>2980.0</v>
      </c>
      <c r="I159" s="34" t="s">
        <v>23218</v>
      </c>
      <c r="J159" s="35" t="s">
        <v>15</v>
      </c>
      <c r="K159" s="34"/>
      <c r="L159" s="34">
        <v>4.0</v>
      </c>
      <c r="M159" s="34" t="s">
        <v>21490</v>
      </c>
      <c r="N159" s="34"/>
      <c r="O159" s="34"/>
      <c r="P159" s="34"/>
      <c r="Q159" s="34"/>
      <c r="R159" s="34"/>
      <c r="S159" s="34"/>
      <c r="T159" s="34"/>
      <c r="U159" s="34"/>
      <c r="V159" s="34"/>
      <c r="W159" s="34"/>
      <c r="X159" s="34"/>
      <c r="Y159" s="34"/>
      <c r="Z159" s="34"/>
      <c r="AA159" s="34"/>
      <c r="AB159" s="34"/>
    </row>
    <row r="160" ht="18.75" customHeight="1">
      <c r="A160" s="34" t="s">
        <v>23223</v>
      </c>
      <c r="B160" s="37" t="s">
        <v>23224</v>
      </c>
      <c r="C160" s="37" t="s">
        <v>23225</v>
      </c>
      <c r="D160" s="34" t="s">
        <v>23227</v>
      </c>
      <c r="E160" s="34" t="str">
        <f t="shared" si="3"/>
        <v>Km71+350 QL3</v>
      </c>
      <c r="F160" s="34">
        <v>18.0</v>
      </c>
      <c r="G160" s="34" t="s">
        <v>23229</v>
      </c>
      <c r="H160" s="34">
        <v>2986.0</v>
      </c>
      <c r="I160" s="34" t="s">
        <v>23231</v>
      </c>
      <c r="J160" s="35" t="s">
        <v>15</v>
      </c>
      <c r="K160" s="34"/>
      <c r="L160" s="34">
        <v>5.0</v>
      </c>
      <c r="M160" s="34" t="s">
        <v>21490</v>
      </c>
      <c r="N160" s="34"/>
      <c r="O160" s="34"/>
      <c r="P160" s="34"/>
      <c r="Q160" s="34"/>
      <c r="R160" s="34"/>
      <c r="S160" s="34"/>
      <c r="T160" s="34"/>
      <c r="U160" s="34"/>
      <c r="V160" s="34"/>
      <c r="W160" s="34"/>
      <c r="X160" s="34"/>
      <c r="Y160" s="34"/>
      <c r="Z160" s="34"/>
      <c r="AA160" s="34"/>
      <c r="AB160" s="34"/>
    </row>
    <row r="161" ht="18.75" customHeight="1">
      <c r="A161" s="34" t="s">
        <v>23235</v>
      </c>
      <c r="B161" s="37" t="s">
        <v>23236</v>
      </c>
      <c r="C161" s="37" t="s">
        <v>23237</v>
      </c>
      <c r="D161" s="34" t="s">
        <v>23239</v>
      </c>
      <c r="E161" s="34" t="str">
        <f t="shared" si="3"/>
        <v>Km71+400 QL3</v>
      </c>
      <c r="F161" s="34">
        <v>21.0</v>
      </c>
      <c r="G161" s="34" t="s">
        <v>23229</v>
      </c>
      <c r="H161" s="34">
        <v>2998.0</v>
      </c>
      <c r="I161" s="34" t="s">
        <v>23242</v>
      </c>
      <c r="J161" s="35" t="s">
        <v>15</v>
      </c>
      <c r="K161" s="34"/>
      <c r="L161" s="34">
        <v>6.0</v>
      </c>
      <c r="M161" s="34" t="s">
        <v>21490</v>
      </c>
      <c r="N161" s="34"/>
      <c r="O161" s="34"/>
      <c r="P161" s="34"/>
      <c r="Q161" s="34"/>
      <c r="R161" s="34"/>
      <c r="S161" s="34"/>
      <c r="T161" s="34"/>
      <c r="U161" s="34"/>
      <c r="V161" s="34"/>
      <c r="W161" s="34"/>
      <c r="X161" s="34"/>
      <c r="Y161" s="34"/>
      <c r="Z161" s="34"/>
      <c r="AA161" s="34"/>
      <c r="AB161" s="34"/>
    </row>
    <row r="162" ht="18.75" customHeight="1">
      <c r="A162" s="34" t="s">
        <v>23246</v>
      </c>
      <c r="B162" s="37" t="s">
        <v>23247</v>
      </c>
      <c r="C162" s="37" t="s">
        <v>23248</v>
      </c>
      <c r="D162" s="34" t="s">
        <v>23250</v>
      </c>
      <c r="E162" s="34" t="str">
        <f t="shared" si="3"/>
        <v>Km71+550 QL3</v>
      </c>
      <c r="F162" s="34">
        <v>19.0</v>
      </c>
      <c r="G162" s="34"/>
      <c r="H162" s="34">
        <v>3080.0</v>
      </c>
      <c r="I162" s="34" t="s">
        <v>23218</v>
      </c>
      <c r="J162" s="35" t="s">
        <v>15</v>
      </c>
      <c r="K162" s="34"/>
      <c r="L162" s="34">
        <v>7.0</v>
      </c>
      <c r="M162" s="34" t="s">
        <v>21490</v>
      </c>
      <c r="N162" s="34"/>
      <c r="O162" s="34"/>
      <c r="P162" s="34"/>
      <c r="Q162" s="34"/>
      <c r="R162" s="34"/>
      <c r="S162" s="34"/>
      <c r="T162" s="34"/>
      <c r="U162" s="34"/>
      <c r="V162" s="34"/>
      <c r="W162" s="34"/>
      <c r="X162" s="34"/>
      <c r="Y162" s="34"/>
      <c r="Z162" s="34"/>
      <c r="AA162" s="34"/>
      <c r="AB162" s="34"/>
    </row>
    <row r="163" ht="18.75" customHeight="1">
      <c r="A163" s="34" t="s">
        <v>23255</v>
      </c>
      <c r="B163" s="37" t="s">
        <v>23256</v>
      </c>
      <c r="C163" s="37" t="s">
        <v>23257</v>
      </c>
      <c r="D163" s="34" t="s">
        <v>23258</v>
      </c>
      <c r="E163" s="34" t="str">
        <f t="shared" si="3"/>
        <v>Km72+810 QL3</v>
      </c>
      <c r="F163" s="34">
        <v>16.0</v>
      </c>
      <c r="G163" s="34"/>
      <c r="H163" s="34"/>
      <c r="I163" s="34"/>
      <c r="J163" s="35" t="s">
        <v>15</v>
      </c>
      <c r="K163" s="34"/>
      <c r="L163" s="34">
        <v>8.0</v>
      </c>
      <c r="M163" s="34" t="s">
        <v>21490</v>
      </c>
      <c r="N163" s="34"/>
      <c r="O163" s="34"/>
      <c r="P163" s="34"/>
      <c r="Q163" s="34"/>
      <c r="R163" s="34"/>
      <c r="S163" s="34"/>
      <c r="T163" s="34"/>
      <c r="U163" s="34"/>
      <c r="V163" s="34"/>
      <c r="W163" s="34"/>
      <c r="X163" s="34"/>
      <c r="Y163" s="34"/>
      <c r="Z163" s="34"/>
      <c r="AA163" s="34"/>
      <c r="AB163" s="34"/>
    </row>
    <row r="164" ht="18.75" customHeight="1">
      <c r="A164" s="34" t="s">
        <v>23264</v>
      </c>
      <c r="B164" s="37" t="s">
        <v>23265</v>
      </c>
      <c r="C164" s="37" t="s">
        <v>23266</v>
      </c>
      <c r="D164" s="34" t="s">
        <v>23267</v>
      </c>
      <c r="E164" s="34" t="str">
        <f t="shared" si="3"/>
        <v>Km72+940 QL3</v>
      </c>
      <c r="F164" s="34">
        <v>15.0</v>
      </c>
      <c r="G164" s="34"/>
      <c r="H164" s="34"/>
      <c r="I164" s="34"/>
      <c r="J164" s="35" t="s">
        <v>15</v>
      </c>
      <c r="K164" s="34"/>
      <c r="L164" s="34">
        <v>9.0</v>
      </c>
      <c r="M164" s="34" t="s">
        <v>21490</v>
      </c>
      <c r="N164" s="34"/>
      <c r="O164" s="34"/>
      <c r="P164" s="34"/>
      <c r="Q164" s="34"/>
      <c r="R164" s="34"/>
      <c r="S164" s="34"/>
      <c r="T164" s="34"/>
      <c r="U164" s="34"/>
      <c r="V164" s="34"/>
      <c r="W164" s="34"/>
      <c r="X164" s="34"/>
      <c r="Y164" s="34"/>
      <c r="Z164" s="34"/>
      <c r="AA164" s="34"/>
      <c r="AB164" s="34"/>
    </row>
    <row r="165" ht="18.75" customHeight="1">
      <c r="A165" s="34" t="s">
        <v>23271</v>
      </c>
      <c r="B165" s="37" t="s">
        <v>883</v>
      </c>
      <c r="C165" s="37" t="s">
        <v>23272</v>
      </c>
      <c r="D165" s="34" t="s">
        <v>23274</v>
      </c>
      <c r="E165" s="34" t="str">
        <f t="shared" si="3"/>
        <v>Km73+170 QL3</v>
      </c>
      <c r="F165" s="34">
        <v>13.0</v>
      </c>
      <c r="G165" s="34"/>
      <c r="H165" s="34">
        <v>4820.0</v>
      </c>
      <c r="I165" s="34"/>
      <c r="J165" s="35" t="s">
        <v>15</v>
      </c>
      <c r="K165" s="34"/>
      <c r="L165" s="34">
        <v>10.0</v>
      </c>
      <c r="M165" s="34" t="s">
        <v>21490</v>
      </c>
      <c r="N165" s="34"/>
      <c r="O165" s="34"/>
      <c r="P165" s="34"/>
      <c r="Q165" s="34"/>
      <c r="R165" s="34"/>
      <c r="S165" s="34"/>
      <c r="T165" s="34"/>
      <c r="U165" s="34"/>
      <c r="V165" s="34"/>
      <c r="W165" s="34"/>
      <c r="X165" s="34"/>
      <c r="Y165" s="34"/>
      <c r="Z165" s="34"/>
      <c r="AA165" s="34"/>
      <c r="AB165" s="34"/>
    </row>
    <row r="166" ht="18.75" customHeight="1">
      <c r="A166" s="34" t="s">
        <v>23277</v>
      </c>
      <c r="B166" s="37" t="s">
        <v>23278</v>
      </c>
      <c r="C166" s="37" t="s">
        <v>23281</v>
      </c>
      <c r="D166" s="34" t="s">
        <v>23282</v>
      </c>
      <c r="E166" s="34" t="str">
        <f t="shared" si="3"/>
        <v>Km73+200 QL3</v>
      </c>
      <c r="F166" s="34">
        <v>19.0</v>
      </c>
      <c r="G166" s="38">
        <v>43446.0</v>
      </c>
      <c r="H166" s="34">
        <v>4600.0</v>
      </c>
      <c r="I166" s="34" t="s">
        <v>23285</v>
      </c>
      <c r="J166" s="35" t="s">
        <v>15</v>
      </c>
      <c r="K166" s="34"/>
      <c r="L166" s="34">
        <v>11.0</v>
      </c>
      <c r="M166" s="34" t="s">
        <v>21490</v>
      </c>
      <c r="N166" s="34"/>
      <c r="O166" s="34"/>
      <c r="P166" s="34"/>
      <c r="Q166" s="34"/>
      <c r="R166" s="34"/>
      <c r="S166" s="34"/>
      <c r="T166" s="34"/>
      <c r="U166" s="34"/>
      <c r="V166" s="34"/>
      <c r="W166" s="34"/>
      <c r="X166" s="34"/>
      <c r="Y166" s="34"/>
      <c r="Z166" s="34"/>
      <c r="AA166" s="34"/>
      <c r="AB166" s="34"/>
    </row>
    <row r="167" ht="18.75" customHeight="1">
      <c r="A167" s="34" t="s">
        <v>23288</v>
      </c>
      <c r="B167" s="37" t="s">
        <v>23289</v>
      </c>
      <c r="C167" s="37" t="s">
        <v>23290</v>
      </c>
      <c r="D167" s="34" t="s">
        <v>23291</v>
      </c>
      <c r="E167" s="34" t="str">
        <f t="shared" si="3"/>
        <v>Km73+450 QL3</v>
      </c>
      <c r="F167" s="34">
        <v>16.0</v>
      </c>
      <c r="G167" s="38">
        <v>43446.0</v>
      </c>
      <c r="H167" s="34">
        <v>4600.0</v>
      </c>
      <c r="I167" s="34"/>
      <c r="J167" s="35" t="s">
        <v>15</v>
      </c>
      <c r="K167" s="34"/>
      <c r="L167" s="34">
        <v>12.0</v>
      </c>
      <c r="M167" s="34" t="s">
        <v>21490</v>
      </c>
      <c r="N167" s="34"/>
      <c r="O167" s="34"/>
      <c r="P167" s="34"/>
      <c r="Q167" s="34"/>
      <c r="R167" s="34"/>
      <c r="S167" s="34"/>
      <c r="T167" s="34"/>
      <c r="U167" s="34"/>
      <c r="V167" s="34"/>
      <c r="W167" s="34"/>
      <c r="X167" s="34"/>
      <c r="Y167" s="34"/>
      <c r="Z167" s="34"/>
      <c r="AA167" s="34"/>
      <c r="AB167" s="34"/>
    </row>
    <row r="168" ht="18.75" customHeight="1">
      <c r="A168" s="34" t="s">
        <v>23297</v>
      </c>
      <c r="B168" s="37" t="s">
        <v>23298</v>
      </c>
      <c r="C168" s="37" t="s">
        <v>23299</v>
      </c>
      <c r="D168" s="34" t="s">
        <v>23300</v>
      </c>
      <c r="E168" s="34" t="str">
        <f t="shared" si="3"/>
        <v>Km74+020 QL3</v>
      </c>
      <c r="F168" s="34">
        <v>16.0</v>
      </c>
      <c r="G168" s="38">
        <v>42665.0</v>
      </c>
      <c r="H168" s="34">
        <v>6063.0</v>
      </c>
      <c r="I168" s="34" t="s">
        <v>23303</v>
      </c>
      <c r="J168" s="35" t="s">
        <v>15</v>
      </c>
      <c r="K168" s="34" t="s">
        <v>23304</v>
      </c>
      <c r="L168" s="34">
        <v>13.0</v>
      </c>
      <c r="M168" s="34" t="s">
        <v>21490</v>
      </c>
      <c r="N168" s="34"/>
      <c r="O168" s="34"/>
      <c r="P168" s="34"/>
      <c r="Q168" s="34"/>
      <c r="R168" s="34"/>
      <c r="S168" s="34"/>
      <c r="T168" s="34"/>
      <c r="U168" s="34"/>
      <c r="V168" s="34"/>
      <c r="W168" s="34"/>
      <c r="X168" s="34"/>
      <c r="Y168" s="34"/>
      <c r="Z168" s="34"/>
      <c r="AA168" s="34"/>
      <c r="AB168" s="34"/>
    </row>
    <row r="169" ht="18.75" customHeight="1">
      <c r="A169" s="34" t="s">
        <v>23307</v>
      </c>
      <c r="B169" s="37" t="s">
        <v>23308</v>
      </c>
      <c r="C169" s="37" t="s">
        <v>23310</v>
      </c>
      <c r="D169" s="34" t="s">
        <v>23312</v>
      </c>
      <c r="E169" s="34" t="str">
        <f t="shared" si="3"/>
        <v>Km74+360 QL3</v>
      </c>
      <c r="F169" s="34">
        <v>19.0</v>
      </c>
      <c r="G169" s="38">
        <v>42665.0</v>
      </c>
      <c r="H169" s="34">
        <v>6183.0</v>
      </c>
      <c r="I169" s="34" t="s">
        <v>23315</v>
      </c>
      <c r="J169" s="35" t="s">
        <v>15</v>
      </c>
      <c r="K169" s="34"/>
      <c r="L169" s="34">
        <v>14.0</v>
      </c>
      <c r="M169" s="34" t="s">
        <v>21490</v>
      </c>
      <c r="N169" s="34"/>
      <c r="O169" s="34"/>
      <c r="P169" s="34"/>
      <c r="Q169" s="34"/>
      <c r="R169" s="34"/>
      <c r="S169" s="34"/>
      <c r="T169" s="34"/>
      <c r="U169" s="34"/>
      <c r="V169" s="34"/>
      <c r="W169" s="34"/>
      <c r="X169" s="34"/>
      <c r="Y169" s="34"/>
      <c r="Z169" s="34"/>
      <c r="AA169" s="34"/>
      <c r="AB169" s="34"/>
    </row>
    <row r="170" ht="18.75" customHeight="1">
      <c r="A170" s="34" t="s">
        <v>23318</v>
      </c>
      <c r="B170" s="37" t="s">
        <v>23319</v>
      </c>
      <c r="C170" s="37" t="s">
        <v>23321</v>
      </c>
      <c r="D170" s="34" t="s">
        <v>23323</v>
      </c>
      <c r="E170" s="34" t="str">
        <f t="shared" si="3"/>
        <v>Km76+780 QL3</v>
      </c>
      <c r="F170" s="34">
        <v>21.0</v>
      </c>
      <c r="G170" s="34"/>
      <c r="H170" s="34">
        <v>8948.0</v>
      </c>
      <c r="I170" s="34"/>
      <c r="J170" s="35" t="s">
        <v>15</v>
      </c>
      <c r="K170" s="34"/>
      <c r="L170" s="34">
        <v>15.0</v>
      </c>
      <c r="M170" s="34" t="s">
        <v>21490</v>
      </c>
      <c r="N170" s="34"/>
      <c r="O170" s="34"/>
      <c r="P170" s="34"/>
      <c r="Q170" s="34"/>
      <c r="R170" s="34"/>
      <c r="S170" s="34"/>
      <c r="T170" s="34"/>
      <c r="U170" s="34"/>
      <c r="V170" s="34"/>
      <c r="W170" s="34"/>
      <c r="X170" s="34"/>
      <c r="Y170" s="34"/>
      <c r="Z170" s="34"/>
      <c r="AA170" s="34"/>
      <c r="AB170" s="34"/>
    </row>
    <row r="171" ht="18.75" customHeight="1">
      <c r="A171" s="34" t="s">
        <v>23328</v>
      </c>
      <c r="B171" s="37" t="s">
        <v>23329</v>
      </c>
      <c r="C171" s="37" t="s">
        <v>23330</v>
      </c>
      <c r="D171" s="34" t="s">
        <v>23331</v>
      </c>
      <c r="E171" s="34" t="str">
        <f t="shared" si="3"/>
        <v>Km76+840 QL3</v>
      </c>
      <c r="F171" s="34">
        <v>21.0</v>
      </c>
      <c r="G171" s="34"/>
      <c r="H171" s="34">
        <v>9036.0</v>
      </c>
      <c r="I171" s="34"/>
      <c r="J171" s="35" t="s">
        <v>15</v>
      </c>
      <c r="K171" s="34"/>
      <c r="L171" s="34">
        <v>16.0</v>
      </c>
      <c r="M171" s="34" t="s">
        <v>21490</v>
      </c>
      <c r="N171" s="34"/>
      <c r="O171" s="34"/>
      <c r="P171" s="34"/>
      <c r="Q171" s="34"/>
      <c r="R171" s="34"/>
      <c r="S171" s="34"/>
      <c r="T171" s="34"/>
      <c r="U171" s="34"/>
      <c r="V171" s="34"/>
      <c r="W171" s="34"/>
      <c r="X171" s="34"/>
      <c r="Y171" s="34"/>
      <c r="Z171" s="34"/>
      <c r="AA171" s="34"/>
      <c r="AB171" s="34"/>
    </row>
    <row r="172" ht="18.75" customHeight="1">
      <c r="A172" s="34" t="s">
        <v>23336</v>
      </c>
      <c r="B172" s="37" t="s">
        <v>23337</v>
      </c>
      <c r="C172" s="37" t="s">
        <v>23339</v>
      </c>
      <c r="D172" s="34" t="s">
        <v>23341</v>
      </c>
      <c r="E172" s="34" t="str">
        <f t="shared" si="3"/>
        <v>Km76+915 QL3</v>
      </c>
      <c r="F172" s="34">
        <v>16.0</v>
      </c>
      <c r="G172" s="34"/>
      <c r="H172" s="34">
        <v>9151.0</v>
      </c>
      <c r="I172" s="34" t="s">
        <v>23342</v>
      </c>
      <c r="J172" s="35" t="s">
        <v>15</v>
      </c>
      <c r="K172" s="34"/>
      <c r="L172" s="34">
        <v>17.0</v>
      </c>
      <c r="M172" s="34" t="s">
        <v>21490</v>
      </c>
      <c r="N172" s="34"/>
      <c r="O172" s="34"/>
      <c r="P172" s="34"/>
      <c r="Q172" s="34"/>
      <c r="R172" s="34"/>
      <c r="S172" s="34"/>
      <c r="T172" s="34"/>
      <c r="U172" s="34"/>
      <c r="V172" s="34"/>
      <c r="W172" s="34"/>
      <c r="X172" s="34"/>
      <c r="Y172" s="34"/>
      <c r="Z172" s="34"/>
      <c r="AA172" s="34"/>
      <c r="AB172" s="34"/>
    </row>
    <row r="173" ht="18.75" customHeight="1">
      <c r="A173" s="34" t="s">
        <v>23346</v>
      </c>
      <c r="B173" s="37" t="s">
        <v>23348</v>
      </c>
      <c r="C173" s="37" t="s">
        <v>23351</v>
      </c>
      <c r="D173" s="34" t="s">
        <v>23352</v>
      </c>
      <c r="E173" s="34" t="str">
        <f t="shared" si="3"/>
        <v>Km76+940 QL3</v>
      </c>
      <c r="F173" s="34">
        <v>20.0</v>
      </c>
      <c r="G173" s="34"/>
      <c r="H173" s="34">
        <v>9201.0</v>
      </c>
      <c r="I173" s="34" t="s">
        <v>23354</v>
      </c>
      <c r="J173" s="35" t="s">
        <v>15</v>
      </c>
      <c r="K173" s="34"/>
      <c r="L173" s="34">
        <v>18.0</v>
      </c>
      <c r="M173" s="34" t="s">
        <v>21490</v>
      </c>
      <c r="N173" s="34"/>
      <c r="O173" s="34"/>
      <c r="P173" s="34"/>
      <c r="Q173" s="34"/>
      <c r="R173" s="34"/>
      <c r="S173" s="34"/>
      <c r="T173" s="34"/>
      <c r="U173" s="34"/>
      <c r="V173" s="34"/>
      <c r="W173" s="34"/>
      <c r="X173" s="34"/>
      <c r="Y173" s="34"/>
      <c r="Z173" s="34"/>
      <c r="AA173" s="34"/>
      <c r="AB173" s="34"/>
    </row>
    <row r="174" ht="18.75" customHeight="1">
      <c r="A174" s="34" t="s">
        <v>23356</v>
      </c>
      <c r="B174" s="37" t="s">
        <v>23359</v>
      </c>
      <c r="C174" s="37" t="s">
        <v>23361</v>
      </c>
      <c r="D174" s="34" t="s">
        <v>23362</v>
      </c>
      <c r="E174" s="34" t="str">
        <f t="shared" si="3"/>
        <v>Km77+680 QL3</v>
      </c>
      <c r="F174" s="34">
        <v>18.0</v>
      </c>
      <c r="G174" s="34"/>
      <c r="H174" s="34">
        <v>10056.0</v>
      </c>
      <c r="I174" s="34" t="s">
        <v>23364</v>
      </c>
      <c r="J174" s="35" t="s">
        <v>15</v>
      </c>
      <c r="K174" s="34"/>
      <c r="L174" s="34">
        <v>19.0</v>
      </c>
      <c r="M174" s="34" t="s">
        <v>21490</v>
      </c>
      <c r="N174" s="34"/>
      <c r="O174" s="34"/>
      <c r="P174" s="34"/>
      <c r="Q174" s="34"/>
      <c r="R174" s="34"/>
      <c r="S174" s="34"/>
      <c r="T174" s="34"/>
      <c r="U174" s="34"/>
      <c r="V174" s="34"/>
      <c r="W174" s="34"/>
      <c r="X174" s="34"/>
      <c r="Y174" s="34"/>
      <c r="Z174" s="34"/>
      <c r="AA174" s="34"/>
      <c r="AB174" s="34"/>
    </row>
    <row r="175" ht="18.75" customHeight="1">
      <c r="A175" s="34" t="s">
        <v>23371</v>
      </c>
      <c r="B175" s="37" t="s">
        <v>23373</v>
      </c>
      <c r="C175" s="37" t="s">
        <v>23374</v>
      </c>
      <c r="D175" s="34" t="s">
        <v>23375</v>
      </c>
      <c r="E175" s="34" t="str">
        <f t="shared" si="3"/>
        <v>Km77+720 QL3</v>
      </c>
      <c r="F175" s="34">
        <v>16.0</v>
      </c>
      <c r="G175" s="34"/>
      <c r="H175" s="34">
        <v>10096.0</v>
      </c>
      <c r="I175" s="34" t="s">
        <v>23380</v>
      </c>
      <c r="J175" s="35" t="s">
        <v>15</v>
      </c>
      <c r="K175" s="34" t="s">
        <v>23381</v>
      </c>
      <c r="L175" s="34">
        <v>21.0</v>
      </c>
      <c r="M175" s="34" t="s">
        <v>21490</v>
      </c>
      <c r="N175" s="34"/>
      <c r="O175" s="34"/>
      <c r="P175" s="34"/>
      <c r="Q175" s="34"/>
      <c r="R175" s="34"/>
      <c r="S175" s="34"/>
      <c r="T175" s="34"/>
      <c r="U175" s="34"/>
      <c r="V175" s="34"/>
      <c r="W175" s="34"/>
      <c r="X175" s="34"/>
      <c r="Y175" s="34"/>
      <c r="Z175" s="34"/>
      <c r="AA175" s="34"/>
      <c r="AB175" s="34"/>
    </row>
    <row r="176" ht="18.75" customHeight="1">
      <c r="A176" s="34" t="s">
        <v>23384</v>
      </c>
      <c r="B176" s="37" t="s">
        <v>23385</v>
      </c>
      <c r="C176" s="37" t="s">
        <v>23386</v>
      </c>
      <c r="D176" s="34" t="s">
        <v>23387</v>
      </c>
      <c r="E176" s="34" t="str">
        <f t="shared" si="3"/>
        <v>km77+860 QL3</v>
      </c>
      <c r="F176" s="34">
        <v>17.0</v>
      </c>
      <c r="G176" s="34"/>
      <c r="H176" s="34">
        <v>10236.0</v>
      </c>
      <c r="I176" s="34"/>
      <c r="J176" s="35" t="s">
        <v>15</v>
      </c>
      <c r="K176" s="34"/>
      <c r="L176" s="34">
        <v>22.0</v>
      </c>
      <c r="M176" s="34" t="s">
        <v>21490</v>
      </c>
      <c r="N176" s="34"/>
      <c r="O176" s="34"/>
      <c r="P176" s="34"/>
      <c r="Q176" s="34"/>
      <c r="R176" s="34"/>
      <c r="S176" s="34"/>
      <c r="T176" s="34"/>
      <c r="U176" s="34"/>
      <c r="V176" s="34"/>
      <c r="W176" s="34"/>
      <c r="X176" s="34"/>
      <c r="Y176" s="34"/>
      <c r="Z176" s="34"/>
      <c r="AA176" s="34"/>
      <c r="AB176" s="34"/>
    </row>
    <row r="177" ht="18.75" customHeight="1">
      <c r="A177" s="34" t="s">
        <v>23394</v>
      </c>
      <c r="B177" s="37" t="s">
        <v>23395</v>
      </c>
      <c r="C177" s="37" t="s">
        <v>23396</v>
      </c>
      <c r="D177" s="34" t="s">
        <v>23397</v>
      </c>
      <c r="E177" s="34" t="str">
        <f t="shared" si="3"/>
        <v>Km78+100 QL3</v>
      </c>
      <c r="F177" s="34">
        <v>21.0</v>
      </c>
      <c r="G177" s="38">
        <v>43259.0</v>
      </c>
      <c r="H177" s="34">
        <v>10560.0</v>
      </c>
      <c r="I177" s="34" t="s">
        <v>23399</v>
      </c>
      <c r="J177" s="35" t="s">
        <v>15</v>
      </c>
      <c r="K177" s="34"/>
      <c r="L177" s="34">
        <v>23.0</v>
      </c>
      <c r="M177" s="34" t="s">
        <v>21490</v>
      </c>
      <c r="N177" s="34"/>
      <c r="O177" s="34"/>
      <c r="P177" s="34"/>
      <c r="Q177" s="34"/>
      <c r="R177" s="34"/>
      <c r="S177" s="34"/>
      <c r="T177" s="34"/>
      <c r="U177" s="34"/>
      <c r="V177" s="34"/>
      <c r="W177" s="34"/>
      <c r="X177" s="34"/>
      <c r="Y177" s="34"/>
      <c r="Z177" s="34"/>
      <c r="AA177" s="34"/>
      <c r="AB177" s="34"/>
    </row>
    <row r="178" ht="18.75" customHeight="1">
      <c r="A178" s="34" t="s">
        <v>23402</v>
      </c>
      <c r="B178" s="37" t="s">
        <v>23404</v>
      </c>
      <c r="C178" s="37" t="s">
        <v>23405</v>
      </c>
      <c r="D178" s="34" t="s">
        <v>23406</v>
      </c>
      <c r="E178" s="34" t="str">
        <f t="shared" si="3"/>
        <v>Km79+600 QL3</v>
      </c>
      <c r="F178" s="34">
        <v>17.0</v>
      </c>
      <c r="G178" s="38">
        <v>46140.0</v>
      </c>
      <c r="H178" s="34">
        <v>12.28</v>
      </c>
      <c r="I178" s="34" t="s">
        <v>23409</v>
      </c>
      <c r="J178" s="35" t="s">
        <v>15</v>
      </c>
      <c r="K178" s="34"/>
      <c r="L178" s="34">
        <v>26.0</v>
      </c>
      <c r="M178" s="34" t="s">
        <v>21490</v>
      </c>
      <c r="N178" s="34"/>
      <c r="O178" s="34"/>
      <c r="P178" s="34"/>
      <c r="Q178" s="34"/>
      <c r="R178" s="34"/>
      <c r="S178" s="34"/>
      <c r="T178" s="34"/>
      <c r="U178" s="34"/>
      <c r="V178" s="34"/>
      <c r="W178" s="34"/>
      <c r="X178" s="34"/>
      <c r="Y178" s="34"/>
      <c r="Z178" s="34"/>
      <c r="AA178" s="34"/>
      <c r="AB178" s="34"/>
    </row>
    <row r="179" ht="18.75" customHeight="1">
      <c r="A179" s="34" t="s">
        <v>23413</v>
      </c>
      <c r="B179" s="37" t="s">
        <v>23414</v>
      </c>
      <c r="C179" s="37" t="s">
        <v>23415</v>
      </c>
      <c r="D179" s="34" t="s">
        <v>23418</v>
      </c>
      <c r="E179" s="34" t="str">
        <f t="shared" si="3"/>
        <v>Km79+710 QL3</v>
      </c>
      <c r="F179" s="34">
        <v>21.0</v>
      </c>
      <c r="G179" s="34"/>
      <c r="H179" s="34">
        <v>12133.0</v>
      </c>
      <c r="I179" s="34" t="s">
        <v>23420</v>
      </c>
      <c r="J179" s="35" t="s">
        <v>15</v>
      </c>
      <c r="K179" s="34"/>
      <c r="L179" s="34">
        <v>27.0</v>
      </c>
      <c r="M179" s="34" t="s">
        <v>21490</v>
      </c>
      <c r="N179" s="34"/>
      <c r="O179" s="34"/>
      <c r="P179" s="34"/>
      <c r="Q179" s="34"/>
      <c r="R179" s="34"/>
      <c r="S179" s="34"/>
      <c r="T179" s="34"/>
      <c r="U179" s="34"/>
      <c r="V179" s="34"/>
      <c r="W179" s="34"/>
      <c r="X179" s="34"/>
      <c r="Y179" s="34"/>
      <c r="Z179" s="34"/>
      <c r="AA179" s="34"/>
      <c r="AB179" s="34"/>
    </row>
    <row r="180" ht="18.75" customHeight="1">
      <c r="A180" s="34" t="s">
        <v>23423</v>
      </c>
      <c r="B180" s="37" t="s">
        <v>23424</v>
      </c>
      <c r="C180" s="37" t="s">
        <v>23426</v>
      </c>
      <c r="D180" s="34" t="s">
        <v>23427</v>
      </c>
      <c r="E180" s="34" t="str">
        <f t="shared" si="3"/>
        <v>Km139+060 QL37</v>
      </c>
      <c r="F180" s="34">
        <v>16.0</v>
      </c>
      <c r="G180" s="38">
        <v>45813.0</v>
      </c>
      <c r="H180" s="34">
        <v>12163.0</v>
      </c>
      <c r="I180" s="34"/>
      <c r="J180" s="35" t="s">
        <v>15</v>
      </c>
      <c r="K180" s="34"/>
      <c r="L180" s="34">
        <v>28.0</v>
      </c>
      <c r="M180" s="34" t="s">
        <v>21490</v>
      </c>
      <c r="N180" s="34"/>
      <c r="O180" s="34"/>
      <c r="P180" s="34"/>
      <c r="Q180" s="34"/>
      <c r="R180" s="34"/>
      <c r="S180" s="34"/>
      <c r="T180" s="34"/>
      <c r="U180" s="34"/>
      <c r="V180" s="34"/>
      <c r="W180" s="34"/>
      <c r="X180" s="34"/>
      <c r="Y180" s="34"/>
      <c r="Z180" s="34"/>
      <c r="AA180" s="34"/>
      <c r="AB180" s="34"/>
    </row>
    <row r="181" ht="18.75" customHeight="1">
      <c r="A181" s="34" t="s">
        <v>23432</v>
      </c>
      <c r="B181" s="37" t="s">
        <v>23433</v>
      </c>
      <c r="C181" s="37" t="s">
        <v>23434</v>
      </c>
      <c r="D181" s="34" t="s">
        <v>23435</v>
      </c>
      <c r="E181" s="34" t="str">
        <f t="shared" si="3"/>
        <v>Km139+180 QL37</v>
      </c>
      <c r="F181" s="34">
        <v>14.0</v>
      </c>
      <c r="G181" s="38">
        <v>45813.0</v>
      </c>
      <c r="H181" s="34">
        <v>12379.0</v>
      </c>
      <c r="I181" s="34"/>
      <c r="J181" s="35" t="s">
        <v>15</v>
      </c>
      <c r="K181" s="34"/>
      <c r="L181" s="34">
        <v>29.0</v>
      </c>
      <c r="M181" s="34" t="s">
        <v>21490</v>
      </c>
      <c r="N181" s="34"/>
      <c r="O181" s="34"/>
      <c r="P181" s="34"/>
      <c r="Q181" s="34"/>
      <c r="R181" s="34"/>
      <c r="S181" s="34"/>
      <c r="T181" s="34"/>
      <c r="U181" s="34"/>
      <c r="V181" s="34"/>
      <c r="W181" s="34"/>
      <c r="X181" s="34"/>
      <c r="Y181" s="34"/>
      <c r="Z181" s="34"/>
      <c r="AA181" s="34"/>
      <c r="AB181" s="34"/>
    </row>
    <row r="182" ht="18.75" customHeight="1">
      <c r="A182" s="34" t="s">
        <v>23437</v>
      </c>
      <c r="B182" s="37" t="s">
        <v>23439</v>
      </c>
      <c r="C182" s="37" t="s">
        <v>23441</v>
      </c>
      <c r="D182" s="34" t="s">
        <v>23442</v>
      </c>
      <c r="E182" s="34" t="str">
        <f t="shared" si="3"/>
        <v>Km139+200 QL37</v>
      </c>
      <c r="F182" s="34">
        <v>12.0</v>
      </c>
      <c r="G182" s="38">
        <v>44960.0</v>
      </c>
      <c r="H182" s="34">
        <v>12628.0</v>
      </c>
      <c r="I182" s="34"/>
      <c r="J182" s="35" t="s">
        <v>15</v>
      </c>
      <c r="K182" s="34"/>
      <c r="L182" s="34">
        <v>30.0</v>
      </c>
      <c r="M182" s="34" t="s">
        <v>21490</v>
      </c>
      <c r="N182" s="34"/>
      <c r="O182" s="34"/>
      <c r="P182" s="34"/>
      <c r="Q182" s="34"/>
      <c r="R182" s="34"/>
      <c r="S182" s="34"/>
      <c r="T182" s="34"/>
      <c r="U182" s="34"/>
      <c r="V182" s="34"/>
      <c r="W182" s="34"/>
      <c r="X182" s="34"/>
      <c r="Y182" s="34"/>
      <c r="Z182" s="34"/>
      <c r="AA182" s="34"/>
      <c r="AB182" s="34"/>
    </row>
    <row r="183" ht="18.75" customHeight="1">
      <c r="A183" s="34" t="s">
        <v>23446</v>
      </c>
      <c r="B183" s="37" t="s">
        <v>23448</v>
      </c>
      <c r="C183" s="37" t="s">
        <v>23449</v>
      </c>
      <c r="D183" s="34" t="s">
        <v>23450</v>
      </c>
      <c r="E183" s="34" t="str">
        <f t="shared" si="3"/>
        <v>Km139+230 QL37</v>
      </c>
      <c r="F183" s="34">
        <v>14.0</v>
      </c>
      <c r="G183" s="38">
        <v>44960.0</v>
      </c>
      <c r="H183" s="34">
        <v>12628.0</v>
      </c>
      <c r="I183" s="34"/>
      <c r="J183" s="35" t="s">
        <v>15</v>
      </c>
      <c r="K183" s="34"/>
      <c r="L183" s="34">
        <v>30.0</v>
      </c>
      <c r="M183" s="34" t="s">
        <v>21490</v>
      </c>
      <c r="N183" s="34"/>
      <c r="O183" s="34"/>
      <c r="P183" s="34"/>
      <c r="Q183" s="34"/>
      <c r="R183" s="34"/>
      <c r="S183" s="34"/>
      <c r="T183" s="34"/>
      <c r="U183" s="34"/>
      <c r="V183" s="34"/>
      <c r="W183" s="34"/>
      <c r="X183" s="34"/>
      <c r="Y183" s="34"/>
      <c r="Z183" s="34"/>
      <c r="AA183" s="34"/>
      <c r="AB183" s="34"/>
    </row>
    <row r="184" ht="18.75" customHeight="1">
      <c r="A184" s="34" t="s">
        <v>23457</v>
      </c>
      <c r="B184" s="37" t="s">
        <v>23458</v>
      </c>
      <c r="C184" s="37" t="s">
        <v>23459</v>
      </c>
      <c r="D184" s="34" t="s">
        <v>23460</v>
      </c>
      <c r="E184" s="34" t="str">
        <f t="shared" si="3"/>
        <v>Km139+604 QL37</v>
      </c>
      <c r="F184" s="34">
        <v>18.0</v>
      </c>
      <c r="G184" s="34"/>
      <c r="H184" s="34">
        <v>12709.0</v>
      </c>
      <c r="I184" s="34"/>
      <c r="J184" s="35" t="s">
        <v>15</v>
      </c>
      <c r="K184" s="34"/>
      <c r="L184" s="34">
        <v>31.0</v>
      </c>
      <c r="M184" s="34" t="s">
        <v>21490</v>
      </c>
      <c r="N184" s="34"/>
      <c r="O184" s="34"/>
      <c r="P184" s="34"/>
      <c r="Q184" s="34"/>
      <c r="R184" s="34"/>
      <c r="S184" s="34"/>
      <c r="T184" s="34"/>
      <c r="U184" s="34"/>
      <c r="V184" s="34"/>
      <c r="W184" s="34"/>
      <c r="X184" s="34"/>
      <c r="Y184" s="34"/>
      <c r="Z184" s="34"/>
      <c r="AA184" s="34"/>
      <c r="AB184" s="34"/>
    </row>
    <row r="185" ht="18.75" customHeight="1">
      <c r="A185" s="34" t="s">
        <v>23463</v>
      </c>
      <c r="B185" s="37" t="s">
        <v>23465</v>
      </c>
      <c r="C185" s="37" t="s">
        <v>23467</v>
      </c>
      <c r="D185" s="34" t="s">
        <v>23468</v>
      </c>
      <c r="E185" s="34" t="str">
        <f t="shared" si="3"/>
        <v>Km139+635 QL37</v>
      </c>
      <c r="F185" s="34">
        <v>22.0</v>
      </c>
      <c r="G185" s="34"/>
      <c r="H185" s="34">
        <v>12744.0</v>
      </c>
      <c r="I185" s="34"/>
      <c r="J185" s="35" t="s">
        <v>15</v>
      </c>
      <c r="K185" s="34"/>
      <c r="L185" s="34">
        <v>32.0</v>
      </c>
      <c r="M185" s="34" t="s">
        <v>21490</v>
      </c>
      <c r="N185" s="34"/>
      <c r="O185" s="34"/>
      <c r="P185" s="34"/>
      <c r="Q185" s="34"/>
      <c r="R185" s="34"/>
      <c r="S185" s="34"/>
      <c r="T185" s="34"/>
      <c r="U185" s="34"/>
      <c r="V185" s="34"/>
      <c r="W185" s="34"/>
      <c r="X185" s="34"/>
      <c r="Y185" s="34"/>
      <c r="Z185" s="34"/>
      <c r="AA185" s="34"/>
      <c r="AB185" s="34"/>
    </row>
    <row r="186" ht="18.75" customHeight="1">
      <c r="A186" s="34" t="s">
        <v>23473</v>
      </c>
      <c r="B186" s="37" t="s">
        <v>23474</v>
      </c>
      <c r="C186" s="37" t="s">
        <v>23477</v>
      </c>
      <c r="D186" s="34" t="s">
        <v>23478</v>
      </c>
      <c r="E186" s="34" t="str">
        <f t="shared" si="3"/>
        <v>Km141+200 QL37</v>
      </c>
      <c r="F186" s="34">
        <v>19.0</v>
      </c>
      <c r="G186" s="38">
        <v>45878.0</v>
      </c>
      <c r="H186" s="34">
        <v>12744.0</v>
      </c>
      <c r="I186" s="34" t="s">
        <v>23480</v>
      </c>
      <c r="J186" s="35" t="s">
        <v>15</v>
      </c>
      <c r="K186" s="34"/>
      <c r="L186" s="34">
        <v>33.0</v>
      </c>
      <c r="M186" s="34" t="s">
        <v>21490</v>
      </c>
      <c r="N186" s="34"/>
      <c r="O186" s="34"/>
      <c r="P186" s="34"/>
      <c r="Q186" s="34"/>
      <c r="R186" s="34"/>
      <c r="S186" s="34"/>
      <c r="T186" s="34"/>
      <c r="U186" s="34"/>
      <c r="V186" s="34"/>
      <c r="W186" s="34"/>
      <c r="X186" s="34"/>
      <c r="Y186" s="34"/>
      <c r="Z186" s="34"/>
      <c r="AA186" s="34"/>
      <c r="AB186" s="34"/>
    </row>
    <row r="187" ht="18.75" customHeight="1">
      <c r="A187" s="34" t="s">
        <v>23486</v>
      </c>
      <c r="B187" s="37" t="s">
        <v>23487</v>
      </c>
      <c r="C187" s="37" t="s">
        <v>23488</v>
      </c>
      <c r="D187" s="34" t="s">
        <v>23489</v>
      </c>
      <c r="E187" s="34" t="str">
        <f t="shared" si="3"/>
        <v>Km141+220 QL37</v>
      </c>
      <c r="F187" s="34">
        <v>12.0</v>
      </c>
      <c r="G187" s="38">
        <v>45878.0</v>
      </c>
      <c r="H187" s="34">
        <v>12744.0</v>
      </c>
      <c r="I187" s="34" t="s">
        <v>23480</v>
      </c>
      <c r="J187" s="35" t="s">
        <v>15</v>
      </c>
      <c r="K187" s="34"/>
      <c r="L187" s="34">
        <v>34.0</v>
      </c>
      <c r="M187" s="34" t="s">
        <v>21490</v>
      </c>
      <c r="N187" s="34"/>
      <c r="O187" s="34"/>
      <c r="P187" s="34"/>
      <c r="Q187" s="34"/>
      <c r="R187" s="34"/>
      <c r="S187" s="34"/>
      <c r="T187" s="34"/>
      <c r="U187" s="34"/>
      <c r="V187" s="34"/>
      <c r="W187" s="34"/>
      <c r="X187" s="34"/>
      <c r="Y187" s="34"/>
      <c r="Z187" s="34"/>
      <c r="AA187" s="34"/>
      <c r="AB187" s="34"/>
    </row>
    <row r="188" ht="18.75" customHeight="1">
      <c r="A188" s="34" t="s">
        <v>23497</v>
      </c>
      <c r="B188" s="37" t="s">
        <v>23498</v>
      </c>
      <c r="C188" s="37" t="s">
        <v>23499</v>
      </c>
      <c r="D188" s="34" t="s">
        <v>23501</v>
      </c>
      <c r="E188" s="34" t="str">
        <f t="shared" si="3"/>
        <v>Km143+770 QL37</v>
      </c>
      <c r="F188" s="34">
        <v>13.0</v>
      </c>
      <c r="G188" s="34"/>
      <c r="H188" s="34">
        <v>17076.0</v>
      </c>
      <c r="I188" s="34"/>
      <c r="J188" s="35" t="s">
        <v>15</v>
      </c>
      <c r="K188" s="34"/>
      <c r="L188" s="34">
        <v>35.0</v>
      </c>
      <c r="M188" s="34" t="s">
        <v>21490</v>
      </c>
      <c r="N188" s="34"/>
      <c r="O188" s="34"/>
      <c r="P188" s="34"/>
      <c r="Q188" s="34"/>
      <c r="R188" s="34"/>
      <c r="S188" s="34"/>
      <c r="T188" s="34"/>
      <c r="U188" s="34"/>
      <c r="V188" s="34"/>
      <c r="W188" s="34"/>
      <c r="X188" s="34"/>
      <c r="Y188" s="34"/>
      <c r="Z188" s="34"/>
      <c r="AA188" s="34"/>
      <c r="AB188" s="34"/>
    </row>
    <row r="189" ht="18.75" customHeight="1">
      <c r="A189" s="34" t="s">
        <v>23507</v>
      </c>
      <c r="B189" s="37" t="s">
        <v>23508</v>
      </c>
      <c r="C189" s="37" t="s">
        <v>23509</v>
      </c>
      <c r="D189" s="34" t="s">
        <v>23511</v>
      </c>
      <c r="E189" s="34" t="str">
        <f t="shared" si="3"/>
        <v>Km143+805 QL37</v>
      </c>
      <c r="F189" s="34">
        <v>16.0</v>
      </c>
      <c r="G189" s="34"/>
      <c r="H189" s="34">
        <v>17146.0</v>
      </c>
      <c r="I189" s="34"/>
      <c r="J189" s="35" t="s">
        <v>15</v>
      </c>
      <c r="K189" s="34"/>
      <c r="L189" s="34">
        <v>36.0</v>
      </c>
      <c r="M189" s="34" t="s">
        <v>21490</v>
      </c>
      <c r="N189" s="34"/>
      <c r="O189" s="34"/>
      <c r="P189" s="34"/>
      <c r="Q189" s="34"/>
      <c r="R189" s="34"/>
      <c r="S189" s="34"/>
      <c r="T189" s="34"/>
      <c r="U189" s="34"/>
      <c r="V189" s="34"/>
      <c r="W189" s="34"/>
      <c r="X189" s="34"/>
      <c r="Y189" s="34"/>
      <c r="Z189" s="34"/>
      <c r="AA189" s="34"/>
      <c r="AB189" s="34"/>
    </row>
    <row r="190" ht="18.75" customHeight="1">
      <c r="A190" s="34" t="s">
        <v>23515</v>
      </c>
      <c r="B190" s="37" t="s">
        <v>23498</v>
      </c>
      <c r="C190" s="37" t="s">
        <v>23516</v>
      </c>
      <c r="D190" s="34" t="s">
        <v>23517</v>
      </c>
      <c r="E190" s="34" t="str">
        <f t="shared" si="3"/>
        <v>Km143+850 QL37</v>
      </c>
      <c r="F190" s="34">
        <v>18.0</v>
      </c>
      <c r="G190" s="34"/>
      <c r="H190" s="34">
        <v>17236.0</v>
      </c>
      <c r="I190" s="34"/>
      <c r="J190" s="35" t="s">
        <v>15</v>
      </c>
      <c r="K190" s="34"/>
      <c r="L190" s="34">
        <v>37.0</v>
      </c>
      <c r="M190" s="34" t="s">
        <v>21490</v>
      </c>
      <c r="N190" s="34"/>
      <c r="O190" s="34"/>
      <c r="P190" s="34"/>
      <c r="Q190" s="34"/>
      <c r="R190" s="34"/>
      <c r="S190" s="34"/>
      <c r="T190" s="34"/>
      <c r="U190" s="34"/>
      <c r="V190" s="34"/>
      <c r="W190" s="34"/>
      <c r="X190" s="34"/>
      <c r="Y190" s="34"/>
      <c r="Z190" s="34"/>
      <c r="AA190" s="34"/>
      <c r="AB190" s="34"/>
    </row>
    <row r="191" ht="18.75" customHeight="1">
      <c r="A191" s="34" t="s">
        <v>23520</v>
      </c>
      <c r="B191" s="37" t="s">
        <v>23521</v>
      </c>
      <c r="C191" s="37" t="s">
        <v>23522</v>
      </c>
      <c r="D191" s="34" t="s">
        <v>23524</v>
      </c>
      <c r="E191" s="34" t="str">
        <f t="shared" si="3"/>
        <v>Km144+000 QL37</v>
      </c>
      <c r="F191" s="34">
        <v>16.0</v>
      </c>
      <c r="G191" s="38">
        <v>43567.0</v>
      </c>
      <c r="H191" s="34">
        <v>17710.0</v>
      </c>
      <c r="I191" s="34"/>
      <c r="J191" s="35" t="s">
        <v>15</v>
      </c>
      <c r="K191" s="34"/>
      <c r="L191" s="34">
        <v>38.0</v>
      </c>
      <c r="M191" s="34" t="s">
        <v>21490</v>
      </c>
      <c r="N191" s="34"/>
      <c r="O191" s="34"/>
      <c r="P191" s="34"/>
      <c r="Q191" s="34"/>
      <c r="R191" s="34"/>
      <c r="S191" s="34"/>
      <c r="T191" s="34"/>
      <c r="U191" s="34"/>
      <c r="V191" s="34"/>
      <c r="W191" s="34"/>
      <c r="X191" s="34"/>
      <c r="Y191" s="34"/>
      <c r="Z191" s="34"/>
      <c r="AA191" s="34"/>
      <c r="AB191" s="34"/>
    </row>
    <row r="192" ht="18.75" customHeight="1">
      <c r="A192" s="34" t="s">
        <v>23528</v>
      </c>
      <c r="B192" s="37" t="s">
        <v>23529</v>
      </c>
      <c r="C192" s="37" t="s">
        <v>2995</v>
      </c>
      <c r="D192" s="34" t="s">
        <v>23530</v>
      </c>
      <c r="E192" s="34" t="str">
        <f t="shared" si="3"/>
        <v>Km144+020 QL37</v>
      </c>
      <c r="F192" s="34">
        <v>19.0</v>
      </c>
      <c r="G192" s="38">
        <v>43567.0</v>
      </c>
      <c r="H192" s="34">
        <v>17740.0</v>
      </c>
      <c r="I192" s="34"/>
      <c r="J192" s="35" t="s">
        <v>15</v>
      </c>
      <c r="K192" s="34"/>
      <c r="L192" s="34">
        <v>39.0</v>
      </c>
      <c r="M192" s="34" t="s">
        <v>21490</v>
      </c>
      <c r="N192" s="34"/>
      <c r="O192" s="34"/>
      <c r="P192" s="34"/>
      <c r="Q192" s="34"/>
      <c r="R192" s="34"/>
      <c r="S192" s="34"/>
      <c r="T192" s="34"/>
      <c r="U192" s="34"/>
      <c r="V192" s="34"/>
      <c r="W192" s="34"/>
      <c r="X192" s="34"/>
      <c r="Y192" s="34"/>
      <c r="Z192" s="34"/>
      <c r="AA192" s="34"/>
      <c r="AB192" s="34"/>
    </row>
    <row r="193" ht="18.75" customHeight="1">
      <c r="A193" s="34" t="s">
        <v>23534</v>
      </c>
      <c r="B193" s="37" t="s">
        <v>23535</v>
      </c>
      <c r="C193" s="37" t="s">
        <v>23536</v>
      </c>
      <c r="D193" s="34" t="s">
        <v>23537</v>
      </c>
      <c r="E193" s="34" t="str">
        <f t="shared" si="3"/>
        <v>Km144+530 QL37</v>
      </c>
      <c r="F193" s="34">
        <v>22.0</v>
      </c>
      <c r="G193" s="38">
        <v>43837.0</v>
      </c>
      <c r="H193" s="34">
        <v>18600.0</v>
      </c>
      <c r="I193" s="34"/>
      <c r="J193" s="35" t="s">
        <v>15</v>
      </c>
      <c r="K193" s="34"/>
      <c r="L193" s="34">
        <v>40.0</v>
      </c>
      <c r="M193" s="34" t="s">
        <v>21490</v>
      </c>
      <c r="N193" s="34"/>
      <c r="O193" s="34"/>
      <c r="P193" s="34"/>
      <c r="Q193" s="34"/>
      <c r="R193" s="34"/>
      <c r="S193" s="34"/>
      <c r="T193" s="34"/>
      <c r="U193" s="34"/>
      <c r="V193" s="34"/>
      <c r="W193" s="34"/>
      <c r="X193" s="34"/>
      <c r="Y193" s="34"/>
      <c r="Z193" s="34"/>
      <c r="AA193" s="34"/>
      <c r="AB193" s="34"/>
    </row>
    <row r="194" ht="18.75" customHeight="1">
      <c r="A194" s="34" t="s">
        <v>23539</v>
      </c>
      <c r="B194" s="37" t="s">
        <v>23540</v>
      </c>
      <c r="C194" s="37" t="s">
        <v>23541</v>
      </c>
      <c r="D194" s="34" t="s">
        <v>23542</v>
      </c>
      <c r="E194" s="34" t="str">
        <f t="shared" si="3"/>
        <v>Km144+560 QL37</v>
      </c>
      <c r="F194" s="34">
        <v>21.0</v>
      </c>
      <c r="G194" s="38">
        <v>43837.0</v>
      </c>
      <c r="H194" s="34">
        <v>18630.0</v>
      </c>
      <c r="I194" s="34" t="s">
        <v>23544</v>
      </c>
      <c r="J194" s="35" t="s">
        <v>15</v>
      </c>
      <c r="K194" s="34"/>
      <c r="L194" s="34">
        <v>41.0</v>
      </c>
      <c r="M194" s="34" t="s">
        <v>21490</v>
      </c>
      <c r="N194" s="34"/>
      <c r="O194" s="34"/>
      <c r="P194" s="34"/>
      <c r="Q194" s="34"/>
      <c r="R194" s="34"/>
      <c r="S194" s="34"/>
      <c r="T194" s="34"/>
      <c r="U194" s="34"/>
      <c r="V194" s="34"/>
      <c r="W194" s="34"/>
      <c r="X194" s="34"/>
      <c r="Y194" s="34"/>
      <c r="Z194" s="34"/>
      <c r="AA194" s="34"/>
      <c r="AB194" s="34"/>
    </row>
    <row r="195" ht="18.75" customHeight="1">
      <c r="A195" s="34" t="s">
        <v>23545</v>
      </c>
      <c r="B195" s="37" t="s">
        <v>23546</v>
      </c>
      <c r="C195" s="37" t="s">
        <v>23547</v>
      </c>
      <c r="D195" s="34" t="s">
        <v>23548</v>
      </c>
      <c r="E195" s="34" t="str">
        <f t="shared" si="3"/>
        <v>Km144+900 QL37</v>
      </c>
      <c r="F195" s="34">
        <v>12.0</v>
      </c>
      <c r="G195" s="38">
        <v>44035.0</v>
      </c>
      <c r="H195" s="34">
        <v>18949.0</v>
      </c>
      <c r="I195" s="34" t="s">
        <v>23091</v>
      </c>
      <c r="J195" s="35" t="s">
        <v>15</v>
      </c>
      <c r="K195" s="34"/>
      <c r="L195" s="34">
        <v>42.0</v>
      </c>
      <c r="M195" s="34" t="s">
        <v>21490</v>
      </c>
      <c r="N195" s="34"/>
      <c r="O195" s="34"/>
      <c r="P195" s="34"/>
      <c r="Q195" s="34"/>
      <c r="R195" s="34"/>
      <c r="S195" s="34"/>
      <c r="T195" s="34"/>
      <c r="U195" s="34"/>
      <c r="V195" s="34"/>
      <c r="W195" s="34"/>
      <c r="X195" s="34"/>
      <c r="Y195" s="34"/>
      <c r="Z195" s="34"/>
      <c r="AA195" s="34"/>
      <c r="AB195" s="34"/>
    </row>
    <row r="196" ht="18.75" customHeight="1">
      <c r="A196" s="34" t="s">
        <v>23552</v>
      </c>
      <c r="B196" s="37" t="s">
        <v>23553</v>
      </c>
      <c r="C196" s="37" t="s">
        <v>23554</v>
      </c>
      <c r="D196" s="34" t="s">
        <v>23555</v>
      </c>
      <c r="E196" s="34" t="str">
        <f t="shared" si="3"/>
        <v>Km144+940 QL37</v>
      </c>
      <c r="F196" s="34">
        <v>14.0</v>
      </c>
      <c r="G196" s="38">
        <v>44035.0</v>
      </c>
      <c r="H196" s="34">
        <v>18989.0</v>
      </c>
      <c r="I196" s="34" t="s">
        <v>23091</v>
      </c>
      <c r="J196" s="35" t="s">
        <v>15</v>
      </c>
      <c r="K196" s="34"/>
      <c r="L196" s="34">
        <v>43.0</v>
      </c>
      <c r="M196" s="34" t="s">
        <v>21490</v>
      </c>
      <c r="N196" s="34"/>
      <c r="O196" s="34"/>
      <c r="P196" s="34"/>
      <c r="Q196" s="34"/>
      <c r="R196" s="34"/>
      <c r="S196" s="34"/>
      <c r="T196" s="34"/>
      <c r="U196" s="34"/>
      <c r="V196" s="34"/>
      <c r="W196" s="34"/>
      <c r="X196" s="34"/>
      <c r="Y196" s="34"/>
      <c r="Z196" s="34"/>
      <c r="AA196" s="34"/>
      <c r="AB196" s="34"/>
    </row>
    <row r="197" ht="18.75" customHeight="1">
      <c r="A197" s="34" t="s">
        <v>23556</v>
      </c>
      <c r="B197" s="37" t="s">
        <v>23557</v>
      </c>
      <c r="C197" s="37" t="s">
        <v>23558</v>
      </c>
      <c r="D197" s="34" t="s">
        <v>23559</v>
      </c>
      <c r="E197" s="34" t="str">
        <f t="shared" si="3"/>
        <v>Km145+025 QL37</v>
      </c>
      <c r="F197" s="34">
        <v>13.0</v>
      </c>
      <c r="G197" s="34"/>
      <c r="H197" s="34">
        <v>19131.0</v>
      </c>
      <c r="I197" s="34" t="s">
        <v>23561</v>
      </c>
      <c r="J197" s="35" t="s">
        <v>15</v>
      </c>
      <c r="K197" s="34"/>
      <c r="L197" s="34">
        <v>44.0</v>
      </c>
      <c r="M197" s="34" t="s">
        <v>21490</v>
      </c>
      <c r="N197" s="34"/>
      <c r="O197" s="34"/>
      <c r="P197" s="34"/>
      <c r="Q197" s="34"/>
      <c r="R197" s="34"/>
      <c r="S197" s="34"/>
      <c r="T197" s="34"/>
      <c r="U197" s="34"/>
      <c r="V197" s="34"/>
      <c r="W197" s="34"/>
      <c r="X197" s="34"/>
      <c r="Y197" s="34"/>
      <c r="Z197" s="34"/>
      <c r="AA197" s="34"/>
      <c r="AB197" s="34"/>
    </row>
    <row r="198" ht="18.75" customHeight="1">
      <c r="A198" s="34" t="s">
        <v>23562</v>
      </c>
      <c r="B198" s="37" t="s">
        <v>23563</v>
      </c>
      <c r="C198" s="37" t="s">
        <v>23565</v>
      </c>
      <c r="D198" s="34" t="s">
        <v>23566</v>
      </c>
      <c r="E198" s="34" t="str">
        <f t="shared" si="3"/>
        <v>Km145+595 QL37</v>
      </c>
      <c r="F198" s="34">
        <v>13.0</v>
      </c>
      <c r="G198" s="34"/>
      <c r="H198" s="34">
        <v>19561.0</v>
      </c>
      <c r="I198" s="34"/>
      <c r="J198" s="35" t="s">
        <v>15</v>
      </c>
      <c r="K198" s="34"/>
      <c r="L198" s="34">
        <v>45.0</v>
      </c>
      <c r="M198" s="34" t="s">
        <v>21490</v>
      </c>
      <c r="N198" s="34"/>
      <c r="O198" s="34"/>
      <c r="P198" s="34"/>
      <c r="Q198" s="34"/>
      <c r="R198" s="34"/>
      <c r="S198" s="34"/>
      <c r="T198" s="34"/>
      <c r="U198" s="34"/>
      <c r="V198" s="34"/>
      <c r="W198" s="34"/>
      <c r="X198" s="34"/>
      <c r="Y198" s="34"/>
      <c r="Z198" s="34"/>
      <c r="AA198" s="34"/>
      <c r="AB198" s="34"/>
    </row>
    <row r="199" ht="18.75" customHeight="1">
      <c r="A199" s="34" t="s">
        <v>23569</v>
      </c>
      <c r="B199" s="37" t="s">
        <v>23570</v>
      </c>
      <c r="C199" s="37" t="s">
        <v>23571</v>
      </c>
      <c r="D199" s="34" t="s">
        <v>23572</v>
      </c>
      <c r="E199" s="34" t="str">
        <f t="shared" si="3"/>
        <v>Km145+940 QL37</v>
      </c>
      <c r="F199" s="34">
        <v>20.0</v>
      </c>
      <c r="G199" s="38">
        <v>44778.0</v>
      </c>
      <c r="H199" s="34">
        <v>20066.0</v>
      </c>
      <c r="I199" s="34" t="s">
        <v>23573</v>
      </c>
      <c r="J199" s="35" t="s">
        <v>15</v>
      </c>
      <c r="K199" s="34" t="s">
        <v>23573</v>
      </c>
      <c r="L199" s="34">
        <v>46.0</v>
      </c>
      <c r="M199" s="34" t="s">
        <v>21490</v>
      </c>
      <c r="N199" s="34"/>
      <c r="O199" s="34"/>
      <c r="P199" s="34"/>
      <c r="Q199" s="34"/>
      <c r="R199" s="34"/>
      <c r="S199" s="34"/>
      <c r="T199" s="34"/>
      <c r="U199" s="34"/>
      <c r="V199" s="34"/>
      <c r="W199" s="34"/>
      <c r="X199" s="34"/>
      <c r="Y199" s="34"/>
      <c r="Z199" s="34"/>
      <c r="AA199" s="34"/>
      <c r="AB199" s="34"/>
    </row>
    <row r="200" ht="18.75" customHeight="1">
      <c r="A200" s="34" t="s">
        <v>23574</v>
      </c>
      <c r="B200" s="37" t="s">
        <v>23576</v>
      </c>
      <c r="C200" s="37" t="s">
        <v>23577</v>
      </c>
      <c r="D200" s="34" t="s">
        <v>23578</v>
      </c>
      <c r="E200" s="34" t="str">
        <f t="shared" si="3"/>
        <v>Km145+950 QL37</v>
      </c>
      <c r="F200" s="34">
        <v>14.0</v>
      </c>
      <c r="G200" s="38">
        <v>44778.0</v>
      </c>
      <c r="H200" s="34">
        <v>20076.0</v>
      </c>
      <c r="I200" s="34"/>
      <c r="J200" s="35" t="s">
        <v>15</v>
      </c>
      <c r="K200" s="34"/>
      <c r="L200" s="34">
        <v>47.0</v>
      </c>
      <c r="M200" s="34" t="s">
        <v>21490</v>
      </c>
      <c r="N200" s="34"/>
      <c r="O200" s="34"/>
      <c r="P200" s="34"/>
      <c r="Q200" s="34"/>
      <c r="R200" s="34"/>
      <c r="S200" s="34"/>
      <c r="T200" s="34"/>
      <c r="U200" s="34"/>
      <c r="V200" s="34"/>
      <c r="W200" s="34"/>
      <c r="X200" s="34"/>
      <c r="Y200" s="34"/>
      <c r="Z200" s="34"/>
      <c r="AA200" s="34"/>
      <c r="AB200" s="34"/>
    </row>
    <row r="201" ht="18.75" customHeight="1">
      <c r="A201" s="34" t="s">
        <v>23580</v>
      </c>
      <c r="B201" s="37" t="s">
        <v>23581</v>
      </c>
      <c r="C201" s="37" t="s">
        <v>23582</v>
      </c>
      <c r="D201" s="34" t="s">
        <v>23583</v>
      </c>
      <c r="E201" s="34" t="str">
        <f t="shared" si="3"/>
        <v>Km147+640 QL37</v>
      </c>
      <c r="F201" s="34">
        <v>14.0</v>
      </c>
      <c r="G201" s="34" t="s">
        <v>23584</v>
      </c>
      <c r="H201" s="34">
        <v>21521.0</v>
      </c>
      <c r="I201" s="34" t="s">
        <v>23585</v>
      </c>
      <c r="J201" s="35" t="s">
        <v>15</v>
      </c>
      <c r="K201" s="34"/>
      <c r="L201" s="34">
        <v>48.0</v>
      </c>
      <c r="M201" s="34" t="s">
        <v>21490</v>
      </c>
      <c r="N201" s="34"/>
      <c r="O201" s="34"/>
      <c r="P201" s="34"/>
      <c r="Q201" s="34"/>
      <c r="R201" s="34"/>
      <c r="S201" s="34"/>
      <c r="T201" s="34"/>
      <c r="U201" s="34"/>
      <c r="V201" s="34"/>
      <c r="W201" s="34"/>
      <c r="X201" s="34"/>
      <c r="Y201" s="34"/>
      <c r="Z201" s="34"/>
      <c r="AA201" s="34"/>
      <c r="AB201" s="34"/>
    </row>
    <row r="202" ht="18.75" customHeight="1">
      <c r="A202" s="34" t="s">
        <v>23589</v>
      </c>
      <c r="B202" s="37" t="s">
        <v>23591</v>
      </c>
      <c r="C202" s="37" t="s">
        <v>23592</v>
      </c>
      <c r="D202" s="34" t="s">
        <v>23593</v>
      </c>
      <c r="E202" s="34" t="str">
        <f t="shared" si="3"/>
        <v>Km149+300 QL37</v>
      </c>
      <c r="F202" s="35">
        <v>1800.0</v>
      </c>
      <c r="G202" s="38">
        <v>44980.0</v>
      </c>
      <c r="H202" s="34">
        <v>24823.0</v>
      </c>
      <c r="I202" s="34" t="s">
        <v>23594</v>
      </c>
      <c r="J202" s="35" t="s">
        <v>15</v>
      </c>
      <c r="K202" s="34"/>
      <c r="L202" s="34">
        <v>49.0</v>
      </c>
      <c r="M202" s="34" t="s">
        <v>21490</v>
      </c>
      <c r="N202" s="34"/>
      <c r="O202" s="34"/>
      <c r="P202" s="34"/>
      <c r="Q202" s="34"/>
      <c r="R202" s="34"/>
      <c r="S202" s="34"/>
      <c r="T202" s="34"/>
      <c r="U202" s="34"/>
      <c r="V202" s="34"/>
      <c r="W202" s="34"/>
      <c r="X202" s="34"/>
      <c r="Y202" s="34"/>
      <c r="Z202" s="34"/>
      <c r="AA202" s="34"/>
      <c r="AB202" s="34"/>
    </row>
    <row r="203" ht="18.75" customHeight="1">
      <c r="A203" s="34" t="s">
        <v>23595</v>
      </c>
      <c r="B203" s="37" t="s">
        <v>23596</v>
      </c>
      <c r="C203" s="37" t="s">
        <v>23597</v>
      </c>
      <c r="D203" s="34" t="s">
        <v>23598</v>
      </c>
      <c r="E203" s="34" t="str">
        <f t="shared" si="3"/>
        <v>Km149+445 QL37</v>
      </c>
      <c r="F203" s="34">
        <v>20.0</v>
      </c>
      <c r="G203" s="34"/>
      <c r="H203" s="34">
        <v>25600.0</v>
      </c>
      <c r="I203" s="34" t="s">
        <v>23602</v>
      </c>
      <c r="J203" s="35" t="s">
        <v>15</v>
      </c>
      <c r="K203" s="34"/>
      <c r="L203" s="34">
        <v>50.0</v>
      </c>
      <c r="M203" s="34" t="s">
        <v>21490</v>
      </c>
      <c r="N203" s="34"/>
      <c r="O203" s="34"/>
      <c r="P203" s="34"/>
      <c r="Q203" s="34"/>
      <c r="R203" s="34"/>
      <c r="S203" s="34"/>
      <c r="T203" s="34"/>
      <c r="U203" s="34"/>
      <c r="V203" s="34"/>
      <c r="W203" s="34"/>
      <c r="X203" s="34"/>
      <c r="Y203" s="34"/>
      <c r="Z203" s="34"/>
      <c r="AA203" s="34"/>
      <c r="AB203" s="34"/>
    </row>
    <row r="204" ht="18.75" customHeight="1">
      <c r="A204" s="34" t="s">
        <v>23603</v>
      </c>
      <c r="B204" s="37" t="s">
        <v>23604</v>
      </c>
      <c r="C204" s="37" t="s">
        <v>14924</v>
      </c>
      <c r="D204" s="34" t="s">
        <v>23605</v>
      </c>
      <c r="E204" s="34" t="str">
        <f t="shared" si="3"/>
        <v>Km150+300 QL37</v>
      </c>
      <c r="F204" s="34">
        <v>12.0</v>
      </c>
      <c r="G204" s="34"/>
      <c r="H204" s="34"/>
      <c r="I204" s="34"/>
      <c r="J204" s="35" t="s">
        <v>15</v>
      </c>
      <c r="K204" s="34"/>
      <c r="L204" s="34">
        <v>51.0</v>
      </c>
      <c r="M204" s="34" t="s">
        <v>21490</v>
      </c>
      <c r="N204" s="34"/>
      <c r="O204" s="34"/>
      <c r="P204" s="34"/>
      <c r="Q204" s="34"/>
      <c r="R204" s="34"/>
      <c r="S204" s="34"/>
      <c r="T204" s="34"/>
      <c r="U204" s="34"/>
      <c r="V204" s="34"/>
      <c r="W204" s="34"/>
      <c r="X204" s="34"/>
      <c r="Y204" s="34"/>
      <c r="Z204" s="34"/>
      <c r="AA204" s="34"/>
      <c r="AB204" s="34"/>
    </row>
    <row r="205" ht="18.75" customHeight="1">
      <c r="A205" s="34" t="s">
        <v>23607</v>
      </c>
      <c r="B205" s="37" t="s">
        <v>23608</v>
      </c>
      <c r="C205" s="37" t="s">
        <v>23609</v>
      </c>
      <c r="D205" s="34" t="s">
        <v>23610</v>
      </c>
      <c r="E205" s="34" t="str">
        <f t="shared" si="3"/>
        <v>Km151+350 QL37</v>
      </c>
      <c r="F205" s="34">
        <v>18.0</v>
      </c>
      <c r="G205" s="34" t="s">
        <v>23584</v>
      </c>
      <c r="H205" s="34">
        <v>27679.0</v>
      </c>
      <c r="I205" s="34" t="s">
        <v>23612</v>
      </c>
      <c r="J205" s="35" t="s">
        <v>15</v>
      </c>
      <c r="K205" s="34"/>
      <c r="L205" s="34">
        <v>52.0</v>
      </c>
      <c r="M205" s="34" t="s">
        <v>21490</v>
      </c>
      <c r="N205" s="34"/>
      <c r="O205" s="34"/>
      <c r="P205" s="34"/>
      <c r="Q205" s="34"/>
      <c r="R205" s="34"/>
      <c r="S205" s="34"/>
      <c r="T205" s="34"/>
      <c r="U205" s="34"/>
      <c r="V205" s="34"/>
      <c r="W205" s="34"/>
      <c r="X205" s="34"/>
      <c r="Y205" s="34"/>
      <c r="Z205" s="34"/>
      <c r="AA205" s="34"/>
      <c r="AB205" s="34"/>
    </row>
    <row r="206" ht="18.75" customHeight="1">
      <c r="A206" s="34" t="s">
        <v>23615</v>
      </c>
      <c r="B206" s="37" t="s">
        <v>23616</v>
      </c>
      <c r="C206" s="37" t="s">
        <v>23617</v>
      </c>
      <c r="D206" s="34" t="s">
        <v>23618</v>
      </c>
      <c r="E206" s="34" t="str">
        <f t="shared" si="3"/>
        <v>Km151+820 QL37</v>
      </c>
      <c r="F206" s="34">
        <v>21.0</v>
      </c>
      <c r="G206" s="38">
        <v>45083.0</v>
      </c>
      <c r="H206" s="34">
        <v>27718.0</v>
      </c>
      <c r="I206" s="34" t="s">
        <v>23619</v>
      </c>
      <c r="J206" s="35" t="s">
        <v>15</v>
      </c>
      <c r="K206" s="34"/>
      <c r="L206" s="34">
        <v>53.0</v>
      </c>
      <c r="M206" s="34" t="s">
        <v>21490</v>
      </c>
      <c r="N206" s="34"/>
      <c r="O206" s="34"/>
      <c r="P206" s="34"/>
      <c r="Q206" s="34"/>
      <c r="R206" s="34"/>
      <c r="S206" s="34"/>
      <c r="T206" s="34"/>
      <c r="U206" s="34"/>
      <c r="V206" s="34"/>
      <c r="W206" s="34"/>
      <c r="X206" s="34"/>
      <c r="Y206" s="34"/>
      <c r="Z206" s="34"/>
      <c r="AA206" s="34"/>
      <c r="AB206" s="34"/>
    </row>
    <row r="207" ht="18.75" customHeight="1">
      <c r="A207" s="34" t="s">
        <v>23621</v>
      </c>
      <c r="B207" s="37" t="s">
        <v>23622</v>
      </c>
      <c r="C207" s="37" t="s">
        <v>23623</v>
      </c>
      <c r="D207" s="34" t="s">
        <v>23624</v>
      </c>
      <c r="E207" s="34" t="str">
        <f t="shared" si="3"/>
        <v>Km151+830 QL37</v>
      </c>
      <c r="F207" s="34">
        <v>12.0</v>
      </c>
      <c r="G207" s="38">
        <v>45083.0</v>
      </c>
      <c r="H207" s="34">
        <v>27748.0</v>
      </c>
      <c r="I207" s="34" t="s">
        <v>23626</v>
      </c>
      <c r="J207" s="35" t="s">
        <v>15</v>
      </c>
      <c r="K207" s="34"/>
      <c r="L207" s="34">
        <v>54.0</v>
      </c>
      <c r="M207" s="34" t="s">
        <v>21490</v>
      </c>
      <c r="N207" s="34"/>
      <c r="O207" s="34"/>
      <c r="P207" s="34"/>
      <c r="Q207" s="34"/>
      <c r="R207" s="34"/>
      <c r="S207" s="34"/>
      <c r="T207" s="34"/>
      <c r="U207" s="34"/>
      <c r="V207" s="34"/>
      <c r="W207" s="34"/>
      <c r="X207" s="34"/>
      <c r="Y207" s="34"/>
      <c r="Z207" s="34"/>
      <c r="AA207" s="34"/>
      <c r="AB207" s="34"/>
    </row>
    <row r="208" ht="18.75" customHeight="1">
      <c r="A208" s="34" t="s">
        <v>23627</v>
      </c>
      <c r="B208" s="37" t="s">
        <v>23474</v>
      </c>
      <c r="C208" s="37" t="s">
        <v>23629</v>
      </c>
      <c r="D208" s="34" t="s">
        <v>23630</v>
      </c>
      <c r="E208" s="34" t="str">
        <f t="shared" si="3"/>
        <v>Km152+095 QL37</v>
      </c>
      <c r="F208" s="34">
        <v>21.0</v>
      </c>
      <c r="G208" s="34"/>
      <c r="H208" s="34">
        <v>28241.0</v>
      </c>
      <c r="I208" s="34" t="s">
        <v>23631</v>
      </c>
      <c r="J208" s="35" t="s">
        <v>15</v>
      </c>
      <c r="K208" s="34"/>
      <c r="L208" s="34">
        <v>55.0</v>
      </c>
      <c r="M208" s="34" t="s">
        <v>21490</v>
      </c>
      <c r="N208" s="34"/>
      <c r="O208" s="34"/>
      <c r="P208" s="34"/>
      <c r="Q208" s="34"/>
      <c r="R208" s="34"/>
      <c r="S208" s="34"/>
      <c r="T208" s="34"/>
      <c r="U208" s="34"/>
      <c r="V208" s="34"/>
      <c r="W208" s="34"/>
      <c r="X208" s="34"/>
      <c r="Y208" s="34"/>
      <c r="Z208" s="34"/>
      <c r="AA208" s="34"/>
      <c r="AB208" s="34"/>
    </row>
    <row r="209" ht="18.75" customHeight="1">
      <c r="A209" s="34" t="s">
        <v>23633</v>
      </c>
      <c r="B209" s="37" t="s">
        <v>23634</v>
      </c>
      <c r="C209" s="37" t="s">
        <v>23635</v>
      </c>
      <c r="D209" s="34" t="s">
        <v>23636</v>
      </c>
      <c r="E209" s="34" t="str">
        <f t="shared" si="3"/>
        <v>Km152+210 QL37</v>
      </c>
      <c r="F209" s="34">
        <v>14.0</v>
      </c>
      <c r="G209" s="34"/>
      <c r="H209" s="34">
        <v>28386.0</v>
      </c>
      <c r="I209" s="34" t="s">
        <v>23631</v>
      </c>
      <c r="J209" s="35" t="s">
        <v>15</v>
      </c>
      <c r="K209" s="34"/>
      <c r="L209" s="34">
        <v>56.0</v>
      </c>
      <c r="M209" s="34" t="s">
        <v>21490</v>
      </c>
      <c r="N209" s="34"/>
      <c r="O209" s="34"/>
      <c r="P209" s="34"/>
      <c r="Q209" s="34"/>
      <c r="R209" s="34"/>
      <c r="S209" s="34"/>
      <c r="T209" s="34"/>
      <c r="U209" s="34"/>
      <c r="V209" s="34"/>
      <c r="W209" s="34"/>
      <c r="X209" s="34"/>
      <c r="Y209" s="34"/>
      <c r="Z209" s="34"/>
      <c r="AA209" s="34"/>
      <c r="AB209" s="34"/>
    </row>
    <row r="210" ht="18.75" customHeight="1">
      <c r="A210" s="34" t="s">
        <v>23638</v>
      </c>
      <c r="B210" s="37" t="s">
        <v>23639</v>
      </c>
      <c r="C210" s="37" t="s">
        <v>23640</v>
      </c>
      <c r="D210" s="34" t="s">
        <v>23641</v>
      </c>
      <c r="E210" s="34" t="str">
        <f t="shared" si="3"/>
        <v>Km152+480 QL37</v>
      </c>
      <c r="F210" s="34">
        <v>18.0</v>
      </c>
      <c r="G210" s="38">
        <v>44730.0</v>
      </c>
      <c r="H210" s="34">
        <v>28880.0</v>
      </c>
      <c r="I210" s="34"/>
      <c r="J210" s="35" t="s">
        <v>15</v>
      </c>
      <c r="K210" s="34"/>
      <c r="L210" s="34">
        <v>57.0</v>
      </c>
      <c r="M210" s="34" t="s">
        <v>21490</v>
      </c>
      <c r="N210" s="34"/>
      <c r="O210" s="34"/>
      <c r="P210" s="34"/>
      <c r="Q210" s="34"/>
      <c r="R210" s="34"/>
      <c r="S210" s="34"/>
      <c r="T210" s="34"/>
      <c r="U210" s="34"/>
      <c r="V210" s="34"/>
      <c r="W210" s="34"/>
      <c r="X210" s="34"/>
      <c r="Y210" s="34"/>
      <c r="Z210" s="34"/>
      <c r="AA210" s="34"/>
      <c r="AB210" s="34"/>
    </row>
    <row r="211" ht="18.75" customHeight="1">
      <c r="A211" s="34" t="s">
        <v>23643</v>
      </c>
      <c r="B211" s="37" t="s">
        <v>23644</v>
      </c>
      <c r="C211" s="37" t="s">
        <v>23646</v>
      </c>
      <c r="D211" s="34" t="s">
        <v>23648</v>
      </c>
      <c r="E211" s="34" t="str">
        <f t="shared" si="3"/>
        <v>Km152+510 QL37</v>
      </c>
      <c r="F211" s="34">
        <v>17.0</v>
      </c>
      <c r="G211" s="38">
        <v>44730.0</v>
      </c>
      <c r="H211" s="34">
        <v>28930.0</v>
      </c>
      <c r="I211" s="34" t="s">
        <v>23649</v>
      </c>
      <c r="J211" s="35" t="s">
        <v>15</v>
      </c>
      <c r="K211" s="34"/>
      <c r="L211" s="34">
        <v>58.0</v>
      </c>
      <c r="M211" s="34" t="s">
        <v>21490</v>
      </c>
      <c r="N211" s="34"/>
      <c r="O211" s="34"/>
      <c r="P211" s="34"/>
      <c r="Q211" s="34"/>
      <c r="R211" s="34"/>
      <c r="S211" s="34"/>
      <c r="T211" s="34"/>
      <c r="U211" s="34"/>
      <c r="V211" s="34"/>
      <c r="W211" s="34"/>
      <c r="X211" s="34"/>
      <c r="Y211" s="34"/>
      <c r="Z211" s="34"/>
      <c r="AA211" s="34"/>
      <c r="AB211" s="34"/>
    </row>
    <row r="212" ht="18.75" customHeight="1">
      <c r="A212" s="34" t="s">
        <v>23651</v>
      </c>
      <c r="B212" s="37" t="s">
        <v>23652</v>
      </c>
      <c r="C212" s="37" t="s">
        <v>23653</v>
      </c>
      <c r="D212" s="34" t="s">
        <v>23654</v>
      </c>
      <c r="E212" s="34" t="str">
        <f t="shared" si="3"/>
        <v>Km152+650 QL37</v>
      </c>
      <c r="F212" s="34">
        <v>13.0</v>
      </c>
      <c r="G212" s="38">
        <v>45447.0</v>
      </c>
      <c r="H212" s="34">
        <v>28930.0</v>
      </c>
      <c r="I212" s="34"/>
      <c r="J212" s="35" t="s">
        <v>15</v>
      </c>
      <c r="K212" s="34"/>
      <c r="L212" s="34">
        <v>59.0</v>
      </c>
      <c r="M212" s="34" t="s">
        <v>21490</v>
      </c>
      <c r="N212" s="34"/>
      <c r="O212" s="34"/>
      <c r="P212" s="34"/>
      <c r="Q212" s="34"/>
      <c r="R212" s="34"/>
      <c r="S212" s="34"/>
      <c r="T212" s="34"/>
      <c r="U212" s="34"/>
      <c r="V212" s="34"/>
      <c r="W212" s="34"/>
      <c r="X212" s="34"/>
      <c r="Y212" s="34"/>
      <c r="Z212" s="34"/>
      <c r="AA212" s="34"/>
      <c r="AB212" s="34"/>
    </row>
    <row r="213" ht="18.75" customHeight="1">
      <c r="A213" s="34" t="s">
        <v>23656</v>
      </c>
      <c r="B213" s="37" t="s">
        <v>23658</v>
      </c>
      <c r="C213" s="37" t="s">
        <v>23659</v>
      </c>
      <c r="D213" s="34" t="s">
        <v>23660</v>
      </c>
      <c r="E213" s="34" t="str">
        <f t="shared" si="3"/>
        <v>Km152+670 QL37</v>
      </c>
      <c r="F213" s="34">
        <v>13.0</v>
      </c>
      <c r="G213" s="38">
        <v>45447.0</v>
      </c>
      <c r="H213" s="34">
        <v>28930.0</v>
      </c>
      <c r="I213" s="34"/>
      <c r="J213" s="35" t="s">
        <v>15</v>
      </c>
      <c r="K213" s="34"/>
      <c r="L213" s="34">
        <v>60.0</v>
      </c>
      <c r="M213" s="34" t="s">
        <v>21490</v>
      </c>
      <c r="N213" s="34"/>
      <c r="O213" s="34"/>
      <c r="P213" s="34"/>
      <c r="Q213" s="34"/>
      <c r="R213" s="34"/>
      <c r="S213" s="34"/>
      <c r="T213" s="34"/>
      <c r="U213" s="34"/>
      <c r="V213" s="34"/>
      <c r="W213" s="34"/>
      <c r="X213" s="34"/>
      <c r="Y213" s="34"/>
      <c r="Z213" s="34"/>
      <c r="AA213" s="34"/>
      <c r="AB213" s="34"/>
    </row>
    <row r="214" ht="18.75" customHeight="1">
      <c r="A214" s="34" t="s">
        <v>23661</v>
      </c>
      <c r="B214" s="37" t="s">
        <v>23662</v>
      </c>
      <c r="C214" s="37" t="s">
        <v>23663</v>
      </c>
      <c r="D214" s="34" t="s">
        <v>23665</v>
      </c>
      <c r="E214" s="34" t="str">
        <f t="shared" si="3"/>
        <v>Km152+780 QL37</v>
      </c>
      <c r="F214" s="34">
        <v>20.0</v>
      </c>
      <c r="G214" s="38">
        <v>45264.0</v>
      </c>
      <c r="H214" s="34">
        <v>29530.0</v>
      </c>
      <c r="I214" s="34"/>
      <c r="J214" s="35" t="s">
        <v>15</v>
      </c>
      <c r="K214" s="34"/>
      <c r="L214" s="34">
        <v>61.0</v>
      </c>
      <c r="M214" s="34" t="s">
        <v>21490</v>
      </c>
      <c r="N214" s="34"/>
      <c r="O214" s="34"/>
      <c r="P214" s="34"/>
      <c r="Q214" s="34"/>
      <c r="R214" s="34"/>
      <c r="S214" s="34"/>
      <c r="T214" s="34"/>
      <c r="U214" s="34"/>
      <c r="V214" s="34"/>
      <c r="W214" s="34"/>
      <c r="X214" s="34"/>
      <c r="Y214" s="34"/>
      <c r="Z214" s="34"/>
      <c r="AA214" s="34"/>
      <c r="AB214" s="34"/>
    </row>
    <row r="215" ht="18.75" customHeight="1">
      <c r="A215" s="34" t="s">
        <v>23668</v>
      </c>
      <c r="B215" s="37" t="s">
        <v>23669</v>
      </c>
      <c r="C215" s="37" t="s">
        <v>23670</v>
      </c>
      <c r="D215" s="34" t="s">
        <v>23671</v>
      </c>
      <c r="E215" s="34" t="str">
        <f t="shared" si="3"/>
        <v>Km152+800 QL37</v>
      </c>
      <c r="F215" s="34">
        <v>15.0</v>
      </c>
      <c r="G215" s="38">
        <v>45264.0</v>
      </c>
      <c r="H215" s="34">
        <v>29560.0</v>
      </c>
      <c r="I215" s="34"/>
      <c r="J215" s="35" t="s">
        <v>15</v>
      </c>
      <c r="K215" s="34"/>
      <c r="L215" s="34">
        <v>62.0</v>
      </c>
      <c r="M215" s="34" t="s">
        <v>21490</v>
      </c>
      <c r="N215" s="34"/>
      <c r="O215" s="34"/>
      <c r="P215" s="34"/>
      <c r="Q215" s="34"/>
      <c r="R215" s="34"/>
      <c r="S215" s="34"/>
      <c r="T215" s="34"/>
      <c r="U215" s="34"/>
      <c r="V215" s="34"/>
      <c r="W215" s="34"/>
      <c r="X215" s="34"/>
      <c r="Y215" s="34"/>
      <c r="Z215" s="34"/>
      <c r="AA215" s="34"/>
      <c r="AB215" s="34"/>
    </row>
    <row r="216" ht="18.75" customHeight="1">
      <c r="A216" s="34" t="s">
        <v>23674</v>
      </c>
      <c r="B216" s="37" t="s">
        <v>23675</v>
      </c>
      <c r="C216" s="37" t="s">
        <v>23676</v>
      </c>
      <c r="D216" s="34" t="s">
        <v>23677</v>
      </c>
      <c r="E216" s="34" t="str">
        <f t="shared" si="3"/>
        <v>Km152+950 QL37</v>
      </c>
      <c r="F216" s="34">
        <v>14.0</v>
      </c>
      <c r="G216" s="34"/>
      <c r="H216" s="34">
        <v>29740.0</v>
      </c>
      <c r="I216" s="34" t="s">
        <v>23678</v>
      </c>
      <c r="J216" s="35" t="s">
        <v>15</v>
      </c>
      <c r="K216" s="34"/>
      <c r="L216" s="34">
        <v>63.0</v>
      </c>
      <c r="M216" s="34" t="s">
        <v>21490</v>
      </c>
      <c r="N216" s="34"/>
      <c r="O216" s="34"/>
      <c r="P216" s="34"/>
      <c r="Q216" s="34"/>
      <c r="R216" s="34"/>
      <c r="S216" s="34"/>
      <c r="T216" s="34"/>
      <c r="U216" s="34"/>
      <c r="V216" s="34"/>
      <c r="W216" s="34"/>
      <c r="X216" s="34"/>
      <c r="Y216" s="34"/>
      <c r="Z216" s="34"/>
      <c r="AA216" s="34"/>
      <c r="AB216" s="34"/>
    </row>
    <row r="217" ht="18.75" customHeight="1">
      <c r="A217" s="34" t="s">
        <v>23679</v>
      </c>
      <c r="B217" s="37" t="s">
        <v>23680</v>
      </c>
      <c r="C217" s="37" t="s">
        <v>23681</v>
      </c>
      <c r="D217" s="34" t="s">
        <v>23682</v>
      </c>
      <c r="E217" s="34" t="str">
        <f t="shared" si="3"/>
        <v>Km153+230 QL37</v>
      </c>
      <c r="F217" s="34">
        <v>19.0</v>
      </c>
      <c r="G217" s="34"/>
      <c r="H217" s="34">
        <v>29600.0</v>
      </c>
      <c r="I217" s="34" t="s">
        <v>23685</v>
      </c>
      <c r="J217" s="35" t="s">
        <v>15</v>
      </c>
      <c r="K217" s="34"/>
      <c r="L217" s="34">
        <v>64.0</v>
      </c>
      <c r="M217" s="34" t="s">
        <v>21490</v>
      </c>
      <c r="N217" s="34"/>
      <c r="O217" s="34"/>
      <c r="P217" s="34"/>
      <c r="Q217" s="34"/>
      <c r="R217" s="34"/>
      <c r="S217" s="34"/>
      <c r="T217" s="34"/>
      <c r="U217" s="34"/>
      <c r="V217" s="34"/>
      <c r="W217" s="34"/>
      <c r="X217" s="34"/>
      <c r="Y217" s="34"/>
      <c r="Z217" s="34"/>
      <c r="AA217" s="34"/>
      <c r="AB217" s="34"/>
    </row>
    <row r="218" ht="18.75" customHeight="1">
      <c r="A218" s="34" t="s">
        <v>23687</v>
      </c>
      <c r="B218" s="37" t="s">
        <v>23688</v>
      </c>
      <c r="C218" s="37" t="s">
        <v>23689</v>
      </c>
      <c r="D218" s="34" t="s">
        <v>23690</v>
      </c>
      <c r="E218" s="34" t="str">
        <f t="shared" si="3"/>
        <v>Km154+450 QL37</v>
      </c>
      <c r="F218" s="34">
        <v>14.0</v>
      </c>
      <c r="G218" s="38">
        <v>44893.0</v>
      </c>
      <c r="H218" s="34">
        <v>30559.0</v>
      </c>
      <c r="I218" s="34"/>
      <c r="J218" s="35" t="s">
        <v>15</v>
      </c>
      <c r="K218" s="34"/>
      <c r="L218" s="34">
        <v>65.0</v>
      </c>
      <c r="M218" s="34" t="s">
        <v>21490</v>
      </c>
      <c r="N218" s="34"/>
      <c r="O218" s="34"/>
      <c r="P218" s="34"/>
      <c r="Q218" s="34"/>
      <c r="R218" s="34"/>
      <c r="S218" s="34"/>
      <c r="T218" s="34"/>
      <c r="U218" s="34"/>
      <c r="V218" s="34"/>
      <c r="W218" s="34"/>
      <c r="X218" s="34"/>
      <c r="Y218" s="34"/>
      <c r="Z218" s="34"/>
      <c r="AA218" s="34"/>
      <c r="AB218" s="34"/>
    </row>
    <row r="219" ht="18.75" customHeight="1">
      <c r="A219" s="34" t="s">
        <v>23693</v>
      </c>
      <c r="B219" s="37" t="s">
        <v>23694</v>
      </c>
      <c r="C219" s="37" t="s">
        <v>23695</v>
      </c>
      <c r="D219" s="34" t="s">
        <v>23696</v>
      </c>
      <c r="E219" s="34" t="str">
        <f t="shared" si="3"/>
        <v>Km154+470 QL37</v>
      </c>
      <c r="F219" s="34">
        <v>22.0</v>
      </c>
      <c r="G219" s="34"/>
      <c r="H219" s="41">
        <v>30365.0</v>
      </c>
      <c r="I219" s="34" t="s">
        <v>23697</v>
      </c>
      <c r="J219" s="35" t="s">
        <v>15</v>
      </c>
      <c r="K219" s="34"/>
      <c r="L219" s="34">
        <v>66.0</v>
      </c>
      <c r="M219" s="34" t="s">
        <v>21490</v>
      </c>
      <c r="N219" s="34"/>
      <c r="O219" s="34"/>
      <c r="P219" s="34"/>
      <c r="Q219" s="34"/>
      <c r="R219" s="34"/>
      <c r="S219" s="34"/>
      <c r="T219" s="34"/>
      <c r="U219" s="34"/>
      <c r="V219" s="34"/>
      <c r="W219" s="34"/>
      <c r="X219" s="34"/>
      <c r="Y219" s="34"/>
      <c r="Z219" s="34"/>
      <c r="AA219" s="34"/>
      <c r="AB219" s="34"/>
    </row>
    <row r="220" ht="18.75" customHeight="1">
      <c r="A220" s="34" t="s">
        <v>23698</v>
      </c>
      <c r="B220" s="37" t="s">
        <v>23699</v>
      </c>
      <c r="C220" s="37" t="s">
        <v>23700</v>
      </c>
      <c r="D220" s="34" t="s">
        <v>23701</v>
      </c>
      <c r="E220" s="34" t="str">
        <f t="shared" si="3"/>
        <v>Km154+700 QL37</v>
      </c>
      <c r="F220" s="34">
        <v>19.0</v>
      </c>
      <c r="G220" s="34"/>
      <c r="H220" s="41">
        <v>30365.0</v>
      </c>
      <c r="I220" s="34" t="s">
        <v>23697</v>
      </c>
      <c r="J220" s="35" t="s">
        <v>15</v>
      </c>
      <c r="K220" s="34"/>
      <c r="L220" s="34">
        <v>66.0</v>
      </c>
      <c r="M220" s="34" t="s">
        <v>21490</v>
      </c>
      <c r="N220" s="34"/>
      <c r="O220" s="34"/>
      <c r="P220" s="34"/>
      <c r="Q220" s="34"/>
      <c r="R220" s="34"/>
      <c r="S220" s="34"/>
      <c r="T220" s="34"/>
      <c r="U220" s="34"/>
      <c r="V220" s="34"/>
      <c r="W220" s="34"/>
      <c r="X220" s="34"/>
      <c r="Y220" s="34"/>
      <c r="Z220" s="34"/>
      <c r="AA220" s="34"/>
      <c r="AB220" s="34"/>
    </row>
    <row r="221" ht="18.75" customHeight="1">
      <c r="A221" s="34" t="s">
        <v>23705</v>
      </c>
      <c r="B221" s="37" t="s">
        <v>23706</v>
      </c>
      <c r="C221" s="37" t="s">
        <v>23707</v>
      </c>
      <c r="D221" s="34" t="s">
        <v>23708</v>
      </c>
      <c r="E221" s="34" t="str">
        <f t="shared" si="3"/>
        <v>Km154+730 QL37</v>
      </c>
      <c r="F221" s="34">
        <v>17.0</v>
      </c>
      <c r="G221" s="34"/>
      <c r="H221" s="41">
        <v>30365.0</v>
      </c>
      <c r="I221" s="34" t="s">
        <v>23697</v>
      </c>
      <c r="J221" s="35" t="s">
        <v>15</v>
      </c>
      <c r="K221" s="34"/>
      <c r="L221" s="34">
        <v>66.0</v>
      </c>
      <c r="M221" s="34" t="s">
        <v>21490</v>
      </c>
      <c r="N221" s="34"/>
      <c r="O221" s="34"/>
      <c r="P221" s="34"/>
      <c r="Q221" s="34"/>
      <c r="R221" s="34"/>
      <c r="S221" s="34"/>
      <c r="T221" s="34"/>
      <c r="U221" s="34"/>
      <c r="V221" s="34"/>
      <c r="W221" s="34"/>
      <c r="X221" s="34"/>
      <c r="Y221" s="34"/>
      <c r="Z221" s="34"/>
      <c r="AA221" s="34"/>
      <c r="AB221" s="34"/>
    </row>
    <row r="222" ht="18.75" customHeight="1">
      <c r="A222" s="34" t="s">
        <v>23711</v>
      </c>
      <c r="B222" s="37" t="s">
        <v>23712</v>
      </c>
      <c r="C222" s="37" t="s">
        <v>23713</v>
      </c>
      <c r="D222" s="34" t="s">
        <v>23714</v>
      </c>
      <c r="E222" s="34" t="str">
        <f t="shared" si="3"/>
        <v>Km154+985 QL37</v>
      </c>
      <c r="F222" s="34">
        <v>16.0</v>
      </c>
      <c r="G222" s="34"/>
      <c r="H222" s="34">
        <v>31960.0</v>
      </c>
      <c r="I222" s="34" t="s">
        <v>23715</v>
      </c>
      <c r="J222" s="35" t="s">
        <v>15</v>
      </c>
      <c r="K222" s="34"/>
      <c r="L222" s="34">
        <v>67.0</v>
      </c>
      <c r="M222" s="34" t="s">
        <v>21490</v>
      </c>
      <c r="N222" s="34"/>
      <c r="O222" s="34"/>
      <c r="P222" s="34"/>
      <c r="Q222" s="34"/>
      <c r="R222" s="34"/>
      <c r="S222" s="34"/>
      <c r="T222" s="34"/>
      <c r="U222" s="34"/>
      <c r="V222" s="34"/>
      <c r="W222" s="34"/>
      <c r="X222" s="34"/>
      <c r="Y222" s="34"/>
      <c r="Z222" s="34"/>
      <c r="AA222" s="34"/>
      <c r="AB222" s="34"/>
    </row>
    <row r="223" ht="18.75" customHeight="1">
      <c r="A223" s="34" t="s">
        <v>23716</v>
      </c>
      <c r="B223" s="37" t="s">
        <v>23717</v>
      </c>
      <c r="C223" s="37" t="s">
        <v>23718</v>
      </c>
      <c r="D223" s="34" t="s">
        <v>23719</v>
      </c>
      <c r="E223" s="34" t="str">
        <f t="shared" si="3"/>
        <v>Km156+200 QL37</v>
      </c>
      <c r="F223" s="34">
        <v>13.0</v>
      </c>
      <c r="G223" s="34"/>
      <c r="H223" s="34">
        <v>33234.0</v>
      </c>
      <c r="I223" s="34" t="s">
        <v>23723</v>
      </c>
      <c r="J223" s="35" t="s">
        <v>15</v>
      </c>
      <c r="K223" s="34"/>
      <c r="L223" s="34">
        <v>69.0</v>
      </c>
      <c r="M223" s="34" t="s">
        <v>21490</v>
      </c>
      <c r="N223" s="34"/>
      <c r="O223" s="34"/>
      <c r="P223" s="34"/>
      <c r="Q223" s="34"/>
      <c r="R223" s="34"/>
      <c r="S223" s="34"/>
      <c r="T223" s="34"/>
      <c r="U223" s="34"/>
      <c r="V223" s="34"/>
      <c r="W223" s="34"/>
      <c r="X223" s="34"/>
      <c r="Y223" s="34"/>
      <c r="Z223" s="34"/>
      <c r="AA223" s="34"/>
      <c r="AB223" s="34"/>
    </row>
    <row r="224" ht="18.75" customHeight="1">
      <c r="A224" s="34" t="s">
        <v>23724</v>
      </c>
      <c r="B224" s="37" t="s">
        <v>23725</v>
      </c>
      <c r="C224" s="37" t="s">
        <v>23726</v>
      </c>
      <c r="D224" s="34" t="s">
        <v>23727</v>
      </c>
      <c r="E224" s="34" t="str">
        <f t="shared" si="3"/>
        <v>Km156+560 QL37</v>
      </c>
      <c r="F224" s="34">
        <v>12.0</v>
      </c>
      <c r="G224" s="38">
        <v>45258.0</v>
      </c>
      <c r="H224" s="34">
        <v>32502.0</v>
      </c>
      <c r="I224" s="34"/>
      <c r="J224" s="35" t="s">
        <v>15</v>
      </c>
      <c r="K224" s="34"/>
      <c r="L224" s="34">
        <v>70.0</v>
      </c>
      <c r="M224" s="34" t="s">
        <v>21490</v>
      </c>
      <c r="N224" s="34"/>
      <c r="O224" s="34"/>
      <c r="P224" s="34"/>
      <c r="Q224" s="34"/>
      <c r="R224" s="34"/>
      <c r="S224" s="34"/>
      <c r="T224" s="34"/>
      <c r="U224" s="34"/>
      <c r="V224" s="34"/>
      <c r="W224" s="34"/>
      <c r="X224" s="34"/>
      <c r="Y224" s="34"/>
      <c r="Z224" s="34"/>
      <c r="AA224" s="34"/>
      <c r="AB224" s="34"/>
    </row>
    <row r="225" ht="18.75" customHeight="1">
      <c r="A225" s="34" t="s">
        <v>23730</v>
      </c>
      <c r="B225" s="37" t="s">
        <v>19969</v>
      </c>
      <c r="C225" s="37" t="s">
        <v>23731</v>
      </c>
      <c r="D225" s="34" t="s">
        <v>23732</v>
      </c>
      <c r="E225" s="34" t="str">
        <f t="shared" si="3"/>
        <v>Km160+420 QL37</v>
      </c>
      <c r="F225" s="34">
        <v>17.0</v>
      </c>
      <c r="G225" s="34"/>
      <c r="H225" s="34">
        <v>34649.0</v>
      </c>
      <c r="I225" s="34"/>
      <c r="J225" s="35" t="s">
        <v>15</v>
      </c>
      <c r="K225" s="34"/>
      <c r="L225" s="34">
        <v>71.0</v>
      </c>
      <c r="M225" s="34" t="s">
        <v>21490</v>
      </c>
      <c r="N225" s="34"/>
      <c r="O225" s="34"/>
      <c r="P225" s="34"/>
      <c r="Q225" s="34"/>
      <c r="R225" s="34"/>
      <c r="S225" s="34"/>
      <c r="T225" s="34"/>
      <c r="U225" s="34"/>
      <c r="V225" s="34"/>
      <c r="W225" s="34"/>
      <c r="X225" s="34"/>
      <c r="Y225" s="34"/>
      <c r="Z225" s="34"/>
      <c r="AA225" s="34"/>
      <c r="AB225" s="34"/>
    </row>
    <row r="226" ht="18.75" customHeight="1">
      <c r="A226" s="34" t="s">
        <v>23733</v>
      </c>
      <c r="B226" s="37" t="s">
        <v>23734</v>
      </c>
      <c r="C226" s="37" t="s">
        <v>23735</v>
      </c>
      <c r="D226" s="34" t="s">
        <v>23737</v>
      </c>
      <c r="E226" s="34" t="str">
        <f t="shared" si="3"/>
        <v>Km164+095 QL37</v>
      </c>
      <c r="F226" s="34">
        <v>21.0</v>
      </c>
      <c r="G226" s="34" t="s">
        <v>23739</v>
      </c>
      <c r="H226" s="34">
        <v>43600.0</v>
      </c>
      <c r="I226" s="34" t="s">
        <v>23741</v>
      </c>
      <c r="J226" s="35" t="s">
        <v>15</v>
      </c>
      <c r="K226" s="34"/>
      <c r="L226" s="34">
        <v>72.0</v>
      </c>
      <c r="M226" s="34" t="s">
        <v>21490</v>
      </c>
      <c r="N226" s="34"/>
      <c r="O226" s="34"/>
      <c r="P226" s="34"/>
      <c r="Q226" s="34"/>
      <c r="R226" s="34"/>
      <c r="S226" s="34"/>
      <c r="T226" s="34"/>
      <c r="U226" s="34"/>
      <c r="V226" s="34"/>
      <c r="W226" s="34"/>
      <c r="X226" s="34"/>
      <c r="Y226" s="34"/>
      <c r="Z226" s="34"/>
      <c r="AA226" s="34"/>
      <c r="AB226" s="34"/>
    </row>
    <row r="227" ht="18.75" customHeight="1">
      <c r="A227" s="34" t="s">
        <v>23744</v>
      </c>
      <c r="B227" s="37" t="s">
        <v>23746</v>
      </c>
      <c r="C227" s="37" t="s">
        <v>23747</v>
      </c>
      <c r="D227" s="34" t="s">
        <v>23748</v>
      </c>
      <c r="E227" s="34" t="str">
        <f t="shared" si="3"/>
        <v>Km164+115 QL37</v>
      </c>
      <c r="F227" s="34">
        <v>14.0</v>
      </c>
      <c r="G227" s="34" t="s">
        <v>23739</v>
      </c>
      <c r="H227" s="34">
        <v>43590.0</v>
      </c>
      <c r="I227" s="34" t="s">
        <v>23749</v>
      </c>
      <c r="J227" s="35" t="s">
        <v>15</v>
      </c>
      <c r="K227" s="34"/>
      <c r="L227" s="34">
        <v>73.0</v>
      </c>
      <c r="M227" s="34" t="s">
        <v>21490</v>
      </c>
      <c r="N227" s="34"/>
      <c r="O227" s="34"/>
      <c r="P227" s="34"/>
      <c r="Q227" s="34"/>
      <c r="R227" s="34"/>
      <c r="S227" s="34"/>
      <c r="T227" s="34"/>
      <c r="U227" s="34"/>
      <c r="V227" s="34"/>
      <c r="W227" s="34"/>
      <c r="X227" s="34"/>
      <c r="Y227" s="34"/>
      <c r="Z227" s="34"/>
      <c r="AA227" s="34"/>
      <c r="AB227" s="34"/>
    </row>
    <row r="228" ht="18.75" customHeight="1">
      <c r="A228" s="34" t="s">
        <v>23753</v>
      </c>
      <c r="B228" s="37" t="s">
        <v>23755</v>
      </c>
      <c r="C228" s="37" t="s">
        <v>23756</v>
      </c>
      <c r="D228" s="34" t="s">
        <v>22214</v>
      </c>
      <c r="E228" s="34" t="str">
        <f t="shared" si="3"/>
        <v>Km165+800 QL37</v>
      </c>
      <c r="F228" s="34">
        <v>14.0</v>
      </c>
      <c r="G228" s="34"/>
      <c r="H228" s="34"/>
      <c r="I228" s="34"/>
      <c r="J228" s="35" t="s">
        <v>15</v>
      </c>
      <c r="K228" s="34"/>
      <c r="L228" s="34">
        <v>74.0</v>
      </c>
      <c r="M228" s="34" t="s">
        <v>21490</v>
      </c>
      <c r="N228" s="34"/>
      <c r="O228" s="34"/>
      <c r="P228" s="34"/>
      <c r="Q228" s="34"/>
      <c r="R228" s="34"/>
      <c r="S228" s="34"/>
      <c r="T228" s="34"/>
      <c r="U228" s="34"/>
      <c r="V228" s="34"/>
      <c r="W228" s="34"/>
      <c r="X228" s="34"/>
      <c r="Y228" s="34"/>
      <c r="Z228" s="34"/>
      <c r="AA228" s="34"/>
      <c r="AB228" s="34"/>
    </row>
    <row r="229" ht="18.75" customHeight="1">
      <c r="A229" s="34" t="s">
        <v>23760</v>
      </c>
      <c r="B229" s="37" t="s">
        <v>23761</v>
      </c>
      <c r="C229" s="37" t="s">
        <v>23762</v>
      </c>
      <c r="D229" s="34" t="s">
        <v>22214</v>
      </c>
      <c r="E229" s="34" t="str">
        <f t="shared" si="3"/>
        <v>Km165+800 QL37</v>
      </c>
      <c r="F229" s="34">
        <v>21.0</v>
      </c>
      <c r="G229" s="34"/>
      <c r="H229" s="34"/>
      <c r="I229" s="34"/>
      <c r="J229" s="35" t="s">
        <v>15</v>
      </c>
      <c r="K229" s="34"/>
      <c r="L229" s="34">
        <v>75.0</v>
      </c>
      <c r="M229" s="34" t="s">
        <v>21490</v>
      </c>
      <c r="N229" s="34"/>
      <c r="O229" s="34"/>
      <c r="P229" s="34"/>
      <c r="Q229" s="34"/>
      <c r="R229" s="34"/>
      <c r="S229" s="34"/>
      <c r="T229" s="34"/>
      <c r="U229" s="34"/>
      <c r="V229" s="34"/>
      <c r="W229" s="34"/>
      <c r="X229" s="34"/>
      <c r="Y229" s="34"/>
      <c r="Z229" s="34"/>
      <c r="AA229" s="34"/>
      <c r="AB229" s="34"/>
    </row>
    <row r="230" ht="18.75" customHeight="1">
      <c r="A230" s="34" t="s">
        <v>23767</v>
      </c>
      <c r="B230" s="37" t="s">
        <v>23769</v>
      </c>
      <c r="C230" s="37" t="s">
        <v>23771</v>
      </c>
      <c r="D230" s="34" t="s">
        <v>23772</v>
      </c>
      <c r="E230" s="34" t="str">
        <f t="shared" si="3"/>
        <v>Km166+800 QL37</v>
      </c>
      <c r="F230" s="34">
        <v>18.0</v>
      </c>
      <c r="G230" s="38">
        <v>43945.0</v>
      </c>
      <c r="H230" s="34" t="s">
        <v>23773</v>
      </c>
      <c r="I230" s="34" t="s">
        <v>23775</v>
      </c>
      <c r="J230" s="35" t="s">
        <v>15</v>
      </c>
      <c r="K230" s="34"/>
      <c r="L230" s="34">
        <v>76.0</v>
      </c>
      <c r="M230" s="34" t="s">
        <v>21490</v>
      </c>
      <c r="N230" s="34"/>
      <c r="O230" s="34"/>
      <c r="P230" s="34"/>
      <c r="Q230" s="34"/>
      <c r="R230" s="34"/>
      <c r="S230" s="34"/>
      <c r="T230" s="34"/>
      <c r="U230" s="34"/>
      <c r="V230" s="34"/>
      <c r="W230" s="34"/>
      <c r="X230" s="34"/>
      <c r="Y230" s="34"/>
      <c r="Z230" s="34"/>
      <c r="AA230" s="34"/>
      <c r="AB230" s="34"/>
    </row>
    <row r="231" ht="18.75" customHeight="1">
      <c r="A231" s="34" t="s">
        <v>23776</v>
      </c>
      <c r="B231" s="37" t="s">
        <v>23778</v>
      </c>
      <c r="C231" s="37" t="s">
        <v>23780</v>
      </c>
      <c r="D231" s="34" t="s">
        <v>23781</v>
      </c>
      <c r="E231" s="34" t="str">
        <f t="shared" si="3"/>
        <v>Km166+850 QL37</v>
      </c>
      <c r="F231" s="34">
        <v>19.0</v>
      </c>
      <c r="G231" s="38">
        <v>43945.0</v>
      </c>
      <c r="H231" s="34" t="s">
        <v>23782</v>
      </c>
      <c r="I231" s="34" t="s">
        <v>23091</v>
      </c>
      <c r="J231" s="35" t="s">
        <v>15</v>
      </c>
      <c r="K231" s="34"/>
      <c r="L231" s="34">
        <v>77.0</v>
      </c>
      <c r="M231" s="34" t="s">
        <v>21490</v>
      </c>
      <c r="N231" s="34"/>
      <c r="O231" s="34"/>
      <c r="P231" s="34"/>
      <c r="Q231" s="34"/>
      <c r="R231" s="34"/>
      <c r="S231" s="34"/>
      <c r="T231" s="34"/>
      <c r="U231" s="34"/>
      <c r="V231" s="34"/>
      <c r="W231" s="34"/>
      <c r="X231" s="34"/>
      <c r="Y231" s="34"/>
      <c r="Z231" s="34"/>
      <c r="AA231" s="34"/>
      <c r="AB231" s="34"/>
    </row>
    <row r="232" ht="18.75" customHeight="1">
      <c r="A232" s="34" t="s">
        <v>23785</v>
      </c>
      <c r="B232" s="37" t="s">
        <v>23786</v>
      </c>
      <c r="C232" s="37" t="s">
        <v>23787</v>
      </c>
      <c r="D232" s="34" t="s">
        <v>23789</v>
      </c>
      <c r="E232" s="34" t="str">
        <f t="shared" si="3"/>
        <v>Km166+940 QL37</v>
      </c>
      <c r="F232" s="34">
        <v>13.0</v>
      </c>
      <c r="G232" s="38">
        <v>45574.0</v>
      </c>
      <c r="H232" s="34" t="s">
        <v>23791</v>
      </c>
      <c r="I232" s="34"/>
      <c r="J232" s="35" t="s">
        <v>15</v>
      </c>
      <c r="K232" s="34"/>
      <c r="L232" s="34">
        <v>78.0</v>
      </c>
      <c r="M232" s="34" t="s">
        <v>21490</v>
      </c>
      <c r="N232" s="34"/>
      <c r="O232" s="34"/>
      <c r="P232" s="34"/>
      <c r="Q232" s="34"/>
      <c r="R232" s="34"/>
      <c r="S232" s="34"/>
      <c r="T232" s="34"/>
      <c r="U232" s="34"/>
      <c r="V232" s="34"/>
      <c r="W232" s="34"/>
      <c r="X232" s="34"/>
      <c r="Y232" s="34"/>
      <c r="Z232" s="34"/>
      <c r="AA232" s="34"/>
      <c r="AB232" s="34"/>
    </row>
    <row r="233" ht="18.75" customHeight="1">
      <c r="A233" s="34" t="s">
        <v>23792</v>
      </c>
      <c r="B233" s="37" t="s">
        <v>23793</v>
      </c>
      <c r="C233" s="37" t="s">
        <v>23794</v>
      </c>
      <c r="D233" s="34" t="s">
        <v>23795</v>
      </c>
      <c r="E233" s="34" t="str">
        <f t="shared" si="3"/>
        <v>Km166+960 QL37</v>
      </c>
      <c r="F233" s="34">
        <v>19.0</v>
      </c>
      <c r="G233" s="38">
        <v>45574.0</v>
      </c>
      <c r="H233" s="34" t="s">
        <v>23798</v>
      </c>
      <c r="I233" s="34"/>
      <c r="J233" s="35" t="s">
        <v>15</v>
      </c>
      <c r="K233" s="34"/>
      <c r="L233" s="34">
        <v>79.0</v>
      </c>
      <c r="M233" s="34" t="s">
        <v>21490</v>
      </c>
      <c r="N233" s="34"/>
      <c r="O233" s="34"/>
      <c r="P233" s="34"/>
      <c r="Q233" s="34"/>
      <c r="R233" s="34"/>
      <c r="S233" s="34"/>
      <c r="T233" s="34"/>
      <c r="U233" s="34"/>
      <c r="V233" s="34"/>
      <c r="W233" s="34"/>
      <c r="X233" s="34"/>
      <c r="Y233" s="34"/>
      <c r="Z233" s="34"/>
      <c r="AA233" s="34"/>
      <c r="AB233" s="34"/>
    </row>
    <row r="234" ht="18.75" customHeight="1">
      <c r="A234" s="34" t="s">
        <v>23800</v>
      </c>
      <c r="B234" s="37" t="s">
        <v>23801</v>
      </c>
      <c r="C234" s="37" t="s">
        <v>23802</v>
      </c>
      <c r="D234" s="34" t="s">
        <v>23803</v>
      </c>
      <c r="E234" s="34" t="str">
        <f t="shared" si="3"/>
        <v>Km167+130 QL37</v>
      </c>
      <c r="F234" s="34">
        <v>14.0</v>
      </c>
      <c r="G234" s="38">
        <v>44378.0</v>
      </c>
      <c r="H234" s="34" t="s">
        <v>23805</v>
      </c>
      <c r="I234" s="34"/>
      <c r="J234" s="35" t="s">
        <v>15</v>
      </c>
      <c r="K234" s="34"/>
      <c r="L234" s="34">
        <v>80.0</v>
      </c>
      <c r="M234" s="34" t="s">
        <v>21490</v>
      </c>
      <c r="N234" s="34"/>
      <c r="O234" s="34"/>
      <c r="P234" s="34"/>
      <c r="Q234" s="34"/>
      <c r="R234" s="34"/>
      <c r="S234" s="34"/>
      <c r="T234" s="34"/>
      <c r="U234" s="34"/>
      <c r="V234" s="34"/>
      <c r="W234" s="34"/>
      <c r="X234" s="34"/>
      <c r="Y234" s="34"/>
      <c r="Z234" s="34"/>
      <c r="AA234" s="34"/>
      <c r="AB234" s="34"/>
    </row>
    <row r="235" ht="18.75" customHeight="1">
      <c r="A235" s="34" t="s">
        <v>23807</v>
      </c>
      <c r="B235" s="37" t="s">
        <v>23808</v>
      </c>
      <c r="C235" s="37" t="s">
        <v>23809</v>
      </c>
      <c r="D235" s="34" t="s">
        <v>22267</v>
      </c>
      <c r="E235" s="34" t="str">
        <f t="shared" si="3"/>
        <v>Km170+200 QL37</v>
      </c>
      <c r="F235" s="34">
        <v>14.0</v>
      </c>
      <c r="G235" s="34"/>
      <c r="H235" s="34">
        <v>44917.0</v>
      </c>
      <c r="I235" s="34"/>
      <c r="J235" s="35" t="s">
        <v>15</v>
      </c>
      <c r="K235" s="34"/>
      <c r="L235" s="34">
        <v>81.0</v>
      </c>
      <c r="M235" s="34" t="s">
        <v>21490</v>
      </c>
      <c r="N235" s="34"/>
      <c r="O235" s="34"/>
      <c r="P235" s="34"/>
      <c r="Q235" s="34"/>
      <c r="R235" s="34"/>
      <c r="S235" s="34"/>
      <c r="T235" s="34"/>
      <c r="U235" s="34"/>
      <c r="V235" s="34"/>
      <c r="W235" s="34"/>
      <c r="X235" s="34"/>
      <c r="Y235" s="34"/>
      <c r="Z235" s="34"/>
      <c r="AA235" s="34"/>
      <c r="AB235" s="34"/>
    </row>
    <row r="236" ht="18.75" customHeight="1">
      <c r="A236" s="34" t="s">
        <v>23812</v>
      </c>
      <c r="B236" s="37" t="s">
        <v>23813</v>
      </c>
      <c r="C236" s="37" t="s">
        <v>23814</v>
      </c>
      <c r="D236" s="34" t="s">
        <v>23815</v>
      </c>
      <c r="E236" s="34" t="str">
        <f t="shared" si="3"/>
        <v>Km170+400 QL37</v>
      </c>
      <c r="F236" s="34">
        <v>20.0</v>
      </c>
      <c r="G236" s="34"/>
      <c r="H236" s="34">
        <v>45147.0</v>
      </c>
      <c r="I236" s="34"/>
      <c r="J236" s="35" t="s">
        <v>15</v>
      </c>
      <c r="K236" s="34"/>
      <c r="L236" s="34">
        <v>82.0</v>
      </c>
      <c r="M236" s="34" t="s">
        <v>21490</v>
      </c>
      <c r="N236" s="34"/>
      <c r="O236" s="34"/>
      <c r="P236" s="34"/>
      <c r="Q236" s="34"/>
      <c r="R236" s="34"/>
      <c r="S236" s="34"/>
      <c r="T236" s="34"/>
      <c r="U236" s="34"/>
      <c r="V236" s="34"/>
      <c r="W236" s="34"/>
      <c r="X236" s="34"/>
      <c r="Y236" s="34"/>
      <c r="Z236" s="34"/>
      <c r="AA236" s="34"/>
      <c r="AB236" s="34"/>
    </row>
    <row r="237" ht="18.75" customHeight="1">
      <c r="A237" s="34" t="s">
        <v>23819</v>
      </c>
      <c r="B237" s="37" t="s">
        <v>23820</v>
      </c>
      <c r="C237" s="37" t="s">
        <v>23821</v>
      </c>
      <c r="D237" s="34" t="s">
        <v>23822</v>
      </c>
      <c r="E237" s="34" t="str">
        <f t="shared" si="3"/>
        <v>Km171+675 QL37</v>
      </c>
      <c r="F237" s="34">
        <v>17.0</v>
      </c>
      <c r="G237" s="34"/>
      <c r="H237" s="34">
        <v>46637.0</v>
      </c>
      <c r="I237" s="34" t="s">
        <v>23823</v>
      </c>
      <c r="J237" s="35" t="s">
        <v>15</v>
      </c>
      <c r="K237" s="34"/>
      <c r="L237" s="34">
        <v>83.0</v>
      </c>
      <c r="M237" s="34" t="s">
        <v>21490</v>
      </c>
      <c r="N237" s="34"/>
      <c r="O237" s="34"/>
      <c r="P237" s="34"/>
      <c r="Q237" s="34"/>
      <c r="R237" s="34"/>
      <c r="S237" s="34"/>
      <c r="T237" s="34"/>
      <c r="U237" s="34"/>
      <c r="V237" s="34"/>
      <c r="W237" s="34"/>
      <c r="X237" s="34"/>
      <c r="Y237" s="34"/>
      <c r="Z237" s="34"/>
      <c r="AA237" s="34"/>
      <c r="AB237" s="34"/>
    </row>
    <row r="238" ht="18.75" customHeight="1">
      <c r="A238" s="34" t="s">
        <v>23826</v>
      </c>
      <c r="B238" s="37" t="s">
        <v>23827</v>
      </c>
      <c r="C238" s="37" t="s">
        <v>23828</v>
      </c>
      <c r="D238" s="34" t="s">
        <v>23829</v>
      </c>
      <c r="E238" s="34" t="str">
        <f t="shared" si="3"/>
        <v>Km172+820 QL37</v>
      </c>
      <c r="F238" s="34">
        <v>13.0</v>
      </c>
      <c r="G238" s="34"/>
      <c r="H238" s="34">
        <v>47957.0</v>
      </c>
      <c r="I238" s="34"/>
      <c r="J238" s="35" t="s">
        <v>15</v>
      </c>
      <c r="K238" s="34"/>
      <c r="L238" s="34">
        <v>84.0</v>
      </c>
      <c r="M238" s="34" t="s">
        <v>21490</v>
      </c>
      <c r="N238" s="34"/>
      <c r="O238" s="34"/>
      <c r="P238" s="34"/>
      <c r="Q238" s="34"/>
      <c r="R238" s="34"/>
      <c r="S238" s="34"/>
      <c r="T238" s="34"/>
      <c r="U238" s="34"/>
      <c r="V238" s="34"/>
      <c r="W238" s="34"/>
      <c r="X238" s="34"/>
      <c r="Y238" s="34"/>
      <c r="Z238" s="34"/>
      <c r="AA238" s="34"/>
      <c r="AB238" s="34"/>
    </row>
    <row r="239" ht="18.75" customHeight="1">
      <c r="A239" s="34" t="s">
        <v>23834</v>
      </c>
      <c r="B239" s="36" t="s">
        <v>23835</v>
      </c>
      <c r="C239" s="37" t="s">
        <v>23836</v>
      </c>
      <c r="D239" s="34" t="s">
        <v>21924</v>
      </c>
      <c r="E239" s="34"/>
      <c r="F239" s="35">
        <v>8.0</v>
      </c>
      <c r="G239" s="34"/>
      <c r="H239" s="41">
        <v>3083.0</v>
      </c>
      <c r="I239" s="34" t="s">
        <v>23837</v>
      </c>
      <c r="J239" s="35" t="s">
        <v>12090</v>
      </c>
      <c r="K239" s="34"/>
      <c r="L239" s="34">
        <v>1.0</v>
      </c>
      <c r="M239" s="34" t="s">
        <v>21490</v>
      </c>
      <c r="N239" s="34"/>
      <c r="O239" s="34"/>
      <c r="P239" s="34"/>
      <c r="Q239" s="34"/>
      <c r="R239" s="34"/>
      <c r="S239" s="34"/>
      <c r="T239" s="34"/>
      <c r="U239" s="34"/>
      <c r="V239" s="34"/>
      <c r="W239" s="34"/>
      <c r="X239" s="34"/>
      <c r="Y239" s="34"/>
      <c r="Z239" s="34"/>
      <c r="AA239" s="34"/>
      <c r="AB239" s="34"/>
    </row>
    <row r="240" ht="18.75" customHeight="1">
      <c r="A240" s="34" t="s">
        <v>23840</v>
      </c>
      <c r="B240" s="36" t="s">
        <v>23841</v>
      </c>
      <c r="C240" s="37" t="s">
        <v>23843</v>
      </c>
      <c r="D240" s="34" t="s">
        <v>23844</v>
      </c>
      <c r="E240" s="34"/>
      <c r="F240" s="35">
        <v>8.0</v>
      </c>
      <c r="G240" s="34"/>
      <c r="H240" s="41">
        <v>6142.0</v>
      </c>
      <c r="I240" s="34" t="s">
        <v>23845</v>
      </c>
      <c r="J240" s="35" t="s">
        <v>12090</v>
      </c>
      <c r="K240" s="34"/>
      <c r="L240" s="34">
        <v>2.0</v>
      </c>
      <c r="M240" s="34" t="s">
        <v>21490</v>
      </c>
      <c r="N240" s="34"/>
      <c r="O240" s="34"/>
      <c r="P240" s="34"/>
      <c r="Q240" s="34"/>
      <c r="R240" s="34"/>
      <c r="S240" s="34"/>
      <c r="T240" s="34"/>
      <c r="U240" s="34"/>
      <c r="V240" s="34"/>
      <c r="W240" s="34"/>
      <c r="X240" s="34"/>
      <c r="Y240" s="34"/>
      <c r="Z240" s="34"/>
      <c r="AA240" s="34"/>
      <c r="AB240" s="34"/>
    </row>
    <row r="241" ht="18.75" customHeight="1">
      <c r="A241" s="34" t="s">
        <v>23848</v>
      </c>
      <c r="B241" s="36" t="s">
        <v>23849</v>
      </c>
      <c r="C241" s="37" t="s">
        <v>187</v>
      </c>
      <c r="D241" s="34" t="s">
        <v>23850</v>
      </c>
      <c r="E241" s="34"/>
      <c r="F241" s="34">
        <v>25.0</v>
      </c>
      <c r="G241" s="34"/>
      <c r="H241" s="41">
        <v>8695.0</v>
      </c>
      <c r="I241" s="34" t="s">
        <v>23851</v>
      </c>
      <c r="J241" s="35" t="s">
        <v>12090</v>
      </c>
      <c r="K241" s="34"/>
      <c r="L241" s="34">
        <v>3.0</v>
      </c>
      <c r="M241" s="34" t="s">
        <v>21490</v>
      </c>
      <c r="N241" s="34"/>
      <c r="O241" s="34"/>
      <c r="P241" s="34"/>
      <c r="Q241" s="34"/>
      <c r="R241" s="34"/>
      <c r="S241" s="34"/>
      <c r="T241" s="34"/>
      <c r="U241" s="34"/>
      <c r="V241" s="34"/>
      <c r="W241" s="34"/>
      <c r="X241" s="34"/>
      <c r="Y241" s="34"/>
      <c r="Z241" s="34"/>
      <c r="AA241" s="34"/>
      <c r="AB241" s="34"/>
    </row>
    <row r="242" ht="18.75" customHeight="1">
      <c r="A242" s="34" t="s">
        <v>23856</v>
      </c>
      <c r="B242" s="36" t="s">
        <v>23857</v>
      </c>
      <c r="C242" s="37" t="s">
        <v>23858</v>
      </c>
      <c r="D242" s="34" t="s">
        <v>23859</v>
      </c>
      <c r="E242" s="34"/>
      <c r="F242" s="34">
        <v>11.0</v>
      </c>
      <c r="G242" s="34"/>
      <c r="H242" s="41">
        <v>11241.0</v>
      </c>
      <c r="I242" s="40" t="s">
        <v>23861</v>
      </c>
      <c r="J242" s="35" t="s">
        <v>12090</v>
      </c>
      <c r="K242" s="34"/>
      <c r="L242" s="34">
        <v>4.0</v>
      </c>
      <c r="M242" s="34" t="s">
        <v>21490</v>
      </c>
      <c r="N242" s="34"/>
      <c r="O242" s="34"/>
      <c r="P242" s="34"/>
      <c r="Q242" s="34"/>
      <c r="R242" s="34"/>
      <c r="S242" s="34"/>
      <c r="T242" s="34"/>
      <c r="U242" s="34"/>
      <c r="V242" s="34"/>
      <c r="W242" s="34"/>
      <c r="X242" s="34"/>
      <c r="Y242" s="34"/>
      <c r="Z242" s="34"/>
      <c r="AA242" s="34"/>
      <c r="AB242" s="34"/>
    </row>
    <row r="243" ht="18.75" customHeight="1">
      <c r="A243" s="34" t="s">
        <v>23865</v>
      </c>
      <c r="B243" s="36" t="s">
        <v>23866</v>
      </c>
      <c r="C243" s="37" t="s">
        <v>23867</v>
      </c>
      <c r="D243" s="34" t="s">
        <v>23868</v>
      </c>
      <c r="E243" s="34"/>
      <c r="F243" s="34">
        <v>22.0</v>
      </c>
      <c r="G243" s="34"/>
      <c r="H243" s="41">
        <v>14308.0</v>
      </c>
      <c r="I243" s="40" t="s">
        <v>23869</v>
      </c>
      <c r="J243" s="35" t="s">
        <v>12090</v>
      </c>
      <c r="K243" s="34"/>
      <c r="L243" s="34">
        <v>5.0</v>
      </c>
      <c r="M243" s="34" t="s">
        <v>21490</v>
      </c>
      <c r="N243" s="34"/>
      <c r="O243" s="34"/>
      <c r="P243" s="34"/>
      <c r="Q243" s="34"/>
      <c r="R243" s="34"/>
      <c r="S243" s="34"/>
      <c r="T243" s="34"/>
      <c r="U243" s="34"/>
      <c r="V243" s="34"/>
      <c r="W243" s="34"/>
      <c r="X243" s="34"/>
      <c r="Y243" s="34"/>
      <c r="Z243" s="34"/>
      <c r="AA243" s="34"/>
      <c r="AB243" s="34"/>
    </row>
    <row r="244" ht="18.75" customHeight="1">
      <c r="A244" s="34" t="s">
        <v>23872</v>
      </c>
      <c r="B244" s="36" t="s">
        <v>23873</v>
      </c>
      <c r="C244" s="37" t="s">
        <v>23874</v>
      </c>
      <c r="D244" s="34" t="s">
        <v>23875</v>
      </c>
      <c r="E244" s="34"/>
      <c r="F244" s="34">
        <v>15.0</v>
      </c>
      <c r="G244" s="34"/>
      <c r="H244" s="41">
        <v>17363.0</v>
      </c>
      <c r="I244" s="40" t="s">
        <v>23876</v>
      </c>
      <c r="J244" s="35" t="s">
        <v>12090</v>
      </c>
      <c r="K244" s="34"/>
      <c r="L244" s="34">
        <v>6.0</v>
      </c>
      <c r="M244" s="34" t="s">
        <v>21490</v>
      </c>
      <c r="N244" s="34"/>
      <c r="O244" s="34"/>
      <c r="P244" s="34"/>
      <c r="Q244" s="34"/>
      <c r="R244" s="34"/>
      <c r="S244" s="34"/>
      <c r="T244" s="34"/>
      <c r="U244" s="34"/>
      <c r="V244" s="34"/>
      <c r="W244" s="34"/>
      <c r="X244" s="34"/>
      <c r="Y244" s="34"/>
      <c r="Z244" s="34"/>
      <c r="AA244" s="34"/>
      <c r="AB244" s="34"/>
    </row>
    <row r="245" ht="18.75" customHeight="1">
      <c r="A245" s="34" t="s">
        <v>23881</v>
      </c>
      <c r="B245" s="36" t="s">
        <v>23882</v>
      </c>
      <c r="C245" s="37" t="s">
        <v>23883</v>
      </c>
      <c r="D245" s="34" t="s">
        <v>23884</v>
      </c>
      <c r="E245" s="34"/>
      <c r="F245" s="34">
        <v>33.0</v>
      </c>
      <c r="G245" s="34"/>
      <c r="H245" s="41">
        <v>17904.0</v>
      </c>
      <c r="I245" s="40" t="s">
        <v>23885</v>
      </c>
      <c r="J245" s="35" t="s">
        <v>12090</v>
      </c>
      <c r="K245" s="34"/>
      <c r="L245" s="34">
        <v>7.0</v>
      </c>
      <c r="M245" s="34" t="s">
        <v>21490</v>
      </c>
      <c r="N245" s="34"/>
      <c r="O245" s="34"/>
      <c r="P245" s="34"/>
      <c r="Q245" s="34"/>
      <c r="R245" s="34"/>
      <c r="S245" s="34"/>
      <c r="T245" s="34"/>
      <c r="U245" s="34"/>
      <c r="V245" s="34"/>
      <c r="W245" s="34"/>
      <c r="X245" s="34"/>
      <c r="Y245" s="34"/>
      <c r="Z245" s="34"/>
      <c r="AA245" s="34"/>
      <c r="AB245" s="34"/>
    </row>
    <row r="246" ht="18.75" customHeight="1">
      <c r="A246" s="34" t="s">
        <v>23889</v>
      </c>
      <c r="B246" s="36" t="s">
        <v>23890</v>
      </c>
      <c r="C246" s="37" t="s">
        <v>23891</v>
      </c>
      <c r="D246" s="34" t="s">
        <v>23892</v>
      </c>
      <c r="E246" s="34"/>
      <c r="F246" s="34">
        <v>35.0</v>
      </c>
      <c r="G246" s="34"/>
      <c r="H246" s="41">
        <v>20521.0</v>
      </c>
      <c r="I246" s="40" t="s">
        <v>23893</v>
      </c>
      <c r="J246" s="35" t="s">
        <v>12090</v>
      </c>
      <c r="K246" s="34"/>
      <c r="L246" s="34">
        <v>8.0</v>
      </c>
      <c r="M246" s="34" t="s">
        <v>21490</v>
      </c>
      <c r="N246" s="34"/>
      <c r="O246" s="34"/>
      <c r="P246" s="34"/>
      <c r="Q246" s="34"/>
      <c r="R246" s="34"/>
      <c r="S246" s="34"/>
      <c r="T246" s="34"/>
      <c r="U246" s="34"/>
      <c r="V246" s="34"/>
      <c r="W246" s="34"/>
      <c r="X246" s="34"/>
      <c r="Y246" s="34"/>
      <c r="Z246" s="34"/>
      <c r="AA246" s="34"/>
      <c r="AB246" s="34"/>
    </row>
    <row r="247" ht="18.75" customHeight="1">
      <c r="A247" s="34" t="s">
        <v>23897</v>
      </c>
      <c r="B247" s="36" t="s">
        <v>23898</v>
      </c>
      <c r="C247" s="37" t="s">
        <v>23899</v>
      </c>
      <c r="D247" s="34" t="s">
        <v>23900</v>
      </c>
      <c r="E247" s="34"/>
      <c r="F247" s="34">
        <v>20.0</v>
      </c>
      <c r="G247" s="34"/>
      <c r="H247" s="41">
        <v>22926.0</v>
      </c>
      <c r="I247" s="40" t="s">
        <v>23901</v>
      </c>
      <c r="J247" s="35" t="s">
        <v>12090</v>
      </c>
      <c r="K247" s="34"/>
      <c r="L247" s="34">
        <v>9.0</v>
      </c>
      <c r="M247" s="34" t="s">
        <v>21490</v>
      </c>
      <c r="N247" s="34"/>
      <c r="O247" s="34"/>
      <c r="P247" s="34"/>
      <c r="Q247" s="34"/>
      <c r="R247" s="34"/>
      <c r="S247" s="34"/>
      <c r="T247" s="34"/>
      <c r="U247" s="34"/>
      <c r="V247" s="34"/>
      <c r="W247" s="34"/>
      <c r="X247" s="34"/>
      <c r="Y247" s="34"/>
      <c r="Z247" s="34"/>
      <c r="AA247" s="34"/>
      <c r="AB247" s="34"/>
    </row>
    <row r="248" ht="18.75" customHeight="1">
      <c r="A248" s="34" t="s">
        <v>23905</v>
      </c>
      <c r="B248" s="36" t="s">
        <v>23907</v>
      </c>
      <c r="C248" s="37" t="s">
        <v>23908</v>
      </c>
      <c r="D248" s="34" t="s">
        <v>23909</v>
      </c>
      <c r="E248" s="34"/>
      <c r="F248" s="34">
        <v>35.0</v>
      </c>
      <c r="G248" s="34"/>
      <c r="H248" s="41">
        <v>23671.0</v>
      </c>
      <c r="I248" s="40" t="s">
        <v>23912</v>
      </c>
      <c r="J248" s="35" t="s">
        <v>12090</v>
      </c>
      <c r="K248" s="34"/>
      <c r="L248" s="34">
        <v>10.0</v>
      </c>
      <c r="M248" s="34" t="s">
        <v>21490</v>
      </c>
      <c r="N248" s="34"/>
      <c r="O248" s="34"/>
      <c r="P248" s="34"/>
      <c r="Q248" s="34"/>
      <c r="R248" s="34"/>
      <c r="S248" s="34"/>
      <c r="T248" s="34"/>
      <c r="U248" s="34"/>
      <c r="V248" s="34"/>
      <c r="W248" s="34"/>
      <c r="X248" s="34"/>
      <c r="Y248" s="34"/>
      <c r="Z248" s="34"/>
      <c r="AA248" s="34"/>
      <c r="AB248" s="34"/>
    </row>
    <row r="249" ht="18.75" customHeight="1">
      <c r="A249" s="34" t="s">
        <v>23914</v>
      </c>
      <c r="B249" s="36" t="s">
        <v>23915</v>
      </c>
      <c r="C249" s="37" t="s">
        <v>23916</v>
      </c>
      <c r="D249" s="34" t="s">
        <v>23917</v>
      </c>
      <c r="E249" s="34"/>
      <c r="F249" s="34">
        <v>17.0</v>
      </c>
      <c r="G249" s="34"/>
      <c r="H249" s="41">
        <v>25165.0</v>
      </c>
      <c r="I249" s="34" t="s">
        <v>23919</v>
      </c>
      <c r="J249" s="35" t="s">
        <v>12090</v>
      </c>
      <c r="K249" s="34"/>
      <c r="L249" s="34">
        <v>11.0</v>
      </c>
      <c r="M249" s="34" t="s">
        <v>21490</v>
      </c>
      <c r="N249" s="34"/>
      <c r="O249" s="34"/>
      <c r="P249" s="34"/>
      <c r="Q249" s="34"/>
      <c r="R249" s="34"/>
      <c r="S249" s="34"/>
      <c r="T249" s="34"/>
      <c r="U249" s="34"/>
      <c r="V249" s="34"/>
      <c r="W249" s="34"/>
      <c r="X249" s="34"/>
      <c r="Y249" s="34"/>
      <c r="Z249" s="34"/>
      <c r="AA249" s="34"/>
      <c r="AB249" s="34"/>
    </row>
    <row r="250" ht="18.75" customHeight="1">
      <c r="A250" s="34" t="s">
        <v>23921</v>
      </c>
      <c r="B250" s="36" t="s">
        <v>23922</v>
      </c>
      <c r="C250" s="37" t="s">
        <v>23923</v>
      </c>
      <c r="D250" s="34" t="s">
        <v>23924</v>
      </c>
      <c r="E250" s="34"/>
      <c r="F250" s="34">
        <v>33.0</v>
      </c>
      <c r="G250" s="34"/>
      <c r="H250" s="41">
        <v>26523.0</v>
      </c>
      <c r="I250" s="40" t="s">
        <v>23927</v>
      </c>
      <c r="J250" s="35" t="s">
        <v>12090</v>
      </c>
      <c r="K250" s="34"/>
      <c r="L250" s="34">
        <v>12.0</v>
      </c>
      <c r="M250" s="34" t="s">
        <v>21490</v>
      </c>
      <c r="N250" s="34"/>
      <c r="O250" s="34"/>
      <c r="P250" s="34"/>
      <c r="Q250" s="34"/>
      <c r="R250" s="34"/>
      <c r="S250" s="34"/>
      <c r="T250" s="34"/>
      <c r="U250" s="34"/>
      <c r="V250" s="34"/>
      <c r="W250" s="34"/>
      <c r="X250" s="34"/>
      <c r="Y250" s="34"/>
      <c r="Z250" s="34"/>
      <c r="AA250" s="34"/>
      <c r="AB250" s="34"/>
    </row>
    <row r="251" ht="18.75" customHeight="1">
      <c r="A251" s="34" t="s">
        <v>23930</v>
      </c>
      <c r="B251" s="36" t="s">
        <v>23932</v>
      </c>
      <c r="C251" s="37" t="s">
        <v>23933</v>
      </c>
      <c r="D251" s="40" t="s">
        <v>23934</v>
      </c>
      <c r="E251" s="34"/>
      <c r="F251" s="34">
        <v>20.0</v>
      </c>
      <c r="G251" s="34"/>
      <c r="H251" s="41">
        <v>26673.0</v>
      </c>
      <c r="I251" s="40" t="s">
        <v>23935</v>
      </c>
      <c r="J251" s="35" t="s">
        <v>12090</v>
      </c>
      <c r="K251" s="34"/>
      <c r="L251" s="34">
        <v>13.0</v>
      </c>
      <c r="M251" s="34" t="s">
        <v>21490</v>
      </c>
      <c r="N251" s="34"/>
      <c r="O251" s="34"/>
      <c r="P251" s="34"/>
      <c r="Q251" s="34"/>
      <c r="R251" s="34"/>
      <c r="S251" s="34"/>
      <c r="T251" s="34"/>
      <c r="U251" s="34"/>
      <c r="V251" s="34"/>
      <c r="W251" s="34"/>
      <c r="X251" s="34"/>
      <c r="Y251" s="34"/>
      <c r="Z251" s="34"/>
      <c r="AA251" s="34"/>
      <c r="AB251" s="34"/>
    </row>
    <row r="252" ht="18.75" customHeight="1">
      <c r="A252" s="34" t="s">
        <v>23938</v>
      </c>
      <c r="B252" s="36" t="s">
        <v>23939</v>
      </c>
      <c r="C252" s="37" t="s">
        <v>23940</v>
      </c>
      <c r="D252" s="34" t="s">
        <v>23941</v>
      </c>
      <c r="E252" s="34"/>
      <c r="F252" s="34">
        <v>29.0</v>
      </c>
      <c r="G252" s="34"/>
      <c r="H252" s="41">
        <v>28602.0</v>
      </c>
      <c r="I252" s="34" t="s">
        <v>23944</v>
      </c>
      <c r="J252" s="35" t="s">
        <v>12090</v>
      </c>
      <c r="K252" s="34"/>
      <c r="L252" s="34">
        <v>14.0</v>
      </c>
      <c r="M252" s="34" t="s">
        <v>21490</v>
      </c>
      <c r="N252" s="34"/>
      <c r="O252" s="34"/>
      <c r="P252" s="34"/>
      <c r="Q252" s="34"/>
      <c r="R252" s="34"/>
      <c r="S252" s="34"/>
      <c r="T252" s="34"/>
      <c r="U252" s="34"/>
      <c r="V252" s="34"/>
      <c r="W252" s="34"/>
      <c r="X252" s="34"/>
      <c r="Y252" s="34"/>
      <c r="Z252" s="34"/>
      <c r="AA252" s="34"/>
      <c r="AB252" s="34"/>
    </row>
    <row r="253" ht="18.75" customHeight="1">
      <c r="A253" s="34" t="s">
        <v>23947</v>
      </c>
      <c r="B253" s="36" t="s">
        <v>23948</v>
      </c>
      <c r="C253" s="37" t="s">
        <v>23950</v>
      </c>
      <c r="D253" s="34" t="s">
        <v>23951</v>
      </c>
      <c r="E253" s="34"/>
      <c r="F253" s="34">
        <v>26.0</v>
      </c>
      <c r="G253" s="34"/>
      <c r="H253" s="41">
        <v>28751.0</v>
      </c>
      <c r="I253" s="34" t="s">
        <v>23952</v>
      </c>
      <c r="J253" s="35" t="s">
        <v>12090</v>
      </c>
      <c r="K253" s="34"/>
      <c r="L253" s="34">
        <v>15.0</v>
      </c>
      <c r="M253" s="34" t="s">
        <v>21490</v>
      </c>
      <c r="N253" s="34"/>
      <c r="O253" s="34"/>
      <c r="P253" s="34"/>
      <c r="Q253" s="34"/>
      <c r="R253" s="34"/>
      <c r="S253" s="34"/>
      <c r="T253" s="34"/>
      <c r="U253" s="34"/>
      <c r="V253" s="34"/>
      <c r="W253" s="34"/>
      <c r="X253" s="34"/>
      <c r="Y253" s="34"/>
      <c r="Z253" s="34"/>
      <c r="AA253" s="34"/>
      <c r="AB253" s="34"/>
    </row>
    <row r="254" ht="18.75" customHeight="1">
      <c r="A254" s="34" t="s">
        <v>23955</v>
      </c>
      <c r="B254" s="36" t="s">
        <v>23956</v>
      </c>
      <c r="C254" s="37" t="s">
        <v>23957</v>
      </c>
      <c r="D254" s="34" t="s">
        <v>23958</v>
      </c>
      <c r="E254" s="34"/>
      <c r="F254" s="34">
        <v>31.0</v>
      </c>
      <c r="G254" s="34"/>
      <c r="H254" s="41">
        <v>29895.0</v>
      </c>
      <c r="I254" s="40" t="s">
        <v>23961</v>
      </c>
      <c r="J254" s="35" t="s">
        <v>12090</v>
      </c>
      <c r="K254" s="34"/>
      <c r="L254" s="34">
        <v>16.0</v>
      </c>
      <c r="M254" s="34" t="s">
        <v>21490</v>
      </c>
      <c r="N254" s="34"/>
      <c r="O254" s="34"/>
      <c r="P254" s="34"/>
      <c r="Q254" s="34"/>
      <c r="R254" s="34"/>
      <c r="S254" s="34"/>
      <c r="T254" s="34"/>
      <c r="U254" s="34"/>
      <c r="V254" s="34"/>
      <c r="W254" s="34"/>
      <c r="X254" s="34"/>
      <c r="Y254" s="34"/>
      <c r="Z254" s="34"/>
      <c r="AA254" s="34"/>
      <c r="AB254" s="34"/>
    </row>
    <row r="255" ht="18.75" customHeight="1">
      <c r="A255" s="34" t="s">
        <v>23963</v>
      </c>
      <c r="B255" s="36" t="s">
        <v>23964</v>
      </c>
      <c r="C255" s="37" t="s">
        <v>23965</v>
      </c>
      <c r="D255" s="34" t="s">
        <v>23968</v>
      </c>
      <c r="E255" s="34"/>
      <c r="F255" s="34">
        <v>23.0</v>
      </c>
      <c r="G255" s="34"/>
      <c r="H255" s="41">
        <v>32615.0</v>
      </c>
      <c r="I255" s="40" t="s">
        <v>23969</v>
      </c>
      <c r="J255" s="35" t="s">
        <v>12090</v>
      </c>
      <c r="K255" s="34"/>
      <c r="L255" s="34">
        <v>17.0</v>
      </c>
      <c r="M255" s="34" t="s">
        <v>21490</v>
      </c>
      <c r="N255" s="34"/>
      <c r="O255" s="34"/>
      <c r="P255" s="34"/>
      <c r="Q255" s="34"/>
      <c r="R255" s="34"/>
      <c r="S255" s="34"/>
      <c r="T255" s="34"/>
      <c r="U255" s="34"/>
      <c r="V255" s="34"/>
      <c r="W255" s="34"/>
      <c r="X255" s="34"/>
      <c r="Y255" s="34"/>
      <c r="Z255" s="34"/>
      <c r="AA255" s="34"/>
      <c r="AB255" s="34"/>
    </row>
    <row r="256" ht="18.75" customHeight="1">
      <c r="A256" s="34" t="s">
        <v>23973</v>
      </c>
      <c r="B256" s="36" t="s">
        <v>23974</v>
      </c>
      <c r="C256" s="37" t="s">
        <v>23975</v>
      </c>
      <c r="D256" s="34" t="s">
        <v>23976</v>
      </c>
      <c r="E256" s="34"/>
      <c r="F256" s="34">
        <v>10.0</v>
      </c>
      <c r="G256" s="34"/>
      <c r="H256" s="41">
        <v>32841.0</v>
      </c>
      <c r="I256" s="40" t="s">
        <v>23981</v>
      </c>
      <c r="J256" s="35" t="s">
        <v>12090</v>
      </c>
      <c r="K256" s="34"/>
      <c r="L256" s="34">
        <v>18.0</v>
      </c>
      <c r="M256" s="34" t="s">
        <v>21490</v>
      </c>
      <c r="N256" s="34"/>
      <c r="O256" s="34"/>
      <c r="P256" s="34"/>
      <c r="Q256" s="34"/>
      <c r="R256" s="34"/>
      <c r="S256" s="34"/>
      <c r="T256" s="34"/>
      <c r="U256" s="34"/>
      <c r="V256" s="34"/>
      <c r="W256" s="34"/>
      <c r="X256" s="34"/>
      <c r="Y256" s="34"/>
      <c r="Z256" s="34"/>
      <c r="AA256" s="34"/>
      <c r="AB256" s="34"/>
    </row>
    <row r="257" ht="18.75" customHeight="1">
      <c r="A257" s="34" t="s">
        <v>23984</v>
      </c>
      <c r="B257" s="36" t="s">
        <v>23985</v>
      </c>
      <c r="C257" s="37" t="s">
        <v>23986</v>
      </c>
      <c r="D257" s="34" t="s">
        <v>23987</v>
      </c>
      <c r="E257" s="34"/>
      <c r="F257" s="34">
        <v>11.0</v>
      </c>
      <c r="G257" s="34"/>
      <c r="H257" s="41">
        <v>35996.0</v>
      </c>
      <c r="I257" s="34" t="s">
        <v>23989</v>
      </c>
      <c r="J257" s="35" t="s">
        <v>12090</v>
      </c>
      <c r="K257" s="34"/>
      <c r="L257" s="34">
        <v>19.0</v>
      </c>
      <c r="M257" s="34" t="s">
        <v>21490</v>
      </c>
      <c r="N257" s="34"/>
      <c r="O257" s="34"/>
      <c r="P257" s="34"/>
      <c r="Q257" s="34"/>
      <c r="R257" s="34"/>
      <c r="S257" s="34"/>
      <c r="T257" s="34"/>
      <c r="U257" s="34"/>
      <c r="V257" s="34"/>
      <c r="W257" s="34"/>
      <c r="X257" s="34"/>
      <c r="Y257" s="34"/>
      <c r="Z257" s="34"/>
      <c r="AA257" s="34"/>
      <c r="AB257" s="34"/>
    </row>
    <row r="258" ht="18.75" customHeight="1">
      <c r="A258" s="34" t="s">
        <v>23992</v>
      </c>
      <c r="B258" s="36" t="s">
        <v>23993</v>
      </c>
      <c r="C258" s="37" t="s">
        <v>23994</v>
      </c>
      <c r="D258" s="34" t="s">
        <v>23995</v>
      </c>
      <c r="E258" s="35" t="s">
        <v>23996</v>
      </c>
      <c r="F258" s="34">
        <v>37.0</v>
      </c>
      <c r="G258" s="34"/>
      <c r="H258" s="41">
        <v>36202.0</v>
      </c>
      <c r="I258" s="34" t="s">
        <v>23997</v>
      </c>
      <c r="J258" s="35" t="s">
        <v>12090</v>
      </c>
      <c r="K258" s="34"/>
      <c r="L258" s="34">
        <v>20.0</v>
      </c>
      <c r="M258" s="34" t="s">
        <v>21490</v>
      </c>
      <c r="N258" s="34"/>
      <c r="O258" s="34"/>
      <c r="P258" s="34"/>
      <c r="Q258" s="34"/>
      <c r="R258" s="34"/>
      <c r="S258" s="34"/>
      <c r="T258" s="34"/>
      <c r="U258" s="34"/>
      <c r="V258" s="34"/>
      <c r="W258" s="34"/>
      <c r="X258" s="34"/>
      <c r="Y258" s="34"/>
      <c r="Z258" s="34"/>
      <c r="AA258" s="34"/>
      <c r="AB258" s="34"/>
    </row>
    <row r="259" ht="18.75" customHeight="1">
      <c r="A259" s="34" t="s">
        <v>24000</v>
      </c>
      <c r="B259" s="36" t="s">
        <v>24001</v>
      </c>
      <c r="C259" s="37" t="s">
        <v>24002</v>
      </c>
      <c r="D259" s="34" t="s">
        <v>24004</v>
      </c>
      <c r="E259" s="35" t="s">
        <v>24006</v>
      </c>
      <c r="F259" s="34">
        <v>17.0</v>
      </c>
      <c r="G259" s="34"/>
      <c r="H259" s="41">
        <v>38724.0</v>
      </c>
      <c r="I259" s="34" t="s">
        <v>24007</v>
      </c>
      <c r="J259" s="35" t="s">
        <v>12090</v>
      </c>
      <c r="K259" s="34"/>
      <c r="L259" s="34">
        <v>21.0</v>
      </c>
      <c r="M259" s="34" t="s">
        <v>21490</v>
      </c>
      <c r="N259" s="34"/>
      <c r="O259" s="34"/>
      <c r="P259" s="34"/>
      <c r="Q259" s="34"/>
      <c r="R259" s="34"/>
      <c r="S259" s="34"/>
      <c r="T259" s="34"/>
      <c r="U259" s="34"/>
      <c r="V259" s="34"/>
      <c r="W259" s="34"/>
      <c r="X259" s="34"/>
      <c r="Y259" s="34"/>
      <c r="Z259" s="34"/>
      <c r="AA259" s="34"/>
      <c r="AB259" s="34"/>
    </row>
    <row r="260" ht="18.75" customHeight="1">
      <c r="A260" s="34" t="s">
        <v>24012</v>
      </c>
      <c r="B260" s="36" t="s">
        <v>24013</v>
      </c>
      <c r="C260" s="37" t="s">
        <v>24014</v>
      </c>
      <c r="D260" s="34" t="s">
        <v>24016</v>
      </c>
      <c r="E260" s="35" t="s">
        <v>24017</v>
      </c>
      <c r="F260" s="34">
        <v>16.0</v>
      </c>
      <c r="G260" s="34"/>
      <c r="H260" s="41">
        <v>38974.0</v>
      </c>
      <c r="I260" s="34" t="s">
        <v>24018</v>
      </c>
      <c r="J260" s="35" t="s">
        <v>12090</v>
      </c>
      <c r="K260" s="34"/>
      <c r="L260" s="34">
        <v>22.0</v>
      </c>
      <c r="M260" s="34" t="s">
        <v>21490</v>
      </c>
      <c r="N260" s="34"/>
      <c r="O260" s="34"/>
      <c r="P260" s="34"/>
      <c r="Q260" s="34"/>
      <c r="R260" s="34"/>
      <c r="S260" s="34"/>
      <c r="T260" s="34"/>
      <c r="U260" s="34"/>
      <c r="V260" s="34"/>
      <c r="W260" s="34"/>
      <c r="X260" s="34"/>
      <c r="Y260" s="34"/>
      <c r="Z260" s="34"/>
      <c r="AA260" s="34"/>
      <c r="AB260" s="34"/>
    </row>
    <row r="261" ht="18.75" customHeight="1">
      <c r="A261" s="34" t="s">
        <v>24021</v>
      </c>
      <c r="B261" s="36" t="s">
        <v>24023</v>
      </c>
      <c r="C261" s="37" t="s">
        <v>24025</v>
      </c>
      <c r="D261" s="34" t="s">
        <v>24028</v>
      </c>
      <c r="E261" s="35" t="s">
        <v>24029</v>
      </c>
      <c r="F261" s="34">
        <v>30.0</v>
      </c>
      <c r="G261" s="34"/>
      <c r="H261" s="41">
        <v>39251.0</v>
      </c>
      <c r="I261" s="34" t="s">
        <v>24030</v>
      </c>
      <c r="J261" s="35" t="s">
        <v>12090</v>
      </c>
      <c r="K261" s="34"/>
      <c r="L261" s="34">
        <v>23.0</v>
      </c>
      <c r="M261" s="34" t="s">
        <v>21490</v>
      </c>
      <c r="N261" s="34"/>
      <c r="O261" s="34"/>
      <c r="P261" s="34"/>
      <c r="Q261" s="34"/>
      <c r="R261" s="34"/>
      <c r="S261" s="34"/>
      <c r="T261" s="34"/>
      <c r="U261" s="34"/>
      <c r="V261" s="34"/>
      <c r="W261" s="34"/>
      <c r="X261" s="34"/>
      <c r="Y261" s="34"/>
      <c r="Z261" s="34"/>
      <c r="AA261" s="34"/>
      <c r="AB261" s="34"/>
    </row>
    <row r="262" ht="18.75" customHeight="1">
      <c r="A262" s="34" t="s">
        <v>24034</v>
      </c>
      <c r="B262" s="36" t="s">
        <v>24035</v>
      </c>
      <c r="C262" s="37" t="s">
        <v>24036</v>
      </c>
      <c r="D262" s="34" t="s">
        <v>24037</v>
      </c>
      <c r="E262" s="35" t="s">
        <v>24038</v>
      </c>
      <c r="F262" s="34">
        <v>21.0</v>
      </c>
      <c r="G262" s="34"/>
      <c r="H262" s="41">
        <v>42031.0</v>
      </c>
      <c r="I262" s="34" t="s">
        <v>24042</v>
      </c>
      <c r="J262" s="35" t="s">
        <v>12090</v>
      </c>
      <c r="K262" s="34"/>
      <c r="L262" s="34">
        <v>24.0</v>
      </c>
      <c r="M262" s="34" t="s">
        <v>21490</v>
      </c>
      <c r="N262" s="34"/>
      <c r="O262" s="34"/>
      <c r="P262" s="34"/>
      <c r="Q262" s="34"/>
      <c r="R262" s="34"/>
      <c r="S262" s="34"/>
      <c r="T262" s="34"/>
      <c r="U262" s="34"/>
      <c r="V262" s="34"/>
      <c r="W262" s="34"/>
      <c r="X262" s="34"/>
      <c r="Y262" s="34"/>
      <c r="Z262" s="34"/>
      <c r="AA262" s="34"/>
      <c r="AB262" s="34"/>
    </row>
    <row r="263" ht="18.75" customHeight="1">
      <c r="A263" s="34" t="s">
        <v>24047</v>
      </c>
      <c r="B263" s="36" t="s">
        <v>24048</v>
      </c>
      <c r="C263" s="37" t="s">
        <v>24049</v>
      </c>
      <c r="D263" s="34" t="s">
        <v>24050</v>
      </c>
      <c r="E263" s="35" t="s">
        <v>24051</v>
      </c>
      <c r="F263" s="34">
        <v>39.0</v>
      </c>
      <c r="G263" s="34"/>
      <c r="H263" s="41">
        <v>43956.0</v>
      </c>
      <c r="I263" s="34" t="s">
        <v>24052</v>
      </c>
      <c r="J263" s="35" t="s">
        <v>12090</v>
      </c>
      <c r="K263" s="34"/>
      <c r="L263" s="34">
        <v>25.0</v>
      </c>
      <c r="M263" s="34" t="s">
        <v>21490</v>
      </c>
      <c r="N263" s="34"/>
      <c r="O263" s="34"/>
      <c r="P263" s="34"/>
      <c r="Q263" s="34"/>
      <c r="R263" s="34"/>
      <c r="S263" s="34"/>
      <c r="T263" s="34"/>
      <c r="U263" s="34"/>
      <c r="V263" s="34"/>
      <c r="W263" s="34"/>
      <c r="X263" s="34"/>
      <c r="Y263" s="34"/>
      <c r="Z263" s="34"/>
      <c r="AA263" s="34"/>
      <c r="AB263" s="34"/>
    </row>
    <row r="264" ht="18.75" customHeight="1">
      <c r="A264" s="34" t="s">
        <v>24057</v>
      </c>
      <c r="B264" s="36" t="s">
        <v>24058</v>
      </c>
      <c r="C264" s="37" t="s">
        <v>24059</v>
      </c>
      <c r="D264" s="34" t="s">
        <v>24060</v>
      </c>
      <c r="E264" s="35" t="s">
        <v>24061</v>
      </c>
      <c r="F264" s="34">
        <v>16.0</v>
      </c>
      <c r="G264" s="34"/>
      <c r="H264" s="41">
        <v>43996.0</v>
      </c>
      <c r="I264" s="34" t="s">
        <v>24052</v>
      </c>
      <c r="J264" s="35" t="s">
        <v>12090</v>
      </c>
      <c r="K264" s="34"/>
      <c r="L264" s="34">
        <v>26.0</v>
      </c>
      <c r="M264" s="34" t="s">
        <v>21490</v>
      </c>
      <c r="N264" s="34"/>
      <c r="O264" s="34"/>
      <c r="P264" s="34"/>
      <c r="Q264" s="34"/>
      <c r="R264" s="34"/>
      <c r="S264" s="34"/>
      <c r="T264" s="34"/>
      <c r="U264" s="34"/>
      <c r="V264" s="34"/>
      <c r="W264" s="34"/>
      <c r="X264" s="34"/>
      <c r="Y264" s="34"/>
      <c r="Z264" s="34"/>
      <c r="AA264" s="34"/>
      <c r="AB264" s="34"/>
    </row>
    <row r="265" ht="18.75" customHeight="1">
      <c r="A265" s="34" t="s">
        <v>24062</v>
      </c>
      <c r="B265" s="36" t="s">
        <v>24064</v>
      </c>
      <c r="C265" s="37" t="s">
        <v>24065</v>
      </c>
      <c r="D265" s="34" t="s">
        <v>24066</v>
      </c>
      <c r="E265" s="35" t="s">
        <v>24068</v>
      </c>
      <c r="F265" s="34">
        <v>33.0</v>
      </c>
      <c r="G265" s="34"/>
      <c r="H265" s="41">
        <v>44979.0</v>
      </c>
      <c r="I265" s="34" t="s">
        <v>3976</v>
      </c>
      <c r="J265" s="35" t="s">
        <v>12090</v>
      </c>
      <c r="K265" s="34"/>
      <c r="L265" s="34">
        <v>27.0</v>
      </c>
      <c r="M265" s="34" t="s">
        <v>21490</v>
      </c>
      <c r="N265" s="34"/>
      <c r="O265" s="34"/>
      <c r="P265" s="34"/>
      <c r="Q265" s="34"/>
      <c r="R265" s="34"/>
      <c r="S265" s="34"/>
      <c r="T265" s="34"/>
      <c r="U265" s="34"/>
      <c r="V265" s="34"/>
      <c r="W265" s="34"/>
      <c r="X265" s="34"/>
      <c r="Y265" s="34"/>
      <c r="Z265" s="34"/>
      <c r="AA265" s="34"/>
      <c r="AB265" s="34"/>
    </row>
    <row r="266" ht="18.75" customHeight="1">
      <c r="A266" s="34" t="s">
        <v>24070</v>
      </c>
      <c r="B266" s="36" t="s">
        <v>24071</v>
      </c>
      <c r="C266" s="37" t="s">
        <v>24072</v>
      </c>
      <c r="D266" s="34" t="s">
        <v>24073</v>
      </c>
      <c r="E266" s="35" t="s">
        <v>24075</v>
      </c>
      <c r="F266" s="34">
        <v>15.0</v>
      </c>
      <c r="G266" s="34"/>
      <c r="H266" s="41">
        <v>48025.0</v>
      </c>
      <c r="I266" s="34" t="s">
        <v>4512</v>
      </c>
      <c r="J266" s="35" t="s">
        <v>12090</v>
      </c>
      <c r="K266" s="34"/>
      <c r="L266" s="34">
        <v>28.0</v>
      </c>
      <c r="M266" s="34" t="s">
        <v>21490</v>
      </c>
      <c r="N266" s="34"/>
      <c r="O266" s="34"/>
      <c r="P266" s="34"/>
      <c r="Q266" s="34"/>
      <c r="R266" s="34"/>
      <c r="S266" s="34"/>
      <c r="T266" s="34"/>
      <c r="U266" s="34"/>
      <c r="V266" s="34"/>
      <c r="W266" s="34"/>
      <c r="X266" s="34"/>
      <c r="Y266" s="34"/>
      <c r="Z266" s="34"/>
      <c r="AA266" s="34"/>
      <c r="AB266" s="34"/>
    </row>
    <row r="267" ht="18.75" customHeight="1">
      <c r="A267" s="34" t="s">
        <v>24079</v>
      </c>
      <c r="B267" s="36" t="s">
        <v>24080</v>
      </c>
      <c r="C267" s="37" t="s">
        <v>24082</v>
      </c>
      <c r="D267" s="34" t="s">
        <v>24083</v>
      </c>
      <c r="E267" s="35" t="s">
        <v>24084</v>
      </c>
      <c r="F267" s="34">
        <v>18.0</v>
      </c>
      <c r="G267" s="34"/>
      <c r="H267" s="41">
        <v>51153.0</v>
      </c>
      <c r="I267" s="34" t="s">
        <v>24085</v>
      </c>
      <c r="J267" s="35" t="s">
        <v>12090</v>
      </c>
      <c r="K267" s="34"/>
      <c r="L267" s="34">
        <v>29.0</v>
      </c>
      <c r="M267" s="34" t="s">
        <v>21490</v>
      </c>
      <c r="N267" s="34"/>
      <c r="O267" s="34"/>
      <c r="P267" s="34"/>
      <c r="Q267" s="34"/>
      <c r="R267" s="34"/>
      <c r="S267" s="34"/>
      <c r="T267" s="34"/>
      <c r="U267" s="34"/>
      <c r="V267" s="34"/>
      <c r="W267" s="34"/>
      <c r="X267" s="34"/>
      <c r="Y267" s="34"/>
      <c r="Z267" s="34"/>
      <c r="AA267" s="34"/>
      <c r="AB267" s="34"/>
    </row>
    <row r="268" ht="18.75" customHeight="1">
      <c r="A268" s="34" t="s">
        <v>24088</v>
      </c>
      <c r="B268" s="36" t="s">
        <v>24089</v>
      </c>
      <c r="C268" s="37" t="s">
        <v>24090</v>
      </c>
      <c r="D268" s="34" t="s">
        <v>24091</v>
      </c>
      <c r="E268" s="35" t="s">
        <v>24092</v>
      </c>
      <c r="F268" s="34">
        <v>37.0</v>
      </c>
      <c r="G268" s="34"/>
      <c r="H268" s="34"/>
      <c r="I268" s="34" t="s">
        <v>24094</v>
      </c>
      <c r="J268" s="35" t="s">
        <v>12090</v>
      </c>
      <c r="K268" s="34"/>
      <c r="L268" s="34">
        <v>30.0</v>
      </c>
      <c r="M268" s="34" t="s">
        <v>21490</v>
      </c>
      <c r="N268" s="34"/>
      <c r="O268" s="34"/>
      <c r="P268" s="34"/>
      <c r="Q268" s="34"/>
      <c r="R268" s="34"/>
      <c r="S268" s="34"/>
      <c r="T268" s="34"/>
      <c r="U268" s="34"/>
      <c r="V268" s="34"/>
      <c r="W268" s="34"/>
      <c r="X268" s="34"/>
      <c r="Y268" s="34"/>
      <c r="Z268" s="34"/>
      <c r="AA268" s="34"/>
      <c r="AB268" s="34"/>
    </row>
    <row r="269" ht="18.75" customHeight="1">
      <c r="A269" s="34" t="s">
        <v>24098</v>
      </c>
      <c r="B269" s="36" t="s">
        <v>24099</v>
      </c>
      <c r="C269" s="37" t="s">
        <v>24100</v>
      </c>
      <c r="D269" s="34" t="s">
        <v>24101</v>
      </c>
      <c r="E269" s="35" t="s">
        <v>24102</v>
      </c>
      <c r="F269" s="34">
        <v>26.0</v>
      </c>
      <c r="G269" s="34"/>
      <c r="H269" s="41">
        <v>52424.0</v>
      </c>
      <c r="I269" s="34" t="s">
        <v>24104</v>
      </c>
      <c r="J269" s="35" t="s">
        <v>12090</v>
      </c>
      <c r="K269" s="34"/>
      <c r="L269" s="34">
        <v>31.0</v>
      </c>
      <c r="M269" s="34" t="s">
        <v>21490</v>
      </c>
      <c r="N269" s="34"/>
      <c r="O269" s="34"/>
      <c r="P269" s="34"/>
      <c r="Q269" s="34"/>
      <c r="R269" s="34"/>
      <c r="S269" s="34"/>
      <c r="T269" s="34"/>
      <c r="U269" s="34"/>
      <c r="V269" s="34"/>
      <c r="W269" s="34"/>
      <c r="X269" s="34"/>
      <c r="Y269" s="34"/>
      <c r="Z269" s="34"/>
      <c r="AA269" s="34"/>
      <c r="AB269" s="34"/>
    </row>
    <row r="270" ht="18.75" customHeight="1">
      <c r="A270" s="34" t="s">
        <v>24107</v>
      </c>
      <c r="B270" s="34">
        <v>21.59401</v>
      </c>
      <c r="C270" s="34">
        <v>105.84048</v>
      </c>
      <c r="D270" s="34" t="s">
        <v>23174</v>
      </c>
      <c r="E270" s="34" t="str">
        <f t="shared" ref="E270:E389" si="4">trim(mid(D270,4,23))</f>
        <v>Km68+850 QL3</v>
      </c>
      <c r="F270" s="34">
        <v>14.0</v>
      </c>
      <c r="G270" s="34"/>
      <c r="H270" s="34">
        <v>215.0</v>
      </c>
      <c r="I270" s="34" t="s">
        <v>24115</v>
      </c>
      <c r="J270" s="35" t="s">
        <v>2863</v>
      </c>
      <c r="K270" s="34"/>
      <c r="L270" s="34">
        <v>1.0</v>
      </c>
      <c r="M270" s="34" t="s">
        <v>21490</v>
      </c>
      <c r="N270" s="34"/>
      <c r="O270" s="34"/>
      <c r="P270" s="34"/>
      <c r="Q270" s="34"/>
      <c r="R270" s="34"/>
      <c r="S270" s="34"/>
      <c r="T270" s="34"/>
      <c r="U270" s="34"/>
      <c r="V270" s="34"/>
      <c r="W270" s="34"/>
      <c r="X270" s="34"/>
      <c r="Y270" s="34"/>
      <c r="Z270" s="34"/>
      <c r="AA270" s="34"/>
      <c r="AB270" s="34"/>
    </row>
    <row r="271" ht="18.75" customHeight="1">
      <c r="A271" s="34" t="s">
        <v>24116</v>
      </c>
      <c r="B271" s="34">
        <v>21.601348</v>
      </c>
      <c r="C271" s="34">
        <v>105.828895</v>
      </c>
      <c r="D271" s="34" t="s">
        <v>23184</v>
      </c>
      <c r="E271" s="34" t="str">
        <f t="shared" si="4"/>
        <v>Km70+800 QL3</v>
      </c>
      <c r="F271" s="34">
        <v>18.0</v>
      </c>
      <c r="G271" s="38">
        <v>43575.0</v>
      </c>
      <c r="H271" s="35">
        <v>1910.0</v>
      </c>
      <c r="I271" s="34" t="s">
        <v>23188</v>
      </c>
      <c r="J271" s="35" t="s">
        <v>2863</v>
      </c>
      <c r="K271" s="34"/>
      <c r="L271" s="34">
        <v>2.0</v>
      </c>
      <c r="M271" s="34" t="s">
        <v>21490</v>
      </c>
      <c r="N271" s="34"/>
      <c r="O271" s="34"/>
      <c r="P271" s="34"/>
      <c r="Q271" s="34"/>
      <c r="R271" s="34"/>
      <c r="S271" s="34"/>
      <c r="T271" s="34"/>
      <c r="U271" s="34"/>
      <c r="V271" s="34"/>
      <c r="W271" s="34"/>
      <c r="X271" s="34"/>
      <c r="Y271" s="34"/>
      <c r="Z271" s="34"/>
      <c r="AA271" s="34"/>
      <c r="AB271" s="34"/>
    </row>
    <row r="272" ht="18.75" customHeight="1">
      <c r="A272" s="34" t="s">
        <v>24122</v>
      </c>
      <c r="B272" s="34">
        <v>21.601387</v>
      </c>
      <c r="C272" s="34">
        <v>105.82829</v>
      </c>
      <c r="D272" s="34" t="s">
        <v>24124</v>
      </c>
      <c r="E272" s="34" t="str">
        <f t="shared" si="4"/>
        <v>Km70+860 QL3</v>
      </c>
      <c r="F272" s="34">
        <v>18.0</v>
      </c>
      <c r="G272" s="38">
        <v>43575.0</v>
      </c>
      <c r="H272" s="35">
        <v>1970.0</v>
      </c>
      <c r="I272" s="34" t="s">
        <v>23188</v>
      </c>
      <c r="J272" s="35" t="s">
        <v>2863</v>
      </c>
      <c r="K272" s="34"/>
      <c r="L272" s="34">
        <v>3.0</v>
      </c>
      <c r="M272" s="34" t="s">
        <v>21490</v>
      </c>
      <c r="N272" s="34"/>
      <c r="O272" s="34"/>
      <c r="P272" s="34"/>
      <c r="Q272" s="34"/>
      <c r="R272" s="34"/>
      <c r="S272" s="34"/>
      <c r="T272" s="34"/>
      <c r="U272" s="34"/>
      <c r="V272" s="34"/>
      <c r="W272" s="34"/>
      <c r="X272" s="34"/>
      <c r="Y272" s="34"/>
      <c r="Z272" s="34"/>
      <c r="AA272" s="34"/>
      <c r="AB272" s="34"/>
    </row>
    <row r="273" ht="18.75" customHeight="1">
      <c r="A273" s="34" t="s">
        <v>24127</v>
      </c>
      <c r="B273" s="34">
        <v>21.602855</v>
      </c>
      <c r="C273" s="34">
        <v>105.820765</v>
      </c>
      <c r="D273" s="34" t="s">
        <v>23216</v>
      </c>
      <c r="E273" s="34" t="str">
        <f t="shared" si="4"/>
        <v>Km71+325 QL3</v>
      </c>
      <c r="F273" s="34">
        <v>11.0</v>
      </c>
      <c r="G273" s="34"/>
      <c r="H273" s="34">
        <v>2787.0</v>
      </c>
      <c r="I273" s="34" t="s">
        <v>24115</v>
      </c>
      <c r="J273" s="35" t="s">
        <v>2863</v>
      </c>
      <c r="K273" s="34"/>
      <c r="L273" s="34">
        <v>4.0</v>
      </c>
      <c r="M273" s="34" t="s">
        <v>21490</v>
      </c>
      <c r="N273" s="34"/>
      <c r="O273" s="34"/>
      <c r="P273" s="34"/>
      <c r="Q273" s="34"/>
      <c r="R273" s="34"/>
      <c r="S273" s="34"/>
      <c r="T273" s="34"/>
      <c r="U273" s="34"/>
      <c r="V273" s="34"/>
      <c r="W273" s="34"/>
      <c r="X273" s="34"/>
      <c r="Y273" s="34"/>
      <c r="Z273" s="34"/>
      <c r="AA273" s="34"/>
      <c r="AB273" s="34"/>
    </row>
    <row r="274" ht="18.75" customHeight="1">
      <c r="A274" s="34" t="s">
        <v>24131</v>
      </c>
      <c r="B274" s="34">
        <v>21.603179</v>
      </c>
      <c r="C274" s="34">
        <v>105.820443</v>
      </c>
      <c r="D274" s="34" t="s">
        <v>23227</v>
      </c>
      <c r="E274" s="34" t="str">
        <f t="shared" si="4"/>
        <v>Km71+350 QL3</v>
      </c>
      <c r="F274" s="34">
        <v>11.0</v>
      </c>
      <c r="G274" s="38">
        <v>42266.0</v>
      </c>
      <c r="H274" s="34">
        <v>2986.0</v>
      </c>
      <c r="I274" s="34"/>
      <c r="J274" s="35" t="s">
        <v>2863</v>
      </c>
      <c r="K274" s="34"/>
      <c r="L274" s="34">
        <v>5.0</v>
      </c>
      <c r="M274" s="34" t="s">
        <v>21490</v>
      </c>
      <c r="N274" s="34"/>
      <c r="O274" s="34"/>
      <c r="P274" s="34"/>
      <c r="Q274" s="34"/>
      <c r="R274" s="34"/>
      <c r="S274" s="34"/>
      <c r="T274" s="34"/>
      <c r="U274" s="34"/>
      <c r="V274" s="34"/>
      <c r="W274" s="34"/>
      <c r="X274" s="34"/>
      <c r="Y274" s="34"/>
      <c r="Z274" s="34"/>
      <c r="AA274" s="34"/>
      <c r="AB274" s="34"/>
    </row>
    <row r="275" ht="18.75" customHeight="1">
      <c r="A275" s="34" t="s">
        <v>24135</v>
      </c>
      <c r="B275" s="34">
        <v>21.603265</v>
      </c>
      <c r="C275" s="34">
        <v>105.82034</v>
      </c>
      <c r="D275" s="34" t="s">
        <v>24136</v>
      </c>
      <c r="E275" s="34" t="str">
        <f t="shared" si="4"/>
        <v>Km71+360 QL3</v>
      </c>
      <c r="F275" s="34">
        <v>14.0</v>
      </c>
      <c r="G275" s="38">
        <v>42266.0</v>
      </c>
      <c r="H275" s="34">
        <v>2998.0</v>
      </c>
      <c r="I275" s="34" t="s">
        <v>24137</v>
      </c>
      <c r="J275" s="35" t="s">
        <v>2863</v>
      </c>
      <c r="K275" s="34"/>
      <c r="L275" s="34">
        <v>6.0</v>
      </c>
      <c r="M275" s="34" t="s">
        <v>21490</v>
      </c>
      <c r="N275" s="34"/>
      <c r="O275" s="34"/>
      <c r="P275" s="34"/>
      <c r="Q275" s="34"/>
      <c r="R275" s="34"/>
      <c r="S275" s="34"/>
      <c r="T275" s="34"/>
      <c r="U275" s="34"/>
      <c r="V275" s="34"/>
      <c r="W275" s="34"/>
      <c r="X275" s="34"/>
      <c r="Y275" s="34"/>
      <c r="Z275" s="34"/>
      <c r="AA275" s="34"/>
      <c r="AB275" s="34"/>
    </row>
    <row r="276" ht="18.75" customHeight="1">
      <c r="A276" s="34" t="s">
        <v>24138</v>
      </c>
      <c r="B276" s="34">
        <v>21.603775</v>
      </c>
      <c r="C276" s="34">
        <v>105.819565</v>
      </c>
      <c r="D276" s="34" t="s">
        <v>23250</v>
      </c>
      <c r="E276" s="34" t="str">
        <f t="shared" si="4"/>
        <v>Km71+550 QL3</v>
      </c>
      <c r="F276" s="34">
        <v>12.0</v>
      </c>
      <c r="G276" s="34"/>
      <c r="H276" s="34">
        <v>3064.0</v>
      </c>
      <c r="I276" s="34"/>
      <c r="J276" s="35" t="s">
        <v>2863</v>
      </c>
      <c r="K276" s="34"/>
      <c r="L276" s="34">
        <v>7.0</v>
      </c>
      <c r="M276" s="34" t="s">
        <v>21490</v>
      </c>
      <c r="N276" s="34"/>
      <c r="O276" s="34"/>
      <c r="P276" s="34"/>
      <c r="Q276" s="34"/>
      <c r="R276" s="34"/>
      <c r="S276" s="34"/>
      <c r="T276" s="34"/>
      <c r="U276" s="34"/>
      <c r="V276" s="34"/>
      <c r="W276" s="34"/>
      <c r="X276" s="34"/>
      <c r="Y276" s="34"/>
      <c r="Z276" s="34"/>
      <c r="AA276" s="34"/>
      <c r="AB276" s="34"/>
    </row>
    <row r="277" ht="18.75" customHeight="1">
      <c r="A277" s="34" t="s">
        <v>24143</v>
      </c>
      <c r="B277" s="34">
        <v>21.610445</v>
      </c>
      <c r="C277" s="34">
        <v>105.810059</v>
      </c>
      <c r="D277" s="34" t="s">
        <v>23282</v>
      </c>
      <c r="E277" s="34" t="str">
        <f t="shared" si="4"/>
        <v>Km73+200 QL3</v>
      </c>
      <c r="F277" s="34">
        <v>12.0</v>
      </c>
      <c r="G277" s="38">
        <v>43446.0</v>
      </c>
      <c r="H277" s="34">
        <v>4600.0</v>
      </c>
      <c r="I277" s="34"/>
      <c r="J277" s="35" t="s">
        <v>2863</v>
      </c>
      <c r="K277" s="34"/>
      <c r="L277" s="34">
        <v>8.0</v>
      </c>
      <c r="M277" s="34" t="s">
        <v>21490</v>
      </c>
      <c r="N277" s="34"/>
      <c r="O277" s="34"/>
      <c r="P277" s="34"/>
      <c r="Q277" s="34"/>
      <c r="R277" s="34"/>
      <c r="S277" s="34"/>
      <c r="T277" s="34"/>
      <c r="U277" s="34"/>
      <c r="V277" s="34"/>
      <c r="W277" s="34"/>
      <c r="X277" s="34"/>
      <c r="Y277" s="34"/>
      <c r="Z277" s="34"/>
      <c r="AA277" s="34"/>
      <c r="AB277" s="34"/>
    </row>
    <row r="278" ht="18.75" customHeight="1">
      <c r="A278" s="34" t="s">
        <v>24147</v>
      </c>
      <c r="B278" s="34">
        <v>21.610516</v>
      </c>
      <c r="C278" s="34">
        <v>105.809548</v>
      </c>
      <c r="D278" s="34" t="s">
        <v>23291</v>
      </c>
      <c r="E278" s="34" t="str">
        <f t="shared" si="4"/>
        <v>Km73+450 QL3</v>
      </c>
      <c r="F278" s="34">
        <v>12.0</v>
      </c>
      <c r="G278" s="38">
        <v>43446.0</v>
      </c>
      <c r="H278" s="34">
        <v>4600.0</v>
      </c>
      <c r="I278" s="34"/>
      <c r="J278" s="35" t="s">
        <v>2863</v>
      </c>
      <c r="K278" s="34"/>
      <c r="L278" s="34">
        <v>9.0</v>
      </c>
      <c r="M278" s="34" t="s">
        <v>21490</v>
      </c>
      <c r="N278" s="34"/>
      <c r="O278" s="34"/>
      <c r="P278" s="34"/>
      <c r="Q278" s="34"/>
      <c r="R278" s="34"/>
      <c r="S278" s="34"/>
      <c r="T278" s="34"/>
      <c r="U278" s="34"/>
      <c r="V278" s="34"/>
      <c r="W278" s="34"/>
      <c r="X278" s="34"/>
      <c r="Y278" s="34"/>
      <c r="Z278" s="34"/>
      <c r="AA278" s="34"/>
      <c r="AB278" s="34"/>
    </row>
    <row r="279" ht="18.75" customHeight="1">
      <c r="A279" s="34" t="s">
        <v>24152</v>
      </c>
      <c r="B279" s="34">
        <v>21.610658</v>
      </c>
      <c r="C279" s="34">
        <v>105.808393</v>
      </c>
      <c r="D279" s="34" t="s">
        <v>23300</v>
      </c>
      <c r="E279" s="34" t="str">
        <f t="shared" si="4"/>
        <v>Km74+020 QL3</v>
      </c>
      <c r="F279" s="34">
        <v>13.0</v>
      </c>
      <c r="G279" s="38">
        <v>42665.0</v>
      </c>
      <c r="H279" s="34">
        <v>6100.0</v>
      </c>
      <c r="I279" s="34" t="s">
        <v>24153</v>
      </c>
      <c r="J279" s="35" t="s">
        <v>2863</v>
      </c>
      <c r="K279" s="34"/>
      <c r="L279" s="34">
        <v>11.0</v>
      </c>
      <c r="M279" s="34" t="s">
        <v>21490</v>
      </c>
      <c r="N279" s="34"/>
      <c r="O279" s="34"/>
      <c r="P279" s="34"/>
      <c r="Q279" s="34"/>
      <c r="R279" s="34"/>
      <c r="S279" s="34"/>
      <c r="T279" s="34"/>
      <c r="U279" s="34"/>
      <c r="V279" s="34"/>
      <c r="W279" s="34"/>
      <c r="X279" s="34"/>
      <c r="Y279" s="34"/>
      <c r="Z279" s="34"/>
      <c r="AA279" s="34"/>
      <c r="AB279" s="34"/>
    </row>
    <row r="280" ht="18.75" customHeight="1">
      <c r="A280" s="34" t="s">
        <v>24162</v>
      </c>
      <c r="B280" s="34">
        <v>21.615387</v>
      </c>
      <c r="C280" s="34">
        <v>105.797579</v>
      </c>
      <c r="D280" s="34" t="s">
        <v>23312</v>
      </c>
      <c r="E280" s="34" t="str">
        <f t="shared" si="4"/>
        <v>Km74+360 QL3</v>
      </c>
      <c r="F280" s="34">
        <v>17.0</v>
      </c>
      <c r="G280" s="38">
        <v>42665.0</v>
      </c>
      <c r="H280" s="34">
        <v>6450.0</v>
      </c>
      <c r="I280" s="34" t="s">
        <v>24153</v>
      </c>
      <c r="J280" s="35" t="s">
        <v>2863</v>
      </c>
      <c r="K280" s="34"/>
      <c r="L280" s="34">
        <v>12.0</v>
      </c>
      <c r="M280" s="34" t="s">
        <v>21490</v>
      </c>
      <c r="N280" s="34"/>
      <c r="O280" s="34"/>
      <c r="P280" s="34"/>
      <c r="Q280" s="34"/>
      <c r="R280" s="34"/>
      <c r="S280" s="34"/>
      <c r="T280" s="34"/>
      <c r="U280" s="34"/>
      <c r="V280" s="34"/>
      <c r="W280" s="34"/>
      <c r="X280" s="34"/>
      <c r="Y280" s="34"/>
      <c r="Z280" s="34"/>
      <c r="AA280" s="34"/>
      <c r="AB280" s="34"/>
    </row>
    <row r="281" ht="18.75" customHeight="1">
      <c r="A281" s="34" t="s">
        <v>24168</v>
      </c>
      <c r="B281" s="34">
        <v>21.61705</v>
      </c>
      <c r="C281" s="34">
        <v>105.795639</v>
      </c>
      <c r="D281" s="34" t="s">
        <v>24171</v>
      </c>
      <c r="E281" s="34" t="str">
        <f t="shared" si="4"/>
        <v>Km76+340 QL3</v>
      </c>
      <c r="F281" s="34">
        <v>20.0</v>
      </c>
      <c r="G281" s="34"/>
      <c r="H281" s="34">
        <v>8989.0</v>
      </c>
      <c r="I281" s="34" t="s">
        <v>24174</v>
      </c>
      <c r="J281" s="35" t="s">
        <v>2863</v>
      </c>
      <c r="K281" s="34"/>
      <c r="L281" s="34">
        <v>13.0</v>
      </c>
      <c r="M281" s="34" t="s">
        <v>21490</v>
      </c>
      <c r="N281" s="34"/>
      <c r="O281" s="34"/>
      <c r="P281" s="34"/>
      <c r="Q281" s="34"/>
      <c r="R281" s="34"/>
      <c r="S281" s="34"/>
      <c r="T281" s="34"/>
      <c r="U281" s="34"/>
      <c r="V281" s="34"/>
      <c r="W281" s="34"/>
      <c r="X281" s="34"/>
      <c r="Y281" s="34"/>
      <c r="Z281" s="34"/>
      <c r="AA281" s="34"/>
      <c r="AB281" s="34"/>
    </row>
    <row r="282" ht="18.75" customHeight="1">
      <c r="A282" s="34" t="s">
        <v>24178</v>
      </c>
      <c r="B282" s="34">
        <v>21.632252</v>
      </c>
      <c r="C282" s="34">
        <v>105.781705</v>
      </c>
      <c r="D282" s="34" t="s">
        <v>23331</v>
      </c>
      <c r="E282" s="34" t="str">
        <f t="shared" si="4"/>
        <v>Km76+840 QL3</v>
      </c>
      <c r="F282" s="34">
        <v>14.0</v>
      </c>
      <c r="G282" s="34"/>
      <c r="H282" s="34">
        <v>9036.0</v>
      </c>
      <c r="I282" s="34" t="s">
        <v>24115</v>
      </c>
      <c r="J282" s="35" t="s">
        <v>2863</v>
      </c>
      <c r="K282" s="34"/>
      <c r="L282" s="34">
        <v>14.0</v>
      </c>
      <c r="M282" s="34" t="s">
        <v>21490</v>
      </c>
      <c r="N282" s="34"/>
      <c r="O282" s="34"/>
      <c r="P282" s="34"/>
      <c r="Q282" s="34"/>
      <c r="R282" s="34"/>
      <c r="S282" s="34"/>
      <c r="T282" s="34"/>
      <c r="U282" s="34"/>
      <c r="V282" s="34"/>
      <c r="W282" s="34"/>
      <c r="X282" s="34"/>
      <c r="Y282" s="34"/>
      <c r="Z282" s="34"/>
      <c r="AA282" s="34"/>
      <c r="AB282" s="34"/>
    </row>
    <row r="283" ht="18.75" customHeight="1">
      <c r="A283" s="34" t="s">
        <v>24184</v>
      </c>
      <c r="B283" s="34">
        <v>21.632689</v>
      </c>
      <c r="C283" s="34">
        <v>105.781435</v>
      </c>
      <c r="D283" s="34" t="s">
        <v>23341</v>
      </c>
      <c r="E283" s="34" t="str">
        <f t="shared" si="4"/>
        <v>Km76+915 QL3</v>
      </c>
      <c r="F283" s="34">
        <v>13.0</v>
      </c>
      <c r="G283" s="34"/>
      <c r="H283" s="34">
        <v>9151.0</v>
      </c>
      <c r="I283" s="34" t="s">
        <v>24187</v>
      </c>
      <c r="J283" s="35" t="s">
        <v>2863</v>
      </c>
      <c r="K283" s="34"/>
      <c r="L283" s="34">
        <v>15.0</v>
      </c>
      <c r="M283" s="34" t="s">
        <v>21490</v>
      </c>
      <c r="N283" s="34"/>
      <c r="O283" s="34"/>
      <c r="P283" s="34"/>
      <c r="Q283" s="34"/>
      <c r="R283" s="34"/>
      <c r="S283" s="34"/>
      <c r="T283" s="34"/>
      <c r="U283" s="34"/>
      <c r="V283" s="34"/>
      <c r="W283" s="34"/>
      <c r="X283" s="34"/>
      <c r="Y283" s="34"/>
      <c r="Z283" s="34"/>
      <c r="AA283" s="34"/>
      <c r="AB283" s="34"/>
    </row>
    <row r="284" ht="18.75" customHeight="1">
      <c r="A284" s="34" t="s">
        <v>24191</v>
      </c>
      <c r="B284" s="34">
        <v>21.633133</v>
      </c>
      <c r="C284" s="34">
        <v>105.780881</v>
      </c>
      <c r="D284" s="34" t="s">
        <v>23352</v>
      </c>
      <c r="E284" s="34" t="str">
        <f t="shared" si="4"/>
        <v>Km76+940 QL3</v>
      </c>
      <c r="F284" s="34">
        <v>12.0</v>
      </c>
      <c r="G284" s="34"/>
      <c r="H284" s="34">
        <v>9210.0</v>
      </c>
      <c r="I284" s="34" t="s">
        <v>24193</v>
      </c>
      <c r="J284" s="35" t="s">
        <v>2863</v>
      </c>
      <c r="K284" s="34"/>
      <c r="L284" s="34">
        <v>16.0</v>
      </c>
      <c r="M284" s="34" t="s">
        <v>21490</v>
      </c>
      <c r="N284" s="34"/>
      <c r="O284" s="34"/>
      <c r="P284" s="34"/>
      <c r="Q284" s="34"/>
      <c r="R284" s="34"/>
      <c r="S284" s="34"/>
      <c r="T284" s="34"/>
      <c r="U284" s="34"/>
      <c r="V284" s="34"/>
      <c r="W284" s="34"/>
      <c r="X284" s="34"/>
      <c r="Y284" s="34"/>
      <c r="Z284" s="34"/>
      <c r="AA284" s="34"/>
      <c r="AB284" s="34"/>
    </row>
    <row r="285" ht="18.75" customHeight="1">
      <c r="A285" s="34" t="s">
        <v>24198</v>
      </c>
      <c r="B285" s="34">
        <v>21.633297</v>
      </c>
      <c r="C285" s="34">
        <v>105.78055</v>
      </c>
      <c r="D285" s="34" t="s">
        <v>23362</v>
      </c>
      <c r="E285" s="34" t="str">
        <f t="shared" si="4"/>
        <v>Km77+680 QL3</v>
      </c>
      <c r="F285" s="34">
        <v>13.0</v>
      </c>
      <c r="G285" s="34"/>
      <c r="H285" s="34">
        <v>10056.0</v>
      </c>
      <c r="I285" s="34" t="s">
        <v>24202</v>
      </c>
      <c r="J285" s="35" t="s">
        <v>2863</v>
      </c>
      <c r="K285" s="34"/>
      <c r="L285" s="34">
        <v>17.0</v>
      </c>
      <c r="M285" s="34" t="s">
        <v>21490</v>
      </c>
      <c r="N285" s="34"/>
      <c r="O285" s="34"/>
      <c r="P285" s="34"/>
      <c r="Q285" s="34"/>
      <c r="R285" s="34"/>
      <c r="S285" s="34"/>
      <c r="T285" s="34"/>
      <c r="U285" s="34"/>
      <c r="V285" s="34"/>
      <c r="W285" s="34"/>
      <c r="X285" s="34"/>
      <c r="Y285" s="34"/>
      <c r="Z285" s="34"/>
      <c r="AA285" s="34"/>
      <c r="AB285" s="34"/>
    </row>
    <row r="286" ht="18.75" customHeight="1">
      <c r="A286" s="34" t="s">
        <v>24207</v>
      </c>
      <c r="B286" s="34">
        <v>21.63572</v>
      </c>
      <c r="C286" s="34">
        <v>105.773479</v>
      </c>
      <c r="D286" s="34" t="s">
        <v>24208</v>
      </c>
      <c r="E286" s="34" t="str">
        <f t="shared" si="4"/>
        <v>Km77+750 QL3</v>
      </c>
      <c r="F286" s="34">
        <v>17.0</v>
      </c>
      <c r="G286" s="38">
        <v>42753.0</v>
      </c>
      <c r="H286" s="34">
        <v>10200.0</v>
      </c>
      <c r="I286" s="40" t="s">
        <v>24209</v>
      </c>
      <c r="J286" s="35" t="s">
        <v>2863</v>
      </c>
      <c r="K286" s="34"/>
      <c r="L286" s="34">
        <v>18.0</v>
      </c>
      <c r="M286" s="34" t="s">
        <v>21490</v>
      </c>
      <c r="N286" s="34"/>
      <c r="O286" s="34"/>
      <c r="P286" s="34"/>
      <c r="Q286" s="34"/>
      <c r="R286" s="34"/>
      <c r="S286" s="34"/>
      <c r="T286" s="34"/>
      <c r="U286" s="34"/>
      <c r="V286" s="34"/>
      <c r="W286" s="34"/>
      <c r="X286" s="34"/>
      <c r="Y286" s="34"/>
      <c r="Z286" s="34"/>
      <c r="AA286" s="34"/>
      <c r="AB286" s="34"/>
    </row>
    <row r="287" ht="18.75" customHeight="1">
      <c r="A287" s="34" t="s">
        <v>24214</v>
      </c>
      <c r="B287" s="34">
        <v>21.635981</v>
      </c>
      <c r="C287" s="34">
        <v>105.773455</v>
      </c>
      <c r="D287" s="34" t="s">
        <v>23397</v>
      </c>
      <c r="E287" s="34" t="str">
        <f t="shared" si="4"/>
        <v>Km78+100 QL3</v>
      </c>
      <c r="F287" s="34">
        <v>17.0</v>
      </c>
      <c r="G287" s="38">
        <v>42753.0</v>
      </c>
      <c r="H287" s="34">
        <v>10400.0</v>
      </c>
      <c r="I287" s="40" t="s">
        <v>24216</v>
      </c>
      <c r="J287" s="35" t="s">
        <v>2863</v>
      </c>
      <c r="K287" s="34"/>
      <c r="L287" s="34">
        <v>19.0</v>
      </c>
      <c r="M287" s="34" t="s">
        <v>21490</v>
      </c>
      <c r="N287" s="34"/>
      <c r="O287" s="34"/>
      <c r="P287" s="34"/>
      <c r="Q287" s="34"/>
      <c r="R287" s="34"/>
      <c r="S287" s="34"/>
      <c r="T287" s="34"/>
      <c r="U287" s="34"/>
      <c r="V287" s="34"/>
      <c r="W287" s="34"/>
      <c r="X287" s="34"/>
      <c r="Y287" s="34"/>
      <c r="Z287" s="34"/>
      <c r="AA287" s="34"/>
      <c r="AB287" s="34"/>
    </row>
    <row r="288" ht="18.75" customHeight="1">
      <c r="A288" s="34" t="s">
        <v>24222</v>
      </c>
      <c r="B288" s="34">
        <v>21.63699</v>
      </c>
      <c r="C288" s="34">
        <v>105.770628</v>
      </c>
      <c r="D288" s="34" t="s">
        <v>24223</v>
      </c>
      <c r="E288" s="34" t="str">
        <f t="shared" si="4"/>
        <v>Km78+140 QL3</v>
      </c>
      <c r="F288" s="34">
        <v>17.0</v>
      </c>
      <c r="G288" s="38">
        <v>43259.0</v>
      </c>
      <c r="H288" s="34">
        <v>10450.0</v>
      </c>
      <c r="I288" s="40" t="s">
        <v>24216</v>
      </c>
      <c r="J288" s="35" t="s">
        <v>2863</v>
      </c>
      <c r="K288" s="34"/>
      <c r="L288" s="34">
        <v>20.0</v>
      </c>
      <c r="M288" s="34" t="s">
        <v>21490</v>
      </c>
      <c r="N288" s="34"/>
      <c r="O288" s="34"/>
      <c r="P288" s="34"/>
      <c r="Q288" s="34"/>
      <c r="R288" s="34"/>
      <c r="S288" s="34"/>
      <c r="T288" s="34"/>
      <c r="U288" s="34"/>
      <c r="V288" s="34"/>
      <c r="W288" s="34"/>
      <c r="X288" s="34"/>
      <c r="Y288" s="34"/>
      <c r="Z288" s="34"/>
      <c r="AA288" s="34"/>
      <c r="AB288" s="34"/>
    </row>
    <row r="289" ht="18.75" customHeight="1">
      <c r="A289" s="34" t="s">
        <v>24228</v>
      </c>
      <c r="B289" s="34">
        <v>21.637159</v>
      </c>
      <c r="C289" s="34">
        <v>105.770425</v>
      </c>
      <c r="D289" s="34" t="s">
        <v>24232</v>
      </c>
      <c r="E289" s="34" t="str">
        <f t="shared" si="4"/>
        <v>Km78+350 QL3</v>
      </c>
      <c r="F289" s="34">
        <v>24.0</v>
      </c>
      <c r="G289" s="34"/>
      <c r="H289" s="34">
        <v>10713.0</v>
      </c>
      <c r="I289" s="34" t="s">
        <v>24115</v>
      </c>
      <c r="J289" s="35" t="s">
        <v>2863</v>
      </c>
      <c r="K289" s="34"/>
      <c r="L289" s="34">
        <v>21.0</v>
      </c>
      <c r="M289" s="34" t="s">
        <v>21490</v>
      </c>
      <c r="N289" s="34"/>
      <c r="O289" s="34"/>
      <c r="P289" s="34"/>
      <c r="Q289" s="34"/>
      <c r="R289" s="34"/>
      <c r="S289" s="34"/>
      <c r="T289" s="34"/>
      <c r="U289" s="34"/>
      <c r="V289" s="34"/>
      <c r="W289" s="34"/>
      <c r="X289" s="34"/>
      <c r="Y289" s="34"/>
      <c r="Z289" s="34"/>
      <c r="AA289" s="34"/>
      <c r="AB289" s="34"/>
    </row>
    <row r="290" ht="18.75" customHeight="1">
      <c r="A290" s="34" t="s">
        <v>24237</v>
      </c>
      <c r="B290" s="34">
        <v>21.645298</v>
      </c>
      <c r="C290" s="34">
        <v>105.758359</v>
      </c>
      <c r="D290" s="34" t="s">
        <v>23406</v>
      </c>
      <c r="E290" s="34" t="str">
        <f t="shared" si="4"/>
        <v>Km79+600 QL3</v>
      </c>
      <c r="F290" s="34">
        <v>19.0</v>
      </c>
      <c r="G290" s="38">
        <v>46140.0</v>
      </c>
      <c r="H290" s="34">
        <v>12.28</v>
      </c>
      <c r="I290" s="40" t="s">
        <v>24239</v>
      </c>
      <c r="J290" s="35" t="s">
        <v>2863</v>
      </c>
      <c r="K290" s="34"/>
      <c r="L290" s="34">
        <v>22.0</v>
      </c>
      <c r="M290" s="34" t="s">
        <v>21490</v>
      </c>
      <c r="N290" s="34"/>
      <c r="O290" s="34"/>
      <c r="P290" s="34"/>
      <c r="Q290" s="34"/>
      <c r="R290" s="34"/>
      <c r="S290" s="34"/>
      <c r="T290" s="34"/>
      <c r="U290" s="34"/>
      <c r="V290" s="34"/>
      <c r="W290" s="34"/>
      <c r="X290" s="34"/>
      <c r="Y290" s="34"/>
      <c r="Z290" s="34"/>
      <c r="AA290" s="34"/>
      <c r="AB290" s="34"/>
    </row>
    <row r="291" ht="18.75" customHeight="1">
      <c r="A291" s="34" t="s">
        <v>24244</v>
      </c>
      <c r="B291" s="34">
        <v>21.64554</v>
      </c>
      <c r="C291" s="34">
        <v>105.758</v>
      </c>
      <c r="D291" s="34" t="s">
        <v>24245</v>
      </c>
      <c r="E291" s="34" t="str">
        <f t="shared" si="4"/>
        <v>Km79+760 QL3</v>
      </c>
      <c r="F291" s="34">
        <v>13.0</v>
      </c>
      <c r="G291" s="34"/>
      <c r="H291" s="34">
        <v>12623.0</v>
      </c>
      <c r="I291" s="34" t="s">
        <v>24249</v>
      </c>
      <c r="J291" s="35" t="s">
        <v>2863</v>
      </c>
      <c r="K291" s="34"/>
      <c r="L291" s="34">
        <v>23.0</v>
      </c>
      <c r="M291" s="34" t="s">
        <v>21490</v>
      </c>
      <c r="N291" s="34"/>
      <c r="O291" s="34"/>
      <c r="P291" s="34"/>
      <c r="Q291" s="34"/>
      <c r="R291" s="34"/>
      <c r="S291" s="34"/>
      <c r="T291" s="34"/>
      <c r="U291" s="34"/>
      <c r="V291" s="34"/>
      <c r="W291" s="34"/>
      <c r="X291" s="34"/>
      <c r="Y291" s="34"/>
      <c r="Z291" s="34"/>
      <c r="AA291" s="34"/>
      <c r="AB291" s="34"/>
    </row>
    <row r="292" ht="18.75" customHeight="1">
      <c r="A292" s="34" t="s">
        <v>24252</v>
      </c>
      <c r="B292" s="34">
        <v>21.64649</v>
      </c>
      <c r="C292" s="34">
        <v>105.7559</v>
      </c>
      <c r="D292" s="34" t="s">
        <v>24254</v>
      </c>
      <c r="E292" s="34" t="str">
        <f t="shared" si="4"/>
        <v>Km79+965 QL3</v>
      </c>
      <c r="F292" s="34">
        <v>16.0</v>
      </c>
      <c r="G292" s="34"/>
      <c r="H292" s="34"/>
      <c r="I292" s="34"/>
      <c r="J292" s="35" t="s">
        <v>2863</v>
      </c>
      <c r="K292" s="34"/>
      <c r="L292" s="34">
        <v>24.0</v>
      </c>
      <c r="M292" s="34" t="s">
        <v>21490</v>
      </c>
      <c r="N292" s="34"/>
      <c r="O292" s="34"/>
      <c r="P292" s="34"/>
      <c r="Q292" s="34"/>
      <c r="R292" s="34"/>
      <c r="S292" s="34"/>
      <c r="T292" s="34"/>
      <c r="U292" s="34"/>
      <c r="V292" s="34"/>
      <c r="W292" s="34"/>
      <c r="X292" s="34"/>
      <c r="Y292" s="34"/>
      <c r="Z292" s="34"/>
      <c r="AA292" s="34"/>
      <c r="AB292" s="34"/>
    </row>
    <row r="293" ht="18.75" customHeight="1">
      <c r="A293" s="34" t="s">
        <v>24260</v>
      </c>
      <c r="B293" s="34">
        <v>21.64652</v>
      </c>
      <c r="C293" s="34">
        <v>105.7558</v>
      </c>
      <c r="D293" s="34" t="s">
        <v>24262</v>
      </c>
      <c r="E293" s="34" t="str">
        <f t="shared" si="4"/>
        <v>KM79+980 QL3</v>
      </c>
      <c r="F293" s="34">
        <v>15.0</v>
      </c>
      <c r="G293" s="34"/>
      <c r="H293" s="34"/>
      <c r="I293" s="34"/>
      <c r="J293" s="35" t="s">
        <v>2863</v>
      </c>
      <c r="K293" s="34"/>
      <c r="L293" s="34">
        <v>25.0</v>
      </c>
      <c r="M293" s="34" t="s">
        <v>21490</v>
      </c>
      <c r="N293" s="34"/>
      <c r="O293" s="34"/>
      <c r="P293" s="34"/>
      <c r="Q293" s="34"/>
      <c r="R293" s="34"/>
      <c r="S293" s="34"/>
      <c r="T293" s="34"/>
      <c r="U293" s="34"/>
      <c r="V293" s="34"/>
      <c r="W293" s="34"/>
      <c r="X293" s="34"/>
      <c r="Y293" s="34"/>
      <c r="Z293" s="34"/>
      <c r="AA293" s="34"/>
      <c r="AB293" s="34"/>
    </row>
    <row r="294" ht="18.75" customHeight="1">
      <c r="A294" s="34" t="s">
        <v>24267</v>
      </c>
      <c r="B294" s="34">
        <v>21.646754</v>
      </c>
      <c r="C294" s="34">
        <v>105.755162</v>
      </c>
      <c r="D294" s="34" t="s">
        <v>24269</v>
      </c>
      <c r="E294" s="34" t="str">
        <f t="shared" si="4"/>
        <v>Km80+040 QL3</v>
      </c>
      <c r="F294" s="34">
        <v>22.0</v>
      </c>
      <c r="G294" s="34"/>
      <c r="H294" s="34"/>
      <c r="I294" s="34"/>
      <c r="J294" s="35" t="s">
        <v>2863</v>
      </c>
      <c r="K294" s="34"/>
      <c r="L294" s="34">
        <v>26.0</v>
      </c>
      <c r="M294" s="34" t="s">
        <v>21490</v>
      </c>
      <c r="N294" s="34"/>
      <c r="O294" s="34"/>
      <c r="P294" s="34"/>
      <c r="Q294" s="34"/>
      <c r="R294" s="34"/>
      <c r="S294" s="34"/>
      <c r="T294" s="34"/>
      <c r="U294" s="34"/>
      <c r="V294" s="34"/>
      <c r="W294" s="34"/>
      <c r="X294" s="34"/>
      <c r="Y294" s="34"/>
      <c r="Z294" s="34"/>
      <c r="AA294" s="34"/>
      <c r="AB294" s="34"/>
    </row>
    <row r="295" ht="18.75" customHeight="1">
      <c r="A295" s="34" t="s">
        <v>24273</v>
      </c>
      <c r="B295" s="34">
        <v>21.646791</v>
      </c>
      <c r="C295" s="34">
        <v>105.755071</v>
      </c>
      <c r="D295" s="34" t="s">
        <v>24274</v>
      </c>
      <c r="E295" s="34" t="str">
        <f t="shared" si="4"/>
        <v>Km80+100 QL3</v>
      </c>
      <c r="F295" s="34">
        <v>12.0</v>
      </c>
      <c r="G295" s="34"/>
      <c r="H295" s="34">
        <v>13140.0</v>
      </c>
      <c r="I295" s="34" t="s">
        <v>24115</v>
      </c>
      <c r="J295" s="35" t="s">
        <v>2863</v>
      </c>
      <c r="K295" s="34"/>
      <c r="L295" s="34">
        <v>27.0</v>
      </c>
      <c r="M295" s="34" t="s">
        <v>21490</v>
      </c>
      <c r="N295" s="34"/>
      <c r="O295" s="34"/>
      <c r="P295" s="34"/>
      <c r="Q295" s="34"/>
      <c r="R295" s="34"/>
      <c r="S295" s="34"/>
      <c r="T295" s="34"/>
      <c r="U295" s="34"/>
      <c r="V295" s="34"/>
      <c r="W295" s="34"/>
      <c r="X295" s="34"/>
      <c r="Y295" s="34"/>
      <c r="Z295" s="34"/>
      <c r="AA295" s="34"/>
      <c r="AB295" s="34"/>
    </row>
    <row r="296" ht="18.75" customHeight="1">
      <c r="A296" s="34" t="s">
        <v>24281</v>
      </c>
      <c r="B296" s="34">
        <v>21.647163</v>
      </c>
      <c r="C296" s="34">
        <v>105.754298</v>
      </c>
      <c r="D296" s="34" t="s">
        <v>24283</v>
      </c>
      <c r="E296" s="34" t="str">
        <f t="shared" si="4"/>
        <v>Km80+300 QL3</v>
      </c>
      <c r="F296" s="34">
        <v>17.0</v>
      </c>
      <c r="G296" s="34"/>
      <c r="H296" s="34">
        <v>13300.0</v>
      </c>
      <c r="I296" s="34" t="s">
        <v>24286</v>
      </c>
      <c r="J296" s="35" t="s">
        <v>2863</v>
      </c>
      <c r="K296" s="34"/>
      <c r="L296" s="34">
        <v>28.0</v>
      </c>
      <c r="M296" s="34" t="s">
        <v>21490</v>
      </c>
      <c r="N296" s="34"/>
      <c r="O296" s="34"/>
      <c r="P296" s="34"/>
      <c r="Q296" s="34"/>
      <c r="R296" s="34"/>
      <c r="S296" s="34"/>
      <c r="T296" s="34"/>
      <c r="U296" s="34"/>
      <c r="V296" s="34"/>
      <c r="W296" s="34"/>
      <c r="X296" s="34"/>
      <c r="Y296" s="34"/>
      <c r="Z296" s="34"/>
      <c r="AA296" s="34"/>
      <c r="AB296" s="34"/>
    </row>
    <row r="297" ht="18.75" customHeight="1">
      <c r="A297" s="34" t="s">
        <v>24289</v>
      </c>
      <c r="B297" s="34">
        <v>21.647523</v>
      </c>
      <c r="C297" s="34">
        <v>105.753875</v>
      </c>
      <c r="D297" s="34" t="s">
        <v>24291</v>
      </c>
      <c r="E297" s="34" t="str">
        <f t="shared" si="4"/>
        <v>Km80+310 QL3</v>
      </c>
      <c r="F297" s="34">
        <v>12.0</v>
      </c>
      <c r="G297" s="34"/>
      <c r="H297" s="34">
        <v>13310.0</v>
      </c>
      <c r="I297" s="34" t="s">
        <v>24286</v>
      </c>
      <c r="J297" s="35" t="s">
        <v>2863</v>
      </c>
      <c r="K297" s="34"/>
      <c r="L297" s="34">
        <v>29.0</v>
      </c>
      <c r="M297" s="34" t="s">
        <v>21490</v>
      </c>
      <c r="N297" s="34"/>
      <c r="O297" s="34"/>
      <c r="P297" s="34"/>
      <c r="Q297" s="34"/>
      <c r="R297" s="34"/>
      <c r="S297" s="34"/>
      <c r="T297" s="34"/>
      <c r="U297" s="34"/>
      <c r="V297" s="34"/>
      <c r="W297" s="34"/>
      <c r="X297" s="34"/>
      <c r="Y297" s="34"/>
      <c r="Z297" s="34"/>
      <c r="AA297" s="34"/>
      <c r="AB297" s="34"/>
    </row>
    <row r="298" ht="18.75" customHeight="1">
      <c r="A298" s="34" t="s">
        <v>24296</v>
      </c>
      <c r="B298" s="34">
        <v>21.650331</v>
      </c>
      <c r="C298" s="34">
        <v>105.75021</v>
      </c>
      <c r="D298" s="34" t="s">
        <v>24297</v>
      </c>
      <c r="E298" s="34" t="str">
        <f t="shared" si="4"/>
        <v>Km80+400 QL3</v>
      </c>
      <c r="F298" s="34">
        <v>24.0</v>
      </c>
      <c r="G298" s="34"/>
      <c r="H298" s="34">
        <v>13486.0</v>
      </c>
      <c r="I298" s="34" t="s">
        <v>24115</v>
      </c>
      <c r="J298" s="35" t="s">
        <v>2863</v>
      </c>
      <c r="K298" s="34"/>
      <c r="L298" s="34">
        <v>30.0</v>
      </c>
      <c r="M298" s="34" t="s">
        <v>21490</v>
      </c>
      <c r="N298" s="34"/>
      <c r="O298" s="34"/>
      <c r="P298" s="34"/>
      <c r="Q298" s="34"/>
      <c r="R298" s="34"/>
      <c r="S298" s="34"/>
      <c r="T298" s="34"/>
      <c r="U298" s="34"/>
      <c r="V298" s="34"/>
      <c r="W298" s="34"/>
      <c r="X298" s="34"/>
      <c r="Y298" s="34"/>
      <c r="Z298" s="34"/>
      <c r="AA298" s="34"/>
      <c r="AB298" s="34"/>
    </row>
    <row r="299" ht="18.75" customHeight="1">
      <c r="A299" s="34" t="s">
        <v>24303</v>
      </c>
      <c r="B299" s="34">
        <v>21.65038</v>
      </c>
      <c r="C299" s="34">
        <v>105.750067</v>
      </c>
      <c r="D299" s="34" t="s">
        <v>24306</v>
      </c>
      <c r="E299" s="34" t="str">
        <f t="shared" si="4"/>
        <v>Km80+780 QL3</v>
      </c>
      <c r="F299" s="34">
        <v>22.0</v>
      </c>
      <c r="G299" s="34"/>
      <c r="H299" s="34">
        <v>13850.0</v>
      </c>
      <c r="I299" s="34" t="s">
        <v>24115</v>
      </c>
      <c r="J299" s="35" t="s">
        <v>2863</v>
      </c>
      <c r="K299" s="34"/>
      <c r="L299" s="34">
        <v>31.0</v>
      </c>
      <c r="M299" s="34" t="s">
        <v>21490</v>
      </c>
      <c r="N299" s="34"/>
      <c r="O299" s="34"/>
      <c r="P299" s="34"/>
      <c r="Q299" s="34"/>
      <c r="R299" s="34"/>
      <c r="S299" s="34"/>
      <c r="T299" s="34"/>
      <c r="U299" s="34"/>
      <c r="V299" s="34"/>
      <c r="W299" s="34"/>
      <c r="X299" s="34"/>
      <c r="Y299" s="34"/>
      <c r="Z299" s="34"/>
      <c r="AA299" s="34"/>
      <c r="AB299" s="34"/>
    </row>
    <row r="300" ht="18.75" customHeight="1">
      <c r="A300" s="34" t="s">
        <v>24308</v>
      </c>
      <c r="B300" s="34">
        <v>21.651404</v>
      </c>
      <c r="C300" s="34">
        <v>105.747719</v>
      </c>
      <c r="D300" s="34" t="s">
        <v>24310</v>
      </c>
      <c r="E300" s="34" t="str">
        <f t="shared" si="4"/>
        <v>Km80+950 QL3</v>
      </c>
      <c r="F300" s="34">
        <v>13.0</v>
      </c>
      <c r="G300" s="34"/>
      <c r="H300" s="34">
        <v>13850.0</v>
      </c>
      <c r="I300" s="34" t="s">
        <v>24115</v>
      </c>
      <c r="J300" s="35" t="s">
        <v>2863</v>
      </c>
      <c r="K300" s="34"/>
      <c r="L300" s="34">
        <v>31.0</v>
      </c>
      <c r="M300" s="34" t="s">
        <v>21490</v>
      </c>
      <c r="N300" s="34"/>
      <c r="O300" s="34"/>
      <c r="P300" s="34"/>
      <c r="Q300" s="34"/>
      <c r="R300" s="34"/>
      <c r="S300" s="34"/>
      <c r="T300" s="34"/>
      <c r="U300" s="34"/>
      <c r="V300" s="34"/>
      <c r="W300" s="34"/>
      <c r="X300" s="34"/>
      <c r="Y300" s="34"/>
      <c r="Z300" s="34"/>
      <c r="AA300" s="34"/>
      <c r="AB300" s="34"/>
    </row>
    <row r="301" ht="18.75" customHeight="1">
      <c r="A301" s="34" t="s">
        <v>24314</v>
      </c>
      <c r="B301" s="34">
        <v>21.651893</v>
      </c>
      <c r="C301" s="34">
        <v>105.745991</v>
      </c>
      <c r="D301" s="34" t="s">
        <v>24316</v>
      </c>
      <c r="E301" s="34" t="str">
        <f t="shared" si="4"/>
        <v>Km81+100 QL3</v>
      </c>
      <c r="F301" s="34">
        <v>23.0</v>
      </c>
      <c r="G301" s="38">
        <v>43711.0</v>
      </c>
      <c r="H301" s="34" t="s">
        <v>24319</v>
      </c>
      <c r="I301" s="34" t="s">
        <v>24320</v>
      </c>
      <c r="J301" s="35" t="s">
        <v>2863</v>
      </c>
      <c r="K301" s="34"/>
      <c r="L301" s="34">
        <v>32.0</v>
      </c>
      <c r="M301" s="34" t="s">
        <v>21490</v>
      </c>
      <c r="N301" s="34"/>
      <c r="O301" s="34"/>
      <c r="P301" s="34"/>
      <c r="Q301" s="34"/>
      <c r="R301" s="34"/>
      <c r="S301" s="34"/>
      <c r="T301" s="34"/>
      <c r="U301" s="34"/>
      <c r="V301" s="34"/>
      <c r="W301" s="34"/>
      <c r="X301" s="34"/>
      <c r="Y301" s="34"/>
      <c r="Z301" s="34"/>
      <c r="AA301" s="34"/>
      <c r="AB301" s="34"/>
    </row>
    <row r="302" ht="18.75" customHeight="1">
      <c r="A302" s="34" t="s">
        <v>24323</v>
      </c>
      <c r="B302" s="34">
        <v>21.653162</v>
      </c>
      <c r="C302" s="34">
        <v>105.74381</v>
      </c>
      <c r="D302" s="34" t="s">
        <v>24324</v>
      </c>
      <c r="E302" s="34" t="str">
        <f t="shared" si="4"/>
        <v>Km81+470 QL3</v>
      </c>
      <c r="F302" s="34">
        <v>12.0</v>
      </c>
      <c r="G302" s="34"/>
      <c r="H302" s="34">
        <v>14095.0</v>
      </c>
      <c r="I302" s="34" t="s">
        <v>24115</v>
      </c>
      <c r="J302" s="35" t="s">
        <v>2863</v>
      </c>
      <c r="K302" s="34"/>
      <c r="L302" s="34">
        <v>33.0</v>
      </c>
      <c r="M302" s="34" t="s">
        <v>21490</v>
      </c>
      <c r="N302" s="34"/>
      <c r="O302" s="34"/>
      <c r="P302" s="34"/>
      <c r="Q302" s="34"/>
      <c r="R302" s="34"/>
      <c r="S302" s="34"/>
      <c r="T302" s="34"/>
      <c r="U302" s="34"/>
      <c r="V302" s="34"/>
      <c r="W302" s="34"/>
      <c r="X302" s="34"/>
      <c r="Y302" s="34"/>
      <c r="Z302" s="34"/>
      <c r="AA302" s="34"/>
      <c r="AB302" s="34"/>
    </row>
    <row r="303" ht="18.75" customHeight="1">
      <c r="A303" s="34" t="s">
        <v>24328</v>
      </c>
      <c r="B303" s="34">
        <v>21.653262</v>
      </c>
      <c r="C303" s="34">
        <v>105.743739</v>
      </c>
      <c r="D303" s="34" t="s">
        <v>24331</v>
      </c>
      <c r="E303" s="34" t="str">
        <f t="shared" si="4"/>
        <v>Km81+480 QL3</v>
      </c>
      <c r="F303" s="34">
        <v>14.0</v>
      </c>
      <c r="G303" s="34"/>
      <c r="H303" s="34">
        <v>14135.0</v>
      </c>
      <c r="I303" s="34" t="s">
        <v>24334</v>
      </c>
      <c r="J303" s="35" t="s">
        <v>2863</v>
      </c>
      <c r="K303" s="34"/>
      <c r="L303" s="34">
        <v>34.0</v>
      </c>
      <c r="M303" s="34" t="s">
        <v>21490</v>
      </c>
      <c r="N303" s="34"/>
      <c r="O303" s="34"/>
      <c r="P303" s="34"/>
      <c r="Q303" s="34"/>
      <c r="R303" s="34"/>
      <c r="S303" s="34"/>
      <c r="T303" s="34"/>
      <c r="U303" s="34"/>
      <c r="V303" s="34"/>
      <c r="W303" s="34"/>
      <c r="X303" s="34"/>
      <c r="Y303" s="34"/>
      <c r="Z303" s="34"/>
      <c r="AA303" s="34"/>
      <c r="AB303" s="34"/>
    </row>
    <row r="304" ht="18.75" customHeight="1">
      <c r="A304" s="34" t="s">
        <v>24335</v>
      </c>
      <c r="B304" s="34">
        <v>21.659702</v>
      </c>
      <c r="C304" s="34">
        <v>105.742652</v>
      </c>
      <c r="D304" s="34" t="s">
        <v>24337</v>
      </c>
      <c r="E304" s="34" t="str">
        <f t="shared" si="4"/>
        <v>Km82+150 QL3</v>
      </c>
      <c r="F304" s="34">
        <v>22.0</v>
      </c>
      <c r="G304" s="38">
        <v>46014.0</v>
      </c>
      <c r="H304" s="34"/>
      <c r="I304" s="34" t="s">
        <v>24334</v>
      </c>
      <c r="J304" s="35" t="s">
        <v>2863</v>
      </c>
      <c r="K304" s="34"/>
      <c r="L304" s="34">
        <v>35.0</v>
      </c>
      <c r="M304" s="34" t="s">
        <v>21490</v>
      </c>
      <c r="N304" s="34"/>
      <c r="O304" s="34"/>
      <c r="P304" s="34"/>
      <c r="Q304" s="34"/>
      <c r="R304" s="34"/>
      <c r="S304" s="34"/>
      <c r="T304" s="34"/>
      <c r="U304" s="34"/>
      <c r="V304" s="34"/>
      <c r="W304" s="34"/>
      <c r="X304" s="34"/>
      <c r="Y304" s="34"/>
      <c r="Z304" s="34"/>
      <c r="AA304" s="34"/>
      <c r="AB304" s="34"/>
    </row>
    <row r="305" ht="18.75" customHeight="1">
      <c r="A305" s="34" t="s">
        <v>24340</v>
      </c>
      <c r="B305" s="34">
        <v>21.65975</v>
      </c>
      <c r="C305" s="34">
        <v>105.742648</v>
      </c>
      <c r="D305" s="34" t="s">
        <v>24341</v>
      </c>
      <c r="E305" s="34" t="str">
        <f t="shared" si="4"/>
        <v>Km82+160 QL3</v>
      </c>
      <c r="F305" s="34">
        <v>23.0</v>
      </c>
      <c r="G305" s="38">
        <v>46014.0</v>
      </c>
      <c r="H305" s="34"/>
      <c r="I305" s="34" t="s">
        <v>24334</v>
      </c>
      <c r="J305" s="35" t="s">
        <v>2863</v>
      </c>
      <c r="K305" s="34"/>
      <c r="L305" s="34">
        <v>36.0</v>
      </c>
      <c r="M305" s="34" t="s">
        <v>21490</v>
      </c>
      <c r="N305" s="34"/>
      <c r="O305" s="34"/>
      <c r="P305" s="34"/>
      <c r="Q305" s="34"/>
      <c r="R305" s="34"/>
      <c r="S305" s="34"/>
      <c r="T305" s="34"/>
      <c r="U305" s="34"/>
      <c r="V305" s="34"/>
      <c r="W305" s="34"/>
      <c r="X305" s="34"/>
      <c r="Y305" s="34"/>
      <c r="Z305" s="34"/>
      <c r="AA305" s="34"/>
      <c r="AB305" s="34"/>
    </row>
    <row r="306" ht="18.75" customHeight="1">
      <c r="A306" s="34" t="s">
        <v>24346</v>
      </c>
      <c r="B306" s="34">
        <v>21.669034</v>
      </c>
      <c r="C306" s="34">
        <v>105.740334</v>
      </c>
      <c r="D306" s="34" t="s">
        <v>24347</v>
      </c>
      <c r="E306" s="34" t="str">
        <f t="shared" si="4"/>
        <v>Km83+200 QL3</v>
      </c>
      <c r="F306" s="34">
        <v>19.0</v>
      </c>
      <c r="G306" s="38">
        <v>42973.0</v>
      </c>
      <c r="H306" s="34">
        <v>16100.0</v>
      </c>
      <c r="I306" s="34" t="s">
        <v>24348</v>
      </c>
      <c r="J306" s="35" t="s">
        <v>2863</v>
      </c>
      <c r="K306" s="34"/>
      <c r="L306" s="34">
        <v>37.0</v>
      </c>
      <c r="M306" s="34" t="s">
        <v>21490</v>
      </c>
      <c r="N306" s="34"/>
      <c r="O306" s="34"/>
      <c r="P306" s="34"/>
      <c r="Q306" s="34"/>
      <c r="R306" s="34"/>
      <c r="S306" s="34"/>
      <c r="T306" s="34"/>
      <c r="U306" s="34"/>
      <c r="V306" s="34"/>
      <c r="W306" s="34"/>
      <c r="X306" s="34"/>
      <c r="Y306" s="34"/>
      <c r="Z306" s="34"/>
      <c r="AA306" s="34"/>
      <c r="AB306" s="34"/>
    </row>
    <row r="307" ht="18.75" customHeight="1">
      <c r="A307" s="34" t="s">
        <v>24350</v>
      </c>
      <c r="B307" s="34">
        <v>21.669956</v>
      </c>
      <c r="C307" s="34">
        <v>105.740294</v>
      </c>
      <c r="D307" s="34" t="s">
        <v>24352</v>
      </c>
      <c r="E307" s="34" t="str">
        <f t="shared" si="4"/>
        <v>Km83+350 QL3</v>
      </c>
      <c r="F307" s="34">
        <v>11.0</v>
      </c>
      <c r="G307" s="38">
        <v>42973.0</v>
      </c>
      <c r="H307" s="34">
        <v>16400.0</v>
      </c>
      <c r="I307" s="34" t="s">
        <v>24348</v>
      </c>
      <c r="J307" s="35" t="s">
        <v>2863</v>
      </c>
      <c r="K307" s="34"/>
      <c r="L307" s="34">
        <v>38.0</v>
      </c>
      <c r="M307" s="34" t="s">
        <v>21490</v>
      </c>
      <c r="N307" s="34"/>
      <c r="O307" s="34"/>
      <c r="P307" s="34"/>
      <c r="Q307" s="34"/>
      <c r="R307" s="34"/>
      <c r="S307" s="34"/>
      <c r="T307" s="34"/>
      <c r="U307" s="34"/>
      <c r="V307" s="34"/>
      <c r="W307" s="34"/>
      <c r="X307" s="34"/>
      <c r="Y307" s="34"/>
      <c r="Z307" s="34"/>
      <c r="AA307" s="34"/>
      <c r="AB307" s="34"/>
    </row>
    <row r="308" ht="18.75" customHeight="1">
      <c r="A308" s="34" t="s">
        <v>24354</v>
      </c>
      <c r="B308" s="34">
        <v>21.67327</v>
      </c>
      <c r="C308" s="34">
        <v>105.7393</v>
      </c>
      <c r="D308" s="34" t="s">
        <v>24357</v>
      </c>
      <c r="E308" s="34" t="str">
        <f t="shared" si="4"/>
        <v>Km83+800 QL3</v>
      </c>
      <c r="F308" s="34">
        <v>22.0</v>
      </c>
      <c r="G308" s="34"/>
      <c r="H308" s="34">
        <v>16986.0</v>
      </c>
      <c r="I308" s="34" t="s">
        <v>24358</v>
      </c>
      <c r="J308" s="35" t="s">
        <v>2863</v>
      </c>
      <c r="K308" s="34"/>
      <c r="L308" s="34">
        <v>39.0</v>
      </c>
      <c r="M308" s="34" t="s">
        <v>21490</v>
      </c>
      <c r="N308" s="34"/>
      <c r="O308" s="34"/>
      <c r="P308" s="34"/>
      <c r="Q308" s="34"/>
      <c r="R308" s="34"/>
      <c r="S308" s="34"/>
      <c r="T308" s="34"/>
      <c r="U308" s="34"/>
      <c r="V308" s="34"/>
      <c r="W308" s="34"/>
      <c r="X308" s="34"/>
      <c r="Y308" s="34"/>
      <c r="Z308" s="34"/>
      <c r="AA308" s="34"/>
      <c r="AB308" s="34"/>
    </row>
    <row r="309" ht="18.75" customHeight="1">
      <c r="A309" s="34" t="s">
        <v>24362</v>
      </c>
      <c r="B309" s="34">
        <v>21.688759</v>
      </c>
      <c r="C309" s="34">
        <v>105.733056</v>
      </c>
      <c r="D309" s="34" t="s">
        <v>24363</v>
      </c>
      <c r="E309" s="34" t="str">
        <f t="shared" si="4"/>
        <v>Km85+650 QL3</v>
      </c>
      <c r="F309" s="34">
        <v>14.0</v>
      </c>
      <c r="G309" s="34"/>
      <c r="H309" s="34">
        <v>17000.0</v>
      </c>
      <c r="I309" s="34" t="s">
        <v>24115</v>
      </c>
      <c r="J309" s="35" t="s">
        <v>2863</v>
      </c>
      <c r="K309" s="34"/>
      <c r="L309" s="34">
        <v>40.0</v>
      </c>
      <c r="M309" s="34" t="s">
        <v>21490</v>
      </c>
      <c r="N309" s="34"/>
      <c r="O309" s="34"/>
      <c r="P309" s="34"/>
      <c r="Q309" s="34"/>
      <c r="R309" s="34"/>
      <c r="S309" s="34"/>
      <c r="T309" s="34"/>
      <c r="U309" s="34"/>
      <c r="V309" s="34"/>
      <c r="W309" s="34"/>
      <c r="X309" s="34"/>
      <c r="Y309" s="34"/>
      <c r="Z309" s="34"/>
      <c r="AA309" s="34"/>
      <c r="AB309" s="34"/>
    </row>
    <row r="310" ht="18.75" customHeight="1">
      <c r="A310" s="34" t="s">
        <v>24368</v>
      </c>
      <c r="B310" s="34">
        <v>21.701419</v>
      </c>
      <c r="C310" s="34">
        <v>105.7256</v>
      </c>
      <c r="D310" s="34" t="s">
        <v>24369</v>
      </c>
      <c r="E310" s="34" t="str">
        <f t="shared" si="4"/>
        <v>Km87+400 QL3</v>
      </c>
      <c r="F310" s="34">
        <v>23.0</v>
      </c>
      <c r="G310" s="38">
        <v>43887.0</v>
      </c>
      <c r="H310" s="34">
        <v>21700.0</v>
      </c>
      <c r="I310" s="34" t="s">
        <v>24371</v>
      </c>
      <c r="J310" s="35" t="s">
        <v>2863</v>
      </c>
      <c r="K310" s="34"/>
      <c r="L310" s="34">
        <v>41.0</v>
      </c>
      <c r="M310" s="34" t="s">
        <v>21490</v>
      </c>
      <c r="N310" s="34"/>
      <c r="O310" s="34"/>
      <c r="P310" s="34"/>
      <c r="Q310" s="34"/>
      <c r="R310" s="34"/>
      <c r="S310" s="34"/>
      <c r="T310" s="34"/>
      <c r="U310" s="34"/>
      <c r="V310" s="34"/>
      <c r="W310" s="34"/>
      <c r="X310" s="34"/>
      <c r="Y310" s="34"/>
      <c r="Z310" s="34"/>
      <c r="AA310" s="34"/>
      <c r="AB310" s="34"/>
    </row>
    <row r="311" ht="18.75" customHeight="1">
      <c r="A311" s="34" t="s">
        <v>24374</v>
      </c>
      <c r="B311" s="34">
        <v>21.702386</v>
      </c>
      <c r="C311" s="34">
        <v>105.724775</v>
      </c>
      <c r="D311" s="34" t="s">
        <v>24375</v>
      </c>
      <c r="E311" s="34" t="str">
        <f t="shared" si="4"/>
        <v>Km87+430 QL3</v>
      </c>
      <c r="F311" s="34">
        <v>16.0</v>
      </c>
      <c r="G311" s="38">
        <v>43887.0</v>
      </c>
      <c r="H311" s="34">
        <v>21750.0</v>
      </c>
      <c r="I311" s="34" t="s">
        <v>24371</v>
      </c>
      <c r="J311" s="35" t="s">
        <v>2863</v>
      </c>
      <c r="K311" s="34"/>
      <c r="L311" s="34">
        <v>42.0</v>
      </c>
      <c r="M311" s="34" t="s">
        <v>21490</v>
      </c>
      <c r="N311" s="34"/>
      <c r="O311" s="34"/>
      <c r="P311" s="34"/>
      <c r="Q311" s="34"/>
      <c r="R311" s="34"/>
      <c r="S311" s="34"/>
      <c r="T311" s="34"/>
      <c r="U311" s="34"/>
      <c r="V311" s="34"/>
      <c r="W311" s="34"/>
      <c r="X311" s="34"/>
      <c r="Y311" s="34"/>
      <c r="Z311" s="34"/>
      <c r="AA311" s="34"/>
      <c r="AB311" s="34"/>
    </row>
    <row r="312" ht="18.75" customHeight="1">
      <c r="A312" s="42" t="s">
        <v>24381</v>
      </c>
      <c r="B312" s="42">
        <v>21.704598</v>
      </c>
      <c r="C312" s="42">
        <v>105.723256</v>
      </c>
      <c r="D312" s="42" t="s">
        <v>24386</v>
      </c>
      <c r="E312" s="34" t="str">
        <f t="shared" si="4"/>
        <v>Km87+800 QL3</v>
      </c>
      <c r="F312" s="34">
        <v>16.0</v>
      </c>
      <c r="G312" s="43">
        <v>42973.0</v>
      </c>
      <c r="H312" s="42">
        <v>22100.0</v>
      </c>
      <c r="I312" s="42" t="s">
        <v>24390</v>
      </c>
      <c r="J312" s="44" t="s">
        <v>2863</v>
      </c>
      <c r="K312" s="42" t="s">
        <v>24393</v>
      </c>
      <c r="L312" s="42">
        <v>43.0</v>
      </c>
      <c r="M312" s="42" t="s">
        <v>21490</v>
      </c>
      <c r="N312" s="42"/>
      <c r="O312" s="42"/>
      <c r="P312" s="42"/>
      <c r="Q312" s="42"/>
      <c r="R312" s="42"/>
      <c r="S312" s="42"/>
      <c r="T312" s="42"/>
      <c r="U312" s="42"/>
      <c r="V312" s="42"/>
      <c r="W312" s="42"/>
      <c r="X312" s="42"/>
      <c r="Y312" s="42"/>
      <c r="Z312" s="42"/>
      <c r="AA312" s="42"/>
      <c r="AB312" s="42"/>
    </row>
    <row r="313" ht="18.75" customHeight="1">
      <c r="A313" s="42" t="s">
        <v>24397</v>
      </c>
      <c r="B313" s="42">
        <v>21.707293</v>
      </c>
      <c r="C313" s="42">
        <v>105.721619</v>
      </c>
      <c r="D313" s="42" t="s">
        <v>24398</v>
      </c>
      <c r="E313" s="34" t="str">
        <f t="shared" si="4"/>
        <v>Km88+100 QL3</v>
      </c>
      <c r="F313" s="34">
        <v>19.0</v>
      </c>
      <c r="G313" s="43">
        <v>42634.0</v>
      </c>
      <c r="H313" s="42">
        <v>22400.0</v>
      </c>
      <c r="I313" s="42" t="s">
        <v>24403</v>
      </c>
      <c r="J313" s="44" t="s">
        <v>2863</v>
      </c>
      <c r="K313" s="42" t="s">
        <v>24393</v>
      </c>
      <c r="L313" s="42">
        <v>45.0</v>
      </c>
      <c r="M313" s="42" t="s">
        <v>21490</v>
      </c>
      <c r="N313" s="42"/>
      <c r="O313" s="42"/>
      <c r="P313" s="42"/>
      <c r="Q313" s="42"/>
      <c r="R313" s="42"/>
      <c r="S313" s="42"/>
      <c r="T313" s="42"/>
      <c r="U313" s="42"/>
      <c r="V313" s="42"/>
      <c r="W313" s="42"/>
      <c r="X313" s="42"/>
      <c r="Y313" s="42"/>
      <c r="Z313" s="42"/>
      <c r="AA313" s="42"/>
      <c r="AB313" s="42"/>
    </row>
    <row r="314" ht="18.75" customHeight="1">
      <c r="A314" s="34" t="s">
        <v>24405</v>
      </c>
      <c r="B314" s="34">
        <v>21.708578</v>
      </c>
      <c r="C314" s="34">
        <v>105.720913</v>
      </c>
      <c r="D314" s="34" t="s">
        <v>24406</v>
      </c>
      <c r="E314" s="34" t="str">
        <f t="shared" si="4"/>
        <v>Km88+200 QL3</v>
      </c>
      <c r="F314" s="34">
        <v>22.0</v>
      </c>
      <c r="G314" s="34"/>
      <c r="H314" s="34"/>
      <c r="I314" s="34" t="s">
        <v>24409</v>
      </c>
      <c r="J314" s="35" t="s">
        <v>2863</v>
      </c>
      <c r="K314" s="34"/>
      <c r="L314" s="34">
        <v>46.0</v>
      </c>
      <c r="M314" s="34" t="s">
        <v>21490</v>
      </c>
      <c r="N314" s="34"/>
      <c r="O314" s="34"/>
      <c r="P314" s="34"/>
      <c r="Q314" s="34"/>
      <c r="R314" s="34"/>
      <c r="S314" s="34"/>
      <c r="T314" s="34"/>
      <c r="U314" s="34"/>
      <c r="V314" s="34"/>
      <c r="W314" s="34"/>
      <c r="X314" s="34"/>
      <c r="Y314" s="34"/>
      <c r="Z314" s="34"/>
      <c r="AA314" s="34"/>
      <c r="AB314" s="34"/>
    </row>
    <row r="315" ht="18.75" customHeight="1">
      <c r="A315" s="34" t="s">
        <v>24410</v>
      </c>
      <c r="B315" s="34">
        <v>21.71181</v>
      </c>
      <c r="C315" s="34">
        <v>105.7193</v>
      </c>
      <c r="D315" s="34" t="s">
        <v>24413</v>
      </c>
      <c r="E315" s="34" t="str">
        <f t="shared" si="4"/>
        <v>Km88+590 QL3</v>
      </c>
      <c r="F315" s="34">
        <v>13.0</v>
      </c>
      <c r="G315" s="34"/>
      <c r="H315" s="34"/>
      <c r="I315" s="34" t="s">
        <v>24115</v>
      </c>
      <c r="J315" s="35" t="s">
        <v>2863</v>
      </c>
      <c r="K315" s="34"/>
      <c r="L315" s="34">
        <v>47.0</v>
      </c>
      <c r="M315" s="34" t="s">
        <v>21490</v>
      </c>
      <c r="N315" s="34"/>
      <c r="O315" s="34"/>
      <c r="P315" s="34"/>
      <c r="Q315" s="34"/>
      <c r="R315" s="34"/>
      <c r="S315" s="34"/>
      <c r="T315" s="34"/>
      <c r="U315" s="34"/>
      <c r="V315" s="34"/>
      <c r="W315" s="34"/>
      <c r="X315" s="34"/>
      <c r="Y315" s="34"/>
      <c r="Z315" s="34"/>
      <c r="AA315" s="34"/>
      <c r="AB315" s="34"/>
    </row>
    <row r="316" ht="18.75" customHeight="1">
      <c r="A316" s="34" t="s">
        <v>24416</v>
      </c>
      <c r="B316" s="34">
        <v>21.71205</v>
      </c>
      <c r="C316" s="34">
        <v>105.7192</v>
      </c>
      <c r="D316" s="34" t="s">
        <v>24417</v>
      </c>
      <c r="E316" s="34" t="str">
        <f t="shared" si="4"/>
        <v>Km88+630 QL3</v>
      </c>
      <c r="F316" s="34">
        <v>15.0</v>
      </c>
      <c r="G316" s="34"/>
      <c r="H316" s="34"/>
      <c r="I316" s="34" t="s">
        <v>24115</v>
      </c>
      <c r="J316" s="35" t="s">
        <v>2863</v>
      </c>
      <c r="K316" s="34"/>
      <c r="L316" s="34">
        <v>48.0</v>
      </c>
      <c r="M316" s="34" t="s">
        <v>21490</v>
      </c>
      <c r="N316" s="34"/>
      <c r="O316" s="34"/>
      <c r="P316" s="34"/>
      <c r="Q316" s="34"/>
      <c r="R316" s="34"/>
      <c r="S316" s="34"/>
      <c r="T316" s="34"/>
      <c r="U316" s="34"/>
      <c r="V316" s="34"/>
      <c r="W316" s="34"/>
      <c r="X316" s="34"/>
      <c r="Y316" s="34"/>
      <c r="Z316" s="34"/>
      <c r="AA316" s="34"/>
      <c r="AB316" s="34"/>
    </row>
    <row r="317" ht="18.75" customHeight="1">
      <c r="A317" s="34" t="s">
        <v>24421</v>
      </c>
      <c r="B317" s="34">
        <v>21.716939</v>
      </c>
      <c r="C317" s="34">
        <v>105.7163</v>
      </c>
      <c r="D317" s="34" t="s">
        <v>24422</v>
      </c>
      <c r="E317" s="34" t="str">
        <f t="shared" si="4"/>
        <v>Km89+350 QL3</v>
      </c>
      <c r="F317" s="34">
        <v>21.0</v>
      </c>
      <c r="G317" s="34"/>
      <c r="H317" s="34"/>
      <c r="I317" s="34" t="s">
        <v>24115</v>
      </c>
      <c r="J317" s="35" t="s">
        <v>2863</v>
      </c>
      <c r="K317" s="34"/>
      <c r="L317" s="34">
        <v>49.0</v>
      </c>
      <c r="M317" s="34" t="s">
        <v>21490</v>
      </c>
      <c r="N317" s="34"/>
      <c r="O317" s="34"/>
      <c r="P317" s="34"/>
      <c r="Q317" s="34"/>
      <c r="R317" s="34"/>
      <c r="S317" s="34"/>
      <c r="T317" s="34"/>
      <c r="U317" s="34"/>
      <c r="V317" s="34"/>
      <c r="W317" s="34"/>
      <c r="X317" s="34"/>
      <c r="Y317" s="34"/>
      <c r="Z317" s="34"/>
      <c r="AA317" s="34"/>
      <c r="AB317" s="34"/>
    </row>
    <row r="318" ht="18.75" customHeight="1">
      <c r="A318" s="34" t="s">
        <v>24427</v>
      </c>
      <c r="B318" s="34">
        <v>21.717132</v>
      </c>
      <c r="C318" s="34">
        <v>105.716177</v>
      </c>
      <c r="D318" s="34" t="s">
        <v>24428</v>
      </c>
      <c r="E318" s="34" t="str">
        <f t="shared" si="4"/>
        <v>Km89+380 QL3</v>
      </c>
      <c r="F318" s="34">
        <v>14.0</v>
      </c>
      <c r="G318" s="34"/>
      <c r="H318" s="34"/>
      <c r="I318" s="34" t="s">
        <v>24115</v>
      </c>
      <c r="J318" s="35" t="s">
        <v>2863</v>
      </c>
      <c r="K318" s="34"/>
      <c r="L318" s="34">
        <v>50.0</v>
      </c>
      <c r="M318" s="34" t="s">
        <v>21490</v>
      </c>
      <c r="N318" s="34"/>
      <c r="O318" s="34"/>
      <c r="P318" s="34"/>
      <c r="Q318" s="34"/>
      <c r="R318" s="34"/>
      <c r="S318" s="34"/>
      <c r="T318" s="34"/>
      <c r="U318" s="34"/>
      <c r="V318" s="34"/>
      <c r="W318" s="34"/>
      <c r="X318" s="34"/>
      <c r="Y318" s="34"/>
      <c r="Z318" s="34"/>
      <c r="AA318" s="34"/>
      <c r="AB318" s="34"/>
    </row>
    <row r="319" ht="18.75" customHeight="1">
      <c r="A319" s="34" t="s">
        <v>24436</v>
      </c>
      <c r="B319" s="34">
        <v>21.726476</v>
      </c>
      <c r="C319" s="34">
        <v>105.707187</v>
      </c>
      <c r="D319" s="34" t="s">
        <v>24437</v>
      </c>
      <c r="E319" s="34" t="str">
        <f t="shared" si="4"/>
        <v>Km90+720 QL3</v>
      </c>
      <c r="F319" s="34">
        <v>21.0</v>
      </c>
      <c r="G319" s="34"/>
      <c r="H319" s="34">
        <v>22400.0</v>
      </c>
      <c r="I319" s="34" t="s">
        <v>24438</v>
      </c>
      <c r="J319" s="35" t="s">
        <v>2863</v>
      </c>
      <c r="K319" s="34"/>
      <c r="L319" s="34">
        <v>51.0</v>
      </c>
      <c r="M319" s="34" t="s">
        <v>21490</v>
      </c>
      <c r="N319" s="34"/>
      <c r="O319" s="34"/>
      <c r="P319" s="34"/>
      <c r="Q319" s="34"/>
      <c r="R319" s="34"/>
      <c r="S319" s="34"/>
      <c r="T319" s="34"/>
      <c r="U319" s="34"/>
      <c r="V319" s="34"/>
      <c r="W319" s="34"/>
      <c r="X319" s="34"/>
      <c r="Y319" s="34"/>
      <c r="Z319" s="34"/>
      <c r="AA319" s="34"/>
      <c r="AB319" s="34"/>
    </row>
    <row r="320" ht="18.75" customHeight="1">
      <c r="A320" s="34" t="s">
        <v>24441</v>
      </c>
      <c r="B320" s="34">
        <v>21.733284</v>
      </c>
      <c r="C320" s="34">
        <v>105.704646</v>
      </c>
      <c r="D320" s="34" t="s">
        <v>24442</v>
      </c>
      <c r="E320" s="34" t="str">
        <f t="shared" si="4"/>
        <v>Km91+575 QL3</v>
      </c>
      <c r="F320" s="34">
        <v>19.0</v>
      </c>
      <c r="G320" s="34"/>
      <c r="H320" s="34"/>
      <c r="I320" s="34" t="s">
        <v>24115</v>
      </c>
      <c r="J320" s="35" t="s">
        <v>2863</v>
      </c>
      <c r="K320" s="34"/>
      <c r="L320" s="34">
        <v>52.0</v>
      </c>
      <c r="M320" s="34" t="s">
        <v>21490</v>
      </c>
      <c r="N320" s="34"/>
      <c r="O320" s="34"/>
      <c r="P320" s="34"/>
      <c r="Q320" s="34"/>
      <c r="R320" s="34"/>
      <c r="S320" s="34"/>
      <c r="T320" s="34"/>
      <c r="U320" s="34"/>
      <c r="V320" s="34"/>
      <c r="W320" s="34"/>
      <c r="X320" s="34"/>
      <c r="Y320" s="34"/>
      <c r="Z320" s="34"/>
      <c r="AA320" s="34"/>
      <c r="AB320" s="34"/>
    </row>
    <row r="321" ht="18.75" customHeight="1">
      <c r="A321" s="34" t="s">
        <v>24446</v>
      </c>
      <c r="B321" s="34">
        <v>21.733794</v>
      </c>
      <c r="C321" s="34">
        <v>105.704532</v>
      </c>
      <c r="D321" s="34" t="s">
        <v>24447</v>
      </c>
      <c r="E321" s="34" t="str">
        <f t="shared" si="4"/>
        <v>Km91+600 QL3</v>
      </c>
      <c r="F321" s="34">
        <v>12.0</v>
      </c>
      <c r="G321" s="34"/>
      <c r="H321" s="34">
        <v>24750.0</v>
      </c>
      <c r="I321" s="34" t="s">
        <v>24115</v>
      </c>
      <c r="J321" s="35" t="s">
        <v>2863</v>
      </c>
      <c r="K321" s="34"/>
      <c r="L321" s="34">
        <v>53.0</v>
      </c>
      <c r="M321" s="34" t="s">
        <v>21490</v>
      </c>
      <c r="N321" s="34"/>
      <c r="O321" s="34"/>
      <c r="P321" s="34"/>
      <c r="Q321" s="34"/>
      <c r="R321" s="34"/>
      <c r="S321" s="34"/>
      <c r="T321" s="34"/>
      <c r="U321" s="34"/>
      <c r="V321" s="34"/>
      <c r="W321" s="34"/>
      <c r="X321" s="34"/>
      <c r="Y321" s="34"/>
      <c r="Z321" s="34"/>
      <c r="AA321" s="34"/>
      <c r="AB321" s="34"/>
    </row>
    <row r="322" ht="18.75" customHeight="1">
      <c r="A322" s="34" t="s">
        <v>24453</v>
      </c>
      <c r="B322" s="34">
        <v>21.734357</v>
      </c>
      <c r="C322" s="34">
        <v>105.704304</v>
      </c>
      <c r="D322" s="34" t="s">
        <v>24454</v>
      </c>
      <c r="E322" s="34" t="str">
        <f t="shared" si="4"/>
        <v>Km91+670 QL3</v>
      </c>
      <c r="F322" s="34">
        <v>19.0</v>
      </c>
      <c r="G322" s="34"/>
      <c r="H322" s="34">
        <v>24900.0</v>
      </c>
      <c r="I322" s="34" t="s">
        <v>24115</v>
      </c>
      <c r="J322" s="35" t="s">
        <v>2863</v>
      </c>
      <c r="K322" s="34"/>
      <c r="L322" s="34">
        <v>54.0</v>
      </c>
      <c r="M322" s="34" t="s">
        <v>21490</v>
      </c>
      <c r="N322" s="34"/>
      <c r="O322" s="34"/>
      <c r="P322" s="34"/>
      <c r="Q322" s="34"/>
      <c r="R322" s="34"/>
      <c r="S322" s="34"/>
      <c r="T322" s="34"/>
      <c r="U322" s="34"/>
      <c r="V322" s="34"/>
      <c r="W322" s="34"/>
      <c r="X322" s="34"/>
      <c r="Y322" s="34"/>
      <c r="Z322" s="34"/>
      <c r="AA322" s="34"/>
      <c r="AB322" s="34"/>
    </row>
    <row r="323" ht="18.75" customHeight="1">
      <c r="A323" s="34" t="s">
        <v>24459</v>
      </c>
      <c r="B323" s="34">
        <v>21.737148</v>
      </c>
      <c r="C323" s="34">
        <v>105.704247</v>
      </c>
      <c r="D323" s="34" t="s">
        <v>24460</v>
      </c>
      <c r="E323" s="34" t="str">
        <f t="shared" si="4"/>
        <v>Km92+030 QL3</v>
      </c>
      <c r="F323" s="34">
        <v>23.0</v>
      </c>
      <c r="G323" s="34"/>
      <c r="H323" s="34">
        <v>25650.0</v>
      </c>
      <c r="I323" s="34" t="s">
        <v>24461</v>
      </c>
      <c r="J323" s="35" t="s">
        <v>2863</v>
      </c>
      <c r="K323" s="34"/>
      <c r="L323" s="34">
        <v>55.0</v>
      </c>
      <c r="M323" s="34" t="s">
        <v>21490</v>
      </c>
      <c r="N323" s="34"/>
      <c r="O323" s="34"/>
      <c r="P323" s="34"/>
      <c r="Q323" s="34"/>
      <c r="R323" s="34"/>
      <c r="S323" s="34"/>
      <c r="T323" s="34"/>
      <c r="U323" s="34"/>
      <c r="V323" s="34"/>
      <c r="W323" s="34"/>
      <c r="X323" s="34"/>
      <c r="Y323" s="34"/>
      <c r="Z323" s="34"/>
      <c r="AA323" s="34"/>
      <c r="AB323" s="34"/>
    </row>
    <row r="324" ht="18.75" customHeight="1">
      <c r="A324" s="34" t="s">
        <v>24466</v>
      </c>
      <c r="B324" s="34">
        <v>21.748879</v>
      </c>
      <c r="C324" s="34">
        <v>105.7037</v>
      </c>
      <c r="D324" s="34" t="s">
        <v>24467</v>
      </c>
      <c r="E324" s="34" t="str">
        <f t="shared" si="4"/>
        <v>Km93+440 QL3</v>
      </c>
      <c r="F324" s="34">
        <v>23.0</v>
      </c>
      <c r="G324" s="34"/>
      <c r="H324" s="34">
        <v>26600.0</v>
      </c>
      <c r="I324" s="34" t="s">
        <v>24468</v>
      </c>
      <c r="J324" s="35" t="s">
        <v>2863</v>
      </c>
      <c r="K324" s="34"/>
      <c r="L324" s="34">
        <v>56.0</v>
      </c>
      <c r="M324" s="34" t="s">
        <v>21490</v>
      </c>
      <c r="N324" s="34"/>
      <c r="O324" s="34"/>
      <c r="P324" s="34"/>
      <c r="Q324" s="34"/>
      <c r="R324" s="34"/>
      <c r="S324" s="34"/>
      <c r="T324" s="34"/>
      <c r="U324" s="34"/>
      <c r="V324" s="34"/>
      <c r="W324" s="34"/>
      <c r="X324" s="34"/>
      <c r="Y324" s="34"/>
      <c r="Z324" s="34"/>
      <c r="AA324" s="34"/>
      <c r="AB324" s="34"/>
    </row>
    <row r="325" ht="18.75" customHeight="1">
      <c r="A325" s="34" t="s">
        <v>24471</v>
      </c>
      <c r="B325" s="34">
        <v>21.75056</v>
      </c>
      <c r="C325" s="34">
        <v>105.7051</v>
      </c>
      <c r="D325" s="34" t="s">
        <v>24474</v>
      </c>
      <c r="E325" s="34" t="str">
        <f t="shared" si="4"/>
        <v>Km93+620 QL3</v>
      </c>
      <c r="F325" s="34">
        <v>13.0</v>
      </c>
      <c r="G325" s="34"/>
      <c r="H325" s="34">
        <v>27050.0</v>
      </c>
      <c r="I325" s="34" t="s">
        <v>24115</v>
      </c>
      <c r="J325" s="35" t="s">
        <v>2863</v>
      </c>
      <c r="K325" s="34"/>
      <c r="L325" s="34">
        <v>57.0</v>
      </c>
      <c r="M325" s="34" t="s">
        <v>21490</v>
      </c>
      <c r="N325" s="34"/>
      <c r="O325" s="34"/>
      <c r="P325" s="34"/>
      <c r="Q325" s="34"/>
      <c r="R325" s="34"/>
      <c r="S325" s="34"/>
      <c r="T325" s="34"/>
      <c r="U325" s="34"/>
      <c r="V325" s="34"/>
      <c r="W325" s="34"/>
      <c r="X325" s="34"/>
      <c r="Y325" s="34"/>
      <c r="Z325" s="34"/>
      <c r="AA325" s="34"/>
      <c r="AB325" s="34"/>
    </row>
    <row r="326" ht="18.75" customHeight="1">
      <c r="A326" s="34" t="s">
        <v>24476</v>
      </c>
      <c r="B326" s="34">
        <v>21.75075</v>
      </c>
      <c r="C326" s="34">
        <v>105.7055</v>
      </c>
      <c r="D326" s="34" t="s">
        <v>24477</v>
      </c>
      <c r="E326" s="34" t="str">
        <f t="shared" si="4"/>
        <v>Km93+670 QL3</v>
      </c>
      <c r="F326" s="34">
        <v>13.0</v>
      </c>
      <c r="G326" s="34"/>
      <c r="H326" s="34">
        <v>27110.0</v>
      </c>
      <c r="I326" s="34" t="s">
        <v>24115</v>
      </c>
      <c r="J326" s="35" t="s">
        <v>2863</v>
      </c>
      <c r="K326" s="34"/>
      <c r="L326" s="34">
        <v>58.0</v>
      </c>
      <c r="M326" s="34" t="s">
        <v>21490</v>
      </c>
      <c r="N326" s="34"/>
      <c r="O326" s="34"/>
      <c r="P326" s="34"/>
      <c r="Q326" s="34"/>
      <c r="R326" s="34"/>
      <c r="S326" s="34"/>
      <c r="T326" s="34"/>
      <c r="U326" s="34"/>
      <c r="V326" s="34"/>
      <c r="W326" s="34"/>
      <c r="X326" s="34"/>
      <c r="Y326" s="34"/>
      <c r="Z326" s="34"/>
      <c r="AA326" s="34"/>
      <c r="AB326" s="34"/>
    </row>
    <row r="327" ht="18.75" customHeight="1">
      <c r="A327" s="34" t="s">
        <v>24483</v>
      </c>
      <c r="B327" s="34">
        <v>21.755852</v>
      </c>
      <c r="C327" s="34">
        <v>105.707962</v>
      </c>
      <c r="D327" s="34" t="s">
        <v>24485</v>
      </c>
      <c r="E327" s="34" t="str">
        <f t="shared" si="4"/>
        <v>Km94+280 QL3</v>
      </c>
      <c r="F327" s="34">
        <v>10.0</v>
      </c>
      <c r="G327" s="38">
        <v>43410.0</v>
      </c>
      <c r="H327" s="34">
        <v>28800.0</v>
      </c>
      <c r="I327" s="34" t="s">
        <v>24486</v>
      </c>
      <c r="J327" s="35" t="s">
        <v>2863</v>
      </c>
      <c r="K327" s="34"/>
      <c r="L327" s="34">
        <v>59.0</v>
      </c>
      <c r="M327" s="34" t="s">
        <v>21490</v>
      </c>
      <c r="N327" s="34"/>
      <c r="O327" s="34"/>
      <c r="P327" s="34"/>
      <c r="Q327" s="34"/>
      <c r="R327" s="34"/>
      <c r="S327" s="34"/>
      <c r="T327" s="34"/>
      <c r="U327" s="34"/>
      <c r="V327" s="34"/>
      <c r="W327" s="34"/>
      <c r="X327" s="34"/>
      <c r="Y327" s="34"/>
      <c r="Z327" s="34"/>
      <c r="AA327" s="34"/>
      <c r="AB327" s="34"/>
    </row>
    <row r="328" ht="18.75" customHeight="1">
      <c r="A328" s="34" t="s">
        <v>24491</v>
      </c>
      <c r="B328" s="34">
        <v>21.755976</v>
      </c>
      <c r="C328" s="34">
        <v>105.707999</v>
      </c>
      <c r="D328" s="34" t="s">
        <v>24492</v>
      </c>
      <c r="E328" s="34" t="str">
        <f t="shared" si="4"/>
        <v>Km94+300 QL3</v>
      </c>
      <c r="F328" s="34">
        <v>11.0</v>
      </c>
      <c r="G328" s="38">
        <v>43410.0</v>
      </c>
      <c r="H328" s="34">
        <v>28830.0</v>
      </c>
      <c r="I328" s="34" t="s">
        <v>24486</v>
      </c>
      <c r="J328" s="35" t="s">
        <v>2863</v>
      </c>
      <c r="K328" s="34"/>
      <c r="L328" s="34">
        <v>60.0</v>
      </c>
      <c r="M328" s="34" t="s">
        <v>21490</v>
      </c>
      <c r="N328" s="34"/>
      <c r="O328" s="34"/>
      <c r="P328" s="34"/>
      <c r="Q328" s="34"/>
      <c r="R328" s="34"/>
      <c r="S328" s="34"/>
      <c r="T328" s="34"/>
      <c r="U328" s="34"/>
      <c r="V328" s="34"/>
      <c r="W328" s="34"/>
      <c r="X328" s="34"/>
      <c r="Y328" s="34"/>
      <c r="Z328" s="34"/>
      <c r="AA328" s="34"/>
      <c r="AB328" s="34"/>
    </row>
    <row r="329" ht="18.75" customHeight="1">
      <c r="A329" s="42" t="s">
        <v>24496</v>
      </c>
      <c r="B329" s="42">
        <v>21.767138</v>
      </c>
      <c r="C329" s="42">
        <v>105.712179</v>
      </c>
      <c r="D329" s="42" t="s">
        <v>24497</v>
      </c>
      <c r="E329" s="34" t="str">
        <f t="shared" si="4"/>
        <v>Km95+610 QL3</v>
      </c>
      <c r="F329" s="34">
        <v>12.0</v>
      </c>
      <c r="G329" s="43">
        <v>45060.0</v>
      </c>
      <c r="H329" s="42">
        <v>30430.0</v>
      </c>
      <c r="I329" s="42"/>
      <c r="J329" s="44" t="s">
        <v>2863</v>
      </c>
      <c r="K329" s="42"/>
      <c r="L329" s="42">
        <v>61.0</v>
      </c>
      <c r="M329" s="42" t="s">
        <v>21490</v>
      </c>
      <c r="N329" s="42"/>
      <c r="O329" s="42"/>
      <c r="P329" s="42"/>
      <c r="Q329" s="42"/>
      <c r="R329" s="42"/>
      <c r="S329" s="42"/>
      <c r="T329" s="42"/>
      <c r="U329" s="42"/>
      <c r="V329" s="42"/>
      <c r="W329" s="42"/>
      <c r="X329" s="42"/>
      <c r="Y329" s="42"/>
      <c r="Z329" s="42"/>
      <c r="AA329" s="42"/>
      <c r="AB329" s="42"/>
    </row>
    <row r="330" ht="18.75" customHeight="1">
      <c r="A330" s="42" t="s">
        <v>24503</v>
      </c>
      <c r="B330" s="42">
        <v>21.770182</v>
      </c>
      <c r="C330" s="42">
        <v>105.712288</v>
      </c>
      <c r="D330" s="42" t="s">
        <v>24504</v>
      </c>
      <c r="E330" s="34" t="str">
        <f t="shared" si="4"/>
        <v>Km96+020 QL3</v>
      </c>
      <c r="F330" s="34">
        <v>11.0</v>
      </c>
      <c r="G330" s="43">
        <v>45060.0</v>
      </c>
      <c r="H330" s="42">
        <v>30930.0</v>
      </c>
      <c r="I330" s="42"/>
      <c r="J330" s="44" t="s">
        <v>2863</v>
      </c>
      <c r="K330" s="42"/>
      <c r="L330" s="42">
        <v>62.0</v>
      </c>
      <c r="M330" s="42" t="s">
        <v>21490</v>
      </c>
      <c r="N330" s="42"/>
      <c r="O330" s="42"/>
      <c r="P330" s="42"/>
      <c r="Q330" s="42"/>
      <c r="R330" s="42"/>
      <c r="S330" s="42"/>
      <c r="T330" s="42"/>
      <c r="U330" s="42"/>
      <c r="V330" s="42"/>
      <c r="W330" s="42"/>
      <c r="X330" s="42"/>
      <c r="Y330" s="42"/>
      <c r="Z330" s="42"/>
      <c r="AA330" s="42"/>
      <c r="AB330" s="42"/>
    </row>
    <row r="331" ht="18.75" customHeight="1">
      <c r="A331" s="34" t="s">
        <v>24509</v>
      </c>
      <c r="B331" s="34">
        <v>21.776633</v>
      </c>
      <c r="C331" s="34">
        <v>105.707711</v>
      </c>
      <c r="D331" s="34" t="s">
        <v>24510</v>
      </c>
      <c r="E331" s="34" t="str">
        <f t="shared" si="4"/>
        <v>Km96+800 QL3</v>
      </c>
      <c r="F331" s="34">
        <v>24.0</v>
      </c>
      <c r="G331" s="34" t="s">
        <v>24512</v>
      </c>
      <c r="H331" s="34"/>
      <c r="I331" s="34"/>
      <c r="J331" s="35" t="s">
        <v>2863</v>
      </c>
      <c r="K331" s="34"/>
      <c r="L331" s="34">
        <v>63.0</v>
      </c>
      <c r="M331" s="34" t="s">
        <v>21490</v>
      </c>
      <c r="N331" s="34"/>
      <c r="O331" s="34"/>
      <c r="P331" s="34"/>
      <c r="Q331" s="34"/>
      <c r="R331" s="34"/>
      <c r="S331" s="34"/>
      <c r="T331" s="34"/>
      <c r="U331" s="34"/>
      <c r="V331" s="34"/>
      <c r="W331" s="34"/>
      <c r="X331" s="34"/>
      <c r="Y331" s="34"/>
      <c r="Z331" s="34"/>
      <c r="AA331" s="34"/>
      <c r="AB331" s="34"/>
    </row>
    <row r="332" ht="18.75" customHeight="1">
      <c r="A332" s="34" t="s">
        <v>24515</v>
      </c>
      <c r="B332" s="34">
        <v>21.777606</v>
      </c>
      <c r="C332" s="34">
        <v>105.707074</v>
      </c>
      <c r="D332" s="34" t="s">
        <v>24516</v>
      </c>
      <c r="E332" s="34" t="str">
        <f t="shared" si="4"/>
        <v>Km97+000 QL3</v>
      </c>
      <c r="F332" s="34">
        <v>17.0</v>
      </c>
      <c r="G332" s="38">
        <v>46052.0</v>
      </c>
      <c r="H332" s="34">
        <v>31470.0</v>
      </c>
      <c r="I332" s="34" t="s">
        <v>24519</v>
      </c>
      <c r="J332" s="35" t="s">
        <v>2863</v>
      </c>
      <c r="K332" s="34"/>
      <c r="L332" s="34">
        <v>64.0</v>
      </c>
      <c r="M332" s="34" t="s">
        <v>21490</v>
      </c>
      <c r="N332" s="34"/>
      <c r="O332" s="34"/>
      <c r="P332" s="34"/>
      <c r="Q332" s="34"/>
      <c r="R332" s="34"/>
      <c r="S332" s="34"/>
      <c r="T332" s="34"/>
      <c r="U332" s="34"/>
      <c r="V332" s="34"/>
      <c r="W332" s="34"/>
      <c r="X332" s="34"/>
      <c r="Y332" s="34"/>
      <c r="Z332" s="34"/>
      <c r="AA332" s="34"/>
      <c r="AB332" s="34"/>
    </row>
    <row r="333" ht="18.75" customHeight="1">
      <c r="A333" s="34" t="s">
        <v>24523</v>
      </c>
      <c r="B333" s="34">
        <v>21.777749</v>
      </c>
      <c r="C333" s="34">
        <v>105.707006</v>
      </c>
      <c r="D333" s="34" t="s">
        <v>24524</v>
      </c>
      <c r="E333" s="34" t="str">
        <f t="shared" si="4"/>
        <v>Km97+010 QL3</v>
      </c>
      <c r="F333" s="34">
        <v>20.0</v>
      </c>
      <c r="G333" s="38">
        <v>46052.0</v>
      </c>
      <c r="H333" s="34">
        <v>31490.0</v>
      </c>
      <c r="I333" s="34" t="s">
        <v>24519</v>
      </c>
      <c r="J333" s="35" t="s">
        <v>2863</v>
      </c>
      <c r="K333" s="34"/>
      <c r="L333" s="34">
        <v>65.0</v>
      </c>
      <c r="M333" s="34" t="s">
        <v>21490</v>
      </c>
      <c r="N333" s="34"/>
      <c r="O333" s="34"/>
      <c r="P333" s="34"/>
      <c r="Q333" s="34"/>
      <c r="R333" s="34"/>
      <c r="S333" s="34"/>
      <c r="T333" s="34"/>
      <c r="U333" s="34"/>
      <c r="V333" s="34"/>
      <c r="W333" s="34"/>
      <c r="X333" s="34"/>
      <c r="Y333" s="34"/>
      <c r="Z333" s="34"/>
      <c r="AA333" s="34"/>
      <c r="AB333" s="34"/>
    </row>
    <row r="334" ht="18.75" customHeight="1">
      <c r="A334" s="42" t="s">
        <v>24530</v>
      </c>
      <c r="B334" s="42">
        <v>21.778783</v>
      </c>
      <c r="C334" s="42">
        <v>105.707203</v>
      </c>
      <c r="D334" s="42" t="s">
        <v>24532</v>
      </c>
      <c r="E334" s="34" t="str">
        <f t="shared" si="4"/>
        <v>Km97+500 QL3</v>
      </c>
      <c r="F334" s="34">
        <v>20.0</v>
      </c>
      <c r="G334" s="43">
        <v>42851.0</v>
      </c>
      <c r="H334" s="42">
        <v>30147.0</v>
      </c>
      <c r="I334" s="45" t="s">
        <v>24535</v>
      </c>
      <c r="J334" s="44" t="s">
        <v>2863</v>
      </c>
      <c r="K334" s="42" t="s">
        <v>24393</v>
      </c>
      <c r="L334" s="42">
        <v>67.0</v>
      </c>
      <c r="M334" s="42" t="s">
        <v>21490</v>
      </c>
      <c r="N334" s="42"/>
      <c r="O334" s="42"/>
      <c r="P334" s="42"/>
      <c r="Q334" s="42"/>
      <c r="R334" s="42"/>
      <c r="S334" s="42"/>
      <c r="T334" s="42"/>
      <c r="U334" s="42"/>
      <c r="V334" s="42"/>
      <c r="W334" s="42"/>
      <c r="X334" s="42"/>
      <c r="Y334" s="42"/>
      <c r="Z334" s="42"/>
      <c r="AA334" s="42"/>
      <c r="AB334" s="42"/>
    </row>
    <row r="335" ht="18.75" customHeight="1">
      <c r="A335" s="42" t="s">
        <v>24540</v>
      </c>
      <c r="B335" s="42">
        <v>21.781371</v>
      </c>
      <c r="C335" s="42">
        <v>105.709228</v>
      </c>
      <c r="D335" s="42" t="s">
        <v>24541</v>
      </c>
      <c r="E335" s="34" t="str">
        <f t="shared" si="4"/>
        <v>Km97+950 QL3</v>
      </c>
      <c r="F335" s="34">
        <v>24.0</v>
      </c>
      <c r="G335" s="43">
        <v>45416.0</v>
      </c>
      <c r="H335" s="42">
        <v>33187.0</v>
      </c>
      <c r="I335" s="42" t="s">
        <v>24542</v>
      </c>
      <c r="J335" s="44" t="s">
        <v>2863</v>
      </c>
      <c r="K335" s="42" t="s">
        <v>24393</v>
      </c>
      <c r="L335" s="42">
        <v>68.0</v>
      </c>
      <c r="M335" s="42" t="s">
        <v>21490</v>
      </c>
      <c r="N335" s="42"/>
      <c r="O335" s="42"/>
      <c r="P335" s="42"/>
      <c r="Q335" s="42"/>
      <c r="R335" s="42"/>
      <c r="S335" s="42"/>
      <c r="T335" s="42"/>
      <c r="U335" s="42"/>
      <c r="V335" s="42"/>
      <c r="W335" s="42"/>
      <c r="X335" s="42"/>
      <c r="Y335" s="42"/>
      <c r="Z335" s="42"/>
      <c r="AA335" s="42"/>
      <c r="AB335" s="42"/>
    </row>
    <row r="336" ht="18.75" customHeight="1">
      <c r="A336" s="34" t="s">
        <v>24547</v>
      </c>
      <c r="B336" s="34">
        <v>21.785238</v>
      </c>
      <c r="C336" s="34">
        <v>105.709606</v>
      </c>
      <c r="D336" s="34" t="s">
        <v>24548</v>
      </c>
      <c r="E336" s="34" t="str">
        <f t="shared" si="4"/>
        <v>Km98+670 QL3</v>
      </c>
      <c r="F336" s="34">
        <v>10.0</v>
      </c>
      <c r="G336" s="38">
        <v>45786.0</v>
      </c>
      <c r="H336" s="34">
        <v>33724.0</v>
      </c>
      <c r="I336" s="34" t="s">
        <v>24550</v>
      </c>
      <c r="J336" s="35" t="s">
        <v>2863</v>
      </c>
      <c r="K336" s="34"/>
      <c r="L336" s="34">
        <v>69.0</v>
      </c>
      <c r="M336" s="34" t="s">
        <v>21490</v>
      </c>
      <c r="N336" s="34"/>
      <c r="O336" s="34"/>
      <c r="P336" s="34"/>
      <c r="Q336" s="34"/>
      <c r="R336" s="34"/>
      <c r="S336" s="34"/>
      <c r="T336" s="34"/>
      <c r="U336" s="34"/>
      <c r="V336" s="34"/>
      <c r="W336" s="34"/>
      <c r="X336" s="34"/>
      <c r="Y336" s="34"/>
      <c r="Z336" s="34"/>
      <c r="AA336" s="34"/>
      <c r="AB336" s="34"/>
    </row>
    <row r="337" ht="18.75" customHeight="1">
      <c r="A337" s="34" t="s">
        <v>24554</v>
      </c>
      <c r="B337" s="34">
        <v>21.790666</v>
      </c>
      <c r="C337" s="34">
        <v>105.707806</v>
      </c>
      <c r="D337" s="34" t="s">
        <v>24556</v>
      </c>
      <c r="E337" s="34" t="str">
        <f t="shared" si="4"/>
        <v>Km98+677 QL3</v>
      </c>
      <c r="F337" s="34">
        <v>17.0</v>
      </c>
      <c r="G337" s="38">
        <v>45786.0</v>
      </c>
      <c r="H337" s="34">
        <v>33731.0</v>
      </c>
      <c r="I337" s="34" t="s">
        <v>24550</v>
      </c>
      <c r="J337" s="35" t="s">
        <v>2863</v>
      </c>
      <c r="K337" s="34"/>
      <c r="L337" s="34">
        <v>70.0</v>
      </c>
      <c r="M337" s="34" t="s">
        <v>21490</v>
      </c>
      <c r="N337" s="34"/>
      <c r="O337" s="34"/>
      <c r="P337" s="34"/>
      <c r="Q337" s="34"/>
      <c r="R337" s="34"/>
      <c r="S337" s="34"/>
      <c r="T337" s="34"/>
      <c r="U337" s="34"/>
      <c r="V337" s="34"/>
      <c r="W337" s="34"/>
      <c r="X337" s="34"/>
      <c r="Y337" s="34"/>
      <c r="Z337" s="34"/>
      <c r="AA337" s="34"/>
      <c r="AB337" s="34"/>
    </row>
    <row r="338" ht="18.75" customHeight="1">
      <c r="A338" s="34" t="s">
        <v>24560</v>
      </c>
      <c r="B338" s="34">
        <v>21.790709</v>
      </c>
      <c r="C338" s="34">
        <v>105.707778</v>
      </c>
      <c r="D338" s="34" t="s">
        <v>24561</v>
      </c>
      <c r="E338" s="34" t="str">
        <f t="shared" si="4"/>
        <v>Km98+740 QL3</v>
      </c>
      <c r="F338" s="34">
        <v>22.0</v>
      </c>
      <c r="G338" s="38">
        <v>45786.0</v>
      </c>
      <c r="H338" s="34">
        <v>33945.0</v>
      </c>
      <c r="I338" s="34" t="s">
        <v>24562</v>
      </c>
      <c r="J338" s="35" t="s">
        <v>2863</v>
      </c>
      <c r="K338" s="34"/>
      <c r="L338" s="34">
        <v>71.0</v>
      </c>
      <c r="M338" s="34" t="s">
        <v>21490</v>
      </c>
      <c r="N338" s="34"/>
      <c r="O338" s="34"/>
      <c r="P338" s="34"/>
      <c r="Q338" s="34"/>
      <c r="R338" s="34"/>
      <c r="S338" s="34"/>
      <c r="T338" s="34"/>
      <c r="U338" s="34"/>
      <c r="V338" s="34"/>
      <c r="W338" s="34"/>
      <c r="X338" s="34"/>
      <c r="Y338" s="34"/>
      <c r="Z338" s="34"/>
      <c r="AA338" s="34"/>
      <c r="AB338" s="34"/>
    </row>
    <row r="339" ht="18.75" customHeight="1">
      <c r="A339" s="34" t="s">
        <v>24565</v>
      </c>
      <c r="B339" s="34">
        <v>21.792349</v>
      </c>
      <c r="C339" s="34">
        <v>105.70669</v>
      </c>
      <c r="D339" s="34" t="s">
        <v>24568</v>
      </c>
      <c r="E339" s="34" t="str">
        <f t="shared" si="4"/>
        <v>Km98+748 QL3</v>
      </c>
      <c r="F339" s="34">
        <v>12.0</v>
      </c>
      <c r="G339" s="38">
        <v>45786.0</v>
      </c>
      <c r="H339" s="34">
        <v>33945.0</v>
      </c>
      <c r="I339" s="34" t="s">
        <v>24562</v>
      </c>
      <c r="J339" s="35" t="s">
        <v>2863</v>
      </c>
      <c r="K339" s="34"/>
      <c r="L339" s="34">
        <v>72.0</v>
      </c>
      <c r="M339" s="34" t="s">
        <v>21490</v>
      </c>
      <c r="N339" s="34"/>
      <c r="O339" s="34"/>
      <c r="P339" s="34"/>
      <c r="Q339" s="34"/>
      <c r="R339" s="34"/>
      <c r="S339" s="34"/>
      <c r="T339" s="34"/>
      <c r="U339" s="34"/>
      <c r="V339" s="34"/>
      <c r="W339" s="34"/>
      <c r="X339" s="34"/>
      <c r="Y339" s="34"/>
      <c r="Z339" s="34"/>
      <c r="AA339" s="34"/>
      <c r="AB339" s="34"/>
    </row>
    <row r="340" ht="18.75" customHeight="1">
      <c r="A340" s="34" t="s">
        <v>24570</v>
      </c>
      <c r="B340" s="34">
        <v>21.792293</v>
      </c>
      <c r="C340" s="34">
        <v>105.706724</v>
      </c>
      <c r="D340" s="34" t="s">
        <v>24572</v>
      </c>
      <c r="E340" s="34" t="str">
        <f t="shared" si="4"/>
        <v>Km100+060 QL3</v>
      </c>
      <c r="F340" s="34">
        <v>24.0</v>
      </c>
      <c r="G340" s="38">
        <v>42808.0</v>
      </c>
      <c r="H340" s="34">
        <v>35300.0</v>
      </c>
      <c r="I340" s="40" t="s">
        <v>24576</v>
      </c>
      <c r="J340" s="35" t="s">
        <v>2863</v>
      </c>
      <c r="K340" s="34"/>
      <c r="L340" s="34">
        <v>73.0</v>
      </c>
      <c r="M340" s="34" t="s">
        <v>21490</v>
      </c>
      <c r="N340" s="34"/>
      <c r="O340" s="34"/>
      <c r="P340" s="34"/>
      <c r="Q340" s="34"/>
      <c r="R340" s="34"/>
      <c r="S340" s="34"/>
      <c r="T340" s="34"/>
      <c r="U340" s="34"/>
      <c r="V340" s="34"/>
      <c r="W340" s="34"/>
      <c r="X340" s="34"/>
      <c r="Y340" s="34"/>
      <c r="Z340" s="34"/>
      <c r="AA340" s="34"/>
      <c r="AB340" s="34"/>
    </row>
    <row r="341" ht="18.75" customHeight="1">
      <c r="A341" s="34" t="s">
        <v>24578</v>
      </c>
      <c r="B341" s="34">
        <v>21.801195</v>
      </c>
      <c r="C341" s="34">
        <v>105.700458</v>
      </c>
      <c r="D341" s="34" t="s">
        <v>24579</v>
      </c>
      <c r="E341" s="34" t="str">
        <f t="shared" si="4"/>
        <v>Km100+100 QL3</v>
      </c>
      <c r="F341" s="34">
        <v>13.0</v>
      </c>
      <c r="G341" s="38">
        <v>45950.0</v>
      </c>
      <c r="H341" s="34">
        <v>35410.0</v>
      </c>
      <c r="I341" s="34"/>
      <c r="J341" s="35" t="s">
        <v>2863</v>
      </c>
      <c r="K341" s="34"/>
      <c r="L341" s="34">
        <v>73.0</v>
      </c>
      <c r="M341" s="34" t="s">
        <v>21490</v>
      </c>
      <c r="N341" s="34"/>
      <c r="O341" s="34"/>
      <c r="P341" s="34"/>
      <c r="Q341" s="34"/>
      <c r="R341" s="34"/>
      <c r="S341" s="34"/>
      <c r="T341" s="34"/>
      <c r="U341" s="34"/>
      <c r="V341" s="34"/>
      <c r="W341" s="34"/>
      <c r="X341" s="34"/>
      <c r="Y341" s="34"/>
      <c r="Z341" s="34"/>
      <c r="AA341" s="34"/>
      <c r="AB341" s="34"/>
    </row>
    <row r="342" ht="18.75" customHeight="1">
      <c r="A342" s="34" t="s">
        <v>24582</v>
      </c>
      <c r="B342" s="34">
        <v>21.802097</v>
      </c>
      <c r="C342" s="34">
        <v>105.700734</v>
      </c>
      <c r="D342" s="34" t="s">
        <v>24583</v>
      </c>
      <c r="E342" s="34" t="str">
        <f t="shared" si="4"/>
        <v>Km100+120 QL3</v>
      </c>
      <c r="F342" s="34">
        <v>17.0</v>
      </c>
      <c r="G342" s="38">
        <v>45950.0</v>
      </c>
      <c r="H342" s="34">
        <v>35430.0</v>
      </c>
      <c r="I342" s="34"/>
      <c r="J342" s="35" t="s">
        <v>2863</v>
      </c>
      <c r="K342" s="34"/>
      <c r="L342" s="34">
        <v>74.0</v>
      </c>
      <c r="M342" s="34" t="s">
        <v>21490</v>
      </c>
      <c r="N342" s="34"/>
      <c r="O342" s="34"/>
      <c r="P342" s="34"/>
      <c r="Q342" s="34"/>
      <c r="R342" s="34"/>
      <c r="S342" s="34"/>
      <c r="T342" s="34"/>
      <c r="U342" s="34"/>
      <c r="V342" s="34"/>
      <c r="W342" s="34"/>
      <c r="X342" s="34"/>
      <c r="Y342" s="34"/>
      <c r="Z342" s="34"/>
      <c r="AA342" s="34"/>
      <c r="AB342" s="34"/>
    </row>
    <row r="343" ht="18.75" customHeight="1">
      <c r="A343" s="34" t="s">
        <v>24585</v>
      </c>
      <c r="B343" s="34">
        <v>21.802199</v>
      </c>
      <c r="C343" s="34">
        <v>105.700854</v>
      </c>
      <c r="D343" s="34" t="s">
        <v>24589</v>
      </c>
      <c r="E343" s="34" t="str">
        <f t="shared" si="4"/>
        <v>Km100+350 QL3</v>
      </c>
      <c r="F343" s="34">
        <v>11.0</v>
      </c>
      <c r="G343" s="34"/>
      <c r="H343" s="34"/>
      <c r="I343" s="34" t="s">
        <v>24115</v>
      </c>
      <c r="J343" s="35" t="s">
        <v>2863</v>
      </c>
      <c r="K343" s="34"/>
      <c r="L343" s="34">
        <v>75.0</v>
      </c>
      <c r="M343" s="34" t="s">
        <v>21490</v>
      </c>
      <c r="N343" s="34"/>
      <c r="O343" s="34"/>
      <c r="P343" s="34"/>
      <c r="Q343" s="34"/>
      <c r="R343" s="34"/>
      <c r="S343" s="34"/>
      <c r="T343" s="34"/>
      <c r="U343" s="34"/>
      <c r="V343" s="34"/>
      <c r="W343" s="34"/>
      <c r="X343" s="34"/>
      <c r="Y343" s="34"/>
      <c r="Z343" s="34"/>
      <c r="AA343" s="34"/>
      <c r="AB343" s="34"/>
    </row>
    <row r="344" ht="18.75" customHeight="1">
      <c r="A344" s="34" t="s">
        <v>24590</v>
      </c>
      <c r="B344" s="34">
        <v>21.803905</v>
      </c>
      <c r="C344" s="34">
        <v>105.701654</v>
      </c>
      <c r="D344" s="34" t="s">
        <v>24591</v>
      </c>
      <c r="E344" s="34" t="str">
        <f t="shared" si="4"/>
        <v>Km100+370 QL3</v>
      </c>
      <c r="F344" s="34">
        <v>22.0</v>
      </c>
      <c r="G344" s="34"/>
      <c r="H344" s="34"/>
      <c r="I344" s="34" t="s">
        <v>24115</v>
      </c>
      <c r="J344" s="35" t="s">
        <v>2863</v>
      </c>
      <c r="K344" s="34"/>
      <c r="L344" s="34">
        <v>76.0</v>
      </c>
      <c r="M344" s="34" t="s">
        <v>21490</v>
      </c>
      <c r="N344" s="34"/>
      <c r="O344" s="34"/>
      <c r="P344" s="34"/>
      <c r="Q344" s="34"/>
      <c r="R344" s="34"/>
      <c r="S344" s="34"/>
      <c r="T344" s="34"/>
      <c r="U344" s="34"/>
      <c r="V344" s="34"/>
      <c r="W344" s="34"/>
      <c r="X344" s="34"/>
      <c r="Y344" s="34"/>
      <c r="Z344" s="34"/>
      <c r="AA344" s="34"/>
      <c r="AB344" s="34"/>
    </row>
    <row r="345" ht="18.75" customHeight="1">
      <c r="A345" s="34" t="s">
        <v>24595</v>
      </c>
      <c r="B345" s="34">
        <v>21.804535</v>
      </c>
      <c r="C345" s="34">
        <v>105.701326</v>
      </c>
      <c r="D345" s="34" t="s">
        <v>24596</v>
      </c>
      <c r="E345" s="34" t="str">
        <f t="shared" si="4"/>
        <v>Km100+750 QL3</v>
      </c>
      <c r="F345" s="34">
        <v>19.0</v>
      </c>
      <c r="G345" s="38">
        <v>42985.0</v>
      </c>
      <c r="H345" s="34"/>
      <c r="I345" s="34" t="s">
        <v>24597</v>
      </c>
      <c r="J345" s="35" t="s">
        <v>2863</v>
      </c>
      <c r="K345" s="34"/>
      <c r="L345" s="34">
        <v>77.0</v>
      </c>
      <c r="M345" s="34" t="s">
        <v>21490</v>
      </c>
      <c r="N345" s="34"/>
      <c r="O345" s="34"/>
      <c r="P345" s="34"/>
      <c r="Q345" s="34"/>
      <c r="R345" s="34"/>
      <c r="S345" s="34"/>
      <c r="T345" s="34"/>
      <c r="U345" s="34"/>
      <c r="V345" s="34"/>
      <c r="W345" s="34"/>
      <c r="X345" s="34"/>
      <c r="Y345" s="34"/>
      <c r="Z345" s="34"/>
      <c r="AA345" s="34"/>
      <c r="AB345" s="34"/>
    </row>
    <row r="346" ht="18.75" customHeight="1">
      <c r="A346" s="34" t="s">
        <v>24600</v>
      </c>
      <c r="B346" s="34">
        <v>21.806595</v>
      </c>
      <c r="C346" s="34">
        <v>105.698939</v>
      </c>
      <c r="D346" s="34" t="s">
        <v>24602</v>
      </c>
      <c r="E346" s="34" t="str">
        <f t="shared" si="4"/>
        <v>Km100+850 QL3</v>
      </c>
      <c r="F346" s="34">
        <v>14.0</v>
      </c>
      <c r="G346" s="38">
        <v>42985.0</v>
      </c>
      <c r="H346" s="34"/>
      <c r="I346" s="34" t="s">
        <v>24597</v>
      </c>
      <c r="J346" s="35" t="s">
        <v>2863</v>
      </c>
      <c r="K346" s="34"/>
      <c r="L346" s="34">
        <v>78.0</v>
      </c>
      <c r="M346" s="34" t="s">
        <v>21490</v>
      </c>
      <c r="N346" s="34"/>
      <c r="O346" s="34"/>
      <c r="P346" s="34"/>
      <c r="Q346" s="34"/>
      <c r="R346" s="34"/>
      <c r="S346" s="34"/>
      <c r="T346" s="34"/>
      <c r="U346" s="34"/>
      <c r="V346" s="34"/>
      <c r="W346" s="34"/>
      <c r="X346" s="34"/>
      <c r="Y346" s="34"/>
      <c r="Z346" s="34"/>
      <c r="AA346" s="34"/>
      <c r="AB346" s="34"/>
    </row>
    <row r="347" ht="18.75" customHeight="1">
      <c r="A347" s="34" t="s">
        <v>24604</v>
      </c>
      <c r="B347" s="34">
        <v>21.806959</v>
      </c>
      <c r="C347" s="34">
        <v>105.6984</v>
      </c>
      <c r="D347" s="34" t="s">
        <v>24605</v>
      </c>
      <c r="E347" s="34" t="str">
        <f t="shared" si="4"/>
        <v>Km101+100 QL3</v>
      </c>
      <c r="F347" s="34">
        <v>25.0</v>
      </c>
      <c r="G347" s="38">
        <v>45061.0</v>
      </c>
      <c r="H347" s="34"/>
      <c r="I347" s="34"/>
      <c r="J347" s="35" t="s">
        <v>2863</v>
      </c>
      <c r="K347" s="34"/>
      <c r="L347" s="34">
        <v>79.0</v>
      </c>
      <c r="M347" s="34" t="s">
        <v>21490</v>
      </c>
      <c r="N347" s="34"/>
      <c r="O347" s="34"/>
      <c r="P347" s="34"/>
      <c r="Q347" s="34"/>
      <c r="R347" s="34"/>
      <c r="S347" s="34"/>
      <c r="T347" s="34"/>
      <c r="U347" s="34"/>
      <c r="V347" s="34"/>
      <c r="W347" s="34"/>
      <c r="X347" s="34"/>
      <c r="Y347" s="34"/>
      <c r="Z347" s="34"/>
      <c r="AA347" s="34"/>
      <c r="AB347" s="34"/>
    </row>
    <row r="348" ht="18.75" customHeight="1">
      <c r="A348" s="34" t="s">
        <v>24609</v>
      </c>
      <c r="B348" s="34">
        <v>21.80879</v>
      </c>
      <c r="C348" s="34">
        <v>105.6967</v>
      </c>
      <c r="D348" s="34" t="s">
        <v>24610</v>
      </c>
      <c r="E348" s="34" t="str">
        <f t="shared" si="4"/>
        <v>Km101+400 QL3</v>
      </c>
      <c r="F348" s="34">
        <v>25.0</v>
      </c>
      <c r="G348" s="38">
        <v>42526.0</v>
      </c>
      <c r="H348" s="42">
        <v>35000.0</v>
      </c>
      <c r="I348" s="34" t="s">
        <v>24403</v>
      </c>
      <c r="J348" s="35" t="s">
        <v>2863</v>
      </c>
      <c r="K348" s="34"/>
      <c r="L348" s="34">
        <v>80.0</v>
      </c>
      <c r="M348" s="34" t="s">
        <v>21490</v>
      </c>
      <c r="N348" s="34"/>
      <c r="O348" s="34"/>
      <c r="P348" s="34"/>
      <c r="Q348" s="34"/>
      <c r="R348" s="34"/>
      <c r="S348" s="34"/>
      <c r="T348" s="34"/>
      <c r="U348" s="34"/>
      <c r="V348" s="34"/>
      <c r="W348" s="34"/>
      <c r="X348" s="34"/>
      <c r="Y348" s="34"/>
      <c r="Z348" s="34"/>
      <c r="AA348" s="34"/>
      <c r="AB348" s="34"/>
    </row>
    <row r="349" ht="18.75" customHeight="1">
      <c r="A349" s="34" t="s">
        <v>24615</v>
      </c>
      <c r="B349" s="34">
        <v>21.810417</v>
      </c>
      <c r="C349" s="34">
        <v>105.697366</v>
      </c>
      <c r="D349" s="34" t="s">
        <v>24616</v>
      </c>
      <c r="E349" s="34" t="str">
        <f t="shared" si="4"/>
        <v>Km101+540 QL3</v>
      </c>
      <c r="F349" s="34">
        <v>13.0</v>
      </c>
      <c r="G349" s="38">
        <v>42526.0</v>
      </c>
      <c r="H349" s="42">
        <v>35150.0</v>
      </c>
      <c r="I349" s="34" t="s">
        <v>24403</v>
      </c>
      <c r="J349" s="35" t="s">
        <v>2863</v>
      </c>
      <c r="K349" s="34"/>
      <c r="L349" s="34">
        <v>81.0</v>
      </c>
      <c r="M349" s="34" t="s">
        <v>21490</v>
      </c>
      <c r="N349" s="34"/>
      <c r="O349" s="34"/>
      <c r="P349" s="34"/>
      <c r="Q349" s="34"/>
      <c r="R349" s="34"/>
      <c r="S349" s="34"/>
      <c r="T349" s="34"/>
      <c r="U349" s="34"/>
      <c r="V349" s="34"/>
      <c r="W349" s="34"/>
      <c r="X349" s="34"/>
      <c r="Y349" s="34"/>
      <c r="Z349" s="34"/>
      <c r="AA349" s="34"/>
      <c r="AB349" s="34"/>
    </row>
    <row r="350" ht="18.75" customHeight="1">
      <c r="A350" s="34" t="s">
        <v>24620</v>
      </c>
      <c r="B350" s="34">
        <v>21.810978</v>
      </c>
      <c r="C350" s="34">
        <v>105.698222</v>
      </c>
      <c r="D350" s="34" t="s">
        <v>24621</v>
      </c>
      <c r="E350" s="34" t="str">
        <f t="shared" si="4"/>
        <v>Km101+600 QL3</v>
      </c>
      <c r="F350" s="34">
        <v>21.0</v>
      </c>
      <c r="G350" s="38">
        <v>45061.0</v>
      </c>
      <c r="H350" s="34"/>
      <c r="I350" s="34"/>
      <c r="J350" s="35" t="s">
        <v>2863</v>
      </c>
      <c r="K350" s="34"/>
      <c r="L350" s="34">
        <v>82.0</v>
      </c>
      <c r="M350" s="34" t="s">
        <v>21490</v>
      </c>
      <c r="N350" s="34"/>
      <c r="O350" s="34"/>
      <c r="P350" s="34"/>
      <c r="Q350" s="34"/>
      <c r="R350" s="34"/>
      <c r="S350" s="34"/>
      <c r="T350" s="34"/>
      <c r="U350" s="34"/>
      <c r="V350" s="34"/>
      <c r="W350" s="34"/>
      <c r="X350" s="34"/>
      <c r="Y350" s="34"/>
      <c r="Z350" s="34"/>
      <c r="AA350" s="34"/>
      <c r="AB350" s="34"/>
    </row>
    <row r="351" ht="18.75" customHeight="1">
      <c r="A351" s="34" t="s">
        <v>24624</v>
      </c>
      <c r="B351" s="34">
        <v>21.812356</v>
      </c>
      <c r="C351" s="34">
        <v>105.698935</v>
      </c>
      <c r="D351" s="34" t="s">
        <v>24626</v>
      </c>
      <c r="E351" s="34" t="str">
        <f t="shared" si="4"/>
        <v>Km101+650 QL3</v>
      </c>
      <c r="F351" s="34">
        <v>16.0</v>
      </c>
      <c r="G351" s="38">
        <v>45362.0</v>
      </c>
      <c r="H351" s="34"/>
      <c r="I351" s="34"/>
      <c r="J351" s="35" t="s">
        <v>2863</v>
      </c>
      <c r="K351" s="34"/>
      <c r="L351" s="34">
        <v>83.0</v>
      </c>
      <c r="M351" s="34" t="s">
        <v>21490</v>
      </c>
      <c r="N351" s="34"/>
      <c r="O351" s="34"/>
      <c r="P351" s="34"/>
      <c r="Q351" s="34"/>
      <c r="R351" s="34"/>
      <c r="S351" s="34"/>
      <c r="T351" s="34"/>
      <c r="U351" s="34"/>
      <c r="V351" s="34"/>
      <c r="W351" s="34"/>
      <c r="X351" s="34"/>
      <c r="Y351" s="34"/>
      <c r="Z351" s="34"/>
      <c r="AA351" s="34"/>
      <c r="AB351" s="34"/>
    </row>
    <row r="352" ht="18.75" customHeight="1">
      <c r="A352" s="34" t="s">
        <v>24630</v>
      </c>
      <c r="B352" s="34">
        <v>21.812468</v>
      </c>
      <c r="C352" s="34">
        <v>105.698912</v>
      </c>
      <c r="D352" s="34" t="s">
        <v>24631</v>
      </c>
      <c r="E352" s="34" t="str">
        <f t="shared" si="4"/>
        <v>Km101+680 QL3</v>
      </c>
      <c r="F352" s="34">
        <v>22.0</v>
      </c>
      <c r="G352" s="38">
        <v>45362.0</v>
      </c>
      <c r="H352" s="34"/>
      <c r="I352" s="34"/>
      <c r="J352" s="35" t="s">
        <v>2863</v>
      </c>
      <c r="K352" s="34"/>
      <c r="L352" s="34">
        <v>84.0</v>
      </c>
      <c r="M352" s="34" t="s">
        <v>21490</v>
      </c>
      <c r="N352" s="34"/>
      <c r="O352" s="34"/>
      <c r="P352" s="34"/>
      <c r="Q352" s="34"/>
      <c r="R352" s="34"/>
      <c r="S352" s="34"/>
      <c r="T352" s="34"/>
      <c r="U352" s="34"/>
      <c r="V352" s="34"/>
      <c r="W352" s="34"/>
      <c r="X352" s="34"/>
      <c r="Y352" s="34"/>
      <c r="Z352" s="34"/>
      <c r="AA352" s="34"/>
      <c r="AB352" s="34"/>
    </row>
    <row r="353" ht="18.75" customHeight="1">
      <c r="A353" s="34" t="s">
        <v>24635</v>
      </c>
      <c r="B353" s="34">
        <v>21.81978</v>
      </c>
      <c r="C353" s="34">
        <v>105.7019</v>
      </c>
      <c r="D353" s="34" t="s">
        <v>24636</v>
      </c>
      <c r="E353" s="34" t="str">
        <f t="shared" si="4"/>
        <v>Km102+600 QL3</v>
      </c>
      <c r="F353" s="34">
        <v>17.0</v>
      </c>
      <c r="G353" s="38">
        <v>42459.0</v>
      </c>
      <c r="H353" s="34">
        <v>36600.0</v>
      </c>
      <c r="I353" s="34" t="s">
        <v>24403</v>
      </c>
      <c r="J353" s="35" t="s">
        <v>2863</v>
      </c>
      <c r="K353" s="34"/>
      <c r="L353" s="34">
        <v>85.0</v>
      </c>
      <c r="M353" s="34" t="s">
        <v>21490</v>
      </c>
      <c r="N353" s="34"/>
      <c r="O353" s="34"/>
      <c r="P353" s="34"/>
      <c r="Q353" s="34"/>
      <c r="R353" s="34"/>
      <c r="S353" s="34"/>
      <c r="T353" s="34"/>
      <c r="U353" s="34"/>
      <c r="V353" s="34"/>
      <c r="W353" s="34"/>
      <c r="X353" s="34"/>
      <c r="Y353" s="34"/>
      <c r="Z353" s="34"/>
      <c r="AA353" s="34"/>
      <c r="AB353" s="34"/>
    </row>
    <row r="354" ht="18.75" customHeight="1">
      <c r="A354" s="34" t="s">
        <v>24641</v>
      </c>
      <c r="B354" s="34">
        <v>21.819989</v>
      </c>
      <c r="C354" s="34">
        <v>105.702</v>
      </c>
      <c r="D354" s="34" t="s">
        <v>24642</v>
      </c>
      <c r="E354" s="34" t="str">
        <f t="shared" si="4"/>
        <v>Km102+615 QL3</v>
      </c>
      <c r="F354" s="34">
        <v>15.0</v>
      </c>
      <c r="G354" s="38">
        <v>42459.0</v>
      </c>
      <c r="H354" s="34">
        <v>36650.0</v>
      </c>
      <c r="I354" s="34" t="s">
        <v>24403</v>
      </c>
      <c r="J354" s="35" t="s">
        <v>2863</v>
      </c>
      <c r="K354" s="34"/>
      <c r="L354" s="34">
        <v>88.0</v>
      </c>
      <c r="M354" s="34" t="s">
        <v>21490</v>
      </c>
      <c r="N354" s="34"/>
      <c r="O354" s="34"/>
      <c r="P354" s="34"/>
      <c r="Q354" s="34"/>
      <c r="R354" s="34"/>
      <c r="S354" s="34"/>
      <c r="T354" s="34"/>
      <c r="U354" s="34"/>
      <c r="V354" s="34"/>
      <c r="W354" s="34"/>
      <c r="X354" s="34"/>
      <c r="Y354" s="34"/>
      <c r="Z354" s="34"/>
      <c r="AA354" s="34"/>
      <c r="AB354" s="34"/>
    </row>
    <row r="355" ht="18.75" customHeight="1">
      <c r="A355" s="34" t="s">
        <v>24646</v>
      </c>
      <c r="B355" s="34">
        <v>21.82225</v>
      </c>
      <c r="C355" s="34">
        <v>105.7032</v>
      </c>
      <c r="D355" s="34" t="s">
        <v>24647</v>
      </c>
      <c r="E355" s="34" t="str">
        <f t="shared" si="4"/>
        <v>Km102+865 QL3</v>
      </c>
      <c r="F355" s="34">
        <v>15.0</v>
      </c>
      <c r="G355" s="34"/>
      <c r="H355" s="34"/>
      <c r="I355" s="34" t="s">
        <v>24115</v>
      </c>
      <c r="J355" s="35" t="s">
        <v>2863</v>
      </c>
      <c r="K355" s="34"/>
      <c r="L355" s="34">
        <v>86.0</v>
      </c>
      <c r="M355" s="34" t="s">
        <v>21490</v>
      </c>
      <c r="N355" s="34"/>
      <c r="O355" s="34"/>
      <c r="P355" s="34"/>
      <c r="Q355" s="34"/>
      <c r="R355" s="34"/>
      <c r="S355" s="34"/>
      <c r="T355" s="34"/>
      <c r="U355" s="34"/>
      <c r="V355" s="34"/>
      <c r="W355" s="34"/>
      <c r="X355" s="34"/>
      <c r="Y355" s="34"/>
      <c r="Z355" s="34"/>
      <c r="AA355" s="34"/>
      <c r="AB355" s="34"/>
    </row>
    <row r="356" ht="18.75" customHeight="1">
      <c r="A356" s="34" t="s">
        <v>24648</v>
      </c>
      <c r="B356" s="34">
        <v>21.823461</v>
      </c>
      <c r="C356" s="34">
        <v>105.704597</v>
      </c>
      <c r="D356" s="34" t="s">
        <v>24651</v>
      </c>
      <c r="E356" s="34" t="str">
        <f t="shared" si="4"/>
        <v>Km103+050 QL3</v>
      </c>
      <c r="F356" s="34">
        <v>25.0</v>
      </c>
      <c r="G356" s="38">
        <v>45548.0</v>
      </c>
      <c r="H356" s="34"/>
      <c r="I356" s="34"/>
      <c r="J356" s="35" t="s">
        <v>2863</v>
      </c>
      <c r="K356" s="34" t="s">
        <v>24393</v>
      </c>
      <c r="L356" s="34">
        <v>87.0</v>
      </c>
      <c r="M356" s="34" t="s">
        <v>21490</v>
      </c>
      <c r="N356" s="34"/>
      <c r="O356" s="34"/>
      <c r="P356" s="34"/>
      <c r="Q356" s="34"/>
      <c r="R356" s="34"/>
      <c r="S356" s="34"/>
      <c r="T356" s="34"/>
      <c r="U356" s="34"/>
      <c r="V356" s="34"/>
      <c r="W356" s="34"/>
      <c r="X356" s="34"/>
      <c r="Y356" s="34"/>
      <c r="Z356" s="34"/>
      <c r="AA356" s="34"/>
      <c r="AB356" s="34"/>
    </row>
    <row r="357" ht="18.75" customHeight="1">
      <c r="A357" s="34" t="s">
        <v>24654</v>
      </c>
      <c r="B357" s="34">
        <v>21.823843</v>
      </c>
      <c r="C357" s="34">
        <v>105.704944</v>
      </c>
      <c r="D357" s="34" t="s">
        <v>24655</v>
      </c>
      <c r="E357" s="34" t="str">
        <f t="shared" si="4"/>
        <v>Km103+200 QL3</v>
      </c>
      <c r="F357" s="34">
        <v>12.0</v>
      </c>
      <c r="G357" s="38">
        <v>45548.0</v>
      </c>
      <c r="H357" s="34"/>
      <c r="I357" s="34"/>
      <c r="J357" s="35" t="s">
        <v>2863</v>
      </c>
      <c r="K357" s="34" t="s">
        <v>24393</v>
      </c>
      <c r="L357" s="34">
        <v>91.0</v>
      </c>
      <c r="M357" s="34" t="s">
        <v>21490</v>
      </c>
      <c r="N357" s="34"/>
      <c r="O357" s="34"/>
      <c r="P357" s="34"/>
      <c r="Q357" s="34"/>
      <c r="R357" s="34"/>
      <c r="S357" s="34"/>
      <c r="T357" s="34"/>
      <c r="U357" s="34"/>
      <c r="V357" s="34"/>
      <c r="W357" s="34"/>
      <c r="X357" s="34"/>
      <c r="Y357" s="34"/>
      <c r="Z357" s="34"/>
      <c r="AA357" s="34"/>
      <c r="AB357" s="34"/>
    </row>
    <row r="358" ht="18.75" customHeight="1">
      <c r="A358" s="34" t="s">
        <v>24659</v>
      </c>
      <c r="B358" s="34">
        <v>21.830545</v>
      </c>
      <c r="C358" s="34">
        <v>105.715356</v>
      </c>
      <c r="D358" s="34" t="s">
        <v>24660</v>
      </c>
      <c r="E358" s="34" t="str">
        <f t="shared" si="4"/>
        <v>Km104+450 QL3</v>
      </c>
      <c r="F358" s="34">
        <v>11.0</v>
      </c>
      <c r="G358" s="34" t="s">
        <v>24661</v>
      </c>
      <c r="H358" s="34">
        <v>39100.0</v>
      </c>
      <c r="I358" s="34" t="s">
        <v>24115</v>
      </c>
      <c r="J358" s="35" t="s">
        <v>2863</v>
      </c>
      <c r="K358" s="34"/>
      <c r="L358" s="34">
        <v>92.0</v>
      </c>
      <c r="M358" s="34" t="s">
        <v>21490</v>
      </c>
      <c r="N358" s="34"/>
      <c r="O358" s="34"/>
      <c r="P358" s="34"/>
      <c r="Q358" s="34"/>
      <c r="R358" s="34"/>
      <c r="S358" s="34"/>
      <c r="T358" s="34"/>
      <c r="U358" s="34"/>
      <c r="V358" s="34"/>
      <c r="W358" s="34"/>
      <c r="X358" s="34"/>
      <c r="Y358" s="34"/>
      <c r="Z358" s="34"/>
      <c r="AA358" s="34"/>
      <c r="AB358" s="34"/>
    </row>
    <row r="359" ht="18.75" customHeight="1">
      <c r="A359" s="34" t="s">
        <v>24665</v>
      </c>
      <c r="B359" s="34">
        <v>21.830922</v>
      </c>
      <c r="C359" s="34">
        <v>105.717369</v>
      </c>
      <c r="D359" s="34" t="s">
        <v>24666</v>
      </c>
      <c r="E359" s="34" t="str">
        <f t="shared" si="4"/>
        <v>Km104+650 QL3</v>
      </c>
      <c r="F359" s="34">
        <v>24.0</v>
      </c>
      <c r="G359" s="34"/>
      <c r="H359" s="34">
        <v>40600.0</v>
      </c>
      <c r="I359" s="34"/>
      <c r="J359" s="35" t="s">
        <v>2863</v>
      </c>
      <c r="K359" s="34"/>
      <c r="L359" s="34">
        <v>93.0</v>
      </c>
      <c r="M359" s="34" t="s">
        <v>21490</v>
      </c>
      <c r="N359" s="34"/>
      <c r="O359" s="34"/>
      <c r="P359" s="34"/>
      <c r="Q359" s="34"/>
      <c r="R359" s="34"/>
      <c r="S359" s="34"/>
      <c r="T359" s="34"/>
      <c r="U359" s="34"/>
      <c r="V359" s="34"/>
      <c r="W359" s="34"/>
      <c r="X359" s="34"/>
      <c r="Y359" s="34"/>
      <c r="Z359" s="34"/>
      <c r="AA359" s="34"/>
      <c r="AB359" s="34"/>
    </row>
    <row r="360" ht="18.75" customHeight="1">
      <c r="A360" s="34" t="s">
        <v>24670</v>
      </c>
      <c r="B360" s="34">
        <v>21.831185</v>
      </c>
      <c r="C360" s="34">
        <v>105.719749</v>
      </c>
      <c r="D360" s="34" t="s">
        <v>24671</v>
      </c>
      <c r="E360" s="34" t="str">
        <f t="shared" si="4"/>
        <v>Km104+900 QL3</v>
      </c>
      <c r="F360" s="34">
        <v>14.0</v>
      </c>
      <c r="G360" s="34" t="s">
        <v>24661</v>
      </c>
      <c r="H360" s="34"/>
      <c r="I360" s="34" t="s">
        <v>24672</v>
      </c>
      <c r="J360" s="35" t="s">
        <v>2863</v>
      </c>
      <c r="K360" s="34"/>
      <c r="L360" s="34">
        <v>95.0</v>
      </c>
      <c r="M360" s="34" t="s">
        <v>21490</v>
      </c>
      <c r="N360" s="34"/>
      <c r="O360" s="34"/>
      <c r="P360" s="34"/>
      <c r="Q360" s="34"/>
      <c r="R360" s="34"/>
      <c r="S360" s="34"/>
      <c r="T360" s="34"/>
      <c r="U360" s="34"/>
      <c r="V360" s="34"/>
      <c r="W360" s="34"/>
      <c r="X360" s="34"/>
      <c r="Y360" s="34"/>
      <c r="Z360" s="34"/>
      <c r="AA360" s="34"/>
      <c r="AB360" s="34"/>
    </row>
    <row r="361" ht="18.75" customHeight="1">
      <c r="A361" s="34" t="s">
        <v>24673</v>
      </c>
      <c r="B361" s="34">
        <v>21.847575</v>
      </c>
      <c r="C361" s="34">
        <v>105.7303</v>
      </c>
      <c r="D361" s="34" t="s">
        <v>24675</v>
      </c>
      <c r="E361" s="34" t="str">
        <f t="shared" si="4"/>
        <v>Km107+180 QL3</v>
      </c>
      <c r="F361" s="34">
        <v>12.0</v>
      </c>
      <c r="G361" s="38">
        <v>44938.0</v>
      </c>
      <c r="H361" s="34">
        <v>42000.0</v>
      </c>
      <c r="I361" s="34" t="s">
        <v>24680</v>
      </c>
      <c r="J361" s="35" t="s">
        <v>2863</v>
      </c>
      <c r="K361" s="34"/>
      <c r="L361" s="34">
        <v>96.0</v>
      </c>
      <c r="M361" s="34" t="s">
        <v>21490</v>
      </c>
      <c r="N361" s="34"/>
      <c r="O361" s="34"/>
      <c r="P361" s="34"/>
      <c r="Q361" s="34"/>
      <c r="R361" s="34"/>
      <c r="S361" s="34"/>
      <c r="T361" s="34"/>
      <c r="U361" s="34"/>
      <c r="V361" s="34"/>
      <c r="W361" s="34"/>
      <c r="X361" s="34"/>
      <c r="Y361" s="34"/>
      <c r="Z361" s="34"/>
      <c r="AA361" s="34"/>
      <c r="AB361" s="34"/>
    </row>
    <row r="362" ht="18.75" customHeight="1">
      <c r="A362" s="34" t="s">
        <v>24681</v>
      </c>
      <c r="B362" s="34">
        <v>21.847663</v>
      </c>
      <c r="C362" s="34">
        <v>105.730382</v>
      </c>
      <c r="D362" s="34" t="s">
        <v>24683</v>
      </c>
      <c r="E362" s="34" t="str">
        <f t="shared" si="4"/>
        <v>Km107+165 QL3</v>
      </c>
      <c r="F362" s="34">
        <v>13.0</v>
      </c>
      <c r="G362" s="38">
        <v>44938.0</v>
      </c>
      <c r="H362" s="34">
        <v>42100.0</v>
      </c>
      <c r="I362" s="34" t="s">
        <v>24680</v>
      </c>
      <c r="J362" s="35" t="s">
        <v>2863</v>
      </c>
      <c r="K362" s="34"/>
      <c r="L362" s="34">
        <v>97.0</v>
      </c>
      <c r="M362" s="34" t="s">
        <v>21490</v>
      </c>
      <c r="N362" s="34"/>
      <c r="O362" s="34"/>
      <c r="P362" s="34"/>
      <c r="Q362" s="34"/>
      <c r="R362" s="34"/>
      <c r="S362" s="34"/>
      <c r="T362" s="34"/>
      <c r="U362" s="34"/>
      <c r="V362" s="34"/>
      <c r="W362" s="34"/>
      <c r="X362" s="34"/>
      <c r="Y362" s="34"/>
      <c r="Z362" s="34"/>
      <c r="AA362" s="34"/>
      <c r="AB362" s="34"/>
    </row>
    <row r="363" ht="18.75" customHeight="1">
      <c r="A363" s="34" t="s">
        <v>24686</v>
      </c>
      <c r="B363" s="34">
        <v>21.847721</v>
      </c>
      <c r="C363" s="34">
        <v>105.730435</v>
      </c>
      <c r="D363" s="34" t="s">
        <v>24687</v>
      </c>
      <c r="E363" s="34" t="str">
        <f t="shared" si="4"/>
        <v>Km107+300 QL3</v>
      </c>
      <c r="F363" s="34">
        <v>14.0</v>
      </c>
      <c r="G363" s="38">
        <v>45736.0</v>
      </c>
      <c r="H363" s="34">
        <v>43000.0</v>
      </c>
      <c r="I363" s="34"/>
      <c r="J363" s="35" t="s">
        <v>2863</v>
      </c>
      <c r="K363" s="34"/>
      <c r="L363" s="34">
        <v>99.0</v>
      </c>
      <c r="M363" s="34" t="s">
        <v>21490</v>
      </c>
      <c r="N363" s="34"/>
      <c r="O363" s="34"/>
      <c r="P363" s="34"/>
      <c r="Q363" s="34"/>
      <c r="R363" s="34"/>
      <c r="S363" s="34"/>
      <c r="T363" s="34"/>
      <c r="U363" s="34"/>
      <c r="V363" s="34"/>
      <c r="W363" s="34"/>
      <c r="X363" s="34"/>
      <c r="Y363" s="34"/>
      <c r="Z363" s="34"/>
      <c r="AA363" s="34"/>
      <c r="AB363" s="34"/>
    </row>
    <row r="364" ht="18.75" customHeight="1">
      <c r="A364" s="34" t="s">
        <v>24692</v>
      </c>
      <c r="B364" s="34">
        <v>21.847808</v>
      </c>
      <c r="C364" s="34">
        <v>105.7305</v>
      </c>
      <c r="D364" s="34" t="s">
        <v>24693</v>
      </c>
      <c r="E364" s="34" t="str">
        <f t="shared" si="4"/>
        <v>Km107+330 QL3</v>
      </c>
      <c r="F364" s="34">
        <v>18.0</v>
      </c>
      <c r="G364" s="38">
        <v>45791.0</v>
      </c>
      <c r="H364" s="34">
        <v>43030.0</v>
      </c>
      <c r="I364" s="34"/>
      <c r="J364" s="35" t="s">
        <v>2863</v>
      </c>
      <c r="K364" s="34"/>
      <c r="L364" s="34">
        <v>100.0</v>
      </c>
      <c r="M364" s="34" t="s">
        <v>21490</v>
      </c>
      <c r="N364" s="34"/>
      <c r="O364" s="34"/>
      <c r="P364" s="34"/>
      <c r="Q364" s="34"/>
      <c r="R364" s="34"/>
      <c r="S364" s="34"/>
      <c r="T364" s="34"/>
      <c r="U364" s="34"/>
      <c r="V364" s="34"/>
      <c r="W364" s="34"/>
      <c r="X364" s="34"/>
      <c r="Y364" s="34"/>
      <c r="Z364" s="34"/>
      <c r="AA364" s="34"/>
      <c r="AB364" s="34"/>
    </row>
    <row r="365" ht="18.75" customHeight="1">
      <c r="A365" s="34" t="s">
        <v>24697</v>
      </c>
      <c r="B365" s="34">
        <v>21.848868</v>
      </c>
      <c r="C365" s="34">
        <v>105.731974</v>
      </c>
      <c r="D365" s="34" t="s">
        <v>24698</v>
      </c>
      <c r="E365" s="34" t="str">
        <f t="shared" si="4"/>
        <v>Km107+500 QL3</v>
      </c>
      <c r="F365" s="34">
        <v>24.0</v>
      </c>
      <c r="G365" s="34"/>
      <c r="H365" s="34"/>
      <c r="I365" s="34" t="s">
        <v>24699</v>
      </c>
      <c r="J365" s="35" t="s">
        <v>2863</v>
      </c>
      <c r="K365" s="34"/>
      <c r="L365" s="34">
        <v>101.0</v>
      </c>
      <c r="M365" s="34" t="s">
        <v>21490</v>
      </c>
      <c r="N365" s="34"/>
      <c r="O365" s="34"/>
      <c r="P365" s="34"/>
      <c r="Q365" s="34"/>
      <c r="R365" s="34"/>
      <c r="S365" s="34"/>
      <c r="T365" s="34"/>
      <c r="U365" s="34"/>
      <c r="V365" s="34"/>
      <c r="W365" s="34"/>
      <c r="X365" s="34"/>
      <c r="Y365" s="34"/>
      <c r="Z365" s="34"/>
      <c r="AA365" s="34"/>
      <c r="AB365" s="34"/>
    </row>
    <row r="366" ht="18.75" customHeight="1">
      <c r="A366" s="34" t="s">
        <v>24702</v>
      </c>
      <c r="B366" s="34">
        <v>21.855832</v>
      </c>
      <c r="C366" s="34">
        <v>105.742864</v>
      </c>
      <c r="D366" s="34" t="s">
        <v>24705</v>
      </c>
      <c r="E366" s="34" t="str">
        <f t="shared" si="4"/>
        <v>Km109+170 QL3</v>
      </c>
      <c r="F366" s="34">
        <v>17.0</v>
      </c>
      <c r="G366" s="38">
        <v>45795.0</v>
      </c>
      <c r="H366" s="34">
        <v>44500.0</v>
      </c>
      <c r="I366" s="34"/>
      <c r="J366" s="35" t="s">
        <v>2863</v>
      </c>
      <c r="K366" s="34"/>
      <c r="L366" s="34">
        <v>102.0</v>
      </c>
      <c r="M366" s="34" t="s">
        <v>21490</v>
      </c>
      <c r="N366" s="34"/>
      <c r="O366" s="34"/>
      <c r="P366" s="34"/>
      <c r="Q366" s="34"/>
      <c r="R366" s="34"/>
      <c r="S366" s="34"/>
      <c r="T366" s="34"/>
      <c r="U366" s="34"/>
      <c r="V366" s="34"/>
      <c r="W366" s="34"/>
      <c r="X366" s="34"/>
      <c r="Y366" s="34"/>
      <c r="Z366" s="34"/>
      <c r="AA366" s="34"/>
      <c r="AB366" s="34"/>
    </row>
    <row r="367" ht="18.75" customHeight="1">
      <c r="A367" s="34" t="s">
        <v>24707</v>
      </c>
      <c r="B367" s="34">
        <v>21.85597</v>
      </c>
      <c r="C367" s="34">
        <v>105.74287</v>
      </c>
      <c r="D367" s="34" t="s">
        <v>24708</v>
      </c>
      <c r="E367" s="34" t="str">
        <f t="shared" si="4"/>
        <v>Km109+200 QL3</v>
      </c>
      <c r="F367" s="34">
        <v>18.0</v>
      </c>
      <c r="G367" s="38">
        <v>45795.0</v>
      </c>
      <c r="H367" s="34">
        <v>44550.0</v>
      </c>
      <c r="I367" s="34"/>
      <c r="J367" s="35" t="s">
        <v>2863</v>
      </c>
      <c r="K367" s="34"/>
      <c r="L367" s="34">
        <v>103.0</v>
      </c>
      <c r="M367" s="34" t="s">
        <v>21490</v>
      </c>
      <c r="N367" s="34"/>
      <c r="O367" s="34"/>
      <c r="P367" s="34"/>
      <c r="Q367" s="34"/>
      <c r="R367" s="34"/>
      <c r="S367" s="34"/>
      <c r="T367" s="34"/>
      <c r="U367" s="34"/>
      <c r="V367" s="34"/>
      <c r="W367" s="34"/>
      <c r="X367" s="34"/>
      <c r="Y367" s="34"/>
      <c r="Z367" s="34"/>
      <c r="AA367" s="34"/>
      <c r="AB367" s="34"/>
    </row>
    <row r="368" ht="18.75" customHeight="1">
      <c r="A368" s="34" t="s">
        <v>24709</v>
      </c>
      <c r="B368" s="34">
        <v>21.862703</v>
      </c>
      <c r="C368" s="34">
        <v>105.743182</v>
      </c>
      <c r="D368" s="34" t="s">
        <v>24711</v>
      </c>
      <c r="E368" s="34" t="str">
        <f t="shared" si="4"/>
        <v>Km109+500 QL3</v>
      </c>
      <c r="F368" s="34">
        <v>12.0</v>
      </c>
      <c r="G368" s="38">
        <v>44260.0</v>
      </c>
      <c r="H368" s="34">
        <v>45000.0</v>
      </c>
      <c r="I368" s="34"/>
      <c r="J368" s="35" t="s">
        <v>2863</v>
      </c>
      <c r="K368" s="34"/>
      <c r="L368" s="34">
        <v>104.0</v>
      </c>
      <c r="M368" s="34" t="s">
        <v>21490</v>
      </c>
      <c r="N368" s="34"/>
      <c r="O368" s="34"/>
      <c r="P368" s="34"/>
      <c r="Q368" s="34"/>
      <c r="R368" s="34"/>
      <c r="S368" s="34"/>
      <c r="T368" s="34"/>
      <c r="U368" s="34"/>
      <c r="V368" s="34"/>
      <c r="W368" s="34"/>
      <c r="X368" s="34"/>
      <c r="Y368" s="34"/>
      <c r="Z368" s="34"/>
      <c r="AA368" s="34"/>
      <c r="AB368" s="34"/>
    </row>
    <row r="369" ht="18.75" customHeight="1">
      <c r="A369" s="34" t="s">
        <v>24714</v>
      </c>
      <c r="B369" s="34">
        <v>21.862869</v>
      </c>
      <c r="C369" s="34">
        <v>105.743194</v>
      </c>
      <c r="D369" s="34" t="s">
        <v>24716</v>
      </c>
      <c r="E369" s="34" t="str">
        <f t="shared" si="4"/>
        <v>Km109+570 QL3</v>
      </c>
      <c r="F369" s="34">
        <v>22.0</v>
      </c>
      <c r="G369" s="38">
        <v>44260.0</v>
      </c>
      <c r="H369" s="34">
        <v>45070.0</v>
      </c>
      <c r="I369" s="34"/>
      <c r="J369" s="35" t="s">
        <v>2863</v>
      </c>
      <c r="K369" s="34"/>
      <c r="L369" s="34">
        <v>105.0</v>
      </c>
      <c r="M369" s="34" t="s">
        <v>21490</v>
      </c>
      <c r="N369" s="34"/>
      <c r="O369" s="34"/>
      <c r="P369" s="34"/>
      <c r="Q369" s="34"/>
      <c r="R369" s="34"/>
      <c r="S369" s="34"/>
      <c r="T369" s="34"/>
      <c r="U369" s="34"/>
      <c r="V369" s="34"/>
      <c r="W369" s="34"/>
      <c r="X369" s="34"/>
      <c r="Y369" s="34"/>
      <c r="Z369" s="34"/>
      <c r="AA369" s="34"/>
      <c r="AB369" s="34"/>
    </row>
    <row r="370" ht="18.75" customHeight="1">
      <c r="A370" s="34" t="s">
        <v>24720</v>
      </c>
      <c r="B370" s="34">
        <v>21.87795</v>
      </c>
      <c r="C370" s="34">
        <v>105.755136</v>
      </c>
      <c r="D370" s="34" t="s">
        <v>24721</v>
      </c>
      <c r="E370" s="34" t="str">
        <f t="shared" si="4"/>
        <v>Km112+085 QL3</v>
      </c>
      <c r="F370" s="34">
        <v>15.0</v>
      </c>
      <c r="G370" s="34"/>
      <c r="H370" s="34"/>
      <c r="I370" s="34" t="s">
        <v>24115</v>
      </c>
      <c r="J370" s="35" t="s">
        <v>2863</v>
      </c>
      <c r="K370" s="34"/>
      <c r="L370" s="34">
        <v>106.0</v>
      </c>
      <c r="M370" s="34" t="s">
        <v>21490</v>
      </c>
      <c r="N370" s="34"/>
      <c r="O370" s="34"/>
      <c r="P370" s="34"/>
      <c r="Q370" s="34"/>
      <c r="R370" s="34"/>
      <c r="S370" s="34"/>
      <c r="T370" s="34"/>
      <c r="U370" s="34"/>
      <c r="V370" s="34"/>
      <c r="W370" s="34"/>
      <c r="X370" s="34"/>
      <c r="Y370" s="34"/>
      <c r="Z370" s="34"/>
      <c r="AA370" s="34"/>
      <c r="AB370" s="34"/>
    </row>
    <row r="371" ht="18.75" customHeight="1">
      <c r="A371" s="34" t="s">
        <v>24724</v>
      </c>
      <c r="B371" s="34">
        <v>21.877958</v>
      </c>
      <c r="C371" s="34">
        <v>105.755372</v>
      </c>
      <c r="D371" s="34" t="s">
        <v>24725</v>
      </c>
      <c r="E371" s="34" t="str">
        <f t="shared" si="4"/>
        <v>Km112+102 QL3</v>
      </c>
      <c r="F371" s="34">
        <v>15.0</v>
      </c>
      <c r="G371" s="34"/>
      <c r="H371" s="34"/>
      <c r="I371" s="34" t="s">
        <v>24115</v>
      </c>
      <c r="J371" s="35" t="s">
        <v>2863</v>
      </c>
      <c r="K371" s="34"/>
      <c r="L371" s="34">
        <v>107.0</v>
      </c>
      <c r="M371" s="34" t="s">
        <v>21490</v>
      </c>
      <c r="N371" s="34"/>
      <c r="O371" s="34"/>
      <c r="P371" s="34"/>
      <c r="Q371" s="34"/>
      <c r="R371" s="34"/>
      <c r="S371" s="34"/>
      <c r="T371" s="34"/>
      <c r="U371" s="34"/>
      <c r="V371" s="34"/>
      <c r="W371" s="34"/>
      <c r="X371" s="34"/>
      <c r="Y371" s="34"/>
      <c r="Z371" s="34"/>
      <c r="AA371" s="34"/>
      <c r="AB371" s="34"/>
    </row>
    <row r="372" ht="18.75" customHeight="1">
      <c r="A372" s="34" t="s">
        <v>24728</v>
      </c>
      <c r="B372" s="34">
        <v>21.878118</v>
      </c>
      <c r="C372" s="34">
        <v>105.756476</v>
      </c>
      <c r="D372" s="34" t="s">
        <v>24731</v>
      </c>
      <c r="E372" s="34" t="str">
        <f t="shared" si="4"/>
        <v>Km112+210 QL3</v>
      </c>
      <c r="F372" s="34">
        <v>14.0</v>
      </c>
      <c r="G372" s="34"/>
      <c r="H372" s="34"/>
      <c r="I372" s="34" t="s">
        <v>24732</v>
      </c>
      <c r="J372" s="35" t="s">
        <v>2863</v>
      </c>
      <c r="K372" s="34"/>
      <c r="L372" s="34">
        <v>108.0</v>
      </c>
      <c r="M372" s="34" t="s">
        <v>21490</v>
      </c>
      <c r="N372" s="34"/>
      <c r="O372" s="34"/>
      <c r="P372" s="34"/>
      <c r="Q372" s="34"/>
      <c r="R372" s="34"/>
      <c r="S372" s="34"/>
      <c r="T372" s="34"/>
      <c r="U372" s="34"/>
      <c r="V372" s="34"/>
      <c r="W372" s="34"/>
      <c r="X372" s="34"/>
      <c r="Y372" s="34"/>
      <c r="Z372" s="34"/>
      <c r="AA372" s="34"/>
      <c r="AB372" s="34"/>
    </row>
    <row r="373" ht="18.75" customHeight="1">
      <c r="A373" s="34" t="s">
        <v>24734</v>
      </c>
      <c r="B373" s="34">
        <v>21.878769</v>
      </c>
      <c r="C373" s="34">
        <v>105.761548</v>
      </c>
      <c r="D373" s="34" t="s">
        <v>24735</v>
      </c>
      <c r="E373" s="34" t="str">
        <f t="shared" si="4"/>
        <v>Km112+780 QL3</v>
      </c>
      <c r="F373" s="34">
        <v>16.0</v>
      </c>
      <c r="G373" s="34"/>
      <c r="H373" s="34"/>
      <c r="I373" s="34"/>
      <c r="J373" s="35" t="s">
        <v>2863</v>
      </c>
      <c r="K373" s="34"/>
      <c r="L373" s="34">
        <v>109.0</v>
      </c>
      <c r="M373" s="34" t="s">
        <v>21490</v>
      </c>
      <c r="N373" s="34"/>
      <c r="O373" s="34"/>
      <c r="P373" s="34"/>
      <c r="Q373" s="34"/>
      <c r="R373" s="34"/>
      <c r="S373" s="34"/>
      <c r="T373" s="34"/>
      <c r="U373" s="34"/>
      <c r="V373" s="34"/>
      <c r="W373" s="34"/>
      <c r="X373" s="34"/>
      <c r="Y373" s="34"/>
      <c r="Z373" s="34"/>
      <c r="AA373" s="34"/>
      <c r="AB373" s="34"/>
    </row>
    <row r="374" ht="18.75" customHeight="1">
      <c r="A374" s="34" t="s">
        <v>24738</v>
      </c>
      <c r="B374" s="34">
        <v>21.87876</v>
      </c>
      <c r="C374" s="34">
        <v>105.761772</v>
      </c>
      <c r="D374" s="34" t="s">
        <v>24739</v>
      </c>
      <c r="E374" s="34" t="str">
        <f t="shared" si="4"/>
        <v>Km112+790 QL3</v>
      </c>
      <c r="F374" s="34">
        <v>14.0</v>
      </c>
      <c r="G374" s="34"/>
      <c r="H374" s="34"/>
      <c r="I374" s="34"/>
      <c r="J374" s="35" t="s">
        <v>2863</v>
      </c>
      <c r="K374" s="34"/>
      <c r="L374" s="34">
        <v>110.0</v>
      </c>
      <c r="M374" s="34" t="s">
        <v>21490</v>
      </c>
      <c r="N374" s="34"/>
      <c r="O374" s="34"/>
      <c r="P374" s="34"/>
      <c r="Q374" s="34"/>
      <c r="R374" s="34"/>
      <c r="S374" s="34"/>
      <c r="T374" s="34"/>
      <c r="U374" s="34"/>
      <c r="V374" s="34"/>
      <c r="W374" s="34"/>
      <c r="X374" s="34"/>
      <c r="Y374" s="34"/>
      <c r="Z374" s="34"/>
      <c r="AA374" s="34"/>
      <c r="AB374" s="34"/>
    </row>
    <row r="375" ht="18.75" customHeight="1">
      <c r="A375" s="34" t="s">
        <v>24744</v>
      </c>
      <c r="B375" s="34">
        <v>21.878683</v>
      </c>
      <c r="C375" s="34">
        <v>105.762062</v>
      </c>
      <c r="D375" s="34" t="s">
        <v>24745</v>
      </c>
      <c r="E375" s="34" t="str">
        <f t="shared" si="4"/>
        <v>Km112+800 QL3</v>
      </c>
      <c r="F375" s="34">
        <v>18.0</v>
      </c>
      <c r="G375" s="38">
        <v>43600.0</v>
      </c>
      <c r="H375" s="34">
        <v>48890.0</v>
      </c>
      <c r="I375" s="34" t="s">
        <v>24320</v>
      </c>
      <c r="J375" s="35" t="s">
        <v>2863</v>
      </c>
      <c r="K375" s="34"/>
      <c r="L375" s="34">
        <v>111.0</v>
      </c>
      <c r="M375" s="34" t="s">
        <v>21490</v>
      </c>
      <c r="N375" s="34"/>
      <c r="O375" s="34"/>
      <c r="P375" s="34"/>
      <c r="Q375" s="34"/>
      <c r="R375" s="34"/>
      <c r="S375" s="34"/>
      <c r="T375" s="34"/>
      <c r="U375" s="34"/>
      <c r="V375" s="34"/>
      <c r="W375" s="34"/>
      <c r="X375" s="34"/>
      <c r="Y375" s="34"/>
      <c r="Z375" s="34"/>
      <c r="AA375" s="34"/>
      <c r="AB375" s="34"/>
    </row>
    <row r="376" ht="18.75" customHeight="1">
      <c r="A376" s="34" t="s">
        <v>24747</v>
      </c>
      <c r="B376" s="34">
        <v>21.87866</v>
      </c>
      <c r="C376" s="34">
        <v>105.762911</v>
      </c>
      <c r="D376" s="34" t="s">
        <v>24748</v>
      </c>
      <c r="E376" s="34" t="str">
        <f t="shared" si="4"/>
        <v>Km112+900 QL3</v>
      </c>
      <c r="F376" s="34">
        <v>19.0</v>
      </c>
      <c r="G376" s="38">
        <v>43600.0</v>
      </c>
      <c r="H376" s="34">
        <v>48990.0</v>
      </c>
      <c r="I376" s="34" t="s">
        <v>24320</v>
      </c>
      <c r="J376" s="35" t="s">
        <v>2863</v>
      </c>
      <c r="K376" s="34"/>
      <c r="L376" s="34">
        <v>112.0</v>
      </c>
      <c r="M376" s="34" t="s">
        <v>21490</v>
      </c>
      <c r="N376" s="34"/>
      <c r="O376" s="34"/>
      <c r="P376" s="34"/>
      <c r="Q376" s="34"/>
      <c r="R376" s="34"/>
      <c r="S376" s="34"/>
      <c r="T376" s="34"/>
      <c r="U376" s="34"/>
      <c r="V376" s="34"/>
      <c r="W376" s="34"/>
      <c r="X376" s="34"/>
      <c r="Y376" s="34"/>
      <c r="Z376" s="34"/>
      <c r="AA376" s="34"/>
      <c r="AB376" s="34"/>
    </row>
    <row r="377" ht="18.75" customHeight="1">
      <c r="A377" s="34" t="s">
        <v>24752</v>
      </c>
      <c r="B377" s="34">
        <v>21.879596</v>
      </c>
      <c r="C377" s="34">
        <v>105.769119</v>
      </c>
      <c r="D377" s="34" t="s">
        <v>24754</v>
      </c>
      <c r="E377" s="34" t="str">
        <f t="shared" si="4"/>
        <v>Km113+550 QL3</v>
      </c>
      <c r="F377" s="34">
        <v>12.0</v>
      </c>
      <c r="G377" s="34"/>
      <c r="H377" s="34"/>
      <c r="I377" s="34" t="s">
        <v>24409</v>
      </c>
      <c r="J377" s="35" t="s">
        <v>2863</v>
      </c>
      <c r="K377" s="34"/>
      <c r="L377" s="34">
        <v>113.0</v>
      </c>
      <c r="M377" s="34" t="s">
        <v>21490</v>
      </c>
      <c r="N377" s="34"/>
      <c r="O377" s="34"/>
      <c r="P377" s="34"/>
      <c r="Q377" s="34"/>
      <c r="R377" s="34"/>
      <c r="S377" s="34"/>
      <c r="T377" s="34"/>
      <c r="U377" s="34"/>
      <c r="V377" s="34"/>
      <c r="W377" s="34"/>
      <c r="X377" s="34"/>
      <c r="Y377" s="34"/>
      <c r="Z377" s="34"/>
      <c r="AA377" s="34"/>
      <c r="AB377" s="34"/>
    </row>
    <row r="378" ht="18.75" customHeight="1">
      <c r="A378" s="34" t="s">
        <v>24758</v>
      </c>
      <c r="B378" s="34">
        <v>21.880463</v>
      </c>
      <c r="C378" s="34">
        <v>105.770631</v>
      </c>
      <c r="D378" s="34" t="s">
        <v>24759</v>
      </c>
      <c r="E378" s="34" t="str">
        <f t="shared" si="4"/>
        <v>Km113+720 QL3</v>
      </c>
      <c r="F378" s="34">
        <v>14.0</v>
      </c>
      <c r="G378" s="34"/>
      <c r="H378" s="34"/>
      <c r="I378" s="34" t="s">
        <v>24115</v>
      </c>
      <c r="J378" s="35" t="s">
        <v>2863</v>
      </c>
      <c r="K378" s="34"/>
      <c r="L378" s="34">
        <v>114.0</v>
      </c>
      <c r="M378" s="34" t="s">
        <v>21490</v>
      </c>
      <c r="N378" s="34"/>
      <c r="O378" s="34"/>
      <c r="P378" s="34"/>
      <c r="Q378" s="34"/>
      <c r="R378" s="34"/>
      <c r="S378" s="34"/>
      <c r="T378" s="34"/>
      <c r="U378" s="34"/>
      <c r="V378" s="34"/>
      <c r="W378" s="34"/>
      <c r="X378" s="34"/>
      <c r="Y378" s="34"/>
      <c r="Z378" s="34"/>
      <c r="AA378" s="34"/>
      <c r="AB378" s="34"/>
    </row>
    <row r="379" ht="18.75" customHeight="1">
      <c r="A379" s="34" t="s">
        <v>24760</v>
      </c>
      <c r="B379" s="34">
        <v>21.880896</v>
      </c>
      <c r="C379" s="34">
        <v>105.771372</v>
      </c>
      <c r="D379" s="34" t="s">
        <v>24761</v>
      </c>
      <c r="E379" s="34" t="str">
        <f t="shared" si="4"/>
        <v>Km113+830 QL3</v>
      </c>
      <c r="F379" s="34">
        <v>21.0</v>
      </c>
      <c r="G379" s="34"/>
      <c r="H379" s="34"/>
      <c r="I379" s="34" t="s">
        <v>24115</v>
      </c>
      <c r="J379" s="35" t="s">
        <v>2863</v>
      </c>
      <c r="K379" s="34"/>
      <c r="L379" s="34">
        <v>115.0</v>
      </c>
      <c r="M379" s="34" t="s">
        <v>21490</v>
      </c>
      <c r="N379" s="34"/>
      <c r="O379" s="34"/>
      <c r="P379" s="34"/>
      <c r="Q379" s="34"/>
      <c r="R379" s="34"/>
      <c r="S379" s="34"/>
      <c r="T379" s="34"/>
      <c r="U379" s="34"/>
      <c r="V379" s="34"/>
      <c r="W379" s="34"/>
      <c r="X379" s="34"/>
      <c r="Y379" s="34"/>
      <c r="Z379" s="34"/>
      <c r="AA379" s="34"/>
      <c r="AB379" s="34"/>
    </row>
    <row r="380" ht="18.75" customHeight="1">
      <c r="A380" s="34" t="s">
        <v>24766</v>
      </c>
      <c r="B380" s="36" t="s">
        <v>24767</v>
      </c>
      <c r="C380" s="37" t="s">
        <v>24768</v>
      </c>
      <c r="D380" s="34" t="s">
        <v>24769</v>
      </c>
      <c r="E380" s="34" t="str">
        <f t="shared" si="4"/>
        <v>Km100 QL3</v>
      </c>
      <c r="F380" s="34">
        <v>18.0</v>
      </c>
      <c r="G380" s="34"/>
      <c r="H380" s="34">
        <v>35500.0</v>
      </c>
      <c r="I380" s="34" t="s">
        <v>24770</v>
      </c>
      <c r="J380" s="35" t="s">
        <v>9748</v>
      </c>
      <c r="K380" s="34"/>
      <c r="L380" s="34">
        <v>1.0</v>
      </c>
      <c r="M380" s="34" t="s">
        <v>21490</v>
      </c>
      <c r="N380" s="34"/>
      <c r="O380" s="34"/>
      <c r="P380" s="34"/>
      <c r="Q380" s="34"/>
      <c r="R380" s="34"/>
      <c r="S380" s="34"/>
      <c r="T380" s="34"/>
      <c r="U380" s="34"/>
      <c r="V380" s="34"/>
      <c r="W380" s="34"/>
      <c r="X380" s="34"/>
      <c r="Y380" s="34"/>
      <c r="Z380" s="34"/>
      <c r="AA380" s="34"/>
      <c r="AB380" s="34"/>
    </row>
    <row r="381" ht="18.75" customHeight="1">
      <c r="A381" s="34" t="s">
        <v>24772</v>
      </c>
      <c r="B381" s="36" t="s">
        <v>24773</v>
      </c>
      <c r="C381" s="37" t="s">
        <v>24774</v>
      </c>
      <c r="D381" s="34" t="s">
        <v>24775</v>
      </c>
      <c r="E381" s="34" t="str">
        <f t="shared" si="4"/>
        <v>KM100+200 QL3</v>
      </c>
      <c r="F381" s="34">
        <v>17.0</v>
      </c>
      <c r="G381" s="34"/>
      <c r="H381" s="34">
        <v>36700.0</v>
      </c>
      <c r="I381" s="34"/>
      <c r="J381" s="35" t="s">
        <v>9748</v>
      </c>
      <c r="K381" s="34"/>
      <c r="L381" s="34">
        <v>2.0</v>
      </c>
      <c r="M381" s="34" t="s">
        <v>21490</v>
      </c>
      <c r="N381" s="34"/>
      <c r="O381" s="34"/>
      <c r="P381" s="34"/>
      <c r="Q381" s="34"/>
      <c r="R381" s="34"/>
      <c r="S381" s="34"/>
      <c r="T381" s="34"/>
      <c r="U381" s="34"/>
      <c r="V381" s="34"/>
      <c r="W381" s="34"/>
      <c r="X381" s="34"/>
      <c r="Y381" s="34"/>
      <c r="Z381" s="34"/>
      <c r="AA381" s="34"/>
      <c r="AB381" s="34"/>
    </row>
    <row r="382" ht="18.75" customHeight="1">
      <c r="A382" s="34" t="s">
        <v>24779</v>
      </c>
      <c r="B382" s="36" t="s">
        <v>24781</v>
      </c>
      <c r="C382" s="37" t="s">
        <v>24782</v>
      </c>
      <c r="D382" s="34" t="s">
        <v>24786</v>
      </c>
      <c r="E382" s="34" t="str">
        <f t="shared" si="4"/>
        <v>km103+220 QL3</v>
      </c>
      <c r="F382" s="34">
        <v>17.0</v>
      </c>
      <c r="G382" s="34"/>
      <c r="H382" s="34">
        <v>36950.0</v>
      </c>
      <c r="I382" s="34"/>
      <c r="J382" s="35" t="s">
        <v>9748</v>
      </c>
      <c r="K382" s="34"/>
      <c r="L382" s="34">
        <v>3.0</v>
      </c>
      <c r="M382" s="34" t="s">
        <v>21490</v>
      </c>
      <c r="N382" s="34"/>
      <c r="O382" s="34"/>
      <c r="P382" s="34"/>
      <c r="Q382" s="34"/>
      <c r="R382" s="34"/>
      <c r="S382" s="34"/>
      <c r="T382" s="34"/>
      <c r="U382" s="34"/>
      <c r="V382" s="34"/>
      <c r="W382" s="34"/>
      <c r="X382" s="34"/>
      <c r="Y382" s="34"/>
      <c r="Z382" s="34"/>
      <c r="AA382" s="34"/>
      <c r="AB382" s="34"/>
    </row>
    <row r="383" ht="18.75" customHeight="1">
      <c r="A383" s="34" t="s">
        <v>24789</v>
      </c>
      <c r="B383" s="36" t="s">
        <v>24790</v>
      </c>
      <c r="C383" s="37" t="s">
        <v>24792</v>
      </c>
      <c r="D383" s="34" t="s">
        <v>24794</v>
      </c>
      <c r="E383" s="34" t="str">
        <f t="shared" si="4"/>
        <v>km103+540-QL3</v>
      </c>
      <c r="F383" s="34">
        <v>11.0</v>
      </c>
      <c r="G383" s="34"/>
      <c r="H383" s="34">
        <v>37105.0</v>
      </c>
      <c r="I383" s="34"/>
      <c r="J383" s="35" t="s">
        <v>9748</v>
      </c>
      <c r="K383" s="34"/>
      <c r="L383" s="34">
        <v>4.0</v>
      </c>
      <c r="M383" s="34" t="s">
        <v>21490</v>
      </c>
      <c r="N383" s="34"/>
      <c r="O383" s="34"/>
      <c r="P383" s="34"/>
      <c r="Q383" s="34"/>
      <c r="R383" s="34"/>
      <c r="S383" s="34"/>
      <c r="T383" s="34"/>
      <c r="U383" s="34"/>
      <c r="V383" s="34"/>
      <c r="W383" s="34"/>
      <c r="X383" s="34"/>
      <c r="Y383" s="34"/>
      <c r="Z383" s="34"/>
      <c r="AA383" s="34"/>
      <c r="AB383" s="34"/>
    </row>
    <row r="384" ht="18.75" customHeight="1">
      <c r="A384" s="34" t="s">
        <v>24797</v>
      </c>
      <c r="B384" s="36" t="s">
        <v>24798</v>
      </c>
      <c r="C384" s="37" t="s">
        <v>24800</v>
      </c>
      <c r="D384" s="34" t="s">
        <v>24801</v>
      </c>
      <c r="E384" s="34" t="str">
        <f t="shared" si="4"/>
        <v>km104+670 QL3</v>
      </c>
      <c r="F384" s="34">
        <v>23.0</v>
      </c>
      <c r="G384" s="34"/>
      <c r="H384" s="34">
        <v>37235.0</v>
      </c>
      <c r="I384" s="34"/>
      <c r="J384" s="35" t="s">
        <v>9748</v>
      </c>
      <c r="K384" s="34"/>
      <c r="L384" s="34">
        <v>5.0</v>
      </c>
      <c r="M384" s="34" t="s">
        <v>21490</v>
      </c>
      <c r="N384" s="34"/>
      <c r="O384" s="34"/>
      <c r="P384" s="34"/>
      <c r="Q384" s="34"/>
      <c r="R384" s="34"/>
      <c r="S384" s="34"/>
      <c r="T384" s="34"/>
      <c r="U384" s="34"/>
      <c r="V384" s="34"/>
      <c r="W384" s="34"/>
      <c r="X384" s="34"/>
      <c r="Y384" s="34"/>
      <c r="Z384" s="34"/>
      <c r="AA384" s="34"/>
      <c r="AB384" s="34"/>
    </row>
    <row r="385" ht="18.75" customHeight="1">
      <c r="A385" s="34" t="s">
        <v>24802</v>
      </c>
      <c r="B385" s="36" t="s">
        <v>24804</v>
      </c>
      <c r="C385" s="37" t="s">
        <v>24806</v>
      </c>
      <c r="D385" s="34" t="s">
        <v>24807</v>
      </c>
      <c r="E385" s="34" t="str">
        <f t="shared" si="4"/>
        <v>km104+800 QL3</v>
      </c>
      <c r="F385" s="34">
        <v>11.0</v>
      </c>
      <c r="G385" s="34"/>
      <c r="H385" s="34">
        <v>38810.0</v>
      </c>
      <c r="I385" s="34"/>
      <c r="J385" s="35" t="s">
        <v>9748</v>
      </c>
      <c r="K385" s="34"/>
      <c r="L385" s="34">
        <v>6.0</v>
      </c>
      <c r="M385" s="34" t="s">
        <v>21490</v>
      </c>
      <c r="N385" s="34"/>
      <c r="O385" s="34"/>
      <c r="P385" s="34"/>
      <c r="Q385" s="34"/>
      <c r="R385" s="34"/>
      <c r="S385" s="34"/>
      <c r="T385" s="34"/>
      <c r="U385" s="34"/>
      <c r="V385" s="34"/>
      <c r="W385" s="34"/>
      <c r="X385" s="34"/>
      <c r="Y385" s="34"/>
      <c r="Z385" s="34"/>
      <c r="AA385" s="34"/>
      <c r="AB385" s="34"/>
    </row>
    <row r="386" ht="18.75" customHeight="1">
      <c r="A386" s="34" t="s">
        <v>24810</v>
      </c>
      <c r="B386" s="36" t="s">
        <v>24811</v>
      </c>
      <c r="C386" s="37" t="s">
        <v>24812</v>
      </c>
      <c r="D386" s="34" t="s">
        <v>24813</v>
      </c>
      <c r="E386" s="34" t="str">
        <f t="shared" si="4"/>
        <v>km106+320 QL3</v>
      </c>
      <c r="F386" s="34">
        <v>14.0</v>
      </c>
      <c r="G386" s="34"/>
      <c r="H386" s="34">
        <v>39785.0</v>
      </c>
      <c r="I386" s="34"/>
      <c r="J386" s="35" t="s">
        <v>9748</v>
      </c>
      <c r="K386" s="34"/>
      <c r="L386" s="34">
        <v>7.0</v>
      </c>
      <c r="M386" s="34" t="s">
        <v>21490</v>
      </c>
      <c r="N386" s="34"/>
      <c r="O386" s="34"/>
      <c r="P386" s="34"/>
      <c r="Q386" s="34"/>
      <c r="R386" s="34"/>
      <c r="S386" s="34"/>
      <c r="T386" s="34"/>
      <c r="U386" s="34"/>
      <c r="V386" s="34"/>
      <c r="W386" s="34"/>
      <c r="X386" s="34"/>
      <c r="Y386" s="34"/>
      <c r="Z386" s="34"/>
      <c r="AA386" s="34"/>
      <c r="AB386" s="34"/>
    </row>
    <row r="387" ht="18.75" customHeight="1">
      <c r="A387" s="34" t="s">
        <v>24817</v>
      </c>
      <c r="B387" s="36" t="s">
        <v>24818</v>
      </c>
      <c r="C387" s="37" t="s">
        <v>24819</v>
      </c>
      <c r="D387" s="34" t="s">
        <v>24820</v>
      </c>
      <c r="E387" s="34" t="str">
        <f t="shared" si="4"/>
        <v>km107+120 QL3</v>
      </c>
      <c r="F387" s="34">
        <v>10.0</v>
      </c>
      <c r="G387" s="34"/>
      <c r="H387" s="34">
        <v>43785.0</v>
      </c>
      <c r="I387" s="34"/>
      <c r="J387" s="35" t="s">
        <v>9748</v>
      </c>
      <c r="K387" s="34"/>
      <c r="L387" s="34">
        <v>8.0</v>
      </c>
      <c r="M387" s="34" t="s">
        <v>21490</v>
      </c>
      <c r="N387" s="34"/>
      <c r="O387" s="34"/>
      <c r="P387" s="34"/>
      <c r="Q387" s="34"/>
      <c r="R387" s="34"/>
      <c r="S387" s="34"/>
      <c r="T387" s="34"/>
      <c r="U387" s="34"/>
      <c r="V387" s="34"/>
      <c r="W387" s="34"/>
      <c r="X387" s="34"/>
      <c r="Y387" s="34"/>
      <c r="Z387" s="34"/>
      <c r="AA387" s="34"/>
      <c r="AB387" s="34"/>
    </row>
    <row r="388" ht="18.75" customHeight="1">
      <c r="A388" s="34" t="s">
        <v>24825</v>
      </c>
      <c r="B388" s="36" t="s">
        <v>24826</v>
      </c>
      <c r="C388" s="37" t="s">
        <v>24827</v>
      </c>
      <c r="D388" s="34" t="s">
        <v>24828</v>
      </c>
      <c r="E388" s="34" t="str">
        <f t="shared" si="4"/>
        <v>km111+110 QL3</v>
      </c>
      <c r="F388" s="34">
        <v>25.0</v>
      </c>
      <c r="G388" s="34"/>
      <c r="H388" s="34">
        <v>46583.0</v>
      </c>
      <c r="I388" s="34"/>
      <c r="J388" s="35" t="s">
        <v>9748</v>
      </c>
      <c r="K388" s="34"/>
      <c r="L388" s="34">
        <v>9.0</v>
      </c>
      <c r="M388" s="34" t="s">
        <v>21490</v>
      </c>
      <c r="N388" s="34"/>
      <c r="O388" s="34"/>
      <c r="P388" s="34"/>
      <c r="Q388" s="34"/>
      <c r="R388" s="34"/>
      <c r="S388" s="34"/>
      <c r="T388" s="34"/>
      <c r="U388" s="34"/>
      <c r="V388" s="34"/>
      <c r="W388" s="34"/>
      <c r="X388" s="34"/>
      <c r="Y388" s="34"/>
      <c r="Z388" s="34"/>
      <c r="AA388" s="34"/>
      <c r="AB388" s="34"/>
    </row>
    <row r="389" ht="18.75" customHeight="1">
      <c r="A389" s="34" t="s">
        <v>24832</v>
      </c>
      <c r="B389" s="36" t="s">
        <v>24833</v>
      </c>
      <c r="C389" s="37" t="s">
        <v>24834</v>
      </c>
      <c r="D389" s="34" t="s">
        <v>24761</v>
      </c>
      <c r="E389" s="34" t="str">
        <f t="shared" si="4"/>
        <v>Km113+830 QL3</v>
      </c>
      <c r="F389" s="34">
        <v>24.0</v>
      </c>
      <c r="G389" s="34"/>
      <c r="H389" s="34">
        <v>49321.0</v>
      </c>
      <c r="I389" s="34" t="s">
        <v>24115</v>
      </c>
      <c r="J389" s="35" t="s">
        <v>9748</v>
      </c>
      <c r="K389" s="34"/>
      <c r="L389" s="34">
        <v>10.0</v>
      </c>
      <c r="M389" s="34" t="s">
        <v>21490</v>
      </c>
      <c r="N389" s="34"/>
      <c r="O389" s="34"/>
      <c r="P389" s="34"/>
      <c r="Q389" s="34"/>
      <c r="R389" s="34"/>
      <c r="S389" s="34"/>
      <c r="T389" s="34"/>
      <c r="U389" s="34"/>
      <c r="V389" s="34"/>
      <c r="W389" s="34"/>
      <c r="X389" s="34"/>
      <c r="Y389" s="34"/>
      <c r="Z389" s="34"/>
      <c r="AA389" s="34"/>
      <c r="AB389" s="34"/>
    </row>
    <row r="390" ht="18.75" customHeight="1">
      <c r="A390" s="34" t="s">
        <v>24837</v>
      </c>
      <c r="B390" s="36" t="s">
        <v>24838</v>
      </c>
      <c r="C390" s="37" t="s">
        <v>24839</v>
      </c>
      <c r="D390" s="34" t="s">
        <v>24841</v>
      </c>
      <c r="E390" s="34"/>
      <c r="F390" s="34">
        <v>12.0</v>
      </c>
      <c r="G390" s="34"/>
      <c r="H390" s="34">
        <v>1596.0</v>
      </c>
      <c r="I390" s="34" t="s">
        <v>24843</v>
      </c>
      <c r="J390" s="35" t="s">
        <v>6287</v>
      </c>
      <c r="K390" s="34"/>
      <c r="L390" s="34">
        <v>1.0</v>
      </c>
      <c r="M390" s="34" t="s">
        <v>21490</v>
      </c>
      <c r="N390" s="34"/>
      <c r="O390" s="34"/>
      <c r="P390" s="34"/>
      <c r="Q390" s="34"/>
      <c r="R390" s="34"/>
      <c r="S390" s="34"/>
      <c r="T390" s="34"/>
      <c r="U390" s="34"/>
      <c r="V390" s="34"/>
      <c r="W390" s="34"/>
      <c r="X390" s="34"/>
      <c r="Y390" s="34"/>
      <c r="Z390" s="34"/>
      <c r="AA390" s="34"/>
      <c r="AB390" s="34"/>
    </row>
    <row r="391" ht="18.75" customHeight="1">
      <c r="A391" s="34" t="s">
        <v>24844</v>
      </c>
      <c r="B391" s="36" t="s">
        <v>24846</v>
      </c>
      <c r="C391" s="37" t="s">
        <v>24848</v>
      </c>
      <c r="D391" s="34" t="s">
        <v>24850</v>
      </c>
      <c r="E391" s="34"/>
      <c r="F391" s="34">
        <v>20.0</v>
      </c>
      <c r="G391" s="34"/>
      <c r="H391" s="34">
        <v>1785.0</v>
      </c>
      <c r="I391" s="34" t="s">
        <v>24851</v>
      </c>
      <c r="J391" s="35" t="s">
        <v>6287</v>
      </c>
      <c r="K391" s="34"/>
      <c r="L391" s="34">
        <v>2.0</v>
      </c>
      <c r="M391" s="34" t="s">
        <v>21490</v>
      </c>
      <c r="N391" s="34"/>
      <c r="O391" s="34"/>
      <c r="P391" s="34"/>
      <c r="Q391" s="34"/>
      <c r="R391" s="34"/>
      <c r="S391" s="34"/>
      <c r="T391" s="34"/>
      <c r="U391" s="34"/>
      <c r="V391" s="34"/>
      <c r="W391" s="34"/>
      <c r="X391" s="34"/>
      <c r="Y391" s="34"/>
      <c r="Z391" s="34"/>
      <c r="AA391" s="34"/>
      <c r="AB391" s="34"/>
    </row>
    <row r="392" ht="18.75" customHeight="1">
      <c r="A392" s="34" t="s">
        <v>24852</v>
      </c>
      <c r="B392" s="36" t="s">
        <v>24853</v>
      </c>
      <c r="C392" s="37" t="s">
        <v>24854</v>
      </c>
      <c r="D392" s="34" t="s">
        <v>24855</v>
      </c>
      <c r="E392" s="34"/>
      <c r="F392" s="34">
        <v>17.0</v>
      </c>
      <c r="G392" s="34"/>
      <c r="H392" s="34">
        <v>2394.0</v>
      </c>
      <c r="I392" s="34" t="s">
        <v>24857</v>
      </c>
      <c r="J392" s="35" t="s">
        <v>6287</v>
      </c>
      <c r="K392" s="34"/>
      <c r="L392" s="34">
        <v>3.0</v>
      </c>
      <c r="M392" s="34" t="s">
        <v>21490</v>
      </c>
      <c r="N392" s="34"/>
      <c r="O392" s="34"/>
      <c r="P392" s="34"/>
      <c r="Q392" s="34"/>
      <c r="R392" s="34"/>
      <c r="S392" s="34"/>
      <c r="T392" s="34"/>
      <c r="U392" s="34"/>
      <c r="V392" s="34"/>
      <c r="W392" s="34"/>
      <c r="X392" s="34"/>
      <c r="Y392" s="34"/>
      <c r="Z392" s="34"/>
      <c r="AA392" s="34"/>
      <c r="AB392" s="34"/>
    </row>
    <row r="393" ht="18.75" customHeight="1">
      <c r="A393" s="34" t="s">
        <v>24860</v>
      </c>
      <c r="B393" s="36" t="s">
        <v>24861</v>
      </c>
      <c r="C393" s="37" t="s">
        <v>24862</v>
      </c>
      <c r="D393" s="34" t="s">
        <v>24863</v>
      </c>
      <c r="E393" s="34"/>
      <c r="F393" s="34">
        <v>11.0</v>
      </c>
      <c r="G393" s="34"/>
      <c r="H393" s="41">
        <v>4508.0</v>
      </c>
      <c r="I393" s="34" t="s">
        <v>24864</v>
      </c>
      <c r="J393" s="35" t="s">
        <v>6287</v>
      </c>
      <c r="K393" s="34"/>
      <c r="L393" s="34">
        <v>4.0</v>
      </c>
      <c r="M393" s="34" t="s">
        <v>21490</v>
      </c>
      <c r="N393" s="34"/>
      <c r="O393" s="34"/>
      <c r="P393" s="34"/>
      <c r="Q393" s="34"/>
      <c r="R393" s="34"/>
      <c r="S393" s="34"/>
      <c r="T393" s="34"/>
      <c r="U393" s="34"/>
      <c r="V393" s="34"/>
      <c r="W393" s="34"/>
      <c r="X393" s="34"/>
      <c r="Y393" s="34"/>
      <c r="Z393" s="34"/>
      <c r="AA393" s="34"/>
      <c r="AB393" s="34"/>
    </row>
    <row r="394" ht="18.75" customHeight="1">
      <c r="A394" s="34" t="s">
        <v>24868</v>
      </c>
      <c r="B394" s="36" t="s">
        <v>24869</v>
      </c>
      <c r="C394" s="37" t="s">
        <v>24870</v>
      </c>
      <c r="D394" s="34" t="s">
        <v>24871</v>
      </c>
      <c r="E394" s="34" t="str">
        <f t="shared" ref="E394:E399" si="5">trim(mid(D394,4,23))</f>
        <v>Km76+150 QL3</v>
      </c>
      <c r="F394" s="34">
        <v>17.0</v>
      </c>
      <c r="G394" s="34"/>
      <c r="H394" s="41">
        <v>8519.0</v>
      </c>
      <c r="I394" s="41"/>
      <c r="J394" s="35" t="s">
        <v>6287</v>
      </c>
      <c r="K394" s="34"/>
      <c r="L394" s="34">
        <v>5.0</v>
      </c>
      <c r="M394" s="34" t="s">
        <v>21490</v>
      </c>
      <c r="N394" s="34"/>
      <c r="O394" s="34"/>
      <c r="P394" s="34"/>
      <c r="Q394" s="34"/>
      <c r="R394" s="34"/>
      <c r="S394" s="34"/>
      <c r="T394" s="34"/>
      <c r="U394" s="34"/>
      <c r="V394" s="34"/>
      <c r="W394" s="34"/>
      <c r="X394" s="34"/>
      <c r="Y394" s="34"/>
      <c r="Z394" s="34"/>
      <c r="AA394" s="34"/>
      <c r="AB394" s="34"/>
    </row>
    <row r="395" ht="18.75" customHeight="1">
      <c r="A395" s="34" t="s">
        <v>24879</v>
      </c>
      <c r="B395" s="36" t="s">
        <v>24880</v>
      </c>
      <c r="C395" s="37" t="s">
        <v>24881</v>
      </c>
      <c r="D395" s="34" t="s">
        <v>24882</v>
      </c>
      <c r="E395" s="34" t="str">
        <f t="shared" si="5"/>
        <v>Km77+580 QL3</v>
      </c>
      <c r="F395" s="34">
        <v>23.0</v>
      </c>
      <c r="G395" s="34"/>
      <c r="H395" s="41">
        <v>10151.0</v>
      </c>
      <c r="I395" s="41"/>
      <c r="J395" s="35" t="s">
        <v>6287</v>
      </c>
      <c r="K395" s="34"/>
      <c r="L395" s="34">
        <v>6.0</v>
      </c>
      <c r="M395" s="34" t="s">
        <v>21490</v>
      </c>
      <c r="N395" s="34"/>
      <c r="O395" s="34"/>
      <c r="P395" s="34"/>
      <c r="Q395" s="34"/>
      <c r="R395" s="34"/>
      <c r="S395" s="34"/>
      <c r="T395" s="34"/>
      <c r="U395" s="34"/>
      <c r="V395" s="34"/>
      <c r="W395" s="34"/>
      <c r="X395" s="34"/>
      <c r="Y395" s="34"/>
      <c r="Z395" s="34"/>
      <c r="AA395" s="34"/>
      <c r="AB395" s="34"/>
    </row>
    <row r="396" ht="18.75" customHeight="1">
      <c r="A396" s="34" t="s">
        <v>24890</v>
      </c>
      <c r="B396" s="36" t="s">
        <v>24891</v>
      </c>
      <c r="C396" s="37" t="s">
        <v>24892</v>
      </c>
      <c r="D396" s="34" t="s">
        <v>24893</v>
      </c>
      <c r="E396" s="34" t="str">
        <f t="shared" si="5"/>
        <v>Km77+755 QL3</v>
      </c>
      <c r="F396" s="34">
        <v>13.0</v>
      </c>
      <c r="G396" s="34"/>
      <c r="H396" s="34">
        <v>10351.0</v>
      </c>
      <c r="I396" s="34"/>
      <c r="J396" s="35" t="s">
        <v>6287</v>
      </c>
      <c r="K396" s="34"/>
      <c r="L396" s="34">
        <v>7.0</v>
      </c>
      <c r="M396" s="34" t="s">
        <v>21490</v>
      </c>
      <c r="N396" s="34"/>
      <c r="O396" s="34"/>
      <c r="P396" s="34"/>
      <c r="Q396" s="34"/>
      <c r="R396" s="34"/>
      <c r="S396" s="34"/>
      <c r="T396" s="34"/>
      <c r="U396" s="34"/>
      <c r="V396" s="34"/>
      <c r="W396" s="34"/>
      <c r="X396" s="34"/>
      <c r="Y396" s="34"/>
      <c r="Z396" s="34"/>
      <c r="AA396" s="34"/>
      <c r="AB396" s="34"/>
    </row>
    <row r="397" ht="18.75" customHeight="1">
      <c r="A397" s="34" t="s">
        <v>24896</v>
      </c>
      <c r="B397" s="36" t="s">
        <v>24897</v>
      </c>
      <c r="C397" s="37" t="s">
        <v>24898</v>
      </c>
      <c r="D397" s="34" t="s">
        <v>24899</v>
      </c>
      <c r="E397" s="34" t="str">
        <f t="shared" si="5"/>
        <v>Km79+760 QL3</v>
      </c>
      <c r="F397" s="34">
        <v>15.0</v>
      </c>
      <c r="G397" s="34"/>
      <c r="H397" s="41">
        <v>12672.0</v>
      </c>
      <c r="I397" s="34" t="s">
        <v>24903</v>
      </c>
      <c r="J397" s="35" t="s">
        <v>6287</v>
      </c>
      <c r="K397" s="34"/>
      <c r="L397" s="34">
        <v>8.0</v>
      </c>
      <c r="M397" s="34" t="s">
        <v>21490</v>
      </c>
      <c r="N397" s="34"/>
      <c r="O397" s="34"/>
      <c r="P397" s="34"/>
      <c r="Q397" s="34"/>
      <c r="R397" s="34"/>
      <c r="S397" s="34"/>
      <c r="T397" s="34"/>
      <c r="U397" s="34"/>
      <c r="V397" s="34"/>
      <c r="W397" s="34"/>
      <c r="X397" s="34"/>
      <c r="Y397" s="34"/>
      <c r="Z397" s="34"/>
      <c r="AA397" s="34"/>
      <c r="AB397" s="34"/>
    </row>
    <row r="398" ht="18.75" customHeight="1">
      <c r="A398" s="34" t="s">
        <v>24904</v>
      </c>
      <c r="B398" s="36" t="s">
        <v>24905</v>
      </c>
      <c r="C398" s="37" t="s">
        <v>24906</v>
      </c>
      <c r="D398" s="34" t="s">
        <v>24907</v>
      </c>
      <c r="E398" s="34" t="str">
        <f t="shared" si="5"/>
        <v>Km80+630 QL3</v>
      </c>
      <c r="F398" s="34">
        <v>13.0</v>
      </c>
      <c r="G398" s="34"/>
      <c r="H398" s="34">
        <v>13486.0</v>
      </c>
      <c r="I398" s="34"/>
      <c r="J398" s="35" t="s">
        <v>6287</v>
      </c>
      <c r="K398" s="34"/>
      <c r="L398" s="34">
        <v>9.0</v>
      </c>
      <c r="M398" s="34" t="s">
        <v>21490</v>
      </c>
      <c r="N398" s="34"/>
      <c r="O398" s="34"/>
      <c r="P398" s="34"/>
      <c r="Q398" s="34"/>
      <c r="R398" s="34"/>
      <c r="S398" s="34"/>
      <c r="T398" s="34"/>
      <c r="U398" s="34"/>
      <c r="V398" s="34"/>
      <c r="W398" s="34"/>
      <c r="X398" s="34"/>
      <c r="Y398" s="34"/>
      <c r="Z398" s="34"/>
      <c r="AA398" s="34"/>
      <c r="AB398" s="34"/>
    </row>
    <row r="399" ht="18.75" customHeight="1">
      <c r="A399" s="34" t="s">
        <v>24913</v>
      </c>
      <c r="B399" s="36" t="s">
        <v>24914</v>
      </c>
      <c r="C399" s="37" t="s">
        <v>24915</v>
      </c>
      <c r="D399" s="34" t="s">
        <v>24916</v>
      </c>
      <c r="E399" s="34" t="str">
        <f t="shared" si="5"/>
        <v>Km81+200 QL3</v>
      </c>
      <c r="F399" s="34">
        <v>21.0</v>
      </c>
      <c r="G399" s="34"/>
      <c r="H399" s="34">
        <v>14325.0</v>
      </c>
      <c r="I399" s="34" t="s">
        <v>24918</v>
      </c>
      <c r="J399" s="35" t="s">
        <v>6287</v>
      </c>
      <c r="K399" s="34"/>
      <c r="L399" s="34">
        <v>10.0</v>
      </c>
      <c r="M399" s="34" t="s">
        <v>21490</v>
      </c>
      <c r="N399" s="34"/>
      <c r="O399" s="34"/>
      <c r="P399" s="34"/>
      <c r="Q399" s="34"/>
      <c r="R399" s="34"/>
      <c r="S399" s="34"/>
      <c r="T399" s="34"/>
      <c r="U399" s="34"/>
      <c r="V399" s="34"/>
      <c r="W399" s="34"/>
      <c r="X399" s="34"/>
      <c r="Y399" s="34"/>
      <c r="Z399" s="34"/>
      <c r="AA399" s="34"/>
      <c r="AB399" s="34"/>
    </row>
    <row r="400" ht="18.75" customHeight="1">
      <c r="A400" s="34"/>
      <c r="B400" s="34"/>
      <c r="C400" s="34"/>
      <c r="D400" s="34"/>
      <c r="E400" s="34"/>
      <c r="F400" s="34"/>
      <c r="G400" s="34"/>
      <c r="H400" s="34"/>
      <c r="I400" s="34"/>
      <c r="J400" s="34"/>
      <c r="K400" s="34"/>
      <c r="L400" s="34"/>
      <c r="M400" s="34"/>
      <c r="N400" s="34"/>
      <c r="O400" s="34"/>
      <c r="P400" s="34"/>
      <c r="Q400" s="34"/>
      <c r="R400" s="34"/>
      <c r="S400" s="34"/>
      <c r="T400" s="34"/>
      <c r="U400" s="34"/>
      <c r="V400" s="34"/>
      <c r="W400" s="34"/>
      <c r="X400" s="34"/>
      <c r="Y400" s="34"/>
      <c r="Z400" s="34"/>
      <c r="AA400" s="34"/>
      <c r="AB400" s="34"/>
    </row>
    <row r="401" ht="18.75" customHeight="1">
      <c r="A401" s="34"/>
      <c r="B401" s="34"/>
      <c r="C401" s="34"/>
      <c r="D401" s="34"/>
      <c r="E401" s="34"/>
      <c r="F401" s="34"/>
      <c r="G401" s="34"/>
      <c r="H401" s="34"/>
      <c r="I401" s="34"/>
      <c r="J401" s="34"/>
      <c r="K401" s="34"/>
      <c r="L401" s="34"/>
      <c r="M401" s="34"/>
      <c r="N401" s="34"/>
      <c r="O401" s="34"/>
      <c r="P401" s="34"/>
      <c r="Q401" s="34"/>
      <c r="R401" s="34"/>
      <c r="S401" s="34"/>
      <c r="T401" s="34"/>
      <c r="U401" s="34"/>
      <c r="V401" s="34"/>
      <c r="W401" s="34"/>
      <c r="X401" s="34"/>
      <c r="Y401" s="34"/>
      <c r="Z401" s="34"/>
      <c r="AA401" s="34"/>
      <c r="AB401" s="34"/>
    </row>
    <row r="402" ht="18.75" customHeight="1">
      <c r="A402" s="34"/>
      <c r="B402" s="34"/>
      <c r="C402" s="34"/>
      <c r="D402" s="34"/>
      <c r="E402" s="34"/>
      <c r="F402" s="34"/>
      <c r="G402" s="34"/>
      <c r="H402" s="34"/>
      <c r="I402" s="34"/>
      <c r="J402" s="34"/>
      <c r="K402" s="34"/>
      <c r="L402" s="34"/>
      <c r="M402" s="34"/>
      <c r="N402" s="34"/>
      <c r="O402" s="34"/>
      <c r="P402" s="34"/>
      <c r="Q402" s="34"/>
      <c r="R402" s="34"/>
      <c r="S402" s="34"/>
      <c r="T402" s="34"/>
      <c r="U402" s="34"/>
      <c r="V402" s="34"/>
      <c r="W402" s="34"/>
      <c r="X402" s="34"/>
      <c r="Y402" s="34"/>
      <c r="Z402" s="34"/>
      <c r="AA402" s="34"/>
      <c r="AB402" s="34"/>
    </row>
    <row r="403" ht="18.75" customHeight="1">
      <c r="A403" s="34"/>
      <c r="B403" s="34"/>
      <c r="C403" s="34"/>
      <c r="D403" s="34"/>
      <c r="E403" s="34"/>
      <c r="F403" s="34"/>
      <c r="G403" s="34"/>
      <c r="H403" s="34"/>
      <c r="I403" s="34"/>
      <c r="J403" s="34"/>
      <c r="K403" s="34"/>
      <c r="L403" s="34"/>
      <c r="M403" s="34"/>
      <c r="N403" s="34"/>
      <c r="O403" s="34"/>
      <c r="P403" s="34"/>
      <c r="Q403" s="34"/>
      <c r="R403" s="34"/>
      <c r="S403" s="34"/>
      <c r="T403" s="34"/>
      <c r="U403" s="34"/>
      <c r="V403" s="34"/>
      <c r="W403" s="34"/>
      <c r="X403" s="34"/>
      <c r="Y403" s="34"/>
      <c r="Z403" s="34"/>
      <c r="AA403" s="34"/>
      <c r="AB403" s="34"/>
    </row>
    <row r="404" ht="18.75" customHeight="1">
      <c r="A404" s="34"/>
      <c r="B404" s="34"/>
      <c r="C404" s="34"/>
      <c r="D404" s="34"/>
      <c r="E404" s="34"/>
      <c r="F404" s="34"/>
      <c r="G404" s="34"/>
      <c r="H404" s="34"/>
      <c r="I404" s="34"/>
      <c r="J404" s="34"/>
      <c r="K404" s="34"/>
      <c r="L404" s="34"/>
      <c r="M404" s="34"/>
      <c r="N404" s="34"/>
      <c r="O404" s="34"/>
      <c r="P404" s="34"/>
      <c r="Q404" s="34"/>
      <c r="R404" s="34"/>
      <c r="S404" s="34"/>
      <c r="T404" s="34"/>
      <c r="U404" s="34"/>
      <c r="V404" s="34"/>
      <c r="W404" s="34"/>
      <c r="X404" s="34"/>
      <c r="Y404" s="34"/>
      <c r="Z404" s="34"/>
      <c r="AA404" s="34"/>
      <c r="AB404" s="34"/>
    </row>
    <row r="405" ht="18.75" customHeight="1">
      <c r="A405" s="34"/>
      <c r="B405" s="34"/>
      <c r="C405" s="34"/>
      <c r="D405" s="34"/>
      <c r="E405" s="34"/>
      <c r="F405" s="34"/>
      <c r="G405" s="34"/>
      <c r="H405" s="34"/>
      <c r="I405" s="34"/>
      <c r="J405" s="34"/>
      <c r="K405" s="34"/>
      <c r="L405" s="34"/>
      <c r="M405" s="34"/>
      <c r="N405" s="34"/>
      <c r="O405" s="34"/>
      <c r="P405" s="34"/>
      <c r="Q405" s="34"/>
      <c r="R405" s="34"/>
      <c r="S405" s="34"/>
      <c r="T405" s="34"/>
      <c r="U405" s="34"/>
      <c r="V405" s="34"/>
      <c r="W405" s="34"/>
      <c r="X405" s="34"/>
      <c r="Y405" s="34"/>
      <c r="Z405" s="34"/>
      <c r="AA405" s="34"/>
      <c r="AB405" s="34"/>
    </row>
    <row r="406" ht="18.75" customHeight="1">
      <c r="A406" s="34"/>
      <c r="B406" s="34"/>
      <c r="C406" s="34"/>
      <c r="D406" s="34"/>
      <c r="E406" s="34"/>
      <c r="F406" s="34"/>
      <c r="G406" s="34"/>
      <c r="H406" s="34"/>
      <c r="I406" s="34"/>
      <c r="J406" s="34"/>
      <c r="K406" s="34"/>
      <c r="L406" s="34"/>
      <c r="M406" s="34"/>
      <c r="N406" s="34"/>
      <c r="O406" s="34"/>
      <c r="P406" s="34"/>
      <c r="Q406" s="34"/>
      <c r="R406" s="34"/>
      <c r="S406" s="34"/>
      <c r="T406" s="34"/>
      <c r="U406" s="34"/>
      <c r="V406" s="34"/>
      <c r="W406" s="34"/>
      <c r="X406" s="34"/>
      <c r="Y406" s="34"/>
      <c r="Z406" s="34"/>
      <c r="AA406" s="34"/>
      <c r="AB406" s="34"/>
    </row>
    <row r="407" ht="18.75" customHeight="1">
      <c r="A407" s="34"/>
      <c r="B407" s="34"/>
      <c r="C407" s="34"/>
      <c r="D407" s="34"/>
      <c r="E407" s="34"/>
      <c r="F407" s="34"/>
      <c r="G407" s="34"/>
      <c r="H407" s="34"/>
      <c r="I407" s="34"/>
      <c r="J407" s="34"/>
      <c r="K407" s="34"/>
      <c r="L407" s="34"/>
      <c r="M407" s="34"/>
      <c r="N407" s="34"/>
      <c r="O407" s="34"/>
      <c r="P407" s="34"/>
      <c r="Q407" s="34"/>
      <c r="R407" s="34"/>
      <c r="S407" s="34"/>
      <c r="T407" s="34"/>
      <c r="U407" s="34"/>
      <c r="V407" s="34"/>
      <c r="W407" s="34"/>
      <c r="X407" s="34"/>
      <c r="Y407" s="34"/>
      <c r="Z407" s="34"/>
      <c r="AA407" s="34"/>
      <c r="AB407" s="34"/>
    </row>
    <row r="408" ht="18.75" customHeight="1">
      <c r="A408" s="34"/>
      <c r="B408" s="34"/>
      <c r="C408" s="34"/>
      <c r="D408" s="34"/>
      <c r="E408" s="34"/>
      <c r="F408" s="34"/>
      <c r="G408" s="34"/>
      <c r="H408" s="34"/>
      <c r="I408" s="34"/>
      <c r="J408" s="34"/>
      <c r="K408" s="34"/>
      <c r="L408" s="34"/>
      <c r="M408" s="34"/>
      <c r="N408" s="34"/>
      <c r="O408" s="34"/>
      <c r="P408" s="34"/>
      <c r="Q408" s="34"/>
      <c r="R408" s="34"/>
      <c r="S408" s="34"/>
      <c r="T408" s="34"/>
      <c r="U408" s="34"/>
      <c r="V408" s="34"/>
      <c r="W408" s="34"/>
      <c r="X408" s="34"/>
      <c r="Y408" s="34"/>
      <c r="Z408" s="34"/>
      <c r="AA408" s="34"/>
      <c r="AB408" s="34"/>
    </row>
    <row r="409" ht="18.75" customHeight="1">
      <c r="A409" s="34"/>
      <c r="B409" s="34"/>
      <c r="C409" s="34"/>
      <c r="D409" s="34"/>
      <c r="E409" s="34"/>
      <c r="F409" s="34"/>
      <c r="G409" s="34"/>
      <c r="H409" s="34"/>
      <c r="I409" s="34"/>
      <c r="J409" s="34"/>
      <c r="K409" s="34"/>
      <c r="L409" s="34"/>
      <c r="M409" s="34"/>
      <c r="N409" s="34"/>
      <c r="O409" s="34"/>
      <c r="P409" s="34"/>
      <c r="Q409" s="34"/>
      <c r="R409" s="34"/>
      <c r="S409" s="34"/>
      <c r="T409" s="34"/>
      <c r="U409" s="34"/>
      <c r="V409" s="34"/>
      <c r="W409" s="34"/>
      <c r="X409" s="34"/>
      <c r="Y409" s="34"/>
      <c r="Z409" s="34"/>
      <c r="AA409" s="34"/>
      <c r="AB409" s="34"/>
    </row>
    <row r="410" ht="18.75" customHeight="1">
      <c r="A410" s="34"/>
      <c r="B410" s="34"/>
      <c r="C410" s="34"/>
      <c r="D410" s="34"/>
      <c r="E410" s="34"/>
      <c r="F410" s="34"/>
      <c r="G410" s="34"/>
      <c r="H410" s="34"/>
      <c r="I410" s="34"/>
      <c r="J410" s="34"/>
      <c r="K410" s="34"/>
      <c r="L410" s="34"/>
      <c r="M410" s="34"/>
      <c r="N410" s="34"/>
      <c r="O410" s="34"/>
      <c r="P410" s="34"/>
      <c r="Q410" s="34"/>
      <c r="R410" s="34"/>
      <c r="S410" s="34"/>
      <c r="T410" s="34"/>
      <c r="U410" s="34"/>
      <c r="V410" s="34"/>
      <c r="W410" s="34"/>
      <c r="X410" s="34"/>
      <c r="Y410" s="34"/>
      <c r="Z410" s="34"/>
      <c r="AA410" s="34"/>
      <c r="AB410" s="34"/>
    </row>
    <row r="411" ht="18.75" customHeight="1">
      <c r="A411" s="34"/>
      <c r="B411" s="34"/>
      <c r="C411" s="34"/>
      <c r="D411" s="34"/>
      <c r="E411" s="34"/>
      <c r="F411" s="34"/>
      <c r="G411" s="34"/>
      <c r="H411" s="34"/>
      <c r="I411" s="34"/>
      <c r="J411" s="34"/>
      <c r="K411" s="34"/>
      <c r="L411" s="34"/>
      <c r="M411" s="34"/>
      <c r="N411" s="34"/>
      <c r="O411" s="34"/>
      <c r="P411" s="34"/>
      <c r="Q411" s="34"/>
      <c r="R411" s="34"/>
      <c r="S411" s="34"/>
      <c r="T411" s="34"/>
      <c r="U411" s="34"/>
      <c r="V411" s="34"/>
      <c r="W411" s="34"/>
      <c r="X411" s="34"/>
      <c r="Y411" s="34"/>
      <c r="Z411" s="34"/>
      <c r="AA411" s="34"/>
      <c r="AB411" s="34"/>
    </row>
    <row r="412" ht="18.75" customHeight="1">
      <c r="A412" s="34"/>
      <c r="B412" s="34"/>
      <c r="C412" s="34"/>
      <c r="D412" s="34"/>
      <c r="E412" s="34"/>
      <c r="F412" s="34"/>
      <c r="G412" s="34"/>
      <c r="H412" s="34"/>
      <c r="I412" s="34"/>
      <c r="J412" s="34"/>
      <c r="K412" s="34"/>
      <c r="L412" s="34"/>
      <c r="M412" s="34"/>
      <c r="N412" s="34"/>
      <c r="O412" s="34"/>
      <c r="P412" s="34"/>
      <c r="Q412" s="34"/>
      <c r="R412" s="34"/>
      <c r="S412" s="34"/>
      <c r="T412" s="34"/>
      <c r="U412" s="34"/>
      <c r="V412" s="34"/>
      <c r="W412" s="34"/>
      <c r="X412" s="34"/>
      <c r="Y412" s="34"/>
      <c r="Z412" s="34"/>
      <c r="AA412" s="34"/>
      <c r="AB412" s="34"/>
    </row>
    <row r="413" ht="18.75" customHeight="1">
      <c r="A413" s="34"/>
      <c r="B413" s="34"/>
      <c r="C413" s="34"/>
      <c r="D413" s="34"/>
      <c r="E413" s="34"/>
      <c r="F413" s="34"/>
      <c r="G413" s="34"/>
      <c r="H413" s="34"/>
      <c r="I413" s="34"/>
      <c r="J413" s="34"/>
      <c r="K413" s="34"/>
      <c r="L413" s="34"/>
      <c r="M413" s="34"/>
      <c r="N413" s="34"/>
      <c r="O413" s="34"/>
      <c r="P413" s="34"/>
      <c r="Q413" s="34"/>
      <c r="R413" s="34"/>
      <c r="S413" s="34"/>
      <c r="T413" s="34"/>
      <c r="U413" s="34"/>
      <c r="V413" s="34"/>
      <c r="W413" s="34"/>
      <c r="X413" s="34"/>
      <c r="Y413" s="34"/>
      <c r="Z413" s="34"/>
      <c r="AA413" s="34"/>
      <c r="AB413" s="34"/>
    </row>
    <row r="414" ht="18.75" customHeight="1">
      <c r="A414" s="34"/>
      <c r="B414" s="34"/>
      <c r="C414" s="34"/>
      <c r="D414" s="34"/>
      <c r="E414" s="34"/>
      <c r="F414" s="34"/>
      <c r="G414" s="34"/>
      <c r="H414" s="34"/>
      <c r="I414" s="34"/>
      <c r="J414" s="34"/>
      <c r="K414" s="34"/>
      <c r="L414" s="34"/>
      <c r="M414" s="34"/>
      <c r="N414" s="34"/>
      <c r="O414" s="34"/>
      <c r="P414" s="34"/>
      <c r="Q414" s="34"/>
      <c r="R414" s="34"/>
      <c r="S414" s="34"/>
      <c r="T414" s="34"/>
      <c r="U414" s="34"/>
      <c r="V414" s="34"/>
      <c r="W414" s="34"/>
      <c r="X414" s="34"/>
      <c r="Y414" s="34"/>
      <c r="Z414" s="34"/>
      <c r="AA414" s="34"/>
      <c r="AB414" s="34"/>
    </row>
    <row r="415" ht="18.75" customHeight="1">
      <c r="A415" s="34"/>
      <c r="B415" s="34"/>
      <c r="C415" s="34"/>
      <c r="D415" s="34"/>
      <c r="E415" s="34"/>
      <c r="F415" s="34"/>
      <c r="G415" s="34"/>
      <c r="H415" s="34"/>
      <c r="I415" s="34"/>
      <c r="J415" s="34"/>
      <c r="K415" s="34"/>
      <c r="L415" s="34"/>
      <c r="M415" s="34"/>
      <c r="N415" s="34"/>
      <c r="O415" s="34"/>
      <c r="P415" s="34"/>
      <c r="Q415" s="34"/>
      <c r="R415" s="34"/>
      <c r="S415" s="34"/>
      <c r="T415" s="34"/>
      <c r="U415" s="34"/>
      <c r="V415" s="34"/>
      <c r="W415" s="34"/>
      <c r="X415" s="34"/>
      <c r="Y415" s="34"/>
      <c r="Z415" s="34"/>
      <c r="AA415" s="34"/>
      <c r="AB415" s="34"/>
    </row>
    <row r="416" ht="18.75" customHeight="1">
      <c r="A416" s="34"/>
      <c r="B416" s="34"/>
      <c r="C416" s="34"/>
      <c r="D416" s="34"/>
      <c r="E416" s="34"/>
      <c r="F416" s="34"/>
      <c r="G416" s="34"/>
      <c r="H416" s="34"/>
      <c r="I416" s="34"/>
      <c r="J416" s="34"/>
      <c r="K416" s="34"/>
      <c r="L416" s="34"/>
      <c r="M416" s="34"/>
      <c r="N416" s="34"/>
      <c r="O416" s="34"/>
      <c r="P416" s="34"/>
      <c r="Q416" s="34"/>
      <c r="R416" s="34"/>
      <c r="S416" s="34"/>
      <c r="T416" s="34"/>
      <c r="U416" s="34"/>
      <c r="V416" s="34"/>
      <c r="W416" s="34"/>
      <c r="X416" s="34"/>
      <c r="Y416" s="34"/>
      <c r="Z416" s="34"/>
      <c r="AA416" s="34"/>
      <c r="AB416" s="34"/>
    </row>
    <row r="417" ht="18.75" customHeight="1">
      <c r="A417" s="34"/>
      <c r="B417" s="34"/>
      <c r="C417" s="34"/>
      <c r="D417" s="34"/>
      <c r="E417" s="34"/>
      <c r="F417" s="34"/>
      <c r="G417" s="34"/>
      <c r="H417" s="34"/>
      <c r="I417" s="34"/>
      <c r="J417" s="34"/>
      <c r="K417" s="34"/>
      <c r="L417" s="34"/>
      <c r="M417" s="34"/>
      <c r="N417" s="34"/>
      <c r="O417" s="34"/>
      <c r="P417" s="34"/>
      <c r="Q417" s="34"/>
      <c r="R417" s="34"/>
      <c r="S417" s="34"/>
      <c r="T417" s="34"/>
      <c r="U417" s="34"/>
      <c r="V417" s="34"/>
      <c r="W417" s="34"/>
      <c r="X417" s="34"/>
      <c r="Y417" s="34"/>
      <c r="Z417" s="34"/>
      <c r="AA417" s="34"/>
      <c r="AB417" s="34"/>
    </row>
    <row r="418" ht="18.75" customHeight="1">
      <c r="A418" s="34"/>
      <c r="B418" s="34"/>
      <c r="C418" s="34"/>
      <c r="D418" s="34"/>
      <c r="E418" s="34"/>
      <c r="F418" s="34"/>
      <c r="G418" s="34"/>
      <c r="H418" s="34"/>
      <c r="I418" s="34"/>
      <c r="J418" s="34"/>
      <c r="K418" s="34"/>
      <c r="L418" s="34"/>
      <c r="M418" s="34"/>
      <c r="N418" s="34"/>
      <c r="O418" s="34"/>
      <c r="P418" s="34"/>
      <c r="Q418" s="34"/>
      <c r="R418" s="34"/>
      <c r="S418" s="34"/>
      <c r="T418" s="34"/>
      <c r="U418" s="34"/>
      <c r="V418" s="34"/>
      <c r="W418" s="34"/>
      <c r="X418" s="34"/>
      <c r="Y418" s="34"/>
      <c r="Z418" s="34"/>
      <c r="AA418" s="34"/>
      <c r="AB418" s="34"/>
    </row>
    <row r="419" ht="18.75" customHeight="1">
      <c r="A419" s="34"/>
      <c r="B419" s="34"/>
      <c r="C419" s="34"/>
      <c r="D419" s="34"/>
      <c r="E419" s="34"/>
      <c r="F419" s="34"/>
      <c r="G419" s="34"/>
      <c r="H419" s="34"/>
      <c r="I419" s="34"/>
      <c r="J419" s="34"/>
      <c r="K419" s="34"/>
      <c r="L419" s="34"/>
      <c r="M419" s="34"/>
      <c r="N419" s="34"/>
      <c r="O419" s="34"/>
      <c r="P419" s="34"/>
      <c r="Q419" s="34"/>
      <c r="R419" s="34"/>
      <c r="S419" s="34"/>
      <c r="T419" s="34"/>
      <c r="U419" s="34"/>
      <c r="V419" s="34"/>
      <c r="W419" s="34"/>
      <c r="X419" s="34"/>
      <c r="Y419" s="34"/>
      <c r="Z419" s="34"/>
      <c r="AA419" s="34"/>
      <c r="AB419" s="34"/>
    </row>
    <row r="420" ht="18.75" customHeight="1">
      <c r="A420" s="34"/>
      <c r="B420" s="34"/>
      <c r="C420" s="34"/>
      <c r="D420" s="34"/>
      <c r="E420" s="34"/>
      <c r="F420" s="34"/>
      <c r="G420" s="34"/>
      <c r="H420" s="34"/>
      <c r="I420" s="34"/>
      <c r="J420" s="34"/>
      <c r="K420" s="34"/>
      <c r="L420" s="34"/>
      <c r="M420" s="34"/>
      <c r="N420" s="34"/>
      <c r="O420" s="34"/>
      <c r="P420" s="34"/>
      <c r="Q420" s="34"/>
      <c r="R420" s="34"/>
      <c r="S420" s="34"/>
      <c r="T420" s="34"/>
      <c r="U420" s="34"/>
      <c r="V420" s="34"/>
      <c r="W420" s="34"/>
      <c r="X420" s="34"/>
      <c r="Y420" s="34"/>
      <c r="Z420" s="34"/>
      <c r="AA420" s="34"/>
      <c r="AB420" s="34"/>
    </row>
    <row r="421" ht="18.75" customHeight="1">
      <c r="A421" s="34"/>
      <c r="B421" s="34"/>
      <c r="C421" s="34"/>
      <c r="D421" s="34"/>
      <c r="E421" s="34"/>
      <c r="F421" s="34"/>
      <c r="G421" s="34"/>
      <c r="H421" s="34"/>
      <c r="I421" s="34"/>
      <c r="J421" s="34"/>
      <c r="K421" s="34"/>
      <c r="L421" s="34"/>
      <c r="M421" s="34"/>
      <c r="N421" s="34"/>
      <c r="O421" s="34"/>
      <c r="P421" s="34"/>
      <c r="Q421" s="34"/>
      <c r="R421" s="34"/>
      <c r="S421" s="34"/>
      <c r="T421" s="34"/>
      <c r="U421" s="34"/>
      <c r="V421" s="34"/>
      <c r="W421" s="34"/>
      <c r="X421" s="34"/>
      <c r="Y421" s="34"/>
      <c r="Z421" s="34"/>
      <c r="AA421" s="34"/>
      <c r="AB421" s="34"/>
    </row>
    <row r="422" ht="18.75" customHeight="1">
      <c r="A422" s="34"/>
      <c r="B422" s="34"/>
      <c r="C422" s="34"/>
      <c r="D422" s="34"/>
      <c r="E422" s="34"/>
      <c r="F422" s="34"/>
      <c r="G422" s="34"/>
      <c r="H422" s="34"/>
      <c r="I422" s="34"/>
      <c r="J422" s="34"/>
      <c r="K422" s="34"/>
      <c r="L422" s="34"/>
      <c r="M422" s="34"/>
      <c r="N422" s="34"/>
      <c r="O422" s="34"/>
      <c r="P422" s="34"/>
      <c r="Q422" s="34"/>
      <c r="R422" s="34"/>
      <c r="S422" s="34"/>
      <c r="T422" s="34"/>
      <c r="U422" s="34"/>
      <c r="V422" s="34"/>
      <c r="W422" s="34"/>
      <c r="X422" s="34"/>
      <c r="Y422" s="34"/>
      <c r="Z422" s="34"/>
      <c r="AA422" s="34"/>
      <c r="AB422" s="34"/>
    </row>
    <row r="423" ht="18.75" customHeight="1">
      <c r="A423" s="34"/>
      <c r="B423" s="34"/>
      <c r="C423" s="34"/>
      <c r="D423" s="34"/>
      <c r="E423" s="34"/>
      <c r="F423" s="34"/>
      <c r="G423" s="34"/>
      <c r="H423" s="34"/>
      <c r="I423" s="34"/>
      <c r="J423" s="34"/>
      <c r="K423" s="34"/>
      <c r="L423" s="34"/>
      <c r="M423" s="34"/>
      <c r="N423" s="34"/>
      <c r="O423" s="34"/>
      <c r="P423" s="34"/>
      <c r="Q423" s="34"/>
      <c r="R423" s="34"/>
      <c r="S423" s="34"/>
      <c r="T423" s="34"/>
      <c r="U423" s="34"/>
      <c r="V423" s="34"/>
      <c r="W423" s="34"/>
      <c r="X423" s="34"/>
      <c r="Y423" s="34"/>
      <c r="Z423" s="34"/>
      <c r="AA423" s="34"/>
      <c r="AB423" s="34"/>
    </row>
    <row r="424" ht="18.75" customHeight="1">
      <c r="A424" s="34"/>
      <c r="B424" s="34"/>
      <c r="C424" s="34"/>
      <c r="D424" s="34"/>
      <c r="E424" s="34"/>
      <c r="F424" s="34"/>
      <c r="G424" s="34"/>
      <c r="H424" s="34"/>
      <c r="I424" s="34"/>
      <c r="J424" s="34"/>
      <c r="K424" s="34"/>
      <c r="L424" s="34"/>
      <c r="M424" s="34"/>
      <c r="N424" s="34"/>
      <c r="O424" s="34"/>
      <c r="P424" s="34"/>
      <c r="Q424" s="34"/>
      <c r="R424" s="34"/>
      <c r="S424" s="34"/>
      <c r="T424" s="34"/>
      <c r="U424" s="34"/>
      <c r="V424" s="34"/>
      <c r="W424" s="34"/>
      <c r="X424" s="34"/>
      <c r="Y424" s="34"/>
      <c r="Z424" s="34"/>
      <c r="AA424" s="34"/>
      <c r="AB424" s="34"/>
    </row>
    <row r="425" ht="18.75" customHeight="1">
      <c r="A425" s="34"/>
      <c r="B425" s="34"/>
      <c r="C425" s="34"/>
      <c r="D425" s="34"/>
      <c r="E425" s="34"/>
      <c r="F425" s="34"/>
      <c r="G425" s="34"/>
      <c r="H425" s="34"/>
      <c r="I425" s="34"/>
      <c r="J425" s="34"/>
      <c r="K425" s="34"/>
      <c r="L425" s="34"/>
      <c r="M425" s="34"/>
      <c r="N425" s="34"/>
      <c r="O425" s="34"/>
      <c r="P425" s="34"/>
      <c r="Q425" s="34"/>
      <c r="R425" s="34"/>
      <c r="S425" s="34"/>
      <c r="T425" s="34"/>
      <c r="U425" s="34"/>
      <c r="V425" s="34"/>
      <c r="W425" s="34"/>
      <c r="X425" s="34"/>
      <c r="Y425" s="34"/>
      <c r="Z425" s="34"/>
      <c r="AA425" s="34"/>
      <c r="AB425" s="34"/>
    </row>
    <row r="426" ht="18.75" customHeight="1">
      <c r="A426" s="34"/>
      <c r="B426" s="34"/>
      <c r="C426" s="34"/>
      <c r="D426" s="34"/>
      <c r="E426" s="34"/>
      <c r="F426" s="34"/>
      <c r="G426" s="34"/>
      <c r="H426" s="34"/>
      <c r="I426" s="34"/>
      <c r="J426" s="34"/>
      <c r="K426" s="34"/>
      <c r="L426" s="34"/>
      <c r="M426" s="34"/>
      <c r="N426" s="34"/>
      <c r="O426" s="34"/>
      <c r="P426" s="34"/>
      <c r="Q426" s="34"/>
      <c r="R426" s="34"/>
      <c r="S426" s="34"/>
      <c r="T426" s="34"/>
      <c r="U426" s="34"/>
      <c r="V426" s="34"/>
      <c r="W426" s="34"/>
      <c r="X426" s="34"/>
      <c r="Y426" s="34"/>
      <c r="Z426" s="34"/>
      <c r="AA426" s="34"/>
      <c r="AB426" s="34"/>
    </row>
    <row r="427" ht="18.75" customHeight="1">
      <c r="A427" s="34"/>
      <c r="B427" s="34"/>
      <c r="C427" s="34"/>
      <c r="D427" s="34"/>
      <c r="E427" s="34"/>
      <c r="F427" s="34"/>
      <c r="G427" s="34"/>
      <c r="H427" s="34"/>
      <c r="I427" s="34"/>
      <c r="J427" s="34"/>
      <c r="K427" s="34"/>
      <c r="L427" s="34"/>
      <c r="M427" s="34"/>
      <c r="N427" s="34"/>
      <c r="O427" s="34"/>
      <c r="P427" s="34"/>
      <c r="Q427" s="34"/>
      <c r="R427" s="34"/>
      <c r="S427" s="34"/>
      <c r="T427" s="34"/>
      <c r="U427" s="34"/>
      <c r="V427" s="34"/>
      <c r="W427" s="34"/>
      <c r="X427" s="34"/>
      <c r="Y427" s="34"/>
      <c r="Z427" s="34"/>
      <c r="AA427" s="34"/>
      <c r="AB427" s="34"/>
    </row>
    <row r="428" ht="18.75" customHeight="1">
      <c r="A428" s="34"/>
      <c r="B428" s="34"/>
      <c r="C428" s="34"/>
      <c r="D428" s="34"/>
      <c r="E428" s="34"/>
      <c r="F428" s="34"/>
      <c r="G428" s="34"/>
      <c r="H428" s="34"/>
      <c r="I428" s="34"/>
      <c r="J428" s="34"/>
      <c r="K428" s="34"/>
      <c r="L428" s="34"/>
      <c r="M428" s="34"/>
      <c r="N428" s="34"/>
      <c r="O428" s="34"/>
      <c r="P428" s="34"/>
      <c r="Q428" s="34"/>
      <c r="R428" s="34"/>
      <c r="S428" s="34"/>
      <c r="T428" s="34"/>
      <c r="U428" s="34"/>
      <c r="V428" s="34"/>
      <c r="W428" s="34"/>
      <c r="X428" s="34"/>
      <c r="Y428" s="34"/>
      <c r="Z428" s="34"/>
      <c r="AA428" s="34"/>
      <c r="AB428" s="34"/>
    </row>
    <row r="429" ht="18.75" customHeight="1">
      <c r="A429" s="34"/>
      <c r="B429" s="34"/>
      <c r="C429" s="34"/>
      <c r="D429" s="34"/>
      <c r="E429" s="34"/>
      <c r="F429" s="34"/>
      <c r="G429" s="34"/>
      <c r="H429" s="34"/>
      <c r="I429" s="34"/>
      <c r="J429" s="34"/>
      <c r="K429" s="34"/>
      <c r="L429" s="34"/>
      <c r="M429" s="34"/>
      <c r="N429" s="34"/>
      <c r="O429" s="34"/>
      <c r="P429" s="34"/>
      <c r="Q429" s="34"/>
      <c r="R429" s="34"/>
      <c r="S429" s="34"/>
      <c r="T429" s="34"/>
      <c r="U429" s="34"/>
      <c r="V429" s="34"/>
      <c r="W429" s="34"/>
      <c r="X429" s="34"/>
      <c r="Y429" s="34"/>
      <c r="Z429" s="34"/>
      <c r="AA429" s="34"/>
      <c r="AB429" s="34"/>
    </row>
    <row r="430" ht="18.75" customHeight="1">
      <c r="A430" s="34"/>
      <c r="B430" s="34"/>
      <c r="C430" s="34"/>
      <c r="D430" s="34"/>
      <c r="E430" s="34"/>
      <c r="F430" s="34"/>
      <c r="G430" s="34"/>
      <c r="H430" s="34"/>
      <c r="I430" s="34"/>
      <c r="J430" s="34"/>
      <c r="K430" s="34"/>
      <c r="L430" s="34"/>
      <c r="M430" s="34"/>
      <c r="N430" s="34"/>
      <c r="O430" s="34"/>
      <c r="P430" s="34"/>
      <c r="Q430" s="34"/>
      <c r="R430" s="34"/>
      <c r="S430" s="34"/>
      <c r="T430" s="34"/>
      <c r="U430" s="34"/>
      <c r="V430" s="34"/>
      <c r="W430" s="34"/>
      <c r="X430" s="34"/>
      <c r="Y430" s="34"/>
      <c r="Z430" s="34"/>
      <c r="AA430" s="34"/>
      <c r="AB430" s="34"/>
    </row>
    <row r="431" ht="18.75" customHeight="1">
      <c r="A431" s="34"/>
      <c r="B431" s="34"/>
      <c r="C431" s="34"/>
      <c r="D431" s="34"/>
      <c r="E431" s="34"/>
      <c r="F431" s="34"/>
      <c r="G431" s="34"/>
      <c r="H431" s="34"/>
      <c r="I431" s="34"/>
      <c r="J431" s="34"/>
      <c r="K431" s="34"/>
      <c r="L431" s="34"/>
      <c r="M431" s="34"/>
      <c r="N431" s="34"/>
      <c r="O431" s="34"/>
      <c r="P431" s="34"/>
      <c r="Q431" s="34"/>
      <c r="R431" s="34"/>
      <c r="S431" s="34"/>
      <c r="T431" s="34"/>
      <c r="U431" s="34"/>
      <c r="V431" s="34"/>
      <c r="W431" s="34"/>
      <c r="X431" s="34"/>
      <c r="Y431" s="34"/>
      <c r="Z431" s="34"/>
      <c r="AA431" s="34"/>
      <c r="AB431" s="34"/>
    </row>
    <row r="432" ht="18.75" customHeight="1">
      <c r="A432" s="34"/>
      <c r="B432" s="34"/>
      <c r="C432" s="34"/>
      <c r="D432" s="34"/>
      <c r="E432" s="34"/>
      <c r="F432" s="34"/>
      <c r="G432" s="34"/>
      <c r="H432" s="34"/>
      <c r="I432" s="34"/>
      <c r="J432" s="34"/>
      <c r="K432" s="34"/>
      <c r="L432" s="34"/>
      <c r="M432" s="34"/>
      <c r="N432" s="34"/>
      <c r="O432" s="34"/>
      <c r="P432" s="34"/>
      <c r="Q432" s="34"/>
      <c r="R432" s="34"/>
      <c r="S432" s="34"/>
      <c r="T432" s="34"/>
      <c r="U432" s="34"/>
      <c r="V432" s="34"/>
      <c r="W432" s="34"/>
      <c r="X432" s="34"/>
      <c r="Y432" s="34"/>
      <c r="Z432" s="34"/>
      <c r="AA432" s="34"/>
      <c r="AB432" s="34"/>
    </row>
    <row r="433" ht="18.75" customHeight="1">
      <c r="A433" s="34"/>
      <c r="B433" s="34"/>
      <c r="C433" s="34"/>
      <c r="D433" s="34"/>
      <c r="E433" s="34"/>
      <c r="F433" s="34"/>
      <c r="G433" s="34"/>
      <c r="H433" s="34"/>
      <c r="I433" s="34"/>
      <c r="J433" s="34"/>
      <c r="K433" s="34"/>
      <c r="L433" s="34"/>
      <c r="M433" s="34"/>
      <c r="N433" s="34"/>
      <c r="O433" s="34"/>
      <c r="P433" s="34"/>
      <c r="Q433" s="34"/>
      <c r="R433" s="34"/>
      <c r="S433" s="34"/>
      <c r="T433" s="34"/>
      <c r="U433" s="34"/>
      <c r="V433" s="34"/>
      <c r="W433" s="34"/>
      <c r="X433" s="34"/>
      <c r="Y433" s="34"/>
      <c r="Z433" s="34"/>
      <c r="AA433" s="34"/>
      <c r="AB433" s="34"/>
    </row>
    <row r="434" ht="18.75" customHeight="1">
      <c r="A434" s="34"/>
      <c r="B434" s="34"/>
      <c r="C434" s="34"/>
      <c r="D434" s="34"/>
      <c r="E434" s="34"/>
      <c r="F434" s="34"/>
      <c r="G434" s="34"/>
      <c r="H434" s="34"/>
      <c r="I434" s="34"/>
      <c r="J434" s="34"/>
      <c r="K434" s="34"/>
      <c r="L434" s="34"/>
      <c r="M434" s="34"/>
      <c r="N434" s="34"/>
      <c r="O434" s="34"/>
      <c r="P434" s="34"/>
      <c r="Q434" s="34"/>
      <c r="R434" s="34"/>
      <c r="S434" s="34"/>
      <c r="T434" s="34"/>
      <c r="U434" s="34"/>
      <c r="V434" s="34"/>
      <c r="W434" s="34"/>
      <c r="X434" s="34"/>
      <c r="Y434" s="34"/>
      <c r="Z434" s="34"/>
      <c r="AA434" s="34"/>
      <c r="AB434" s="34"/>
    </row>
    <row r="435" ht="18.75" customHeight="1">
      <c r="A435" s="34"/>
      <c r="B435" s="34"/>
      <c r="C435" s="34"/>
      <c r="D435" s="34"/>
      <c r="E435" s="34"/>
      <c r="F435" s="34"/>
      <c r="G435" s="34"/>
      <c r="H435" s="34"/>
      <c r="I435" s="34"/>
      <c r="J435" s="34"/>
      <c r="K435" s="34"/>
      <c r="L435" s="34"/>
      <c r="M435" s="34"/>
      <c r="N435" s="34"/>
      <c r="O435" s="34"/>
      <c r="P435" s="34"/>
      <c r="Q435" s="34"/>
      <c r="R435" s="34"/>
      <c r="S435" s="34"/>
      <c r="T435" s="34"/>
      <c r="U435" s="34"/>
      <c r="V435" s="34"/>
      <c r="W435" s="34"/>
      <c r="X435" s="34"/>
      <c r="Y435" s="34"/>
      <c r="Z435" s="34"/>
      <c r="AA435" s="34"/>
      <c r="AB435" s="34"/>
    </row>
    <row r="436" ht="18.75" customHeight="1">
      <c r="A436" s="34"/>
      <c r="B436" s="34"/>
      <c r="C436" s="34"/>
      <c r="D436" s="34"/>
      <c r="E436" s="34"/>
      <c r="F436" s="34"/>
      <c r="G436" s="34"/>
      <c r="H436" s="34"/>
      <c r="I436" s="34"/>
      <c r="J436" s="34"/>
      <c r="K436" s="34"/>
      <c r="L436" s="34"/>
      <c r="M436" s="34"/>
      <c r="N436" s="34"/>
      <c r="O436" s="34"/>
      <c r="P436" s="34"/>
      <c r="Q436" s="34"/>
      <c r="R436" s="34"/>
      <c r="S436" s="34"/>
      <c r="T436" s="34"/>
      <c r="U436" s="34"/>
      <c r="V436" s="34"/>
      <c r="W436" s="34"/>
      <c r="X436" s="34"/>
      <c r="Y436" s="34"/>
      <c r="Z436" s="34"/>
      <c r="AA436" s="34"/>
      <c r="AB436" s="34"/>
    </row>
    <row r="437" ht="18.75" customHeight="1">
      <c r="A437" s="34"/>
      <c r="B437" s="34"/>
      <c r="C437" s="34"/>
      <c r="D437" s="34"/>
      <c r="E437" s="34"/>
      <c r="F437" s="34"/>
      <c r="G437" s="34"/>
      <c r="H437" s="34"/>
      <c r="I437" s="34"/>
      <c r="J437" s="34"/>
      <c r="K437" s="34"/>
      <c r="L437" s="34"/>
      <c r="M437" s="34"/>
      <c r="N437" s="34"/>
      <c r="O437" s="34"/>
      <c r="P437" s="34"/>
      <c r="Q437" s="34"/>
      <c r="R437" s="34"/>
      <c r="S437" s="34"/>
      <c r="T437" s="34"/>
      <c r="U437" s="34"/>
      <c r="V437" s="34"/>
      <c r="W437" s="34"/>
      <c r="X437" s="34"/>
      <c r="Y437" s="34"/>
      <c r="Z437" s="34"/>
      <c r="AA437" s="34"/>
      <c r="AB437" s="34"/>
    </row>
    <row r="438" ht="18.75" customHeight="1">
      <c r="A438" s="34"/>
      <c r="B438" s="34"/>
      <c r="C438" s="34"/>
      <c r="D438" s="34"/>
      <c r="E438" s="34"/>
      <c r="F438" s="34"/>
      <c r="G438" s="34"/>
      <c r="H438" s="34"/>
      <c r="I438" s="34"/>
      <c r="J438" s="34"/>
      <c r="K438" s="34"/>
      <c r="L438" s="34"/>
      <c r="M438" s="34"/>
      <c r="N438" s="34"/>
      <c r="O438" s="34"/>
      <c r="P438" s="34"/>
      <c r="Q438" s="34"/>
      <c r="R438" s="34"/>
      <c r="S438" s="34"/>
      <c r="T438" s="34"/>
      <c r="U438" s="34"/>
      <c r="V438" s="34"/>
      <c r="W438" s="34"/>
      <c r="X438" s="34"/>
      <c r="Y438" s="34"/>
      <c r="Z438" s="34"/>
      <c r="AA438" s="34"/>
      <c r="AB438" s="34"/>
    </row>
    <row r="439" ht="18.75" customHeight="1">
      <c r="A439" s="34"/>
      <c r="B439" s="34"/>
      <c r="C439" s="34"/>
      <c r="D439" s="34"/>
      <c r="E439" s="34"/>
      <c r="F439" s="34"/>
      <c r="G439" s="34"/>
      <c r="H439" s="34"/>
      <c r="I439" s="34"/>
      <c r="J439" s="34"/>
      <c r="K439" s="34"/>
      <c r="L439" s="34"/>
      <c r="M439" s="34"/>
      <c r="N439" s="34"/>
      <c r="O439" s="34"/>
      <c r="P439" s="34"/>
      <c r="Q439" s="34"/>
      <c r="R439" s="34"/>
      <c r="S439" s="34"/>
      <c r="T439" s="34"/>
      <c r="U439" s="34"/>
      <c r="V439" s="34"/>
      <c r="W439" s="34"/>
      <c r="X439" s="34"/>
      <c r="Y439" s="34"/>
      <c r="Z439" s="34"/>
      <c r="AA439" s="34"/>
      <c r="AB439" s="34"/>
    </row>
    <row r="440" ht="18.75" customHeight="1">
      <c r="A440" s="34"/>
      <c r="B440" s="34"/>
      <c r="C440" s="34"/>
      <c r="D440" s="34"/>
      <c r="E440" s="34"/>
      <c r="F440" s="34"/>
      <c r="G440" s="34"/>
      <c r="H440" s="34"/>
      <c r="I440" s="34"/>
      <c r="J440" s="34"/>
      <c r="K440" s="34"/>
      <c r="L440" s="34"/>
      <c r="M440" s="34"/>
      <c r="N440" s="34"/>
      <c r="O440" s="34"/>
      <c r="P440" s="34"/>
      <c r="Q440" s="34"/>
      <c r="R440" s="34"/>
      <c r="S440" s="34"/>
      <c r="T440" s="34"/>
      <c r="U440" s="34"/>
      <c r="V440" s="34"/>
      <c r="W440" s="34"/>
      <c r="X440" s="34"/>
      <c r="Y440" s="34"/>
      <c r="Z440" s="34"/>
      <c r="AA440" s="34"/>
      <c r="AB440" s="34"/>
    </row>
    <row r="441" ht="18.75" customHeight="1">
      <c r="A441" s="34"/>
      <c r="B441" s="34"/>
      <c r="C441" s="34"/>
      <c r="D441" s="34"/>
      <c r="E441" s="34"/>
      <c r="F441" s="34"/>
      <c r="G441" s="34"/>
      <c r="H441" s="34"/>
      <c r="I441" s="34"/>
      <c r="J441" s="34"/>
      <c r="K441" s="34"/>
      <c r="L441" s="34"/>
      <c r="M441" s="34"/>
      <c r="N441" s="34"/>
      <c r="O441" s="34"/>
      <c r="P441" s="34"/>
      <c r="Q441" s="34"/>
      <c r="R441" s="34"/>
      <c r="S441" s="34"/>
      <c r="T441" s="34"/>
      <c r="U441" s="34"/>
      <c r="V441" s="34"/>
      <c r="W441" s="34"/>
      <c r="X441" s="34"/>
      <c r="Y441" s="34"/>
      <c r="Z441" s="34"/>
      <c r="AA441" s="34"/>
      <c r="AB441" s="34"/>
    </row>
    <row r="442" ht="18.75" customHeight="1">
      <c r="A442" s="34"/>
      <c r="B442" s="34"/>
      <c r="C442" s="34"/>
      <c r="D442" s="34"/>
      <c r="E442" s="34"/>
      <c r="F442" s="34"/>
      <c r="G442" s="34"/>
      <c r="H442" s="34"/>
      <c r="I442" s="34"/>
      <c r="J442" s="34"/>
      <c r="K442" s="34"/>
      <c r="L442" s="34"/>
      <c r="M442" s="34"/>
      <c r="N442" s="34"/>
      <c r="O442" s="34"/>
      <c r="P442" s="34"/>
      <c r="Q442" s="34"/>
      <c r="R442" s="34"/>
      <c r="S442" s="34"/>
      <c r="T442" s="34"/>
      <c r="U442" s="34"/>
      <c r="V442" s="34"/>
      <c r="W442" s="34"/>
      <c r="X442" s="34"/>
      <c r="Y442" s="34"/>
      <c r="Z442" s="34"/>
      <c r="AA442" s="34"/>
      <c r="AB442" s="34"/>
    </row>
    <row r="443" ht="18.75" customHeight="1">
      <c r="A443" s="34"/>
      <c r="B443" s="34"/>
      <c r="C443" s="34"/>
      <c r="D443" s="34"/>
      <c r="E443" s="34"/>
      <c r="F443" s="34"/>
      <c r="G443" s="34"/>
      <c r="H443" s="34"/>
      <c r="I443" s="34"/>
      <c r="J443" s="34"/>
      <c r="K443" s="34"/>
      <c r="L443" s="34"/>
      <c r="M443" s="34"/>
      <c r="N443" s="34"/>
      <c r="O443" s="34"/>
      <c r="P443" s="34"/>
      <c r="Q443" s="34"/>
      <c r="R443" s="34"/>
      <c r="S443" s="34"/>
      <c r="T443" s="34"/>
      <c r="U443" s="34"/>
      <c r="V443" s="34"/>
      <c r="W443" s="34"/>
      <c r="X443" s="34"/>
      <c r="Y443" s="34"/>
      <c r="Z443" s="34"/>
      <c r="AA443" s="34"/>
      <c r="AB443" s="34"/>
    </row>
    <row r="444" ht="18.75" customHeight="1">
      <c r="A444" s="34"/>
      <c r="B444" s="34"/>
      <c r="C444" s="34"/>
      <c r="D444" s="34"/>
      <c r="E444" s="34"/>
      <c r="F444" s="34"/>
      <c r="G444" s="34"/>
      <c r="H444" s="34"/>
      <c r="I444" s="34"/>
      <c r="J444" s="34"/>
      <c r="K444" s="34"/>
      <c r="L444" s="34"/>
      <c r="M444" s="34"/>
      <c r="N444" s="34"/>
      <c r="O444" s="34"/>
      <c r="P444" s="34"/>
      <c r="Q444" s="34"/>
      <c r="R444" s="34"/>
      <c r="S444" s="34"/>
      <c r="T444" s="34"/>
      <c r="U444" s="34"/>
      <c r="V444" s="34"/>
      <c r="W444" s="34"/>
      <c r="X444" s="34"/>
      <c r="Y444" s="34"/>
      <c r="Z444" s="34"/>
      <c r="AA444" s="34"/>
      <c r="AB444" s="34"/>
    </row>
    <row r="445" ht="18.75" customHeight="1">
      <c r="A445" s="34"/>
      <c r="B445" s="34"/>
      <c r="C445" s="34"/>
      <c r="D445" s="34"/>
      <c r="E445" s="34"/>
      <c r="F445" s="34"/>
      <c r="G445" s="34"/>
      <c r="H445" s="34"/>
      <c r="I445" s="34"/>
      <c r="J445" s="34"/>
      <c r="K445" s="34"/>
      <c r="L445" s="34"/>
      <c r="M445" s="34"/>
      <c r="N445" s="34"/>
      <c r="O445" s="34"/>
      <c r="P445" s="34"/>
      <c r="Q445" s="34"/>
      <c r="R445" s="34"/>
      <c r="S445" s="34"/>
      <c r="T445" s="34"/>
      <c r="U445" s="34"/>
      <c r="V445" s="34"/>
      <c r="W445" s="34"/>
      <c r="X445" s="34"/>
      <c r="Y445" s="34"/>
      <c r="Z445" s="34"/>
      <c r="AA445" s="34"/>
      <c r="AB445" s="34"/>
    </row>
    <row r="446" ht="18.75" customHeight="1">
      <c r="A446" s="34"/>
      <c r="B446" s="34"/>
      <c r="C446" s="34"/>
      <c r="D446" s="34"/>
      <c r="E446" s="34"/>
      <c r="F446" s="34"/>
      <c r="G446" s="34"/>
      <c r="H446" s="34"/>
      <c r="I446" s="34"/>
      <c r="J446" s="34"/>
      <c r="K446" s="34"/>
      <c r="L446" s="34"/>
      <c r="M446" s="34"/>
      <c r="N446" s="34"/>
      <c r="O446" s="34"/>
      <c r="P446" s="34"/>
      <c r="Q446" s="34"/>
      <c r="R446" s="34"/>
      <c r="S446" s="34"/>
      <c r="T446" s="34"/>
      <c r="U446" s="34"/>
      <c r="V446" s="34"/>
      <c r="W446" s="34"/>
      <c r="X446" s="34"/>
      <c r="Y446" s="34"/>
      <c r="Z446" s="34"/>
      <c r="AA446" s="34"/>
      <c r="AB446" s="34"/>
    </row>
    <row r="447" ht="18.75" customHeight="1">
      <c r="A447" s="34"/>
      <c r="B447" s="34"/>
      <c r="C447" s="34"/>
      <c r="D447" s="34"/>
      <c r="E447" s="34"/>
      <c r="F447" s="34"/>
      <c r="G447" s="34"/>
      <c r="H447" s="34"/>
      <c r="I447" s="34"/>
      <c r="J447" s="34"/>
      <c r="K447" s="34"/>
      <c r="L447" s="34"/>
      <c r="M447" s="34"/>
      <c r="N447" s="34"/>
      <c r="O447" s="34"/>
      <c r="P447" s="34"/>
      <c r="Q447" s="34"/>
      <c r="R447" s="34"/>
      <c r="S447" s="34"/>
      <c r="T447" s="34"/>
      <c r="U447" s="34"/>
      <c r="V447" s="34"/>
      <c r="W447" s="34"/>
      <c r="X447" s="34"/>
      <c r="Y447" s="34"/>
      <c r="Z447" s="34"/>
      <c r="AA447" s="34"/>
      <c r="AB447" s="34"/>
    </row>
    <row r="448" ht="18.75" customHeight="1">
      <c r="A448" s="34"/>
      <c r="B448" s="34"/>
      <c r="C448" s="34"/>
      <c r="D448" s="34"/>
      <c r="E448" s="34"/>
      <c r="F448" s="34"/>
      <c r="G448" s="34"/>
      <c r="H448" s="34"/>
      <c r="I448" s="34"/>
      <c r="J448" s="34"/>
      <c r="K448" s="34"/>
      <c r="L448" s="34"/>
      <c r="M448" s="34"/>
      <c r="N448" s="34"/>
      <c r="O448" s="34"/>
      <c r="P448" s="34"/>
      <c r="Q448" s="34"/>
      <c r="R448" s="34"/>
      <c r="S448" s="34"/>
      <c r="T448" s="34"/>
      <c r="U448" s="34"/>
      <c r="V448" s="34"/>
      <c r="W448" s="34"/>
      <c r="X448" s="34"/>
      <c r="Y448" s="34"/>
      <c r="Z448" s="34"/>
      <c r="AA448" s="34"/>
      <c r="AB448" s="34"/>
    </row>
    <row r="449" ht="18.75" customHeight="1">
      <c r="A449" s="34"/>
      <c r="B449" s="34"/>
      <c r="C449" s="34"/>
      <c r="D449" s="34"/>
      <c r="E449" s="34"/>
      <c r="F449" s="34"/>
      <c r="G449" s="34"/>
      <c r="H449" s="34"/>
      <c r="I449" s="34"/>
      <c r="J449" s="34"/>
      <c r="K449" s="34"/>
      <c r="L449" s="34"/>
      <c r="M449" s="34"/>
      <c r="N449" s="34"/>
      <c r="O449" s="34"/>
      <c r="P449" s="34"/>
      <c r="Q449" s="34"/>
      <c r="R449" s="34"/>
      <c r="S449" s="34"/>
      <c r="T449" s="34"/>
      <c r="U449" s="34"/>
      <c r="V449" s="34"/>
      <c r="W449" s="34"/>
      <c r="X449" s="34"/>
      <c r="Y449" s="34"/>
      <c r="Z449" s="34"/>
      <c r="AA449" s="34"/>
      <c r="AB449" s="34"/>
    </row>
    <row r="450" ht="18.75" customHeight="1">
      <c r="A450" s="34"/>
      <c r="B450" s="34"/>
      <c r="C450" s="34"/>
      <c r="D450" s="34"/>
      <c r="E450" s="34"/>
      <c r="F450" s="34"/>
      <c r="G450" s="34"/>
      <c r="H450" s="34"/>
      <c r="I450" s="34"/>
      <c r="J450" s="34"/>
      <c r="K450" s="34"/>
      <c r="L450" s="34"/>
      <c r="M450" s="34"/>
      <c r="N450" s="34"/>
      <c r="O450" s="34"/>
      <c r="P450" s="34"/>
      <c r="Q450" s="34"/>
      <c r="R450" s="34"/>
      <c r="S450" s="34"/>
      <c r="T450" s="34"/>
      <c r="U450" s="34"/>
      <c r="V450" s="34"/>
      <c r="W450" s="34"/>
      <c r="X450" s="34"/>
      <c r="Y450" s="34"/>
      <c r="Z450" s="34"/>
      <c r="AA450" s="34"/>
      <c r="AB450" s="34"/>
    </row>
    <row r="451" ht="18.75" customHeight="1">
      <c r="A451" s="34"/>
      <c r="B451" s="34"/>
      <c r="C451" s="34"/>
      <c r="D451" s="34"/>
      <c r="E451" s="34"/>
      <c r="F451" s="34"/>
      <c r="G451" s="34"/>
      <c r="H451" s="34"/>
      <c r="I451" s="34"/>
      <c r="J451" s="34"/>
      <c r="K451" s="34"/>
      <c r="L451" s="34"/>
      <c r="M451" s="34"/>
      <c r="N451" s="34"/>
      <c r="O451" s="34"/>
      <c r="P451" s="34"/>
      <c r="Q451" s="34"/>
      <c r="R451" s="34"/>
      <c r="S451" s="34"/>
      <c r="T451" s="34"/>
      <c r="U451" s="34"/>
      <c r="V451" s="34"/>
      <c r="W451" s="34"/>
      <c r="X451" s="34"/>
      <c r="Y451" s="34"/>
      <c r="Z451" s="34"/>
      <c r="AA451" s="34"/>
      <c r="AB451" s="34"/>
    </row>
    <row r="452" ht="18.75" customHeight="1">
      <c r="A452" s="34"/>
      <c r="B452" s="34"/>
      <c r="C452" s="34"/>
      <c r="D452" s="34"/>
      <c r="E452" s="34"/>
      <c r="F452" s="34"/>
      <c r="G452" s="34"/>
      <c r="H452" s="34"/>
      <c r="I452" s="34"/>
      <c r="J452" s="34"/>
      <c r="K452" s="34"/>
      <c r="L452" s="34"/>
      <c r="M452" s="34"/>
      <c r="N452" s="34"/>
      <c r="O452" s="34"/>
      <c r="P452" s="34"/>
      <c r="Q452" s="34"/>
      <c r="R452" s="34"/>
      <c r="S452" s="34"/>
      <c r="T452" s="34"/>
      <c r="U452" s="34"/>
      <c r="V452" s="34"/>
      <c r="W452" s="34"/>
      <c r="X452" s="34"/>
      <c r="Y452" s="34"/>
      <c r="Z452" s="34"/>
      <c r="AA452" s="34"/>
      <c r="AB452" s="34"/>
    </row>
    <row r="453" ht="18.75" customHeight="1">
      <c r="A453" s="34"/>
      <c r="B453" s="34"/>
      <c r="C453" s="34"/>
      <c r="D453" s="34"/>
      <c r="E453" s="34"/>
      <c r="F453" s="34"/>
      <c r="G453" s="34"/>
      <c r="H453" s="34"/>
      <c r="I453" s="34"/>
      <c r="J453" s="34"/>
      <c r="K453" s="34"/>
      <c r="L453" s="34"/>
      <c r="M453" s="34"/>
      <c r="N453" s="34"/>
      <c r="O453" s="34"/>
      <c r="P453" s="34"/>
      <c r="Q453" s="34"/>
      <c r="R453" s="34"/>
      <c r="S453" s="34"/>
      <c r="T453" s="34"/>
      <c r="U453" s="34"/>
      <c r="V453" s="34"/>
      <c r="W453" s="34"/>
      <c r="X453" s="34"/>
      <c r="Y453" s="34"/>
      <c r="Z453" s="34"/>
      <c r="AA453" s="34"/>
      <c r="AB453" s="34"/>
    </row>
    <row r="454" ht="18.75" customHeight="1">
      <c r="A454" s="34"/>
      <c r="B454" s="34"/>
      <c r="C454" s="34"/>
      <c r="D454" s="34"/>
      <c r="E454" s="34"/>
      <c r="F454" s="34"/>
      <c r="G454" s="34"/>
      <c r="H454" s="34"/>
      <c r="I454" s="34"/>
      <c r="J454" s="34"/>
      <c r="K454" s="34"/>
      <c r="L454" s="34"/>
      <c r="M454" s="34"/>
      <c r="N454" s="34"/>
      <c r="O454" s="34"/>
      <c r="P454" s="34"/>
      <c r="Q454" s="34"/>
      <c r="R454" s="34"/>
      <c r="S454" s="34"/>
      <c r="T454" s="34"/>
      <c r="U454" s="34"/>
      <c r="V454" s="34"/>
      <c r="W454" s="34"/>
      <c r="X454" s="34"/>
      <c r="Y454" s="34"/>
      <c r="Z454" s="34"/>
      <c r="AA454" s="34"/>
      <c r="AB454" s="34"/>
    </row>
    <row r="455" ht="18.75" customHeight="1">
      <c r="A455" s="34"/>
      <c r="B455" s="34"/>
      <c r="C455" s="34"/>
      <c r="D455" s="34"/>
      <c r="E455" s="34"/>
      <c r="F455" s="34"/>
      <c r="G455" s="34"/>
      <c r="H455" s="34"/>
      <c r="I455" s="34"/>
      <c r="J455" s="34"/>
      <c r="K455" s="34"/>
      <c r="L455" s="34"/>
      <c r="M455" s="34"/>
      <c r="N455" s="34"/>
      <c r="O455" s="34"/>
      <c r="P455" s="34"/>
      <c r="Q455" s="34"/>
      <c r="R455" s="34"/>
      <c r="S455" s="34"/>
      <c r="T455" s="34"/>
      <c r="U455" s="34"/>
      <c r="V455" s="34"/>
      <c r="W455" s="34"/>
      <c r="X455" s="34"/>
      <c r="Y455" s="34"/>
      <c r="Z455" s="34"/>
      <c r="AA455" s="34"/>
      <c r="AB455" s="34"/>
    </row>
    <row r="456" ht="18.75" customHeight="1">
      <c r="A456" s="34"/>
      <c r="B456" s="34"/>
      <c r="C456" s="34"/>
      <c r="D456" s="34"/>
      <c r="E456" s="34"/>
      <c r="F456" s="34"/>
      <c r="G456" s="34"/>
      <c r="H456" s="34"/>
      <c r="I456" s="34"/>
      <c r="J456" s="34"/>
      <c r="K456" s="34"/>
      <c r="L456" s="34"/>
      <c r="M456" s="34"/>
      <c r="N456" s="34"/>
      <c r="O456" s="34"/>
      <c r="P456" s="34"/>
      <c r="Q456" s="34"/>
      <c r="R456" s="34"/>
      <c r="S456" s="34"/>
      <c r="T456" s="34"/>
      <c r="U456" s="34"/>
      <c r="V456" s="34"/>
      <c r="W456" s="34"/>
      <c r="X456" s="34"/>
      <c r="Y456" s="34"/>
      <c r="Z456" s="34"/>
      <c r="AA456" s="34"/>
      <c r="AB456" s="34"/>
    </row>
    <row r="457" ht="18.75" customHeight="1">
      <c r="A457" s="34"/>
      <c r="B457" s="34"/>
      <c r="C457" s="34"/>
      <c r="D457" s="34"/>
      <c r="E457" s="34"/>
      <c r="F457" s="34"/>
      <c r="G457" s="34"/>
      <c r="H457" s="34"/>
      <c r="I457" s="34"/>
      <c r="J457" s="34"/>
      <c r="K457" s="34"/>
      <c r="L457" s="34"/>
      <c r="M457" s="34"/>
      <c r="N457" s="34"/>
      <c r="O457" s="34"/>
      <c r="P457" s="34"/>
      <c r="Q457" s="34"/>
      <c r="R457" s="34"/>
      <c r="S457" s="34"/>
      <c r="T457" s="34"/>
      <c r="U457" s="34"/>
      <c r="V457" s="34"/>
      <c r="W457" s="34"/>
      <c r="X457" s="34"/>
      <c r="Y457" s="34"/>
      <c r="Z457" s="34"/>
      <c r="AA457" s="34"/>
      <c r="AB457" s="34"/>
    </row>
    <row r="458" ht="18.75" customHeight="1">
      <c r="A458" s="34"/>
      <c r="B458" s="34"/>
      <c r="C458" s="34"/>
      <c r="D458" s="34"/>
      <c r="E458" s="34"/>
      <c r="F458" s="34"/>
      <c r="G458" s="34"/>
      <c r="H458" s="34"/>
      <c r="I458" s="34"/>
      <c r="J458" s="34"/>
      <c r="K458" s="34"/>
      <c r="L458" s="34"/>
      <c r="M458" s="34"/>
      <c r="N458" s="34"/>
      <c r="O458" s="34"/>
      <c r="P458" s="34"/>
      <c r="Q458" s="34"/>
      <c r="R458" s="34"/>
      <c r="S458" s="34"/>
      <c r="T458" s="34"/>
      <c r="U458" s="34"/>
      <c r="V458" s="34"/>
      <c r="W458" s="34"/>
      <c r="X458" s="34"/>
      <c r="Y458" s="34"/>
      <c r="Z458" s="34"/>
      <c r="AA458" s="34"/>
      <c r="AB458" s="34"/>
    </row>
    <row r="459" ht="18.75" customHeight="1">
      <c r="A459" s="34"/>
      <c r="B459" s="34"/>
      <c r="C459" s="34"/>
      <c r="D459" s="34"/>
      <c r="E459" s="34"/>
      <c r="F459" s="34"/>
      <c r="G459" s="34"/>
      <c r="H459" s="34"/>
      <c r="I459" s="34"/>
      <c r="J459" s="34"/>
      <c r="K459" s="34"/>
      <c r="L459" s="34"/>
      <c r="M459" s="34"/>
      <c r="N459" s="34"/>
      <c r="O459" s="34"/>
      <c r="P459" s="34"/>
      <c r="Q459" s="34"/>
      <c r="R459" s="34"/>
      <c r="S459" s="34"/>
      <c r="T459" s="34"/>
      <c r="U459" s="34"/>
      <c r="V459" s="34"/>
      <c r="W459" s="34"/>
      <c r="X459" s="34"/>
      <c r="Y459" s="34"/>
      <c r="Z459" s="34"/>
      <c r="AA459" s="34"/>
      <c r="AB459" s="34"/>
    </row>
    <row r="460" ht="18.75" customHeight="1">
      <c r="A460" s="34"/>
      <c r="B460" s="34"/>
      <c r="C460" s="34"/>
      <c r="D460" s="34"/>
      <c r="E460" s="34"/>
      <c r="F460" s="34"/>
      <c r="G460" s="34"/>
      <c r="H460" s="34"/>
      <c r="I460" s="34"/>
      <c r="J460" s="34"/>
      <c r="K460" s="34"/>
      <c r="L460" s="34"/>
      <c r="M460" s="34"/>
      <c r="N460" s="34"/>
      <c r="O460" s="34"/>
      <c r="P460" s="34"/>
      <c r="Q460" s="34"/>
      <c r="R460" s="34"/>
      <c r="S460" s="34"/>
      <c r="T460" s="34"/>
      <c r="U460" s="34"/>
      <c r="V460" s="34"/>
      <c r="W460" s="34"/>
      <c r="X460" s="34"/>
      <c r="Y460" s="34"/>
      <c r="Z460" s="34"/>
      <c r="AA460" s="34"/>
      <c r="AB460" s="34"/>
    </row>
    <row r="461" ht="18.75" customHeight="1">
      <c r="A461" s="34"/>
      <c r="B461" s="34"/>
      <c r="C461" s="34"/>
      <c r="D461" s="34"/>
      <c r="E461" s="34"/>
      <c r="F461" s="34"/>
      <c r="G461" s="34"/>
      <c r="H461" s="34"/>
      <c r="I461" s="34"/>
      <c r="J461" s="34"/>
      <c r="K461" s="34"/>
      <c r="L461" s="34"/>
      <c r="M461" s="34"/>
      <c r="N461" s="34"/>
      <c r="O461" s="34"/>
      <c r="P461" s="34"/>
      <c r="Q461" s="34"/>
      <c r="R461" s="34"/>
      <c r="S461" s="34"/>
      <c r="T461" s="34"/>
      <c r="U461" s="34"/>
      <c r="V461" s="34"/>
      <c r="W461" s="34"/>
      <c r="X461" s="34"/>
      <c r="Y461" s="34"/>
      <c r="Z461" s="34"/>
      <c r="AA461" s="34"/>
      <c r="AB461" s="34"/>
    </row>
    <row r="462" ht="18.75" customHeight="1">
      <c r="A462" s="34"/>
      <c r="B462" s="34"/>
      <c r="C462" s="34"/>
      <c r="D462" s="34"/>
      <c r="E462" s="34"/>
      <c r="F462" s="34"/>
      <c r="G462" s="34"/>
      <c r="H462" s="34"/>
      <c r="I462" s="34"/>
      <c r="J462" s="34"/>
      <c r="K462" s="34"/>
      <c r="L462" s="34"/>
      <c r="M462" s="34"/>
      <c r="N462" s="34"/>
      <c r="O462" s="34"/>
      <c r="P462" s="34"/>
      <c r="Q462" s="34"/>
      <c r="R462" s="34"/>
      <c r="S462" s="34"/>
      <c r="T462" s="34"/>
      <c r="U462" s="34"/>
      <c r="V462" s="34"/>
      <c r="W462" s="34"/>
      <c r="X462" s="34"/>
      <c r="Y462" s="34"/>
      <c r="Z462" s="34"/>
      <c r="AA462" s="34"/>
      <c r="AB462" s="34"/>
    </row>
    <row r="463" ht="18.75" customHeight="1">
      <c r="A463" s="34"/>
      <c r="B463" s="34"/>
      <c r="C463" s="34"/>
      <c r="D463" s="34"/>
      <c r="E463" s="34"/>
      <c r="F463" s="34"/>
      <c r="G463" s="34"/>
      <c r="H463" s="34"/>
      <c r="I463" s="34"/>
      <c r="J463" s="34"/>
      <c r="K463" s="34"/>
      <c r="L463" s="34"/>
      <c r="M463" s="34"/>
      <c r="N463" s="34"/>
      <c r="O463" s="34"/>
      <c r="P463" s="34"/>
      <c r="Q463" s="34"/>
      <c r="R463" s="34"/>
      <c r="S463" s="34"/>
      <c r="T463" s="34"/>
      <c r="U463" s="34"/>
      <c r="V463" s="34"/>
      <c r="W463" s="34"/>
      <c r="X463" s="34"/>
      <c r="Y463" s="34"/>
      <c r="Z463" s="34"/>
      <c r="AA463" s="34"/>
      <c r="AB463" s="34"/>
    </row>
    <row r="464" ht="18.75" customHeight="1">
      <c r="A464" s="34"/>
      <c r="B464" s="34"/>
      <c r="C464" s="34"/>
      <c r="D464" s="34"/>
      <c r="E464" s="34"/>
      <c r="F464" s="34"/>
      <c r="G464" s="34"/>
      <c r="H464" s="34"/>
      <c r="I464" s="34"/>
      <c r="J464" s="34"/>
      <c r="K464" s="34"/>
      <c r="L464" s="34"/>
      <c r="M464" s="34"/>
      <c r="N464" s="34"/>
      <c r="O464" s="34"/>
      <c r="P464" s="34"/>
      <c r="Q464" s="34"/>
      <c r="R464" s="34"/>
      <c r="S464" s="34"/>
      <c r="T464" s="34"/>
      <c r="U464" s="34"/>
      <c r="V464" s="34"/>
      <c r="W464" s="34"/>
      <c r="X464" s="34"/>
      <c r="Y464" s="34"/>
      <c r="Z464" s="34"/>
      <c r="AA464" s="34"/>
      <c r="AB464" s="34"/>
    </row>
    <row r="465" ht="18.75" customHeight="1">
      <c r="A465" s="34"/>
      <c r="B465" s="34"/>
      <c r="C465" s="34"/>
      <c r="D465" s="34"/>
      <c r="E465" s="34"/>
      <c r="F465" s="34"/>
      <c r="G465" s="34"/>
      <c r="H465" s="34"/>
      <c r="I465" s="34"/>
      <c r="J465" s="34"/>
      <c r="K465" s="34"/>
      <c r="L465" s="34"/>
      <c r="M465" s="34"/>
      <c r="N465" s="34"/>
      <c r="O465" s="34"/>
      <c r="P465" s="34"/>
      <c r="Q465" s="34"/>
      <c r="R465" s="34"/>
      <c r="S465" s="34"/>
      <c r="T465" s="34"/>
      <c r="U465" s="34"/>
      <c r="V465" s="34"/>
      <c r="W465" s="34"/>
      <c r="X465" s="34"/>
      <c r="Y465" s="34"/>
      <c r="Z465" s="34"/>
      <c r="AA465" s="34"/>
      <c r="AB465" s="34"/>
    </row>
    <row r="466" ht="18.75" customHeight="1">
      <c r="A466" s="34"/>
      <c r="B466" s="34"/>
      <c r="C466" s="34"/>
      <c r="D466" s="34"/>
      <c r="E466" s="34"/>
      <c r="F466" s="34"/>
      <c r="G466" s="34"/>
      <c r="H466" s="34"/>
      <c r="I466" s="34"/>
      <c r="J466" s="34"/>
      <c r="K466" s="34"/>
      <c r="L466" s="34"/>
      <c r="M466" s="34"/>
      <c r="N466" s="34"/>
      <c r="O466" s="34"/>
      <c r="P466" s="34"/>
      <c r="Q466" s="34"/>
      <c r="R466" s="34"/>
      <c r="S466" s="34"/>
      <c r="T466" s="34"/>
      <c r="U466" s="34"/>
      <c r="V466" s="34"/>
      <c r="W466" s="34"/>
      <c r="X466" s="34"/>
      <c r="Y466" s="34"/>
      <c r="Z466" s="34"/>
      <c r="AA466" s="34"/>
      <c r="AB466" s="34"/>
    </row>
    <row r="467" ht="18.75" customHeight="1">
      <c r="A467" s="34"/>
      <c r="B467" s="34"/>
      <c r="C467" s="34"/>
      <c r="D467" s="34"/>
      <c r="E467" s="34"/>
      <c r="F467" s="34"/>
      <c r="G467" s="34"/>
      <c r="H467" s="34"/>
      <c r="I467" s="34"/>
      <c r="J467" s="34"/>
      <c r="K467" s="34"/>
      <c r="L467" s="34"/>
      <c r="M467" s="34"/>
      <c r="N467" s="34"/>
      <c r="O467" s="34"/>
      <c r="P467" s="34"/>
      <c r="Q467" s="34"/>
      <c r="R467" s="34"/>
      <c r="S467" s="34"/>
      <c r="T467" s="34"/>
      <c r="U467" s="34"/>
      <c r="V467" s="34"/>
      <c r="W467" s="34"/>
      <c r="X467" s="34"/>
      <c r="Y467" s="34"/>
      <c r="Z467" s="34"/>
      <c r="AA467" s="34"/>
      <c r="AB467" s="34"/>
    </row>
    <row r="468" ht="18.75" customHeight="1">
      <c r="A468" s="34"/>
      <c r="B468" s="34"/>
      <c r="C468" s="34"/>
      <c r="D468" s="34"/>
      <c r="E468" s="34"/>
      <c r="F468" s="34"/>
      <c r="G468" s="34"/>
      <c r="H468" s="34"/>
      <c r="I468" s="34"/>
      <c r="J468" s="34"/>
      <c r="K468" s="34"/>
      <c r="L468" s="34"/>
      <c r="M468" s="34"/>
      <c r="N468" s="34"/>
      <c r="O468" s="34"/>
      <c r="P468" s="34"/>
      <c r="Q468" s="34"/>
      <c r="R468" s="34"/>
      <c r="S468" s="34"/>
      <c r="T468" s="34"/>
      <c r="U468" s="34"/>
      <c r="V468" s="34"/>
      <c r="W468" s="34"/>
      <c r="X468" s="34"/>
      <c r="Y468" s="34"/>
      <c r="Z468" s="34"/>
      <c r="AA468" s="34"/>
      <c r="AB468" s="34"/>
    </row>
    <row r="469" ht="18.75" customHeight="1">
      <c r="A469" s="34"/>
      <c r="B469" s="34"/>
      <c r="C469" s="34"/>
      <c r="D469" s="34"/>
      <c r="E469" s="34"/>
      <c r="F469" s="34"/>
      <c r="G469" s="34"/>
      <c r="H469" s="34"/>
      <c r="I469" s="34"/>
      <c r="J469" s="34"/>
      <c r="K469" s="34"/>
      <c r="L469" s="34"/>
      <c r="M469" s="34"/>
      <c r="N469" s="34"/>
      <c r="O469" s="34"/>
      <c r="P469" s="34"/>
      <c r="Q469" s="34"/>
      <c r="R469" s="34"/>
      <c r="S469" s="34"/>
      <c r="T469" s="34"/>
      <c r="U469" s="34"/>
      <c r="V469" s="34"/>
      <c r="W469" s="34"/>
      <c r="X469" s="34"/>
      <c r="Y469" s="34"/>
      <c r="Z469" s="34"/>
      <c r="AA469" s="34"/>
      <c r="AB469" s="34"/>
    </row>
    <row r="470" ht="18.75" customHeight="1">
      <c r="A470" s="34"/>
      <c r="B470" s="34"/>
      <c r="C470" s="34"/>
      <c r="D470" s="34"/>
      <c r="E470" s="34"/>
      <c r="F470" s="34"/>
      <c r="G470" s="34"/>
      <c r="H470" s="34"/>
      <c r="I470" s="34"/>
      <c r="J470" s="34"/>
      <c r="K470" s="34"/>
      <c r="L470" s="34"/>
      <c r="M470" s="34"/>
      <c r="N470" s="34"/>
      <c r="O470" s="34"/>
      <c r="P470" s="34"/>
      <c r="Q470" s="34"/>
      <c r="R470" s="34"/>
      <c r="S470" s="34"/>
      <c r="T470" s="34"/>
      <c r="U470" s="34"/>
      <c r="V470" s="34"/>
      <c r="W470" s="34"/>
      <c r="X470" s="34"/>
      <c r="Y470" s="34"/>
      <c r="Z470" s="34"/>
      <c r="AA470" s="34"/>
      <c r="AB470" s="34"/>
    </row>
    <row r="471" ht="18.75" customHeight="1">
      <c r="A471" s="34"/>
      <c r="B471" s="34"/>
      <c r="C471" s="34"/>
      <c r="D471" s="34"/>
      <c r="E471" s="34"/>
      <c r="F471" s="34"/>
      <c r="G471" s="34"/>
      <c r="H471" s="34"/>
      <c r="I471" s="34"/>
      <c r="J471" s="34"/>
      <c r="K471" s="34"/>
      <c r="L471" s="34"/>
      <c r="M471" s="34"/>
      <c r="N471" s="34"/>
      <c r="O471" s="34"/>
      <c r="P471" s="34"/>
      <c r="Q471" s="34"/>
      <c r="R471" s="34"/>
      <c r="S471" s="34"/>
      <c r="T471" s="34"/>
      <c r="U471" s="34"/>
      <c r="V471" s="34"/>
      <c r="W471" s="34"/>
      <c r="X471" s="34"/>
      <c r="Y471" s="34"/>
      <c r="Z471" s="34"/>
      <c r="AA471" s="34"/>
      <c r="AB471" s="34"/>
    </row>
    <row r="472" ht="18.75" customHeight="1">
      <c r="A472" s="34"/>
      <c r="B472" s="34"/>
      <c r="C472" s="34"/>
      <c r="D472" s="34"/>
      <c r="E472" s="34"/>
      <c r="F472" s="34"/>
      <c r="G472" s="34"/>
      <c r="H472" s="34"/>
      <c r="I472" s="34"/>
      <c r="J472" s="34"/>
      <c r="K472" s="34"/>
      <c r="L472" s="34"/>
      <c r="M472" s="34"/>
      <c r="N472" s="34"/>
      <c r="O472" s="34"/>
      <c r="P472" s="34"/>
      <c r="Q472" s="34"/>
      <c r="R472" s="34"/>
      <c r="S472" s="34"/>
      <c r="T472" s="34"/>
      <c r="U472" s="34"/>
      <c r="V472" s="34"/>
      <c r="W472" s="34"/>
      <c r="X472" s="34"/>
      <c r="Y472" s="34"/>
      <c r="Z472" s="34"/>
      <c r="AA472" s="34"/>
      <c r="AB472" s="34"/>
    </row>
    <row r="473" ht="18.75" customHeight="1">
      <c r="A473" s="34"/>
      <c r="B473" s="34"/>
      <c r="C473" s="34"/>
      <c r="D473" s="34"/>
      <c r="E473" s="34"/>
      <c r="F473" s="34"/>
      <c r="G473" s="34"/>
      <c r="H473" s="34"/>
      <c r="I473" s="34"/>
      <c r="J473" s="34"/>
      <c r="K473" s="34"/>
      <c r="L473" s="34"/>
      <c r="M473" s="34"/>
      <c r="N473" s="34"/>
      <c r="O473" s="34"/>
      <c r="P473" s="34"/>
      <c r="Q473" s="34"/>
      <c r="R473" s="34"/>
      <c r="S473" s="34"/>
      <c r="T473" s="34"/>
      <c r="U473" s="34"/>
      <c r="V473" s="34"/>
      <c r="W473" s="34"/>
      <c r="X473" s="34"/>
      <c r="Y473" s="34"/>
      <c r="Z473" s="34"/>
      <c r="AA473" s="34"/>
      <c r="AB473" s="34"/>
    </row>
    <row r="474" ht="18.75" customHeight="1">
      <c r="A474" s="34"/>
      <c r="B474" s="34"/>
      <c r="C474" s="34"/>
      <c r="D474" s="34"/>
      <c r="E474" s="34"/>
      <c r="F474" s="34"/>
      <c r="G474" s="34"/>
      <c r="H474" s="34"/>
      <c r="I474" s="34"/>
      <c r="J474" s="34"/>
      <c r="K474" s="34"/>
      <c r="L474" s="34"/>
      <c r="M474" s="34"/>
      <c r="N474" s="34"/>
      <c r="O474" s="34"/>
      <c r="P474" s="34"/>
      <c r="Q474" s="34"/>
      <c r="R474" s="34"/>
      <c r="S474" s="34"/>
      <c r="T474" s="34"/>
      <c r="U474" s="34"/>
      <c r="V474" s="34"/>
      <c r="W474" s="34"/>
      <c r="X474" s="34"/>
      <c r="Y474" s="34"/>
      <c r="Z474" s="34"/>
      <c r="AA474" s="34"/>
      <c r="AB474" s="34"/>
    </row>
    <row r="475" ht="18.75" customHeight="1">
      <c r="A475" s="34"/>
      <c r="B475" s="34"/>
      <c r="C475" s="34"/>
      <c r="D475" s="34"/>
      <c r="E475" s="34"/>
      <c r="F475" s="34"/>
      <c r="G475" s="34"/>
      <c r="H475" s="34"/>
      <c r="I475" s="34"/>
      <c r="J475" s="34"/>
      <c r="K475" s="34"/>
      <c r="L475" s="34"/>
      <c r="M475" s="34"/>
      <c r="N475" s="34"/>
      <c r="O475" s="34"/>
      <c r="P475" s="34"/>
      <c r="Q475" s="34"/>
      <c r="R475" s="34"/>
      <c r="S475" s="34"/>
      <c r="T475" s="34"/>
      <c r="U475" s="34"/>
      <c r="V475" s="34"/>
      <c r="W475" s="34"/>
      <c r="X475" s="34"/>
      <c r="Y475" s="34"/>
      <c r="Z475" s="34"/>
      <c r="AA475" s="34"/>
      <c r="AB475" s="34"/>
    </row>
    <row r="476" ht="18.75" customHeight="1">
      <c r="A476" s="34"/>
      <c r="B476" s="34"/>
      <c r="C476" s="34"/>
      <c r="D476" s="34"/>
      <c r="E476" s="34"/>
      <c r="F476" s="34"/>
      <c r="G476" s="34"/>
      <c r="H476" s="34"/>
      <c r="I476" s="34"/>
      <c r="J476" s="34"/>
      <c r="K476" s="34"/>
      <c r="L476" s="34"/>
      <c r="M476" s="34"/>
      <c r="N476" s="34"/>
      <c r="O476" s="34"/>
      <c r="P476" s="34"/>
      <c r="Q476" s="34"/>
      <c r="R476" s="34"/>
      <c r="S476" s="34"/>
      <c r="T476" s="34"/>
      <c r="U476" s="34"/>
      <c r="V476" s="34"/>
      <c r="W476" s="34"/>
      <c r="X476" s="34"/>
      <c r="Y476" s="34"/>
      <c r="Z476" s="34"/>
      <c r="AA476" s="34"/>
      <c r="AB476" s="34"/>
    </row>
    <row r="477" ht="18.75" customHeight="1">
      <c r="A477" s="34"/>
      <c r="B477" s="34"/>
      <c r="C477" s="34"/>
      <c r="D477" s="34"/>
      <c r="E477" s="34"/>
      <c r="F477" s="34"/>
      <c r="G477" s="34"/>
      <c r="H477" s="34"/>
      <c r="I477" s="34"/>
      <c r="J477" s="34"/>
      <c r="K477" s="34"/>
      <c r="L477" s="34"/>
      <c r="M477" s="34"/>
      <c r="N477" s="34"/>
      <c r="O477" s="34"/>
      <c r="P477" s="34"/>
      <c r="Q477" s="34"/>
      <c r="R477" s="34"/>
      <c r="S477" s="34"/>
      <c r="T477" s="34"/>
      <c r="U477" s="34"/>
      <c r="V477" s="34"/>
      <c r="W477" s="34"/>
      <c r="X477" s="34"/>
      <c r="Y477" s="34"/>
      <c r="Z477" s="34"/>
      <c r="AA477" s="34"/>
      <c r="AB477" s="34"/>
    </row>
    <row r="478" ht="18.75" customHeight="1">
      <c r="A478" s="34"/>
      <c r="B478" s="34"/>
      <c r="C478" s="34"/>
      <c r="D478" s="34"/>
      <c r="E478" s="34"/>
      <c r="F478" s="34"/>
      <c r="G478" s="34"/>
      <c r="H478" s="34"/>
      <c r="I478" s="34"/>
      <c r="J478" s="34"/>
      <c r="K478" s="34"/>
      <c r="L478" s="34"/>
      <c r="M478" s="34"/>
      <c r="N478" s="34"/>
      <c r="O478" s="34"/>
      <c r="P478" s="34"/>
      <c r="Q478" s="34"/>
      <c r="R478" s="34"/>
      <c r="S478" s="34"/>
      <c r="T478" s="34"/>
      <c r="U478" s="34"/>
      <c r="V478" s="34"/>
      <c r="W478" s="34"/>
      <c r="X478" s="34"/>
      <c r="Y478" s="34"/>
      <c r="Z478" s="34"/>
      <c r="AA478" s="34"/>
      <c r="AB478" s="34"/>
    </row>
    <row r="479" ht="18.75" customHeight="1">
      <c r="A479" s="34"/>
      <c r="B479" s="34"/>
      <c r="C479" s="34"/>
      <c r="D479" s="34"/>
      <c r="E479" s="34"/>
      <c r="F479" s="34"/>
      <c r="G479" s="34"/>
      <c r="H479" s="34"/>
      <c r="I479" s="34"/>
      <c r="J479" s="34"/>
      <c r="K479" s="34"/>
      <c r="L479" s="34"/>
      <c r="M479" s="34"/>
      <c r="N479" s="34"/>
      <c r="O479" s="34"/>
      <c r="P479" s="34"/>
      <c r="Q479" s="34"/>
      <c r="R479" s="34"/>
      <c r="S479" s="34"/>
      <c r="T479" s="34"/>
      <c r="U479" s="34"/>
      <c r="V479" s="34"/>
      <c r="W479" s="34"/>
      <c r="X479" s="34"/>
      <c r="Y479" s="34"/>
      <c r="Z479" s="34"/>
      <c r="AA479" s="34"/>
      <c r="AB479" s="34"/>
    </row>
    <row r="480" ht="18.75" customHeight="1">
      <c r="A480" s="34"/>
      <c r="B480" s="34"/>
      <c r="C480" s="34"/>
      <c r="D480" s="34"/>
      <c r="E480" s="34"/>
      <c r="F480" s="34"/>
      <c r="G480" s="34"/>
      <c r="H480" s="34"/>
      <c r="I480" s="34"/>
      <c r="J480" s="34"/>
      <c r="K480" s="34"/>
      <c r="L480" s="34"/>
      <c r="M480" s="34"/>
      <c r="N480" s="34"/>
      <c r="O480" s="34"/>
      <c r="P480" s="34"/>
      <c r="Q480" s="34"/>
      <c r="R480" s="34"/>
      <c r="S480" s="34"/>
      <c r="T480" s="34"/>
      <c r="U480" s="34"/>
      <c r="V480" s="34"/>
      <c r="W480" s="34"/>
      <c r="X480" s="34"/>
      <c r="Y480" s="34"/>
      <c r="Z480" s="34"/>
      <c r="AA480" s="34"/>
      <c r="AB480" s="34"/>
    </row>
    <row r="481" ht="18.75" customHeight="1">
      <c r="A481" s="34"/>
      <c r="B481" s="34"/>
      <c r="C481" s="34"/>
      <c r="D481" s="34"/>
      <c r="E481" s="34"/>
      <c r="F481" s="34"/>
      <c r="G481" s="34"/>
      <c r="H481" s="34"/>
      <c r="I481" s="34"/>
      <c r="J481" s="34"/>
      <c r="K481" s="34"/>
      <c r="L481" s="34"/>
      <c r="M481" s="34"/>
      <c r="N481" s="34"/>
      <c r="O481" s="34"/>
      <c r="P481" s="34"/>
      <c r="Q481" s="34"/>
      <c r="R481" s="34"/>
      <c r="S481" s="34"/>
      <c r="T481" s="34"/>
      <c r="U481" s="34"/>
      <c r="V481" s="34"/>
      <c r="W481" s="34"/>
      <c r="X481" s="34"/>
      <c r="Y481" s="34"/>
      <c r="Z481" s="34"/>
      <c r="AA481" s="34"/>
      <c r="AB481" s="34"/>
    </row>
    <row r="482" ht="18.75" customHeight="1">
      <c r="A482" s="34"/>
      <c r="B482" s="34"/>
      <c r="C482" s="34"/>
      <c r="D482" s="34"/>
      <c r="E482" s="34"/>
      <c r="F482" s="34"/>
      <c r="G482" s="34"/>
      <c r="H482" s="34"/>
      <c r="I482" s="34"/>
      <c r="J482" s="34"/>
      <c r="K482" s="34"/>
      <c r="L482" s="34"/>
      <c r="M482" s="34"/>
      <c r="N482" s="34"/>
      <c r="O482" s="34"/>
      <c r="P482" s="34"/>
      <c r="Q482" s="34"/>
      <c r="R482" s="34"/>
      <c r="S482" s="34"/>
      <c r="T482" s="34"/>
      <c r="U482" s="34"/>
      <c r="V482" s="34"/>
      <c r="W482" s="34"/>
      <c r="X482" s="34"/>
      <c r="Y482" s="34"/>
      <c r="Z482" s="34"/>
      <c r="AA482" s="34"/>
      <c r="AB482" s="34"/>
    </row>
    <row r="483" ht="18.75" customHeight="1">
      <c r="A483" s="34"/>
      <c r="B483" s="34"/>
      <c r="C483" s="34"/>
      <c r="D483" s="34"/>
      <c r="E483" s="34"/>
      <c r="F483" s="34"/>
      <c r="G483" s="34"/>
      <c r="H483" s="34"/>
      <c r="I483" s="34"/>
      <c r="J483" s="34"/>
      <c r="K483" s="34"/>
      <c r="L483" s="34"/>
      <c r="M483" s="34"/>
      <c r="N483" s="34"/>
      <c r="O483" s="34"/>
      <c r="P483" s="34"/>
      <c r="Q483" s="34"/>
      <c r="R483" s="34"/>
      <c r="S483" s="34"/>
      <c r="T483" s="34"/>
      <c r="U483" s="34"/>
      <c r="V483" s="34"/>
      <c r="W483" s="34"/>
      <c r="X483" s="34"/>
      <c r="Y483" s="34"/>
      <c r="Z483" s="34"/>
      <c r="AA483" s="34"/>
      <c r="AB483" s="34"/>
    </row>
    <row r="484" ht="18.75" customHeight="1">
      <c r="A484" s="34"/>
      <c r="B484" s="34"/>
      <c r="C484" s="34"/>
      <c r="D484" s="34"/>
      <c r="E484" s="34"/>
      <c r="F484" s="34"/>
      <c r="G484" s="34"/>
      <c r="H484" s="34"/>
      <c r="I484" s="34"/>
      <c r="J484" s="34"/>
      <c r="K484" s="34"/>
      <c r="L484" s="34"/>
      <c r="M484" s="34"/>
      <c r="N484" s="34"/>
      <c r="O484" s="34"/>
      <c r="P484" s="34"/>
      <c r="Q484" s="34"/>
      <c r="R484" s="34"/>
      <c r="S484" s="34"/>
      <c r="T484" s="34"/>
      <c r="U484" s="34"/>
      <c r="V484" s="34"/>
      <c r="W484" s="34"/>
      <c r="X484" s="34"/>
      <c r="Y484" s="34"/>
      <c r="Z484" s="34"/>
      <c r="AA484" s="34"/>
      <c r="AB484" s="34"/>
    </row>
    <row r="485" ht="18.75" customHeight="1">
      <c r="A485" s="34"/>
      <c r="B485" s="34"/>
      <c r="C485" s="34"/>
      <c r="D485" s="34"/>
      <c r="E485" s="34"/>
      <c r="F485" s="34"/>
      <c r="G485" s="34"/>
      <c r="H485" s="34"/>
      <c r="I485" s="34"/>
      <c r="J485" s="34"/>
      <c r="K485" s="34"/>
      <c r="L485" s="34"/>
      <c r="M485" s="34"/>
      <c r="N485" s="34"/>
      <c r="O485" s="34"/>
      <c r="P485" s="34"/>
      <c r="Q485" s="34"/>
      <c r="R485" s="34"/>
      <c r="S485" s="34"/>
      <c r="T485" s="34"/>
      <c r="U485" s="34"/>
      <c r="V485" s="34"/>
      <c r="W485" s="34"/>
      <c r="X485" s="34"/>
      <c r="Y485" s="34"/>
      <c r="Z485" s="34"/>
      <c r="AA485" s="34"/>
      <c r="AB485" s="34"/>
    </row>
    <row r="486" ht="18.75" customHeight="1">
      <c r="A486" s="34"/>
      <c r="B486" s="34"/>
      <c r="C486" s="34"/>
      <c r="D486" s="34"/>
      <c r="E486" s="34"/>
      <c r="F486" s="34"/>
      <c r="G486" s="34"/>
      <c r="H486" s="34"/>
      <c r="I486" s="34"/>
      <c r="J486" s="34"/>
      <c r="K486" s="34"/>
      <c r="L486" s="34"/>
      <c r="M486" s="34"/>
      <c r="N486" s="34"/>
      <c r="O486" s="34"/>
      <c r="P486" s="34"/>
      <c r="Q486" s="34"/>
      <c r="R486" s="34"/>
      <c r="S486" s="34"/>
      <c r="T486" s="34"/>
      <c r="U486" s="34"/>
      <c r="V486" s="34"/>
      <c r="W486" s="34"/>
      <c r="X486" s="34"/>
      <c r="Y486" s="34"/>
      <c r="Z486" s="34"/>
      <c r="AA486" s="34"/>
      <c r="AB486" s="34"/>
    </row>
    <row r="487" ht="18.75" customHeight="1">
      <c r="A487" s="34"/>
      <c r="B487" s="34"/>
      <c r="C487" s="34"/>
      <c r="D487" s="34"/>
      <c r="E487" s="34"/>
      <c r="F487" s="34"/>
      <c r="G487" s="34"/>
      <c r="H487" s="34"/>
      <c r="I487" s="34"/>
      <c r="J487" s="34"/>
      <c r="K487" s="34"/>
      <c r="L487" s="34"/>
      <c r="M487" s="34"/>
      <c r="N487" s="34"/>
      <c r="O487" s="34"/>
      <c r="P487" s="34"/>
      <c r="Q487" s="34"/>
      <c r="R487" s="34"/>
      <c r="S487" s="34"/>
      <c r="T487" s="34"/>
      <c r="U487" s="34"/>
      <c r="V487" s="34"/>
      <c r="W487" s="34"/>
      <c r="X487" s="34"/>
      <c r="Y487" s="34"/>
      <c r="Z487" s="34"/>
      <c r="AA487" s="34"/>
      <c r="AB487" s="34"/>
    </row>
    <row r="488" ht="18.75" customHeight="1">
      <c r="A488" s="34"/>
      <c r="B488" s="34"/>
      <c r="C488" s="34"/>
      <c r="D488" s="34"/>
      <c r="E488" s="34"/>
      <c r="F488" s="34"/>
      <c r="G488" s="34"/>
      <c r="H488" s="34"/>
      <c r="I488" s="34"/>
      <c r="J488" s="34"/>
      <c r="K488" s="34"/>
      <c r="L488" s="34"/>
      <c r="M488" s="34"/>
      <c r="N488" s="34"/>
      <c r="O488" s="34"/>
      <c r="P488" s="34"/>
      <c r="Q488" s="34"/>
      <c r="R488" s="34"/>
      <c r="S488" s="34"/>
      <c r="T488" s="34"/>
      <c r="U488" s="34"/>
      <c r="V488" s="34"/>
      <c r="W488" s="34"/>
      <c r="X488" s="34"/>
      <c r="Y488" s="34"/>
      <c r="Z488" s="34"/>
      <c r="AA488" s="34"/>
      <c r="AB488" s="34"/>
    </row>
    <row r="489" ht="18.75" customHeight="1">
      <c r="A489" s="34"/>
      <c r="B489" s="34"/>
      <c r="C489" s="34"/>
      <c r="D489" s="34"/>
      <c r="E489" s="34"/>
      <c r="F489" s="34"/>
      <c r="G489" s="34"/>
      <c r="H489" s="34"/>
      <c r="I489" s="34"/>
      <c r="J489" s="34"/>
      <c r="K489" s="34"/>
      <c r="L489" s="34"/>
      <c r="M489" s="34"/>
      <c r="N489" s="34"/>
      <c r="O489" s="34"/>
      <c r="P489" s="34"/>
      <c r="Q489" s="34"/>
      <c r="R489" s="34"/>
      <c r="S489" s="34"/>
      <c r="T489" s="34"/>
      <c r="U489" s="34"/>
      <c r="V489" s="34"/>
      <c r="W489" s="34"/>
      <c r="X489" s="34"/>
      <c r="Y489" s="34"/>
      <c r="Z489" s="34"/>
      <c r="AA489" s="34"/>
      <c r="AB489" s="34"/>
    </row>
    <row r="490" ht="18.75" customHeight="1">
      <c r="A490" s="34"/>
      <c r="B490" s="34"/>
      <c r="C490" s="34"/>
      <c r="D490" s="34"/>
      <c r="E490" s="34"/>
      <c r="F490" s="34"/>
      <c r="G490" s="34"/>
      <c r="H490" s="34"/>
      <c r="I490" s="34"/>
      <c r="J490" s="34"/>
      <c r="K490" s="34"/>
      <c r="L490" s="34"/>
      <c r="M490" s="34"/>
      <c r="N490" s="34"/>
      <c r="O490" s="34"/>
      <c r="P490" s="34"/>
      <c r="Q490" s="34"/>
      <c r="R490" s="34"/>
      <c r="S490" s="34"/>
      <c r="T490" s="34"/>
      <c r="U490" s="34"/>
      <c r="V490" s="34"/>
      <c r="W490" s="34"/>
      <c r="X490" s="34"/>
      <c r="Y490" s="34"/>
      <c r="Z490" s="34"/>
      <c r="AA490" s="34"/>
      <c r="AB490" s="34"/>
    </row>
    <row r="491" ht="18.75" customHeight="1">
      <c r="A491" s="34"/>
      <c r="B491" s="34"/>
      <c r="C491" s="34"/>
      <c r="D491" s="34"/>
      <c r="E491" s="34"/>
      <c r="F491" s="34"/>
      <c r="G491" s="34"/>
      <c r="H491" s="34"/>
      <c r="I491" s="34"/>
      <c r="J491" s="34"/>
      <c r="K491" s="34"/>
      <c r="L491" s="34"/>
      <c r="M491" s="34"/>
      <c r="N491" s="34"/>
      <c r="O491" s="34"/>
      <c r="P491" s="34"/>
      <c r="Q491" s="34"/>
      <c r="R491" s="34"/>
      <c r="S491" s="34"/>
      <c r="T491" s="34"/>
      <c r="U491" s="34"/>
      <c r="V491" s="34"/>
      <c r="W491" s="34"/>
      <c r="X491" s="34"/>
      <c r="Y491" s="34"/>
      <c r="Z491" s="34"/>
      <c r="AA491" s="34"/>
      <c r="AB491" s="34"/>
    </row>
    <row r="492" ht="18.75" customHeight="1">
      <c r="A492" s="34"/>
      <c r="B492" s="34"/>
      <c r="C492" s="34"/>
      <c r="D492" s="34"/>
      <c r="E492" s="34"/>
      <c r="F492" s="34"/>
      <c r="G492" s="34"/>
      <c r="H492" s="34"/>
      <c r="I492" s="34"/>
      <c r="J492" s="34"/>
      <c r="K492" s="34"/>
      <c r="L492" s="34"/>
      <c r="M492" s="34"/>
      <c r="N492" s="34"/>
      <c r="O492" s="34"/>
      <c r="P492" s="34"/>
      <c r="Q492" s="34"/>
      <c r="R492" s="34"/>
      <c r="S492" s="34"/>
      <c r="T492" s="34"/>
      <c r="U492" s="34"/>
      <c r="V492" s="34"/>
      <c r="W492" s="34"/>
      <c r="X492" s="34"/>
      <c r="Y492" s="34"/>
      <c r="Z492" s="34"/>
      <c r="AA492" s="34"/>
      <c r="AB492" s="34"/>
    </row>
    <row r="493" ht="18.75" customHeight="1">
      <c r="A493" s="34"/>
      <c r="B493" s="34"/>
      <c r="C493" s="34"/>
      <c r="D493" s="34"/>
      <c r="E493" s="34"/>
      <c r="F493" s="34"/>
      <c r="G493" s="34"/>
      <c r="H493" s="34"/>
      <c r="I493" s="34"/>
      <c r="J493" s="34"/>
      <c r="K493" s="34"/>
      <c r="L493" s="34"/>
      <c r="M493" s="34"/>
      <c r="N493" s="34"/>
      <c r="O493" s="34"/>
      <c r="P493" s="34"/>
      <c r="Q493" s="34"/>
      <c r="R493" s="34"/>
      <c r="S493" s="34"/>
      <c r="T493" s="34"/>
      <c r="U493" s="34"/>
      <c r="V493" s="34"/>
      <c r="W493" s="34"/>
      <c r="X493" s="34"/>
      <c r="Y493" s="34"/>
      <c r="Z493" s="34"/>
      <c r="AA493" s="34"/>
      <c r="AB493" s="34"/>
    </row>
    <row r="494" ht="18.75" customHeight="1">
      <c r="A494" s="34"/>
      <c r="B494" s="34"/>
      <c r="C494" s="34"/>
      <c r="D494" s="34"/>
      <c r="E494" s="34"/>
      <c r="F494" s="34"/>
      <c r="G494" s="34"/>
      <c r="H494" s="34"/>
      <c r="I494" s="34"/>
      <c r="J494" s="34"/>
      <c r="K494" s="34"/>
      <c r="L494" s="34"/>
      <c r="M494" s="34"/>
      <c r="N494" s="34"/>
      <c r="O494" s="34"/>
      <c r="P494" s="34"/>
      <c r="Q494" s="34"/>
      <c r="R494" s="34"/>
      <c r="S494" s="34"/>
      <c r="T494" s="34"/>
      <c r="U494" s="34"/>
      <c r="V494" s="34"/>
      <c r="W494" s="34"/>
      <c r="X494" s="34"/>
      <c r="Y494" s="34"/>
      <c r="Z494" s="34"/>
      <c r="AA494" s="34"/>
      <c r="AB494" s="34"/>
    </row>
    <row r="495" ht="18.75" customHeight="1">
      <c r="A495" s="34"/>
      <c r="B495" s="34"/>
      <c r="C495" s="34"/>
      <c r="D495" s="34"/>
      <c r="E495" s="34"/>
      <c r="F495" s="34"/>
      <c r="G495" s="34"/>
      <c r="H495" s="34"/>
      <c r="I495" s="34"/>
      <c r="J495" s="34"/>
      <c r="K495" s="34"/>
      <c r="L495" s="34"/>
      <c r="M495" s="34"/>
      <c r="N495" s="34"/>
      <c r="O495" s="34"/>
      <c r="P495" s="34"/>
      <c r="Q495" s="34"/>
      <c r="R495" s="34"/>
      <c r="S495" s="34"/>
      <c r="T495" s="34"/>
      <c r="U495" s="34"/>
      <c r="V495" s="34"/>
      <c r="W495" s="34"/>
      <c r="X495" s="34"/>
      <c r="Y495" s="34"/>
      <c r="Z495" s="34"/>
      <c r="AA495" s="34"/>
      <c r="AB495" s="34"/>
    </row>
    <row r="496" ht="18.75" customHeight="1">
      <c r="A496" s="34"/>
      <c r="B496" s="34"/>
      <c r="C496" s="34"/>
      <c r="D496" s="34"/>
      <c r="E496" s="34"/>
      <c r="F496" s="34"/>
      <c r="G496" s="34"/>
      <c r="H496" s="34"/>
      <c r="I496" s="34"/>
      <c r="J496" s="34"/>
      <c r="K496" s="34"/>
      <c r="L496" s="34"/>
      <c r="M496" s="34"/>
      <c r="N496" s="34"/>
      <c r="O496" s="34"/>
      <c r="P496" s="34"/>
      <c r="Q496" s="34"/>
      <c r="R496" s="34"/>
      <c r="S496" s="34"/>
      <c r="T496" s="34"/>
      <c r="U496" s="34"/>
      <c r="V496" s="34"/>
      <c r="W496" s="34"/>
      <c r="X496" s="34"/>
      <c r="Y496" s="34"/>
      <c r="Z496" s="34"/>
      <c r="AA496" s="34"/>
      <c r="AB496" s="34"/>
    </row>
    <row r="497" ht="18.75" customHeight="1">
      <c r="A497" s="34"/>
      <c r="B497" s="34"/>
      <c r="C497" s="34"/>
      <c r="D497" s="34"/>
      <c r="E497" s="34"/>
      <c r="F497" s="34"/>
      <c r="G497" s="34"/>
      <c r="H497" s="34"/>
      <c r="I497" s="34"/>
      <c r="J497" s="34"/>
      <c r="K497" s="34"/>
      <c r="L497" s="34"/>
      <c r="M497" s="34"/>
      <c r="N497" s="34"/>
      <c r="O497" s="34"/>
      <c r="P497" s="34"/>
      <c r="Q497" s="34"/>
      <c r="R497" s="34"/>
      <c r="S497" s="34"/>
      <c r="T497" s="34"/>
      <c r="U497" s="34"/>
      <c r="V497" s="34"/>
      <c r="W497" s="34"/>
      <c r="X497" s="34"/>
      <c r="Y497" s="34"/>
      <c r="Z497" s="34"/>
      <c r="AA497" s="34"/>
      <c r="AB497" s="34"/>
    </row>
    <row r="498" ht="18.75" customHeight="1">
      <c r="A498" s="34"/>
      <c r="B498" s="34"/>
      <c r="C498" s="34"/>
      <c r="D498" s="34"/>
      <c r="E498" s="34"/>
      <c r="F498" s="34"/>
      <c r="G498" s="34"/>
      <c r="H498" s="34"/>
      <c r="I498" s="34"/>
      <c r="J498" s="34"/>
      <c r="K498" s="34"/>
      <c r="L498" s="34"/>
      <c r="M498" s="34"/>
      <c r="N498" s="34"/>
      <c r="O498" s="34"/>
      <c r="P498" s="34"/>
      <c r="Q498" s="34"/>
      <c r="R498" s="34"/>
      <c r="S498" s="34"/>
      <c r="T498" s="34"/>
      <c r="U498" s="34"/>
      <c r="V498" s="34"/>
      <c r="W498" s="34"/>
      <c r="X498" s="34"/>
      <c r="Y498" s="34"/>
      <c r="Z498" s="34"/>
      <c r="AA498" s="34"/>
      <c r="AB498" s="34"/>
    </row>
    <row r="499" ht="18.75" customHeight="1">
      <c r="A499" s="34"/>
      <c r="B499" s="34"/>
      <c r="C499" s="34"/>
      <c r="D499" s="34"/>
      <c r="E499" s="34"/>
      <c r="F499" s="34"/>
      <c r="G499" s="34"/>
      <c r="H499" s="34"/>
      <c r="I499" s="34"/>
      <c r="J499" s="34"/>
      <c r="K499" s="34"/>
      <c r="L499" s="34"/>
      <c r="M499" s="34"/>
      <c r="N499" s="34"/>
      <c r="O499" s="34"/>
      <c r="P499" s="34"/>
      <c r="Q499" s="34"/>
      <c r="R499" s="34"/>
      <c r="S499" s="34"/>
      <c r="T499" s="34"/>
      <c r="U499" s="34"/>
      <c r="V499" s="34"/>
      <c r="W499" s="34"/>
      <c r="X499" s="34"/>
      <c r="Y499" s="34"/>
      <c r="Z499" s="34"/>
      <c r="AA499" s="34"/>
      <c r="AB499" s="34"/>
    </row>
    <row r="500" ht="18.75" customHeight="1">
      <c r="A500" s="34"/>
      <c r="B500" s="34"/>
      <c r="C500" s="34"/>
      <c r="D500" s="34"/>
      <c r="E500" s="34"/>
      <c r="F500" s="34"/>
      <c r="G500" s="34"/>
      <c r="H500" s="34"/>
      <c r="I500" s="34"/>
      <c r="J500" s="34"/>
      <c r="K500" s="34"/>
      <c r="L500" s="34"/>
      <c r="M500" s="34"/>
      <c r="N500" s="34"/>
      <c r="O500" s="34"/>
      <c r="P500" s="34"/>
      <c r="Q500" s="34"/>
      <c r="R500" s="34"/>
      <c r="S500" s="34"/>
      <c r="T500" s="34"/>
      <c r="U500" s="34"/>
      <c r="V500" s="34"/>
      <c r="W500" s="34"/>
      <c r="X500" s="34"/>
      <c r="Y500" s="34"/>
      <c r="Z500" s="34"/>
      <c r="AA500" s="34"/>
      <c r="AB500" s="34"/>
    </row>
    <row r="501" ht="18.75" customHeight="1">
      <c r="A501" s="34"/>
      <c r="B501" s="34"/>
      <c r="C501" s="34"/>
      <c r="D501" s="34"/>
      <c r="E501" s="34"/>
      <c r="F501" s="34"/>
      <c r="G501" s="34"/>
      <c r="H501" s="34"/>
      <c r="I501" s="34"/>
      <c r="J501" s="34"/>
      <c r="K501" s="34"/>
      <c r="L501" s="34"/>
      <c r="M501" s="34"/>
      <c r="N501" s="34"/>
      <c r="O501" s="34"/>
      <c r="P501" s="34"/>
      <c r="Q501" s="34"/>
      <c r="R501" s="34"/>
      <c r="S501" s="34"/>
      <c r="T501" s="34"/>
      <c r="U501" s="34"/>
      <c r="V501" s="34"/>
      <c r="W501" s="34"/>
      <c r="X501" s="34"/>
      <c r="Y501" s="34"/>
      <c r="Z501" s="34"/>
      <c r="AA501" s="34"/>
      <c r="AB501" s="34"/>
    </row>
    <row r="502" ht="18.75" customHeight="1">
      <c r="A502" s="34"/>
      <c r="B502" s="34"/>
      <c r="C502" s="34"/>
      <c r="D502" s="34"/>
      <c r="E502" s="34"/>
      <c r="F502" s="34"/>
      <c r="G502" s="34"/>
      <c r="H502" s="34"/>
      <c r="I502" s="34"/>
      <c r="J502" s="34"/>
      <c r="K502" s="34"/>
      <c r="L502" s="34"/>
      <c r="M502" s="34"/>
      <c r="N502" s="34"/>
      <c r="O502" s="34"/>
      <c r="P502" s="34"/>
      <c r="Q502" s="34"/>
      <c r="R502" s="34"/>
      <c r="S502" s="34"/>
      <c r="T502" s="34"/>
      <c r="U502" s="34"/>
      <c r="V502" s="34"/>
      <c r="W502" s="34"/>
      <c r="X502" s="34"/>
      <c r="Y502" s="34"/>
      <c r="Z502" s="34"/>
      <c r="AA502" s="34"/>
      <c r="AB502" s="34"/>
    </row>
    <row r="503" ht="18.75" customHeight="1">
      <c r="A503" s="34"/>
      <c r="B503" s="34"/>
      <c r="C503" s="34"/>
      <c r="D503" s="34"/>
      <c r="E503" s="34"/>
      <c r="F503" s="34"/>
      <c r="G503" s="34"/>
      <c r="H503" s="34"/>
      <c r="I503" s="34"/>
      <c r="J503" s="34"/>
      <c r="K503" s="34"/>
      <c r="L503" s="34"/>
      <c r="M503" s="34"/>
      <c r="N503" s="34"/>
      <c r="O503" s="34"/>
      <c r="P503" s="34"/>
      <c r="Q503" s="34"/>
      <c r="R503" s="34"/>
      <c r="S503" s="34"/>
      <c r="T503" s="34"/>
      <c r="U503" s="34"/>
      <c r="V503" s="34"/>
      <c r="W503" s="34"/>
      <c r="X503" s="34"/>
      <c r="Y503" s="34"/>
      <c r="Z503" s="34"/>
      <c r="AA503" s="34"/>
      <c r="AB503" s="34"/>
    </row>
    <row r="504" ht="18.75" customHeight="1">
      <c r="A504" s="34"/>
      <c r="B504" s="34"/>
      <c r="C504" s="34"/>
      <c r="D504" s="34"/>
      <c r="E504" s="34"/>
      <c r="F504" s="34"/>
      <c r="G504" s="34"/>
      <c r="H504" s="34"/>
      <c r="I504" s="34"/>
      <c r="J504" s="34"/>
      <c r="K504" s="34"/>
      <c r="L504" s="34"/>
      <c r="M504" s="34"/>
      <c r="N504" s="34"/>
      <c r="O504" s="34"/>
      <c r="P504" s="34"/>
      <c r="Q504" s="34"/>
      <c r="R504" s="34"/>
      <c r="S504" s="34"/>
      <c r="T504" s="34"/>
      <c r="U504" s="34"/>
      <c r="V504" s="34"/>
      <c r="W504" s="34"/>
      <c r="X504" s="34"/>
      <c r="Y504" s="34"/>
      <c r="Z504" s="34"/>
      <c r="AA504" s="34"/>
      <c r="AB504" s="34"/>
    </row>
    <row r="505" ht="18.75" customHeight="1">
      <c r="A505" s="34"/>
      <c r="B505" s="34"/>
      <c r="C505" s="34"/>
      <c r="D505" s="34"/>
      <c r="E505" s="34"/>
      <c r="F505" s="34"/>
      <c r="G505" s="34"/>
      <c r="H505" s="34"/>
      <c r="I505" s="34"/>
      <c r="J505" s="34"/>
      <c r="K505" s="34"/>
      <c r="L505" s="34"/>
      <c r="M505" s="34"/>
      <c r="N505" s="34"/>
      <c r="O505" s="34"/>
      <c r="P505" s="34"/>
      <c r="Q505" s="34"/>
      <c r="R505" s="34"/>
      <c r="S505" s="34"/>
      <c r="T505" s="34"/>
      <c r="U505" s="34"/>
      <c r="V505" s="34"/>
      <c r="W505" s="34"/>
      <c r="X505" s="34"/>
      <c r="Y505" s="34"/>
      <c r="Z505" s="34"/>
      <c r="AA505" s="34"/>
      <c r="AB505" s="34"/>
    </row>
    <row r="506" ht="18.75" customHeight="1">
      <c r="A506" s="34"/>
      <c r="B506" s="34"/>
      <c r="C506" s="34"/>
      <c r="D506" s="34"/>
      <c r="E506" s="34"/>
      <c r="F506" s="34"/>
      <c r="G506" s="34"/>
      <c r="H506" s="34"/>
      <c r="I506" s="34"/>
      <c r="J506" s="34"/>
      <c r="K506" s="34"/>
      <c r="L506" s="34"/>
      <c r="M506" s="34"/>
      <c r="N506" s="34"/>
      <c r="O506" s="34"/>
      <c r="P506" s="34"/>
      <c r="Q506" s="34"/>
      <c r="R506" s="34"/>
      <c r="S506" s="34"/>
      <c r="T506" s="34"/>
      <c r="U506" s="34"/>
      <c r="V506" s="34"/>
      <c r="W506" s="34"/>
      <c r="X506" s="34"/>
      <c r="Y506" s="34"/>
      <c r="Z506" s="34"/>
      <c r="AA506" s="34"/>
      <c r="AB506" s="34"/>
    </row>
    <row r="507" ht="18.75" customHeight="1">
      <c r="A507" s="34"/>
      <c r="B507" s="34"/>
      <c r="C507" s="34"/>
      <c r="D507" s="34"/>
      <c r="E507" s="34"/>
      <c r="F507" s="34"/>
      <c r="G507" s="34"/>
      <c r="H507" s="34"/>
      <c r="I507" s="34"/>
      <c r="J507" s="34"/>
      <c r="K507" s="34"/>
      <c r="L507" s="34"/>
      <c r="M507" s="34"/>
      <c r="N507" s="34"/>
      <c r="O507" s="34"/>
      <c r="P507" s="34"/>
      <c r="Q507" s="34"/>
      <c r="R507" s="34"/>
      <c r="S507" s="34"/>
      <c r="T507" s="34"/>
      <c r="U507" s="34"/>
      <c r="V507" s="34"/>
      <c r="W507" s="34"/>
      <c r="X507" s="34"/>
      <c r="Y507" s="34"/>
      <c r="Z507" s="34"/>
      <c r="AA507" s="34"/>
      <c r="AB507" s="34"/>
    </row>
    <row r="508" ht="18.75" customHeight="1">
      <c r="A508" s="34"/>
      <c r="B508" s="34"/>
      <c r="C508" s="34"/>
      <c r="D508" s="34"/>
      <c r="E508" s="34"/>
      <c r="F508" s="34"/>
      <c r="G508" s="34"/>
      <c r="H508" s="34"/>
      <c r="I508" s="34"/>
      <c r="J508" s="34"/>
      <c r="K508" s="34"/>
      <c r="L508" s="34"/>
      <c r="M508" s="34"/>
      <c r="N508" s="34"/>
      <c r="O508" s="34"/>
      <c r="P508" s="34"/>
      <c r="Q508" s="34"/>
      <c r="R508" s="34"/>
      <c r="S508" s="34"/>
      <c r="T508" s="34"/>
      <c r="U508" s="34"/>
      <c r="V508" s="34"/>
      <c r="W508" s="34"/>
      <c r="X508" s="34"/>
      <c r="Y508" s="34"/>
      <c r="Z508" s="34"/>
      <c r="AA508" s="34"/>
      <c r="AB508" s="34"/>
    </row>
    <row r="509" ht="18.75" customHeight="1">
      <c r="A509" s="34"/>
      <c r="B509" s="34"/>
      <c r="C509" s="34"/>
      <c r="D509" s="34"/>
      <c r="E509" s="34"/>
      <c r="F509" s="34"/>
      <c r="G509" s="34"/>
      <c r="H509" s="34"/>
      <c r="I509" s="34"/>
      <c r="J509" s="34"/>
      <c r="K509" s="34"/>
      <c r="L509" s="34"/>
      <c r="M509" s="34"/>
      <c r="N509" s="34"/>
      <c r="O509" s="34"/>
      <c r="P509" s="34"/>
      <c r="Q509" s="34"/>
      <c r="R509" s="34"/>
      <c r="S509" s="34"/>
      <c r="T509" s="34"/>
      <c r="U509" s="34"/>
      <c r="V509" s="34"/>
      <c r="W509" s="34"/>
      <c r="X509" s="34"/>
      <c r="Y509" s="34"/>
      <c r="Z509" s="34"/>
      <c r="AA509" s="34"/>
      <c r="AB509" s="34"/>
    </row>
    <row r="510" ht="18.75" customHeight="1">
      <c r="A510" s="34"/>
      <c r="B510" s="34"/>
      <c r="C510" s="34"/>
      <c r="D510" s="34"/>
      <c r="E510" s="34"/>
      <c r="F510" s="34"/>
      <c r="G510" s="34"/>
      <c r="H510" s="34"/>
      <c r="I510" s="34"/>
      <c r="J510" s="34"/>
      <c r="K510" s="34"/>
      <c r="L510" s="34"/>
      <c r="M510" s="34"/>
      <c r="N510" s="34"/>
      <c r="O510" s="34"/>
      <c r="P510" s="34"/>
      <c r="Q510" s="34"/>
      <c r="R510" s="34"/>
      <c r="S510" s="34"/>
      <c r="T510" s="34"/>
      <c r="U510" s="34"/>
      <c r="V510" s="34"/>
      <c r="W510" s="34"/>
      <c r="X510" s="34"/>
      <c r="Y510" s="34"/>
      <c r="Z510" s="34"/>
      <c r="AA510" s="34"/>
      <c r="AB510" s="34"/>
    </row>
    <row r="511" ht="18.75" customHeight="1">
      <c r="A511" s="34"/>
      <c r="B511" s="34"/>
      <c r="C511" s="34"/>
      <c r="D511" s="34"/>
      <c r="E511" s="34"/>
      <c r="F511" s="34"/>
      <c r="G511" s="34"/>
      <c r="H511" s="34"/>
      <c r="I511" s="34"/>
      <c r="J511" s="34"/>
      <c r="K511" s="34"/>
      <c r="L511" s="34"/>
      <c r="M511" s="34"/>
      <c r="N511" s="34"/>
      <c r="O511" s="34"/>
      <c r="P511" s="34"/>
      <c r="Q511" s="34"/>
      <c r="R511" s="34"/>
      <c r="S511" s="34"/>
      <c r="T511" s="34"/>
      <c r="U511" s="34"/>
      <c r="V511" s="34"/>
      <c r="W511" s="34"/>
      <c r="X511" s="34"/>
      <c r="Y511" s="34"/>
      <c r="Z511" s="34"/>
      <c r="AA511" s="34"/>
      <c r="AB511" s="34"/>
    </row>
    <row r="512" ht="18.75" customHeight="1">
      <c r="A512" s="34"/>
      <c r="B512" s="34"/>
      <c r="C512" s="34"/>
      <c r="D512" s="34"/>
      <c r="E512" s="34"/>
      <c r="F512" s="34"/>
      <c r="G512" s="34"/>
      <c r="H512" s="34"/>
      <c r="I512" s="34"/>
      <c r="J512" s="34"/>
      <c r="K512" s="34"/>
      <c r="L512" s="34"/>
      <c r="M512" s="34"/>
      <c r="N512" s="34"/>
      <c r="O512" s="34"/>
      <c r="P512" s="34"/>
      <c r="Q512" s="34"/>
      <c r="R512" s="34"/>
      <c r="S512" s="34"/>
      <c r="T512" s="34"/>
      <c r="U512" s="34"/>
      <c r="V512" s="34"/>
      <c r="W512" s="34"/>
      <c r="X512" s="34"/>
      <c r="Y512" s="34"/>
      <c r="Z512" s="34"/>
      <c r="AA512" s="34"/>
      <c r="AB512" s="34"/>
    </row>
    <row r="513" ht="18.75" customHeight="1">
      <c r="A513" s="34"/>
      <c r="B513" s="34"/>
      <c r="C513" s="34"/>
      <c r="D513" s="34"/>
      <c r="E513" s="34"/>
      <c r="F513" s="34"/>
      <c r="G513" s="34"/>
      <c r="H513" s="34"/>
      <c r="I513" s="34"/>
      <c r="J513" s="34"/>
      <c r="K513" s="34"/>
      <c r="L513" s="34"/>
      <c r="M513" s="34"/>
      <c r="N513" s="34"/>
      <c r="O513" s="34"/>
      <c r="P513" s="34"/>
      <c r="Q513" s="34"/>
      <c r="R513" s="34"/>
      <c r="S513" s="34"/>
      <c r="T513" s="34"/>
      <c r="U513" s="34"/>
      <c r="V513" s="34"/>
      <c r="W513" s="34"/>
      <c r="X513" s="34"/>
      <c r="Y513" s="34"/>
      <c r="Z513" s="34"/>
      <c r="AA513" s="34"/>
      <c r="AB513" s="34"/>
    </row>
    <row r="514" ht="18.75" customHeight="1">
      <c r="A514" s="34"/>
      <c r="B514" s="34"/>
      <c r="C514" s="34"/>
      <c r="D514" s="34"/>
      <c r="E514" s="34"/>
      <c r="F514" s="34"/>
      <c r="G514" s="34"/>
      <c r="H514" s="34"/>
      <c r="I514" s="34"/>
      <c r="J514" s="34"/>
      <c r="K514" s="34"/>
      <c r="L514" s="34"/>
      <c r="M514" s="34"/>
      <c r="N514" s="34"/>
      <c r="O514" s="34"/>
      <c r="P514" s="34"/>
      <c r="Q514" s="34"/>
      <c r="R514" s="34"/>
      <c r="S514" s="34"/>
      <c r="T514" s="34"/>
      <c r="U514" s="34"/>
      <c r="V514" s="34"/>
      <c r="W514" s="34"/>
      <c r="X514" s="34"/>
      <c r="Y514" s="34"/>
      <c r="Z514" s="34"/>
      <c r="AA514" s="34"/>
      <c r="AB514" s="34"/>
    </row>
    <row r="515" ht="18.75" customHeight="1">
      <c r="A515" s="34"/>
      <c r="B515" s="34"/>
      <c r="C515" s="34"/>
      <c r="D515" s="34"/>
      <c r="E515" s="34"/>
      <c r="F515" s="34"/>
      <c r="G515" s="34"/>
      <c r="H515" s="34"/>
      <c r="I515" s="34"/>
      <c r="J515" s="34"/>
      <c r="K515" s="34"/>
      <c r="L515" s="34"/>
      <c r="M515" s="34"/>
      <c r="N515" s="34"/>
      <c r="O515" s="34"/>
      <c r="P515" s="34"/>
      <c r="Q515" s="34"/>
      <c r="R515" s="34"/>
      <c r="S515" s="34"/>
      <c r="T515" s="34"/>
      <c r="U515" s="34"/>
      <c r="V515" s="34"/>
      <c r="W515" s="34"/>
      <c r="X515" s="34"/>
      <c r="Y515" s="34"/>
      <c r="Z515" s="34"/>
      <c r="AA515" s="34"/>
      <c r="AB515" s="34"/>
    </row>
    <row r="516" ht="18.75" customHeight="1">
      <c r="A516" s="34"/>
      <c r="B516" s="34"/>
      <c r="C516" s="34"/>
      <c r="D516" s="34"/>
      <c r="E516" s="34"/>
      <c r="F516" s="34"/>
      <c r="G516" s="34"/>
      <c r="H516" s="34"/>
      <c r="I516" s="34"/>
      <c r="J516" s="34"/>
      <c r="K516" s="34"/>
      <c r="L516" s="34"/>
      <c r="M516" s="34"/>
      <c r="N516" s="34"/>
      <c r="O516" s="34"/>
      <c r="P516" s="34"/>
      <c r="Q516" s="34"/>
      <c r="R516" s="34"/>
      <c r="S516" s="34"/>
      <c r="T516" s="34"/>
      <c r="U516" s="34"/>
      <c r="V516" s="34"/>
      <c r="W516" s="34"/>
      <c r="X516" s="34"/>
      <c r="Y516" s="34"/>
      <c r="Z516" s="34"/>
      <c r="AA516" s="34"/>
      <c r="AB516" s="34"/>
    </row>
    <row r="517" ht="18.75" customHeight="1">
      <c r="A517" s="34"/>
      <c r="B517" s="34"/>
      <c r="C517" s="34"/>
      <c r="D517" s="34"/>
      <c r="E517" s="34"/>
      <c r="F517" s="34"/>
      <c r="G517" s="34"/>
      <c r="H517" s="34"/>
      <c r="I517" s="34"/>
      <c r="J517" s="34"/>
      <c r="K517" s="34"/>
      <c r="L517" s="34"/>
      <c r="M517" s="34"/>
      <c r="N517" s="34"/>
      <c r="O517" s="34"/>
      <c r="P517" s="34"/>
      <c r="Q517" s="34"/>
      <c r="R517" s="34"/>
      <c r="S517" s="34"/>
      <c r="T517" s="34"/>
      <c r="U517" s="34"/>
      <c r="V517" s="34"/>
      <c r="W517" s="34"/>
      <c r="X517" s="34"/>
      <c r="Y517" s="34"/>
      <c r="Z517" s="34"/>
      <c r="AA517" s="34"/>
      <c r="AB517" s="34"/>
    </row>
    <row r="518" ht="18.75" customHeight="1">
      <c r="A518" s="34"/>
      <c r="B518" s="34"/>
      <c r="C518" s="34"/>
      <c r="D518" s="34"/>
      <c r="E518" s="34"/>
      <c r="F518" s="34"/>
      <c r="G518" s="34"/>
      <c r="H518" s="34"/>
      <c r="I518" s="34"/>
      <c r="J518" s="34"/>
      <c r="K518" s="34"/>
      <c r="L518" s="34"/>
      <c r="M518" s="34"/>
      <c r="N518" s="34"/>
      <c r="O518" s="34"/>
      <c r="P518" s="34"/>
      <c r="Q518" s="34"/>
      <c r="R518" s="34"/>
      <c r="S518" s="34"/>
      <c r="T518" s="34"/>
      <c r="U518" s="34"/>
      <c r="V518" s="34"/>
      <c r="W518" s="34"/>
      <c r="X518" s="34"/>
      <c r="Y518" s="34"/>
      <c r="Z518" s="34"/>
      <c r="AA518" s="34"/>
      <c r="AB518" s="34"/>
    </row>
    <row r="519" ht="18.75" customHeight="1">
      <c r="A519" s="34"/>
      <c r="B519" s="34"/>
      <c r="C519" s="34"/>
      <c r="D519" s="34"/>
      <c r="E519" s="34"/>
      <c r="F519" s="34"/>
      <c r="G519" s="34"/>
      <c r="H519" s="34"/>
      <c r="I519" s="34"/>
      <c r="J519" s="34"/>
      <c r="K519" s="34"/>
      <c r="L519" s="34"/>
      <c r="M519" s="34"/>
      <c r="N519" s="34"/>
      <c r="O519" s="34"/>
      <c r="P519" s="34"/>
      <c r="Q519" s="34"/>
      <c r="R519" s="34"/>
      <c r="S519" s="34"/>
      <c r="T519" s="34"/>
      <c r="U519" s="34"/>
      <c r="V519" s="34"/>
      <c r="W519" s="34"/>
      <c r="X519" s="34"/>
      <c r="Y519" s="34"/>
      <c r="Z519" s="34"/>
      <c r="AA519" s="34"/>
      <c r="AB519" s="34"/>
    </row>
    <row r="520" ht="18.75" customHeight="1">
      <c r="A520" s="34"/>
      <c r="B520" s="34"/>
      <c r="C520" s="34"/>
      <c r="D520" s="34"/>
      <c r="E520" s="34"/>
      <c r="F520" s="34"/>
      <c r="G520" s="34"/>
      <c r="H520" s="34"/>
      <c r="I520" s="34"/>
      <c r="J520" s="34"/>
      <c r="K520" s="34"/>
      <c r="L520" s="34"/>
      <c r="M520" s="34"/>
      <c r="N520" s="34"/>
      <c r="O520" s="34"/>
      <c r="P520" s="34"/>
      <c r="Q520" s="34"/>
      <c r="R520" s="34"/>
      <c r="S520" s="34"/>
      <c r="T520" s="34"/>
      <c r="U520" s="34"/>
      <c r="V520" s="34"/>
      <c r="W520" s="34"/>
      <c r="X520" s="34"/>
      <c r="Y520" s="34"/>
      <c r="Z520" s="34"/>
      <c r="AA520" s="34"/>
      <c r="AB520" s="34"/>
    </row>
    <row r="521" ht="18.75" customHeight="1">
      <c r="A521" s="34"/>
      <c r="B521" s="34"/>
      <c r="C521" s="34"/>
      <c r="D521" s="34"/>
      <c r="E521" s="34"/>
      <c r="F521" s="34"/>
      <c r="G521" s="34"/>
      <c r="H521" s="34"/>
      <c r="I521" s="34"/>
      <c r="J521" s="34"/>
      <c r="K521" s="34"/>
      <c r="L521" s="34"/>
      <c r="M521" s="34"/>
      <c r="N521" s="34"/>
      <c r="O521" s="34"/>
      <c r="P521" s="34"/>
      <c r="Q521" s="34"/>
      <c r="R521" s="34"/>
      <c r="S521" s="34"/>
      <c r="T521" s="34"/>
      <c r="U521" s="34"/>
      <c r="V521" s="34"/>
      <c r="W521" s="34"/>
      <c r="X521" s="34"/>
      <c r="Y521" s="34"/>
      <c r="Z521" s="34"/>
      <c r="AA521" s="34"/>
      <c r="AB521" s="34"/>
    </row>
    <row r="522" ht="18.75" customHeight="1">
      <c r="A522" s="34"/>
      <c r="B522" s="34"/>
      <c r="C522" s="34"/>
      <c r="D522" s="34"/>
      <c r="E522" s="34"/>
      <c r="F522" s="34"/>
      <c r="G522" s="34"/>
      <c r="H522" s="34"/>
      <c r="I522" s="34"/>
      <c r="J522" s="34"/>
      <c r="K522" s="34"/>
      <c r="L522" s="34"/>
      <c r="M522" s="34"/>
      <c r="N522" s="34"/>
      <c r="O522" s="34"/>
      <c r="P522" s="34"/>
      <c r="Q522" s="34"/>
      <c r="R522" s="34"/>
      <c r="S522" s="34"/>
      <c r="T522" s="34"/>
      <c r="U522" s="34"/>
      <c r="V522" s="34"/>
      <c r="W522" s="34"/>
      <c r="X522" s="34"/>
      <c r="Y522" s="34"/>
      <c r="Z522" s="34"/>
      <c r="AA522" s="34"/>
      <c r="AB522" s="34"/>
    </row>
    <row r="523" ht="18.75" customHeight="1">
      <c r="A523" s="34"/>
      <c r="B523" s="34"/>
      <c r="C523" s="34"/>
      <c r="D523" s="34"/>
      <c r="E523" s="34"/>
      <c r="F523" s="34"/>
      <c r="G523" s="34"/>
      <c r="H523" s="34"/>
      <c r="I523" s="34"/>
      <c r="J523" s="34"/>
      <c r="K523" s="34"/>
      <c r="L523" s="34"/>
      <c r="M523" s="34"/>
      <c r="N523" s="34"/>
      <c r="O523" s="34"/>
      <c r="P523" s="34"/>
      <c r="Q523" s="34"/>
      <c r="R523" s="34"/>
      <c r="S523" s="34"/>
      <c r="T523" s="34"/>
      <c r="U523" s="34"/>
      <c r="V523" s="34"/>
      <c r="W523" s="34"/>
      <c r="X523" s="34"/>
      <c r="Y523" s="34"/>
      <c r="Z523" s="34"/>
      <c r="AA523" s="34"/>
      <c r="AB523" s="34"/>
    </row>
    <row r="524" ht="18.75" customHeight="1">
      <c r="A524" s="34"/>
      <c r="B524" s="34"/>
      <c r="C524" s="34"/>
      <c r="D524" s="34"/>
      <c r="E524" s="34"/>
      <c r="F524" s="34"/>
      <c r="G524" s="34"/>
      <c r="H524" s="34"/>
      <c r="I524" s="34"/>
      <c r="J524" s="34"/>
      <c r="K524" s="34"/>
      <c r="L524" s="34"/>
      <c r="M524" s="34"/>
      <c r="N524" s="34"/>
      <c r="O524" s="34"/>
      <c r="P524" s="34"/>
      <c r="Q524" s="34"/>
      <c r="R524" s="34"/>
      <c r="S524" s="34"/>
      <c r="T524" s="34"/>
      <c r="U524" s="34"/>
      <c r="V524" s="34"/>
      <c r="W524" s="34"/>
      <c r="X524" s="34"/>
      <c r="Y524" s="34"/>
      <c r="Z524" s="34"/>
      <c r="AA524" s="34"/>
      <c r="AB524" s="34"/>
    </row>
    <row r="525" ht="18.75" customHeight="1">
      <c r="A525" s="34"/>
      <c r="B525" s="34"/>
      <c r="C525" s="34"/>
      <c r="D525" s="34"/>
      <c r="E525" s="34"/>
      <c r="F525" s="34"/>
      <c r="G525" s="34"/>
      <c r="H525" s="34"/>
      <c r="I525" s="34"/>
      <c r="J525" s="34"/>
      <c r="K525" s="34"/>
      <c r="L525" s="34"/>
      <c r="M525" s="34"/>
      <c r="N525" s="34"/>
      <c r="O525" s="34"/>
      <c r="P525" s="34"/>
      <c r="Q525" s="34"/>
      <c r="R525" s="34"/>
      <c r="S525" s="34"/>
      <c r="T525" s="34"/>
      <c r="U525" s="34"/>
      <c r="V525" s="34"/>
      <c r="W525" s="34"/>
      <c r="X525" s="34"/>
      <c r="Y525" s="34"/>
      <c r="Z525" s="34"/>
      <c r="AA525" s="34"/>
      <c r="AB525" s="34"/>
    </row>
    <row r="526" ht="18.75" customHeight="1">
      <c r="A526" s="34"/>
      <c r="B526" s="34"/>
      <c r="C526" s="34"/>
      <c r="D526" s="34"/>
      <c r="E526" s="34"/>
      <c r="F526" s="34"/>
      <c r="G526" s="34"/>
      <c r="H526" s="34"/>
      <c r="I526" s="34"/>
      <c r="J526" s="34"/>
      <c r="K526" s="34"/>
      <c r="L526" s="34"/>
      <c r="M526" s="34"/>
      <c r="N526" s="34"/>
      <c r="O526" s="34"/>
      <c r="P526" s="34"/>
      <c r="Q526" s="34"/>
      <c r="R526" s="34"/>
      <c r="S526" s="34"/>
      <c r="T526" s="34"/>
      <c r="U526" s="34"/>
      <c r="V526" s="34"/>
      <c r="W526" s="34"/>
      <c r="X526" s="34"/>
      <c r="Y526" s="34"/>
      <c r="Z526" s="34"/>
      <c r="AA526" s="34"/>
      <c r="AB526" s="34"/>
    </row>
    <row r="527" ht="18.75" customHeight="1">
      <c r="A527" s="34"/>
      <c r="B527" s="34"/>
      <c r="C527" s="34"/>
      <c r="D527" s="34"/>
      <c r="E527" s="34"/>
      <c r="F527" s="34"/>
      <c r="G527" s="34"/>
      <c r="H527" s="34"/>
      <c r="I527" s="34"/>
      <c r="J527" s="34"/>
      <c r="K527" s="34"/>
      <c r="L527" s="34"/>
      <c r="M527" s="34"/>
      <c r="N527" s="34"/>
      <c r="O527" s="34"/>
      <c r="P527" s="34"/>
      <c r="Q527" s="34"/>
      <c r="R527" s="34"/>
      <c r="S527" s="34"/>
      <c r="T527" s="34"/>
      <c r="U527" s="34"/>
      <c r="V527" s="34"/>
      <c r="W527" s="34"/>
      <c r="X527" s="34"/>
      <c r="Y527" s="34"/>
      <c r="Z527" s="34"/>
      <c r="AA527" s="34"/>
      <c r="AB527" s="34"/>
    </row>
    <row r="528" ht="18.75" customHeight="1">
      <c r="A528" s="34"/>
      <c r="B528" s="34"/>
      <c r="C528" s="34"/>
      <c r="D528" s="34"/>
      <c r="E528" s="34"/>
      <c r="F528" s="34"/>
      <c r="G528" s="34"/>
      <c r="H528" s="34"/>
      <c r="I528" s="34"/>
      <c r="J528" s="34"/>
      <c r="K528" s="34"/>
      <c r="L528" s="34"/>
      <c r="M528" s="34"/>
      <c r="N528" s="34"/>
      <c r="O528" s="34"/>
      <c r="P528" s="34"/>
      <c r="Q528" s="34"/>
      <c r="R528" s="34"/>
      <c r="S528" s="34"/>
      <c r="T528" s="34"/>
      <c r="U528" s="34"/>
      <c r="V528" s="34"/>
      <c r="W528" s="34"/>
      <c r="X528" s="34"/>
      <c r="Y528" s="34"/>
      <c r="Z528" s="34"/>
      <c r="AA528" s="34"/>
      <c r="AB528" s="34"/>
    </row>
    <row r="529" ht="18.75" customHeight="1">
      <c r="A529" s="34"/>
      <c r="B529" s="34"/>
      <c r="C529" s="34"/>
      <c r="D529" s="34"/>
      <c r="E529" s="34"/>
      <c r="F529" s="34"/>
      <c r="G529" s="34"/>
      <c r="H529" s="34"/>
      <c r="I529" s="34"/>
      <c r="J529" s="34"/>
      <c r="K529" s="34"/>
      <c r="L529" s="34"/>
      <c r="M529" s="34"/>
      <c r="N529" s="34"/>
      <c r="O529" s="34"/>
      <c r="P529" s="34"/>
      <c r="Q529" s="34"/>
      <c r="R529" s="34"/>
      <c r="S529" s="34"/>
      <c r="T529" s="34"/>
      <c r="U529" s="34"/>
      <c r="V529" s="34"/>
      <c r="W529" s="34"/>
      <c r="X529" s="34"/>
      <c r="Y529" s="34"/>
      <c r="Z529" s="34"/>
      <c r="AA529" s="34"/>
      <c r="AB529" s="34"/>
    </row>
    <row r="530" ht="18.75" customHeight="1">
      <c r="A530" s="34"/>
      <c r="B530" s="34"/>
      <c r="C530" s="34"/>
      <c r="D530" s="34"/>
      <c r="E530" s="34"/>
      <c r="F530" s="34"/>
      <c r="G530" s="34"/>
      <c r="H530" s="34"/>
      <c r="I530" s="34"/>
      <c r="J530" s="34"/>
      <c r="K530" s="34"/>
      <c r="L530" s="34"/>
      <c r="M530" s="34"/>
      <c r="N530" s="34"/>
      <c r="O530" s="34"/>
      <c r="P530" s="34"/>
      <c r="Q530" s="34"/>
      <c r="R530" s="34"/>
      <c r="S530" s="34"/>
      <c r="T530" s="34"/>
      <c r="U530" s="34"/>
      <c r="V530" s="34"/>
      <c r="W530" s="34"/>
      <c r="X530" s="34"/>
      <c r="Y530" s="34"/>
      <c r="Z530" s="34"/>
      <c r="AA530" s="34"/>
      <c r="AB530" s="34"/>
    </row>
    <row r="531" ht="18.75" customHeight="1">
      <c r="A531" s="34"/>
      <c r="B531" s="34"/>
      <c r="C531" s="34"/>
      <c r="D531" s="34"/>
      <c r="E531" s="34"/>
      <c r="F531" s="34"/>
      <c r="G531" s="34"/>
      <c r="H531" s="34"/>
      <c r="I531" s="34"/>
      <c r="J531" s="34"/>
      <c r="K531" s="34"/>
      <c r="L531" s="34"/>
      <c r="M531" s="34"/>
      <c r="N531" s="34"/>
      <c r="O531" s="34"/>
      <c r="P531" s="34"/>
      <c r="Q531" s="34"/>
      <c r="R531" s="34"/>
      <c r="S531" s="34"/>
      <c r="T531" s="34"/>
      <c r="U531" s="34"/>
      <c r="V531" s="34"/>
      <c r="W531" s="34"/>
      <c r="X531" s="34"/>
      <c r="Y531" s="34"/>
      <c r="Z531" s="34"/>
      <c r="AA531" s="34"/>
      <c r="AB531" s="34"/>
    </row>
    <row r="532" ht="18.75" customHeight="1">
      <c r="A532" s="34"/>
      <c r="B532" s="34"/>
      <c r="C532" s="34"/>
      <c r="D532" s="34"/>
      <c r="E532" s="34"/>
      <c r="F532" s="34"/>
      <c r="G532" s="34"/>
      <c r="H532" s="34"/>
      <c r="I532" s="34"/>
      <c r="J532" s="34"/>
      <c r="K532" s="34"/>
      <c r="L532" s="34"/>
      <c r="M532" s="34"/>
      <c r="N532" s="34"/>
      <c r="O532" s="34"/>
      <c r="P532" s="34"/>
      <c r="Q532" s="34"/>
      <c r="R532" s="34"/>
      <c r="S532" s="34"/>
      <c r="T532" s="34"/>
      <c r="U532" s="34"/>
      <c r="V532" s="34"/>
      <c r="W532" s="34"/>
      <c r="X532" s="34"/>
      <c r="Y532" s="34"/>
      <c r="Z532" s="34"/>
      <c r="AA532" s="34"/>
      <c r="AB532" s="34"/>
    </row>
    <row r="533" ht="18.75" customHeight="1">
      <c r="A533" s="34"/>
      <c r="B533" s="34"/>
      <c r="C533" s="34"/>
      <c r="D533" s="34"/>
      <c r="E533" s="34"/>
      <c r="F533" s="34"/>
      <c r="G533" s="34"/>
      <c r="H533" s="34"/>
      <c r="I533" s="34"/>
      <c r="J533" s="34"/>
      <c r="K533" s="34"/>
      <c r="L533" s="34"/>
      <c r="M533" s="34"/>
      <c r="N533" s="34"/>
      <c r="O533" s="34"/>
      <c r="P533" s="34"/>
      <c r="Q533" s="34"/>
      <c r="R533" s="34"/>
      <c r="S533" s="34"/>
      <c r="T533" s="34"/>
      <c r="U533" s="34"/>
      <c r="V533" s="34"/>
      <c r="W533" s="34"/>
      <c r="X533" s="34"/>
      <c r="Y533" s="34"/>
      <c r="Z533" s="34"/>
      <c r="AA533" s="34"/>
      <c r="AB533" s="34"/>
    </row>
    <row r="534" ht="18.75" customHeight="1">
      <c r="A534" s="34"/>
      <c r="B534" s="34"/>
      <c r="C534" s="34"/>
      <c r="D534" s="34"/>
      <c r="E534" s="34"/>
      <c r="F534" s="34"/>
      <c r="G534" s="34"/>
      <c r="H534" s="34"/>
      <c r="I534" s="34"/>
      <c r="J534" s="34"/>
      <c r="K534" s="34"/>
      <c r="L534" s="34"/>
      <c r="M534" s="34"/>
      <c r="N534" s="34"/>
      <c r="O534" s="34"/>
      <c r="P534" s="34"/>
      <c r="Q534" s="34"/>
      <c r="R534" s="34"/>
      <c r="S534" s="34"/>
      <c r="T534" s="34"/>
      <c r="U534" s="34"/>
      <c r="V534" s="34"/>
      <c r="W534" s="34"/>
      <c r="X534" s="34"/>
      <c r="Y534" s="34"/>
      <c r="Z534" s="34"/>
      <c r="AA534" s="34"/>
      <c r="AB534" s="34"/>
    </row>
    <row r="535" ht="18.75" customHeight="1">
      <c r="A535" s="34"/>
      <c r="B535" s="34"/>
      <c r="C535" s="34"/>
      <c r="D535" s="34"/>
      <c r="E535" s="34"/>
      <c r="F535" s="34"/>
      <c r="G535" s="34"/>
      <c r="H535" s="34"/>
      <c r="I535" s="34"/>
      <c r="J535" s="34"/>
      <c r="K535" s="34"/>
      <c r="L535" s="34"/>
      <c r="M535" s="34"/>
      <c r="N535" s="34"/>
      <c r="O535" s="34"/>
      <c r="P535" s="34"/>
      <c r="Q535" s="34"/>
      <c r="R535" s="34"/>
      <c r="S535" s="34"/>
      <c r="T535" s="34"/>
      <c r="U535" s="34"/>
      <c r="V535" s="34"/>
      <c r="W535" s="34"/>
      <c r="X535" s="34"/>
      <c r="Y535" s="34"/>
      <c r="Z535" s="34"/>
      <c r="AA535" s="34"/>
      <c r="AB535" s="34"/>
    </row>
    <row r="536" ht="18.75" customHeight="1">
      <c r="A536" s="34"/>
      <c r="B536" s="34"/>
      <c r="C536" s="34"/>
      <c r="D536" s="34"/>
      <c r="E536" s="34"/>
      <c r="F536" s="34"/>
      <c r="G536" s="34"/>
      <c r="H536" s="34"/>
      <c r="I536" s="34"/>
      <c r="J536" s="34"/>
      <c r="K536" s="34"/>
      <c r="L536" s="34"/>
      <c r="M536" s="34"/>
      <c r="N536" s="34"/>
      <c r="O536" s="34"/>
      <c r="P536" s="34"/>
      <c r="Q536" s="34"/>
      <c r="R536" s="34"/>
      <c r="S536" s="34"/>
      <c r="T536" s="34"/>
      <c r="U536" s="34"/>
      <c r="V536" s="34"/>
      <c r="W536" s="34"/>
      <c r="X536" s="34"/>
      <c r="Y536" s="34"/>
      <c r="Z536" s="34"/>
      <c r="AA536" s="34"/>
      <c r="AB536" s="34"/>
    </row>
    <row r="537" ht="18.75" customHeight="1">
      <c r="A537" s="34"/>
      <c r="B537" s="34"/>
      <c r="C537" s="34"/>
      <c r="D537" s="34"/>
      <c r="E537" s="34"/>
      <c r="F537" s="34"/>
      <c r="G537" s="34"/>
      <c r="H537" s="34"/>
      <c r="I537" s="34"/>
      <c r="J537" s="34"/>
      <c r="K537" s="34"/>
      <c r="L537" s="34"/>
      <c r="M537" s="34"/>
      <c r="N537" s="34"/>
      <c r="O537" s="34"/>
      <c r="P537" s="34"/>
      <c r="Q537" s="34"/>
      <c r="R537" s="34"/>
      <c r="S537" s="34"/>
      <c r="T537" s="34"/>
      <c r="U537" s="34"/>
      <c r="V537" s="34"/>
      <c r="W537" s="34"/>
      <c r="X537" s="34"/>
      <c r="Y537" s="34"/>
      <c r="Z537" s="34"/>
      <c r="AA537" s="34"/>
      <c r="AB537" s="34"/>
    </row>
    <row r="538" ht="18.75" customHeight="1">
      <c r="A538" s="34"/>
      <c r="B538" s="34"/>
      <c r="C538" s="34"/>
      <c r="D538" s="34"/>
      <c r="E538" s="34"/>
      <c r="F538" s="34"/>
      <c r="G538" s="34"/>
      <c r="H538" s="34"/>
      <c r="I538" s="34"/>
      <c r="J538" s="34"/>
      <c r="K538" s="34"/>
      <c r="L538" s="34"/>
      <c r="M538" s="34"/>
      <c r="N538" s="34"/>
      <c r="O538" s="34"/>
      <c r="P538" s="34"/>
      <c r="Q538" s="34"/>
      <c r="R538" s="34"/>
      <c r="S538" s="34"/>
      <c r="T538" s="34"/>
      <c r="U538" s="34"/>
      <c r="V538" s="34"/>
      <c r="W538" s="34"/>
      <c r="X538" s="34"/>
      <c r="Y538" s="34"/>
      <c r="Z538" s="34"/>
      <c r="AA538" s="34"/>
      <c r="AB538" s="34"/>
    </row>
    <row r="539" ht="18.75" customHeight="1">
      <c r="A539" s="34"/>
      <c r="B539" s="34"/>
      <c r="C539" s="34"/>
      <c r="D539" s="34"/>
      <c r="E539" s="34"/>
      <c r="F539" s="34"/>
      <c r="G539" s="34"/>
      <c r="H539" s="34"/>
      <c r="I539" s="34"/>
      <c r="J539" s="34"/>
      <c r="K539" s="34"/>
      <c r="L539" s="34"/>
      <c r="M539" s="34"/>
      <c r="N539" s="34"/>
      <c r="O539" s="34"/>
      <c r="P539" s="34"/>
      <c r="Q539" s="34"/>
      <c r="R539" s="34"/>
      <c r="S539" s="34"/>
      <c r="T539" s="34"/>
      <c r="U539" s="34"/>
      <c r="V539" s="34"/>
      <c r="W539" s="34"/>
      <c r="X539" s="34"/>
      <c r="Y539" s="34"/>
      <c r="Z539" s="34"/>
      <c r="AA539" s="34"/>
      <c r="AB539" s="34"/>
    </row>
    <row r="540" ht="18.75" customHeight="1">
      <c r="A540" s="34"/>
      <c r="B540" s="34"/>
      <c r="C540" s="34"/>
      <c r="D540" s="34"/>
      <c r="E540" s="34"/>
      <c r="F540" s="34"/>
      <c r="G540" s="34"/>
      <c r="H540" s="34"/>
      <c r="I540" s="34"/>
      <c r="J540" s="34"/>
      <c r="K540" s="34"/>
      <c r="L540" s="34"/>
      <c r="M540" s="34"/>
      <c r="N540" s="34"/>
      <c r="O540" s="34"/>
      <c r="P540" s="34"/>
      <c r="Q540" s="34"/>
      <c r="R540" s="34"/>
      <c r="S540" s="34"/>
      <c r="T540" s="34"/>
      <c r="U540" s="34"/>
      <c r="V540" s="34"/>
      <c r="W540" s="34"/>
      <c r="X540" s="34"/>
      <c r="Y540" s="34"/>
      <c r="Z540" s="34"/>
      <c r="AA540" s="34"/>
      <c r="AB540" s="34"/>
    </row>
    <row r="541" ht="18.75" customHeight="1">
      <c r="A541" s="34"/>
      <c r="B541" s="34"/>
      <c r="C541" s="34"/>
      <c r="D541" s="34"/>
      <c r="E541" s="34"/>
      <c r="F541" s="34"/>
      <c r="G541" s="34"/>
      <c r="H541" s="34"/>
      <c r="I541" s="34"/>
      <c r="J541" s="34"/>
      <c r="K541" s="34"/>
      <c r="L541" s="34"/>
      <c r="M541" s="34"/>
      <c r="N541" s="34"/>
      <c r="O541" s="34"/>
      <c r="P541" s="34"/>
      <c r="Q541" s="34"/>
      <c r="R541" s="34"/>
      <c r="S541" s="34"/>
      <c r="T541" s="34"/>
      <c r="U541" s="34"/>
      <c r="V541" s="34"/>
      <c r="W541" s="34"/>
      <c r="X541" s="34"/>
      <c r="Y541" s="34"/>
      <c r="Z541" s="34"/>
      <c r="AA541" s="34"/>
      <c r="AB541" s="34"/>
    </row>
    <row r="542" ht="18.75" customHeight="1">
      <c r="A542" s="34"/>
      <c r="B542" s="34"/>
      <c r="C542" s="34"/>
      <c r="D542" s="34"/>
      <c r="E542" s="34"/>
      <c r="F542" s="34"/>
      <c r="G542" s="34"/>
      <c r="H542" s="34"/>
      <c r="I542" s="34"/>
      <c r="J542" s="34"/>
      <c r="K542" s="34"/>
      <c r="L542" s="34"/>
      <c r="M542" s="34"/>
      <c r="N542" s="34"/>
      <c r="O542" s="34"/>
      <c r="P542" s="34"/>
      <c r="Q542" s="34"/>
      <c r="R542" s="34"/>
      <c r="S542" s="34"/>
      <c r="T542" s="34"/>
      <c r="U542" s="34"/>
      <c r="V542" s="34"/>
      <c r="W542" s="34"/>
      <c r="X542" s="34"/>
      <c r="Y542" s="34"/>
      <c r="Z542" s="34"/>
      <c r="AA542" s="34"/>
      <c r="AB542" s="34"/>
    </row>
    <row r="543" ht="18.75" customHeight="1">
      <c r="A543" s="34"/>
      <c r="B543" s="34"/>
      <c r="C543" s="34"/>
      <c r="D543" s="34"/>
      <c r="E543" s="34"/>
      <c r="F543" s="34"/>
      <c r="G543" s="34"/>
      <c r="H543" s="34"/>
      <c r="I543" s="34"/>
      <c r="J543" s="34"/>
      <c r="K543" s="34"/>
      <c r="L543" s="34"/>
      <c r="M543" s="34"/>
      <c r="N543" s="34"/>
      <c r="O543" s="34"/>
      <c r="P543" s="34"/>
      <c r="Q543" s="34"/>
      <c r="R543" s="34"/>
      <c r="S543" s="34"/>
      <c r="T543" s="34"/>
      <c r="U543" s="34"/>
      <c r="V543" s="34"/>
      <c r="W543" s="34"/>
      <c r="X543" s="34"/>
      <c r="Y543" s="34"/>
      <c r="Z543" s="34"/>
      <c r="AA543" s="34"/>
      <c r="AB543" s="34"/>
    </row>
    <row r="544" ht="18.75" customHeight="1">
      <c r="A544" s="34"/>
      <c r="B544" s="34"/>
      <c r="C544" s="34"/>
      <c r="D544" s="34"/>
      <c r="E544" s="34"/>
      <c r="F544" s="34"/>
      <c r="G544" s="34"/>
      <c r="H544" s="34"/>
      <c r="I544" s="34"/>
      <c r="J544" s="34"/>
      <c r="K544" s="34"/>
      <c r="L544" s="34"/>
      <c r="M544" s="34"/>
      <c r="N544" s="34"/>
      <c r="O544" s="34"/>
      <c r="P544" s="34"/>
      <c r="Q544" s="34"/>
      <c r="R544" s="34"/>
      <c r="S544" s="34"/>
      <c r="T544" s="34"/>
      <c r="U544" s="34"/>
      <c r="V544" s="34"/>
      <c r="W544" s="34"/>
      <c r="X544" s="34"/>
      <c r="Y544" s="34"/>
      <c r="Z544" s="34"/>
      <c r="AA544" s="34"/>
      <c r="AB544" s="34"/>
    </row>
    <row r="545" ht="18.75" customHeight="1">
      <c r="A545" s="34"/>
      <c r="B545" s="34"/>
      <c r="C545" s="34"/>
      <c r="D545" s="34"/>
      <c r="E545" s="34"/>
      <c r="F545" s="34"/>
      <c r="G545" s="34"/>
      <c r="H545" s="34"/>
      <c r="I545" s="34"/>
      <c r="J545" s="34"/>
      <c r="K545" s="34"/>
      <c r="L545" s="34"/>
      <c r="M545" s="34"/>
      <c r="N545" s="34"/>
      <c r="O545" s="34"/>
      <c r="P545" s="34"/>
      <c r="Q545" s="34"/>
      <c r="R545" s="34"/>
      <c r="S545" s="34"/>
      <c r="T545" s="34"/>
      <c r="U545" s="34"/>
      <c r="V545" s="34"/>
      <c r="W545" s="34"/>
      <c r="X545" s="34"/>
      <c r="Y545" s="34"/>
      <c r="Z545" s="34"/>
      <c r="AA545" s="34"/>
      <c r="AB545" s="34"/>
    </row>
    <row r="546" ht="18.75" customHeight="1">
      <c r="A546" s="34"/>
      <c r="B546" s="34"/>
      <c r="C546" s="34"/>
      <c r="D546" s="34"/>
      <c r="E546" s="34"/>
      <c r="F546" s="34"/>
      <c r="G546" s="34"/>
      <c r="H546" s="34"/>
      <c r="I546" s="34"/>
      <c r="J546" s="34"/>
      <c r="K546" s="34"/>
      <c r="L546" s="34"/>
      <c r="M546" s="34"/>
      <c r="N546" s="34"/>
      <c r="O546" s="34"/>
      <c r="P546" s="34"/>
      <c r="Q546" s="34"/>
      <c r="R546" s="34"/>
      <c r="S546" s="34"/>
      <c r="T546" s="34"/>
      <c r="U546" s="34"/>
      <c r="V546" s="34"/>
      <c r="W546" s="34"/>
      <c r="X546" s="34"/>
      <c r="Y546" s="34"/>
      <c r="Z546" s="34"/>
      <c r="AA546" s="34"/>
      <c r="AB546" s="34"/>
    </row>
    <row r="547" ht="18.75" customHeight="1">
      <c r="A547" s="34"/>
      <c r="B547" s="34"/>
      <c r="C547" s="34"/>
      <c r="D547" s="34"/>
      <c r="E547" s="34"/>
      <c r="F547" s="34"/>
      <c r="G547" s="34"/>
      <c r="H547" s="34"/>
      <c r="I547" s="34"/>
      <c r="J547" s="34"/>
      <c r="K547" s="34"/>
      <c r="L547" s="34"/>
      <c r="M547" s="34"/>
      <c r="N547" s="34"/>
      <c r="O547" s="34"/>
      <c r="P547" s="34"/>
      <c r="Q547" s="34"/>
      <c r="R547" s="34"/>
      <c r="S547" s="34"/>
      <c r="T547" s="34"/>
      <c r="U547" s="34"/>
      <c r="V547" s="34"/>
      <c r="W547" s="34"/>
      <c r="X547" s="34"/>
      <c r="Y547" s="34"/>
      <c r="Z547" s="34"/>
      <c r="AA547" s="34"/>
      <c r="AB547" s="34"/>
    </row>
    <row r="548" ht="18.75" customHeight="1">
      <c r="A548" s="34"/>
      <c r="B548" s="34"/>
      <c r="C548" s="34"/>
      <c r="D548" s="34"/>
      <c r="E548" s="34"/>
      <c r="F548" s="34"/>
      <c r="G548" s="34"/>
      <c r="H548" s="34"/>
      <c r="I548" s="34"/>
      <c r="J548" s="34"/>
      <c r="K548" s="34"/>
      <c r="L548" s="34"/>
      <c r="M548" s="34"/>
      <c r="N548" s="34"/>
      <c r="O548" s="34"/>
      <c r="P548" s="34"/>
      <c r="Q548" s="34"/>
      <c r="R548" s="34"/>
      <c r="S548" s="34"/>
      <c r="T548" s="34"/>
      <c r="U548" s="34"/>
      <c r="V548" s="34"/>
      <c r="W548" s="34"/>
      <c r="X548" s="34"/>
      <c r="Y548" s="34"/>
      <c r="Z548" s="34"/>
      <c r="AA548" s="34"/>
      <c r="AB548" s="34"/>
    </row>
    <row r="549" ht="18.75" customHeight="1">
      <c r="A549" s="34"/>
      <c r="B549" s="34"/>
      <c r="C549" s="34"/>
      <c r="D549" s="34"/>
      <c r="E549" s="34"/>
      <c r="F549" s="34"/>
      <c r="G549" s="34"/>
      <c r="H549" s="34"/>
      <c r="I549" s="34"/>
      <c r="J549" s="34"/>
      <c r="K549" s="34"/>
      <c r="L549" s="34"/>
      <c r="M549" s="34"/>
      <c r="N549" s="34"/>
      <c r="O549" s="34"/>
      <c r="P549" s="34"/>
      <c r="Q549" s="34"/>
      <c r="R549" s="34"/>
      <c r="S549" s="34"/>
      <c r="T549" s="34"/>
      <c r="U549" s="34"/>
      <c r="V549" s="34"/>
      <c r="W549" s="34"/>
      <c r="X549" s="34"/>
      <c r="Y549" s="34"/>
      <c r="Z549" s="34"/>
      <c r="AA549" s="34"/>
      <c r="AB549" s="34"/>
    </row>
    <row r="550" ht="18.75" customHeight="1">
      <c r="A550" s="34"/>
      <c r="B550" s="34"/>
      <c r="C550" s="34"/>
      <c r="D550" s="34"/>
      <c r="E550" s="34"/>
      <c r="F550" s="34"/>
      <c r="G550" s="34"/>
      <c r="H550" s="34"/>
      <c r="I550" s="34"/>
      <c r="J550" s="34"/>
      <c r="K550" s="34"/>
      <c r="L550" s="34"/>
      <c r="M550" s="34"/>
      <c r="N550" s="34"/>
      <c r="O550" s="34"/>
      <c r="P550" s="34"/>
      <c r="Q550" s="34"/>
      <c r="R550" s="34"/>
      <c r="S550" s="34"/>
      <c r="T550" s="34"/>
      <c r="U550" s="34"/>
      <c r="V550" s="34"/>
      <c r="W550" s="34"/>
      <c r="X550" s="34"/>
      <c r="Y550" s="34"/>
      <c r="Z550" s="34"/>
      <c r="AA550" s="34"/>
      <c r="AB550" s="34"/>
    </row>
    <row r="551" ht="18.75" customHeight="1">
      <c r="A551" s="34"/>
      <c r="B551" s="34"/>
      <c r="C551" s="34"/>
      <c r="D551" s="34"/>
      <c r="E551" s="34"/>
      <c r="F551" s="34"/>
      <c r="G551" s="34"/>
      <c r="H551" s="34"/>
      <c r="I551" s="34"/>
      <c r="J551" s="34"/>
      <c r="K551" s="34"/>
      <c r="L551" s="34"/>
      <c r="M551" s="34"/>
      <c r="N551" s="34"/>
      <c r="O551" s="34"/>
      <c r="P551" s="34"/>
      <c r="Q551" s="34"/>
      <c r="R551" s="34"/>
      <c r="S551" s="34"/>
      <c r="T551" s="34"/>
      <c r="U551" s="34"/>
      <c r="V551" s="34"/>
      <c r="W551" s="34"/>
      <c r="X551" s="34"/>
      <c r="Y551" s="34"/>
      <c r="Z551" s="34"/>
      <c r="AA551" s="34"/>
      <c r="AB551" s="34"/>
    </row>
    <row r="552" ht="18.75" customHeight="1">
      <c r="A552" s="34"/>
      <c r="B552" s="34"/>
      <c r="C552" s="34"/>
      <c r="D552" s="34"/>
      <c r="E552" s="34"/>
      <c r="F552" s="34"/>
      <c r="G552" s="34"/>
      <c r="H552" s="34"/>
      <c r="I552" s="34"/>
      <c r="J552" s="34"/>
      <c r="K552" s="34"/>
      <c r="L552" s="34"/>
      <c r="M552" s="34"/>
      <c r="N552" s="34"/>
      <c r="O552" s="34"/>
      <c r="P552" s="34"/>
      <c r="Q552" s="34"/>
      <c r="R552" s="34"/>
      <c r="S552" s="34"/>
      <c r="T552" s="34"/>
      <c r="U552" s="34"/>
      <c r="V552" s="34"/>
      <c r="W552" s="34"/>
      <c r="X552" s="34"/>
      <c r="Y552" s="34"/>
      <c r="Z552" s="34"/>
      <c r="AA552" s="34"/>
      <c r="AB552" s="34"/>
    </row>
    <row r="553" ht="18.75" customHeight="1">
      <c r="A553" s="34"/>
      <c r="B553" s="34"/>
      <c r="C553" s="34"/>
      <c r="D553" s="34"/>
      <c r="E553" s="34"/>
      <c r="F553" s="34"/>
      <c r="G553" s="34"/>
      <c r="H553" s="34"/>
      <c r="I553" s="34"/>
      <c r="J553" s="34"/>
      <c r="K553" s="34"/>
      <c r="L553" s="34"/>
      <c r="M553" s="34"/>
      <c r="N553" s="34"/>
      <c r="O553" s="34"/>
      <c r="P553" s="34"/>
      <c r="Q553" s="34"/>
      <c r="R553" s="34"/>
      <c r="S553" s="34"/>
      <c r="T553" s="34"/>
      <c r="U553" s="34"/>
      <c r="V553" s="34"/>
      <c r="W553" s="34"/>
      <c r="X553" s="34"/>
      <c r="Y553" s="34"/>
      <c r="Z553" s="34"/>
      <c r="AA553" s="34"/>
      <c r="AB553" s="34"/>
    </row>
    <row r="554" ht="18.75" customHeight="1">
      <c r="A554" s="34"/>
      <c r="B554" s="34"/>
      <c r="C554" s="34"/>
      <c r="D554" s="34"/>
      <c r="E554" s="34"/>
      <c r="F554" s="34"/>
      <c r="G554" s="34"/>
      <c r="H554" s="34"/>
      <c r="I554" s="34"/>
      <c r="J554" s="34"/>
      <c r="K554" s="34"/>
      <c r="L554" s="34"/>
      <c r="M554" s="34"/>
      <c r="N554" s="34"/>
      <c r="O554" s="34"/>
      <c r="P554" s="34"/>
      <c r="Q554" s="34"/>
      <c r="R554" s="34"/>
      <c r="S554" s="34"/>
      <c r="T554" s="34"/>
      <c r="U554" s="34"/>
      <c r="V554" s="34"/>
      <c r="W554" s="34"/>
      <c r="X554" s="34"/>
      <c r="Y554" s="34"/>
      <c r="Z554" s="34"/>
      <c r="AA554" s="34"/>
      <c r="AB554" s="34"/>
    </row>
    <row r="555" ht="18.75" customHeight="1">
      <c r="A555" s="34"/>
      <c r="B555" s="34"/>
      <c r="C555" s="34"/>
      <c r="D555" s="34"/>
      <c r="E555" s="34"/>
      <c r="F555" s="34"/>
      <c r="G555" s="34"/>
      <c r="H555" s="34"/>
      <c r="I555" s="34"/>
      <c r="J555" s="34"/>
      <c r="K555" s="34"/>
      <c r="L555" s="34"/>
      <c r="M555" s="34"/>
      <c r="N555" s="34"/>
      <c r="O555" s="34"/>
      <c r="P555" s="34"/>
      <c r="Q555" s="34"/>
      <c r="R555" s="34"/>
      <c r="S555" s="34"/>
      <c r="T555" s="34"/>
      <c r="U555" s="34"/>
      <c r="V555" s="34"/>
      <c r="W555" s="34"/>
      <c r="X555" s="34"/>
      <c r="Y555" s="34"/>
      <c r="Z555" s="34"/>
      <c r="AA555" s="34"/>
      <c r="AB555" s="34"/>
    </row>
    <row r="556" ht="18.75" customHeight="1">
      <c r="A556" s="34"/>
      <c r="B556" s="34"/>
      <c r="C556" s="34"/>
      <c r="D556" s="34"/>
      <c r="E556" s="34"/>
      <c r="F556" s="34"/>
      <c r="G556" s="34"/>
      <c r="H556" s="34"/>
      <c r="I556" s="34"/>
      <c r="J556" s="34"/>
      <c r="K556" s="34"/>
      <c r="L556" s="34"/>
      <c r="M556" s="34"/>
      <c r="N556" s="34"/>
      <c r="O556" s="34"/>
      <c r="P556" s="34"/>
      <c r="Q556" s="34"/>
      <c r="R556" s="34"/>
      <c r="S556" s="34"/>
      <c r="T556" s="34"/>
      <c r="U556" s="34"/>
      <c r="V556" s="34"/>
      <c r="W556" s="34"/>
      <c r="X556" s="34"/>
      <c r="Y556" s="34"/>
      <c r="Z556" s="34"/>
      <c r="AA556" s="34"/>
      <c r="AB556" s="34"/>
    </row>
    <row r="557" ht="18.75" customHeight="1">
      <c r="A557" s="34"/>
      <c r="B557" s="34"/>
      <c r="C557" s="34"/>
      <c r="D557" s="34"/>
      <c r="E557" s="34"/>
      <c r="F557" s="34"/>
      <c r="G557" s="34"/>
      <c r="H557" s="34"/>
      <c r="I557" s="34"/>
      <c r="J557" s="34"/>
      <c r="K557" s="34"/>
      <c r="L557" s="34"/>
      <c r="M557" s="34"/>
      <c r="N557" s="34"/>
      <c r="O557" s="34"/>
      <c r="P557" s="34"/>
      <c r="Q557" s="34"/>
      <c r="R557" s="34"/>
      <c r="S557" s="34"/>
      <c r="T557" s="34"/>
      <c r="U557" s="34"/>
      <c r="V557" s="34"/>
      <c r="W557" s="34"/>
      <c r="X557" s="34"/>
      <c r="Y557" s="34"/>
      <c r="Z557" s="34"/>
      <c r="AA557" s="34"/>
      <c r="AB557" s="34"/>
    </row>
    <row r="558" ht="18.75" customHeight="1">
      <c r="A558" s="34"/>
      <c r="B558" s="34"/>
      <c r="C558" s="34"/>
      <c r="D558" s="34"/>
      <c r="E558" s="34"/>
      <c r="F558" s="34"/>
      <c r="G558" s="34"/>
      <c r="H558" s="34"/>
      <c r="I558" s="34"/>
      <c r="J558" s="34"/>
      <c r="K558" s="34"/>
      <c r="L558" s="34"/>
      <c r="M558" s="34"/>
      <c r="N558" s="34"/>
      <c r="O558" s="34"/>
      <c r="P558" s="34"/>
      <c r="Q558" s="34"/>
      <c r="R558" s="34"/>
      <c r="S558" s="34"/>
      <c r="T558" s="34"/>
      <c r="U558" s="34"/>
      <c r="V558" s="34"/>
      <c r="W558" s="34"/>
      <c r="X558" s="34"/>
      <c r="Y558" s="34"/>
      <c r="Z558" s="34"/>
      <c r="AA558" s="34"/>
      <c r="AB558" s="34"/>
    </row>
    <row r="559" ht="18.75" customHeight="1">
      <c r="A559" s="34"/>
      <c r="B559" s="34"/>
      <c r="C559" s="34"/>
      <c r="D559" s="34"/>
      <c r="E559" s="34"/>
      <c r="F559" s="34"/>
      <c r="G559" s="34"/>
      <c r="H559" s="34"/>
      <c r="I559" s="34"/>
      <c r="J559" s="34"/>
      <c r="K559" s="34"/>
      <c r="L559" s="34"/>
      <c r="M559" s="34"/>
      <c r="N559" s="34"/>
      <c r="O559" s="34"/>
      <c r="P559" s="34"/>
      <c r="Q559" s="34"/>
      <c r="R559" s="34"/>
      <c r="S559" s="34"/>
      <c r="T559" s="34"/>
      <c r="U559" s="34"/>
      <c r="V559" s="34"/>
      <c r="W559" s="34"/>
      <c r="X559" s="34"/>
      <c r="Y559" s="34"/>
      <c r="Z559" s="34"/>
      <c r="AA559" s="34"/>
      <c r="AB559" s="34"/>
    </row>
    <row r="560" ht="18.75" customHeight="1">
      <c r="A560" s="34"/>
      <c r="B560" s="34"/>
      <c r="C560" s="34"/>
      <c r="D560" s="34"/>
      <c r="E560" s="34"/>
      <c r="F560" s="34"/>
      <c r="G560" s="34"/>
      <c r="H560" s="34"/>
      <c r="I560" s="34"/>
      <c r="J560" s="34"/>
      <c r="K560" s="34"/>
      <c r="L560" s="34"/>
      <c r="M560" s="34"/>
      <c r="N560" s="34"/>
      <c r="O560" s="34"/>
      <c r="P560" s="34"/>
      <c r="Q560" s="34"/>
      <c r="R560" s="34"/>
      <c r="S560" s="34"/>
      <c r="T560" s="34"/>
      <c r="U560" s="34"/>
      <c r="V560" s="34"/>
      <c r="W560" s="34"/>
      <c r="X560" s="34"/>
      <c r="Y560" s="34"/>
      <c r="Z560" s="34"/>
      <c r="AA560" s="34"/>
      <c r="AB560" s="34"/>
    </row>
    <row r="561" ht="18.75" customHeight="1">
      <c r="A561" s="34"/>
      <c r="B561" s="34"/>
      <c r="C561" s="34"/>
      <c r="D561" s="34"/>
      <c r="E561" s="34"/>
      <c r="F561" s="34"/>
      <c r="G561" s="34"/>
      <c r="H561" s="34"/>
      <c r="I561" s="34"/>
      <c r="J561" s="34"/>
      <c r="K561" s="34"/>
      <c r="L561" s="34"/>
      <c r="M561" s="34"/>
      <c r="N561" s="34"/>
      <c r="O561" s="34"/>
      <c r="P561" s="34"/>
      <c r="Q561" s="34"/>
      <c r="R561" s="34"/>
      <c r="S561" s="34"/>
      <c r="T561" s="34"/>
      <c r="U561" s="34"/>
      <c r="V561" s="34"/>
      <c r="W561" s="34"/>
      <c r="X561" s="34"/>
      <c r="Y561" s="34"/>
      <c r="Z561" s="34"/>
      <c r="AA561" s="34"/>
      <c r="AB561" s="34"/>
    </row>
    <row r="562" ht="18.75" customHeight="1">
      <c r="A562" s="34"/>
      <c r="B562" s="34"/>
      <c r="C562" s="34"/>
      <c r="D562" s="34"/>
      <c r="E562" s="34"/>
      <c r="F562" s="34"/>
      <c r="G562" s="34"/>
      <c r="H562" s="34"/>
      <c r="I562" s="34"/>
      <c r="J562" s="34"/>
      <c r="K562" s="34"/>
      <c r="L562" s="34"/>
      <c r="M562" s="34"/>
      <c r="N562" s="34"/>
      <c r="O562" s="34"/>
      <c r="P562" s="34"/>
      <c r="Q562" s="34"/>
      <c r="R562" s="34"/>
      <c r="S562" s="34"/>
      <c r="T562" s="34"/>
      <c r="U562" s="34"/>
      <c r="V562" s="34"/>
      <c r="W562" s="34"/>
      <c r="X562" s="34"/>
      <c r="Y562" s="34"/>
      <c r="Z562" s="34"/>
      <c r="AA562" s="34"/>
      <c r="AB562" s="34"/>
    </row>
    <row r="563" ht="18.75" customHeight="1">
      <c r="A563" s="34"/>
      <c r="B563" s="34"/>
      <c r="C563" s="34"/>
      <c r="D563" s="34"/>
      <c r="E563" s="34"/>
      <c r="F563" s="34"/>
      <c r="G563" s="34"/>
      <c r="H563" s="34"/>
      <c r="I563" s="34"/>
      <c r="J563" s="34"/>
      <c r="K563" s="34"/>
      <c r="L563" s="34"/>
      <c r="M563" s="34"/>
      <c r="N563" s="34"/>
      <c r="O563" s="34"/>
      <c r="P563" s="34"/>
      <c r="Q563" s="34"/>
      <c r="R563" s="34"/>
      <c r="S563" s="34"/>
      <c r="T563" s="34"/>
      <c r="U563" s="34"/>
      <c r="V563" s="34"/>
      <c r="W563" s="34"/>
      <c r="X563" s="34"/>
      <c r="Y563" s="34"/>
      <c r="Z563" s="34"/>
      <c r="AA563" s="34"/>
      <c r="AB563" s="34"/>
    </row>
    <row r="564" ht="18.75" customHeight="1">
      <c r="A564" s="34"/>
      <c r="B564" s="34"/>
      <c r="C564" s="34"/>
      <c r="D564" s="34"/>
      <c r="E564" s="34"/>
      <c r="F564" s="34"/>
      <c r="G564" s="34"/>
      <c r="H564" s="34"/>
      <c r="I564" s="34"/>
      <c r="J564" s="34"/>
      <c r="K564" s="34"/>
      <c r="L564" s="34"/>
      <c r="M564" s="34"/>
      <c r="N564" s="34"/>
      <c r="O564" s="34"/>
      <c r="P564" s="34"/>
      <c r="Q564" s="34"/>
      <c r="R564" s="34"/>
      <c r="S564" s="34"/>
      <c r="T564" s="34"/>
      <c r="U564" s="34"/>
      <c r="V564" s="34"/>
      <c r="W564" s="34"/>
      <c r="X564" s="34"/>
      <c r="Y564" s="34"/>
      <c r="Z564" s="34"/>
      <c r="AA564" s="34"/>
      <c r="AB564" s="34"/>
    </row>
    <row r="565" ht="18.75" customHeight="1">
      <c r="A565" s="34"/>
      <c r="B565" s="34"/>
      <c r="C565" s="34"/>
      <c r="D565" s="34"/>
      <c r="E565" s="34"/>
      <c r="F565" s="34"/>
      <c r="G565" s="34"/>
      <c r="H565" s="34"/>
      <c r="I565" s="34"/>
      <c r="J565" s="34"/>
      <c r="K565" s="34"/>
      <c r="L565" s="34"/>
      <c r="M565" s="34"/>
      <c r="N565" s="34"/>
      <c r="O565" s="34"/>
      <c r="P565" s="34"/>
      <c r="Q565" s="34"/>
      <c r="R565" s="34"/>
      <c r="S565" s="34"/>
      <c r="T565" s="34"/>
      <c r="U565" s="34"/>
      <c r="V565" s="34"/>
      <c r="W565" s="34"/>
      <c r="X565" s="34"/>
      <c r="Y565" s="34"/>
      <c r="Z565" s="34"/>
      <c r="AA565" s="34"/>
      <c r="AB565" s="34"/>
    </row>
    <row r="566" ht="18.75" customHeight="1">
      <c r="A566" s="34"/>
      <c r="B566" s="34"/>
      <c r="C566" s="34"/>
      <c r="D566" s="34"/>
      <c r="E566" s="34"/>
      <c r="F566" s="34"/>
      <c r="G566" s="34"/>
      <c r="H566" s="34"/>
      <c r="I566" s="34"/>
      <c r="J566" s="34"/>
      <c r="K566" s="34"/>
      <c r="L566" s="34"/>
      <c r="M566" s="34"/>
      <c r="N566" s="34"/>
      <c r="O566" s="34"/>
      <c r="P566" s="34"/>
      <c r="Q566" s="34"/>
      <c r="R566" s="34"/>
      <c r="S566" s="34"/>
      <c r="T566" s="34"/>
      <c r="U566" s="34"/>
      <c r="V566" s="34"/>
      <c r="W566" s="34"/>
      <c r="X566" s="34"/>
      <c r="Y566" s="34"/>
      <c r="Z566" s="34"/>
      <c r="AA566" s="34"/>
      <c r="AB566" s="34"/>
    </row>
    <row r="567" ht="18.75" customHeight="1">
      <c r="A567" s="34"/>
      <c r="B567" s="34"/>
      <c r="C567" s="34"/>
      <c r="D567" s="34"/>
      <c r="E567" s="34"/>
      <c r="F567" s="34"/>
      <c r="G567" s="34"/>
      <c r="H567" s="34"/>
      <c r="I567" s="34"/>
      <c r="J567" s="34"/>
      <c r="K567" s="34"/>
      <c r="L567" s="34"/>
      <c r="M567" s="34"/>
      <c r="N567" s="34"/>
      <c r="O567" s="34"/>
      <c r="P567" s="34"/>
      <c r="Q567" s="34"/>
      <c r="R567" s="34"/>
      <c r="S567" s="34"/>
      <c r="T567" s="34"/>
      <c r="U567" s="34"/>
      <c r="V567" s="34"/>
      <c r="W567" s="34"/>
      <c r="X567" s="34"/>
      <c r="Y567" s="34"/>
      <c r="Z567" s="34"/>
      <c r="AA567" s="34"/>
      <c r="AB567" s="34"/>
    </row>
    <row r="568" ht="18.75" customHeight="1">
      <c r="A568" s="34"/>
      <c r="B568" s="34"/>
      <c r="C568" s="34"/>
      <c r="D568" s="34"/>
      <c r="E568" s="34"/>
      <c r="F568" s="34"/>
      <c r="G568" s="34"/>
      <c r="H568" s="34"/>
      <c r="I568" s="34"/>
      <c r="J568" s="34"/>
      <c r="K568" s="34"/>
      <c r="L568" s="34"/>
      <c r="M568" s="34"/>
      <c r="N568" s="34"/>
      <c r="O568" s="34"/>
      <c r="P568" s="34"/>
      <c r="Q568" s="34"/>
      <c r="R568" s="34"/>
      <c r="S568" s="34"/>
      <c r="T568" s="34"/>
      <c r="U568" s="34"/>
      <c r="V568" s="34"/>
      <c r="W568" s="34"/>
      <c r="X568" s="34"/>
      <c r="Y568" s="34"/>
      <c r="Z568" s="34"/>
      <c r="AA568" s="34"/>
      <c r="AB568" s="34"/>
    </row>
    <row r="569" ht="18.75" customHeight="1">
      <c r="A569" s="34"/>
      <c r="B569" s="34"/>
      <c r="C569" s="34"/>
      <c r="D569" s="34"/>
      <c r="E569" s="34"/>
      <c r="F569" s="34"/>
      <c r="G569" s="34"/>
      <c r="H569" s="34"/>
      <c r="I569" s="34"/>
      <c r="J569" s="34"/>
      <c r="K569" s="34"/>
      <c r="L569" s="34"/>
      <c r="M569" s="34"/>
      <c r="N569" s="34"/>
      <c r="O569" s="34"/>
      <c r="P569" s="34"/>
      <c r="Q569" s="34"/>
      <c r="R569" s="34"/>
      <c r="S569" s="34"/>
      <c r="T569" s="34"/>
      <c r="U569" s="34"/>
      <c r="V569" s="34"/>
      <c r="W569" s="34"/>
      <c r="X569" s="34"/>
      <c r="Y569" s="34"/>
      <c r="Z569" s="34"/>
      <c r="AA569" s="34"/>
      <c r="AB569" s="34"/>
    </row>
    <row r="570" ht="18.75" customHeight="1">
      <c r="A570" s="34"/>
      <c r="B570" s="34"/>
      <c r="C570" s="34"/>
      <c r="D570" s="34"/>
      <c r="E570" s="34"/>
      <c r="F570" s="34"/>
      <c r="G570" s="34"/>
      <c r="H570" s="34"/>
      <c r="I570" s="34"/>
      <c r="J570" s="34"/>
      <c r="K570" s="34"/>
      <c r="L570" s="34"/>
      <c r="M570" s="34"/>
      <c r="N570" s="34"/>
      <c r="O570" s="34"/>
      <c r="P570" s="34"/>
      <c r="Q570" s="34"/>
      <c r="R570" s="34"/>
      <c r="S570" s="34"/>
      <c r="T570" s="34"/>
      <c r="U570" s="34"/>
      <c r="V570" s="34"/>
      <c r="W570" s="34"/>
      <c r="X570" s="34"/>
      <c r="Y570" s="34"/>
      <c r="Z570" s="34"/>
      <c r="AA570" s="34"/>
      <c r="AB570" s="34"/>
    </row>
    <row r="571" ht="18.75" customHeight="1">
      <c r="A571" s="34"/>
      <c r="B571" s="34"/>
      <c r="C571" s="34"/>
      <c r="D571" s="34"/>
      <c r="E571" s="34"/>
      <c r="F571" s="34"/>
      <c r="G571" s="34"/>
      <c r="H571" s="34"/>
      <c r="I571" s="34"/>
      <c r="J571" s="34"/>
      <c r="K571" s="34"/>
      <c r="L571" s="34"/>
      <c r="M571" s="34"/>
      <c r="N571" s="34"/>
      <c r="O571" s="34"/>
      <c r="P571" s="34"/>
      <c r="Q571" s="34"/>
      <c r="R571" s="34"/>
      <c r="S571" s="34"/>
      <c r="T571" s="34"/>
      <c r="U571" s="34"/>
      <c r="V571" s="34"/>
      <c r="W571" s="34"/>
      <c r="X571" s="34"/>
      <c r="Y571" s="34"/>
      <c r="Z571" s="34"/>
      <c r="AA571" s="34"/>
      <c r="AB571" s="34"/>
    </row>
    <row r="572" ht="18.75" customHeight="1">
      <c r="A572" s="34"/>
      <c r="B572" s="34"/>
      <c r="C572" s="34"/>
      <c r="D572" s="34"/>
      <c r="E572" s="34"/>
      <c r="F572" s="34"/>
      <c r="G572" s="34"/>
      <c r="H572" s="34"/>
      <c r="I572" s="34"/>
      <c r="J572" s="34"/>
      <c r="K572" s="34"/>
      <c r="L572" s="34"/>
      <c r="M572" s="34"/>
      <c r="N572" s="34"/>
      <c r="O572" s="34"/>
      <c r="P572" s="34"/>
      <c r="Q572" s="34"/>
      <c r="R572" s="34"/>
      <c r="S572" s="34"/>
      <c r="T572" s="34"/>
      <c r="U572" s="34"/>
      <c r="V572" s="34"/>
      <c r="W572" s="34"/>
      <c r="X572" s="34"/>
      <c r="Y572" s="34"/>
      <c r="Z572" s="34"/>
      <c r="AA572" s="34"/>
      <c r="AB572" s="34"/>
    </row>
    <row r="573" ht="18.75" customHeight="1">
      <c r="A573" s="34"/>
      <c r="B573" s="34"/>
      <c r="C573" s="34"/>
      <c r="D573" s="34"/>
      <c r="E573" s="34"/>
      <c r="F573" s="34"/>
      <c r="G573" s="34"/>
      <c r="H573" s="34"/>
      <c r="I573" s="34"/>
      <c r="J573" s="34"/>
      <c r="K573" s="34"/>
      <c r="L573" s="34"/>
      <c r="M573" s="34"/>
      <c r="N573" s="34"/>
      <c r="O573" s="34"/>
      <c r="P573" s="34"/>
      <c r="Q573" s="34"/>
      <c r="R573" s="34"/>
      <c r="S573" s="34"/>
      <c r="T573" s="34"/>
      <c r="U573" s="34"/>
      <c r="V573" s="34"/>
      <c r="W573" s="34"/>
      <c r="X573" s="34"/>
      <c r="Y573" s="34"/>
      <c r="Z573" s="34"/>
      <c r="AA573" s="34"/>
      <c r="AB573" s="34"/>
    </row>
    <row r="574" ht="18.75" customHeight="1">
      <c r="A574" s="34"/>
      <c r="B574" s="34"/>
      <c r="C574" s="34"/>
      <c r="D574" s="34"/>
      <c r="E574" s="34"/>
      <c r="F574" s="34"/>
      <c r="G574" s="34"/>
      <c r="H574" s="34"/>
      <c r="I574" s="34"/>
      <c r="J574" s="34"/>
      <c r="K574" s="34"/>
      <c r="L574" s="34"/>
      <c r="M574" s="34"/>
      <c r="N574" s="34"/>
      <c r="O574" s="34"/>
      <c r="P574" s="34"/>
      <c r="Q574" s="34"/>
      <c r="R574" s="34"/>
      <c r="S574" s="34"/>
      <c r="T574" s="34"/>
      <c r="U574" s="34"/>
      <c r="V574" s="34"/>
      <c r="W574" s="34"/>
      <c r="X574" s="34"/>
      <c r="Y574" s="34"/>
      <c r="Z574" s="34"/>
      <c r="AA574" s="34"/>
      <c r="AB574" s="34"/>
    </row>
    <row r="575" ht="18.75" customHeight="1">
      <c r="A575" s="34"/>
      <c r="B575" s="34"/>
      <c r="C575" s="34"/>
      <c r="D575" s="34"/>
      <c r="E575" s="34"/>
      <c r="F575" s="34"/>
      <c r="G575" s="34"/>
      <c r="H575" s="34"/>
      <c r="I575" s="34"/>
      <c r="J575" s="34"/>
      <c r="K575" s="34"/>
      <c r="L575" s="34"/>
      <c r="M575" s="34"/>
      <c r="N575" s="34"/>
      <c r="O575" s="34"/>
      <c r="P575" s="34"/>
      <c r="Q575" s="34"/>
      <c r="R575" s="34"/>
      <c r="S575" s="34"/>
      <c r="T575" s="34"/>
      <c r="U575" s="34"/>
      <c r="V575" s="34"/>
      <c r="W575" s="34"/>
      <c r="X575" s="34"/>
      <c r="Y575" s="34"/>
      <c r="Z575" s="34"/>
      <c r="AA575" s="34"/>
      <c r="AB575" s="34"/>
    </row>
    <row r="576" ht="18.75" customHeight="1">
      <c r="A576" s="34"/>
      <c r="B576" s="34"/>
      <c r="C576" s="34"/>
      <c r="D576" s="34"/>
      <c r="E576" s="34"/>
      <c r="F576" s="34"/>
      <c r="G576" s="34"/>
      <c r="H576" s="34"/>
      <c r="I576" s="34"/>
      <c r="J576" s="34"/>
      <c r="K576" s="34"/>
      <c r="L576" s="34"/>
      <c r="M576" s="34"/>
      <c r="N576" s="34"/>
      <c r="O576" s="34"/>
      <c r="P576" s="34"/>
      <c r="Q576" s="34"/>
      <c r="R576" s="34"/>
      <c r="S576" s="34"/>
      <c r="T576" s="34"/>
      <c r="U576" s="34"/>
      <c r="V576" s="34"/>
      <c r="W576" s="34"/>
      <c r="X576" s="34"/>
      <c r="Y576" s="34"/>
      <c r="Z576" s="34"/>
      <c r="AA576" s="34"/>
      <c r="AB576" s="34"/>
    </row>
    <row r="577" ht="18.75" customHeight="1">
      <c r="A577" s="34"/>
      <c r="B577" s="34"/>
      <c r="C577" s="34"/>
      <c r="D577" s="34"/>
      <c r="E577" s="34"/>
      <c r="F577" s="34"/>
      <c r="G577" s="34"/>
      <c r="H577" s="34"/>
      <c r="I577" s="34"/>
      <c r="J577" s="34"/>
      <c r="K577" s="34"/>
      <c r="L577" s="34"/>
      <c r="M577" s="34"/>
      <c r="N577" s="34"/>
      <c r="O577" s="34"/>
      <c r="P577" s="34"/>
      <c r="Q577" s="34"/>
      <c r="R577" s="34"/>
      <c r="S577" s="34"/>
      <c r="T577" s="34"/>
      <c r="U577" s="34"/>
      <c r="V577" s="34"/>
      <c r="W577" s="34"/>
      <c r="X577" s="34"/>
      <c r="Y577" s="34"/>
      <c r="Z577" s="34"/>
      <c r="AA577" s="34"/>
      <c r="AB577" s="34"/>
    </row>
    <row r="578" ht="18.75" customHeight="1">
      <c r="A578" s="34"/>
      <c r="B578" s="34"/>
      <c r="C578" s="34"/>
      <c r="D578" s="34"/>
      <c r="E578" s="34"/>
      <c r="F578" s="34"/>
      <c r="G578" s="34"/>
      <c r="H578" s="34"/>
      <c r="I578" s="34"/>
      <c r="J578" s="34"/>
      <c r="K578" s="34"/>
      <c r="L578" s="34"/>
      <c r="M578" s="34"/>
      <c r="N578" s="34"/>
      <c r="O578" s="34"/>
      <c r="P578" s="34"/>
      <c r="Q578" s="34"/>
      <c r="R578" s="34"/>
      <c r="S578" s="34"/>
      <c r="T578" s="34"/>
      <c r="U578" s="34"/>
      <c r="V578" s="34"/>
      <c r="W578" s="34"/>
      <c r="X578" s="34"/>
      <c r="Y578" s="34"/>
      <c r="Z578" s="34"/>
      <c r="AA578" s="34"/>
      <c r="AB578" s="34"/>
    </row>
    <row r="579" ht="18.75" customHeight="1">
      <c r="A579" s="34"/>
      <c r="B579" s="34"/>
      <c r="C579" s="34"/>
      <c r="D579" s="34"/>
      <c r="E579" s="34"/>
      <c r="F579" s="34"/>
      <c r="G579" s="34"/>
      <c r="H579" s="34"/>
      <c r="I579" s="34"/>
      <c r="J579" s="34"/>
      <c r="K579" s="34"/>
      <c r="L579" s="34"/>
      <c r="M579" s="34"/>
      <c r="N579" s="34"/>
      <c r="O579" s="34"/>
      <c r="P579" s="34"/>
      <c r="Q579" s="34"/>
      <c r="R579" s="34"/>
      <c r="S579" s="34"/>
      <c r="T579" s="34"/>
      <c r="U579" s="34"/>
      <c r="V579" s="34"/>
      <c r="W579" s="34"/>
      <c r="X579" s="34"/>
      <c r="Y579" s="34"/>
      <c r="Z579" s="34"/>
      <c r="AA579" s="34"/>
      <c r="AB579" s="34"/>
    </row>
    <row r="580" ht="18.75" customHeight="1">
      <c r="A580" s="34"/>
      <c r="B580" s="34"/>
      <c r="C580" s="34"/>
      <c r="D580" s="34"/>
      <c r="E580" s="34"/>
      <c r="F580" s="34"/>
      <c r="G580" s="34"/>
      <c r="H580" s="34"/>
      <c r="I580" s="34"/>
      <c r="J580" s="34"/>
      <c r="K580" s="34"/>
      <c r="L580" s="34"/>
      <c r="M580" s="34"/>
      <c r="N580" s="34"/>
      <c r="O580" s="34"/>
      <c r="P580" s="34"/>
      <c r="Q580" s="34"/>
      <c r="R580" s="34"/>
      <c r="S580" s="34"/>
      <c r="T580" s="34"/>
      <c r="U580" s="34"/>
      <c r="V580" s="34"/>
      <c r="W580" s="34"/>
      <c r="X580" s="34"/>
      <c r="Y580" s="34"/>
      <c r="Z580" s="34"/>
      <c r="AA580" s="34"/>
      <c r="AB580" s="34"/>
    </row>
    <row r="581" ht="18.75" customHeight="1">
      <c r="A581" s="34"/>
      <c r="B581" s="34"/>
      <c r="C581" s="34"/>
      <c r="D581" s="34"/>
      <c r="E581" s="34"/>
      <c r="F581" s="34"/>
      <c r="G581" s="34"/>
      <c r="H581" s="34"/>
      <c r="I581" s="34"/>
      <c r="J581" s="34"/>
      <c r="K581" s="34"/>
      <c r="L581" s="34"/>
      <c r="M581" s="34"/>
      <c r="N581" s="34"/>
      <c r="O581" s="34"/>
      <c r="P581" s="34"/>
      <c r="Q581" s="34"/>
      <c r="R581" s="34"/>
      <c r="S581" s="34"/>
      <c r="T581" s="34"/>
      <c r="U581" s="34"/>
      <c r="V581" s="34"/>
      <c r="W581" s="34"/>
      <c r="X581" s="34"/>
      <c r="Y581" s="34"/>
      <c r="Z581" s="34"/>
      <c r="AA581" s="34"/>
      <c r="AB581" s="34"/>
    </row>
    <row r="582" ht="18.75" customHeight="1">
      <c r="A582" s="34"/>
      <c r="B582" s="34"/>
      <c r="C582" s="34"/>
      <c r="D582" s="34"/>
      <c r="E582" s="34"/>
      <c r="F582" s="34"/>
      <c r="G582" s="34"/>
      <c r="H582" s="34"/>
      <c r="I582" s="34"/>
      <c r="J582" s="34"/>
      <c r="K582" s="34"/>
      <c r="L582" s="34"/>
      <c r="M582" s="34"/>
      <c r="N582" s="34"/>
      <c r="O582" s="34"/>
      <c r="P582" s="34"/>
      <c r="Q582" s="34"/>
      <c r="R582" s="34"/>
      <c r="S582" s="34"/>
      <c r="T582" s="34"/>
      <c r="U582" s="34"/>
      <c r="V582" s="34"/>
      <c r="W582" s="34"/>
      <c r="X582" s="34"/>
      <c r="Y582" s="34"/>
      <c r="Z582" s="34"/>
      <c r="AA582" s="34"/>
      <c r="AB582" s="34"/>
    </row>
    <row r="583" ht="18.75" customHeight="1">
      <c r="A583" s="34"/>
      <c r="B583" s="34"/>
      <c r="C583" s="34"/>
      <c r="D583" s="34"/>
      <c r="E583" s="34"/>
      <c r="F583" s="34"/>
      <c r="G583" s="34"/>
      <c r="H583" s="34"/>
      <c r="I583" s="34"/>
      <c r="J583" s="34"/>
      <c r="K583" s="34"/>
      <c r="L583" s="34"/>
      <c r="M583" s="34"/>
      <c r="N583" s="34"/>
      <c r="O583" s="34"/>
      <c r="P583" s="34"/>
      <c r="Q583" s="34"/>
      <c r="R583" s="34"/>
      <c r="S583" s="34"/>
      <c r="T583" s="34"/>
      <c r="U583" s="34"/>
      <c r="V583" s="34"/>
      <c r="W583" s="34"/>
      <c r="X583" s="34"/>
      <c r="Y583" s="34"/>
      <c r="Z583" s="34"/>
      <c r="AA583" s="34"/>
      <c r="AB583" s="34"/>
    </row>
    <row r="584" ht="18.75" customHeight="1">
      <c r="A584" s="34"/>
      <c r="B584" s="34"/>
      <c r="C584" s="34"/>
      <c r="D584" s="34"/>
      <c r="E584" s="34"/>
      <c r="F584" s="34"/>
      <c r="G584" s="34"/>
      <c r="H584" s="34"/>
      <c r="I584" s="34"/>
      <c r="J584" s="34"/>
      <c r="K584" s="34"/>
      <c r="L584" s="34"/>
      <c r="M584" s="34"/>
      <c r="N584" s="34"/>
      <c r="O584" s="34"/>
      <c r="P584" s="34"/>
      <c r="Q584" s="34"/>
      <c r="R584" s="34"/>
      <c r="S584" s="34"/>
      <c r="T584" s="34"/>
      <c r="U584" s="34"/>
      <c r="V584" s="34"/>
      <c r="W584" s="34"/>
      <c r="X584" s="34"/>
      <c r="Y584" s="34"/>
      <c r="Z584" s="34"/>
      <c r="AA584" s="34"/>
      <c r="AB584" s="34"/>
    </row>
    <row r="585" ht="18.75" customHeight="1">
      <c r="A585" s="34"/>
      <c r="B585" s="34"/>
      <c r="C585" s="34"/>
      <c r="D585" s="34"/>
      <c r="E585" s="34"/>
      <c r="F585" s="34"/>
      <c r="G585" s="34"/>
      <c r="H585" s="34"/>
      <c r="I585" s="34"/>
      <c r="J585" s="34"/>
      <c r="K585" s="34"/>
      <c r="L585" s="34"/>
      <c r="M585" s="34"/>
      <c r="N585" s="34"/>
      <c r="O585" s="34"/>
      <c r="P585" s="34"/>
      <c r="Q585" s="34"/>
      <c r="R585" s="34"/>
      <c r="S585" s="34"/>
      <c r="T585" s="34"/>
      <c r="U585" s="34"/>
      <c r="V585" s="34"/>
      <c r="W585" s="34"/>
      <c r="X585" s="34"/>
      <c r="Y585" s="34"/>
      <c r="Z585" s="34"/>
      <c r="AA585" s="34"/>
      <c r="AB585" s="34"/>
    </row>
    <row r="586" ht="18.75" customHeight="1">
      <c r="A586" s="34"/>
      <c r="B586" s="34"/>
      <c r="C586" s="34"/>
      <c r="D586" s="34"/>
      <c r="E586" s="34"/>
      <c r="F586" s="34"/>
      <c r="G586" s="34"/>
      <c r="H586" s="34"/>
      <c r="I586" s="34"/>
      <c r="J586" s="34"/>
      <c r="K586" s="34"/>
      <c r="L586" s="34"/>
      <c r="M586" s="34"/>
      <c r="N586" s="34"/>
      <c r="O586" s="34"/>
      <c r="P586" s="34"/>
      <c r="Q586" s="34"/>
      <c r="R586" s="34"/>
      <c r="S586" s="34"/>
      <c r="T586" s="34"/>
      <c r="U586" s="34"/>
      <c r="V586" s="34"/>
      <c r="W586" s="34"/>
      <c r="X586" s="34"/>
      <c r="Y586" s="34"/>
      <c r="Z586" s="34"/>
      <c r="AA586" s="34"/>
      <c r="AB586" s="34"/>
    </row>
    <row r="587" ht="18.75" customHeight="1">
      <c r="A587" s="34"/>
      <c r="B587" s="34"/>
      <c r="C587" s="34"/>
      <c r="D587" s="34"/>
      <c r="E587" s="34"/>
      <c r="F587" s="34"/>
      <c r="G587" s="34"/>
      <c r="H587" s="34"/>
      <c r="I587" s="34"/>
      <c r="J587" s="34"/>
      <c r="K587" s="34"/>
      <c r="L587" s="34"/>
      <c r="M587" s="34"/>
      <c r="N587" s="34"/>
      <c r="O587" s="34"/>
      <c r="P587" s="34"/>
      <c r="Q587" s="34"/>
      <c r="R587" s="34"/>
      <c r="S587" s="34"/>
      <c r="T587" s="34"/>
      <c r="U587" s="34"/>
      <c r="V587" s="34"/>
      <c r="W587" s="34"/>
      <c r="X587" s="34"/>
      <c r="Y587" s="34"/>
      <c r="Z587" s="34"/>
      <c r="AA587" s="34"/>
      <c r="AB587" s="34"/>
    </row>
    <row r="588" ht="18.75" customHeight="1">
      <c r="A588" s="34"/>
      <c r="B588" s="34"/>
      <c r="C588" s="34"/>
      <c r="D588" s="34"/>
      <c r="E588" s="34"/>
      <c r="F588" s="34"/>
      <c r="G588" s="34"/>
      <c r="H588" s="34"/>
      <c r="I588" s="34"/>
      <c r="J588" s="34"/>
      <c r="K588" s="34"/>
      <c r="L588" s="34"/>
      <c r="M588" s="34"/>
      <c r="N588" s="34"/>
      <c r="O588" s="34"/>
      <c r="P588" s="34"/>
      <c r="Q588" s="34"/>
      <c r="R588" s="34"/>
      <c r="S588" s="34"/>
      <c r="T588" s="34"/>
      <c r="U588" s="34"/>
      <c r="V588" s="34"/>
      <c r="W588" s="34"/>
      <c r="X588" s="34"/>
      <c r="Y588" s="34"/>
      <c r="Z588" s="34"/>
      <c r="AA588" s="34"/>
      <c r="AB588" s="34"/>
    </row>
    <row r="589" ht="18.75" customHeight="1">
      <c r="A589" s="34"/>
      <c r="B589" s="34"/>
      <c r="C589" s="34"/>
      <c r="D589" s="34"/>
      <c r="E589" s="34"/>
      <c r="F589" s="34"/>
      <c r="G589" s="34"/>
      <c r="H589" s="34"/>
      <c r="I589" s="34"/>
      <c r="J589" s="34"/>
      <c r="K589" s="34"/>
      <c r="L589" s="34"/>
      <c r="M589" s="34"/>
      <c r="N589" s="34"/>
      <c r="O589" s="34"/>
      <c r="P589" s="34"/>
      <c r="Q589" s="34"/>
      <c r="R589" s="34"/>
      <c r="S589" s="34"/>
      <c r="T589" s="34"/>
      <c r="U589" s="34"/>
      <c r="V589" s="34"/>
      <c r="W589" s="34"/>
      <c r="X589" s="34"/>
      <c r="Y589" s="34"/>
      <c r="Z589" s="34"/>
      <c r="AA589" s="34"/>
      <c r="AB589" s="34"/>
    </row>
    <row r="590" ht="18.75" customHeight="1">
      <c r="A590" s="34"/>
      <c r="B590" s="34"/>
      <c r="C590" s="34"/>
      <c r="D590" s="34"/>
      <c r="E590" s="34"/>
      <c r="F590" s="34"/>
      <c r="G590" s="34"/>
      <c r="H590" s="34"/>
      <c r="I590" s="34"/>
      <c r="J590" s="34"/>
      <c r="K590" s="34"/>
      <c r="L590" s="34"/>
      <c r="M590" s="34"/>
      <c r="N590" s="34"/>
      <c r="O590" s="34"/>
      <c r="P590" s="34"/>
      <c r="Q590" s="34"/>
      <c r="R590" s="34"/>
      <c r="S590" s="34"/>
      <c r="T590" s="34"/>
      <c r="U590" s="34"/>
      <c r="V590" s="34"/>
      <c r="W590" s="34"/>
      <c r="X590" s="34"/>
      <c r="Y590" s="34"/>
      <c r="Z590" s="34"/>
      <c r="AA590" s="34"/>
      <c r="AB590" s="34"/>
    </row>
    <row r="591" ht="18.75" customHeight="1">
      <c r="A591" s="34"/>
      <c r="B591" s="34"/>
      <c r="C591" s="34"/>
      <c r="D591" s="34"/>
      <c r="E591" s="34"/>
      <c r="F591" s="34"/>
      <c r="G591" s="34"/>
      <c r="H591" s="34"/>
      <c r="I591" s="34"/>
      <c r="J591" s="34"/>
      <c r="K591" s="34"/>
      <c r="L591" s="34"/>
      <c r="M591" s="34"/>
      <c r="N591" s="34"/>
      <c r="O591" s="34"/>
      <c r="P591" s="34"/>
      <c r="Q591" s="34"/>
      <c r="R591" s="34"/>
      <c r="S591" s="34"/>
      <c r="T591" s="34"/>
      <c r="U591" s="34"/>
      <c r="V591" s="34"/>
      <c r="W591" s="34"/>
      <c r="X591" s="34"/>
      <c r="Y591" s="34"/>
      <c r="Z591" s="34"/>
      <c r="AA591" s="34"/>
      <c r="AB591" s="34"/>
    </row>
    <row r="592" ht="18.75" customHeight="1">
      <c r="A592" s="34"/>
      <c r="B592" s="34"/>
      <c r="C592" s="34"/>
      <c r="D592" s="34"/>
      <c r="E592" s="34"/>
      <c r="F592" s="34"/>
      <c r="G592" s="34"/>
      <c r="H592" s="34"/>
      <c r="I592" s="34"/>
      <c r="J592" s="34"/>
      <c r="K592" s="34"/>
      <c r="L592" s="34"/>
      <c r="M592" s="34"/>
      <c r="N592" s="34"/>
      <c r="O592" s="34"/>
      <c r="P592" s="34"/>
      <c r="Q592" s="34"/>
      <c r="R592" s="34"/>
      <c r="S592" s="34"/>
      <c r="T592" s="34"/>
      <c r="U592" s="34"/>
      <c r="V592" s="34"/>
      <c r="W592" s="34"/>
      <c r="X592" s="34"/>
      <c r="Y592" s="34"/>
      <c r="Z592" s="34"/>
      <c r="AA592" s="34"/>
      <c r="AB592" s="34"/>
    </row>
    <row r="593" ht="18.75" customHeight="1">
      <c r="A593" s="34"/>
      <c r="B593" s="34"/>
      <c r="C593" s="34"/>
      <c r="D593" s="34"/>
      <c r="E593" s="34"/>
      <c r="F593" s="34"/>
      <c r="G593" s="34"/>
      <c r="H593" s="34"/>
      <c r="I593" s="34"/>
      <c r="J593" s="34"/>
      <c r="K593" s="34"/>
      <c r="L593" s="34"/>
      <c r="M593" s="34"/>
      <c r="N593" s="34"/>
      <c r="O593" s="34"/>
      <c r="P593" s="34"/>
      <c r="Q593" s="34"/>
      <c r="R593" s="34"/>
      <c r="S593" s="34"/>
      <c r="T593" s="34"/>
      <c r="U593" s="34"/>
      <c r="V593" s="34"/>
      <c r="W593" s="34"/>
      <c r="X593" s="34"/>
      <c r="Y593" s="34"/>
      <c r="Z593" s="34"/>
      <c r="AA593" s="34"/>
      <c r="AB593" s="34"/>
    </row>
    <row r="594" ht="18.75" customHeight="1">
      <c r="A594" s="34"/>
      <c r="B594" s="34"/>
      <c r="C594" s="34"/>
      <c r="D594" s="34"/>
      <c r="E594" s="34"/>
      <c r="F594" s="34"/>
      <c r="G594" s="34"/>
      <c r="H594" s="34"/>
      <c r="I594" s="34"/>
      <c r="J594" s="34"/>
      <c r="K594" s="34"/>
      <c r="L594" s="34"/>
      <c r="M594" s="34"/>
      <c r="N594" s="34"/>
      <c r="O594" s="34"/>
      <c r="P594" s="34"/>
      <c r="Q594" s="34"/>
      <c r="R594" s="34"/>
      <c r="S594" s="34"/>
      <c r="T594" s="34"/>
      <c r="U594" s="34"/>
      <c r="V594" s="34"/>
      <c r="W594" s="34"/>
      <c r="X594" s="34"/>
      <c r="Y594" s="34"/>
      <c r="Z594" s="34"/>
      <c r="AA594" s="34"/>
      <c r="AB594" s="34"/>
    </row>
    <row r="595" ht="18.75" customHeight="1">
      <c r="A595" s="34"/>
      <c r="B595" s="34"/>
      <c r="C595" s="34"/>
      <c r="D595" s="34"/>
      <c r="E595" s="34"/>
      <c r="F595" s="34"/>
      <c r="G595" s="34"/>
      <c r="H595" s="34"/>
      <c r="I595" s="34"/>
      <c r="J595" s="34"/>
      <c r="K595" s="34"/>
      <c r="L595" s="34"/>
      <c r="M595" s="34"/>
      <c r="N595" s="34"/>
      <c r="O595" s="34"/>
      <c r="P595" s="34"/>
      <c r="Q595" s="34"/>
      <c r="R595" s="34"/>
      <c r="S595" s="34"/>
      <c r="T595" s="34"/>
      <c r="U595" s="34"/>
      <c r="V595" s="34"/>
      <c r="W595" s="34"/>
      <c r="X595" s="34"/>
      <c r="Y595" s="34"/>
      <c r="Z595" s="34"/>
      <c r="AA595" s="34"/>
      <c r="AB595" s="34"/>
    </row>
    <row r="596" ht="18.75" customHeight="1">
      <c r="A596" s="34"/>
      <c r="B596" s="34"/>
      <c r="C596" s="34"/>
      <c r="D596" s="34"/>
      <c r="E596" s="34"/>
      <c r="F596" s="34"/>
      <c r="G596" s="34"/>
      <c r="H596" s="34"/>
      <c r="I596" s="34"/>
      <c r="J596" s="34"/>
      <c r="K596" s="34"/>
      <c r="L596" s="34"/>
      <c r="M596" s="34"/>
      <c r="N596" s="34"/>
      <c r="O596" s="34"/>
      <c r="P596" s="34"/>
      <c r="Q596" s="34"/>
      <c r="R596" s="34"/>
      <c r="S596" s="34"/>
      <c r="T596" s="34"/>
      <c r="U596" s="34"/>
      <c r="V596" s="34"/>
      <c r="W596" s="34"/>
      <c r="X596" s="34"/>
      <c r="Y596" s="34"/>
      <c r="Z596" s="34"/>
      <c r="AA596" s="34"/>
      <c r="AB596" s="34"/>
    </row>
    <row r="597" ht="18.75" customHeight="1">
      <c r="A597" s="34"/>
      <c r="B597" s="34"/>
      <c r="C597" s="34"/>
      <c r="D597" s="34"/>
      <c r="E597" s="34"/>
      <c r="F597" s="34"/>
      <c r="G597" s="34"/>
      <c r="H597" s="34"/>
      <c r="I597" s="34"/>
      <c r="J597" s="34"/>
      <c r="K597" s="34"/>
      <c r="L597" s="34"/>
      <c r="M597" s="34"/>
      <c r="N597" s="34"/>
      <c r="O597" s="34"/>
      <c r="P597" s="34"/>
      <c r="Q597" s="34"/>
      <c r="R597" s="34"/>
      <c r="S597" s="34"/>
      <c r="T597" s="34"/>
      <c r="U597" s="34"/>
      <c r="V597" s="34"/>
      <c r="W597" s="34"/>
      <c r="X597" s="34"/>
      <c r="Y597" s="34"/>
      <c r="Z597" s="34"/>
      <c r="AA597" s="34"/>
      <c r="AB597" s="34"/>
    </row>
    <row r="598" ht="18.75" customHeight="1">
      <c r="A598" s="34"/>
      <c r="B598" s="34"/>
      <c r="C598" s="34"/>
      <c r="D598" s="34"/>
      <c r="E598" s="34"/>
      <c r="F598" s="34"/>
      <c r="G598" s="34"/>
      <c r="H598" s="34"/>
      <c r="I598" s="34"/>
      <c r="J598" s="34"/>
      <c r="K598" s="34"/>
      <c r="L598" s="34"/>
      <c r="M598" s="34"/>
      <c r="N598" s="34"/>
      <c r="O598" s="34"/>
      <c r="P598" s="34"/>
      <c r="Q598" s="34"/>
      <c r="R598" s="34"/>
      <c r="S598" s="34"/>
      <c r="T598" s="34"/>
      <c r="U598" s="34"/>
      <c r="V598" s="34"/>
      <c r="W598" s="34"/>
      <c r="X598" s="34"/>
      <c r="Y598" s="34"/>
      <c r="Z598" s="34"/>
      <c r="AA598" s="34"/>
      <c r="AB598" s="34"/>
    </row>
    <row r="599" ht="18.75" customHeight="1">
      <c r="A599" s="34"/>
      <c r="B599" s="34"/>
      <c r="C599" s="34"/>
      <c r="D599" s="34"/>
      <c r="E599" s="34"/>
      <c r="F599" s="34"/>
      <c r="G599" s="34"/>
      <c r="H599" s="34"/>
      <c r="I599" s="34"/>
      <c r="J599" s="34"/>
      <c r="K599" s="34"/>
      <c r="L599" s="34"/>
      <c r="M599" s="34"/>
      <c r="N599" s="34"/>
      <c r="O599" s="34"/>
      <c r="P599" s="34"/>
      <c r="Q599" s="34"/>
      <c r="R599" s="34"/>
      <c r="S599" s="34"/>
      <c r="T599" s="34"/>
      <c r="U599" s="34"/>
      <c r="V599" s="34"/>
      <c r="W599" s="34"/>
      <c r="X599" s="34"/>
      <c r="Y599" s="34"/>
      <c r="Z599" s="34"/>
      <c r="AA599" s="34"/>
      <c r="AB599" s="34"/>
    </row>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M$399"/>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0.63"/>
    <col customWidth="1" min="2" max="2" width="14.25"/>
    <col customWidth="1" min="3" max="3" width="15.38"/>
    <col customWidth="1" min="4" max="4" width="19.38"/>
    <col customWidth="1" min="5" max="6" width="12.63"/>
    <col customWidth="1" min="7" max="7" width="17.88"/>
    <col customWidth="1" min="8" max="8" width="24.75"/>
  </cols>
  <sheetData>
    <row r="1" ht="42.75" customHeight="1">
      <c r="A1" s="9" t="s">
        <v>11</v>
      </c>
      <c r="B1" s="4" t="s">
        <v>59</v>
      </c>
      <c r="C1" s="17" t="s">
        <v>61</v>
      </c>
      <c r="D1" s="18" t="s">
        <v>25406</v>
      </c>
      <c r="E1" s="18" t="s">
        <v>63</v>
      </c>
      <c r="F1" s="18" t="s">
        <v>25408</v>
      </c>
      <c r="G1" s="18" t="s">
        <v>25410</v>
      </c>
      <c r="H1" s="18" t="s">
        <v>25413</v>
      </c>
    </row>
    <row r="2" ht="14.25" customHeight="1">
      <c r="A2" s="18" t="s">
        <v>9</v>
      </c>
      <c r="B2" s="26" t="s">
        <v>87</v>
      </c>
      <c r="C2" s="26" t="s">
        <v>89</v>
      </c>
      <c r="D2" s="18" t="s">
        <v>161</v>
      </c>
      <c r="E2" s="26" t="s">
        <v>91</v>
      </c>
      <c r="F2" s="18" t="s">
        <v>16</v>
      </c>
      <c r="G2" s="18" t="s">
        <v>161</v>
      </c>
    </row>
    <row r="3" ht="14.25" customHeight="1">
      <c r="A3" s="18" t="s">
        <v>18</v>
      </c>
      <c r="B3" s="26" t="s">
        <v>105</v>
      </c>
      <c r="C3" s="26" t="s">
        <v>106</v>
      </c>
      <c r="D3" s="18" t="s">
        <v>161</v>
      </c>
      <c r="E3" s="26" t="s">
        <v>91</v>
      </c>
      <c r="F3" s="18" t="s">
        <v>16</v>
      </c>
      <c r="G3" s="18" t="s">
        <v>161</v>
      </c>
    </row>
    <row r="4" ht="14.25" customHeight="1">
      <c r="A4" s="18" t="s">
        <v>26</v>
      </c>
      <c r="B4" s="26" t="s">
        <v>113</v>
      </c>
      <c r="C4" s="26" t="s">
        <v>114</v>
      </c>
      <c r="D4" s="18" t="s">
        <v>161</v>
      </c>
      <c r="E4" s="26" t="s">
        <v>91</v>
      </c>
      <c r="F4" s="18" t="s">
        <v>16</v>
      </c>
      <c r="G4" s="18" t="s">
        <v>161</v>
      </c>
    </row>
    <row r="5" ht="14.25" customHeight="1">
      <c r="A5" s="18" t="s">
        <v>35</v>
      </c>
      <c r="B5" s="26" t="s">
        <v>121</v>
      </c>
      <c r="C5" s="26" t="s">
        <v>123</v>
      </c>
      <c r="D5" s="18" t="s">
        <v>161</v>
      </c>
      <c r="E5" s="26" t="s">
        <v>91</v>
      </c>
      <c r="F5" s="18" t="s">
        <v>16</v>
      </c>
      <c r="G5" s="18" t="s">
        <v>161</v>
      </c>
    </row>
    <row r="6" ht="14.25" customHeight="1">
      <c r="A6" s="18" t="s">
        <v>41</v>
      </c>
      <c r="B6" s="26" t="s">
        <v>132</v>
      </c>
      <c r="C6" s="26" t="s">
        <v>133</v>
      </c>
      <c r="D6" s="18" t="s">
        <v>161</v>
      </c>
      <c r="E6" s="26" t="s">
        <v>134</v>
      </c>
      <c r="F6" s="18" t="s">
        <v>16</v>
      </c>
      <c r="G6" s="18" t="s">
        <v>161</v>
      </c>
    </row>
    <row r="7" ht="14.25" customHeight="1">
      <c r="A7" s="18" t="s">
        <v>46</v>
      </c>
      <c r="B7" s="26" t="s">
        <v>143</v>
      </c>
      <c r="C7" s="26" t="s">
        <v>144</v>
      </c>
      <c r="D7" s="18" t="s">
        <v>161</v>
      </c>
      <c r="E7" s="26" t="s">
        <v>134</v>
      </c>
      <c r="F7" s="18" t="s">
        <v>16</v>
      </c>
      <c r="G7" s="18" t="s">
        <v>161</v>
      </c>
    </row>
    <row r="8" ht="14.25" customHeight="1">
      <c r="A8" s="18" t="s">
        <v>55</v>
      </c>
      <c r="B8" s="26" t="s">
        <v>154</v>
      </c>
      <c r="C8" s="26" t="s">
        <v>155</v>
      </c>
      <c r="D8" s="18" t="s">
        <v>161</v>
      </c>
      <c r="E8" s="26" t="s">
        <v>134</v>
      </c>
      <c r="F8" s="18" t="s">
        <v>16</v>
      </c>
      <c r="G8" s="18" t="s">
        <v>161</v>
      </c>
    </row>
    <row r="9" ht="14.25" customHeight="1">
      <c r="A9" s="18" t="s">
        <v>60</v>
      </c>
      <c r="B9" s="26" t="s">
        <v>160</v>
      </c>
      <c r="C9" s="26" t="s">
        <v>162</v>
      </c>
      <c r="D9" s="18" t="s">
        <v>161</v>
      </c>
      <c r="E9" s="26" t="s">
        <v>134</v>
      </c>
      <c r="F9" s="18" t="s">
        <v>16</v>
      </c>
      <c r="G9" s="18" t="s">
        <v>161</v>
      </c>
    </row>
    <row r="10" ht="14.25" customHeight="1">
      <c r="A10" s="18" t="s">
        <v>62</v>
      </c>
      <c r="B10" s="26" t="s">
        <v>169</v>
      </c>
      <c r="C10" s="26" t="s">
        <v>170</v>
      </c>
      <c r="D10" s="18" t="s">
        <v>161</v>
      </c>
      <c r="E10" s="26" t="s">
        <v>134</v>
      </c>
      <c r="F10" s="18" t="s">
        <v>16</v>
      </c>
      <c r="G10" s="18" t="s">
        <v>161</v>
      </c>
    </row>
    <row r="11" ht="14.25" customHeight="1">
      <c r="A11" s="18" t="s">
        <v>65</v>
      </c>
      <c r="B11" s="26" t="s">
        <v>177</v>
      </c>
      <c r="C11" s="26" t="s">
        <v>178</v>
      </c>
      <c r="D11" s="18" t="s">
        <v>161</v>
      </c>
      <c r="E11" s="26" t="s">
        <v>134</v>
      </c>
      <c r="F11" s="18" t="s">
        <v>16</v>
      </c>
      <c r="G11" s="18" t="s">
        <v>161</v>
      </c>
    </row>
    <row r="12" ht="14.25" customHeight="1">
      <c r="A12" s="18" t="s">
        <v>68</v>
      </c>
      <c r="B12" s="26" t="s">
        <v>189</v>
      </c>
      <c r="C12" s="26" t="s">
        <v>190</v>
      </c>
      <c r="D12" s="18" t="s">
        <v>161</v>
      </c>
      <c r="E12" s="26" t="s">
        <v>134</v>
      </c>
      <c r="F12" s="18" t="s">
        <v>16</v>
      </c>
      <c r="G12" s="18" t="s">
        <v>161</v>
      </c>
    </row>
    <row r="13" ht="14.25" customHeight="1">
      <c r="A13" s="18" t="s">
        <v>72</v>
      </c>
      <c r="B13" s="26" t="s">
        <v>201</v>
      </c>
      <c r="C13" s="26" t="s">
        <v>202</v>
      </c>
      <c r="D13" s="18" t="s">
        <v>161</v>
      </c>
      <c r="E13" s="26" t="s">
        <v>134</v>
      </c>
      <c r="F13" s="18" t="s">
        <v>16</v>
      </c>
      <c r="G13" s="18" t="s">
        <v>161</v>
      </c>
    </row>
    <row r="14" ht="14.25" customHeight="1">
      <c r="A14" s="18" t="s">
        <v>76</v>
      </c>
      <c r="B14" s="26" t="s">
        <v>210</v>
      </c>
      <c r="C14" s="26" t="s">
        <v>212</v>
      </c>
      <c r="D14" s="18" t="s">
        <v>161</v>
      </c>
      <c r="E14" s="26" t="s">
        <v>134</v>
      </c>
      <c r="F14" s="18" t="s">
        <v>16</v>
      </c>
      <c r="G14" s="18" t="s">
        <v>161</v>
      </c>
    </row>
    <row r="15" ht="14.25" customHeight="1">
      <c r="A15" s="18" t="s">
        <v>77</v>
      </c>
      <c r="B15" s="26" t="s">
        <v>221</v>
      </c>
      <c r="C15" s="26" t="s">
        <v>222</v>
      </c>
      <c r="D15" s="18" t="s">
        <v>161</v>
      </c>
      <c r="E15" s="26" t="s">
        <v>134</v>
      </c>
      <c r="F15" s="18" t="s">
        <v>16</v>
      </c>
      <c r="G15" s="18" t="s">
        <v>161</v>
      </c>
    </row>
    <row r="16" ht="14.25" customHeight="1">
      <c r="A16" s="18" t="s">
        <v>79</v>
      </c>
      <c r="B16" s="26" t="s">
        <v>230</v>
      </c>
      <c r="C16" s="26" t="s">
        <v>231</v>
      </c>
      <c r="D16" s="18" t="s">
        <v>161</v>
      </c>
      <c r="E16" s="26" t="s">
        <v>134</v>
      </c>
      <c r="F16" s="18" t="s">
        <v>16</v>
      </c>
      <c r="G16" s="18" t="s">
        <v>161</v>
      </c>
    </row>
    <row r="17" ht="14.25" customHeight="1">
      <c r="A17" s="18" t="s">
        <v>82</v>
      </c>
      <c r="B17" s="26" t="s">
        <v>241</v>
      </c>
      <c r="C17" s="26" t="s">
        <v>242</v>
      </c>
      <c r="D17" s="18" t="s">
        <v>161</v>
      </c>
      <c r="E17" s="26" t="s">
        <v>134</v>
      </c>
      <c r="F17" s="18" t="s">
        <v>16</v>
      </c>
      <c r="G17" s="18" t="s">
        <v>161</v>
      </c>
    </row>
    <row r="18" ht="14.25" customHeight="1">
      <c r="A18" s="18" t="s">
        <v>86</v>
      </c>
      <c r="B18" s="26" t="s">
        <v>252</v>
      </c>
      <c r="C18" s="26" t="s">
        <v>253</v>
      </c>
      <c r="D18" s="18" t="s">
        <v>161</v>
      </c>
      <c r="E18" s="26" t="s">
        <v>134</v>
      </c>
      <c r="F18" s="18" t="s">
        <v>16</v>
      </c>
      <c r="G18" s="18" t="s">
        <v>161</v>
      </c>
    </row>
    <row r="19" ht="14.25" customHeight="1">
      <c r="A19" s="18" t="s">
        <v>88</v>
      </c>
      <c r="B19" s="26" t="s">
        <v>262</v>
      </c>
      <c r="C19" s="26" t="s">
        <v>264</v>
      </c>
      <c r="D19" s="18" t="s">
        <v>161</v>
      </c>
      <c r="E19" s="26" t="s">
        <v>134</v>
      </c>
      <c r="F19" s="18" t="s">
        <v>16</v>
      </c>
      <c r="G19" s="18" t="s">
        <v>161</v>
      </c>
    </row>
    <row r="20" ht="14.25" customHeight="1">
      <c r="A20" s="18" t="s">
        <v>94</v>
      </c>
      <c r="B20" s="26" t="s">
        <v>271</v>
      </c>
      <c r="C20" s="26" t="s">
        <v>273</v>
      </c>
      <c r="D20" s="18" t="s">
        <v>161</v>
      </c>
      <c r="E20" s="26" t="s">
        <v>134</v>
      </c>
      <c r="F20" s="18" t="s">
        <v>16</v>
      </c>
      <c r="G20" s="18" t="s">
        <v>161</v>
      </c>
    </row>
    <row r="21" ht="14.25" customHeight="1">
      <c r="A21" s="18" t="s">
        <v>99</v>
      </c>
      <c r="B21" s="26" t="s">
        <v>281</v>
      </c>
      <c r="C21" s="26" t="s">
        <v>282</v>
      </c>
      <c r="D21" s="18" t="s">
        <v>161</v>
      </c>
      <c r="E21" s="26" t="s">
        <v>134</v>
      </c>
      <c r="F21" s="18" t="s">
        <v>16</v>
      </c>
      <c r="G21" s="18" t="s">
        <v>161</v>
      </c>
    </row>
    <row r="22" ht="14.25" customHeight="1">
      <c r="A22" s="18" t="s">
        <v>100</v>
      </c>
      <c r="B22" s="26" t="s">
        <v>289</v>
      </c>
      <c r="C22" s="26" t="s">
        <v>290</v>
      </c>
      <c r="D22" s="18" t="s">
        <v>161</v>
      </c>
      <c r="E22" s="26" t="s">
        <v>134</v>
      </c>
      <c r="F22" s="18" t="s">
        <v>16</v>
      </c>
      <c r="G22" s="18" t="s">
        <v>161</v>
      </c>
    </row>
    <row r="23" ht="14.25" customHeight="1">
      <c r="A23" s="18" t="s">
        <v>104</v>
      </c>
      <c r="B23" s="26" t="s">
        <v>297</v>
      </c>
      <c r="C23" s="26" t="s">
        <v>299</v>
      </c>
      <c r="D23" s="18" t="s">
        <v>161</v>
      </c>
      <c r="E23" s="26" t="s">
        <v>134</v>
      </c>
      <c r="F23" s="18" t="s">
        <v>16</v>
      </c>
      <c r="G23" s="18" t="s">
        <v>161</v>
      </c>
    </row>
    <row r="24" ht="14.25" customHeight="1">
      <c r="A24" s="18" t="s">
        <v>107</v>
      </c>
      <c r="B24" s="26" t="s">
        <v>306</v>
      </c>
      <c r="C24" s="26" t="s">
        <v>308</v>
      </c>
      <c r="D24" s="18" t="s">
        <v>161</v>
      </c>
      <c r="E24" s="26" t="s">
        <v>134</v>
      </c>
      <c r="F24" s="18" t="s">
        <v>16</v>
      </c>
      <c r="G24" s="18" t="s">
        <v>161</v>
      </c>
    </row>
    <row r="25" ht="14.25" customHeight="1">
      <c r="A25" s="18" t="s">
        <v>110</v>
      </c>
      <c r="B25" s="26" t="s">
        <v>314</v>
      </c>
      <c r="C25" s="26" t="s">
        <v>316</v>
      </c>
      <c r="D25" s="18" t="s">
        <v>161</v>
      </c>
      <c r="E25" s="26" t="s">
        <v>134</v>
      </c>
      <c r="F25" s="18" t="s">
        <v>16</v>
      </c>
      <c r="G25" s="18" t="s">
        <v>161</v>
      </c>
    </row>
    <row r="26" ht="14.25" customHeight="1">
      <c r="A26" s="18" t="s">
        <v>112</v>
      </c>
      <c r="B26" s="26" t="s">
        <v>327</v>
      </c>
      <c r="C26" s="26" t="s">
        <v>328</v>
      </c>
      <c r="D26" s="18" t="s">
        <v>864</v>
      </c>
      <c r="E26" s="26" t="s">
        <v>91</v>
      </c>
      <c r="F26" s="18" t="s">
        <v>16</v>
      </c>
      <c r="G26" s="18" t="s">
        <v>864</v>
      </c>
    </row>
    <row r="27" ht="14.25" customHeight="1">
      <c r="A27" s="18" t="s">
        <v>115</v>
      </c>
      <c r="B27" s="26" t="s">
        <v>336</v>
      </c>
      <c r="C27" s="26" t="s">
        <v>337</v>
      </c>
      <c r="D27" s="18" t="s">
        <v>864</v>
      </c>
      <c r="E27" s="26" t="s">
        <v>91</v>
      </c>
      <c r="F27" s="18" t="s">
        <v>16</v>
      </c>
      <c r="G27" s="18" t="s">
        <v>864</v>
      </c>
    </row>
    <row r="28" ht="14.25" customHeight="1">
      <c r="A28" s="18" t="s">
        <v>118</v>
      </c>
      <c r="B28" s="26" t="s">
        <v>348</v>
      </c>
      <c r="C28" s="26" t="s">
        <v>349</v>
      </c>
      <c r="D28" s="18" t="s">
        <v>864</v>
      </c>
      <c r="E28" s="26" t="s">
        <v>91</v>
      </c>
      <c r="F28" s="18" t="s">
        <v>16</v>
      </c>
      <c r="G28" s="18" t="s">
        <v>864</v>
      </c>
    </row>
    <row r="29" ht="14.25" customHeight="1">
      <c r="A29" s="18" t="s">
        <v>120</v>
      </c>
      <c r="B29" s="26" t="s">
        <v>355</v>
      </c>
      <c r="C29" s="26" t="s">
        <v>356</v>
      </c>
      <c r="D29" s="18" t="s">
        <v>864</v>
      </c>
      <c r="E29" s="26" t="s">
        <v>91</v>
      </c>
      <c r="F29" s="18" t="s">
        <v>16</v>
      </c>
      <c r="G29" s="18" t="s">
        <v>864</v>
      </c>
    </row>
    <row r="30" ht="14.25" customHeight="1">
      <c r="A30" s="18" t="s">
        <v>122</v>
      </c>
      <c r="B30" s="26" t="s">
        <v>363</v>
      </c>
      <c r="C30" s="26" t="s">
        <v>364</v>
      </c>
      <c r="D30" s="18" t="s">
        <v>864</v>
      </c>
      <c r="E30" s="26" t="s">
        <v>91</v>
      </c>
      <c r="F30" s="18" t="s">
        <v>16</v>
      </c>
      <c r="G30" s="18" t="s">
        <v>864</v>
      </c>
    </row>
    <row r="31" ht="14.25" customHeight="1">
      <c r="A31" s="18" t="s">
        <v>127</v>
      </c>
      <c r="B31" s="26" t="s">
        <v>372</v>
      </c>
      <c r="C31" s="26" t="s">
        <v>373</v>
      </c>
      <c r="D31" s="18" t="s">
        <v>864</v>
      </c>
      <c r="E31" s="26" t="s">
        <v>91</v>
      </c>
      <c r="F31" s="18" t="s">
        <v>16</v>
      </c>
      <c r="G31" s="18" t="s">
        <v>864</v>
      </c>
    </row>
    <row r="32" ht="14.25" customHeight="1">
      <c r="A32" s="18" t="s">
        <v>129</v>
      </c>
      <c r="B32" s="26" t="s">
        <v>380</v>
      </c>
      <c r="C32" s="26" t="s">
        <v>381</v>
      </c>
      <c r="D32" s="18" t="s">
        <v>864</v>
      </c>
      <c r="E32" s="26" t="s">
        <v>91</v>
      </c>
      <c r="F32" s="18" t="s">
        <v>16</v>
      </c>
      <c r="G32" s="18" t="s">
        <v>864</v>
      </c>
    </row>
    <row r="33" ht="14.25" customHeight="1">
      <c r="A33" s="18" t="s">
        <v>131</v>
      </c>
      <c r="B33" s="26" t="s">
        <v>388</v>
      </c>
      <c r="C33" s="26" t="s">
        <v>389</v>
      </c>
      <c r="D33" s="18" t="s">
        <v>864</v>
      </c>
      <c r="E33" s="26" t="s">
        <v>91</v>
      </c>
      <c r="F33" s="18" t="s">
        <v>16</v>
      </c>
      <c r="G33" s="18" t="s">
        <v>864</v>
      </c>
    </row>
    <row r="34" ht="14.25" customHeight="1">
      <c r="A34" s="18" t="s">
        <v>135</v>
      </c>
      <c r="B34" s="26" t="s">
        <v>397</v>
      </c>
      <c r="C34" s="26" t="s">
        <v>398</v>
      </c>
      <c r="D34" s="18" t="s">
        <v>864</v>
      </c>
      <c r="E34" s="26" t="s">
        <v>91</v>
      </c>
      <c r="F34" s="18" t="s">
        <v>16</v>
      </c>
      <c r="G34" s="18" t="s">
        <v>864</v>
      </c>
    </row>
    <row r="35" ht="14.25" customHeight="1">
      <c r="A35" s="18" t="s">
        <v>139</v>
      </c>
      <c r="B35" s="26" t="s">
        <v>405</v>
      </c>
      <c r="C35" s="26" t="s">
        <v>406</v>
      </c>
      <c r="D35" s="18" t="s">
        <v>864</v>
      </c>
      <c r="E35" s="26" t="s">
        <v>91</v>
      </c>
      <c r="F35" s="18" t="s">
        <v>16</v>
      </c>
      <c r="G35" s="18" t="s">
        <v>864</v>
      </c>
    </row>
    <row r="36" ht="14.25" customHeight="1">
      <c r="A36" s="18" t="s">
        <v>142</v>
      </c>
      <c r="B36" s="26" t="s">
        <v>412</v>
      </c>
      <c r="C36" s="26" t="s">
        <v>413</v>
      </c>
      <c r="D36" s="18" t="s">
        <v>864</v>
      </c>
      <c r="E36" s="26" t="s">
        <v>91</v>
      </c>
      <c r="F36" s="18" t="s">
        <v>16</v>
      </c>
      <c r="G36" s="18" t="s">
        <v>864</v>
      </c>
    </row>
    <row r="37" ht="14.25" customHeight="1">
      <c r="A37" s="18" t="s">
        <v>145</v>
      </c>
      <c r="B37" s="26" t="s">
        <v>421</v>
      </c>
      <c r="C37" s="26" t="s">
        <v>423</v>
      </c>
      <c r="D37" s="18" t="s">
        <v>864</v>
      </c>
      <c r="E37" s="26" t="s">
        <v>91</v>
      </c>
      <c r="F37" s="18" t="s">
        <v>16</v>
      </c>
      <c r="G37" s="18" t="s">
        <v>864</v>
      </c>
    </row>
    <row r="38" ht="14.25" customHeight="1">
      <c r="A38" s="18" t="s">
        <v>148</v>
      </c>
      <c r="B38" s="26" t="s">
        <v>430</v>
      </c>
      <c r="C38" s="26" t="s">
        <v>431</v>
      </c>
      <c r="D38" s="18" t="s">
        <v>864</v>
      </c>
      <c r="E38" s="26" t="s">
        <v>91</v>
      </c>
      <c r="F38" s="18" t="s">
        <v>16</v>
      </c>
      <c r="G38" s="18" t="s">
        <v>864</v>
      </c>
    </row>
    <row r="39" ht="14.25" customHeight="1">
      <c r="A39" s="18" t="s">
        <v>150</v>
      </c>
      <c r="B39" s="26" t="s">
        <v>438</v>
      </c>
      <c r="C39" s="26" t="s">
        <v>439</v>
      </c>
      <c r="D39" s="18" t="s">
        <v>864</v>
      </c>
      <c r="E39" s="26" t="s">
        <v>91</v>
      </c>
      <c r="F39" s="18" t="s">
        <v>16</v>
      </c>
      <c r="G39" s="18" t="s">
        <v>864</v>
      </c>
    </row>
    <row r="40" ht="14.25" customHeight="1">
      <c r="A40" s="18" t="s">
        <v>153</v>
      </c>
      <c r="B40" s="26" t="s">
        <v>447</v>
      </c>
      <c r="C40" s="26" t="s">
        <v>448</v>
      </c>
      <c r="D40" s="18" t="s">
        <v>864</v>
      </c>
      <c r="E40" s="26" t="s">
        <v>91</v>
      </c>
      <c r="F40" s="18" t="s">
        <v>16</v>
      </c>
      <c r="G40" s="18" t="s">
        <v>864</v>
      </c>
    </row>
    <row r="41" ht="14.25" customHeight="1">
      <c r="A41" s="18" t="s">
        <v>159</v>
      </c>
      <c r="B41" s="26" t="s">
        <v>461</v>
      </c>
      <c r="C41" s="26" t="s">
        <v>462</v>
      </c>
      <c r="D41" s="18" t="s">
        <v>864</v>
      </c>
      <c r="E41" s="26" t="s">
        <v>91</v>
      </c>
      <c r="F41" s="18" t="s">
        <v>16</v>
      </c>
      <c r="G41" s="18" t="s">
        <v>864</v>
      </c>
    </row>
    <row r="42" ht="14.25" customHeight="1">
      <c r="A42" s="18" t="s">
        <v>165</v>
      </c>
      <c r="B42" s="26" t="s">
        <v>470</v>
      </c>
      <c r="C42" s="26" t="s">
        <v>471</v>
      </c>
      <c r="D42" s="18" t="s">
        <v>864</v>
      </c>
      <c r="E42" s="26" t="s">
        <v>91</v>
      </c>
      <c r="F42" s="18" t="s">
        <v>16</v>
      </c>
      <c r="G42" s="18" t="s">
        <v>864</v>
      </c>
    </row>
    <row r="43" ht="14.25" customHeight="1">
      <c r="A43" s="18" t="s">
        <v>166</v>
      </c>
      <c r="B43" s="26" t="s">
        <v>479</v>
      </c>
      <c r="C43" s="26" t="s">
        <v>480</v>
      </c>
      <c r="D43" s="18" t="s">
        <v>864</v>
      </c>
      <c r="E43" s="26" t="s">
        <v>91</v>
      </c>
      <c r="F43" s="18" t="s">
        <v>16</v>
      </c>
      <c r="G43" s="18" t="s">
        <v>864</v>
      </c>
    </row>
    <row r="44" ht="14.25" customHeight="1">
      <c r="A44" s="18" t="s">
        <v>168</v>
      </c>
      <c r="B44" s="26" t="s">
        <v>488</v>
      </c>
      <c r="C44" s="26" t="s">
        <v>490</v>
      </c>
      <c r="D44" s="18" t="s">
        <v>864</v>
      </c>
      <c r="E44" s="26" t="s">
        <v>91</v>
      </c>
      <c r="F44" s="18" t="s">
        <v>16</v>
      </c>
      <c r="G44" s="18" t="s">
        <v>864</v>
      </c>
    </row>
    <row r="45" ht="14.25" customHeight="1">
      <c r="A45" s="18" t="s">
        <v>171</v>
      </c>
      <c r="B45" s="26" t="s">
        <v>497</v>
      </c>
      <c r="C45" s="26" t="s">
        <v>498</v>
      </c>
      <c r="D45" s="18" t="s">
        <v>1176</v>
      </c>
      <c r="E45" s="26" t="s">
        <v>134</v>
      </c>
      <c r="F45" s="18" t="s">
        <v>16</v>
      </c>
      <c r="G45" s="18" t="s">
        <v>1176</v>
      </c>
    </row>
    <row r="46" ht="14.25" customHeight="1">
      <c r="A46" s="18" t="s">
        <v>174</v>
      </c>
      <c r="B46" s="26" t="s">
        <v>515</v>
      </c>
      <c r="C46" s="26" t="s">
        <v>516</v>
      </c>
      <c r="D46" s="18" t="s">
        <v>1176</v>
      </c>
      <c r="E46" s="26" t="s">
        <v>134</v>
      </c>
      <c r="F46" s="18" t="s">
        <v>16</v>
      </c>
      <c r="G46" s="18" t="s">
        <v>1176</v>
      </c>
    </row>
    <row r="47" ht="14.25" customHeight="1">
      <c r="A47" s="18" t="s">
        <v>176</v>
      </c>
      <c r="B47" s="26" t="s">
        <v>526</v>
      </c>
      <c r="C47" s="26" t="s">
        <v>527</v>
      </c>
      <c r="D47" s="18" t="s">
        <v>1176</v>
      </c>
      <c r="E47" s="26" t="s">
        <v>134</v>
      </c>
      <c r="F47" s="18" t="s">
        <v>16</v>
      </c>
      <c r="G47" s="18" t="s">
        <v>1176</v>
      </c>
    </row>
    <row r="48" ht="14.25" customHeight="1">
      <c r="A48" s="18" t="s">
        <v>179</v>
      </c>
      <c r="B48" s="26" t="s">
        <v>535</v>
      </c>
      <c r="C48" s="26" t="s">
        <v>536</v>
      </c>
      <c r="D48" s="18" t="s">
        <v>1176</v>
      </c>
      <c r="E48" s="26" t="s">
        <v>134</v>
      </c>
      <c r="F48" s="18" t="s">
        <v>16</v>
      </c>
      <c r="G48" s="18" t="s">
        <v>1176</v>
      </c>
    </row>
    <row r="49" ht="14.25" customHeight="1">
      <c r="A49" s="18" t="s">
        <v>182</v>
      </c>
      <c r="B49" s="26" t="s">
        <v>546</v>
      </c>
      <c r="C49" s="26" t="s">
        <v>547</v>
      </c>
      <c r="D49" s="18" t="s">
        <v>1176</v>
      </c>
      <c r="E49" s="26" t="s">
        <v>134</v>
      </c>
      <c r="F49" s="18" t="s">
        <v>16</v>
      </c>
      <c r="G49" s="18" t="s">
        <v>1176</v>
      </c>
    </row>
    <row r="50" ht="14.25" customHeight="1">
      <c r="A50" s="18" t="s">
        <v>184</v>
      </c>
      <c r="B50" s="26" t="s">
        <v>554</v>
      </c>
      <c r="C50" s="26" t="s">
        <v>555</v>
      </c>
      <c r="D50" s="18" t="s">
        <v>1176</v>
      </c>
      <c r="E50" s="26" t="s">
        <v>134</v>
      </c>
      <c r="F50" s="18" t="s">
        <v>16</v>
      </c>
      <c r="G50" s="18" t="s">
        <v>1176</v>
      </c>
    </row>
    <row r="51" ht="14.25" customHeight="1">
      <c r="A51" s="18" t="s">
        <v>188</v>
      </c>
      <c r="B51" s="26" t="s">
        <v>564</v>
      </c>
      <c r="C51" s="26" t="s">
        <v>565</v>
      </c>
      <c r="D51" s="18" t="s">
        <v>1176</v>
      </c>
      <c r="E51" s="26" t="s">
        <v>134</v>
      </c>
      <c r="F51" s="18" t="s">
        <v>16</v>
      </c>
      <c r="G51" s="18" t="s">
        <v>1176</v>
      </c>
    </row>
    <row r="52" ht="14.25" customHeight="1">
      <c r="A52" s="18" t="s">
        <v>192</v>
      </c>
      <c r="B52" s="26" t="s">
        <v>574</v>
      </c>
      <c r="C52" s="26" t="s">
        <v>575</v>
      </c>
      <c r="D52" s="18" t="s">
        <v>1176</v>
      </c>
      <c r="E52" s="26" t="s">
        <v>134</v>
      </c>
      <c r="F52" s="18" t="s">
        <v>16</v>
      </c>
      <c r="G52" s="18" t="s">
        <v>1176</v>
      </c>
    </row>
    <row r="53" ht="14.25" customHeight="1">
      <c r="A53" s="18" t="s">
        <v>198</v>
      </c>
      <c r="B53" s="26" t="s">
        <v>585</v>
      </c>
      <c r="C53" s="26" t="s">
        <v>586</v>
      </c>
      <c r="D53" s="18" t="s">
        <v>1176</v>
      </c>
      <c r="E53" s="26" t="s">
        <v>134</v>
      </c>
      <c r="F53" s="18" t="s">
        <v>16</v>
      </c>
      <c r="G53" s="18" t="s">
        <v>1176</v>
      </c>
    </row>
    <row r="54" ht="14.25" customHeight="1">
      <c r="A54" s="18" t="s">
        <v>200</v>
      </c>
      <c r="B54" s="26" t="s">
        <v>595</v>
      </c>
      <c r="C54" s="26" t="s">
        <v>601</v>
      </c>
      <c r="D54" s="18" t="s">
        <v>1176</v>
      </c>
      <c r="E54" s="26" t="s">
        <v>134</v>
      </c>
      <c r="F54" s="18" t="s">
        <v>16</v>
      </c>
      <c r="G54" s="18" t="s">
        <v>1176</v>
      </c>
    </row>
    <row r="55" ht="14.25" customHeight="1">
      <c r="A55" s="18" t="s">
        <v>204</v>
      </c>
      <c r="B55" s="26" t="s">
        <v>609</v>
      </c>
      <c r="C55" s="26" t="s">
        <v>610</v>
      </c>
      <c r="D55" s="18" t="s">
        <v>1176</v>
      </c>
      <c r="E55" s="26" t="s">
        <v>134</v>
      </c>
      <c r="F55" s="18" t="s">
        <v>16</v>
      </c>
      <c r="G55" s="18" t="s">
        <v>1176</v>
      </c>
    </row>
    <row r="56" ht="14.25" customHeight="1">
      <c r="A56" s="18" t="s">
        <v>207</v>
      </c>
      <c r="B56" s="26" t="s">
        <v>617</v>
      </c>
      <c r="C56" s="26" t="s">
        <v>618</v>
      </c>
      <c r="D56" s="18" t="s">
        <v>1176</v>
      </c>
      <c r="E56" s="26" t="s">
        <v>134</v>
      </c>
      <c r="F56" s="18" t="s">
        <v>16</v>
      </c>
      <c r="G56" s="18" t="s">
        <v>1176</v>
      </c>
    </row>
    <row r="57" ht="14.25" customHeight="1">
      <c r="A57" s="18" t="s">
        <v>209</v>
      </c>
      <c r="B57" s="26" t="s">
        <v>627</v>
      </c>
      <c r="C57" s="26" t="s">
        <v>628</v>
      </c>
      <c r="D57" s="18" t="s">
        <v>1176</v>
      </c>
      <c r="E57" s="26" t="s">
        <v>134</v>
      </c>
      <c r="F57" s="18" t="s">
        <v>16</v>
      </c>
      <c r="G57" s="18" t="s">
        <v>1176</v>
      </c>
    </row>
    <row r="58" ht="14.25" customHeight="1">
      <c r="A58" s="18" t="s">
        <v>213</v>
      </c>
      <c r="B58" s="26" t="s">
        <v>636</v>
      </c>
      <c r="C58" s="26" t="s">
        <v>637</v>
      </c>
      <c r="D58" s="18" t="s">
        <v>1176</v>
      </c>
      <c r="E58" s="26" t="s">
        <v>134</v>
      </c>
      <c r="F58" s="18" t="s">
        <v>16</v>
      </c>
      <c r="G58" s="18" t="s">
        <v>1176</v>
      </c>
    </row>
    <row r="59" ht="14.25" customHeight="1">
      <c r="A59" s="18" t="s">
        <v>216</v>
      </c>
      <c r="B59" s="26" t="s">
        <v>646</v>
      </c>
      <c r="C59" s="26" t="s">
        <v>647</v>
      </c>
      <c r="D59" s="18" t="s">
        <v>1176</v>
      </c>
      <c r="E59" s="26" t="s">
        <v>134</v>
      </c>
      <c r="F59" s="18" t="s">
        <v>16</v>
      </c>
      <c r="G59" s="18" t="s">
        <v>1176</v>
      </c>
    </row>
    <row r="60" ht="14.25" customHeight="1">
      <c r="A60" s="18" t="s">
        <v>219</v>
      </c>
      <c r="B60" s="26" t="s">
        <v>655</v>
      </c>
      <c r="C60" s="26" t="s">
        <v>656</v>
      </c>
      <c r="D60" s="18" t="s">
        <v>1176</v>
      </c>
      <c r="E60" s="26" t="s">
        <v>134</v>
      </c>
      <c r="F60" s="18" t="s">
        <v>16</v>
      </c>
      <c r="G60" s="18" t="s">
        <v>1176</v>
      </c>
    </row>
    <row r="61" ht="14.25" customHeight="1">
      <c r="A61" s="18" t="s">
        <v>223</v>
      </c>
      <c r="B61" s="26" t="s">
        <v>665</v>
      </c>
      <c r="C61" s="26" t="s">
        <v>667</v>
      </c>
      <c r="D61" s="18" t="s">
        <v>1176</v>
      </c>
      <c r="E61" s="26" t="s">
        <v>134</v>
      </c>
      <c r="F61" s="18" t="s">
        <v>16</v>
      </c>
      <c r="G61" s="18" t="s">
        <v>1176</v>
      </c>
    </row>
    <row r="62" ht="14.25" customHeight="1">
      <c r="A62" s="18" t="s">
        <v>226</v>
      </c>
      <c r="B62" s="26" t="s">
        <v>675</v>
      </c>
      <c r="C62" s="26" t="s">
        <v>676</v>
      </c>
      <c r="D62" s="18" t="s">
        <v>1176</v>
      </c>
      <c r="E62" s="26" t="s">
        <v>134</v>
      </c>
      <c r="F62" s="18" t="s">
        <v>16</v>
      </c>
      <c r="G62" s="18" t="s">
        <v>1176</v>
      </c>
    </row>
    <row r="63" ht="14.25" customHeight="1">
      <c r="A63" s="18" t="s">
        <v>229</v>
      </c>
      <c r="B63" s="26" t="s">
        <v>685</v>
      </c>
      <c r="C63" s="26" t="s">
        <v>686</v>
      </c>
      <c r="D63" s="18" t="s">
        <v>1176</v>
      </c>
      <c r="E63" s="26" t="s">
        <v>134</v>
      </c>
      <c r="F63" s="18" t="s">
        <v>16</v>
      </c>
      <c r="G63" s="18" t="s">
        <v>1176</v>
      </c>
    </row>
    <row r="64" ht="14.25" customHeight="1">
      <c r="A64" s="18" t="s">
        <v>233</v>
      </c>
      <c r="B64" s="26" t="s">
        <v>695</v>
      </c>
      <c r="C64" s="26" t="s">
        <v>696</v>
      </c>
      <c r="D64" s="18" t="s">
        <v>1176</v>
      </c>
      <c r="E64" s="26" t="s">
        <v>134</v>
      </c>
      <c r="F64" s="18" t="s">
        <v>16</v>
      </c>
      <c r="G64" s="18" t="s">
        <v>1176</v>
      </c>
    </row>
    <row r="65" ht="14.25" customHeight="1">
      <c r="A65" s="18" t="s">
        <v>236</v>
      </c>
      <c r="B65" s="26" t="s">
        <v>705</v>
      </c>
      <c r="C65" s="26" t="s">
        <v>707</v>
      </c>
      <c r="D65" s="18" t="s">
        <v>1176</v>
      </c>
      <c r="E65" s="26" t="s">
        <v>134</v>
      </c>
      <c r="F65" s="18" t="s">
        <v>16</v>
      </c>
      <c r="G65" s="18" t="s">
        <v>1176</v>
      </c>
    </row>
    <row r="66" ht="14.25" customHeight="1">
      <c r="A66" s="18" t="s">
        <v>240</v>
      </c>
      <c r="B66" s="26" t="s">
        <v>715</v>
      </c>
      <c r="C66" s="26" t="s">
        <v>716</v>
      </c>
      <c r="D66" s="18" t="s">
        <v>1176</v>
      </c>
      <c r="E66" s="26" t="s">
        <v>134</v>
      </c>
      <c r="F66" s="18" t="s">
        <v>16</v>
      </c>
      <c r="G66" s="18" t="s">
        <v>1176</v>
      </c>
    </row>
    <row r="67" ht="14.25" customHeight="1">
      <c r="A67" s="18" t="s">
        <v>243</v>
      </c>
      <c r="B67" s="26" t="s">
        <v>725</v>
      </c>
      <c r="C67" s="26" t="s">
        <v>726</v>
      </c>
      <c r="D67" s="18" t="s">
        <v>1176</v>
      </c>
      <c r="E67" s="26" t="s">
        <v>134</v>
      </c>
      <c r="F67" s="18" t="s">
        <v>16</v>
      </c>
      <c r="G67" s="18" t="s">
        <v>1176</v>
      </c>
    </row>
    <row r="68" ht="14.25" customHeight="1">
      <c r="A68" s="18" t="s">
        <v>246</v>
      </c>
      <c r="B68" s="26" t="s">
        <v>734</v>
      </c>
      <c r="C68" s="26" t="s">
        <v>735</v>
      </c>
      <c r="D68" s="18" t="s">
        <v>1176</v>
      </c>
      <c r="E68" s="26" t="s">
        <v>134</v>
      </c>
      <c r="F68" s="18" t="s">
        <v>16</v>
      </c>
      <c r="G68" s="18" t="s">
        <v>1176</v>
      </c>
    </row>
    <row r="69" ht="14.25" customHeight="1">
      <c r="A69" s="18" t="s">
        <v>248</v>
      </c>
      <c r="B69" s="26" t="s">
        <v>743</v>
      </c>
      <c r="C69" s="26" t="s">
        <v>745</v>
      </c>
      <c r="D69" s="18" t="s">
        <v>1176</v>
      </c>
      <c r="E69" s="26" t="s">
        <v>134</v>
      </c>
      <c r="F69" s="18" t="s">
        <v>16</v>
      </c>
      <c r="G69" s="18" t="s">
        <v>1176</v>
      </c>
    </row>
    <row r="70" ht="14.25" customHeight="1">
      <c r="A70" s="18" t="s">
        <v>251</v>
      </c>
      <c r="B70" s="26" t="s">
        <v>752</v>
      </c>
      <c r="C70" s="26" t="s">
        <v>753</v>
      </c>
      <c r="D70" s="18" t="s">
        <v>1176</v>
      </c>
      <c r="E70" s="26" t="s">
        <v>134</v>
      </c>
      <c r="F70" s="18" t="s">
        <v>16</v>
      </c>
      <c r="G70" s="18" t="s">
        <v>1176</v>
      </c>
    </row>
    <row r="71" ht="14.25" customHeight="1">
      <c r="A71" s="18" t="s">
        <v>254</v>
      </c>
      <c r="B71" s="26" t="s">
        <v>762</v>
      </c>
      <c r="C71" s="26" t="s">
        <v>763</v>
      </c>
      <c r="D71" s="18" t="s">
        <v>1176</v>
      </c>
      <c r="E71" s="26" t="s">
        <v>134</v>
      </c>
      <c r="F71" s="18" t="s">
        <v>16</v>
      </c>
      <c r="G71" s="18" t="s">
        <v>1176</v>
      </c>
    </row>
    <row r="72" ht="14.25" customHeight="1">
      <c r="A72" s="18" t="s">
        <v>259</v>
      </c>
      <c r="B72" s="26" t="s">
        <v>772</v>
      </c>
      <c r="C72" s="26" t="s">
        <v>773</v>
      </c>
      <c r="D72" s="18" t="s">
        <v>1176</v>
      </c>
      <c r="E72" s="26" t="s">
        <v>134</v>
      </c>
      <c r="F72" s="18" t="s">
        <v>16</v>
      </c>
      <c r="G72" s="18" t="s">
        <v>1176</v>
      </c>
    </row>
    <row r="73" ht="14.25" customHeight="1">
      <c r="A73" s="18" t="s">
        <v>261</v>
      </c>
      <c r="B73" s="26" t="s">
        <v>780</v>
      </c>
      <c r="C73" s="26" t="s">
        <v>782</v>
      </c>
      <c r="D73" s="18" t="s">
        <v>1176</v>
      </c>
      <c r="E73" s="26" t="s">
        <v>134</v>
      </c>
      <c r="F73" s="18" t="s">
        <v>16</v>
      </c>
      <c r="G73" s="18" t="s">
        <v>1176</v>
      </c>
    </row>
    <row r="74" ht="14.25" customHeight="1">
      <c r="A74" s="18" t="s">
        <v>263</v>
      </c>
      <c r="B74" s="26" t="s">
        <v>789</v>
      </c>
      <c r="C74" s="26" t="s">
        <v>790</v>
      </c>
      <c r="D74" s="18" t="s">
        <v>1176</v>
      </c>
      <c r="E74" s="26" t="s">
        <v>134</v>
      </c>
      <c r="F74" s="18" t="s">
        <v>16</v>
      </c>
      <c r="G74" s="18" t="s">
        <v>1176</v>
      </c>
    </row>
    <row r="75" ht="14.25" customHeight="1">
      <c r="A75" s="18" t="s">
        <v>268</v>
      </c>
      <c r="B75" s="26" t="s">
        <v>799</v>
      </c>
      <c r="C75" s="26" t="s">
        <v>800</v>
      </c>
      <c r="D75" s="18" t="s">
        <v>1176</v>
      </c>
      <c r="E75" s="26" t="s">
        <v>134</v>
      </c>
      <c r="F75" s="18" t="s">
        <v>16</v>
      </c>
      <c r="G75" s="18" t="s">
        <v>1176</v>
      </c>
    </row>
    <row r="76" ht="14.25" customHeight="1">
      <c r="A76" s="18" t="s">
        <v>272</v>
      </c>
      <c r="B76" s="26" t="s">
        <v>807</v>
      </c>
      <c r="C76" s="26" t="s">
        <v>808</v>
      </c>
      <c r="D76" s="18" t="s">
        <v>1176</v>
      </c>
      <c r="E76" s="26" t="s">
        <v>134</v>
      </c>
      <c r="F76" s="18" t="s">
        <v>16</v>
      </c>
      <c r="G76" s="18" t="s">
        <v>1176</v>
      </c>
    </row>
    <row r="77" ht="14.25" customHeight="1">
      <c r="A77" s="18" t="s">
        <v>276</v>
      </c>
      <c r="B77" s="26" t="s">
        <v>816</v>
      </c>
      <c r="C77" s="26" t="s">
        <v>817</v>
      </c>
      <c r="D77" s="18" t="s">
        <v>1176</v>
      </c>
      <c r="E77" s="26" t="s">
        <v>134</v>
      </c>
      <c r="F77" s="18" t="s">
        <v>16</v>
      </c>
      <c r="G77" s="18" t="s">
        <v>1176</v>
      </c>
    </row>
    <row r="78" ht="14.25" customHeight="1">
      <c r="A78" s="18" t="s">
        <v>280</v>
      </c>
      <c r="B78" s="26" t="s">
        <v>824</v>
      </c>
      <c r="C78" s="26" t="s">
        <v>826</v>
      </c>
      <c r="D78" s="18" t="s">
        <v>1176</v>
      </c>
      <c r="E78" s="26" t="s">
        <v>134</v>
      </c>
      <c r="F78" s="18" t="s">
        <v>16</v>
      </c>
      <c r="G78" s="18" t="s">
        <v>1176</v>
      </c>
    </row>
    <row r="79" ht="14.25" customHeight="1">
      <c r="A79" s="18" t="s">
        <v>284</v>
      </c>
      <c r="B79" s="26" t="s">
        <v>832</v>
      </c>
      <c r="C79" s="26" t="s">
        <v>833</v>
      </c>
      <c r="D79" s="18" t="s">
        <v>1176</v>
      </c>
      <c r="E79" s="26" t="s">
        <v>134</v>
      </c>
      <c r="F79" s="18" t="s">
        <v>16</v>
      </c>
      <c r="G79" s="18" t="s">
        <v>1176</v>
      </c>
    </row>
    <row r="80" ht="14.25" customHeight="1">
      <c r="A80" s="18" t="s">
        <v>287</v>
      </c>
      <c r="B80" s="26" t="s">
        <v>842</v>
      </c>
      <c r="C80" s="26" t="s">
        <v>843</v>
      </c>
      <c r="D80" s="18" t="s">
        <v>1176</v>
      </c>
      <c r="E80" s="26" t="s">
        <v>134</v>
      </c>
      <c r="F80" s="18" t="s">
        <v>16</v>
      </c>
      <c r="G80" s="18" t="s">
        <v>1176</v>
      </c>
    </row>
    <row r="81" ht="14.25" customHeight="1">
      <c r="A81" s="18" t="s">
        <v>291</v>
      </c>
      <c r="B81" s="26" t="s">
        <v>850</v>
      </c>
      <c r="C81" s="26" t="s">
        <v>852</v>
      </c>
      <c r="D81" s="18" t="s">
        <v>1176</v>
      </c>
      <c r="E81" s="26" t="s">
        <v>134</v>
      </c>
      <c r="F81" s="18" t="s">
        <v>16</v>
      </c>
      <c r="G81" s="18" t="s">
        <v>1176</v>
      </c>
    </row>
    <row r="82" ht="14.25" customHeight="1">
      <c r="A82" s="18" t="s">
        <v>294</v>
      </c>
      <c r="B82" s="26" t="s">
        <v>861</v>
      </c>
      <c r="C82" s="26" t="s">
        <v>862</v>
      </c>
      <c r="D82" s="18" t="s">
        <v>1176</v>
      </c>
      <c r="E82" s="26" t="s">
        <v>134</v>
      </c>
      <c r="F82" s="18" t="s">
        <v>16</v>
      </c>
      <c r="G82" s="18" t="s">
        <v>1176</v>
      </c>
    </row>
    <row r="83" ht="14.25" customHeight="1">
      <c r="A83" s="18" t="s">
        <v>298</v>
      </c>
      <c r="B83" s="26" t="s">
        <v>874</v>
      </c>
      <c r="C83" s="26" t="s">
        <v>875</v>
      </c>
      <c r="D83" s="18" t="s">
        <v>1176</v>
      </c>
      <c r="E83" s="26" t="s">
        <v>134</v>
      </c>
      <c r="F83" s="18" t="s">
        <v>16</v>
      </c>
      <c r="G83" s="18" t="s">
        <v>1176</v>
      </c>
    </row>
    <row r="84" ht="14.25" customHeight="1">
      <c r="A84" s="18" t="s">
        <v>302</v>
      </c>
      <c r="B84" s="26" t="s">
        <v>883</v>
      </c>
      <c r="C84" s="26" t="s">
        <v>885</v>
      </c>
      <c r="D84" s="18" t="s">
        <v>1176</v>
      </c>
      <c r="E84" s="26" t="s">
        <v>134</v>
      </c>
      <c r="F84" s="18" t="s">
        <v>16</v>
      </c>
      <c r="G84" s="18" t="s">
        <v>1176</v>
      </c>
    </row>
    <row r="85" ht="14.25" customHeight="1">
      <c r="A85" s="18" t="s">
        <v>304</v>
      </c>
      <c r="B85" s="26" t="s">
        <v>895</v>
      </c>
      <c r="C85" s="26" t="s">
        <v>896</v>
      </c>
      <c r="D85" s="18" t="s">
        <v>1176</v>
      </c>
      <c r="E85" s="26" t="s">
        <v>134</v>
      </c>
      <c r="F85" s="18" t="s">
        <v>16</v>
      </c>
      <c r="G85" s="18" t="s">
        <v>1176</v>
      </c>
    </row>
    <row r="86" ht="14.25" customHeight="1">
      <c r="A86" s="18" t="s">
        <v>309</v>
      </c>
      <c r="B86" s="26" t="s">
        <v>905</v>
      </c>
      <c r="C86" s="26" t="s">
        <v>906</v>
      </c>
      <c r="D86" s="18" t="s">
        <v>1176</v>
      </c>
      <c r="E86" s="26" t="s">
        <v>134</v>
      </c>
      <c r="F86" s="18" t="s">
        <v>16</v>
      </c>
      <c r="G86" s="18" t="s">
        <v>1176</v>
      </c>
    </row>
    <row r="87" ht="14.25" customHeight="1">
      <c r="A87" s="18" t="s">
        <v>312</v>
      </c>
      <c r="B87" s="26" t="s">
        <v>916</v>
      </c>
      <c r="C87" s="26" t="s">
        <v>917</v>
      </c>
      <c r="D87" s="18" t="s">
        <v>1176</v>
      </c>
      <c r="E87" s="26" t="s">
        <v>134</v>
      </c>
      <c r="F87" s="18" t="s">
        <v>16</v>
      </c>
      <c r="G87" s="18" t="s">
        <v>1176</v>
      </c>
    </row>
    <row r="88" ht="14.25" customHeight="1">
      <c r="A88" s="18" t="s">
        <v>315</v>
      </c>
      <c r="B88" s="26" t="s">
        <v>926</v>
      </c>
      <c r="C88" s="26" t="s">
        <v>927</v>
      </c>
      <c r="D88" s="18" t="s">
        <v>1176</v>
      </c>
      <c r="E88" s="26" t="s">
        <v>134</v>
      </c>
      <c r="F88" s="18" t="s">
        <v>16</v>
      </c>
      <c r="G88" s="18" t="s">
        <v>1176</v>
      </c>
    </row>
    <row r="89" ht="14.25" customHeight="1">
      <c r="A89" s="18" t="s">
        <v>322</v>
      </c>
      <c r="B89" s="26" t="s">
        <v>938</v>
      </c>
      <c r="C89" s="26" t="s">
        <v>939</v>
      </c>
      <c r="D89" s="18" t="s">
        <v>1176</v>
      </c>
      <c r="E89" s="26" t="s">
        <v>134</v>
      </c>
      <c r="F89" s="18" t="s">
        <v>16</v>
      </c>
      <c r="G89" s="18" t="s">
        <v>1176</v>
      </c>
    </row>
    <row r="90" ht="14.25" customHeight="1">
      <c r="A90" s="18" t="s">
        <v>326</v>
      </c>
      <c r="B90" s="26" t="s">
        <v>947</v>
      </c>
      <c r="C90" s="26" t="s">
        <v>948</v>
      </c>
      <c r="D90" s="18" t="s">
        <v>1176</v>
      </c>
      <c r="E90" s="26" t="s">
        <v>134</v>
      </c>
      <c r="F90" s="18" t="s">
        <v>16</v>
      </c>
      <c r="G90" s="18" t="s">
        <v>1176</v>
      </c>
    </row>
    <row r="91" ht="14.25" customHeight="1">
      <c r="A91" s="18" t="s">
        <v>331</v>
      </c>
      <c r="B91" s="26" t="s">
        <v>957</v>
      </c>
      <c r="C91" s="26" t="s">
        <v>958</v>
      </c>
      <c r="D91" s="18" t="s">
        <v>1176</v>
      </c>
      <c r="E91" s="26" t="s">
        <v>134</v>
      </c>
      <c r="F91" s="18" t="s">
        <v>16</v>
      </c>
      <c r="G91" s="18" t="s">
        <v>1176</v>
      </c>
    </row>
    <row r="92" ht="14.25" customHeight="1">
      <c r="A92" s="18" t="s">
        <v>334</v>
      </c>
      <c r="B92" s="26" t="s">
        <v>964</v>
      </c>
      <c r="C92" s="26" t="s">
        <v>965</v>
      </c>
      <c r="D92" s="18" t="s">
        <v>1176</v>
      </c>
      <c r="E92" s="26" t="s">
        <v>134</v>
      </c>
      <c r="F92" s="18" t="s">
        <v>16</v>
      </c>
      <c r="G92" s="18" t="s">
        <v>1176</v>
      </c>
    </row>
    <row r="93" ht="14.25" customHeight="1">
      <c r="A93" s="18" t="s">
        <v>339</v>
      </c>
      <c r="B93" s="26" t="s">
        <v>973</v>
      </c>
      <c r="C93" s="26" t="s">
        <v>974</v>
      </c>
      <c r="D93" s="18" t="s">
        <v>1176</v>
      </c>
      <c r="E93" s="26" t="s">
        <v>134</v>
      </c>
      <c r="F93" s="18" t="s">
        <v>16</v>
      </c>
      <c r="G93" s="18" t="s">
        <v>1176</v>
      </c>
    </row>
    <row r="94" ht="14.25" customHeight="1">
      <c r="A94" s="18" t="s">
        <v>343</v>
      </c>
      <c r="B94" s="26" t="s">
        <v>981</v>
      </c>
      <c r="C94" s="26" t="s">
        <v>982</v>
      </c>
      <c r="D94" s="18" t="s">
        <v>1176</v>
      </c>
      <c r="E94" s="26" t="s">
        <v>134</v>
      </c>
      <c r="F94" s="18" t="s">
        <v>16</v>
      </c>
      <c r="G94" s="18" t="s">
        <v>1176</v>
      </c>
    </row>
    <row r="95" ht="14.25" customHeight="1">
      <c r="A95" s="18" t="s">
        <v>346</v>
      </c>
      <c r="B95" s="26" t="s">
        <v>989</v>
      </c>
      <c r="C95" s="26" t="s">
        <v>991</v>
      </c>
      <c r="D95" s="18" t="s">
        <v>1176</v>
      </c>
      <c r="E95" s="26" t="s">
        <v>134</v>
      </c>
      <c r="F95" s="18" t="s">
        <v>16</v>
      </c>
      <c r="G95" s="18" t="s">
        <v>1176</v>
      </c>
    </row>
    <row r="96" ht="14.25" customHeight="1">
      <c r="A96" s="18" t="s">
        <v>352</v>
      </c>
      <c r="B96" s="26" t="s">
        <v>998</v>
      </c>
      <c r="C96" s="26" t="s">
        <v>1000</v>
      </c>
      <c r="D96" s="18" t="s">
        <v>1176</v>
      </c>
      <c r="E96" s="26" t="s">
        <v>134</v>
      </c>
      <c r="F96" s="18" t="s">
        <v>16</v>
      </c>
      <c r="G96" s="18" t="s">
        <v>1176</v>
      </c>
    </row>
    <row r="97" ht="14.25" customHeight="1">
      <c r="A97" s="18" t="s">
        <v>354</v>
      </c>
      <c r="B97" s="26" t="s">
        <v>1009</v>
      </c>
      <c r="C97" s="26" t="s">
        <v>1010</v>
      </c>
      <c r="D97" s="18" t="s">
        <v>1176</v>
      </c>
      <c r="E97" s="26" t="s">
        <v>134</v>
      </c>
      <c r="F97" s="18" t="s">
        <v>16</v>
      </c>
      <c r="G97" s="18" t="s">
        <v>1176</v>
      </c>
    </row>
    <row r="98" ht="14.25" customHeight="1">
      <c r="A98" s="18" t="s">
        <v>357</v>
      </c>
      <c r="B98" s="26" t="s">
        <v>1018</v>
      </c>
      <c r="C98" s="26" t="s">
        <v>1020</v>
      </c>
      <c r="D98" s="18" t="s">
        <v>1176</v>
      </c>
      <c r="E98" s="26" t="s">
        <v>134</v>
      </c>
      <c r="F98" s="18" t="s">
        <v>16</v>
      </c>
      <c r="G98" s="18" t="s">
        <v>1176</v>
      </c>
    </row>
    <row r="99" ht="14.25" customHeight="1">
      <c r="A99" s="18" t="s">
        <v>360</v>
      </c>
      <c r="B99" s="26" t="s">
        <v>1032</v>
      </c>
      <c r="C99" s="26" t="s">
        <v>1033</v>
      </c>
      <c r="D99" s="18" t="s">
        <v>1176</v>
      </c>
      <c r="E99" s="26" t="s">
        <v>134</v>
      </c>
      <c r="F99" s="18" t="s">
        <v>16</v>
      </c>
      <c r="G99" s="18" t="s">
        <v>1176</v>
      </c>
    </row>
    <row r="100" ht="14.25" customHeight="1">
      <c r="A100" s="18" t="s">
        <v>365</v>
      </c>
      <c r="B100" s="26" t="s">
        <v>1041</v>
      </c>
      <c r="C100" s="26" t="s">
        <v>1042</v>
      </c>
      <c r="D100" s="18" t="s">
        <v>1176</v>
      </c>
      <c r="E100" s="26" t="s">
        <v>134</v>
      </c>
      <c r="F100" s="18" t="s">
        <v>16</v>
      </c>
      <c r="G100" s="18" t="s">
        <v>1176</v>
      </c>
    </row>
    <row r="101" ht="14.25" customHeight="1">
      <c r="A101" s="18" t="s">
        <v>368</v>
      </c>
      <c r="B101" s="26" t="s">
        <v>1050</v>
      </c>
      <c r="C101" s="26" t="s">
        <v>1051</v>
      </c>
      <c r="D101" s="18" t="s">
        <v>1176</v>
      </c>
      <c r="E101" s="26" t="s">
        <v>134</v>
      </c>
      <c r="F101" s="18" t="s">
        <v>16</v>
      </c>
      <c r="G101" s="18" t="s">
        <v>1176</v>
      </c>
    </row>
    <row r="102" ht="14.25" customHeight="1">
      <c r="A102" s="18" t="s">
        <v>371</v>
      </c>
      <c r="B102" s="26" t="s">
        <v>1060</v>
      </c>
      <c r="C102" s="26" t="s">
        <v>1061</v>
      </c>
      <c r="D102" s="18" t="s">
        <v>1176</v>
      </c>
      <c r="E102" s="26" t="s">
        <v>134</v>
      </c>
      <c r="F102" s="18" t="s">
        <v>16</v>
      </c>
      <c r="G102" s="18" t="s">
        <v>1176</v>
      </c>
    </row>
    <row r="103" ht="14.25" customHeight="1">
      <c r="A103" s="18" t="s">
        <v>376</v>
      </c>
      <c r="B103" s="26" t="s">
        <v>1069</v>
      </c>
      <c r="C103" s="26" t="s">
        <v>1070</v>
      </c>
      <c r="D103" s="18" t="s">
        <v>1176</v>
      </c>
      <c r="E103" s="26" t="s">
        <v>134</v>
      </c>
      <c r="F103" s="18" t="s">
        <v>16</v>
      </c>
      <c r="G103" s="18" t="s">
        <v>1176</v>
      </c>
    </row>
    <row r="104" ht="14.25" customHeight="1">
      <c r="A104" s="18" t="s">
        <v>378</v>
      </c>
      <c r="B104" s="26" t="s">
        <v>1078</v>
      </c>
      <c r="C104" s="26" t="s">
        <v>1079</v>
      </c>
      <c r="D104" s="18" t="s">
        <v>1176</v>
      </c>
      <c r="E104" s="26" t="s">
        <v>134</v>
      </c>
      <c r="F104" s="18" t="s">
        <v>16</v>
      </c>
      <c r="G104" s="18" t="s">
        <v>1176</v>
      </c>
    </row>
    <row r="105" ht="14.25" customHeight="1">
      <c r="A105" s="18" t="s">
        <v>383</v>
      </c>
      <c r="B105" s="26" t="s">
        <v>1089</v>
      </c>
      <c r="C105" s="26" t="s">
        <v>1090</v>
      </c>
      <c r="D105" s="18" t="s">
        <v>1176</v>
      </c>
      <c r="E105" s="26" t="s">
        <v>134</v>
      </c>
      <c r="F105" s="18" t="s">
        <v>16</v>
      </c>
      <c r="G105" s="18" t="s">
        <v>1176</v>
      </c>
    </row>
    <row r="106" ht="14.25" customHeight="1">
      <c r="A106" s="18" t="s">
        <v>387</v>
      </c>
      <c r="B106" s="26" t="s">
        <v>1098</v>
      </c>
      <c r="C106" s="26" t="s">
        <v>1099</v>
      </c>
      <c r="D106" s="18" t="s">
        <v>1176</v>
      </c>
      <c r="E106" s="26" t="s">
        <v>134</v>
      </c>
      <c r="F106" s="18" t="s">
        <v>16</v>
      </c>
      <c r="G106" s="18" t="s">
        <v>1176</v>
      </c>
    </row>
    <row r="107" ht="14.25" customHeight="1">
      <c r="A107" s="18" t="s">
        <v>390</v>
      </c>
      <c r="B107" s="26" t="s">
        <v>1107</v>
      </c>
      <c r="C107" s="26" t="s">
        <v>1109</v>
      </c>
      <c r="D107" s="18" t="s">
        <v>1176</v>
      </c>
      <c r="E107" s="26" t="s">
        <v>134</v>
      </c>
      <c r="F107" s="18" t="s">
        <v>16</v>
      </c>
      <c r="G107" s="18" t="s">
        <v>1176</v>
      </c>
    </row>
    <row r="108" ht="14.25" customHeight="1">
      <c r="A108" s="18" t="s">
        <v>393</v>
      </c>
      <c r="B108" s="26" t="s">
        <v>1120</v>
      </c>
      <c r="C108" s="26" t="s">
        <v>1121</v>
      </c>
      <c r="D108" s="18" t="s">
        <v>1176</v>
      </c>
      <c r="E108" s="26" t="s">
        <v>134</v>
      </c>
      <c r="F108" s="18" t="s">
        <v>16</v>
      </c>
      <c r="G108" s="18" t="s">
        <v>1176</v>
      </c>
    </row>
    <row r="109" ht="14.25" customHeight="1">
      <c r="A109" s="18" t="s">
        <v>396</v>
      </c>
      <c r="B109" s="26" t="s">
        <v>1133</v>
      </c>
      <c r="C109" s="26" t="s">
        <v>1135</v>
      </c>
      <c r="D109" s="18" t="s">
        <v>1176</v>
      </c>
      <c r="E109" s="26" t="s">
        <v>134</v>
      </c>
      <c r="F109" s="18" t="s">
        <v>16</v>
      </c>
      <c r="G109" s="18" t="s">
        <v>1176</v>
      </c>
    </row>
    <row r="110" ht="14.25" customHeight="1">
      <c r="A110" s="18" t="s">
        <v>401</v>
      </c>
      <c r="B110" s="26" t="s">
        <v>1146</v>
      </c>
      <c r="C110" s="26" t="s">
        <v>1147</v>
      </c>
      <c r="D110" s="18" t="s">
        <v>1176</v>
      </c>
      <c r="E110" s="26" t="s">
        <v>134</v>
      </c>
      <c r="F110" s="18" t="s">
        <v>16</v>
      </c>
      <c r="G110" s="18" t="s">
        <v>1176</v>
      </c>
    </row>
    <row r="111" ht="14.25" customHeight="1">
      <c r="A111" s="18" t="s">
        <v>404</v>
      </c>
      <c r="B111" s="26" t="s">
        <v>1158</v>
      </c>
      <c r="C111" s="26" t="s">
        <v>1159</v>
      </c>
      <c r="D111" s="18" t="s">
        <v>1176</v>
      </c>
      <c r="E111" s="26" t="s">
        <v>134</v>
      </c>
      <c r="F111" s="18" t="s">
        <v>16</v>
      </c>
      <c r="G111" s="18" t="s">
        <v>1176</v>
      </c>
    </row>
    <row r="112" ht="14.25" customHeight="1">
      <c r="A112" s="18" t="s">
        <v>408</v>
      </c>
      <c r="B112" s="26" t="s">
        <v>1171</v>
      </c>
      <c r="C112" s="26" t="s">
        <v>1172</v>
      </c>
      <c r="D112" s="18" t="s">
        <v>1176</v>
      </c>
      <c r="E112" s="26" t="s">
        <v>134</v>
      </c>
      <c r="F112" s="18" t="s">
        <v>16</v>
      </c>
      <c r="G112" s="18" t="s">
        <v>1176</v>
      </c>
    </row>
    <row r="113" ht="14.25" customHeight="1">
      <c r="A113" s="18" t="s">
        <v>411</v>
      </c>
      <c r="B113" s="26" t="s">
        <v>1184</v>
      </c>
      <c r="C113" s="26" t="s">
        <v>1187</v>
      </c>
      <c r="D113" s="18" t="s">
        <v>1176</v>
      </c>
      <c r="E113" s="26" t="s">
        <v>134</v>
      </c>
      <c r="F113" s="18" t="s">
        <v>16</v>
      </c>
      <c r="G113" s="18" t="s">
        <v>1176</v>
      </c>
    </row>
    <row r="114" ht="14.25" customHeight="1">
      <c r="A114" s="18" t="s">
        <v>414</v>
      </c>
      <c r="B114" s="26" t="s">
        <v>1198</v>
      </c>
      <c r="C114" s="26" t="s">
        <v>1199</v>
      </c>
      <c r="D114" s="18" t="s">
        <v>1176</v>
      </c>
      <c r="E114" s="26" t="s">
        <v>134</v>
      </c>
      <c r="F114" s="18" t="s">
        <v>16</v>
      </c>
      <c r="G114" s="18" t="s">
        <v>1176</v>
      </c>
    </row>
    <row r="115" ht="14.25" customHeight="1">
      <c r="A115" s="18" t="s">
        <v>419</v>
      </c>
      <c r="B115" s="26" t="s">
        <v>1210</v>
      </c>
      <c r="C115" s="26" t="s">
        <v>1211</v>
      </c>
      <c r="D115" s="18" t="s">
        <v>1176</v>
      </c>
      <c r="E115" s="26" t="s">
        <v>134</v>
      </c>
      <c r="F115" s="18" t="s">
        <v>16</v>
      </c>
      <c r="G115" s="18" t="s">
        <v>1176</v>
      </c>
    </row>
    <row r="116" ht="14.25" customHeight="1">
      <c r="A116" s="18" t="s">
        <v>422</v>
      </c>
      <c r="B116" s="26" t="s">
        <v>1221</v>
      </c>
      <c r="C116" s="26" t="s">
        <v>1223</v>
      </c>
      <c r="D116" s="18" t="s">
        <v>1176</v>
      </c>
      <c r="E116" s="26" t="s">
        <v>134</v>
      </c>
      <c r="F116" s="18" t="s">
        <v>16</v>
      </c>
      <c r="G116" s="18" t="s">
        <v>1176</v>
      </c>
    </row>
    <row r="117" ht="14.25" customHeight="1">
      <c r="A117" s="18" t="s">
        <v>427</v>
      </c>
      <c r="B117" s="26" t="s">
        <v>1232</v>
      </c>
      <c r="C117" s="26" t="s">
        <v>1233</v>
      </c>
      <c r="D117" s="18" t="s">
        <v>1176</v>
      </c>
      <c r="E117" s="26" t="s">
        <v>134</v>
      </c>
      <c r="F117" s="18" t="s">
        <v>16</v>
      </c>
      <c r="G117" s="18" t="s">
        <v>1176</v>
      </c>
    </row>
    <row r="118" ht="14.25" customHeight="1">
      <c r="A118" s="18" t="s">
        <v>429</v>
      </c>
      <c r="B118" s="26" t="s">
        <v>1244</v>
      </c>
      <c r="C118" s="26" t="s">
        <v>1245</v>
      </c>
      <c r="D118" s="18" t="s">
        <v>1176</v>
      </c>
      <c r="E118" s="26" t="s">
        <v>134</v>
      </c>
      <c r="F118" s="18" t="s">
        <v>16</v>
      </c>
      <c r="G118" s="18" t="s">
        <v>1176</v>
      </c>
    </row>
    <row r="119" ht="14.25" customHeight="1">
      <c r="A119" s="18" t="s">
        <v>435</v>
      </c>
      <c r="B119" s="26" t="s">
        <v>1255</v>
      </c>
      <c r="C119" s="26" t="s">
        <v>1256</v>
      </c>
      <c r="D119" s="18" t="s">
        <v>1176</v>
      </c>
      <c r="E119" s="26" t="s">
        <v>134</v>
      </c>
      <c r="F119" s="18" t="s">
        <v>16</v>
      </c>
      <c r="G119" s="18" t="s">
        <v>1176</v>
      </c>
    </row>
    <row r="120" ht="14.25" customHeight="1">
      <c r="A120" s="18" t="s">
        <v>437</v>
      </c>
      <c r="B120" s="26" t="s">
        <v>1266</v>
      </c>
      <c r="C120" s="26" t="s">
        <v>1267</v>
      </c>
      <c r="D120" s="18" t="s">
        <v>1176</v>
      </c>
      <c r="E120" s="26" t="s">
        <v>134</v>
      </c>
      <c r="F120" s="18" t="s">
        <v>16</v>
      </c>
      <c r="G120" s="18" t="s">
        <v>1176</v>
      </c>
    </row>
    <row r="121" ht="14.25" customHeight="1">
      <c r="A121" s="18" t="s">
        <v>440</v>
      </c>
      <c r="B121" s="26" t="s">
        <v>1277</v>
      </c>
      <c r="C121" s="26" t="s">
        <v>1278</v>
      </c>
      <c r="D121" s="18" t="s">
        <v>1176</v>
      </c>
      <c r="E121" s="26" t="s">
        <v>134</v>
      </c>
      <c r="F121" s="18" t="s">
        <v>16</v>
      </c>
      <c r="G121" s="18" t="s">
        <v>1176</v>
      </c>
    </row>
    <row r="122" ht="14.25" customHeight="1">
      <c r="A122" s="18" t="s">
        <v>445</v>
      </c>
      <c r="B122" s="26" t="s">
        <v>1288</v>
      </c>
      <c r="C122" s="26" t="s">
        <v>1289</v>
      </c>
      <c r="D122" s="18" t="s">
        <v>1176</v>
      </c>
      <c r="E122" s="26" t="s">
        <v>134</v>
      </c>
      <c r="F122" s="18" t="s">
        <v>16</v>
      </c>
      <c r="G122" s="18" t="s">
        <v>1176</v>
      </c>
    </row>
    <row r="123" ht="14.25" customHeight="1">
      <c r="A123" s="18" t="s">
        <v>2953</v>
      </c>
      <c r="B123" s="26" t="s">
        <v>2965</v>
      </c>
      <c r="C123" s="26" t="s">
        <v>2967</v>
      </c>
      <c r="D123" s="18" t="s">
        <v>25604</v>
      </c>
      <c r="E123" s="26" t="s">
        <v>91</v>
      </c>
      <c r="F123" s="18" t="s">
        <v>16</v>
      </c>
      <c r="G123" s="18" t="s">
        <v>25604</v>
      </c>
    </row>
    <row r="124" ht="14.25" customHeight="1">
      <c r="A124" s="18" t="s">
        <v>2991</v>
      </c>
      <c r="B124" s="26" t="s">
        <v>113</v>
      </c>
      <c r="C124" s="26" t="s">
        <v>114</v>
      </c>
      <c r="D124" s="18" t="s">
        <v>25604</v>
      </c>
      <c r="E124" s="26" t="s">
        <v>91</v>
      </c>
      <c r="F124" s="18" t="s">
        <v>16</v>
      </c>
      <c r="G124" s="18" t="s">
        <v>25604</v>
      </c>
    </row>
    <row r="125" ht="14.25" customHeight="1">
      <c r="A125" s="18" t="s">
        <v>3014</v>
      </c>
      <c r="B125" s="26" t="s">
        <v>105</v>
      </c>
      <c r="C125" s="26" t="s">
        <v>106</v>
      </c>
      <c r="D125" s="18" t="s">
        <v>25604</v>
      </c>
      <c r="E125" s="26" t="s">
        <v>91</v>
      </c>
      <c r="F125" s="18" t="s">
        <v>16</v>
      </c>
      <c r="G125" s="18" t="s">
        <v>25604</v>
      </c>
    </row>
    <row r="126" ht="14.25" customHeight="1">
      <c r="A126" s="18" t="s">
        <v>3039</v>
      </c>
      <c r="B126" s="26" t="s">
        <v>87</v>
      </c>
      <c r="C126" s="26" t="s">
        <v>89</v>
      </c>
      <c r="D126" s="18" t="s">
        <v>25604</v>
      </c>
      <c r="E126" s="26" t="s">
        <v>91</v>
      </c>
      <c r="F126" s="18" t="s">
        <v>16</v>
      </c>
      <c r="G126" s="18" t="s">
        <v>25604</v>
      </c>
    </row>
    <row r="127" ht="14.25" customHeight="1">
      <c r="A127" s="18" t="s">
        <v>3063</v>
      </c>
      <c r="B127" s="26" t="s">
        <v>3079</v>
      </c>
      <c r="C127" s="26" t="s">
        <v>3081</v>
      </c>
      <c r="D127" s="18" t="s">
        <v>25604</v>
      </c>
      <c r="E127" s="26" t="s">
        <v>91</v>
      </c>
      <c r="F127" s="18" t="s">
        <v>16</v>
      </c>
      <c r="G127" s="18" t="s">
        <v>25604</v>
      </c>
    </row>
    <row r="128" ht="14.25" customHeight="1">
      <c r="A128" s="18" t="s">
        <v>3095</v>
      </c>
      <c r="B128" s="26" t="s">
        <v>3101</v>
      </c>
      <c r="C128" s="26" t="s">
        <v>3102</v>
      </c>
      <c r="D128" s="18" t="s">
        <v>25604</v>
      </c>
      <c r="E128" s="26" t="s">
        <v>91</v>
      </c>
      <c r="F128" s="18" t="s">
        <v>16</v>
      </c>
      <c r="G128" s="18" t="s">
        <v>25604</v>
      </c>
    </row>
    <row r="129" ht="14.25" customHeight="1">
      <c r="A129" s="18" t="s">
        <v>3114</v>
      </c>
      <c r="B129" s="26" t="s">
        <v>3124</v>
      </c>
      <c r="C129" s="26" t="s">
        <v>3125</v>
      </c>
      <c r="D129" s="18" t="s">
        <v>25604</v>
      </c>
      <c r="E129" s="26" t="s">
        <v>91</v>
      </c>
      <c r="F129" s="18" t="s">
        <v>16</v>
      </c>
      <c r="G129" s="18" t="s">
        <v>25604</v>
      </c>
    </row>
    <row r="130" ht="14.25" customHeight="1">
      <c r="A130" s="18" t="s">
        <v>3133</v>
      </c>
      <c r="B130" s="26" t="s">
        <v>3157</v>
      </c>
      <c r="C130" s="26" t="s">
        <v>3160</v>
      </c>
      <c r="D130" s="18" t="s">
        <v>25604</v>
      </c>
      <c r="E130" s="26" t="s">
        <v>91</v>
      </c>
      <c r="F130" s="18" t="s">
        <v>16</v>
      </c>
      <c r="G130" s="18" t="s">
        <v>25604</v>
      </c>
    </row>
    <row r="131" ht="14.25" customHeight="1">
      <c r="A131" s="18" t="s">
        <v>3185</v>
      </c>
      <c r="B131" s="26" t="s">
        <v>3194</v>
      </c>
      <c r="C131" s="26" t="s">
        <v>3196</v>
      </c>
      <c r="D131" s="18" t="s">
        <v>25604</v>
      </c>
      <c r="E131" s="26" t="s">
        <v>91</v>
      </c>
      <c r="F131" s="18" t="s">
        <v>16</v>
      </c>
      <c r="G131" s="18" t="s">
        <v>25604</v>
      </c>
    </row>
    <row r="132" ht="14.25" customHeight="1">
      <c r="A132" s="18" t="s">
        <v>3210</v>
      </c>
      <c r="B132" s="26" t="s">
        <v>3219</v>
      </c>
      <c r="C132" s="26" t="s">
        <v>3221</v>
      </c>
      <c r="D132" s="18" t="s">
        <v>25604</v>
      </c>
      <c r="E132" s="26" t="s">
        <v>134</v>
      </c>
      <c r="F132" s="18" t="s">
        <v>16</v>
      </c>
      <c r="G132" s="18" t="s">
        <v>25604</v>
      </c>
    </row>
    <row r="133" ht="14.25" customHeight="1">
      <c r="A133" s="18" t="s">
        <v>3237</v>
      </c>
      <c r="B133" s="26" t="s">
        <v>3245</v>
      </c>
      <c r="C133" s="26" t="s">
        <v>3248</v>
      </c>
      <c r="D133" s="18" t="s">
        <v>3252</v>
      </c>
      <c r="E133" s="26" t="s">
        <v>91</v>
      </c>
      <c r="F133" s="18" t="s">
        <v>16</v>
      </c>
      <c r="G133" s="18" t="s">
        <v>3252</v>
      </c>
    </row>
    <row r="134" ht="14.25" customHeight="1">
      <c r="A134" s="18" t="s">
        <v>3262</v>
      </c>
      <c r="B134" s="26" t="s">
        <v>3268</v>
      </c>
      <c r="C134" s="26" t="s">
        <v>3271</v>
      </c>
      <c r="D134" s="18" t="s">
        <v>3252</v>
      </c>
      <c r="E134" s="26" t="s">
        <v>91</v>
      </c>
      <c r="F134" s="18" t="s">
        <v>16</v>
      </c>
      <c r="G134" s="18" t="s">
        <v>3252</v>
      </c>
    </row>
    <row r="135" ht="14.25" customHeight="1">
      <c r="A135" s="18" t="s">
        <v>3280</v>
      </c>
      <c r="B135" s="26" t="s">
        <v>3287</v>
      </c>
      <c r="C135" s="26" t="s">
        <v>3289</v>
      </c>
      <c r="D135" s="18" t="s">
        <v>3252</v>
      </c>
      <c r="E135" s="26" t="s">
        <v>91</v>
      </c>
      <c r="F135" s="18" t="s">
        <v>16</v>
      </c>
      <c r="G135" s="18" t="s">
        <v>3252</v>
      </c>
    </row>
    <row r="136" ht="14.25" customHeight="1">
      <c r="A136" s="18" t="s">
        <v>3299</v>
      </c>
      <c r="B136" s="26" t="s">
        <v>3307</v>
      </c>
      <c r="C136" s="26" t="s">
        <v>3308</v>
      </c>
      <c r="D136" s="18" t="s">
        <v>3252</v>
      </c>
      <c r="E136" s="26" t="s">
        <v>91</v>
      </c>
      <c r="F136" s="18" t="s">
        <v>16</v>
      </c>
      <c r="G136" s="18" t="s">
        <v>3252</v>
      </c>
    </row>
    <row r="137" ht="14.25" customHeight="1">
      <c r="A137" s="18" t="s">
        <v>3315</v>
      </c>
      <c r="B137" s="26" t="s">
        <v>3322</v>
      </c>
      <c r="C137" s="26" t="s">
        <v>3323</v>
      </c>
      <c r="D137" s="18" t="s">
        <v>3252</v>
      </c>
      <c r="E137" s="26" t="s">
        <v>91</v>
      </c>
      <c r="F137" s="18" t="s">
        <v>16</v>
      </c>
      <c r="G137" s="18" t="s">
        <v>3252</v>
      </c>
    </row>
    <row r="138" ht="14.25" customHeight="1">
      <c r="A138" s="18" t="s">
        <v>3333</v>
      </c>
      <c r="B138" s="26" t="s">
        <v>3342</v>
      </c>
      <c r="C138" s="26" t="s">
        <v>3344</v>
      </c>
      <c r="D138" s="18" t="s">
        <v>3252</v>
      </c>
      <c r="E138" s="26" t="s">
        <v>91</v>
      </c>
      <c r="F138" s="18" t="s">
        <v>16</v>
      </c>
      <c r="G138" s="18" t="s">
        <v>3252</v>
      </c>
    </row>
    <row r="139" ht="14.25" customHeight="1">
      <c r="A139" s="18" t="s">
        <v>3357</v>
      </c>
      <c r="B139" s="26" t="s">
        <v>3366</v>
      </c>
      <c r="C139" s="26" t="s">
        <v>3367</v>
      </c>
      <c r="D139" s="18" t="s">
        <v>3252</v>
      </c>
      <c r="E139" s="26" t="s">
        <v>91</v>
      </c>
      <c r="F139" s="18" t="s">
        <v>16</v>
      </c>
      <c r="G139" s="18" t="s">
        <v>3252</v>
      </c>
    </row>
    <row r="140" ht="14.25" customHeight="1">
      <c r="A140" s="18" t="s">
        <v>3380</v>
      </c>
      <c r="B140" s="26" t="s">
        <v>3386</v>
      </c>
      <c r="C140" s="26" t="s">
        <v>3388</v>
      </c>
      <c r="D140" s="18" t="s">
        <v>3252</v>
      </c>
      <c r="E140" s="26" t="s">
        <v>91</v>
      </c>
      <c r="F140" s="18" t="s">
        <v>16</v>
      </c>
      <c r="G140" s="18" t="s">
        <v>3252</v>
      </c>
    </row>
    <row r="141" ht="14.25" customHeight="1">
      <c r="A141" s="18" t="s">
        <v>3399</v>
      </c>
      <c r="B141" s="26" t="s">
        <v>3409</v>
      </c>
      <c r="C141" s="26" t="s">
        <v>3410</v>
      </c>
      <c r="D141" s="18" t="s">
        <v>3252</v>
      </c>
      <c r="E141" s="26" t="s">
        <v>91</v>
      </c>
      <c r="F141" s="18" t="s">
        <v>16</v>
      </c>
      <c r="G141" s="18" t="s">
        <v>3252</v>
      </c>
    </row>
    <row r="142" ht="14.25" customHeight="1">
      <c r="A142" s="18" t="s">
        <v>3433</v>
      </c>
      <c r="B142" s="26" t="s">
        <v>3445</v>
      </c>
      <c r="C142" s="26" t="s">
        <v>3446</v>
      </c>
      <c r="D142" s="18" t="s">
        <v>3252</v>
      </c>
      <c r="E142" s="26" t="s">
        <v>91</v>
      </c>
      <c r="F142" s="18" t="s">
        <v>16</v>
      </c>
      <c r="G142" s="18" t="s">
        <v>3252</v>
      </c>
    </row>
    <row r="143" ht="14.25" customHeight="1">
      <c r="A143" s="18" t="s">
        <v>3458</v>
      </c>
      <c r="B143" s="26" t="s">
        <v>3469</v>
      </c>
      <c r="C143" s="26" t="s">
        <v>3471</v>
      </c>
      <c r="D143" s="18" t="s">
        <v>3252</v>
      </c>
      <c r="E143" s="26" t="s">
        <v>91</v>
      </c>
      <c r="F143" s="18" t="s">
        <v>16</v>
      </c>
      <c r="G143" s="18" t="s">
        <v>3252</v>
      </c>
    </row>
    <row r="144" ht="14.25" customHeight="1">
      <c r="A144" s="18" t="s">
        <v>3482</v>
      </c>
      <c r="B144" s="26" t="s">
        <v>3490</v>
      </c>
      <c r="C144" s="26" t="s">
        <v>3491</v>
      </c>
      <c r="D144" s="18" t="s">
        <v>3252</v>
      </c>
      <c r="E144" s="26" t="s">
        <v>91</v>
      </c>
      <c r="F144" s="18" t="s">
        <v>16</v>
      </c>
      <c r="G144" s="18" t="s">
        <v>3252</v>
      </c>
    </row>
    <row r="145" ht="14.25" customHeight="1">
      <c r="A145" s="18" t="s">
        <v>3501</v>
      </c>
      <c r="B145" s="26" t="s">
        <v>3509</v>
      </c>
      <c r="C145" s="26" t="s">
        <v>3510</v>
      </c>
      <c r="D145" s="18" t="s">
        <v>3252</v>
      </c>
      <c r="E145" s="26" t="s">
        <v>91</v>
      </c>
      <c r="F145" s="18" t="s">
        <v>16</v>
      </c>
      <c r="G145" s="18" t="s">
        <v>3252</v>
      </c>
    </row>
    <row r="146" ht="14.25" customHeight="1">
      <c r="A146" s="18" t="s">
        <v>3533</v>
      </c>
      <c r="B146" s="26" t="s">
        <v>3543</v>
      </c>
      <c r="C146" s="26" t="s">
        <v>3545</v>
      </c>
      <c r="D146" s="18" t="s">
        <v>3554</v>
      </c>
      <c r="E146" s="26" t="s">
        <v>134</v>
      </c>
      <c r="F146" s="18" t="s">
        <v>16</v>
      </c>
      <c r="G146" s="18" t="s">
        <v>3554</v>
      </c>
    </row>
    <row r="147" ht="14.25" customHeight="1">
      <c r="A147" s="18" t="s">
        <v>3566</v>
      </c>
      <c r="B147" s="26" t="s">
        <v>3575</v>
      </c>
      <c r="C147" s="26" t="s">
        <v>3576</v>
      </c>
      <c r="D147" s="18" t="s">
        <v>3554</v>
      </c>
      <c r="E147" s="26" t="s">
        <v>134</v>
      </c>
      <c r="F147" s="18" t="s">
        <v>16</v>
      </c>
      <c r="G147" s="18" t="s">
        <v>3554</v>
      </c>
    </row>
    <row r="148" ht="14.25" customHeight="1">
      <c r="A148" s="18" t="s">
        <v>3591</v>
      </c>
      <c r="B148" s="26" t="s">
        <v>3602</v>
      </c>
      <c r="C148" s="26" t="s">
        <v>3603</v>
      </c>
      <c r="D148" s="18" t="s">
        <v>3554</v>
      </c>
      <c r="E148" s="26" t="s">
        <v>134</v>
      </c>
      <c r="F148" s="18" t="s">
        <v>16</v>
      </c>
      <c r="G148" s="18" t="s">
        <v>3554</v>
      </c>
    </row>
    <row r="149" ht="14.25" customHeight="1">
      <c r="A149" s="18" t="s">
        <v>3618</v>
      </c>
      <c r="B149" s="26" t="s">
        <v>3629</v>
      </c>
      <c r="C149" s="26" t="s">
        <v>3631</v>
      </c>
      <c r="D149" s="18" t="s">
        <v>3554</v>
      </c>
      <c r="E149" s="26" t="s">
        <v>134</v>
      </c>
      <c r="F149" s="18" t="s">
        <v>16</v>
      </c>
      <c r="G149" s="18" t="s">
        <v>3554</v>
      </c>
    </row>
    <row r="150" ht="14.25" customHeight="1">
      <c r="A150" s="18" t="s">
        <v>3648</v>
      </c>
      <c r="B150" s="26" t="s">
        <v>3657</v>
      </c>
      <c r="C150" s="26" t="s">
        <v>3659</v>
      </c>
      <c r="D150" s="18" t="s">
        <v>3554</v>
      </c>
      <c r="E150" s="26" t="s">
        <v>134</v>
      </c>
      <c r="F150" s="18" t="s">
        <v>16</v>
      </c>
      <c r="G150" s="18" t="s">
        <v>3554</v>
      </c>
    </row>
    <row r="151" ht="14.25" customHeight="1">
      <c r="A151" s="18" t="s">
        <v>3672</v>
      </c>
      <c r="B151" s="26" t="s">
        <v>3682</v>
      </c>
      <c r="C151" s="26" t="s">
        <v>3683</v>
      </c>
      <c r="D151" s="18" t="s">
        <v>3554</v>
      </c>
      <c r="E151" s="26" t="s">
        <v>134</v>
      </c>
      <c r="F151" s="18" t="s">
        <v>16</v>
      </c>
      <c r="G151" s="18" t="s">
        <v>3554</v>
      </c>
    </row>
    <row r="152" ht="14.25" customHeight="1">
      <c r="A152" s="18" t="s">
        <v>3694</v>
      </c>
      <c r="B152" s="26" t="s">
        <v>3703</v>
      </c>
      <c r="C152" s="26" t="s">
        <v>3706</v>
      </c>
      <c r="D152" s="18" t="s">
        <v>3554</v>
      </c>
      <c r="E152" s="26" t="s">
        <v>134</v>
      </c>
      <c r="F152" s="18" t="s">
        <v>16</v>
      </c>
      <c r="G152" s="18" t="s">
        <v>3554</v>
      </c>
    </row>
    <row r="153" ht="14.25" customHeight="1">
      <c r="A153" s="18" t="s">
        <v>3717</v>
      </c>
      <c r="B153" s="26" t="s">
        <v>3730</v>
      </c>
      <c r="C153" s="26" t="s">
        <v>3732</v>
      </c>
      <c r="D153" s="18" t="s">
        <v>3554</v>
      </c>
      <c r="E153" s="26" t="s">
        <v>134</v>
      </c>
      <c r="F153" s="18" t="s">
        <v>16</v>
      </c>
      <c r="G153" s="18" t="s">
        <v>3554</v>
      </c>
    </row>
    <row r="154" ht="14.25" customHeight="1">
      <c r="A154" s="18" t="s">
        <v>3749</v>
      </c>
      <c r="B154" s="26" t="s">
        <v>3757</v>
      </c>
      <c r="C154" s="26" t="s">
        <v>3758</v>
      </c>
      <c r="D154" s="18" t="s">
        <v>3554</v>
      </c>
      <c r="E154" s="26" t="s">
        <v>134</v>
      </c>
      <c r="F154" s="18" t="s">
        <v>16</v>
      </c>
      <c r="G154" s="18" t="s">
        <v>3554</v>
      </c>
    </row>
    <row r="155" ht="14.25" customHeight="1">
      <c r="A155" s="18" t="s">
        <v>3784</v>
      </c>
      <c r="B155" s="26" t="s">
        <v>3795</v>
      </c>
      <c r="C155" s="26" t="s">
        <v>3796</v>
      </c>
      <c r="D155" s="18" t="s">
        <v>3554</v>
      </c>
      <c r="E155" s="26" t="s">
        <v>134</v>
      </c>
      <c r="F155" s="18" t="s">
        <v>16</v>
      </c>
      <c r="G155" s="18" t="s">
        <v>3554</v>
      </c>
    </row>
    <row r="156" ht="14.25" customHeight="1">
      <c r="A156" s="18" t="s">
        <v>3810</v>
      </c>
      <c r="B156" s="26" t="s">
        <v>3822</v>
      </c>
      <c r="C156" s="26" t="s">
        <v>3824</v>
      </c>
      <c r="D156" s="18" t="s">
        <v>3554</v>
      </c>
      <c r="E156" s="26" t="s">
        <v>134</v>
      </c>
      <c r="F156" s="18" t="s">
        <v>16</v>
      </c>
      <c r="G156" s="18" t="s">
        <v>3554</v>
      </c>
    </row>
    <row r="157" ht="14.25" customHeight="1">
      <c r="A157" s="18" t="s">
        <v>3833</v>
      </c>
      <c r="B157" s="26" t="s">
        <v>3845</v>
      </c>
      <c r="C157" s="26" t="s">
        <v>3846</v>
      </c>
      <c r="D157" s="18" t="s">
        <v>3554</v>
      </c>
      <c r="E157" s="26" t="s">
        <v>134</v>
      </c>
      <c r="F157" s="18" t="s">
        <v>16</v>
      </c>
      <c r="G157" s="18" t="s">
        <v>3554</v>
      </c>
    </row>
    <row r="158" ht="14.25" customHeight="1">
      <c r="A158" s="18" t="s">
        <v>3856</v>
      </c>
      <c r="B158" s="26" t="s">
        <v>3864</v>
      </c>
      <c r="C158" s="26" t="s">
        <v>3865</v>
      </c>
      <c r="D158" s="18" t="s">
        <v>3554</v>
      </c>
      <c r="E158" s="26" t="s">
        <v>134</v>
      </c>
      <c r="F158" s="18" t="s">
        <v>16</v>
      </c>
      <c r="G158" s="18" t="s">
        <v>3554</v>
      </c>
    </row>
    <row r="159" ht="14.25" customHeight="1">
      <c r="A159" s="18" t="s">
        <v>3877</v>
      </c>
      <c r="B159" s="26" t="s">
        <v>3885</v>
      </c>
      <c r="C159" s="26" t="s">
        <v>3888</v>
      </c>
      <c r="D159" s="18" t="s">
        <v>3554</v>
      </c>
      <c r="E159" s="26" t="s">
        <v>134</v>
      </c>
      <c r="F159" s="18" t="s">
        <v>16</v>
      </c>
      <c r="G159" s="18" t="s">
        <v>3554</v>
      </c>
    </row>
    <row r="160" ht="14.25" customHeight="1">
      <c r="A160" s="18" t="s">
        <v>3898</v>
      </c>
      <c r="B160" s="26" t="s">
        <v>3907</v>
      </c>
      <c r="C160" s="26" t="s">
        <v>3909</v>
      </c>
      <c r="D160" s="18" t="s">
        <v>3554</v>
      </c>
      <c r="E160" s="26" t="s">
        <v>134</v>
      </c>
      <c r="F160" s="18" t="s">
        <v>16</v>
      </c>
      <c r="G160" s="18" t="s">
        <v>3554</v>
      </c>
    </row>
    <row r="161" ht="14.25" customHeight="1">
      <c r="A161" s="18" t="s">
        <v>3919</v>
      </c>
      <c r="B161" s="26" t="s">
        <v>3929</v>
      </c>
      <c r="C161" s="26" t="s">
        <v>3930</v>
      </c>
      <c r="D161" s="18" t="s">
        <v>3554</v>
      </c>
      <c r="E161" s="26" t="s">
        <v>134</v>
      </c>
      <c r="F161" s="18" t="s">
        <v>16</v>
      </c>
      <c r="G161" s="18" t="s">
        <v>3554</v>
      </c>
    </row>
    <row r="162" ht="14.25" customHeight="1">
      <c r="A162" s="18" t="s">
        <v>3944</v>
      </c>
      <c r="B162" s="26" t="s">
        <v>3194</v>
      </c>
      <c r="C162" s="26" t="s">
        <v>3953</v>
      </c>
      <c r="D162" s="18" t="s">
        <v>3554</v>
      </c>
      <c r="E162" s="26" t="s">
        <v>134</v>
      </c>
      <c r="F162" s="18" t="s">
        <v>16</v>
      </c>
      <c r="G162" s="18" t="s">
        <v>3554</v>
      </c>
    </row>
    <row r="163" ht="14.25" customHeight="1">
      <c r="A163" s="18" t="s">
        <v>3962</v>
      </c>
      <c r="B163" s="26" t="s">
        <v>3972</v>
      </c>
      <c r="C163" s="26" t="s">
        <v>3973</v>
      </c>
      <c r="D163" s="18" t="s">
        <v>3554</v>
      </c>
      <c r="E163" s="26" t="s">
        <v>134</v>
      </c>
      <c r="F163" s="18" t="s">
        <v>16</v>
      </c>
      <c r="G163" s="18" t="s">
        <v>3554</v>
      </c>
    </row>
    <row r="164" ht="14.25" customHeight="1">
      <c r="A164" s="18" t="s">
        <v>3983</v>
      </c>
      <c r="B164" s="26" t="s">
        <v>3994</v>
      </c>
      <c r="C164" s="26" t="s">
        <v>3997</v>
      </c>
      <c r="D164" s="18" t="s">
        <v>3554</v>
      </c>
      <c r="E164" s="26" t="s">
        <v>134</v>
      </c>
      <c r="F164" s="18" t="s">
        <v>16</v>
      </c>
      <c r="G164" s="18" t="s">
        <v>3554</v>
      </c>
    </row>
    <row r="165" ht="14.25" customHeight="1">
      <c r="A165" s="18" t="s">
        <v>4012</v>
      </c>
      <c r="B165" s="26" t="s">
        <v>4022</v>
      </c>
      <c r="C165" s="26" t="s">
        <v>4023</v>
      </c>
      <c r="D165" s="18" t="s">
        <v>3554</v>
      </c>
      <c r="E165" s="26" t="s">
        <v>134</v>
      </c>
      <c r="F165" s="18" t="s">
        <v>16</v>
      </c>
      <c r="G165" s="18" t="s">
        <v>3554</v>
      </c>
    </row>
    <row r="166" ht="14.25" customHeight="1">
      <c r="A166" s="18" t="s">
        <v>4038</v>
      </c>
      <c r="B166" s="26" t="s">
        <v>4047</v>
      </c>
      <c r="C166" s="26" t="s">
        <v>4053</v>
      </c>
      <c r="D166" s="18" t="s">
        <v>3554</v>
      </c>
      <c r="E166" s="26" t="s">
        <v>134</v>
      </c>
      <c r="F166" s="18" t="s">
        <v>16</v>
      </c>
      <c r="G166" s="18" t="s">
        <v>3554</v>
      </c>
    </row>
    <row r="167" ht="14.25" customHeight="1">
      <c r="A167" s="18" t="s">
        <v>4062</v>
      </c>
      <c r="B167" s="26" t="s">
        <v>4072</v>
      </c>
      <c r="C167" s="26" t="s">
        <v>4074</v>
      </c>
      <c r="D167" s="18" t="s">
        <v>3554</v>
      </c>
      <c r="E167" s="26" t="s">
        <v>134</v>
      </c>
      <c r="F167" s="18" t="s">
        <v>16</v>
      </c>
      <c r="G167" s="18" t="s">
        <v>3554</v>
      </c>
    </row>
    <row r="168" ht="14.25" customHeight="1">
      <c r="A168" s="18" t="s">
        <v>4083</v>
      </c>
      <c r="B168" s="26" t="s">
        <v>4093</v>
      </c>
      <c r="C168" s="26" t="s">
        <v>4094</v>
      </c>
      <c r="D168" s="18" t="s">
        <v>3554</v>
      </c>
      <c r="E168" s="26" t="s">
        <v>134</v>
      </c>
      <c r="F168" s="18" t="s">
        <v>16</v>
      </c>
      <c r="G168" s="18" t="s">
        <v>3554</v>
      </c>
    </row>
    <row r="169" ht="14.25" customHeight="1">
      <c r="A169" s="18" t="s">
        <v>4107</v>
      </c>
      <c r="B169" s="26" t="s">
        <v>4116</v>
      </c>
      <c r="C169" s="26" t="s">
        <v>4117</v>
      </c>
      <c r="D169" s="18" t="s">
        <v>3554</v>
      </c>
      <c r="E169" s="26" t="s">
        <v>134</v>
      </c>
      <c r="F169" s="18" t="s">
        <v>16</v>
      </c>
      <c r="G169" s="18" t="s">
        <v>3554</v>
      </c>
    </row>
    <row r="170" ht="14.25" customHeight="1">
      <c r="A170" s="18" t="s">
        <v>4127</v>
      </c>
      <c r="B170" s="26" t="s">
        <v>4135</v>
      </c>
      <c r="C170" s="26" t="s">
        <v>4137</v>
      </c>
      <c r="D170" s="18" t="s">
        <v>3554</v>
      </c>
      <c r="E170" s="26" t="s">
        <v>134</v>
      </c>
      <c r="F170" s="18" t="s">
        <v>16</v>
      </c>
      <c r="G170" s="18" t="s">
        <v>3554</v>
      </c>
    </row>
    <row r="171" ht="14.25" customHeight="1">
      <c r="A171" s="18" t="s">
        <v>4148</v>
      </c>
      <c r="B171" s="26" t="s">
        <v>4157</v>
      </c>
      <c r="C171" s="26" t="s">
        <v>4158</v>
      </c>
      <c r="D171" s="18" t="s">
        <v>3554</v>
      </c>
      <c r="E171" s="26" t="s">
        <v>134</v>
      </c>
      <c r="F171" s="18" t="s">
        <v>16</v>
      </c>
      <c r="G171" s="18" t="s">
        <v>3554</v>
      </c>
    </row>
    <row r="172" ht="14.25" customHeight="1">
      <c r="A172" s="18" t="s">
        <v>4179</v>
      </c>
      <c r="B172" s="26" t="s">
        <v>4188</v>
      </c>
      <c r="C172" s="26" t="s">
        <v>4190</v>
      </c>
      <c r="D172" s="18" t="s">
        <v>4200</v>
      </c>
      <c r="E172" s="26" t="s">
        <v>91</v>
      </c>
      <c r="F172" s="18" t="s">
        <v>16</v>
      </c>
      <c r="G172" s="18" t="s">
        <v>4200</v>
      </c>
    </row>
    <row r="173" ht="14.25" customHeight="1">
      <c r="A173" s="18" t="s">
        <v>4214</v>
      </c>
      <c r="B173" s="26" t="s">
        <v>4224</v>
      </c>
      <c r="C173" s="26" t="s">
        <v>4225</v>
      </c>
      <c r="D173" s="18" t="s">
        <v>4200</v>
      </c>
      <c r="E173" s="26" t="s">
        <v>91</v>
      </c>
      <c r="F173" s="18" t="s">
        <v>16</v>
      </c>
      <c r="G173" s="18" t="s">
        <v>4200</v>
      </c>
    </row>
    <row r="174" ht="14.25" customHeight="1">
      <c r="A174" s="18" t="s">
        <v>4237</v>
      </c>
      <c r="B174" s="26" t="s">
        <v>4245</v>
      </c>
      <c r="C174" s="26" t="s">
        <v>4246</v>
      </c>
      <c r="D174" s="18" t="s">
        <v>4200</v>
      </c>
      <c r="E174" s="26" t="s">
        <v>91</v>
      </c>
      <c r="F174" s="18" t="s">
        <v>16</v>
      </c>
      <c r="G174" s="18" t="s">
        <v>4200</v>
      </c>
    </row>
    <row r="175" ht="14.25" customHeight="1">
      <c r="A175" s="18" t="s">
        <v>4258</v>
      </c>
      <c r="B175" s="26" t="s">
        <v>4266</v>
      </c>
      <c r="C175" s="26" t="s">
        <v>4268</v>
      </c>
      <c r="D175" s="18" t="s">
        <v>4200</v>
      </c>
      <c r="E175" s="26" t="s">
        <v>91</v>
      </c>
      <c r="F175" s="18" t="s">
        <v>16</v>
      </c>
      <c r="G175" s="18" t="s">
        <v>4200</v>
      </c>
    </row>
    <row r="176" ht="14.25" customHeight="1">
      <c r="A176" s="18" t="s">
        <v>4285</v>
      </c>
      <c r="B176" s="26" t="s">
        <v>4296</v>
      </c>
      <c r="C176" s="26" t="s">
        <v>4297</v>
      </c>
      <c r="D176" s="18" t="s">
        <v>4200</v>
      </c>
      <c r="E176" s="26" t="s">
        <v>91</v>
      </c>
      <c r="F176" s="18" t="s">
        <v>16</v>
      </c>
      <c r="G176" s="18" t="s">
        <v>4200</v>
      </c>
    </row>
    <row r="177" ht="14.25" customHeight="1">
      <c r="A177" s="18" t="s">
        <v>4311</v>
      </c>
      <c r="B177" s="26" t="s">
        <v>4320</v>
      </c>
      <c r="C177" s="26" t="s">
        <v>4323</v>
      </c>
      <c r="D177" s="18" t="s">
        <v>4200</v>
      </c>
      <c r="E177" s="26" t="s">
        <v>91</v>
      </c>
      <c r="F177" s="18" t="s">
        <v>16</v>
      </c>
      <c r="G177" s="18" t="s">
        <v>4200</v>
      </c>
    </row>
    <row r="178" ht="14.25" customHeight="1">
      <c r="A178" s="18" t="s">
        <v>4331</v>
      </c>
      <c r="B178" s="26" t="s">
        <v>4335</v>
      </c>
      <c r="C178" s="26" t="s">
        <v>4337</v>
      </c>
      <c r="D178" s="18" t="s">
        <v>4200</v>
      </c>
      <c r="E178" s="26" t="s">
        <v>91</v>
      </c>
      <c r="F178" s="18" t="s">
        <v>16</v>
      </c>
      <c r="G178" s="18" t="s">
        <v>4200</v>
      </c>
    </row>
    <row r="179" ht="14.25" customHeight="1">
      <c r="A179" s="18" t="s">
        <v>4343</v>
      </c>
      <c r="B179" s="26" t="s">
        <v>4347</v>
      </c>
      <c r="C179" s="26" t="s">
        <v>4348</v>
      </c>
      <c r="D179" s="18" t="s">
        <v>4200</v>
      </c>
      <c r="E179" s="26" t="s">
        <v>91</v>
      </c>
      <c r="F179" s="18" t="s">
        <v>16</v>
      </c>
      <c r="G179" s="18" t="s">
        <v>4200</v>
      </c>
    </row>
    <row r="180" ht="14.25" customHeight="1">
      <c r="A180" s="18" t="s">
        <v>4364</v>
      </c>
      <c r="B180" s="26" t="s">
        <v>4371</v>
      </c>
      <c r="C180" s="26" t="s">
        <v>4372</v>
      </c>
      <c r="D180" s="18" t="s">
        <v>4200</v>
      </c>
      <c r="E180" s="26" t="s">
        <v>91</v>
      </c>
      <c r="F180" s="18" t="s">
        <v>16</v>
      </c>
      <c r="G180" s="18" t="s">
        <v>4200</v>
      </c>
    </row>
    <row r="181" ht="14.25" customHeight="1">
      <c r="A181" s="18" t="s">
        <v>4382</v>
      </c>
      <c r="B181" s="26" t="s">
        <v>4390</v>
      </c>
      <c r="C181" s="26" t="s">
        <v>4393</v>
      </c>
      <c r="D181" s="18" t="s">
        <v>4200</v>
      </c>
      <c r="E181" s="26" t="s">
        <v>91</v>
      </c>
      <c r="F181" s="18" t="s">
        <v>16</v>
      </c>
      <c r="G181" s="18" t="s">
        <v>4200</v>
      </c>
    </row>
    <row r="182" ht="14.25" customHeight="1">
      <c r="A182" s="18" t="s">
        <v>4403</v>
      </c>
      <c r="B182" s="26" t="s">
        <v>4412</v>
      </c>
      <c r="C182" s="26" t="s">
        <v>4413</v>
      </c>
      <c r="D182" s="18" t="s">
        <v>4200</v>
      </c>
      <c r="E182" s="26" t="s">
        <v>91</v>
      </c>
      <c r="F182" s="18" t="s">
        <v>16</v>
      </c>
      <c r="G182" s="18" t="s">
        <v>4200</v>
      </c>
    </row>
    <row r="183" ht="14.25" customHeight="1">
      <c r="A183" s="18" t="s">
        <v>4423</v>
      </c>
      <c r="B183" s="26" t="s">
        <v>4433</v>
      </c>
      <c r="C183" s="26" t="s">
        <v>4436</v>
      </c>
      <c r="D183" s="18" t="s">
        <v>4200</v>
      </c>
      <c r="E183" s="26" t="s">
        <v>91</v>
      </c>
      <c r="F183" s="18" t="s">
        <v>16</v>
      </c>
      <c r="G183" s="18" t="s">
        <v>4200</v>
      </c>
    </row>
    <row r="184" ht="14.25" customHeight="1">
      <c r="A184" s="18" t="s">
        <v>4447</v>
      </c>
      <c r="B184" s="26" t="s">
        <v>4459</v>
      </c>
      <c r="C184" s="26" t="s">
        <v>4461</v>
      </c>
      <c r="D184" s="18" t="s">
        <v>4200</v>
      </c>
      <c r="E184" s="26" t="s">
        <v>91</v>
      </c>
      <c r="F184" s="18" t="s">
        <v>16</v>
      </c>
      <c r="G184" s="18" t="s">
        <v>4200</v>
      </c>
    </row>
    <row r="185" ht="14.25" customHeight="1">
      <c r="A185" s="18" t="s">
        <v>4471</v>
      </c>
      <c r="B185" s="26" t="s">
        <v>4483</v>
      </c>
      <c r="C185" s="26" t="s">
        <v>4484</v>
      </c>
      <c r="D185" s="18" t="s">
        <v>4200</v>
      </c>
      <c r="E185" s="26" t="s">
        <v>91</v>
      </c>
      <c r="F185" s="18" t="s">
        <v>16</v>
      </c>
      <c r="G185" s="18" t="s">
        <v>4200</v>
      </c>
    </row>
    <row r="186" ht="14.25" customHeight="1">
      <c r="A186" s="18" t="s">
        <v>4508</v>
      </c>
      <c r="B186" s="26" t="s">
        <v>4520</v>
      </c>
      <c r="C186" s="26" t="s">
        <v>4521</v>
      </c>
      <c r="D186" s="18" t="s">
        <v>4200</v>
      </c>
      <c r="E186" s="26" t="s">
        <v>91</v>
      </c>
      <c r="F186" s="18" t="s">
        <v>16</v>
      </c>
      <c r="G186" s="18" t="s">
        <v>4200</v>
      </c>
    </row>
    <row r="187" ht="14.25" customHeight="1">
      <c r="A187" s="18" t="s">
        <v>4535</v>
      </c>
      <c r="B187" s="26" t="s">
        <v>4547</v>
      </c>
      <c r="C187" s="26" t="s">
        <v>4548</v>
      </c>
      <c r="D187" s="18" t="s">
        <v>4200</v>
      </c>
      <c r="E187" s="26" t="s">
        <v>91</v>
      </c>
      <c r="F187" s="18" t="s">
        <v>16</v>
      </c>
      <c r="G187" s="18" t="s">
        <v>4200</v>
      </c>
    </row>
    <row r="188" ht="14.25" customHeight="1">
      <c r="A188" s="18" t="s">
        <v>4573</v>
      </c>
      <c r="B188" s="26" t="s">
        <v>4586</v>
      </c>
      <c r="C188" s="26" t="s">
        <v>4587</v>
      </c>
      <c r="D188" s="18" t="s">
        <v>4594</v>
      </c>
      <c r="E188" s="26" t="s">
        <v>134</v>
      </c>
      <c r="F188" s="18" t="s">
        <v>16</v>
      </c>
      <c r="G188" s="18" t="s">
        <v>4594</v>
      </c>
    </row>
    <row r="189" ht="14.25" customHeight="1">
      <c r="A189" s="18" t="s">
        <v>4610</v>
      </c>
      <c r="B189" s="26" t="s">
        <v>4623</v>
      </c>
      <c r="C189" s="26" t="s">
        <v>4624</v>
      </c>
      <c r="D189" s="18" t="s">
        <v>4594</v>
      </c>
      <c r="E189" s="26" t="s">
        <v>134</v>
      </c>
      <c r="F189" s="18" t="s">
        <v>16</v>
      </c>
      <c r="G189" s="18" t="s">
        <v>4594</v>
      </c>
    </row>
    <row r="190" ht="14.25" customHeight="1">
      <c r="A190" s="18" t="s">
        <v>4641</v>
      </c>
      <c r="B190" s="26" t="s">
        <v>4652</v>
      </c>
      <c r="C190" s="26" t="s">
        <v>4653</v>
      </c>
      <c r="D190" s="18" t="s">
        <v>4594</v>
      </c>
      <c r="E190" s="26" t="s">
        <v>134</v>
      </c>
      <c r="F190" s="18" t="s">
        <v>16</v>
      </c>
      <c r="G190" s="18" t="s">
        <v>4594</v>
      </c>
    </row>
    <row r="191" ht="14.25" customHeight="1">
      <c r="A191" s="18" t="s">
        <v>4665</v>
      </c>
      <c r="B191" s="26" t="s">
        <v>4671</v>
      </c>
      <c r="C191" s="26" t="s">
        <v>4673</v>
      </c>
      <c r="D191" s="18" t="s">
        <v>4594</v>
      </c>
      <c r="E191" s="26" t="s">
        <v>134</v>
      </c>
      <c r="F191" s="18" t="s">
        <v>16</v>
      </c>
      <c r="G191" s="18" t="s">
        <v>4594</v>
      </c>
    </row>
    <row r="192" ht="14.25" customHeight="1">
      <c r="A192" s="18" t="s">
        <v>4685</v>
      </c>
      <c r="B192" s="26" t="s">
        <v>4695</v>
      </c>
      <c r="C192" s="26" t="s">
        <v>4697</v>
      </c>
      <c r="D192" s="18" t="s">
        <v>4594</v>
      </c>
      <c r="E192" s="26" t="s">
        <v>134</v>
      </c>
      <c r="F192" s="18" t="s">
        <v>16</v>
      </c>
      <c r="G192" s="18" t="s">
        <v>4594</v>
      </c>
    </row>
    <row r="193" ht="14.25" customHeight="1">
      <c r="A193" s="18" t="s">
        <v>4713</v>
      </c>
      <c r="B193" s="26" t="s">
        <v>4721</v>
      </c>
      <c r="C193" s="26" t="s">
        <v>4723</v>
      </c>
      <c r="D193" s="18" t="s">
        <v>4594</v>
      </c>
      <c r="E193" s="26" t="s">
        <v>134</v>
      </c>
      <c r="F193" s="18" t="s">
        <v>16</v>
      </c>
      <c r="G193" s="18" t="s">
        <v>4594</v>
      </c>
    </row>
    <row r="194" ht="14.25" customHeight="1">
      <c r="A194" s="18" t="s">
        <v>4738</v>
      </c>
      <c r="B194" s="26" t="s">
        <v>4748</v>
      </c>
      <c r="C194" s="26" t="s">
        <v>4750</v>
      </c>
      <c r="D194" s="18" t="s">
        <v>4594</v>
      </c>
      <c r="E194" s="26" t="s">
        <v>134</v>
      </c>
      <c r="F194" s="18" t="s">
        <v>16</v>
      </c>
      <c r="G194" s="18" t="s">
        <v>4594</v>
      </c>
    </row>
    <row r="195" ht="14.25" customHeight="1">
      <c r="A195" s="18" t="s">
        <v>4763</v>
      </c>
      <c r="B195" s="26" t="s">
        <v>4774</v>
      </c>
      <c r="C195" s="26" t="s">
        <v>4776</v>
      </c>
      <c r="D195" s="18" t="s">
        <v>4594</v>
      </c>
      <c r="E195" s="26" t="s">
        <v>134</v>
      </c>
      <c r="F195" s="18" t="s">
        <v>16</v>
      </c>
      <c r="G195" s="18" t="s">
        <v>4594</v>
      </c>
    </row>
    <row r="196" ht="14.25" customHeight="1">
      <c r="A196" s="18" t="s">
        <v>4801</v>
      </c>
      <c r="B196" s="26" t="s">
        <v>4814</v>
      </c>
      <c r="C196" s="26" t="s">
        <v>4817</v>
      </c>
      <c r="D196" s="18" t="s">
        <v>4594</v>
      </c>
      <c r="E196" s="26" t="s">
        <v>134</v>
      </c>
      <c r="F196" s="18" t="s">
        <v>16</v>
      </c>
      <c r="G196" s="18" t="s">
        <v>4594</v>
      </c>
    </row>
    <row r="197" ht="14.25" customHeight="1">
      <c r="A197" s="18" t="s">
        <v>4832</v>
      </c>
      <c r="B197" s="26" t="s">
        <v>4843</v>
      </c>
      <c r="C197" s="26" t="s">
        <v>4845</v>
      </c>
      <c r="D197" s="18" t="s">
        <v>4594</v>
      </c>
      <c r="E197" s="26" t="s">
        <v>134</v>
      </c>
      <c r="F197" s="18" t="s">
        <v>16</v>
      </c>
      <c r="G197" s="18" t="s">
        <v>4594</v>
      </c>
    </row>
    <row r="198" ht="14.25" customHeight="1">
      <c r="A198" s="18" t="s">
        <v>4858</v>
      </c>
      <c r="B198" s="26" t="s">
        <v>4865</v>
      </c>
      <c r="C198" s="26" t="s">
        <v>4867</v>
      </c>
      <c r="D198" s="18" t="s">
        <v>4594</v>
      </c>
      <c r="E198" s="26" t="s">
        <v>134</v>
      </c>
      <c r="F198" s="18" t="s">
        <v>16</v>
      </c>
      <c r="G198" s="18" t="s">
        <v>4594</v>
      </c>
    </row>
    <row r="199" ht="14.25" customHeight="1">
      <c r="A199" s="18" t="s">
        <v>4878</v>
      </c>
      <c r="B199" s="26" t="s">
        <v>4887</v>
      </c>
      <c r="C199" s="26" t="s">
        <v>4888</v>
      </c>
      <c r="D199" s="18" t="s">
        <v>4594</v>
      </c>
      <c r="E199" s="26" t="s">
        <v>134</v>
      </c>
      <c r="F199" s="18" t="s">
        <v>16</v>
      </c>
      <c r="G199" s="18" t="s">
        <v>4594</v>
      </c>
    </row>
    <row r="200" ht="14.25" customHeight="1">
      <c r="A200" s="18" t="s">
        <v>4896</v>
      </c>
      <c r="B200" s="26" t="s">
        <v>4904</v>
      </c>
      <c r="C200" s="26" t="s">
        <v>4905</v>
      </c>
      <c r="D200" s="18" t="s">
        <v>4594</v>
      </c>
      <c r="E200" s="26" t="s">
        <v>134</v>
      </c>
      <c r="F200" s="18" t="s">
        <v>16</v>
      </c>
      <c r="G200" s="18" t="s">
        <v>4594</v>
      </c>
    </row>
    <row r="201" ht="14.25" customHeight="1">
      <c r="A201" s="18" t="s">
        <v>4916</v>
      </c>
      <c r="B201" s="26" t="s">
        <v>4921</v>
      </c>
      <c r="C201" s="26" t="s">
        <v>4922</v>
      </c>
      <c r="D201" s="18" t="s">
        <v>4594</v>
      </c>
      <c r="E201" s="26" t="s">
        <v>134</v>
      </c>
      <c r="F201" s="18" t="s">
        <v>16</v>
      </c>
      <c r="G201" s="18" t="s">
        <v>4594</v>
      </c>
    </row>
    <row r="202" ht="14.25" customHeight="1">
      <c r="A202" s="18" t="s">
        <v>4933</v>
      </c>
      <c r="B202" s="26" t="s">
        <v>4939</v>
      </c>
      <c r="C202" s="26" t="s">
        <v>4941</v>
      </c>
      <c r="D202" s="18" t="s">
        <v>4594</v>
      </c>
      <c r="E202" s="26" t="s">
        <v>134</v>
      </c>
      <c r="F202" s="18" t="s">
        <v>16</v>
      </c>
      <c r="G202" s="18" t="s">
        <v>4594</v>
      </c>
    </row>
    <row r="203" ht="14.25" customHeight="1">
      <c r="A203" s="18" t="s">
        <v>4951</v>
      </c>
      <c r="B203" s="26" t="s">
        <v>4959</v>
      </c>
      <c r="C203" s="26" t="s">
        <v>4960</v>
      </c>
      <c r="D203" s="18" t="s">
        <v>4594</v>
      </c>
      <c r="E203" s="26" t="s">
        <v>134</v>
      </c>
      <c r="F203" s="18" t="s">
        <v>16</v>
      </c>
      <c r="G203" s="18" t="s">
        <v>4594</v>
      </c>
    </row>
    <row r="204" ht="14.25" customHeight="1">
      <c r="A204" s="18" t="s">
        <v>4976</v>
      </c>
      <c r="B204" s="26" t="s">
        <v>4987</v>
      </c>
      <c r="C204" s="26" t="s">
        <v>4989</v>
      </c>
      <c r="D204" s="18" t="s">
        <v>4594</v>
      </c>
      <c r="E204" s="26" t="s">
        <v>134</v>
      </c>
      <c r="F204" s="18" t="s">
        <v>16</v>
      </c>
      <c r="G204" s="18" t="s">
        <v>4594</v>
      </c>
    </row>
    <row r="205" ht="14.25" customHeight="1">
      <c r="A205" s="18" t="s">
        <v>5007</v>
      </c>
      <c r="B205" s="26" t="s">
        <v>5021</v>
      </c>
      <c r="C205" s="26" t="s">
        <v>5024</v>
      </c>
      <c r="D205" s="18" t="s">
        <v>4594</v>
      </c>
      <c r="E205" s="26" t="s">
        <v>134</v>
      </c>
      <c r="F205" s="18" t="s">
        <v>16</v>
      </c>
      <c r="G205" s="18" t="s">
        <v>4594</v>
      </c>
    </row>
    <row r="206" ht="14.25" customHeight="1">
      <c r="A206" s="18" t="s">
        <v>5035</v>
      </c>
      <c r="B206" s="26" t="s">
        <v>5048</v>
      </c>
      <c r="C206" s="26" t="s">
        <v>5049</v>
      </c>
      <c r="D206" s="18" t="s">
        <v>4594</v>
      </c>
      <c r="E206" s="26" t="s">
        <v>134</v>
      </c>
      <c r="F206" s="18" t="s">
        <v>16</v>
      </c>
      <c r="G206" s="18" t="s">
        <v>4594</v>
      </c>
    </row>
    <row r="207" ht="14.25" customHeight="1">
      <c r="A207" s="18" t="s">
        <v>5065</v>
      </c>
      <c r="B207" s="26" t="s">
        <v>5073</v>
      </c>
      <c r="C207" s="26" t="s">
        <v>5075</v>
      </c>
      <c r="D207" s="18" t="s">
        <v>4594</v>
      </c>
      <c r="E207" s="26" t="s">
        <v>134</v>
      </c>
      <c r="F207" s="18" t="s">
        <v>16</v>
      </c>
      <c r="G207" s="18" t="s">
        <v>4594</v>
      </c>
    </row>
    <row r="208" ht="14.25" customHeight="1">
      <c r="A208" s="18" t="s">
        <v>5087</v>
      </c>
      <c r="B208" s="26" t="s">
        <v>5099</v>
      </c>
      <c r="C208" s="26" t="s">
        <v>5100</v>
      </c>
      <c r="D208" s="18" t="s">
        <v>4594</v>
      </c>
      <c r="E208" s="26" t="s">
        <v>134</v>
      </c>
      <c r="F208" s="18" t="s">
        <v>16</v>
      </c>
      <c r="G208" s="18" t="s">
        <v>4594</v>
      </c>
    </row>
    <row r="209" ht="14.25" customHeight="1">
      <c r="A209" s="18" t="s">
        <v>5109</v>
      </c>
      <c r="B209" s="26" t="s">
        <v>5116</v>
      </c>
      <c r="C209" s="26" t="s">
        <v>5118</v>
      </c>
      <c r="D209" s="18" t="s">
        <v>4594</v>
      </c>
      <c r="E209" s="26" t="s">
        <v>134</v>
      </c>
      <c r="F209" s="18" t="s">
        <v>16</v>
      </c>
      <c r="G209" s="18" t="s">
        <v>4594</v>
      </c>
    </row>
    <row r="210" ht="14.25" customHeight="1">
      <c r="A210" s="18" t="s">
        <v>5128</v>
      </c>
      <c r="B210" s="26" t="s">
        <v>5143</v>
      </c>
      <c r="C210" s="26" t="s">
        <v>5145</v>
      </c>
      <c r="D210" s="18" t="s">
        <v>4594</v>
      </c>
      <c r="E210" s="26" t="s">
        <v>134</v>
      </c>
      <c r="F210" s="18" t="s">
        <v>16</v>
      </c>
      <c r="G210" s="18" t="s">
        <v>4594</v>
      </c>
    </row>
    <row r="211" ht="14.25" customHeight="1">
      <c r="A211" s="18" t="s">
        <v>5157</v>
      </c>
      <c r="B211" s="26" t="s">
        <v>5167</v>
      </c>
      <c r="C211" s="26" t="s">
        <v>5168</v>
      </c>
      <c r="D211" s="18" t="s">
        <v>4594</v>
      </c>
      <c r="E211" s="26" t="s">
        <v>134</v>
      </c>
      <c r="F211" s="18" t="s">
        <v>16</v>
      </c>
      <c r="G211" s="18" t="s">
        <v>4594</v>
      </c>
    </row>
    <row r="212" ht="14.25" customHeight="1">
      <c r="A212" s="18" t="s">
        <v>5188</v>
      </c>
      <c r="B212" s="26" t="s">
        <v>5197</v>
      </c>
      <c r="C212" s="26" t="s">
        <v>5199</v>
      </c>
      <c r="D212" s="18" t="s">
        <v>4594</v>
      </c>
      <c r="E212" s="26" t="s">
        <v>134</v>
      </c>
      <c r="F212" s="18" t="s">
        <v>16</v>
      </c>
      <c r="G212" s="18" t="s">
        <v>4594</v>
      </c>
    </row>
    <row r="213" ht="14.25" customHeight="1">
      <c r="A213" s="18" t="s">
        <v>5220</v>
      </c>
      <c r="B213" s="26" t="s">
        <v>5233</v>
      </c>
      <c r="C213" s="26" t="s">
        <v>5235</v>
      </c>
      <c r="D213" s="18" t="s">
        <v>5241</v>
      </c>
      <c r="E213" s="26" t="s">
        <v>134</v>
      </c>
      <c r="F213" s="18" t="s">
        <v>16</v>
      </c>
      <c r="G213" s="18" t="s">
        <v>5241</v>
      </c>
    </row>
    <row r="214" ht="14.25" customHeight="1">
      <c r="A214" s="18" t="s">
        <v>5250</v>
      </c>
      <c r="B214" s="26" t="s">
        <v>5259</v>
      </c>
      <c r="C214" s="26" t="s">
        <v>5262</v>
      </c>
      <c r="D214" s="18" t="s">
        <v>5241</v>
      </c>
      <c r="E214" s="26" t="s">
        <v>134</v>
      </c>
      <c r="F214" s="18" t="s">
        <v>16</v>
      </c>
      <c r="G214" s="18" t="s">
        <v>5241</v>
      </c>
    </row>
    <row r="215" ht="14.25" customHeight="1">
      <c r="A215" s="18" t="s">
        <v>5276</v>
      </c>
      <c r="B215" s="26" t="s">
        <v>5284</v>
      </c>
      <c r="C215" s="26" t="s">
        <v>5286</v>
      </c>
      <c r="D215" s="18" t="s">
        <v>5241</v>
      </c>
      <c r="E215" s="26" t="s">
        <v>134</v>
      </c>
      <c r="F215" s="18" t="s">
        <v>16</v>
      </c>
      <c r="G215" s="18" t="s">
        <v>5241</v>
      </c>
    </row>
    <row r="216" ht="14.25" customHeight="1">
      <c r="A216" s="18" t="s">
        <v>5296</v>
      </c>
      <c r="B216" s="26" t="s">
        <v>5305</v>
      </c>
      <c r="C216" s="26" t="s">
        <v>5307</v>
      </c>
      <c r="D216" s="18" t="s">
        <v>5241</v>
      </c>
      <c r="E216" s="26" t="s">
        <v>134</v>
      </c>
      <c r="F216" s="18" t="s">
        <v>16</v>
      </c>
      <c r="G216" s="18" t="s">
        <v>5241</v>
      </c>
    </row>
    <row r="217" ht="14.25" customHeight="1">
      <c r="A217" s="18" t="s">
        <v>5318</v>
      </c>
      <c r="B217" s="26" t="s">
        <v>5327</v>
      </c>
      <c r="C217" s="26" t="s">
        <v>5330</v>
      </c>
      <c r="D217" s="18" t="s">
        <v>5241</v>
      </c>
      <c r="E217" s="26" t="s">
        <v>134</v>
      </c>
      <c r="F217" s="18" t="s">
        <v>16</v>
      </c>
      <c r="G217" s="18" t="s">
        <v>5241</v>
      </c>
    </row>
    <row r="218" ht="14.25" customHeight="1">
      <c r="A218" s="18" t="s">
        <v>5342</v>
      </c>
      <c r="B218" s="26" t="s">
        <v>5353</v>
      </c>
      <c r="C218" s="26" t="s">
        <v>5355</v>
      </c>
      <c r="D218" s="18" t="s">
        <v>5241</v>
      </c>
      <c r="E218" s="26" t="s">
        <v>134</v>
      </c>
      <c r="F218" s="18" t="s">
        <v>16</v>
      </c>
      <c r="G218" s="18" t="s">
        <v>5241</v>
      </c>
    </row>
    <row r="219" ht="14.25" customHeight="1">
      <c r="A219" s="18" t="s">
        <v>5372</v>
      </c>
      <c r="B219" s="26" t="s">
        <v>5383</v>
      </c>
      <c r="C219" s="26" t="s">
        <v>5385</v>
      </c>
      <c r="D219" s="18" t="s">
        <v>5241</v>
      </c>
      <c r="E219" s="26" t="s">
        <v>134</v>
      </c>
      <c r="F219" s="18" t="s">
        <v>16</v>
      </c>
      <c r="G219" s="18" t="s">
        <v>5241</v>
      </c>
    </row>
    <row r="220" ht="14.25" customHeight="1">
      <c r="A220" s="18" t="s">
        <v>5399</v>
      </c>
      <c r="B220" s="26" t="s">
        <v>5409</v>
      </c>
      <c r="C220" s="26" t="s">
        <v>5412</v>
      </c>
      <c r="D220" s="18" t="s">
        <v>5241</v>
      </c>
      <c r="E220" s="26" t="s">
        <v>134</v>
      </c>
      <c r="F220" s="18" t="s">
        <v>16</v>
      </c>
      <c r="G220" s="18" t="s">
        <v>5241</v>
      </c>
    </row>
    <row r="221" ht="14.25" customHeight="1">
      <c r="A221" s="18" t="s">
        <v>5420</v>
      </c>
      <c r="B221" s="26" t="s">
        <v>5432</v>
      </c>
      <c r="C221" s="26" t="s">
        <v>5433</v>
      </c>
      <c r="D221" s="18" t="s">
        <v>5241</v>
      </c>
      <c r="E221" s="26" t="s">
        <v>134</v>
      </c>
      <c r="F221" s="18" t="s">
        <v>16</v>
      </c>
      <c r="G221" s="18" t="s">
        <v>5241</v>
      </c>
    </row>
    <row r="222" ht="14.25" customHeight="1">
      <c r="A222" s="18" t="s">
        <v>5445</v>
      </c>
      <c r="B222" s="26" t="s">
        <v>5454</v>
      </c>
      <c r="C222" s="26" t="s">
        <v>5457</v>
      </c>
      <c r="D222" s="18" t="s">
        <v>5241</v>
      </c>
      <c r="E222" s="26" t="s">
        <v>134</v>
      </c>
      <c r="F222" s="18" t="s">
        <v>16</v>
      </c>
      <c r="G222" s="18" t="s">
        <v>5241</v>
      </c>
    </row>
    <row r="223" ht="14.25" customHeight="1">
      <c r="A223" s="18" t="s">
        <v>5466</v>
      </c>
      <c r="B223" s="26" t="s">
        <v>5478</v>
      </c>
      <c r="C223" s="26" t="s">
        <v>5480</v>
      </c>
      <c r="D223" s="18" t="s">
        <v>5241</v>
      </c>
      <c r="E223" s="26" t="s">
        <v>134</v>
      </c>
      <c r="F223" s="18" t="s">
        <v>16</v>
      </c>
      <c r="G223" s="18" t="s">
        <v>5241</v>
      </c>
    </row>
    <row r="224" ht="14.25" customHeight="1">
      <c r="A224" s="18" t="s">
        <v>5492</v>
      </c>
      <c r="B224" s="26" t="s">
        <v>5502</v>
      </c>
      <c r="C224" s="26" t="s">
        <v>5504</v>
      </c>
      <c r="D224" s="18" t="s">
        <v>5241</v>
      </c>
      <c r="E224" s="26" t="s">
        <v>134</v>
      </c>
      <c r="F224" s="18" t="s">
        <v>16</v>
      </c>
      <c r="G224" s="18" t="s">
        <v>5241</v>
      </c>
    </row>
    <row r="225" ht="14.25" customHeight="1">
      <c r="A225" s="18" t="s">
        <v>5516</v>
      </c>
      <c r="B225" s="26" t="s">
        <v>5525</v>
      </c>
      <c r="C225" s="26" t="s">
        <v>5526</v>
      </c>
      <c r="D225" s="18" t="s">
        <v>5241</v>
      </c>
      <c r="E225" s="26" t="s">
        <v>134</v>
      </c>
      <c r="F225" s="18" t="s">
        <v>16</v>
      </c>
      <c r="G225" s="18" t="s">
        <v>5241</v>
      </c>
    </row>
    <row r="226" ht="14.25" customHeight="1">
      <c r="A226" s="18" t="s">
        <v>5535</v>
      </c>
      <c r="B226" s="26" t="s">
        <v>5543</v>
      </c>
      <c r="C226" s="26" t="s">
        <v>5545</v>
      </c>
      <c r="D226" s="18" t="s">
        <v>5241</v>
      </c>
      <c r="E226" s="26" t="s">
        <v>134</v>
      </c>
      <c r="F226" s="18" t="s">
        <v>16</v>
      </c>
      <c r="G226" s="18" t="s">
        <v>5241</v>
      </c>
    </row>
    <row r="227" ht="14.25" customHeight="1">
      <c r="A227" s="18" t="s">
        <v>5558</v>
      </c>
      <c r="B227" s="26" t="s">
        <v>5566</v>
      </c>
      <c r="C227" s="26" t="s">
        <v>5567</v>
      </c>
      <c r="D227" s="18" t="s">
        <v>5574</v>
      </c>
      <c r="E227" s="26" t="s">
        <v>134</v>
      </c>
      <c r="F227" s="18" t="s">
        <v>16</v>
      </c>
      <c r="G227" s="18" t="s">
        <v>5574</v>
      </c>
    </row>
    <row r="228" ht="14.25" customHeight="1">
      <c r="A228" s="18" t="s">
        <v>5580</v>
      </c>
      <c r="B228" s="26" t="s">
        <v>5589</v>
      </c>
      <c r="C228" s="26" t="s">
        <v>5590</v>
      </c>
      <c r="D228" s="18" t="s">
        <v>5574</v>
      </c>
      <c r="E228" s="26" t="s">
        <v>134</v>
      </c>
      <c r="F228" s="18" t="s">
        <v>16</v>
      </c>
      <c r="G228" s="18" t="s">
        <v>5574</v>
      </c>
    </row>
    <row r="229" ht="14.25" customHeight="1">
      <c r="A229" s="18" t="s">
        <v>5603</v>
      </c>
      <c r="B229" s="26" t="s">
        <v>5613</v>
      </c>
      <c r="C229" s="26" t="s">
        <v>5614</v>
      </c>
      <c r="D229" s="18" t="s">
        <v>5574</v>
      </c>
      <c r="E229" s="26" t="s">
        <v>134</v>
      </c>
      <c r="F229" s="18" t="s">
        <v>16</v>
      </c>
      <c r="G229" s="18" t="s">
        <v>5574</v>
      </c>
    </row>
    <row r="230" ht="14.25" customHeight="1">
      <c r="A230" s="18" t="s">
        <v>5627</v>
      </c>
      <c r="B230" s="26" t="s">
        <v>5634</v>
      </c>
      <c r="C230" s="26" t="s">
        <v>5636</v>
      </c>
      <c r="D230" s="18" t="s">
        <v>5574</v>
      </c>
      <c r="E230" s="26" t="s">
        <v>134</v>
      </c>
      <c r="F230" s="18" t="s">
        <v>16</v>
      </c>
      <c r="G230" s="18" t="s">
        <v>5574</v>
      </c>
    </row>
    <row r="231" ht="14.25" customHeight="1">
      <c r="A231" s="18" t="s">
        <v>5647</v>
      </c>
      <c r="B231" s="26" t="s">
        <v>5658</v>
      </c>
      <c r="C231" s="26" t="s">
        <v>5660</v>
      </c>
      <c r="D231" s="18" t="s">
        <v>5574</v>
      </c>
      <c r="E231" s="26" t="s">
        <v>134</v>
      </c>
      <c r="F231" s="18" t="s">
        <v>16</v>
      </c>
      <c r="G231" s="18" t="s">
        <v>5574</v>
      </c>
    </row>
    <row r="232" ht="14.25" customHeight="1">
      <c r="A232" s="18" t="s">
        <v>5670</v>
      </c>
      <c r="B232" s="26" t="s">
        <v>5679</v>
      </c>
      <c r="C232" s="26" t="s">
        <v>5681</v>
      </c>
      <c r="D232" s="18" t="s">
        <v>5574</v>
      </c>
      <c r="E232" s="26" t="s">
        <v>134</v>
      </c>
      <c r="F232" s="18" t="s">
        <v>16</v>
      </c>
      <c r="G232" s="18" t="s">
        <v>5574</v>
      </c>
    </row>
    <row r="233" ht="14.25" customHeight="1">
      <c r="A233" s="18" t="s">
        <v>5693</v>
      </c>
      <c r="B233" s="26" t="s">
        <v>5702</v>
      </c>
      <c r="C233" s="26" t="s">
        <v>5704</v>
      </c>
      <c r="D233" s="18" t="s">
        <v>5574</v>
      </c>
      <c r="E233" s="26" t="s">
        <v>134</v>
      </c>
      <c r="F233" s="18" t="s">
        <v>16</v>
      </c>
      <c r="G233" s="18" t="s">
        <v>5574</v>
      </c>
    </row>
    <row r="234" ht="14.25" customHeight="1">
      <c r="A234" s="18" t="s">
        <v>5715</v>
      </c>
      <c r="B234" s="26" t="s">
        <v>5722</v>
      </c>
      <c r="C234" s="26" t="s">
        <v>5724</v>
      </c>
      <c r="D234" s="18" t="s">
        <v>5574</v>
      </c>
      <c r="E234" s="26" t="s">
        <v>134</v>
      </c>
      <c r="F234" s="18" t="s">
        <v>16</v>
      </c>
      <c r="G234" s="18" t="s">
        <v>5574</v>
      </c>
    </row>
    <row r="235" ht="14.25" customHeight="1">
      <c r="A235" s="18" t="s">
        <v>5735</v>
      </c>
      <c r="B235" s="26" t="s">
        <v>5743</v>
      </c>
      <c r="C235" s="26" t="s">
        <v>5744</v>
      </c>
      <c r="D235" s="18" t="s">
        <v>5574</v>
      </c>
      <c r="E235" s="26" t="s">
        <v>134</v>
      </c>
      <c r="F235" s="18" t="s">
        <v>16</v>
      </c>
      <c r="G235" s="18" t="s">
        <v>5574</v>
      </c>
    </row>
    <row r="236" ht="14.25" customHeight="1">
      <c r="A236" s="18" t="s">
        <v>5755</v>
      </c>
      <c r="B236" s="26" t="s">
        <v>5766</v>
      </c>
      <c r="C236" s="26" t="s">
        <v>5768</v>
      </c>
      <c r="D236" s="18" t="s">
        <v>5574</v>
      </c>
      <c r="E236" s="26" t="s">
        <v>134</v>
      </c>
      <c r="F236" s="18" t="s">
        <v>16</v>
      </c>
      <c r="G236" s="18" t="s">
        <v>5574</v>
      </c>
    </row>
    <row r="237" ht="14.25" customHeight="1">
      <c r="A237" s="18" t="s">
        <v>5778</v>
      </c>
      <c r="B237" s="26" t="s">
        <v>5786</v>
      </c>
      <c r="C237" s="26" t="s">
        <v>5787</v>
      </c>
      <c r="D237" s="18" t="s">
        <v>5574</v>
      </c>
      <c r="E237" s="26" t="s">
        <v>134</v>
      </c>
      <c r="F237" s="18" t="s">
        <v>16</v>
      </c>
      <c r="G237" s="18" t="s">
        <v>5574</v>
      </c>
    </row>
    <row r="238" ht="14.25" customHeight="1">
      <c r="A238" s="18" t="s">
        <v>5799</v>
      </c>
      <c r="B238" s="26" t="s">
        <v>5808</v>
      </c>
      <c r="C238" s="26" t="s">
        <v>5810</v>
      </c>
      <c r="D238" s="18" t="s">
        <v>5816</v>
      </c>
      <c r="E238" s="26" t="s">
        <v>134</v>
      </c>
      <c r="F238" s="18" t="s">
        <v>16</v>
      </c>
      <c r="G238" s="18" t="s">
        <v>5816</v>
      </c>
    </row>
    <row r="239" ht="14.25" customHeight="1">
      <c r="A239" s="18" t="s">
        <v>5822</v>
      </c>
      <c r="B239" s="26" t="s">
        <v>5831</v>
      </c>
      <c r="C239" s="26" t="s">
        <v>5833</v>
      </c>
      <c r="D239" s="18" t="s">
        <v>5816</v>
      </c>
      <c r="E239" s="26" t="s">
        <v>134</v>
      </c>
      <c r="F239" s="18" t="s">
        <v>16</v>
      </c>
      <c r="G239" s="18" t="s">
        <v>5816</v>
      </c>
    </row>
    <row r="240" ht="14.25" customHeight="1">
      <c r="A240" s="18" t="s">
        <v>5842</v>
      </c>
      <c r="B240" s="26" t="s">
        <v>5853</v>
      </c>
      <c r="C240" s="26" t="s">
        <v>5854</v>
      </c>
      <c r="D240" s="18" t="s">
        <v>5816</v>
      </c>
      <c r="E240" s="26" t="s">
        <v>134</v>
      </c>
      <c r="F240" s="18" t="s">
        <v>16</v>
      </c>
      <c r="G240" s="18" t="s">
        <v>5816</v>
      </c>
    </row>
    <row r="241" ht="14.25" customHeight="1">
      <c r="A241" s="18" t="s">
        <v>5865</v>
      </c>
      <c r="B241" s="26" t="s">
        <v>5874</v>
      </c>
      <c r="C241" s="26" t="s">
        <v>5876</v>
      </c>
      <c r="D241" s="18" t="s">
        <v>5816</v>
      </c>
      <c r="E241" s="26" t="s">
        <v>134</v>
      </c>
      <c r="F241" s="18" t="s">
        <v>16</v>
      </c>
      <c r="G241" s="18" t="s">
        <v>5816</v>
      </c>
    </row>
    <row r="242" ht="14.25" customHeight="1">
      <c r="A242" s="18" t="s">
        <v>5886</v>
      </c>
      <c r="B242" s="26" t="s">
        <v>5895</v>
      </c>
      <c r="C242" s="26" t="s">
        <v>5896</v>
      </c>
      <c r="D242" s="18" t="s">
        <v>5816</v>
      </c>
      <c r="E242" s="26" t="s">
        <v>134</v>
      </c>
      <c r="F242" s="18" t="s">
        <v>16</v>
      </c>
      <c r="G242" s="18" t="s">
        <v>5816</v>
      </c>
    </row>
    <row r="243" ht="14.25" customHeight="1">
      <c r="A243" s="18" t="s">
        <v>5905</v>
      </c>
      <c r="B243" s="26" t="s">
        <v>5914</v>
      </c>
      <c r="C243" s="26" t="s">
        <v>5915</v>
      </c>
      <c r="D243" s="18" t="s">
        <v>5816</v>
      </c>
      <c r="E243" s="26" t="s">
        <v>134</v>
      </c>
      <c r="F243" s="18" t="s">
        <v>16</v>
      </c>
      <c r="G243" s="18" t="s">
        <v>5816</v>
      </c>
    </row>
    <row r="244" ht="14.25" customHeight="1">
      <c r="A244" s="18" t="s">
        <v>5926</v>
      </c>
      <c r="B244" s="26" t="s">
        <v>5936</v>
      </c>
      <c r="C244" s="26" t="s">
        <v>5937</v>
      </c>
      <c r="D244" s="18" t="s">
        <v>5816</v>
      </c>
      <c r="E244" s="26" t="s">
        <v>134</v>
      </c>
      <c r="F244" s="18" t="s">
        <v>16</v>
      </c>
      <c r="G244" s="18" t="s">
        <v>5816</v>
      </c>
    </row>
    <row r="245" ht="14.25" customHeight="1">
      <c r="A245" s="18" t="s">
        <v>5954</v>
      </c>
      <c r="B245" s="26" t="s">
        <v>5964</v>
      </c>
      <c r="C245" s="26" t="s">
        <v>5965</v>
      </c>
      <c r="D245" s="18" t="s">
        <v>5816</v>
      </c>
      <c r="E245" s="26" t="s">
        <v>134</v>
      </c>
      <c r="F245" s="18" t="s">
        <v>16</v>
      </c>
      <c r="G245" s="18" t="s">
        <v>5816</v>
      </c>
    </row>
    <row r="246" ht="14.25" customHeight="1">
      <c r="A246" s="18" t="s">
        <v>5981</v>
      </c>
      <c r="B246" s="26" t="s">
        <v>5987</v>
      </c>
      <c r="C246" s="26" t="s">
        <v>5990</v>
      </c>
      <c r="D246" s="18" t="s">
        <v>5816</v>
      </c>
      <c r="E246" s="26" t="s">
        <v>134</v>
      </c>
      <c r="F246" s="18" t="s">
        <v>16</v>
      </c>
      <c r="G246" s="18" t="s">
        <v>5816</v>
      </c>
    </row>
    <row r="247" ht="14.25" customHeight="1">
      <c r="A247" s="18" t="s">
        <v>5998</v>
      </c>
      <c r="B247" s="26" t="s">
        <v>6009</v>
      </c>
      <c r="C247" s="26" t="s">
        <v>6011</v>
      </c>
      <c r="D247" s="18" t="s">
        <v>5816</v>
      </c>
      <c r="E247" s="26" t="s">
        <v>134</v>
      </c>
      <c r="F247" s="18" t="s">
        <v>16</v>
      </c>
      <c r="G247" s="18" t="s">
        <v>5816</v>
      </c>
    </row>
    <row r="248" ht="14.25" customHeight="1">
      <c r="A248" s="18" t="s">
        <v>6022</v>
      </c>
      <c r="B248" s="26" t="s">
        <v>6032</v>
      </c>
      <c r="C248" s="26" t="s">
        <v>6033</v>
      </c>
      <c r="D248" s="18" t="s">
        <v>5816</v>
      </c>
      <c r="E248" s="26" t="s">
        <v>134</v>
      </c>
      <c r="F248" s="18" t="s">
        <v>16</v>
      </c>
      <c r="G248" s="18" t="s">
        <v>5816</v>
      </c>
    </row>
    <row r="249" ht="14.25" customHeight="1">
      <c r="A249" s="18" t="s">
        <v>6046</v>
      </c>
      <c r="B249" s="26" t="s">
        <v>6055</v>
      </c>
      <c r="C249" s="26" t="s">
        <v>6056</v>
      </c>
      <c r="D249" s="18" t="s">
        <v>6061</v>
      </c>
      <c r="E249" s="26" t="s">
        <v>134</v>
      </c>
      <c r="F249" s="18" t="s">
        <v>16</v>
      </c>
      <c r="G249" s="18" t="s">
        <v>6061</v>
      </c>
    </row>
    <row r="250" ht="14.25" customHeight="1">
      <c r="A250" s="18" t="s">
        <v>6068</v>
      </c>
      <c r="B250" s="26" t="s">
        <v>6074</v>
      </c>
      <c r="C250" s="26" t="s">
        <v>6076</v>
      </c>
      <c r="D250" s="18" t="s">
        <v>6061</v>
      </c>
      <c r="E250" s="26" t="s">
        <v>134</v>
      </c>
      <c r="F250" s="18" t="s">
        <v>16</v>
      </c>
      <c r="G250" s="18" t="s">
        <v>6061</v>
      </c>
    </row>
    <row r="251" ht="14.25" customHeight="1">
      <c r="A251" s="18" t="s">
        <v>6086</v>
      </c>
      <c r="B251" s="26" t="s">
        <v>6098</v>
      </c>
      <c r="C251" s="26" t="s">
        <v>6099</v>
      </c>
      <c r="D251" s="18" t="s">
        <v>6061</v>
      </c>
      <c r="E251" s="26" t="s">
        <v>134</v>
      </c>
      <c r="F251" s="18" t="s">
        <v>16</v>
      </c>
      <c r="G251" s="18" t="s">
        <v>6061</v>
      </c>
    </row>
    <row r="252" ht="14.25" customHeight="1">
      <c r="A252" s="18" t="s">
        <v>6112</v>
      </c>
      <c r="B252" s="26" t="s">
        <v>6119</v>
      </c>
      <c r="C252" s="26" t="s">
        <v>6121</v>
      </c>
      <c r="D252" s="18" t="s">
        <v>6061</v>
      </c>
      <c r="E252" s="26" t="s">
        <v>134</v>
      </c>
      <c r="F252" s="18" t="s">
        <v>16</v>
      </c>
      <c r="G252" s="18" t="s">
        <v>6061</v>
      </c>
    </row>
    <row r="253" ht="14.25" customHeight="1">
      <c r="A253" s="18" t="s">
        <v>6131</v>
      </c>
      <c r="B253" s="26" t="s">
        <v>6139</v>
      </c>
      <c r="C253" s="26" t="s">
        <v>6140</v>
      </c>
      <c r="D253" s="18" t="s">
        <v>6061</v>
      </c>
      <c r="E253" s="26" t="s">
        <v>134</v>
      </c>
      <c r="F253" s="18" t="s">
        <v>16</v>
      </c>
      <c r="G253" s="18" t="s">
        <v>6061</v>
      </c>
    </row>
    <row r="254" ht="14.25" customHeight="1">
      <c r="A254" s="18" t="s">
        <v>6163</v>
      </c>
      <c r="B254" s="26" t="s">
        <v>6171</v>
      </c>
      <c r="C254" s="26" t="s">
        <v>6173</v>
      </c>
      <c r="D254" s="18" t="s">
        <v>6061</v>
      </c>
      <c r="E254" s="26" t="s">
        <v>134</v>
      </c>
      <c r="F254" s="18" t="s">
        <v>16</v>
      </c>
      <c r="G254" s="18" t="s">
        <v>6061</v>
      </c>
    </row>
    <row r="255" ht="14.25" customHeight="1">
      <c r="A255" s="18" t="s">
        <v>6185</v>
      </c>
      <c r="B255" s="26" t="s">
        <v>6195</v>
      </c>
      <c r="C255" s="26" t="s">
        <v>6197</v>
      </c>
      <c r="D255" s="18" t="s">
        <v>6061</v>
      </c>
      <c r="E255" s="26" t="s">
        <v>134</v>
      </c>
      <c r="F255" s="18" t="s">
        <v>16</v>
      </c>
      <c r="G255" s="18" t="s">
        <v>6061</v>
      </c>
    </row>
    <row r="256" ht="14.25" customHeight="1">
      <c r="A256" s="18" t="s">
        <v>6208</v>
      </c>
      <c r="B256" s="26" t="s">
        <v>6215</v>
      </c>
      <c r="C256" s="26" t="s">
        <v>6217</v>
      </c>
      <c r="D256" s="18" t="s">
        <v>6061</v>
      </c>
      <c r="E256" s="26" t="s">
        <v>134</v>
      </c>
      <c r="F256" s="18" t="s">
        <v>16</v>
      </c>
      <c r="G256" s="18" t="s">
        <v>6061</v>
      </c>
    </row>
    <row r="257" ht="14.25" customHeight="1">
      <c r="A257" s="18" t="s">
        <v>6227</v>
      </c>
      <c r="B257" s="26" t="s">
        <v>655</v>
      </c>
      <c r="C257" s="26" t="s">
        <v>6235</v>
      </c>
      <c r="D257" s="18" t="s">
        <v>6061</v>
      </c>
      <c r="E257" s="26" t="s">
        <v>134</v>
      </c>
      <c r="F257" s="18" t="s">
        <v>16</v>
      </c>
      <c r="G257" s="18" t="s">
        <v>6061</v>
      </c>
    </row>
    <row r="258" ht="14.25" customHeight="1">
      <c r="A258" s="18" t="s">
        <v>6244</v>
      </c>
      <c r="B258" s="26" t="s">
        <v>6252</v>
      </c>
      <c r="C258" s="26" t="s">
        <v>6254</v>
      </c>
      <c r="D258" s="18" t="s">
        <v>6061</v>
      </c>
      <c r="E258" s="26" t="s">
        <v>134</v>
      </c>
      <c r="F258" s="18" t="s">
        <v>16</v>
      </c>
      <c r="G258" s="18" t="s">
        <v>6061</v>
      </c>
    </row>
    <row r="259" ht="14.25" customHeight="1">
      <c r="A259" s="18" t="s">
        <v>6261</v>
      </c>
      <c r="B259" s="26" t="s">
        <v>6269</v>
      </c>
      <c r="C259" s="26" t="s">
        <v>6270</v>
      </c>
      <c r="D259" s="18" t="s">
        <v>6061</v>
      </c>
      <c r="E259" s="26" t="s">
        <v>134</v>
      </c>
      <c r="F259" s="18" t="s">
        <v>16</v>
      </c>
      <c r="G259" s="18" t="s">
        <v>6061</v>
      </c>
    </row>
    <row r="260" ht="14.25" customHeight="1">
      <c r="A260" s="18" t="s">
        <v>6279</v>
      </c>
      <c r="B260" s="26" t="s">
        <v>6284</v>
      </c>
      <c r="C260" s="26" t="s">
        <v>6285</v>
      </c>
      <c r="D260" s="18" t="s">
        <v>6061</v>
      </c>
      <c r="E260" s="26" t="s">
        <v>134</v>
      </c>
      <c r="F260" s="18" t="s">
        <v>16</v>
      </c>
      <c r="G260" s="18" t="s">
        <v>6061</v>
      </c>
    </row>
    <row r="261" ht="14.25" customHeight="1">
      <c r="A261" s="18" t="s">
        <v>6292</v>
      </c>
      <c r="B261" s="26" t="s">
        <v>6297</v>
      </c>
      <c r="C261" s="26" t="s">
        <v>6298</v>
      </c>
      <c r="D261" s="18" t="s">
        <v>6061</v>
      </c>
      <c r="E261" s="26" t="s">
        <v>134</v>
      </c>
      <c r="F261" s="18" t="s">
        <v>16</v>
      </c>
      <c r="G261" s="18" t="s">
        <v>6061</v>
      </c>
    </row>
    <row r="262" ht="14.25" customHeight="1">
      <c r="A262" s="18" t="s">
        <v>6305</v>
      </c>
      <c r="B262" s="26" t="s">
        <v>6308</v>
      </c>
      <c r="C262" s="26" t="s">
        <v>6309</v>
      </c>
      <c r="D262" s="18" t="s">
        <v>6061</v>
      </c>
      <c r="E262" s="26" t="s">
        <v>134</v>
      </c>
      <c r="F262" s="18" t="s">
        <v>16</v>
      </c>
      <c r="G262" s="18" t="s">
        <v>6061</v>
      </c>
    </row>
    <row r="263" ht="14.25" customHeight="1">
      <c r="A263" s="18" t="s">
        <v>6314</v>
      </c>
      <c r="B263" s="26" t="s">
        <v>6318</v>
      </c>
      <c r="C263" s="26" t="s">
        <v>6319</v>
      </c>
      <c r="D263" s="18" t="s">
        <v>6061</v>
      </c>
      <c r="E263" s="26" t="s">
        <v>134</v>
      </c>
      <c r="F263" s="18" t="s">
        <v>16</v>
      </c>
      <c r="G263" s="18" t="s">
        <v>6061</v>
      </c>
    </row>
    <row r="264" ht="14.25" customHeight="1">
      <c r="A264" s="18" t="s">
        <v>6325</v>
      </c>
      <c r="B264" s="26" t="s">
        <v>6328</v>
      </c>
      <c r="C264" s="26" t="s">
        <v>6329</v>
      </c>
      <c r="D264" s="18" t="s">
        <v>6061</v>
      </c>
      <c r="E264" s="26" t="s">
        <v>134</v>
      </c>
      <c r="F264" s="18" t="s">
        <v>16</v>
      </c>
      <c r="G264" s="18" t="s">
        <v>6061</v>
      </c>
    </row>
    <row r="265" ht="14.25" customHeight="1">
      <c r="A265" s="18" t="s">
        <v>6337</v>
      </c>
      <c r="B265" s="26" t="s">
        <v>6342</v>
      </c>
      <c r="C265" s="26" t="s">
        <v>6344</v>
      </c>
      <c r="D265" s="18" t="s">
        <v>6061</v>
      </c>
      <c r="E265" s="26" t="s">
        <v>134</v>
      </c>
      <c r="F265" s="18" t="s">
        <v>16</v>
      </c>
      <c r="G265" s="18" t="s">
        <v>6061</v>
      </c>
    </row>
    <row r="266" ht="14.25" customHeight="1">
      <c r="A266" s="18" t="s">
        <v>6354</v>
      </c>
      <c r="B266" s="26" t="s">
        <v>6361</v>
      </c>
      <c r="C266" s="26" t="s">
        <v>6362</v>
      </c>
      <c r="D266" s="18" t="s">
        <v>6061</v>
      </c>
      <c r="E266" s="26" t="s">
        <v>134</v>
      </c>
      <c r="F266" s="18" t="s">
        <v>16</v>
      </c>
      <c r="G266" s="18" t="s">
        <v>6061</v>
      </c>
    </row>
    <row r="267" ht="14.25" customHeight="1">
      <c r="A267" s="18" t="s">
        <v>6369</v>
      </c>
      <c r="B267" s="26" t="s">
        <v>6373</v>
      </c>
      <c r="C267" s="26" t="s">
        <v>6374</v>
      </c>
      <c r="D267" s="18" t="s">
        <v>6061</v>
      </c>
      <c r="E267" s="26" t="s">
        <v>134</v>
      </c>
      <c r="F267" s="18" t="s">
        <v>16</v>
      </c>
      <c r="G267" s="18" t="s">
        <v>6061</v>
      </c>
    </row>
    <row r="268" ht="14.25" customHeight="1">
      <c r="A268" s="18" t="s">
        <v>6380</v>
      </c>
      <c r="B268" s="26" t="s">
        <v>6382</v>
      </c>
      <c r="C268" s="26" t="s">
        <v>6383</v>
      </c>
      <c r="D268" s="18" t="s">
        <v>6061</v>
      </c>
      <c r="E268" s="26" t="s">
        <v>134</v>
      </c>
      <c r="F268" s="18" t="s">
        <v>16</v>
      </c>
      <c r="G268" s="18" t="s">
        <v>6061</v>
      </c>
    </row>
    <row r="269" ht="14.25" customHeight="1">
      <c r="A269" s="18" t="s">
        <v>6390</v>
      </c>
      <c r="B269" s="26" t="s">
        <v>6395</v>
      </c>
      <c r="C269" s="26" t="s">
        <v>6396</v>
      </c>
      <c r="D269" s="18" t="s">
        <v>6061</v>
      </c>
      <c r="E269" s="26" t="s">
        <v>134</v>
      </c>
      <c r="F269" s="18" t="s">
        <v>16</v>
      </c>
      <c r="G269" s="18" t="s">
        <v>6061</v>
      </c>
    </row>
    <row r="270" ht="14.25" customHeight="1">
      <c r="A270" s="18" t="s">
        <v>6402</v>
      </c>
      <c r="B270" s="26" t="s">
        <v>6405</v>
      </c>
      <c r="C270" s="26" t="s">
        <v>6406</v>
      </c>
      <c r="D270" s="18" t="s">
        <v>6061</v>
      </c>
      <c r="E270" s="26" t="s">
        <v>134</v>
      </c>
      <c r="F270" s="18" t="s">
        <v>16</v>
      </c>
      <c r="G270" s="18" t="s">
        <v>6061</v>
      </c>
    </row>
    <row r="271" ht="14.25" customHeight="1">
      <c r="A271" s="18" t="s">
        <v>6410</v>
      </c>
      <c r="B271" s="26" t="s">
        <v>6415</v>
      </c>
      <c r="C271" s="26" t="s">
        <v>6416</v>
      </c>
      <c r="D271" s="18" t="s">
        <v>6061</v>
      </c>
      <c r="E271" s="26" t="s">
        <v>134</v>
      </c>
      <c r="F271" s="18" t="s">
        <v>16</v>
      </c>
      <c r="G271" s="18" t="s">
        <v>6061</v>
      </c>
    </row>
    <row r="272" ht="14.25" customHeight="1">
      <c r="A272" s="18" t="s">
        <v>6419</v>
      </c>
      <c r="B272" s="26" t="s">
        <v>6427</v>
      </c>
      <c r="C272" s="26" t="s">
        <v>6429</v>
      </c>
      <c r="D272" s="18" t="s">
        <v>6061</v>
      </c>
      <c r="E272" s="26" t="s">
        <v>134</v>
      </c>
      <c r="F272" s="18" t="s">
        <v>16</v>
      </c>
      <c r="G272" s="18" t="s">
        <v>6061</v>
      </c>
    </row>
    <row r="273" ht="14.25" customHeight="1">
      <c r="A273" s="18" t="s">
        <v>6440</v>
      </c>
      <c r="B273" s="26" t="s">
        <v>6445</v>
      </c>
      <c r="C273" s="26" t="s">
        <v>6447</v>
      </c>
      <c r="D273" s="18" t="s">
        <v>6061</v>
      </c>
      <c r="E273" s="26" t="s">
        <v>134</v>
      </c>
      <c r="F273" s="18" t="s">
        <v>16</v>
      </c>
      <c r="G273" s="18" t="s">
        <v>6061</v>
      </c>
    </row>
    <row r="274" ht="14.25" customHeight="1">
      <c r="A274" s="18" t="s">
        <v>6455</v>
      </c>
      <c r="B274" s="26" t="s">
        <v>6459</v>
      </c>
      <c r="C274" s="26" t="s">
        <v>6460</v>
      </c>
      <c r="D274" s="18" t="s">
        <v>6061</v>
      </c>
      <c r="E274" s="26" t="s">
        <v>134</v>
      </c>
      <c r="F274" s="18" t="s">
        <v>16</v>
      </c>
      <c r="G274" s="18" t="s">
        <v>6061</v>
      </c>
    </row>
    <row r="275" ht="14.25" customHeight="1">
      <c r="A275" s="18" t="s">
        <v>6465</v>
      </c>
      <c r="B275" s="26" t="s">
        <v>6470</v>
      </c>
      <c r="C275" s="26" t="s">
        <v>6471</v>
      </c>
      <c r="D275" s="18" t="s">
        <v>6061</v>
      </c>
      <c r="E275" s="26" t="s">
        <v>134</v>
      </c>
      <c r="F275" s="18" t="s">
        <v>16</v>
      </c>
      <c r="G275" s="18" t="s">
        <v>6061</v>
      </c>
    </row>
    <row r="276" ht="14.25" customHeight="1">
      <c r="A276" s="18" t="s">
        <v>6475</v>
      </c>
      <c r="B276" s="26" t="s">
        <v>6478</v>
      </c>
      <c r="C276" s="26" t="s">
        <v>6479</v>
      </c>
      <c r="D276" s="18" t="s">
        <v>6061</v>
      </c>
      <c r="E276" s="26" t="s">
        <v>134</v>
      </c>
      <c r="F276" s="18" t="s">
        <v>16</v>
      </c>
      <c r="G276" s="18" t="s">
        <v>6061</v>
      </c>
    </row>
    <row r="277" ht="14.25" customHeight="1">
      <c r="A277" s="18" t="s">
        <v>6488</v>
      </c>
      <c r="B277" s="26" t="s">
        <v>6493</v>
      </c>
      <c r="C277" s="26" t="s">
        <v>6494</v>
      </c>
      <c r="D277" s="18" t="s">
        <v>6061</v>
      </c>
      <c r="E277" s="26" t="s">
        <v>134</v>
      </c>
      <c r="F277" s="18" t="s">
        <v>16</v>
      </c>
      <c r="G277" s="18" t="s">
        <v>6061</v>
      </c>
    </row>
    <row r="278" ht="14.25" customHeight="1">
      <c r="A278" s="18" t="s">
        <v>6499</v>
      </c>
      <c r="B278" s="26" t="s">
        <v>6507</v>
      </c>
      <c r="C278" s="26" t="s">
        <v>6509</v>
      </c>
      <c r="D278" s="18" t="s">
        <v>6061</v>
      </c>
      <c r="E278" s="26" t="s">
        <v>134</v>
      </c>
      <c r="F278" s="18" t="s">
        <v>16</v>
      </c>
      <c r="G278" s="18" t="s">
        <v>6061</v>
      </c>
    </row>
    <row r="279" ht="14.25" customHeight="1">
      <c r="A279" s="18" t="s">
        <v>6520</v>
      </c>
      <c r="B279" s="26" t="s">
        <v>6526</v>
      </c>
      <c r="C279" s="26" t="s">
        <v>6528</v>
      </c>
      <c r="D279" s="18" t="s">
        <v>6061</v>
      </c>
      <c r="E279" s="26" t="s">
        <v>134</v>
      </c>
      <c r="F279" s="18" t="s">
        <v>16</v>
      </c>
      <c r="G279" s="18" t="s">
        <v>6061</v>
      </c>
    </row>
    <row r="280" ht="14.25" customHeight="1">
      <c r="A280" s="18" t="s">
        <v>6536</v>
      </c>
      <c r="B280" s="26" t="s">
        <v>6543</v>
      </c>
      <c r="C280" s="26" t="s">
        <v>6544</v>
      </c>
      <c r="D280" s="18" t="s">
        <v>6061</v>
      </c>
      <c r="E280" s="26" t="s">
        <v>134</v>
      </c>
      <c r="F280" s="18" t="s">
        <v>16</v>
      </c>
      <c r="G280" s="18" t="s">
        <v>6061</v>
      </c>
    </row>
    <row r="281" ht="14.25" customHeight="1">
      <c r="A281" s="18" t="s">
        <v>6551</v>
      </c>
      <c r="B281" s="26" t="s">
        <v>6557</v>
      </c>
      <c r="C281" s="26" t="s">
        <v>6558</v>
      </c>
      <c r="D281" s="18" t="s">
        <v>6061</v>
      </c>
      <c r="E281" s="26" t="s">
        <v>134</v>
      </c>
      <c r="F281" s="18" t="s">
        <v>16</v>
      </c>
      <c r="G281" s="18" t="s">
        <v>6061</v>
      </c>
    </row>
    <row r="282" ht="14.25" customHeight="1">
      <c r="A282" s="18" t="s">
        <v>6566</v>
      </c>
      <c r="B282" s="26" t="s">
        <v>6571</v>
      </c>
      <c r="C282" s="26" t="s">
        <v>6573</v>
      </c>
      <c r="D282" s="18" t="s">
        <v>6061</v>
      </c>
      <c r="E282" s="26" t="s">
        <v>134</v>
      </c>
      <c r="F282" s="18" t="s">
        <v>16</v>
      </c>
      <c r="G282" s="18" t="s">
        <v>6061</v>
      </c>
    </row>
    <row r="283" ht="14.25" customHeight="1">
      <c r="A283" s="18" t="s">
        <v>6580</v>
      </c>
      <c r="B283" s="26" t="s">
        <v>6583</v>
      </c>
      <c r="C283" s="26" t="s">
        <v>6584</v>
      </c>
      <c r="D283" s="18" t="s">
        <v>6061</v>
      </c>
      <c r="E283" s="26" t="s">
        <v>134</v>
      </c>
      <c r="F283" s="18" t="s">
        <v>16</v>
      </c>
      <c r="G283" s="18" t="s">
        <v>6061</v>
      </c>
    </row>
    <row r="284" ht="14.25" customHeight="1">
      <c r="A284" s="18" t="s">
        <v>6592</v>
      </c>
      <c r="B284" s="26" t="s">
        <v>6599</v>
      </c>
      <c r="C284" s="26" t="s">
        <v>6600</v>
      </c>
      <c r="D284" s="18" t="s">
        <v>6061</v>
      </c>
      <c r="E284" s="26" t="s">
        <v>134</v>
      </c>
      <c r="F284" s="18" t="s">
        <v>16</v>
      </c>
      <c r="G284" s="18" t="s">
        <v>6061</v>
      </c>
    </row>
    <row r="285" ht="14.25" customHeight="1">
      <c r="A285" s="18" t="s">
        <v>6608</v>
      </c>
      <c r="B285" s="26" t="s">
        <v>6613</v>
      </c>
      <c r="C285" s="26" t="s">
        <v>6616</v>
      </c>
      <c r="D285" s="18" t="s">
        <v>6061</v>
      </c>
      <c r="E285" s="26" t="s">
        <v>134</v>
      </c>
      <c r="F285" s="18" t="s">
        <v>16</v>
      </c>
      <c r="G285" s="18" t="s">
        <v>6061</v>
      </c>
    </row>
    <row r="286" ht="14.25" customHeight="1">
      <c r="A286" s="18" t="s">
        <v>6629</v>
      </c>
      <c r="B286" s="26" t="s">
        <v>6634</v>
      </c>
      <c r="C286" s="26" t="s">
        <v>6636</v>
      </c>
      <c r="D286" s="18" t="s">
        <v>6061</v>
      </c>
      <c r="E286" s="26" t="s">
        <v>134</v>
      </c>
      <c r="F286" s="18" t="s">
        <v>16</v>
      </c>
      <c r="G286" s="18" t="s">
        <v>6061</v>
      </c>
    </row>
    <row r="287" ht="14.25" customHeight="1">
      <c r="A287" s="18" t="s">
        <v>6645</v>
      </c>
      <c r="B287" s="26" t="s">
        <v>6651</v>
      </c>
      <c r="C287" s="26" t="s">
        <v>6653</v>
      </c>
      <c r="D287" s="18" t="s">
        <v>6061</v>
      </c>
      <c r="E287" s="26" t="s">
        <v>134</v>
      </c>
      <c r="F287" s="18" t="s">
        <v>16</v>
      </c>
      <c r="G287" s="18" t="s">
        <v>6061</v>
      </c>
    </row>
    <row r="288" ht="14.25" customHeight="1">
      <c r="A288" s="18" t="s">
        <v>6663</v>
      </c>
      <c r="B288" s="26" t="s">
        <v>6670</v>
      </c>
      <c r="C288" s="26" t="s">
        <v>6672</v>
      </c>
      <c r="D288" s="18" t="s">
        <v>6061</v>
      </c>
      <c r="E288" s="26" t="s">
        <v>134</v>
      </c>
      <c r="F288" s="18" t="s">
        <v>16</v>
      </c>
      <c r="G288" s="18" t="s">
        <v>6061</v>
      </c>
    </row>
    <row r="289" ht="14.25" customHeight="1">
      <c r="A289" s="18" t="s">
        <v>6680</v>
      </c>
      <c r="B289" s="26" t="s">
        <v>6688</v>
      </c>
      <c r="C289" s="26" t="s">
        <v>6690</v>
      </c>
      <c r="D289" s="18" t="s">
        <v>6061</v>
      </c>
      <c r="E289" s="26" t="s">
        <v>134</v>
      </c>
      <c r="F289" s="18" t="s">
        <v>16</v>
      </c>
      <c r="G289" s="18" t="s">
        <v>6061</v>
      </c>
    </row>
    <row r="290" ht="14.25" customHeight="1">
      <c r="A290" s="18" t="s">
        <v>6701</v>
      </c>
      <c r="B290" s="26" t="s">
        <v>6710</v>
      </c>
      <c r="C290" s="26" t="s">
        <v>6711</v>
      </c>
      <c r="D290" s="18" t="s">
        <v>6061</v>
      </c>
      <c r="E290" s="26" t="s">
        <v>134</v>
      </c>
      <c r="F290" s="18" t="s">
        <v>16</v>
      </c>
      <c r="G290" s="18" t="s">
        <v>6061</v>
      </c>
    </row>
    <row r="291" ht="14.25" customHeight="1">
      <c r="A291" s="18" t="s">
        <v>6719</v>
      </c>
      <c r="B291" s="26" t="s">
        <v>6729</v>
      </c>
      <c r="C291" s="26" t="s">
        <v>6730</v>
      </c>
      <c r="D291" s="18" t="s">
        <v>6061</v>
      </c>
      <c r="E291" s="26" t="s">
        <v>134</v>
      </c>
      <c r="F291" s="18" t="s">
        <v>16</v>
      </c>
      <c r="G291" s="18" t="s">
        <v>6061</v>
      </c>
    </row>
    <row r="292" ht="14.25" customHeight="1">
      <c r="A292" s="18" t="s">
        <v>6740</v>
      </c>
      <c r="B292" s="26" t="s">
        <v>6747</v>
      </c>
      <c r="C292" s="26" t="s">
        <v>6749</v>
      </c>
      <c r="D292" s="18" t="s">
        <v>6061</v>
      </c>
      <c r="E292" s="26" t="s">
        <v>134</v>
      </c>
      <c r="F292" s="18" t="s">
        <v>16</v>
      </c>
      <c r="G292" s="18" t="s">
        <v>6061</v>
      </c>
    </row>
    <row r="293" ht="14.25" customHeight="1">
      <c r="A293" s="18" t="s">
        <v>6756</v>
      </c>
      <c r="B293" s="26" t="s">
        <v>6763</v>
      </c>
      <c r="C293" s="26" t="s">
        <v>6764</v>
      </c>
      <c r="D293" s="18" t="s">
        <v>6061</v>
      </c>
      <c r="E293" s="26" t="s">
        <v>134</v>
      </c>
      <c r="F293" s="18" t="s">
        <v>16</v>
      </c>
      <c r="G293" s="18" t="s">
        <v>6061</v>
      </c>
    </row>
    <row r="294" ht="14.25" customHeight="1">
      <c r="A294" s="18" t="s">
        <v>6772</v>
      </c>
      <c r="B294" s="26" t="s">
        <v>6778</v>
      </c>
      <c r="C294" s="26" t="s">
        <v>6781</v>
      </c>
      <c r="D294" s="18" t="s">
        <v>6061</v>
      </c>
      <c r="E294" s="26" t="s">
        <v>134</v>
      </c>
      <c r="F294" s="18" t="s">
        <v>16</v>
      </c>
      <c r="G294" s="18" t="s">
        <v>6061</v>
      </c>
    </row>
    <row r="295" ht="14.25" customHeight="1">
      <c r="A295" s="18" t="s">
        <v>6788</v>
      </c>
      <c r="B295" s="26" t="s">
        <v>6795</v>
      </c>
      <c r="C295" s="26" t="s">
        <v>6797</v>
      </c>
      <c r="D295" s="18" t="s">
        <v>6061</v>
      </c>
      <c r="E295" s="26" t="s">
        <v>134</v>
      </c>
      <c r="F295" s="18" t="s">
        <v>16</v>
      </c>
      <c r="G295" s="18" t="s">
        <v>6061</v>
      </c>
    </row>
    <row r="296" ht="14.25" customHeight="1">
      <c r="A296" s="18" t="s">
        <v>6806</v>
      </c>
      <c r="B296" s="26" t="s">
        <v>6813</v>
      </c>
      <c r="C296" s="26" t="s">
        <v>6815</v>
      </c>
      <c r="D296" s="18" t="s">
        <v>6061</v>
      </c>
      <c r="E296" s="26" t="s">
        <v>134</v>
      </c>
      <c r="F296" s="18" t="s">
        <v>16</v>
      </c>
      <c r="G296" s="18" t="s">
        <v>6061</v>
      </c>
    </row>
    <row r="297" ht="14.25" customHeight="1">
      <c r="A297" s="18" t="s">
        <v>6825</v>
      </c>
      <c r="B297" s="26" t="s">
        <v>6831</v>
      </c>
      <c r="C297" s="26" t="s">
        <v>6832</v>
      </c>
      <c r="D297" s="18" t="s">
        <v>6061</v>
      </c>
      <c r="E297" s="26" t="s">
        <v>134</v>
      </c>
      <c r="F297" s="18" t="s">
        <v>16</v>
      </c>
      <c r="G297" s="18" t="s">
        <v>6061</v>
      </c>
    </row>
    <row r="298" ht="14.25" customHeight="1">
      <c r="A298" s="18" t="s">
        <v>6846</v>
      </c>
      <c r="B298" s="26" t="s">
        <v>6855</v>
      </c>
      <c r="C298" s="26" t="s">
        <v>6859</v>
      </c>
      <c r="D298" s="18" t="s">
        <v>6061</v>
      </c>
      <c r="E298" s="26" t="s">
        <v>134</v>
      </c>
      <c r="F298" s="18" t="s">
        <v>16</v>
      </c>
      <c r="G298" s="18" t="s">
        <v>6061</v>
      </c>
    </row>
    <row r="299" ht="14.25" customHeight="1">
      <c r="A299" s="18" t="s">
        <v>6870</v>
      </c>
      <c r="B299" s="26" t="s">
        <v>6878</v>
      </c>
      <c r="C299" s="26" t="s">
        <v>6882</v>
      </c>
      <c r="D299" s="18" t="s">
        <v>6061</v>
      </c>
      <c r="E299" s="26" t="s">
        <v>134</v>
      </c>
      <c r="F299" s="18" t="s">
        <v>16</v>
      </c>
      <c r="G299" s="18" t="s">
        <v>6061</v>
      </c>
    </row>
    <row r="300" ht="14.25" customHeight="1">
      <c r="A300" s="18" t="s">
        <v>6888</v>
      </c>
      <c r="B300" s="26" t="s">
        <v>6900</v>
      </c>
      <c r="C300" s="26" t="s">
        <v>6902</v>
      </c>
      <c r="D300" s="18" t="s">
        <v>6061</v>
      </c>
      <c r="E300" s="26" t="s">
        <v>134</v>
      </c>
      <c r="F300" s="18" t="s">
        <v>16</v>
      </c>
      <c r="G300" s="18" t="s">
        <v>6061</v>
      </c>
    </row>
    <row r="301" ht="14.25" customHeight="1">
      <c r="A301" s="18" t="s">
        <v>6918</v>
      </c>
      <c r="B301" s="26" t="s">
        <v>6929</v>
      </c>
      <c r="C301" s="26" t="s">
        <v>6930</v>
      </c>
      <c r="D301" s="18" t="s">
        <v>6061</v>
      </c>
      <c r="E301" s="26" t="s">
        <v>134</v>
      </c>
      <c r="F301" s="18" t="s">
        <v>16</v>
      </c>
      <c r="G301" s="18" t="s">
        <v>6061</v>
      </c>
    </row>
    <row r="302" ht="14.25" customHeight="1">
      <c r="A302" s="18" t="s">
        <v>6942</v>
      </c>
      <c r="B302" s="26" t="s">
        <v>6952</v>
      </c>
      <c r="C302" s="26" t="s">
        <v>6955</v>
      </c>
      <c r="D302" s="18" t="s">
        <v>6061</v>
      </c>
      <c r="E302" s="26" t="s">
        <v>134</v>
      </c>
      <c r="F302" s="18" t="s">
        <v>16</v>
      </c>
      <c r="G302" s="18" t="s">
        <v>6061</v>
      </c>
    </row>
    <row r="303" ht="14.25" customHeight="1">
      <c r="A303" s="18" t="s">
        <v>6969</v>
      </c>
      <c r="B303" s="26" t="s">
        <v>6979</v>
      </c>
      <c r="C303" s="26" t="s">
        <v>6980</v>
      </c>
      <c r="D303" s="18" t="s">
        <v>6061</v>
      </c>
      <c r="E303" s="26" t="s">
        <v>134</v>
      </c>
      <c r="F303" s="18" t="s">
        <v>16</v>
      </c>
      <c r="G303" s="18" t="s">
        <v>6061</v>
      </c>
    </row>
    <row r="304" ht="14.25" customHeight="1">
      <c r="A304" s="18" t="s">
        <v>6990</v>
      </c>
      <c r="B304" s="26" t="s">
        <v>7001</v>
      </c>
      <c r="C304" s="26" t="s">
        <v>7004</v>
      </c>
      <c r="D304" s="18" t="s">
        <v>6061</v>
      </c>
      <c r="E304" s="26" t="s">
        <v>134</v>
      </c>
      <c r="F304" s="18" t="s">
        <v>16</v>
      </c>
      <c r="G304" s="18" t="s">
        <v>6061</v>
      </c>
    </row>
    <row r="305" ht="14.25" customHeight="1">
      <c r="A305" s="18" t="s">
        <v>7015</v>
      </c>
      <c r="B305" s="26" t="s">
        <v>7028</v>
      </c>
      <c r="C305" s="26" t="s">
        <v>7029</v>
      </c>
      <c r="D305" s="18" t="s">
        <v>6061</v>
      </c>
      <c r="E305" s="26" t="s">
        <v>134</v>
      </c>
      <c r="F305" s="18" t="s">
        <v>16</v>
      </c>
      <c r="G305" s="18" t="s">
        <v>6061</v>
      </c>
    </row>
    <row r="306" ht="14.25" customHeight="1">
      <c r="A306" s="18" t="s">
        <v>7044</v>
      </c>
      <c r="B306" s="26" t="s">
        <v>7058</v>
      </c>
      <c r="C306" s="26" t="s">
        <v>7059</v>
      </c>
      <c r="D306" s="18" t="s">
        <v>6061</v>
      </c>
      <c r="E306" s="26" t="s">
        <v>134</v>
      </c>
      <c r="F306" s="18" t="s">
        <v>16</v>
      </c>
      <c r="G306" s="18" t="s">
        <v>6061</v>
      </c>
    </row>
    <row r="307" ht="14.25" customHeight="1">
      <c r="A307" s="18" t="s">
        <v>7072</v>
      </c>
      <c r="B307" s="26" t="s">
        <v>7082</v>
      </c>
      <c r="C307" s="26" t="s">
        <v>7083</v>
      </c>
      <c r="D307" s="18" t="s">
        <v>6061</v>
      </c>
      <c r="E307" s="26" t="s">
        <v>134</v>
      </c>
      <c r="F307" s="18" t="s">
        <v>16</v>
      </c>
      <c r="G307" s="18" t="s">
        <v>6061</v>
      </c>
    </row>
    <row r="308" ht="14.25" customHeight="1">
      <c r="A308" s="18" t="s">
        <v>7093</v>
      </c>
      <c r="B308" s="26" t="s">
        <v>7103</v>
      </c>
      <c r="C308" s="26" t="s">
        <v>7105</v>
      </c>
      <c r="D308" s="18" t="s">
        <v>6061</v>
      </c>
      <c r="E308" s="26" t="s">
        <v>134</v>
      </c>
      <c r="F308" s="18" t="s">
        <v>16</v>
      </c>
      <c r="G308" s="18" t="s">
        <v>6061</v>
      </c>
    </row>
    <row r="309" ht="14.25" customHeight="1">
      <c r="A309" s="18" t="s">
        <v>7118</v>
      </c>
      <c r="B309" s="26" t="s">
        <v>7131</v>
      </c>
      <c r="C309" s="26" t="s">
        <v>7132</v>
      </c>
      <c r="D309" s="18" t="s">
        <v>6061</v>
      </c>
      <c r="E309" s="26" t="s">
        <v>134</v>
      </c>
      <c r="F309" s="18" t="s">
        <v>16</v>
      </c>
      <c r="G309" s="18" t="s">
        <v>6061</v>
      </c>
    </row>
    <row r="310" ht="14.25" customHeight="1">
      <c r="A310" s="18" t="s">
        <v>7149</v>
      </c>
      <c r="B310" s="26" t="s">
        <v>7163</v>
      </c>
      <c r="C310" s="26" t="s">
        <v>7164</v>
      </c>
      <c r="D310" s="18" t="s">
        <v>6061</v>
      </c>
      <c r="E310" s="26" t="s">
        <v>134</v>
      </c>
      <c r="F310" s="18" t="s">
        <v>16</v>
      </c>
      <c r="G310" s="18" t="s">
        <v>6061</v>
      </c>
    </row>
    <row r="311" ht="14.25" customHeight="1">
      <c r="A311" s="18" t="s">
        <v>7180</v>
      </c>
      <c r="B311" s="26" t="s">
        <v>7195</v>
      </c>
      <c r="C311" s="26" t="s">
        <v>7197</v>
      </c>
      <c r="D311" s="18" t="s">
        <v>6061</v>
      </c>
      <c r="E311" s="26" t="s">
        <v>134</v>
      </c>
      <c r="F311" s="18" t="s">
        <v>16</v>
      </c>
      <c r="G311" s="18" t="s">
        <v>6061</v>
      </c>
    </row>
    <row r="312" ht="14.25" customHeight="1">
      <c r="A312" s="18" t="s">
        <v>7215</v>
      </c>
      <c r="B312" s="26" t="s">
        <v>7226</v>
      </c>
      <c r="C312" s="26" t="s">
        <v>7228</v>
      </c>
      <c r="D312" s="18" t="s">
        <v>6061</v>
      </c>
      <c r="E312" s="26" t="s">
        <v>134</v>
      </c>
      <c r="F312" s="18" t="s">
        <v>16</v>
      </c>
      <c r="G312" s="18" t="s">
        <v>6061</v>
      </c>
    </row>
    <row r="313" ht="14.25" customHeight="1">
      <c r="A313" s="18" t="s">
        <v>7239</v>
      </c>
      <c r="B313" s="26" t="s">
        <v>7246</v>
      </c>
      <c r="C313" s="26" t="s">
        <v>7247</v>
      </c>
      <c r="D313" s="18" t="s">
        <v>6061</v>
      </c>
      <c r="E313" s="26" t="s">
        <v>134</v>
      </c>
      <c r="F313" s="18" t="s">
        <v>16</v>
      </c>
      <c r="G313" s="18" t="s">
        <v>6061</v>
      </c>
    </row>
    <row r="314" ht="14.25" customHeight="1">
      <c r="A314" s="18" t="s">
        <v>7258</v>
      </c>
      <c r="B314" s="26" t="s">
        <v>7263</v>
      </c>
      <c r="C314" s="26" t="s">
        <v>7265</v>
      </c>
      <c r="D314" s="18" t="s">
        <v>6061</v>
      </c>
      <c r="E314" s="26" t="s">
        <v>134</v>
      </c>
      <c r="F314" s="18" t="s">
        <v>16</v>
      </c>
      <c r="G314" s="18" t="s">
        <v>6061</v>
      </c>
    </row>
    <row r="315" ht="14.25" customHeight="1">
      <c r="A315" s="18" t="s">
        <v>7275</v>
      </c>
      <c r="B315" s="26" t="s">
        <v>7285</v>
      </c>
      <c r="C315" s="26" t="s">
        <v>7286</v>
      </c>
      <c r="D315" s="18" t="s">
        <v>6061</v>
      </c>
      <c r="E315" s="26" t="s">
        <v>134</v>
      </c>
      <c r="F315" s="18" t="s">
        <v>16</v>
      </c>
      <c r="G315" s="18" t="s">
        <v>6061</v>
      </c>
    </row>
    <row r="316" ht="14.25" customHeight="1">
      <c r="A316" s="18" t="s">
        <v>7293</v>
      </c>
      <c r="B316" s="26" t="s">
        <v>7300</v>
      </c>
      <c r="C316" s="26" t="s">
        <v>7301</v>
      </c>
      <c r="D316" s="18" t="s">
        <v>6061</v>
      </c>
      <c r="E316" s="26" t="s">
        <v>134</v>
      </c>
      <c r="F316" s="18" t="s">
        <v>16</v>
      </c>
      <c r="G316" s="18" t="s">
        <v>6061</v>
      </c>
    </row>
    <row r="317" ht="14.25" customHeight="1">
      <c r="A317" s="18" t="s">
        <v>7313</v>
      </c>
      <c r="B317" s="26" t="s">
        <v>7321</v>
      </c>
      <c r="C317" s="26" t="s">
        <v>7323</v>
      </c>
      <c r="D317" s="18" t="s">
        <v>6061</v>
      </c>
      <c r="E317" s="26" t="s">
        <v>134</v>
      </c>
      <c r="F317" s="18" t="s">
        <v>16</v>
      </c>
      <c r="G317" s="18" t="s">
        <v>6061</v>
      </c>
    </row>
    <row r="318" ht="14.25" customHeight="1">
      <c r="A318" s="18" t="s">
        <v>7336</v>
      </c>
      <c r="B318" s="26" t="s">
        <v>7342</v>
      </c>
      <c r="C318" s="26" t="s">
        <v>7344</v>
      </c>
      <c r="D318" s="18" t="s">
        <v>6061</v>
      </c>
      <c r="E318" s="26" t="s">
        <v>134</v>
      </c>
      <c r="F318" s="18" t="s">
        <v>16</v>
      </c>
      <c r="G318" s="18" t="s">
        <v>6061</v>
      </c>
    </row>
    <row r="319" ht="14.25" customHeight="1">
      <c r="A319" s="18" t="s">
        <v>7366</v>
      </c>
      <c r="B319" s="26" t="s">
        <v>7376</v>
      </c>
      <c r="C319" s="26" t="s">
        <v>7377</v>
      </c>
      <c r="D319" s="18" t="s">
        <v>6061</v>
      </c>
      <c r="E319" s="26" t="s">
        <v>134</v>
      </c>
      <c r="F319" s="18" t="s">
        <v>16</v>
      </c>
      <c r="G319" s="18" t="s">
        <v>6061</v>
      </c>
    </row>
    <row r="320" ht="14.25" customHeight="1">
      <c r="A320" s="18" t="s">
        <v>7388</v>
      </c>
      <c r="B320" s="26" t="s">
        <v>7397</v>
      </c>
      <c r="C320" s="26" t="s">
        <v>7398</v>
      </c>
      <c r="D320" s="18" t="s">
        <v>6061</v>
      </c>
      <c r="E320" s="26" t="s">
        <v>134</v>
      </c>
      <c r="F320" s="18" t="s">
        <v>16</v>
      </c>
      <c r="G320" s="18" t="s">
        <v>6061</v>
      </c>
    </row>
    <row r="321" ht="14.25" customHeight="1">
      <c r="A321" s="18" t="s">
        <v>7410</v>
      </c>
      <c r="B321" s="26" t="s">
        <v>7419</v>
      </c>
      <c r="C321" s="26" t="s">
        <v>7421</v>
      </c>
      <c r="D321" s="18" t="s">
        <v>6061</v>
      </c>
      <c r="E321" s="26" t="s">
        <v>134</v>
      </c>
      <c r="F321" s="18" t="s">
        <v>16</v>
      </c>
      <c r="G321" s="18" t="s">
        <v>6061</v>
      </c>
    </row>
    <row r="322" ht="14.25" customHeight="1">
      <c r="A322" s="18" t="s">
        <v>7429</v>
      </c>
      <c r="B322" s="26" t="s">
        <v>7437</v>
      </c>
      <c r="C322" s="26" t="s">
        <v>7438</v>
      </c>
      <c r="D322" s="18" t="s">
        <v>6061</v>
      </c>
      <c r="E322" s="26" t="s">
        <v>134</v>
      </c>
      <c r="F322" s="18" t="s">
        <v>16</v>
      </c>
      <c r="G322" s="18" t="s">
        <v>6061</v>
      </c>
    </row>
    <row r="323" ht="14.25" customHeight="1">
      <c r="A323" s="18" t="s">
        <v>6496</v>
      </c>
      <c r="B323" s="26" t="s">
        <v>7465</v>
      </c>
      <c r="C323" s="26" t="s">
        <v>7469</v>
      </c>
      <c r="D323" s="18" t="s">
        <v>7474</v>
      </c>
      <c r="E323" s="26" t="s">
        <v>91</v>
      </c>
      <c r="F323" s="18" t="s">
        <v>16</v>
      </c>
      <c r="G323" s="18" t="s">
        <v>7474</v>
      </c>
    </row>
    <row r="324" ht="14.25" customHeight="1">
      <c r="A324" s="18" t="s">
        <v>6501</v>
      </c>
      <c r="B324" s="26" t="s">
        <v>7502</v>
      </c>
      <c r="C324" s="26" t="s">
        <v>7504</v>
      </c>
      <c r="D324" s="18" t="s">
        <v>7474</v>
      </c>
      <c r="E324" s="26" t="s">
        <v>91</v>
      </c>
      <c r="F324" s="18" t="s">
        <v>16</v>
      </c>
      <c r="G324" s="18" t="s">
        <v>7474</v>
      </c>
    </row>
    <row r="325" ht="14.25" customHeight="1">
      <c r="A325" s="18" t="s">
        <v>6506</v>
      </c>
      <c r="B325" s="26" t="s">
        <v>7529</v>
      </c>
      <c r="C325" s="26" t="s">
        <v>7530</v>
      </c>
      <c r="D325" s="18" t="s">
        <v>7474</v>
      </c>
      <c r="E325" s="26" t="s">
        <v>91</v>
      </c>
      <c r="F325" s="18" t="s">
        <v>16</v>
      </c>
      <c r="G325" s="18" t="s">
        <v>7474</v>
      </c>
    </row>
    <row r="326" ht="14.25" customHeight="1">
      <c r="A326" s="18" t="s">
        <v>6510</v>
      </c>
      <c r="B326" s="26" t="s">
        <v>7547</v>
      </c>
      <c r="C326" s="26" t="s">
        <v>7549</v>
      </c>
      <c r="D326" s="18" t="s">
        <v>7474</v>
      </c>
      <c r="E326" s="26" t="s">
        <v>91</v>
      </c>
      <c r="F326" s="18" t="s">
        <v>16</v>
      </c>
      <c r="G326" s="18" t="s">
        <v>7474</v>
      </c>
    </row>
    <row r="327" ht="14.25" customHeight="1">
      <c r="A327" s="18" t="s">
        <v>6511</v>
      </c>
      <c r="B327" s="26" t="s">
        <v>7566</v>
      </c>
      <c r="C327" s="26" t="s">
        <v>7568</v>
      </c>
      <c r="D327" s="18" t="s">
        <v>7474</v>
      </c>
      <c r="E327" s="26" t="s">
        <v>91</v>
      </c>
      <c r="F327" s="18" t="s">
        <v>16</v>
      </c>
      <c r="G327" s="18" t="s">
        <v>7474</v>
      </c>
    </row>
    <row r="328" ht="14.25" customHeight="1">
      <c r="A328" s="18" t="s">
        <v>6517</v>
      </c>
      <c r="B328" s="26" t="s">
        <v>7592</v>
      </c>
      <c r="C328" s="26" t="s">
        <v>7593</v>
      </c>
      <c r="D328" s="18" t="s">
        <v>7474</v>
      </c>
      <c r="E328" s="26" t="s">
        <v>91</v>
      </c>
      <c r="F328" s="18" t="s">
        <v>16</v>
      </c>
      <c r="G328" s="18" t="s">
        <v>7474</v>
      </c>
    </row>
    <row r="329" ht="14.25" customHeight="1">
      <c r="A329" s="18" t="s">
        <v>6521</v>
      </c>
      <c r="B329" s="26" t="s">
        <v>7612</v>
      </c>
      <c r="C329" s="26" t="s">
        <v>7615</v>
      </c>
      <c r="D329" s="18" t="s">
        <v>7474</v>
      </c>
      <c r="E329" s="26" t="s">
        <v>91</v>
      </c>
      <c r="F329" s="18" t="s">
        <v>16</v>
      </c>
      <c r="G329" s="18" t="s">
        <v>7474</v>
      </c>
    </row>
    <row r="330" ht="14.25" customHeight="1">
      <c r="A330" s="18" t="s">
        <v>6524</v>
      </c>
      <c r="B330" s="26" t="s">
        <v>7634</v>
      </c>
      <c r="C330" s="26" t="s">
        <v>7636</v>
      </c>
      <c r="D330" s="18" t="s">
        <v>7474</v>
      </c>
      <c r="E330" s="26" t="s">
        <v>91</v>
      </c>
      <c r="F330" s="18" t="s">
        <v>16</v>
      </c>
      <c r="G330" s="18" t="s">
        <v>7474</v>
      </c>
    </row>
    <row r="331" ht="14.25" customHeight="1">
      <c r="A331" s="18" t="s">
        <v>6529</v>
      </c>
      <c r="B331" s="26" t="s">
        <v>7650</v>
      </c>
      <c r="C331" s="26" t="s">
        <v>7654</v>
      </c>
      <c r="D331" s="18" t="s">
        <v>7474</v>
      </c>
      <c r="E331" s="26" t="s">
        <v>91</v>
      </c>
      <c r="F331" s="18" t="s">
        <v>16</v>
      </c>
      <c r="G331" s="18" t="s">
        <v>7474</v>
      </c>
    </row>
    <row r="332" ht="14.25" customHeight="1">
      <c r="A332" s="18" t="s">
        <v>6532</v>
      </c>
      <c r="B332" s="26" t="s">
        <v>7671</v>
      </c>
      <c r="C332" s="26" t="s">
        <v>7673</v>
      </c>
      <c r="D332" s="18" t="s">
        <v>7474</v>
      </c>
      <c r="E332" s="26" t="s">
        <v>91</v>
      </c>
      <c r="F332" s="18" t="s">
        <v>16</v>
      </c>
      <c r="G332" s="18" t="s">
        <v>7474</v>
      </c>
    </row>
    <row r="333" ht="14.25" customHeight="1">
      <c r="A333" s="18" t="s">
        <v>6535</v>
      </c>
      <c r="B333" s="26" t="s">
        <v>7688</v>
      </c>
      <c r="C333" s="26" t="s">
        <v>7689</v>
      </c>
      <c r="D333" s="18" t="s">
        <v>7474</v>
      </c>
      <c r="E333" s="26" t="s">
        <v>91</v>
      </c>
      <c r="F333" s="18" t="s">
        <v>16</v>
      </c>
      <c r="G333" s="18" t="s">
        <v>7474</v>
      </c>
    </row>
    <row r="334" ht="14.25" customHeight="1">
      <c r="A334" s="18" t="s">
        <v>6539</v>
      </c>
      <c r="B334" s="26" t="s">
        <v>7704</v>
      </c>
      <c r="C334" s="26" t="s">
        <v>7706</v>
      </c>
      <c r="D334" s="18" t="s">
        <v>7474</v>
      </c>
      <c r="E334" s="26" t="s">
        <v>91</v>
      </c>
      <c r="F334" s="18" t="s">
        <v>16</v>
      </c>
      <c r="G334" s="18" t="s">
        <v>7474</v>
      </c>
    </row>
    <row r="335" ht="14.25" customHeight="1">
      <c r="A335" s="18" t="s">
        <v>6542</v>
      </c>
      <c r="B335" s="26" t="s">
        <v>7722</v>
      </c>
      <c r="C335" s="26" t="s">
        <v>7725</v>
      </c>
      <c r="D335" s="18" t="s">
        <v>7474</v>
      </c>
      <c r="E335" s="26" t="s">
        <v>91</v>
      </c>
      <c r="F335" s="18" t="s">
        <v>16</v>
      </c>
      <c r="G335" s="18" t="s">
        <v>7474</v>
      </c>
    </row>
    <row r="336" ht="14.25" customHeight="1">
      <c r="A336" s="18" t="s">
        <v>6545</v>
      </c>
      <c r="B336" s="26" t="s">
        <v>7749</v>
      </c>
      <c r="C336" s="26" t="s">
        <v>7750</v>
      </c>
      <c r="D336" s="18" t="s">
        <v>7474</v>
      </c>
      <c r="E336" s="26" t="s">
        <v>91</v>
      </c>
      <c r="F336" s="18" t="s">
        <v>16</v>
      </c>
      <c r="G336" s="18" t="s">
        <v>7474</v>
      </c>
    </row>
    <row r="337" ht="14.25" customHeight="1">
      <c r="A337" s="18" t="s">
        <v>6547</v>
      </c>
      <c r="B337" s="26" t="s">
        <v>7769</v>
      </c>
      <c r="C337" s="26" t="s">
        <v>7771</v>
      </c>
      <c r="D337" s="18" t="s">
        <v>7474</v>
      </c>
      <c r="E337" s="26" t="s">
        <v>91</v>
      </c>
      <c r="F337" s="18" t="s">
        <v>16</v>
      </c>
      <c r="G337" s="18" t="s">
        <v>7474</v>
      </c>
    </row>
    <row r="338" ht="14.25" customHeight="1">
      <c r="A338" s="18" t="s">
        <v>6553</v>
      </c>
      <c r="B338" s="26" t="s">
        <v>7784</v>
      </c>
      <c r="C338" s="26" t="s">
        <v>7786</v>
      </c>
      <c r="D338" s="18" t="s">
        <v>7474</v>
      </c>
      <c r="E338" s="26" t="s">
        <v>91</v>
      </c>
      <c r="F338" s="18" t="s">
        <v>16</v>
      </c>
      <c r="G338" s="18" t="s">
        <v>7474</v>
      </c>
    </row>
    <row r="339" ht="14.25" customHeight="1">
      <c r="A339" s="18" t="s">
        <v>6555</v>
      </c>
      <c r="B339" s="26" t="s">
        <v>7801</v>
      </c>
      <c r="C339" s="26" t="s">
        <v>7802</v>
      </c>
      <c r="D339" s="18" t="s">
        <v>7474</v>
      </c>
      <c r="E339" s="26" t="s">
        <v>91</v>
      </c>
      <c r="F339" s="18" t="s">
        <v>16</v>
      </c>
      <c r="G339" s="18" t="s">
        <v>7474</v>
      </c>
    </row>
    <row r="340" ht="14.25" customHeight="1">
      <c r="A340" s="18" t="s">
        <v>6559</v>
      </c>
      <c r="B340" s="26" t="s">
        <v>7816</v>
      </c>
      <c r="C340" s="26" t="s">
        <v>7818</v>
      </c>
      <c r="D340" s="18" t="s">
        <v>7474</v>
      </c>
      <c r="E340" s="26" t="s">
        <v>91</v>
      </c>
      <c r="F340" s="18" t="s">
        <v>16</v>
      </c>
      <c r="G340" s="18" t="s">
        <v>7474</v>
      </c>
    </row>
    <row r="341" ht="14.25" customHeight="1">
      <c r="A341" s="18" t="s">
        <v>6562</v>
      </c>
      <c r="B341" s="26" t="s">
        <v>7835</v>
      </c>
      <c r="C341" s="26" t="s">
        <v>7837</v>
      </c>
      <c r="D341" s="18" t="s">
        <v>7474</v>
      </c>
      <c r="E341" s="26" t="s">
        <v>91</v>
      </c>
      <c r="F341" s="18" t="s">
        <v>16</v>
      </c>
      <c r="G341" s="18" t="s">
        <v>7474</v>
      </c>
    </row>
    <row r="342" ht="14.25" customHeight="1">
      <c r="A342" s="18" t="s">
        <v>6567</v>
      </c>
      <c r="B342" s="26" t="s">
        <v>7856</v>
      </c>
      <c r="C342" s="26" t="s">
        <v>7857</v>
      </c>
      <c r="D342" s="18" t="s">
        <v>7474</v>
      </c>
      <c r="E342" s="26" t="s">
        <v>91</v>
      </c>
      <c r="F342" s="18" t="s">
        <v>16</v>
      </c>
      <c r="G342" s="18" t="s">
        <v>7474</v>
      </c>
    </row>
    <row r="343" ht="14.25" customHeight="1">
      <c r="A343" s="18" t="s">
        <v>6569</v>
      </c>
      <c r="B343" s="26" t="s">
        <v>7878</v>
      </c>
      <c r="C343" s="26" t="s">
        <v>7881</v>
      </c>
      <c r="D343" s="18" t="s">
        <v>7474</v>
      </c>
      <c r="E343" s="26" t="s">
        <v>91</v>
      </c>
      <c r="F343" s="18" t="s">
        <v>16</v>
      </c>
      <c r="G343" s="18" t="s">
        <v>7474</v>
      </c>
    </row>
    <row r="344" ht="14.25" customHeight="1">
      <c r="A344" s="18" t="s">
        <v>6574</v>
      </c>
      <c r="B344" s="26" t="s">
        <v>7912</v>
      </c>
      <c r="C344" s="26" t="s">
        <v>7914</v>
      </c>
      <c r="D344" s="18" t="s">
        <v>7474</v>
      </c>
      <c r="E344" s="26" t="s">
        <v>91</v>
      </c>
      <c r="F344" s="18" t="s">
        <v>16</v>
      </c>
      <c r="G344" s="18" t="s">
        <v>7474</v>
      </c>
    </row>
    <row r="345" ht="14.25" customHeight="1">
      <c r="A345" s="18" t="s">
        <v>6577</v>
      </c>
      <c r="B345" s="26" t="s">
        <v>7945</v>
      </c>
      <c r="C345" s="26" t="s">
        <v>7947</v>
      </c>
      <c r="D345" s="18" t="s">
        <v>7474</v>
      </c>
      <c r="E345" s="26" t="s">
        <v>91</v>
      </c>
      <c r="F345" s="18" t="s">
        <v>16</v>
      </c>
      <c r="G345" s="18" t="s">
        <v>7474</v>
      </c>
    </row>
    <row r="346" ht="14.25" customHeight="1">
      <c r="A346" s="18" t="s">
        <v>6579</v>
      </c>
      <c r="B346" s="26" t="s">
        <v>7965</v>
      </c>
      <c r="C346" s="26" t="s">
        <v>7967</v>
      </c>
      <c r="D346" s="18" t="s">
        <v>7474</v>
      </c>
      <c r="E346" s="26" t="s">
        <v>91</v>
      </c>
      <c r="F346" s="18" t="s">
        <v>16</v>
      </c>
      <c r="G346" s="18" t="s">
        <v>7474</v>
      </c>
    </row>
    <row r="347" ht="14.25" customHeight="1">
      <c r="A347" s="18" t="s">
        <v>6581</v>
      </c>
      <c r="B347" s="26" t="s">
        <v>7997</v>
      </c>
      <c r="C347" s="26" t="s">
        <v>7999</v>
      </c>
      <c r="D347" s="18" t="s">
        <v>7474</v>
      </c>
      <c r="E347" s="26" t="s">
        <v>91</v>
      </c>
      <c r="F347" s="18" t="s">
        <v>16</v>
      </c>
      <c r="G347" s="18" t="s">
        <v>7474</v>
      </c>
    </row>
    <row r="348" ht="14.25" customHeight="1">
      <c r="A348" s="18" t="s">
        <v>6582</v>
      </c>
      <c r="B348" s="26" t="s">
        <v>8018</v>
      </c>
      <c r="C348" s="26" t="s">
        <v>8019</v>
      </c>
      <c r="D348" s="18" t="s">
        <v>7474</v>
      </c>
      <c r="E348" s="26" t="s">
        <v>91</v>
      </c>
      <c r="F348" s="18" t="s">
        <v>16</v>
      </c>
      <c r="G348" s="18" t="s">
        <v>7474</v>
      </c>
    </row>
    <row r="349" ht="14.25" customHeight="1">
      <c r="A349" s="18" t="s">
        <v>6585</v>
      </c>
      <c r="B349" s="26" t="s">
        <v>8037</v>
      </c>
      <c r="C349" s="26" t="s">
        <v>8038</v>
      </c>
      <c r="D349" s="18" t="s">
        <v>7474</v>
      </c>
      <c r="E349" s="26" t="s">
        <v>91</v>
      </c>
      <c r="F349" s="18" t="s">
        <v>16</v>
      </c>
      <c r="G349" s="18" t="s">
        <v>7474</v>
      </c>
    </row>
    <row r="350" ht="14.25" customHeight="1">
      <c r="A350" s="18" t="s">
        <v>6587</v>
      </c>
      <c r="B350" s="26" t="s">
        <v>8056</v>
      </c>
      <c r="C350" s="26" t="s">
        <v>8059</v>
      </c>
      <c r="D350" s="18" t="s">
        <v>7474</v>
      </c>
      <c r="E350" s="26" t="s">
        <v>91</v>
      </c>
      <c r="F350" s="18" t="s">
        <v>16</v>
      </c>
      <c r="G350" s="18" t="s">
        <v>7474</v>
      </c>
    </row>
    <row r="351" ht="14.25" customHeight="1">
      <c r="A351" s="18" t="s">
        <v>6591</v>
      </c>
      <c r="B351" s="26" t="s">
        <v>8076</v>
      </c>
      <c r="C351" s="26" t="s">
        <v>8078</v>
      </c>
      <c r="D351" s="18" t="s">
        <v>7474</v>
      </c>
      <c r="E351" s="26" t="s">
        <v>91</v>
      </c>
      <c r="F351" s="18" t="s">
        <v>16</v>
      </c>
      <c r="G351" s="18" t="s">
        <v>7474</v>
      </c>
    </row>
    <row r="352" ht="14.25" customHeight="1">
      <c r="A352" s="18" t="s">
        <v>6595</v>
      </c>
      <c r="B352" s="26" t="s">
        <v>8096</v>
      </c>
      <c r="C352" s="26" t="s">
        <v>8098</v>
      </c>
      <c r="D352" s="18" t="s">
        <v>7474</v>
      </c>
      <c r="E352" s="26" t="s">
        <v>91</v>
      </c>
      <c r="F352" s="18" t="s">
        <v>16</v>
      </c>
      <c r="G352" s="18" t="s">
        <v>7474</v>
      </c>
    </row>
    <row r="353" ht="14.25" customHeight="1">
      <c r="A353" s="18" t="s">
        <v>6601</v>
      </c>
      <c r="B353" s="26" t="s">
        <v>8113</v>
      </c>
      <c r="C353" s="26" t="s">
        <v>8115</v>
      </c>
      <c r="D353" s="18" t="s">
        <v>7474</v>
      </c>
      <c r="E353" s="26" t="s">
        <v>91</v>
      </c>
      <c r="F353" s="18" t="s">
        <v>16</v>
      </c>
      <c r="G353" s="18" t="s">
        <v>7474</v>
      </c>
    </row>
    <row r="354" ht="14.25" customHeight="1">
      <c r="A354" s="18" t="s">
        <v>6603</v>
      </c>
      <c r="B354" s="26" t="s">
        <v>8136</v>
      </c>
      <c r="C354" s="26" t="s">
        <v>8144</v>
      </c>
      <c r="D354" s="18" t="s">
        <v>7474</v>
      </c>
      <c r="E354" s="26" t="s">
        <v>91</v>
      </c>
      <c r="F354" s="18" t="s">
        <v>16</v>
      </c>
      <c r="G354" s="18" t="s">
        <v>7474</v>
      </c>
    </row>
    <row r="355" ht="14.25" customHeight="1">
      <c r="A355" s="18" t="s">
        <v>6606</v>
      </c>
      <c r="B355" s="26" t="s">
        <v>8163</v>
      </c>
      <c r="C355" s="26" t="s">
        <v>8164</v>
      </c>
      <c r="D355" s="18" t="s">
        <v>7474</v>
      </c>
      <c r="E355" s="26" t="s">
        <v>91</v>
      </c>
      <c r="F355" s="18" t="s">
        <v>16</v>
      </c>
      <c r="G355" s="18" t="s">
        <v>7474</v>
      </c>
    </row>
    <row r="356" ht="14.25" customHeight="1">
      <c r="A356" s="18" t="s">
        <v>6611</v>
      </c>
      <c r="B356" s="26" t="s">
        <v>8185</v>
      </c>
      <c r="C356" s="26" t="s">
        <v>8186</v>
      </c>
      <c r="D356" s="18" t="s">
        <v>7474</v>
      </c>
      <c r="E356" s="26" t="s">
        <v>91</v>
      </c>
      <c r="F356" s="18" t="s">
        <v>16</v>
      </c>
      <c r="G356" s="18" t="s">
        <v>7474</v>
      </c>
    </row>
    <row r="357" ht="14.25" customHeight="1">
      <c r="A357" s="18" t="s">
        <v>6614</v>
      </c>
      <c r="B357" s="26" t="s">
        <v>8208</v>
      </c>
      <c r="C357" s="26" t="s">
        <v>8211</v>
      </c>
      <c r="D357" s="18" t="s">
        <v>7474</v>
      </c>
      <c r="E357" s="26" t="s">
        <v>91</v>
      </c>
      <c r="F357" s="18" t="s">
        <v>16</v>
      </c>
      <c r="G357" s="18" t="s">
        <v>7474</v>
      </c>
    </row>
    <row r="358" ht="14.25" customHeight="1">
      <c r="A358" s="18" t="s">
        <v>6618</v>
      </c>
      <c r="B358" s="26" t="s">
        <v>8228</v>
      </c>
      <c r="C358" s="26" t="s">
        <v>8229</v>
      </c>
      <c r="D358" s="18" t="s">
        <v>7474</v>
      </c>
      <c r="E358" s="26" t="s">
        <v>91</v>
      </c>
      <c r="F358" s="18" t="s">
        <v>16</v>
      </c>
      <c r="G358" s="18" t="s">
        <v>7474</v>
      </c>
    </row>
    <row r="359" ht="14.25" customHeight="1">
      <c r="A359" s="18" t="s">
        <v>6621</v>
      </c>
      <c r="B359" s="26" t="s">
        <v>8247</v>
      </c>
      <c r="C359" s="26" t="s">
        <v>8249</v>
      </c>
      <c r="D359" s="18" t="s">
        <v>7474</v>
      </c>
      <c r="E359" s="26" t="s">
        <v>91</v>
      </c>
      <c r="F359" s="18" t="s">
        <v>16</v>
      </c>
      <c r="G359" s="18" t="s">
        <v>7474</v>
      </c>
    </row>
    <row r="360" ht="14.25" customHeight="1">
      <c r="A360" s="18" t="s">
        <v>6624</v>
      </c>
      <c r="B360" s="26" t="s">
        <v>8265</v>
      </c>
      <c r="C360" s="26" t="s">
        <v>8266</v>
      </c>
      <c r="D360" s="18" t="s">
        <v>7474</v>
      </c>
      <c r="E360" s="26" t="s">
        <v>91</v>
      </c>
      <c r="F360" s="18" t="s">
        <v>16</v>
      </c>
      <c r="G360" s="18" t="s">
        <v>7474</v>
      </c>
    </row>
    <row r="361" ht="14.25" customHeight="1">
      <c r="A361" s="18" t="s">
        <v>6627</v>
      </c>
      <c r="B361" s="26" t="s">
        <v>8285</v>
      </c>
      <c r="C361" s="26" t="s">
        <v>8286</v>
      </c>
      <c r="D361" s="18" t="s">
        <v>7474</v>
      </c>
      <c r="E361" s="26" t="s">
        <v>91</v>
      </c>
      <c r="F361" s="18" t="s">
        <v>16</v>
      </c>
      <c r="G361" s="18" t="s">
        <v>7474</v>
      </c>
    </row>
    <row r="362" ht="14.25" customHeight="1">
      <c r="A362" s="18" t="s">
        <v>6630</v>
      </c>
      <c r="B362" s="26" t="s">
        <v>895</v>
      </c>
      <c r="C362" s="26" t="s">
        <v>8305</v>
      </c>
      <c r="D362" s="18" t="s">
        <v>7474</v>
      </c>
      <c r="E362" s="26" t="s">
        <v>91</v>
      </c>
      <c r="F362" s="18" t="s">
        <v>16</v>
      </c>
      <c r="G362" s="18" t="s">
        <v>7474</v>
      </c>
    </row>
    <row r="363" ht="14.25" customHeight="1">
      <c r="A363" s="18" t="s">
        <v>6633</v>
      </c>
      <c r="B363" s="26" t="s">
        <v>8322</v>
      </c>
      <c r="C363" s="26" t="s">
        <v>8323</v>
      </c>
      <c r="D363" s="18" t="s">
        <v>7474</v>
      </c>
      <c r="E363" s="26" t="s">
        <v>91</v>
      </c>
      <c r="F363" s="18" t="s">
        <v>16</v>
      </c>
      <c r="G363" s="18" t="s">
        <v>7474</v>
      </c>
    </row>
    <row r="364" ht="14.25" customHeight="1">
      <c r="A364" s="18" t="s">
        <v>6638</v>
      </c>
      <c r="B364" s="26" t="s">
        <v>8339</v>
      </c>
      <c r="C364" s="26" t="s">
        <v>8341</v>
      </c>
      <c r="D364" s="18" t="s">
        <v>7474</v>
      </c>
      <c r="E364" s="26" t="s">
        <v>91</v>
      </c>
      <c r="F364" s="18" t="s">
        <v>16</v>
      </c>
      <c r="G364" s="18" t="s">
        <v>7474</v>
      </c>
    </row>
    <row r="365" ht="14.25" customHeight="1">
      <c r="A365" s="18" t="s">
        <v>6640</v>
      </c>
      <c r="B365" s="26" t="s">
        <v>8360</v>
      </c>
      <c r="C365" s="26" t="s">
        <v>8361</v>
      </c>
      <c r="D365" s="18" t="s">
        <v>7474</v>
      </c>
      <c r="E365" s="26" t="s">
        <v>91</v>
      </c>
      <c r="F365" s="18" t="s">
        <v>16</v>
      </c>
      <c r="G365" s="18" t="s">
        <v>7474</v>
      </c>
    </row>
    <row r="366" ht="14.25" customHeight="1">
      <c r="A366" s="18" t="s">
        <v>6642</v>
      </c>
      <c r="B366" s="26" t="s">
        <v>8378</v>
      </c>
      <c r="C366" s="26" t="s">
        <v>8381</v>
      </c>
      <c r="D366" s="18" t="s">
        <v>7474</v>
      </c>
      <c r="E366" s="26" t="s">
        <v>91</v>
      </c>
      <c r="F366" s="18" t="s">
        <v>16</v>
      </c>
      <c r="G366" s="18" t="s">
        <v>7474</v>
      </c>
    </row>
    <row r="367" ht="14.25" customHeight="1">
      <c r="A367" s="18" t="s">
        <v>6649</v>
      </c>
      <c r="B367" s="26" t="s">
        <v>973</v>
      </c>
      <c r="C367" s="26" t="s">
        <v>8400</v>
      </c>
      <c r="D367" s="18" t="s">
        <v>7474</v>
      </c>
      <c r="E367" s="26" t="s">
        <v>91</v>
      </c>
      <c r="F367" s="18" t="s">
        <v>16</v>
      </c>
      <c r="G367" s="18" t="s">
        <v>7474</v>
      </c>
    </row>
    <row r="368" ht="14.25" customHeight="1">
      <c r="A368" s="18" t="s">
        <v>6652</v>
      </c>
      <c r="B368" s="26" t="s">
        <v>8418</v>
      </c>
      <c r="C368" s="26" t="s">
        <v>8420</v>
      </c>
      <c r="D368" s="18" t="s">
        <v>7474</v>
      </c>
      <c r="E368" s="26" t="s">
        <v>91</v>
      </c>
      <c r="F368" s="18" t="s">
        <v>16</v>
      </c>
      <c r="G368" s="18" t="s">
        <v>7474</v>
      </c>
    </row>
    <row r="369" ht="14.25" customHeight="1">
      <c r="A369" s="18" t="s">
        <v>6658</v>
      </c>
      <c r="B369" s="26" t="s">
        <v>8437</v>
      </c>
      <c r="C369" s="26" t="s">
        <v>8438</v>
      </c>
      <c r="D369" s="18" t="s">
        <v>7474</v>
      </c>
      <c r="E369" s="26" t="s">
        <v>91</v>
      </c>
      <c r="F369" s="18" t="s">
        <v>16</v>
      </c>
      <c r="G369" s="18" t="s">
        <v>7474</v>
      </c>
    </row>
    <row r="370" ht="14.25" customHeight="1">
      <c r="A370" s="18" t="s">
        <v>6661</v>
      </c>
      <c r="B370" s="26" t="s">
        <v>8455</v>
      </c>
      <c r="C370" s="26" t="s">
        <v>8456</v>
      </c>
      <c r="D370" s="18" t="s">
        <v>7474</v>
      </c>
      <c r="E370" s="26" t="s">
        <v>91</v>
      </c>
      <c r="F370" s="18" t="s">
        <v>16</v>
      </c>
      <c r="G370" s="18" t="s">
        <v>7474</v>
      </c>
    </row>
    <row r="371" ht="14.25" customHeight="1">
      <c r="A371" s="18" t="s">
        <v>6664</v>
      </c>
      <c r="B371" s="26" t="s">
        <v>8474</v>
      </c>
      <c r="C371" s="26" t="s">
        <v>8475</v>
      </c>
      <c r="D371" s="18" t="s">
        <v>7474</v>
      </c>
      <c r="E371" s="26" t="s">
        <v>91</v>
      </c>
      <c r="F371" s="18" t="s">
        <v>16</v>
      </c>
      <c r="G371" s="18" t="s">
        <v>7474</v>
      </c>
    </row>
    <row r="372" ht="14.25" customHeight="1">
      <c r="A372" s="18" t="s">
        <v>6666</v>
      </c>
      <c r="B372" s="26" t="s">
        <v>8495</v>
      </c>
      <c r="C372" s="26" t="s">
        <v>8497</v>
      </c>
      <c r="D372" s="18" t="s">
        <v>7474</v>
      </c>
      <c r="E372" s="26" t="s">
        <v>91</v>
      </c>
      <c r="F372" s="18" t="s">
        <v>16</v>
      </c>
      <c r="G372" s="18" t="s">
        <v>7474</v>
      </c>
    </row>
    <row r="373" ht="14.25" customHeight="1">
      <c r="A373" s="18" t="s">
        <v>6669</v>
      </c>
      <c r="B373" s="26" t="s">
        <v>8514</v>
      </c>
      <c r="C373" s="26" t="s">
        <v>8516</v>
      </c>
      <c r="D373" s="18" t="s">
        <v>7474</v>
      </c>
      <c r="E373" s="26" t="s">
        <v>91</v>
      </c>
      <c r="F373" s="18" t="s">
        <v>16</v>
      </c>
      <c r="G373" s="18" t="s">
        <v>7474</v>
      </c>
    </row>
    <row r="374" ht="14.25" customHeight="1">
      <c r="A374" s="18" t="s">
        <v>6676</v>
      </c>
      <c r="B374" s="26" t="s">
        <v>8533</v>
      </c>
      <c r="C374" s="26" t="s">
        <v>8534</v>
      </c>
      <c r="D374" s="18" t="s">
        <v>7474</v>
      </c>
      <c r="E374" s="26" t="s">
        <v>91</v>
      </c>
      <c r="F374" s="18" t="s">
        <v>16</v>
      </c>
      <c r="G374" s="18" t="s">
        <v>7474</v>
      </c>
    </row>
    <row r="375" ht="14.25" customHeight="1">
      <c r="A375" s="18" t="s">
        <v>6681</v>
      </c>
      <c r="B375" s="26" t="s">
        <v>8554</v>
      </c>
      <c r="C375" s="26" t="s">
        <v>8555</v>
      </c>
      <c r="D375" s="18" t="s">
        <v>7474</v>
      </c>
      <c r="E375" s="26" t="s">
        <v>91</v>
      </c>
      <c r="F375" s="18" t="s">
        <v>16</v>
      </c>
      <c r="G375" s="18" t="s">
        <v>7474</v>
      </c>
    </row>
    <row r="376" ht="14.25" customHeight="1">
      <c r="A376" s="18" t="s">
        <v>6685</v>
      </c>
      <c r="B376" s="26" t="s">
        <v>8573</v>
      </c>
      <c r="C376" s="26" t="s">
        <v>8574</v>
      </c>
      <c r="D376" s="18" t="s">
        <v>7474</v>
      </c>
      <c r="E376" s="26" t="s">
        <v>91</v>
      </c>
      <c r="F376" s="18" t="s">
        <v>16</v>
      </c>
      <c r="G376" s="18" t="s">
        <v>7474</v>
      </c>
    </row>
    <row r="377" ht="14.25" customHeight="1">
      <c r="A377" s="18" t="s">
        <v>6687</v>
      </c>
      <c r="B377" s="26" t="s">
        <v>8592</v>
      </c>
      <c r="C377" s="26" t="s">
        <v>8595</v>
      </c>
      <c r="D377" s="18" t="s">
        <v>7474</v>
      </c>
      <c r="E377" s="26" t="s">
        <v>91</v>
      </c>
      <c r="F377" s="18" t="s">
        <v>16</v>
      </c>
      <c r="G377" s="18" t="s">
        <v>7474</v>
      </c>
    </row>
    <row r="378" ht="14.25" customHeight="1">
      <c r="A378" s="18" t="s">
        <v>6692</v>
      </c>
      <c r="B378" s="26" t="s">
        <v>8620</v>
      </c>
      <c r="C378" s="26" t="s">
        <v>8621</v>
      </c>
      <c r="D378" s="18" t="s">
        <v>7474</v>
      </c>
      <c r="E378" s="26" t="s">
        <v>91</v>
      </c>
      <c r="F378" s="18" t="s">
        <v>16</v>
      </c>
      <c r="G378" s="18" t="s">
        <v>7474</v>
      </c>
    </row>
    <row r="379" ht="14.25" customHeight="1">
      <c r="A379" s="18" t="s">
        <v>6695</v>
      </c>
      <c r="B379" s="26" t="s">
        <v>8643</v>
      </c>
      <c r="C379" s="26" t="s">
        <v>8644</v>
      </c>
      <c r="D379" s="18" t="s">
        <v>7474</v>
      </c>
      <c r="E379" s="26" t="s">
        <v>91</v>
      </c>
      <c r="F379" s="18" t="s">
        <v>16</v>
      </c>
      <c r="G379" s="18" t="s">
        <v>7474</v>
      </c>
    </row>
    <row r="380" ht="14.25" customHeight="1">
      <c r="A380" s="18" t="s">
        <v>6698</v>
      </c>
      <c r="B380" s="26" t="s">
        <v>8663</v>
      </c>
      <c r="C380" s="26" t="s">
        <v>8664</v>
      </c>
      <c r="D380" s="18" t="s">
        <v>7474</v>
      </c>
      <c r="E380" s="26" t="s">
        <v>91</v>
      </c>
      <c r="F380" s="18" t="s">
        <v>16</v>
      </c>
      <c r="G380" s="18" t="s">
        <v>7474</v>
      </c>
    </row>
    <row r="381" ht="14.25" customHeight="1">
      <c r="A381" s="18" t="s">
        <v>6705</v>
      </c>
      <c r="B381" s="26" t="s">
        <v>8686</v>
      </c>
      <c r="C381" s="26" t="s">
        <v>8687</v>
      </c>
      <c r="D381" s="18" t="s">
        <v>7474</v>
      </c>
      <c r="E381" s="26" t="s">
        <v>91</v>
      </c>
      <c r="F381" s="18" t="s">
        <v>16</v>
      </c>
      <c r="G381" s="18" t="s">
        <v>7474</v>
      </c>
    </row>
    <row r="382" ht="14.25" customHeight="1">
      <c r="A382" s="18" t="s">
        <v>6709</v>
      </c>
      <c r="B382" s="26" t="s">
        <v>8703</v>
      </c>
      <c r="C382" s="26" t="s">
        <v>8706</v>
      </c>
      <c r="D382" s="18" t="s">
        <v>7474</v>
      </c>
      <c r="E382" s="26" t="s">
        <v>91</v>
      </c>
      <c r="F382" s="18" t="s">
        <v>16</v>
      </c>
      <c r="G382" s="18" t="s">
        <v>7474</v>
      </c>
    </row>
    <row r="383" ht="14.25" customHeight="1">
      <c r="A383" s="18" t="s">
        <v>6714</v>
      </c>
      <c r="B383" s="26" t="s">
        <v>8724</v>
      </c>
      <c r="C383" s="26" t="s">
        <v>8725</v>
      </c>
      <c r="D383" s="18" t="s">
        <v>7474</v>
      </c>
      <c r="E383" s="26" t="s">
        <v>91</v>
      </c>
      <c r="F383" s="18" t="s">
        <v>16</v>
      </c>
      <c r="G383" s="18" t="s">
        <v>7474</v>
      </c>
    </row>
    <row r="384" ht="14.25" customHeight="1">
      <c r="A384" s="18" t="s">
        <v>6717</v>
      </c>
      <c r="B384" s="26" t="s">
        <v>8743</v>
      </c>
      <c r="C384" s="26" t="s">
        <v>8744</v>
      </c>
      <c r="D384" s="18" t="s">
        <v>7474</v>
      </c>
      <c r="E384" s="26" t="s">
        <v>91</v>
      </c>
      <c r="F384" s="18" t="s">
        <v>16</v>
      </c>
      <c r="G384" s="18" t="s">
        <v>7474</v>
      </c>
    </row>
    <row r="385" ht="14.25" customHeight="1">
      <c r="A385" s="18" t="s">
        <v>6720</v>
      </c>
      <c r="B385" s="26" t="s">
        <v>8761</v>
      </c>
      <c r="C385" s="26" t="s">
        <v>8762</v>
      </c>
      <c r="D385" s="18" t="s">
        <v>7474</v>
      </c>
      <c r="E385" s="26" t="s">
        <v>91</v>
      </c>
      <c r="F385" s="18" t="s">
        <v>16</v>
      </c>
      <c r="G385" s="18" t="s">
        <v>7474</v>
      </c>
    </row>
    <row r="386" ht="14.25" customHeight="1">
      <c r="A386" s="18" t="s">
        <v>6723</v>
      </c>
      <c r="B386" s="26" t="s">
        <v>8779</v>
      </c>
      <c r="C386" s="26" t="s">
        <v>8780</v>
      </c>
      <c r="D386" s="18" t="s">
        <v>7474</v>
      </c>
      <c r="E386" s="26" t="s">
        <v>91</v>
      </c>
      <c r="F386" s="18" t="s">
        <v>16</v>
      </c>
      <c r="G386" s="18" t="s">
        <v>7474</v>
      </c>
    </row>
    <row r="387" ht="14.25" customHeight="1">
      <c r="A387" s="18" t="s">
        <v>6728</v>
      </c>
      <c r="B387" s="26" t="s">
        <v>8792</v>
      </c>
      <c r="C387" s="26" t="s">
        <v>8793</v>
      </c>
      <c r="D387" s="18" t="s">
        <v>7474</v>
      </c>
      <c r="E387" s="26" t="s">
        <v>91</v>
      </c>
      <c r="F387" s="18" t="s">
        <v>16</v>
      </c>
      <c r="G387" s="18" t="s">
        <v>7474</v>
      </c>
    </row>
    <row r="388" ht="14.25" customHeight="1">
      <c r="A388" s="18" t="s">
        <v>6732</v>
      </c>
      <c r="B388" s="26" t="s">
        <v>8810</v>
      </c>
      <c r="C388" s="26" t="s">
        <v>8812</v>
      </c>
      <c r="D388" s="18" t="s">
        <v>7474</v>
      </c>
      <c r="E388" s="26" t="s">
        <v>91</v>
      </c>
      <c r="F388" s="18" t="s">
        <v>16</v>
      </c>
      <c r="G388" s="18" t="s">
        <v>7474</v>
      </c>
    </row>
    <row r="389" ht="14.25" customHeight="1">
      <c r="A389" s="18" t="s">
        <v>6741</v>
      </c>
      <c r="B389" s="26" t="s">
        <v>8831</v>
      </c>
      <c r="C389" s="26" t="s">
        <v>8832</v>
      </c>
      <c r="D389" s="18" t="s">
        <v>7474</v>
      </c>
      <c r="E389" s="26" t="s">
        <v>91</v>
      </c>
      <c r="F389" s="18" t="s">
        <v>16</v>
      </c>
      <c r="G389" s="18" t="s">
        <v>7474</v>
      </c>
    </row>
    <row r="390" ht="14.25" customHeight="1">
      <c r="A390" s="18" t="s">
        <v>6745</v>
      </c>
      <c r="B390" s="26" t="s">
        <v>8849</v>
      </c>
      <c r="C390" s="26" t="s">
        <v>8851</v>
      </c>
      <c r="D390" s="18" t="s">
        <v>7474</v>
      </c>
      <c r="E390" s="26" t="s">
        <v>91</v>
      </c>
      <c r="F390" s="18" t="s">
        <v>16</v>
      </c>
      <c r="G390" s="18" t="s">
        <v>7474</v>
      </c>
    </row>
    <row r="391" ht="14.25" customHeight="1">
      <c r="A391" s="18" t="s">
        <v>6751</v>
      </c>
      <c r="B391" s="26" t="s">
        <v>8871</v>
      </c>
      <c r="C391" s="26" t="s">
        <v>8872</v>
      </c>
      <c r="D391" s="18" t="s">
        <v>7474</v>
      </c>
      <c r="E391" s="26" t="s">
        <v>91</v>
      </c>
      <c r="F391" s="18" t="s">
        <v>16</v>
      </c>
      <c r="G391" s="18" t="s">
        <v>7474</v>
      </c>
    </row>
    <row r="392" ht="14.25" customHeight="1">
      <c r="A392" s="18" t="s">
        <v>6759</v>
      </c>
      <c r="B392" s="26" t="s">
        <v>8891</v>
      </c>
      <c r="C392" s="26" t="s">
        <v>8892</v>
      </c>
      <c r="D392" s="18" t="s">
        <v>7474</v>
      </c>
      <c r="E392" s="26" t="s">
        <v>91</v>
      </c>
      <c r="F392" s="18" t="s">
        <v>16</v>
      </c>
      <c r="G392" s="18" t="s">
        <v>7474</v>
      </c>
    </row>
    <row r="393" ht="14.25" customHeight="1">
      <c r="A393" s="18" t="s">
        <v>6767</v>
      </c>
      <c r="B393" s="26" t="s">
        <v>8906</v>
      </c>
      <c r="C393" s="26" t="s">
        <v>8907</v>
      </c>
      <c r="D393" s="18" t="s">
        <v>7474</v>
      </c>
      <c r="E393" s="26" t="s">
        <v>91</v>
      </c>
      <c r="F393" s="18" t="s">
        <v>16</v>
      </c>
      <c r="G393" s="18" t="s">
        <v>7474</v>
      </c>
    </row>
    <row r="394" ht="14.25" customHeight="1">
      <c r="A394" s="18" t="s">
        <v>6773</v>
      </c>
      <c r="B394" s="26" t="s">
        <v>8928</v>
      </c>
      <c r="C394" s="26" t="s">
        <v>8929</v>
      </c>
      <c r="D394" s="18" t="s">
        <v>7474</v>
      </c>
      <c r="E394" s="26" t="s">
        <v>91</v>
      </c>
      <c r="F394" s="18" t="s">
        <v>16</v>
      </c>
      <c r="G394" s="18" t="s">
        <v>7474</v>
      </c>
    </row>
    <row r="395" ht="14.25" customHeight="1">
      <c r="A395" s="18" t="s">
        <v>6779</v>
      </c>
      <c r="B395" s="26" t="s">
        <v>8947</v>
      </c>
      <c r="C395" s="26" t="s">
        <v>8948</v>
      </c>
      <c r="D395" s="18" t="s">
        <v>7474</v>
      </c>
      <c r="E395" s="26" t="s">
        <v>91</v>
      </c>
      <c r="F395" s="18" t="s">
        <v>16</v>
      </c>
      <c r="G395" s="18" t="s">
        <v>7474</v>
      </c>
    </row>
    <row r="396" ht="14.25" customHeight="1">
      <c r="A396" s="18" t="s">
        <v>6783</v>
      </c>
      <c r="B396" s="26" t="s">
        <v>8964</v>
      </c>
      <c r="C396" s="26" t="s">
        <v>8966</v>
      </c>
      <c r="D396" s="18" t="s">
        <v>7474</v>
      </c>
      <c r="E396" s="26" t="s">
        <v>91</v>
      </c>
      <c r="F396" s="18" t="s">
        <v>16</v>
      </c>
      <c r="G396" s="18" t="s">
        <v>7474</v>
      </c>
    </row>
    <row r="397" ht="14.25" customHeight="1">
      <c r="A397" s="18" t="s">
        <v>6792</v>
      </c>
      <c r="B397" s="26" t="s">
        <v>8982</v>
      </c>
      <c r="C397" s="26" t="s">
        <v>8983</v>
      </c>
      <c r="D397" s="18" t="s">
        <v>8992</v>
      </c>
      <c r="E397" s="26" t="s">
        <v>134</v>
      </c>
      <c r="F397" s="18" t="s">
        <v>16</v>
      </c>
      <c r="G397" s="18" t="s">
        <v>8992</v>
      </c>
    </row>
    <row r="398" ht="14.25" customHeight="1">
      <c r="A398" s="18" t="s">
        <v>6794</v>
      </c>
      <c r="B398" s="26" t="s">
        <v>9013</v>
      </c>
      <c r="C398" s="26" t="s">
        <v>9015</v>
      </c>
      <c r="D398" s="18" t="s">
        <v>8992</v>
      </c>
      <c r="E398" s="26" t="s">
        <v>134</v>
      </c>
      <c r="F398" s="18" t="s">
        <v>16</v>
      </c>
      <c r="G398" s="18" t="s">
        <v>8992</v>
      </c>
    </row>
    <row r="399" ht="14.25" customHeight="1">
      <c r="A399" s="18" t="s">
        <v>6799</v>
      </c>
      <c r="B399" s="26" t="s">
        <v>9033</v>
      </c>
      <c r="C399" s="26" t="s">
        <v>9034</v>
      </c>
      <c r="D399" s="18" t="s">
        <v>8992</v>
      </c>
      <c r="E399" s="26" t="s">
        <v>134</v>
      </c>
      <c r="F399" s="18" t="s">
        <v>16</v>
      </c>
      <c r="G399" s="18" t="s">
        <v>8992</v>
      </c>
    </row>
    <row r="400" ht="14.25" customHeight="1">
      <c r="A400" s="18" t="s">
        <v>6802</v>
      </c>
      <c r="B400" s="26" t="s">
        <v>9054</v>
      </c>
      <c r="C400" s="26" t="s">
        <v>9055</v>
      </c>
      <c r="D400" s="18" t="s">
        <v>8992</v>
      </c>
      <c r="E400" s="26" t="s">
        <v>134</v>
      </c>
      <c r="F400" s="18" t="s">
        <v>16</v>
      </c>
      <c r="G400" s="18" t="s">
        <v>8992</v>
      </c>
    </row>
    <row r="401" ht="14.25" customHeight="1">
      <c r="A401" s="18" t="s">
        <v>6809</v>
      </c>
      <c r="B401" s="26" t="s">
        <v>9073</v>
      </c>
      <c r="C401" s="26" t="s">
        <v>9075</v>
      </c>
      <c r="D401" s="18" t="s">
        <v>8992</v>
      </c>
      <c r="E401" s="26" t="s">
        <v>134</v>
      </c>
      <c r="F401" s="18" t="s">
        <v>16</v>
      </c>
      <c r="G401" s="18" t="s">
        <v>8992</v>
      </c>
    </row>
    <row r="402" ht="14.25" customHeight="1">
      <c r="A402" s="18" t="s">
        <v>6816</v>
      </c>
      <c r="B402" s="26" t="s">
        <v>9090</v>
      </c>
      <c r="C402" s="26" t="s">
        <v>9091</v>
      </c>
      <c r="D402" s="18" t="s">
        <v>8992</v>
      </c>
      <c r="E402" s="26" t="s">
        <v>134</v>
      </c>
      <c r="F402" s="18" t="s">
        <v>16</v>
      </c>
      <c r="G402" s="18" t="s">
        <v>8992</v>
      </c>
    </row>
    <row r="403" ht="14.25" customHeight="1">
      <c r="A403" s="18" t="s">
        <v>449</v>
      </c>
      <c r="B403" s="26" t="s">
        <v>1301</v>
      </c>
      <c r="C403" s="26" t="s">
        <v>1303</v>
      </c>
      <c r="D403" s="18" t="s">
        <v>9123</v>
      </c>
      <c r="E403" s="26" t="s">
        <v>134</v>
      </c>
      <c r="F403" s="18" t="s">
        <v>25981</v>
      </c>
      <c r="G403" s="18" t="s">
        <v>9123</v>
      </c>
      <c r="H403" s="18"/>
    </row>
    <row r="404" ht="14.25" customHeight="1">
      <c r="A404" s="18" t="s">
        <v>454</v>
      </c>
      <c r="B404" s="26" t="s">
        <v>1311</v>
      </c>
      <c r="C404" s="26" t="s">
        <v>1312</v>
      </c>
      <c r="D404" s="18" t="s">
        <v>9123</v>
      </c>
      <c r="E404" s="26" t="s">
        <v>134</v>
      </c>
      <c r="F404" s="18" t="s">
        <v>25981</v>
      </c>
      <c r="G404" s="18" t="s">
        <v>9123</v>
      </c>
      <c r="H404" s="18"/>
    </row>
    <row r="405" ht="14.25" customHeight="1">
      <c r="A405" s="18" t="s">
        <v>457</v>
      </c>
      <c r="B405" s="26" t="s">
        <v>1320</v>
      </c>
      <c r="C405" s="26" t="s">
        <v>1322</v>
      </c>
      <c r="D405" s="18" t="s">
        <v>9123</v>
      </c>
      <c r="E405" s="26" t="s">
        <v>134</v>
      </c>
      <c r="F405" s="18" t="s">
        <v>25981</v>
      </c>
      <c r="G405" s="18" t="s">
        <v>9123</v>
      </c>
      <c r="H405" s="18"/>
    </row>
    <row r="406" ht="14.25" customHeight="1">
      <c r="A406" s="18" t="s">
        <v>458</v>
      </c>
      <c r="B406" s="26" t="s">
        <v>1331</v>
      </c>
      <c r="C406" s="26" t="s">
        <v>1333</v>
      </c>
      <c r="D406" s="18" t="s">
        <v>9123</v>
      </c>
      <c r="E406" s="26" t="s">
        <v>134</v>
      </c>
      <c r="F406" s="18" t="s">
        <v>25981</v>
      </c>
      <c r="G406" s="18" t="s">
        <v>9123</v>
      </c>
      <c r="H406" s="18"/>
    </row>
    <row r="407" ht="14.25" customHeight="1">
      <c r="A407" s="18" t="s">
        <v>459</v>
      </c>
      <c r="B407" s="26" t="s">
        <v>1343</v>
      </c>
      <c r="C407" s="26" t="s">
        <v>1344</v>
      </c>
      <c r="D407" s="18" t="s">
        <v>9123</v>
      </c>
      <c r="E407" s="26" t="s">
        <v>134</v>
      </c>
      <c r="F407" s="18" t="s">
        <v>25981</v>
      </c>
      <c r="G407" s="18" t="s">
        <v>9123</v>
      </c>
      <c r="H407" s="18"/>
    </row>
    <row r="408" ht="14.25" customHeight="1">
      <c r="A408" s="18" t="s">
        <v>463</v>
      </c>
      <c r="B408" s="26" t="s">
        <v>1355</v>
      </c>
      <c r="C408" s="26" t="s">
        <v>340</v>
      </c>
      <c r="D408" s="18" t="s">
        <v>9123</v>
      </c>
      <c r="E408" s="26" t="s">
        <v>134</v>
      </c>
      <c r="F408" s="18" t="s">
        <v>25981</v>
      </c>
      <c r="G408" s="18" t="s">
        <v>9123</v>
      </c>
      <c r="H408" s="18"/>
    </row>
    <row r="409" ht="14.25" customHeight="1">
      <c r="A409" s="18" t="s">
        <v>467</v>
      </c>
      <c r="B409" s="26" t="s">
        <v>1365</v>
      </c>
      <c r="C409" s="26" t="s">
        <v>1366</v>
      </c>
      <c r="D409" s="18" t="s">
        <v>9123</v>
      </c>
      <c r="E409" s="26" t="s">
        <v>134</v>
      </c>
      <c r="F409" s="18" t="s">
        <v>25981</v>
      </c>
      <c r="G409" s="18" t="s">
        <v>9123</v>
      </c>
      <c r="H409" s="18"/>
    </row>
    <row r="410" ht="14.25" customHeight="1">
      <c r="A410" s="18" t="s">
        <v>469</v>
      </c>
      <c r="B410" s="26" t="s">
        <v>1378</v>
      </c>
      <c r="C410" s="26" t="s">
        <v>1379</v>
      </c>
      <c r="D410" s="18" t="s">
        <v>9123</v>
      </c>
      <c r="E410" s="26" t="s">
        <v>134</v>
      </c>
      <c r="F410" s="18" t="s">
        <v>25981</v>
      </c>
      <c r="G410" s="18" t="s">
        <v>9123</v>
      </c>
      <c r="H410" s="18"/>
    </row>
    <row r="411" ht="14.25" customHeight="1">
      <c r="A411" s="18" t="s">
        <v>476</v>
      </c>
      <c r="B411" s="26" t="s">
        <v>1388</v>
      </c>
      <c r="C411" s="26" t="s">
        <v>1390</v>
      </c>
      <c r="D411" s="18" t="s">
        <v>9123</v>
      </c>
      <c r="E411" s="26" t="s">
        <v>134</v>
      </c>
      <c r="F411" s="18" t="s">
        <v>25981</v>
      </c>
      <c r="G411" s="18" t="s">
        <v>9123</v>
      </c>
      <c r="H411" s="18"/>
    </row>
    <row r="412" ht="14.25" customHeight="1">
      <c r="A412" s="18" t="s">
        <v>478</v>
      </c>
      <c r="B412" s="26" t="s">
        <v>1403</v>
      </c>
      <c r="C412" s="26" t="s">
        <v>1404</v>
      </c>
      <c r="D412" s="18" t="s">
        <v>9123</v>
      </c>
      <c r="E412" s="26" t="s">
        <v>134</v>
      </c>
      <c r="F412" s="18" t="s">
        <v>25981</v>
      </c>
      <c r="G412" s="18" t="s">
        <v>9123</v>
      </c>
      <c r="H412" s="18"/>
    </row>
    <row r="413" ht="14.25" customHeight="1">
      <c r="A413" s="18" t="s">
        <v>482</v>
      </c>
      <c r="B413" s="26" t="s">
        <v>1416</v>
      </c>
      <c r="C413" s="26" t="s">
        <v>1419</v>
      </c>
      <c r="D413" s="18" t="s">
        <v>9123</v>
      </c>
      <c r="E413" s="26" t="s">
        <v>134</v>
      </c>
      <c r="F413" s="18" t="s">
        <v>25981</v>
      </c>
      <c r="G413" s="18" t="s">
        <v>9123</v>
      </c>
      <c r="H413" s="18"/>
    </row>
    <row r="414" ht="14.25" customHeight="1">
      <c r="A414" s="18" t="s">
        <v>485</v>
      </c>
      <c r="B414" s="26" t="s">
        <v>1428</v>
      </c>
      <c r="C414" s="26" t="s">
        <v>1430</v>
      </c>
      <c r="D414" s="18" t="s">
        <v>9123</v>
      </c>
      <c r="E414" s="26" t="s">
        <v>134</v>
      </c>
      <c r="F414" s="18" t="s">
        <v>25981</v>
      </c>
      <c r="G414" s="18" t="s">
        <v>9123</v>
      </c>
      <c r="H414" s="18"/>
    </row>
    <row r="415" ht="14.25" customHeight="1">
      <c r="A415" s="18" t="s">
        <v>489</v>
      </c>
      <c r="B415" s="26" t="s">
        <v>1444</v>
      </c>
      <c r="C415" s="26" t="s">
        <v>1445</v>
      </c>
      <c r="D415" s="18" t="s">
        <v>9123</v>
      </c>
      <c r="E415" s="26" t="s">
        <v>91</v>
      </c>
      <c r="F415" s="18" t="s">
        <v>25981</v>
      </c>
      <c r="G415" s="18" t="s">
        <v>9123</v>
      </c>
      <c r="H415" s="18"/>
    </row>
    <row r="416" ht="14.25" customHeight="1">
      <c r="A416" s="18" t="s">
        <v>494</v>
      </c>
      <c r="B416" s="26" t="s">
        <v>1459</v>
      </c>
      <c r="C416" s="26" t="s">
        <v>1460</v>
      </c>
      <c r="D416" s="18" t="s">
        <v>9123</v>
      </c>
      <c r="E416" s="26" t="s">
        <v>91</v>
      </c>
      <c r="F416" s="18" t="s">
        <v>25981</v>
      </c>
      <c r="G416" s="18" t="s">
        <v>9123</v>
      </c>
      <c r="H416" s="18"/>
    </row>
    <row r="417" ht="14.25" customHeight="1">
      <c r="A417" s="18" t="s">
        <v>496</v>
      </c>
      <c r="B417" s="26" t="s">
        <v>1470</v>
      </c>
      <c r="C417" s="26" t="s">
        <v>1471</v>
      </c>
      <c r="D417" s="18" t="s">
        <v>9123</v>
      </c>
      <c r="E417" s="26" t="s">
        <v>91</v>
      </c>
      <c r="F417" s="18" t="s">
        <v>25981</v>
      </c>
      <c r="G417" s="18" t="s">
        <v>9123</v>
      </c>
      <c r="H417" s="18"/>
    </row>
    <row r="418" ht="14.25" customHeight="1">
      <c r="A418" s="18" t="s">
        <v>504</v>
      </c>
      <c r="B418" s="26" t="s">
        <v>1482</v>
      </c>
      <c r="C418" s="26" t="s">
        <v>1483</v>
      </c>
      <c r="D418" s="18" t="s">
        <v>9123</v>
      </c>
      <c r="E418" s="26" t="s">
        <v>91</v>
      </c>
      <c r="F418" s="18" t="s">
        <v>25981</v>
      </c>
      <c r="G418" s="18" t="s">
        <v>9123</v>
      </c>
      <c r="H418" s="18"/>
    </row>
    <row r="419" ht="14.25" customHeight="1">
      <c r="A419" s="18" t="s">
        <v>506</v>
      </c>
      <c r="B419" s="26" t="s">
        <v>1493</v>
      </c>
      <c r="C419" s="26" t="s">
        <v>1494</v>
      </c>
      <c r="D419" s="18" t="s">
        <v>9123</v>
      </c>
      <c r="E419" s="26" t="s">
        <v>91</v>
      </c>
      <c r="F419" s="18" t="s">
        <v>25981</v>
      </c>
      <c r="G419" s="18" t="s">
        <v>9123</v>
      </c>
      <c r="H419" s="18"/>
    </row>
    <row r="420" ht="14.25" customHeight="1">
      <c r="A420" s="18" t="s">
        <v>507</v>
      </c>
      <c r="B420" s="26" t="s">
        <v>1503</v>
      </c>
      <c r="C420" s="26" t="s">
        <v>1504</v>
      </c>
      <c r="D420" s="18" t="s">
        <v>9123</v>
      </c>
      <c r="E420" s="26" t="s">
        <v>91</v>
      </c>
      <c r="F420" s="18" t="s">
        <v>25981</v>
      </c>
      <c r="G420" s="18" t="s">
        <v>9123</v>
      </c>
      <c r="H420" s="18"/>
    </row>
    <row r="421" ht="14.25" customHeight="1">
      <c r="A421" s="18" t="s">
        <v>509</v>
      </c>
      <c r="B421" s="26" t="s">
        <v>1515</v>
      </c>
      <c r="C421" s="26" t="s">
        <v>1516</v>
      </c>
      <c r="D421" s="18" t="s">
        <v>9123</v>
      </c>
      <c r="E421" s="26" t="s">
        <v>91</v>
      </c>
      <c r="F421" s="18" t="s">
        <v>25981</v>
      </c>
      <c r="G421" s="18" t="s">
        <v>9123</v>
      </c>
      <c r="H421" s="18"/>
    </row>
    <row r="422" ht="14.25" customHeight="1">
      <c r="A422" s="18" t="s">
        <v>510</v>
      </c>
      <c r="B422" s="26" t="s">
        <v>1528</v>
      </c>
      <c r="C422" s="26" t="s">
        <v>1529</v>
      </c>
      <c r="D422" s="18" t="s">
        <v>9123</v>
      </c>
      <c r="E422" s="26" t="s">
        <v>91</v>
      </c>
      <c r="F422" s="18" t="s">
        <v>25981</v>
      </c>
      <c r="G422" s="18" t="s">
        <v>9123</v>
      </c>
      <c r="H422" s="18"/>
    </row>
    <row r="423" ht="14.25" customHeight="1">
      <c r="A423" s="18" t="s">
        <v>512</v>
      </c>
      <c r="B423" s="26" t="s">
        <v>1546</v>
      </c>
      <c r="C423" s="26" t="s">
        <v>1547</v>
      </c>
      <c r="D423" s="18" t="s">
        <v>9123</v>
      </c>
      <c r="E423" s="26" t="s">
        <v>91</v>
      </c>
      <c r="F423" s="18" t="s">
        <v>25981</v>
      </c>
      <c r="G423" s="18" t="s">
        <v>9123</v>
      </c>
      <c r="H423" s="18"/>
    </row>
    <row r="424" ht="14.25" customHeight="1">
      <c r="A424" s="18" t="s">
        <v>514</v>
      </c>
      <c r="B424" s="26" t="s">
        <v>1556</v>
      </c>
      <c r="C424" s="26" t="s">
        <v>1557</v>
      </c>
      <c r="D424" s="18" t="s">
        <v>9123</v>
      </c>
      <c r="E424" s="26" t="s">
        <v>91</v>
      </c>
      <c r="F424" s="18" t="s">
        <v>25981</v>
      </c>
      <c r="G424" s="18" t="s">
        <v>9123</v>
      </c>
      <c r="H424" s="18"/>
    </row>
    <row r="425" ht="14.25" customHeight="1">
      <c r="A425" s="18" t="s">
        <v>517</v>
      </c>
      <c r="B425" s="26" t="s">
        <v>1565</v>
      </c>
      <c r="C425" s="26" t="s">
        <v>1567</v>
      </c>
      <c r="D425" s="18" t="s">
        <v>9123</v>
      </c>
      <c r="E425" s="26" t="s">
        <v>91</v>
      </c>
      <c r="F425" s="18" t="s">
        <v>25981</v>
      </c>
      <c r="G425" s="18" t="s">
        <v>9123</v>
      </c>
      <c r="H425" s="18"/>
    </row>
    <row r="426" ht="14.25" customHeight="1">
      <c r="A426" s="18" t="s">
        <v>523</v>
      </c>
      <c r="B426" s="26" t="s">
        <v>1577</v>
      </c>
      <c r="C426" s="26" t="s">
        <v>1578</v>
      </c>
      <c r="D426" s="18" t="s">
        <v>9123</v>
      </c>
      <c r="E426" s="26" t="s">
        <v>91</v>
      </c>
      <c r="F426" s="18" t="s">
        <v>25981</v>
      </c>
      <c r="G426" s="18" t="s">
        <v>9123</v>
      </c>
      <c r="H426" s="18"/>
    </row>
    <row r="427" ht="14.25" customHeight="1">
      <c r="A427" s="18" t="s">
        <v>525</v>
      </c>
      <c r="B427" s="26" t="s">
        <v>1587</v>
      </c>
      <c r="C427" s="26" t="s">
        <v>1589</v>
      </c>
      <c r="D427" s="18" t="s">
        <v>9123</v>
      </c>
      <c r="E427" s="26" t="s">
        <v>91</v>
      </c>
      <c r="F427" s="18" t="s">
        <v>25981</v>
      </c>
      <c r="G427" s="18" t="s">
        <v>9123</v>
      </c>
      <c r="H427" s="18"/>
    </row>
    <row r="428" ht="14.25" customHeight="1">
      <c r="A428" s="18" t="s">
        <v>531</v>
      </c>
      <c r="B428" s="26" t="s">
        <v>1596</v>
      </c>
      <c r="C428" s="26" t="s">
        <v>1597</v>
      </c>
      <c r="D428" s="18" t="s">
        <v>9123</v>
      </c>
      <c r="E428" s="26" t="s">
        <v>91</v>
      </c>
      <c r="F428" s="18" t="s">
        <v>25981</v>
      </c>
      <c r="G428" s="18" t="s">
        <v>9123</v>
      </c>
      <c r="H428" s="18"/>
    </row>
    <row r="429" ht="14.25" customHeight="1">
      <c r="A429" s="18" t="s">
        <v>534</v>
      </c>
      <c r="B429" s="26" t="s">
        <v>1607</v>
      </c>
      <c r="C429" s="26" t="s">
        <v>1608</v>
      </c>
      <c r="D429" s="18" t="s">
        <v>9123</v>
      </c>
      <c r="E429" s="26" t="s">
        <v>91</v>
      </c>
      <c r="F429" s="18" t="s">
        <v>25981</v>
      </c>
      <c r="G429" s="18" t="s">
        <v>9123</v>
      </c>
      <c r="H429" s="18"/>
    </row>
    <row r="430" ht="14.25" customHeight="1">
      <c r="A430" s="18" t="s">
        <v>538</v>
      </c>
      <c r="B430" s="26" t="s">
        <v>1614</v>
      </c>
      <c r="C430" s="26" t="s">
        <v>1615</v>
      </c>
      <c r="D430" s="18" t="s">
        <v>9123</v>
      </c>
      <c r="E430" s="26" t="s">
        <v>91</v>
      </c>
      <c r="F430" s="18" t="s">
        <v>25981</v>
      </c>
      <c r="G430" s="18" t="s">
        <v>9123</v>
      </c>
      <c r="H430" s="18"/>
    </row>
    <row r="431" ht="14.25" customHeight="1">
      <c r="A431" s="18" t="s">
        <v>541</v>
      </c>
      <c r="B431" s="26" t="s">
        <v>1622</v>
      </c>
      <c r="C431" s="26" t="s">
        <v>1623</v>
      </c>
      <c r="D431" s="18" t="s">
        <v>9123</v>
      </c>
      <c r="E431" s="26" t="s">
        <v>91</v>
      </c>
      <c r="F431" s="18" t="s">
        <v>25981</v>
      </c>
      <c r="G431" s="18" t="s">
        <v>9123</v>
      </c>
      <c r="H431" s="18"/>
    </row>
    <row r="432" ht="14.25" customHeight="1">
      <c r="A432" s="18" t="s">
        <v>544</v>
      </c>
      <c r="B432" s="26" t="s">
        <v>1630</v>
      </c>
      <c r="C432" s="26" t="s">
        <v>1631</v>
      </c>
      <c r="D432" s="18" t="s">
        <v>9123</v>
      </c>
      <c r="E432" s="26" t="s">
        <v>91</v>
      </c>
      <c r="F432" s="18" t="s">
        <v>25981</v>
      </c>
      <c r="G432" s="18" t="s">
        <v>9123</v>
      </c>
      <c r="H432" s="18"/>
    </row>
    <row r="433" ht="14.25" customHeight="1">
      <c r="A433" s="18" t="s">
        <v>549</v>
      </c>
      <c r="B433" s="26" t="s">
        <v>1638</v>
      </c>
      <c r="C433" s="26" t="s">
        <v>1639</v>
      </c>
      <c r="D433" s="18" t="s">
        <v>9123</v>
      </c>
      <c r="E433" s="26" t="s">
        <v>91</v>
      </c>
      <c r="F433" s="18" t="s">
        <v>25981</v>
      </c>
      <c r="G433" s="18" t="s">
        <v>9123</v>
      </c>
      <c r="H433" s="18"/>
    </row>
    <row r="434" ht="14.25" customHeight="1">
      <c r="A434" s="18" t="s">
        <v>552</v>
      </c>
      <c r="B434" s="26" t="s">
        <v>1646</v>
      </c>
      <c r="C434" s="26" t="s">
        <v>1647</v>
      </c>
      <c r="D434" s="18" t="s">
        <v>9123</v>
      </c>
      <c r="E434" s="26" t="s">
        <v>91</v>
      </c>
      <c r="F434" s="18" t="s">
        <v>25981</v>
      </c>
      <c r="G434" s="18" t="s">
        <v>9123</v>
      </c>
      <c r="H434" s="18"/>
    </row>
    <row r="435" ht="14.25" customHeight="1">
      <c r="A435" s="18" t="s">
        <v>556</v>
      </c>
      <c r="B435" s="26" t="s">
        <v>1655</v>
      </c>
      <c r="C435" s="26" t="s">
        <v>1656</v>
      </c>
      <c r="D435" s="18" t="s">
        <v>9123</v>
      </c>
      <c r="E435" s="26" t="s">
        <v>91</v>
      </c>
      <c r="F435" s="18" t="s">
        <v>25981</v>
      </c>
      <c r="G435" s="18" t="s">
        <v>9123</v>
      </c>
      <c r="H435" s="18"/>
    </row>
    <row r="436" ht="14.25" customHeight="1">
      <c r="A436" s="18" t="s">
        <v>560</v>
      </c>
      <c r="B436" s="26" t="s">
        <v>1663</v>
      </c>
      <c r="C436" s="26" t="s">
        <v>1664</v>
      </c>
      <c r="D436" s="18" t="s">
        <v>9123</v>
      </c>
      <c r="E436" s="26" t="s">
        <v>91</v>
      </c>
      <c r="F436" s="18" t="s">
        <v>25981</v>
      </c>
      <c r="G436" s="18" t="s">
        <v>9123</v>
      </c>
      <c r="H436" s="18"/>
    </row>
    <row r="437" ht="14.25" customHeight="1">
      <c r="A437" s="18" t="s">
        <v>563</v>
      </c>
      <c r="B437" s="26" t="s">
        <v>1671</v>
      </c>
      <c r="C437" s="26" t="s">
        <v>1672</v>
      </c>
      <c r="D437" s="18" t="s">
        <v>9123</v>
      </c>
      <c r="E437" s="26" t="s">
        <v>91</v>
      </c>
      <c r="F437" s="18" t="s">
        <v>25981</v>
      </c>
      <c r="G437" s="18" t="s">
        <v>9123</v>
      </c>
      <c r="H437" s="18"/>
    </row>
    <row r="438" ht="14.25" customHeight="1">
      <c r="A438" s="18" t="s">
        <v>568</v>
      </c>
      <c r="B438" s="26" t="s">
        <v>1680</v>
      </c>
      <c r="C438" s="26" t="s">
        <v>1681</v>
      </c>
      <c r="D438" s="18" t="s">
        <v>9123</v>
      </c>
      <c r="E438" s="26" t="s">
        <v>134</v>
      </c>
      <c r="F438" s="18" t="s">
        <v>25981</v>
      </c>
      <c r="G438" s="18" t="s">
        <v>9123</v>
      </c>
      <c r="H438" s="18"/>
    </row>
    <row r="439" ht="14.25" customHeight="1">
      <c r="A439" s="18" t="s">
        <v>571</v>
      </c>
      <c r="B439" s="26" t="s">
        <v>1691</v>
      </c>
      <c r="C439" s="26" t="s">
        <v>1692</v>
      </c>
      <c r="D439" s="18" t="s">
        <v>9123</v>
      </c>
      <c r="E439" s="26" t="s">
        <v>134</v>
      </c>
      <c r="F439" s="18" t="s">
        <v>25981</v>
      </c>
      <c r="G439" s="18" t="s">
        <v>9123</v>
      </c>
      <c r="H439" s="18"/>
    </row>
    <row r="440" ht="14.25" customHeight="1">
      <c r="A440" s="18" t="s">
        <v>573</v>
      </c>
      <c r="B440" s="26" t="s">
        <v>1704</v>
      </c>
      <c r="C440" s="26" t="s">
        <v>1705</v>
      </c>
      <c r="D440" s="18" t="s">
        <v>9123</v>
      </c>
      <c r="E440" s="26" t="s">
        <v>134</v>
      </c>
      <c r="F440" s="18" t="s">
        <v>25981</v>
      </c>
      <c r="G440" s="18" t="s">
        <v>9123</v>
      </c>
      <c r="H440" s="18"/>
    </row>
    <row r="441" ht="14.25" customHeight="1">
      <c r="A441" s="18" t="s">
        <v>579</v>
      </c>
      <c r="B441" s="26" t="s">
        <v>1714</v>
      </c>
      <c r="C441" s="26" t="s">
        <v>1715</v>
      </c>
      <c r="D441" s="18" t="s">
        <v>9123</v>
      </c>
      <c r="E441" s="26" t="s">
        <v>134</v>
      </c>
      <c r="F441" s="18" t="s">
        <v>25981</v>
      </c>
      <c r="G441" s="18" t="s">
        <v>9123</v>
      </c>
      <c r="H441" s="18"/>
    </row>
    <row r="442" ht="14.25" customHeight="1">
      <c r="A442" s="18" t="s">
        <v>582</v>
      </c>
      <c r="B442" s="26" t="s">
        <v>1726</v>
      </c>
      <c r="C442" s="26" t="s">
        <v>1727</v>
      </c>
      <c r="D442" s="18" t="s">
        <v>9123</v>
      </c>
      <c r="E442" s="26" t="s">
        <v>134</v>
      </c>
      <c r="F442" s="18" t="s">
        <v>25981</v>
      </c>
      <c r="G442" s="18" t="s">
        <v>9123</v>
      </c>
      <c r="H442" s="18"/>
    </row>
    <row r="443" ht="14.25" customHeight="1">
      <c r="A443" s="18" t="s">
        <v>587</v>
      </c>
      <c r="B443" s="26" t="s">
        <v>1736</v>
      </c>
      <c r="C443" s="26" t="s">
        <v>1738</v>
      </c>
      <c r="D443" s="18" t="s">
        <v>9123</v>
      </c>
      <c r="E443" s="26" t="s">
        <v>134</v>
      </c>
      <c r="F443" s="18" t="s">
        <v>25981</v>
      </c>
      <c r="G443" s="18" t="s">
        <v>9123</v>
      </c>
      <c r="H443" s="18"/>
    </row>
    <row r="444" ht="14.25" customHeight="1">
      <c r="A444" s="18" t="s">
        <v>591</v>
      </c>
      <c r="B444" s="26" t="s">
        <v>1746</v>
      </c>
      <c r="C444" s="26" t="s">
        <v>1747</v>
      </c>
      <c r="D444" s="18" t="s">
        <v>9123</v>
      </c>
      <c r="E444" s="26" t="s">
        <v>134</v>
      </c>
      <c r="F444" s="18" t="s">
        <v>25981</v>
      </c>
      <c r="G444" s="18" t="s">
        <v>9123</v>
      </c>
      <c r="H444" s="18"/>
    </row>
    <row r="445" ht="14.25" customHeight="1">
      <c r="A445" s="18" t="s">
        <v>593</v>
      </c>
      <c r="B445" s="26" t="s">
        <v>1758</v>
      </c>
      <c r="C445" s="26" t="s">
        <v>1759</v>
      </c>
      <c r="D445" s="18" t="s">
        <v>9123</v>
      </c>
      <c r="E445" s="26" t="s">
        <v>134</v>
      </c>
      <c r="F445" s="18" t="s">
        <v>25981</v>
      </c>
      <c r="G445" s="18" t="s">
        <v>9123</v>
      </c>
      <c r="H445" s="18"/>
    </row>
    <row r="446" ht="14.25" customHeight="1">
      <c r="A446" s="18" t="s">
        <v>597</v>
      </c>
      <c r="B446" s="26" t="s">
        <v>1770</v>
      </c>
      <c r="C446" s="26" t="s">
        <v>1771</v>
      </c>
      <c r="D446" s="18" t="s">
        <v>9123</v>
      </c>
      <c r="E446" s="26" t="s">
        <v>134</v>
      </c>
      <c r="F446" s="18" t="s">
        <v>25981</v>
      </c>
      <c r="G446" s="18" t="s">
        <v>9123</v>
      </c>
      <c r="H446" s="18"/>
    </row>
    <row r="447" ht="14.25" customHeight="1">
      <c r="A447" s="18" t="s">
        <v>598</v>
      </c>
      <c r="B447" s="26" t="s">
        <v>1782</v>
      </c>
      <c r="C447" s="26" t="s">
        <v>1784</v>
      </c>
      <c r="D447" s="18" t="s">
        <v>9123</v>
      </c>
      <c r="E447" s="26" t="s">
        <v>134</v>
      </c>
      <c r="F447" s="18" t="s">
        <v>25981</v>
      </c>
      <c r="G447" s="18" t="s">
        <v>9123</v>
      </c>
      <c r="H447" s="18"/>
    </row>
    <row r="448" ht="14.25" customHeight="1">
      <c r="A448" s="18" t="s">
        <v>599</v>
      </c>
      <c r="B448" s="26" t="s">
        <v>1796</v>
      </c>
      <c r="C448" s="26" t="s">
        <v>1797</v>
      </c>
      <c r="D448" s="18" t="s">
        <v>9123</v>
      </c>
      <c r="E448" s="26" t="s">
        <v>134</v>
      </c>
      <c r="F448" s="18" t="s">
        <v>25981</v>
      </c>
      <c r="G448" s="18" t="s">
        <v>9123</v>
      </c>
      <c r="H448" s="18"/>
    </row>
    <row r="449" ht="14.25" customHeight="1">
      <c r="A449" s="18" t="s">
        <v>600</v>
      </c>
      <c r="B449" s="26" t="s">
        <v>1807</v>
      </c>
      <c r="C449" s="26" t="s">
        <v>1808</v>
      </c>
      <c r="D449" s="18" t="s">
        <v>9123</v>
      </c>
      <c r="E449" s="26" t="s">
        <v>134</v>
      </c>
      <c r="F449" s="18" t="s">
        <v>25981</v>
      </c>
      <c r="G449" s="18" t="s">
        <v>9123</v>
      </c>
      <c r="H449" s="18"/>
    </row>
    <row r="450" ht="14.25" customHeight="1">
      <c r="A450" s="18" t="s">
        <v>604</v>
      </c>
      <c r="B450" s="26" t="s">
        <v>1820</v>
      </c>
      <c r="C450" s="26" t="s">
        <v>1821</v>
      </c>
      <c r="D450" s="18" t="s">
        <v>9123</v>
      </c>
      <c r="E450" s="26" t="s">
        <v>134</v>
      </c>
      <c r="F450" s="18" t="s">
        <v>25981</v>
      </c>
      <c r="G450" s="18" t="s">
        <v>9123</v>
      </c>
      <c r="H450" s="18"/>
    </row>
    <row r="451" ht="14.25" customHeight="1">
      <c r="A451" s="18" t="s">
        <v>607</v>
      </c>
      <c r="B451" s="26" t="s">
        <v>1833</v>
      </c>
      <c r="C451" s="26" t="s">
        <v>1834</v>
      </c>
      <c r="D451" s="18" t="s">
        <v>9123</v>
      </c>
      <c r="E451" s="26" t="s">
        <v>134</v>
      </c>
      <c r="F451" s="18" t="s">
        <v>25981</v>
      </c>
      <c r="G451" s="18" t="s">
        <v>9123</v>
      </c>
      <c r="H451" s="18"/>
    </row>
    <row r="452" ht="14.25" customHeight="1">
      <c r="A452" s="18" t="s">
        <v>611</v>
      </c>
      <c r="B452" s="26" t="s">
        <v>1847</v>
      </c>
      <c r="C452" s="26" t="s">
        <v>1848</v>
      </c>
      <c r="D452" s="18" t="s">
        <v>9123</v>
      </c>
      <c r="E452" s="26" t="s">
        <v>134</v>
      </c>
      <c r="F452" s="18" t="s">
        <v>25981</v>
      </c>
      <c r="G452" s="18" t="s">
        <v>9123</v>
      </c>
      <c r="H452" s="18"/>
    </row>
    <row r="453" ht="14.25" customHeight="1">
      <c r="A453" s="18" t="s">
        <v>614</v>
      </c>
      <c r="B453" s="26" t="s">
        <v>1859</v>
      </c>
      <c r="C453" s="26" t="s">
        <v>1860</v>
      </c>
      <c r="D453" s="18" t="s">
        <v>9123</v>
      </c>
      <c r="E453" s="26" t="s">
        <v>134</v>
      </c>
      <c r="F453" s="18" t="s">
        <v>25981</v>
      </c>
      <c r="G453" s="18" t="s">
        <v>9123</v>
      </c>
      <c r="H453" s="18"/>
    </row>
    <row r="454" ht="14.25" customHeight="1">
      <c r="A454" s="18" t="s">
        <v>616</v>
      </c>
      <c r="B454" s="26" t="s">
        <v>1869</v>
      </c>
      <c r="C454" s="26" t="s">
        <v>1871</v>
      </c>
      <c r="D454" s="18" t="s">
        <v>9123</v>
      </c>
      <c r="E454" s="26" t="s">
        <v>134</v>
      </c>
      <c r="F454" s="18" t="s">
        <v>25981</v>
      </c>
      <c r="G454" s="18" t="s">
        <v>9123</v>
      </c>
      <c r="H454" s="18"/>
    </row>
    <row r="455" ht="14.25" customHeight="1">
      <c r="A455" s="18" t="s">
        <v>619</v>
      </c>
      <c r="B455" s="26" t="s">
        <v>1879</v>
      </c>
      <c r="C455" s="26" t="s">
        <v>1881</v>
      </c>
      <c r="D455" s="18" t="s">
        <v>9123</v>
      </c>
      <c r="E455" s="26" t="s">
        <v>134</v>
      </c>
      <c r="F455" s="18" t="s">
        <v>25981</v>
      </c>
      <c r="G455" s="18" t="s">
        <v>9123</v>
      </c>
      <c r="H455" s="18"/>
    </row>
    <row r="456" ht="14.25" customHeight="1">
      <c r="A456" s="18" t="s">
        <v>623</v>
      </c>
      <c r="B456" s="26" t="s">
        <v>1891</v>
      </c>
      <c r="C456" s="26" t="s">
        <v>1892</v>
      </c>
      <c r="D456" s="18" t="s">
        <v>9123</v>
      </c>
      <c r="E456" s="26" t="s">
        <v>134</v>
      </c>
      <c r="F456" s="18" t="s">
        <v>25981</v>
      </c>
      <c r="G456" s="18" t="s">
        <v>9123</v>
      </c>
      <c r="H456" s="18"/>
    </row>
    <row r="457" ht="14.25" customHeight="1">
      <c r="A457" s="18" t="s">
        <v>626</v>
      </c>
      <c r="B457" s="26" t="s">
        <v>1904</v>
      </c>
      <c r="C457" s="26" t="s">
        <v>1905</v>
      </c>
      <c r="D457" s="18" t="s">
        <v>9123</v>
      </c>
      <c r="E457" s="26" t="s">
        <v>134</v>
      </c>
      <c r="F457" s="18" t="s">
        <v>25981</v>
      </c>
      <c r="G457" s="18" t="s">
        <v>9123</v>
      </c>
      <c r="H457" s="18"/>
    </row>
    <row r="458" ht="14.25" customHeight="1">
      <c r="A458" s="18" t="s">
        <v>629</v>
      </c>
      <c r="B458" s="26" t="s">
        <v>1917</v>
      </c>
      <c r="C458" s="26" t="s">
        <v>1918</v>
      </c>
      <c r="D458" s="18" t="s">
        <v>9123</v>
      </c>
      <c r="E458" s="26" t="s">
        <v>134</v>
      </c>
      <c r="F458" s="18" t="s">
        <v>25981</v>
      </c>
      <c r="G458" s="18" t="s">
        <v>9123</v>
      </c>
      <c r="H458" s="18"/>
    </row>
    <row r="459" ht="14.25" customHeight="1">
      <c r="A459" s="18" t="s">
        <v>634</v>
      </c>
      <c r="B459" s="26" t="s">
        <v>1927</v>
      </c>
      <c r="C459" s="26" t="s">
        <v>1928</v>
      </c>
      <c r="D459" s="18" t="s">
        <v>9123</v>
      </c>
      <c r="E459" s="26" t="s">
        <v>134</v>
      </c>
      <c r="F459" s="18" t="s">
        <v>25981</v>
      </c>
      <c r="G459" s="18" t="s">
        <v>9123</v>
      </c>
      <c r="H459" s="18"/>
    </row>
    <row r="460" ht="14.25" customHeight="1">
      <c r="A460" s="18" t="s">
        <v>7343</v>
      </c>
      <c r="B460" s="26" t="s">
        <v>9797</v>
      </c>
      <c r="C460" s="26" t="s">
        <v>9798</v>
      </c>
      <c r="D460" s="18" t="s">
        <v>9803</v>
      </c>
      <c r="E460" s="26" t="s">
        <v>23523</v>
      </c>
      <c r="F460" s="18" t="s">
        <v>16</v>
      </c>
      <c r="G460" s="18" t="s">
        <v>9803</v>
      </c>
    </row>
    <row r="461" ht="14.25" customHeight="1">
      <c r="A461" s="18" t="s">
        <v>7352</v>
      </c>
      <c r="B461" s="26" t="s">
        <v>9822</v>
      </c>
      <c r="C461" s="26" t="s">
        <v>9824</v>
      </c>
      <c r="D461" s="18" t="s">
        <v>9803</v>
      </c>
      <c r="E461" s="26" t="s">
        <v>23523</v>
      </c>
      <c r="F461" s="18" t="s">
        <v>16</v>
      </c>
      <c r="G461" s="18" t="s">
        <v>9803</v>
      </c>
    </row>
    <row r="462" ht="14.25" customHeight="1">
      <c r="A462" s="18" t="s">
        <v>7355</v>
      </c>
      <c r="B462" s="26" t="s">
        <v>9835</v>
      </c>
      <c r="C462" s="26" t="s">
        <v>9837</v>
      </c>
      <c r="D462" s="18" t="s">
        <v>9803</v>
      </c>
      <c r="E462" s="26" t="s">
        <v>23523</v>
      </c>
      <c r="F462" s="18" t="s">
        <v>16</v>
      </c>
      <c r="G462" s="18" t="s">
        <v>9803</v>
      </c>
    </row>
    <row r="463" ht="14.25" customHeight="1">
      <c r="A463" s="18" t="s">
        <v>7359</v>
      </c>
      <c r="B463" s="26" t="s">
        <v>9853</v>
      </c>
      <c r="C463" s="26" t="s">
        <v>9854</v>
      </c>
      <c r="D463" s="18" t="s">
        <v>9803</v>
      </c>
      <c r="E463" s="18" t="s">
        <v>23550</v>
      </c>
      <c r="F463" s="18" t="s">
        <v>16</v>
      </c>
      <c r="G463" s="18" t="s">
        <v>9803</v>
      </c>
    </row>
    <row r="464" ht="14.25" customHeight="1">
      <c r="A464" s="18" t="s">
        <v>7363</v>
      </c>
      <c r="B464" s="26" t="s">
        <v>9867</v>
      </c>
      <c r="C464" s="26" t="s">
        <v>9869</v>
      </c>
      <c r="D464" s="18" t="s">
        <v>9803</v>
      </c>
      <c r="E464" s="18" t="s">
        <v>23550</v>
      </c>
      <c r="F464" s="18" t="s">
        <v>16</v>
      </c>
      <c r="G464" s="18" t="s">
        <v>9803</v>
      </c>
    </row>
    <row r="465" ht="14.25" customHeight="1">
      <c r="A465" s="18" t="s">
        <v>7368</v>
      </c>
      <c r="B465" s="26" t="s">
        <v>9887</v>
      </c>
      <c r="C465" s="26" t="s">
        <v>9888</v>
      </c>
      <c r="D465" s="18" t="s">
        <v>9803</v>
      </c>
      <c r="E465" s="18" t="s">
        <v>23550</v>
      </c>
      <c r="F465" s="18" t="s">
        <v>16</v>
      </c>
      <c r="G465" s="18" t="s">
        <v>9803</v>
      </c>
    </row>
    <row r="466" ht="14.25" customHeight="1">
      <c r="A466" s="18" t="s">
        <v>7371</v>
      </c>
      <c r="B466" s="26" t="s">
        <v>9907</v>
      </c>
      <c r="C466" s="26" t="s">
        <v>9908</v>
      </c>
      <c r="D466" s="18" t="s">
        <v>9803</v>
      </c>
      <c r="E466" s="18" t="s">
        <v>23550</v>
      </c>
      <c r="F466" s="18" t="s">
        <v>16</v>
      </c>
      <c r="G466" s="18" t="s">
        <v>9803</v>
      </c>
    </row>
    <row r="467" ht="14.25" customHeight="1">
      <c r="A467" s="18" t="s">
        <v>7374</v>
      </c>
      <c r="B467" s="26" t="s">
        <v>9925</v>
      </c>
      <c r="C467" s="26" t="s">
        <v>9927</v>
      </c>
      <c r="D467" s="18" t="s">
        <v>9803</v>
      </c>
      <c r="E467" s="18" t="s">
        <v>23550</v>
      </c>
      <c r="F467" s="18" t="s">
        <v>16</v>
      </c>
      <c r="G467" s="18" t="s">
        <v>9803</v>
      </c>
    </row>
    <row r="468" ht="14.25" customHeight="1">
      <c r="A468" s="18" t="s">
        <v>7378</v>
      </c>
      <c r="B468" s="26" t="s">
        <v>9943</v>
      </c>
      <c r="C468" s="26" t="s">
        <v>9944</v>
      </c>
      <c r="D468" s="18" t="s">
        <v>9803</v>
      </c>
      <c r="E468" s="18" t="s">
        <v>23550</v>
      </c>
      <c r="F468" s="18" t="s">
        <v>16</v>
      </c>
      <c r="G468" s="18" t="s">
        <v>9803</v>
      </c>
    </row>
    <row r="469" ht="14.25" customHeight="1">
      <c r="A469" s="18" t="s">
        <v>7384</v>
      </c>
      <c r="B469" s="26" t="s">
        <v>9963</v>
      </c>
      <c r="C469" s="26" t="s">
        <v>9964</v>
      </c>
      <c r="D469" s="18" t="s">
        <v>9803</v>
      </c>
      <c r="E469" s="18" t="s">
        <v>23550</v>
      </c>
      <c r="F469" s="18" t="s">
        <v>16</v>
      </c>
      <c r="G469" s="18" t="s">
        <v>9803</v>
      </c>
    </row>
    <row r="470" ht="14.25" customHeight="1">
      <c r="A470" s="18" t="s">
        <v>7387</v>
      </c>
      <c r="B470" s="26" t="s">
        <v>9981</v>
      </c>
      <c r="C470" s="26" t="s">
        <v>9983</v>
      </c>
      <c r="D470" s="18" t="s">
        <v>9803</v>
      </c>
      <c r="E470" s="18" t="s">
        <v>23550</v>
      </c>
      <c r="F470" s="18" t="s">
        <v>16</v>
      </c>
      <c r="G470" s="18" t="s">
        <v>9803</v>
      </c>
    </row>
    <row r="471" ht="14.25" customHeight="1">
      <c r="A471" s="18" t="s">
        <v>7392</v>
      </c>
      <c r="B471" s="26" t="s">
        <v>9998</v>
      </c>
      <c r="C471" s="26" t="s">
        <v>10000</v>
      </c>
      <c r="D471" s="18" t="s">
        <v>9803</v>
      </c>
      <c r="E471" s="18" t="s">
        <v>23550</v>
      </c>
      <c r="F471" s="18" t="s">
        <v>16</v>
      </c>
      <c r="G471" s="18" t="s">
        <v>9803</v>
      </c>
    </row>
    <row r="472" ht="14.25" customHeight="1">
      <c r="A472" s="18" t="s">
        <v>7396</v>
      </c>
      <c r="B472" s="26" t="s">
        <v>10020</v>
      </c>
      <c r="C472" s="26" t="s">
        <v>10021</v>
      </c>
      <c r="D472" s="18" t="s">
        <v>9803</v>
      </c>
      <c r="E472" s="18" t="s">
        <v>23550</v>
      </c>
      <c r="F472" s="18" t="s">
        <v>16</v>
      </c>
      <c r="G472" s="18" t="s">
        <v>9803</v>
      </c>
    </row>
    <row r="473" ht="14.25" customHeight="1">
      <c r="A473" s="18" t="s">
        <v>7399</v>
      </c>
      <c r="B473" s="26" t="s">
        <v>10038</v>
      </c>
      <c r="C473" s="26" t="s">
        <v>10039</v>
      </c>
      <c r="D473" s="18" t="s">
        <v>9803</v>
      </c>
      <c r="E473" s="18" t="s">
        <v>23550</v>
      </c>
      <c r="F473" s="18" t="s">
        <v>16</v>
      </c>
      <c r="G473" s="18" t="s">
        <v>9803</v>
      </c>
    </row>
    <row r="474" ht="14.25" customHeight="1">
      <c r="A474" s="18" t="s">
        <v>7402</v>
      </c>
      <c r="B474" s="26" t="s">
        <v>10054</v>
      </c>
      <c r="C474" s="26" t="s">
        <v>10056</v>
      </c>
      <c r="D474" s="18" t="s">
        <v>9803</v>
      </c>
      <c r="E474" s="18" t="s">
        <v>23550</v>
      </c>
      <c r="F474" s="18" t="s">
        <v>16</v>
      </c>
      <c r="G474" s="18" t="s">
        <v>9803</v>
      </c>
    </row>
    <row r="475" ht="14.25" customHeight="1">
      <c r="A475" s="18" t="s">
        <v>7406</v>
      </c>
      <c r="B475" s="26" t="s">
        <v>10070</v>
      </c>
      <c r="C475" s="26" t="s">
        <v>10071</v>
      </c>
      <c r="D475" s="18" t="s">
        <v>9803</v>
      </c>
      <c r="E475" s="18" t="s">
        <v>23550</v>
      </c>
      <c r="F475" s="18" t="s">
        <v>16</v>
      </c>
      <c r="G475" s="18" t="s">
        <v>9803</v>
      </c>
    </row>
    <row r="476" ht="14.25" customHeight="1">
      <c r="A476" s="18" t="s">
        <v>7412</v>
      </c>
      <c r="B476" s="26" t="s">
        <v>10088</v>
      </c>
      <c r="C476" s="26" t="s">
        <v>10089</v>
      </c>
      <c r="D476" s="18" t="s">
        <v>9803</v>
      </c>
      <c r="E476" s="18" t="s">
        <v>23550</v>
      </c>
      <c r="F476" s="18" t="s">
        <v>16</v>
      </c>
      <c r="G476" s="18" t="s">
        <v>9803</v>
      </c>
    </row>
    <row r="477" ht="14.25" customHeight="1">
      <c r="A477" s="18" t="s">
        <v>7415</v>
      </c>
      <c r="B477" s="26" t="s">
        <v>10103</v>
      </c>
      <c r="C477" s="26" t="s">
        <v>10104</v>
      </c>
      <c r="D477" s="18" t="s">
        <v>9803</v>
      </c>
      <c r="E477" s="18" t="s">
        <v>23550</v>
      </c>
      <c r="F477" s="18" t="s">
        <v>16</v>
      </c>
      <c r="G477" s="18" t="s">
        <v>9803</v>
      </c>
    </row>
    <row r="478" ht="14.25" customHeight="1">
      <c r="A478" s="18" t="s">
        <v>7420</v>
      </c>
      <c r="B478" s="26" t="s">
        <v>10117</v>
      </c>
      <c r="C478" s="26" t="s">
        <v>10118</v>
      </c>
      <c r="D478" s="18" t="s">
        <v>9803</v>
      </c>
      <c r="E478" s="18" t="s">
        <v>23550</v>
      </c>
      <c r="F478" s="18" t="s">
        <v>16</v>
      </c>
      <c r="G478" s="18" t="s">
        <v>9803</v>
      </c>
    </row>
    <row r="479" ht="14.25" customHeight="1">
      <c r="A479" s="18" t="s">
        <v>7422</v>
      </c>
      <c r="B479" s="26" t="s">
        <v>10133</v>
      </c>
      <c r="C479" s="26" t="s">
        <v>10134</v>
      </c>
      <c r="D479" s="18" t="s">
        <v>9803</v>
      </c>
      <c r="E479" s="18" t="s">
        <v>23550</v>
      </c>
      <c r="F479" s="18" t="s">
        <v>16</v>
      </c>
      <c r="G479" s="18" t="s">
        <v>9803</v>
      </c>
    </row>
    <row r="480" ht="14.25" customHeight="1">
      <c r="A480" s="18" t="s">
        <v>7424</v>
      </c>
      <c r="B480" s="26" t="s">
        <v>10152</v>
      </c>
      <c r="C480" s="26" t="s">
        <v>10153</v>
      </c>
      <c r="D480" s="18" t="s">
        <v>9803</v>
      </c>
      <c r="E480" s="18" t="s">
        <v>23550</v>
      </c>
      <c r="F480" s="18" t="s">
        <v>16</v>
      </c>
      <c r="G480" s="18" t="s">
        <v>9803</v>
      </c>
    </row>
    <row r="481" ht="14.25" customHeight="1">
      <c r="A481" s="18" t="s">
        <v>7428</v>
      </c>
      <c r="B481" s="26" t="s">
        <v>10168</v>
      </c>
      <c r="C481" s="26" t="s">
        <v>10170</v>
      </c>
      <c r="D481" s="18" t="s">
        <v>9803</v>
      </c>
      <c r="E481" s="18" t="s">
        <v>23550</v>
      </c>
      <c r="F481" s="18" t="s">
        <v>16</v>
      </c>
      <c r="G481" s="18" t="s">
        <v>9803</v>
      </c>
    </row>
    <row r="482" ht="14.25" customHeight="1">
      <c r="A482" s="18" t="s">
        <v>7431</v>
      </c>
      <c r="B482" s="26" t="s">
        <v>10192</v>
      </c>
      <c r="C482" s="26" t="s">
        <v>10193</v>
      </c>
      <c r="D482" s="18" t="s">
        <v>9803</v>
      </c>
      <c r="E482" s="18" t="s">
        <v>23550</v>
      </c>
      <c r="F482" s="18" t="s">
        <v>16</v>
      </c>
      <c r="G482" s="18" t="s">
        <v>9803</v>
      </c>
    </row>
    <row r="483" ht="14.25" customHeight="1">
      <c r="A483" s="18" t="s">
        <v>7436</v>
      </c>
      <c r="B483" s="26" t="s">
        <v>10210</v>
      </c>
      <c r="C483" s="26" t="s">
        <v>10212</v>
      </c>
      <c r="D483" s="18" t="s">
        <v>9803</v>
      </c>
      <c r="E483" s="18" t="s">
        <v>23550</v>
      </c>
      <c r="F483" s="18" t="s">
        <v>16</v>
      </c>
      <c r="G483" s="18" t="s">
        <v>9803</v>
      </c>
    </row>
    <row r="484" ht="14.25" customHeight="1">
      <c r="A484" s="18" t="s">
        <v>7440</v>
      </c>
      <c r="B484" s="26" t="s">
        <v>10228</v>
      </c>
      <c r="C484" s="26" t="s">
        <v>10229</v>
      </c>
      <c r="D484" s="18" t="s">
        <v>9803</v>
      </c>
      <c r="E484" s="18" t="s">
        <v>23550</v>
      </c>
      <c r="F484" s="18" t="s">
        <v>16</v>
      </c>
      <c r="G484" s="18" t="s">
        <v>9803</v>
      </c>
    </row>
    <row r="485" ht="14.25" customHeight="1">
      <c r="A485" s="18" t="s">
        <v>7444</v>
      </c>
      <c r="B485" s="26" t="s">
        <v>10245</v>
      </c>
      <c r="C485" s="26" t="s">
        <v>10247</v>
      </c>
      <c r="D485" s="18" t="s">
        <v>9803</v>
      </c>
      <c r="E485" s="18" t="s">
        <v>23550</v>
      </c>
      <c r="F485" s="18" t="s">
        <v>16</v>
      </c>
      <c r="G485" s="18" t="s">
        <v>9803</v>
      </c>
    </row>
    <row r="486" ht="14.25" customHeight="1">
      <c r="A486" s="18" t="s">
        <v>7448</v>
      </c>
      <c r="B486" s="26" t="s">
        <v>10264</v>
      </c>
      <c r="C486" s="26" t="s">
        <v>10265</v>
      </c>
      <c r="D486" s="18" t="s">
        <v>9803</v>
      </c>
      <c r="E486" s="18" t="s">
        <v>23550</v>
      </c>
      <c r="F486" s="18" t="s">
        <v>16</v>
      </c>
      <c r="G486" s="18" t="s">
        <v>9803</v>
      </c>
    </row>
    <row r="487" ht="14.25" customHeight="1">
      <c r="A487" s="18" t="s">
        <v>7450</v>
      </c>
      <c r="B487" s="26" t="s">
        <v>10281</v>
      </c>
      <c r="C487" s="26" t="s">
        <v>10283</v>
      </c>
      <c r="D487" s="18" t="s">
        <v>9803</v>
      </c>
      <c r="E487" s="18" t="s">
        <v>23550</v>
      </c>
      <c r="F487" s="18" t="s">
        <v>16</v>
      </c>
      <c r="G487" s="18" t="s">
        <v>9803</v>
      </c>
    </row>
    <row r="488" ht="14.25" customHeight="1">
      <c r="A488" s="18" t="s">
        <v>7452</v>
      </c>
      <c r="B488" s="26" t="s">
        <v>10299</v>
      </c>
      <c r="C488" s="26" t="s">
        <v>10301</v>
      </c>
      <c r="D488" s="18" t="s">
        <v>9803</v>
      </c>
      <c r="E488" s="18" t="s">
        <v>23550</v>
      </c>
      <c r="F488" s="18" t="s">
        <v>16</v>
      </c>
      <c r="G488" s="18" t="s">
        <v>9803</v>
      </c>
    </row>
    <row r="489" ht="14.25" customHeight="1">
      <c r="A489" s="18" t="s">
        <v>7458</v>
      </c>
      <c r="B489" s="26" t="s">
        <v>10317</v>
      </c>
      <c r="C489" s="26" t="s">
        <v>10318</v>
      </c>
      <c r="D489" s="18" t="s">
        <v>9803</v>
      </c>
      <c r="E489" s="18" t="s">
        <v>23550</v>
      </c>
      <c r="F489" s="18" t="s">
        <v>16</v>
      </c>
      <c r="G489" s="18" t="s">
        <v>9803</v>
      </c>
    </row>
    <row r="490" ht="14.25" customHeight="1">
      <c r="A490" s="18" t="s">
        <v>7460</v>
      </c>
      <c r="B490" s="26" t="s">
        <v>10338</v>
      </c>
      <c r="C490" s="26" t="s">
        <v>10340</v>
      </c>
      <c r="D490" s="18" t="s">
        <v>9803</v>
      </c>
      <c r="E490" s="18" t="s">
        <v>23550</v>
      </c>
      <c r="F490" s="18" t="s">
        <v>16</v>
      </c>
      <c r="G490" s="18" t="s">
        <v>9803</v>
      </c>
    </row>
    <row r="491" ht="14.25" customHeight="1">
      <c r="A491" s="18" t="s">
        <v>7462</v>
      </c>
      <c r="B491" s="26" t="s">
        <v>10367</v>
      </c>
      <c r="C491" s="26" t="s">
        <v>10369</v>
      </c>
      <c r="D491" s="18" t="s">
        <v>9803</v>
      </c>
      <c r="E491" s="18" t="s">
        <v>23550</v>
      </c>
      <c r="F491" s="18" t="s">
        <v>16</v>
      </c>
      <c r="G491" s="18" t="s">
        <v>9803</v>
      </c>
    </row>
    <row r="492" ht="14.25" customHeight="1">
      <c r="A492" s="18" t="s">
        <v>7468</v>
      </c>
      <c r="B492" s="26" t="s">
        <v>10389</v>
      </c>
      <c r="C492" s="26" t="s">
        <v>10391</v>
      </c>
      <c r="D492" s="18" t="s">
        <v>9803</v>
      </c>
      <c r="E492" s="18" t="s">
        <v>23550</v>
      </c>
      <c r="F492" s="18" t="s">
        <v>16</v>
      </c>
      <c r="G492" s="18" t="s">
        <v>9803</v>
      </c>
    </row>
    <row r="493" ht="14.25" customHeight="1">
      <c r="A493" s="18" t="s">
        <v>7472</v>
      </c>
      <c r="B493" s="26" t="s">
        <v>10413</v>
      </c>
      <c r="C493" s="26" t="s">
        <v>10415</v>
      </c>
      <c r="D493" s="18" t="s">
        <v>9803</v>
      </c>
      <c r="E493" s="18" t="s">
        <v>23550</v>
      </c>
      <c r="F493" s="18" t="s">
        <v>16</v>
      </c>
      <c r="G493" s="18" t="s">
        <v>9803</v>
      </c>
    </row>
    <row r="494" ht="14.25" customHeight="1">
      <c r="A494" s="18" t="s">
        <v>7475</v>
      </c>
      <c r="B494" s="26" t="s">
        <v>10433</v>
      </c>
      <c r="C494" s="26" t="s">
        <v>10437</v>
      </c>
      <c r="D494" s="18" t="s">
        <v>9803</v>
      </c>
      <c r="E494" s="18" t="s">
        <v>23550</v>
      </c>
      <c r="F494" s="18" t="s">
        <v>16</v>
      </c>
      <c r="G494" s="18" t="s">
        <v>9803</v>
      </c>
    </row>
    <row r="495" ht="14.25" customHeight="1">
      <c r="A495" s="18" t="s">
        <v>7479</v>
      </c>
      <c r="B495" s="26" t="s">
        <v>10452</v>
      </c>
      <c r="C495" s="26" t="s">
        <v>10454</v>
      </c>
      <c r="D495" s="18" t="s">
        <v>9803</v>
      </c>
      <c r="E495" s="18" t="s">
        <v>23550</v>
      </c>
      <c r="F495" s="18" t="s">
        <v>16</v>
      </c>
      <c r="G495" s="18" t="s">
        <v>9803</v>
      </c>
    </row>
    <row r="496" ht="14.25" customHeight="1">
      <c r="A496" s="18" t="s">
        <v>7482</v>
      </c>
      <c r="B496" s="26" t="s">
        <v>10472</v>
      </c>
      <c r="C496" s="26" t="s">
        <v>10475</v>
      </c>
      <c r="D496" s="18" t="s">
        <v>9803</v>
      </c>
      <c r="E496" s="18" t="s">
        <v>23550</v>
      </c>
      <c r="F496" s="18" t="s">
        <v>16</v>
      </c>
      <c r="G496" s="18" t="s">
        <v>9803</v>
      </c>
    </row>
    <row r="497" ht="14.25" customHeight="1">
      <c r="A497" s="18" t="s">
        <v>7486</v>
      </c>
      <c r="B497" s="26" t="s">
        <v>10492</v>
      </c>
      <c r="C497" s="26" t="s">
        <v>10493</v>
      </c>
      <c r="D497" s="18" t="s">
        <v>9803</v>
      </c>
      <c r="E497" s="18" t="s">
        <v>23550</v>
      </c>
      <c r="F497" s="18" t="s">
        <v>16</v>
      </c>
      <c r="G497" s="18" t="s">
        <v>9803</v>
      </c>
    </row>
    <row r="498" ht="14.25" customHeight="1">
      <c r="A498" s="18" t="s">
        <v>7490</v>
      </c>
      <c r="B498" s="26" t="s">
        <v>10511</v>
      </c>
      <c r="C498" s="26" t="s">
        <v>10513</v>
      </c>
      <c r="D498" s="18" t="s">
        <v>9803</v>
      </c>
      <c r="E498" s="18" t="s">
        <v>23550</v>
      </c>
      <c r="F498" s="18" t="s">
        <v>16</v>
      </c>
      <c r="G498" s="18" t="s">
        <v>9803</v>
      </c>
    </row>
    <row r="499" ht="14.25" customHeight="1">
      <c r="A499" s="18" t="s">
        <v>7498</v>
      </c>
      <c r="B499" s="26" t="s">
        <v>10528</v>
      </c>
      <c r="C499" s="26" t="s">
        <v>10530</v>
      </c>
      <c r="D499" s="18" t="s">
        <v>9803</v>
      </c>
      <c r="E499" s="18" t="s">
        <v>23550</v>
      </c>
      <c r="F499" s="18" t="s">
        <v>16</v>
      </c>
      <c r="G499" s="18" t="s">
        <v>9803</v>
      </c>
    </row>
    <row r="500" ht="14.25" customHeight="1">
      <c r="A500" s="18" t="s">
        <v>7500</v>
      </c>
      <c r="B500" s="26" t="s">
        <v>10546</v>
      </c>
      <c r="C500" s="26" t="s">
        <v>10548</v>
      </c>
      <c r="D500" s="18" t="s">
        <v>9803</v>
      </c>
      <c r="E500" s="18" t="s">
        <v>23550</v>
      </c>
      <c r="F500" s="18" t="s">
        <v>16</v>
      </c>
      <c r="G500" s="18" t="s">
        <v>9803</v>
      </c>
    </row>
    <row r="501" ht="14.25" customHeight="1">
      <c r="A501" s="18" t="s">
        <v>7506</v>
      </c>
      <c r="B501" s="26" t="s">
        <v>10568</v>
      </c>
      <c r="C501" s="26" t="s">
        <v>10569</v>
      </c>
      <c r="D501" s="18" t="s">
        <v>9803</v>
      </c>
      <c r="E501" s="18" t="s">
        <v>23550</v>
      </c>
      <c r="F501" s="18" t="s">
        <v>16</v>
      </c>
      <c r="G501" s="18" t="s">
        <v>9803</v>
      </c>
    </row>
    <row r="502" ht="14.25" customHeight="1">
      <c r="A502" s="18" t="s">
        <v>7511</v>
      </c>
      <c r="B502" s="26" t="s">
        <v>10589</v>
      </c>
      <c r="C502" s="26" t="s">
        <v>10591</v>
      </c>
      <c r="D502" s="18" t="s">
        <v>9803</v>
      </c>
      <c r="E502" s="18" t="s">
        <v>23550</v>
      </c>
      <c r="F502" s="18" t="s">
        <v>16</v>
      </c>
      <c r="G502" s="18" t="s">
        <v>9803</v>
      </c>
    </row>
    <row r="503" ht="14.25" customHeight="1">
      <c r="A503" s="18" t="s">
        <v>7512</v>
      </c>
      <c r="B503" s="26" t="s">
        <v>10613</v>
      </c>
      <c r="C503" s="26" t="s">
        <v>10614</v>
      </c>
      <c r="D503" s="18" t="s">
        <v>9803</v>
      </c>
      <c r="E503" s="18" t="s">
        <v>23550</v>
      </c>
      <c r="F503" s="18" t="s">
        <v>16</v>
      </c>
      <c r="G503" s="18" t="s">
        <v>9803</v>
      </c>
    </row>
    <row r="504" ht="14.25" customHeight="1">
      <c r="A504" s="18" t="s">
        <v>7515</v>
      </c>
      <c r="B504" s="26" t="s">
        <v>10636</v>
      </c>
      <c r="C504" s="26" t="s">
        <v>10637</v>
      </c>
      <c r="D504" s="18" t="s">
        <v>10643</v>
      </c>
      <c r="E504" s="26" t="s">
        <v>23523</v>
      </c>
      <c r="F504" s="18" t="s">
        <v>16</v>
      </c>
      <c r="G504" s="18" t="s">
        <v>10643</v>
      </c>
    </row>
    <row r="505" ht="14.25" customHeight="1">
      <c r="A505" s="18" t="s">
        <v>7522</v>
      </c>
      <c r="B505" s="26" t="s">
        <v>10659</v>
      </c>
      <c r="C505" s="26" t="s">
        <v>10660</v>
      </c>
      <c r="D505" s="18" t="s">
        <v>10643</v>
      </c>
      <c r="E505" s="26" t="s">
        <v>23523</v>
      </c>
      <c r="F505" s="18" t="s">
        <v>16</v>
      </c>
      <c r="G505" s="18" t="s">
        <v>10643</v>
      </c>
    </row>
    <row r="506" ht="14.25" customHeight="1">
      <c r="A506" s="18" t="s">
        <v>7523</v>
      </c>
      <c r="B506" s="26" t="s">
        <v>10681</v>
      </c>
      <c r="C506" s="26" t="s">
        <v>10683</v>
      </c>
      <c r="D506" s="18" t="s">
        <v>10643</v>
      </c>
      <c r="E506" s="26" t="s">
        <v>23523</v>
      </c>
      <c r="F506" s="18" t="s">
        <v>16</v>
      </c>
      <c r="G506" s="18" t="s">
        <v>10643</v>
      </c>
    </row>
    <row r="507" ht="14.25" customHeight="1">
      <c r="A507" s="18" t="s">
        <v>7526</v>
      </c>
      <c r="B507" s="26" t="s">
        <v>10714</v>
      </c>
      <c r="C507" s="26" t="s">
        <v>10715</v>
      </c>
      <c r="D507" s="18" t="s">
        <v>10643</v>
      </c>
      <c r="E507" s="26" t="s">
        <v>23523</v>
      </c>
      <c r="F507" s="18" t="s">
        <v>16</v>
      </c>
      <c r="G507" s="18" t="s">
        <v>10643</v>
      </c>
    </row>
    <row r="508" ht="14.25" customHeight="1">
      <c r="A508" s="18" t="s">
        <v>7533</v>
      </c>
      <c r="B508" s="26" t="s">
        <v>10747</v>
      </c>
      <c r="C508" s="26" t="s">
        <v>10748</v>
      </c>
      <c r="D508" s="18" t="s">
        <v>10643</v>
      </c>
      <c r="E508" s="26" t="s">
        <v>23523</v>
      </c>
      <c r="F508" s="18" t="s">
        <v>16</v>
      </c>
      <c r="G508" s="18" t="s">
        <v>10643</v>
      </c>
    </row>
    <row r="509" ht="14.25" customHeight="1">
      <c r="A509" s="18" t="s">
        <v>7535</v>
      </c>
      <c r="B509" s="26" t="s">
        <v>10768</v>
      </c>
      <c r="C509" s="26" t="s">
        <v>10769</v>
      </c>
      <c r="D509" s="18" t="s">
        <v>10643</v>
      </c>
      <c r="E509" s="26" t="s">
        <v>23523</v>
      </c>
      <c r="F509" s="18" t="s">
        <v>16</v>
      </c>
      <c r="G509" s="18" t="s">
        <v>10643</v>
      </c>
    </row>
    <row r="510" ht="14.25" customHeight="1">
      <c r="A510" s="18" t="s">
        <v>7538</v>
      </c>
      <c r="B510" s="26" t="s">
        <v>10787</v>
      </c>
      <c r="C510" s="26" t="s">
        <v>10789</v>
      </c>
      <c r="D510" s="18" t="s">
        <v>10643</v>
      </c>
      <c r="E510" s="26" t="s">
        <v>23523</v>
      </c>
      <c r="F510" s="18" t="s">
        <v>16</v>
      </c>
      <c r="G510" s="18" t="s">
        <v>10643</v>
      </c>
    </row>
    <row r="511" ht="14.25" customHeight="1">
      <c r="A511" s="18" t="s">
        <v>7543</v>
      </c>
      <c r="B511" s="26" t="s">
        <v>10809</v>
      </c>
      <c r="C511" s="26" t="s">
        <v>10810</v>
      </c>
      <c r="D511" s="18" t="s">
        <v>10643</v>
      </c>
      <c r="E511" s="26" t="s">
        <v>23523</v>
      </c>
      <c r="F511" s="18" t="s">
        <v>16</v>
      </c>
      <c r="G511" s="18" t="s">
        <v>10643</v>
      </c>
    </row>
    <row r="512" ht="14.25" customHeight="1">
      <c r="A512" s="18" t="s">
        <v>7548</v>
      </c>
      <c r="B512" s="26" t="s">
        <v>10829</v>
      </c>
      <c r="C512" s="26" t="s">
        <v>10831</v>
      </c>
      <c r="D512" s="18" t="s">
        <v>10643</v>
      </c>
      <c r="E512" s="26" t="s">
        <v>23523</v>
      </c>
      <c r="F512" s="18" t="s">
        <v>16</v>
      </c>
      <c r="G512" s="18" t="s">
        <v>10643</v>
      </c>
    </row>
    <row r="513" ht="14.25" customHeight="1">
      <c r="A513" s="18" t="s">
        <v>7554</v>
      </c>
      <c r="B513" s="26" t="s">
        <v>10851</v>
      </c>
      <c r="C513" s="26" t="s">
        <v>10852</v>
      </c>
      <c r="D513" s="18" t="s">
        <v>10643</v>
      </c>
      <c r="E513" s="26" t="s">
        <v>23523</v>
      </c>
      <c r="F513" s="18" t="s">
        <v>16</v>
      </c>
      <c r="G513" s="18" t="s">
        <v>10643</v>
      </c>
    </row>
    <row r="514" ht="14.25" customHeight="1">
      <c r="A514" s="18" t="s">
        <v>7557</v>
      </c>
      <c r="B514" s="26" t="s">
        <v>10872</v>
      </c>
      <c r="C514" s="26" t="s">
        <v>10874</v>
      </c>
      <c r="D514" s="18" t="s">
        <v>10643</v>
      </c>
      <c r="E514" s="26" t="s">
        <v>23523</v>
      </c>
      <c r="F514" s="18" t="s">
        <v>16</v>
      </c>
      <c r="G514" s="18" t="s">
        <v>10643</v>
      </c>
    </row>
    <row r="515" ht="14.25" customHeight="1">
      <c r="A515" s="18" t="s">
        <v>7561</v>
      </c>
      <c r="B515" s="26" t="s">
        <v>10894</v>
      </c>
      <c r="C515" s="26" t="s">
        <v>10897</v>
      </c>
      <c r="D515" s="18" t="s">
        <v>10643</v>
      </c>
      <c r="E515" s="26" t="s">
        <v>23523</v>
      </c>
      <c r="F515" s="18" t="s">
        <v>16</v>
      </c>
      <c r="G515" s="18" t="s">
        <v>10643</v>
      </c>
    </row>
    <row r="516" ht="14.25" customHeight="1">
      <c r="A516" s="18" t="s">
        <v>7565</v>
      </c>
      <c r="B516" s="26" t="s">
        <v>10914</v>
      </c>
      <c r="C516" s="26" t="s">
        <v>10917</v>
      </c>
      <c r="D516" s="18" t="s">
        <v>10643</v>
      </c>
      <c r="E516" s="26" t="s">
        <v>23523</v>
      </c>
      <c r="F516" s="18" t="s">
        <v>16</v>
      </c>
      <c r="G516" s="18" t="s">
        <v>10643</v>
      </c>
    </row>
    <row r="517" ht="14.25" customHeight="1">
      <c r="A517" s="18" t="s">
        <v>7570</v>
      </c>
      <c r="B517" s="26" t="s">
        <v>10936</v>
      </c>
      <c r="C517" s="26" t="s">
        <v>10937</v>
      </c>
      <c r="D517" s="18" t="s">
        <v>10643</v>
      </c>
      <c r="E517" s="26" t="s">
        <v>23523</v>
      </c>
      <c r="F517" s="18" t="s">
        <v>16</v>
      </c>
      <c r="G517" s="18" t="s">
        <v>10643</v>
      </c>
    </row>
    <row r="518" ht="14.25" customHeight="1">
      <c r="A518" s="18" t="s">
        <v>7572</v>
      </c>
      <c r="B518" s="26" t="s">
        <v>10957</v>
      </c>
      <c r="C518" s="26" t="s">
        <v>10960</v>
      </c>
      <c r="D518" s="18" t="s">
        <v>10643</v>
      </c>
      <c r="E518" s="26" t="s">
        <v>23523</v>
      </c>
      <c r="F518" s="18" t="s">
        <v>16</v>
      </c>
      <c r="G518" s="18" t="s">
        <v>10643</v>
      </c>
    </row>
    <row r="519" ht="14.25" customHeight="1">
      <c r="A519" s="18" t="s">
        <v>7578</v>
      </c>
      <c r="B519" s="26" t="s">
        <v>10978</v>
      </c>
      <c r="C519" s="26" t="s">
        <v>10979</v>
      </c>
      <c r="D519" s="18" t="s">
        <v>10643</v>
      </c>
      <c r="E519" s="26" t="s">
        <v>23523</v>
      </c>
      <c r="F519" s="18" t="s">
        <v>16</v>
      </c>
      <c r="G519" s="18" t="s">
        <v>10643</v>
      </c>
    </row>
    <row r="520" ht="14.25" customHeight="1">
      <c r="A520" s="18" t="s">
        <v>7580</v>
      </c>
      <c r="B520" s="26" t="s">
        <v>11001</v>
      </c>
      <c r="C520" s="26" t="s">
        <v>11002</v>
      </c>
      <c r="D520" s="18" t="s">
        <v>10643</v>
      </c>
      <c r="E520" s="26" t="s">
        <v>23523</v>
      </c>
      <c r="F520" s="18" t="s">
        <v>16</v>
      </c>
      <c r="G520" s="18" t="s">
        <v>10643</v>
      </c>
    </row>
    <row r="521" ht="14.25" customHeight="1">
      <c r="A521" s="18" t="s">
        <v>7585</v>
      </c>
      <c r="B521" s="26" t="s">
        <v>11021</v>
      </c>
      <c r="C521" s="26" t="s">
        <v>11022</v>
      </c>
      <c r="D521" s="18" t="s">
        <v>10643</v>
      </c>
      <c r="E521" s="26" t="s">
        <v>23523</v>
      </c>
      <c r="F521" s="18" t="s">
        <v>16</v>
      </c>
      <c r="G521" s="18" t="s">
        <v>10643</v>
      </c>
    </row>
    <row r="522" ht="14.25" customHeight="1">
      <c r="A522" s="18" t="s">
        <v>7591</v>
      </c>
      <c r="B522" s="26" t="s">
        <v>11040</v>
      </c>
      <c r="C522" s="26" t="s">
        <v>11041</v>
      </c>
      <c r="D522" s="18" t="s">
        <v>10643</v>
      </c>
      <c r="E522" s="26" t="s">
        <v>23523</v>
      </c>
      <c r="F522" s="18" t="s">
        <v>16</v>
      </c>
      <c r="G522" s="18" t="s">
        <v>10643</v>
      </c>
    </row>
    <row r="523" ht="14.25" customHeight="1">
      <c r="A523" s="18" t="s">
        <v>7596</v>
      </c>
      <c r="B523" s="26" t="s">
        <v>11058</v>
      </c>
      <c r="C523" s="26" t="s">
        <v>11060</v>
      </c>
      <c r="D523" s="18" t="s">
        <v>10643</v>
      </c>
      <c r="E523" s="26" t="s">
        <v>23523</v>
      </c>
      <c r="F523" s="18" t="s">
        <v>16</v>
      </c>
      <c r="G523" s="18" t="s">
        <v>10643</v>
      </c>
    </row>
    <row r="524" ht="14.25" customHeight="1">
      <c r="A524" s="18" t="s">
        <v>7599</v>
      </c>
      <c r="B524" s="26" t="s">
        <v>11080</v>
      </c>
      <c r="C524" s="26" t="s">
        <v>11081</v>
      </c>
      <c r="D524" s="18" t="s">
        <v>10643</v>
      </c>
      <c r="E524" s="26" t="s">
        <v>23523</v>
      </c>
      <c r="F524" s="18" t="s">
        <v>16</v>
      </c>
      <c r="G524" s="18" t="s">
        <v>10643</v>
      </c>
    </row>
    <row r="525" ht="14.25" customHeight="1">
      <c r="A525" s="18" t="s">
        <v>7602</v>
      </c>
      <c r="B525" s="26" t="s">
        <v>11101</v>
      </c>
      <c r="C525" s="26" t="s">
        <v>11103</v>
      </c>
      <c r="D525" s="18" t="s">
        <v>10643</v>
      </c>
      <c r="E525" s="26" t="s">
        <v>23523</v>
      </c>
      <c r="F525" s="18" t="s">
        <v>16</v>
      </c>
      <c r="G525" s="18" t="s">
        <v>10643</v>
      </c>
    </row>
    <row r="526" ht="14.25" customHeight="1">
      <c r="A526" s="18" t="s">
        <v>7606</v>
      </c>
      <c r="B526" s="26" t="s">
        <v>11119</v>
      </c>
      <c r="C526" s="26" t="s">
        <v>11120</v>
      </c>
      <c r="D526" s="18" t="s">
        <v>10643</v>
      </c>
      <c r="E526" s="26" t="s">
        <v>23523</v>
      </c>
      <c r="F526" s="18" t="s">
        <v>16</v>
      </c>
      <c r="G526" s="18" t="s">
        <v>10643</v>
      </c>
    </row>
    <row r="527" ht="14.25" customHeight="1">
      <c r="A527" s="18" t="s">
        <v>7610</v>
      </c>
      <c r="B527" s="26" t="s">
        <v>11141</v>
      </c>
      <c r="C527" s="26" t="s">
        <v>11142</v>
      </c>
      <c r="D527" s="18" t="s">
        <v>10643</v>
      </c>
      <c r="E527" s="26" t="s">
        <v>23523</v>
      </c>
      <c r="F527" s="18" t="s">
        <v>16</v>
      </c>
      <c r="G527" s="18" t="s">
        <v>10643</v>
      </c>
    </row>
    <row r="528" ht="14.25" customHeight="1">
      <c r="A528" s="18" t="s">
        <v>7613</v>
      </c>
      <c r="B528" s="26" t="s">
        <v>11170</v>
      </c>
      <c r="C528" s="26" t="s">
        <v>11172</v>
      </c>
      <c r="D528" s="18" t="s">
        <v>10643</v>
      </c>
      <c r="E528" s="26" t="s">
        <v>23523</v>
      </c>
      <c r="F528" s="18" t="s">
        <v>16</v>
      </c>
      <c r="G528" s="18" t="s">
        <v>10643</v>
      </c>
    </row>
    <row r="529" ht="14.25" customHeight="1">
      <c r="A529" s="18" t="s">
        <v>7619</v>
      </c>
      <c r="B529" s="26" t="s">
        <v>11203</v>
      </c>
      <c r="C529" s="26" t="s">
        <v>11205</v>
      </c>
      <c r="D529" s="18" t="s">
        <v>10643</v>
      </c>
      <c r="E529" s="26" t="s">
        <v>23523</v>
      </c>
      <c r="F529" s="18" t="s">
        <v>16</v>
      </c>
      <c r="G529" s="18" t="s">
        <v>10643</v>
      </c>
    </row>
    <row r="530" ht="14.25" customHeight="1">
      <c r="A530" s="18" t="s">
        <v>7622</v>
      </c>
      <c r="B530" s="26" t="s">
        <v>11222</v>
      </c>
      <c r="C530" s="26" t="s">
        <v>11224</v>
      </c>
      <c r="D530" s="18" t="s">
        <v>10643</v>
      </c>
      <c r="E530" s="26" t="s">
        <v>23523</v>
      </c>
      <c r="F530" s="18" t="s">
        <v>16</v>
      </c>
      <c r="G530" s="18" t="s">
        <v>10643</v>
      </c>
    </row>
    <row r="531" ht="14.25" customHeight="1">
      <c r="A531" s="18" t="s">
        <v>7627</v>
      </c>
      <c r="B531" s="26" t="s">
        <v>11241</v>
      </c>
      <c r="C531" s="26" t="s">
        <v>11243</v>
      </c>
      <c r="D531" s="18" t="s">
        <v>10643</v>
      </c>
      <c r="E531" s="26" t="s">
        <v>23523</v>
      </c>
      <c r="F531" s="18" t="s">
        <v>16</v>
      </c>
      <c r="G531" s="18" t="s">
        <v>10643</v>
      </c>
    </row>
    <row r="532" ht="14.25" customHeight="1">
      <c r="A532" s="18" t="s">
        <v>7631</v>
      </c>
      <c r="B532" s="26" t="s">
        <v>11255</v>
      </c>
      <c r="C532" s="26" t="s">
        <v>11257</v>
      </c>
      <c r="D532" s="18" t="s">
        <v>10643</v>
      </c>
      <c r="E532" s="26" t="s">
        <v>23523</v>
      </c>
      <c r="F532" s="18" t="s">
        <v>16</v>
      </c>
      <c r="G532" s="18" t="s">
        <v>10643</v>
      </c>
    </row>
    <row r="533" ht="14.25" customHeight="1">
      <c r="A533" s="18" t="s">
        <v>7635</v>
      </c>
      <c r="B533" s="26" t="s">
        <v>11277</v>
      </c>
      <c r="C533" s="26" t="s">
        <v>11278</v>
      </c>
      <c r="D533" s="18" t="s">
        <v>10643</v>
      </c>
      <c r="E533" s="26" t="s">
        <v>23523</v>
      </c>
      <c r="F533" s="18" t="s">
        <v>16</v>
      </c>
      <c r="G533" s="18" t="s">
        <v>10643</v>
      </c>
    </row>
    <row r="534" ht="14.25" customHeight="1">
      <c r="A534" s="18" t="s">
        <v>7639</v>
      </c>
      <c r="B534" s="26" t="s">
        <v>11295</v>
      </c>
      <c r="C534" s="26" t="s">
        <v>11298</v>
      </c>
      <c r="D534" s="18" t="s">
        <v>10643</v>
      </c>
      <c r="E534" s="26" t="s">
        <v>23523</v>
      </c>
      <c r="F534" s="18" t="s">
        <v>16</v>
      </c>
      <c r="G534" s="18" t="s">
        <v>10643</v>
      </c>
    </row>
    <row r="535" ht="14.25" customHeight="1">
      <c r="A535" s="18" t="s">
        <v>7645</v>
      </c>
      <c r="B535" s="26" t="s">
        <v>11312</v>
      </c>
      <c r="C535" s="26" t="s">
        <v>11313</v>
      </c>
      <c r="D535" s="18" t="s">
        <v>10643</v>
      </c>
      <c r="E535" s="26" t="s">
        <v>23523</v>
      </c>
      <c r="F535" s="18" t="s">
        <v>16</v>
      </c>
      <c r="G535" s="18" t="s">
        <v>10643</v>
      </c>
    </row>
    <row r="536" ht="14.25" customHeight="1">
      <c r="A536" s="18" t="s">
        <v>7649</v>
      </c>
      <c r="B536" s="26" t="s">
        <v>11331</v>
      </c>
      <c r="C536" s="26" t="s">
        <v>11332</v>
      </c>
      <c r="D536" s="18" t="s">
        <v>10643</v>
      </c>
      <c r="E536" s="26" t="s">
        <v>23523</v>
      </c>
      <c r="F536" s="18" t="s">
        <v>16</v>
      </c>
      <c r="G536" s="18" t="s">
        <v>10643</v>
      </c>
    </row>
    <row r="537" ht="14.25" customHeight="1">
      <c r="A537" s="18" t="s">
        <v>7655</v>
      </c>
      <c r="B537" s="26" t="s">
        <v>11351</v>
      </c>
      <c r="C537" s="26" t="s">
        <v>11353</v>
      </c>
      <c r="D537" s="18" t="s">
        <v>10643</v>
      </c>
      <c r="E537" s="26" t="s">
        <v>23523</v>
      </c>
      <c r="F537" s="18" t="s">
        <v>16</v>
      </c>
      <c r="G537" s="18" t="s">
        <v>10643</v>
      </c>
    </row>
    <row r="538" ht="14.25" customHeight="1">
      <c r="A538" s="18" t="s">
        <v>7662</v>
      </c>
      <c r="B538" s="26" t="s">
        <v>11387</v>
      </c>
      <c r="C538" s="26" t="s">
        <v>11391</v>
      </c>
      <c r="D538" s="18" t="s">
        <v>10643</v>
      </c>
      <c r="E538" s="26" t="s">
        <v>23523</v>
      </c>
      <c r="F538" s="18" t="s">
        <v>16</v>
      </c>
      <c r="G538" s="18" t="s">
        <v>10643</v>
      </c>
    </row>
    <row r="539" ht="14.25" customHeight="1">
      <c r="A539" s="18" t="s">
        <v>7667</v>
      </c>
      <c r="B539" s="26" t="s">
        <v>11426</v>
      </c>
      <c r="C539" s="26" t="s">
        <v>11428</v>
      </c>
      <c r="D539" s="18" t="s">
        <v>10643</v>
      </c>
      <c r="E539" s="26" t="s">
        <v>23523</v>
      </c>
      <c r="F539" s="18" t="s">
        <v>16</v>
      </c>
      <c r="G539" s="18" t="s">
        <v>10643</v>
      </c>
    </row>
    <row r="540" ht="14.25" customHeight="1">
      <c r="A540" s="18" t="s">
        <v>7674</v>
      </c>
      <c r="B540" s="26" t="s">
        <v>11451</v>
      </c>
      <c r="C540" s="26" t="s">
        <v>11453</v>
      </c>
      <c r="D540" s="18" t="s">
        <v>10643</v>
      </c>
      <c r="E540" s="26" t="s">
        <v>23523</v>
      </c>
      <c r="F540" s="18" t="s">
        <v>16</v>
      </c>
      <c r="G540" s="18" t="s">
        <v>10643</v>
      </c>
    </row>
    <row r="541" ht="14.25" customHeight="1">
      <c r="A541" s="18" t="s">
        <v>7679</v>
      </c>
      <c r="B541" s="26" t="s">
        <v>11469</v>
      </c>
      <c r="C541" s="26" t="s">
        <v>11472</v>
      </c>
      <c r="D541" s="18" t="s">
        <v>10643</v>
      </c>
      <c r="E541" s="26" t="s">
        <v>23523</v>
      </c>
      <c r="F541" s="18" t="s">
        <v>16</v>
      </c>
      <c r="G541" s="18" t="s">
        <v>10643</v>
      </c>
    </row>
    <row r="542" ht="14.25" customHeight="1">
      <c r="A542" s="18" t="s">
        <v>7684</v>
      </c>
      <c r="B542" s="26" t="s">
        <v>11488</v>
      </c>
      <c r="C542" s="26" t="s">
        <v>11489</v>
      </c>
      <c r="D542" s="18" t="s">
        <v>10643</v>
      </c>
      <c r="E542" s="26" t="s">
        <v>23523</v>
      </c>
      <c r="F542" s="18" t="s">
        <v>16</v>
      </c>
      <c r="G542" s="18" t="s">
        <v>10643</v>
      </c>
    </row>
    <row r="543" ht="14.25" customHeight="1">
      <c r="A543" s="18" t="s">
        <v>7693</v>
      </c>
      <c r="B543" s="26" t="s">
        <v>11521</v>
      </c>
      <c r="C543" s="26" t="s">
        <v>11522</v>
      </c>
      <c r="D543" s="18" t="s">
        <v>10643</v>
      </c>
      <c r="E543" s="26" t="s">
        <v>23523</v>
      </c>
      <c r="F543" s="18" t="s">
        <v>16</v>
      </c>
      <c r="G543" s="18" t="s">
        <v>10643</v>
      </c>
    </row>
    <row r="544" ht="14.25" customHeight="1">
      <c r="A544" s="18" t="s">
        <v>7697</v>
      </c>
      <c r="B544" s="26" t="s">
        <v>11541</v>
      </c>
      <c r="C544" s="26" t="s">
        <v>11543</v>
      </c>
      <c r="D544" s="18" t="s">
        <v>10643</v>
      </c>
      <c r="E544" s="26" t="s">
        <v>23523</v>
      </c>
      <c r="F544" s="18" t="s">
        <v>16</v>
      </c>
      <c r="G544" s="18" t="s">
        <v>10643</v>
      </c>
    </row>
    <row r="545" ht="14.25" customHeight="1">
      <c r="A545" s="18" t="s">
        <v>7705</v>
      </c>
      <c r="B545" s="26" t="s">
        <v>11570</v>
      </c>
      <c r="C545" s="26" t="s">
        <v>11571</v>
      </c>
      <c r="D545" s="18" t="s">
        <v>10643</v>
      </c>
      <c r="E545" s="26" t="s">
        <v>23523</v>
      </c>
      <c r="F545" s="18" t="s">
        <v>16</v>
      </c>
      <c r="G545" s="18" t="s">
        <v>10643</v>
      </c>
    </row>
    <row r="546" ht="14.25" customHeight="1">
      <c r="A546" s="18" t="s">
        <v>7708</v>
      </c>
      <c r="B546" s="26" t="s">
        <v>11599</v>
      </c>
      <c r="C546" s="26" t="s">
        <v>11601</v>
      </c>
      <c r="D546" s="18" t="s">
        <v>10643</v>
      </c>
      <c r="E546" s="26" t="s">
        <v>23523</v>
      </c>
      <c r="F546" s="18" t="s">
        <v>16</v>
      </c>
      <c r="G546" s="18" t="s">
        <v>10643</v>
      </c>
    </row>
    <row r="547" ht="14.25" customHeight="1">
      <c r="A547" s="18" t="s">
        <v>7711</v>
      </c>
      <c r="B547" s="26" t="s">
        <v>11629</v>
      </c>
      <c r="C547" s="26" t="s">
        <v>11631</v>
      </c>
      <c r="D547" s="18" t="s">
        <v>10643</v>
      </c>
      <c r="E547" s="26" t="s">
        <v>23523</v>
      </c>
      <c r="F547" s="18" t="s">
        <v>16</v>
      </c>
      <c r="G547" s="18" t="s">
        <v>10643</v>
      </c>
    </row>
    <row r="548" ht="14.25" customHeight="1">
      <c r="A548" s="18" t="s">
        <v>7715</v>
      </c>
      <c r="B548" s="26" t="s">
        <v>11650</v>
      </c>
      <c r="C548" s="26" t="s">
        <v>11652</v>
      </c>
      <c r="D548" s="18" t="s">
        <v>10643</v>
      </c>
      <c r="E548" s="26" t="s">
        <v>23523</v>
      </c>
      <c r="F548" s="18" t="s">
        <v>16</v>
      </c>
      <c r="G548" s="18" t="s">
        <v>10643</v>
      </c>
    </row>
    <row r="549" ht="14.25" customHeight="1">
      <c r="A549" s="18" t="s">
        <v>7718</v>
      </c>
      <c r="B549" s="26" t="s">
        <v>11672</v>
      </c>
      <c r="C549" s="26" t="s">
        <v>11673</v>
      </c>
      <c r="D549" s="18" t="s">
        <v>10643</v>
      </c>
      <c r="E549" s="26" t="s">
        <v>23523</v>
      </c>
      <c r="F549" s="18" t="s">
        <v>16</v>
      </c>
      <c r="G549" s="18" t="s">
        <v>10643</v>
      </c>
    </row>
    <row r="550" ht="14.25" customHeight="1">
      <c r="A550" s="18" t="s">
        <v>7721</v>
      </c>
      <c r="B550" s="26" t="s">
        <v>11723</v>
      </c>
      <c r="C550" s="26" t="s">
        <v>11725</v>
      </c>
      <c r="D550" s="18" t="s">
        <v>10643</v>
      </c>
      <c r="E550" s="26" t="s">
        <v>23523</v>
      </c>
      <c r="F550" s="18" t="s">
        <v>16</v>
      </c>
      <c r="G550" s="18" t="s">
        <v>10643</v>
      </c>
    </row>
    <row r="551" ht="14.25" customHeight="1">
      <c r="A551" s="18" t="s">
        <v>7726</v>
      </c>
      <c r="B551" s="26" t="s">
        <v>11757</v>
      </c>
      <c r="C551" s="26" t="s">
        <v>11760</v>
      </c>
      <c r="D551" s="18" t="s">
        <v>10643</v>
      </c>
      <c r="E551" s="26" t="s">
        <v>23523</v>
      </c>
      <c r="F551" s="18" t="s">
        <v>16</v>
      </c>
      <c r="G551" s="18" t="s">
        <v>10643</v>
      </c>
    </row>
    <row r="552" ht="14.25" customHeight="1">
      <c r="A552" s="18" t="s">
        <v>7730</v>
      </c>
      <c r="B552" s="26" t="s">
        <v>11794</v>
      </c>
      <c r="C552" s="26" t="s">
        <v>11795</v>
      </c>
      <c r="D552" s="18" t="s">
        <v>10643</v>
      </c>
      <c r="E552" s="26" t="s">
        <v>23523</v>
      </c>
      <c r="F552" s="18" t="s">
        <v>16</v>
      </c>
      <c r="G552" s="18" t="s">
        <v>10643</v>
      </c>
    </row>
    <row r="553" ht="14.25" customHeight="1">
      <c r="A553" s="18" t="s">
        <v>7733</v>
      </c>
      <c r="B553" s="26" t="s">
        <v>11818</v>
      </c>
      <c r="C553" s="26" t="s">
        <v>11822</v>
      </c>
      <c r="D553" s="18" t="s">
        <v>10643</v>
      </c>
      <c r="E553" s="26" t="s">
        <v>23523</v>
      </c>
      <c r="F553" s="18" t="s">
        <v>16</v>
      </c>
      <c r="G553" s="18" t="s">
        <v>10643</v>
      </c>
    </row>
    <row r="554" ht="14.25" customHeight="1">
      <c r="A554" s="18" t="s">
        <v>7738</v>
      </c>
      <c r="B554" s="26" t="s">
        <v>11849</v>
      </c>
      <c r="C554" s="26" t="s">
        <v>11850</v>
      </c>
      <c r="D554" s="18" t="s">
        <v>10643</v>
      </c>
      <c r="E554" s="26" t="s">
        <v>23523</v>
      </c>
      <c r="F554" s="18" t="s">
        <v>16</v>
      </c>
      <c r="G554" s="18" t="s">
        <v>10643</v>
      </c>
    </row>
    <row r="555" ht="14.25" customHeight="1">
      <c r="A555" s="18" t="s">
        <v>7742</v>
      </c>
      <c r="B555" s="26" t="s">
        <v>11868</v>
      </c>
      <c r="C555" s="26" t="s">
        <v>11869</v>
      </c>
      <c r="D555" s="18" t="s">
        <v>10643</v>
      </c>
      <c r="E555" s="26" t="s">
        <v>23523</v>
      </c>
      <c r="F555" s="18" t="s">
        <v>16</v>
      </c>
      <c r="G555" s="18" t="s">
        <v>10643</v>
      </c>
    </row>
    <row r="556" ht="14.25" customHeight="1">
      <c r="A556" s="18" t="s">
        <v>7745</v>
      </c>
      <c r="B556" s="26" t="s">
        <v>11888</v>
      </c>
      <c r="C556" s="26" t="s">
        <v>11891</v>
      </c>
      <c r="D556" s="18" t="s">
        <v>10643</v>
      </c>
      <c r="E556" s="26" t="s">
        <v>23523</v>
      </c>
      <c r="F556" s="18" t="s">
        <v>16</v>
      </c>
      <c r="G556" s="18" t="s">
        <v>10643</v>
      </c>
    </row>
    <row r="557" ht="14.25" customHeight="1">
      <c r="A557" s="18" t="s">
        <v>7748</v>
      </c>
      <c r="B557" s="26" t="s">
        <v>11906</v>
      </c>
      <c r="C557" s="26" t="s">
        <v>11907</v>
      </c>
      <c r="D557" s="18" t="s">
        <v>10643</v>
      </c>
      <c r="E557" s="26" t="s">
        <v>23523</v>
      </c>
      <c r="F557" s="18" t="s">
        <v>16</v>
      </c>
      <c r="G557" s="18" t="s">
        <v>10643</v>
      </c>
    </row>
    <row r="558" ht="14.25" customHeight="1">
      <c r="A558" s="18" t="s">
        <v>7754</v>
      </c>
      <c r="B558" s="26" t="s">
        <v>11927</v>
      </c>
      <c r="C558" s="26" t="s">
        <v>11929</v>
      </c>
      <c r="D558" s="18" t="s">
        <v>10643</v>
      </c>
      <c r="E558" s="26" t="s">
        <v>23523</v>
      </c>
      <c r="F558" s="18" t="s">
        <v>16</v>
      </c>
      <c r="G558" s="18" t="s">
        <v>10643</v>
      </c>
    </row>
    <row r="559" ht="14.25" customHeight="1">
      <c r="A559" s="18" t="s">
        <v>7757</v>
      </c>
      <c r="B559" s="26" t="s">
        <v>11951</v>
      </c>
      <c r="C559" s="26" t="s">
        <v>11953</v>
      </c>
      <c r="D559" s="18" t="s">
        <v>10643</v>
      </c>
      <c r="E559" s="26" t="s">
        <v>23523</v>
      </c>
      <c r="F559" s="18" t="s">
        <v>16</v>
      </c>
      <c r="G559" s="18" t="s">
        <v>10643</v>
      </c>
    </row>
    <row r="560" ht="14.25" customHeight="1">
      <c r="A560" s="18" t="s">
        <v>7762</v>
      </c>
      <c r="B560" s="26" t="s">
        <v>11972</v>
      </c>
      <c r="C560" s="26" t="s">
        <v>11973</v>
      </c>
      <c r="D560" s="18" t="s">
        <v>10643</v>
      </c>
      <c r="E560" s="26" t="s">
        <v>23523</v>
      </c>
      <c r="F560" s="18" t="s">
        <v>16</v>
      </c>
      <c r="G560" s="18" t="s">
        <v>10643</v>
      </c>
    </row>
    <row r="561" ht="14.25" customHeight="1">
      <c r="A561" s="18" t="s">
        <v>7768</v>
      </c>
      <c r="B561" s="26" t="s">
        <v>11994</v>
      </c>
      <c r="C561" s="26" t="s">
        <v>11995</v>
      </c>
      <c r="D561" s="18" t="s">
        <v>10643</v>
      </c>
      <c r="E561" s="26" t="s">
        <v>23523</v>
      </c>
      <c r="F561" s="18" t="s">
        <v>16</v>
      </c>
      <c r="G561" s="18" t="s">
        <v>10643</v>
      </c>
    </row>
    <row r="562" ht="14.25" customHeight="1">
      <c r="A562" s="18" t="s">
        <v>7774</v>
      </c>
      <c r="B562" s="26" t="s">
        <v>12018</v>
      </c>
      <c r="C562" s="26" t="s">
        <v>12020</v>
      </c>
      <c r="D562" s="18" t="s">
        <v>10643</v>
      </c>
      <c r="E562" s="26" t="s">
        <v>23523</v>
      </c>
      <c r="F562" s="18" t="s">
        <v>16</v>
      </c>
      <c r="G562" s="18" t="s">
        <v>10643</v>
      </c>
    </row>
    <row r="563" ht="14.25" customHeight="1">
      <c r="A563" s="18" t="s">
        <v>7782</v>
      </c>
      <c r="B563" s="26" t="s">
        <v>12043</v>
      </c>
      <c r="C563" s="26" t="s">
        <v>12044</v>
      </c>
      <c r="D563" s="18" t="s">
        <v>10643</v>
      </c>
      <c r="E563" s="26" t="s">
        <v>23523</v>
      </c>
      <c r="F563" s="18" t="s">
        <v>16</v>
      </c>
      <c r="G563" s="18" t="s">
        <v>10643</v>
      </c>
    </row>
    <row r="564" ht="14.25" customHeight="1">
      <c r="A564" s="18" t="s">
        <v>7789</v>
      </c>
      <c r="B564" s="26" t="s">
        <v>12062</v>
      </c>
      <c r="C564" s="26" t="s">
        <v>12064</v>
      </c>
      <c r="D564" s="18" t="s">
        <v>10643</v>
      </c>
      <c r="E564" s="26" t="s">
        <v>23523</v>
      </c>
      <c r="F564" s="18" t="s">
        <v>16</v>
      </c>
      <c r="G564" s="18" t="s">
        <v>10643</v>
      </c>
    </row>
    <row r="565" ht="14.25" customHeight="1">
      <c r="A565" s="18" t="s">
        <v>7793</v>
      </c>
      <c r="B565" s="26" t="s">
        <v>12082</v>
      </c>
      <c r="C565" s="26" t="s">
        <v>12083</v>
      </c>
      <c r="D565" s="18" t="s">
        <v>10643</v>
      </c>
      <c r="E565" s="26" t="s">
        <v>23523</v>
      </c>
      <c r="F565" s="18" t="s">
        <v>16</v>
      </c>
      <c r="G565" s="18" t="s">
        <v>10643</v>
      </c>
    </row>
    <row r="566" ht="14.25" customHeight="1">
      <c r="A566" s="18" t="s">
        <v>7795</v>
      </c>
      <c r="B566" s="26" t="s">
        <v>12099</v>
      </c>
      <c r="C566" s="26" t="s">
        <v>12100</v>
      </c>
      <c r="D566" s="18" t="s">
        <v>10643</v>
      </c>
      <c r="E566" s="26" t="s">
        <v>23523</v>
      </c>
      <c r="F566" s="18" t="s">
        <v>16</v>
      </c>
      <c r="G566" s="18" t="s">
        <v>10643</v>
      </c>
    </row>
    <row r="567" ht="14.25" customHeight="1">
      <c r="A567" s="18" t="s">
        <v>7797</v>
      </c>
      <c r="B567" s="26" t="s">
        <v>12114</v>
      </c>
      <c r="C567" s="26" t="s">
        <v>12117</v>
      </c>
      <c r="D567" s="18" t="s">
        <v>10643</v>
      </c>
      <c r="E567" s="26" t="s">
        <v>23523</v>
      </c>
      <c r="F567" s="18" t="s">
        <v>16</v>
      </c>
      <c r="G567" s="18" t="s">
        <v>10643</v>
      </c>
    </row>
    <row r="568" ht="14.25" customHeight="1">
      <c r="A568" s="18" t="s">
        <v>7799</v>
      </c>
      <c r="B568" s="26" t="s">
        <v>12129</v>
      </c>
      <c r="C568" s="26" t="s">
        <v>12130</v>
      </c>
      <c r="D568" s="18" t="s">
        <v>10643</v>
      </c>
      <c r="E568" s="26" t="s">
        <v>23523</v>
      </c>
      <c r="F568" s="18" t="s">
        <v>16</v>
      </c>
      <c r="G568" s="18" t="s">
        <v>10643</v>
      </c>
    </row>
    <row r="569" ht="14.25" customHeight="1">
      <c r="A569" s="18" t="s">
        <v>7804</v>
      </c>
      <c r="B569" s="26" t="s">
        <v>12148</v>
      </c>
      <c r="C569" s="26" t="s">
        <v>12150</v>
      </c>
      <c r="D569" s="18" t="s">
        <v>10643</v>
      </c>
      <c r="E569" s="26" t="s">
        <v>23523</v>
      </c>
      <c r="F569" s="18" t="s">
        <v>16</v>
      </c>
      <c r="G569" s="18" t="s">
        <v>10643</v>
      </c>
    </row>
    <row r="570" ht="14.25" customHeight="1">
      <c r="A570" s="18" t="s">
        <v>7808</v>
      </c>
      <c r="B570" s="26" t="s">
        <v>12175</v>
      </c>
      <c r="C570" s="26" t="s">
        <v>12176</v>
      </c>
      <c r="D570" s="18" t="s">
        <v>10643</v>
      </c>
      <c r="E570" s="26" t="s">
        <v>23523</v>
      </c>
      <c r="F570" s="18" t="s">
        <v>16</v>
      </c>
      <c r="G570" s="18" t="s">
        <v>10643</v>
      </c>
    </row>
    <row r="571" ht="14.25" customHeight="1">
      <c r="A571" s="18" t="s">
        <v>7810</v>
      </c>
      <c r="B571" s="26" t="s">
        <v>12199</v>
      </c>
      <c r="C571" s="26" t="s">
        <v>12201</v>
      </c>
      <c r="D571" s="18" t="s">
        <v>10643</v>
      </c>
      <c r="E571" s="26" t="s">
        <v>23523</v>
      </c>
      <c r="F571" s="18" t="s">
        <v>16</v>
      </c>
      <c r="G571" s="18" t="s">
        <v>10643</v>
      </c>
    </row>
    <row r="572" ht="14.25" customHeight="1">
      <c r="A572" s="18" t="s">
        <v>7813</v>
      </c>
      <c r="B572" s="26" t="s">
        <v>12224</v>
      </c>
      <c r="C572" s="26" t="s">
        <v>12226</v>
      </c>
      <c r="D572" s="18" t="s">
        <v>10643</v>
      </c>
      <c r="E572" s="26" t="s">
        <v>23523</v>
      </c>
      <c r="F572" s="18" t="s">
        <v>16</v>
      </c>
      <c r="G572" s="18" t="s">
        <v>10643</v>
      </c>
    </row>
    <row r="573" ht="14.25" customHeight="1">
      <c r="A573" s="18" t="s">
        <v>7815</v>
      </c>
      <c r="B573" s="26" t="s">
        <v>12250</v>
      </c>
      <c r="C573" s="26" t="s">
        <v>12251</v>
      </c>
      <c r="D573" s="18" t="s">
        <v>10643</v>
      </c>
      <c r="E573" s="26" t="s">
        <v>23523</v>
      </c>
      <c r="F573" s="18" t="s">
        <v>16</v>
      </c>
      <c r="G573" s="18" t="s">
        <v>10643</v>
      </c>
    </row>
    <row r="574" ht="14.25" customHeight="1">
      <c r="A574" s="18" t="s">
        <v>7817</v>
      </c>
      <c r="B574" s="26" t="s">
        <v>12276</v>
      </c>
      <c r="C574" s="26" t="s">
        <v>12277</v>
      </c>
      <c r="D574" s="18" t="s">
        <v>10643</v>
      </c>
      <c r="E574" s="26" t="s">
        <v>23523</v>
      </c>
      <c r="F574" s="18" t="s">
        <v>16</v>
      </c>
      <c r="G574" s="18" t="s">
        <v>10643</v>
      </c>
    </row>
    <row r="575" ht="14.25" customHeight="1">
      <c r="A575" s="18" t="s">
        <v>7820</v>
      </c>
      <c r="B575" s="26" t="s">
        <v>12302</v>
      </c>
      <c r="C575" s="26" t="s">
        <v>12303</v>
      </c>
      <c r="D575" s="18" t="s">
        <v>10643</v>
      </c>
      <c r="E575" s="26" t="s">
        <v>23523</v>
      </c>
      <c r="F575" s="18" t="s">
        <v>16</v>
      </c>
      <c r="G575" s="18" t="s">
        <v>10643</v>
      </c>
    </row>
    <row r="576" ht="14.25" customHeight="1">
      <c r="A576" s="18" t="s">
        <v>7823</v>
      </c>
      <c r="B576" s="26" t="s">
        <v>12327</v>
      </c>
      <c r="C576" s="26" t="s">
        <v>12328</v>
      </c>
      <c r="D576" s="18" t="s">
        <v>10643</v>
      </c>
      <c r="E576" s="26" t="s">
        <v>23523</v>
      </c>
      <c r="F576" s="18" t="s">
        <v>16</v>
      </c>
      <c r="G576" s="18" t="s">
        <v>10643</v>
      </c>
    </row>
    <row r="577" ht="14.25" customHeight="1">
      <c r="A577" s="18" t="s">
        <v>7828</v>
      </c>
      <c r="B577" s="26" t="s">
        <v>12342</v>
      </c>
      <c r="C577" s="26" t="s">
        <v>12343</v>
      </c>
      <c r="D577" s="18" t="s">
        <v>10643</v>
      </c>
      <c r="E577" s="26" t="s">
        <v>23523</v>
      </c>
      <c r="F577" s="18" t="s">
        <v>16</v>
      </c>
      <c r="G577" s="18" t="s">
        <v>10643</v>
      </c>
    </row>
    <row r="578" ht="14.25" customHeight="1">
      <c r="A578" s="18" t="s">
        <v>7830</v>
      </c>
      <c r="B578" s="26" t="s">
        <v>12357</v>
      </c>
      <c r="C578" s="26" t="s">
        <v>12359</v>
      </c>
      <c r="D578" s="18" t="s">
        <v>10643</v>
      </c>
      <c r="E578" s="26" t="s">
        <v>23523</v>
      </c>
      <c r="F578" s="18" t="s">
        <v>16</v>
      </c>
      <c r="G578" s="18" t="s">
        <v>10643</v>
      </c>
    </row>
    <row r="579" ht="14.25" customHeight="1">
      <c r="A579" s="18" t="s">
        <v>7838</v>
      </c>
      <c r="B579" s="26" t="s">
        <v>12372</v>
      </c>
      <c r="C579" s="26" t="s">
        <v>12373</v>
      </c>
      <c r="D579" s="18" t="s">
        <v>10643</v>
      </c>
      <c r="E579" s="26" t="s">
        <v>23523</v>
      </c>
      <c r="F579" s="18" t="s">
        <v>16</v>
      </c>
      <c r="G579" s="18" t="s">
        <v>10643</v>
      </c>
    </row>
    <row r="580" ht="14.25" customHeight="1">
      <c r="A580" s="18" t="s">
        <v>7840</v>
      </c>
      <c r="B580" s="26" t="s">
        <v>12385</v>
      </c>
      <c r="C580" s="26" t="s">
        <v>12387</v>
      </c>
      <c r="D580" s="18" t="s">
        <v>10643</v>
      </c>
      <c r="E580" s="26" t="s">
        <v>23523</v>
      </c>
      <c r="F580" s="18" t="s">
        <v>16</v>
      </c>
      <c r="G580" s="18" t="s">
        <v>10643</v>
      </c>
    </row>
    <row r="581" ht="14.25" customHeight="1">
      <c r="A581" s="18" t="s">
        <v>7843</v>
      </c>
      <c r="B581" s="26" t="s">
        <v>12397</v>
      </c>
      <c r="C581" s="26" t="s">
        <v>12399</v>
      </c>
      <c r="D581" s="18" t="s">
        <v>10643</v>
      </c>
      <c r="E581" s="26" t="s">
        <v>23523</v>
      </c>
      <c r="F581" s="18" t="s">
        <v>16</v>
      </c>
      <c r="G581" s="18" t="s">
        <v>10643</v>
      </c>
    </row>
    <row r="582" ht="14.25" customHeight="1">
      <c r="A582" s="18" t="s">
        <v>7848</v>
      </c>
      <c r="B582" s="26" t="s">
        <v>12412</v>
      </c>
      <c r="C582" s="26" t="s">
        <v>12413</v>
      </c>
      <c r="D582" s="18" t="s">
        <v>10643</v>
      </c>
      <c r="E582" s="26" t="s">
        <v>23523</v>
      </c>
      <c r="F582" s="18" t="s">
        <v>16</v>
      </c>
      <c r="G582" s="18" t="s">
        <v>10643</v>
      </c>
    </row>
    <row r="583" ht="14.25" customHeight="1">
      <c r="A583" s="18" t="s">
        <v>7852</v>
      </c>
      <c r="B583" s="26" t="s">
        <v>12426</v>
      </c>
      <c r="C583" s="26" t="s">
        <v>12428</v>
      </c>
      <c r="D583" s="18" t="s">
        <v>10643</v>
      </c>
      <c r="E583" s="26" t="s">
        <v>23523</v>
      </c>
      <c r="F583" s="18" t="s">
        <v>16</v>
      </c>
      <c r="G583" s="18" t="s">
        <v>10643</v>
      </c>
    </row>
    <row r="584" ht="14.25" customHeight="1">
      <c r="A584" s="18" t="s">
        <v>7855</v>
      </c>
      <c r="B584" s="26" t="s">
        <v>12440</v>
      </c>
      <c r="C584" s="26" t="s">
        <v>12442</v>
      </c>
      <c r="D584" s="18" t="s">
        <v>10643</v>
      </c>
      <c r="E584" s="26" t="s">
        <v>23523</v>
      </c>
      <c r="F584" s="18" t="s">
        <v>16</v>
      </c>
      <c r="G584" s="18" t="s">
        <v>10643</v>
      </c>
    </row>
    <row r="585" ht="14.25" customHeight="1">
      <c r="A585" s="18" t="s">
        <v>7861</v>
      </c>
      <c r="B585" s="26" t="s">
        <v>12455</v>
      </c>
      <c r="C585" s="26" t="s">
        <v>12456</v>
      </c>
      <c r="D585" s="18" t="s">
        <v>10643</v>
      </c>
      <c r="E585" s="26" t="s">
        <v>23523</v>
      </c>
      <c r="F585" s="18" t="s">
        <v>16</v>
      </c>
      <c r="G585" s="18" t="s">
        <v>10643</v>
      </c>
    </row>
    <row r="586" ht="14.25" customHeight="1">
      <c r="A586" s="18" t="s">
        <v>7864</v>
      </c>
      <c r="B586" s="26" t="s">
        <v>12469</v>
      </c>
      <c r="C586" s="26" t="s">
        <v>12470</v>
      </c>
      <c r="D586" s="18" t="s">
        <v>10643</v>
      </c>
      <c r="E586" s="26" t="s">
        <v>23523</v>
      </c>
      <c r="F586" s="18" t="s">
        <v>16</v>
      </c>
      <c r="G586" s="18" t="s">
        <v>10643</v>
      </c>
    </row>
    <row r="587" ht="14.25" customHeight="1">
      <c r="A587" s="18" t="s">
        <v>7868</v>
      </c>
      <c r="B587" s="26" t="s">
        <v>12482</v>
      </c>
      <c r="C587" s="26" t="s">
        <v>12483</v>
      </c>
      <c r="D587" s="18" t="s">
        <v>10643</v>
      </c>
      <c r="E587" s="26" t="s">
        <v>23523</v>
      </c>
      <c r="F587" s="18" t="s">
        <v>16</v>
      </c>
      <c r="G587" s="18" t="s">
        <v>10643</v>
      </c>
    </row>
    <row r="588" ht="14.25" customHeight="1">
      <c r="A588" s="18" t="s">
        <v>7872</v>
      </c>
      <c r="B588" s="26" t="s">
        <v>12495</v>
      </c>
      <c r="C588" s="26" t="s">
        <v>12496</v>
      </c>
      <c r="D588" s="18" t="s">
        <v>10643</v>
      </c>
      <c r="E588" s="26" t="s">
        <v>23523</v>
      </c>
      <c r="F588" s="18" t="s">
        <v>16</v>
      </c>
      <c r="G588" s="18" t="s">
        <v>10643</v>
      </c>
    </row>
    <row r="589" ht="14.25" customHeight="1">
      <c r="A589" s="18" t="s">
        <v>7874</v>
      </c>
      <c r="B589" s="26" t="s">
        <v>12507</v>
      </c>
      <c r="C589" s="26" t="s">
        <v>12508</v>
      </c>
      <c r="D589" s="18" t="s">
        <v>10643</v>
      </c>
      <c r="E589" s="26" t="s">
        <v>23523</v>
      </c>
      <c r="F589" s="18" t="s">
        <v>16</v>
      </c>
      <c r="G589" s="18" t="s">
        <v>10643</v>
      </c>
    </row>
    <row r="590" ht="14.25" customHeight="1">
      <c r="A590" s="18" t="s">
        <v>7879</v>
      </c>
      <c r="B590" s="26" t="s">
        <v>12521</v>
      </c>
      <c r="C590" s="26" t="s">
        <v>12524</v>
      </c>
      <c r="D590" s="18" t="s">
        <v>10643</v>
      </c>
      <c r="E590" s="26" t="s">
        <v>23523</v>
      </c>
      <c r="F590" s="18" t="s">
        <v>16</v>
      </c>
      <c r="G590" s="18" t="s">
        <v>10643</v>
      </c>
    </row>
    <row r="591" ht="14.25" customHeight="1">
      <c r="A591" s="18" t="s">
        <v>7883</v>
      </c>
      <c r="B591" s="26" t="s">
        <v>12531</v>
      </c>
      <c r="C591" s="26" t="s">
        <v>12532</v>
      </c>
      <c r="D591" s="18" t="s">
        <v>10643</v>
      </c>
      <c r="E591" s="26" t="s">
        <v>23523</v>
      </c>
      <c r="F591" s="18" t="s">
        <v>16</v>
      </c>
      <c r="G591" s="18" t="s">
        <v>10643</v>
      </c>
    </row>
    <row r="592" ht="14.25" customHeight="1">
      <c r="A592" s="18" t="s">
        <v>7889</v>
      </c>
      <c r="B592" s="26" t="s">
        <v>12542</v>
      </c>
      <c r="C592" s="26" t="s">
        <v>12543</v>
      </c>
      <c r="D592" s="18" t="s">
        <v>10643</v>
      </c>
      <c r="E592" s="26" t="s">
        <v>23523</v>
      </c>
      <c r="F592" s="18" t="s">
        <v>16</v>
      </c>
      <c r="G592" s="18" t="s">
        <v>10643</v>
      </c>
    </row>
    <row r="593" ht="14.25" customHeight="1">
      <c r="A593" s="18" t="s">
        <v>7892</v>
      </c>
      <c r="B593" s="26" t="s">
        <v>12561</v>
      </c>
      <c r="C593" s="26" t="s">
        <v>12562</v>
      </c>
      <c r="D593" s="18" t="s">
        <v>10643</v>
      </c>
      <c r="E593" s="26" t="s">
        <v>23523</v>
      </c>
      <c r="F593" s="18" t="s">
        <v>16</v>
      </c>
      <c r="G593" s="18" t="s">
        <v>10643</v>
      </c>
    </row>
    <row r="594" ht="14.25" customHeight="1">
      <c r="A594" s="18" t="s">
        <v>7895</v>
      </c>
      <c r="B594" s="26" t="s">
        <v>12572</v>
      </c>
      <c r="C594" s="26" t="s">
        <v>12573</v>
      </c>
      <c r="D594" s="18" t="s">
        <v>12579</v>
      </c>
      <c r="E594" s="26" t="s">
        <v>23550</v>
      </c>
      <c r="F594" s="18" t="s">
        <v>16</v>
      </c>
      <c r="G594" s="18" t="s">
        <v>12579</v>
      </c>
    </row>
    <row r="595" ht="14.25" customHeight="1">
      <c r="A595" s="18" t="s">
        <v>7900</v>
      </c>
      <c r="B595" s="26" t="s">
        <v>12588</v>
      </c>
      <c r="C595" s="26" t="s">
        <v>12589</v>
      </c>
      <c r="D595" s="18" t="s">
        <v>12579</v>
      </c>
      <c r="E595" s="26" t="s">
        <v>23550</v>
      </c>
      <c r="F595" s="18" t="s">
        <v>16</v>
      </c>
      <c r="G595" s="18" t="s">
        <v>12579</v>
      </c>
    </row>
    <row r="596" ht="14.25" customHeight="1">
      <c r="A596" s="18" t="s">
        <v>7901</v>
      </c>
      <c r="B596" s="26" t="s">
        <v>12600</v>
      </c>
      <c r="C596" s="26" t="s">
        <v>12603</v>
      </c>
      <c r="D596" s="18" t="s">
        <v>12579</v>
      </c>
      <c r="E596" s="26" t="s">
        <v>23550</v>
      </c>
      <c r="F596" s="18" t="s">
        <v>16</v>
      </c>
      <c r="G596" s="18" t="s">
        <v>12579</v>
      </c>
    </row>
    <row r="597" ht="14.25" customHeight="1">
      <c r="A597" s="18" t="s">
        <v>7905</v>
      </c>
      <c r="B597" s="26" t="s">
        <v>12616</v>
      </c>
      <c r="C597" s="26" t="s">
        <v>12617</v>
      </c>
      <c r="D597" s="18" t="s">
        <v>12579</v>
      </c>
      <c r="E597" s="26" t="s">
        <v>23550</v>
      </c>
      <c r="F597" s="18" t="s">
        <v>16</v>
      </c>
      <c r="G597" s="18" t="s">
        <v>12579</v>
      </c>
    </row>
    <row r="598" ht="14.25" customHeight="1">
      <c r="A598" s="18" t="s">
        <v>7910</v>
      </c>
      <c r="B598" s="26" t="s">
        <v>12630</v>
      </c>
      <c r="C598" s="26" t="s">
        <v>5163</v>
      </c>
      <c r="D598" s="18" t="s">
        <v>12579</v>
      </c>
      <c r="E598" s="26" t="s">
        <v>23550</v>
      </c>
      <c r="F598" s="18" t="s">
        <v>16</v>
      </c>
      <c r="G598" s="18" t="s">
        <v>12579</v>
      </c>
    </row>
    <row r="599" ht="14.25" customHeight="1">
      <c r="A599" s="18" t="s">
        <v>7916</v>
      </c>
      <c r="B599" s="26" t="s">
        <v>12642</v>
      </c>
      <c r="C599" s="26" t="s">
        <v>12643</v>
      </c>
      <c r="D599" s="18" t="s">
        <v>12579</v>
      </c>
      <c r="E599" s="26" t="s">
        <v>23550</v>
      </c>
      <c r="F599" s="18" t="s">
        <v>16</v>
      </c>
      <c r="G599" s="18" t="s">
        <v>12579</v>
      </c>
    </row>
    <row r="600" ht="14.25" customHeight="1">
      <c r="A600" s="18" t="s">
        <v>7919</v>
      </c>
      <c r="B600" s="26" t="s">
        <v>12663</v>
      </c>
      <c r="C600" s="26" t="s">
        <v>12665</v>
      </c>
      <c r="D600" s="18" t="s">
        <v>12579</v>
      </c>
      <c r="E600" s="26" t="s">
        <v>23550</v>
      </c>
      <c r="F600" s="18" t="s">
        <v>16</v>
      </c>
      <c r="G600" s="18" t="s">
        <v>12579</v>
      </c>
    </row>
    <row r="601" ht="14.25" customHeight="1">
      <c r="A601" s="18" t="s">
        <v>7925</v>
      </c>
      <c r="B601" s="26" t="s">
        <v>12694</v>
      </c>
      <c r="C601" s="26" t="s">
        <v>12696</v>
      </c>
      <c r="D601" s="18" t="s">
        <v>12579</v>
      </c>
      <c r="E601" s="26" t="s">
        <v>23550</v>
      </c>
      <c r="F601" s="18" t="s">
        <v>16</v>
      </c>
      <c r="G601" s="18" t="s">
        <v>12579</v>
      </c>
    </row>
    <row r="602" ht="14.25" customHeight="1">
      <c r="A602" s="18" t="s">
        <v>7929</v>
      </c>
      <c r="B602" s="26" t="s">
        <v>12711</v>
      </c>
      <c r="C602" s="26" t="s">
        <v>12713</v>
      </c>
      <c r="D602" s="18" t="s">
        <v>12579</v>
      </c>
      <c r="E602" s="26" t="s">
        <v>23550</v>
      </c>
      <c r="F602" s="18" t="s">
        <v>16</v>
      </c>
      <c r="G602" s="18" t="s">
        <v>12579</v>
      </c>
    </row>
    <row r="603" ht="14.25" customHeight="1">
      <c r="A603" s="18" t="s">
        <v>7935</v>
      </c>
      <c r="B603" s="26" t="s">
        <v>12723</v>
      </c>
      <c r="C603" s="26" t="s">
        <v>12724</v>
      </c>
      <c r="D603" s="18" t="s">
        <v>12579</v>
      </c>
      <c r="E603" s="26" t="s">
        <v>23550</v>
      </c>
      <c r="F603" s="18" t="s">
        <v>16</v>
      </c>
      <c r="G603" s="18" t="s">
        <v>12579</v>
      </c>
    </row>
    <row r="604" ht="14.25" customHeight="1">
      <c r="A604" s="18" t="s">
        <v>7937</v>
      </c>
      <c r="B604" s="26" t="s">
        <v>12736</v>
      </c>
      <c r="C604" s="26" t="s">
        <v>12737</v>
      </c>
      <c r="D604" s="18" t="s">
        <v>12579</v>
      </c>
      <c r="E604" s="26" t="s">
        <v>23550</v>
      </c>
      <c r="F604" s="18" t="s">
        <v>16</v>
      </c>
      <c r="G604" s="18" t="s">
        <v>12579</v>
      </c>
    </row>
    <row r="605" ht="14.25" customHeight="1">
      <c r="A605" s="18" t="s">
        <v>7941</v>
      </c>
      <c r="B605" s="26" t="s">
        <v>12752</v>
      </c>
      <c r="C605" s="26" t="s">
        <v>12754</v>
      </c>
      <c r="D605" s="18" t="s">
        <v>12579</v>
      </c>
      <c r="E605" s="26" t="s">
        <v>23550</v>
      </c>
      <c r="F605" s="18" t="s">
        <v>16</v>
      </c>
      <c r="G605" s="18" t="s">
        <v>12579</v>
      </c>
    </row>
    <row r="606" ht="14.25" customHeight="1">
      <c r="A606" s="18" t="s">
        <v>7946</v>
      </c>
      <c r="B606" s="26" t="s">
        <v>12767</v>
      </c>
      <c r="C606" s="26" t="s">
        <v>12769</v>
      </c>
      <c r="D606" s="18" t="s">
        <v>12579</v>
      </c>
      <c r="E606" s="26" t="s">
        <v>23550</v>
      </c>
      <c r="F606" s="18" t="s">
        <v>16</v>
      </c>
      <c r="G606" s="18" t="s">
        <v>12579</v>
      </c>
    </row>
    <row r="607" ht="14.25" customHeight="1">
      <c r="A607" s="18" t="s">
        <v>7949</v>
      </c>
      <c r="B607" s="26" t="s">
        <v>12779</v>
      </c>
      <c r="C607" s="26" t="s">
        <v>12780</v>
      </c>
      <c r="D607" s="18" t="s">
        <v>12579</v>
      </c>
      <c r="E607" s="26" t="s">
        <v>23550</v>
      </c>
      <c r="F607" s="18" t="s">
        <v>16</v>
      </c>
      <c r="G607" s="18" t="s">
        <v>12579</v>
      </c>
    </row>
    <row r="608" ht="14.25" customHeight="1">
      <c r="A608" s="18" t="s">
        <v>7954</v>
      </c>
      <c r="B608" s="26" t="s">
        <v>12795</v>
      </c>
      <c r="C608" s="26" t="s">
        <v>12797</v>
      </c>
      <c r="D608" s="18" t="s">
        <v>12579</v>
      </c>
      <c r="E608" s="26" t="s">
        <v>23550</v>
      </c>
      <c r="F608" s="18" t="s">
        <v>16</v>
      </c>
      <c r="G608" s="18" t="s">
        <v>12579</v>
      </c>
    </row>
    <row r="609" ht="14.25" customHeight="1">
      <c r="A609" s="18" t="s">
        <v>7958</v>
      </c>
      <c r="B609" s="26" t="s">
        <v>12810</v>
      </c>
      <c r="C609" s="26" t="s">
        <v>12811</v>
      </c>
      <c r="D609" s="18" t="s">
        <v>12579</v>
      </c>
      <c r="E609" s="26" t="s">
        <v>23550</v>
      </c>
      <c r="F609" s="18" t="s">
        <v>16</v>
      </c>
      <c r="G609" s="18" t="s">
        <v>12579</v>
      </c>
    </row>
    <row r="610" ht="14.25" customHeight="1">
      <c r="A610" s="18" t="s">
        <v>7962</v>
      </c>
      <c r="B610" s="26" t="s">
        <v>12827</v>
      </c>
      <c r="C610" s="26" t="s">
        <v>12829</v>
      </c>
      <c r="D610" s="18" t="s">
        <v>12579</v>
      </c>
      <c r="E610" s="26" t="s">
        <v>23550</v>
      </c>
      <c r="F610" s="18" t="s">
        <v>16</v>
      </c>
      <c r="G610" s="18" t="s">
        <v>12579</v>
      </c>
    </row>
    <row r="611" ht="14.25" customHeight="1">
      <c r="A611" s="18" t="s">
        <v>7969</v>
      </c>
      <c r="B611" s="26" t="s">
        <v>12841</v>
      </c>
      <c r="C611" s="26" t="s">
        <v>12842</v>
      </c>
      <c r="D611" s="18" t="s">
        <v>12579</v>
      </c>
      <c r="E611" s="26" t="s">
        <v>23550</v>
      </c>
      <c r="F611" s="18" t="s">
        <v>16</v>
      </c>
      <c r="G611" s="18" t="s">
        <v>12579</v>
      </c>
    </row>
    <row r="612" ht="14.25" customHeight="1">
      <c r="A612" s="18" t="s">
        <v>7971</v>
      </c>
      <c r="B612" s="26" t="s">
        <v>12855</v>
      </c>
      <c r="C612" s="26" t="s">
        <v>12857</v>
      </c>
      <c r="D612" s="18" t="s">
        <v>12579</v>
      </c>
      <c r="E612" s="26" t="s">
        <v>23550</v>
      </c>
      <c r="F612" s="18" t="s">
        <v>16</v>
      </c>
      <c r="G612" s="18" t="s">
        <v>12579</v>
      </c>
    </row>
    <row r="613" ht="14.25" customHeight="1">
      <c r="A613" s="18" t="s">
        <v>7978</v>
      </c>
      <c r="B613" s="26" t="s">
        <v>12882</v>
      </c>
      <c r="C613" s="26" t="s">
        <v>12883</v>
      </c>
      <c r="D613" s="18" t="s">
        <v>12579</v>
      </c>
      <c r="E613" s="26" t="s">
        <v>23550</v>
      </c>
      <c r="F613" s="18" t="s">
        <v>16</v>
      </c>
      <c r="G613" s="18" t="s">
        <v>12579</v>
      </c>
    </row>
    <row r="614" ht="14.25" customHeight="1">
      <c r="A614" s="18" t="s">
        <v>7980</v>
      </c>
      <c r="B614" s="26" t="s">
        <v>12902</v>
      </c>
      <c r="C614" s="26" t="s">
        <v>12904</v>
      </c>
      <c r="D614" s="18" t="s">
        <v>12579</v>
      </c>
      <c r="E614" s="26" t="s">
        <v>23550</v>
      </c>
      <c r="F614" s="18" t="s">
        <v>16</v>
      </c>
      <c r="G614" s="18" t="s">
        <v>12579</v>
      </c>
    </row>
    <row r="615" ht="14.25" customHeight="1">
      <c r="A615" s="18" t="s">
        <v>7982</v>
      </c>
      <c r="B615" s="26" t="s">
        <v>12920</v>
      </c>
      <c r="C615" s="26" t="s">
        <v>12922</v>
      </c>
      <c r="D615" s="18" t="s">
        <v>12579</v>
      </c>
      <c r="E615" s="26" t="s">
        <v>23550</v>
      </c>
      <c r="F615" s="18" t="s">
        <v>16</v>
      </c>
      <c r="G615" s="18" t="s">
        <v>12579</v>
      </c>
    </row>
    <row r="616" ht="14.25" customHeight="1">
      <c r="A616" s="18" t="s">
        <v>7984</v>
      </c>
      <c r="B616" s="26" t="s">
        <v>12937</v>
      </c>
      <c r="C616" s="26" t="s">
        <v>12938</v>
      </c>
      <c r="D616" s="18" t="s">
        <v>12945</v>
      </c>
      <c r="E616" s="26" t="s">
        <v>23550</v>
      </c>
      <c r="F616" s="18" t="s">
        <v>452</v>
      </c>
      <c r="G616" s="18" t="s">
        <v>12945</v>
      </c>
    </row>
    <row r="617" ht="14.25" customHeight="1">
      <c r="A617" s="18" t="s">
        <v>7988</v>
      </c>
      <c r="B617" s="26" t="s">
        <v>12951</v>
      </c>
      <c r="C617" s="26" t="s">
        <v>12953</v>
      </c>
      <c r="D617" s="18" t="s">
        <v>12945</v>
      </c>
      <c r="E617" s="26" t="s">
        <v>23550</v>
      </c>
      <c r="F617" s="18" t="s">
        <v>452</v>
      </c>
      <c r="G617" s="18" t="s">
        <v>12945</v>
      </c>
    </row>
    <row r="618" ht="14.25" customHeight="1">
      <c r="A618" s="18" t="s">
        <v>7990</v>
      </c>
      <c r="B618" s="26" t="s">
        <v>12962</v>
      </c>
      <c r="C618" s="26" t="s">
        <v>12963</v>
      </c>
      <c r="D618" s="18" t="s">
        <v>12945</v>
      </c>
      <c r="E618" s="26" t="s">
        <v>23550</v>
      </c>
      <c r="F618" s="18" t="s">
        <v>452</v>
      </c>
      <c r="G618" s="18" t="s">
        <v>12945</v>
      </c>
    </row>
    <row r="619" ht="14.25" customHeight="1">
      <c r="A619" s="18" t="s">
        <v>7995</v>
      </c>
      <c r="B619" s="26" t="s">
        <v>12973</v>
      </c>
      <c r="C619" s="26" t="s">
        <v>12974</v>
      </c>
      <c r="D619" s="18" t="s">
        <v>12945</v>
      </c>
      <c r="E619" s="26" t="s">
        <v>23550</v>
      </c>
      <c r="F619" s="18" t="s">
        <v>452</v>
      </c>
      <c r="G619" s="18" t="s">
        <v>12945</v>
      </c>
    </row>
    <row r="620" ht="14.25" customHeight="1">
      <c r="A620" s="18" t="s">
        <v>8001</v>
      </c>
      <c r="B620" s="26" t="s">
        <v>12985</v>
      </c>
      <c r="C620" s="26" t="s">
        <v>12987</v>
      </c>
      <c r="D620" s="18" t="s">
        <v>12945</v>
      </c>
      <c r="E620" s="26" t="s">
        <v>23550</v>
      </c>
      <c r="F620" s="18" t="s">
        <v>452</v>
      </c>
      <c r="G620" s="18" t="s">
        <v>12945</v>
      </c>
    </row>
    <row r="621" ht="14.25" customHeight="1">
      <c r="A621" s="18" t="s">
        <v>8003</v>
      </c>
      <c r="B621" s="26" t="s">
        <v>12995</v>
      </c>
      <c r="C621" s="26" t="s">
        <v>12996</v>
      </c>
      <c r="D621" s="18" t="s">
        <v>12945</v>
      </c>
      <c r="E621" s="26" t="s">
        <v>23550</v>
      </c>
      <c r="F621" s="18" t="s">
        <v>452</v>
      </c>
      <c r="G621" s="18" t="s">
        <v>12945</v>
      </c>
    </row>
    <row r="622" ht="14.25" customHeight="1">
      <c r="A622" s="18" t="s">
        <v>8008</v>
      </c>
      <c r="B622" s="26" t="s">
        <v>13010</v>
      </c>
      <c r="C622" s="26" t="s">
        <v>13012</v>
      </c>
      <c r="D622" s="18" t="s">
        <v>12945</v>
      </c>
      <c r="E622" s="26" t="s">
        <v>23550</v>
      </c>
      <c r="F622" s="18" t="s">
        <v>452</v>
      </c>
      <c r="G622" s="18" t="s">
        <v>12945</v>
      </c>
    </row>
    <row r="623" ht="14.25" customHeight="1">
      <c r="A623" s="18" t="s">
        <v>8013</v>
      </c>
      <c r="B623" s="26" t="s">
        <v>13022</v>
      </c>
      <c r="C623" s="26" t="s">
        <v>13024</v>
      </c>
      <c r="D623" s="18" t="s">
        <v>12945</v>
      </c>
      <c r="E623" s="26" t="s">
        <v>23550</v>
      </c>
      <c r="F623" s="18" t="s">
        <v>452</v>
      </c>
      <c r="G623" s="18" t="s">
        <v>12945</v>
      </c>
    </row>
    <row r="624" ht="14.25" customHeight="1">
      <c r="A624" s="18" t="s">
        <v>8015</v>
      </c>
      <c r="B624" s="26" t="s">
        <v>13037</v>
      </c>
      <c r="C624" s="26" t="s">
        <v>13038</v>
      </c>
      <c r="D624" s="18" t="s">
        <v>13040</v>
      </c>
      <c r="E624" s="26" t="s">
        <v>23550</v>
      </c>
      <c r="F624" s="18" t="s">
        <v>16</v>
      </c>
      <c r="G624" s="18" t="s">
        <v>13040</v>
      </c>
    </row>
    <row r="625" ht="14.25" customHeight="1">
      <c r="A625" s="18" t="s">
        <v>8023</v>
      </c>
      <c r="B625" s="26" t="s">
        <v>13048</v>
      </c>
      <c r="C625" s="26" t="s">
        <v>13049</v>
      </c>
      <c r="D625" s="18" t="s">
        <v>13040</v>
      </c>
      <c r="E625" s="26" t="s">
        <v>23550</v>
      </c>
      <c r="F625" s="18" t="s">
        <v>16</v>
      </c>
      <c r="G625" s="18" t="s">
        <v>13040</v>
      </c>
    </row>
    <row r="626" ht="14.25" customHeight="1">
      <c r="A626" s="18" t="s">
        <v>8025</v>
      </c>
      <c r="B626" s="26" t="s">
        <v>13062</v>
      </c>
      <c r="C626" s="26" t="s">
        <v>13063</v>
      </c>
      <c r="D626" s="18" t="s">
        <v>13040</v>
      </c>
      <c r="E626" s="26" t="s">
        <v>23550</v>
      </c>
      <c r="F626" s="18" t="s">
        <v>16</v>
      </c>
      <c r="G626" s="18" t="s">
        <v>13040</v>
      </c>
    </row>
    <row r="627" ht="14.25" customHeight="1">
      <c r="A627" s="18" t="s">
        <v>8029</v>
      </c>
      <c r="B627" s="26" t="s">
        <v>13070</v>
      </c>
      <c r="C627" s="26" t="s">
        <v>13071</v>
      </c>
      <c r="D627" s="18" t="s">
        <v>13040</v>
      </c>
      <c r="E627" s="26" t="s">
        <v>23550</v>
      </c>
      <c r="F627" s="18" t="s">
        <v>16</v>
      </c>
      <c r="G627" s="18" t="s">
        <v>13040</v>
      </c>
    </row>
    <row r="628" ht="14.25" customHeight="1">
      <c r="A628" s="18" t="s">
        <v>8033</v>
      </c>
      <c r="B628" s="26" t="s">
        <v>13080</v>
      </c>
      <c r="C628" s="26" t="s">
        <v>13081</v>
      </c>
      <c r="D628" s="18" t="s">
        <v>13040</v>
      </c>
      <c r="E628" s="26" t="s">
        <v>23550</v>
      </c>
      <c r="F628" s="18" t="s">
        <v>16</v>
      </c>
      <c r="G628" s="18" t="s">
        <v>13040</v>
      </c>
    </row>
    <row r="629" ht="14.25" customHeight="1">
      <c r="A629" s="18" t="s">
        <v>8036</v>
      </c>
      <c r="B629" s="26" t="s">
        <v>13089</v>
      </c>
      <c r="C629" s="26" t="s">
        <v>13090</v>
      </c>
      <c r="D629" s="18" t="s">
        <v>13040</v>
      </c>
      <c r="E629" s="26" t="s">
        <v>23550</v>
      </c>
      <c r="F629" s="18" t="s">
        <v>16</v>
      </c>
      <c r="G629" s="18" t="s">
        <v>13040</v>
      </c>
    </row>
    <row r="630" ht="14.25" customHeight="1">
      <c r="A630" s="18" t="s">
        <v>8041</v>
      </c>
      <c r="B630" s="26" t="s">
        <v>13102</v>
      </c>
      <c r="C630" s="26" t="s">
        <v>13103</v>
      </c>
      <c r="D630" s="18" t="s">
        <v>13040</v>
      </c>
      <c r="E630" s="26" t="s">
        <v>23550</v>
      </c>
      <c r="F630" s="18" t="s">
        <v>16</v>
      </c>
      <c r="G630" s="18" t="s">
        <v>13040</v>
      </c>
    </row>
    <row r="631" ht="14.25" customHeight="1">
      <c r="A631" s="18" t="s">
        <v>8046</v>
      </c>
      <c r="B631" s="26" t="s">
        <v>13115</v>
      </c>
      <c r="C631" s="26" t="s">
        <v>13117</v>
      </c>
      <c r="D631" s="18" t="s">
        <v>13040</v>
      </c>
      <c r="E631" s="26" t="s">
        <v>23550</v>
      </c>
      <c r="F631" s="18" t="s">
        <v>16</v>
      </c>
      <c r="G631" s="18" t="s">
        <v>13040</v>
      </c>
    </row>
    <row r="632" ht="14.25" customHeight="1">
      <c r="A632" s="18" t="s">
        <v>8049</v>
      </c>
      <c r="B632" s="26" t="s">
        <v>13126</v>
      </c>
      <c r="C632" s="26" t="s">
        <v>13127</v>
      </c>
      <c r="D632" s="18" t="s">
        <v>13040</v>
      </c>
      <c r="E632" s="26" t="s">
        <v>23550</v>
      </c>
      <c r="F632" s="18" t="s">
        <v>16</v>
      </c>
      <c r="G632" s="18" t="s">
        <v>13040</v>
      </c>
    </row>
    <row r="633" ht="14.25" customHeight="1">
      <c r="A633" s="18" t="s">
        <v>8054</v>
      </c>
      <c r="B633" s="26" t="s">
        <v>13139</v>
      </c>
      <c r="C633" s="26" t="s">
        <v>13141</v>
      </c>
      <c r="D633" s="18" t="s">
        <v>13040</v>
      </c>
      <c r="E633" s="26" t="s">
        <v>23550</v>
      </c>
      <c r="F633" s="18" t="s">
        <v>16</v>
      </c>
      <c r="G633" s="18" t="s">
        <v>13040</v>
      </c>
    </row>
    <row r="634" ht="14.25" customHeight="1">
      <c r="A634" s="18" t="s">
        <v>8058</v>
      </c>
      <c r="B634" s="26" t="s">
        <v>13152</v>
      </c>
      <c r="C634" s="26" t="s">
        <v>13153</v>
      </c>
      <c r="D634" s="18" t="s">
        <v>13040</v>
      </c>
      <c r="E634" s="26" t="s">
        <v>23550</v>
      </c>
      <c r="F634" s="18" t="s">
        <v>16</v>
      </c>
      <c r="G634" s="18" t="s">
        <v>13040</v>
      </c>
    </row>
    <row r="635" ht="14.25" customHeight="1">
      <c r="A635" s="18" t="s">
        <v>8063</v>
      </c>
      <c r="B635" s="26" t="s">
        <v>13165</v>
      </c>
      <c r="C635" s="26" t="s">
        <v>13167</v>
      </c>
      <c r="D635" s="18" t="s">
        <v>13040</v>
      </c>
      <c r="E635" s="26" t="s">
        <v>23550</v>
      </c>
      <c r="F635" s="18" t="s">
        <v>16</v>
      </c>
      <c r="G635" s="18" t="s">
        <v>13040</v>
      </c>
    </row>
    <row r="636" ht="14.25" customHeight="1">
      <c r="A636" s="18" t="s">
        <v>8066</v>
      </c>
      <c r="B636" s="26" t="s">
        <v>13177</v>
      </c>
      <c r="C636" s="26" t="s">
        <v>13178</v>
      </c>
      <c r="D636" s="18" t="s">
        <v>13040</v>
      </c>
      <c r="E636" s="26" t="s">
        <v>23550</v>
      </c>
      <c r="F636" s="18" t="s">
        <v>16</v>
      </c>
      <c r="G636" s="18" t="s">
        <v>13040</v>
      </c>
    </row>
    <row r="637" ht="14.25" customHeight="1">
      <c r="A637" s="18" t="s">
        <v>8071</v>
      </c>
      <c r="B637" s="26" t="s">
        <v>13186</v>
      </c>
      <c r="C637" s="26" t="s">
        <v>13187</v>
      </c>
      <c r="D637" s="18" t="s">
        <v>13040</v>
      </c>
      <c r="E637" s="26" t="s">
        <v>23550</v>
      </c>
      <c r="F637" s="18" t="s">
        <v>16</v>
      </c>
      <c r="G637" s="18" t="s">
        <v>13040</v>
      </c>
    </row>
    <row r="638" ht="14.25" customHeight="1">
      <c r="A638" s="18" t="s">
        <v>8074</v>
      </c>
      <c r="B638" s="26" t="s">
        <v>13200</v>
      </c>
      <c r="C638" s="26" t="s">
        <v>13201</v>
      </c>
      <c r="D638" s="18" t="s">
        <v>13040</v>
      </c>
      <c r="E638" s="26" t="s">
        <v>23550</v>
      </c>
      <c r="F638" s="18" t="s">
        <v>16</v>
      </c>
      <c r="G638" s="18" t="s">
        <v>13040</v>
      </c>
    </row>
    <row r="639" ht="14.25" customHeight="1">
      <c r="A639" s="18" t="s">
        <v>8080</v>
      </c>
      <c r="B639" s="26" t="s">
        <v>13215</v>
      </c>
      <c r="C639" s="26" t="s">
        <v>13216</v>
      </c>
      <c r="D639" s="18" t="s">
        <v>13040</v>
      </c>
      <c r="E639" s="26" t="s">
        <v>23550</v>
      </c>
      <c r="F639" s="18" t="s">
        <v>16</v>
      </c>
      <c r="G639" s="18" t="s">
        <v>13040</v>
      </c>
    </row>
    <row r="640" ht="14.25" customHeight="1">
      <c r="A640" s="18" t="s">
        <v>8085</v>
      </c>
      <c r="B640" s="26" t="s">
        <v>13227</v>
      </c>
      <c r="C640" s="26" t="s">
        <v>13228</v>
      </c>
      <c r="D640" s="18" t="s">
        <v>13040</v>
      </c>
      <c r="E640" s="26" t="s">
        <v>23550</v>
      </c>
      <c r="F640" s="18" t="s">
        <v>16</v>
      </c>
      <c r="G640" s="18" t="s">
        <v>13040</v>
      </c>
    </row>
    <row r="641" ht="14.25" customHeight="1">
      <c r="A641" s="18" t="s">
        <v>8089</v>
      </c>
      <c r="B641" s="26" t="s">
        <v>13241</v>
      </c>
      <c r="C641" s="26" t="s">
        <v>13242</v>
      </c>
      <c r="D641" s="18" t="s">
        <v>13040</v>
      </c>
      <c r="E641" s="26" t="s">
        <v>23550</v>
      </c>
      <c r="F641" s="18" t="s">
        <v>16</v>
      </c>
      <c r="G641" s="18" t="s">
        <v>13040</v>
      </c>
    </row>
    <row r="642" ht="14.25" customHeight="1">
      <c r="A642" s="18" t="s">
        <v>8091</v>
      </c>
      <c r="B642" s="26" t="s">
        <v>13254</v>
      </c>
      <c r="C642" s="26" t="s">
        <v>13256</v>
      </c>
      <c r="D642" s="18" t="s">
        <v>13040</v>
      </c>
      <c r="E642" s="26" t="s">
        <v>23550</v>
      </c>
      <c r="F642" s="18" t="s">
        <v>16</v>
      </c>
      <c r="G642" s="18" t="s">
        <v>13040</v>
      </c>
    </row>
    <row r="643" ht="14.25" customHeight="1">
      <c r="A643" s="18" t="s">
        <v>8097</v>
      </c>
      <c r="B643" s="26" t="s">
        <v>13267</v>
      </c>
      <c r="C643" s="26" t="s">
        <v>13268</v>
      </c>
      <c r="D643" s="18" t="s">
        <v>13040</v>
      </c>
      <c r="E643" s="26" t="s">
        <v>23550</v>
      </c>
      <c r="F643" s="18" t="s">
        <v>16</v>
      </c>
      <c r="G643" s="18" t="s">
        <v>13040</v>
      </c>
    </row>
    <row r="644" ht="14.25" customHeight="1">
      <c r="A644" s="18" t="s">
        <v>8101</v>
      </c>
      <c r="B644" s="26" t="s">
        <v>13279</v>
      </c>
      <c r="C644" s="26" t="s">
        <v>13280</v>
      </c>
      <c r="D644" s="18" t="s">
        <v>13040</v>
      </c>
      <c r="E644" s="26" t="s">
        <v>23550</v>
      </c>
      <c r="F644" s="18" t="s">
        <v>16</v>
      </c>
      <c r="G644" s="18" t="s">
        <v>13040</v>
      </c>
    </row>
    <row r="645" ht="14.25" customHeight="1">
      <c r="A645" s="18" t="s">
        <v>8106</v>
      </c>
      <c r="B645" s="26" t="s">
        <v>13292</v>
      </c>
      <c r="C645" s="26" t="s">
        <v>13293</v>
      </c>
      <c r="D645" s="18" t="s">
        <v>13040</v>
      </c>
      <c r="E645" s="26" t="s">
        <v>23550</v>
      </c>
      <c r="F645" s="18" t="s">
        <v>16</v>
      </c>
      <c r="G645" s="18" t="s">
        <v>13040</v>
      </c>
    </row>
    <row r="646" ht="14.25" customHeight="1">
      <c r="A646" s="18" t="s">
        <v>8110</v>
      </c>
      <c r="B646" s="26" t="s">
        <v>13304</v>
      </c>
      <c r="C646" s="26" t="s">
        <v>13305</v>
      </c>
      <c r="D646" s="18" t="s">
        <v>13040</v>
      </c>
      <c r="E646" s="26" t="s">
        <v>23550</v>
      </c>
      <c r="F646" s="18" t="s">
        <v>16</v>
      </c>
      <c r="G646" s="18" t="s">
        <v>13040</v>
      </c>
    </row>
    <row r="647" ht="14.25" customHeight="1">
      <c r="A647" s="18" t="s">
        <v>8114</v>
      </c>
      <c r="B647" s="26" t="s">
        <v>13317</v>
      </c>
      <c r="C647" s="26" t="s">
        <v>13318</v>
      </c>
      <c r="D647" s="18" t="s">
        <v>13040</v>
      </c>
      <c r="E647" s="26" t="s">
        <v>23550</v>
      </c>
      <c r="F647" s="18" t="s">
        <v>16</v>
      </c>
      <c r="G647" s="18" t="s">
        <v>13040</v>
      </c>
    </row>
    <row r="648" ht="14.25" customHeight="1">
      <c r="A648" s="18" t="s">
        <v>8122</v>
      </c>
      <c r="B648" s="26" t="s">
        <v>13330</v>
      </c>
      <c r="C648" s="26" t="s">
        <v>13331</v>
      </c>
      <c r="D648" s="18" t="s">
        <v>13040</v>
      </c>
      <c r="E648" s="26" t="s">
        <v>23550</v>
      </c>
      <c r="F648" s="18" t="s">
        <v>16</v>
      </c>
      <c r="G648" s="18" t="s">
        <v>13040</v>
      </c>
    </row>
    <row r="649" ht="14.25" customHeight="1">
      <c r="A649" s="18" t="s">
        <v>8124</v>
      </c>
      <c r="B649" s="26" t="s">
        <v>13344</v>
      </c>
      <c r="C649" s="26" t="s">
        <v>13345</v>
      </c>
      <c r="D649" s="18" t="s">
        <v>13040</v>
      </c>
      <c r="E649" s="26" t="s">
        <v>23550</v>
      </c>
      <c r="F649" s="18" t="s">
        <v>16</v>
      </c>
      <c r="G649" s="18" t="s">
        <v>13040</v>
      </c>
    </row>
    <row r="650" ht="14.25" customHeight="1">
      <c r="A650" s="18" t="s">
        <v>8128</v>
      </c>
      <c r="B650" s="26" t="s">
        <v>13355</v>
      </c>
      <c r="C650" s="26" t="s">
        <v>13356</v>
      </c>
      <c r="D650" s="18" t="s">
        <v>13040</v>
      </c>
      <c r="E650" s="26" t="s">
        <v>23550</v>
      </c>
      <c r="F650" s="18" t="s">
        <v>16</v>
      </c>
      <c r="G650" s="18" t="s">
        <v>13040</v>
      </c>
    </row>
    <row r="651" ht="14.25" customHeight="1">
      <c r="A651" s="18" t="s">
        <v>8132</v>
      </c>
      <c r="B651" s="26" t="s">
        <v>13369</v>
      </c>
      <c r="C651" s="26" t="s">
        <v>13370</v>
      </c>
      <c r="D651" s="18" t="s">
        <v>13040</v>
      </c>
      <c r="E651" s="26" t="s">
        <v>23550</v>
      </c>
      <c r="F651" s="18" t="s">
        <v>16</v>
      </c>
      <c r="G651" s="18" t="s">
        <v>13040</v>
      </c>
    </row>
    <row r="652" ht="14.25" customHeight="1">
      <c r="A652" s="18" t="s">
        <v>8134</v>
      </c>
      <c r="B652" s="26" t="s">
        <v>13380</v>
      </c>
      <c r="C652" s="26" t="s">
        <v>13382</v>
      </c>
      <c r="D652" s="18" t="s">
        <v>13040</v>
      </c>
      <c r="E652" s="26" t="s">
        <v>23550</v>
      </c>
      <c r="F652" s="18" t="s">
        <v>16</v>
      </c>
      <c r="G652" s="18" t="s">
        <v>13040</v>
      </c>
    </row>
    <row r="653" ht="14.25" customHeight="1">
      <c r="A653" s="18" t="s">
        <v>8139</v>
      </c>
      <c r="B653" s="26" t="s">
        <v>13394</v>
      </c>
      <c r="C653" s="26" t="s">
        <v>13395</v>
      </c>
      <c r="D653" s="18" t="s">
        <v>13040</v>
      </c>
      <c r="E653" s="26" t="s">
        <v>23550</v>
      </c>
      <c r="F653" s="18" t="s">
        <v>16</v>
      </c>
      <c r="G653" s="18" t="s">
        <v>13040</v>
      </c>
    </row>
    <row r="654" ht="14.25" customHeight="1">
      <c r="A654" s="18" t="s">
        <v>8145</v>
      </c>
      <c r="B654" s="26" t="s">
        <v>13407</v>
      </c>
      <c r="C654" s="26" t="s">
        <v>13409</v>
      </c>
      <c r="D654" s="18" t="s">
        <v>13040</v>
      </c>
      <c r="E654" s="26" t="s">
        <v>23550</v>
      </c>
      <c r="F654" s="18" t="s">
        <v>16</v>
      </c>
      <c r="G654" s="18" t="s">
        <v>13040</v>
      </c>
    </row>
    <row r="655" ht="14.25" customHeight="1">
      <c r="A655" s="18" t="s">
        <v>8148</v>
      </c>
      <c r="B655" s="26" t="s">
        <v>13422</v>
      </c>
      <c r="C655" s="26" t="s">
        <v>13423</v>
      </c>
      <c r="D655" s="18" t="s">
        <v>13040</v>
      </c>
      <c r="E655" s="26" t="s">
        <v>23550</v>
      </c>
      <c r="F655" s="18" t="s">
        <v>16</v>
      </c>
      <c r="G655" s="18" t="s">
        <v>13040</v>
      </c>
    </row>
    <row r="656" ht="14.25" customHeight="1">
      <c r="A656" s="18" t="s">
        <v>8152</v>
      </c>
      <c r="B656" s="26" t="s">
        <v>13432</v>
      </c>
      <c r="C656" s="26" t="s">
        <v>13433</v>
      </c>
      <c r="D656" s="18" t="s">
        <v>13040</v>
      </c>
      <c r="E656" s="26" t="s">
        <v>23550</v>
      </c>
      <c r="F656" s="18" t="s">
        <v>16</v>
      </c>
      <c r="G656" s="18" t="s">
        <v>13040</v>
      </c>
    </row>
    <row r="657" ht="14.25" customHeight="1">
      <c r="A657" s="18" t="s">
        <v>8156</v>
      </c>
      <c r="B657" s="26" t="s">
        <v>13442</v>
      </c>
      <c r="C657" s="26" t="s">
        <v>13443</v>
      </c>
      <c r="D657" s="18" t="s">
        <v>13040</v>
      </c>
      <c r="E657" s="26" t="s">
        <v>23550</v>
      </c>
      <c r="F657" s="18" t="s">
        <v>16</v>
      </c>
      <c r="G657" s="18" t="s">
        <v>13040</v>
      </c>
    </row>
    <row r="658" ht="14.25" customHeight="1">
      <c r="A658" s="18" t="s">
        <v>8162</v>
      </c>
      <c r="B658" s="26" t="s">
        <v>13452</v>
      </c>
      <c r="C658" s="26" t="s">
        <v>13454</v>
      </c>
      <c r="D658" s="18" t="s">
        <v>13040</v>
      </c>
      <c r="E658" s="26" t="s">
        <v>23550</v>
      </c>
      <c r="F658" s="18" t="s">
        <v>16</v>
      </c>
      <c r="G658" s="18" t="s">
        <v>13040</v>
      </c>
    </row>
    <row r="659" ht="14.25" customHeight="1">
      <c r="A659" s="18" t="s">
        <v>8166</v>
      </c>
      <c r="B659" s="26" t="s">
        <v>13464</v>
      </c>
      <c r="C659" s="26" t="s">
        <v>13465</v>
      </c>
      <c r="D659" s="18" t="s">
        <v>13040</v>
      </c>
      <c r="E659" s="26" t="s">
        <v>23550</v>
      </c>
      <c r="F659" s="18" t="s">
        <v>16</v>
      </c>
      <c r="G659" s="18" t="s">
        <v>13040</v>
      </c>
    </row>
    <row r="660" ht="14.25" customHeight="1">
      <c r="A660" s="18" t="s">
        <v>8171</v>
      </c>
      <c r="B660" s="26" t="s">
        <v>13474</v>
      </c>
      <c r="C660" s="26" t="s">
        <v>13476</v>
      </c>
      <c r="D660" s="18" t="s">
        <v>13040</v>
      </c>
      <c r="E660" s="26" t="s">
        <v>23550</v>
      </c>
      <c r="F660" s="18" t="s">
        <v>16</v>
      </c>
      <c r="G660" s="18" t="s">
        <v>13040</v>
      </c>
    </row>
    <row r="661" ht="14.25" customHeight="1">
      <c r="A661" s="18" t="s">
        <v>8175</v>
      </c>
      <c r="B661" s="26" t="s">
        <v>13486</v>
      </c>
      <c r="C661" s="26" t="s">
        <v>13487</v>
      </c>
      <c r="D661" s="18" t="s">
        <v>13040</v>
      </c>
      <c r="E661" s="26" t="s">
        <v>23550</v>
      </c>
      <c r="F661" s="18" t="s">
        <v>16</v>
      </c>
      <c r="G661" s="18" t="s">
        <v>13040</v>
      </c>
    </row>
    <row r="662" ht="14.25" customHeight="1">
      <c r="A662" s="18" t="s">
        <v>8177</v>
      </c>
      <c r="B662" s="26" t="s">
        <v>13495</v>
      </c>
      <c r="C662" s="26" t="s">
        <v>13496</v>
      </c>
      <c r="D662" s="18" t="s">
        <v>13040</v>
      </c>
      <c r="E662" s="26" t="s">
        <v>23550</v>
      </c>
      <c r="F662" s="18" t="s">
        <v>16</v>
      </c>
      <c r="G662" s="18" t="s">
        <v>13040</v>
      </c>
    </row>
    <row r="663" ht="14.25" customHeight="1">
      <c r="A663" s="18" t="s">
        <v>8181</v>
      </c>
      <c r="B663" s="26" t="s">
        <v>13506</v>
      </c>
      <c r="C663" s="26" t="s">
        <v>13507</v>
      </c>
      <c r="D663" s="18" t="s">
        <v>13040</v>
      </c>
      <c r="E663" s="26" t="s">
        <v>23550</v>
      </c>
      <c r="F663" s="18" t="s">
        <v>16</v>
      </c>
      <c r="G663" s="18" t="s">
        <v>13040</v>
      </c>
    </row>
    <row r="664" ht="14.25" customHeight="1">
      <c r="A664" s="18" t="s">
        <v>8188</v>
      </c>
      <c r="B664" s="26" t="s">
        <v>13518</v>
      </c>
      <c r="C664" s="26" t="s">
        <v>13520</v>
      </c>
      <c r="D664" s="18" t="s">
        <v>13040</v>
      </c>
      <c r="E664" s="26" t="s">
        <v>23550</v>
      </c>
      <c r="F664" s="18" t="s">
        <v>16</v>
      </c>
      <c r="G664" s="18" t="s">
        <v>13040</v>
      </c>
    </row>
    <row r="665" ht="14.25" customHeight="1">
      <c r="A665" s="18" t="s">
        <v>8191</v>
      </c>
      <c r="B665" s="26" t="s">
        <v>13530</v>
      </c>
      <c r="C665" s="26" t="s">
        <v>13531</v>
      </c>
      <c r="D665" s="18" t="s">
        <v>13040</v>
      </c>
      <c r="E665" s="26" t="s">
        <v>23550</v>
      </c>
      <c r="F665" s="18" t="s">
        <v>16</v>
      </c>
      <c r="G665" s="18" t="s">
        <v>13040</v>
      </c>
    </row>
    <row r="666" ht="14.25" customHeight="1">
      <c r="A666" s="18" t="s">
        <v>8197</v>
      </c>
      <c r="B666" s="26" t="s">
        <v>13541</v>
      </c>
      <c r="C666" s="26" t="s">
        <v>13542</v>
      </c>
      <c r="D666" s="18" t="s">
        <v>13040</v>
      </c>
      <c r="E666" s="26" t="s">
        <v>23550</v>
      </c>
      <c r="F666" s="18" t="s">
        <v>16</v>
      </c>
      <c r="G666" s="18" t="s">
        <v>13040</v>
      </c>
    </row>
    <row r="667" ht="14.25" customHeight="1">
      <c r="A667" s="18" t="s">
        <v>8199</v>
      </c>
      <c r="B667" s="26" t="s">
        <v>13547</v>
      </c>
      <c r="C667" s="26" t="s">
        <v>13548</v>
      </c>
      <c r="D667" s="18" t="s">
        <v>13040</v>
      </c>
      <c r="E667" s="26" t="s">
        <v>23550</v>
      </c>
      <c r="F667" s="18" t="s">
        <v>16</v>
      </c>
      <c r="G667" s="18" t="s">
        <v>13040</v>
      </c>
    </row>
    <row r="668" ht="14.25" customHeight="1">
      <c r="A668" s="18" t="s">
        <v>8203</v>
      </c>
      <c r="B668" s="26" t="s">
        <v>13561</v>
      </c>
      <c r="C668" s="26" t="s">
        <v>13562</v>
      </c>
      <c r="D668" s="18" t="s">
        <v>13040</v>
      </c>
      <c r="E668" s="26" t="s">
        <v>23550</v>
      </c>
      <c r="F668" s="18" t="s">
        <v>16</v>
      </c>
      <c r="G668" s="18" t="s">
        <v>13040</v>
      </c>
    </row>
    <row r="669" ht="14.25" customHeight="1">
      <c r="A669" s="18" t="s">
        <v>8206</v>
      </c>
      <c r="B669" s="26" t="s">
        <v>13572</v>
      </c>
      <c r="C669" s="26" t="s">
        <v>13573</v>
      </c>
      <c r="D669" s="18" t="s">
        <v>13040</v>
      </c>
      <c r="E669" s="26" t="s">
        <v>23550</v>
      </c>
      <c r="F669" s="18" t="s">
        <v>16</v>
      </c>
      <c r="G669" s="18" t="s">
        <v>13040</v>
      </c>
    </row>
    <row r="670" ht="14.25" customHeight="1">
      <c r="A670" s="18" t="s">
        <v>8209</v>
      </c>
      <c r="B670" s="26" t="s">
        <v>13586</v>
      </c>
      <c r="C670" s="26" t="s">
        <v>13587</v>
      </c>
      <c r="D670" s="18" t="s">
        <v>13040</v>
      </c>
      <c r="E670" s="26" t="s">
        <v>23550</v>
      </c>
      <c r="F670" s="18" t="s">
        <v>16</v>
      </c>
      <c r="G670" s="18" t="s">
        <v>13040</v>
      </c>
    </row>
    <row r="671" ht="14.25" customHeight="1">
      <c r="A671" s="18" t="s">
        <v>8216</v>
      </c>
      <c r="B671" s="26" t="s">
        <v>13599</v>
      </c>
      <c r="C671" s="26" t="s">
        <v>13600</v>
      </c>
      <c r="D671" s="18" t="s">
        <v>13040</v>
      </c>
      <c r="E671" s="26" t="s">
        <v>23550</v>
      </c>
      <c r="F671" s="18" t="s">
        <v>16</v>
      </c>
      <c r="G671" s="18" t="s">
        <v>13040</v>
      </c>
    </row>
    <row r="672" ht="14.25" customHeight="1">
      <c r="A672" s="18" t="s">
        <v>8220</v>
      </c>
      <c r="B672" s="26" t="s">
        <v>13611</v>
      </c>
      <c r="C672" s="26" t="s">
        <v>13612</v>
      </c>
      <c r="D672" s="18" t="s">
        <v>13040</v>
      </c>
      <c r="E672" s="26" t="s">
        <v>23550</v>
      </c>
      <c r="F672" s="18" t="s">
        <v>16</v>
      </c>
      <c r="G672" s="18" t="s">
        <v>13040</v>
      </c>
    </row>
    <row r="673" ht="14.25" customHeight="1">
      <c r="A673" s="18" t="s">
        <v>8224</v>
      </c>
      <c r="B673" s="26" t="s">
        <v>13625</v>
      </c>
      <c r="C673" s="26" t="s">
        <v>13626</v>
      </c>
      <c r="D673" s="18" t="s">
        <v>13040</v>
      </c>
      <c r="E673" s="26" t="s">
        <v>23550</v>
      </c>
      <c r="F673" s="18" t="s">
        <v>16</v>
      </c>
      <c r="G673" s="18" t="s">
        <v>13040</v>
      </c>
    </row>
    <row r="674" ht="14.25" customHeight="1">
      <c r="A674" s="18" t="s">
        <v>8227</v>
      </c>
      <c r="B674" s="26" t="s">
        <v>13638</v>
      </c>
      <c r="C674" s="26" t="s">
        <v>13640</v>
      </c>
      <c r="D674" s="18" t="s">
        <v>13040</v>
      </c>
      <c r="E674" s="26" t="s">
        <v>23550</v>
      </c>
      <c r="F674" s="18" t="s">
        <v>16</v>
      </c>
      <c r="G674" s="18" t="s">
        <v>13040</v>
      </c>
    </row>
    <row r="675" ht="14.25" customHeight="1">
      <c r="A675" s="18" t="s">
        <v>8231</v>
      </c>
      <c r="B675" s="26" t="s">
        <v>13653</v>
      </c>
      <c r="C675" s="26" t="s">
        <v>13654</v>
      </c>
      <c r="D675" s="18" t="s">
        <v>13040</v>
      </c>
      <c r="E675" s="26" t="s">
        <v>23550</v>
      </c>
      <c r="F675" s="18" t="s">
        <v>16</v>
      </c>
      <c r="G675" s="18" t="s">
        <v>13040</v>
      </c>
    </row>
    <row r="676" ht="14.25" customHeight="1">
      <c r="A676" s="18" t="s">
        <v>8235</v>
      </c>
      <c r="B676" s="26" t="s">
        <v>13663</v>
      </c>
      <c r="C676" s="26" t="s">
        <v>13665</v>
      </c>
      <c r="D676" s="18" t="s">
        <v>13040</v>
      </c>
      <c r="E676" s="26" t="s">
        <v>23550</v>
      </c>
      <c r="F676" s="18" t="s">
        <v>16</v>
      </c>
      <c r="G676" s="18" t="s">
        <v>13040</v>
      </c>
    </row>
    <row r="677" ht="14.25" customHeight="1">
      <c r="A677" s="18" t="s">
        <v>8240</v>
      </c>
      <c r="B677" s="26" t="s">
        <v>13686</v>
      </c>
      <c r="C677" s="26" t="s">
        <v>13688</v>
      </c>
      <c r="D677" s="18" t="s">
        <v>13040</v>
      </c>
      <c r="E677" s="26" t="s">
        <v>23550</v>
      </c>
      <c r="F677" s="18" t="s">
        <v>16</v>
      </c>
      <c r="G677" s="18" t="s">
        <v>13040</v>
      </c>
    </row>
    <row r="678" ht="14.25" customHeight="1">
      <c r="A678" s="18" t="s">
        <v>8242</v>
      </c>
      <c r="B678" s="26" t="s">
        <v>13700</v>
      </c>
      <c r="C678" s="26" t="s">
        <v>13701</v>
      </c>
      <c r="D678" s="18" t="s">
        <v>13040</v>
      </c>
      <c r="E678" s="26" t="s">
        <v>23550</v>
      </c>
      <c r="F678" s="18" t="s">
        <v>16</v>
      </c>
      <c r="G678" s="18" t="s">
        <v>13040</v>
      </c>
    </row>
    <row r="679" ht="14.25" customHeight="1">
      <c r="A679" s="18" t="s">
        <v>8245</v>
      </c>
      <c r="B679" s="26" t="s">
        <v>13710</v>
      </c>
      <c r="C679" s="26" t="s">
        <v>13712</v>
      </c>
      <c r="D679" s="18" t="s">
        <v>13040</v>
      </c>
      <c r="E679" s="26" t="s">
        <v>23550</v>
      </c>
      <c r="F679" s="18" t="s">
        <v>16</v>
      </c>
      <c r="G679" s="18" t="s">
        <v>13040</v>
      </c>
    </row>
    <row r="680" ht="14.25" customHeight="1">
      <c r="A680" s="18" t="s">
        <v>8251</v>
      </c>
      <c r="B680" s="26" t="s">
        <v>13724</v>
      </c>
      <c r="C680" s="26" t="s">
        <v>13725</v>
      </c>
      <c r="D680" s="18" t="s">
        <v>13040</v>
      </c>
      <c r="E680" s="26" t="s">
        <v>23550</v>
      </c>
      <c r="F680" s="18" t="s">
        <v>16</v>
      </c>
      <c r="G680" s="18" t="s">
        <v>13040</v>
      </c>
    </row>
    <row r="681" ht="14.25" customHeight="1">
      <c r="A681" s="18" t="s">
        <v>8254</v>
      </c>
      <c r="B681" s="26" t="s">
        <v>13735</v>
      </c>
      <c r="C681" s="26" t="s">
        <v>13736</v>
      </c>
      <c r="D681" s="18" t="s">
        <v>13040</v>
      </c>
      <c r="E681" s="26" t="s">
        <v>23550</v>
      </c>
      <c r="F681" s="18" t="s">
        <v>16</v>
      </c>
      <c r="G681" s="18" t="s">
        <v>13040</v>
      </c>
    </row>
    <row r="682" ht="14.25" customHeight="1">
      <c r="A682" s="18" t="s">
        <v>8259</v>
      </c>
      <c r="B682" s="26" t="s">
        <v>13744</v>
      </c>
      <c r="C682" s="26" t="s">
        <v>13745</v>
      </c>
      <c r="D682" s="18" t="s">
        <v>13040</v>
      </c>
      <c r="E682" s="26" t="s">
        <v>23550</v>
      </c>
      <c r="F682" s="18" t="s">
        <v>16</v>
      </c>
      <c r="G682" s="18" t="s">
        <v>13040</v>
      </c>
    </row>
    <row r="683" ht="14.25" customHeight="1">
      <c r="A683" s="18" t="s">
        <v>8263</v>
      </c>
      <c r="B683" s="26" t="s">
        <v>13751</v>
      </c>
      <c r="C683" s="26" t="s">
        <v>13752</v>
      </c>
      <c r="D683" s="18" t="s">
        <v>13040</v>
      </c>
      <c r="E683" s="26" t="s">
        <v>23550</v>
      </c>
      <c r="F683" s="18" t="s">
        <v>16</v>
      </c>
      <c r="G683" s="18" t="s">
        <v>13040</v>
      </c>
    </row>
    <row r="684" ht="14.25" customHeight="1">
      <c r="A684" s="18" t="s">
        <v>8269</v>
      </c>
      <c r="B684" s="26" t="s">
        <v>13761</v>
      </c>
      <c r="C684" s="26" t="s">
        <v>13762</v>
      </c>
      <c r="D684" s="18" t="s">
        <v>13040</v>
      </c>
      <c r="E684" s="26" t="s">
        <v>23550</v>
      </c>
      <c r="F684" s="18" t="s">
        <v>16</v>
      </c>
      <c r="G684" s="18" t="s">
        <v>13040</v>
      </c>
    </row>
    <row r="685" ht="14.25" customHeight="1">
      <c r="A685" s="18" t="s">
        <v>8274</v>
      </c>
      <c r="B685" s="26" t="s">
        <v>13771</v>
      </c>
      <c r="C685" s="26" t="s">
        <v>13772</v>
      </c>
      <c r="D685" s="18" t="s">
        <v>13040</v>
      </c>
      <c r="E685" s="26" t="s">
        <v>23550</v>
      </c>
      <c r="F685" s="18" t="s">
        <v>16</v>
      </c>
      <c r="G685" s="18" t="s">
        <v>13040</v>
      </c>
    </row>
    <row r="686" ht="14.25" customHeight="1">
      <c r="A686" s="18" t="s">
        <v>8277</v>
      </c>
      <c r="B686" s="26" t="s">
        <v>13782</v>
      </c>
      <c r="C686" s="26" t="s">
        <v>13783</v>
      </c>
      <c r="D686" s="18" t="s">
        <v>13040</v>
      </c>
      <c r="E686" s="26" t="s">
        <v>23550</v>
      </c>
      <c r="F686" s="18" t="s">
        <v>16</v>
      </c>
      <c r="G686" s="18" t="s">
        <v>13040</v>
      </c>
    </row>
    <row r="687" ht="14.25" customHeight="1">
      <c r="A687" s="18" t="s">
        <v>8280</v>
      </c>
      <c r="B687" s="26" t="s">
        <v>13796</v>
      </c>
      <c r="C687" s="26" t="s">
        <v>13797</v>
      </c>
      <c r="D687" s="18" t="s">
        <v>13040</v>
      </c>
      <c r="E687" s="26" t="s">
        <v>23550</v>
      </c>
      <c r="F687" s="18" t="s">
        <v>16</v>
      </c>
      <c r="G687" s="18" t="s">
        <v>13040</v>
      </c>
    </row>
    <row r="688" ht="14.25" customHeight="1">
      <c r="A688" s="18" t="s">
        <v>8284</v>
      </c>
      <c r="B688" s="26" t="s">
        <v>13815</v>
      </c>
      <c r="C688" s="26" t="s">
        <v>13816</v>
      </c>
      <c r="D688" s="18" t="s">
        <v>13820</v>
      </c>
      <c r="E688" s="26" t="s">
        <v>23550</v>
      </c>
      <c r="F688" s="18" t="s">
        <v>452</v>
      </c>
      <c r="G688" s="18" t="s">
        <v>13820</v>
      </c>
    </row>
    <row r="689" ht="14.25" customHeight="1">
      <c r="A689" s="18" t="s">
        <v>8288</v>
      </c>
      <c r="B689" s="26" t="s">
        <v>13829</v>
      </c>
      <c r="C689" s="26" t="s">
        <v>13830</v>
      </c>
      <c r="D689" s="18" t="s">
        <v>13820</v>
      </c>
      <c r="E689" s="26" t="s">
        <v>23550</v>
      </c>
      <c r="F689" s="18" t="s">
        <v>452</v>
      </c>
      <c r="G689" s="18" t="s">
        <v>13820</v>
      </c>
    </row>
    <row r="690" ht="14.25" customHeight="1">
      <c r="A690" s="18" t="s">
        <v>8294</v>
      </c>
      <c r="B690" s="26" t="s">
        <v>13840</v>
      </c>
      <c r="C690" s="26" t="s">
        <v>13841</v>
      </c>
      <c r="D690" s="18" t="s">
        <v>13820</v>
      </c>
      <c r="E690" s="26" t="s">
        <v>23550</v>
      </c>
      <c r="F690" s="18" t="s">
        <v>452</v>
      </c>
      <c r="G690" s="18" t="s">
        <v>13820</v>
      </c>
    </row>
    <row r="691" ht="14.25" customHeight="1">
      <c r="A691" s="18" t="s">
        <v>8297</v>
      </c>
      <c r="B691" s="26" t="s">
        <v>13847</v>
      </c>
      <c r="C691" s="26" t="s">
        <v>13848</v>
      </c>
      <c r="D691" s="18" t="s">
        <v>13820</v>
      </c>
      <c r="E691" s="26" t="s">
        <v>23550</v>
      </c>
      <c r="F691" s="18" t="s">
        <v>452</v>
      </c>
      <c r="G691" s="18" t="s">
        <v>13820</v>
      </c>
    </row>
    <row r="692" ht="14.25" customHeight="1">
      <c r="A692" s="18" t="s">
        <v>8302</v>
      </c>
      <c r="B692" s="26" t="s">
        <v>13860</v>
      </c>
      <c r="C692" s="26" t="s">
        <v>13861</v>
      </c>
      <c r="D692" s="18" t="s">
        <v>13820</v>
      </c>
      <c r="E692" s="26" t="s">
        <v>23550</v>
      </c>
      <c r="F692" s="18" t="s">
        <v>452</v>
      </c>
      <c r="G692" s="18" t="s">
        <v>13820</v>
      </c>
    </row>
    <row r="693" ht="14.25" customHeight="1">
      <c r="A693" s="18" t="s">
        <v>8306</v>
      </c>
      <c r="B693" s="26" t="s">
        <v>13869</v>
      </c>
      <c r="C693" s="26" t="s">
        <v>13870</v>
      </c>
      <c r="D693" s="18" t="s">
        <v>13820</v>
      </c>
      <c r="E693" s="26" t="s">
        <v>23550</v>
      </c>
      <c r="F693" s="18" t="s">
        <v>452</v>
      </c>
      <c r="G693" s="18" t="s">
        <v>13820</v>
      </c>
    </row>
    <row r="694" ht="14.25" customHeight="1">
      <c r="A694" s="18" t="s">
        <v>8308</v>
      </c>
      <c r="B694" s="26" t="s">
        <v>13878</v>
      </c>
      <c r="C694" s="26" t="s">
        <v>13880</v>
      </c>
      <c r="D694" s="18" t="s">
        <v>13820</v>
      </c>
      <c r="E694" s="26" t="s">
        <v>23550</v>
      </c>
      <c r="F694" s="18" t="s">
        <v>452</v>
      </c>
      <c r="G694" s="18" t="s">
        <v>13820</v>
      </c>
    </row>
    <row r="695" ht="14.25" customHeight="1">
      <c r="A695" s="18" t="s">
        <v>8315</v>
      </c>
      <c r="B695" s="26" t="s">
        <v>13889</v>
      </c>
      <c r="C695" s="26" t="s">
        <v>13890</v>
      </c>
      <c r="D695" s="18" t="s">
        <v>13820</v>
      </c>
      <c r="E695" s="26" t="s">
        <v>23550</v>
      </c>
      <c r="F695" s="18" t="s">
        <v>452</v>
      </c>
      <c r="G695" s="18" t="s">
        <v>13820</v>
      </c>
    </row>
    <row r="696" ht="14.25" customHeight="1">
      <c r="A696" s="18" t="s">
        <v>8318</v>
      </c>
      <c r="B696" s="26" t="s">
        <v>13900</v>
      </c>
      <c r="C696" s="26" t="s">
        <v>13902</v>
      </c>
      <c r="D696" s="18" t="s">
        <v>13820</v>
      </c>
      <c r="E696" s="26" t="s">
        <v>23550</v>
      </c>
      <c r="F696" s="18" t="s">
        <v>452</v>
      </c>
      <c r="G696" s="18" t="s">
        <v>13820</v>
      </c>
    </row>
    <row r="697" ht="14.25" customHeight="1">
      <c r="A697" s="18" t="s">
        <v>8326</v>
      </c>
      <c r="B697" s="26" t="s">
        <v>13913</v>
      </c>
      <c r="C697" s="26" t="s">
        <v>13914</v>
      </c>
      <c r="D697" s="18" t="s">
        <v>13820</v>
      </c>
      <c r="E697" s="26" t="s">
        <v>23550</v>
      </c>
      <c r="F697" s="18" t="s">
        <v>452</v>
      </c>
      <c r="G697" s="18" t="s">
        <v>13820</v>
      </c>
    </row>
    <row r="698" ht="14.25" customHeight="1">
      <c r="A698" s="18" t="s">
        <v>8329</v>
      </c>
      <c r="B698" s="26" t="s">
        <v>13925</v>
      </c>
      <c r="C698" s="26" t="s">
        <v>13926</v>
      </c>
      <c r="D698" s="18" t="s">
        <v>13820</v>
      </c>
      <c r="E698" s="26" t="s">
        <v>23550</v>
      </c>
      <c r="F698" s="18" t="s">
        <v>452</v>
      </c>
      <c r="G698" s="18" t="s">
        <v>13820</v>
      </c>
    </row>
    <row r="699" ht="14.25" customHeight="1">
      <c r="A699" s="18" t="s">
        <v>8332</v>
      </c>
      <c r="B699" s="26" t="s">
        <v>13937</v>
      </c>
      <c r="C699" s="26" t="s">
        <v>13939</v>
      </c>
      <c r="D699" s="18" t="s">
        <v>13820</v>
      </c>
      <c r="E699" s="26" t="s">
        <v>23550</v>
      </c>
      <c r="F699" s="18" t="s">
        <v>452</v>
      </c>
      <c r="G699" s="18" t="s">
        <v>13820</v>
      </c>
    </row>
    <row r="700" ht="14.25" customHeight="1">
      <c r="A700" s="18" t="s">
        <v>8335</v>
      </c>
      <c r="B700" s="26" t="s">
        <v>13948</v>
      </c>
      <c r="C700" s="26" t="s">
        <v>13949</v>
      </c>
      <c r="D700" s="18" t="s">
        <v>13820</v>
      </c>
      <c r="E700" s="26" t="s">
        <v>23550</v>
      </c>
      <c r="F700" s="18" t="s">
        <v>452</v>
      </c>
      <c r="G700" s="18" t="s">
        <v>13820</v>
      </c>
    </row>
    <row r="701" ht="14.25" customHeight="1">
      <c r="A701" s="18" t="s">
        <v>8338</v>
      </c>
      <c r="B701" s="26" t="s">
        <v>13957</v>
      </c>
      <c r="C701" s="26" t="s">
        <v>13958</v>
      </c>
      <c r="D701" s="18" t="s">
        <v>13820</v>
      </c>
      <c r="E701" s="26" t="s">
        <v>23550</v>
      </c>
      <c r="F701" s="18" t="s">
        <v>452</v>
      </c>
      <c r="G701" s="18" t="s">
        <v>13820</v>
      </c>
    </row>
    <row r="702" ht="14.25" customHeight="1">
      <c r="A702" s="18" t="s">
        <v>8343</v>
      </c>
      <c r="B702" s="26" t="s">
        <v>13964</v>
      </c>
      <c r="C702" s="26" t="s">
        <v>13965</v>
      </c>
      <c r="D702" s="18" t="s">
        <v>13820</v>
      </c>
      <c r="E702" s="26" t="s">
        <v>23550</v>
      </c>
      <c r="F702" s="18" t="s">
        <v>452</v>
      </c>
      <c r="G702" s="18" t="s">
        <v>13820</v>
      </c>
    </row>
    <row r="703" ht="14.25" customHeight="1">
      <c r="A703" s="18" t="s">
        <v>8346</v>
      </c>
      <c r="B703" s="26" t="s">
        <v>13971</v>
      </c>
      <c r="C703" s="26" t="s">
        <v>13972</v>
      </c>
      <c r="D703" s="18" t="s">
        <v>13820</v>
      </c>
      <c r="E703" s="26" t="s">
        <v>23550</v>
      </c>
      <c r="F703" s="18" t="s">
        <v>452</v>
      </c>
      <c r="G703" s="18" t="s">
        <v>13820</v>
      </c>
    </row>
    <row r="704" ht="14.25" customHeight="1">
      <c r="A704" s="18" t="s">
        <v>8352</v>
      </c>
      <c r="B704" s="26" t="s">
        <v>13978</v>
      </c>
      <c r="C704" s="26" t="s">
        <v>13979</v>
      </c>
      <c r="D704" s="18" t="s">
        <v>13820</v>
      </c>
      <c r="E704" s="26" t="s">
        <v>23550</v>
      </c>
      <c r="F704" s="18" t="s">
        <v>452</v>
      </c>
      <c r="G704" s="18" t="s">
        <v>13820</v>
      </c>
    </row>
    <row r="705" ht="14.25" customHeight="1">
      <c r="A705" s="18" t="s">
        <v>8357</v>
      </c>
      <c r="B705" s="26" t="s">
        <v>13988</v>
      </c>
      <c r="C705" s="26" t="s">
        <v>13989</v>
      </c>
      <c r="D705" s="18" t="s">
        <v>13820</v>
      </c>
      <c r="E705" s="26" t="s">
        <v>23550</v>
      </c>
      <c r="F705" s="18" t="s">
        <v>452</v>
      </c>
      <c r="G705" s="18" t="s">
        <v>13820</v>
      </c>
    </row>
    <row r="706" ht="14.25" customHeight="1">
      <c r="A706" s="18" t="s">
        <v>8362</v>
      </c>
      <c r="B706" s="26" t="s">
        <v>13995</v>
      </c>
      <c r="C706" s="26" t="s">
        <v>13996</v>
      </c>
      <c r="D706" s="18" t="s">
        <v>13820</v>
      </c>
      <c r="E706" s="26" t="s">
        <v>23550</v>
      </c>
      <c r="F706" s="18" t="s">
        <v>452</v>
      </c>
      <c r="G706" s="18" t="s">
        <v>13820</v>
      </c>
    </row>
    <row r="707" ht="14.25" customHeight="1">
      <c r="A707" s="18" t="s">
        <v>8364</v>
      </c>
      <c r="B707" s="26" t="s">
        <v>14002</v>
      </c>
      <c r="C707" s="26" t="s">
        <v>14004</v>
      </c>
      <c r="D707" s="18" t="s">
        <v>13820</v>
      </c>
      <c r="E707" s="26" t="s">
        <v>23550</v>
      </c>
      <c r="F707" s="18" t="s">
        <v>452</v>
      </c>
      <c r="G707" s="18" t="s">
        <v>13820</v>
      </c>
    </row>
    <row r="708" ht="14.25" customHeight="1">
      <c r="A708" s="18" t="s">
        <v>8370</v>
      </c>
      <c r="B708" s="26" t="s">
        <v>14011</v>
      </c>
      <c r="C708" s="26" t="s">
        <v>14012</v>
      </c>
      <c r="D708" s="18" t="s">
        <v>13820</v>
      </c>
      <c r="E708" s="26" t="s">
        <v>23550</v>
      </c>
      <c r="F708" s="18" t="s">
        <v>452</v>
      </c>
      <c r="G708" s="18" t="s">
        <v>13820</v>
      </c>
    </row>
    <row r="709" ht="14.25" customHeight="1">
      <c r="A709" s="18" t="s">
        <v>8373</v>
      </c>
      <c r="B709" s="26" t="s">
        <v>14019</v>
      </c>
      <c r="C709" s="26" t="s">
        <v>14020</v>
      </c>
      <c r="D709" s="18" t="s">
        <v>13820</v>
      </c>
      <c r="E709" s="26" t="s">
        <v>23550</v>
      </c>
      <c r="F709" s="18" t="s">
        <v>452</v>
      </c>
      <c r="G709" s="18" t="s">
        <v>13820</v>
      </c>
    </row>
    <row r="710" ht="14.25" customHeight="1">
      <c r="A710" s="18" t="s">
        <v>8375</v>
      </c>
      <c r="B710" s="26" t="s">
        <v>14025</v>
      </c>
      <c r="C710" s="26" t="s">
        <v>14026</v>
      </c>
      <c r="D710" s="18" t="s">
        <v>13820</v>
      </c>
      <c r="E710" s="26" t="s">
        <v>23550</v>
      </c>
      <c r="F710" s="18" t="s">
        <v>452</v>
      </c>
      <c r="G710" s="18" t="s">
        <v>13820</v>
      </c>
    </row>
    <row r="711" ht="14.25" customHeight="1">
      <c r="A711" s="18" t="s">
        <v>8384</v>
      </c>
      <c r="B711" s="26" t="s">
        <v>14029</v>
      </c>
      <c r="C711" s="26" t="s">
        <v>14030</v>
      </c>
      <c r="D711" s="18" t="s">
        <v>13820</v>
      </c>
      <c r="E711" s="26" t="s">
        <v>23550</v>
      </c>
      <c r="F711" s="18" t="s">
        <v>452</v>
      </c>
      <c r="G711" s="18" t="s">
        <v>13820</v>
      </c>
    </row>
    <row r="712" ht="14.25" customHeight="1">
      <c r="A712" s="18" t="s">
        <v>8386</v>
      </c>
      <c r="B712" s="26" t="s">
        <v>14038</v>
      </c>
      <c r="C712" s="26" t="s">
        <v>14039</v>
      </c>
      <c r="D712" s="18" t="s">
        <v>13820</v>
      </c>
      <c r="E712" s="26" t="s">
        <v>23550</v>
      </c>
      <c r="F712" s="18" t="s">
        <v>452</v>
      </c>
      <c r="G712" s="18" t="s">
        <v>13820</v>
      </c>
    </row>
    <row r="713" ht="14.25" customHeight="1">
      <c r="A713" s="18" t="s">
        <v>8390</v>
      </c>
      <c r="B713" s="26" t="s">
        <v>14045</v>
      </c>
      <c r="C713" s="26" t="s">
        <v>14047</v>
      </c>
      <c r="D713" s="18" t="s">
        <v>13820</v>
      </c>
      <c r="E713" s="26" t="s">
        <v>23550</v>
      </c>
      <c r="F713" s="18" t="s">
        <v>452</v>
      </c>
      <c r="G713" s="18" t="s">
        <v>13820</v>
      </c>
    </row>
    <row r="714" ht="14.25" customHeight="1">
      <c r="A714" s="18" t="s">
        <v>8394</v>
      </c>
      <c r="B714" s="26" t="s">
        <v>14055</v>
      </c>
      <c r="C714" s="26" t="s">
        <v>14056</v>
      </c>
      <c r="D714" s="18" t="s">
        <v>13820</v>
      </c>
      <c r="E714" s="26" t="s">
        <v>23550</v>
      </c>
      <c r="F714" s="18" t="s">
        <v>452</v>
      </c>
      <c r="G714" s="18" t="s">
        <v>13820</v>
      </c>
    </row>
    <row r="715" ht="14.25" customHeight="1">
      <c r="A715" s="18" t="s">
        <v>8399</v>
      </c>
      <c r="B715" s="26" t="s">
        <v>14063</v>
      </c>
      <c r="C715" s="26" t="s">
        <v>14064</v>
      </c>
      <c r="D715" s="18" t="s">
        <v>13820</v>
      </c>
      <c r="E715" s="26" t="s">
        <v>23550</v>
      </c>
      <c r="F715" s="18" t="s">
        <v>452</v>
      </c>
      <c r="G715" s="18" t="s">
        <v>13820</v>
      </c>
    </row>
    <row r="716" ht="14.25" customHeight="1">
      <c r="A716" s="18" t="s">
        <v>8404</v>
      </c>
      <c r="B716" s="26" t="s">
        <v>14072</v>
      </c>
      <c r="C716" s="26" t="s">
        <v>14073</v>
      </c>
      <c r="D716" s="18" t="s">
        <v>13820</v>
      </c>
      <c r="E716" s="26" t="s">
        <v>23550</v>
      </c>
      <c r="F716" s="18" t="s">
        <v>452</v>
      </c>
      <c r="G716" s="18" t="s">
        <v>13820</v>
      </c>
    </row>
    <row r="717" ht="14.25" customHeight="1">
      <c r="A717" s="18" t="s">
        <v>8407</v>
      </c>
      <c r="B717" s="26" t="s">
        <v>14080</v>
      </c>
      <c r="C717" s="26" t="s">
        <v>14082</v>
      </c>
      <c r="D717" s="18" t="s">
        <v>13820</v>
      </c>
      <c r="E717" s="26" t="s">
        <v>23550</v>
      </c>
      <c r="F717" s="18" t="s">
        <v>452</v>
      </c>
      <c r="G717" s="18" t="s">
        <v>13820</v>
      </c>
    </row>
    <row r="718" ht="14.25" customHeight="1">
      <c r="A718" s="18" t="s">
        <v>8411</v>
      </c>
      <c r="B718" s="26" t="s">
        <v>14089</v>
      </c>
      <c r="C718" s="26" t="s">
        <v>14090</v>
      </c>
      <c r="D718" s="18" t="s">
        <v>13820</v>
      </c>
      <c r="E718" s="26" t="s">
        <v>23550</v>
      </c>
      <c r="F718" s="18" t="s">
        <v>452</v>
      </c>
      <c r="G718" s="18" t="s">
        <v>13820</v>
      </c>
    </row>
    <row r="719" ht="14.25" customHeight="1">
      <c r="A719" s="18" t="s">
        <v>8414</v>
      </c>
      <c r="B719" s="26" t="s">
        <v>14097</v>
      </c>
      <c r="C719" s="26" t="s">
        <v>14099</v>
      </c>
      <c r="D719" s="18" t="s">
        <v>13820</v>
      </c>
      <c r="E719" s="26" t="s">
        <v>23550</v>
      </c>
      <c r="F719" s="18" t="s">
        <v>452</v>
      </c>
      <c r="G719" s="18" t="s">
        <v>13820</v>
      </c>
    </row>
    <row r="720" ht="14.25" customHeight="1">
      <c r="A720" s="18" t="s">
        <v>8417</v>
      </c>
      <c r="B720" s="26" t="s">
        <v>14107</v>
      </c>
      <c r="C720" s="26" t="s">
        <v>14108</v>
      </c>
      <c r="D720" s="18" t="s">
        <v>13820</v>
      </c>
      <c r="E720" s="26" t="s">
        <v>23550</v>
      </c>
      <c r="F720" s="18" t="s">
        <v>452</v>
      </c>
      <c r="G720" s="18" t="s">
        <v>13820</v>
      </c>
    </row>
    <row r="721" ht="14.25" customHeight="1">
      <c r="A721" s="18" t="s">
        <v>8423</v>
      </c>
      <c r="B721" s="26" t="s">
        <v>14115</v>
      </c>
      <c r="C721" s="26" t="s">
        <v>14116</v>
      </c>
      <c r="D721" s="18" t="s">
        <v>13820</v>
      </c>
      <c r="E721" s="26" t="s">
        <v>23550</v>
      </c>
      <c r="F721" s="18" t="s">
        <v>452</v>
      </c>
      <c r="G721" s="18" t="s">
        <v>13820</v>
      </c>
    </row>
    <row r="722" ht="14.25" customHeight="1">
      <c r="A722" s="18" t="s">
        <v>8426</v>
      </c>
      <c r="B722" s="26" t="s">
        <v>14123</v>
      </c>
      <c r="C722" s="26" t="s">
        <v>14124</v>
      </c>
      <c r="D722" s="18" t="s">
        <v>13820</v>
      </c>
      <c r="E722" s="26" t="s">
        <v>23550</v>
      </c>
      <c r="F722" s="18" t="s">
        <v>452</v>
      </c>
      <c r="G722" s="18" t="s">
        <v>13820</v>
      </c>
    </row>
    <row r="723" ht="14.25" customHeight="1">
      <c r="A723" s="18" t="s">
        <v>8431</v>
      </c>
      <c r="B723" s="26" t="s">
        <v>14131</v>
      </c>
      <c r="C723" s="26" t="s">
        <v>14133</v>
      </c>
      <c r="D723" s="18" t="s">
        <v>13820</v>
      </c>
      <c r="E723" s="26" t="s">
        <v>23550</v>
      </c>
      <c r="F723" s="18" t="s">
        <v>452</v>
      </c>
      <c r="G723" s="18" t="s">
        <v>13820</v>
      </c>
    </row>
    <row r="724" ht="14.25" customHeight="1">
      <c r="A724" s="18" t="s">
        <v>8434</v>
      </c>
      <c r="B724" s="26" t="s">
        <v>14140</v>
      </c>
      <c r="C724" s="26" t="s">
        <v>14141</v>
      </c>
      <c r="D724" s="18" t="s">
        <v>13820</v>
      </c>
      <c r="E724" s="26" t="s">
        <v>23550</v>
      </c>
      <c r="F724" s="18" t="s">
        <v>452</v>
      </c>
      <c r="G724" s="18" t="s">
        <v>13820</v>
      </c>
    </row>
    <row r="725" ht="14.25" customHeight="1">
      <c r="A725" s="18" t="s">
        <v>8439</v>
      </c>
      <c r="B725" s="26" t="s">
        <v>14149</v>
      </c>
      <c r="C725" s="26" t="s">
        <v>14150</v>
      </c>
      <c r="D725" s="18" t="s">
        <v>13820</v>
      </c>
      <c r="E725" s="26" t="s">
        <v>23550</v>
      </c>
      <c r="F725" s="18" t="s">
        <v>452</v>
      </c>
      <c r="G725" s="18" t="s">
        <v>13820</v>
      </c>
    </row>
    <row r="726" ht="14.25" customHeight="1">
      <c r="A726" s="18" t="s">
        <v>8442</v>
      </c>
      <c r="B726" s="26" t="s">
        <v>14158</v>
      </c>
      <c r="C726" s="26" t="s">
        <v>14159</v>
      </c>
      <c r="D726" s="18" t="s">
        <v>13820</v>
      </c>
      <c r="E726" s="26" t="s">
        <v>23550</v>
      </c>
      <c r="F726" s="18" t="s">
        <v>452</v>
      </c>
      <c r="G726" s="18" t="s">
        <v>13820</v>
      </c>
    </row>
    <row r="727" ht="14.25" customHeight="1">
      <c r="A727" s="18" t="s">
        <v>8446</v>
      </c>
      <c r="B727" s="26" t="s">
        <v>14165</v>
      </c>
      <c r="C727" s="26" t="s">
        <v>14166</v>
      </c>
      <c r="D727" s="18" t="s">
        <v>13820</v>
      </c>
      <c r="E727" s="26" t="s">
        <v>23550</v>
      </c>
      <c r="F727" s="18" t="s">
        <v>452</v>
      </c>
      <c r="G727" s="18" t="s">
        <v>13820</v>
      </c>
    </row>
    <row r="728" ht="14.25" customHeight="1">
      <c r="A728" s="18" t="s">
        <v>8450</v>
      </c>
      <c r="B728" s="26" t="s">
        <v>14174</v>
      </c>
      <c r="C728" s="26" t="s">
        <v>14175</v>
      </c>
      <c r="D728" s="18" t="s">
        <v>13820</v>
      </c>
      <c r="E728" s="26" t="s">
        <v>23550</v>
      </c>
      <c r="F728" s="18" t="s">
        <v>452</v>
      </c>
      <c r="G728" s="18" t="s">
        <v>13820</v>
      </c>
    </row>
    <row r="729" ht="14.25" customHeight="1">
      <c r="A729" s="18" t="s">
        <v>8453</v>
      </c>
      <c r="B729" s="26" t="s">
        <v>14182</v>
      </c>
      <c r="C729" s="26" t="s">
        <v>14183</v>
      </c>
      <c r="D729" s="18" t="s">
        <v>13820</v>
      </c>
      <c r="E729" s="26" t="s">
        <v>23550</v>
      </c>
      <c r="F729" s="18" t="s">
        <v>452</v>
      </c>
      <c r="G729" s="18" t="s">
        <v>13820</v>
      </c>
    </row>
    <row r="730" ht="14.25" customHeight="1">
      <c r="A730" s="18" t="s">
        <v>8457</v>
      </c>
      <c r="B730" s="26" t="s">
        <v>14192</v>
      </c>
      <c r="C730" s="26" t="s">
        <v>14193</v>
      </c>
      <c r="D730" s="18" t="s">
        <v>13820</v>
      </c>
      <c r="E730" s="26" t="s">
        <v>23550</v>
      </c>
      <c r="F730" s="18" t="s">
        <v>452</v>
      </c>
      <c r="G730" s="18" t="s">
        <v>13820</v>
      </c>
    </row>
    <row r="731" ht="14.25" customHeight="1">
      <c r="A731" s="18" t="s">
        <v>8461</v>
      </c>
      <c r="B731" s="26" t="s">
        <v>14200</v>
      </c>
      <c r="C731" s="26" t="s">
        <v>14201</v>
      </c>
      <c r="D731" s="18" t="s">
        <v>13820</v>
      </c>
      <c r="E731" s="26" t="s">
        <v>23550</v>
      </c>
      <c r="F731" s="18" t="s">
        <v>452</v>
      </c>
      <c r="G731" s="18" t="s">
        <v>13820</v>
      </c>
    </row>
    <row r="732" ht="14.25" customHeight="1">
      <c r="A732" s="18" t="s">
        <v>8466</v>
      </c>
      <c r="B732" s="26" t="s">
        <v>14209</v>
      </c>
      <c r="C732" s="26" t="s">
        <v>14210</v>
      </c>
      <c r="D732" s="18" t="s">
        <v>13820</v>
      </c>
      <c r="E732" s="26" t="s">
        <v>23550</v>
      </c>
      <c r="F732" s="18" t="s">
        <v>452</v>
      </c>
      <c r="G732" s="18" t="s">
        <v>13820</v>
      </c>
    </row>
    <row r="733" ht="14.25" customHeight="1">
      <c r="A733" s="18" t="s">
        <v>8469</v>
      </c>
      <c r="B733" s="26" t="s">
        <v>14217</v>
      </c>
      <c r="C733" s="26" t="s">
        <v>14218</v>
      </c>
      <c r="D733" s="18" t="s">
        <v>13820</v>
      </c>
      <c r="E733" s="26" t="s">
        <v>23550</v>
      </c>
      <c r="F733" s="18" t="s">
        <v>452</v>
      </c>
      <c r="G733" s="18" t="s">
        <v>13820</v>
      </c>
    </row>
    <row r="734" ht="14.25" customHeight="1">
      <c r="A734" s="18" t="s">
        <v>8473</v>
      </c>
      <c r="B734" s="26" t="s">
        <v>14223</v>
      </c>
      <c r="C734" s="26" t="s">
        <v>14224</v>
      </c>
      <c r="D734" s="18" t="s">
        <v>13820</v>
      </c>
      <c r="E734" s="26" t="s">
        <v>23550</v>
      </c>
      <c r="F734" s="18" t="s">
        <v>452</v>
      </c>
      <c r="G734" s="18" t="s">
        <v>13820</v>
      </c>
    </row>
    <row r="735" ht="14.25" customHeight="1">
      <c r="A735" s="18" t="s">
        <v>8479</v>
      </c>
      <c r="B735" s="26" t="s">
        <v>14228</v>
      </c>
      <c r="C735" s="26" t="s">
        <v>14229</v>
      </c>
      <c r="D735" s="18" t="s">
        <v>13820</v>
      </c>
      <c r="E735" s="26" t="s">
        <v>23550</v>
      </c>
      <c r="F735" s="18" t="s">
        <v>452</v>
      </c>
      <c r="G735" s="18" t="s">
        <v>13820</v>
      </c>
    </row>
    <row r="736" ht="14.25" customHeight="1">
      <c r="A736" s="18" t="s">
        <v>8482</v>
      </c>
      <c r="B736" s="26" t="s">
        <v>14234</v>
      </c>
      <c r="C736" s="26" t="s">
        <v>14235</v>
      </c>
      <c r="D736" s="18" t="s">
        <v>13820</v>
      </c>
      <c r="E736" s="26" t="s">
        <v>23550</v>
      </c>
      <c r="F736" s="18" t="s">
        <v>452</v>
      </c>
      <c r="G736" s="18" t="s">
        <v>13820</v>
      </c>
    </row>
    <row r="737" ht="14.25" customHeight="1">
      <c r="A737" s="18" t="s">
        <v>8486</v>
      </c>
      <c r="B737" s="26" t="s">
        <v>14240</v>
      </c>
      <c r="C737" s="26" t="s">
        <v>14241</v>
      </c>
      <c r="D737" s="18" t="s">
        <v>13820</v>
      </c>
      <c r="E737" s="26" t="s">
        <v>23550</v>
      </c>
      <c r="F737" s="18" t="s">
        <v>452</v>
      </c>
      <c r="G737" s="18" t="s">
        <v>13820</v>
      </c>
    </row>
    <row r="738" ht="14.25" customHeight="1">
      <c r="A738" s="18" t="s">
        <v>8489</v>
      </c>
      <c r="B738" s="26" t="s">
        <v>14244</v>
      </c>
      <c r="C738" s="26" t="s">
        <v>14245</v>
      </c>
      <c r="D738" s="18" t="s">
        <v>13820</v>
      </c>
      <c r="E738" s="26" t="s">
        <v>23550</v>
      </c>
      <c r="F738" s="18" t="s">
        <v>452</v>
      </c>
      <c r="G738" s="18" t="s">
        <v>13820</v>
      </c>
    </row>
    <row r="739" ht="14.25" customHeight="1">
      <c r="A739" s="18" t="s">
        <v>8496</v>
      </c>
      <c r="B739" s="26" t="s">
        <v>14250</v>
      </c>
      <c r="C739" s="26" t="s">
        <v>14251</v>
      </c>
      <c r="D739" s="18" t="s">
        <v>13820</v>
      </c>
      <c r="E739" s="26" t="s">
        <v>23550</v>
      </c>
      <c r="F739" s="18" t="s">
        <v>452</v>
      </c>
      <c r="G739" s="18" t="s">
        <v>13820</v>
      </c>
    </row>
    <row r="740" ht="14.25" customHeight="1">
      <c r="A740" s="18" t="s">
        <v>8498</v>
      </c>
      <c r="B740" s="26" t="s">
        <v>14257</v>
      </c>
      <c r="C740" s="26" t="s">
        <v>14258</v>
      </c>
      <c r="D740" s="18" t="s">
        <v>13820</v>
      </c>
      <c r="E740" s="26" t="s">
        <v>23550</v>
      </c>
      <c r="F740" s="18" t="s">
        <v>452</v>
      </c>
      <c r="G740" s="18" t="s">
        <v>13820</v>
      </c>
    </row>
    <row r="741" ht="14.25" customHeight="1">
      <c r="A741" s="18" t="s">
        <v>8503</v>
      </c>
      <c r="B741" s="26" t="s">
        <v>14265</v>
      </c>
      <c r="C741" s="26" t="s">
        <v>14266</v>
      </c>
      <c r="D741" s="18" t="s">
        <v>13820</v>
      </c>
      <c r="E741" s="26" t="s">
        <v>23550</v>
      </c>
      <c r="F741" s="18" t="s">
        <v>452</v>
      </c>
      <c r="G741" s="18" t="s">
        <v>13820</v>
      </c>
    </row>
    <row r="742" ht="14.25" customHeight="1">
      <c r="A742" s="18" t="s">
        <v>8508</v>
      </c>
      <c r="B742" s="26" t="s">
        <v>14273</v>
      </c>
      <c r="C742" s="26" t="s">
        <v>14275</v>
      </c>
      <c r="D742" s="18" t="s">
        <v>13820</v>
      </c>
      <c r="E742" s="26" t="s">
        <v>23550</v>
      </c>
      <c r="F742" s="18" t="s">
        <v>452</v>
      </c>
      <c r="G742" s="18" t="s">
        <v>13820</v>
      </c>
    </row>
    <row r="743" ht="14.25" customHeight="1">
      <c r="A743" s="18" t="s">
        <v>8509</v>
      </c>
      <c r="B743" s="26" t="s">
        <v>14283</v>
      </c>
      <c r="C743" s="26" t="s">
        <v>14284</v>
      </c>
      <c r="D743" s="18" t="s">
        <v>13820</v>
      </c>
      <c r="E743" s="26" t="s">
        <v>23550</v>
      </c>
      <c r="F743" s="18" t="s">
        <v>452</v>
      </c>
      <c r="G743" s="18" t="s">
        <v>13820</v>
      </c>
    </row>
    <row r="744" ht="14.25" customHeight="1">
      <c r="A744" s="18" t="s">
        <v>8513</v>
      </c>
      <c r="B744" s="26" t="s">
        <v>14292</v>
      </c>
      <c r="C744" s="26" t="s">
        <v>14293</v>
      </c>
      <c r="D744" s="18" t="s">
        <v>13820</v>
      </c>
      <c r="E744" s="26" t="s">
        <v>23550</v>
      </c>
      <c r="F744" s="18" t="s">
        <v>452</v>
      </c>
      <c r="G744" s="18" t="s">
        <v>13820</v>
      </c>
    </row>
    <row r="745" ht="14.25" customHeight="1">
      <c r="A745" s="18" t="s">
        <v>8520</v>
      </c>
      <c r="B745" s="26" t="s">
        <v>14302</v>
      </c>
      <c r="C745" s="26" t="s">
        <v>14303</v>
      </c>
      <c r="D745" s="18" t="s">
        <v>13820</v>
      </c>
      <c r="E745" s="26" t="s">
        <v>23550</v>
      </c>
      <c r="F745" s="18" t="s">
        <v>452</v>
      </c>
      <c r="G745" s="18" t="s">
        <v>13820</v>
      </c>
    </row>
    <row r="746" ht="14.25" customHeight="1">
      <c r="A746" s="18" t="s">
        <v>8523</v>
      </c>
      <c r="B746" s="26" t="s">
        <v>14312</v>
      </c>
      <c r="C746" s="26" t="s">
        <v>14313</v>
      </c>
      <c r="D746" s="18" t="s">
        <v>13820</v>
      </c>
      <c r="E746" s="26" t="s">
        <v>23550</v>
      </c>
      <c r="F746" s="18" t="s">
        <v>452</v>
      </c>
      <c r="G746" s="18" t="s">
        <v>13820</v>
      </c>
    </row>
    <row r="747" ht="14.25" customHeight="1">
      <c r="A747" s="18" t="s">
        <v>8530</v>
      </c>
      <c r="B747" s="26" t="s">
        <v>14322</v>
      </c>
      <c r="C747" s="26" t="s">
        <v>14323</v>
      </c>
      <c r="D747" s="18" t="s">
        <v>13820</v>
      </c>
      <c r="E747" s="26" t="s">
        <v>23550</v>
      </c>
      <c r="F747" s="18" t="s">
        <v>452</v>
      </c>
      <c r="G747" s="18" t="s">
        <v>13820</v>
      </c>
    </row>
    <row r="748" ht="14.25" customHeight="1">
      <c r="A748" s="18" t="s">
        <v>8532</v>
      </c>
      <c r="B748" s="26" t="s">
        <v>14331</v>
      </c>
      <c r="C748" s="26" t="s">
        <v>14332</v>
      </c>
      <c r="D748" s="18" t="s">
        <v>13820</v>
      </c>
      <c r="E748" s="26" t="s">
        <v>23550</v>
      </c>
      <c r="F748" s="18" t="s">
        <v>452</v>
      </c>
      <c r="G748" s="18" t="s">
        <v>13820</v>
      </c>
    </row>
    <row r="749" ht="14.25" customHeight="1">
      <c r="A749" s="18" t="s">
        <v>8535</v>
      </c>
      <c r="B749" s="26" t="s">
        <v>14339</v>
      </c>
      <c r="C749" s="26" t="s">
        <v>14340</v>
      </c>
      <c r="D749" s="18" t="s">
        <v>13820</v>
      </c>
      <c r="E749" s="26" t="s">
        <v>23550</v>
      </c>
      <c r="F749" s="18" t="s">
        <v>452</v>
      </c>
      <c r="G749" s="18" t="s">
        <v>13820</v>
      </c>
    </row>
    <row r="750" ht="14.25" customHeight="1">
      <c r="A750" s="18" t="s">
        <v>8539</v>
      </c>
      <c r="B750" s="26" t="s">
        <v>14348</v>
      </c>
      <c r="C750" s="26" t="s">
        <v>14349</v>
      </c>
      <c r="D750" s="18" t="s">
        <v>13820</v>
      </c>
      <c r="E750" s="26" t="s">
        <v>23550</v>
      </c>
      <c r="F750" s="18" t="s">
        <v>452</v>
      </c>
      <c r="G750" s="18" t="s">
        <v>13820</v>
      </c>
    </row>
    <row r="751" ht="14.25" customHeight="1">
      <c r="A751" s="18" t="s">
        <v>8545</v>
      </c>
      <c r="B751" s="26" t="s">
        <v>14357</v>
      </c>
      <c r="C751" s="26" t="s">
        <v>14358</v>
      </c>
      <c r="D751" s="18" t="s">
        <v>13820</v>
      </c>
      <c r="E751" s="26" t="s">
        <v>23550</v>
      </c>
      <c r="F751" s="18" t="s">
        <v>452</v>
      </c>
      <c r="G751" s="18" t="s">
        <v>13820</v>
      </c>
    </row>
    <row r="752" ht="14.25" customHeight="1">
      <c r="A752" s="18" t="s">
        <v>8548</v>
      </c>
      <c r="B752" s="26" t="s">
        <v>14366</v>
      </c>
      <c r="C752" s="26" t="s">
        <v>14368</v>
      </c>
      <c r="D752" s="18" t="s">
        <v>13820</v>
      </c>
      <c r="E752" s="26" t="s">
        <v>23550</v>
      </c>
      <c r="F752" s="18" t="s">
        <v>452</v>
      </c>
      <c r="G752" s="18" t="s">
        <v>13820</v>
      </c>
    </row>
    <row r="753" ht="14.25" customHeight="1">
      <c r="A753" s="18" t="s">
        <v>8553</v>
      </c>
      <c r="B753" s="26" t="s">
        <v>14376</v>
      </c>
      <c r="C753" s="26" t="s">
        <v>14377</v>
      </c>
      <c r="D753" s="18" t="s">
        <v>13820</v>
      </c>
      <c r="E753" s="26" t="s">
        <v>23550</v>
      </c>
      <c r="F753" s="18" t="s">
        <v>452</v>
      </c>
      <c r="G753" s="18" t="s">
        <v>13820</v>
      </c>
    </row>
    <row r="754" ht="14.25" customHeight="1">
      <c r="A754" s="18" t="s">
        <v>8557</v>
      </c>
      <c r="B754" s="26" t="s">
        <v>14384</v>
      </c>
      <c r="C754" s="26" t="s">
        <v>14386</v>
      </c>
      <c r="D754" s="18" t="s">
        <v>13820</v>
      </c>
      <c r="E754" s="26" t="s">
        <v>23550</v>
      </c>
      <c r="F754" s="18" t="s">
        <v>452</v>
      </c>
      <c r="G754" s="18" t="s">
        <v>13820</v>
      </c>
    </row>
    <row r="755" ht="14.25" customHeight="1">
      <c r="A755" s="18" t="s">
        <v>8562</v>
      </c>
      <c r="B755" s="26" t="s">
        <v>14394</v>
      </c>
      <c r="C755" s="26" t="s">
        <v>14395</v>
      </c>
      <c r="D755" s="18" t="s">
        <v>13820</v>
      </c>
      <c r="E755" s="26" t="s">
        <v>23550</v>
      </c>
      <c r="F755" s="18" t="s">
        <v>452</v>
      </c>
      <c r="G755" s="18" t="s">
        <v>13820</v>
      </c>
    </row>
    <row r="756" ht="14.25" customHeight="1">
      <c r="A756" s="18" t="s">
        <v>8566</v>
      </c>
      <c r="B756" s="26" t="s">
        <v>14402</v>
      </c>
      <c r="C756" s="26" t="s">
        <v>14403</v>
      </c>
      <c r="D756" s="18" t="s">
        <v>13820</v>
      </c>
      <c r="E756" s="26" t="s">
        <v>23550</v>
      </c>
      <c r="F756" s="18" t="s">
        <v>452</v>
      </c>
      <c r="G756" s="18" t="s">
        <v>13820</v>
      </c>
    </row>
    <row r="757" ht="14.25" customHeight="1">
      <c r="A757" s="18" t="s">
        <v>8570</v>
      </c>
      <c r="B757" s="26" t="s">
        <v>14410</v>
      </c>
      <c r="C757" s="26" t="s">
        <v>14411</v>
      </c>
      <c r="D757" s="18" t="s">
        <v>13820</v>
      </c>
      <c r="E757" s="26" t="s">
        <v>23550</v>
      </c>
      <c r="F757" s="18" t="s">
        <v>452</v>
      </c>
      <c r="G757" s="18" t="s">
        <v>13820</v>
      </c>
    </row>
    <row r="758" ht="14.25" customHeight="1">
      <c r="A758" s="18" t="s">
        <v>8575</v>
      </c>
      <c r="B758" s="26" t="s">
        <v>14419</v>
      </c>
      <c r="C758" s="26" t="s">
        <v>14420</v>
      </c>
      <c r="D758" s="18" t="s">
        <v>13820</v>
      </c>
      <c r="E758" s="26" t="s">
        <v>23550</v>
      </c>
      <c r="F758" s="18" t="s">
        <v>452</v>
      </c>
      <c r="G758" s="18" t="s">
        <v>13820</v>
      </c>
    </row>
    <row r="759" ht="14.25" customHeight="1">
      <c r="A759" s="18" t="s">
        <v>8579</v>
      </c>
      <c r="B759" s="26" t="s">
        <v>14428</v>
      </c>
      <c r="C759" s="26" t="s">
        <v>14429</v>
      </c>
      <c r="D759" s="18" t="s">
        <v>13820</v>
      </c>
      <c r="E759" s="26" t="s">
        <v>23550</v>
      </c>
      <c r="F759" s="18" t="s">
        <v>452</v>
      </c>
      <c r="G759" s="18" t="s">
        <v>13820</v>
      </c>
    </row>
    <row r="760" ht="14.25" customHeight="1">
      <c r="A760" s="18" t="s">
        <v>8583</v>
      </c>
      <c r="B760" s="26" t="s">
        <v>14438</v>
      </c>
      <c r="C760" s="26" t="s">
        <v>14439</v>
      </c>
      <c r="D760" s="18" t="s">
        <v>13820</v>
      </c>
      <c r="E760" s="26" t="s">
        <v>23550</v>
      </c>
      <c r="F760" s="18" t="s">
        <v>452</v>
      </c>
      <c r="G760" s="18" t="s">
        <v>13820</v>
      </c>
    </row>
    <row r="761" ht="14.25" customHeight="1">
      <c r="A761" s="18" t="s">
        <v>8586</v>
      </c>
      <c r="B761" s="26" t="s">
        <v>14445</v>
      </c>
      <c r="C761" s="26" t="s">
        <v>14446</v>
      </c>
      <c r="D761" s="18" t="s">
        <v>13820</v>
      </c>
      <c r="E761" s="26" t="s">
        <v>23550</v>
      </c>
      <c r="F761" s="18" t="s">
        <v>452</v>
      </c>
      <c r="G761" s="18" t="s">
        <v>13820</v>
      </c>
    </row>
    <row r="762" ht="14.25" customHeight="1">
      <c r="A762" s="18" t="s">
        <v>8588</v>
      </c>
      <c r="B762" s="26" t="s">
        <v>14454</v>
      </c>
      <c r="C762" s="26" t="s">
        <v>14455</v>
      </c>
      <c r="D762" s="18" t="s">
        <v>13820</v>
      </c>
      <c r="E762" s="26" t="s">
        <v>23550</v>
      </c>
      <c r="F762" s="18" t="s">
        <v>452</v>
      </c>
      <c r="G762" s="18" t="s">
        <v>13820</v>
      </c>
    </row>
    <row r="763" ht="14.25" customHeight="1">
      <c r="A763" s="18" t="s">
        <v>8590</v>
      </c>
      <c r="B763" s="26" t="s">
        <v>14463</v>
      </c>
      <c r="C763" s="26" t="s">
        <v>14464</v>
      </c>
      <c r="D763" s="18" t="s">
        <v>13820</v>
      </c>
      <c r="E763" s="26" t="s">
        <v>23550</v>
      </c>
      <c r="F763" s="18" t="s">
        <v>452</v>
      </c>
      <c r="G763" s="18" t="s">
        <v>13820</v>
      </c>
    </row>
    <row r="764" ht="14.25" customHeight="1">
      <c r="A764" s="18" t="s">
        <v>8597</v>
      </c>
      <c r="B764" s="26" t="s">
        <v>14472</v>
      </c>
      <c r="C764" s="26" t="s">
        <v>14473</v>
      </c>
      <c r="D764" s="18" t="s">
        <v>13820</v>
      </c>
      <c r="E764" s="26" t="s">
        <v>23550</v>
      </c>
      <c r="F764" s="18" t="s">
        <v>452</v>
      </c>
      <c r="G764" s="18" t="s">
        <v>13820</v>
      </c>
    </row>
    <row r="765" ht="14.25" customHeight="1">
      <c r="A765" s="18" t="s">
        <v>8599</v>
      </c>
      <c r="B765" s="26" t="s">
        <v>14479</v>
      </c>
      <c r="C765" s="26" t="s">
        <v>14480</v>
      </c>
      <c r="D765" s="18" t="s">
        <v>13820</v>
      </c>
      <c r="E765" s="26" t="s">
        <v>91</v>
      </c>
      <c r="F765" s="18" t="s">
        <v>452</v>
      </c>
      <c r="G765" s="18" t="s">
        <v>13820</v>
      </c>
    </row>
    <row r="766" ht="14.25" customHeight="1">
      <c r="A766" s="18" t="s">
        <v>8602</v>
      </c>
      <c r="B766" s="26" t="s">
        <v>14490</v>
      </c>
      <c r="C766" s="26" t="s">
        <v>14491</v>
      </c>
      <c r="D766" s="18" t="s">
        <v>13820</v>
      </c>
      <c r="E766" s="26" t="s">
        <v>91</v>
      </c>
      <c r="F766" s="18" t="s">
        <v>452</v>
      </c>
      <c r="G766" s="18" t="s">
        <v>13820</v>
      </c>
    </row>
    <row r="767" ht="14.25" customHeight="1">
      <c r="A767" s="18" t="s">
        <v>8609</v>
      </c>
      <c r="B767" s="26" t="s">
        <v>14500</v>
      </c>
      <c r="C767" s="26" t="s">
        <v>14501</v>
      </c>
      <c r="D767" s="18" t="s">
        <v>13820</v>
      </c>
      <c r="E767" s="26" t="s">
        <v>91</v>
      </c>
      <c r="F767" s="18" t="s">
        <v>452</v>
      </c>
      <c r="G767" s="18" t="s">
        <v>13820</v>
      </c>
    </row>
    <row r="768" ht="14.25" customHeight="1">
      <c r="A768" s="18" t="s">
        <v>8611</v>
      </c>
      <c r="B768" s="26" t="s">
        <v>14508</v>
      </c>
      <c r="C768" s="26" t="s">
        <v>14509</v>
      </c>
      <c r="D768" s="18" t="s">
        <v>13820</v>
      </c>
      <c r="E768" s="26" t="s">
        <v>91</v>
      </c>
      <c r="F768" s="18" t="s">
        <v>452</v>
      </c>
      <c r="G768" s="18" t="s">
        <v>13820</v>
      </c>
    </row>
    <row r="769" ht="14.25" customHeight="1">
      <c r="A769" s="18" t="s">
        <v>8614</v>
      </c>
      <c r="B769" s="26" t="s">
        <v>14517</v>
      </c>
      <c r="C769" s="26" t="s">
        <v>14518</v>
      </c>
      <c r="D769" s="18" t="s">
        <v>13820</v>
      </c>
      <c r="E769" s="26" t="s">
        <v>91</v>
      </c>
      <c r="F769" s="18" t="s">
        <v>452</v>
      </c>
      <c r="G769" s="18" t="s">
        <v>13820</v>
      </c>
    </row>
    <row r="770" ht="14.25" customHeight="1">
      <c r="A770" s="18" t="s">
        <v>8618</v>
      </c>
      <c r="B770" s="26" t="s">
        <v>14525</v>
      </c>
      <c r="C770" s="26" t="s">
        <v>14526</v>
      </c>
      <c r="D770" s="18" t="s">
        <v>13820</v>
      </c>
      <c r="E770" s="26" t="s">
        <v>91</v>
      </c>
      <c r="F770" s="18" t="s">
        <v>452</v>
      </c>
      <c r="G770" s="18" t="s">
        <v>13820</v>
      </c>
    </row>
    <row r="771" ht="14.25" customHeight="1">
      <c r="A771" s="18" t="s">
        <v>8623</v>
      </c>
      <c r="B771" s="26" t="s">
        <v>14533</v>
      </c>
      <c r="C771" s="26" t="s">
        <v>14534</v>
      </c>
      <c r="D771" s="18" t="s">
        <v>13820</v>
      </c>
      <c r="E771" s="26" t="s">
        <v>91</v>
      </c>
      <c r="F771" s="18" t="s">
        <v>452</v>
      </c>
      <c r="G771" s="18" t="s">
        <v>13820</v>
      </c>
    </row>
    <row r="772" ht="14.25" customHeight="1">
      <c r="A772" s="18" t="s">
        <v>8627</v>
      </c>
      <c r="B772" s="26" t="s">
        <v>14541</v>
      </c>
      <c r="C772" s="26" t="s">
        <v>14543</v>
      </c>
      <c r="D772" s="18" t="s">
        <v>13820</v>
      </c>
      <c r="E772" s="26" t="s">
        <v>91</v>
      </c>
      <c r="F772" s="18" t="s">
        <v>452</v>
      </c>
      <c r="G772" s="18" t="s">
        <v>13820</v>
      </c>
    </row>
    <row r="773" ht="14.25" customHeight="1">
      <c r="A773" s="18" t="s">
        <v>8630</v>
      </c>
      <c r="B773" s="26" t="s">
        <v>14551</v>
      </c>
      <c r="C773" s="26" t="s">
        <v>14552</v>
      </c>
      <c r="D773" s="18" t="s">
        <v>13820</v>
      </c>
      <c r="E773" s="26" t="s">
        <v>91</v>
      </c>
      <c r="F773" s="18" t="s">
        <v>452</v>
      </c>
      <c r="G773" s="18" t="s">
        <v>13820</v>
      </c>
    </row>
    <row r="774" ht="14.25" customHeight="1">
      <c r="A774" s="18" t="s">
        <v>8633</v>
      </c>
      <c r="B774" s="26" t="s">
        <v>14560</v>
      </c>
      <c r="C774" s="26" t="s">
        <v>14561</v>
      </c>
      <c r="D774" s="18" t="s">
        <v>13820</v>
      </c>
      <c r="E774" s="26" t="s">
        <v>91</v>
      </c>
      <c r="F774" s="18" t="s">
        <v>452</v>
      </c>
      <c r="G774" s="18" t="s">
        <v>13820</v>
      </c>
    </row>
    <row r="775" ht="14.25" customHeight="1">
      <c r="A775" s="18" t="s">
        <v>8638</v>
      </c>
      <c r="B775" s="26" t="s">
        <v>14570</v>
      </c>
      <c r="C775" s="26" t="s">
        <v>14572</v>
      </c>
      <c r="D775" s="18" t="s">
        <v>13820</v>
      </c>
      <c r="E775" s="26" t="s">
        <v>91</v>
      </c>
      <c r="F775" s="18" t="s">
        <v>452</v>
      </c>
      <c r="G775" s="18" t="s">
        <v>13820</v>
      </c>
    </row>
    <row r="776" ht="14.25" customHeight="1">
      <c r="A776" s="18" t="s">
        <v>8641</v>
      </c>
      <c r="B776" s="26" t="s">
        <v>14586</v>
      </c>
      <c r="C776" s="26" t="s">
        <v>14587</v>
      </c>
      <c r="D776" s="18" t="s">
        <v>13820</v>
      </c>
      <c r="E776" s="26" t="s">
        <v>91</v>
      </c>
      <c r="F776" s="18" t="s">
        <v>452</v>
      </c>
      <c r="G776" s="18" t="s">
        <v>13820</v>
      </c>
    </row>
    <row r="777" ht="14.25" customHeight="1">
      <c r="A777" s="18" t="s">
        <v>8646</v>
      </c>
      <c r="B777" s="26" t="s">
        <v>14599</v>
      </c>
      <c r="C777" s="26" t="s">
        <v>14600</v>
      </c>
      <c r="D777" s="18" t="s">
        <v>13820</v>
      </c>
      <c r="E777" s="26" t="s">
        <v>91</v>
      </c>
      <c r="F777" s="18" t="s">
        <v>452</v>
      </c>
      <c r="G777" s="18" t="s">
        <v>13820</v>
      </c>
    </row>
    <row r="778" ht="14.25" customHeight="1">
      <c r="A778" s="18" t="s">
        <v>8651</v>
      </c>
      <c r="B778" s="26" t="s">
        <v>14611</v>
      </c>
      <c r="C778" s="26" t="s">
        <v>14612</v>
      </c>
      <c r="D778" s="18" t="s">
        <v>13820</v>
      </c>
      <c r="E778" s="26" t="s">
        <v>91</v>
      </c>
      <c r="F778" s="18" t="s">
        <v>452</v>
      </c>
      <c r="G778" s="18" t="s">
        <v>13820</v>
      </c>
    </row>
    <row r="779" ht="14.25" customHeight="1">
      <c r="A779" s="18" t="s">
        <v>8653</v>
      </c>
      <c r="B779" s="26" t="s">
        <v>14623</v>
      </c>
      <c r="C779" s="26" t="s">
        <v>14625</v>
      </c>
      <c r="D779" s="18" t="s">
        <v>13820</v>
      </c>
      <c r="E779" s="26" t="s">
        <v>91</v>
      </c>
      <c r="F779" s="18" t="s">
        <v>452</v>
      </c>
      <c r="G779" s="18" t="s">
        <v>13820</v>
      </c>
    </row>
    <row r="780" ht="14.25" customHeight="1">
      <c r="A780" s="18" t="s">
        <v>8657</v>
      </c>
      <c r="B780" s="26" t="s">
        <v>14637</v>
      </c>
      <c r="C780" s="26" t="s">
        <v>14638</v>
      </c>
      <c r="D780" s="18" t="s">
        <v>13820</v>
      </c>
      <c r="E780" s="26" t="s">
        <v>91</v>
      </c>
      <c r="F780" s="18" t="s">
        <v>452</v>
      </c>
      <c r="G780" s="18" t="s">
        <v>13820</v>
      </c>
    </row>
    <row r="781" ht="14.25" customHeight="1">
      <c r="A781" s="18" t="s">
        <v>8661</v>
      </c>
      <c r="B781" s="26" t="s">
        <v>14649</v>
      </c>
      <c r="C781" s="26" t="s">
        <v>14650</v>
      </c>
      <c r="D781" s="18" t="s">
        <v>13820</v>
      </c>
      <c r="E781" s="26" t="s">
        <v>91</v>
      </c>
      <c r="F781" s="18" t="s">
        <v>452</v>
      </c>
      <c r="G781" s="18" t="s">
        <v>13820</v>
      </c>
    </row>
    <row r="782" ht="14.25" customHeight="1">
      <c r="A782" s="18" t="s">
        <v>8665</v>
      </c>
      <c r="B782" s="26" t="s">
        <v>14662</v>
      </c>
      <c r="C782" s="26" t="s">
        <v>14663</v>
      </c>
      <c r="D782" s="18" t="s">
        <v>13820</v>
      </c>
      <c r="E782" s="26" t="s">
        <v>91</v>
      </c>
      <c r="F782" s="18" t="s">
        <v>452</v>
      </c>
      <c r="G782" s="18" t="s">
        <v>13820</v>
      </c>
    </row>
    <row r="783" ht="14.25" customHeight="1">
      <c r="A783" s="18" t="s">
        <v>8668</v>
      </c>
      <c r="B783" s="26" t="s">
        <v>14676</v>
      </c>
      <c r="C783" s="26" t="s">
        <v>14677</v>
      </c>
      <c r="D783" s="18" t="s">
        <v>13820</v>
      </c>
      <c r="E783" s="26" t="s">
        <v>91</v>
      </c>
      <c r="F783" s="18" t="s">
        <v>452</v>
      </c>
      <c r="G783" s="18" t="s">
        <v>13820</v>
      </c>
    </row>
    <row r="784" ht="14.25" customHeight="1">
      <c r="A784" s="18" t="s">
        <v>8673</v>
      </c>
      <c r="B784" s="26" t="s">
        <v>14689</v>
      </c>
      <c r="C784" s="26" t="s">
        <v>14691</v>
      </c>
      <c r="D784" s="18" t="s">
        <v>13820</v>
      </c>
      <c r="E784" s="26" t="s">
        <v>91</v>
      </c>
      <c r="F784" s="18" t="s">
        <v>452</v>
      </c>
      <c r="G784" s="18" t="s">
        <v>13820</v>
      </c>
    </row>
    <row r="785" ht="14.25" customHeight="1">
      <c r="A785" s="18" t="s">
        <v>8676</v>
      </c>
      <c r="B785" s="26" t="s">
        <v>14703</v>
      </c>
      <c r="C785" s="26" t="s">
        <v>14704</v>
      </c>
      <c r="D785" s="18" t="s">
        <v>13820</v>
      </c>
      <c r="E785" s="26" t="s">
        <v>91</v>
      </c>
      <c r="F785" s="18" t="s">
        <v>452</v>
      </c>
      <c r="G785" s="18" t="s">
        <v>13820</v>
      </c>
    </row>
    <row r="786" ht="14.25" customHeight="1">
      <c r="A786" s="18" t="s">
        <v>8681</v>
      </c>
      <c r="B786" s="26" t="s">
        <v>14715</v>
      </c>
      <c r="C786" s="26" t="s">
        <v>14716</v>
      </c>
      <c r="D786" s="18" t="s">
        <v>13820</v>
      </c>
      <c r="E786" s="26" t="s">
        <v>91</v>
      </c>
      <c r="F786" s="18" t="s">
        <v>452</v>
      </c>
      <c r="G786" s="18" t="s">
        <v>13820</v>
      </c>
    </row>
    <row r="787" ht="14.25" customHeight="1">
      <c r="A787" s="18" t="s">
        <v>8685</v>
      </c>
      <c r="B787" s="26" t="s">
        <v>14726</v>
      </c>
      <c r="C787" s="26" t="s">
        <v>14728</v>
      </c>
      <c r="D787" s="18" t="s">
        <v>13820</v>
      </c>
      <c r="E787" s="26" t="s">
        <v>91</v>
      </c>
      <c r="F787" s="18" t="s">
        <v>452</v>
      </c>
      <c r="G787" s="18" t="s">
        <v>13820</v>
      </c>
    </row>
    <row r="788" ht="14.25" customHeight="1">
      <c r="A788" s="18" t="s">
        <v>8688</v>
      </c>
      <c r="B788" s="26" t="s">
        <v>14740</v>
      </c>
      <c r="C788" s="26" t="s">
        <v>14742</v>
      </c>
      <c r="D788" s="18" t="s">
        <v>13820</v>
      </c>
      <c r="E788" s="26" t="s">
        <v>91</v>
      </c>
      <c r="F788" s="18" t="s">
        <v>452</v>
      </c>
      <c r="G788" s="18" t="s">
        <v>13820</v>
      </c>
    </row>
    <row r="789" ht="14.25" customHeight="1">
      <c r="A789" s="18" t="s">
        <v>8692</v>
      </c>
      <c r="B789" s="26" t="s">
        <v>14753</v>
      </c>
      <c r="C789" s="26" t="s">
        <v>14754</v>
      </c>
      <c r="D789" s="18" t="s">
        <v>13820</v>
      </c>
      <c r="E789" s="26" t="s">
        <v>91</v>
      </c>
      <c r="F789" s="18" t="s">
        <v>452</v>
      </c>
      <c r="G789" s="18" t="s">
        <v>13820</v>
      </c>
    </row>
    <row r="790" ht="14.25" customHeight="1">
      <c r="A790" s="18" t="s">
        <v>8697</v>
      </c>
      <c r="B790" s="26" t="s">
        <v>14764</v>
      </c>
      <c r="C790" s="26" t="s">
        <v>14767</v>
      </c>
      <c r="D790" s="18" t="s">
        <v>13820</v>
      </c>
      <c r="E790" s="26" t="s">
        <v>91</v>
      </c>
      <c r="F790" s="18" t="s">
        <v>452</v>
      </c>
      <c r="G790" s="18" t="s">
        <v>13820</v>
      </c>
    </row>
    <row r="791" ht="14.25" customHeight="1">
      <c r="A791" s="18" t="s">
        <v>8699</v>
      </c>
      <c r="B791" s="26" t="s">
        <v>14779</v>
      </c>
      <c r="C791" s="26" t="s">
        <v>14780</v>
      </c>
      <c r="D791" s="18" t="s">
        <v>13820</v>
      </c>
      <c r="E791" s="26" t="s">
        <v>91</v>
      </c>
      <c r="F791" s="18" t="s">
        <v>452</v>
      </c>
      <c r="G791" s="18" t="s">
        <v>13820</v>
      </c>
    </row>
    <row r="792" ht="14.25" customHeight="1">
      <c r="A792" s="18" t="s">
        <v>8702</v>
      </c>
      <c r="B792" s="26" t="s">
        <v>14790</v>
      </c>
      <c r="C792" s="26" t="s">
        <v>14791</v>
      </c>
      <c r="D792" s="18" t="s">
        <v>13820</v>
      </c>
      <c r="E792" s="26" t="s">
        <v>91</v>
      </c>
      <c r="F792" s="18" t="s">
        <v>452</v>
      </c>
      <c r="G792" s="18" t="s">
        <v>13820</v>
      </c>
    </row>
    <row r="793" ht="14.25" customHeight="1">
      <c r="A793" s="18" t="s">
        <v>8709</v>
      </c>
      <c r="B793" s="26" t="s">
        <v>14802</v>
      </c>
      <c r="C793" s="26" t="s">
        <v>14803</v>
      </c>
      <c r="D793" s="18" t="s">
        <v>13820</v>
      </c>
      <c r="E793" s="26" t="s">
        <v>91</v>
      </c>
      <c r="F793" s="18" t="s">
        <v>452</v>
      </c>
      <c r="G793" s="18" t="s">
        <v>13820</v>
      </c>
    </row>
    <row r="794" ht="14.25" customHeight="1">
      <c r="A794" s="18" t="s">
        <v>8711</v>
      </c>
      <c r="B794" s="26" t="s">
        <v>14815</v>
      </c>
      <c r="C794" s="26" t="s">
        <v>14817</v>
      </c>
      <c r="D794" s="18" t="s">
        <v>13820</v>
      </c>
      <c r="E794" s="26" t="s">
        <v>91</v>
      </c>
      <c r="F794" s="18" t="s">
        <v>452</v>
      </c>
      <c r="G794" s="18" t="s">
        <v>13820</v>
      </c>
    </row>
    <row r="795" ht="14.25" customHeight="1">
      <c r="A795" s="18" t="s">
        <v>8713</v>
      </c>
      <c r="B795" s="26" t="s">
        <v>14827</v>
      </c>
      <c r="C795" s="26" t="s">
        <v>14829</v>
      </c>
      <c r="D795" s="18" t="s">
        <v>13820</v>
      </c>
      <c r="E795" s="26" t="s">
        <v>91</v>
      </c>
      <c r="F795" s="18" t="s">
        <v>452</v>
      </c>
      <c r="G795" s="18" t="s">
        <v>13820</v>
      </c>
    </row>
    <row r="796" ht="14.25" customHeight="1">
      <c r="A796" s="18" t="s">
        <v>8720</v>
      </c>
      <c r="B796" s="26" t="s">
        <v>14840</v>
      </c>
      <c r="C796" s="26" t="s">
        <v>14841</v>
      </c>
      <c r="D796" s="18" t="s">
        <v>13820</v>
      </c>
      <c r="E796" s="26" t="s">
        <v>91</v>
      </c>
      <c r="F796" s="18" t="s">
        <v>452</v>
      </c>
      <c r="G796" s="18" t="s">
        <v>13820</v>
      </c>
    </row>
    <row r="797" ht="14.25" customHeight="1">
      <c r="A797" s="18" t="s">
        <v>8722</v>
      </c>
      <c r="B797" s="26" t="s">
        <v>14854</v>
      </c>
      <c r="C797" s="26" t="s">
        <v>14855</v>
      </c>
      <c r="D797" s="18" t="s">
        <v>13820</v>
      </c>
      <c r="E797" s="26" t="s">
        <v>91</v>
      </c>
      <c r="F797" s="18" t="s">
        <v>452</v>
      </c>
      <c r="G797" s="18" t="s">
        <v>13820</v>
      </c>
    </row>
    <row r="798" ht="14.25" customHeight="1">
      <c r="A798" s="18" t="s">
        <v>8731</v>
      </c>
      <c r="B798" s="26" t="s">
        <v>14866</v>
      </c>
      <c r="C798" s="26" t="s">
        <v>14867</v>
      </c>
      <c r="D798" s="18" t="s">
        <v>13820</v>
      </c>
      <c r="E798" s="26" t="s">
        <v>91</v>
      </c>
      <c r="F798" s="18" t="s">
        <v>452</v>
      </c>
      <c r="G798" s="18" t="s">
        <v>13820</v>
      </c>
    </row>
    <row r="799" ht="14.25" customHeight="1">
      <c r="A799" s="18" t="s">
        <v>8734</v>
      </c>
      <c r="B799" s="26" t="s">
        <v>14878</v>
      </c>
      <c r="C799" s="26" t="s">
        <v>14879</v>
      </c>
      <c r="D799" s="18" t="s">
        <v>13820</v>
      </c>
      <c r="E799" s="26" t="s">
        <v>91</v>
      </c>
      <c r="F799" s="18" t="s">
        <v>452</v>
      </c>
      <c r="G799" s="18" t="s">
        <v>13820</v>
      </c>
    </row>
    <row r="800" ht="14.25" customHeight="1">
      <c r="A800" s="18" t="s">
        <v>8736</v>
      </c>
      <c r="B800" s="26" t="s">
        <v>14894</v>
      </c>
      <c r="C800" s="26" t="s">
        <v>14895</v>
      </c>
      <c r="D800" s="18" t="s">
        <v>13820</v>
      </c>
      <c r="E800" s="26" t="s">
        <v>91</v>
      </c>
      <c r="F800" s="18" t="s">
        <v>452</v>
      </c>
      <c r="G800" s="18" t="s">
        <v>13820</v>
      </c>
    </row>
    <row r="801" ht="14.25" customHeight="1">
      <c r="A801" s="18" t="s">
        <v>8740</v>
      </c>
      <c r="B801" s="26" t="s">
        <v>14905</v>
      </c>
      <c r="C801" s="26" t="s">
        <v>14907</v>
      </c>
      <c r="D801" s="18" t="s">
        <v>13820</v>
      </c>
      <c r="E801" s="26" t="s">
        <v>91</v>
      </c>
      <c r="F801" s="18" t="s">
        <v>452</v>
      </c>
      <c r="G801" s="18" t="s">
        <v>13820</v>
      </c>
    </row>
    <row r="802" ht="14.25" customHeight="1">
      <c r="A802" s="18" t="s">
        <v>8745</v>
      </c>
      <c r="B802" s="26" t="s">
        <v>14917</v>
      </c>
      <c r="C802" s="26" t="s">
        <v>14919</v>
      </c>
      <c r="D802" s="18" t="s">
        <v>13820</v>
      </c>
      <c r="E802" s="26" t="s">
        <v>91</v>
      </c>
      <c r="F802" s="18" t="s">
        <v>452</v>
      </c>
      <c r="G802" s="18" t="s">
        <v>13820</v>
      </c>
    </row>
    <row r="803" ht="14.25" customHeight="1">
      <c r="A803" s="18" t="s">
        <v>8748</v>
      </c>
      <c r="B803" s="26" t="s">
        <v>14930</v>
      </c>
      <c r="C803" s="26" t="s">
        <v>14933</v>
      </c>
      <c r="D803" s="18" t="s">
        <v>13820</v>
      </c>
      <c r="E803" s="26" t="s">
        <v>91</v>
      </c>
      <c r="F803" s="18" t="s">
        <v>452</v>
      </c>
      <c r="G803" s="18" t="s">
        <v>13820</v>
      </c>
    </row>
    <row r="804" ht="14.25" customHeight="1">
      <c r="A804" s="18" t="s">
        <v>8750</v>
      </c>
      <c r="B804" s="26" t="s">
        <v>14943</v>
      </c>
      <c r="C804" s="26" t="s">
        <v>14944</v>
      </c>
      <c r="D804" s="18" t="s">
        <v>13820</v>
      </c>
      <c r="E804" s="26" t="s">
        <v>91</v>
      </c>
      <c r="F804" s="18" t="s">
        <v>452</v>
      </c>
      <c r="G804" s="18" t="s">
        <v>13820</v>
      </c>
    </row>
    <row r="805" ht="14.25" customHeight="1">
      <c r="A805" s="18" t="s">
        <v>8756</v>
      </c>
      <c r="B805" s="26" t="s">
        <v>14956</v>
      </c>
      <c r="C805" s="26" t="s">
        <v>14958</v>
      </c>
      <c r="D805" s="18" t="s">
        <v>13820</v>
      </c>
      <c r="E805" s="26" t="s">
        <v>91</v>
      </c>
      <c r="F805" s="18" t="s">
        <v>452</v>
      </c>
      <c r="G805" s="18" t="s">
        <v>13820</v>
      </c>
    </row>
    <row r="806" ht="14.25" customHeight="1">
      <c r="A806" s="18" t="s">
        <v>8759</v>
      </c>
      <c r="B806" s="26" t="s">
        <v>14969</v>
      </c>
      <c r="C806" s="26" t="s">
        <v>14970</v>
      </c>
      <c r="D806" s="18" t="s">
        <v>13820</v>
      </c>
      <c r="E806" s="26" t="s">
        <v>91</v>
      </c>
      <c r="F806" s="18" t="s">
        <v>452</v>
      </c>
      <c r="G806" s="18" t="s">
        <v>13820</v>
      </c>
    </row>
    <row r="807" ht="14.25" customHeight="1">
      <c r="A807" s="18" t="s">
        <v>8766</v>
      </c>
      <c r="B807" s="26" t="s">
        <v>14980</v>
      </c>
      <c r="C807" s="26" t="s">
        <v>14981</v>
      </c>
      <c r="D807" s="18" t="s">
        <v>13820</v>
      </c>
      <c r="E807" s="26" t="s">
        <v>91</v>
      </c>
      <c r="F807" s="18" t="s">
        <v>452</v>
      </c>
      <c r="G807" s="18" t="s">
        <v>13820</v>
      </c>
    </row>
    <row r="808" ht="14.25" customHeight="1">
      <c r="A808" s="18" t="s">
        <v>8768</v>
      </c>
      <c r="B808" s="26" t="s">
        <v>14993</v>
      </c>
      <c r="C808" s="26" t="s">
        <v>14996</v>
      </c>
      <c r="D808" s="18" t="s">
        <v>13820</v>
      </c>
      <c r="E808" s="26" t="s">
        <v>91</v>
      </c>
      <c r="F808" s="18" t="s">
        <v>452</v>
      </c>
      <c r="G808" s="18" t="s">
        <v>13820</v>
      </c>
    </row>
    <row r="809" ht="14.25" customHeight="1">
      <c r="A809" s="18" t="s">
        <v>8773</v>
      </c>
      <c r="B809" s="26" t="s">
        <v>15005</v>
      </c>
      <c r="C809" s="26" t="s">
        <v>15006</v>
      </c>
      <c r="D809" s="18" t="s">
        <v>13820</v>
      </c>
      <c r="E809" s="26" t="s">
        <v>91</v>
      </c>
      <c r="F809" s="18" t="s">
        <v>452</v>
      </c>
      <c r="G809" s="18" t="s">
        <v>13820</v>
      </c>
    </row>
    <row r="810" ht="14.25" customHeight="1">
      <c r="A810" s="18" t="s">
        <v>8777</v>
      </c>
      <c r="B810" s="26" t="s">
        <v>15017</v>
      </c>
      <c r="C810" s="26" t="s">
        <v>15018</v>
      </c>
      <c r="D810" s="18" t="s">
        <v>13820</v>
      </c>
      <c r="E810" s="26" t="s">
        <v>91</v>
      </c>
      <c r="F810" s="18" t="s">
        <v>452</v>
      </c>
      <c r="G810" s="18" t="s">
        <v>13820</v>
      </c>
    </row>
    <row r="811" ht="14.25" customHeight="1">
      <c r="A811" s="18" t="s">
        <v>8778</v>
      </c>
      <c r="B811" s="26" t="s">
        <v>15029</v>
      </c>
      <c r="C811" s="26" t="s">
        <v>15031</v>
      </c>
      <c r="D811" s="18" t="s">
        <v>13820</v>
      </c>
      <c r="E811" s="26" t="s">
        <v>91</v>
      </c>
      <c r="F811" s="18" t="s">
        <v>452</v>
      </c>
      <c r="G811" s="18" t="s">
        <v>13820</v>
      </c>
    </row>
    <row r="812" ht="14.25" customHeight="1">
      <c r="A812" s="18" t="s">
        <v>8781</v>
      </c>
      <c r="B812" s="26" t="s">
        <v>15041</v>
      </c>
      <c r="C812" s="26" t="s">
        <v>15042</v>
      </c>
      <c r="D812" s="18" t="s">
        <v>13820</v>
      </c>
      <c r="E812" s="26" t="s">
        <v>91</v>
      </c>
      <c r="F812" s="18" t="s">
        <v>452</v>
      </c>
      <c r="G812" s="18" t="s">
        <v>13820</v>
      </c>
    </row>
    <row r="813" ht="14.25" customHeight="1">
      <c r="A813" s="18" t="s">
        <v>8783</v>
      </c>
      <c r="B813" s="26" t="s">
        <v>15053</v>
      </c>
      <c r="C813" s="26" t="s">
        <v>15054</v>
      </c>
      <c r="D813" s="18" t="s">
        <v>13820</v>
      </c>
      <c r="E813" s="26" t="s">
        <v>91</v>
      </c>
      <c r="F813" s="18" t="s">
        <v>452</v>
      </c>
      <c r="G813" s="18" t="s">
        <v>13820</v>
      </c>
    </row>
    <row r="814" ht="14.25" customHeight="1">
      <c r="A814" s="18" t="s">
        <v>8785</v>
      </c>
      <c r="B814" s="26" t="s">
        <v>15066</v>
      </c>
      <c r="C814" s="26" t="s">
        <v>15068</v>
      </c>
      <c r="D814" s="18" t="s">
        <v>13820</v>
      </c>
      <c r="E814" s="26" t="s">
        <v>91</v>
      </c>
      <c r="F814" s="18" t="s">
        <v>452</v>
      </c>
      <c r="G814" s="18" t="s">
        <v>13820</v>
      </c>
    </row>
    <row r="815" ht="14.25" customHeight="1">
      <c r="A815" s="18" t="s">
        <v>8787</v>
      </c>
      <c r="B815" s="26" t="s">
        <v>15079</v>
      </c>
      <c r="C815" s="26" t="s">
        <v>15081</v>
      </c>
      <c r="D815" s="18" t="s">
        <v>13820</v>
      </c>
      <c r="E815" s="26" t="s">
        <v>91</v>
      </c>
      <c r="F815" s="18" t="s">
        <v>452</v>
      </c>
      <c r="G815" s="18" t="s">
        <v>13820</v>
      </c>
    </row>
    <row r="816" ht="14.25" customHeight="1">
      <c r="A816" s="18" t="s">
        <v>8790</v>
      </c>
      <c r="B816" s="26" t="s">
        <v>15093</v>
      </c>
      <c r="C816" s="26" t="s">
        <v>15095</v>
      </c>
      <c r="D816" s="18" t="s">
        <v>13820</v>
      </c>
      <c r="E816" s="26" t="s">
        <v>91</v>
      </c>
      <c r="F816" s="18" t="s">
        <v>452</v>
      </c>
      <c r="G816" s="18" t="s">
        <v>13820</v>
      </c>
    </row>
    <row r="817" ht="14.25" customHeight="1">
      <c r="A817" s="18" t="s">
        <v>8796</v>
      </c>
      <c r="B817" s="26" t="s">
        <v>15105</v>
      </c>
      <c r="C817" s="26" t="s">
        <v>15106</v>
      </c>
      <c r="D817" s="18" t="s">
        <v>13820</v>
      </c>
      <c r="E817" s="26" t="s">
        <v>91</v>
      </c>
      <c r="F817" s="18" t="s">
        <v>452</v>
      </c>
      <c r="G817" s="18" t="s">
        <v>13820</v>
      </c>
    </row>
    <row r="818" ht="14.25" customHeight="1">
      <c r="A818" s="18" t="s">
        <v>8799</v>
      </c>
      <c r="B818" s="26" t="s">
        <v>15116</v>
      </c>
      <c r="C818" s="26" t="s">
        <v>15117</v>
      </c>
      <c r="D818" s="18" t="s">
        <v>13820</v>
      </c>
      <c r="E818" s="26" t="s">
        <v>91</v>
      </c>
      <c r="F818" s="18" t="s">
        <v>452</v>
      </c>
      <c r="G818" s="18" t="s">
        <v>13820</v>
      </c>
    </row>
    <row r="819" ht="14.25" customHeight="1">
      <c r="A819" s="18" t="s">
        <v>8803</v>
      </c>
      <c r="B819" s="26" t="s">
        <v>15130</v>
      </c>
      <c r="C819" s="26" t="s">
        <v>15132</v>
      </c>
      <c r="D819" s="18" t="s">
        <v>13820</v>
      </c>
      <c r="E819" s="26" t="s">
        <v>91</v>
      </c>
      <c r="F819" s="18" t="s">
        <v>452</v>
      </c>
      <c r="G819" s="18" t="s">
        <v>13820</v>
      </c>
    </row>
    <row r="820" ht="14.25" customHeight="1">
      <c r="A820" s="18" t="s">
        <v>8808</v>
      </c>
      <c r="B820" s="26" t="s">
        <v>15141</v>
      </c>
      <c r="C820" s="26" t="s">
        <v>15143</v>
      </c>
      <c r="D820" s="18" t="s">
        <v>13820</v>
      </c>
      <c r="E820" s="26" t="s">
        <v>91</v>
      </c>
      <c r="F820" s="18" t="s">
        <v>452</v>
      </c>
      <c r="G820" s="18" t="s">
        <v>13820</v>
      </c>
    </row>
    <row r="821" ht="14.25" customHeight="1">
      <c r="A821" s="18" t="s">
        <v>8811</v>
      </c>
      <c r="B821" s="26" t="s">
        <v>15151</v>
      </c>
      <c r="C821" s="26" t="s">
        <v>15155</v>
      </c>
      <c r="D821" s="18" t="s">
        <v>13820</v>
      </c>
      <c r="E821" s="26" t="s">
        <v>91</v>
      </c>
      <c r="F821" s="18" t="s">
        <v>452</v>
      </c>
      <c r="G821" s="18" t="s">
        <v>13820</v>
      </c>
    </row>
    <row r="822" ht="14.25" customHeight="1">
      <c r="A822" s="18" t="s">
        <v>8815</v>
      </c>
      <c r="B822" s="26" t="s">
        <v>15164</v>
      </c>
      <c r="C822" s="26" t="s">
        <v>15166</v>
      </c>
      <c r="D822" s="18" t="s">
        <v>13820</v>
      </c>
      <c r="E822" s="26" t="s">
        <v>91</v>
      </c>
      <c r="F822" s="18" t="s">
        <v>452</v>
      </c>
      <c r="G822" s="18" t="s">
        <v>13820</v>
      </c>
    </row>
    <row r="823" ht="14.25" customHeight="1">
      <c r="A823" s="18" t="s">
        <v>8818</v>
      </c>
      <c r="B823" s="26" t="s">
        <v>15176</v>
      </c>
      <c r="C823" s="26" t="s">
        <v>15177</v>
      </c>
      <c r="D823" s="18" t="s">
        <v>13820</v>
      </c>
      <c r="E823" s="26" t="s">
        <v>91</v>
      </c>
      <c r="F823" s="18" t="s">
        <v>452</v>
      </c>
      <c r="G823" s="18" t="s">
        <v>13820</v>
      </c>
    </row>
    <row r="824" ht="14.25" customHeight="1">
      <c r="A824" s="18" t="s">
        <v>8822</v>
      </c>
      <c r="B824" s="26" t="s">
        <v>15186</v>
      </c>
      <c r="C824" s="26" t="s">
        <v>15189</v>
      </c>
      <c r="D824" s="18" t="s">
        <v>13820</v>
      </c>
      <c r="E824" s="26" t="s">
        <v>91</v>
      </c>
      <c r="F824" s="18" t="s">
        <v>452</v>
      </c>
      <c r="G824" s="18" t="s">
        <v>13820</v>
      </c>
    </row>
    <row r="825" ht="14.25" customHeight="1">
      <c r="A825" s="18" t="s">
        <v>8826</v>
      </c>
      <c r="B825" s="26" t="s">
        <v>15201</v>
      </c>
      <c r="C825" s="26" t="s">
        <v>14981</v>
      </c>
      <c r="D825" s="18" t="s">
        <v>13820</v>
      </c>
      <c r="E825" s="26" t="s">
        <v>91</v>
      </c>
      <c r="F825" s="18" t="s">
        <v>452</v>
      </c>
      <c r="G825" s="18" t="s">
        <v>13820</v>
      </c>
    </row>
    <row r="826" ht="14.25" customHeight="1">
      <c r="A826" s="18" t="s">
        <v>8829</v>
      </c>
      <c r="B826" s="26" t="s">
        <v>15212</v>
      </c>
      <c r="C826" s="26" t="s">
        <v>15213</v>
      </c>
      <c r="D826" s="18" t="s">
        <v>13820</v>
      </c>
      <c r="E826" s="26" t="s">
        <v>91</v>
      </c>
      <c r="F826" s="18" t="s">
        <v>452</v>
      </c>
      <c r="G826" s="18" t="s">
        <v>13820</v>
      </c>
    </row>
    <row r="827" ht="14.25" customHeight="1">
      <c r="A827" s="18" t="s">
        <v>8833</v>
      </c>
      <c r="B827" s="26" t="s">
        <v>15222</v>
      </c>
      <c r="C827" s="26" t="s">
        <v>15223</v>
      </c>
      <c r="D827" s="18" t="s">
        <v>13820</v>
      </c>
      <c r="E827" s="26" t="s">
        <v>91</v>
      </c>
      <c r="F827" s="18" t="s">
        <v>452</v>
      </c>
      <c r="G827" s="18" t="s">
        <v>13820</v>
      </c>
    </row>
    <row r="828" ht="14.25" customHeight="1">
      <c r="A828" s="18" t="s">
        <v>8837</v>
      </c>
      <c r="B828" s="26" t="s">
        <v>15232</v>
      </c>
      <c r="C828" s="26" t="s">
        <v>15233</v>
      </c>
      <c r="D828" s="18" t="s">
        <v>13820</v>
      </c>
      <c r="E828" s="26" t="s">
        <v>91</v>
      </c>
      <c r="F828" s="18" t="s">
        <v>452</v>
      </c>
      <c r="G828" s="18" t="s">
        <v>13820</v>
      </c>
    </row>
    <row r="829" ht="14.25" customHeight="1">
      <c r="A829" s="18" t="s">
        <v>8841</v>
      </c>
      <c r="B829" s="26" t="s">
        <v>15244</v>
      </c>
      <c r="C829" s="26" t="s">
        <v>15245</v>
      </c>
      <c r="D829" s="18" t="s">
        <v>13820</v>
      </c>
      <c r="E829" s="26" t="s">
        <v>91</v>
      </c>
      <c r="F829" s="18" t="s">
        <v>452</v>
      </c>
      <c r="G829" s="18" t="s">
        <v>13820</v>
      </c>
    </row>
    <row r="830" ht="14.25" customHeight="1">
      <c r="A830" s="18" t="s">
        <v>8843</v>
      </c>
      <c r="B830" s="26" t="s">
        <v>15258</v>
      </c>
      <c r="C830" s="26" t="s">
        <v>15259</v>
      </c>
      <c r="D830" s="18" t="s">
        <v>13820</v>
      </c>
      <c r="E830" s="26" t="s">
        <v>91</v>
      </c>
      <c r="F830" s="18" t="s">
        <v>452</v>
      </c>
      <c r="G830" s="18" t="s">
        <v>13820</v>
      </c>
    </row>
    <row r="831" ht="14.25" customHeight="1">
      <c r="A831" s="18" t="s">
        <v>8847</v>
      </c>
      <c r="B831" s="26" t="s">
        <v>15269</v>
      </c>
      <c r="C831" s="26" t="s">
        <v>15270</v>
      </c>
      <c r="D831" s="18" t="s">
        <v>13820</v>
      </c>
      <c r="E831" s="26" t="s">
        <v>91</v>
      </c>
      <c r="F831" s="18" t="s">
        <v>452</v>
      </c>
      <c r="G831" s="18" t="s">
        <v>13820</v>
      </c>
    </row>
    <row r="832" ht="14.25" customHeight="1">
      <c r="A832" s="18" t="s">
        <v>8853</v>
      </c>
      <c r="B832" s="26" t="s">
        <v>15281</v>
      </c>
      <c r="C832" s="26" t="s">
        <v>15283</v>
      </c>
      <c r="D832" s="18" t="s">
        <v>13820</v>
      </c>
      <c r="E832" s="26" t="s">
        <v>91</v>
      </c>
      <c r="F832" s="18" t="s">
        <v>452</v>
      </c>
      <c r="G832" s="18" t="s">
        <v>13820</v>
      </c>
    </row>
    <row r="833" ht="14.25" customHeight="1">
      <c r="A833" s="18" t="s">
        <v>8857</v>
      </c>
      <c r="B833" s="26" t="s">
        <v>15295</v>
      </c>
      <c r="C833" s="26" t="s">
        <v>15297</v>
      </c>
      <c r="D833" s="18" t="s">
        <v>13820</v>
      </c>
      <c r="E833" s="26" t="s">
        <v>91</v>
      </c>
      <c r="F833" s="18" t="s">
        <v>452</v>
      </c>
      <c r="G833" s="18" t="s">
        <v>13820</v>
      </c>
    </row>
    <row r="834" ht="14.25" customHeight="1">
      <c r="A834" s="18" t="s">
        <v>8860</v>
      </c>
      <c r="B834" s="26" t="s">
        <v>15306</v>
      </c>
      <c r="C834" s="26" t="s">
        <v>15309</v>
      </c>
      <c r="D834" s="18" t="s">
        <v>13820</v>
      </c>
      <c r="E834" s="26" t="s">
        <v>91</v>
      </c>
      <c r="F834" s="18" t="s">
        <v>452</v>
      </c>
      <c r="G834" s="18" t="s">
        <v>13820</v>
      </c>
    </row>
    <row r="835" ht="14.25" customHeight="1">
      <c r="A835" s="18" t="s">
        <v>8863</v>
      </c>
      <c r="B835" s="26" t="s">
        <v>15320</v>
      </c>
      <c r="C835" s="26" t="s">
        <v>15322</v>
      </c>
      <c r="D835" s="18" t="s">
        <v>13820</v>
      </c>
      <c r="E835" s="26" t="s">
        <v>91</v>
      </c>
      <c r="F835" s="18" t="s">
        <v>452</v>
      </c>
      <c r="G835" s="18" t="s">
        <v>13820</v>
      </c>
    </row>
    <row r="836" ht="14.25" customHeight="1">
      <c r="A836" s="18" t="s">
        <v>8867</v>
      </c>
      <c r="B836" s="26" t="s">
        <v>15331</v>
      </c>
      <c r="C836" s="26" t="s">
        <v>15333</v>
      </c>
      <c r="D836" s="18" t="s">
        <v>13820</v>
      </c>
      <c r="E836" s="26" t="s">
        <v>91</v>
      </c>
      <c r="F836" s="18" t="s">
        <v>452</v>
      </c>
      <c r="G836" s="18" t="s">
        <v>13820</v>
      </c>
    </row>
    <row r="837" ht="14.25" customHeight="1">
      <c r="A837" s="18" t="s">
        <v>8870</v>
      </c>
      <c r="B837" s="26" t="s">
        <v>15345</v>
      </c>
      <c r="C837" s="26" t="s">
        <v>15346</v>
      </c>
      <c r="D837" s="18" t="s">
        <v>13820</v>
      </c>
      <c r="E837" s="26" t="s">
        <v>91</v>
      </c>
      <c r="F837" s="18" t="s">
        <v>452</v>
      </c>
      <c r="G837" s="18" t="s">
        <v>13820</v>
      </c>
    </row>
    <row r="838" ht="14.25" customHeight="1">
      <c r="A838" s="18" t="s">
        <v>8874</v>
      </c>
      <c r="B838" s="26" t="s">
        <v>15357</v>
      </c>
      <c r="C838" s="26" t="s">
        <v>15358</v>
      </c>
      <c r="D838" s="18" t="s">
        <v>13820</v>
      </c>
      <c r="E838" s="26" t="s">
        <v>91</v>
      </c>
      <c r="F838" s="18" t="s">
        <v>452</v>
      </c>
      <c r="G838" s="18" t="s">
        <v>13820</v>
      </c>
    </row>
    <row r="839" ht="14.25" customHeight="1">
      <c r="A839" s="18" t="s">
        <v>8881</v>
      </c>
      <c r="B839" s="26" t="s">
        <v>15369</v>
      </c>
      <c r="C839" s="26" t="s">
        <v>15371</v>
      </c>
      <c r="D839" s="18" t="s">
        <v>13820</v>
      </c>
      <c r="E839" s="26" t="s">
        <v>91</v>
      </c>
      <c r="F839" s="18" t="s">
        <v>452</v>
      </c>
      <c r="G839" s="18" t="s">
        <v>13820</v>
      </c>
    </row>
    <row r="840" ht="14.25" customHeight="1">
      <c r="A840" s="18" t="s">
        <v>8882</v>
      </c>
      <c r="B840" s="26" t="s">
        <v>15381</v>
      </c>
      <c r="C840" s="26" t="s">
        <v>15383</v>
      </c>
      <c r="D840" s="18" t="s">
        <v>13820</v>
      </c>
      <c r="E840" s="26" t="s">
        <v>91</v>
      </c>
      <c r="F840" s="18" t="s">
        <v>452</v>
      </c>
      <c r="G840" s="18" t="s">
        <v>13820</v>
      </c>
    </row>
    <row r="841" ht="14.25" customHeight="1">
      <c r="A841" s="18" t="s">
        <v>8885</v>
      </c>
      <c r="B841" s="26" t="s">
        <v>15392</v>
      </c>
      <c r="C841" s="26" t="s">
        <v>15393</v>
      </c>
      <c r="D841" s="18" t="s">
        <v>13820</v>
      </c>
      <c r="E841" s="26" t="s">
        <v>91</v>
      </c>
      <c r="F841" s="18" t="s">
        <v>452</v>
      </c>
      <c r="G841" s="18" t="s">
        <v>13820</v>
      </c>
    </row>
    <row r="842" ht="14.25" customHeight="1">
      <c r="A842" s="18" t="s">
        <v>8889</v>
      </c>
      <c r="B842" s="26" t="s">
        <v>15405</v>
      </c>
      <c r="C842" s="26" t="s">
        <v>15406</v>
      </c>
      <c r="D842" s="18" t="s">
        <v>13820</v>
      </c>
      <c r="E842" s="26" t="s">
        <v>91</v>
      </c>
      <c r="F842" s="18" t="s">
        <v>452</v>
      </c>
      <c r="G842" s="18" t="s">
        <v>13820</v>
      </c>
    </row>
    <row r="843" ht="14.25" customHeight="1">
      <c r="A843" s="18" t="s">
        <v>8894</v>
      </c>
      <c r="B843" s="26" t="s">
        <v>15416</v>
      </c>
      <c r="C843" s="26" t="s">
        <v>15418</v>
      </c>
      <c r="D843" s="18" t="s">
        <v>13820</v>
      </c>
      <c r="E843" s="26" t="s">
        <v>91</v>
      </c>
      <c r="F843" s="18" t="s">
        <v>452</v>
      </c>
      <c r="G843" s="18" t="s">
        <v>13820</v>
      </c>
    </row>
    <row r="844" ht="14.25" customHeight="1">
      <c r="A844" s="18" t="s">
        <v>8897</v>
      </c>
      <c r="B844" s="26" t="s">
        <v>15429</v>
      </c>
      <c r="C844" s="26" t="s">
        <v>15430</v>
      </c>
      <c r="D844" s="18" t="s">
        <v>13820</v>
      </c>
      <c r="E844" s="26" t="s">
        <v>91</v>
      </c>
      <c r="F844" s="18" t="s">
        <v>452</v>
      </c>
      <c r="G844" s="18" t="s">
        <v>13820</v>
      </c>
    </row>
    <row r="845" ht="14.25" customHeight="1">
      <c r="A845" s="18" t="s">
        <v>8903</v>
      </c>
      <c r="B845" s="26" t="s">
        <v>15440</v>
      </c>
      <c r="C845" s="26" t="s">
        <v>15441</v>
      </c>
      <c r="D845" s="18" t="s">
        <v>13820</v>
      </c>
      <c r="E845" s="26" t="s">
        <v>91</v>
      </c>
      <c r="F845" s="18" t="s">
        <v>452</v>
      </c>
      <c r="G845" s="18" t="s">
        <v>13820</v>
      </c>
    </row>
    <row r="846" ht="14.25" customHeight="1">
      <c r="A846" s="18" t="s">
        <v>8905</v>
      </c>
      <c r="B846" s="26" t="s">
        <v>15455</v>
      </c>
      <c r="C846" s="26" t="s">
        <v>15456</v>
      </c>
      <c r="D846" s="18" t="s">
        <v>13820</v>
      </c>
      <c r="E846" s="26" t="s">
        <v>91</v>
      </c>
      <c r="F846" s="18" t="s">
        <v>452</v>
      </c>
      <c r="G846" s="18" t="s">
        <v>13820</v>
      </c>
    </row>
    <row r="847" ht="14.25" customHeight="1">
      <c r="A847" s="18" t="s">
        <v>8911</v>
      </c>
      <c r="B847" s="26" t="s">
        <v>15465</v>
      </c>
      <c r="C847" s="26" t="s">
        <v>15467</v>
      </c>
      <c r="D847" s="18" t="s">
        <v>13820</v>
      </c>
      <c r="E847" s="26" t="s">
        <v>91</v>
      </c>
      <c r="F847" s="18" t="s">
        <v>452</v>
      </c>
      <c r="G847" s="18" t="s">
        <v>13820</v>
      </c>
    </row>
    <row r="848" ht="14.25" customHeight="1">
      <c r="A848" s="18" t="s">
        <v>8914</v>
      </c>
      <c r="B848" s="26" t="s">
        <v>15486</v>
      </c>
      <c r="C848" s="26" t="s">
        <v>15487</v>
      </c>
      <c r="D848" s="18" t="s">
        <v>15491</v>
      </c>
      <c r="E848" s="26" t="s">
        <v>91</v>
      </c>
      <c r="F848" s="18" t="s">
        <v>16</v>
      </c>
      <c r="G848" s="18" t="s">
        <v>15491</v>
      </c>
    </row>
    <row r="849" ht="14.25" customHeight="1">
      <c r="A849" s="18" t="s">
        <v>8917</v>
      </c>
      <c r="B849" s="26" t="s">
        <v>15501</v>
      </c>
      <c r="C849" s="26" t="s">
        <v>15502</v>
      </c>
      <c r="D849" s="18" t="s">
        <v>15491</v>
      </c>
      <c r="E849" s="26" t="s">
        <v>91</v>
      </c>
      <c r="F849" s="18" t="s">
        <v>16</v>
      </c>
      <c r="G849" s="18" t="s">
        <v>15491</v>
      </c>
    </row>
    <row r="850" ht="14.25" customHeight="1">
      <c r="A850" s="18" t="s">
        <v>8923</v>
      </c>
      <c r="B850" s="26" t="s">
        <v>15516</v>
      </c>
      <c r="C850" s="26" t="s">
        <v>15517</v>
      </c>
      <c r="D850" s="18" t="s">
        <v>15491</v>
      </c>
      <c r="E850" s="26" t="s">
        <v>91</v>
      </c>
      <c r="F850" s="18" t="s">
        <v>16</v>
      </c>
      <c r="G850" s="18" t="s">
        <v>15491</v>
      </c>
    </row>
    <row r="851" ht="14.25" customHeight="1">
      <c r="A851" s="18" t="s">
        <v>8927</v>
      </c>
      <c r="B851" s="26" t="s">
        <v>15533</v>
      </c>
      <c r="C851" s="26" t="s">
        <v>15534</v>
      </c>
      <c r="D851" s="18" t="s">
        <v>15491</v>
      </c>
      <c r="E851" s="26" t="s">
        <v>91</v>
      </c>
      <c r="F851" s="18" t="s">
        <v>16</v>
      </c>
      <c r="G851" s="18" t="s">
        <v>15491</v>
      </c>
    </row>
    <row r="852" ht="14.25" customHeight="1">
      <c r="A852" s="18" t="s">
        <v>8932</v>
      </c>
      <c r="B852" s="26" t="s">
        <v>15548</v>
      </c>
      <c r="C852" s="26" t="s">
        <v>15550</v>
      </c>
      <c r="D852" s="18" t="s">
        <v>15491</v>
      </c>
      <c r="E852" s="26" t="s">
        <v>91</v>
      </c>
      <c r="F852" s="18" t="s">
        <v>16</v>
      </c>
      <c r="G852" s="18" t="s">
        <v>15491</v>
      </c>
    </row>
    <row r="853" ht="14.25" customHeight="1">
      <c r="A853" s="18" t="s">
        <v>8935</v>
      </c>
      <c r="B853" s="26" t="s">
        <v>15563</v>
      </c>
      <c r="C853" s="26" t="s">
        <v>15565</v>
      </c>
      <c r="D853" s="18" t="s">
        <v>15491</v>
      </c>
      <c r="E853" s="26" t="s">
        <v>91</v>
      </c>
      <c r="F853" s="18" t="s">
        <v>16</v>
      </c>
      <c r="G853" s="18" t="s">
        <v>15491</v>
      </c>
    </row>
    <row r="854" ht="14.25" customHeight="1">
      <c r="A854" s="18" t="s">
        <v>8937</v>
      </c>
      <c r="B854" s="26" t="s">
        <v>15580</v>
      </c>
      <c r="C854" s="26" t="s">
        <v>15582</v>
      </c>
      <c r="D854" s="18" t="s">
        <v>15491</v>
      </c>
      <c r="E854" s="26" t="s">
        <v>91</v>
      </c>
      <c r="F854" s="18" t="s">
        <v>16</v>
      </c>
      <c r="G854" s="18" t="s">
        <v>15491</v>
      </c>
    </row>
    <row r="855" ht="14.25" customHeight="1">
      <c r="A855" s="18" t="s">
        <v>8940</v>
      </c>
      <c r="B855" s="26" t="s">
        <v>15595</v>
      </c>
      <c r="C855" s="26" t="s">
        <v>15597</v>
      </c>
      <c r="D855" s="18" t="s">
        <v>15491</v>
      </c>
      <c r="E855" s="26" t="s">
        <v>91</v>
      </c>
      <c r="F855" s="18" t="s">
        <v>16</v>
      </c>
      <c r="G855" s="18" t="s">
        <v>15491</v>
      </c>
    </row>
    <row r="856" ht="14.25" customHeight="1">
      <c r="A856" s="18" t="s">
        <v>8944</v>
      </c>
      <c r="B856" s="26" t="s">
        <v>15611</v>
      </c>
      <c r="C856" s="26" t="s">
        <v>15613</v>
      </c>
      <c r="D856" s="18" t="s">
        <v>15491</v>
      </c>
      <c r="E856" s="26" t="s">
        <v>91</v>
      </c>
      <c r="F856" s="18" t="s">
        <v>16</v>
      </c>
      <c r="G856" s="18" t="s">
        <v>15491</v>
      </c>
    </row>
    <row r="857" ht="14.25" customHeight="1">
      <c r="A857" s="18" t="s">
        <v>8949</v>
      </c>
      <c r="B857" s="26" t="s">
        <v>15628</v>
      </c>
      <c r="C857" s="26" t="s">
        <v>14446</v>
      </c>
      <c r="D857" s="18" t="s">
        <v>15491</v>
      </c>
      <c r="E857" s="26" t="s">
        <v>91</v>
      </c>
      <c r="F857" s="18" t="s">
        <v>16</v>
      </c>
      <c r="G857" s="18" t="s">
        <v>15491</v>
      </c>
    </row>
    <row r="858" ht="14.25" customHeight="1">
      <c r="A858" s="18" t="s">
        <v>8953</v>
      </c>
      <c r="B858" s="26" t="s">
        <v>15642</v>
      </c>
      <c r="C858" s="26" t="s">
        <v>15643</v>
      </c>
      <c r="D858" s="18" t="s">
        <v>15491</v>
      </c>
      <c r="E858" s="26" t="s">
        <v>91</v>
      </c>
      <c r="F858" s="18" t="s">
        <v>16</v>
      </c>
      <c r="G858" s="18" t="s">
        <v>15491</v>
      </c>
    </row>
    <row r="859" ht="14.25" customHeight="1">
      <c r="A859" s="18" t="s">
        <v>8959</v>
      </c>
      <c r="B859" s="26" t="s">
        <v>15658</v>
      </c>
      <c r="C859" s="26" t="s">
        <v>15660</v>
      </c>
      <c r="D859" s="18" t="s">
        <v>15491</v>
      </c>
      <c r="E859" s="26" t="s">
        <v>91</v>
      </c>
      <c r="F859" s="18" t="s">
        <v>16</v>
      </c>
      <c r="G859" s="18" t="s">
        <v>15491</v>
      </c>
    </row>
    <row r="860" ht="14.25" customHeight="1">
      <c r="A860" s="18" t="s">
        <v>8961</v>
      </c>
      <c r="B860" s="26" t="s">
        <v>15671</v>
      </c>
      <c r="C860" s="26" t="s">
        <v>15673</v>
      </c>
      <c r="D860" s="18" t="s">
        <v>15491</v>
      </c>
      <c r="E860" s="26" t="s">
        <v>91</v>
      </c>
      <c r="F860" s="18" t="s">
        <v>16</v>
      </c>
      <c r="G860" s="18" t="s">
        <v>15491</v>
      </c>
    </row>
    <row r="861" ht="14.25" customHeight="1">
      <c r="A861" s="18" t="s">
        <v>8965</v>
      </c>
      <c r="B861" s="26" t="s">
        <v>15689</v>
      </c>
      <c r="C861" s="26" t="s">
        <v>15690</v>
      </c>
      <c r="D861" s="18" t="s">
        <v>15491</v>
      </c>
      <c r="E861" s="26" t="s">
        <v>91</v>
      </c>
      <c r="F861" s="18" t="s">
        <v>16</v>
      </c>
      <c r="G861" s="18" t="s">
        <v>15491</v>
      </c>
    </row>
    <row r="862" ht="14.25" customHeight="1">
      <c r="A862" s="18" t="s">
        <v>8970</v>
      </c>
      <c r="B862" s="26" t="s">
        <v>15704</v>
      </c>
      <c r="C862" s="26" t="s">
        <v>15705</v>
      </c>
      <c r="D862" s="18" t="s">
        <v>15491</v>
      </c>
      <c r="E862" s="26" t="s">
        <v>91</v>
      </c>
      <c r="F862" s="18" t="s">
        <v>16</v>
      </c>
      <c r="G862" s="18" t="s">
        <v>15491</v>
      </c>
    </row>
    <row r="863" ht="14.25" customHeight="1">
      <c r="A863" s="18" t="s">
        <v>8973</v>
      </c>
      <c r="B863" s="26" t="s">
        <v>15719</v>
      </c>
      <c r="C863" s="26" t="s">
        <v>15721</v>
      </c>
      <c r="D863" s="18" t="s">
        <v>15491</v>
      </c>
      <c r="E863" s="26" t="s">
        <v>91</v>
      </c>
      <c r="F863" s="18" t="s">
        <v>16</v>
      </c>
      <c r="G863" s="18" t="s">
        <v>15491</v>
      </c>
    </row>
    <row r="864" ht="14.25" customHeight="1">
      <c r="A864" s="18" t="s">
        <v>8979</v>
      </c>
      <c r="B864" s="26" t="s">
        <v>15734</v>
      </c>
      <c r="C864" s="26" t="s">
        <v>15735</v>
      </c>
      <c r="D864" s="18" t="s">
        <v>15491</v>
      </c>
      <c r="E864" s="26" t="s">
        <v>91</v>
      </c>
      <c r="F864" s="18" t="s">
        <v>16</v>
      </c>
      <c r="G864" s="18" t="s">
        <v>15491</v>
      </c>
    </row>
    <row r="865" ht="14.25" customHeight="1">
      <c r="A865" s="18" t="s">
        <v>8981</v>
      </c>
      <c r="B865" s="26" t="s">
        <v>15750</v>
      </c>
      <c r="C865" s="26" t="s">
        <v>15751</v>
      </c>
      <c r="D865" s="18" t="s">
        <v>15491</v>
      </c>
      <c r="E865" s="26" t="s">
        <v>91</v>
      </c>
      <c r="F865" s="18" t="s">
        <v>16</v>
      </c>
      <c r="G865" s="18" t="s">
        <v>15491</v>
      </c>
    </row>
    <row r="866" ht="14.25" customHeight="1">
      <c r="A866" s="18" t="s">
        <v>8986</v>
      </c>
      <c r="B866" s="26" t="s">
        <v>15765</v>
      </c>
      <c r="C866" s="26" t="s">
        <v>15767</v>
      </c>
      <c r="D866" s="18" t="s">
        <v>15491</v>
      </c>
      <c r="E866" s="26" t="s">
        <v>91</v>
      </c>
      <c r="F866" s="18" t="s">
        <v>16</v>
      </c>
      <c r="G866" s="18" t="s">
        <v>15491</v>
      </c>
    </row>
    <row r="867" ht="14.25" customHeight="1">
      <c r="A867" s="18" t="s">
        <v>8991</v>
      </c>
      <c r="B867" s="26" t="s">
        <v>15779</v>
      </c>
      <c r="C867" s="26" t="s">
        <v>15780</v>
      </c>
      <c r="D867" s="18" t="s">
        <v>15491</v>
      </c>
      <c r="E867" s="26" t="s">
        <v>91</v>
      </c>
      <c r="F867" s="18" t="s">
        <v>16</v>
      </c>
      <c r="G867" s="18" t="s">
        <v>15491</v>
      </c>
    </row>
    <row r="868" ht="14.25" customHeight="1">
      <c r="A868" s="18" t="s">
        <v>8994</v>
      </c>
      <c r="B868" s="26" t="s">
        <v>15792</v>
      </c>
      <c r="C868" s="26" t="s">
        <v>15793</v>
      </c>
      <c r="D868" s="18" t="s">
        <v>15491</v>
      </c>
      <c r="E868" s="26" t="s">
        <v>91</v>
      </c>
      <c r="F868" s="18" t="s">
        <v>16</v>
      </c>
      <c r="G868" s="18" t="s">
        <v>15491</v>
      </c>
    </row>
    <row r="869" ht="14.25" customHeight="1">
      <c r="A869" s="18" t="s">
        <v>8997</v>
      </c>
      <c r="B869" s="26" t="s">
        <v>15804</v>
      </c>
      <c r="C869" s="26" t="s">
        <v>15805</v>
      </c>
      <c r="D869" s="18" t="s">
        <v>15491</v>
      </c>
      <c r="E869" s="26" t="s">
        <v>91</v>
      </c>
      <c r="F869" s="18" t="s">
        <v>16</v>
      </c>
      <c r="G869" s="18" t="s">
        <v>15491</v>
      </c>
    </row>
    <row r="870" ht="14.25" customHeight="1">
      <c r="A870" s="18" t="s">
        <v>9000</v>
      </c>
      <c r="B870" s="26" t="s">
        <v>15826</v>
      </c>
      <c r="C870" s="26" t="s">
        <v>15827</v>
      </c>
      <c r="D870" s="18" t="s">
        <v>15491</v>
      </c>
      <c r="E870" s="26" t="s">
        <v>91</v>
      </c>
      <c r="F870" s="18" t="s">
        <v>16</v>
      </c>
      <c r="G870" s="18" t="s">
        <v>15491</v>
      </c>
    </row>
    <row r="871" ht="14.25" customHeight="1">
      <c r="A871" s="18" t="s">
        <v>9003</v>
      </c>
      <c r="B871" s="26" t="s">
        <v>15843</v>
      </c>
      <c r="C871" s="26" t="s">
        <v>13772</v>
      </c>
      <c r="D871" s="18" t="s">
        <v>15491</v>
      </c>
      <c r="E871" s="26" t="s">
        <v>91</v>
      </c>
      <c r="F871" s="18" t="s">
        <v>16</v>
      </c>
      <c r="G871" s="18" t="s">
        <v>15491</v>
      </c>
    </row>
    <row r="872" ht="14.25" customHeight="1">
      <c r="A872" s="18" t="s">
        <v>9008</v>
      </c>
      <c r="B872" s="26" t="s">
        <v>15856</v>
      </c>
      <c r="C872" s="26" t="s">
        <v>15858</v>
      </c>
      <c r="D872" s="18" t="s">
        <v>15491</v>
      </c>
      <c r="E872" s="26" t="s">
        <v>91</v>
      </c>
      <c r="F872" s="18" t="s">
        <v>16</v>
      </c>
      <c r="G872" s="18" t="s">
        <v>15491</v>
      </c>
    </row>
    <row r="873" ht="14.25" customHeight="1">
      <c r="A873" s="18" t="s">
        <v>9011</v>
      </c>
      <c r="B873" s="26" t="s">
        <v>15871</v>
      </c>
      <c r="C873" s="26" t="s">
        <v>15872</v>
      </c>
      <c r="D873" s="18" t="s">
        <v>15491</v>
      </c>
      <c r="E873" s="26" t="s">
        <v>91</v>
      </c>
      <c r="F873" s="18" t="s">
        <v>16</v>
      </c>
      <c r="G873" s="18" t="s">
        <v>15491</v>
      </c>
    </row>
    <row r="874" ht="14.25" customHeight="1">
      <c r="A874" s="18" t="s">
        <v>9014</v>
      </c>
      <c r="B874" s="26" t="s">
        <v>15888</v>
      </c>
      <c r="C874" s="26" t="s">
        <v>15890</v>
      </c>
      <c r="D874" s="18" t="s">
        <v>15491</v>
      </c>
      <c r="E874" s="26" t="s">
        <v>91</v>
      </c>
      <c r="F874" s="18" t="s">
        <v>16</v>
      </c>
      <c r="G874" s="18" t="s">
        <v>15491</v>
      </c>
    </row>
    <row r="875" ht="14.25" customHeight="1">
      <c r="A875" s="18" t="s">
        <v>9020</v>
      </c>
      <c r="B875" s="26" t="s">
        <v>15902</v>
      </c>
      <c r="C875" s="26" t="s">
        <v>15903</v>
      </c>
      <c r="D875" s="18" t="s">
        <v>15491</v>
      </c>
      <c r="E875" s="26" t="s">
        <v>91</v>
      </c>
      <c r="F875" s="18" t="s">
        <v>16</v>
      </c>
      <c r="G875" s="18" t="s">
        <v>15491</v>
      </c>
    </row>
    <row r="876" ht="14.25" customHeight="1">
      <c r="A876" s="18" t="s">
        <v>9023</v>
      </c>
      <c r="B876" s="26" t="s">
        <v>15918</v>
      </c>
      <c r="C876" s="26" t="s">
        <v>15919</v>
      </c>
      <c r="D876" s="18" t="s">
        <v>15491</v>
      </c>
      <c r="E876" s="26" t="s">
        <v>91</v>
      </c>
      <c r="F876" s="18" t="s">
        <v>16</v>
      </c>
      <c r="G876" s="18" t="s">
        <v>15491</v>
      </c>
    </row>
    <row r="877" ht="14.25" customHeight="1">
      <c r="A877" s="18" t="s">
        <v>9026</v>
      </c>
      <c r="B877" s="26" t="s">
        <v>15933</v>
      </c>
      <c r="C877" s="26" t="s">
        <v>15935</v>
      </c>
      <c r="D877" s="18" t="s">
        <v>15491</v>
      </c>
      <c r="E877" s="26" t="s">
        <v>91</v>
      </c>
      <c r="F877" s="18" t="s">
        <v>16</v>
      </c>
      <c r="G877" s="18" t="s">
        <v>15491</v>
      </c>
    </row>
    <row r="878" ht="14.25" customHeight="1">
      <c r="A878" s="18" t="s">
        <v>9029</v>
      </c>
      <c r="B878" s="26" t="s">
        <v>15947</v>
      </c>
      <c r="C878" s="26" t="s">
        <v>15948</v>
      </c>
      <c r="D878" s="18" t="s">
        <v>15491</v>
      </c>
      <c r="E878" s="26" t="s">
        <v>91</v>
      </c>
      <c r="F878" s="18" t="s">
        <v>16</v>
      </c>
      <c r="G878" s="18" t="s">
        <v>15491</v>
      </c>
    </row>
    <row r="879" ht="14.25" customHeight="1">
      <c r="A879" s="18" t="s">
        <v>9036</v>
      </c>
      <c r="B879" s="26" t="s">
        <v>15963</v>
      </c>
      <c r="C879" s="26" t="s">
        <v>15964</v>
      </c>
      <c r="D879" s="18" t="s">
        <v>15491</v>
      </c>
      <c r="E879" s="26" t="s">
        <v>91</v>
      </c>
      <c r="F879" s="18" t="s">
        <v>16</v>
      </c>
      <c r="G879" s="18" t="s">
        <v>15491</v>
      </c>
    </row>
    <row r="880" ht="14.25" customHeight="1">
      <c r="A880" s="18" t="s">
        <v>9040</v>
      </c>
      <c r="B880" s="26" t="s">
        <v>15978</v>
      </c>
      <c r="C880" s="26" t="s">
        <v>15979</v>
      </c>
      <c r="D880" s="18" t="s">
        <v>15491</v>
      </c>
      <c r="E880" s="26" t="s">
        <v>91</v>
      </c>
      <c r="F880" s="18" t="s">
        <v>16</v>
      </c>
      <c r="G880" s="18" t="s">
        <v>15491</v>
      </c>
    </row>
    <row r="881" ht="14.25" customHeight="1">
      <c r="A881" s="18" t="s">
        <v>9043</v>
      </c>
      <c r="B881" s="26" t="s">
        <v>15995</v>
      </c>
      <c r="C881" s="26" t="s">
        <v>15996</v>
      </c>
      <c r="D881" s="18" t="s">
        <v>15491</v>
      </c>
      <c r="E881" s="26" t="s">
        <v>91</v>
      </c>
      <c r="F881" s="18" t="s">
        <v>16</v>
      </c>
      <c r="G881" s="18" t="s">
        <v>15491</v>
      </c>
    </row>
    <row r="882" ht="14.25" customHeight="1">
      <c r="A882" s="18" t="s">
        <v>9048</v>
      </c>
      <c r="B882" s="26" t="s">
        <v>16010</v>
      </c>
      <c r="C882" s="26" t="s">
        <v>16012</v>
      </c>
      <c r="D882" s="18" t="s">
        <v>15491</v>
      </c>
      <c r="E882" s="26" t="s">
        <v>91</v>
      </c>
      <c r="F882" s="18" t="s">
        <v>16</v>
      </c>
      <c r="G882" s="18" t="s">
        <v>15491</v>
      </c>
    </row>
    <row r="883" ht="14.25" customHeight="1">
      <c r="A883" s="18" t="s">
        <v>9052</v>
      </c>
      <c r="B883" s="26" t="s">
        <v>16021</v>
      </c>
      <c r="C883" s="26" t="s">
        <v>16022</v>
      </c>
      <c r="D883" s="18" t="s">
        <v>15491</v>
      </c>
      <c r="E883" s="26" t="s">
        <v>91</v>
      </c>
      <c r="F883" s="18" t="s">
        <v>16</v>
      </c>
      <c r="G883" s="18" t="s">
        <v>15491</v>
      </c>
    </row>
    <row r="884" ht="14.25" customHeight="1">
      <c r="A884" s="18" t="s">
        <v>9056</v>
      </c>
      <c r="B884" s="26" t="s">
        <v>16031</v>
      </c>
      <c r="C884" s="26" t="s">
        <v>16032</v>
      </c>
      <c r="D884" s="18" t="s">
        <v>15491</v>
      </c>
      <c r="E884" s="26" t="s">
        <v>91</v>
      </c>
      <c r="F884" s="18" t="s">
        <v>16</v>
      </c>
      <c r="G884" s="18" t="s">
        <v>15491</v>
      </c>
    </row>
    <row r="885" ht="14.25" customHeight="1">
      <c r="A885" s="18" t="s">
        <v>9061</v>
      </c>
      <c r="B885" s="26" t="s">
        <v>16046</v>
      </c>
      <c r="C885" s="26" t="s">
        <v>16047</v>
      </c>
      <c r="D885" s="18" t="s">
        <v>15491</v>
      </c>
      <c r="E885" s="26" t="s">
        <v>91</v>
      </c>
      <c r="F885" s="18" t="s">
        <v>16</v>
      </c>
      <c r="G885" s="18" t="s">
        <v>15491</v>
      </c>
    </row>
    <row r="886" ht="14.25" customHeight="1">
      <c r="A886" s="18" t="s">
        <v>9065</v>
      </c>
      <c r="B886" s="26" t="s">
        <v>16061</v>
      </c>
      <c r="C886" s="26" t="s">
        <v>16062</v>
      </c>
      <c r="D886" s="18" t="s">
        <v>15491</v>
      </c>
      <c r="E886" s="26" t="s">
        <v>91</v>
      </c>
      <c r="F886" s="18" t="s">
        <v>16</v>
      </c>
      <c r="G886" s="18" t="s">
        <v>15491</v>
      </c>
    </row>
    <row r="887" ht="14.25" customHeight="1">
      <c r="A887" s="18" t="s">
        <v>9068</v>
      </c>
      <c r="B887" s="26" t="s">
        <v>16074</v>
      </c>
      <c r="C887" s="26" t="s">
        <v>16076</v>
      </c>
      <c r="D887" s="18" t="s">
        <v>15491</v>
      </c>
      <c r="E887" s="26" t="s">
        <v>91</v>
      </c>
      <c r="F887" s="18" t="s">
        <v>16</v>
      </c>
      <c r="G887" s="18" t="s">
        <v>15491</v>
      </c>
    </row>
    <row r="888" ht="14.25" customHeight="1">
      <c r="A888" s="18" t="s">
        <v>9071</v>
      </c>
      <c r="B888" s="26" t="s">
        <v>16089</v>
      </c>
      <c r="C888" s="26" t="s">
        <v>16091</v>
      </c>
      <c r="D888" s="18" t="s">
        <v>15491</v>
      </c>
      <c r="E888" s="26" t="s">
        <v>91</v>
      </c>
      <c r="F888" s="18" t="s">
        <v>16</v>
      </c>
      <c r="G888" s="18" t="s">
        <v>15491</v>
      </c>
    </row>
    <row r="889" ht="14.25" customHeight="1">
      <c r="A889" s="18" t="s">
        <v>9076</v>
      </c>
      <c r="B889" s="26" t="s">
        <v>16105</v>
      </c>
      <c r="C889" s="26" t="s">
        <v>16106</v>
      </c>
      <c r="D889" s="18" t="s">
        <v>15491</v>
      </c>
      <c r="E889" s="26" t="s">
        <v>91</v>
      </c>
      <c r="F889" s="18" t="s">
        <v>16</v>
      </c>
      <c r="G889" s="18" t="s">
        <v>15491</v>
      </c>
    </row>
    <row r="890" ht="14.25" customHeight="1">
      <c r="A890" s="18" t="s">
        <v>9080</v>
      </c>
      <c r="B890" s="26" t="s">
        <v>16121</v>
      </c>
      <c r="C890" s="26" t="s">
        <v>16123</v>
      </c>
      <c r="D890" s="18" t="s">
        <v>15491</v>
      </c>
      <c r="E890" s="26" t="s">
        <v>91</v>
      </c>
      <c r="F890" s="18" t="s">
        <v>16</v>
      </c>
      <c r="G890" s="18" t="s">
        <v>15491</v>
      </c>
    </row>
    <row r="891" ht="14.25" customHeight="1">
      <c r="A891" s="18" t="s">
        <v>9084</v>
      </c>
      <c r="B891" s="26" t="s">
        <v>16129</v>
      </c>
      <c r="C891" s="26" t="s">
        <v>16130</v>
      </c>
      <c r="D891" s="18" t="s">
        <v>15491</v>
      </c>
      <c r="E891" s="26" t="s">
        <v>91</v>
      </c>
      <c r="F891" s="18" t="s">
        <v>16</v>
      </c>
      <c r="G891" s="18" t="s">
        <v>15491</v>
      </c>
    </row>
    <row r="892" ht="14.25" customHeight="1">
      <c r="A892" s="18" t="s">
        <v>9087</v>
      </c>
      <c r="B892" s="26" t="s">
        <v>16133</v>
      </c>
      <c r="C892" s="26" t="s">
        <v>16134</v>
      </c>
      <c r="D892" s="18" t="s">
        <v>15491</v>
      </c>
      <c r="E892" s="26" t="s">
        <v>91</v>
      </c>
      <c r="F892" s="18" t="s">
        <v>16</v>
      </c>
      <c r="G892" s="18" t="s">
        <v>15491</v>
      </c>
    </row>
    <row r="893" ht="14.25" customHeight="1">
      <c r="A893" s="18" t="s">
        <v>9089</v>
      </c>
      <c r="B893" s="26" t="s">
        <v>16141</v>
      </c>
      <c r="C893" s="26" t="s">
        <v>16142</v>
      </c>
      <c r="D893" s="18" t="s">
        <v>15491</v>
      </c>
      <c r="E893" s="26" t="s">
        <v>91</v>
      </c>
      <c r="F893" s="18" t="s">
        <v>16</v>
      </c>
      <c r="G893" s="18" t="s">
        <v>15491</v>
      </c>
    </row>
    <row r="894" ht="14.25" customHeight="1">
      <c r="A894" s="18" t="s">
        <v>9095</v>
      </c>
      <c r="B894" s="26" t="s">
        <v>16159</v>
      </c>
      <c r="C894" s="26" t="s">
        <v>16161</v>
      </c>
      <c r="D894" s="18" t="s">
        <v>15491</v>
      </c>
      <c r="E894" s="26" t="s">
        <v>91</v>
      </c>
      <c r="F894" s="18" t="s">
        <v>16</v>
      </c>
      <c r="G894" s="18" t="s">
        <v>15491</v>
      </c>
    </row>
    <row r="895" ht="14.25" customHeight="1">
      <c r="A895" s="18" t="s">
        <v>9098</v>
      </c>
      <c r="B895" s="26" t="s">
        <v>16179</v>
      </c>
      <c r="C895" s="26" t="s">
        <v>16180</v>
      </c>
      <c r="D895" s="18" t="s">
        <v>15491</v>
      </c>
      <c r="E895" s="26" t="s">
        <v>91</v>
      </c>
      <c r="F895" s="18" t="s">
        <v>16</v>
      </c>
      <c r="G895" s="18" t="s">
        <v>15491</v>
      </c>
    </row>
    <row r="896" ht="14.25" customHeight="1">
      <c r="A896" s="18" t="s">
        <v>9101</v>
      </c>
      <c r="B896" s="26" t="s">
        <v>16189</v>
      </c>
      <c r="C896" s="26" t="s">
        <v>16190</v>
      </c>
      <c r="D896" s="18" t="s">
        <v>15491</v>
      </c>
      <c r="E896" s="26" t="s">
        <v>91</v>
      </c>
      <c r="F896" s="18" t="s">
        <v>16</v>
      </c>
      <c r="G896" s="18" t="s">
        <v>15491</v>
      </c>
    </row>
    <row r="897" ht="14.25" customHeight="1">
      <c r="A897" s="18" t="s">
        <v>9105</v>
      </c>
      <c r="B897" s="26" t="s">
        <v>16200</v>
      </c>
      <c r="C897" s="26" t="s">
        <v>16201</v>
      </c>
      <c r="D897" s="18" t="s">
        <v>15491</v>
      </c>
      <c r="E897" s="26" t="s">
        <v>91</v>
      </c>
      <c r="F897" s="18" t="s">
        <v>16</v>
      </c>
      <c r="G897" s="18" t="s">
        <v>15491</v>
      </c>
    </row>
    <row r="898" ht="14.25" customHeight="1">
      <c r="A898" s="18" t="s">
        <v>9107</v>
      </c>
      <c r="B898" s="26" t="s">
        <v>16213</v>
      </c>
      <c r="C898" s="26" t="s">
        <v>16214</v>
      </c>
      <c r="D898" s="18" t="s">
        <v>15491</v>
      </c>
      <c r="E898" s="26" t="s">
        <v>91</v>
      </c>
      <c r="F898" s="18" t="s">
        <v>16</v>
      </c>
      <c r="G898" s="18" t="s">
        <v>15491</v>
      </c>
    </row>
    <row r="899" ht="14.25" customHeight="1">
      <c r="A899" s="18" t="s">
        <v>9111</v>
      </c>
      <c r="B899" s="26" t="s">
        <v>16224</v>
      </c>
      <c r="C899" s="26" t="s">
        <v>16227</v>
      </c>
      <c r="D899" s="18" t="s">
        <v>15491</v>
      </c>
      <c r="E899" s="26" t="s">
        <v>91</v>
      </c>
      <c r="F899" s="18" t="s">
        <v>16</v>
      </c>
      <c r="G899" s="18" t="s">
        <v>15491</v>
      </c>
    </row>
    <row r="900" ht="14.25" customHeight="1">
      <c r="A900" s="18" t="s">
        <v>9115</v>
      </c>
      <c r="B900" s="26" t="s">
        <v>16236</v>
      </c>
      <c r="C900" s="26" t="s">
        <v>16237</v>
      </c>
      <c r="D900" s="18" t="s">
        <v>15491</v>
      </c>
      <c r="E900" s="26" t="s">
        <v>91</v>
      </c>
      <c r="F900" s="18" t="s">
        <v>16</v>
      </c>
      <c r="G900" s="18" t="s">
        <v>15491</v>
      </c>
    </row>
    <row r="901" ht="14.25" customHeight="1">
      <c r="A901" s="18" t="s">
        <v>9117</v>
      </c>
      <c r="B901" s="26" t="s">
        <v>16248</v>
      </c>
      <c r="C901" s="26" t="s">
        <v>16249</v>
      </c>
      <c r="D901" s="18" t="s">
        <v>15491</v>
      </c>
      <c r="E901" s="26" t="s">
        <v>91</v>
      </c>
      <c r="F901" s="18" t="s">
        <v>16</v>
      </c>
      <c r="G901" s="18" t="s">
        <v>15491</v>
      </c>
    </row>
    <row r="902" ht="14.25" customHeight="1">
      <c r="A902" s="18" t="s">
        <v>9120</v>
      </c>
      <c r="B902" s="26" t="s">
        <v>16265</v>
      </c>
      <c r="C902" s="26" t="s">
        <v>16267</v>
      </c>
      <c r="D902" s="18" t="s">
        <v>16271</v>
      </c>
      <c r="E902" s="26" t="s">
        <v>91</v>
      </c>
      <c r="F902" s="18" t="s">
        <v>452</v>
      </c>
      <c r="G902" s="18" t="s">
        <v>16271</v>
      </c>
    </row>
    <row r="903" ht="14.25" customHeight="1">
      <c r="A903" s="18" t="s">
        <v>9124</v>
      </c>
      <c r="B903" s="26" t="s">
        <v>16276</v>
      </c>
      <c r="C903" s="26" t="s">
        <v>16277</v>
      </c>
      <c r="D903" s="18" t="s">
        <v>16271</v>
      </c>
      <c r="E903" s="26" t="s">
        <v>91</v>
      </c>
      <c r="F903" s="18" t="s">
        <v>452</v>
      </c>
      <c r="G903" s="18" t="s">
        <v>16271</v>
      </c>
    </row>
    <row r="904" ht="14.25" customHeight="1">
      <c r="A904" s="18" t="s">
        <v>9126</v>
      </c>
      <c r="B904" s="26" t="s">
        <v>16288</v>
      </c>
      <c r="C904" s="26" t="s">
        <v>16289</v>
      </c>
      <c r="D904" s="18" t="s">
        <v>16271</v>
      </c>
      <c r="E904" s="26" t="s">
        <v>91</v>
      </c>
      <c r="F904" s="18" t="s">
        <v>452</v>
      </c>
      <c r="G904" s="18" t="s">
        <v>16271</v>
      </c>
    </row>
    <row r="905" ht="14.25" customHeight="1">
      <c r="A905" s="18" t="s">
        <v>9130</v>
      </c>
      <c r="B905" s="26" t="s">
        <v>16299</v>
      </c>
      <c r="C905" s="26" t="s">
        <v>16300</v>
      </c>
      <c r="D905" s="18" t="s">
        <v>16271</v>
      </c>
      <c r="E905" s="26" t="s">
        <v>91</v>
      </c>
      <c r="F905" s="18" t="s">
        <v>452</v>
      </c>
      <c r="G905" s="18" t="s">
        <v>16271</v>
      </c>
    </row>
    <row r="906" ht="14.25" customHeight="1">
      <c r="A906" s="18" t="s">
        <v>9132</v>
      </c>
      <c r="B906" s="26" t="s">
        <v>16307</v>
      </c>
      <c r="C906" s="26" t="s">
        <v>16308</v>
      </c>
      <c r="D906" s="18" t="s">
        <v>16271</v>
      </c>
      <c r="E906" s="26" t="s">
        <v>91</v>
      </c>
      <c r="F906" s="18" t="s">
        <v>452</v>
      </c>
      <c r="G906" s="18" t="s">
        <v>16271</v>
      </c>
    </row>
    <row r="907" ht="14.25" customHeight="1">
      <c r="A907" s="18" t="s">
        <v>9137</v>
      </c>
      <c r="B907" s="26" t="s">
        <v>16318</v>
      </c>
      <c r="C907" s="26" t="s">
        <v>16320</v>
      </c>
      <c r="D907" s="18" t="s">
        <v>16271</v>
      </c>
      <c r="E907" s="26" t="s">
        <v>91</v>
      </c>
      <c r="F907" s="18" t="s">
        <v>452</v>
      </c>
      <c r="G907" s="18" t="s">
        <v>16271</v>
      </c>
    </row>
    <row r="908" ht="14.25" customHeight="1">
      <c r="A908" s="18" t="s">
        <v>9140</v>
      </c>
      <c r="B908" s="26" t="s">
        <v>16329</v>
      </c>
      <c r="C908" s="26" t="s">
        <v>16330</v>
      </c>
      <c r="D908" s="18" t="s">
        <v>16271</v>
      </c>
      <c r="E908" s="26" t="s">
        <v>91</v>
      </c>
      <c r="F908" s="18" t="s">
        <v>452</v>
      </c>
      <c r="G908" s="18" t="s">
        <v>16271</v>
      </c>
    </row>
    <row r="909" ht="14.25" customHeight="1">
      <c r="A909" s="18" t="s">
        <v>9142</v>
      </c>
      <c r="B909" s="26" t="s">
        <v>16339</v>
      </c>
      <c r="C909" s="26" t="s">
        <v>16340</v>
      </c>
      <c r="D909" s="18" t="s">
        <v>16271</v>
      </c>
      <c r="E909" s="26" t="s">
        <v>91</v>
      </c>
      <c r="F909" s="18" t="s">
        <v>452</v>
      </c>
      <c r="G909" s="18" t="s">
        <v>16271</v>
      </c>
    </row>
    <row r="910" ht="14.25" customHeight="1">
      <c r="A910" s="18" t="s">
        <v>9145</v>
      </c>
      <c r="B910" s="26" t="s">
        <v>16352</v>
      </c>
      <c r="C910" s="26" t="s">
        <v>16354</v>
      </c>
      <c r="D910" s="18" t="s">
        <v>16271</v>
      </c>
      <c r="E910" s="26" t="s">
        <v>91</v>
      </c>
      <c r="F910" s="18" t="s">
        <v>452</v>
      </c>
      <c r="G910" s="18" t="s">
        <v>16271</v>
      </c>
    </row>
    <row r="911" ht="14.25" customHeight="1">
      <c r="A911" s="18" t="s">
        <v>9147</v>
      </c>
      <c r="B911" s="26" t="s">
        <v>16364</v>
      </c>
      <c r="C911" s="26" t="s">
        <v>16366</v>
      </c>
      <c r="D911" s="18" t="s">
        <v>16271</v>
      </c>
      <c r="E911" s="26" t="s">
        <v>91</v>
      </c>
      <c r="F911" s="18" t="s">
        <v>452</v>
      </c>
      <c r="G911" s="18" t="s">
        <v>16271</v>
      </c>
    </row>
    <row r="912" ht="14.25" customHeight="1">
      <c r="A912" s="18" t="s">
        <v>9149</v>
      </c>
      <c r="B912" s="26" t="s">
        <v>16370</v>
      </c>
      <c r="C912" s="26" t="s">
        <v>16371</v>
      </c>
      <c r="D912" s="18" t="s">
        <v>16271</v>
      </c>
      <c r="E912" s="26" t="s">
        <v>91</v>
      </c>
      <c r="F912" s="18" t="s">
        <v>452</v>
      </c>
      <c r="G912" s="18" t="s">
        <v>16271</v>
      </c>
    </row>
    <row r="913" ht="14.25" customHeight="1">
      <c r="A913" s="18" t="s">
        <v>9153</v>
      </c>
      <c r="B913" s="26" t="s">
        <v>16383</v>
      </c>
      <c r="C913" s="26" t="s">
        <v>16384</v>
      </c>
      <c r="D913" s="18" t="s">
        <v>16271</v>
      </c>
      <c r="E913" s="26" t="s">
        <v>91</v>
      </c>
      <c r="F913" s="18" t="s">
        <v>452</v>
      </c>
      <c r="G913" s="18" t="s">
        <v>16271</v>
      </c>
    </row>
    <row r="914" ht="14.25" customHeight="1">
      <c r="A914" s="18" t="s">
        <v>9156</v>
      </c>
      <c r="B914" s="26" t="s">
        <v>16392</v>
      </c>
      <c r="C914" s="26" t="s">
        <v>16393</v>
      </c>
      <c r="D914" s="18" t="s">
        <v>16271</v>
      </c>
      <c r="E914" s="26" t="s">
        <v>91</v>
      </c>
      <c r="F914" s="18" t="s">
        <v>452</v>
      </c>
      <c r="G914" s="18" t="s">
        <v>16271</v>
      </c>
    </row>
    <row r="915" ht="14.25" customHeight="1">
      <c r="A915" s="18" t="s">
        <v>9158</v>
      </c>
      <c r="B915" s="26" t="s">
        <v>16403</v>
      </c>
      <c r="C915" s="26" t="s">
        <v>16405</v>
      </c>
      <c r="D915" s="18" t="s">
        <v>16271</v>
      </c>
      <c r="E915" s="26" t="s">
        <v>91</v>
      </c>
      <c r="F915" s="18" t="s">
        <v>452</v>
      </c>
      <c r="G915" s="18" t="s">
        <v>16271</v>
      </c>
    </row>
    <row r="916" ht="14.25" customHeight="1">
      <c r="A916" s="18" t="s">
        <v>9161</v>
      </c>
      <c r="B916" s="26" t="s">
        <v>16417</v>
      </c>
      <c r="C916" s="26" t="s">
        <v>16418</v>
      </c>
      <c r="D916" s="18" t="s">
        <v>16271</v>
      </c>
      <c r="E916" s="26" t="s">
        <v>91</v>
      </c>
      <c r="F916" s="18" t="s">
        <v>452</v>
      </c>
      <c r="G916" s="18" t="s">
        <v>16271</v>
      </c>
    </row>
    <row r="917" ht="14.25" customHeight="1">
      <c r="A917" s="18" t="s">
        <v>9165</v>
      </c>
      <c r="B917" s="26" t="s">
        <v>16427</v>
      </c>
      <c r="C917" s="26" t="s">
        <v>16428</v>
      </c>
      <c r="D917" s="18" t="s">
        <v>16271</v>
      </c>
      <c r="E917" s="26" t="s">
        <v>91</v>
      </c>
      <c r="F917" s="18" t="s">
        <v>452</v>
      </c>
      <c r="G917" s="18" t="s">
        <v>16271</v>
      </c>
    </row>
    <row r="918" ht="14.25" customHeight="1">
      <c r="A918" s="18" t="s">
        <v>9166</v>
      </c>
      <c r="B918" s="26" t="s">
        <v>16440</v>
      </c>
      <c r="C918" s="26" t="s">
        <v>16130</v>
      </c>
      <c r="D918" s="18" t="s">
        <v>16271</v>
      </c>
      <c r="E918" s="26" t="s">
        <v>91</v>
      </c>
      <c r="F918" s="18" t="s">
        <v>452</v>
      </c>
      <c r="G918" s="18" t="s">
        <v>16271</v>
      </c>
    </row>
    <row r="919" ht="14.25" customHeight="1">
      <c r="A919" s="18" t="s">
        <v>9168</v>
      </c>
      <c r="B919" s="26" t="s">
        <v>16447</v>
      </c>
      <c r="C919" s="26" t="s">
        <v>16448</v>
      </c>
      <c r="D919" s="18" t="s">
        <v>16271</v>
      </c>
      <c r="E919" s="26" t="s">
        <v>91</v>
      </c>
      <c r="F919" s="18" t="s">
        <v>452</v>
      </c>
      <c r="G919" s="18" t="s">
        <v>16271</v>
      </c>
    </row>
    <row r="920" ht="14.25" customHeight="1">
      <c r="A920" s="18" t="s">
        <v>9172</v>
      </c>
      <c r="B920" s="26" t="s">
        <v>16457</v>
      </c>
      <c r="C920" s="26" t="s">
        <v>16458</v>
      </c>
      <c r="D920" s="18" t="s">
        <v>16271</v>
      </c>
      <c r="E920" s="26" t="s">
        <v>91</v>
      </c>
      <c r="F920" s="18" t="s">
        <v>452</v>
      </c>
      <c r="G920" s="18" t="s">
        <v>16271</v>
      </c>
    </row>
    <row r="921" ht="14.25" customHeight="1">
      <c r="A921" s="18" t="s">
        <v>9174</v>
      </c>
      <c r="B921" s="26" t="s">
        <v>16469</v>
      </c>
      <c r="C921" s="26" t="s">
        <v>16470</v>
      </c>
      <c r="D921" s="18" t="s">
        <v>16271</v>
      </c>
      <c r="E921" s="26" t="s">
        <v>91</v>
      </c>
      <c r="F921" s="18" t="s">
        <v>452</v>
      </c>
      <c r="G921" s="18" t="s">
        <v>16271</v>
      </c>
    </row>
    <row r="922" ht="14.25" customHeight="1">
      <c r="A922" s="18" t="s">
        <v>9177</v>
      </c>
      <c r="B922" s="26" t="s">
        <v>16480</v>
      </c>
      <c r="C922" s="26" t="s">
        <v>16481</v>
      </c>
      <c r="D922" s="18" t="s">
        <v>16271</v>
      </c>
      <c r="E922" s="26" t="s">
        <v>91</v>
      </c>
      <c r="F922" s="18" t="s">
        <v>452</v>
      </c>
      <c r="G922" s="18" t="s">
        <v>16271</v>
      </c>
    </row>
    <row r="923" ht="14.25" customHeight="1">
      <c r="A923" s="18" t="s">
        <v>9181</v>
      </c>
      <c r="B923" s="26" t="s">
        <v>16493</v>
      </c>
      <c r="C923" s="26" t="s">
        <v>16494</v>
      </c>
      <c r="D923" s="18" t="s">
        <v>16271</v>
      </c>
      <c r="E923" s="26" t="s">
        <v>91</v>
      </c>
      <c r="F923" s="18" t="s">
        <v>452</v>
      </c>
      <c r="G923" s="18" t="s">
        <v>16271</v>
      </c>
    </row>
    <row r="924" ht="14.25" customHeight="1">
      <c r="A924" s="18" t="s">
        <v>9183</v>
      </c>
      <c r="B924" s="26" t="s">
        <v>16508</v>
      </c>
      <c r="C924" s="26" t="s">
        <v>16509</v>
      </c>
      <c r="D924" s="18" t="s">
        <v>16271</v>
      </c>
      <c r="E924" s="26" t="s">
        <v>91</v>
      </c>
      <c r="F924" s="18" t="s">
        <v>452</v>
      </c>
      <c r="G924" s="18" t="s">
        <v>16271</v>
      </c>
    </row>
    <row r="925" ht="14.25" customHeight="1">
      <c r="A925" s="18" t="s">
        <v>9186</v>
      </c>
      <c r="B925" s="26" t="s">
        <v>16520</v>
      </c>
      <c r="C925" s="26" t="s">
        <v>16522</v>
      </c>
      <c r="D925" s="18" t="s">
        <v>16271</v>
      </c>
      <c r="E925" s="26" t="s">
        <v>91</v>
      </c>
      <c r="F925" s="18" t="s">
        <v>452</v>
      </c>
      <c r="G925" s="18" t="s">
        <v>16271</v>
      </c>
    </row>
    <row r="926" ht="14.25" customHeight="1">
      <c r="A926" s="18" t="s">
        <v>9191</v>
      </c>
      <c r="B926" s="26" t="s">
        <v>16529</v>
      </c>
      <c r="C926" s="26" t="s">
        <v>16530</v>
      </c>
      <c r="D926" s="18" t="s">
        <v>16271</v>
      </c>
      <c r="E926" s="26" t="s">
        <v>91</v>
      </c>
      <c r="F926" s="18" t="s">
        <v>452</v>
      </c>
      <c r="G926" s="18" t="s">
        <v>16271</v>
      </c>
    </row>
    <row r="927" ht="14.25" customHeight="1">
      <c r="A927" s="18" t="s">
        <v>9193</v>
      </c>
      <c r="B927" s="26" t="s">
        <v>16541</v>
      </c>
      <c r="C927" s="26" t="s">
        <v>16542</v>
      </c>
      <c r="D927" s="18" t="s">
        <v>16271</v>
      </c>
      <c r="E927" s="26" t="s">
        <v>91</v>
      </c>
      <c r="F927" s="18" t="s">
        <v>452</v>
      </c>
      <c r="G927" s="18" t="s">
        <v>16271</v>
      </c>
    </row>
    <row r="928" ht="14.25" customHeight="1">
      <c r="A928" s="18" t="s">
        <v>9195</v>
      </c>
      <c r="B928" s="26" t="s">
        <v>16551</v>
      </c>
      <c r="C928" s="26" t="s">
        <v>16552</v>
      </c>
      <c r="D928" s="18" t="s">
        <v>16271</v>
      </c>
      <c r="E928" s="26" t="s">
        <v>91</v>
      </c>
      <c r="F928" s="18" t="s">
        <v>452</v>
      </c>
      <c r="G928" s="18" t="s">
        <v>16271</v>
      </c>
    </row>
    <row r="929" ht="14.25" customHeight="1">
      <c r="A929" s="18" t="s">
        <v>9197</v>
      </c>
      <c r="B929" s="26" t="s">
        <v>16561</v>
      </c>
      <c r="C929" s="26" t="s">
        <v>16563</v>
      </c>
      <c r="D929" s="18" t="s">
        <v>16271</v>
      </c>
      <c r="E929" s="26" t="s">
        <v>91</v>
      </c>
      <c r="F929" s="18" t="s">
        <v>452</v>
      </c>
      <c r="G929" s="18" t="s">
        <v>16271</v>
      </c>
    </row>
    <row r="930" ht="14.25" customHeight="1">
      <c r="A930" s="18" t="s">
        <v>9201</v>
      </c>
      <c r="B930" s="26" t="s">
        <v>16572</v>
      </c>
      <c r="C930" s="26" t="s">
        <v>16573</v>
      </c>
      <c r="D930" s="18" t="s">
        <v>16271</v>
      </c>
      <c r="E930" s="26" t="s">
        <v>91</v>
      </c>
      <c r="F930" s="18" t="s">
        <v>452</v>
      </c>
      <c r="G930" s="18" t="s">
        <v>16271</v>
      </c>
    </row>
    <row r="931" ht="14.25" customHeight="1">
      <c r="A931" s="18" t="s">
        <v>9204</v>
      </c>
      <c r="B931" s="26" t="s">
        <v>16585</v>
      </c>
      <c r="C931" s="26" t="s">
        <v>13890</v>
      </c>
      <c r="D931" s="18" t="s">
        <v>16271</v>
      </c>
      <c r="E931" s="26" t="s">
        <v>91</v>
      </c>
      <c r="F931" s="18" t="s">
        <v>452</v>
      </c>
      <c r="G931" s="18" t="s">
        <v>16271</v>
      </c>
    </row>
    <row r="932" ht="14.25" customHeight="1">
      <c r="A932" s="18" t="s">
        <v>9209</v>
      </c>
      <c r="B932" s="26" t="s">
        <v>16594</v>
      </c>
      <c r="C932" s="26" t="s">
        <v>16595</v>
      </c>
      <c r="D932" s="18" t="s">
        <v>16271</v>
      </c>
      <c r="E932" s="26" t="s">
        <v>91</v>
      </c>
      <c r="F932" s="18" t="s">
        <v>452</v>
      </c>
      <c r="G932" s="18" t="s">
        <v>16271</v>
      </c>
    </row>
    <row r="933" ht="14.25" customHeight="1">
      <c r="A933" s="18" t="s">
        <v>9214</v>
      </c>
      <c r="B933" s="26" t="s">
        <v>16605</v>
      </c>
      <c r="C933" s="26" t="s">
        <v>16606</v>
      </c>
      <c r="D933" s="18" t="s">
        <v>16271</v>
      </c>
      <c r="E933" s="26" t="s">
        <v>91</v>
      </c>
      <c r="F933" s="18" t="s">
        <v>452</v>
      </c>
      <c r="G933" s="18" t="s">
        <v>16271</v>
      </c>
    </row>
    <row r="934" ht="14.25" customHeight="1">
      <c r="A934" s="18" t="s">
        <v>9219</v>
      </c>
      <c r="B934" s="26" t="s">
        <v>16615</v>
      </c>
      <c r="C934" s="26" t="s">
        <v>16616</v>
      </c>
      <c r="D934" s="18" t="s">
        <v>16271</v>
      </c>
      <c r="E934" s="26" t="s">
        <v>91</v>
      </c>
      <c r="F934" s="18" t="s">
        <v>452</v>
      </c>
      <c r="G934" s="18" t="s">
        <v>16271</v>
      </c>
    </row>
    <row r="935" ht="14.25" customHeight="1">
      <c r="A935" s="18" t="s">
        <v>9223</v>
      </c>
      <c r="B935" s="26" t="s">
        <v>16625</v>
      </c>
      <c r="C935" s="26" t="s">
        <v>16627</v>
      </c>
      <c r="D935" s="18" t="s">
        <v>16271</v>
      </c>
      <c r="E935" s="26" t="s">
        <v>91</v>
      </c>
      <c r="F935" s="18" t="s">
        <v>452</v>
      </c>
      <c r="G935" s="18" t="s">
        <v>16271</v>
      </c>
    </row>
    <row r="936" ht="14.25" customHeight="1">
      <c r="A936" s="18" t="s">
        <v>9227</v>
      </c>
      <c r="B936" s="26" t="s">
        <v>16637</v>
      </c>
      <c r="C936" s="26" t="s">
        <v>16638</v>
      </c>
      <c r="D936" s="18" t="s">
        <v>16271</v>
      </c>
      <c r="E936" s="26" t="s">
        <v>91</v>
      </c>
      <c r="F936" s="18" t="s">
        <v>452</v>
      </c>
      <c r="G936" s="18" t="s">
        <v>16271</v>
      </c>
    </row>
    <row r="937" ht="14.25" customHeight="1">
      <c r="A937" s="18" t="s">
        <v>9230</v>
      </c>
      <c r="B937" s="26" t="s">
        <v>16648</v>
      </c>
      <c r="C937" s="26" t="s">
        <v>16649</v>
      </c>
      <c r="D937" s="18" t="s">
        <v>16271</v>
      </c>
      <c r="E937" s="26" t="s">
        <v>91</v>
      </c>
      <c r="F937" s="18" t="s">
        <v>452</v>
      </c>
      <c r="G937" s="18" t="s">
        <v>16271</v>
      </c>
    </row>
    <row r="938" ht="14.25" customHeight="1">
      <c r="A938" s="18" t="s">
        <v>9233</v>
      </c>
      <c r="B938" s="26" t="s">
        <v>16659</v>
      </c>
      <c r="C938" s="26" t="s">
        <v>16660</v>
      </c>
      <c r="D938" s="18" t="s">
        <v>16271</v>
      </c>
      <c r="E938" s="26" t="s">
        <v>91</v>
      </c>
      <c r="F938" s="18" t="s">
        <v>452</v>
      </c>
      <c r="G938" s="18" t="s">
        <v>16271</v>
      </c>
    </row>
    <row r="939" ht="14.25" customHeight="1">
      <c r="A939" s="18" t="s">
        <v>9238</v>
      </c>
      <c r="B939" s="26" t="s">
        <v>16672</v>
      </c>
      <c r="C939" s="26" t="s">
        <v>16673</v>
      </c>
      <c r="D939" s="18" t="s">
        <v>16271</v>
      </c>
      <c r="E939" s="26" t="s">
        <v>91</v>
      </c>
      <c r="F939" s="18" t="s">
        <v>452</v>
      </c>
      <c r="G939" s="18" t="s">
        <v>16271</v>
      </c>
    </row>
    <row r="940" ht="14.25" customHeight="1">
      <c r="A940" s="18" t="s">
        <v>9242</v>
      </c>
      <c r="B940" s="26" t="s">
        <v>16687</v>
      </c>
      <c r="C940" s="26" t="s">
        <v>16688</v>
      </c>
      <c r="D940" s="18" t="s">
        <v>16271</v>
      </c>
      <c r="E940" s="26" t="s">
        <v>91</v>
      </c>
      <c r="F940" s="18" t="s">
        <v>452</v>
      </c>
      <c r="G940" s="18" t="s">
        <v>16271</v>
      </c>
    </row>
    <row r="941" ht="14.25" customHeight="1">
      <c r="A941" s="18" t="s">
        <v>9243</v>
      </c>
      <c r="B941" s="26" t="s">
        <v>16696</v>
      </c>
      <c r="C941" s="26" t="s">
        <v>16698</v>
      </c>
      <c r="D941" s="18" t="s">
        <v>16271</v>
      </c>
      <c r="E941" s="26" t="s">
        <v>91</v>
      </c>
      <c r="F941" s="18" t="s">
        <v>452</v>
      </c>
      <c r="G941" s="18" t="s">
        <v>16271</v>
      </c>
    </row>
    <row r="942" ht="14.25" customHeight="1">
      <c r="A942" s="18" t="s">
        <v>9247</v>
      </c>
      <c r="B942" s="26" t="s">
        <v>16708</v>
      </c>
      <c r="C942" s="26" t="s">
        <v>16710</v>
      </c>
      <c r="D942" s="18" t="s">
        <v>16271</v>
      </c>
      <c r="E942" s="26" t="s">
        <v>91</v>
      </c>
      <c r="F942" s="18" t="s">
        <v>452</v>
      </c>
      <c r="G942" s="18" t="s">
        <v>16271</v>
      </c>
    </row>
    <row r="943" ht="14.25" customHeight="1">
      <c r="A943" s="18" t="s">
        <v>9249</v>
      </c>
      <c r="B943" s="26" t="s">
        <v>16720</v>
      </c>
      <c r="C943" s="26" t="s">
        <v>16721</v>
      </c>
      <c r="D943" s="18" t="s">
        <v>16271</v>
      </c>
      <c r="E943" s="26" t="s">
        <v>91</v>
      </c>
      <c r="F943" s="18" t="s">
        <v>452</v>
      </c>
      <c r="G943" s="18" t="s">
        <v>16271</v>
      </c>
    </row>
    <row r="944" ht="14.25" customHeight="1">
      <c r="A944" s="18" t="s">
        <v>9253</v>
      </c>
      <c r="B944" s="26" t="s">
        <v>16732</v>
      </c>
      <c r="C944" s="26" t="s">
        <v>16733</v>
      </c>
      <c r="D944" s="18" t="s">
        <v>16271</v>
      </c>
      <c r="E944" s="26" t="s">
        <v>91</v>
      </c>
      <c r="F944" s="18" t="s">
        <v>452</v>
      </c>
      <c r="G944" s="18" t="s">
        <v>16271</v>
      </c>
    </row>
    <row r="945" ht="14.25" customHeight="1">
      <c r="A945" s="18" t="s">
        <v>9256</v>
      </c>
      <c r="B945" s="26" t="s">
        <v>16744</v>
      </c>
      <c r="C945" s="26" t="s">
        <v>16745</v>
      </c>
      <c r="D945" s="18" t="s">
        <v>16271</v>
      </c>
      <c r="E945" s="26" t="s">
        <v>91</v>
      </c>
      <c r="F945" s="18" t="s">
        <v>452</v>
      </c>
      <c r="G945" s="18" t="s">
        <v>16271</v>
      </c>
    </row>
    <row r="946" ht="14.25" customHeight="1">
      <c r="A946" s="18" t="s">
        <v>9260</v>
      </c>
      <c r="B946" s="26" t="s">
        <v>16754</v>
      </c>
      <c r="C946" s="26" t="s">
        <v>16756</v>
      </c>
      <c r="D946" s="18" t="s">
        <v>16271</v>
      </c>
      <c r="E946" s="26" t="s">
        <v>91</v>
      </c>
      <c r="F946" s="18" t="s">
        <v>452</v>
      </c>
      <c r="G946" s="18" t="s">
        <v>16271</v>
      </c>
    </row>
    <row r="947" ht="14.25" customHeight="1">
      <c r="A947" s="18" t="s">
        <v>9266</v>
      </c>
      <c r="B947" s="26" t="s">
        <v>16766</v>
      </c>
      <c r="C947" s="26" t="s">
        <v>16767</v>
      </c>
      <c r="D947" s="18" t="s">
        <v>16271</v>
      </c>
      <c r="E947" s="26" t="s">
        <v>91</v>
      </c>
      <c r="F947" s="18" t="s">
        <v>452</v>
      </c>
      <c r="G947" s="18" t="s">
        <v>16271</v>
      </c>
    </row>
    <row r="948" ht="14.25" customHeight="1">
      <c r="A948" s="18" t="s">
        <v>9271</v>
      </c>
      <c r="B948" s="26" t="s">
        <v>16777</v>
      </c>
      <c r="C948" s="26" t="s">
        <v>16778</v>
      </c>
      <c r="D948" s="18" t="s">
        <v>16271</v>
      </c>
      <c r="E948" s="26" t="s">
        <v>91</v>
      </c>
      <c r="F948" s="18" t="s">
        <v>452</v>
      </c>
      <c r="G948" s="18" t="s">
        <v>16271</v>
      </c>
    </row>
    <row r="949" ht="14.25" customHeight="1">
      <c r="A949" s="18" t="s">
        <v>9275</v>
      </c>
      <c r="B949" s="26" t="s">
        <v>16788</v>
      </c>
      <c r="C949" s="26" t="s">
        <v>16789</v>
      </c>
      <c r="D949" s="18" t="s">
        <v>16271</v>
      </c>
      <c r="E949" s="26" t="s">
        <v>91</v>
      </c>
      <c r="F949" s="18" t="s">
        <v>452</v>
      </c>
      <c r="G949" s="18" t="s">
        <v>16271</v>
      </c>
    </row>
    <row r="950" ht="14.25" customHeight="1">
      <c r="A950" s="18" t="s">
        <v>9280</v>
      </c>
      <c r="B950" s="26" t="s">
        <v>16801</v>
      </c>
      <c r="C950" s="26" t="s">
        <v>16802</v>
      </c>
      <c r="D950" s="18" t="s">
        <v>16271</v>
      </c>
      <c r="E950" s="26" t="s">
        <v>91</v>
      </c>
      <c r="F950" s="18" t="s">
        <v>452</v>
      </c>
      <c r="G950" s="18" t="s">
        <v>16271</v>
      </c>
    </row>
    <row r="951" ht="14.25" customHeight="1">
      <c r="A951" s="18" t="s">
        <v>9286</v>
      </c>
      <c r="B951" s="26" t="s">
        <v>16813</v>
      </c>
      <c r="C951" s="26" t="s">
        <v>16814</v>
      </c>
      <c r="D951" s="18" t="s">
        <v>16271</v>
      </c>
      <c r="E951" s="26" t="s">
        <v>91</v>
      </c>
      <c r="F951" s="18" t="s">
        <v>452</v>
      </c>
      <c r="G951" s="18" t="s">
        <v>16271</v>
      </c>
    </row>
    <row r="952" ht="14.25" customHeight="1">
      <c r="A952" s="18" t="s">
        <v>9290</v>
      </c>
      <c r="B952" s="26" t="s">
        <v>16826</v>
      </c>
      <c r="C952" s="26" t="s">
        <v>16827</v>
      </c>
      <c r="D952" s="18" t="s">
        <v>16271</v>
      </c>
      <c r="E952" s="26" t="s">
        <v>91</v>
      </c>
      <c r="F952" s="18" t="s">
        <v>452</v>
      </c>
      <c r="G952" s="18" t="s">
        <v>16271</v>
      </c>
    </row>
    <row r="953" ht="14.25" customHeight="1">
      <c r="A953" s="18" t="s">
        <v>9297</v>
      </c>
      <c r="B953" s="26" t="s">
        <v>16838</v>
      </c>
      <c r="C953" s="26" t="s">
        <v>16134</v>
      </c>
      <c r="D953" s="18" t="s">
        <v>16271</v>
      </c>
      <c r="E953" s="26" t="s">
        <v>91</v>
      </c>
      <c r="F953" s="18" t="s">
        <v>452</v>
      </c>
      <c r="G953" s="18" t="s">
        <v>16271</v>
      </c>
    </row>
    <row r="954" ht="14.25" customHeight="1">
      <c r="A954" s="18" t="s">
        <v>9300</v>
      </c>
      <c r="B954" s="26" t="s">
        <v>16848</v>
      </c>
      <c r="C954" s="26" t="s">
        <v>16849</v>
      </c>
      <c r="D954" s="18" t="s">
        <v>16271</v>
      </c>
      <c r="E954" s="26" t="s">
        <v>91</v>
      </c>
      <c r="F954" s="18" t="s">
        <v>452</v>
      </c>
      <c r="G954" s="18" t="s">
        <v>16271</v>
      </c>
    </row>
    <row r="955" ht="14.25" customHeight="1">
      <c r="A955" s="18" t="s">
        <v>9307</v>
      </c>
      <c r="B955" s="26" t="s">
        <v>16859</v>
      </c>
      <c r="C955" s="26" t="s">
        <v>16860</v>
      </c>
      <c r="D955" s="18" t="s">
        <v>16271</v>
      </c>
      <c r="E955" s="26" t="s">
        <v>91</v>
      </c>
      <c r="F955" s="18" t="s">
        <v>452</v>
      </c>
      <c r="G955" s="18" t="s">
        <v>16271</v>
      </c>
    </row>
    <row r="956" ht="14.25" customHeight="1">
      <c r="A956" s="18" t="s">
        <v>9313</v>
      </c>
      <c r="B956" s="26" t="s">
        <v>16870</v>
      </c>
      <c r="C956" s="26" t="s">
        <v>16871</v>
      </c>
      <c r="D956" s="18" t="s">
        <v>16271</v>
      </c>
      <c r="E956" s="26" t="s">
        <v>91</v>
      </c>
      <c r="F956" s="18" t="s">
        <v>452</v>
      </c>
      <c r="G956" s="18" t="s">
        <v>16271</v>
      </c>
    </row>
    <row r="957" ht="14.25" customHeight="1">
      <c r="A957" s="18" t="s">
        <v>9316</v>
      </c>
      <c r="B957" s="26" t="s">
        <v>16880</v>
      </c>
      <c r="C957" s="26" t="s">
        <v>16881</v>
      </c>
      <c r="D957" s="18" t="s">
        <v>16271</v>
      </c>
      <c r="E957" s="26" t="s">
        <v>91</v>
      </c>
      <c r="F957" s="18" t="s">
        <v>452</v>
      </c>
      <c r="G957" s="18" t="s">
        <v>16271</v>
      </c>
    </row>
    <row r="958" ht="14.25" customHeight="1">
      <c r="A958" s="18" t="s">
        <v>9323</v>
      </c>
      <c r="B958" s="26" t="s">
        <v>16891</v>
      </c>
      <c r="C958" s="26" t="s">
        <v>16893</v>
      </c>
      <c r="D958" s="18" t="s">
        <v>16271</v>
      </c>
      <c r="E958" s="26" t="s">
        <v>91</v>
      </c>
      <c r="F958" s="18" t="s">
        <v>452</v>
      </c>
      <c r="G958" s="18" t="s">
        <v>16271</v>
      </c>
    </row>
    <row r="959" ht="14.25" customHeight="1">
      <c r="A959" s="18" t="s">
        <v>9330</v>
      </c>
      <c r="B959" s="26" t="s">
        <v>16902</v>
      </c>
      <c r="C959" s="26" t="s">
        <v>16904</v>
      </c>
      <c r="D959" s="18" t="s">
        <v>16271</v>
      </c>
      <c r="E959" s="26" t="s">
        <v>91</v>
      </c>
      <c r="F959" s="18" t="s">
        <v>452</v>
      </c>
      <c r="G959" s="18" t="s">
        <v>16271</v>
      </c>
    </row>
    <row r="960" ht="14.25" customHeight="1">
      <c r="A960" s="18" t="s">
        <v>9332</v>
      </c>
      <c r="B960" s="26" t="s">
        <v>16919</v>
      </c>
      <c r="C960" s="26" t="s">
        <v>16920</v>
      </c>
      <c r="D960" s="18" t="s">
        <v>16923</v>
      </c>
      <c r="E960" s="26" t="s">
        <v>91</v>
      </c>
      <c r="F960" s="18" t="s">
        <v>16</v>
      </c>
      <c r="G960" s="18" t="s">
        <v>16923</v>
      </c>
    </row>
    <row r="961" ht="14.25" customHeight="1">
      <c r="A961" s="18" t="s">
        <v>9338</v>
      </c>
      <c r="B961" s="26" t="s">
        <v>16936</v>
      </c>
      <c r="C961" s="26" t="s">
        <v>16938</v>
      </c>
      <c r="D961" s="18" t="s">
        <v>16923</v>
      </c>
      <c r="E961" s="26" t="s">
        <v>91</v>
      </c>
      <c r="F961" s="18" t="s">
        <v>16</v>
      </c>
      <c r="G961" s="18" t="s">
        <v>16923</v>
      </c>
    </row>
    <row r="962" ht="14.25" customHeight="1">
      <c r="A962" s="18" t="s">
        <v>9343</v>
      </c>
      <c r="B962" s="26" t="s">
        <v>16946</v>
      </c>
      <c r="C962" s="26" t="s">
        <v>16948</v>
      </c>
      <c r="D962" s="18" t="s">
        <v>16923</v>
      </c>
      <c r="E962" s="26" t="s">
        <v>91</v>
      </c>
      <c r="F962" s="18" t="s">
        <v>16</v>
      </c>
      <c r="G962" s="18" t="s">
        <v>16923</v>
      </c>
    </row>
    <row r="963" ht="14.25" customHeight="1">
      <c r="A963" s="18" t="s">
        <v>9347</v>
      </c>
      <c r="B963" s="26" t="s">
        <v>16960</v>
      </c>
      <c r="C963" s="26" t="s">
        <v>16961</v>
      </c>
      <c r="D963" s="18" t="s">
        <v>16923</v>
      </c>
      <c r="E963" s="26" t="s">
        <v>91</v>
      </c>
      <c r="F963" s="18" t="s">
        <v>16</v>
      </c>
      <c r="G963" s="18" t="s">
        <v>16923</v>
      </c>
    </row>
    <row r="964" ht="14.25" customHeight="1">
      <c r="A964" s="18" t="s">
        <v>9354</v>
      </c>
      <c r="B964" s="26" t="s">
        <v>16972</v>
      </c>
      <c r="C964" s="26" t="s">
        <v>16973</v>
      </c>
      <c r="D964" s="18" t="s">
        <v>16923</v>
      </c>
      <c r="E964" s="26" t="s">
        <v>91</v>
      </c>
      <c r="F964" s="18" t="s">
        <v>16</v>
      </c>
      <c r="G964" s="18" t="s">
        <v>16923</v>
      </c>
    </row>
    <row r="965" ht="14.25" customHeight="1">
      <c r="A965" s="18" t="s">
        <v>9356</v>
      </c>
      <c r="B965" s="26" t="s">
        <v>16985</v>
      </c>
      <c r="C965" s="26" t="s">
        <v>16986</v>
      </c>
      <c r="D965" s="18" t="s">
        <v>16923</v>
      </c>
      <c r="E965" s="26" t="s">
        <v>91</v>
      </c>
      <c r="F965" s="18" t="s">
        <v>16</v>
      </c>
      <c r="G965" s="18" t="s">
        <v>16923</v>
      </c>
    </row>
    <row r="966" ht="14.25" customHeight="1">
      <c r="A966" s="18" t="s">
        <v>9362</v>
      </c>
      <c r="B966" s="26" t="s">
        <v>16997</v>
      </c>
      <c r="C966" s="26" t="s">
        <v>16999</v>
      </c>
      <c r="D966" s="18" t="s">
        <v>16923</v>
      </c>
      <c r="E966" s="26" t="s">
        <v>91</v>
      </c>
      <c r="F966" s="18" t="s">
        <v>16</v>
      </c>
      <c r="G966" s="18" t="s">
        <v>16923</v>
      </c>
    </row>
    <row r="967" ht="14.25" customHeight="1">
      <c r="A967" s="18" t="s">
        <v>9367</v>
      </c>
      <c r="B967" s="26" t="s">
        <v>17010</v>
      </c>
      <c r="C967" s="26" t="s">
        <v>17011</v>
      </c>
      <c r="D967" s="18" t="s">
        <v>16923</v>
      </c>
      <c r="E967" s="26" t="s">
        <v>91</v>
      </c>
      <c r="F967" s="18" t="s">
        <v>16</v>
      </c>
      <c r="G967" s="18" t="s">
        <v>16923</v>
      </c>
    </row>
    <row r="968" ht="14.25" customHeight="1">
      <c r="A968" s="18" t="s">
        <v>9373</v>
      </c>
      <c r="B968" s="26" t="s">
        <v>17023</v>
      </c>
      <c r="C968" s="26" t="s">
        <v>17024</v>
      </c>
      <c r="D968" s="18" t="s">
        <v>16923</v>
      </c>
      <c r="E968" s="26" t="s">
        <v>91</v>
      </c>
      <c r="F968" s="18" t="s">
        <v>16</v>
      </c>
      <c r="G968" s="18" t="s">
        <v>16923</v>
      </c>
    </row>
    <row r="969" ht="14.25" customHeight="1">
      <c r="A969" s="18" t="s">
        <v>9379</v>
      </c>
      <c r="B969" s="26" t="s">
        <v>17036</v>
      </c>
      <c r="C969" s="26" t="s">
        <v>17037</v>
      </c>
      <c r="D969" s="18" t="s">
        <v>16923</v>
      </c>
      <c r="E969" s="26" t="s">
        <v>91</v>
      </c>
      <c r="F969" s="18" t="s">
        <v>16</v>
      </c>
      <c r="G969" s="18" t="s">
        <v>16923</v>
      </c>
    </row>
    <row r="970" ht="14.25" customHeight="1">
      <c r="A970" s="18" t="s">
        <v>9382</v>
      </c>
      <c r="B970" s="26" t="s">
        <v>17047</v>
      </c>
      <c r="C970" s="26" t="s">
        <v>17048</v>
      </c>
      <c r="D970" s="18" t="s">
        <v>16923</v>
      </c>
      <c r="E970" s="26" t="s">
        <v>91</v>
      </c>
      <c r="F970" s="18" t="s">
        <v>16</v>
      </c>
      <c r="G970" s="18" t="s">
        <v>16923</v>
      </c>
    </row>
    <row r="971" ht="14.25" customHeight="1">
      <c r="A971" s="18" t="s">
        <v>9386</v>
      </c>
      <c r="B971" s="26" t="s">
        <v>17060</v>
      </c>
      <c r="C971" s="26" t="s">
        <v>17062</v>
      </c>
      <c r="D971" s="18" t="s">
        <v>16923</v>
      </c>
      <c r="E971" s="26" t="s">
        <v>91</v>
      </c>
      <c r="F971" s="18" t="s">
        <v>16</v>
      </c>
      <c r="G971" s="18" t="s">
        <v>16923</v>
      </c>
    </row>
    <row r="972" ht="14.25" customHeight="1">
      <c r="A972" s="18" t="s">
        <v>9388</v>
      </c>
      <c r="B972" s="26" t="s">
        <v>17073</v>
      </c>
      <c r="C972" s="26" t="s">
        <v>17075</v>
      </c>
      <c r="D972" s="18" t="s">
        <v>16923</v>
      </c>
      <c r="E972" s="26" t="s">
        <v>91</v>
      </c>
      <c r="F972" s="18" t="s">
        <v>16</v>
      </c>
      <c r="G972" s="18" t="s">
        <v>16923</v>
      </c>
    </row>
    <row r="973" ht="14.25" customHeight="1">
      <c r="A973" s="18" t="s">
        <v>9392</v>
      </c>
      <c r="B973" s="26" t="s">
        <v>17085</v>
      </c>
      <c r="C973" s="26" t="s">
        <v>17086</v>
      </c>
      <c r="D973" s="18" t="s">
        <v>16923</v>
      </c>
      <c r="E973" s="26" t="s">
        <v>91</v>
      </c>
      <c r="F973" s="18" t="s">
        <v>16</v>
      </c>
      <c r="G973" s="18" t="s">
        <v>16923</v>
      </c>
    </row>
    <row r="974" ht="14.25" customHeight="1">
      <c r="A974" s="18" t="s">
        <v>9396</v>
      </c>
      <c r="B974" s="26" t="s">
        <v>17096</v>
      </c>
      <c r="C974" s="26" t="s">
        <v>17097</v>
      </c>
      <c r="D974" s="18" t="s">
        <v>16923</v>
      </c>
      <c r="E974" s="26" t="s">
        <v>91</v>
      </c>
      <c r="F974" s="18" t="s">
        <v>16</v>
      </c>
      <c r="G974" s="18" t="s">
        <v>16923</v>
      </c>
    </row>
    <row r="975" ht="14.25" customHeight="1">
      <c r="A975" s="18" t="s">
        <v>9399</v>
      </c>
      <c r="B975" s="26" t="s">
        <v>17096</v>
      </c>
      <c r="C975" s="26" t="s">
        <v>17114</v>
      </c>
      <c r="D975" s="18" t="s">
        <v>17115</v>
      </c>
      <c r="E975" s="26" t="s">
        <v>91</v>
      </c>
      <c r="F975" s="18" t="s">
        <v>452</v>
      </c>
      <c r="G975" s="18" t="s">
        <v>17115</v>
      </c>
    </row>
    <row r="976" ht="14.25" customHeight="1">
      <c r="A976" s="18" t="s">
        <v>9402</v>
      </c>
      <c r="B976" s="26" t="s">
        <v>17122</v>
      </c>
      <c r="C976" s="26" t="s">
        <v>17123</v>
      </c>
      <c r="D976" s="18" t="s">
        <v>17115</v>
      </c>
      <c r="E976" s="26" t="s">
        <v>91</v>
      </c>
      <c r="F976" s="18" t="s">
        <v>452</v>
      </c>
      <c r="G976" s="18" t="s">
        <v>17115</v>
      </c>
    </row>
    <row r="977" ht="14.25" customHeight="1">
      <c r="A977" s="18" t="s">
        <v>9406</v>
      </c>
      <c r="B977" s="26" t="s">
        <v>17134</v>
      </c>
      <c r="C977" s="26" t="s">
        <v>17135</v>
      </c>
      <c r="D977" s="18" t="s">
        <v>17115</v>
      </c>
      <c r="E977" s="26" t="s">
        <v>91</v>
      </c>
      <c r="F977" s="18" t="s">
        <v>452</v>
      </c>
      <c r="G977" s="18" t="s">
        <v>17115</v>
      </c>
    </row>
    <row r="978" ht="14.25" customHeight="1">
      <c r="A978" s="18" t="s">
        <v>9409</v>
      </c>
      <c r="B978" s="26" t="s">
        <v>17145</v>
      </c>
      <c r="C978" s="26" t="s">
        <v>17146</v>
      </c>
      <c r="D978" s="18" t="s">
        <v>17115</v>
      </c>
      <c r="E978" s="26" t="s">
        <v>91</v>
      </c>
      <c r="F978" s="18" t="s">
        <v>452</v>
      </c>
      <c r="G978" s="18" t="s">
        <v>17115</v>
      </c>
    </row>
    <row r="979" ht="14.25" customHeight="1">
      <c r="A979" s="18" t="s">
        <v>9411</v>
      </c>
      <c r="B979" s="26" t="s">
        <v>17155</v>
      </c>
      <c r="C979" s="26" t="s">
        <v>17157</v>
      </c>
      <c r="D979" s="18" t="s">
        <v>17115</v>
      </c>
      <c r="E979" s="26" t="s">
        <v>91</v>
      </c>
      <c r="F979" s="18" t="s">
        <v>452</v>
      </c>
      <c r="G979" s="18" t="s">
        <v>17115</v>
      </c>
    </row>
    <row r="980" ht="14.25" customHeight="1">
      <c r="A980" s="18" t="s">
        <v>9416</v>
      </c>
      <c r="B980" s="26" t="s">
        <v>17166</v>
      </c>
      <c r="C980" s="26" t="s">
        <v>17169</v>
      </c>
      <c r="D980" s="18" t="s">
        <v>17115</v>
      </c>
      <c r="E980" s="26" t="s">
        <v>91</v>
      </c>
      <c r="F980" s="18" t="s">
        <v>452</v>
      </c>
      <c r="G980" s="18" t="s">
        <v>17115</v>
      </c>
    </row>
    <row r="981" ht="14.25" customHeight="1">
      <c r="A981" s="18" t="s">
        <v>9418</v>
      </c>
      <c r="B981" s="26" t="s">
        <v>17178</v>
      </c>
      <c r="C981" s="26" t="s">
        <v>17179</v>
      </c>
      <c r="D981" s="18" t="s">
        <v>17115</v>
      </c>
      <c r="E981" s="26" t="s">
        <v>91</v>
      </c>
      <c r="F981" s="18" t="s">
        <v>452</v>
      </c>
      <c r="G981" s="18" t="s">
        <v>17115</v>
      </c>
    </row>
    <row r="982" ht="14.25" customHeight="1">
      <c r="A982" s="18" t="s">
        <v>9421</v>
      </c>
      <c r="B982" s="26" t="s">
        <v>17189</v>
      </c>
      <c r="C982" s="26" t="s">
        <v>17190</v>
      </c>
      <c r="D982" s="18" t="s">
        <v>17115</v>
      </c>
      <c r="E982" s="26" t="s">
        <v>91</v>
      </c>
      <c r="F982" s="18" t="s">
        <v>452</v>
      </c>
      <c r="G982" s="18" t="s">
        <v>17115</v>
      </c>
    </row>
    <row r="983" ht="14.25" customHeight="1">
      <c r="A983" s="18" t="s">
        <v>9425</v>
      </c>
      <c r="B983" s="26" t="s">
        <v>17201</v>
      </c>
      <c r="C983" s="26" t="s">
        <v>17202</v>
      </c>
      <c r="D983" s="18" t="s">
        <v>17115</v>
      </c>
      <c r="E983" s="26" t="s">
        <v>91</v>
      </c>
      <c r="F983" s="18" t="s">
        <v>452</v>
      </c>
      <c r="G983" s="18" t="s">
        <v>17115</v>
      </c>
    </row>
    <row r="984" ht="14.25" customHeight="1">
      <c r="A984" s="18" t="s">
        <v>9427</v>
      </c>
      <c r="B984" s="26" t="s">
        <v>17211</v>
      </c>
      <c r="C984" s="26" t="s">
        <v>17212</v>
      </c>
      <c r="D984" s="18" t="s">
        <v>17115</v>
      </c>
      <c r="E984" s="26" t="s">
        <v>91</v>
      </c>
      <c r="F984" s="18" t="s">
        <v>452</v>
      </c>
      <c r="G984" s="18" t="s">
        <v>17115</v>
      </c>
    </row>
    <row r="985" ht="14.25" customHeight="1">
      <c r="A985" s="18" t="s">
        <v>9431</v>
      </c>
      <c r="B985" s="26" t="s">
        <v>17222</v>
      </c>
      <c r="C985" s="26" t="s">
        <v>17223</v>
      </c>
      <c r="D985" s="18" t="s">
        <v>17115</v>
      </c>
      <c r="E985" s="26" t="s">
        <v>91</v>
      </c>
      <c r="F985" s="18" t="s">
        <v>452</v>
      </c>
      <c r="G985" s="18" t="s">
        <v>17115</v>
      </c>
    </row>
    <row r="986" ht="14.25" customHeight="1">
      <c r="A986" s="18" t="s">
        <v>9434</v>
      </c>
      <c r="B986" s="26" t="s">
        <v>17233</v>
      </c>
      <c r="C986" s="26" t="s">
        <v>17235</v>
      </c>
      <c r="D986" s="18" t="s">
        <v>17115</v>
      </c>
      <c r="E986" s="26" t="s">
        <v>91</v>
      </c>
      <c r="F986" s="18" t="s">
        <v>452</v>
      </c>
      <c r="G986" s="18" t="s">
        <v>17115</v>
      </c>
    </row>
    <row r="987" ht="14.25" customHeight="1">
      <c r="A987" s="18" t="s">
        <v>9437</v>
      </c>
      <c r="B987" s="26" t="s">
        <v>17245</v>
      </c>
      <c r="C987" s="26" t="s">
        <v>17246</v>
      </c>
      <c r="D987" s="18" t="s">
        <v>17115</v>
      </c>
      <c r="E987" s="26" t="s">
        <v>91</v>
      </c>
      <c r="F987" s="18" t="s">
        <v>452</v>
      </c>
      <c r="G987" s="18" t="s">
        <v>17115</v>
      </c>
    </row>
    <row r="988" ht="14.25" customHeight="1">
      <c r="A988" s="18" t="s">
        <v>9443</v>
      </c>
      <c r="B988" s="26" t="s">
        <v>17258</v>
      </c>
      <c r="C988" s="26" t="s">
        <v>17259</v>
      </c>
      <c r="D988" s="18" t="s">
        <v>17115</v>
      </c>
      <c r="E988" s="26" t="s">
        <v>91</v>
      </c>
      <c r="F988" s="18" t="s">
        <v>452</v>
      </c>
      <c r="G988" s="18" t="s">
        <v>17115</v>
      </c>
    </row>
    <row r="989" ht="14.25" customHeight="1">
      <c r="A989" s="18" t="s">
        <v>9445</v>
      </c>
      <c r="B989" s="26" t="s">
        <v>17268</v>
      </c>
      <c r="C989" s="26" t="s">
        <v>17269</v>
      </c>
      <c r="D989" s="18" t="s">
        <v>17115</v>
      </c>
      <c r="E989" s="26" t="s">
        <v>91</v>
      </c>
      <c r="F989" s="18" t="s">
        <v>452</v>
      </c>
      <c r="G989" s="18" t="s">
        <v>17115</v>
      </c>
    </row>
    <row r="990" ht="14.25" customHeight="1">
      <c r="A990" s="18" t="s">
        <v>9448</v>
      </c>
      <c r="B990" s="26" t="s">
        <v>17279</v>
      </c>
      <c r="C990" s="26" t="s">
        <v>17283</v>
      </c>
      <c r="D990" s="18" t="s">
        <v>17115</v>
      </c>
      <c r="E990" s="26" t="s">
        <v>91</v>
      </c>
      <c r="F990" s="18" t="s">
        <v>452</v>
      </c>
      <c r="G990" s="18" t="s">
        <v>17115</v>
      </c>
    </row>
    <row r="991" ht="14.25" customHeight="1">
      <c r="A991" s="18" t="s">
        <v>9452</v>
      </c>
      <c r="B991" s="26" t="s">
        <v>17291</v>
      </c>
      <c r="C991" s="26" t="s">
        <v>17293</v>
      </c>
      <c r="D991" s="18" t="s">
        <v>17115</v>
      </c>
      <c r="E991" s="26" t="s">
        <v>91</v>
      </c>
      <c r="F991" s="18" t="s">
        <v>452</v>
      </c>
      <c r="G991" s="18" t="s">
        <v>17115</v>
      </c>
    </row>
    <row r="992" ht="14.25" customHeight="1">
      <c r="A992" s="18" t="s">
        <v>9454</v>
      </c>
      <c r="B992" s="26" t="s">
        <v>17304</v>
      </c>
      <c r="C992" s="26" t="s">
        <v>17305</v>
      </c>
      <c r="D992" s="18" t="s">
        <v>17115</v>
      </c>
      <c r="E992" s="26" t="s">
        <v>91</v>
      </c>
      <c r="F992" s="18" t="s">
        <v>452</v>
      </c>
      <c r="G992" s="18" t="s">
        <v>17115</v>
      </c>
    </row>
    <row r="993" ht="14.25" customHeight="1">
      <c r="A993" s="18" t="s">
        <v>9458</v>
      </c>
      <c r="B993" s="26" t="s">
        <v>17317</v>
      </c>
      <c r="C993" s="26" t="s">
        <v>17318</v>
      </c>
      <c r="D993" s="18" t="s">
        <v>17115</v>
      </c>
      <c r="E993" s="26" t="s">
        <v>91</v>
      </c>
      <c r="F993" s="18" t="s">
        <v>452</v>
      </c>
      <c r="G993" s="18" t="s">
        <v>17115</v>
      </c>
    </row>
    <row r="994" ht="14.25" customHeight="1">
      <c r="A994" s="18" t="s">
        <v>9461</v>
      </c>
      <c r="B994" s="26" t="s">
        <v>17329</v>
      </c>
      <c r="C994" s="26" t="s">
        <v>17330</v>
      </c>
      <c r="D994" s="18" t="s">
        <v>17115</v>
      </c>
      <c r="E994" s="26" t="s">
        <v>91</v>
      </c>
      <c r="F994" s="18" t="s">
        <v>452</v>
      </c>
      <c r="G994" s="18" t="s">
        <v>17115</v>
      </c>
    </row>
    <row r="995" ht="14.25" customHeight="1">
      <c r="A995" s="18" t="s">
        <v>9467</v>
      </c>
      <c r="B995" s="26" t="s">
        <v>17339</v>
      </c>
      <c r="C995" s="26" t="s">
        <v>17341</v>
      </c>
      <c r="D995" s="18" t="s">
        <v>17115</v>
      </c>
      <c r="E995" s="26" t="s">
        <v>91</v>
      </c>
      <c r="F995" s="18" t="s">
        <v>452</v>
      </c>
      <c r="G995" s="18" t="s">
        <v>17115</v>
      </c>
    </row>
    <row r="996" ht="14.25" customHeight="1">
      <c r="A996" s="18" t="s">
        <v>9470</v>
      </c>
      <c r="B996" s="26" t="s">
        <v>17352</v>
      </c>
      <c r="C996" s="26" t="s">
        <v>17353</v>
      </c>
      <c r="D996" s="18" t="s">
        <v>17115</v>
      </c>
      <c r="E996" s="26" t="s">
        <v>91</v>
      </c>
      <c r="F996" s="18" t="s">
        <v>452</v>
      </c>
      <c r="G996" s="18" t="s">
        <v>17115</v>
      </c>
    </row>
    <row r="997" ht="14.25" customHeight="1">
      <c r="A997" s="18" t="s">
        <v>9475</v>
      </c>
      <c r="B997" s="26" t="s">
        <v>17361</v>
      </c>
      <c r="C997" s="26" t="s">
        <v>17362</v>
      </c>
      <c r="D997" s="18" t="s">
        <v>17115</v>
      </c>
      <c r="E997" s="26" t="s">
        <v>91</v>
      </c>
      <c r="F997" s="18" t="s">
        <v>452</v>
      </c>
      <c r="G997" s="18" t="s">
        <v>17115</v>
      </c>
    </row>
    <row r="998" ht="14.25" customHeight="1">
      <c r="A998" s="18" t="s">
        <v>9479</v>
      </c>
      <c r="B998" s="26" t="s">
        <v>17384</v>
      </c>
      <c r="C998" s="26" t="s">
        <v>17386</v>
      </c>
      <c r="D998" s="18" t="s">
        <v>17392</v>
      </c>
      <c r="E998" s="26" t="s">
        <v>91</v>
      </c>
      <c r="F998" s="18" t="s">
        <v>16</v>
      </c>
      <c r="G998" s="18" t="s">
        <v>17392</v>
      </c>
    </row>
    <row r="999" ht="14.25" customHeight="1">
      <c r="A999" s="18" t="s">
        <v>9481</v>
      </c>
      <c r="B999" s="26" t="s">
        <v>17407</v>
      </c>
      <c r="C999" s="26" t="s">
        <v>17408</v>
      </c>
      <c r="D999" s="18" t="s">
        <v>17392</v>
      </c>
      <c r="E999" s="26" t="s">
        <v>91</v>
      </c>
      <c r="F999" s="18" t="s">
        <v>16</v>
      </c>
      <c r="G999" s="18" t="s">
        <v>17392</v>
      </c>
    </row>
    <row r="1000" ht="14.25" customHeight="1">
      <c r="A1000" s="18" t="s">
        <v>9492</v>
      </c>
      <c r="B1000" s="26" t="s">
        <v>17422</v>
      </c>
      <c r="C1000" s="26" t="s">
        <v>17424</v>
      </c>
      <c r="D1000" s="18" t="s">
        <v>17392</v>
      </c>
      <c r="E1000" s="26" t="s">
        <v>91</v>
      </c>
      <c r="F1000" s="18" t="s">
        <v>16</v>
      </c>
      <c r="G1000" s="18" t="s">
        <v>17392</v>
      </c>
    </row>
    <row r="1001" ht="14.25" customHeight="1">
      <c r="A1001" s="18" t="s">
        <v>9495</v>
      </c>
      <c r="B1001" s="26" t="s">
        <v>17439</v>
      </c>
      <c r="C1001" s="26" t="s">
        <v>16552</v>
      </c>
      <c r="D1001" s="18" t="s">
        <v>17392</v>
      </c>
      <c r="E1001" s="26" t="s">
        <v>91</v>
      </c>
      <c r="F1001" s="18" t="s">
        <v>16</v>
      </c>
      <c r="G1001" s="18" t="s">
        <v>17392</v>
      </c>
    </row>
    <row r="1002" ht="14.25" customHeight="1">
      <c r="A1002" s="18" t="s">
        <v>9498</v>
      </c>
      <c r="B1002" s="26" t="s">
        <v>17449</v>
      </c>
      <c r="C1002" s="26" t="s">
        <v>17450</v>
      </c>
      <c r="D1002" s="18" t="s">
        <v>17392</v>
      </c>
      <c r="E1002" s="26" t="s">
        <v>91</v>
      </c>
      <c r="F1002" s="18" t="s">
        <v>16</v>
      </c>
      <c r="G1002" s="18" t="s">
        <v>17392</v>
      </c>
    </row>
    <row r="1003" ht="14.25" customHeight="1">
      <c r="A1003" s="18" t="s">
        <v>9503</v>
      </c>
      <c r="B1003" s="26" t="s">
        <v>17461</v>
      </c>
      <c r="C1003" s="26" t="s">
        <v>17462</v>
      </c>
      <c r="D1003" s="18" t="s">
        <v>17392</v>
      </c>
      <c r="E1003" s="26" t="s">
        <v>91</v>
      </c>
      <c r="F1003" s="18" t="s">
        <v>16</v>
      </c>
      <c r="G1003" s="18" t="s">
        <v>17392</v>
      </c>
    </row>
    <row r="1004" ht="14.25" customHeight="1">
      <c r="A1004" s="18" t="s">
        <v>9504</v>
      </c>
      <c r="B1004" s="26" t="s">
        <v>17472</v>
      </c>
      <c r="C1004" s="26" t="s">
        <v>17474</v>
      </c>
      <c r="D1004" s="18" t="s">
        <v>17392</v>
      </c>
      <c r="E1004" s="26" t="s">
        <v>91</v>
      </c>
      <c r="F1004" s="18" t="s">
        <v>16</v>
      </c>
      <c r="G1004" s="18" t="s">
        <v>17392</v>
      </c>
    </row>
    <row r="1005" ht="14.25" customHeight="1">
      <c r="A1005" s="18" t="s">
        <v>9508</v>
      </c>
      <c r="B1005" s="26" t="s">
        <v>17487</v>
      </c>
      <c r="C1005" s="26" t="s">
        <v>17488</v>
      </c>
      <c r="D1005" s="18" t="s">
        <v>17392</v>
      </c>
      <c r="E1005" s="26" t="s">
        <v>91</v>
      </c>
      <c r="F1005" s="18" t="s">
        <v>16</v>
      </c>
      <c r="G1005" s="18" t="s">
        <v>17392</v>
      </c>
    </row>
    <row r="1006" ht="14.25" customHeight="1">
      <c r="A1006" s="18" t="s">
        <v>9511</v>
      </c>
      <c r="B1006" s="26" t="s">
        <v>17497</v>
      </c>
      <c r="C1006" s="26" t="s">
        <v>17499</v>
      </c>
      <c r="D1006" s="18" t="s">
        <v>17392</v>
      </c>
      <c r="E1006" s="26" t="s">
        <v>91</v>
      </c>
      <c r="F1006" s="18" t="s">
        <v>16</v>
      </c>
      <c r="G1006" s="18" t="s">
        <v>17392</v>
      </c>
    </row>
    <row r="1007" ht="14.25" customHeight="1">
      <c r="A1007" s="18" t="s">
        <v>9514</v>
      </c>
      <c r="B1007" s="26" t="s">
        <v>17509</v>
      </c>
      <c r="C1007" s="26" t="s">
        <v>17510</v>
      </c>
      <c r="D1007" s="18" t="s">
        <v>17392</v>
      </c>
      <c r="E1007" s="26" t="s">
        <v>91</v>
      </c>
      <c r="F1007" s="18" t="s">
        <v>16</v>
      </c>
      <c r="G1007" s="18" t="s">
        <v>17392</v>
      </c>
    </row>
    <row r="1008" ht="14.25" customHeight="1">
      <c r="A1008" s="18" t="s">
        <v>9517</v>
      </c>
      <c r="B1008" s="26" t="s">
        <v>17523</v>
      </c>
      <c r="C1008" s="26" t="s">
        <v>17525</v>
      </c>
      <c r="D1008" s="18" t="s">
        <v>17392</v>
      </c>
      <c r="E1008" s="26" t="s">
        <v>91</v>
      </c>
      <c r="F1008" s="18" t="s">
        <v>16</v>
      </c>
      <c r="G1008" s="18" t="s">
        <v>17392</v>
      </c>
    </row>
    <row r="1009" ht="14.25" customHeight="1">
      <c r="A1009" s="18" t="s">
        <v>9527</v>
      </c>
      <c r="B1009" s="26" t="s">
        <v>17534</v>
      </c>
      <c r="C1009" s="26" t="s">
        <v>17535</v>
      </c>
      <c r="D1009" s="18" t="s">
        <v>17392</v>
      </c>
      <c r="E1009" s="26" t="s">
        <v>91</v>
      </c>
      <c r="F1009" s="18" t="s">
        <v>16</v>
      </c>
      <c r="G1009" s="18" t="s">
        <v>17392</v>
      </c>
    </row>
    <row r="1010" ht="14.25" customHeight="1">
      <c r="A1010" s="18" t="s">
        <v>9530</v>
      </c>
      <c r="B1010" s="26" t="s">
        <v>17548</v>
      </c>
      <c r="C1010" s="26" t="s">
        <v>17549</v>
      </c>
      <c r="D1010" s="18" t="s">
        <v>17392</v>
      </c>
      <c r="E1010" s="26" t="s">
        <v>91</v>
      </c>
      <c r="F1010" s="18" t="s">
        <v>16</v>
      </c>
      <c r="G1010" s="18" t="s">
        <v>17392</v>
      </c>
    </row>
    <row r="1011" ht="14.25" customHeight="1">
      <c r="A1011" s="18" t="s">
        <v>9533</v>
      </c>
      <c r="B1011" s="26" t="s">
        <v>17560</v>
      </c>
      <c r="C1011" s="26" t="s">
        <v>17561</v>
      </c>
      <c r="D1011" s="18" t="s">
        <v>17392</v>
      </c>
      <c r="E1011" s="26" t="s">
        <v>91</v>
      </c>
      <c r="F1011" s="18" t="s">
        <v>16</v>
      </c>
      <c r="G1011" s="18" t="s">
        <v>17392</v>
      </c>
    </row>
    <row r="1012" ht="14.25" customHeight="1">
      <c r="A1012" s="18" t="s">
        <v>9540</v>
      </c>
      <c r="B1012" s="26" t="s">
        <v>17572</v>
      </c>
      <c r="C1012" s="26" t="s">
        <v>17574</v>
      </c>
      <c r="D1012" s="18" t="s">
        <v>17392</v>
      </c>
      <c r="E1012" s="26" t="s">
        <v>91</v>
      </c>
      <c r="F1012" s="18" t="s">
        <v>16</v>
      </c>
      <c r="G1012" s="18" t="s">
        <v>17392</v>
      </c>
    </row>
    <row r="1013" ht="14.25" customHeight="1">
      <c r="A1013" s="18" t="s">
        <v>9544</v>
      </c>
      <c r="B1013" s="26" t="s">
        <v>17587</v>
      </c>
      <c r="C1013" s="26" t="s">
        <v>17588</v>
      </c>
      <c r="D1013" s="18" t="s">
        <v>17392</v>
      </c>
      <c r="E1013" s="26" t="s">
        <v>91</v>
      </c>
      <c r="F1013" s="18" t="s">
        <v>16</v>
      </c>
      <c r="G1013" s="18" t="s">
        <v>17392</v>
      </c>
    </row>
    <row r="1014" ht="14.25" customHeight="1">
      <c r="A1014" s="18" t="s">
        <v>9549</v>
      </c>
      <c r="B1014" s="26" t="s">
        <v>17600</v>
      </c>
      <c r="C1014" s="26" t="s">
        <v>17601</v>
      </c>
      <c r="D1014" s="18" t="s">
        <v>17392</v>
      </c>
      <c r="E1014" s="26" t="s">
        <v>91</v>
      </c>
      <c r="F1014" s="18" t="s">
        <v>16</v>
      </c>
      <c r="G1014" s="18" t="s">
        <v>17392</v>
      </c>
    </row>
    <row r="1015" ht="14.25" customHeight="1">
      <c r="A1015" s="18" t="s">
        <v>9554</v>
      </c>
      <c r="B1015" s="26" t="s">
        <v>17600</v>
      </c>
      <c r="C1015" s="26" t="s">
        <v>17616</v>
      </c>
      <c r="D1015" s="18" t="s">
        <v>17621</v>
      </c>
      <c r="E1015" s="26" t="s">
        <v>91</v>
      </c>
      <c r="F1015" s="18" t="s">
        <v>452</v>
      </c>
      <c r="G1015" s="18" t="s">
        <v>17621</v>
      </c>
    </row>
    <row r="1016" ht="14.25" customHeight="1">
      <c r="A1016" s="18" t="s">
        <v>9558</v>
      </c>
      <c r="B1016" s="26" t="s">
        <v>17628</v>
      </c>
      <c r="C1016" s="26" t="s">
        <v>17629</v>
      </c>
      <c r="D1016" s="18" t="s">
        <v>17621</v>
      </c>
      <c r="E1016" s="26" t="s">
        <v>91</v>
      </c>
      <c r="F1016" s="18" t="s">
        <v>452</v>
      </c>
      <c r="G1016" s="18" t="s">
        <v>17621</v>
      </c>
    </row>
    <row r="1017" ht="14.25" customHeight="1">
      <c r="A1017" s="18" t="s">
        <v>9563</v>
      </c>
      <c r="B1017" s="26" t="s">
        <v>17639</v>
      </c>
      <c r="C1017" s="26" t="s">
        <v>17641</v>
      </c>
      <c r="D1017" s="18" t="s">
        <v>17621</v>
      </c>
      <c r="E1017" s="26" t="s">
        <v>91</v>
      </c>
      <c r="F1017" s="18" t="s">
        <v>452</v>
      </c>
      <c r="G1017" s="18" t="s">
        <v>17621</v>
      </c>
    </row>
    <row r="1018" ht="14.25" customHeight="1">
      <c r="A1018" s="18" t="s">
        <v>9565</v>
      </c>
      <c r="B1018" s="26" t="s">
        <v>17651</v>
      </c>
      <c r="C1018" s="26" t="s">
        <v>17652</v>
      </c>
      <c r="D1018" s="18" t="s">
        <v>17621</v>
      </c>
      <c r="E1018" s="26" t="s">
        <v>91</v>
      </c>
      <c r="F1018" s="18" t="s">
        <v>452</v>
      </c>
      <c r="G1018" s="18" t="s">
        <v>17621</v>
      </c>
    </row>
    <row r="1019" ht="14.25" customHeight="1">
      <c r="A1019" s="18" t="s">
        <v>9572</v>
      </c>
      <c r="B1019" s="26" t="s">
        <v>17660</v>
      </c>
      <c r="C1019" s="26" t="s">
        <v>17661</v>
      </c>
      <c r="D1019" s="18" t="s">
        <v>17621</v>
      </c>
      <c r="E1019" s="26" t="s">
        <v>91</v>
      </c>
      <c r="F1019" s="18" t="s">
        <v>452</v>
      </c>
      <c r="G1019" s="18" t="s">
        <v>17621</v>
      </c>
    </row>
    <row r="1020" ht="14.25" customHeight="1">
      <c r="A1020" s="18" t="s">
        <v>9574</v>
      </c>
      <c r="B1020" s="26" t="s">
        <v>17670</v>
      </c>
      <c r="C1020" s="26" t="s">
        <v>17672</v>
      </c>
      <c r="D1020" s="18" t="s">
        <v>17621</v>
      </c>
      <c r="E1020" s="26" t="s">
        <v>91</v>
      </c>
      <c r="F1020" s="18" t="s">
        <v>452</v>
      </c>
      <c r="G1020" s="18" t="s">
        <v>17621</v>
      </c>
    </row>
    <row r="1021" ht="14.25" customHeight="1">
      <c r="A1021" s="18" t="s">
        <v>9580</v>
      </c>
      <c r="B1021" s="26" t="s">
        <v>17680</v>
      </c>
      <c r="C1021" s="26" t="s">
        <v>17682</v>
      </c>
      <c r="D1021" s="18" t="s">
        <v>17621</v>
      </c>
      <c r="E1021" s="26" t="s">
        <v>91</v>
      </c>
      <c r="F1021" s="18" t="s">
        <v>452</v>
      </c>
      <c r="G1021" s="18" t="s">
        <v>17621</v>
      </c>
    </row>
    <row r="1022" ht="14.25" customHeight="1">
      <c r="A1022" s="18" t="s">
        <v>9583</v>
      </c>
      <c r="B1022" s="26" t="s">
        <v>17690</v>
      </c>
      <c r="C1022" s="26" t="s">
        <v>12643</v>
      </c>
      <c r="D1022" s="18" t="s">
        <v>17621</v>
      </c>
      <c r="E1022" s="26" t="s">
        <v>91</v>
      </c>
      <c r="F1022" s="18" t="s">
        <v>452</v>
      </c>
      <c r="G1022" s="18" t="s">
        <v>17621</v>
      </c>
    </row>
    <row r="1023" ht="14.25" customHeight="1">
      <c r="A1023" s="18" t="s">
        <v>9590</v>
      </c>
      <c r="B1023" s="26" t="s">
        <v>17701</v>
      </c>
      <c r="C1023" s="26" t="s">
        <v>17702</v>
      </c>
      <c r="D1023" s="18" t="s">
        <v>17621</v>
      </c>
      <c r="E1023" s="26" t="s">
        <v>91</v>
      </c>
      <c r="F1023" s="18" t="s">
        <v>452</v>
      </c>
      <c r="G1023" s="18" t="s">
        <v>17621</v>
      </c>
    </row>
    <row r="1024" ht="14.25" customHeight="1">
      <c r="A1024" s="18" t="s">
        <v>9592</v>
      </c>
      <c r="B1024" s="26" t="s">
        <v>17712</v>
      </c>
      <c r="C1024" s="26" t="s">
        <v>17715</v>
      </c>
      <c r="D1024" s="18" t="s">
        <v>17621</v>
      </c>
      <c r="E1024" s="26" t="s">
        <v>91</v>
      </c>
      <c r="F1024" s="18" t="s">
        <v>452</v>
      </c>
      <c r="G1024" s="18" t="s">
        <v>17621</v>
      </c>
    </row>
    <row r="1025" ht="14.25" customHeight="1">
      <c r="A1025" s="18" t="s">
        <v>9607</v>
      </c>
      <c r="B1025" s="26" t="s">
        <v>17726</v>
      </c>
      <c r="C1025" s="26" t="s">
        <v>17727</v>
      </c>
      <c r="D1025" s="18" t="s">
        <v>17621</v>
      </c>
      <c r="E1025" s="26" t="s">
        <v>91</v>
      </c>
      <c r="F1025" s="18" t="s">
        <v>452</v>
      </c>
      <c r="G1025" s="18" t="s">
        <v>17621</v>
      </c>
    </row>
    <row r="1026" ht="14.25" customHeight="1">
      <c r="A1026" s="18" t="s">
        <v>9612</v>
      </c>
      <c r="B1026" s="26" t="s">
        <v>17736</v>
      </c>
      <c r="C1026" s="26" t="s">
        <v>17737</v>
      </c>
      <c r="D1026" s="18" t="s">
        <v>17621</v>
      </c>
      <c r="E1026" s="26" t="s">
        <v>91</v>
      </c>
      <c r="F1026" s="18" t="s">
        <v>452</v>
      </c>
      <c r="G1026" s="18" t="s">
        <v>17621</v>
      </c>
    </row>
    <row r="1027" ht="14.25" customHeight="1">
      <c r="A1027" s="18" t="s">
        <v>9617</v>
      </c>
      <c r="B1027" s="26" t="s">
        <v>17747</v>
      </c>
      <c r="C1027" s="26" t="s">
        <v>17750</v>
      </c>
      <c r="D1027" s="18" t="s">
        <v>17621</v>
      </c>
      <c r="E1027" s="26" t="s">
        <v>91</v>
      </c>
      <c r="F1027" s="18" t="s">
        <v>452</v>
      </c>
      <c r="G1027" s="18" t="s">
        <v>17621</v>
      </c>
    </row>
    <row r="1028" ht="14.25" customHeight="1">
      <c r="A1028" s="18" t="s">
        <v>9622</v>
      </c>
      <c r="B1028" s="26" t="s">
        <v>17759</v>
      </c>
      <c r="C1028" s="26" t="s">
        <v>17760</v>
      </c>
      <c r="D1028" s="18" t="s">
        <v>17621</v>
      </c>
      <c r="E1028" s="26" t="s">
        <v>91</v>
      </c>
      <c r="F1028" s="18" t="s">
        <v>452</v>
      </c>
      <c r="G1028" s="18" t="s">
        <v>17621</v>
      </c>
    </row>
    <row r="1029" ht="14.25" customHeight="1">
      <c r="A1029" s="18" t="s">
        <v>9630</v>
      </c>
      <c r="B1029" s="26" t="s">
        <v>17770</v>
      </c>
      <c r="C1029" s="26" t="s">
        <v>17771</v>
      </c>
      <c r="D1029" s="18" t="s">
        <v>17621</v>
      </c>
      <c r="E1029" s="26" t="s">
        <v>91</v>
      </c>
      <c r="F1029" s="18" t="s">
        <v>452</v>
      </c>
      <c r="G1029" s="18" t="s">
        <v>17621</v>
      </c>
    </row>
    <row r="1030" ht="14.25" customHeight="1">
      <c r="A1030" s="18" t="s">
        <v>9634</v>
      </c>
      <c r="B1030" s="26" t="s">
        <v>17782</v>
      </c>
      <c r="C1030" s="26" t="s">
        <v>17783</v>
      </c>
      <c r="D1030" s="18" t="s">
        <v>17621</v>
      </c>
      <c r="E1030" s="26" t="s">
        <v>91</v>
      </c>
      <c r="F1030" s="18" t="s">
        <v>452</v>
      </c>
      <c r="G1030" s="18" t="s">
        <v>17621</v>
      </c>
    </row>
    <row r="1031" ht="14.25" customHeight="1">
      <c r="A1031" s="18" t="s">
        <v>9639</v>
      </c>
      <c r="B1031" s="26" t="s">
        <v>17792</v>
      </c>
      <c r="C1031" s="26" t="s">
        <v>17793</v>
      </c>
      <c r="D1031" s="18" t="s">
        <v>17621</v>
      </c>
      <c r="E1031" s="26" t="s">
        <v>91</v>
      </c>
      <c r="F1031" s="18" t="s">
        <v>452</v>
      </c>
      <c r="G1031" s="18" t="s">
        <v>17621</v>
      </c>
    </row>
    <row r="1032" ht="14.25" customHeight="1">
      <c r="A1032" s="18" t="s">
        <v>9645</v>
      </c>
      <c r="B1032" s="26" t="s">
        <v>17807</v>
      </c>
      <c r="C1032" s="26" t="s">
        <v>17808</v>
      </c>
      <c r="D1032" s="18" t="s">
        <v>17621</v>
      </c>
      <c r="E1032" s="26" t="s">
        <v>91</v>
      </c>
      <c r="F1032" s="18" t="s">
        <v>452</v>
      </c>
      <c r="G1032" s="18" t="s">
        <v>17621</v>
      </c>
    </row>
    <row r="1033" ht="14.25" customHeight="1">
      <c r="A1033" s="18" t="s">
        <v>9647</v>
      </c>
      <c r="B1033" s="26" t="s">
        <v>17817</v>
      </c>
      <c r="C1033" s="26" t="s">
        <v>17818</v>
      </c>
      <c r="D1033" s="18" t="s">
        <v>17621</v>
      </c>
      <c r="E1033" s="26" t="s">
        <v>91</v>
      </c>
      <c r="F1033" s="18" t="s">
        <v>452</v>
      </c>
      <c r="G1033" s="18" t="s">
        <v>17621</v>
      </c>
    </row>
    <row r="1034" ht="14.25" customHeight="1">
      <c r="A1034" s="18" t="s">
        <v>9654</v>
      </c>
      <c r="B1034" s="26" t="s">
        <v>17828</v>
      </c>
      <c r="C1034" s="26" t="s">
        <v>15705</v>
      </c>
      <c r="D1034" s="18" t="s">
        <v>17621</v>
      </c>
      <c r="E1034" s="26" t="s">
        <v>91</v>
      </c>
      <c r="F1034" s="18" t="s">
        <v>452</v>
      </c>
      <c r="G1034" s="18" t="s">
        <v>17621</v>
      </c>
    </row>
    <row r="1035" ht="14.25" customHeight="1">
      <c r="A1035" s="18" t="s">
        <v>9657</v>
      </c>
      <c r="B1035" s="26" t="s">
        <v>17838</v>
      </c>
      <c r="C1035" s="26" t="s">
        <v>17839</v>
      </c>
      <c r="D1035" s="18" t="s">
        <v>17621</v>
      </c>
      <c r="E1035" s="26" t="s">
        <v>91</v>
      </c>
      <c r="F1035" s="18" t="s">
        <v>452</v>
      </c>
      <c r="G1035" s="18" t="s">
        <v>17621</v>
      </c>
    </row>
    <row r="1036" ht="14.25" customHeight="1">
      <c r="A1036" s="18" t="s">
        <v>9662</v>
      </c>
      <c r="B1036" s="26" t="s">
        <v>17848</v>
      </c>
      <c r="C1036" s="26" t="s">
        <v>17850</v>
      </c>
      <c r="D1036" s="18" t="s">
        <v>17621</v>
      </c>
      <c r="E1036" s="26" t="s">
        <v>91</v>
      </c>
      <c r="F1036" s="18" t="s">
        <v>452</v>
      </c>
      <c r="G1036" s="18" t="s">
        <v>17621</v>
      </c>
    </row>
    <row r="1037" ht="14.25" customHeight="1">
      <c r="A1037" s="18" t="s">
        <v>9665</v>
      </c>
      <c r="B1037" s="26" t="s">
        <v>17861</v>
      </c>
      <c r="C1037" s="26" t="s">
        <v>17862</v>
      </c>
      <c r="D1037" s="18" t="s">
        <v>17621</v>
      </c>
      <c r="E1037" s="26" t="s">
        <v>91</v>
      </c>
      <c r="F1037" s="18" t="s">
        <v>452</v>
      </c>
      <c r="G1037" s="18" t="s">
        <v>17621</v>
      </c>
    </row>
    <row r="1038" ht="14.25" customHeight="1">
      <c r="A1038" s="18" t="s">
        <v>9666</v>
      </c>
      <c r="B1038" s="26" t="s">
        <v>17871</v>
      </c>
      <c r="C1038" s="26" t="s">
        <v>17872</v>
      </c>
      <c r="D1038" s="18" t="s">
        <v>17621</v>
      </c>
      <c r="E1038" s="26" t="s">
        <v>91</v>
      </c>
      <c r="F1038" s="18" t="s">
        <v>452</v>
      </c>
      <c r="G1038" s="18" t="s">
        <v>17621</v>
      </c>
    </row>
    <row r="1039" ht="14.25" customHeight="1">
      <c r="A1039" s="18" t="s">
        <v>9673</v>
      </c>
      <c r="B1039" s="26" t="s">
        <v>17881</v>
      </c>
      <c r="C1039" s="26" t="s">
        <v>17882</v>
      </c>
      <c r="D1039" s="18" t="s">
        <v>17621</v>
      </c>
      <c r="E1039" s="26" t="s">
        <v>91</v>
      </c>
      <c r="F1039" s="18" t="s">
        <v>452</v>
      </c>
      <c r="G1039" s="18" t="s">
        <v>17621</v>
      </c>
    </row>
    <row r="1040" ht="14.25" customHeight="1">
      <c r="A1040" s="18" t="s">
        <v>9675</v>
      </c>
      <c r="B1040" s="26" t="s">
        <v>17892</v>
      </c>
      <c r="C1040" s="26" t="s">
        <v>17893</v>
      </c>
      <c r="D1040" s="18" t="s">
        <v>17621</v>
      </c>
      <c r="E1040" s="26" t="s">
        <v>91</v>
      </c>
      <c r="F1040" s="18" t="s">
        <v>452</v>
      </c>
      <c r="G1040" s="18" t="s">
        <v>17621</v>
      </c>
    </row>
    <row r="1041" ht="14.25" customHeight="1">
      <c r="A1041" s="18" t="s">
        <v>9678</v>
      </c>
      <c r="B1041" s="26" t="s">
        <v>17903</v>
      </c>
      <c r="C1041" s="26" t="s">
        <v>17904</v>
      </c>
      <c r="D1041" s="18" t="s">
        <v>17621</v>
      </c>
      <c r="E1041" s="26" t="s">
        <v>91</v>
      </c>
      <c r="F1041" s="18" t="s">
        <v>452</v>
      </c>
      <c r="G1041" s="18" t="s">
        <v>17621</v>
      </c>
    </row>
    <row r="1042" ht="14.25" customHeight="1">
      <c r="A1042" s="18" t="s">
        <v>9681</v>
      </c>
      <c r="B1042" s="26" t="s">
        <v>17913</v>
      </c>
      <c r="C1042" s="26" t="s">
        <v>17914</v>
      </c>
      <c r="D1042" s="18" t="s">
        <v>17621</v>
      </c>
      <c r="E1042" s="26" t="s">
        <v>91</v>
      </c>
      <c r="F1042" s="18" t="s">
        <v>452</v>
      </c>
      <c r="G1042" s="18" t="s">
        <v>17621</v>
      </c>
    </row>
    <row r="1043" ht="14.25" customHeight="1">
      <c r="A1043" s="18" t="s">
        <v>9686</v>
      </c>
      <c r="B1043" s="26" t="s">
        <v>17923</v>
      </c>
      <c r="C1043" s="26" t="s">
        <v>17924</v>
      </c>
      <c r="D1043" s="18" t="s">
        <v>17621</v>
      </c>
      <c r="E1043" s="26" t="s">
        <v>91</v>
      </c>
      <c r="F1043" s="18" t="s">
        <v>452</v>
      </c>
      <c r="G1043" s="18" t="s">
        <v>17621</v>
      </c>
    </row>
    <row r="1044" ht="14.25" customHeight="1">
      <c r="A1044" s="18" t="s">
        <v>9689</v>
      </c>
      <c r="B1044" s="26" t="s">
        <v>17933</v>
      </c>
      <c r="C1044" s="26" t="s">
        <v>17934</v>
      </c>
      <c r="D1044" s="18" t="s">
        <v>17621</v>
      </c>
      <c r="E1044" s="26" t="s">
        <v>91</v>
      </c>
      <c r="F1044" s="18" t="s">
        <v>452</v>
      </c>
      <c r="G1044" s="18" t="s">
        <v>17621</v>
      </c>
    </row>
    <row r="1045" ht="14.25" customHeight="1">
      <c r="A1045" s="18" t="s">
        <v>9728</v>
      </c>
      <c r="B1045" s="26" t="s">
        <v>17944</v>
      </c>
      <c r="C1045" s="26" t="s">
        <v>17946</v>
      </c>
      <c r="D1045" s="18" t="s">
        <v>17949</v>
      </c>
      <c r="E1045" s="26" t="s">
        <v>91</v>
      </c>
      <c r="F1045" s="18" t="s">
        <v>452</v>
      </c>
      <c r="G1045" s="18" t="s">
        <v>17949</v>
      </c>
    </row>
    <row r="1046" ht="14.25" customHeight="1">
      <c r="A1046" s="18" t="s">
        <v>9733</v>
      </c>
      <c r="B1046" s="26" t="s">
        <v>17956</v>
      </c>
      <c r="C1046" s="26" t="s">
        <v>17957</v>
      </c>
      <c r="D1046" s="18" t="s">
        <v>17949</v>
      </c>
      <c r="E1046" s="26" t="s">
        <v>91</v>
      </c>
      <c r="F1046" s="18" t="s">
        <v>452</v>
      </c>
      <c r="G1046" s="18" t="s">
        <v>17949</v>
      </c>
    </row>
    <row r="1047" ht="14.25" customHeight="1">
      <c r="A1047" s="18" t="s">
        <v>9737</v>
      </c>
      <c r="B1047" s="26" t="s">
        <v>17969</v>
      </c>
      <c r="C1047" s="26" t="s">
        <v>17970</v>
      </c>
      <c r="D1047" s="18" t="s">
        <v>17949</v>
      </c>
      <c r="E1047" s="26" t="s">
        <v>91</v>
      </c>
      <c r="F1047" s="18" t="s">
        <v>452</v>
      </c>
      <c r="G1047" s="18" t="s">
        <v>17949</v>
      </c>
    </row>
    <row r="1048" ht="14.25" customHeight="1">
      <c r="A1048" s="18" t="s">
        <v>9741</v>
      </c>
      <c r="B1048" s="26" t="s">
        <v>17978</v>
      </c>
      <c r="C1048" s="26" t="s">
        <v>17979</v>
      </c>
      <c r="D1048" s="18" t="s">
        <v>17949</v>
      </c>
      <c r="E1048" s="26" t="s">
        <v>91</v>
      </c>
      <c r="F1048" s="18" t="s">
        <v>452</v>
      </c>
      <c r="G1048" s="18" t="s">
        <v>17949</v>
      </c>
    </row>
    <row r="1049" ht="14.25" customHeight="1">
      <c r="A1049" s="18" t="s">
        <v>10174</v>
      </c>
      <c r="B1049" s="26" t="s">
        <v>15653</v>
      </c>
      <c r="C1049" s="26" t="s">
        <v>106</v>
      </c>
      <c r="D1049" s="18" t="s">
        <v>18004</v>
      </c>
      <c r="E1049" s="26" t="s">
        <v>134</v>
      </c>
      <c r="F1049" s="18" t="s">
        <v>16</v>
      </c>
      <c r="G1049" s="18" t="s">
        <v>18004</v>
      </c>
    </row>
    <row r="1050" ht="14.25" customHeight="1">
      <c r="A1050" s="18" t="s">
        <v>10178</v>
      </c>
      <c r="B1050" s="26" t="s">
        <v>15663</v>
      </c>
      <c r="C1050" s="26" t="s">
        <v>15664</v>
      </c>
      <c r="D1050" s="18" t="s">
        <v>18004</v>
      </c>
      <c r="E1050" s="26" t="s">
        <v>134</v>
      </c>
      <c r="F1050" s="18" t="s">
        <v>16</v>
      </c>
      <c r="G1050" s="18" t="s">
        <v>18004</v>
      </c>
    </row>
    <row r="1051" ht="14.25" customHeight="1">
      <c r="A1051" s="18" t="s">
        <v>10183</v>
      </c>
      <c r="B1051" s="26" t="s">
        <v>15675</v>
      </c>
      <c r="C1051" s="26" t="s">
        <v>15676</v>
      </c>
      <c r="D1051" s="18" t="s">
        <v>18004</v>
      </c>
      <c r="E1051" s="26" t="s">
        <v>134</v>
      </c>
      <c r="F1051" s="18" t="s">
        <v>16</v>
      </c>
      <c r="G1051" s="18" t="s">
        <v>18004</v>
      </c>
    </row>
    <row r="1052" ht="14.25" customHeight="1">
      <c r="A1052" s="18" t="s">
        <v>10186</v>
      </c>
      <c r="B1052" s="26" t="s">
        <v>15682</v>
      </c>
      <c r="C1052" s="26" t="s">
        <v>15683</v>
      </c>
      <c r="D1052" s="18" t="s">
        <v>18004</v>
      </c>
      <c r="E1052" s="26" t="s">
        <v>134</v>
      </c>
      <c r="F1052" s="18" t="s">
        <v>16</v>
      </c>
      <c r="G1052" s="18" t="s">
        <v>18004</v>
      </c>
    </row>
    <row r="1053" ht="14.25" customHeight="1">
      <c r="A1053" s="18" t="s">
        <v>10191</v>
      </c>
      <c r="B1053" s="26" t="s">
        <v>15692</v>
      </c>
      <c r="C1053" s="26" t="s">
        <v>15694</v>
      </c>
      <c r="D1053" s="18" t="s">
        <v>18004</v>
      </c>
      <c r="E1053" s="26" t="s">
        <v>134</v>
      </c>
      <c r="F1053" s="18" t="s">
        <v>16</v>
      </c>
      <c r="G1053" s="18" t="s">
        <v>18004</v>
      </c>
    </row>
    <row r="1054" ht="14.25" customHeight="1">
      <c r="A1054" s="18" t="s">
        <v>10194</v>
      </c>
      <c r="B1054" s="26" t="s">
        <v>15702</v>
      </c>
      <c r="C1054" s="26" t="s">
        <v>15703</v>
      </c>
      <c r="D1054" s="18" t="s">
        <v>18004</v>
      </c>
      <c r="E1054" s="26" t="s">
        <v>134</v>
      </c>
      <c r="F1054" s="18" t="s">
        <v>16</v>
      </c>
      <c r="G1054" s="18" t="s">
        <v>18004</v>
      </c>
    </row>
    <row r="1055" ht="14.25" customHeight="1">
      <c r="A1055" s="18" t="s">
        <v>10198</v>
      </c>
      <c r="B1055" s="26" t="s">
        <v>15711</v>
      </c>
      <c r="C1055" s="26" t="s">
        <v>15712</v>
      </c>
      <c r="D1055" s="18" t="s">
        <v>18004</v>
      </c>
      <c r="E1055" s="26" t="s">
        <v>134</v>
      </c>
      <c r="F1055" s="18" t="s">
        <v>16</v>
      </c>
      <c r="G1055" s="18" t="s">
        <v>18004</v>
      </c>
    </row>
    <row r="1056" ht="14.25" customHeight="1">
      <c r="A1056" s="18" t="s">
        <v>10203</v>
      </c>
      <c r="B1056" s="26" t="s">
        <v>15722</v>
      </c>
      <c r="C1056" s="26" t="s">
        <v>15723</v>
      </c>
      <c r="D1056" s="18" t="s">
        <v>18004</v>
      </c>
      <c r="E1056" s="26" t="s">
        <v>134</v>
      </c>
      <c r="F1056" s="18" t="s">
        <v>16</v>
      </c>
      <c r="G1056" s="18" t="s">
        <v>18004</v>
      </c>
    </row>
    <row r="1057" ht="14.25" customHeight="1">
      <c r="A1057" s="18" t="s">
        <v>10207</v>
      </c>
      <c r="B1057" s="26" t="s">
        <v>15732</v>
      </c>
      <c r="C1057" s="26" t="s">
        <v>15733</v>
      </c>
      <c r="D1057" s="18" t="s">
        <v>18004</v>
      </c>
      <c r="E1057" s="26" t="s">
        <v>134</v>
      </c>
      <c r="F1057" s="18" t="s">
        <v>16</v>
      </c>
      <c r="G1057" s="18" t="s">
        <v>18004</v>
      </c>
    </row>
    <row r="1058" ht="14.25" customHeight="1">
      <c r="A1058" s="18" t="s">
        <v>10208</v>
      </c>
      <c r="B1058" s="26" t="s">
        <v>15740</v>
      </c>
      <c r="C1058" s="26" t="s">
        <v>15741</v>
      </c>
      <c r="D1058" s="18" t="s">
        <v>18004</v>
      </c>
      <c r="E1058" s="26" t="s">
        <v>134</v>
      </c>
      <c r="F1058" s="18" t="s">
        <v>16</v>
      </c>
      <c r="G1058" s="18" t="s">
        <v>18004</v>
      </c>
    </row>
    <row r="1059" ht="14.25" customHeight="1">
      <c r="A1059" s="18" t="s">
        <v>10214</v>
      </c>
      <c r="B1059" s="26" t="s">
        <v>15753</v>
      </c>
      <c r="C1059" s="26" t="s">
        <v>15754</v>
      </c>
      <c r="D1059" s="18" t="s">
        <v>18004</v>
      </c>
      <c r="E1059" s="26" t="s">
        <v>134</v>
      </c>
      <c r="F1059" s="18" t="s">
        <v>16</v>
      </c>
      <c r="G1059" s="18" t="s">
        <v>18004</v>
      </c>
    </row>
    <row r="1060" ht="14.25" customHeight="1">
      <c r="A1060" s="18" t="s">
        <v>10216</v>
      </c>
      <c r="B1060" s="26" t="s">
        <v>15762</v>
      </c>
      <c r="C1060" s="26" t="s">
        <v>15763</v>
      </c>
      <c r="D1060" s="18" t="s">
        <v>18004</v>
      </c>
      <c r="E1060" s="26" t="s">
        <v>134</v>
      </c>
      <c r="F1060" s="18" t="s">
        <v>16</v>
      </c>
      <c r="G1060" s="18" t="s">
        <v>18004</v>
      </c>
    </row>
    <row r="1061" ht="14.25" customHeight="1">
      <c r="A1061" s="18" t="s">
        <v>10221</v>
      </c>
      <c r="B1061" s="26" t="s">
        <v>15770</v>
      </c>
      <c r="C1061" s="26" t="s">
        <v>15771</v>
      </c>
      <c r="D1061" s="18" t="s">
        <v>18004</v>
      </c>
      <c r="E1061" s="26" t="s">
        <v>134</v>
      </c>
      <c r="F1061" s="18" t="s">
        <v>16</v>
      </c>
      <c r="G1061" s="18" t="s">
        <v>18004</v>
      </c>
    </row>
    <row r="1062" ht="14.25" customHeight="1">
      <c r="A1062" s="18" t="s">
        <v>10224</v>
      </c>
      <c r="B1062" s="26" t="s">
        <v>15782</v>
      </c>
      <c r="C1062" s="26" t="s">
        <v>15783</v>
      </c>
      <c r="D1062" s="18" t="s">
        <v>18004</v>
      </c>
      <c r="E1062" s="26" t="s">
        <v>134</v>
      </c>
      <c r="F1062" s="18" t="s">
        <v>16</v>
      </c>
      <c r="G1062" s="18" t="s">
        <v>18004</v>
      </c>
    </row>
    <row r="1063" ht="14.25" customHeight="1">
      <c r="A1063" s="18" t="s">
        <v>10230</v>
      </c>
      <c r="B1063" s="26" t="s">
        <v>15794</v>
      </c>
      <c r="C1063" s="26" t="s">
        <v>15795</v>
      </c>
      <c r="D1063" s="18" t="s">
        <v>18004</v>
      </c>
      <c r="E1063" s="26" t="s">
        <v>134</v>
      </c>
      <c r="F1063" s="18" t="s">
        <v>16</v>
      </c>
      <c r="G1063" s="18" t="s">
        <v>18004</v>
      </c>
    </row>
    <row r="1064" ht="14.25" customHeight="1">
      <c r="A1064" s="18" t="s">
        <v>10235</v>
      </c>
      <c r="B1064" s="26" t="s">
        <v>15807</v>
      </c>
      <c r="C1064" s="26" t="s">
        <v>15808</v>
      </c>
      <c r="D1064" s="18" t="s">
        <v>18004</v>
      </c>
      <c r="E1064" s="26" t="s">
        <v>134</v>
      </c>
      <c r="F1064" s="18" t="s">
        <v>16</v>
      </c>
      <c r="G1064" s="18" t="s">
        <v>18004</v>
      </c>
    </row>
    <row r="1065" ht="14.25" customHeight="1">
      <c r="A1065" s="18" t="s">
        <v>10238</v>
      </c>
      <c r="B1065" s="26" t="s">
        <v>15816</v>
      </c>
      <c r="C1065" s="26" t="s">
        <v>15817</v>
      </c>
      <c r="D1065" s="18" t="s">
        <v>18004</v>
      </c>
      <c r="E1065" s="26" t="s">
        <v>134</v>
      </c>
      <c r="F1065" s="18" t="s">
        <v>16</v>
      </c>
      <c r="G1065" s="18" t="s">
        <v>18004</v>
      </c>
    </row>
    <row r="1066" ht="14.25" customHeight="1">
      <c r="A1066" s="18" t="s">
        <v>10242</v>
      </c>
      <c r="B1066" s="26" t="s">
        <v>15828</v>
      </c>
      <c r="C1066" s="26" t="s">
        <v>15830</v>
      </c>
      <c r="D1066" s="18" t="s">
        <v>18004</v>
      </c>
      <c r="E1066" s="26" t="s">
        <v>134</v>
      </c>
      <c r="F1066" s="18" t="s">
        <v>16</v>
      </c>
      <c r="G1066" s="18" t="s">
        <v>18004</v>
      </c>
    </row>
    <row r="1067" ht="14.25" customHeight="1">
      <c r="A1067" s="18" t="s">
        <v>10244</v>
      </c>
      <c r="B1067" s="26" t="s">
        <v>15837</v>
      </c>
      <c r="C1067" s="26" t="s">
        <v>15838</v>
      </c>
      <c r="D1067" s="18" t="s">
        <v>18004</v>
      </c>
      <c r="E1067" s="26" t="s">
        <v>134</v>
      </c>
      <c r="F1067" s="18" t="s">
        <v>16</v>
      </c>
      <c r="G1067" s="18" t="s">
        <v>18004</v>
      </c>
    </row>
    <row r="1068" ht="14.25" customHeight="1">
      <c r="A1068" s="18" t="s">
        <v>10251</v>
      </c>
      <c r="B1068" s="26" t="s">
        <v>15845</v>
      </c>
      <c r="C1068" s="26" t="s">
        <v>15846</v>
      </c>
      <c r="D1068" s="18" t="s">
        <v>18004</v>
      </c>
      <c r="E1068" s="26" t="s">
        <v>134</v>
      </c>
      <c r="F1068" s="18" t="s">
        <v>16</v>
      </c>
      <c r="G1068" s="18" t="s">
        <v>18004</v>
      </c>
    </row>
    <row r="1069" ht="14.25" customHeight="1">
      <c r="A1069" s="18" t="s">
        <v>10257</v>
      </c>
      <c r="B1069" s="26" t="s">
        <v>15855</v>
      </c>
      <c r="C1069" s="26" t="s">
        <v>15857</v>
      </c>
      <c r="D1069" s="18" t="s">
        <v>18004</v>
      </c>
      <c r="E1069" s="26" t="s">
        <v>134</v>
      </c>
      <c r="F1069" s="18" t="s">
        <v>16</v>
      </c>
      <c r="G1069" s="18" t="s">
        <v>18004</v>
      </c>
    </row>
    <row r="1070" ht="14.25" customHeight="1">
      <c r="A1070" s="18" t="s">
        <v>10259</v>
      </c>
      <c r="B1070" s="26" t="s">
        <v>15864</v>
      </c>
      <c r="C1070" s="26" t="s">
        <v>15866</v>
      </c>
      <c r="D1070" s="18" t="s">
        <v>18004</v>
      </c>
      <c r="E1070" s="26" t="s">
        <v>134</v>
      </c>
      <c r="F1070" s="18" t="s">
        <v>16</v>
      </c>
      <c r="G1070" s="18" t="s">
        <v>18004</v>
      </c>
    </row>
    <row r="1071" ht="14.25" customHeight="1">
      <c r="A1071" s="18" t="s">
        <v>10262</v>
      </c>
      <c r="B1071" s="26" t="s">
        <v>15875</v>
      </c>
      <c r="C1071" s="26" t="s">
        <v>15876</v>
      </c>
      <c r="D1071" s="18" t="s">
        <v>18004</v>
      </c>
      <c r="E1071" s="26" t="s">
        <v>134</v>
      </c>
      <c r="F1071" s="18" t="s">
        <v>16</v>
      </c>
      <c r="G1071" s="18" t="s">
        <v>18004</v>
      </c>
    </row>
    <row r="1072" ht="14.25" customHeight="1">
      <c r="A1072" s="18" t="s">
        <v>10267</v>
      </c>
      <c r="B1072" s="26" t="s">
        <v>15884</v>
      </c>
      <c r="C1072" s="26" t="s">
        <v>15885</v>
      </c>
      <c r="D1072" s="18" t="s">
        <v>18004</v>
      </c>
      <c r="E1072" s="26" t="s">
        <v>134</v>
      </c>
      <c r="F1072" s="18" t="s">
        <v>16</v>
      </c>
      <c r="G1072" s="18" t="s">
        <v>18004</v>
      </c>
    </row>
    <row r="1073" ht="14.25" customHeight="1">
      <c r="A1073" s="18" t="s">
        <v>10272</v>
      </c>
      <c r="B1073" s="26" t="s">
        <v>15894</v>
      </c>
      <c r="C1073" s="26" t="s">
        <v>15896</v>
      </c>
      <c r="D1073" s="18" t="s">
        <v>18004</v>
      </c>
      <c r="E1073" s="26" t="s">
        <v>134</v>
      </c>
      <c r="F1073" s="18" t="s">
        <v>16</v>
      </c>
      <c r="G1073" s="18" t="s">
        <v>18004</v>
      </c>
    </row>
    <row r="1074" ht="14.25" customHeight="1">
      <c r="A1074" s="18" t="s">
        <v>10274</v>
      </c>
      <c r="B1074" s="26" t="s">
        <v>15904</v>
      </c>
      <c r="C1074" s="26" t="s">
        <v>15905</v>
      </c>
      <c r="D1074" s="18" t="s">
        <v>18004</v>
      </c>
      <c r="E1074" s="26" t="s">
        <v>134</v>
      </c>
      <c r="F1074" s="18" t="s">
        <v>16</v>
      </c>
      <c r="G1074" s="18" t="s">
        <v>18004</v>
      </c>
    </row>
    <row r="1075" ht="14.25" customHeight="1">
      <c r="A1075" s="18" t="s">
        <v>10278</v>
      </c>
      <c r="B1075" s="26" t="s">
        <v>15914</v>
      </c>
      <c r="C1075" s="26" t="s">
        <v>15915</v>
      </c>
      <c r="D1075" s="18" t="s">
        <v>18004</v>
      </c>
      <c r="E1075" s="26" t="s">
        <v>134</v>
      </c>
      <c r="F1075" s="18" t="s">
        <v>16</v>
      </c>
      <c r="G1075" s="18" t="s">
        <v>18004</v>
      </c>
    </row>
    <row r="1076" ht="14.25" customHeight="1">
      <c r="A1076" s="18" t="s">
        <v>10280</v>
      </c>
      <c r="B1076" s="26" t="s">
        <v>15922</v>
      </c>
      <c r="C1076" s="26" t="s">
        <v>15923</v>
      </c>
      <c r="D1076" s="18" t="s">
        <v>18004</v>
      </c>
      <c r="E1076" s="26" t="s">
        <v>134</v>
      </c>
      <c r="F1076" s="18" t="s">
        <v>16</v>
      </c>
      <c r="G1076" s="18" t="s">
        <v>18004</v>
      </c>
    </row>
    <row r="1077" ht="14.25" customHeight="1">
      <c r="A1077" s="18" t="s">
        <v>10284</v>
      </c>
      <c r="B1077" s="26" t="s">
        <v>15930</v>
      </c>
      <c r="C1077" s="26" t="s">
        <v>15932</v>
      </c>
      <c r="D1077" s="18" t="s">
        <v>18004</v>
      </c>
      <c r="E1077" s="26" t="s">
        <v>134</v>
      </c>
      <c r="F1077" s="18" t="s">
        <v>16</v>
      </c>
      <c r="G1077" s="18" t="s">
        <v>18004</v>
      </c>
    </row>
    <row r="1078" ht="14.25" customHeight="1">
      <c r="A1078" s="18" t="s">
        <v>10289</v>
      </c>
      <c r="B1078" s="26" t="s">
        <v>15940</v>
      </c>
      <c r="C1078" s="26" t="s">
        <v>15942</v>
      </c>
      <c r="D1078" s="18" t="s">
        <v>18004</v>
      </c>
      <c r="E1078" s="26" t="s">
        <v>134</v>
      </c>
      <c r="F1078" s="18" t="s">
        <v>16</v>
      </c>
      <c r="G1078" s="18" t="s">
        <v>18004</v>
      </c>
    </row>
    <row r="1079" ht="14.25" customHeight="1">
      <c r="A1079" s="18" t="s">
        <v>10290</v>
      </c>
      <c r="B1079" s="26" t="s">
        <v>15951</v>
      </c>
      <c r="C1079" s="26" t="s">
        <v>15952</v>
      </c>
      <c r="D1079" s="18" t="s">
        <v>18004</v>
      </c>
      <c r="E1079" s="26" t="s">
        <v>134</v>
      </c>
      <c r="F1079" s="18" t="s">
        <v>16</v>
      </c>
      <c r="G1079" s="18" t="s">
        <v>18004</v>
      </c>
    </row>
    <row r="1080" ht="14.25" customHeight="1">
      <c r="A1080" s="18" t="s">
        <v>10295</v>
      </c>
      <c r="B1080" s="26" t="s">
        <v>15960</v>
      </c>
      <c r="C1080" s="26" t="s">
        <v>15961</v>
      </c>
      <c r="D1080" s="18" t="s">
        <v>18004</v>
      </c>
      <c r="E1080" s="26" t="s">
        <v>134</v>
      </c>
      <c r="F1080" s="18" t="s">
        <v>16</v>
      </c>
      <c r="G1080" s="18" t="s">
        <v>18004</v>
      </c>
    </row>
    <row r="1081" ht="14.25" customHeight="1">
      <c r="A1081" s="18" t="s">
        <v>10298</v>
      </c>
      <c r="B1081" s="26" t="s">
        <v>15969</v>
      </c>
      <c r="C1081" s="26" t="s">
        <v>15971</v>
      </c>
      <c r="D1081" s="18" t="s">
        <v>18004</v>
      </c>
      <c r="E1081" s="26" t="s">
        <v>134</v>
      </c>
      <c r="F1081" s="18" t="s">
        <v>16</v>
      </c>
      <c r="G1081" s="18" t="s">
        <v>18004</v>
      </c>
    </row>
    <row r="1082" ht="14.25" customHeight="1">
      <c r="A1082" s="18" t="s">
        <v>10305</v>
      </c>
      <c r="B1082" s="26" t="s">
        <v>15980</v>
      </c>
      <c r="C1082" s="26" t="s">
        <v>15981</v>
      </c>
      <c r="D1082" s="18" t="s">
        <v>18004</v>
      </c>
      <c r="E1082" s="26" t="s">
        <v>134</v>
      </c>
      <c r="F1082" s="18" t="s">
        <v>16</v>
      </c>
      <c r="G1082" s="18" t="s">
        <v>18004</v>
      </c>
    </row>
    <row r="1083" ht="14.25" customHeight="1">
      <c r="A1083" s="18" t="s">
        <v>10308</v>
      </c>
      <c r="B1083" s="26" t="s">
        <v>15990</v>
      </c>
      <c r="C1083" s="26" t="s">
        <v>15991</v>
      </c>
      <c r="D1083" s="18" t="s">
        <v>18004</v>
      </c>
      <c r="E1083" s="26" t="s">
        <v>134</v>
      </c>
      <c r="F1083" s="18" t="s">
        <v>16</v>
      </c>
      <c r="G1083" s="18" t="s">
        <v>18004</v>
      </c>
    </row>
    <row r="1084" ht="14.25" customHeight="1">
      <c r="A1084" s="18" t="s">
        <v>10311</v>
      </c>
      <c r="B1084" s="26" t="s">
        <v>15999</v>
      </c>
      <c r="C1084" s="26" t="s">
        <v>16001</v>
      </c>
      <c r="D1084" s="18" t="s">
        <v>18004</v>
      </c>
      <c r="E1084" s="26" t="s">
        <v>134</v>
      </c>
      <c r="F1084" s="18" t="s">
        <v>16</v>
      </c>
      <c r="G1084" s="18" t="s">
        <v>18004</v>
      </c>
    </row>
    <row r="1085" ht="14.25" customHeight="1">
      <c r="A1085" s="18" t="s">
        <v>10313</v>
      </c>
      <c r="B1085" s="26" t="s">
        <v>16008</v>
      </c>
      <c r="C1085" s="26" t="s">
        <v>16009</v>
      </c>
      <c r="D1085" s="18" t="s">
        <v>18004</v>
      </c>
      <c r="E1085" s="26" t="s">
        <v>134</v>
      </c>
      <c r="F1085" s="18" t="s">
        <v>16</v>
      </c>
      <c r="G1085" s="18" t="s">
        <v>18004</v>
      </c>
    </row>
    <row r="1086" ht="14.25" customHeight="1">
      <c r="A1086" s="18" t="s">
        <v>10322</v>
      </c>
      <c r="B1086" s="26" t="s">
        <v>16017</v>
      </c>
      <c r="C1086" s="26" t="s">
        <v>16026</v>
      </c>
      <c r="D1086" s="18" t="s">
        <v>18004</v>
      </c>
      <c r="E1086" s="26" t="s">
        <v>134</v>
      </c>
      <c r="F1086" s="18" t="s">
        <v>16</v>
      </c>
      <c r="G1086" s="18" t="s">
        <v>18004</v>
      </c>
    </row>
    <row r="1087" ht="14.25" customHeight="1">
      <c r="A1087" s="18" t="s">
        <v>10325</v>
      </c>
      <c r="B1087" s="26" t="s">
        <v>16039</v>
      </c>
      <c r="C1087" s="26" t="s">
        <v>16040</v>
      </c>
      <c r="D1087" s="18" t="s">
        <v>18004</v>
      </c>
      <c r="E1087" s="26" t="s">
        <v>134</v>
      </c>
      <c r="F1087" s="18" t="s">
        <v>16</v>
      </c>
      <c r="G1087" s="18" t="s">
        <v>18004</v>
      </c>
    </row>
    <row r="1088" ht="14.25" customHeight="1">
      <c r="A1088" s="18" t="s">
        <v>10327</v>
      </c>
      <c r="B1088" s="26" t="s">
        <v>16050</v>
      </c>
      <c r="C1088" s="26" t="s">
        <v>16051</v>
      </c>
      <c r="D1088" s="18" t="s">
        <v>18004</v>
      </c>
      <c r="E1088" s="26" t="s">
        <v>134</v>
      </c>
      <c r="F1088" s="18" t="s">
        <v>16</v>
      </c>
      <c r="G1088" s="18" t="s">
        <v>18004</v>
      </c>
    </row>
    <row r="1089" ht="14.25" customHeight="1">
      <c r="A1089" s="18" t="s">
        <v>10329</v>
      </c>
      <c r="B1089" s="26" t="s">
        <v>16058</v>
      </c>
      <c r="C1089" s="26" t="s">
        <v>16060</v>
      </c>
      <c r="D1089" s="18" t="s">
        <v>18004</v>
      </c>
      <c r="E1089" s="26" t="s">
        <v>134</v>
      </c>
      <c r="F1089" s="18" t="s">
        <v>16</v>
      </c>
      <c r="G1089" s="18" t="s">
        <v>18004</v>
      </c>
    </row>
    <row r="1090" ht="14.25" customHeight="1">
      <c r="A1090" s="18" t="s">
        <v>10333</v>
      </c>
      <c r="B1090" s="26" t="s">
        <v>16069</v>
      </c>
      <c r="C1090" s="26" t="s">
        <v>16070</v>
      </c>
      <c r="D1090" s="18" t="s">
        <v>18004</v>
      </c>
      <c r="E1090" s="26" t="s">
        <v>134</v>
      </c>
      <c r="F1090" s="18" t="s">
        <v>16</v>
      </c>
      <c r="G1090" s="18" t="s">
        <v>18004</v>
      </c>
    </row>
    <row r="1091" ht="14.25" customHeight="1">
      <c r="A1091" s="18" t="s">
        <v>10336</v>
      </c>
      <c r="B1091" s="26" t="s">
        <v>16079</v>
      </c>
      <c r="C1091" s="26" t="s">
        <v>16081</v>
      </c>
      <c r="D1091" s="18" t="s">
        <v>18004</v>
      </c>
      <c r="E1091" s="26" t="s">
        <v>134</v>
      </c>
      <c r="F1091" s="18" t="s">
        <v>16</v>
      </c>
      <c r="G1091" s="18" t="s">
        <v>18004</v>
      </c>
    </row>
    <row r="1092" ht="14.25" customHeight="1">
      <c r="A1092" s="18" t="s">
        <v>10342</v>
      </c>
      <c r="B1092" s="26" t="s">
        <v>16087</v>
      </c>
      <c r="C1092" s="26" t="s">
        <v>16088</v>
      </c>
      <c r="D1092" s="18" t="s">
        <v>18004</v>
      </c>
      <c r="E1092" s="26" t="s">
        <v>134</v>
      </c>
      <c r="F1092" s="18" t="s">
        <v>16</v>
      </c>
      <c r="G1092" s="18" t="s">
        <v>18004</v>
      </c>
    </row>
    <row r="1093" ht="14.25" customHeight="1">
      <c r="A1093" s="18" t="s">
        <v>10345</v>
      </c>
      <c r="B1093" s="26" t="s">
        <v>16097</v>
      </c>
      <c r="C1093" s="26" t="s">
        <v>16098</v>
      </c>
      <c r="D1093" s="18" t="s">
        <v>18004</v>
      </c>
      <c r="E1093" s="26" t="s">
        <v>134</v>
      </c>
      <c r="F1093" s="18" t="s">
        <v>16</v>
      </c>
      <c r="G1093" s="18" t="s">
        <v>18004</v>
      </c>
    </row>
    <row r="1094" ht="14.25" customHeight="1">
      <c r="A1094" s="18" t="s">
        <v>10348</v>
      </c>
      <c r="B1094" s="26" t="s">
        <v>16107</v>
      </c>
      <c r="C1094" s="26" t="s">
        <v>16109</v>
      </c>
      <c r="D1094" s="18" t="s">
        <v>18004</v>
      </c>
      <c r="E1094" s="26" t="s">
        <v>134</v>
      </c>
      <c r="F1094" s="18" t="s">
        <v>16</v>
      </c>
      <c r="G1094" s="18" t="s">
        <v>18004</v>
      </c>
    </row>
    <row r="1095" ht="14.25" customHeight="1">
      <c r="A1095" s="18" t="s">
        <v>10350</v>
      </c>
      <c r="B1095" s="26" t="s">
        <v>16117</v>
      </c>
      <c r="C1095" s="26" t="s">
        <v>16118</v>
      </c>
      <c r="D1095" s="18" t="s">
        <v>18004</v>
      </c>
      <c r="E1095" s="26" t="s">
        <v>134</v>
      </c>
      <c r="F1095" s="18" t="s">
        <v>16</v>
      </c>
      <c r="G1095" s="18" t="s">
        <v>18004</v>
      </c>
    </row>
    <row r="1096" ht="14.25" customHeight="1">
      <c r="A1096" s="18" t="s">
        <v>10358</v>
      </c>
      <c r="B1096" s="26" t="s">
        <v>16125</v>
      </c>
      <c r="C1096" s="26" t="s">
        <v>16127</v>
      </c>
      <c r="D1096" s="18" t="s">
        <v>18004</v>
      </c>
      <c r="E1096" s="26" t="s">
        <v>134</v>
      </c>
      <c r="F1096" s="18" t="s">
        <v>16</v>
      </c>
      <c r="G1096" s="18" t="s">
        <v>18004</v>
      </c>
    </row>
    <row r="1097" ht="14.25" customHeight="1">
      <c r="A1097" s="18" t="s">
        <v>10360</v>
      </c>
      <c r="B1097" s="26" t="s">
        <v>16144</v>
      </c>
      <c r="C1097" s="26" t="s">
        <v>16146</v>
      </c>
      <c r="D1097" s="18" t="s">
        <v>18004</v>
      </c>
      <c r="E1097" s="26" t="s">
        <v>134</v>
      </c>
      <c r="F1097" s="18" t="s">
        <v>16</v>
      </c>
      <c r="G1097" s="18" t="s">
        <v>18004</v>
      </c>
    </row>
    <row r="1098" ht="14.25" customHeight="1">
      <c r="A1098" s="18" t="s">
        <v>10365</v>
      </c>
      <c r="B1098" s="26" t="s">
        <v>16156</v>
      </c>
      <c r="C1098" s="26" t="s">
        <v>16157</v>
      </c>
      <c r="D1098" s="18" t="s">
        <v>18004</v>
      </c>
      <c r="E1098" s="26" t="s">
        <v>134</v>
      </c>
      <c r="F1098" s="18" t="s">
        <v>16</v>
      </c>
      <c r="G1098" s="18" t="s">
        <v>18004</v>
      </c>
    </row>
    <row r="1099" ht="14.25" customHeight="1">
      <c r="A1099" s="18" t="s">
        <v>10370</v>
      </c>
      <c r="B1099" s="26" t="s">
        <v>16167</v>
      </c>
      <c r="C1099" s="26" t="s">
        <v>16169</v>
      </c>
      <c r="D1099" s="18" t="s">
        <v>18004</v>
      </c>
      <c r="E1099" s="26" t="s">
        <v>134</v>
      </c>
      <c r="F1099" s="18" t="s">
        <v>16</v>
      </c>
      <c r="G1099" s="18" t="s">
        <v>18004</v>
      </c>
    </row>
    <row r="1100" ht="14.25" customHeight="1">
      <c r="A1100" s="18" t="s">
        <v>10372</v>
      </c>
      <c r="B1100" s="26" t="s">
        <v>16181</v>
      </c>
      <c r="C1100" s="26" t="s">
        <v>16182</v>
      </c>
      <c r="D1100" s="18" t="s">
        <v>18004</v>
      </c>
      <c r="E1100" s="26" t="s">
        <v>134</v>
      </c>
      <c r="F1100" s="18" t="s">
        <v>16</v>
      </c>
      <c r="G1100" s="18" t="s">
        <v>18004</v>
      </c>
    </row>
    <row r="1101" ht="14.25" customHeight="1">
      <c r="A1101" s="18" t="s">
        <v>10377</v>
      </c>
      <c r="B1101" s="26" t="s">
        <v>16192</v>
      </c>
      <c r="C1101" s="26" t="s">
        <v>16193</v>
      </c>
      <c r="D1101" s="18" t="s">
        <v>18004</v>
      </c>
      <c r="E1101" s="26" t="s">
        <v>134</v>
      </c>
      <c r="F1101" s="18" t="s">
        <v>16</v>
      </c>
      <c r="G1101" s="18" t="s">
        <v>18004</v>
      </c>
    </row>
    <row r="1102" ht="14.25" customHeight="1">
      <c r="A1102" s="18" t="s">
        <v>10382</v>
      </c>
      <c r="B1102" s="26" t="s">
        <v>16205</v>
      </c>
      <c r="C1102" s="26" t="s">
        <v>16206</v>
      </c>
      <c r="D1102" s="18" t="s">
        <v>18004</v>
      </c>
      <c r="E1102" s="26" t="s">
        <v>134</v>
      </c>
      <c r="F1102" s="18" t="s">
        <v>16</v>
      </c>
      <c r="G1102" s="18" t="s">
        <v>18004</v>
      </c>
    </row>
    <row r="1103" ht="14.25" customHeight="1">
      <c r="A1103" s="18" t="s">
        <v>10385</v>
      </c>
      <c r="B1103" s="26" t="s">
        <v>16221</v>
      </c>
      <c r="C1103" s="26" t="s">
        <v>16223</v>
      </c>
      <c r="D1103" s="18" t="s">
        <v>18004</v>
      </c>
      <c r="E1103" s="26" t="s">
        <v>134</v>
      </c>
      <c r="F1103" s="18" t="s">
        <v>16</v>
      </c>
      <c r="G1103" s="18" t="s">
        <v>18004</v>
      </c>
    </row>
    <row r="1104" ht="14.25" customHeight="1">
      <c r="A1104" s="18" t="s">
        <v>10388</v>
      </c>
      <c r="B1104" s="26" t="s">
        <v>16235</v>
      </c>
      <c r="C1104" s="26" t="s">
        <v>16239</v>
      </c>
      <c r="D1104" s="18" t="s">
        <v>18004</v>
      </c>
      <c r="E1104" s="26" t="s">
        <v>134</v>
      </c>
      <c r="F1104" s="18" t="s">
        <v>16</v>
      </c>
      <c r="G1104" s="18" t="s">
        <v>18004</v>
      </c>
    </row>
    <row r="1105" ht="14.25" customHeight="1">
      <c r="A1105" s="18" t="s">
        <v>10395</v>
      </c>
      <c r="B1105" s="26" t="s">
        <v>16250</v>
      </c>
      <c r="C1105" s="26" t="s">
        <v>16251</v>
      </c>
      <c r="D1105" s="18" t="s">
        <v>18004</v>
      </c>
      <c r="E1105" s="26" t="s">
        <v>134</v>
      </c>
      <c r="F1105" s="18" t="s">
        <v>16</v>
      </c>
      <c r="G1105" s="18" t="s">
        <v>18004</v>
      </c>
    </row>
    <row r="1106" ht="14.25" customHeight="1">
      <c r="A1106" s="18" t="s">
        <v>10397</v>
      </c>
      <c r="B1106" s="26" t="s">
        <v>16264</v>
      </c>
      <c r="C1106" s="26" t="s">
        <v>16266</v>
      </c>
      <c r="D1106" s="18" t="s">
        <v>18004</v>
      </c>
      <c r="E1106" s="26" t="s">
        <v>134</v>
      </c>
      <c r="F1106" s="18" t="s">
        <v>16</v>
      </c>
      <c r="G1106" s="18" t="s">
        <v>18004</v>
      </c>
    </row>
    <row r="1107" ht="14.25" customHeight="1">
      <c r="A1107" s="18" t="s">
        <v>10404</v>
      </c>
      <c r="B1107" s="26" t="s">
        <v>16279</v>
      </c>
      <c r="C1107" s="26" t="s">
        <v>16280</v>
      </c>
      <c r="D1107" s="18" t="s">
        <v>18004</v>
      </c>
      <c r="E1107" s="26" t="s">
        <v>134</v>
      </c>
      <c r="F1107" s="18" t="s">
        <v>16</v>
      </c>
      <c r="G1107" s="18" t="s">
        <v>18004</v>
      </c>
    </row>
    <row r="1108" ht="14.25" customHeight="1">
      <c r="A1108" s="18" t="s">
        <v>10407</v>
      </c>
      <c r="B1108" s="26" t="s">
        <v>16292</v>
      </c>
      <c r="C1108" s="26" t="s">
        <v>16293</v>
      </c>
      <c r="D1108" s="18" t="s">
        <v>18004</v>
      </c>
      <c r="E1108" s="26" t="s">
        <v>134</v>
      </c>
      <c r="F1108" s="18" t="s">
        <v>16</v>
      </c>
      <c r="G1108" s="18" t="s">
        <v>18004</v>
      </c>
    </row>
    <row r="1109" ht="14.25" customHeight="1">
      <c r="A1109" s="18" t="s">
        <v>10411</v>
      </c>
      <c r="B1109" s="26" t="s">
        <v>16310</v>
      </c>
      <c r="C1109" s="26" t="s">
        <v>16311</v>
      </c>
      <c r="D1109" s="18" t="s">
        <v>18004</v>
      </c>
      <c r="E1109" s="26" t="s">
        <v>134</v>
      </c>
      <c r="F1109" s="18" t="s">
        <v>16</v>
      </c>
      <c r="G1109" s="18" t="s">
        <v>18004</v>
      </c>
    </row>
    <row r="1110" ht="14.25" customHeight="1">
      <c r="A1110" s="18" t="s">
        <v>10418</v>
      </c>
      <c r="B1110" s="26" t="s">
        <v>16325</v>
      </c>
      <c r="C1110" s="26" t="s">
        <v>16327</v>
      </c>
      <c r="D1110" s="18" t="s">
        <v>18004</v>
      </c>
      <c r="E1110" s="26" t="s">
        <v>134</v>
      </c>
      <c r="F1110" s="18" t="s">
        <v>16</v>
      </c>
      <c r="G1110" s="18" t="s">
        <v>18004</v>
      </c>
    </row>
    <row r="1111" ht="14.25" customHeight="1">
      <c r="A1111" s="18" t="s">
        <v>10421</v>
      </c>
      <c r="B1111" s="26" t="s">
        <v>16342</v>
      </c>
      <c r="C1111" s="26" t="s">
        <v>16344</v>
      </c>
      <c r="D1111" s="18" t="s">
        <v>18004</v>
      </c>
      <c r="E1111" s="26" t="s">
        <v>134</v>
      </c>
      <c r="F1111" s="18" t="s">
        <v>16</v>
      </c>
      <c r="G1111" s="18" t="s">
        <v>18004</v>
      </c>
    </row>
    <row r="1112" ht="14.25" customHeight="1">
      <c r="A1112" s="18" t="s">
        <v>10426</v>
      </c>
      <c r="B1112" s="26" t="s">
        <v>16359</v>
      </c>
      <c r="C1112" s="26" t="s">
        <v>16361</v>
      </c>
      <c r="D1112" s="18" t="s">
        <v>18004</v>
      </c>
      <c r="E1112" s="26" t="s">
        <v>134</v>
      </c>
      <c r="F1112" s="18" t="s">
        <v>16</v>
      </c>
      <c r="G1112" s="18" t="s">
        <v>18004</v>
      </c>
    </row>
    <row r="1113" ht="14.25" customHeight="1">
      <c r="A1113" s="18" t="s">
        <v>10429</v>
      </c>
      <c r="B1113" s="26" t="s">
        <v>16377</v>
      </c>
      <c r="C1113" s="26" t="s">
        <v>16378</v>
      </c>
      <c r="D1113" s="18" t="s">
        <v>18004</v>
      </c>
      <c r="E1113" s="26" t="s">
        <v>134</v>
      </c>
      <c r="F1113" s="18" t="s">
        <v>16</v>
      </c>
      <c r="G1113" s="18" t="s">
        <v>18004</v>
      </c>
    </row>
    <row r="1114" ht="14.25" customHeight="1">
      <c r="A1114" s="18" t="s">
        <v>10431</v>
      </c>
      <c r="B1114" s="26" t="s">
        <v>16390</v>
      </c>
      <c r="C1114" s="26" t="s">
        <v>16391</v>
      </c>
      <c r="D1114" s="18" t="s">
        <v>18004</v>
      </c>
      <c r="E1114" s="26" t="s">
        <v>134</v>
      </c>
      <c r="F1114" s="18" t="s">
        <v>16</v>
      </c>
      <c r="G1114" s="18" t="s">
        <v>18004</v>
      </c>
    </row>
    <row r="1115" ht="14.25" customHeight="1">
      <c r="A1115" s="18" t="s">
        <v>10440</v>
      </c>
      <c r="B1115" s="26" t="s">
        <v>16406</v>
      </c>
      <c r="C1115" s="26" t="s">
        <v>16407</v>
      </c>
      <c r="D1115" s="18" t="s">
        <v>18004</v>
      </c>
      <c r="E1115" s="26" t="s">
        <v>134</v>
      </c>
      <c r="F1115" s="18" t="s">
        <v>16</v>
      </c>
      <c r="G1115" s="18" t="s">
        <v>18004</v>
      </c>
    </row>
    <row r="1116" ht="14.25" customHeight="1">
      <c r="A1116" s="18" t="s">
        <v>10443</v>
      </c>
      <c r="B1116" s="26" t="s">
        <v>16421</v>
      </c>
      <c r="C1116" s="26" t="s">
        <v>16422</v>
      </c>
      <c r="D1116" s="18" t="s">
        <v>18004</v>
      </c>
      <c r="E1116" s="26" t="s">
        <v>134</v>
      </c>
      <c r="F1116" s="18" t="s">
        <v>16</v>
      </c>
      <c r="G1116" s="18" t="s">
        <v>18004</v>
      </c>
    </row>
    <row r="1117" ht="14.25" customHeight="1">
      <c r="A1117" s="18" t="s">
        <v>10450</v>
      </c>
      <c r="B1117" s="26" t="s">
        <v>16433</v>
      </c>
      <c r="C1117" s="26" t="s">
        <v>16435</v>
      </c>
      <c r="D1117" s="18" t="s">
        <v>18004</v>
      </c>
      <c r="E1117" s="26" t="s">
        <v>134</v>
      </c>
      <c r="F1117" s="18" t="s">
        <v>16</v>
      </c>
      <c r="G1117" s="18" t="s">
        <v>18004</v>
      </c>
    </row>
    <row r="1118" ht="14.25" customHeight="1">
      <c r="A1118" s="18" t="s">
        <v>10459</v>
      </c>
      <c r="B1118" s="26" t="s">
        <v>16455</v>
      </c>
      <c r="C1118" s="26" t="s">
        <v>16456</v>
      </c>
      <c r="D1118" s="18" t="s">
        <v>18791</v>
      </c>
      <c r="E1118" s="26" t="s">
        <v>134</v>
      </c>
      <c r="F1118" s="18" t="s">
        <v>16</v>
      </c>
      <c r="G1118" s="18" t="s">
        <v>18791</v>
      </c>
    </row>
    <row r="1119" ht="14.25" customHeight="1">
      <c r="A1119" s="18" t="s">
        <v>10466</v>
      </c>
      <c r="B1119" s="26" t="s">
        <v>16471</v>
      </c>
      <c r="C1119" s="26" t="s">
        <v>16472</v>
      </c>
      <c r="D1119" s="18" t="s">
        <v>18791</v>
      </c>
      <c r="E1119" s="26" t="s">
        <v>134</v>
      </c>
      <c r="F1119" s="18" t="s">
        <v>16</v>
      </c>
      <c r="G1119" s="18" t="s">
        <v>18791</v>
      </c>
    </row>
    <row r="1120" ht="14.25" customHeight="1">
      <c r="A1120" s="18" t="s">
        <v>10473</v>
      </c>
      <c r="B1120" s="26" t="s">
        <v>16485</v>
      </c>
      <c r="C1120" s="26" t="s">
        <v>16487</v>
      </c>
      <c r="D1120" s="18" t="s">
        <v>18791</v>
      </c>
      <c r="E1120" s="26" t="s">
        <v>134</v>
      </c>
      <c r="F1120" s="18" t="s">
        <v>16</v>
      </c>
      <c r="G1120" s="18" t="s">
        <v>18791</v>
      </c>
    </row>
    <row r="1121" ht="14.25" customHeight="1">
      <c r="A1121" s="18" t="s">
        <v>10480</v>
      </c>
      <c r="B1121" s="26" t="s">
        <v>16500</v>
      </c>
      <c r="C1121" s="26" t="s">
        <v>16501</v>
      </c>
      <c r="D1121" s="18" t="s">
        <v>18791</v>
      </c>
      <c r="E1121" s="26" t="s">
        <v>134</v>
      </c>
      <c r="F1121" s="18" t="s">
        <v>16</v>
      </c>
      <c r="G1121" s="18" t="s">
        <v>18791</v>
      </c>
    </row>
    <row r="1122" ht="14.25" customHeight="1">
      <c r="A1122" s="18" t="s">
        <v>10485</v>
      </c>
      <c r="B1122" s="26" t="s">
        <v>16514</v>
      </c>
      <c r="C1122" s="26" t="s">
        <v>16515</v>
      </c>
      <c r="D1122" s="18" t="s">
        <v>18791</v>
      </c>
      <c r="E1122" s="26" t="s">
        <v>134</v>
      </c>
      <c r="F1122" s="18" t="s">
        <v>16</v>
      </c>
      <c r="G1122" s="18" t="s">
        <v>18791</v>
      </c>
    </row>
    <row r="1123" ht="14.25" customHeight="1">
      <c r="A1123" s="18" t="s">
        <v>10494</v>
      </c>
      <c r="B1123" s="26" t="s">
        <v>16532</v>
      </c>
      <c r="C1123" s="26" t="s">
        <v>16533</v>
      </c>
      <c r="D1123" s="18" t="s">
        <v>18791</v>
      </c>
      <c r="E1123" s="26" t="s">
        <v>134</v>
      </c>
      <c r="F1123" s="18" t="s">
        <v>16</v>
      </c>
      <c r="G1123" s="18" t="s">
        <v>18791</v>
      </c>
    </row>
    <row r="1124" ht="14.25" customHeight="1">
      <c r="A1124" s="18" t="s">
        <v>10500</v>
      </c>
      <c r="B1124" s="26" t="s">
        <v>16545</v>
      </c>
      <c r="C1124" s="26" t="s">
        <v>16546</v>
      </c>
      <c r="D1124" s="18" t="s">
        <v>18791</v>
      </c>
      <c r="E1124" s="26" t="s">
        <v>134</v>
      </c>
      <c r="F1124" s="18" t="s">
        <v>16</v>
      </c>
      <c r="G1124" s="18" t="s">
        <v>18791</v>
      </c>
    </row>
    <row r="1125" ht="14.25" customHeight="1">
      <c r="A1125" s="18" t="s">
        <v>10507</v>
      </c>
      <c r="B1125" s="26" t="s">
        <v>16562</v>
      </c>
      <c r="C1125" s="26" t="s">
        <v>16564</v>
      </c>
      <c r="D1125" s="18" t="s">
        <v>18791</v>
      </c>
      <c r="E1125" s="26" t="s">
        <v>134</v>
      </c>
      <c r="F1125" s="18" t="s">
        <v>16</v>
      </c>
      <c r="G1125" s="18" t="s">
        <v>18791</v>
      </c>
    </row>
    <row r="1126" ht="14.25" customHeight="1">
      <c r="A1126" s="18" t="s">
        <v>10516</v>
      </c>
      <c r="B1126" s="26" t="s">
        <v>16577</v>
      </c>
      <c r="C1126" s="26" t="s">
        <v>16580</v>
      </c>
      <c r="D1126" s="18" t="s">
        <v>18791</v>
      </c>
      <c r="E1126" s="26" t="s">
        <v>134</v>
      </c>
      <c r="F1126" s="18" t="s">
        <v>16</v>
      </c>
      <c r="G1126" s="18" t="s">
        <v>18791</v>
      </c>
    </row>
    <row r="1127" ht="14.25" customHeight="1">
      <c r="A1127" s="18" t="s">
        <v>10521</v>
      </c>
      <c r="B1127" s="26" t="s">
        <v>16591</v>
      </c>
      <c r="C1127" s="26" t="s">
        <v>16592</v>
      </c>
      <c r="D1127" s="18" t="s">
        <v>18791</v>
      </c>
      <c r="E1127" s="26" t="s">
        <v>134</v>
      </c>
      <c r="F1127" s="18" t="s">
        <v>16</v>
      </c>
      <c r="G1127" s="18" t="s">
        <v>18791</v>
      </c>
    </row>
    <row r="1128" ht="14.25" customHeight="1">
      <c r="A1128" s="18" t="s">
        <v>10526</v>
      </c>
      <c r="B1128" s="26" t="s">
        <v>16604</v>
      </c>
      <c r="C1128" s="26" t="s">
        <v>16607</v>
      </c>
      <c r="D1128" s="18" t="s">
        <v>18791</v>
      </c>
      <c r="E1128" s="26" t="s">
        <v>134</v>
      </c>
      <c r="F1128" s="18" t="s">
        <v>16</v>
      </c>
      <c r="G1128" s="18" t="s">
        <v>18791</v>
      </c>
    </row>
    <row r="1129" ht="14.25" customHeight="1">
      <c r="A1129" s="18" t="s">
        <v>10534</v>
      </c>
      <c r="B1129" s="26" t="s">
        <v>16622</v>
      </c>
      <c r="C1129" s="26" t="s">
        <v>16624</v>
      </c>
      <c r="D1129" s="18" t="s">
        <v>18791</v>
      </c>
      <c r="E1129" s="26" t="s">
        <v>134</v>
      </c>
      <c r="F1129" s="18" t="s">
        <v>16</v>
      </c>
      <c r="G1129" s="18" t="s">
        <v>18791</v>
      </c>
    </row>
    <row r="1130" ht="14.25" customHeight="1">
      <c r="A1130" s="18" t="s">
        <v>10542</v>
      </c>
      <c r="B1130" s="26" t="s">
        <v>16636</v>
      </c>
      <c r="C1130" s="26" t="s">
        <v>16639</v>
      </c>
      <c r="D1130" s="18" t="s">
        <v>18791</v>
      </c>
      <c r="E1130" s="26" t="s">
        <v>134</v>
      </c>
      <c r="F1130" s="18" t="s">
        <v>16</v>
      </c>
      <c r="G1130" s="18" t="s">
        <v>18791</v>
      </c>
    </row>
    <row r="1131" ht="14.25" customHeight="1">
      <c r="A1131" s="18" t="s">
        <v>10550</v>
      </c>
      <c r="B1131" s="26" t="s">
        <v>16652</v>
      </c>
      <c r="C1131" s="26" t="s">
        <v>16654</v>
      </c>
      <c r="D1131" s="18" t="s">
        <v>18791</v>
      </c>
      <c r="E1131" s="26" t="s">
        <v>134</v>
      </c>
      <c r="F1131" s="18" t="s">
        <v>16</v>
      </c>
      <c r="G1131" s="18" t="s">
        <v>18791</v>
      </c>
    </row>
    <row r="1132" ht="14.25" customHeight="1">
      <c r="A1132" s="18" t="s">
        <v>10556</v>
      </c>
      <c r="B1132" s="26" t="s">
        <v>16665</v>
      </c>
      <c r="C1132" s="26" t="s">
        <v>16667</v>
      </c>
      <c r="D1132" s="18" t="s">
        <v>18791</v>
      </c>
      <c r="E1132" s="26" t="s">
        <v>134</v>
      </c>
      <c r="F1132" s="18" t="s">
        <v>16</v>
      </c>
      <c r="G1132" s="18" t="s">
        <v>18791</v>
      </c>
    </row>
    <row r="1133" ht="14.25" customHeight="1">
      <c r="A1133" s="18" t="s">
        <v>10563</v>
      </c>
      <c r="B1133" s="26" t="s">
        <v>16679</v>
      </c>
      <c r="C1133" s="26" t="s">
        <v>16681</v>
      </c>
      <c r="D1133" s="18" t="s">
        <v>18791</v>
      </c>
      <c r="E1133" s="26" t="s">
        <v>134</v>
      </c>
      <c r="F1133" s="18" t="s">
        <v>16</v>
      </c>
      <c r="G1133" s="18" t="s">
        <v>18791</v>
      </c>
    </row>
    <row r="1134" ht="14.25" customHeight="1">
      <c r="A1134" s="18" t="s">
        <v>10567</v>
      </c>
      <c r="B1134" s="26" t="s">
        <v>16692</v>
      </c>
      <c r="C1134" s="26" t="s">
        <v>16694</v>
      </c>
      <c r="D1134" s="18" t="s">
        <v>18791</v>
      </c>
      <c r="E1134" s="26" t="s">
        <v>134</v>
      </c>
      <c r="F1134" s="18" t="s">
        <v>16</v>
      </c>
      <c r="G1134" s="18" t="s">
        <v>18791</v>
      </c>
    </row>
    <row r="1135" ht="14.25" customHeight="1">
      <c r="A1135" s="18" t="s">
        <v>10572</v>
      </c>
      <c r="B1135" s="26" t="s">
        <v>16707</v>
      </c>
      <c r="C1135" s="26" t="s">
        <v>16709</v>
      </c>
      <c r="D1135" s="18" t="s">
        <v>18916</v>
      </c>
      <c r="E1135" s="26" t="s">
        <v>134</v>
      </c>
      <c r="F1135" s="18" t="s">
        <v>16</v>
      </c>
      <c r="G1135" s="18" t="s">
        <v>18916</v>
      </c>
    </row>
    <row r="1136" ht="14.25" customHeight="1">
      <c r="A1136" s="18" t="s">
        <v>10577</v>
      </c>
      <c r="B1136" s="26" t="s">
        <v>16723</v>
      </c>
      <c r="C1136" s="26" t="s">
        <v>16724</v>
      </c>
      <c r="D1136" s="18" t="s">
        <v>18916</v>
      </c>
      <c r="E1136" s="26" t="s">
        <v>134</v>
      </c>
      <c r="F1136" s="18" t="s">
        <v>16</v>
      </c>
      <c r="G1136" s="18" t="s">
        <v>18916</v>
      </c>
    </row>
    <row r="1137" ht="14.25" customHeight="1">
      <c r="A1137" s="18" t="s">
        <v>10584</v>
      </c>
      <c r="B1137" s="26" t="s">
        <v>16736</v>
      </c>
      <c r="C1137" s="26" t="s">
        <v>16737</v>
      </c>
      <c r="D1137" s="18" t="s">
        <v>18916</v>
      </c>
      <c r="E1137" s="26" t="s">
        <v>134</v>
      </c>
      <c r="F1137" s="18" t="s">
        <v>16</v>
      </c>
      <c r="G1137" s="18" t="s">
        <v>18916</v>
      </c>
    </row>
    <row r="1138" ht="14.25" customHeight="1">
      <c r="A1138" s="18" t="s">
        <v>10592</v>
      </c>
      <c r="B1138" s="26" t="s">
        <v>16752</v>
      </c>
      <c r="C1138" s="26" t="s">
        <v>16753</v>
      </c>
      <c r="D1138" s="18" t="s">
        <v>18916</v>
      </c>
      <c r="E1138" s="26" t="s">
        <v>134</v>
      </c>
      <c r="F1138" s="18" t="s">
        <v>16</v>
      </c>
      <c r="G1138" s="18" t="s">
        <v>18916</v>
      </c>
    </row>
    <row r="1139" ht="14.25" customHeight="1">
      <c r="A1139" s="18" t="s">
        <v>10596</v>
      </c>
      <c r="B1139" s="26" t="s">
        <v>16764</v>
      </c>
      <c r="C1139" s="26" t="s">
        <v>16768</v>
      </c>
      <c r="D1139" s="18" t="s">
        <v>18916</v>
      </c>
      <c r="E1139" s="26" t="s">
        <v>134</v>
      </c>
      <c r="F1139" s="18" t="s">
        <v>16</v>
      </c>
      <c r="G1139" s="18" t="s">
        <v>18916</v>
      </c>
    </row>
    <row r="1140" ht="14.25" customHeight="1">
      <c r="A1140" s="18" t="s">
        <v>10600</v>
      </c>
      <c r="B1140" s="26" t="s">
        <v>16779</v>
      </c>
      <c r="C1140" s="26" t="s">
        <v>16780</v>
      </c>
      <c r="D1140" s="18" t="s">
        <v>18916</v>
      </c>
      <c r="E1140" s="26" t="s">
        <v>134</v>
      </c>
      <c r="F1140" s="18" t="s">
        <v>16</v>
      </c>
      <c r="G1140" s="18" t="s">
        <v>18916</v>
      </c>
    </row>
    <row r="1141" ht="14.25" customHeight="1">
      <c r="A1141" s="18" t="s">
        <v>10604</v>
      </c>
      <c r="B1141" s="26" t="s">
        <v>16794</v>
      </c>
      <c r="C1141" s="26" t="s">
        <v>16795</v>
      </c>
      <c r="D1141" s="18" t="s">
        <v>18916</v>
      </c>
      <c r="E1141" s="26" t="s">
        <v>134</v>
      </c>
      <c r="F1141" s="18" t="s">
        <v>16</v>
      </c>
      <c r="G1141" s="18" t="s">
        <v>18916</v>
      </c>
    </row>
    <row r="1142" ht="14.25" customHeight="1">
      <c r="A1142" s="18" t="s">
        <v>10609</v>
      </c>
      <c r="B1142" s="26" t="s">
        <v>16808</v>
      </c>
      <c r="C1142" s="26" t="s">
        <v>16810</v>
      </c>
      <c r="D1142" s="18" t="s">
        <v>18916</v>
      </c>
      <c r="E1142" s="26" t="s">
        <v>134</v>
      </c>
      <c r="F1142" s="18" t="s">
        <v>16</v>
      </c>
      <c r="G1142" s="18" t="s">
        <v>18916</v>
      </c>
    </row>
    <row r="1143" ht="14.25" customHeight="1">
      <c r="A1143" s="18" t="s">
        <v>10612</v>
      </c>
      <c r="B1143" s="26" t="s">
        <v>16823</v>
      </c>
      <c r="C1143" s="26" t="s">
        <v>16825</v>
      </c>
      <c r="D1143" s="18" t="s">
        <v>18916</v>
      </c>
      <c r="E1143" s="26" t="s">
        <v>134</v>
      </c>
      <c r="F1143" s="18" t="s">
        <v>16</v>
      </c>
      <c r="G1143" s="18" t="s">
        <v>18916</v>
      </c>
    </row>
    <row r="1144" ht="14.25" customHeight="1">
      <c r="A1144" s="18" t="s">
        <v>10618</v>
      </c>
      <c r="B1144" s="26" t="s">
        <v>16836</v>
      </c>
      <c r="C1144" s="26" t="s">
        <v>16837</v>
      </c>
      <c r="D1144" s="18" t="s">
        <v>18916</v>
      </c>
      <c r="E1144" s="26" t="s">
        <v>134</v>
      </c>
      <c r="F1144" s="18" t="s">
        <v>16</v>
      </c>
      <c r="G1144" s="18" t="s">
        <v>18916</v>
      </c>
    </row>
    <row r="1145" ht="14.25" customHeight="1">
      <c r="A1145" s="18" t="s">
        <v>10622</v>
      </c>
      <c r="B1145" s="26" t="s">
        <v>16850</v>
      </c>
      <c r="C1145" s="26" t="s">
        <v>16852</v>
      </c>
      <c r="D1145" s="18" t="s">
        <v>18916</v>
      </c>
      <c r="E1145" s="26" t="s">
        <v>134</v>
      </c>
      <c r="F1145" s="18" t="s">
        <v>16</v>
      </c>
      <c r="G1145" s="18" t="s">
        <v>18916</v>
      </c>
    </row>
    <row r="1146" ht="14.25" customHeight="1">
      <c r="A1146" s="18" t="s">
        <v>10623</v>
      </c>
      <c r="B1146" s="26" t="s">
        <v>16867</v>
      </c>
      <c r="C1146" s="26" t="s">
        <v>16868</v>
      </c>
      <c r="D1146" s="18" t="s">
        <v>18916</v>
      </c>
      <c r="E1146" s="26" t="s">
        <v>134</v>
      </c>
      <c r="F1146" s="18" t="s">
        <v>16</v>
      </c>
      <c r="G1146" s="18" t="s">
        <v>18916</v>
      </c>
    </row>
    <row r="1147" ht="14.25" customHeight="1">
      <c r="A1147" s="18" t="s">
        <v>10629</v>
      </c>
      <c r="B1147" s="26" t="s">
        <v>16882</v>
      </c>
      <c r="C1147" s="26" t="s">
        <v>16883</v>
      </c>
      <c r="D1147" s="18" t="s">
        <v>18916</v>
      </c>
      <c r="E1147" s="26" t="s">
        <v>134</v>
      </c>
      <c r="F1147" s="18" t="s">
        <v>16</v>
      </c>
      <c r="G1147" s="18" t="s">
        <v>18916</v>
      </c>
    </row>
    <row r="1148" ht="14.25" customHeight="1">
      <c r="A1148" s="18" t="s">
        <v>10632</v>
      </c>
      <c r="B1148" s="26" t="s">
        <v>16895</v>
      </c>
      <c r="C1148" s="26" t="s">
        <v>16897</v>
      </c>
      <c r="D1148" s="18" t="s">
        <v>18916</v>
      </c>
      <c r="E1148" s="26" t="s">
        <v>134</v>
      </c>
      <c r="F1148" s="18" t="s">
        <v>16</v>
      </c>
      <c r="G1148" s="18" t="s">
        <v>18916</v>
      </c>
    </row>
    <row r="1149" ht="14.25" customHeight="1">
      <c r="A1149" s="18" t="s">
        <v>10638</v>
      </c>
      <c r="B1149" s="26" t="s">
        <v>16910</v>
      </c>
      <c r="C1149" s="26" t="s">
        <v>16911</v>
      </c>
      <c r="D1149" s="18" t="s">
        <v>18916</v>
      </c>
      <c r="E1149" s="26" t="s">
        <v>134</v>
      </c>
      <c r="F1149" s="18" t="s">
        <v>16</v>
      </c>
      <c r="G1149" s="18" t="s">
        <v>18916</v>
      </c>
    </row>
    <row r="1150" ht="14.25" customHeight="1">
      <c r="A1150" s="18" t="s">
        <v>10641</v>
      </c>
      <c r="B1150" s="26" t="s">
        <v>16926</v>
      </c>
      <c r="C1150" s="26" t="s">
        <v>16928</v>
      </c>
      <c r="D1150" s="18" t="s">
        <v>18916</v>
      </c>
      <c r="E1150" s="26" t="s">
        <v>134</v>
      </c>
      <c r="F1150" s="18" t="s">
        <v>16</v>
      </c>
      <c r="G1150" s="18" t="s">
        <v>18916</v>
      </c>
    </row>
    <row r="1151" ht="14.25" customHeight="1">
      <c r="A1151" s="18" t="s">
        <v>10646</v>
      </c>
      <c r="B1151" s="26" t="s">
        <v>16940</v>
      </c>
      <c r="C1151" s="26" t="s">
        <v>16942</v>
      </c>
      <c r="D1151" s="18" t="s">
        <v>19051</v>
      </c>
      <c r="E1151" s="26" t="s">
        <v>91</v>
      </c>
      <c r="F1151" s="18" t="s">
        <v>16</v>
      </c>
      <c r="G1151" s="18" t="s">
        <v>19051</v>
      </c>
    </row>
    <row r="1152" ht="14.25" customHeight="1">
      <c r="A1152" s="18" t="s">
        <v>10650</v>
      </c>
      <c r="B1152" s="26" t="s">
        <v>16954</v>
      </c>
      <c r="C1152" s="26" t="s">
        <v>16957</v>
      </c>
      <c r="D1152" s="18" t="s">
        <v>19051</v>
      </c>
      <c r="E1152" s="26" t="s">
        <v>91</v>
      </c>
      <c r="F1152" s="18" t="s">
        <v>16</v>
      </c>
      <c r="G1152" s="18" t="s">
        <v>19051</v>
      </c>
    </row>
    <row r="1153" ht="14.25" customHeight="1">
      <c r="A1153" s="18" t="s">
        <v>10655</v>
      </c>
      <c r="B1153" s="26" t="s">
        <v>16969</v>
      </c>
      <c r="C1153" s="26" t="s">
        <v>16970</v>
      </c>
      <c r="D1153" s="18" t="s">
        <v>19051</v>
      </c>
      <c r="E1153" s="26" t="s">
        <v>91</v>
      </c>
      <c r="F1153" s="18" t="s">
        <v>16</v>
      </c>
      <c r="G1153" s="18" t="s">
        <v>19051</v>
      </c>
    </row>
    <row r="1154" ht="14.25" customHeight="1">
      <c r="A1154" s="18" t="s">
        <v>10661</v>
      </c>
      <c r="B1154" s="26" t="s">
        <v>16982</v>
      </c>
      <c r="C1154" s="26" t="s">
        <v>16983</v>
      </c>
      <c r="D1154" s="18" t="s">
        <v>19051</v>
      </c>
      <c r="E1154" s="26" t="s">
        <v>91</v>
      </c>
      <c r="F1154" s="18" t="s">
        <v>16</v>
      </c>
      <c r="G1154" s="18" t="s">
        <v>19051</v>
      </c>
    </row>
    <row r="1155" ht="14.25" customHeight="1">
      <c r="A1155" s="18" t="s">
        <v>10665</v>
      </c>
      <c r="B1155" s="26" t="s">
        <v>16995</v>
      </c>
      <c r="C1155" s="26" t="s">
        <v>16996</v>
      </c>
      <c r="D1155" s="18" t="s">
        <v>19051</v>
      </c>
      <c r="E1155" s="26" t="s">
        <v>91</v>
      </c>
      <c r="F1155" s="18" t="s">
        <v>16</v>
      </c>
      <c r="G1155" s="18" t="s">
        <v>19051</v>
      </c>
    </row>
    <row r="1156" ht="14.25" customHeight="1">
      <c r="A1156" s="18" t="s">
        <v>10673</v>
      </c>
      <c r="B1156" s="26" t="s">
        <v>17012</v>
      </c>
      <c r="C1156" s="26" t="s">
        <v>17014</v>
      </c>
      <c r="D1156" s="18" t="s">
        <v>19051</v>
      </c>
      <c r="E1156" s="26" t="s">
        <v>91</v>
      </c>
      <c r="F1156" s="18" t="s">
        <v>16</v>
      </c>
      <c r="G1156" s="18" t="s">
        <v>19051</v>
      </c>
    </row>
    <row r="1157" ht="14.25" customHeight="1">
      <c r="A1157" s="18" t="s">
        <v>10676</v>
      </c>
      <c r="B1157" s="26" t="s">
        <v>17025</v>
      </c>
      <c r="C1157" s="26" t="s">
        <v>17026</v>
      </c>
      <c r="D1157" s="18" t="s">
        <v>19051</v>
      </c>
      <c r="E1157" s="26" t="s">
        <v>91</v>
      </c>
      <c r="F1157" s="18" t="s">
        <v>16</v>
      </c>
      <c r="G1157" s="18" t="s">
        <v>19051</v>
      </c>
    </row>
    <row r="1158" ht="14.25" customHeight="1">
      <c r="A1158" s="18" t="s">
        <v>10685</v>
      </c>
      <c r="B1158" s="26" t="s">
        <v>17038</v>
      </c>
      <c r="C1158" s="26" t="s">
        <v>5965</v>
      </c>
      <c r="D1158" s="18" t="s">
        <v>19051</v>
      </c>
      <c r="E1158" s="26" t="s">
        <v>91</v>
      </c>
      <c r="F1158" s="18" t="s">
        <v>16</v>
      </c>
      <c r="G1158" s="18" t="s">
        <v>19051</v>
      </c>
    </row>
    <row r="1159" ht="14.25" customHeight="1">
      <c r="A1159" s="18" t="s">
        <v>10692</v>
      </c>
      <c r="B1159" s="26" t="s">
        <v>17051</v>
      </c>
      <c r="C1159" s="26" t="s">
        <v>17052</v>
      </c>
      <c r="D1159" s="18" t="s">
        <v>19051</v>
      </c>
      <c r="E1159" s="26" t="s">
        <v>91</v>
      </c>
      <c r="F1159" s="18" t="s">
        <v>16</v>
      </c>
      <c r="G1159" s="18" t="s">
        <v>19051</v>
      </c>
    </row>
    <row r="1160" ht="14.25" customHeight="1">
      <c r="A1160" s="18" t="s">
        <v>10695</v>
      </c>
      <c r="B1160" s="26" t="s">
        <v>17064</v>
      </c>
      <c r="C1160" s="26" t="s">
        <v>17065</v>
      </c>
      <c r="D1160" s="18" t="s">
        <v>19051</v>
      </c>
      <c r="E1160" s="26" t="s">
        <v>91</v>
      </c>
      <c r="F1160" s="18" t="s">
        <v>16</v>
      </c>
      <c r="G1160" s="18" t="s">
        <v>19051</v>
      </c>
    </row>
    <row r="1161" ht="14.25" customHeight="1">
      <c r="A1161" s="18" t="s">
        <v>10702</v>
      </c>
      <c r="B1161" s="26" t="s">
        <v>17077</v>
      </c>
      <c r="C1161" s="26" t="s">
        <v>17079</v>
      </c>
      <c r="D1161" s="18" t="s">
        <v>19051</v>
      </c>
      <c r="E1161" s="26" t="s">
        <v>91</v>
      </c>
      <c r="F1161" s="18" t="s">
        <v>16</v>
      </c>
      <c r="G1161" s="18" t="s">
        <v>19051</v>
      </c>
    </row>
    <row r="1162" ht="14.25" customHeight="1">
      <c r="A1162" s="18" t="s">
        <v>10709</v>
      </c>
      <c r="B1162" s="26" t="s">
        <v>17091</v>
      </c>
      <c r="C1162" s="26" t="s">
        <v>17093</v>
      </c>
      <c r="D1162" s="18" t="s">
        <v>19051</v>
      </c>
      <c r="E1162" s="26" t="s">
        <v>91</v>
      </c>
      <c r="F1162" s="18" t="s">
        <v>16</v>
      </c>
      <c r="G1162" s="18" t="s">
        <v>19051</v>
      </c>
    </row>
    <row r="1163" ht="14.25" customHeight="1">
      <c r="A1163" s="18" t="s">
        <v>10716</v>
      </c>
      <c r="B1163" s="26" t="s">
        <v>17106</v>
      </c>
      <c r="C1163" s="26" t="s">
        <v>17109</v>
      </c>
      <c r="D1163" s="18" t="s">
        <v>19051</v>
      </c>
      <c r="E1163" s="26" t="s">
        <v>91</v>
      </c>
      <c r="F1163" s="18" t="s">
        <v>16</v>
      </c>
      <c r="G1163" s="18" t="s">
        <v>19051</v>
      </c>
    </row>
    <row r="1164" ht="14.25" customHeight="1">
      <c r="A1164" s="18" t="s">
        <v>10723</v>
      </c>
      <c r="B1164" s="26" t="s">
        <v>17124</v>
      </c>
      <c r="C1164" s="26" t="s">
        <v>17125</v>
      </c>
      <c r="D1164" s="18" t="s">
        <v>19051</v>
      </c>
      <c r="E1164" s="26" t="s">
        <v>91</v>
      </c>
      <c r="F1164" s="18" t="s">
        <v>16</v>
      </c>
      <c r="G1164" s="18" t="s">
        <v>19051</v>
      </c>
    </row>
    <row r="1165" ht="14.25" customHeight="1">
      <c r="A1165" s="18" t="s">
        <v>10731</v>
      </c>
      <c r="B1165" s="26" t="s">
        <v>17139</v>
      </c>
      <c r="C1165" s="26" t="s">
        <v>17140</v>
      </c>
      <c r="D1165" s="18" t="s">
        <v>19051</v>
      </c>
      <c r="E1165" s="26" t="s">
        <v>91</v>
      </c>
      <c r="F1165" s="18" t="s">
        <v>16</v>
      </c>
      <c r="G1165" s="18" t="s">
        <v>19051</v>
      </c>
    </row>
    <row r="1166" ht="14.25" customHeight="1">
      <c r="A1166" s="18" t="s">
        <v>10738</v>
      </c>
      <c r="B1166" s="26" t="s">
        <v>17153</v>
      </c>
      <c r="C1166" s="26" t="s">
        <v>17154</v>
      </c>
      <c r="D1166" s="18" t="s">
        <v>19051</v>
      </c>
      <c r="E1166" s="26" t="s">
        <v>91</v>
      </c>
      <c r="F1166" s="18" t="s">
        <v>16</v>
      </c>
      <c r="G1166" s="18" t="s">
        <v>19051</v>
      </c>
    </row>
    <row r="1167" ht="14.25" customHeight="1">
      <c r="A1167" s="18" t="s">
        <v>10743</v>
      </c>
      <c r="B1167" s="26" t="s">
        <v>17170</v>
      </c>
      <c r="C1167" s="26" t="s">
        <v>17171</v>
      </c>
      <c r="D1167" s="18" t="s">
        <v>19051</v>
      </c>
      <c r="E1167" s="26" t="s">
        <v>91</v>
      </c>
      <c r="F1167" s="18" t="s">
        <v>16</v>
      </c>
      <c r="G1167" s="18" t="s">
        <v>19051</v>
      </c>
    </row>
    <row r="1168" ht="14.25" customHeight="1">
      <c r="A1168" s="18" t="s">
        <v>10751</v>
      </c>
      <c r="B1168" s="26" t="s">
        <v>17180</v>
      </c>
      <c r="C1168" s="26" t="s">
        <v>17181</v>
      </c>
      <c r="D1168" s="18" t="s">
        <v>19051</v>
      </c>
      <c r="E1168" s="26" t="s">
        <v>91</v>
      </c>
      <c r="F1168" s="18" t="s">
        <v>16</v>
      </c>
      <c r="G1168" s="18" t="s">
        <v>19051</v>
      </c>
    </row>
    <row r="1169" ht="14.25" customHeight="1">
      <c r="A1169" s="18" t="s">
        <v>10753</v>
      </c>
      <c r="B1169" s="26" t="s">
        <v>17194</v>
      </c>
      <c r="C1169" s="26" t="s">
        <v>17196</v>
      </c>
      <c r="D1169" s="18" t="s">
        <v>19051</v>
      </c>
      <c r="E1169" s="26" t="s">
        <v>91</v>
      </c>
      <c r="F1169" s="18" t="s">
        <v>16</v>
      </c>
      <c r="G1169" s="18" t="s">
        <v>19051</v>
      </c>
    </row>
    <row r="1170" ht="14.25" customHeight="1">
      <c r="A1170" s="18" t="s">
        <v>10762</v>
      </c>
      <c r="B1170" s="26" t="s">
        <v>17209</v>
      </c>
      <c r="C1170" s="26" t="s">
        <v>17210</v>
      </c>
      <c r="D1170" s="18" t="s">
        <v>19051</v>
      </c>
      <c r="E1170" s="26" t="s">
        <v>91</v>
      </c>
      <c r="F1170" s="18" t="s">
        <v>16</v>
      </c>
      <c r="G1170" s="18" t="s">
        <v>19051</v>
      </c>
    </row>
    <row r="1171" ht="14.25" customHeight="1">
      <c r="A1171" s="18" t="s">
        <v>10770</v>
      </c>
      <c r="B1171" s="26" t="s">
        <v>17224</v>
      </c>
      <c r="C1171" s="26" t="s">
        <v>17225</v>
      </c>
      <c r="D1171" s="18" t="s">
        <v>19051</v>
      </c>
      <c r="E1171" s="26" t="s">
        <v>91</v>
      </c>
      <c r="F1171" s="18" t="s">
        <v>16</v>
      </c>
      <c r="G1171" s="18" t="s">
        <v>19051</v>
      </c>
    </row>
    <row r="1172" ht="14.25" customHeight="1">
      <c r="A1172" s="18" t="s">
        <v>10777</v>
      </c>
      <c r="B1172" s="26" t="s">
        <v>17239</v>
      </c>
      <c r="C1172" s="26" t="s">
        <v>17240</v>
      </c>
      <c r="D1172" s="18" t="s">
        <v>19051</v>
      </c>
      <c r="E1172" s="26" t="s">
        <v>91</v>
      </c>
      <c r="F1172" s="18" t="s">
        <v>16</v>
      </c>
      <c r="G1172" s="18" t="s">
        <v>19051</v>
      </c>
    </row>
    <row r="1173" ht="14.25" customHeight="1">
      <c r="A1173" s="18" t="s">
        <v>10785</v>
      </c>
      <c r="B1173" s="26" t="s">
        <v>17252</v>
      </c>
      <c r="C1173" s="26" t="s">
        <v>17254</v>
      </c>
      <c r="D1173" s="18" t="s">
        <v>19051</v>
      </c>
      <c r="E1173" s="26" t="s">
        <v>91</v>
      </c>
      <c r="F1173" s="18" t="s">
        <v>16</v>
      </c>
      <c r="G1173" s="18" t="s">
        <v>19051</v>
      </c>
    </row>
    <row r="1174" ht="14.25" customHeight="1">
      <c r="A1174" s="18" t="s">
        <v>10793</v>
      </c>
      <c r="B1174" s="26" t="s">
        <v>17266</v>
      </c>
      <c r="C1174" s="26" t="s">
        <v>17267</v>
      </c>
      <c r="D1174" s="18" t="s">
        <v>19051</v>
      </c>
      <c r="E1174" s="26" t="s">
        <v>91</v>
      </c>
      <c r="F1174" s="18" t="s">
        <v>16</v>
      </c>
      <c r="G1174" s="18" t="s">
        <v>19051</v>
      </c>
    </row>
    <row r="1175" ht="14.25" customHeight="1">
      <c r="A1175" s="18" t="s">
        <v>10797</v>
      </c>
      <c r="B1175" s="26" t="s">
        <v>17278</v>
      </c>
      <c r="C1175" s="26" t="s">
        <v>17281</v>
      </c>
      <c r="D1175" s="18" t="s">
        <v>19051</v>
      </c>
      <c r="E1175" s="26" t="s">
        <v>91</v>
      </c>
      <c r="F1175" s="18" t="s">
        <v>16</v>
      </c>
      <c r="G1175" s="18" t="s">
        <v>19051</v>
      </c>
    </row>
    <row r="1176" ht="14.25" customHeight="1">
      <c r="A1176" s="18" t="s">
        <v>10805</v>
      </c>
      <c r="B1176" s="26" t="s">
        <v>17295</v>
      </c>
      <c r="C1176" s="26" t="s">
        <v>17296</v>
      </c>
      <c r="D1176" s="18" t="s">
        <v>19051</v>
      </c>
      <c r="E1176" s="26" t="s">
        <v>91</v>
      </c>
      <c r="F1176" s="18" t="s">
        <v>16</v>
      </c>
      <c r="G1176" s="18" t="s">
        <v>19051</v>
      </c>
    </row>
    <row r="1177" ht="14.25" customHeight="1">
      <c r="A1177" s="18" t="s">
        <v>10813</v>
      </c>
      <c r="B1177" s="26" t="s">
        <v>17308</v>
      </c>
      <c r="C1177" s="26" t="s">
        <v>17309</v>
      </c>
      <c r="D1177" s="18" t="s">
        <v>19051</v>
      </c>
      <c r="E1177" s="26" t="s">
        <v>91</v>
      </c>
      <c r="F1177" s="18" t="s">
        <v>16</v>
      </c>
      <c r="G1177" s="18" t="s">
        <v>19051</v>
      </c>
    </row>
    <row r="1178" ht="14.25" customHeight="1">
      <c r="A1178" s="18" t="s">
        <v>10820</v>
      </c>
      <c r="B1178" s="26" t="s">
        <v>17321</v>
      </c>
      <c r="C1178" s="26" t="s">
        <v>17322</v>
      </c>
      <c r="D1178" s="18" t="s">
        <v>19051</v>
      </c>
      <c r="E1178" s="26" t="s">
        <v>91</v>
      </c>
      <c r="F1178" s="18" t="s">
        <v>16</v>
      </c>
      <c r="G1178" s="18" t="s">
        <v>19051</v>
      </c>
    </row>
    <row r="1179" ht="14.25" customHeight="1">
      <c r="A1179" s="18" t="s">
        <v>10824</v>
      </c>
      <c r="B1179" s="26" t="s">
        <v>17337</v>
      </c>
      <c r="C1179" s="26" t="s">
        <v>17338</v>
      </c>
      <c r="D1179" s="18" t="s">
        <v>19051</v>
      </c>
      <c r="E1179" s="26" t="s">
        <v>91</v>
      </c>
      <c r="F1179" s="18" t="s">
        <v>16</v>
      </c>
      <c r="G1179" s="18" t="s">
        <v>19051</v>
      </c>
    </row>
    <row r="1180" ht="14.25" customHeight="1">
      <c r="A1180" s="18" t="s">
        <v>10830</v>
      </c>
      <c r="B1180" s="26" t="s">
        <v>17349</v>
      </c>
      <c r="C1180" s="26" t="s">
        <v>17350</v>
      </c>
      <c r="D1180" s="18" t="s">
        <v>19051</v>
      </c>
      <c r="E1180" s="26" t="s">
        <v>91</v>
      </c>
      <c r="F1180" s="18" t="s">
        <v>16</v>
      </c>
      <c r="G1180" s="18" t="s">
        <v>19051</v>
      </c>
    </row>
    <row r="1181" ht="14.25" customHeight="1">
      <c r="A1181" s="18" t="s">
        <v>10834</v>
      </c>
      <c r="B1181" s="26" t="s">
        <v>17363</v>
      </c>
      <c r="C1181" s="26" t="s">
        <v>17364</v>
      </c>
      <c r="D1181" s="18" t="s">
        <v>19051</v>
      </c>
      <c r="E1181" s="26" t="s">
        <v>91</v>
      </c>
      <c r="F1181" s="18" t="s">
        <v>16</v>
      </c>
      <c r="G1181" s="18" t="s">
        <v>19051</v>
      </c>
    </row>
    <row r="1182" ht="14.25" customHeight="1">
      <c r="A1182" s="18" t="s">
        <v>10840</v>
      </c>
      <c r="B1182" s="26" t="s">
        <v>17373</v>
      </c>
      <c r="C1182" s="26" t="s">
        <v>17374</v>
      </c>
      <c r="D1182" s="18" t="s">
        <v>19051</v>
      </c>
      <c r="E1182" s="26" t="s">
        <v>91</v>
      </c>
      <c r="F1182" s="18" t="s">
        <v>16</v>
      </c>
      <c r="G1182" s="18" t="s">
        <v>19051</v>
      </c>
    </row>
    <row r="1183" ht="14.25" customHeight="1">
      <c r="A1183" s="18" t="s">
        <v>10843</v>
      </c>
      <c r="B1183" s="26" t="s">
        <v>17387</v>
      </c>
      <c r="C1183" s="26" t="s">
        <v>17388</v>
      </c>
      <c r="D1183" s="18" t="s">
        <v>19051</v>
      </c>
      <c r="E1183" s="26" t="s">
        <v>91</v>
      </c>
      <c r="F1183" s="18" t="s">
        <v>16</v>
      </c>
      <c r="G1183" s="18" t="s">
        <v>19051</v>
      </c>
    </row>
    <row r="1184" ht="14.25" customHeight="1">
      <c r="A1184" s="18" t="s">
        <v>10848</v>
      </c>
      <c r="B1184" s="26" t="s">
        <v>17396</v>
      </c>
      <c r="C1184" s="26" t="s">
        <v>17397</v>
      </c>
      <c r="D1184" s="18" t="s">
        <v>19051</v>
      </c>
      <c r="E1184" s="26" t="s">
        <v>91</v>
      </c>
      <c r="F1184" s="18" t="s">
        <v>16</v>
      </c>
      <c r="G1184" s="18" t="s">
        <v>19051</v>
      </c>
    </row>
    <row r="1185" ht="14.25" customHeight="1">
      <c r="A1185" s="18" t="s">
        <v>10853</v>
      </c>
      <c r="B1185" s="26" t="s">
        <v>17409</v>
      </c>
      <c r="C1185" s="26" t="s">
        <v>17410</v>
      </c>
      <c r="D1185" s="18" t="s">
        <v>19051</v>
      </c>
      <c r="E1185" s="26" t="s">
        <v>91</v>
      </c>
      <c r="F1185" s="18" t="s">
        <v>16</v>
      </c>
      <c r="G1185" s="18" t="s">
        <v>19051</v>
      </c>
    </row>
    <row r="1186" ht="14.25" customHeight="1">
      <c r="A1186" s="18" t="s">
        <v>10857</v>
      </c>
      <c r="B1186" s="26" t="s">
        <v>17420</v>
      </c>
      <c r="C1186" s="26" t="s">
        <v>17421</v>
      </c>
      <c r="D1186" s="18" t="s">
        <v>19051</v>
      </c>
      <c r="E1186" s="26" t="s">
        <v>91</v>
      </c>
      <c r="F1186" s="18" t="s">
        <v>16</v>
      </c>
      <c r="G1186" s="18" t="s">
        <v>19051</v>
      </c>
    </row>
    <row r="1187" ht="14.25" customHeight="1">
      <c r="A1187" s="18" t="s">
        <v>10862</v>
      </c>
      <c r="B1187" s="26" t="s">
        <v>17431</v>
      </c>
      <c r="C1187" s="26" t="s">
        <v>17433</v>
      </c>
      <c r="D1187" s="18" t="s">
        <v>19051</v>
      </c>
      <c r="E1187" s="26" t="s">
        <v>91</v>
      </c>
      <c r="F1187" s="18" t="s">
        <v>16</v>
      </c>
      <c r="G1187" s="18" t="s">
        <v>19051</v>
      </c>
    </row>
    <row r="1188" ht="14.25" customHeight="1">
      <c r="A1188" s="18" t="s">
        <v>10867</v>
      </c>
      <c r="B1188" s="26" t="s">
        <v>17452</v>
      </c>
      <c r="C1188" s="26" t="s">
        <v>17453</v>
      </c>
      <c r="D1188" s="18" t="s">
        <v>19051</v>
      </c>
      <c r="E1188" s="26" t="s">
        <v>91</v>
      </c>
      <c r="F1188" s="18" t="s">
        <v>16</v>
      </c>
      <c r="G1188" s="18" t="s">
        <v>19051</v>
      </c>
    </row>
    <row r="1189" ht="14.25" customHeight="1">
      <c r="A1189" s="18" t="s">
        <v>10875</v>
      </c>
      <c r="B1189" s="26" t="s">
        <v>17465</v>
      </c>
      <c r="C1189" s="26" t="s">
        <v>17467</v>
      </c>
      <c r="D1189" s="18" t="s">
        <v>19051</v>
      </c>
      <c r="E1189" s="26" t="s">
        <v>91</v>
      </c>
      <c r="F1189" s="18" t="s">
        <v>16</v>
      </c>
      <c r="G1189" s="18" t="s">
        <v>19051</v>
      </c>
    </row>
    <row r="1190" ht="14.25" customHeight="1">
      <c r="A1190" s="18" t="s">
        <v>10877</v>
      </c>
      <c r="B1190" s="26" t="s">
        <v>17478</v>
      </c>
      <c r="C1190" s="26" t="s">
        <v>17480</v>
      </c>
      <c r="D1190" s="18" t="s">
        <v>19051</v>
      </c>
      <c r="E1190" s="26" t="s">
        <v>91</v>
      </c>
      <c r="F1190" s="18" t="s">
        <v>16</v>
      </c>
      <c r="G1190" s="18" t="s">
        <v>19051</v>
      </c>
    </row>
    <row r="1191" ht="14.25" customHeight="1">
      <c r="A1191" s="18" t="s">
        <v>10882</v>
      </c>
      <c r="B1191" s="26" t="s">
        <v>17495</v>
      </c>
      <c r="C1191" s="26" t="s">
        <v>17496</v>
      </c>
      <c r="D1191" s="18" t="s">
        <v>19051</v>
      </c>
      <c r="E1191" s="26" t="s">
        <v>91</v>
      </c>
      <c r="F1191" s="18" t="s">
        <v>16</v>
      </c>
      <c r="G1191" s="18" t="s">
        <v>19051</v>
      </c>
    </row>
    <row r="1192" ht="14.25" customHeight="1">
      <c r="A1192" s="18" t="s">
        <v>10887</v>
      </c>
      <c r="B1192" s="26" t="s">
        <v>17508</v>
      </c>
      <c r="C1192" s="26" t="s">
        <v>17511</v>
      </c>
      <c r="D1192" s="18" t="s">
        <v>19051</v>
      </c>
      <c r="E1192" s="26" t="s">
        <v>91</v>
      </c>
      <c r="F1192" s="18" t="s">
        <v>16</v>
      </c>
      <c r="G1192" s="18" t="s">
        <v>19051</v>
      </c>
    </row>
    <row r="1193" ht="14.25" customHeight="1">
      <c r="A1193" s="18" t="s">
        <v>10889</v>
      </c>
      <c r="B1193" s="26" t="s">
        <v>17521</v>
      </c>
      <c r="C1193" s="26" t="s">
        <v>17524</v>
      </c>
      <c r="D1193" s="18" t="s">
        <v>19051</v>
      </c>
      <c r="E1193" s="26" t="s">
        <v>91</v>
      </c>
      <c r="F1193" s="18" t="s">
        <v>16</v>
      </c>
      <c r="G1193" s="18" t="s">
        <v>19051</v>
      </c>
    </row>
    <row r="1194" ht="14.25" customHeight="1">
      <c r="A1194" s="18" t="s">
        <v>10896</v>
      </c>
      <c r="B1194" s="26" t="s">
        <v>17538</v>
      </c>
      <c r="C1194" s="26" t="s">
        <v>17539</v>
      </c>
      <c r="D1194" s="18" t="s">
        <v>19051</v>
      </c>
      <c r="E1194" s="26" t="s">
        <v>91</v>
      </c>
      <c r="F1194" s="18" t="s">
        <v>16</v>
      </c>
      <c r="G1194" s="18" t="s">
        <v>19051</v>
      </c>
    </row>
    <row r="1195" ht="14.25" customHeight="1">
      <c r="A1195" s="18" t="s">
        <v>10902</v>
      </c>
      <c r="B1195" s="26" t="s">
        <v>17552</v>
      </c>
      <c r="C1195" s="26" t="s">
        <v>17553</v>
      </c>
      <c r="D1195" s="18" t="s">
        <v>19051</v>
      </c>
      <c r="E1195" s="26" t="s">
        <v>91</v>
      </c>
      <c r="F1195" s="18" t="s">
        <v>16</v>
      </c>
      <c r="G1195" s="18" t="s">
        <v>19051</v>
      </c>
    </row>
    <row r="1196" ht="14.25" customHeight="1">
      <c r="A1196" s="18" t="s">
        <v>10910</v>
      </c>
      <c r="B1196" s="26" t="s">
        <v>17566</v>
      </c>
      <c r="C1196" s="26" t="s">
        <v>17567</v>
      </c>
      <c r="D1196" s="18" t="s">
        <v>19051</v>
      </c>
      <c r="E1196" s="26" t="s">
        <v>91</v>
      </c>
      <c r="F1196" s="18" t="s">
        <v>16</v>
      </c>
      <c r="G1196" s="18" t="s">
        <v>19051</v>
      </c>
    </row>
    <row r="1197" ht="14.25" customHeight="1">
      <c r="A1197" s="18" t="s">
        <v>10912</v>
      </c>
      <c r="B1197" s="26" t="s">
        <v>17579</v>
      </c>
      <c r="C1197" s="26" t="s">
        <v>17581</v>
      </c>
      <c r="D1197" s="18" t="s">
        <v>19051</v>
      </c>
      <c r="E1197" s="26" t="s">
        <v>91</v>
      </c>
      <c r="F1197" s="18" t="s">
        <v>16</v>
      </c>
      <c r="G1197" s="18" t="s">
        <v>19051</v>
      </c>
    </row>
    <row r="1198" ht="14.25" customHeight="1">
      <c r="A1198" s="18" t="s">
        <v>10919</v>
      </c>
      <c r="B1198" s="26" t="s">
        <v>17592</v>
      </c>
      <c r="C1198" s="26" t="s">
        <v>17594</v>
      </c>
      <c r="D1198" s="18" t="s">
        <v>19051</v>
      </c>
      <c r="E1198" s="26" t="s">
        <v>91</v>
      </c>
      <c r="F1198" s="18" t="s">
        <v>16</v>
      </c>
      <c r="G1198" s="18" t="s">
        <v>19051</v>
      </c>
    </row>
    <row r="1199" ht="14.25" customHeight="1">
      <c r="A1199" s="18" t="s">
        <v>10922</v>
      </c>
      <c r="B1199" s="26" t="s">
        <v>17607</v>
      </c>
      <c r="C1199" s="26" t="s">
        <v>17608</v>
      </c>
      <c r="D1199" s="18" t="s">
        <v>19051</v>
      </c>
      <c r="E1199" s="26" t="s">
        <v>91</v>
      </c>
      <c r="F1199" s="18" t="s">
        <v>16</v>
      </c>
      <c r="G1199" s="18" t="s">
        <v>19051</v>
      </c>
    </row>
    <row r="1200" ht="14.25" customHeight="1">
      <c r="A1200" s="18" t="s">
        <v>10925</v>
      </c>
      <c r="B1200" s="26" t="s">
        <v>17620</v>
      </c>
      <c r="C1200" s="26" t="s">
        <v>17623</v>
      </c>
      <c r="D1200" s="18" t="s">
        <v>19051</v>
      </c>
      <c r="E1200" s="26" t="s">
        <v>91</v>
      </c>
      <c r="F1200" s="18" t="s">
        <v>16</v>
      </c>
      <c r="G1200" s="18" t="s">
        <v>19051</v>
      </c>
    </row>
    <row r="1201" ht="14.25" customHeight="1">
      <c r="A1201" s="18" t="s">
        <v>10932</v>
      </c>
      <c r="B1201" s="26" t="s">
        <v>17635</v>
      </c>
      <c r="C1201" s="26" t="s">
        <v>17637</v>
      </c>
      <c r="D1201" s="18" t="s">
        <v>19051</v>
      </c>
      <c r="E1201" s="26" t="s">
        <v>91</v>
      </c>
      <c r="F1201" s="18" t="s">
        <v>16</v>
      </c>
      <c r="G1201" s="18" t="s">
        <v>19051</v>
      </c>
    </row>
    <row r="1202" ht="14.25" customHeight="1">
      <c r="A1202" s="18" t="s">
        <v>10938</v>
      </c>
      <c r="B1202" s="26" t="s">
        <v>17648</v>
      </c>
      <c r="C1202" s="26" t="s">
        <v>17650</v>
      </c>
      <c r="D1202" s="18" t="s">
        <v>19051</v>
      </c>
      <c r="E1202" s="26" t="s">
        <v>91</v>
      </c>
      <c r="F1202" s="18" t="s">
        <v>16</v>
      </c>
      <c r="G1202" s="18" t="s">
        <v>19051</v>
      </c>
    </row>
    <row r="1203" ht="14.25" customHeight="1">
      <c r="A1203" s="18" t="s">
        <v>10941</v>
      </c>
      <c r="B1203" s="26" t="s">
        <v>17668</v>
      </c>
      <c r="C1203" s="26" t="s">
        <v>17669</v>
      </c>
      <c r="D1203" s="18" t="s">
        <v>19051</v>
      </c>
      <c r="E1203" s="26" t="s">
        <v>91</v>
      </c>
      <c r="F1203" s="18" t="s">
        <v>16</v>
      </c>
      <c r="G1203" s="18" t="s">
        <v>19051</v>
      </c>
    </row>
    <row r="1204" ht="14.25" customHeight="1">
      <c r="A1204" s="18" t="s">
        <v>10946</v>
      </c>
      <c r="B1204" s="26" t="s">
        <v>17681</v>
      </c>
      <c r="C1204" s="26" t="s">
        <v>17683</v>
      </c>
      <c r="D1204" s="18" t="s">
        <v>19051</v>
      </c>
      <c r="E1204" s="26" t="s">
        <v>91</v>
      </c>
      <c r="F1204" s="18" t="s">
        <v>16</v>
      </c>
      <c r="G1204" s="18" t="s">
        <v>19051</v>
      </c>
    </row>
    <row r="1205" ht="14.25" customHeight="1">
      <c r="A1205" s="18" t="s">
        <v>10949</v>
      </c>
      <c r="B1205" s="26" t="s">
        <v>17693</v>
      </c>
      <c r="C1205" s="26" t="s">
        <v>17695</v>
      </c>
      <c r="D1205" s="18" t="s">
        <v>19051</v>
      </c>
      <c r="E1205" s="26" t="s">
        <v>91</v>
      </c>
      <c r="F1205" s="18" t="s">
        <v>16</v>
      </c>
      <c r="G1205" s="18" t="s">
        <v>19051</v>
      </c>
    </row>
    <row r="1206" ht="14.25" customHeight="1">
      <c r="A1206" s="18" t="s">
        <v>10954</v>
      </c>
      <c r="B1206" s="26" t="s">
        <v>17708</v>
      </c>
      <c r="C1206" s="26" t="s">
        <v>17710</v>
      </c>
      <c r="D1206" s="18" t="s">
        <v>19051</v>
      </c>
      <c r="E1206" s="26" t="s">
        <v>91</v>
      </c>
      <c r="F1206" s="18" t="s">
        <v>16</v>
      </c>
      <c r="G1206" s="18" t="s">
        <v>19051</v>
      </c>
    </row>
    <row r="1207" ht="14.25" customHeight="1">
      <c r="A1207" s="18" t="s">
        <v>10958</v>
      </c>
      <c r="B1207" s="26" t="s">
        <v>17722</v>
      </c>
      <c r="C1207" s="26" t="s">
        <v>17725</v>
      </c>
      <c r="D1207" s="18" t="s">
        <v>19051</v>
      </c>
      <c r="E1207" s="26" t="s">
        <v>91</v>
      </c>
      <c r="F1207" s="18" t="s">
        <v>16</v>
      </c>
      <c r="G1207" s="18" t="s">
        <v>19051</v>
      </c>
    </row>
    <row r="1208" ht="14.25" customHeight="1">
      <c r="A1208" s="18" t="s">
        <v>10965</v>
      </c>
      <c r="B1208" s="26" t="s">
        <v>17739</v>
      </c>
      <c r="C1208" s="26" t="s">
        <v>17740</v>
      </c>
      <c r="D1208" s="18" t="s">
        <v>19051</v>
      </c>
      <c r="E1208" s="26" t="s">
        <v>91</v>
      </c>
      <c r="F1208" s="18" t="s">
        <v>16</v>
      </c>
      <c r="G1208" s="18" t="s">
        <v>19051</v>
      </c>
    </row>
    <row r="1209" ht="14.25" customHeight="1">
      <c r="A1209" s="18" t="s">
        <v>10972</v>
      </c>
      <c r="B1209" s="26" t="s">
        <v>17751</v>
      </c>
      <c r="C1209" s="26" t="s">
        <v>17753</v>
      </c>
      <c r="D1209" s="18" t="s">
        <v>19051</v>
      </c>
      <c r="E1209" s="26" t="s">
        <v>91</v>
      </c>
      <c r="F1209" s="18" t="s">
        <v>16</v>
      </c>
      <c r="G1209" s="18" t="s">
        <v>19051</v>
      </c>
    </row>
    <row r="1210" ht="14.25" customHeight="1">
      <c r="A1210" s="18" t="s">
        <v>10977</v>
      </c>
      <c r="B1210" s="26" t="s">
        <v>17767</v>
      </c>
      <c r="C1210" s="26" t="s">
        <v>17768</v>
      </c>
      <c r="D1210" s="18" t="s">
        <v>19051</v>
      </c>
      <c r="E1210" s="26" t="s">
        <v>91</v>
      </c>
      <c r="F1210" s="18" t="s">
        <v>16</v>
      </c>
      <c r="G1210" s="18" t="s">
        <v>19051</v>
      </c>
    </row>
    <row r="1211" ht="14.25" customHeight="1">
      <c r="A1211" s="18" t="s">
        <v>10984</v>
      </c>
      <c r="B1211" s="26" t="s">
        <v>17780</v>
      </c>
      <c r="C1211" s="26" t="s">
        <v>17781</v>
      </c>
      <c r="D1211" s="18" t="s">
        <v>19051</v>
      </c>
      <c r="E1211" s="26" t="s">
        <v>91</v>
      </c>
      <c r="F1211" s="18" t="s">
        <v>16</v>
      </c>
      <c r="G1211" s="18" t="s">
        <v>19051</v>
      </c>
    </row>
    <row r="1212" ht="14.25" customHeight="1">
      <c r="A1212" s="18" t="s">
        <v>10987</v>
      </c>
      <c r="B1212" s="26" t="s">
        <v>17796</v>
      </c>
      <c r="C1212" s="26" t="s">
        <v>17798</v>
      </c>
      <c r="D1212" s="18" t="s">
        <v>19051</v>
      </c>
      <c r="E1212" s="26" t="s">
        <v>91</v>
      </c>
      <c r="F1212" s="18" t="s">
        <v>16</v>
      </c>
      <c r="G1212" s="18" t="s">
        <v>19051</v>
      </c>
    </row>
    <row r="1213" ht="14.25" customHeight="1">
      <c r="A1213" s="18" t="s">
        <v>10994</v>
      </c>
      <c r="B1213" s="26" t="s">
        <v>17809</v>
      </c>
      <c r="C1213" s="26" t="s">
        <v>17811</v>
      </c>
      <c r="D1213" s="18" t="s">
        <v>19051</v>
      </c>
      <c r="E1213" s="26" t="s">
        <v>91</v>
      </c>
      <c r="F1213" s="18" t="s">
        <v>16</v>
      </c>
      <c r="G1213" s="18" t="s">
        <v>19051</v>
      </c>
    </row>
    <row r="1214" ht="14.25" customHeight="1">
      <c r="A1214" s="18" t="s">
        <v>10997</v>
      </c>
      <c r="B1214" s="26" t="s">
        <v>17821</v>
      </c>
      <c r="C1214" s="26" t="s">
        <v>17823</v>
      </c>
      <c r="D1214" s="18" t="s">
        <v>19051</v>
      </c>
      <c r="E1214" s="26" t="s">
        <v>91</v>
      </c>
      <c r="F1214" s="18" t="s">
        <v>16</v>
      </c>
      <c r="G1214" s="18" t="s">
        <v>19051</v>
      </c>
    </row>
    <row r="1215" ht="14.25" customHeight="1">
      <c r="A1215" s="18" t="s">
        <v>11004</v>
      </c>
      <c r="B1215" s="26" t="s">
        <v>17836</v>
      </c>
      <c r="C1215" s="26" t="s">
        <v>17837</v>
      </c>
      <c r="D1215" s="18" t="s">
        <v>19051</v>
      </c>
      <c r="E1215" s="26" t="s">
        <v>91</v>
      </c>
      <c r="F1215" s="18" t="s">
        <v>16</v>
      </c>
      <c r="G1215" s="18" t="s">
        <v>19051</v>
      </c>
    </row>
    <row r="1216" ht="14.25" customHeight="1">
      <c r="A1216" s="18" t="s">
        <v>11009</v>
      </c>
      <c r="B1216" s="26" t="s">
        <v>17851</v>
      </c>
      <c r="C1216" s="26" t="s">
        <v>17852</v>
      </c>
      <c r="D1216" s="18" t="s">
        <v>19051</v>
      </c>
      <c r="E1216" s="26" t="s">
        <v>91</v>
      </c>
      <c r="F1216" s="18" t="s">
        <v>16</v>
      </c>
      <c r="G1216" s="18" t="s">
        <v>19051</v>
      </c>
    </row>
    <row r="1217" ht="14.25" customHeight="1">
      <c r="A1217" s="18" t="s">
        <v>11014</v>
      </c>
      <c r="B1217" s="26" t="s">
        <v>17864</v>
      </c>
      <c r="C1217" s="26" t="s">
        <v>17866</v>
      </c>
      <c r="D1217" s="18" t="s">
        <v>19051</v>
      </c>
      <c r="E1217" s="26" t="s">
        <v>91</v>
      </c>
      <c r="F1217" s="18" t="s">
        <v>16</v>
      </c>
      <c r="G1217" s="18" t="s">
        <v>19051</v>
      </c>
    </row>
    <row r="1218" ht="14.25" customHeight="1">
      <c r="A1218" s="18" t="s">
        <v>11015</v>
      </c>
      <c r="B1218" s="26" t="s">
        <v>17879</v>
      </c>
      <c r="C1218" s="26" t="s">
        <v>17880</v>
      </c>
      <c r="D1218" s="18" t="s">
        <v>19051</v>
      </c>
      <c r="E1218" s="26" t="s">
        <v>91</v>
      </c>
      <c r="F1218" s="18" t="s">
        <v>16</v>
      </c>
      <c r="G1218" s="18" t="s">
        <v>19051</v>
      </c>
    </row>
    <row r="1219" ht="14.25" customHeight="1">
      <c r="A1219" s="18" t="s">
        <v>11020</v>
      </c>
      <c r="B1219" s="26" t="s">
        <v>17890</v>
      </c>
      <c r="C1219" s="26" t="s">
        <v>17891</v>
      </c>
      <c r="D1219" s="18" t="s">
        <v>19051</v>
      </c>
      <c r="E1219" s="26" t="s">
        <v>91</v>
      </c>
      <c r="F1219" s="18" t="s">
        <v>16</v>
      </c>
      <c r="G1219" s="18" t="s">
        <v>19051</v>
      </c>
    </row>
    <row r="1220" ht="14.25" customHeight="1">
      <c r="A1220" s="18" t="s">
        <v>11026</v>
      </c>
      <c r="B1220" s="26" t="s">
        <v>17906</v>
      </c>
      <c r="C1220" s="26" t="s">
        <v>17908</v>
      </c>
      <c r="D1220" s="18" t="s">
        <v>19051</v>
      </c>
      <c r="E1220" s="26" t="s">
        <v>91</v>
      </c>
      <c r="F1220" s="18" t="s">
        <v>16</v>
      </c>
      <c r="G1220" s="18" t="s">
        <v>19051</v>
      </c>
    </row>
    <row r="1221" ht="14.25" customHeight="1">
      <c r="A1221" s="18" t="s">
        <v>11032</v>
      </c>
      <c r="B1221" s="26" t="s">
        <v>17919</v>
      </c>
      <c r="C1221" s="26" t="s">
        <v>17921</v>
      </c>
      <c r="D1221" s="18" t="s">
        <v>19051</v>
      </c>
      <c r="E1221" s="26" t="s">
        <v>91</v>
      </c>
      <c r="F1221" s="18" t="s">
        <v>16</v>
      </c>
      <c r="G1221" s="18" t="s">
        <v>19051</v>
      </c>
    </row>
    <row r="1222" ht="14.25" customHeight="1">
      <c r="A1222" s="18" t="s">
        <v>11035</v>
      </c>
      <c r="B1222" s="26" t="s">
        <v>17936</v>
      </c>
      <c r="C1222" s="26" t="s">
        <v>17938</v>
      </c>
      <c r="D1222" s="18" t="s">
        <v>19051</v>
      </c>
      <c r="E1222" s="26" t="s">
        <v>91</v>
      </c>
      <c r="F1222" s="18" t="s">
        <v>16</v>
      </c>
      <c r="G1222" s="18" t="s">
        <v>19051</v>
      </c>
    </row>
    <row r="1223" ht="14.25" customHeight="1">
      <c r="A1223" s="18" t="s">
        <v>11039</v>
      </c>
      <c r="B1223" s="26" t="s">
        <v>17948</v>
      </c>
      <c r="C1223" s="26" t="s">
        <v>17950</v>
      </c>
      <c r="D1223" s="18" t="s">
        <v>19051</v>
      </c>
      <c r="E1223" s="26" t="s">
        <v>91</v>
      </c>
      <c r="F1223" s="18" t="s">
        <v>16</v>
      </c>
      <c r="G1223" s="18" t="s">
        <v>19051</v>
      </c>
    </row>
    <row r="1224" ht="14.25" customHeight="1">
      <c r="A1224" s="18" t="s">
        <v>11052</v>
      </c>
      <c r="B1224" s="26" t="s">
        <v>17961</v>
      </c>
      <c r="C1224" s="26" t="s">
        <v>17963</v>
      </c>
      <c r="D1224" s="18" t="s">
        <v>19051</v>
      </c>
      <c r="E1224" s="26" t="s">
        <v>91</v>
      </c>
      <c r="F1224" s="18" t="s">
        <v>16</v>
      </c>
      <c r="G1224" s="18" t="s">
        <v>19051</v>
      </c>
    </row>
    <row r="1225" ht="14.25" customHeight="1">
      <c r="A1225" s="18" t="s">
        <v>11059</v>
      </c>
      <c r="B1225" s="26" t="s">
        <v>17976</v>
      </c>
      <c r="C1225" s="26" t="s">
        <v>17977</v>
      </c>
      <c r="D1225" s="18" t="s">
        <v>19051</v>
      </c>
      <c r="E1225" s="26" t="s">
        <v>91</v>
      </c>
      <c r="F1225" s="18" t="s">
        <v>16</v>
      </c>
      <c r="G1225" s="18" t="s">
        <v>19051</v>
      </c>
    </row>
    <row r="1226" ht="14.25" customHeight="1">
      <c r="A1226" s="18" t="s">
        <v>11066</v>
      </c>
      <c r="B1226" s="26" t="s">
        <v>17988</v>
      </c>
      <c r="C1226" s="26" t="s">
        <v>17989</v>
      </c>
      <c r="D1226" s="18" t="s">
        <v>19051</v>
      </c>
      <c r="E1226" s="26" t="s">
        <v>91</v>
      </c>
      <c r="F1226" s="18" t="s">
        <v>16</v>
      </c>
      <c r="G1226" s="18" t="s">
        <v>19051</v>
      </c>
    </row>
    <row r="1227" ht="14.25" customHeight="1">
      <c r="A1227" s="18" t="s">
        <v>11071</v>
      </c>
      <c r="B1227" s="26" t="s">
        <v>17997</v>
      </c>
      <c r="C1227" s="26" t="s">
        <v>17998</v>
      </c>
      <c r="D1227" s="18" t="s">
        <v>19051</v>
      </c>
      <c r="E1227" s="26" t="s">
        <v>91</v>
      </c>
      <c r="F1227" s="18" t="s">
        <v>16</v>
      </c>
      <c r="G1227" s="18" t="s">
        <v>19051</v>
      </c>
    </row>
    <row r="1228" ht="14.25" customHeight="1">
      <c r="A1228" s="18" t="s">
        <v>11078</v>
      </c>
      <c r="B1228" s="26" t="s">
        <v>18009</v>
      </c>
      <c r="C1228" s="26" t="s">
        <v>18010</v>
      </c>
      <c r="D1228" s="18" t="s">
        <v>19051</v>
      </c>
      <c r="E1228" s="26" t="s">
        <v>91</v>
      </c>
      <c r="F1228" s="18" t="s">
        <v>16</v>
      </c>
      <c r="G1228" s="18" t="s">
        <v>19051</v>
      </c>
    </row>
    <row r="1229" ht="14.25" customHeight="1">
      <c r="A1229" s="18" t="s">
        <v>11082</v>
      </c>
      <c r="B1229" s="26" t="s">
        <v>18019</v>
      </c>
      <c r="C1229" s="26" t="s">
        <v>18020</v>
      </c>
      <c r="D1229" s="18" t="s">
        <v>19051</v>
      </c>
      <c r="E1229" s="26" t="s">
        <v>91</v>
      </c>
      <c r="F1229" s="18" t="s">
        <v>16</v>
      </c>
      <c r="G1229" s="18" t="s">
        <v>19051</v>
      </c>
    </row>
    <row r="1230" ht="14.25" customHeight="1">
      <c r="A1230" s="18" t="s">
        <v>11087</v>
      </c>
      <c r="B1230" s="26" t="s">
        <v>18028</v>
      </c>
      <c r="C1230" s="26" t="s">
        <v>18029</v>
      </c>
      <c r="D1230" s="18" t="s">
        <v>19051</v>
      </c>
      <c r="E1230" s="26" t="s">
        <v>91</v>
      </c>
      <c r="F1230" s="18" t="s">
        <v>16</v>
      </c>
      <c r="G1230" s="18" t="s">
        <v>19051</v>
      </c>
    </row>
    <row r="1231" ht="14.25" customHeight="1">
      <c r="A1231" s="18" t="s">
        <v>11092</v>
      </c>
      <c r="B1231" s="26" t="s">
        <v>18039</v>
      </c>
      <c r="C1231" s="26" t="s">
        <v>18040</v>
      </c>
      <c r="D1231" s="18" t="s">
        <v>19051</v>
      </c>
      <c r="E1231" s="26" t="s">
        <v>91</v>
      </c>
      <c r="F1231" s="18" t="s">
        <v>16</v>
      </c>
      <c r="G1231" s="18" t="s">
        <v>19051</v>
      </c>
    </row>
    <row r="1232" ht="14.25" customHeight="1">
      <c r="A1232" s="18" t="s">
        <v>11095</v>
      </c>
      <c r="B1232" s="26" t="s">
        <v>18049</v>
      </c>
      <c r="C1232" s="26" t="s">
        <v>18050</v>
      </c>
      <c r="D1232" s="18" t="s">
        <v>19051</v>
      </c>
      <c r="E1232" s="26" t="s">
        <v>91</v>
      </c>
      <c r="F1232" s="18" t="s">
        <v>16</v>
      </c>
      <c r="G1232" s="18" t="s">
        <v>19051</v>
      </c>
    </row>
    <row r="1233" ht="14.25" customHeight="1">
      <c r="A1233" s="18" t="s">
        <v>11098</v>
      </c>
      <c r="B1233" s="26" t="s">
        <v>18058</v>
      </c>
      <c r="C1233" s="26" t="s">
        <v>18059</v>
      </c>
      <c r="D1233" s="18" t="s">
        <v>19051</v>
      </c>
      <c r="E1233" s="26" t="s">
        <v>91</v>
      </c>
      <c r="F1233" s="18" t="s">
        <v>16</v>
      </c>
      <c r="G1233" s="18" t="s">
        <v>19051</v>
      </c>
    </row>
    <row r="1234" ht="14.25" customHeight="1">
      <c r="A1234" s="18" t="s">
        <v>11104</v>
      </c>
      <c r="B1234" s="26" t="s">
        <v>18069</v>
      </c>
      <c r="C1234" s="26" t="s">
        <v>18070</v>
      </c>
      <c r="D1234" s="18" t="s">
        <v>19051</v>
      </c>
      <c r="E1234" s="26" t="s">
        <v>91</v>
      </c>
      <c r="F1234" s="18" t="s">
        <v>16</v>
      </c>
      <c r="G1234" s="18" t="s">
        <v>19051</v>
      </c>
    </row>
    <row r="1235" ht="14.25" customHeight="1">
      <c r="A1235" s="18" t="s">
        <v>11106</v>
      </c>
      <c r="B1235" s="26" t="s">
        <v>18079</v>
      </c>
      <c r="C1235" s="26" t="s">
        <v>18080</v>
      </c>
      <c r="D1235" s="18" t="s">
        <v>19051</v>
      </c>
      <c r="E1235" s="26" t="s">
        <v>91</v>
      </c>
      <c r="F1235" s="18" t="s">
        <v>16</v>
      </c>
      <c r="G1235" s="18" t="s">
        <v>19051</v>
      </c>
    </row>
    <row r="1236" ht="14.25" customHeight="1">
      <c r="A1236" s="18" t="s">
        <v>11112</v>
      </c>
      <c r="B1236" s="26" t="s">
        <v>18089</v>
      </c>
      <c r="C1236" s="26" t="s">
        <v>18091</v>
      </c>
      <c r="D1236" s="18" t="s">
        <v>19051</v>
      </c>
      <c r="E1236" s="26" t="s">
        <v>91</v>
      </c>
      <c r="F1236" s="18" t="s">
        <v>16</v>
      </c>
      <c r="G1236" s="18" t="s">
        <v>19051</v>
      </c>
    </row>
    <row r="1237" ht="14.25" customHeight="1">
      <c r="A1237" s="18" t="s">
        <v>11116</v>
      </c>
      <c r="B1237" s="26" t="s">
        <v>18098</v>
      </c>
      <c r="C1237" s="26" t="s">
        <v>18099</v>
      </c>
      <c r="D1237" s="18" t="s">
        <v>19051</v>
      </c>
      <c r="E1237" s="26" t="s">
        <v>91</v>
      </c>
      <c r="F1237" s="18" t="s">
        <v>16</v>
      </c>
      <c r="G1237" s="18" t="s">
        <v>19051</v>
      </c>
    </row>
    <row r="1238" ht="14.25" customHeight="1">
      <c r="A1238" s="18" t="s">
        <v>11122</v>
      </c>
      <c r="B1238" s="26" t="s">
        <v>18109</v>
      </c>
      <c r="C1238" s="26" t="s">
        <v>18110</v>
      </c>
      <c r="D1238" s="18" t="s">
        <v>19051</v>
      </c>
      <c r="E1238" s="26" t="s">
        <v>91</v>
      </c>
      <c r="F1238" s="18" t="s">
        <v>16</v>
      </c>
      <c r="G1238" s="18" t="s">
        <v>19051</v>
      </c>
    </row>
    <row r="1239" ht="14.25" customHeight="1">
      <c r="A1239" s="18" t="s">
        <v>11127</v>
      </c>
      <c r="B1239" s="26" t="s">
        <v>18117</v>
      </c>
      <c r="C1239" s="26" t="s">
        <v>18118</v>
      </c>
      <c r="D1239" s="18" t="s">
        <v>19051</v>
      </c>
      <c r="E1239" s="26" t="s">
        <v>91</v>
      </c>
      <c r="F1239" s="18" t="s">
        <v>16</v>
      </c>
      <c r="G1239" s="18" t="s">
        <v>19051</v>
      </c>
    </row>
    <row r="1240" ht="14.25" customHeight="1">
      <c r="A1240" s="18" t="s">
        <v>11130</v>
      </c>
      <c r="B1240" s="26" t="s">
        <v>18129</v>
      </c>
      <c r="C1240" s="26" t="s">
        <v>18130</v>
      </c>
      <c r="D1240" s="18" t="s">
        <v>19051</v>
      </c>
      <c r="E1240" s="26" t="s">
        <v>91</v>
      </c>
      <c r="F1240" s="18" t="s">
        <v>16</v>
      </c>
      <c r="G1240" s="18" t="s">
        <v>19051</v>
      </c>
    </row>
    <row r="1241" ht="14.25" customHeight="1">
      <c r="A1241" s="18" t="s">
        <v>11134</v>
      </c>
      <c r="B1241" s="26" t="s">
        <v>18139</v>
      </c>
      <c r="C1241" s="26" t="s">
        <v>18140</v>
      </c>
      <c r="D1241" s="18" t="s">
        <v>19051</v>
      </c>
      <c r="E1241" s="26" t="s">
        <v>91</v>
      </c>
      <c r="F1241" s="18" t="s">
        <v>16</v>
      </c>
      <c r="G1241" s="18" t="s">
        <v>19051</v>
      </c>
    </row>
    <row r="1242" ht="14.25" customHeight="1">
      <c r="A1242" s="18" t="s">
        <v>11139</v>
      </c>
      <c r="B1242" s="26" t="s">
        <v>18148</v>
      </c>
      <c r="C1242" s="26" t="s">
        <v>18149</v>
      </c>
      <c r="D1242" s="18" t="s">
        <v>19051</v>
      </c>
      <c r="E1242" s="26" t="s">
        <v>91</v>
      </c>
      <c r="F1242" s="18" t="s">
        <v>16</v>
      </c>
      <c r="G1242" s="18" t="s">
        <v>19051</v>
      </c>
    </row>
    <row r="1243" ht="14.25" customHeight="1">
      <c r="A1243" s="18" t="s">
        <v>11143</v>
      </c>
      <c r="B1243" s="26" t="s">
        <v>18159</v>
      </c>
      <c r="C1243" s="26" t="s">
        <v>18161</v>
      </c>
      <c r="D1243" s="18" t="s">
        <v>19051</v>
      </c>
      <c r="E1243" s="26" t="s">
        <v>91</v>
      </c>
      <c r="F1243" s="18" t="s">
        <v>16</v>
      </c>
      <c r="G1243" s="18" t="s">
        <v>19051</v>
      </c>
    </row>
    <row r="1244" ht="14.25" customHeight="1">
      <c r="A1244" s="18" t="s">
        <v>11149</v>
      </c>
      <c r="B1244" s="26" t="s">
        <v>18173</v>
      </c>
      <c r="C1244" s="26" t="s">
        <v>18174</v>
      </c>
      <c r="D1244" s="18" t="s">
        <v>19051</v>
      </c>
      <c r="E1244" s="26" t="s">
        <v>91</v>
      </c>
      <c r="F1244" s="18" t="s">
        <v>16</v>
      </c>
      <c r="G1244" s="18" t="s">
        <v>19051</v>
      </c>
    </row>
    <row r="1245" ht="14.25" customHeight="1">
      <c r="A1245" s="18" t="s">
        <v>11151</v>
      </c>
      <c r="B1245" s="26" t="s">
        <v>18181</v>
      </c>
      <c r="C1245" s="26" t="s">
        <v>18182</v>
      </c>
      <c r="D1245" s="18" t="s">
        <v>19051</v>
      </c>
      <c r="E1245" s="26" t="s">
        <v>91</v>
      </c>
      <c r="F1245" s="18" t="s">
        <v>16</v>
      </c>
      <c r="G1245" s="18" t="s">
        <v>19051</v>
      </c>
    </row>
    <row r="1246" ht="14.25" customHeight="1">
      <c r="A1246" s="18" t="s">
        <v>11158</v>
      </c>
      <c r="B1246" s="26" t="s">
        <v>13878</v>
      </c>
      <c r="C1246" s="26" t="s">
        <v>18190</v>
      </c>
      <c r="D1246" s="18" t="s">
        <v>19051</v>
      </c>
      <c r="E1246" s="26" t="s">
        <v>91</v>
      </c>
      <c r="F1246" s="18" t="s">
        <v>16</v>
      </c>
      <c r="G1246" s="18" t="s">
        <v>19051</v>
      </c>
    </row>
    <row r="1247" ht="14.25" customHeight="1">
      <c r="A1247" s="18" t="s">
        <v>11162</v>
      </c>
      <c r="B1247" s="26" t="s">
        <v>18200</v>
      </c>
      <c r="C1247" s="26" t="s">
        <v>18201</v>
      </c>
      <c r="D1247" s="18" t="s">
        <v>19051</v>
      </c>
      <c r="E1247" s="26" t="s">
        <v>91</v>
      </c>
      <c r="F1247" s="18" t="s">
        <v>16</v>
      </c>
      <c r="G1247" s="18" t="s">
        <v>19051</v>
      </c>
    </row>
    <row r="1248" ht="14.25" customHeight="1">
      <c r="A1248" s="18" t="s">
        <v>11165</v>
      </c>
      <c r="B1248" s="26" t="s">
        <v>18210</v>
      </c>
      <c r="C1248" s="26" t="s">
        <v>18211</v>
      </c>
      <c r="D1248" s="18" t="s">
        <v>19051</v>
      </c>
      <c r="E1248" s="26" t="s">
        <v>91</v>
      </c>
      <c r="F1248" s="18" t="s">
        <v>16</v>
      </c>
      <c r="G1248" s="18" t="s">
        <v>19051</v>
      </c>
    </row>
    <row r="1249" ht="14.25" customHeight="1">
      <c r="A1249" s="18" t="s">
        <v>11169</v>
      </c>
      <c r="B1249" s="26" t="s">
        <v>18222</v>
      </c>
      <c r="C1249" s="26" t="s">
        <v>18223</v>
      </c>
      <c r="D1249" s="18" t="s">
        <v>19051</v>
      </c>
      <c r="E1249" s="26" t="s">
        <v>91</v>
      </c>
      <c r="F1249" s="18" t="s">
        <v>16</v>
      </c>
      <c r="G1249" s="18" t="s">
        <v>19051</v>
      </c>
    </row>
    <row r="1250" ht="14.25" customHeight="1">
      <c r="A1250" s="18" t="s">
        <v>11175</v>
      </c>
      <c r="B1250" s="26" t="s">
        <v>18231</v>
      </c>
      <c r="C1250" s="26" t="s">
        <v>18232</v>
      </c>
      <c r="D1250" s="18" t="s">
        <v>19051</v>
      </c>
      <c r="E1250" s="26" t="s">
        <v>91</v>
      </c>
      <c r="F1250" s="18" t="s">
        <v>16</v>
      </c>
      <c r="G1250" s="18" t="s">
        <v>19051</v>
      </c>
    </row>
    <row r="1251" ht="14.25" customHeight="1">
      <c r="A1251" s="18" t="s">
        <v>11179</v>
      </c>
      <c r="B1251" s="26" t="s">
        <v>18242</v>
      </c>
      <c r="C1251" s="26" t="s">
        <v>18243</v>
      </c>
      <c r="D1251" s="18" t="s">
        <v>19051</v>
      </c>
      <c r="E1251" s="26" t="s">
        <v>91</v>
      </c>
      <c r="F1251" s="18" t="s">
        <v>16</v>
      </c>
      <c r="G1251" s="18" t="s">
        <v>19051</v>
      </c>
    </row>
    <row r="1252" ht="14.25" customHeight="1">
      <c r="A1252" s="18" t="s">
        <v>11183</v>
      </c>
      <c r="B1252" s="26" t="s">
        <v>18252</v>
      </c>
      <c r="C1252" s="26" t="s">
        <v>18253</v>
      </c>
      <c r="D1252" s="18" t="s">
        <v>19051</v>
      </c>
      <c r="E1252" s="26" t="s">
        <v>91</v>
      </c>
      <c r="F1252" s="18" t="s">
        <v>16</v>
      </c>
      <c r="G1252" s="18" t="s">
        <v>19051</v>
      </c>
    </row>
    <row r="1253" ht="14.25" customHeight="1">
      <c r="A1253" s="18" t="s">
        <v>11185</v>
      </c>
      <c r="B1253" s="26" t="s">
        <v>18261</v>
      </c>
      <c r="C1253" s="26" t="s">
        <v>18262</v>
      </c>
      <c r="D1253" s="18" t="s">
        <v>19051</v>
      </c>
      <c r="E1253" s="26" t="s">
        <v>91</v>
      </c>
      <c r="F1253" s="18" t="s">
        <v>16</v>
      </c>
      <c r="G1253" s="18" t="s">
        <v>19051</v>
      </c>
    </row>
    <row r="1254" ht="14.25" customHeight="1">
      <c r="A1254" s="18" t="s">
        <v>11190</v>
      </c>
      <c r="B1254" s="26" t="s">
        <v>18270</v>
      </c>
      <c r="C1254" s="26" t="s">
        <v>18271</v>
      </c>
      <c r="D1254" s="18" t="s">
        <v>19051</v>
      </c>
      <c r="E1254" s="26" t="s">
        <v>91</v>
      </c>
      <c r="F1254" s="18" t="s">
        <v>16</v>
      </c>
      <c r="G1254" s="18" t="s">
        <v>19051</v>
      </c>
    </row>
    <row r="1255" ht="14.25" customHeight="1">
      <c r="A1255" s="18" t="s">
        <v>11194</v>
      </c>
      <c r="B1255" s="26" t="s">
        <v>18277</v>
      </c>
      <c r="C1255" s="26" t="s">
        <v>18278</v>
      </c>
      <c r="D1255" s="18" t="s">
        <v>19051</v>
      </c>
      <c r="E1255" s="26" t="s">
        <v>91</v>
      </c>
      <c r="F1255" s="18" t="s">
        <v>16</v>
      </c>
      <c r="G1255" s="18" t="s">
        <v>19051</v>
      </c>
    </row>
    <row r="1256" ht="14.25" customHeight="1">
      <c r="A1256" s="18" t="s">
        <v>11198</v>
      </c>
      <c r="B1256" s="26" t="s">
        <v>18285</v>
      </c>
      <c r="C1256" s="26" t="s">
        <v>18286</v>
      </c>
      <c r="D1256" s="18" t="s">
        <v>19051</v>
      </c>
      <c r="E1256" s="26" t="s">
        <v>91</v>
      </c>
      <c r="F1256" s="18" t="s">
        <v>16</v>
      </c>
      <c r="G1256" s="18" t="s">
        <v>19051</v>
      </c>
    </row>
    <row r="1257" ht="14.25" customHeight="1">
      <c r="A1257" s="18" t="s">
        <v>11201</v>
      </c>
      <c r="B1257" s="26" t="s">
        <v>18291</v>
      </c>
      <c r="C1257" s="26" t="s">
        <v>18292</v>
      </c>
      <c r="D1257" s="18" t="s">
        <v>19051</v>
      </c>
      <c r="E1257" s="26" t="s">
        <v>91</v>
      </c>
      <c r="F1257" s="18" t="s">
        <v>16</v>
      </c>
      <c r="G1257" s="18" t="s">
        <v>19051</v>
      </c>
    </row>
    <row r="1258" ht="14.25" customHeight="1">
      <c r="A1258" s="18" t="s">
        <v>11208</v>
      </c>
      <c r="B1258" s="26" t="s">
        <v>18298</v>
      </c>
      <c r="C1258" s="26" t="s">
        <v>18299</v>
      </c>
      <c r="D1258" s="18" t="s">
        <v>19051</v>
      </c>
      <c r="E1258" s="26" t="s">
        <v>91</v>
      </c>
      <c r="F1258" s="18" t="s">
        <v>16</v>
      </c>
      <c r="G1258" s="18" t="s">
        <v>19051</v>
      </c>
    </row>
    <row r="1259" ht="14.25" customHeight="1">
      <c r="A1259" s="18" t="s">
        <v>11209</v>
      </c>
      <c r="B1259" s="26" t="s">
        <v>18304</v>
      </c>
      <c r="C1259" s="26" t="s">
        <v>18306</v>
      </c>
      <c r="D1259" s="18" t="s">
        <v>19051</v>
      </c>
      <c r="E1259" s="26" t="s">
        <v>91</v>
      </c>
      <c r="F1259" s="18" t="s">
        <v>16</v>
      </c>
      <c r="G1259" s="18" t="s">
        <v>19051</v>
      </c>
    </row>
    <row r="1260" ht="14.25" customHeight="1">
      <c r="A1260" s="18" t="s">
        <v>11214</v>
      </c>
      <c r="B1260" s="26" t="s">
        <v>18313</v>
      </c>
      <c r="C1260" s="26" t="s">
        <v>18314</v>
      </c>
      <c r="D1260" s="18" t="s">
        <v>19051</v>
      </c>
      <c r="E1260" s="26" t="s">
        <v>91</v>
      </c>
      <c r="F1260" s="18" t="s">
        <v>16</v>
      </c>
      <c r="G1260" s="18" t="s">
        <v>19051</v>
      </c>
    </row>
    <row r="1261" ht="14.25" customHeight="1">
      <c r="A1261" s="18" t="s">
        <v>11218</v>
      </c>
      <c r="B1261" s="26" t="s">
        <v>18321</v>
      </c>
      <c r="C1261" s="26" t="s">
        <v>18322</v>
      </c>
      <c r="D1261" s="18" t="s">
        <v>19051</v>
      </c>
      <c r="E1261" s="26" t="s">
        <v>91</v>
      </c>
      <c r="F1261" s="18" t="s">
        <v>16</v>
      </c>
      <c r="G1261" s="18" t="s">
        <v>19051</v>
      </c>
    </row>
    <row r="1262" ht="14.25" customHeight="1">
      <c r="A1262" s="18" t="s">
        <v>11225</v>
      </c>
      <c r="B1262" s="26" t="s">
        <v>18328</v>
      </c>
      <c r="C1262" s="26" t="s">
        <v>18329</v>
      </c>
      <c r="D1262" s="18" t="s">
        <v>19051</v>
      </c>
      <c r="E1262" s="26" t="s">
        <v>91</v>
      </c>
      <c r="F1262" s="18" t="s">
        <v>16</v>
      </c>
      <c r="G1262" s="18" t="s">
        <v>19051</v>
      </c>
    </row>
    <row r="1263" ht="14.25" customHeight="1">
      <c r="A1263" s="18" t="s">
        <v>11232</v>
      </c>
      <c r="B1263" s="26" t="s">
        <v>18334</v>
      </c>
      <c r="C1263" s="26" t="s">
        <v>18335</v>
      </c>
      <c r="D1263" s="18" t="s">
        <v>19051</v>
      </c>
      <c r="E1263" s="26" t="s">
        <v>91</v>
      </c>
      <c r="F1263" s="18" t="s">
        <v>16</v>
      </c>
      <c r="G1263" s="18" t="s">
        <v>19051</v>
      </c>
    </row>
    <row r="1264" ht="14.25" customHeight="1">
      <c r="A1264" s="18" t="s">
        <v>11239</v>
      </c>
      <c r="B1264" s="26" t="s">
        <v>18342</v>
      </c>
      <c r="C1264" s="26" t="s">
        <v>18343</v>
      </c>
      <c r="D1264" s="18" t="s">
        <v>19051</v>
      </c>
      <c r="E1264" s="26" t="s">
        <v>91</v>
      </c>
      <c r="F1264" s="18" t="s">
        <v>16</v>
      </c>
      <c r="G1264" s="18" t="s">
        <v>19051</v>
      </c>
    </row>
    <row r="1265" ht="14.25" customHeight="1">
      <c r="A1265" s="18" t="s">
        <v>11245</v>
      </c>
      <c r="B1265" s="26" t="s">
        <v>18349</v>
      </c>
      <c r="C1265" s="26" t="s">
        <v>18350</v>
      </c>
      <c r="D1265" s="18" t="s">
        <v>19051</v>
      </c>
      <c r="E1265" s="26" t="s">
        <v>91</v>
      </c>
      <c r="F1265" s="18" t="s">
        <v>16</v>
      </c>
      <c r="G1265" s="18" t="s">
        <v>19051</v>
      </c>
    </row>
    <row r="1266" ht="14.25" customHeight="1">
      <c r="A1266" s="18" t="s">
        <v>11253</v>
      </c>
      <c r="B1266" s="26" t="s">
        <v>18355</v>
      </c>
      <c r="C1266" s="26" t="s">
        <v>18356</v>
      </c>
      <c r="D1266" s="18" t="s">
        <v>19051</v>
      </c>
      <c r="E1266" s="26" t="s">
        <v>91</v>
      </c>
      <c r="F1266" s="18" t="s">
        <v>16</v>
      </c>
      <c r="G1266" s="18" t="s">
        <v>19051</v>
      </c>
    </row>
    <row r="1267" ht="14.25" customHeight="1">
      <c r="A1267" s="18" t="s">
        <v>11262</v>
      </c>
      <c r="B1267" s="26" t="s">
        <v>18362</v>
      </c>
      <c r="C1267" s="26" t="s">
        <v>18363</v>
      </c>
      <c r="D1267" s="18" t="s">
        <v>19051</v>
      </c>
      <c r="E1267" s="26" t="s">
        <v>91</v>
      </c>
      <c r="F1267" s="18" t="s">
        <v>16</v>
      </c>
      <c r="G1267" s="18" t="s">
        <v>19051</v>
      </c>
    </row>
    <row r="1268" ht="14.25" customHeight="1">
      <c r="A1268" s="18" t="s">
        <v>11266</v>
      </c>
      <c r="B1268" s="26" t="s">
        <v>18368</v>
      </c>
      <c r="C1268" s="26" t="s">
        <v>18370</v>
      </c>
      <c r="D1268" s="18" t="s">
        <v>19051</v>
      </c>
      <c r="E1268" s="26" t="s">
        <v>91</v>
      </c>
      <c r="F1268" s="18" t="s">
        <v>16</v>
      </c>
      <c r="G1268" s="18" t="s">
        <v>19051</v>
      </c>
    </row>
    <row r="1269" ht="14.25" customHeight="1">
      <c r="A1269" s="18" t="s">
        <v>11273</v>
      </c>
      <c r="B1269" s="26" t="s">
        <v>18377</v>
      </c>
      <c r="C1269" s="26" t="s">
        <v>18378</v>
      </c>
      <c r="D1269" s="18" t="s">
        <v>19051</v>
      </c>
      <c r="E1269" s="26" t="s">
        <v>91</v>
      </c>
      <c r="F1269" s="18" t="s">
        <v>16</v>
      </c>
      <c r="G1269" s="18" t="s">
        <v>19051</v>
      </c>
    </row>
    <row r="1270" ht="14.25" customHeight="1">
      <c r="A1270" s="18" t="s">
        <v>11279</v>
      </c>
      <c r="B1270" s="26" t="s">
        <v>18384</v>
      </c>
      <c r="C1270" s="26" t="s">
        <v>18386</v>
      </c>
      <c r="D1270" s="18" t="s">
        <v>19051</v>
      </c>
      <c r="E1270" s="26" t="s">
        <v>91</v>
      </c>
      <c r="F1270" s="18" t="s">
        <v>16</v>
      </c>
      <c r="G1270" s="18" t="s">
        <v>19051</v>
      </c>
    </row>
    <row r="1271" ht="14.25" customHeight="1">
      <c r="A1271" s="18" t="s">
        <v>11286</v>
      </c>
      <c r="B1271" s="26" t="s">
        <v>18392</v>
      </c>
      <c r="C1271" s="26" t="s">
        <v>18393</v>
      </c>
      <c r="D1271" s="18" t="s">
        <v>19051</v>
      </c>
      <c r="E1271" s="26" t="s">
        <v>91</v>
      </c>
      <c r="F1271" s="18" t="s">
        <v>16</v>
      </c>
      <c r="G1271" s="18" t="s">
        <v>19051</v>
      </c>
    </row>
    <row r="1272" ht="14.25" customHeight="1">
      <c r="A1272" s="18" t="s">
        <v>11293</v>
      </c>
      <c r="B1272" s="26" t="s">
        <v>18400</v>
      </c>
      <c r="C1272" s="26" t="s">
        <v>18401</v>
      </c>
      <c r="D1272" s="18" t="s">
        <v>19051</v>
      </c>
      <c r="E1272" s="26" t="s">
        <v>91</v>
      </c>
      <c r="F1272" s="18" t="s">
        <v>16</v>
      </c>
      <c r="G1272" s="18" t="s">
        <v>19051</v>
      </c>
    </row>
    <row r="1273" ht="14.25" customHeight="1">
      <c r="A1273" s="18" t="s">
        <v>11301</v>
      </c>
      <c r="B1273" s="26" t="s">
        <v>18407</v>
      </c>
      <c r="C1273" s="26" t="s">
        <v>18409</v>
      </c>
      <c r="D1273" s="18" t="s">
        <v>19051</v>
      </c>
      <c r="E1273" s="26" t="s">
        <v>91</v>
      </c>
      <c r="F1273" s="18" t="s">
        <v>16</v>
      </c>
      <c r="G1273" s="18" t="s">
        <v>19051</v>
      </c>
    </row>
    <row r="1274" ht="14.25" customHeight="1">
      <c r="A1274" s="18" t="s">
        <v>11307</v>
      </c>
      <c r="B1274" s="26" t="s">
        <v>18415</v>
      </c>
      <c r="C1274" s="26" t="s">
        <v>18416</v>
      </c>
      <c r="D1274" s="18" t="s">
        <v>19051</v>
      </c>
      <c r="E1274" s="26" t="s">
        <v>91</v>
      </c>
      <c r="F1274" s="18" t="s">
        <v>16</v>
      </c>
      <c r="G1274" s="18" t="s">
        <v>19051</v>
      </c>
    </row>
    <row r="1275" ht="14.25" customHeight="1">
      <c r="A1275" s="18" t="s">
        <v>11316</v>
      </c>
      <c r="B1275" s="26" t="s">
        <v>18422</v>
      </c>
      <c r="C1275" s="26" t="s">
        <v>18423</v>
      </c>
      <c r="D1275" s="18" t="s">
        <v>19051</v>
      </c>
      <c r="E1275" s="26" t="s">
        <v>91</v>
      </c>
      <c r="F1275" s="18" t="s">
        <v>16</v>
      </c>
      <c r="G1275" s="18" t="s">
        <v>19051</v>
      </c>
    </row>
    <row r="1276" ht="14.25" customHeight="1">
      <c r="A1276" s="18" t="s">
        <v>11320</v>
      </c>
      <c r="B1276" s="26" t="s">
        <v>18430</v>
      </c>
      <c r="C1276" s="26" t="s">
        <v>18432</v>
      </c>
      <c r="D1276" s="18" t="s">
        <v>19051</v>
      </c>
      <c r="E1276" s="26" t="s">
        <v>91</v>
      </c>
      <c r="F1276" s="18" t="s">
        <v>16</v>
      </c>
      <c r="G1276" s="18" t="s">
        <v>19051</v>
      </c>
    </row>
    <row r="1277" ht="14.25" customHeight="1">
      <c r="A1277" s="18" t="s">
        <v>11327</v>
      </c>
      <c r="B1277" s="26" t="s">
        <v>18438</v>
      </c>
      <c r="C1277" s="26" t="s">
        <v>18439</v>
      </c>
      <c r="D1277" s="18" t="s">
        <v>19051</v>
      </c>
      <c r="E1277" s="26" t="s">
        <v>91</v>
      </c>
      <c r="F1277" s="18" t="s">
        <v>16</v>
      </c>
      <c r="G1277" s="18" t="s">
        <v>19051</v>
      </c>
    </row>
    <row r="1278" ht="14.25" customHeight="1">
      <c r="A1278" s="18" t="s">
        <v>11335</v>
      </c>
      <c r="B1278" s="26" t="s">
        <v>18445</v>
      </c>
      <c r="C1278" s="26" t="s">
        <v>18446</v>
      </c>
      <c r="D1278" s="18" t="s">
        <v>19051</v>
      </c>
      <c r="E1278" s="26" t="s">
        <v>91</v>
      </c>
      <c r="F1278" s="18" t="s">
        <v>16</v>
      </c>
      <c r="G1278" s="18" t="s">
        <v>19051</v>
      </c>
    </row>
    <row r="1279" ht="14.25" customHeight="1">
      <c r="A1279" s="18" t="s">
        <v>11340</v>
      </c>
      <c r="B1279" s="26" t="s">
        <v>18452</v>
      </c>
      <c r="C1279" s="26" t="s">
        <v>18453</v>
      </c>
      <c r="D1279" s="18" t="s">
        <v>19051</v>
      </c>
      <c r="E1279" s="26" t="s">
        <v>91</v>
      </c>
      <c r="F1279" s="18" t="s">
        <v>16</v>
      </c>
      <c r="G1279" s="18" t="s">
        <v>19051</v>
      </c>
    </row>
    <row r="1280" ht="14.25" customHeight="1">
      <c r="A1280" s="18" t="s">
        <v>11346</v>
      </c>
      <c r="B1280" s="26" t="s">
        <v>18461</v>
      </c>
      <c r="C1280" s="26" t="s">
        <v>18462</v>
      </c>
      <c r="D1280" s="18" t="s">
        <v>19051</v>
      </c>
      <c r="E1280" s="26" t="s">
        <v>91</v>
      </c>
      <c r="F1280" s="18" t="s">
        <v>16</v>
      </c>
      <c r="G1280" s="18" t="s">
        <v>19051</v>
      </c>
    </row>
    <row r="1281" ht="14.25" customHeight="1">
      <c r="A1281" s="18" t="s">
        <v>11354</v>
      </c>
      <c r="B1281" s="26" t="s">
        <v>18468</v>
      </c>
      <c r="C1281" s="26" t="s">
        <v>18469</v>
      </c>
      <c r="D1281" s="18" t="s">
        <v>19051</v>
      </c>
      <c r="E1281" s="26" t="s">
        <v>91</v>
      </c>
      <c r="F1281" s="18" t="s">
        <v>16</v>
      </c>
      <c r="G1281" s="18" t="s">
        <v>19051</v>
      </c>
    </row>
    <row r="1282" ht="14.25" customHeight="1">
      <c r="A1282" s="18" t="s">
        <v>11359</v>
      </c>
      <c r="B1282" s="26" t="s">
        <v>18475</v>
      </c>
      <c r="C1282" s="26" t="s">
        <v>18476</v>
      </c>
      <c r="D1282" s="18" t="s">
        <v>19051</v>
      </c>
      <c r="E1282" s="26" t="s">
        <v>91</v>
      </c>
      <c r="F1282" s="18" t="s">
        <v>16</v>
      </c>
      <c r="G1282" s="18" t="s">
        <v>19051</v>
      </c>
    </row>
    <row r="1283" ht="14.25" customHeight="1">
      <c r="A1283" s="18" t="s">
        <v>11363</v>
      </c>
      <c r="B1283" s="26" t="s">
        <v>18483</v>
      </c>
      <c r="C1283" s="26" t="s">
        <v>18484</v>
      </c>
      <c r="D1283" s="18" t="s">
        <v>19051</v>
      </c>
      <c r="E1283" s="26" t="s">
        <v>91</v>
      </c>
      <c r="F1283" s="18" t="s">
        <v>16</v>
      </c>
      <c r="G1283" s="18" t="s">
        <v>19051</v>
      </c>
    </row>
    <row r="1284" ht="14.25" customHeight="1">
      <c r="A1284" s="18" t="s">
        <v>11369</v>
      </c>
      <c r="B1284" s="26" t="s">
        <v>18491</v>
      </c>
      <c r="C1284" s="26" t="s">
        <v>18492</v>
      </c>
      <c r="D1284" s="18" t="s">
        <v>19051</v>
      </c>
      <c r="E1284" s="26" t="s">
        <v>91</v>
      </c>
      <c r="F1284" s="18" t="s">
        <v>16</v>
      </c>
      <c r="G1284" s="18" t="s">
        <v>19051</v>
      </c>
    </row>
    <row r="1285" ht="14.25" customHeight="1">
      <c r="A1285" s="18" t="s">
        <v>11375</v>
      </c>
      <c r="B1285" s="26" t="s">
        <v>18498</v>
      </c>
      <c r="C1285" s="26" t="s">
        <v>18499</v>
      </c>
      <c r="D1285" s="18" t="s">
        <v>19051</v>
      </c>
      <c r="E1285" s="26" t="s">
        <v>91</v>
      </c>
      <c r="F1285" s="18" t="s">
        <v>16</v>
      </c>
      <c r="G1285" s="18" t="s">
        <v>19051</v>
      </c>
    </row>
    <row r="1286" ht="14.25" customHeight="1">
      <c r="A1286" s="18" t="s">
        <v>11378</v>
      </c>
      <c r="B1286" s="26" t="s">
        <v>18507</v>
      </c>
      <c r="C1286" s="26" t="s">
        <v>18508</v>
      </c>
      <c r="D1286" s="18" t="s">
        <v>19051</v>
      </c>
      <c r="E1286" s="26" t="s">
        <v>91</v>
      </c>
      <c r="F1286" s="18" t="s">
        <v>16</v>
      </c>
      <c r="G1286" s="18" t="s">
        <v>19051</v>
      </c>
    </row>
    <row r="1287" ht="14.25" customHeight="1">
      <c r="A1287" s="18" t="s">
        <v>11384</v>
      </c>
      <c r="B1287" s="26" t="s">
        <v>18514</v>
      </c>
      <c r="C1287" s="26" t="s">
        <v>18515</v>
      </c>
      <c r="D1287" s="18" t="s">
        <v>19051</v>
      </c>
      <c r="E1287" s="26" t="s">
        <v>91</v>
      </c>
      <c r="F1287" s="18" t="s">
        <v>16</v>
      </c>
      <c r="G1287" s="18" t="s">
        <v>19051</v>
      </c>
    </row>
    <row r="1288" ht="14.25" customHeight="1">
      <c r="A1288" s="18" t="s">
        <v>11389</v>
      </c>
      <c r="B1288" s="26" t="s">
        <v>18521</v>
      </c>
      <c r="C1288" s="26" t="s">
        <v>18522</v>
      </c>
      <c r="D1288" s="18" t="s">
        <v>19051</v>
      </c>
      <c r="E1288" s="26" t="s">
        <v>91</v>
      </c>
      <c r="F1288" s="18" t="s">
        <v>16</v>
      </c>
      <c r="G1288" s="18" t="s">
        <v>19051</v>
      </c>
    </row>
    <row r="1289" ht="14.25" customHeight="1">
      <c r="A1289" s="18" t="s">
        <v>11393</v>
      </c>
      <c r="B1289" s="26" t="s">
        <v>18529</v>
      </c>
      <c r="C1289" s="26" t="s">
        <v>18530</v>
      </c>
      <c r="D1289" s="18" t="s">
        <v>19051</v>
      </c>
      <c r="E1289" s="26" t="s">
        <v>91</v>
      </c>
      <c r="F1289" s="18" t="s">
        <v>16</v>
      </c>
      <c r="G1289" s="18" t="s">
        <v>19051</v>
      </c>
    </row>
    <row r="1290" ht="14.25" customHeight="1">
      <c r="A1290" s="18" t="s">
        <v>11396</v>
      </c>
      <c r="B1290" s="26" t="s">
        <v>18536</v>
      </c>
      <c r="C1290" s="26" t="s">
        <v>18537</v>
      </c>
      <c r="D1290" s="18" t="s">
        <v>19051</v>
      </c>
      <c r="E1290" s="26" t="s">
        <v>91</v>
      </c>
      <c r="F1290" s="18" t="s">
        <v>16</v>
      </c>
      <c r="G1290" s="18" t="s">
        <v>19051</v>
      </c>
    </row>
    <row r="1291" ht="14.25" customHeight="1">
      <c r="A1291" s="18" t="s">
        <v>11401</v>
      </c>
      <c r="B1291" s="26" t="s">
        <v>18543</v>
      </c>
      <c r="C1291" s="26" t="s">
        <v>18544</v>
      </c>
      <c r="D1291" s="18" t="s">
        <v>19051</v>
      </c>
      <c r="E1291" s="26" t="s">
        <v>91</v>
      </c>
      <c r="F1291" s="18" t="s">
        <v>16</v>
      </c>
      <c r="G1291" s="18" t="s">
        <v>19051</v>
      </c>
    </row>
    <row r="1292" ht="14.25" customHeight="1">
      <c r="A1292" s="18" t="s">
        <v>11403</v>
      </c>
      <c r="B1292" s="26" t="s">
        <v>18552</v>
      </c>
      <c r="C1292" s="26" t="s">
        <v>18553</v>
      </c>
      <c r="D1292" s="18" t="s">
        <v>19051</v>
      </c>
      <c r="E1292" s="26" t="s">
        <v>91</v>
      </c>
      <c r="F1292" s="18" t="s">
        <v>16</v>
      </c>
      <c r="G1292" s="18" t="s">
        <v>19051</v>
      </c>
    </row>
    <row r="1293" ht="14.25" customHeight="1">
      <c r="A1293" s="18" t="s">
        <v>11408</v>
      </c>
      <c r="B1293" s="26" t="s">
        <v>18559</v>
      </c>
      <c r="C1293" s="26" t="s">
        <v>18560</v>
      </c>
      <c r="D1293" s="18" t="s">
        <v>19051</v>
      </c>
      <c r="E1293" s="26" t="s">
        <v>91</v>
      </c>
      <c r="F1293" s="18" t="s">
        <v>16</v>
      </c>
      <c r="G1293" s="18" t="s">
        <v>19051</v>
      </c>
    </row>
    <row r="1294" ht="14.25" customHeight="1">
      <c r="A1294" s="18" t="s">
        <v>11412</v>
      </c>
      <c r="B1294" s="26" t="s">
        <v>18567</v>
      </c>
      <c r="C1294" s="26" t="s">
        <v>18569</v>
      </c>
      <c r="D1294" s="18" t="s">
        <v>19051</v>
      </c>
      <c r="E1294" s="26" t="s">
        <v>91</v>
      </c>
      <c r="F1294" s="18" t="s">
        <v>16</v>
      </c>
      <c r="G1294" s="18" t="s">
        <v>19051</v>
      </c>
    </row>
    <row r="1295" ht="14.25" customHeight="1">
      <c r="A1295" s="18" t="s">
        <v>11416</v>
      </c>
      <c r="B1295" s="26" t="s">
        <v>18575</v>
      </c>
      <c r="C1295" s="26" t="s">
        <v>18576</v>
      </c>
      <c r="D1295" s="18" t="s">
        <v>19051</v>
      </c>
      <c r="E1295" s="26" t="s">
        <v>91</v>
      </c>
      <c r="F1295" s="18" t="s">
        <v>16</v>
      </c>
      <c r="G1295" s="18" t="s">
        <v>19051</v>
      </c>
    </row>
    <row r="1296" ht="14.25" customHeight="1">
      <c r="A1296" s="18" t="s">
        <v>11420</v>
      </c>
      <c r="B1296" s="26" t="s">
        <v>18582</v>
      </c>
      <c r="C1296" s="26" t="s">
        <v>18583</v>
      </c>
      <c r="D1296" s="18" t="s">
        <v>19051</v>
      </c>
      <c r="E1296" s="26" t="s">
        <v>91</v>
      </c>
      <c r="F1296" s="18" t="s">
        <v>16</v>
      </c>
      <c r="G1296" s="18" t="s">
        <v>19051</v>
      </c>
    </row>
    <row r="1297" ht="14.25" customHeight="1">
      <c r="A1297" s="18" t="s">
        <v>11424</v>
      </c>
      <c r="B1297" s="26" t="s">
        <v>18589</v>
      </c>
      <c r="C1297" s="26" t="s">
        <v>18590</v>
      </c>
      <c r="D1297" s="18" t="s">
        <v>19051</v>
      </c>
      <c r="E1297" s="26" t="s">
        <v>91</v>
      </c>
      <c r="F1297" s="18" t="s">
        <v>16</v>
      </c>
      <c r="G1297" s="18" t="s">
        <v>19051</v>
      </c>
    </row>
    <row r="1298" ht="14.25" customHeight="1">
      <c r="A1298" s="18" t="s">
        <v>11427</v>
      </c>
      <c r="B1298" s="26" t="s">
        <v>18597</v>
      </c>
      <c r="C1298" s="26" t="s">
        <v>18598</v>
      </c>
      <c r="D1298" s="18" t="s">
        <v>19051</v>
      </c>
      <c r="E1298" s="26" t="s">
        <v>91</v>
      </c>
      <c r="F1298" s="18" t="s">
        <v>16</v>
      </c>
      <c r="G1298" s="18" t="s">
        <v>19051</v>
      </c>
    </row>
    <row r="1299" ht="14.25" customHeight="1">
      <c r="A1299" s="18" t="s">
        <v>11432</v>
      </c>
      <c r="B1299" s="26" t="s">
        <v>18604</v>
      </c>
      <c r="C1299" s="26" t="s">
        <v>18606</v>
      </c>
      <c r="D1299" s="18" t="s">
        <v>19051</v>
      </c>
      <c r="E1299" s="26" t="s">
        <v>91</v>
      </c>
      <c r="F1299" s="18" t="s">
        <v>16</v>
      </c>
      <c r="G1299" s="18" t="s">
        <v>19051</v>
      </c>
    </row>
    <row r="1300" ht="14.25" customHeight="1">
      <c r="A1300" s="18" t="s">
        <v>11436</v>
      </c>
      <c r="B1300" s="26" t="s">
        <v>18612</v>
      </c>
      <c r="C1300" s="26" t="s">
        <v>18613</v>
      </c>
      <c r="D1300" s="18" t="s">
        <v>19051</v>
      </c>
      <c r="E1300" s="26" t="s">
        <v>91</v>
      </c>
      <c r="F1300" s="18" t="s">
        <v>16</v>
      </c>
      <c r="G1300" s="18" t="s">
        <v>19051</v>
      </c>
    </row>
    <row r="1301" ht="14.25" customHeight="1">
      <c r="A1301" s="18" t="s">
        <v>11439</v>
      </c>
      <c r="B1301" s="26" t="s">
        <v>18619</v>
      </c>
      <c r="C1301" s="26" t="s">
        <v>18620</v>
      </c>
      <c r="D1301" s="18" t="s">
        <v>19051</v>
      </c>
      <c r="E1301" s="26" t="s">
        <v>91</v>
      </c>
      <c r="F1301" s="18" t="s">
        <v>16</v>
      </c>
      <c r="G1301" s="18" t="s">
        <v>19051</v>
      </c>
    </row>
    <row r="1302" ht="14.25" customHeight="1">
      <c r="A1302" s="18" t="s">
        <v>11445</v>
      </c>
      <c r="B1302" s="26" t="s">
        <v>18627</v>
      </c>
      <c r="C1302" s="26" t="s">
        <v>18628</v>
      </c>
      <c r="D1302" s="18" t="s">
        <v>19051</v>
      </c>
      <c r="E1302" s="26" t="s">
        <v>91</v>
      </c>
      <c r="F1302" s="18" t="s">
        <v>16</v>
      </c>
      <c r="G1302" s="18" t="s">
        <v>19051</v>
      </c>
    </row>
    <row r="1303" ht="14.25" customHeight="1">
      <c r="A1303" s="18" t="s">
        <v>11447</v>
      </c>
      <c r="B1303" s="26" t="s">
        <v>18635</v>
      </c>
      <c r="C1303" s="26" t="s">
        <v>18637</v>
      </c>
      <c r="D1303" s="18" t="s">
        <v>19051</v>
      </c>
      <c r="E1303" s="26" t="s">
        <v>91</v>
      </c>
      <c r="F1303" s="18" t="s">
        <v>16</v>
      </c>
      <c r="G1303" s="18" t="s">
        <v>19051</v>
      </c>
    </row>
    <row r="1304" ht="14.25" customHeight="1">
      <c r="A1304" s="18" t="s">
        <v>11452</v>
      </c>
      <c r="B1304" s="26" t="s">
        <v>18643</v>
      </c>
      <c r="C1304" s="26" t="s">
        <v>18644</v>
      </c>
      <c r="D1304" s="18" t="s">
        <v>19051</v>
      </c>
      <c r="E1304" s="26" t="s">
        <v>91</v>
      </c>
      <c r="F1304" s="18" t="s">
        <v>16</v>
      </c>
      <c r="G1304" s="18" t="s">
        <v>19051</v>
      </c>
    </row>
    <row r="1305" ht="14.25" customHeight="1">
      <c r="A1305" s="18" t="s">
        <v>11456</v>
      </c>
      <c r="B1305" s="26" t="s">
        <v>18650</v>
      </c>
      <c r="C1305" s="26" t="s">
        <v>18651</v>
      </c>
      <c r="D1305" s="18" t="s">
        <v>19051</v>
      </c>
      <c r="E1305" s="26" t="s">
        <v>91</v>
      </c>
      <c r="F1305" s="18" t="s">
        <v>16</v>
      </c>
      <c r="G1305" s="18" t="s">
        <v>19051</v>
      </c>
    </row>
    <row r="1306" ht="14.25" customHeight="1">
      <c r="A1306" s="18" t="s">
        <v>11461</v>
      </c>
      <c r="B1306" s="26" t="s">
        <v>18657</v>
      </c>
      <c r="C1306" s="26" t="s">
        <v>18658</v>
      </c>
      <c r="D1306" s="18" t="s">
        <v>19051</v>
      </c>
      <c r="E1306" s="26" t="s">
        <v>91</v>
      </c>
      <c r="F1306" s="18" t="s">
        <v>16</v>
      </c>
      <c r="G1306" s="18" t="s">
        <v>19051</v>
      </c>
    </row>
    <row r="1307" ht="14.25" customHeight="1">
      <c r="A1307" s="18" t="s">
        <v>11462</v>
      </c>
      <c r="B1307" s="26" t="s">
        <v>18665</v>
      </c>
      <c r="C1307" s="26" t="s">
        <v>18667</v>
      </c>
      <c r="D1307" s="18" t="s">
        <v>19051</v>
      </c>
      <c r="E1307" s="26" t="s">
        <v>91</v>
      </c>
      <c r="F1307" s="18" t="s">
        <v>16</v>
      </c>
      <c r="G1307" s="18" t="s">
        <v>19051</v>
      </c>
    </row>
    <row r="1308" ht="14.25" customHeight="1">
      <c r="A1308" s="18" t="s">
        <v>11467</v>
      </c>
      <c r="B1308" s="26" t="s">
        <v>18676</v>
      </c>
      <c r="C1308" s="26" t="s">
        <v>18677</v>
      </c>
      <c r="D1308" s="18" t="s">
        <v>19051</v>
      </c>
      <c r="E1308" s="26" t="s">
        <v>91</v>
      </c>
      <c r="F1308" s="18" t="s">
        <v>16</v>
      </c>
      <c r="G1308" s="18" t="s">
        <v>19051</v>
      </c>
    </row>
    <row r="1309" ht="14.25" customHeight="1">
      <c r="A1309" s="18" t="s">
        <v>11470</v>
      </c>
      <c r="B1309" s="26" t="s">
        <v>18683</v>
      </c>
      <c r="C1309" s="26" t="s">
        <v>18684</v>
      </c>
      <c r="D1309" s="18" t="s">
        <v>19051</v>
      </c>
      <c r="E1309" s="26" t="s">
        <v>91</v>
      </c>
      <c r="F1309" s="18" t="s">
        <v>16</v>
      </c>
      <c r="G1309" s="18" t="s">
        <v>19051</v>
      </c>
    </row>
    <row r="1310" ht="14.25" customHeight="1">
      <c r="A1310" s="18" t="s">
        <v>11475</v>
      </c>
      <c r="B1310" s="26" t="s">
        <v>18690</v>
      </c>
      <c r="C1310" s="26" t="s">
        <v>18691</v>
      </c>
      <c r="D1310" s="18" t="s">
        <v>19051</v>
      </c>
      <c r="E1310" s="26" t="s">
        <v>91</v>
      </c>
      <c r="F1310" s="18" t="s">
        <v>16</v>
      </c>
      <c r="G1310" s="18" t="s">
        <v>19051</v>
      </c>
    </row>
    <row r="1311" ht="14.25" customHeight="1">
      <c r="A1311" s="18" t="s">
        <v>11478</v>
      </c>
      <c r="B1311" s="26" t="s">
        <v>18697</v>
      </c>
      <c r="C1311" s="26" t="s">
        <v>18698</v>
      </c>
      <c r="D1311" s="18" t="s">
        <v>19051</v>
      </c>
      <c r="E1311" s="26" t="s">
        <v>91</v>
      </c>
      <c r="F1311" s="18" t="s">
        <v>16</v>
      </c>
      <c r="G1311" s="18" t="s">
        <v>19051</v>
      </c>
    </row>
    <row r="1312" ht="14.25" customHeight="1">
      <c r="A1312" s="18" t="s">
        <v>11479</v>
      </c>
      <c r="B1312" s="26" t="s">
        <v>18704</v>
      </c>
      <c r="C1312" s="26" t="s">
        <v>18705</v>
      </c>
      <c r="D1312" s="18" t="s">
        <v>19051</v>
      </c>
      <c r="E1312" s="26" t="s">
        <v>91</v>
      </c>
      <c r="F1312" s="18" t="s">
        <v>16</v>
      </c>
      <c r="G1312" s="18" t="s">
        <v>19051</v>
      </c>
    </row>
    <row r="1313" ht="14.25" customHeight="1">
      <c r="A1313" s="18" t="s">
        <v>11484</v>
      </c>
      <c r="B1313" s="26" t="s">
        <v>18713</v>
      </c>
      <c r="C1313" s="26" t="s">
        <v>18714</v>
      </c>
      <c r="D1313" s="18" t="s">
        <v>19051</v>
      </c>
      <c r="E1313" s="26" t="s">
        <v>91</v>
      </c>
      <c r="F1313" s="18" t="s">
        <v>16</v>
      </c>
      <c r="G1313" s="18" t="s">
        <v>19051</v>
      </c>
    </row>
    <row r="1314" ht="14.25" customHeight="1">
      <c r="A1314" s="18" t="s">
        <v>11487</v>
      </c>
      <c r="B1314" s="26" t="s">
        <v>18720</v>
      </c>
      <c r="C1314" s="26" t="s">
        <v>18721</v>
      </c>
      <c r="D1314" s="18" t="s">
        <v>19051</v>
      </c>
      <c r="E1314" s="26" t="s">
        <v>91</v>
      </c>
      <c r="F1314" s="18" t="s">
        <v>16</v>
      </c>
      <c r="G1314" s="18" t="s">
        <v>19051</v>
      </c>
    </row>
    <row r="1315" ht="14.25" customHeight="1">
      <c r="A1315" s="18" t="s">
        <v>11492</v>
      </c>
      <c r="B1315" s="26" t="s">
        <v>18730</v>
      </c>
      <c r="C1315" s="26" t="s">
        <v>18731</v>
      </c>
      <c r="D1315" s="18" t="s">
        <v>19051</v>
      </c>
      <c r="E1315" s="26" t="s">
        <v>91</v>
      </c>
      <c r="F1315" s="18" t="s">
        <v>16</v>
      </c>
      <c r="G1315" s="18" t="s">
        <v>19051</v>
      </c>
    </row>
    <row r="1316" ht="14.25" customHeight="1">
      <c r="A1316" s="18" t="s">
        <v>11495</v>
      </c>
      <c r="B1316" s="26" t="s">
        <v>18737</v>
      </c>
      <c r="C1316" s="26" t="s">
        <v>18739</v>
      </c>
      <c r="D1316" s="18" t="s">
        <v>19051</v>
      </c>
      <c r="E1316" s="26" t="s">
        <v>91</v>
      </c>
      <c r="F1316" s="18" t="s">
        <v>16</v>
      </c>
      <c r="G1316" s="18" t="s">
        <v>19051</v>
      </c>
    </row>
    <row r="1317" ht="14.25" customHeight="1">
      <c r="A1317" s="18" t="s">
        <v>11497</v>
      </c>
      <c r="B1317" s="26" t="s">
        <v>18748</v>
      </c>
      <c r="C1317" s="26" t="s">
        <v>18749</v>
      </c>
      <c r="D1317" s="18" t="s">
        <v>19051</v>
      </c>
      <c r="E1317" s="26" t="s">
        <v>91</v>
      </c>
      <c r="F1317" s="18" t="s">
        <v>16</v>
      </c>
      <c r="G1317" s="18" t="s">
        <v>19051</v>
      </c>
    </row>
    <row r="1318" ht="14.25" customHeight="1">
      <c r="A1318" s="18" t="s">
        <v>11500</v>
      </c>
      <c r="B1318" s="26" t="s">
        <v>18755</v>
      </c>
      <c r="C1318" s="26" t="s">
        <v>18756</v>
      </c>
      <c r="D1318" s="18" t="s">
        <v>19051</v>
      </c>
      <c r="E1318" s="26" t="s">
        <v>91</v>
      </c>
      <c r="F1318" s="18" t="s">
        <v>16</v>
      </c>
      <c r="G1318" s="18" t="s">
        <v>19051</v>
      </c>
    </row>
    <row r="1319" ht="14.25" customHeight="1">
      <c r="A1319" s="18" t="s">
        <v>11504</v>
      </c>
      <c r="B1319" s="26" t="s">
        <v>18762</v>
      </c>
      <c r="C1319" s="26" t="s">
        <v>18764</v>
      </c>
      <c r="D1319" s="18" t="s">
        <v>19051</v>
      </c>
      <c r="E1319" s="26" t="s">
        <v>91</v>
      </c>
      <c r="F1319" s="18" t="s">
        <v>16</v>
      </c>
      <c r="G1319" s="18" t="s">
        <v>19051</v>
      </c>
    </row>
    <row r="1320" ht="14.25" customHeight="1">
      <c r="A1320" s="18" t="s">
        <v>11508</v>
      </c>
      <c r="B1320" s="26" t="s">
        <v>18771</v>
      </c>
      <c r="C1320" s="26" t="s">
        <v>18772</v>
      </c>
      <c r="D1320" s="18" t="s">
        <v>19051</v>
      </c>
      <c r="E1320" s="26" t="s">
        <v>91</v>
      </c>
      <c r="F1320" s="18" t="s">
        <v>16</v>
      </c>
      <c r="G1320" s="18" t="s">
        <v>19051</v>
      </c>
    </row>
    <row r="1321" ht="14.25" customHeight="1">
      <c r="A1321" s="18" t="s">
        <v>11512</v>
      </c>
      <c r="B1321" s="26" t="s">
        <v>18780</v>
      </c>
      <c r="C1321" s="26" t="s">
        <v>18781</v>
      </c>
      <c r="D1321" s="18" t="s">
        <v>19051</v>
      </c>
      <c r="E1321" s="26" t="s">
        <v>91</v>
      </c>
      <c r="F1321" s="18" t="s">
        <v>16</v>
      </c>
      <c r="G1321" s="18" t="s">
        <v>19051</v>
      </c>
    </row>
    <row r="1322" ht="14.25" customHeight="1">
      <c r="A1322" s="18" t="s">
        <v>11515</v>
      </c>
      <c r="B1322" s="26" t="s">
        <v>18787</v>
      </c>
      <c r="C1322" s="26" t="s">
        <v>18788</v>
      </c>
      <c r="D1322" s="18" t="s">
        <v>19051</v>
      </c>
      <c r="E1322" s="26" t="s">
        <v>91</v>
      </c>
      <c r="F1322" s="18" t="s">
        <v>16</v>
      </c>
      <c r="G1322" s="18" t="s">
        <v>19051</v>
      </c>
    </row>
    <row r="1323" ht="14.25" customHeight="1">
      <c r="A1323" s="18" t="s">
        <v>11518</v>
      </c>
      <c r="B1323" s="26" t="s">
        <v>18796</v>
      </c>
      <c r="C1323" s="26" t="s">
        <v>18798</v>
      </c>
      <c r="D1323" s="18" t="s">
        <v>19051</v>
      </c>
      <c r="E1323" s="26" t="s">
        <v>91</v>
      </c>
      <c r="F1323" s="18" t="s">
        <v>16</v>
      </c>
      <c r="G1323" s="18" t="s">
        <v>19051</v>
      </c>
    </row>
    <row r="1324" ht="14.25" customHeight="1">
      <c r="A1324" s="18" t="s">
        <v>11525</v>
      </c>
      <c r="B1324" s="26" t="s">
        <v>18804</v>
      </c>
      <c r="C1324" s="26" t="s">
        <v>18805</v>
      </c>
      <c r="D1324" s="18" t="s">
        <v>19051</v>
      </c>
      <c r="E1324" s="26" t="s">
        <v>91</v>
      </c>
      <c r="F1324" s="18" t="s">
        <v>16</v>
      </c>
      <c r="G1324" s="18" t="s">
        <v>19051</v>
      </c>
    </row>
    <row r="1325" ht="14.25" customHeight="1">
      <c r="A1325" s="18" t="s">
        <v>11527</v>
      </c>
      <c r="B1325" s="26" t="s">
        <v>18811</v>
      </c>
      <c r="C1325" s="26" t="s">
        <v>18812</v>
      </c>
      <c r="D1325" s="18" t="s">
        <v>19051</v>
      </c>
      <c r="E1325" s="26" t="s">
        <v>91</v>
      </c>
      <c r="F1325" s="18" t="s">
        <v>16</v>
      </c>
      <c r="G1325" s="18" t="s">
        <v>19051</v>
      </c>
    </row>
    <row r="1326" ht="14.25" customHeight="1">
      <c r="A1326" s="18" t="s">
        <v>11533</v>
      </c>
      <c r="B1326" s="26" t="s">
        <v>18819</v>
      </c>
      <c r="C1326" s="26" t="s">
        <v>18821</v>
      </c>
      <c r="D1326" s="18" t="s">
        <v>19051</v>
      </c>
      <c r="E1326" s="26" t="s">
        <v>91</v>
      </c>
      <c r="F1326" s="18" t="s">
        <v>16</v>
      </c>
      <c r="G1326" s="18" t="s">
        <v>19051</v>
      </c>
    </row>
    <row r="1327" ht="14.25" customHeight="1">
      <c r="A1327" s="18" t="s">
        <v>11538</v>
      </c>
      <c r="B1327" s="26" t="s">
        <v>18827</v>
      </c>
      <c r="C1327" s="26" t="s">
        <v>18828</v>
      </c>
      <c r="D1327" s="18" t="s">
        <v>19051</v>
      </c>
      <c r="E1327" s="26" t="s">
        <v>91</v>
      </c>
      <c r="F1327" s="18" t="s">
        <v>16</v>
      </c>
      <c r="G1327" s="18" t="s">
        <v>19051</v>
      </c>
    </row>
    <row r="1328" ht="14.25" customHeight="1">
      <c r="A1328" s="18" t="s">
        <v>11545</v>
      </c>
      <c r="B1328" s="26" t="s">
        <v>18834</v>
      </c>
      <c r="C1328" s="26" t="s">
        <v>18836</v>
      </c>
      <c r="D1328" s="18" t="s">
        <v>19051</v>
      </c>
      <c r="E1328" s="26" t="s">
        <v>91</v>
      </c>
      <c r="F1328" s="18" t="s">
        <v>16</v>
      </c>
      <c r="G1328" s="18" t="s">
        <v>19051</v>
      </c>
    </row>
    <row r="1329" ht="14.25" customHeight="1">
      <c r="A1329" s="18" t="s">
        <v>11557</v>
      </c>
      <c r="B1329" s="26" t="s">
        <v>18843</v>
      </c>
      <c r="C1329" s="26" t="s">
        <v>18844</v>
      </c>
      <c r="D1329" s="18" t="s">
        <v>19051</v>
      </c>
      <c r="E1329" s="26" t="s">
        <v>91</v>
      </c>
      <c r="F1329" s="18" t="s">
        <v>16</v>
      </c>
      <c r="G1329" s="18" t="s">
        <v>19051</v>
      </c>
    </row>
    <row r="1330" ht="14.25" customHeight="1">
      <c r="A1330" s="18" t="s">
        <v>11561</v>
      </c>
      <c r="B1330" s="26" t="s">
        <v>18850</v>
      </c>
      <c r="C1330" s="26" t="s">
        <v>18851</v>
      </c>
      <c r="D1330" s="18" t="s">
        <v>19051</v>
      </c>
      <c r="E1330" s="26" t="s">
        <v>91</v>
      </c>
      <c r="F1330" s="18" t="s">
        <v>16</v>
      </c>
      <c r="G1330" s="18" t="s">
        <v>19051</v>
      </c>
    </row>
    <row r="1331" ht="14.25" customHeight="1">
      <c r="A1331" s="18" t="s">
        <v>11565</v>
      </c>
      <c r="B1331" s="26" t="s">
        <v>18859</v>
      </c>
      <c r="C1331" s="26" t="s">
        <v>18860</v>
      </c>
      <c r="D1331" s="18" t="s">
        <v>19051</v>
      </c>
      <c r="E1331" s="26" t="s">
        <v>91</v>
      </c>
      <c r="F1331" s="18" t="s">
        <v>16</v>
      </c>
      <c r="G1331" s="18" t="s">
        <v>19051</v>
      </c>
    </row>
    <row r="1332" ht="14.25" customHeight="1">
      <c r="A1332" s="18" t="s">
        <v>11572</v>
      </c>
      <c r="B1332" s="26" t="s">
        <v>18866</v>
      </c>
      <c r="C1332" s="26" t="s">
        <v>18867</v>
      </c>
      <c r="D1332" s="18" t="s">
        <v>19051</v>
      </c>
      <c r="E1332" s="26" t="s">
        <v>91</v>
      </c>
      <c r="F1332" s="18" t="s">
        <v>16</v>
      </c>
      <c r="G1332" s="18" t="s">
        <v>19051</v>
      </c>
    </row>
    <row r="1333" ht="14.25" customHeight="1">
      <c r="A1333" s="18" t="s">
        <v>11577</v>
      </c>
      <c r="B1333" s="26" t="s">
        <v>18875</v>
      </c>
      <c r="C1333" s="26" t="s">
        <v>18876</v>
      </c>
      <c r="D1333" s="18" t="s">
        <v>19051</v>
      </c>
      <c r="E1333" s="26" t="s">
        <v>91</v>
      </c>
      <c r="F1333" s="18" t="s">
        <v>16</v>
      </c>
      <c r="G1333" s="18" t="s">
        <v>19051</v>
      </c>
    </row>
    <row r="1334" ht="14.25" customHeight="1">
      <c r="A1334" s="18" t="s">
        <v>11580</v>
      </c>
      <c r="B1334" s="26" t="s">
        <v>18882</v>
      </c>
      <c r="C1334" s="26" t="s">
        <v>18883</v>
      </c>
      <c r="D1334" s="18" t="s">
        <v>19051</v>
      </c>
      <c r="E1334" s="26" t="s">
        <v>91</v>
      </c>
      <c r="F1334" s="18" t="s">
        <v>16</v>
      </c>
      <c r="G1334" s="18" t="s">
        <v>19051</v>
      </c>
    </row>
    <row r="1335" ht="14.25" customHeight="1">
      <c r="A1335" s="18" t="s">
        <v>11582</v>
      </c>
      <c r="B1335" s="26" t="s">
        <v>18889</v>
      </c>
      <c r="C1335" s="26" t="s">
        <v>18890</v>
      </c>
      <c r="D1335" s="18" t="s">
        <v>19051</v>
      </c>
      <c r="E1335" s="26" t="s">
        <v>91</v>
      </c>
      <c r="F1335" s="18" t="s">
        <v>16</v>
      </c>
      <c r="G1335" s="18" t="s">
        <v>19051</v>
      </c>
    </row>
    <row r="1336" ht="14.25" customHeight="1">
      <c r="A1336" s="18" t="s">
        <v>11587</v>
      </c>
      <c r="B1336" s="26" t="s">
        <v>18896</v>
      </c>
      <c r="C1336" s="26" t="s">
        <v>18898</v>
      </c>
      <c r="D1336" s="18" t="s">
        <v>19051</v>
      </c>
      <c r="E1336" s="26" t="s">
        <v>91</v>
      </c>
      <c r="F1336" s="18" t="s">
        <v>16</v>
      </c>
      <c r="G1336" s="18" t="s">
        <v>19051</v>
      </c>
    </row>
    <row r="1337" ht="14.25" customHeight="1">
      <c r="A1337" s="18" t="s">
        <v>11591</v>
      </c>
      <c r="B1337" s="26" t="s">
        <v>18903</v>
      </c>
      <c r="C1337" s="26" t="s">
        <v>18905</v>
      </c>
      <c r="D1337" s="18" t="s">
        <v>19051</v>
      </c>
      <c r="E1337" s="26" t="s">
        <v>91</v>
      </c>
      <c r="F1337" s="18" t="s">
        <v>16</v>
      </c>
      <c r="G1337" s="18" t="s">
        <v>19051</v>
      </c>
    </row>
    <row r="1338" ht="14.25" customHeight="1">
      <c r="A1338" s="18" t="s">
        <v>11595</v>
      </c>
      <c r="B1338" s="26" t="s">
        <v>18912</v>
      </c>
      <c r="C1338" s="26" t="s">
        <v>18913</v>
      </c>
      <c r="D1338" s="18" t="s">
        <v>19051</v>
      </c>
      <c r="E1338" s="26" t="s">
        <v>91</v>
      </c>
      <c r="F1338" s="18" t="s">
        <v>16</v>
      </c>
      <c r="G1338" s="18" t="s">
        <v>19051</v>
      </c>
    </row>
    <row r="1339" ht="14.25" customHeight="1">
      <c r="A1339" s="18" t="s">
        <v>11597</v>
      </c>
      <c r="B1339" s="26" t="s">
        <v>18920</v>
      </c>
      <c r="C1339" s="26" t="s">
        <v>18921</v>
      </c>
      <c r="D1339" s="18" t="s">
        <v>19051</v>
      </c>
      <c r="E1339" s="26" t="s">
        <v>91</v>
      </c>
      <c r="F1339" s="18" t="s">
        <v>16</v>
      </c>
      <c r="G1339" s="18" t="s">
        <v>19051</v>
      </c>
    </row>
    <row r="1340" ht="14.25" customHeight="1">
      <c r="A1340" s="18" t="s">
        <v>11598</v>
      </c>
      <c r="B1340" s="26" t="s">
        <v>18927</v>
      </c>
      <c r="C1340" s="26" t="s">
        <v>18928</v>
      </c>
      <c r="D1340" s="18" t="s">
        <v>19051</v>
      </c>
      <c r="E1340" s="26" t="s">
        <v>91</v>
      </c>
      <c r="F1340" s="18" t="s">
        <v>16</v>
      </c>
      <c r="G1340" s="18" t="s">
        <v>19051</v>
      </c>
    </row>
    <row r="1341" ht="14.25" customHeight="1">
      <c r="A1341" s="18" t="s">
        <v>11603</v>
      </c>
      <c r="B1341" s="26" t="s">
        <v>18936</v>
      </c>
      <c r="C1341" s="26" t="s">
        <v>18937</v>
      </c>
      <c r="D1341" s="18" t="s">
        <v>19051</v>
      </c>
      <c r="E1341" s="26" t="s">
        <v>91</v>
      </c>
      <c r="F1341" s="18" t="s">
        <v>16</v>
      </c>
      <c r="G1341" s="18" t="s">
        <v>19051</v>
      </c>
    </row>
    <row r="1342" ht="14.25" customHeight="1">
      <c r="A1342" s="18" t="s">
        <v>11608</v>
      </c>
      <c r="B1342" s="26" t="s">
        <v>18943</v>
      </c>
      <c r="C1342" s="26" t="s">
        <v>18944</v>
      </c>
      <c r="D1342" s="18" t="s">
        <v>19051</v>
      </c>
      <c r="E1342" s="26" t="s">
        <v>91</v>
      </c>
      <c r="F1342" s="18" t="s">
        <v>16</v>
      </c>
      <c r="G1342" s="18" t="s">
        <v>19051</v>
      </c>
    </row>
    <row r="1343" ht="14.25" customHeight="1">
      <c r="A1343" s="18" t="s">
        <v>11610</v>
      </c>
      <c r="B1343" s="26" t="s">
        <v>18950</v>
      </c>
      <c r="C1343" s="26" t="s">
        <v>18951</v>
      </c>
      <c r="D1343" s="18" t="s">
        <v>19051</v>
      </c>
      <c r="E1343" s="26" t="s">
        <v>91</v>
      </c>
      <c r="F1343" s="18" t="s">
        <v>16</v>
      </c>
      <c r="G1343" s="18" t="s">
        <v>19051</v>
      </c>
    </row>
    <row r="1344" ht="14.25" customHeight="1">
      <c r="A1344" s="18" t="s">
        <v>11617</v>
      </c>
      <c r="B1344" s="26" t="s">
        <v>18957</v>
      </c>
      <c r="C1344" s="26" t="s">
        <v>18958</v>
      </c>
      <c r="D1344" s="18" t="s">
        <v>19051</v>
      </c>
      <c r="E1344" s="26" t="s">
        <v>91</v>
      </c>
      <c r="F1344" s="18" t="s">
        <v>16</v>
      </c>
      <c r="G1344" s="18" t="s">
        <v>19051</v>
      </c>
    </row>
    <row r="1345" ht="14.25" customHeight="1">
      <c r="A1345" s="18" t="s">
        <v>11619</v>
      </c>
      <c r="B1345" s="26" t="s">
        <v>18964</v>
      </c>
      <c r="C1345" s="26" t="s">
        <v>18965</v>
      </c>
      <c r="D1345" s="18" t="s">
        <v>19051</v>
      </c>
      <c r="E1345" s="26" t="s">
        <v>91</v>
      </c>
      <c r="F1345" s="18" t="s">
        <v>16</v>
      </c>
      <c r="G1345" s="18" t="s">
        <v>19051</v>
      </c>
    </row>
    <row r="1346" ht="14.25" customHeight="1">
      <c r="A1346" s="18" t="s">
        <v>11624</v>
      </c>
      <c r="B1346" s="26" t="s">
        <v>18973</v>
      </c>
      <c r="C1346" s="26" t="s">
        <v>18974</v>
      </c>
      <c r="D1346" s="18" t="s">
        <v>19051</v>
      </c>
      <c r="E1346" s="26" t="s">
        <v>91</v>
      </c>
      <c r="F1346" s="18" t="s">
        <v>16</v>
      </c>
      <c r="G1346" s="18" t="s">
        <v>19051</v>
      </c>
    </row>
    <row r="1347" ht="14.25" customHeight="1">
      <c r="A1347" s="18" t="s">
        <v>11630</v>
      </c>
      <c r="B1347" s="26" t="s">
        <v>18980</v>
      </c>
      <c r="C1347" s="26" t="s">
        <v>18981</v>
      </c>
      <c r="D1347" s="18" t="s">
        <v>19051</v>
      </c>
      <c r="E1347" s="26" t="s">
        <v>91</v>
      </c>
      <c r="F1347" s="18" t="s">
        <v>16</v>
      </c>
      <c r="G1347" s="18" t="s">
        <v>19051</v>
      </c>
    </row>
    <row r="1348" ht="14.25" customHeight="1">
      <c r="A1348" s="18" t="s">
        <v>11638</v>
      </c>
      <c r="B1348" s="26" t="s">
        <v>18987</v>
      </c>
      <c r="C1348" s="26" t="s">
        <v>18988</v>
      </c>
      <c r="D1348" s="18" t="s">
        <v>19051</v>
      </c>
      <c r="E1348" s="26" t="s">
        <v>91</v>
      </c>
      <c r="F1348" s="18" t="s">
        <v>16</v>
      </c>
      <c r="G1348" s="18" t="s">
        <v>19051</v>
      </c>
    </row>
    <row r="1349" ht="14.25" customHeight="1">
      <c r="A1349" s="18" t="s">
        <v>11640</v>
      </c>
      <c r="B1349" s="26" t="s">
        <v>18994</v>
      </c>
      <c r="C1349" s="26" t="s">
        <v>18996</v>
      </c>
      <c r="D1349" s="18" t="s">
        <v>19051</v>
      </c>
      <c r="E1349" s="26" t="s">
        <v>91</v>
      </c>
      <c r="F1349" s="18" t="s">
        <v>16</v>
      </c>
      <c r="G1349" s="18" t="s">
        <v>19051</v>
      </c>
    </row>
    <row r="1350" ht="14.25" customHeight="1">
      <c r="A1350" s="18" t="s">
        <v>11645</v>
      </c>
      <c r="B1350" s="26" t="s">
        <v>19003</v>
      </c>
      <c r="C1350" s="26" t="s">
        <v>19004</v>
      </c>
      <c r="D1350" s="18" t="s">
        <v>19051</v>
      </c>
      <c r="E1350" s="26" t="s">
        <v>91</v>
      </c>
      <c r="F1350" s="18" t="s">
        <v>16</v>
      </c>
      <c r="G1350" s="18" t="s">
        <v>19051</v>
      </c>
    </row>
    <row r="1351" ht="14.25" customHeight="1">
      <c r="A1351" s="18" t="s">
        <v>11649</v>
      </c>
      <c r="B1351" s="26" t="s">
        <v>19010</v>
      </c>
      <c r="C1351" s="26" t="s">
        <v>19011</v>
      </c>
      <c r="D1351" s="18" t="s">
        <v>19051</v>
      </c>
      <c r="E1351" s="26" t="s">
        <v>91</v>
      </c>
      <c r="F1351" s="18" t="s">
        <v>16</v>
      </c>
      <c r="G1351" s="18" t="s">
        <v>19051</v>
      </c>
    </row>
    <row r="1352" ht="14.25" customHeight="1">
      <c r="A1352" s="18" t="s">
        <v>11657</v>
      </c>
      <c r="B1352" s="26" t="s">
        <v>19017</v>
      </c>
      <c r="C1352" s="26" t="s">
        <v>19018</v>
      </c>
      <c r="D1352" s="18" t="s">
        <v>19051</v>
      </c>
      <c r="E1352" s="26" t="s">
        <v>91</v>
      </c>
      <c r="F1352" s="18" t="s">
        <v>16</v>
      </c>
      <c r="G1352" s="18" t="s">
        <v>19051</v>
      </c>
    </row>
    <row r="1353" ht="14.25" customHeight="1">
      <c r="A1353" s="18" t="s">
        <v>11659</v>
      </c>
      <c r="B1353" s="26" t="s">
        <v>19024</v>
      </c>
      <c r="C1353" s="26" t="s">
        <v>19026</v>
      </c>
      <c r="D1353" s="18" t="s">
        <v>19051</v>
      </c>
      <c r="E1353" s="26" t="s">
        <v>91</v>
      </c>
      <c r="F1353" s="18" t="s">
        <v>16</v>
      </c>
      <c r="G1353" s="18" t="s">
        <v>19051</v>
      </c>
    </row>
    <row r="1354" ht="14.25" customHeight="1">
      <c r="A1354" s="18" t="s">
        <v>11662</v>
      </c>
      <c r="B1354" s="26" t="s">
        <v>19033</v>
      </c>
      <c r="C1354" s="26" t="s">
        <v>19034</v>
      </c>
      <c r="D1354" s="18" t="s">
        <v>19051</v>
      </c>
      <c r="E1354" s="26" t="s">
        <v>91</v>
      </c>
      <c r="F1354" s="18" t="s">
        <v>16</v>
      </c>
      <c r="G1354" s="18" t="s">
        <v>19051</v>
      </c>
    </row>
    <row r="1355" ht="14.25" customHeight="1">
      <c r="A1355" s="18" t="s">
        <v>11665</v>
      </c>
      <c r="B1355" s="26" t="s">
        <v>19041</v>
      </c>
      <c r="C1355" s="26" t="s">
        <v>19042</v>
      </c>
      <c r="D1355" s="18" t="s">
        <v>19051</v>
      </c>
      <c r="E1355" s="26" t="s">
        <v>91</v>
      </c>
      <c r="F1355" s="18" t="s">
        <v>16</v>
      </c>
      <c r="G1355" s="18" t="s">
        <v>19051</v>
      </c>
    </row>
    <row r="1356" ht="14.25" customHeight="1">
      <c r="A1356" s="18" t="s">
        <v>11668</v>
      </c>
      <c r="B1356" s="26" t="s">
        <v>19049</v>
      </c>
      <c r="C1356" s="26" t="s">
        <v>19050</v>
      </c>
      <c r="D1356" s="18" t="s">
        <v>19051</v>
      </c>
      <c r="E1356" s="26" t="s">
        <v>91</v>
      </c>
      <c r="F1356" s="18" t="s">
        <v>16</v>
      </c>
      <c r="G1356" s="18" t="s">
        <v>19051</v>
      </c>
    </row>
    <row r="1357" ht="14.25" customHeight="1">
      <c r="A1357" s="18" t="s">
        <v>11671</v>
      </c>
      <c r="B1357" s="26" t="s">
        <v>19058</v>
      </c>
      <c r="C1357" s="26" t="s">
        <v>19059</v>
      </c>
      <c r="D1357" s="18" t="s">
        <v>19051</v>
      </c>
      <c r="E1357" s="26" t="s">
        <v>91</v>
      </c>
      <c r="F1357" s="18" t="s">
        <v>16</v>
      </c>
      <c r="G1357" s="18" t="s">
        <v>19051</v>
      </c>
    </row>
    <row r="1358" ht="14.25" customHeight="1">
      <c r="A1358" s="18" t="s">
        <v>11676</v>
      </c>
      <c r="B1358" s="26" t="s">
        <v>19066</v>
      </c>
      <c r="C1358" s="26" t="s">
        <v>19067</v>
      </c>
      <c r="D1358" s="18" t="s">
        <v>19051</v>
      </c>
      <c r="E1358" s="26" t="s">
        <v>91</v>
      </c>
      <c r="F1358" s="18" t="s">
        <v>16</v>
      </c>
      <c r="G1358" s="18" t="s">
        <v>19051</v>
      </c>
    </row>
    <row r="1359" ht="14.25" customHeight="1">
      <c r="A1359" s="18" t="s">
        <v>11678</v>
      </c>
      <c r="B1359" s="26" t="s">
        <v>19073</v>
      </c>
      <c r="C1359" s="26" t="s">
        <v>19074</v>
      </c>
      <c r="D1359" s="18" t="s">
        <v>19051</v>
      </c>
      <c r="E1359" s="26" t="s">
        <v>91</v>
      </c>
      <c r="F1359" s="18" t="s">
        <v>16</v>
      </c>
      <c r="G1359" s="18" t="s">
        <v>19051</v>
      </c>
    </row>
    <row r="1360" ht="14.25" customHeight="1">
      <c r="A1360" s="18" t="s">
        <v>11683</v>
      </c>
      <c r="B1360" s="26" t="s">
        <v>19081</v>
      </c>
      <c r="C1360" s="26" t="s">
        <v>19083</v>
      </c>
      <c r="D1360" s="18" t="s">
        <v>19051</v>
      </c>
      <c r="E1360" s="26" t="s">
        <v>91</v>
      </c>
      <c r="F1360" s="18" t="s">
        <v>16</v>
      </c>
      <c r="G1360" s="18" t="s">
        <v>19051</v>
      </c>
    </row>
    <row r="1361" ht="14.25" customHeight="1">
      <c r="A1361" s="18" t="s">
        <v>11687</v>
      </c>
      <c r="B1361" s="26" t="s">
        <v>19089</v>
      </c>
      <c r="C1361" s="26" t="s">
        <v>19090</v>
      </c>
      <c r="D1361" s="18" t="s">
        <v>19051</v>
      </c>
      <c r="E1361" s="26" t="s">
        <v>91</v>
      </c>
      <c r="F1361" s="18" t="s">
        <v>16</v>
      </c>
      <c r="G1361" s="18" t="s">
        <v>19051</v>
      </c>
    </row>
    <row r="1362" ht="14.25" customHeight="1">
      <c r="A1362" s="18" t="s">
        <v>11692</v>
      </c>
      <c r="B1362" s="26" t="s">
        <v>19096</v>
      </c>
      <c r="C1362" s="26" t="s">
        <v>19097</v>
      </c>
      <c r="D1362" s="18" t="s">
        <v>19051</v>
      </c>
      <c r="E1362" s="26" t="s">
        <v>91</v>
      </c>
      <c r="F1362" s="18" t="s">
        <v>16</v>
      </c>
      <c r="G1362" s="18" t="s">
        <v>19051</v>
      </c>
    </row>
    <row r="1363" ht="14.25" customHeight="1">
      <c r="A1363" s="18" t="s">
        <v>11695</v>
      </c>
      <c r="B1363" s="26" t="s">
        <v>19105</v>
      </c>
      <c r="C1363" s="26" t="s">
        <v>19106</v>
      </c>
      <c r="D1363" s="18" t="s">
        <v>19051</v>
      </c>
      <c r="E1363" s="26" t="s">
        <v>91</v>
      </c>
      <c r="F1363" s="18" t="s">
        <v>16</v>
      </c>
      <c r="G1363" s="18" t="s">
        <v>19051</v>
      </c>
    </row>
    <row r="1364" ht="14.25" customHeight="1">
      <c r="A1364" s="18" t="s">
        <v>11699</v>
      </c>
      <c r="B1364" s="26" t="s">
        <v>19112</v>
      </c>
      <c r="C1364" s="26" t="s">
        <v>19113</v>
      </c>
      <c r="D1364" s="18" t="s">
        <v>19051</v>
      </c>
      <c r="E1364" s="26" t="s">
        <v>91</v>
      </c>
      <c r="F1364" s="18" t="s">
        <v>16</v>
      </c>
      <c r="G1364" s="18" t="s">
        <v>19051</v>
      </c>
    </row>
    <row r="1365" ht="14.25" customHeight="1">
      <c r="A1365" s="18" t="s">
        <v>11702</v>
      </c>
      <c r="B1365" s="26" t="s">
        <v>19119</v>
      </c>
      <c r="C1365" s="26" t="s">
        <v>19120</v>
      </c>
      <c r="D1365" s="18" t="s">
        <v>19051</v>
      </c>
      <c r="E1365" s="26" t="s">
        <v>91</v>
      </c>
      <c r="F1365" s="18" t="s">
        <v>16</v>
      </c>
      <c r="G1365" s="18" t="s">
        <v>19051</v>
      </c>
    </row>
    <row r="1366" ht="14.25" customHeight="1">
      <c r="A1366" s="18" t="s">
        <v>11708</v>
      </c>
      <c r="B1366" s="26" t="s">
        <v>19128</v>
      </c>
      <c r="C1366" s="26" t="s">
        <v>19129</v>
      </c>
      <c r="D1366" s="18" t="s">
        <v>19051</v>
      </c>
      <c r="E1366" s="26" t="s">
        <v>91</v>
      </c>
      <c r="F1366" s="18" t="s">
        <v>16</v>
      </c>
      <c r="G1366" s="18" t="s">
        <v>19051</v>
      </c>
    </row>
    <row r="1367" ht="14.25" customHeight="1">
      <c r="A1367" s="18" t="s">
        <v>11710</v>
      </c>
      <c r="B1367" s="26" t="s">
        <v>19135</v>
      </c>
      <c r="C1367" s="26" t="s">
        <v>19136</v>
      </c>
      <c r="D1367" s="18" t="s">
        <v>19051</v>
      </c>
      <c r="E1367" s="26" t="s">
        <v>91</v>
      </c>
      <c r="F1367" s="18" t="s">
        <v>16</v>
      </c>
      <c r="G1367" s="18" t="s">
        <v>19051</v>
      </c>
    </row>
    <row r="1368" ht="14.25" customHeight="1">
      <c r="A1368" s="18" t="s">
        <v>11711</v>
      </c>
      <c r="B1368" s="26" t="s">
        <v>19143</v>
      </c>
      <c r="C1368" s="26" t="s">
        <v>19144</v>
      </c>
      <c r="D1368" s="18" t="s">
        <v>19051</v>
      </c>
      <c r="E1368" s="26" t="s">
        <v>91</v>
      </c>
      <c r="F1368" s="18" t="s">
        <v>16</v>
      </c>
      <c r="G1368" s="18" t="s">
        <v>19051</v>
      </c>
    </row>
    <row r="1369" ht="14.25" customHeight="1">
      <c r="A1369" s="18" t="s">
        <v>11715</v>
      </c>
      <c r="B1369" s="26" t="s">
        <v>19150</v>
      </c>
      <c r="C1369" s="26" t="s">
        <v>19151</v>
      </c>
      <c r="D1369" s="18" t="s">
        <v>19051</v>
      </c>
      <c r="E1369" s="26" t="s">
        <v>91</v>
      </c>
      <c r="F1369" s="18" t="s">
        <v>16</v>
      </c>
      <c r="G1369" s="18" t="s">
        <v>19051</v>
      </c>
    </row>
    <row r="1370" ht="14.25" customHeight="1">
      <c r="A1370" s="18" t="s">
        <v>11720</v>
      </c>
      <c r="B1370" s="26" t="s">
        <v>19157</v>
      </c>
      <c r="C1370" s="26" t="s">
        <v>19158</v>
      </c>
      <c r="D1370" s="18" t="s">
        <v>19051</v>
      </c>
      <c r="E1370" s="26" t="s">
        <v>91</v>
      </c>
      <c r="F1370" s="18" t="s">
        <v>16</v>
      </c>
      <c r="G1370" s="18" t="s">
        <v>19051</v>
      </c>
    </row>
    <row r="1371" ht="14.25" customHeight="1">
      <c r="A1371" s="18" t="s">
        <v>11724</v>
      </c>
      <c r="B1371" s="26" t="s">
        <v>19166</v>
      </c>
      <c r="C1371" s="26" t="s">
        <v>19167</v>
      </c>
      <c r="D1371" s="18" t="s">
        <v>19051</v>
      </c>
      <c r="E1371" s="26" t="s">
        <v>91</v>
      </c>
      <c r="F1371" s="18" t="s">
        <v>16</v>
      </c>
      <c r="G1371" s="18" t="s">
        <v>19051</v>
      </c>
    </row>
    <row r="1372" ht="14.25" customHeight="1">
      <c r="A1372" s="18" t="s">
        <v>11726</v>
      </c>
      <c r="B1372" s="26" t="s">
        <v>19173</v>
      </c>
      <c r="C1372" s="26" t="s">
        <v>19174</v>
      </c>
      <c r="D1372" s="18" t="s">
        <v>19051</v>
      </c>
      <c r="E1372" s="26" t="s">
        <v>91</v>
      </c>
      <c r="F1372" s="18" t="s">
        <v>16</v>
      </c>
      <c r="G1372" s="18" t="s">
        <v>19051</v>
      </c>
    </row>
    <row r="1373" ht="14.25" customHeight="1">
      <c r="A1373" s="18" t="s">
        <v>11730</v>
      </c>
      <c r="B1373" s="26" t="s">
        <v>19180</v>
      </c>
      <c r="C1373" s="26" t="s">
        <v>19181</v>
      </c>
      <c r="D1373" s="18" t="s">
        <v>19051</v>
      </c>
      <c r="E1373" s="26" t="s">
        <v>91</v>
      </c>
      <c r="F1373" s="18" t="s">
        <v>16</v>
      </c>
      <c r="G1373" s="18" t="s">
        <v>19051</v>
      </c>
    </row>
    <row r="1374" ht="14.25" customHeight="1">
      <c r="A1374" s="18" t="s">
        <v>11735</v>
      </c>
      <c r="B1374" s="26" t="s">
        <v>19189</v>
      </c>
      <c r="C1374" s="26" t="s">
        <v>19190</v>
      </c>
      <c r="D1374" s="18" t="s">
        <v>19051</v>
      </c>
      <c r="E1374" s="26" t="s">
        <v>91</v>
      </c>
      <c r="F1374" s="18" t="s">
        <v>16</v>
      </c>
      <c r="G1374" s="18" t="s">
        <v>19051</v>
      </c>
    </row>
    <row r="1375" ht="14.25" customHeight="1">
      <c r="A1375" s="18" t="s">
        <v>11738</v>
      </c>
      <c r="B1375" s="26" t="s">
        <v>19198</v>
      </c>
      <c r="C1375" s="26" t="s">
        <v>19199</v>
      </c>
      <c r="D1375" s="18" t="s">
        <v>19051</v>
      </c>
      <c r="E1375" s="26" t="s">
        <v>91</v>
      </c>
      <c r="F1375" s="18" t="s">
        <v>16</v>
      </c>
      <c r="G1375" s="18" t="s">
        <v>19051</v>
      </c>
    </row>
    <row r="1376" ht="14.25" customHeight="1">
      <c r="A1376" s="18" t="s">
        <v>11742</v>
      </c>
      <c r="B1376" s="26" t="s">
        <v>19206</v>
      </c>
      <c r="C1376" s="26" t="s">
        <v>19207</v>
      </c>
      <c r="D1376" s="18" t="s">
        <v>19051</v>
      </c>
      <c r="E1376" s="26" t="s">
        <v>91</v>
      </c>
      <c r="F1376" s="18" t="s">
        <v>16</v>
      </c>
      <c r="G1376" s="18" t="s">
        <v>19051</v>
      </c>
    </row>
    <row r="1377" ht="14.25" customHeight="1">
      <c r="A1377" s="18" t="s">
        <v>11749</v>
      </c>
      <c r="B1377" s="26" t="s">
        <v>19213</v>
      </c>
      <c r="C1377" s="26" t="s">
        <v>19214</v>
      </c>
      <c r="D1377" s="18" t="s">
        <v>19051</v>
      </c>
      <c r="E1377" s="26" t="s">
        <v>91</v>
      </c>
      <c r="F1377" s="18" t="s">
        <v>16</v>
      </c>
      <c r="G1377" s="18" t="s">
        <v>19051</v>
      </c>
    </row>
    <row r="1378" ht="14.25" customHeight="1">
      <c r="A1378" s="18" t="s">
        <v>11754</v>
      </c>
      <c r="B1378" s="26" t="s">
        <v>19222</v>
      </c>
      <c r="C1378" s="26" t="s">
        <v>19223</v>
      </c>
      <c r="D1378" s="18" t="s">
        <v>19051</v>
      </c>
      <c r="E1378" s="26" t="s">
        <v>91</v>
      </c>
      <c r="F1378" s="18" t="s">
        <v>16</v>
      </c>
      <c r="G1378" s="18" t="s">
        <v>19051</v>
      </c>
    </row>
    <row r="1379" ht="14.25" customHeight="1">
      <c r="A1379" s="18" t="s">
        <v>11763</v>
      </c>
      <c r="B1379" s="26" t="s">
        <v>19229</v>
      </c>
      <c r="C1379" s="26" t="s">
        <v>19230</v>
      </c>
      <c r="D1379" s="18" t="s">
        <v>19051</v>
      </c>
      <c r="E1379" s="26" t="s">
        <v>91</v>
      </c>
      <c r="F1379" s="18" t="s">
        <v>16</v>
      </c>
      <c r="G1379" s="18" t="s">
        <v>19051</v>
      </c>
    </row>
    <row r="1380" ht="14.25" customHeight="1">
      <c r="A1380" s="18" t="s">
        <v>11767</v>
      </c>
      <c r="B1380" s="26" t="s">
        <v>19236</v>
      </c>
      <c r="C1380" s="26" t="s">
        <v>19237</v>
      </c>
      <c r="D1380" s="18" t="s">
        <v>19051</v>
      </c>
      <c r="E1380" s="26" t="s">
        <v>91</v>
      </c>
      <c r="F1380" s="18" t="s">
        <v>16</v>
      </c>
      <c r="G1380" s="18" t="s">
        <v>19051</v>
      </c>
    </row>
    <row r="1381" ht="14.25" customHeight="1">
      <c r="A1381" s="18" t="s">
        <v>11772</v>
      </c>
      <c r="B1381" s="26" t="s">
        <v>19245</v>
      </c>
      <c r="C1381" s="26" t="s">
        <v>19246</v>
      </c>
      <c r="D1381" s="18" t="s">
        <v>19051</v>
      </c>
      <c r="E1381" s="26" t="s">
        <v>91</v>
      </c>
      <c r="F1381" s="18" t="s">
        <v>16</v>
      </c>
      <c r="G1381" s="18" t="s">
        <v>19051</v>
      </c>
    </row>
    <row r="1382" ht="14.25" customHeight="1">
      <c r="A1382" s="18" t="s">
        <v>11776</v>
      </c>
      <c r="B1382" s="26" t="s">
        <v>19252</v>
      </c>
      <c r="C1382" s="26" t="s">
        <v>19253</v>
      </c>
      <c r="D1382" s="18" t="s">
        <v>19051</v>
      </c>
      <c r="E1382" s="26" t="s">
        <v>91</v>
      </c>
      <c r="F1382" s="18" t="s">
        <v>16</v>
      </c>
      <c r="G1382" s="18" t="s">
        <v>19051</v>
      </c>
    </row>
    <row r="1383" ht="14.25" customHeight="1">
      <c r="A1383" s="18" t="s">
        <v>11780</v>
      </c>
      <c r="B1383" s="26" t="s">
        <v>19259</v>
      </c>
      <c r="C1383" s="26" t="s">
        <v>19260</v>
      </c>
      <c r="D1383" s="18" t="s">
        <v>19051</v>
      </c>
      <c r="E1383" s="26" t="s">
        <v>91</v>
      </c>
      <c r="F1383" s="18" t="s">
        <v>16</v>
      </c>
      <c r="G1383" s="18" t="s">
        <v>19051</v>
      </c>
    </row>
    <row r="1384" ht="14.25" customHeight="1">
      <c r="A1384" s="18" t="s">
        <v>11785</v>
      </c>
      <c r="B1384" s="26" t="s">
        <v>19268</v>
      </c>
      <c r="C1384" s="26" t="s">
        <v>19269</v>
      </c>
      <c r="D1384" s="18" t="s">
        <v>19051</v>
      </c>
      <c r="E1384" s="26" t="s">
        <v>91</v>
      </c>
      <c r="F1384" s="18" t="s">
        <v>16</v>
      </c>
      <c r="G1384" s="18" t="s">
        <v>19051</v>
      </c>
    </row>
    <row r="1385" ht="14.25" customHeight="1">
      <c r="A1385" s="18" t="s">
        <v>11791</v>
      </c>
      <c r="B1385" s="26" t="s">
        <v>19275</v>
      </c>
      <c r="C1385" s="26" t="s">
        <v>19276</v>
      </c>
      <c r="D1385" s="18" t="s">
        <v>19051</v>
      </c>
      <c r="E1385" s="26" t="s">
        <v>91</v>
      </c>
      <c r="F1385" s="18" t="s">
        <v>16</v>
      </c>
      <c r="G1385" s="18" t="s">
        <v>19051</v>
      </c>
    </row>
    <row r="1386" ht="14.25" customHeight="1">
      <c r="A1386" s="18" t="s">
        <v>11797</v>
      </c>
      <c r="B1386" s="26" t="s">
        <v>19282</v>
      </c>
      <c r="C1386" s="26" t="s">
        <v>19284</v>
      </c>
      <c r="D1386" s="18" t="s">
        <v>19051</v>
      </c>
      <c r="E1386" s="26" t="s">
        <v>91</v>
      </c>
      <c r="F1386" s="18" t="s">
        <v>16</v>
      </c>
      <c r="G1386" s="18" t="s">
        <v>19051</v>
      </c>
    </row>
    <row r="1387" ht="14.25" customHeight="1">
      <c r="A1387" s="18" t="s">
        <v>11802</v>
      </c>
      <c r="B1387" s="26" t="s">
        <v>19291</v>
      </c>
      <c r="C1387" s="26" t="s">
        <v>19292</v>
      </c>
      <c r="D1387" s="18" t="s">
        <v>19051</v>
      </c>
      <c r="E1387" s="26" t="s">
        <v>91</v>
      </c>
      <c r="F1387" s="18" t="s">
        <v>16</v>
      </c>
      <c r="G1387" s="18" t="s">
        <v>19051</v>
      </c>
    </row>
    <row r="1388" ht="14.25" customHeight="1">
      <c r="A1388" s="18" t="s">
        <v>11806</v>
      </c>
      <c r="B1388" s="26" t="s">
        <v>19298</v>
      </c>
      <c r="C1388" s="26" t="s">
        <v>19299</v>
      </c>
      <c r="D1388" s="18" t="s">
        <v>19051</v>
      </c>
      <c r="E1388" s="26" t="s">
        <v>91</v>
      </c>
      <c r="F1388" s="18" t="s">
        <v>16</v>
      </c>
      <c r="G1388" s="18" t="s">
        <v>19051</v>
      </c>
    </row>
    <row r="1389" ht="14.25" customHeight="1">
      <c r="A1389" s="18" t="s">
        <v>11809</v>
      </c>
      <c r="B1389" s="26" t="s">
        <v>19306</v>
      </c>
      <c r="C1389" s="26" t="s">
        <v>19307</v>
      </c>
      <c r="D1389" s="18" t="s">
        <v>19051</v>
      </c>
      <c r="E1389" s="26" t="s">
        <v>91</v>
      </c>
      <c r="F1389" s="18" t="s">
        <v>16</v>
      </c>
      <c r="G1389" s="18" t="s">
        <v>19051</v>
      </c>
    </row>
    <row r="1390" ht="14.25" customHeight="1">
      <c r="A1390" s="18" t="s">
        <v>11813</v>
      </c>
      <c r="B1390" s="26" t="s">
        <v>19314</v>
      </c>
      <c r="C1390" s="26" t="s">
        <v>19315</v>
      </c>
      <c r="D1390" s="18" t="s">
        <v>19051</v>
      </c>
      <c r="E1390" s="26" t="s">
        <v>91</v>
      </c>
      <c r="F1390" s="18" t="s">
        <v>16</v>
      </c>
      <c r="G1390" s="18" t="s">
        <v>19051</v>
      </c>
    </row>
    <row r="1391" ht="14.25" customHeight="1">
      <c r="A1391" s="18" t="s">
        <v>11817</v>
      </c>
      <c r="B1391" s="26" t="s">
        <v>19321</v>
      </c>
      <c r="C1391" s="26" t="s">
        <v>19322</v>
      </c>
      <c r="D1391" s="18" t="s">
        <v>19051</v>
      </c>
      <c r="E1391" s="26" t="s">
        <v>91</v>
      </c>
      <c r="F1391" s="18" t="s">
        <v>16</v>
      </c>
      <c r="G1391" s="18" t="s">
        <v>19051</v>
      </c>
    </row>
    <row r="1392" ht="14.25" customHeight="1">
      <c r="A1392" s="18" t="s">
        <v>11820</v>
      </c>
      <c r="B1392" s="26" t="s">
        <v>19328</v>
      </c>
      <c r="C1392" s="26" t="s">
        <v>19329</v>
      </c>
      <c r="D1392" s="18" t="s">
        <v>19051</v>
      </c>
      <c r="E1392" s="26" t="s">
        <v>91</v>
      </c>
      <c r="F1392" s="18" t="s">
        <v>16</v>
      </c>
      <c r="G1392" s="18" t="s">
        <v>19051</v>
      </c>
    </row>
    <row r="1393" ht="14.25" customHeight="1">
      <c r="A1393" s="18" t="s">
        <v>11827</v>
      </c>
      <c r="B1393" s="26" t="s">
        <v>19337</v>
      </c>
      <c r="C1393" s="26" t="s">
        <v>19338</v>
      </c>
      <c r="D1393" s="18" t="s">
        <v>19051</v>
      </c>
      <c r="E1393" s="26" t="s">
        <v>91</v>
      </c>
      <c r="F1393" s="18" t="s">
        <v>16</v>
      </c>
      <c r="G1393" s="18" t="s">
        <v>19051</v>
      </c>
    </row>
    <row r="1394" ht="14.25" customHeight="1">
      <c r="A1394" s="18" t="s">
        <v>11839</v>
      </c>
      <c r="B1394" s="26" t="s">
        <v>19344</v>
      </c>
      <c r="C1394" s="26" t="s">
        <v>19345</v>
      </c>
      <c r="D1394" s="18" t="s">
        <v>19051</v>
      </c>
      <c r="E1394" s="26" t="s">
        <v>91</v>
      </c>
      <c r="F1394" s="18" t="s">
        <v>16</v>
      </c>
      <c r="G1394" s="18" t="s">
        <v>19051</v>
      </c>
    </row>
    <row r="1395" ht="14.25" customHeight="1">
      <c r="A1395" s="18" t="s">
        <v>11842</v>
      </c>
      <c r="B1395" s="26" t="s">
        <v>19351</v>
      </c>
      <c r="C1395" s="26" t="s">
        <v>19352</v>
      </c>
      <c r="D1395" s="18" t="s">
        <v>19051</v>
      </c>
      <c r="E1395" s="26" t="s">
        <v>91</v>
      </c>
      <c r="F1395" s="18" t="s">
        <v>16</v>
      </c>
      <c r="G1395" s="18" t="s">
        <v>19051</v>
      </c>
    </row>
    <row r="1396" ht="14.25" customHeight="1">
      <c r="A1396" s="18" t="s">
        <v>11845</v>
      </c>
      <c r="B1396" s="26" t="s">
        <v>19358</v>
      </c>
      <c r="C1396" s="26" t="s">
        <v>19359</v>
      </c>
      <c r="D1396" s="18" t="s">
        <v>19051</v>
      </c>
      <c r="E1396" s="26" t="s">
        <v>91</v>
      </c>
      <c r="F1396" s="18" t="s">
        <v>16</v>
      </c>
      <c r="G1396" s="18" t="s">
        <v>19051</v>
      </c>
    </row>
    <row r="1397" ht="14.25" customHeight="1">
      <c r="A1397" s="18" t="s">
        <v>11852</v>
      </c>
      <c r="B1397" s="26" t="s">
        <v>19367</v>
      </c>
      <c r="C1397" s="26" t="s">
        <v>19368</v>
      </c>
      <c r="D1397" s="18" t="s">
        <v>19051</v>
      </c>
      <c r="E1397" s="26" t="s">
        <v>91</v>
      </c>
      <c r="F1397" s="18" t="s">
        <v>16</v>
      </c>
      <c r="G1397" s="18" t="s">
        <v>19051</v>
      </c>
    </row>
    <row r="1398" ht="14.25" customHeight="1">
      <c r="A1398" s="18" t="s">
        <v>11853</v>
      </c>
      <c r="B1398" s="26" t="s">
        <v>19376</v>
      </c>
      <c r="C1398" s="26" t="s">
        <v>19377</v>
      </c>
      <c r="D1398" s="18" t="s">
        <v>19051</v>
      </c>
      <c r="E1398" s="26" t="s">
        <v>91</v>
      </c>
      <c r="F1398" s="18" t="s">
        <v>16</v>
      </c>
      <c r="G1398" s="18" t="s">
        <v>19051</v>
      </c>
    </row>
    <row r="1399" ht="14.25" customHeight="1">
      <c r="A1399" s="18" t="s">
        <v>11857</v>
      </c>
      <c r="B1399" s="26" t="s">
        <v>19383</v>
      </c>
      <c r="C1399" s="26" t="s">
        <v>19384</v>
      </c>
      <c r="D1399" s="18" t="s">
        <v>19051</v>
      </c>
      <c r="E1399" s="26" t="s">
        <v>91</v>
      </c>
      <c r="F1399" s="18" t="s">
        <v>16</v>
      </c>
      <c r="G1399" s="18" t="s">
        <v>19051</v>
      </c>
    </row>
    <row r="1400" ht="14.25" customHeight="1">
      <c r="A1400" s="18" t="s">
        <v>11863</v>
      </c>
      <c r="B1400" s="26" t="s">
        <v>19392</v>
      </c>
      <c r="C1400" s="26" t="s">
        <v>19393</v>
      </c>
      <c r="D1400" s="18" t="s">
        <v>19051</v>
      </c>
      <c r="E1400" s="26" t="s">
        <v>91</v>
      </c>
      <c r="F1400" s="18" t="s">
        <v>16</v>
      </c>
      <c r="G1400" s="18" t="s">
        <v>19051</v>
      </c>
    </row>
    <row r="1401" ht="14.25" customHeight="1">
      <c r="A1401" s="18" t="s">
        <v>11866</v>
      </c>
      <c r="B1401" s="26" t="s">
        <v>19399</v>
      </c>
      <c r="C1401" s="26" t="s">
        <v>19400</v>
      </c>
      <c r="D1401" s="18" t="s">
        <v>19051</v>
      </c>
      <c r="E1401" s="26" t="s">
        <v>91</v>
      </c>
      <c r="F1401" s="18" t="s">
        <v>16</v>
      </c>
      <c r="G1401" s="18" t="s">
        <v>19051</v>
      </c>
    </row>
    <row r="1402" ht="14.25" customHeight="1">
      <c r="A1402" s="18" t="s">
        <v>11871</v>
      </c>
      <c r="B1402" s="26" t="s">
        <v>19406</v>
      </c>
      <c r="C1402" s="26" t="s">
        <v>19407</v>
      </c>
      <c r="D1402" s="18" t="s">
        <v>19051</v>
      </c>
      <c r="E1402" s="26" t="s">
        <v>91</v>
      </c>
      <c r="F1402" s="18" t="s">
        <v>16</v>
      </c>
      <c r="G1402" s="18" t="s">
        <v>19051</v>
      </c>
    </row>
    <row r="1403" ht="14.25" customHeight="1">
      <c r="A1403" s="18" t="s">
        <v>11875</v>
      </c>
      <c r="B1403" s="26" t="s">
        <v>19413</v>
      </c>
      <c r="C1403" s="26" t="s">
        <v>19414</v>
      </c>
      <c r="D1403" s="18" t="s">
        <v>19051</v>
      </c>
      <c r="E1403" s="26" t="s">
        <v>91</v>
      </c>
      <c r="F1403" s="18" t="s">
        <v>16</v>
      </c>
      <c r="G1403" s="18" t="s">
        <v>19051</v>
      </c>
    </row>
    <row r="1404" ht="14.25" customHeight="1">
      <c r="A1404" s="18" t="s">
        <v>11881</v>
      </c>
      <c r="B1404" s="26" t="s">
        <v>19420</v>
      </c>
      <c r="C1404" s="26" t="s">
        <v>19421</v>
      </c>
      <c r="D1404" s="18" t="s">
        <v>19051</v>
      </c>
      <c r="E1404" s="26" t="s">
        <v>91</v>
      </c>
      <c r="F1404" s="18" t="s">
        <v>16</v>
      </c>
      <c r="G1404" s="18" t="s">
        <v>19051</v>
      </c>
    </row>
    <row r="1405" ht="14.25" customHeight="1">
      <c r="A1405" s="18" t="s">
        <v>11886</v>
      </c>
      <c r="B1405" s="26" t="s">
        <v>19429</v>
      </c>
      <c r="C1405" s="26" t="s">
        <v>19430</v>
      </c>
      <c r="D1405" s="18" t="s">
        <v>19051</v>
      </c>
      <c r="E1405" s="26" t="s">
        <v>91</v>
      </c>
      <c r="F1405" s="18" t="s">
        <v>16</v>
      </c>
      <c r="G1405" s="18" t="s">
        <v>19051</v>
      </c>
    </row>
    <row r="1406" ht="14.25" customHeight="1">
      <c r="A1406" s="18" t="s">
        <v>11892</v>
      </c>
      <c r="B1406" s="26" t="s">
        <v>19436</v>
      </c>
      <c r="C1406" s="26" t="s">
        <v>19437</v>
      </c>
      <c r="D1406" s="18" t="s">
        <v>19051</v>
      </c>
      <c r="E1406" s="26" t="s">
        <v>91</v>
      </c>
      <c r="F1406" s="18" t="s">
        <v>16</v>
      </c>
      <c r="G1406" s="18" t="s">
        <v>19051</v>
      </c>
    </row>
    <row r="1407" ht="14.25" customHeight="1">
      <c r="A1407" s="18" t="s">
        <v>11894</v>
      </c>
      <c r="B1407" s="26" t="s">
        <v>19443</v>
      </c>
      <c r="C1407" s="26" t="s">
        <v>19444</v>
      </c>
      <c r="D1407" s="18" t="s">
        <v>19051</v>
      </c>
      <c r="E1407" s="26" t="s">
        <v>91</v>
      </c>
      <c r="F1407" s="18" t="s">
        <v>16</v>
      </c>
      <c r="G1407" s="18" t="s">
        <v>19051</v>
      </c>
    </row>
    <row r="1408" ht="14.25" customHeight="1">
      <c r="A1408" s="18" t="s">
        <v>11897</v>
      </c>
      <c r="B1408" s="26" t="s">
        <v>19452</v>
      </c>
      <c r="C1408" s="26" t="s">
        <v>19453</v>
      </c>
      <c r="D1408" s="18" t="s">
        <v>19051</v>
      </c>
      <c r="E1408" s="26" t="s">
        <v>91</v>
      </c>
      <c r="F1408" s="18" t="s">
        <v>16</v>
      </c>
      <c r="G1408" s="18" t="s">
        <v>19051</v>
      </c>
    </row>
    <row r="1409" ht="14.25" customHeight="1">
      <c r="A1409" s="18" t="s">
        <v>11901</v>
      </c>
      <c r="B1409" s="26" t="s">
        <v>19459</v>
      </c>
      <c r="C1409" s="26" t="s">
        <v>19460</v>
      </c>
      <c r="D1409" s="18" t="s">
        <v>19051</v>
      </c>
      <c r="E1409" s="26" t="s">
        <v>91</v>
      </c>
      <c r="F1409" s="18" t="s">
        <v>16</v>
      </c>
      <c r="G1409" s="18" t="s">
        <v>19051</v>
      </c>
    </row>
    <row r="1410" ht="14.25" customHeight="1">
      <c r="A1410" s="18" t="s">
        <v>11904</v>
      </c>
      <c r="B1410" s="26" t="s">
        <v>19466</v>
      </c>
      <c r="C1410" s="26" t="s">
        <v>19467</v>
      </c>
      <c r="D1410" s="18" t="s">
        <v>19051</v>
      </c>
      <c r="E1410" s="26" t="s">
        <v>91</v>
      </c>
      <c r="F1410" s="18" t="s">
        <v>16</v>
      </c>
      <c r="G1410" s="18" t="s">
        <v>19051</v>
      </c>
    </row>
    <row r="1411" ht="14.25" customHeight="1">
      <c r="A1411" s="18" t="s">
        <v>11905</v>
      </c>
      <c r="B1411" s="26" t="s">
        <v>19474</v>
      </c>
      <c r="C1411" s="26" t="s">
        <v>19475</v>
      </c>
      <c r="D1411" s="18" t="s">
        <v>19051</v>
      </c>
      <c r="E1411" s="26" t="s">
        <v>91</v>
      </c>
      <c r="F1411" s="18" t="s">
        <v>16</v>
      </c>
      <c r="G1411" s="18" t="s">
        <v>19051</v>
      </c>
    </row>
    <row r="1412" ht="14.25" customHeight="1">
      <c r="A1412" s="18" t="s">
        <v>11911</v>
      </c>
      <c r="B1412" s="26" t="s">
        <v>19481</v>
      </c>
      <c r="C1412" s="26" t="s">
        <v>19482</v>
      </c>
      <c r="D1412" s="18" t="s">
        <v>19051</v>
      </c>
      <c r="E1412" s="26" t="s">
        <v>91</v>
      </c>
      <c r="F1412" s="18" t="s">
        <v>16</v>
      </c>
      <c r="G1412" s="18" t="s">
        <v>19051</v>
      </c>
    </row>
    <row r="1413" ht="14.25" customHeight="1">
      <c r="A1413" s="18" t="s">
        <v>11912</v>
      </c>
      <c r="B1413" s="26" t="s">
        <v>19489</v>
      </c>
      <c r="C1413" s="26" t="s">
        <v>19490</v>
      </c>
      <c r="D1413" s="18" t="s">
        <v>19051</v>
      </c>
      <c r="E1413" s="26" t="s">
        <v>91</v>
      </c>
      <c r="F1413" s="18" t="s">
        <v>16</v>
      </c>
      <c r="G1413" s="18" t="s">
        <v>19051</v>
      </c>
    </row>
    <row r="1414" ht="14.25" customHeight="1">
      <c r="A1414" s="18" t="s">
        <v>11916</v>
      </c>
      <c r="B1414" s="26" t="s">
        <v>19496</v>
      </c>
      <c r="C1414" s="26" t="s">
        <v>19497</v>
      </c>
      <c r="D1414" s="18" t="s">
        <v>19051</v>
      </c>
      <c r="E1414" s="26" t="s">
        <v>91</v>
      </c>
      <c r="F1414" s="18" t="s">
        <v>16</v>
      </c>
      <c r="G1414" s="18" t="s">
        <v>19051</v>
      </c>
    </row>
    <row r="1415" ht="14.25" customHeight="1">
      <c r="A1415" s="18" t="s">
        <v>11919</v>
      </c>
      <c r="B1415" s="26" t="s">
        <v>19503</v>
      </c>
      <c r="C1415" s="26" t="s">
        <v>19504</v>
      </c>
      <c r="D1415" s="18" t="s">
        <v>19051</v>
      </c>
      <c r="E1415" s="26" t="s">
        <v>91</v>
      </c>
      <c r="F1415" s="18" t="s">
        <v>16</v>
      </c>
      <c r="G1415" s="18" t="s">
        <v>19051</v>
      </c>
    </row>
    <row r="1416" ht="14.25" customHeight="1">
      <c r="A1416" s="18" t="s">
        <v>11923</v>
      </c>
      <c r="B1416" s="26" t="s">
        <v>19511</v>
      </c>
      <c r="C1416" s="26" t="s">
        <v>19513</v>
      </c>
      <c r="D1416" s="18" t="s">
        <v>19051</v>
      </c>
      <c r="E1416" s="26" t="s">
        <v>91</v>
      </c>
      <c r="F1416" s="18" t="s">
        <v>16</v>
      </c>
      <c r="G1416" s="18" t="s">
        <v>19051</v>
      </c>
    </row>
    <row r="1417" ht="14.25" customHeight="1">
      <c r="A1417" s="18" t="s">
        <v>11926</v>
      </c>
      <c r="B1417" s="26" t="s">
        <v>19519</v>
      </c>
      <c r="C1417" s="26" t="s">
        <v>19520</v>
      </c>
      <c r="D1417" s="18" t="s">
        <v>19051</v>
      </c>
      <c r="E1417" s="26" t="s">
        <v>91</v>
      </c>
      <c r="F1417" s="18" t="s">
        <v>16</v>
      </c>
      <c r="G1417" s="18" t="s">
        <v>19051</v>
      </c>
    </row>
    <row r="1418" ht="14.25" customHeight="1">
      <c r="A1418" s="18" t="s">
        <v>11932</v>
      </c>
      <c r="B1418" s="26" t="s">
        <v>19526</v>
      </c>
      <c r="C1418" s="26" t="s">
        <v>19527</v>
      </c>
      <c r="D1418" s="18" t="s">
        <v>19051</v>
      </c>
      <c r="E1418" s="26" t="s">
        <v>91</v>
      </c>
      <c r="F1418" s="18" t="s">
        <v>16</v>
      </c>
      <c r="G1418" s="18" t="s">
        <v>19051</v>
      </c>
    </row>
    <row r="1419" ht="14.25" customHeight="1">
      <c r="A1419" s="18" t="s">
        <v>11936</v>
      </c>
      <c r="B1419" s="26" t="s">
        <v>19535</v>
      </c>
      <c r="C1419" s="26" t="s">
        <v>19536</v>
      </c>
      <c r="D1419" s="18" t="s">
        <v>19051</v>
      </c>
      <c r="E1419" s="26" t="s">
        <v>91</v>
      </c>
      <c r="F1419" s="18" t="s">
        <v>16</v>
      </c>
      <c r="G1419" s="18" t="s">
        <v>19051</v>
      </c>
    </row>
    <row r="1420" ht="14.25" customHeight="1">
      <c r="A1420" s="18" t="s">
        <v>11938</v>
      </c>
      <c r="B1420" s="26" t="s">
        <v>19544</v>
      </c>
      <c r="C1420" s="26" t="s">
        <v>19545</v>
      </c>
      <c r="D1420" s="18" t="s">
        <v>19051</v>
      </c>
      <c r="E1420" s="26" t="s">
        <v>91</v>
      </c>
      <c r="F1420" s="18" t="s">
        <v>16</v>
      </c>
      <c r="G1420" s="18" t="s">
        <v>19051</v>
      </c>
    </row>
    <row r="1421" ht="14.25" customHeight="1">
      <c r="A1421" s="18" t="s">
        <v>11944</v>
      </c>
      <c r="B1421" s="26" t="s">
        <v>19551</v>
      </c>
      <c r="C1421" s="26" t="s">
        <v>19552</v>
      </c>
      <c r="D1421" s="18" t="s">
        <v>19051</v>
      </c>
      <c r="E1421" s="26" t="s">
        <v>91</v>
      </c>
      <c r="F1421" s="18" t="s">
        <v>16</v>
      </c>
      <c r="G1421" s="18" t="s">
        <v>19051</v>
      </c>
    </row>
    <row r="1422" ht="14.25" customHeight="1">
      <c r="A1422" s="18" t="s">
        <v>11947</v>
      </c>
      <c r="B1422" s="26" t="s">
        <v>19558</v>
      </c>
      <c r="C1422" s="26" t="s">
        <v>19560</v>
      </c>
      <c r="D1422" s="18" t="s">
        <v>19051</v>
      </c>
      <c r="E1422" s="26" t="s">
        <v>91</v>
      </c>
      <c r="F1422" s="18" t="s">
        <v>16</v>
      </c>
      <c r="G1422" s="18" t="s">
        <v>19051</v>
      </c>
    </row>
    <row r="1423" ht="14.25" customHeight="1">
      <c r="A1423" s="18" t="s">
        <v>11952</v>
      </c>
      <c r="B1423" s="26" t="s">
        <v>19567</v>
      </c>
      <c r="C1423" s="26" t="s">
        <v>19568</v>
      </c>
      <c r="D1423" s="18" t="s">
        <v>19051</v>
      </c>
      <c r="E1423" s="26" t="s">
        <v>91</v>
      </c>
      <c r="F1423" s="18" t="s">
        <v>16</v>
      </c>
      <c r="G1423" s="18" t="s">
        <v>19051</v>
      </c>
    </row>
    <row r="1424" ht="14.25" customHeight="1">
      <c r="A1424" s="18" t="s">
        <v>11956</v>
      </c>
      <c r="B1424" s="26" t="s">
        <v>19574</v>
      </c>
      <c r="C1424" s="26" t="s">
        <v>19575</v>
      </c>
      <c r="D1424" s="18" t="s">
        <v>19051</v>
      </c>
      <c r="E1424" s="26" t="s">
        <v>91</v>
      </c>
      <c r="F1424" s="18" t="s">
        <v>16</v>
      </c>
      <c r="G1424" s="18" t="s">
        <v>19051</v>
      </c>
    </row>
    <row r="1425" ht="14.25" customHeight="1">
      <c r="A1425" s="18" t="s">
        <v>11959</v>
      </c>
      <c r="B1425" s="26" t="s">
        <v>19585</v>
      </c>
      <c r="C1425" s="26" t="s">
        <v>19586</v>
      </c>
      <c r="D1425" s="18" t="s">
        <v>19051</v>
      </c>
      <c r="E1425" s="26" t="s">
        <v>91</v>
      </c>
      <c r="F1425" s="18" t="s">
        <v>16</v>
      </c>
      <c r="G1425" s="18" t="s">
        <v>19051</v>
      </c>
    </row>
    <row r="1426" ht="14.25" customHeight="1">
      <c r="A1426" s="18" t="s">
        <v>11964</v>
      </c>
      <c r="B1426" s="26" t="s">
        <v>19593</v>
      </c>
      <c r="C1426" s="26" t="s">
        <v>19595</v>
      </c>
      <c r="D1426" s="18" t="s">
        <v>19051</v>
      </c>
      <c r="E1426" s="26" t="s">
        <v>91</v>
      </c>
      <c r="F1426" s="18" t="s">
        <v>16</v>
      </c>
      <c r="G1426" s="18" t="s">
        <v>19051</v>
      </c>
    </row>
    <row r="1427" ht="14.25" customHeight="1">
      <c r="A1427" s="18" t="s">
        <v>11968</v>
      </c>
      <c r="B1427" s="26" t="s">
        <v>19601</v>
      </c>
      <c r="C1427" s="26" t="s">
        <v>19602</v>
      </c>
      <c r="D1427" s="18" t="s">
        <v>19051</v>
      </c>
      <c r="E1427" s="26" t="s">
        <v>91</v>
      </c>
      <c r="F1427" s="18" t="s">
        <v>16</v>
      </c>
      <c r="G1427" s="18" t="s">
        <v>19051</v>
      </c>
    </row>
    <row r="1428" ht="14.25" customHeight="1">
      <c r="A1428" s="18" t="s">
        <v>11974</v>
      </c>
      <c r="B1428" s="26" t="s">
        <v>19608</v>
      </c>
      <c r="C1428" s="26" t="s">
        <v>19609</v>
      </c>
      <c r="D1428" s="18" t="s">
        <v>19051</v>
      </c>
      <c r="E1428" s="26" t="s">
        <v>91</v>
      </c>
      <c r="F1428" s="18" t="s">
        <v>16</v>
      </c>
      <c r="G1428" s="18" t="s">
        <v>19051</v>
      </c>
    </row>
    <row r="1429" ht="14.25" customHeight="1">
      <c r="A1429" s="18" t="s">
        <v>11976</v>
      </c>
      <c r="B1429" s="26" t="s">
        <v>19616</v>
      </c>
      <c r="C1429" s="26" t="s">
        <v>19618</v>
      </c>
      <c r="D1429" s="18" t="s">
        <v>19051</v>
      </c>
      <c r="E1429" s="26" t="s">
        <v>91</v>
      </c>
      <c r="F1429" s="18" t="s">
        <v>16</v>
      </c>
      <c r="G1429" s="18" t="s">
        <v>19051</v>
      </c>
    </row>
    <row r="1430" ht="14.25" customHeight="1">
      <c r="A1430" s="18" t="s">
        <v>11981</v>
      </c>
      <c r="B1430" s="26" t="s">
        <v>19623</v>
      </c>
      <c r="C1430" s="26" t="s">
        <v>19625</v>
      </c>
      <c r="D1430" s="18" t="s">
        <v>19051</v>
      </c>
      <c r="E1430" s="26" t="s">
        <v>91</v>
      </c>
      <c r="F1430" s="18" t="s">
        <v>16</v>
      </c>
      <c r="G1430" s="18" t="s">
        <v>19051</v>
      </c>
    </row>
    <row r="1431" ht="14.25" customHeight="1">
      <c r="A1431" s="18" t="s">
        <v>11984</v>
      </c>
      <c r="B1431" s="26" t="s">
        <v>19631</v>
      </c>
      <c r="C1431" s="26" t="s">
        <v>19632</v>
      </c>
      <c r="D1431" s="18" t="s">
        <v>19051</v>
      </c>
      <c r="E1431" s="26" t="s">
        <v>91</v>
      </c>
      <c r="F1431" s="18" t="s">
        <v>16</v>
      </c>
      <c r="G1431" s="18" t="s">
        <v>19051</v>
      </c>
    </row>
    <row r="1432" ht="14.25" customHeight="1">
      <c r="A1432" s="18" t="s">
        <v>11989</v>
      </c>
      <c r="B1432" s="26" t="s">
        <v>19638</v>
      </c>
      <c r="C1432" s="26" t="s">
        <v>19639</v>
      </c>
      <c r="D1432" s="18" t="s">
        <v>19051</v>
      </c>
      <c r="E1432" s="26" t="s">
        <v>91</v>
      </c>
      <c r="F1432" s="18" t="s">
        <v>16</v>
      </c>
      <c r="G1432" s="18" t="s">
        <v>19051</v>
      </c>
    </row>
    <row r="1433" ht="14.25" customHeight="1">
      <c r="A1433" s="18" t="s">
        <v>11993</v>
      </c>
      <c r="B1433" s="26" t="s">
        <v>19647</v>
      </c>
      <c r="C1433" s="26" t="s">
        <v>19648</v>
      </c>
      <c r="D1433" s="18" t="s">
        <v>19051</v>
      </c>
      <c r="E1433" s="26" t="s">
        <v>91</v>
      </c>
      <c r="F1433" s="18" t="s">
        <v>16</v>
      </c>
      <c r="G1433" s="18" t="s">
        <v>19051</v>
      </c>
    </row>
    <row r="1434" ht="14.25" customHeight="1">
      <c r="A1434" s="18" t="s">
        <v>11997</v>
      </c>
      <c r="B1434" s="26" t="s">
        <v>19652</v>
      </c>
      <c r="C1434" s="26" t="s">
        <v>19653</v>
      </c>
      <c r="D1434" s="18" t="s">
        <v>19051</v>
      </c>
      <c r="E1434" s="26" t="s">
        <v>91</v>
      </c>
      <c r="F1434" s="18" t="s">
        <v>16</v>
      </c>
      <c r="G1434" s="18" t="s">
        <v>19051</v>
      </c>
    </row>
    <row r="1435" ht="14.25" customHeight="1">
      <c r="A1435" s="18" t="s">
        <v>12002</v>
      </c>
      <c r="B1435" s="26" t="s">
        <v>19659</v>
      </c>
      <c r="C1435" s="26" t="s">
        <v>19660</v>
      </c>
      <c r="D1435" s="18" t="s">
        <v>19051</v>
      </c>
      <c r="E1435" s="26" t="s">
        <v>91</v>
      </c>
      <c r="F1435" s="18" t="s">
        <v>16</v>
      </c>
      <c r="G1435" s="18" t="s">
        <v>19051</v>
      </c>
    </row>
    <row r="1436" ht="14.25" customHeight="1">
      <c r="A1436" s="18" t="s">
        <v>12007</v>
      </c>
      <c r="B1436" s="26" t="s">
        <v>19664</v>
      </c>
      <c r="C1436" s="26" t="s">
        <v>19666</v>
      </c>
      <c r="D1436" s="18" t="s">
        <v>19051</v>
      </c>
      <c r="E1436" s="26" t="s">
        <v>91</v>
      </c>
      <c r="F1436" s="18" t="s">
        <v>16</v>
      </c>
      <c r="G1436" s="18" t="s">
        <v>19051</v>
      </c>
    </row>
    <row r="1437" ht="14.25" customHeight="1">
      <c r="A1437" s="18" t="s">
        <v>12011</v>
      </c>
      <c r="B1437" s="26" t="s">
        <v>19672</v>
      </c>
      <c r="C1437" s="26" t="s">
        <v>19674</v>
      </c>
      <c r="D1437" s="18" t="s">
        <v>19051</v>
      </c>
      <c r="E1437" s="26" t="s">
        <v>91</v>
      </c>
      <c r="F1437" s="18" t="s">
        <v>16</v>
      </c>
      <c r="G1437" s="18" t="s">
        <v>19051</v>
      </c>
    </row>
    <row r="1438" ht="14.25" customHeight="1">
      <c r="A1438" s="18" t="s">
        <v>12013</v>
      </c>
      <c r="B1438" s="26" t="s">
        <v>19680</v>
      </c>
      <c r="C1438" s="26" t="s">
        <v>19681</v>
      </c>
      <c r="D1438" s="18" t="s">
        <v>19051</v>
      </c>
      <c r="E1438" s="26" t="s">
        <v>91</v>
      </c>
      <c r="F1438" s="18" t="s">
        <v>16</v>
      </c>
      <c r="G1438" s="18" t="s">
        <v>19051</v>
      </c>
    </row>
    <row r="1439" ht="14.25" customHeight="1">
      <c r="A1439" s="18" t="s">
        <v>12019</v>
      </c>
      <c r="B1439" s="26" t="s">
        <v>19689</v>
      </c>
      <c r="C1439" s="26" t="s">
        <v>19690</v>
      </c>
      <c r="D1439" s="18" t="s">
        <v>19051</v>
      </c>
      <c r="E1439" s="26" t="s">
        <v>91</v>
      </c>
      <c r="F1439" s="18" t="s">
        <v>16</v>
      </c>
      <c r="G1439" s="18" t="s">
        <v>19051</v>
      </c>
    </row>
    <row r="1440" ht="14.25" customHeight="1">
      <c r="A1440" s="18" t="s">
        <v>12022</v>
      </c>
      <c r="B1440" s="26" t="s">
        <v>19698</v>
      </c>
      <c r="C1440" s="26" t="s">
        <v>19700</v>
      </c>
      <c r="D1440" s="18" t="s">
        <v>19051</v>
      </c>
      <c r="E1440" s="26" t="s">
        <v>91</v>
      </c>
      <c r="F1440" s="18" t="s">
        <v>16</v>
      </c>
      <c r="G1440" s="18" t="s">
        <v>19051</v>
      </c>
    </row>
    <row r="1441" ht="14.25" customHeight="1">
      <c r="A1441" s="18" t="s">
        <v>12028</v>
      </c>
      <c r="B1441" s="26" t="s">
        <v>19708</v>
      </c>
      <c r="C1441" s="26" t="s">
        <v>19710</v>
      </c>
      <c r="D1441" s="18" t="s">
        <v>19051</v>
      </c>
      <c r="E1441" s="26" t="s">
        <v>91</v>
      </c>
      <c r="F1441" s="18" t="s">
        <v>16</v>
      </c>
      <c r="G1441" s="18" t="s">
        <v>19051</v>
      </c>
    </row>
    <row r="1442" ht="14.25" customHeight="1">
      <c r="A1442" s="18" t="s">
        <v>12031</v>
      </c>
      <c r="B1442" s="26" t="s">
        <v>19719</v>
      </c>
      <c r="C1442" s="26" t="s">
        <v>19720</v>
      </c>
      <c r="D1442" s="18" t="s">
        <v>19051</v>
      </c>
      <c r="E1442" s="26" t="s">
        <v>91</v>
      </c>
      <c r="F1442" s="18" t="s">
        <v>16</v>
      </c>
      <c r="G1442" s="18" t="s">
        <v>19051</v>
      </c>
    </row>
    <row r="1443" ht="14.25" customHeight="1">
      <c r="A1443" s="18" t="s">
        <v>12035</v>
      </c>
      <c r="B1443" s="26" t="s">
        <v>19728</v>
      </c>
      <c r="C1443" s="26" t="s">
        <v>19730</v>
      </c>
      <c r="D1443" s="18" t="s">
        <v>19051</v>
      </c>
      <c r="E1443" s="26" t="s">
        <v>91</v>
      </c>
      <c r="F1443" s="18" t="s">
        <v>16</v>
      </c>
      <c r="G1443" s="18" t="s">
        <v>19051</v>
      </c>
    </row>
    <row r="1444" ht="14.25" customHeight="1">
      <c r="A1444" s="18" t="s">
        <v>12039</v>
      </c>
      <c r="B1444" s="26" t="s">
        <v>19736</v>
      </c>
      <c r="C1444" s="26" t="s">
        <v>19737</v>
      </c>
      <c r="D1444" s="18" t="s">
        <v>19051</v>
      </c>
      <c r="E1444" s="26" t="s">
        <v>91</v>
      </c>
      <c r="F1444" s="18" t="s">
        <v>16</v>
      </c>
      <c r="G1444" s="18" t="s">
        <v>19051</v>
      </c>
    </row>
    <row r="1445" ht="14.25" customHeight="1">
      <c r="A1445" s="18" t="s">
        <v>12046</v>
      </c>
      <c r="B1445" s="26" t="s">
        <v>19745</v>
      </c>
      <c r="C1445" s="26" t="s">
        <v>19746</v>
      </c>
      <c r="D1445" s="18" t="s">
        <v>19051</v>
      </c>
      <c r="E1445" s="26" t="s">
        <v>91</v>
      </c>
      <c r="F1445" s="18" t="s">
        <v>16</v>
      </c>
      <c r="G1445" s="18" t="s">
        <v>19051</v>
      </c>
    </row>
    <row r="1446" ht="14.25" customHeight="1">
      <c r="A1446" s="18" t="s">
        <v>12049</v>
      </c>
      <c r="B1446" s="26" t="s">
        <v>19754</v>
      </c>
      <c r="C1446" s="26" t="s">
        <v>19755</v>
      </c>
      <c r="D1446" s="18" t="s">
        <v>19051</v>
      </c>
      <c r="E1446" s="26" t="s">
        <v>91</v>
      </c>
      <c r="F1446" s="18" t="s">
        <v>16</v>
      </c>
      <c r="G1446" s="18" t="s">
        <v>19051</v>
      </c>
    </row>
    <row r="1447" ht="14.25" customHeight="1">
      <c r="A1447" s="18" t="s">
        <v>12055</v>
      </c>
      <c r="B1447" s="26" t="s">
        <v>19763</v>
      </c>
      <c r="C1447" s="26" t="s">
        <v>19764</v>
      </c>
      <c r="D1447" s="18" t="s">
        <v>19051</v>
      </c>
      <c r="E1447" s="26" t="s">
        <v>91</v>
      </c>
      <c r="F1447" s="18" t="s">
        <v>16</v>
      </c>
      <c r="G1447" s="18" t="s">
        <v>19051</v>
      </c>
    </row>
    <row r="1448" ht="14.25" customHeight="1">
      <c r="A1448" s="18" t="s">
        <v>12057</v>
      </c>
      <c r="B1448" s="26" t="s">
        <v>19773</v>
      </c>
      <c r="C1448" s="26" t="s">
        <v>19774</v>
      </c>
      <c r="D1448" s="18" t="s">
        <v>19051</v>
      </c>
      <c r="E1448" s="26" t="s">
        <v>91</v>
      </c>
      <c r="F1448" s="18" t="s">
        <v>16</v>
      </c>
      <c r="G1448" s="18" t="s">
        <v>19051</v>
      </c>
    </row>
    <row r="1449" ht="14.25" customHeight="1">
      <c r="A1449" s="18" t="s">
        <v>12063</v>
      </c>
      <c r="B1449" s="26" t="s">
        <v>19782</v>
      </c>
      <c r="C1449" s="26" t="s">
        <v>19783</v>
      </c>
      <c r="D1449" s="18" t="s">
        <v>19051</v>
      </c>
      <c r="E1449" s="26" t="s">
        <v>91</v>
      </c>
      <c r="F1449" s="18" t="s">
        <v>16</v>
      </c>
      <c r="G1449" s="18" t="s">
        <v>19051</v>
      </c>
    </row>
    <row r="1450" ht="14.25" customHeight="1">
      <c r="A1450" s="18" t="s">
        <v>12067</v>
      </c>
      <c r="B1450" s="26" t="s">
        <v>19791</v>
      </c>
      <c r="C1450" s="26" t="s">
        <v>19792</v>
      </c>
      <c r="D1450" s="18" t="s">
        <v>19051</v>
      </c>
      <c r="E1450" s="26" t="s">
        <v>91</v>
      </c>
      <c r="F1450" s="18" t="s">
        <v>16</v>
      </c>
      <c r="G1450" s="18" t="s">
        <v>19051</v>
      </c>
    </row>
    <row r="1451" ht="14.25" customHeight="1">
      <c r="A1451" s="18" t="s">
        <v>12071</v>
      </c>
      <c r="B1451" s="26" t="s">
        <v>19800</v>
      </c>
      <c r="C1451" s="26" t="s">
        <v>19801</v>
      </c>
      <c r="D1451" s="18" t="s">
        <v>19051</v>
      </c>
      <c r="E1451" s="26" t="s">
        <v>91</v>
      </c>
      <c r="F1451" s="18" t="s">
        <v>16</v>
      </c>
      <c r="G1451" s="18" t="s">
        <v>19051</v>
      </c>
    </row>
    <row r="1452" ht="14.25" customHeight="1">
      <c r="A1452" s="18" t="s">
        <v>12076</v>
      </c>
      <c r="B1452" s="26" t="s">
        <v>19807</v>
      </c>
      <c r="C1452" s="26" t="s">
        <v>19809</v>
      </c>
      <c r="D1452" s="18" t="s">
        <v>19051</v>
      </c>
      <c r="E1452" s="26" t="s">
        <v>91</v>
      </c>
      <c r="F1452" s="18" t="s">
        <v>16</v>
      </c>
      <c r="G1452" s="18" t="s">
        <v>19051</v>
      </c>
    </row>
    <row r="1453" ht="14.25" customHeight="1">
      <c r="A1453" s="18" t="s">
        <v>12080</v>
      </c>
      <c r="B1453" s="26" t="s">
        <v>21991</v>
      </c>
      <c r="C1453" s="26" t="s">
        <v>21993</v>
      </c>
      <c r="D1453" s="18" t="s">
        <v>19051</v>
      </c>
      <c r="E1453" s="26" t="s">
        <v>91</v>
      </c>
      <c r="F1453" s="18" t="s">
        <v>16</v>
      </c>
      <c r="G1453" s="18" t="s">
        <v>19051</v>
      </c>
    </row>
    <row r="1454" ht="14.25" customHeight="1">
      <c r="A1454" s="18" t="s">
        <v>14044</v>
      </c>
      <c r="B1454" s="26" t="s">
        <v>20426</v>
      </c>
      <c r="C1454" s="26" t="s">
        <v>20428</v>
      </c>
      <c r="D1454" s="18" t="s">
        <v>22028</v>
      </c>
      <c r="E1454" s="26" t="s">
        <v>134</v>
      </c>
      <c r="F1454" s="18" t="s">
        <v>16</v>
      </c>
      <c r="G1454" s="18" t="s">
        <v>22028</v>
      </c>
    </row>
    <row r="1455" ht="14.25" customHeight="1">
      <c r="A1455" s="18" t="s">
        <v>14046</v>
      </c>
      <c r="B1455" s="26" t="s">
        <v>20433</v>
      </c>
      <c r="C1455" s="26" t="s">
        <v>20434</v>
      </c>
      <c r="D1455" s="18" t="s">
        <v>22028</v>
      </c>
      <c r="E1455" s="26" t="s">
        <v>91</v>
      </c>
      <c r="F1455" s="18" t="s">
        <v>16</v>
      </c>
      <c r="G1455" s="18" t="s">
        <v>22028</v>
      </c>
    </row>
    <row r="1456" ht="14.25" customHeight="1">
      <c r="A1456" s="18" t="s">
        <v>14051</v>
      </c>
      <c r="B1456" s="26" t="s">
        <v>20442</v>
      </c>
      <c r="C1456" s="26" t="s">
        <v>20443</v>
      </c>
      <c r="D1456" s="18" t="s">
        <v>22028</v>
      </c>
      <c r="E1456" s="26" t="s">
        <v>91</v>
      </c>
      <c r="F1456" s="18" t="s">
        <v>16</v>
      </c>
      <c r="G1456" s="18" t="s">
        <v>22028</v>
      </c>
    </row>
    <row r="1457" ht="14.25" customHeight="1">
      <c r="A1457" s="18" t="s">
        <v>14053</v>
      </c>
      <c r="B1457" s="26" t="s">
        <v>20451</v>
      </c>
      <c r="C1457" s="26" t="s">
        <v>20452</v>
      </c>
      <c r="D1457" s="18" t="s">
        <v>22028</v>
      </c>
      <c r="E1457" s="26" t="s">
        <v>91</v>
      </c>
      <c r="F1457" s="18" t="s">
        <v>16</v>
      </c>
      <c r="G1457" s="18" t="s">
        <v>22028</v>
      </c>
    </row>
    <row r="1458" ht="14.25" customHeight="1">
      <c r="A1458" s="18" t="s">
        <v>14057</v>
      </c>
      <c r="B1458" s="26" t="s">
        <v>20458</v>
      </c>
      <c r="C1458" s="26" t="s">
        <v>20460</v>
      </c>
      <c r="D1458" s="18" t="s">
        <v>22028</v>
      </c>
      <c r="E1458" s="26" t="s">
        <v>91</v>
      </c>
      <c r="F1458" s="18" t="s">
        <v>16</v>
      </c>
      <c r="G1458" s="18" t="s">
        <v>22028</v>
      </c>
    </row>
    <row r="1459" ht="14.25" customHeight="1">
      <c r="A1459" s="18" t="s">
        <v>14061</v>
      </c>
      <c r="B1459" s="26" t="s">
        <v>20467</v>
      </c>
      <c r="C1459" s="26" t="s">
        <v>20470</v>
      </c>
      <c r="D1459" s="18" t="s">
        <v>22028</v>
      </c>
      <c r="E1459" s="26" t="s">
        <v>91</v>
      </c>
      <c r="F1459" s="18" t="s">
        <v>16</v>
      </c>
      <c r="G1459" s="18" t="s">
        <v>22028</v>
      </c>
    </row>
    <row r="1460" ht="14.25" customHeight="1">
      <c r="A1460" s="18" t="s">
        <v>14065</v>
      </c>
      <c r="B1460" s="26" t="s">
        <v>20478</v>
      </c>
      <c r="C1460" s="26" t="s">
        <v>20479</v>
      </c>
      <c r="D1460" s="18" t="s">
        <v>22028</v>
      </c>
      <c r="E1460" s="26" t="s">
        <v>91</v>
      </c>
      <c r="F1460" s="18" t="s">
        <v>16</v>
      </c>
      <c r="G1460" s="18" t="s">
        <v>22028</v>
      </c>
    </row>
    <row r="1461" ht="14.25" customHeight="1">
      <c r="A1461" s="18" t="s">
        <v>14071</v>
      </c>
      <c r="B1461" s="26" t="s">
        <v>20487</v>
      </c>
      <c r="C1461" s="26" t="s">
        <v>20488</v>
      </c>
      <c r="D1461" s="18" t="s">
        <v>22028</v>
      </c>
      <c r="E1461" s="26" t="s">
        <v>91</v>
      </c>
      <c r="F1461" s="18" t="s">
        <v>16</v>
      </c>
      <c r="G1461" s="18" t="s">
        <v>22028</v>
      </c>
    </row>
    <row r="1462" ht="14.25" customHeight="1">
      <c r="A1462" s="18" t="s">
        <v>14074</v>
      </c>
      <c r="B1462" s="26" t="s">
        <v>20496</v>
      </c>
      <c r="C1462" s="26" t="s">
        <v>20497</v>
      </c>
      <c r="D1462" s="18" t="s">
        <v>22028</v>
      </c>
      <c r="E1462" s="26" t="s">
        <v>91</v>
      </c>
      <c r="F1462" s="18" t="s">
        <v>16</v>
      </c>
      <c r="G1462" s="18" t="s">
        <v>22028</v>
      </c>
    </row>
    <row r="1463" ht="14.25" customHeight="1">
      <c r="A1463" s="18" t="s">
        <v>14077</v>
      </c>
      <c r="B1463" s="26" t="s">
        <v>20505</v>
      </c>
      <c r="C1463" s="26" t="s">
        <v>20506</v>
      </c>
      <c r="D1463" s="18" t="s">
        <v>22028</v>
      </c>
      <c r="E1463" s="26" t="s">
        <v>91</v>
      </c>
      <c r="F1463" s="18" t="s">
        <v>16</v>
      </c>
      <c r="G1463" s="18" t="s">
        <v>22028</v>
      </c>
    </row>
    <row r="1464" ht="14.25" customHeight="1">
      <c r="A1464" s="18" t="s">
        <v>14083</v>
      </c>
      <c r="B1464" s="26" t="s">
        <v>20516</v>
      </c>
      <c r="C1464" s="26" t="s">
        <v>20518</v>
      </c>
      <c r="D1464" s="18" t="s">
        <v>22028</v>
      </c>
      <c r="E1464" s="26" t="s">
        <v>91</v>
      </c>
      <c r="F1464" s="18" t="s">
        <v>16</v>
      </c>
      <c r="G1464" s="18" t="s">
        <v>22028</v>
      </c>
    </row>
    <row r="1465" ht="14.25" customHeight="1">
      <c r="A1465" s="18" t="s">
        <v>14084</v>
      </c>
      <c r="B1465" s="26" t="s">
        <v>20526</v>
      </c>
      <c r="C1465" s="26" t="s">
        <v>20527</v>
      </c>
      <c r="D1465" s="18" t="s">
        <v>22028</v>
      </c>
      <c r="E1465" s="26" t="s">
        <v>91</v>
      </c>
      <c r="F1465" s="18" t="s">
        <v>16</v>
      </c>
      <c r="G1465" s="18" t="s">
        <v>22028</v>
      </c>
    </row>
    <row r="1466" ht="14.25" customHeight="1">
      <c r="A1466" s="18" t="s">
        <v>14091</v>
      </c>
      <c r="B1466" s="26" t="s">
        <v>20516</v>
      </c>
      <c r="C1466" s="26" t="s">
        <v>20540</v>
      </c>
      <c r="D1466" s="18" t="s">
        <v>22217</v>
      </c>
      <c r="E1466" s="26" t="s">
        <v>134</v>
      </c>
      <c r="F1466" s="18" t="s">
        <v>16</v>
      </c>
      <c r="G1466" s="18" t="s">
        <v>22217</v>
      </c>
    </row>
    <row r="1467" ht="14.25" customHeight="1">
      <c r="A1467" s="18" t="s">
        <v>14092</v>
      </c>
      <c r="B1467" s="26" t="s">
        <v>20551</v>
      </c>
      <c r="C1467" s="26" t="s">
        <v>5636</v>
      </c>
      <c r="D1467" s="18" t="s">
        <v>22217</v>
      </c>
      <c r="E1467" s="26" t="s">
        <v>134</v>
      </c>
      <c r="F1467" s="18" t="s">
        <v>16</v>
      </c>
      <c r="G1467" s="18" t="s">
        <v>22217</v>
      </c>
    </row>
    <row r="1468" ht="14.25" customHeight="1">
      <c r="A1468" s="18" t="s">
        <v>14095</v>
      </c>
      <c r="B1468" s="26" t="s">
        <v>20562</v>
      </c>
      <c r="C1468" s="26" t="s">
        <v>20563</v>
      </c>
      <c r="D1468" s="18" t="s">
        <v>22217</v>
      </c>
      <c r="E1468" s="26" t="s">
        <v>134</v>
      </c>
      <c r="F1468" s="18" t="s">
        <v>16</v>
      </c>
      <c r="G1468" s="18" t="s">
        <v>22217</v>
      </c>
    </row>
    <row r="1469" ht="14.25" customHeight="1">
      <c r="A1469" s="18" t="s">
        <v>14101</v>
      </c>
      <c r="B1469" s="26" t="s">
        <v>20573</v>
      </c>
      <c r="C1469" s="26" t="s">
        <v>20574</v>
      </c>
      <c r="D1469" s="18" t="s">
        <v>22217</v>
      </c>
      <c r="E1469" s="26" t="s">
        <v>134</v>
      </c>
      <c r="F1469" s="18" t="s">
        <v>16</v>
      </c>
      <c r="G1469" s="18" t="s">
        <v>22217</v>
      </c>
    </row>
    <row r="1470" ht="14.25" customHeight="1">
      <c r="A1470" s="18" t="s">
        <v>14103</v>
      </c>
      <c r="B1470" s="26" t="s">
        <v>20585</v>
      </c>
      <c r="C1470" s="26" t="s">
        <v>20586</v>
      </c>
      <c r="D1470" s="18" t="s">
        <v>22217</v>
      </c>
      <c r="E1470" s="26" t="s">
        <v>134</v>
      </c>
      <c r="F1470" s="18" t="s">
        <v>16</v>
      </c>
      <c r="G1470" s="18" t="s">
        <v>22217</v>
      </c>
    </row>
    <row r="1471" ht="14.25" customHeight="1">
      <c r="A1471" s="18" t="s">
        <v>14109</v>
      </c>
      <c r="B1471" s="26" t="s">
        <v>20597</v>
      </c>
      <c r="C1471" s="26" t="s">
        <v>20599</v>
      </c>
      <c r="D1471" s="18" t="s">
        <v>22217</v>
      </c>
      <c r="E1471" s="26" t="s">
        <v>134</v>
      </c>
      <c r="F1471" s="18" t="s">
        <v>16</v>
      </c>
      <c r="G1471" s="18" t="s">
        <v>22217</v>
      </c>
    </row>
    <row r="1472" ht="14.25" customHeight="1">
      <c r="A1472" s="18" t="s">
        <v>14110</v>
      </c>
      <c r="B1472" s="26" t="s">
        <v>20609</v>
      </c>
      <c r="C1472" s="26" t="s">
        <v>20610</v>
      </c>
      <c r="D1472" s="18" t="s">
        <v>22217</v>
      </c>
      <c r="E1472" s="26" t="s">
        <v>134</v>
      </c>
      <c r="F1472" s="18" t="s">
        <v>16</v>
      </c>
      <c r="G1472" s="18" t="s">
        <v>22217</v>
      </c>
    </row>
    <row r="1473" ht="14.25" customHeight="1">
      <c r="A1473" s="18" t="s">
        <v>14114</v>
      </c>
      <c r="B1473" s="26" t="s">
        <v>20620</v>
      </c>
      <c r="C1473" s="26" t="s">
        <v>20621</v>
      </c>
      <c r="D1473" s="18" t="s">
        <v>22217</v>
      </c>
      <c r="E1473" s="26" t="s">
        <v>134</v>
      </c>
      <c r="F1473" s="18" t="s">
        <v>16</v>
      </c>
      <c r="G1473" s="18" t="s">
        <v>22217</v>
      </c>
    </row>
    <row r="1474" ht="14.25" customHeight="1">
      <c r="A1474" s="18" t="s">
        <v>14118</v>
      </c>
      <c r="B1474" s="26" t="s">
        <v>20628</v>
      </c>
      <c r="C1474" s="26" t="s">
        <v>20629</v>
      </c>
      <c r="D1474" s="18" t="s">
        <v>22217</v>
      </c>
      <c r="E1474" s="26" t="s">
        <v>134</v>
      </c>
      <c r="F1474" s="18" t="s">
        <v>16</v>
      </c>
      <c r="G1474" s="18" t="s">
        <v>22217</v>
      </c>
    </row>
    <row r="1475" ht="14.25" customHeight="1">
      <c r="A1475" s="18" t="s">
        <v>14121</v>
      </c>
      <c r="B1475" s="26" t="s">
        <v>20638</v>
      </c>
      <c r="C1475" s="26" t="s">
        <v>20640</v>
      </c>
      <c r="D1475" s="18" t="s">
        <v>22217</v>
      </c>
      <c r="E1475" s="26" t="s">
        <v>134</v>
      </c>
      <c r="F1475" s="18" t="s">
        <v>16</v>
      </c>
      <c r="G1475" s="18" t="s">
        <v>22217</v>
      </c>
    </row>
    <row r="1476" ht="14.25" customHeight="1">
      <c r="A1476" s="18" t="s">
        <v>14125</v>
      </c>
      <c r="B1476" s="26" t="s">
        <v>20649</v>
      </c>
      <c r="C1476" s="26" t="s">
        <v>20650</v>
      </c>
      <c r="D1476" s="18" t="s">
        <v>22217</v>
      </c>
      <c r="E1476" s="26" t="s">
        <v>134</v>
      </c>
      <c r="F1476" s="18" t="s">
        <v>16</v>
      </c>
      <c r="G1476" s="18" t="s">
        <v>22217</v>
      </c>
    </row>
    <row r="1477" ht="14.25" customHeight="1">
      <c r="A1477" s="18" t="s">
        <v>14129</v>
      </c>
      <c r="B1477" s="26" t="s">
        <v>20660</v>
      </c>
      <c r="C1477" s="26" t="s">
        <v>20661</v>
      </c>
      <c r="D1477" s="18" t="s">
        <v>22217</v>
      </c>
      <c r="E1477" s="26" t="s">
        <v>134</v>
      </c>
      <c r="F1477" s="18" t="s">
        <v>16</v>
      </c>
      <c r="G1477" s="18" t="s">
        <v>22217</v>
      </c>
    </row>
    <row r="1478" ht="14.25" customHeight="1">
      <c r="A1478" s="18" t="s">
        <v>14132</v>
      </c>
      <c r="B1478" s="26" t="s">
        <v>20671</v>
      </c>
      <c r="C1478" s="26" t="s">
        <v>20672</v>
      </c>
      <c r="D1478" s="18" t="s">
        <v>22217</v>
      </c>
      <c r="E1478" s="26" t="s">
        <v>134</v>
      </c>
      <c r="F1478" s="18" t="s">
        <v>16</v>
      </c>
      <c r="G1478" s="18" t="s">
        <v>22217</v>
      </c>
    </row>
    <row r="1479" ht="14.25" customHeight="1">
      <c r="A1479" s="18" t="s">
        <v>14134</v>
      </c>
      <c r="B1479" s="26" t="s">
        <v>20681</v>
      </c>
      <c r="C1479" s="26" t="s">
        <v>20688</v>
      </c>
      <c r="D1479" s="18" t="s">
        <v>22217</v>
      </c>
      <c r="E1479" s="26" t="s">
        <v>134</v>
      </c>
      <c r="F1479" s="18" t="s">
        <v>16</v>
      </c>
      <c r="G1479" s="18" t="s">
        <v>22217</v>
      </c>
    </row>
    <row r="1480" ht="14.25" customHeight="1">
      <c r="A1480" s="18" t="s">
        <v>14139</v>
      </c>
      <c r="B1480" s="26" t="s">
        <v>20698</v>
      </c>
      <c r="C1480" s="26" t="s">
        <v>20699</v>
      </c>
      <c r="D1480" s="18" t="s">
        <v>22217</v>
      </c>
      <c r="E1480" s="26" t="s">
        <v>134</v>
      </c>
      <c r="F1480" s="18" t="s">
        <v>16</v>
      </c>
      <c r="G1480" s="18" t="s">
        <v>22217</v>
      </c>
    </row>
    <row r="1481" ht="14.25" customHeight="1">
      <c r="A1481" s="18" t="s">
        <v>14143</v>
      </c>
      <c r="B1481" s="26" t="s">
        <v>20710</v>
      </c>
      <c r="C1481" s="26" t="s">
        <v>5412</v>
      </c>
      <c r="D1481" s="18" t="s">
        <v>22217</v>
      </c>
      <c r="E1481" s="26" t="s">
        <v>134</v>
      </c>
      <c r="F1481" s="18" t="s">
        <v>16</v>
      </c>
      <c r="G1481" s="18" t="s">
        <v>22217</v>
      </c>
    </row>
    <row r="1482" ht="14.25" customHeight="1">
      <c r="A1482" s="18" t="s">
        <v>14147</v>
      </c>
      <c r="B1482" s="26" t="s">
        <v>20718</v>
      </c>
      <c r="C1482" s="26" t="s">
        <v>20721</v>
      </c>
      <c r="D1482" s="18" t="s">
        <v>22217</v>
      </c>
      <c r="E1482" s="26" t="s">
        <v>134</v>
      </c>
      <c r="F1482" s="18" t="s">
        <v>16</v>
      </c>
      <c r="G1482" s="18" t="s">
        <v>22217</v>
      </c>
    </row>
    <row r="1483" ht="14.25" customHeight="1">
      <c r="A1483" s="18" t="s">
        <v>14151</v>
      </c>
      <c r="B1483" s="26" t="s">
        <v>20734</v>
      </c>
      <c r="C1483" s="26" t="s">
        <v>20736</v>
      </c>
      <c r="D1483" s="18" t="s">
        <v>22217</v>
      </c>
      <c r="E1483" s="26" t="s">
        <v>134</v>
      </c>
      <c r="F1483" s="18" t="s">
        <v>16</v>
      </c>
      <c r="G1483" s="18" t="s">
        <v>22217</v>
      </c>
    </row>
    <row r="1484" ht="14.25" customHeight="1">
      <c r="A1484" s="18" t="s">
        <v>14154</v>
      </c>
      <c r="B1484" s="26" t="s">
        <v>20745</v>
      </c>
      <c r="C1484" s="26" t="s">
        <v>20746</v>
      </c>
      <c r="D1484" s="18" t="s">
        <v>22217</v>
      </c>
      <c r="E1484" s="26" t="s">
        <v>134</v>
      </c>
      <c r="F1484" s="18" t="s">
        <v>16</v>
      </c>
      <c r="G1484" s="18" t="s">
        <v>22217</v>
      </c>
    </row>
    <row r="1485" ht="14.25" customHeight="1">
      <c r="A1485" s="18" t="s">
        <v>14157</v>
      </c>
      <c r="B1485" s="26" t="s">
        <v>20756</v>
      </c>
      <c r="C1485" s="26" t="s">
        <v>20759</v>
      </c>
      <c r="D1485" s="18" t="s">
        <v>22217</v>
      </c>
      <c r="E1485" s="26" t="s">
        <v>134</v>
      </c>
      <c r="F1485" s="18" t="s">
        <v>16</v>
      </c>
      <c r="G1485" s="18" t="s">
        <v>22217</v>
      </c>
    </row>
    <row r="1486" ht="14.25" customHeight="1">
      <c r="A1486" s="18" t="s">
        <v>14161</v>
      </c>
      <c r="B1486" s="26" t="s">
        <v>20767</v>
      </c>
      <c r="C1486" s="26" t="s">
        <v>20768</v>
      </c>
      <c r="D1486" s="18" t="s">
        <v>22217</v>
      </c>
      <c r="E1486" s="26" t="s">
        <v>134</v>
      </c>
      <c r="F1486" s="18" t="s">
        <v>16</v>
      </c>
      <c r="G1486" s="18" t="s">
        <v>22217</v>
      </c>
    </row>
    <row r="1487" ht="14.25" customHeight="1">
      <c r="A1487" s="18" t="s">
        <v>14164</v>
      </c>
      <c r="B1487" s="26" t="s">
        <v>20777</v>
      </c>
      <c r="C1487" s="26" t="s">
        <v>20779</v>
      </c>
      <c r="D1487" s="18" t="s">
        <v>22217</v>
      </c>
      <c r="E1487" s="26" t="s">
        <v>134</v>
      </c>
      <c r="F1487" s="18" t="s">
        <v>16</v>
      </c>
      <c r="G1487" s="18" t="s">
        <v>22217</v>
      </c>
    </row>
    <row r="1488" ht="14.25" customHeight="1">
      <c r="A1488" s="18" t="s">
        <v>14167</v>
      </c>
      <c r="B1488" s="26" t="s">
        <v>20791</v>
      </c>
      <c r="C1488" s="26" t="s">
        <v>20792</v>
      </c>
      <c r="D1488" s="18" t="s">
        <v>22217</v>
      </c>
      <c r="E1488" s="26" t="s">
        <v>134</v>
      </c>
      <c r="F1488" s="18" t="s">
        <v>16</v>
      </c>
      <c r="G1488" s="18" t="s">
        <v>22217</v>
      </c>
    </row>
    <row r="1489" ht="14.25" customHeight="1">
      <c r="A1489" s="18" t="s">
        <v>14170</v>
      </c>
      <c r="B1489" s="26" t="s">
        <v>20801</v>
      </c>
      <c r="C1489" s="26" t="s">
        <v>20802</v>
      </c>
      <c r="D1489" s="18" t="s">
        <v>22217</v>
      </c>
      <c r="E1489" s="26" t="s">
        <v>134</v>
      </c>
      <c r="F1489" s="18" t="s">
        <v>16</v>
      </c>
      <c r="G1489" s="18" t="s">
        <v>22217</v>
      </c>
    </row>
    <row r="1490" ht="14.25" customHeight="1">
      <c r="A1490" s="18" t="s">
        <v>14172</v>
      </c>
      <c r="B1490" s="26" t="s">
        <v>20812</v>
      </c>
      <c r="C1490" s="26" t="s">
        <v>20813</v>
      </c>
      <c r="D1490" s="18" t="s">
        <v>22217</v>
      </c>
      <c r="E1490" s="26" t="s">
        <v>134</v>
      </c>
      <c r="F1490" s="18" t="s">
        <v>16</v>
      </c>
      <c r="G1490" s="18" t="s">
        <v>22217</v>
      </c>
    </row>
    <row r="1491" ht="14.25" customHeight="1">
      <c r="A1491" s="18" t="s">
        <v>14177</v>
      </c>
      <c r="B1491" s="26" t="s">
        <v>20823</v>
      </c>
      <c r="C1491" s="26" t="s">
        <v>20824</v>
      </c>
      <c r="D1491" s="18" t="s">
        <v>22217</v>
      </c>
      <c r="E1491" s="26" t="s">
        <v>134</v>
      </c>
      <c r="F1491" s="18" t="s">
        <v>16</v>
      </c>
      <c r="G1491" s="18" t="s">
        <v>22217</v>
      </c>
    </row>
    <row r="1492" ht="14.25" customHeight="1">
      <c r="A1492" s="18" t="s">
        <v>14181</v>
      </c>
      <c r="B1492" s="26" t="s">
        <v>20835</v>
      </c>
      <c r="C1492" s="26" t="s">
        <v>20837</v>
      </c>
      <c r="D1492" s="18" t="s">
        <v>22217</v>
      </c>
      <c r="E1492" s="26" t="s">
        <v>134</v>
      </c>
      <c r="F1492" s="18" t="s">
        <v>16</v>
      </c>
      <c r="G1492" s="18" t="s">
        <v>22217</v>
      </c>
    </row>
    <row r="1493" ht="14.25" customHeight="1">
      <c r="A1493" s="18" t="s">
        <v>14184</v>
      </c>
      <c r="B1493" s="26" t="s">
        <v>20845</v>
      </c>
      <c r="C1493" s="26" t="s">
        <v>20848</v>
      </c>
      <c r="D1493" s="18" t="s">
        <v>22217</v>
      </c>
      <c r="E1493" s="26" t="s">
        <v>134</v>
      </c>
      <c r="F1493" s="18" t="s">
        <v>16</v>
      </c>
      <c r="G1493" s="18" t="s">
        <v>22217</v>
      </c>
    </row>
    <row r="1494" ht="14.25" customHeight="1">
      <c r="A1494" s="18" t="s">
        <v>14188</v>
      </c>
      <c r="B1494" s="26" t="s">
        <v>20857</v>
      </c>
      <c r="C1494" s="26" t="s">
        <v>20859</v>
      </c>
      <c r="D1494" s="18" t="s">
        <v>22217</v>
      </c>
      <c r="E1494" s="26" t="s">
        <v>134</v>
      </c>
      <c r="F1494" s="18" t="s">
        <v>16</v>
      </c>
      <c r="G1494" s="18" t="s">
        <v>22217</v>
      </c>
    </row>
    <row r="1495" ht="14.25" customHeight="1">
      <c r="A1495" s="18" t="s">
        <v>14190</v>
      </c>
      <c r="B1495" s="26" t="s">
        <v>20868</v>
      </c>
      <c r="C1495" s="26" t="s">
        <v>20870</v>
      </c>
      <c r="D1495" s="18" t="s">
        <v>22217</v>
      </c>
      <c r="E1495" s="26" t="s">
        <v>134</v>
      </c>
      <c r="F1495" s="18" t="s">
        <v>16</v>
      </c>
      <c r="G1495" s="18" t="s">
        <v>22217</v>
      </c>
    </row>
    <row r="1496" ht="14.25" customHeight="1">
      <c r="A1496" s="18" t="s">
        <v>14196</v>
      </c>
      <c r="B1496" s="26" t="s">
        <v>20878</v>
      </c>
      <c r="C1496" s="26" t="s">
        <v>20879</v>
      </c>
      <c r="D1496" s="18" t="s">
        <v>22217</v>
      </c>
      <c r="E1496" s="26" t="s">
        <v>134</v>
      </c>
      <c r="F1496" s="18" t="s">
        <v>16</v>
      </c>
      <c r="G1496" s="18" t="s">
        <v>22217</v>
      </c>
    </row>
    <row r="1497" ht="14.25" customHeight="1">
      <c r="A1497" s="18" t="s">
        <v>14198</v>
      </c>
      <c r="B1497" s="26" t="s">
        <v>20890</v>
      </c>
      <c r="C1497" s="26" t="s">
        <v>20891</v>
      </c>
      <c r="D1497" s="18" t="s">
        <v>22217</v>
      </c>
      <c r="E1497" s="26" t="s">
        <v>134</v>
      </c>
      <c r="F1497" s="18" t="s">
        <v>16</v>
      </c>
      <c r="G1497" s="18" t="s">
        <v>22217</v>
      </c>
    </row>
    <row r="1498" ht="14.25" customHeight="1">
      <c r="A1498" s="18" t="s">
        <v>14202</v>
      </c>
      <c r="B1498" s="26" t="s">
        <v>20901</v>
      </c>
      <c r="C1498" s="26" t="s">
        <v>20902</v>
      </c>
      <c r="D1498" s="18" t="s">
        <v>22217</v>
      </c>
      <c r="E1498" s="26" t="s">
        <v>134</v>
      </c>
      <c r="F1498" s="18" t="s">
        <v>16</v>
      </c>
      <c r="G1498" s="18" t="s">
        <v>22217</v>
      </c>
    </row>
    <row r="1499" ht="14.25" customHeight="1">
      <c r="A1499" s="18" t="s">
        <v>14205</v>
      </c>
      <c r="B1499" s="26" t="s">
        <v>20912</v>
      </c>
      <c r="C1499" s="26" t="s">
        <v>20914</v>
      </c>
      <c r="D1499" s="18" t="s">
        <v>22217</v>
      </c>
      <c r="E1499" s="26" t="s">
        <v>134</v>
      </c>
      <c r="F1499" s="18" t="s">
        <v>16</v>
      </c>
      <c r="G1499" s="18" t="s">
        <v>22217</v>
      </c>
    </row>
    <row r="1500" ht="14.25" customHeight="1">
      <c r="A1500" s="18" t="s">
        <v>14208</v>
      </c>
      <c r="B1500" s="26" t="s">
        <v>20924</v>
      </c>
      <c r="C1500" s="26" t="s">
        <v>20925</v>
      </c>
      <c r="D1500" s="18" t="s">
        <v>22217</v>
      </c>
      <c r="E1500" s="26" t="s">
        <v>134</v>
      </c>
      <c r="F1500" s="18" t="s">
        <v>16</v>
      </c>
      <c r="G1500" s="18" t="s">
        <v>22217</v>
      </c>
    </row>
    <row r="1501" ht="14.25" customHeight="1">
      <c r="A1501" s="18" t="s">
        <v>14211</v>
      </c>
      <c r="B1501" s="26" t="s">
        <v>20935</v>
      </c>
      <c r="C1501" s="26" t="s">
        <v>20936</v>
      </c>
      <c r="D1501" s="18" t="s">
        <v>22217</v>
      </c>
      <c r="E1501" s="26" t="s">
        <v>134</v>
      </c>
      <c r="F1501" s="18" t="s">
        <v>16</v>
      </c>
      <c r="G1501" s="18" t="s">
        <v>22217</v>
      </c>
    </row>
    <row r="1502" ht="14.25" customHeight="1">
      <c r="A1502" s="18" t="s">
        <v>14214</v>
      </c>
      <c r="B1502" s="26" t="s">
        <v>20946</v>
      </c>
      <c r="C1502" s="26" t="s">
        <v>20947</v>
      </c>
      <c r="D1502" s="18" t="s">
        <v>22217</v>
      </c>
      <c r="E1502" s="26" t="s">
        <v>134</v>
      </c>
      <c r="F1502" s="18" t="s">
        <v>16</v>
      </c>
      <c r="G1502" s="18" t="s">
        <v>22217</v>
      </c>
    </row>
    <row r="1503" ht="14.25" customHeight="1">
      <c r="A1503" s="18" t="s">
        <v>14259</v>
      </c>
      <c r="B1503" s="26" t="s">
        <v>20957</v>
      </c>
      <c r="C1503" s="26" t="s">
        <v>20958</v>
      </c>
      <c r="D1503" s="18" t="s">
        <v>22901</v>
      </c>
      <c r="E1503" s="26" t="s">
        <v>91</v>
      </c>
      <c r="F1503" s="18" t="s">
        <v>16</v>
      </c>
      <c r="G1503" s="18" t="s">
        <v>22901</v>
      </c>
    </row>
    <row r="1504" ht="14.25" customHeight="1">
      <c r="A1504" s="18" t="s">
        <v>14262</v>
      </c>
      <c r="B1504" s="26" t="s">
        <v>20968</v>
      </c>
      <c r="C1504" s="26" t="s">
        <v>20969</v>
      </c>
      <c r="D1504" s="18" t="s">
        <v>22901</v>
      </c>
      <c r="E1504" s="26" t="s">
        <v>91</v>
      </c>
      <c r="F1504" s="18" t="s">
        <v>16</v>
      </c>
      <c r="G1504" s="18" t="s">
        <v>22901</v>
      </c>
    </row>
    <row r="1505" ht="14.25" customHeight="1">
      <c r="A1505" s="18" t="s">
        <v>14267</v>
      </c>
      <c r="B1505" s="26" t="s">
        <v>20978</v>
      </c>
      <c r="C1505" s="26" t="s">
        <v>20979</v>
      </c>
      <c r="D1505" s="18" t="s">
        <v>22901</v>
      </c>
      <c r="E1505" s="26" t="s">
        <v>91</v>
      </c>
      <c r="F1505" s="18" t="s">
        <v>16</v>
      </c>
      <c r="G1505" s="18" t="s">
        <v>22901</v>
      </c>
    </row>
    <row r="1506" ht="14.25" customHeight="1">
      <c r="A1506" s="18" t="s">
        <v>14269</v>
      </c>
      <c r="B1506" s="26" t="s">
        <v>20990</v>
      </c>
      <c r="C1506" s="26" t="s">
        <v>20991</v>
      </c>
      <c r="D1506" s="18" t="s">
        <v>22901</v>
      </c>
      <c r="E1506" s="26" t="s">
        <v>91</v>
      </c>
      <c r="F1506" s="18" t="s">
        <v>16</v>
      </c>
      <c r="G1506" s="18" t="s">
        <v>22901</v>
      </c>
    </row>
    <row r="1507" ht="14.25" customHeight="1">
      <c r="A1507" s="18" t="s">
        <v>14274</v>
      </c>
      <c r="B1507" s="26" t="s">
        <v>21000</v>
      </c>
      <c r="C1507" s="26" t="s">
        <v>21001</v>
      </c>
      <c r="D1507" s="18" t="s">
        <v>22901</v>
      </c>
      <c r="E1507" s="26" t="s">
        <v>91</v>
      </c>
      <c r="F1507" s="18" t="s">
        <v>16</v>
      </c>
      <c r="G1507" s="18" t="s">
        <v>22901</v>
      </c>
    </row>
    <row r="1508" ht="14.25" customHeight="1">
      <c r="A1508" s="18" t="s">
        <v>14277</v>
      </c>
      <c r="B1508" s="26" t="s">
        <v>21009</v>
      </c>
      <c r="C1508" s="26" t="s">
        <v>21010</v>
      </c>
      <c r="D1508" s="18" t="s">
        <v>22901</v>
      </c>
      <c r="E1508" s="26" t="s">
        <v>91</v>
      </c>
      <c r="F1508" s="18" t="s">
        <v>16</v>
      </c>
      <c r="G1508" s="18" t="s">
        <v>22901</v>
      </c>
    </row>
    <row r="1509" ht="14.25" customHeight="1">
      <c r="A1509" s="18" t="s">
        <v>14282</v>
      </c>
      <c r="B1509" s="26" t="s">
        <v>21020</v>
      </c>
      <c r="C1509" s="26" t="s">
        <v>21021</v>
      </c>
      <c r="D1509" s="18" t="s">
        <v>22901</v>
      </c>
      <c r="E1509" s="26" t="s">
        <v>91</v>
      </c>
      <c r="F1509" s="18" t="s">
        <v>16</v>
      </c>
      <c r="G1509" s="18" t="s">
        <v>22901</v>
      </c>
    </row>
    <row r="1510" ht="14.25" customHeight="1">
      <c r="A1510" s="18" t="s">
        <v>14285</v>
      </c>
      <c r="B1510" s="26" t="s">
        <v>11277</v>
      </c>
      <c r="C1510" s="26" t="s">
        <v>21029</v>
      </c>
      <c r="D1510" s="18" t="s">
        <v>22901</v>
      </c>
      <c r="E1510" s="26" t="s">
        <v>91</v>
      </c>
      <c r="F1510" s="18" t="s">
        <v>16</v>
      </c>
      <c r="G1510" s="18" t="s">
        <v>22901</v>
      </c>
    </row>
    <row r="1511" ht="14.25" customHeight="1">
      <c r="A1511" s="18" t="s">
        <v>14288</v>
      </c>
      <c r="B1511" s="26" t="s">
        <v>21037</v>
      </c>
      <c r="C1511" s="26" t="s">
        <v>21039</v>
      </c>
      <c r="D1511" s="18" t="s">
        <v>22901</v>
      </c>
      <c r="E1511" s="26" t="s">
        <v>91</v>
      </c>
      <c r="F1511" s="18" t="s">
        <v>16</v>
      </c>
      <c r="G1511" s="18" t="s">
        <v>22901</v>
      </c>
    </row>
    <row r="1512" ht="14.25" customHeight="1">
      <c r="A1512" s="18" t="s">
        <v>14294</v>
      </c>
      <c r="B1512" s="26" t="s">
        <v>21046</v>
      </c>
      <c r="C1512" s="26" t="s">
        <v>21047</v>
      </c>
      <c r="D1512" s="18" t="s">
        <v>22901</v>
      </c>
      <c r="E1512" s="26" t="s">
        <v>91</v>
      </c>
      <c r="F1512" s="18" t="s">
        <v>16</v>
      </c>
      <c r="G1512" s="18" t="s">
        <v>22901</v>
      </c>
    </row>
    <row r="1513" ht="14.25" customHeight="1">
      <c r="A1513" s="18" t="s">
        <v>14296</v>
      </c>
      <c r="B1513" s="26" t="s">
        <v>21056</v>
      </c>
      <c r="C1513" s="26" t="s">
        <v>21059</v>
      </c>
      <c r="D1513" s="18" t="s">
        <v>22901</v>
      </c>
      <c r="E1513" s="26" t="s">
        <v>91</v>
      </c>
      <c r="F1513" s="18" t="s">
        <v>16</v>
      </c>
      <c r="G1513" s="18" t="s">
        <v>22901</v>
      </c>
    </row>
    <row r="1514" ht="14.25" customHeight="1">
      <c r="A1514" s="18" t="s">
        <v>14301</v>
      </c>
      <c r="B1514" s="26" t="s">
        <v>21068</v>
      </c>
      <c r="C1514" s="26" t="s">
        <v>21069</v>
      </c>
      <c r="D1514" s="18" t="s">
        <v>22901</v>
      </c>
      <c r="E1514" s="26" t="s">
        <v>91</v>
      </c>
      <c r="F1514" s="18" t="s">
        <v>16</v>
      </c>
      <c r="G1514" s="18" t="s">
        <v>22901</v>
      </c>
    </row>
    <row r="1515" ht="14.25" customHeight="1">
      <c r="A1515" s="18" t="s">
        <v>14304</v>
      </c>
      <c r="B1515" s="26" t="s">
        <v>21078</v>
      </c>
      <c r="C1515" s="26" t="s">
        <v>21079</v>
      </c>
      <c r="D1515" s="18" t="s">
        <v>22901</v>
      </c>
      <c r="E1515" s="26" t="s">
        <v>91</v>
      </c>
      <c r="F1515" s="18" t="s">
        <v>16</v>
      </c>
      <c r="G1515" s="18" t="s">
        <v>22901</v>
      </c>
    </row>
    <row r="1516" ht="14.25" customHeight="1">
      <c r="A1516" s="18" t="s">
        <v>14306</v>
      </c>
      <c r="B1516" s="26" t="s">
        <v>21088</v>
      </c>
      <c r="C1516" s="26" t="s">
        <v>21089</v>
      </c>
      <c r="D1516" s="18" t="s">
        <v>22901</v>
      </c>
      <c r="E1516" s="26" t="s">
        <v>91</v>
      </c>
      <c r="F1516" s="18" t="s">
        <v>16</v>
      </c>
      <c r="G1516" s="18" t="s">
        <v>22901</v>
      </c>
    </row>
    <row r="1517" ht="14.25" customHeight="1">
      <c r="A1517" s="18" t="s">
        <v>14311</v>
      </c>
      <c r="B1517" s="26" t="s">
        <v>21098</v>
      </c>
      <c r="C1517" s="26" t="s">
        <v>21099</v>
      </c>
      <c r="D1517" s="18" t="s">
        <v>22901</v>
      </c>
      <c r="E1517" s="26" t="s">
        <v>91</v>
      </c>
      <c r="F1517" s="18" t="s">
        <v>16</v>
      </c>
      <c r="G1517" s="18" t="s">
        <v>22901</v>
      </c>
    </row>
    <row r="1518" ht="14.25" customHeight="1">
      <c r="A1518" s="18" t="s">
        <v>14314</v>
      </c>
      <c r="B1518" s="26" t="s">
        <v>21108</v>
      </c>
      <c r="C1518" s="26" t="s">
        <v>21109</v>
      </c>
      <c r="D1518" s="18" t="s">
        <v>22901</v>
      </c>
      <c r="E1518" s="26" t="s">
        <v>91</v>
      </c>
      <c r="F1518" s="18" t="s">
        <v>16</v>
      </c>
      <c r="G1518" s="18" t="s">
        <v>22901</v>
      </c>
    </row>
    <row r="1519" ht="14.25" customHeight="1">
      <c r="A1519" s="18" t="s">
        <v>14319</v>
      </c>
      <c r="B1519" s="26" t="s">
        <v>21118</v>
      </c>
      <c r="C1519" s="26" t="s">
        <v>21120</v>
      </c>
      <c r="D1519" s="18" t="s">
        <v>22901</v>
      </c>
      <c r="E1519" s="26" t="s">
        <v>91</v>
      </c>
      <c r="F1519" s="18" t="s">
        <v>16</v>
      </c>
      <c r="G1519" s="18" t="s">
        <v>22901</v>
      </c>
    </row>
    <row r="1520" ht="14.25" customHeight="1">
      <c r="A1520" s="18" t="s">
        <v>14320</v>
      </c>
      <c r="B1520" s="26" t="s">
        <v>21129</v>
      </c>
      <c r="C1520" s="26" t="s">
        <v>21131</v>
      </c>
      <c r="D1520" s="18" t="s">
        <v>22901</v>
      </c>
      <c r="E1520" s="26" t="s">
        <v>91</v>
      </c>
      <c r="F1520" s="18" t="s">
        <v>16</v>
      </c>
      <c r="G1520" s="18" t="s">
        <v>22901</v>
      </c>
    </row>
    <row r="1521" ht="14.25" customHeight="1">
      <c r="A1521" s="18" t="s">
        <v>14324</v>
      </c>
      <c r="B1521" s="26" t="s">
        <v>21142</v>
      </c>
      <c r="C1521" s="26" t="s">
        <v>21143</v>
      </c>
      <c r="D1521" s="18" t="s">
        <v>22901</v>
      </c>
      <c r="E1521" s="26" t="s">
        <v>91</v>
      </c>
      <c r="F1521" s="18" t="s">
        <v>16</v>
      </c>
      <c r="G1521" s="18" t="s">
        <v>22901</v>
      </c>
    </row>
    <row r="1522" ht="14.25" customHeight="1">
      <c r="A1522" s="18" t="s">
        <v>14327</v>
      </c>
      <c r="B1522" s="26" t="s">
        <v>21152</v>
      </c>
      <c r="C1522" s="26" t="s">
        <v>21153</v>
      </c>
      <c r="D1522" s="18" t="s">
        <v>22901</v>
      </c>
      <c r="E1522" s="26" t="s">
        <v>91</v>
      </c>
      <c r="F1522" s="18" t="s">
        <v>16</v>
      </c>
      <c r="G1522" s="18" t="s">
        <v>22901</v>
      </c>
    </row>
    <row r="1523" ht="14.25" customHeight="1">
      <c r="A1523" s="18" t="s">
        <v>14330</v>
      </c>
      <c r="B1523" s="26" t="s">
        <v>21163</v>
      </c>
      <c r="C1523" s="26" t="s">
        <v>21165</v>
      </c>
      <c r="D1523" s="18" t="s">
        <v>22901</v>
      </c>
      <c r="E1523" s="26" t="s">
        <v>91</v>
      </c>
      <c r="F1523" s="18" t="s">
        <v>16</v>
      </c>
      <c r="G1523" s="18" t="s">
        <v>22901</v>
      </c>
    </row>
    <row r="1524" ht="14.25" customHeight="1">
      <c r="A1524" s="18" t="s">
        <v>14335</v>
      </c>
      <c r="B1524" s="26" t="s">
        <v>21173</v>
      </c>
      <c r="C1524" s="26" t="s">
        <v>21175</v>
      </c>
      <c r="D1524" s="18" t="s">
        <v>22901</v>
      </c>
      <c r="E1524" s="26" t="s">
        <v>91</v>
      </c>
      <c r="F1524" s="18" t="s">
        <v>16</v>
      </c>
      <c r="G1524" s="18" t="s">
        <v>22901</v>
      </c>
    </row>
    <row r="1525" ht="14.25" customHeight="1">
      <c r="A1525" s="18" t="s">
        <v>14338</v>
      </c>
      <c r="B1525" s="26" t="s">
        <v>21184</v>
      </c>
      <c r="C1525" s="26" t="s">
        <v>21185</v>
      </c>
      <c r="D1525" s="18" t="s">
        <v>22901</v>
      </c>
      <c r="E1525" s="26" t="s">
        <v>91</v>
      </c>
      <c r="F1525" s="18" t="s">
        <v>16</v>
      </c>
      <c r="G1525" s="18" t="s">
        <v>22901</v>
      </c>
    </row>
    <row r="1526" ht="14.25" customHeight="1">
      <c r="A1526" s="18" t="s">
        <v>14342</v>
      </c>
      <c r="B1526" s="26" t="s">
        <v>21195</v>
      </c>
      <c r="C1526" s="26" t="s">
        <v>21196</v>
      </c>
      <c r="D1526" s="18" t="s">
        <v>22901</v>
      </c>
      <c r="E1526" s="26" t="s">
        <v>91</v>
      </c>
      <c r="F1526" s="18" t="s">
        <v>16</v>
      </c>
      <c r="G1526" s="18" t="s">
        <v>22901</v>
      </c>
    </row>
    <row r="1527" ht="14.25" customHeight="1">
      <c r="A1527" s="18" t="s">
        <v>14346</v>
      </c>
      <c r="B1527" s="26" t="s">
        <v>21205</v>
      </c>
      <c r="C1527" s="26" t="s">
        <v>21207</v>
      </c>
      <c r="D1527" s="18" t="s">
        <v>22901</v>
      </c>
      <c r="E1527" s="26" t="s">
        <v>91</v>
      </c>
      <c r="F1527" s="18" t="s">
        <v>16</v>
      </c>
      <c r="G1527" s="18" t="s">
        <v>22901</v>
      </c>
    </row>
    <row r="1528" ht="14.25" customHeight="1">
      <c r="A1528" s="18" t="s">
        <v>14350</v>
      </c>
      <c r="B1528" s="26" t="s">
        <v>21216</v>
      </c>
      <c r="C1528" s="26" t="s">
        <v>21217</v>
      </c>
      <c r="D1528" s="18" t="s">
        <v>22901</v>
      </c>
      <c r="E1528" s="26" t="s">
        <v>91</v>
      </c>
      <c r="F1528" s="18" t="s">
        <v>16</v>
      </c>
      <c r="G1528" s="18" t="s">
        <v>22901</v>
      </c>
    </row>
    <row r="1529" ht="14.25" customHeight="1">
      <c r="A1529" s="18" t="s">
        <v>14353</v>
      </c>
      <c r="B1529" s="26" t="s">
        <v>21226</v>
      </c>
      <c r="C1529" s="26" t="s">
        <v>21227</v>
      </c>
      <c r="D1529" s="18" t="s">
        <v>22901</v>
      </c>
      <c r="E1529" s="26" t="s">
        <v>91</v>
      </c>
      <c r="F1529" s="18" t="s">
        <v>16</v>
      </c>
      <c r="G1529" s="18" t="s">
        <v>22901</v>
      </c>
    </row>
    <row r="1530" ht="14.25" customHeight="1">
      <c r="A1530" s="18" t="s">
        <v>14356</v>
      </c>
      <c r="B1530" s="26" t="s">
        <v>21239</v>
      </c>
      <c r="C1530" s="26" t="s">
        <v>21240</v>
      </c>
      <c r="D1530" s="18" t="s">
        <v>22901</v>
      </c>
      <c r="E1530" s="26" t="s">
        <v>91</v>
      </c>
      <c r="F1530" s="18" t="s">
        <v>16</v>
      </c>
      <c r="G1530" s="18" t="s">
        <v>22901</v>
      </c>
    </row>
    <row r="1531" ht="14.25" customHeight="1">
      <c r="A1531" s="18" t="s">
        <v>14362</v>
      </c>
      <c r="B1531" s="26" t="s">
        <v>21253</v>
      </c>
      <c r="C1531" s="26" t="s">
        <v>21254</v>
      </c>
      <c r="D1531" s="18" t="s">
        <v>22901</v>
      </c>
      <c r="E1531" s="26" t="s">
        <v>91</v>
      </c>
      <c r="F1531" s="18" t="s">
        <v>16</v>
      </c>
      <c r="G1531" s="18" t="s">
        <v>22901</v>
      </c>
    </row>
    <row r="1532" ht="14.25" customHeight="1">
      <c r="A1532" s="18" t="s">
        <v>14364</v>
      </c>
      <c r="B1532" s="26" t="s">
        <v>21264</v>
      </c>
      <c r="C1532" s="26" t="s">
        <v>21266</v>
      </c>
      <c r="D1532" s="18" t="s">
        <v>22901</v>
      </c>
      <c r="E1532" s="26" t="s">
        <v>91</v>
      </c>
      <c r="F1532" s="18" t="s">
        <v>16</v>
      </c>
      <c r="G1532" s="18" t="s">
        <v>22901</v>
      </c>
    </row>
    <row r="1533" ht="14.25" customHeight="1">
      <c r="A1533" s="18" t="s">
        <v>14370</v>
      </c>
      <c r="B1533" s="26" t="s">
        <v>21276</v>
      </c>
      <c r="C1533" s="26" t="s">
        <v>21277</v>
      </c>
      <c r="D1533" s="18" t="s">
        <v>22901</v>
      </c>
      <c r="E1533" s="26" t="s">
        <v>91</v>
      </c>
      <c r="F1533" s="18" t="s">
        <v>16</v>
      </c>
      <c r="G1533" s="18" t="s">
        <v>22901</v>
      </c>
    </row>
    <row r="1534" ht="14.25" customHeight="1">
      <c r="A1534" s="18" t="s">
        <v>14372</v>
      </c>
      <c r="B1534" s="26" t="s">
        <v>21286</v>
      </c>
      <c r="C1534" s="26" t="s">
        <v>21287</v>
      </c>
      <c r="D1534" s="18" t="s">
        <v>22901</v>
      </c>
      <c r="E1534" s="26" t="s">
        <v>91</v>
      </c>
      <c r="F1534" s="18" t="s">
        <v>16</v>
      </c>
      <c r="G1534" s="18" t="s">
        <v>22901</v>
      </c>
    </row>
    <row r="1535" ht="14.25" customHeight="1">
      <c r="A1535" s="18" t="s">
        <v>14378</v>
      </c>
      <c r="B1535" s="26" t="s">
        <v>21296</v>
      </c>
      <c r="C1535" s="26" t="s">
        <v>21297</v>
      </c>
      <c r="D1535" s="18" t="s">
        <v>22901</v>
      </c>
      <c r="E1535" s="26" t="s">
        <v>91</v>
      </c>
      <c r="F1535" s="18" t="s">
        <v>16</v>
      </c>
      <c r="G1535" s="18" t="s">
        <v>22901</v>
      </c>
    </row>
    <row r="1536" ht="14.25" customHeight="1">
      <c r="A1536" s="18" t="s">
        <v>14380</v>
      </c>
      <c r="B1536" s="26" t="s">
        <v>21303</v>
      </c>
      <c r="C1536" s="26" t="s">
        <v>21305</v>
      </c>
      <c r="D1536" s="18" t="s">
        <v>22901</v>
      </c>
      <c r="E1536" s="26" t="s">
        <v>91</v>
      </c>
      <c r="F1536" s="18" t="s">
        <v>16</v>
      </c>
      <c r="G1536" s="18" t="s">
        <v>22901</v>
      </c>
    </row>
    <row r="1537" ht="14.25" customHeight="1">
      <c r="A1537" s="18" t="s">
        <v>14385</v>
      </c>
      <c r="B1537" s="26" t="s">
        <v>21312</v>
      </c>
      <c r="C1537" s="26" t="s">
        <v>21313</v>
      </c>
      <c r="D1537" s="18" t="s">
        <v>22901</v>
      </c>
      <c r="E1537" s="26" t="s">
        <v>91</v>
      </c>
      <c r="F1537" s="18" t="s">
        <v>16</v>
      </c>
      <c r="G1537" s="18" t="s">
        <v>22901</v>
      </c>
    </row>
    <row r="1538" ht="14.25" customHeight="1">
      <c r="A1538" s="18" t="s">
        <v>14388</v>
      </c>
      <c r="B1538" s="26" t="s">
        <v>21322</v>
      </c>
      <c r="C1538" s="26" t="s">
        <v>21324</v>
      </c>
      <c r="D1538" s="18" t="s">
        <v>22901</v>
      </c>
      <c r="E1538" s="26" t="s">
        <v>91</v>
      </c>
      <c r="F1538" s="18" t="s">
        <v>16</v>
      </c>
      <c r="G1538" s="18" t="s">
        <v>22901</v>
      </c>
    </row>
    <row r="1539" ht="14.25" customHeight="1">
      <c r="A1539" s="18" t="s">
        <v>14392</v>
      </c>
      <c r="B1539" s="26" t="s">
        <v>21333</v>
      </c>
      <c r="C1539" s="26" t="s">
        <v>21334</v>
      </c>
      <c r="D1539" s="18" t="s">
        <v>22901</v>
      </c>
      <c r="E1539" s="26" t="s">
        <v>91</v>
      </c>
      <c r="F1539" s="18" t="s">
        <v>16</v>
      </c>
      <c r="G1539" s="18" t="s">
        <v>22901</v>
      </c>
    </row>
    <row r="1540" ht="14.25" customHeight="1">
      <c r="A1540" s="18" t="s">
        <v>14396</v>
      </c>
      <c r="B1540" s="26" t="s">
        <v>21342</v>
      </c>
      <c r="C1540" s="26" t="s">
        <v>21343</v>
      </c>
      <c r="D1540" s="18" t="s">
        <v>22901</v>
      </c>
      <c r="E1540" s="26" t="s">
        <v>91</v>
      </c>
      <c r="F1540" s="18" t="s">
        <v>16</v>
      </c>
      <c r="G1540" s="18" t="s">
        <v>22901</v>
      </c>
    </row>
    <row r="1541" ht="14.25" customHeight="1">
      <c r="A1541" s="18" t="s">
        <v>14401</v>
      </c>
      <c r="B1541" s="26" t="s">
        <v>21352</v>
      </c>
      <c r="C1541" s="26" t="s">
        <v>21353</v>
      </c>
      <c r="D1541" s="18" t="s">
        <v>22901</v>
      </c>
      <c r="E1541" s="26" t="s">
        <v>91</v>
      </c>
      <c r="F1541" s="18" t="s">
        <v>16</v>
      </c>
      <c r="G1541" s="18" t="s">
        <v>22901</v>
      </c>
    </row>
    <row r="1542" ht="14.25" customHeight="1">
      <c r="A1542" s="18" t="s">
        <v>14404</v>
      </c>
      <c r="B1542" s="26" t="s">
        <v>21362</v>
      </c>
      <c r="C1542" s="26" t="s">
        <v>21363</v>
      </c>
      <c r="D1542" s="18" t="s">
        <v>22901</v>
      </c>
      <c r="E1542" s="26" t="s">
        <v>91</v>
      </c>
      <c r="F1542" s="18" t="s">
        <v>16</v>
      </c>
      <c r="G1542" s="18" t="s">
        <v>22901</v>
      </c>
    </row>
    <row r="1543" ht="14.25" customHeight="1">
      <c r="A1543" s="18" t="s">
        <v>14409</v>
      </c>
      <c r="B1543" s="26" t="s">
        <v>21372</v>
      </c>
      <c r="C1543" s="26" t="s">
        <v>21373</v>
      </c>
      <c r="D1543" s="18" t="s">
        <v>22901</v>
      </c>
      <c r="E1543" s="26" t="s">
        <v>91</v>
      </c>
      <c r="F1543" s="18" t="s">
        <v>16</v>
      </c>
      <c r="G1543" s="18" t="s">
        <v>22901</v>
      </c>
    </row>
    <row r="1544" ht="14.25" customHeight="1">
      <c r="A1544" s="18" t="s">
        <v>14412</v>
      </c>
      <c r="B1544" s="26" t="s">
        <v>21381</v>
      </c>
      <c r="C1544" s="26" t="s">
        <v>21382</v>
      </c>
      <c r="D1544" s="18" t="s">
        <v>22901</v>
      </c>
      <c r="E1544" s="26" t="s">
        <v>91</v>
      </c>
      <c r="F1544" s="18" t="s">
        <v>16</v>
      </c>
      <c r="G1544" s="18" t="s">
        <v>22901</v>
      </c>
    </row>
    <row r="1545" ht="14.25" customHeight="1">
      <c r="A1545" s="18" t="s">
        <v>14415</v>
      </c>
      <c r="B1545" s="26" t="s">
        <v>21389</v>
      </c>
      <c r="C1545" s="26" t="s">
        <v>16546</v>
      </c>
      <c r="D1545" s="18" t="s">
        <v>22901</v>
      </c>
      <c r="E1545" s="26" t="s">
        <v>91</v>
      </c>
      <c r="F1545" s="18" t="s">
        <v>16</v>
      </c>
      <c r="G1545" s="18" t="s">
        <v>22901</v>
      </c>
    </row>
    <row r="1546" ht="14.25" customHeight="1">
      <c r="A1546" s="18" t="s">
        <v>14418</v>
      </c>
      <c r="B1546" s="26" t="s">
        <v>21395</v>
      </c>
      <c r="C1546" s="26" t="s">
        <v>21396</v>
      </c>
      <c r="D1546" s="18" t="s">
        <v>22901</v>
      </c>
      <c r="E1546" s="26" t="s">
        <v>91</v>
      </c>
      <c r="F1546" s="18" t="s">
        <v>16</v>
      </c>
      <c r="G1546" s="18" t="s">
        <v>22901</v>
      </c>
    </row>
    <row r="1547" ht="14.25" customHeight="1">
      <c r="A1547" s="18" t="s">
        <v>14422</v>
      </c>
      <c r="B1547" s="26" t="s">
        <v>21401</v>
      </c>
      <c r="C1547" s="26" t="s">
        <v>16533</v>
      </c>
      <c r="D1547" s="18" t="s">
        <v>22901</v>
      </c>
      <c r="E1547" s="26" t="s">
        <v>91</v>
      </c>
      <c r="F1547" s="18" t="s">
        <v>16</v>
      </c>
      <c r="G1547" s="18" t="s">
        <v>22901</v>
      </c>
    </row>
    <row r="1548" ht="14.25" customHeight="1">
      <c r="A1548" s="18" t="s">
        <v>14426</v>
      </c>
      <c r="B1548" s="26" t="s">
        <v>21408</v>
      </c>
      <c r="C1548" s="26" t="s">
        <v>21409</v>
      </c>
      <c r="D1548" s="18" t="s">
        <v>22901</v>
      </c>
      <c r="E1548" s="26" t="s">
        <v>91</v>
      </c>
      <c r="F1548" s="18" t="s">
        <v>16</v>
      </c>
      <c r="G1548" s="18" t="s">
        <v>22901</v>
      </c>
    </row>
    <row r="1549" ht="14.25" customHeight="1">
      <c r="A1549" s="18" t="s">
        <v>14430</v>
      </c>
      <c r="B1549" s="26" t="s">
        <v>21414</v>
      </c>
      <c r="C1549" s="26" t="s">
        <v>21415</v>
      </c>
      <c r="D1549" s="18" t="s">
        <v>22901</v>
      </c>
      <c r="E1549" s="26" t="s">
        <v>91</v>
      </c>
      <c r="F1549" s="18" t="s">
        <v>16</v>
      </c>
      <c r="G1549" s="18" t="s">
        <v>22901</v>
      </c>
    </row>
    <row r="1550" ht="14.25" customHeight="1">
      <c r="A1550" s="18" t="s">
        <v>14433</v>
      </c>
      <c r="B1550" s="26" t="s">
        <v>21422</v>
      </c>
      <c r="C1550" s="26" t="s">
        <v>21423</v>
      </c>
      <c r="D1550" s="18" t="s">
        <v>22901</v>
      </c>
      <c r="E1550" s="26" t="s">
        <v>91</v>
      </c>
      <c r="F1550" s="18" t="s">
        <v>16</v>
      </c>
      <c r="G1550" s="18" t="s">
        <v>22901</v>
      </c>
    </row>
    <row r="1551" ht="14.25" customHeight="1">
      <c r="A1551" s="18" t="s">
        <v>14437</v>
      </c>
      <c r="B1551" s="26" t="s">
        <v>21428</v>
      </c>
      <c r="C1551" s="26" t="s">
        <v>21429</v>
      </c>
      <c r="D1551" s="18" t="s">
        <v>22901</v>
      </c>
      <c r="E1551" s="26" t="s">
        <v>91</v>
      </c>
      <c r="F1551" s="18" t="s">
        <v>16</v>
      </c>
      <c r="G1551" s="18" t="s">
        <v>22901</v>
      </c>
    </row>
    <row r="1552" ht="14.25" customHeight="1">
      <c r="A1552" s="18" t="s">
        <v>14441</v>
      </c>
      <c r="B1552" s="26" t="s">
        <v>21436</v>
      </c>
      <c r="C1552" s="26" t="s">
        <v>21437</v>
      </c>
      <c r="D1552" s="18" t="s">
        <v>22901</v>
      </c>
      <c r="E1552" s="26" t="s">
        <v>91</v>
      </c>
      <c r="F1552" s="18" t="s">
        <v>16</v>
      </c>
      <c r="G1552" s="18" t="s">
        <v>22901</v>
      </c>
    </row>
    <row r="1553" ht="14.25" customHeight="1">
      <c r="A1553" s="18" t="s">
        <v>14444</v>
      </c>
      <c r="B1553" s="26" t="s">
        <v>21445</v>
      </c>
      <c r="C1553" s="26" t="s">
        <v>21446</v>
      </c>
      <c r="D1553" s="18" t="s">
        <v>22901</v>
      </c>
      <c r="E1553" s="26" t="s">
        <v>91</v>
      </c>
      <c r="F1553" s="18" t="s">
        <v>16</v>
      </c>
      <c r="G1553" s="18" t="s">
        <v>22901</v>
      </c>
    </row>
    <row r="1554" ht="14.25" customHeight="1">
      <c r="A1554" s="18" t="s">
        <v>14448</v>
      </c>
      <c r="B1554" s="26" t="s">
        <v>21455</v>
      </c>
      <c r="C1554" s="26" t="s">
        <v>21457</v>
      </c>
      <c r="D1554" s="18" t="s">
        <v>22901</v>
      </c>
      <c r="E1554" s="26" t="s">
        <v>91</v>
      </c>
      <c r="F1554" s="18" t="s">
        <v>16</v>
      </c>
      <c r="G1554" s="18" t="s">
        <v>22901</v>
      </c>
    </row>
    <row r="1555" ht="14.25" customHeight="1">
      <c r="A1555" s="18" t="s">
        <v>14452</v>
      </c>
      <c r="B1555" s="26" t="s">
        <v>21467</v>
      </c>
      <c r="C1555" s="26" t="s">
        <v>21469</v>
      </c>
      <c r="D1555" s="18" t="s">
        <v>22901</v>
      </c>
      <c r="E1555" s="26" t="s">
        <v>91</v>
      </c>
      <c r="F1555" s="18" t="s">
        <v>16</v>
      </c>
      <c r="G1555" s="18" t="s">
        <v>22901</v>
      </c>
    </row>
    <row r="1556" ht="14.25" customHeight="1">
      <c r="A1556" s="18" t="s">
        <v>14456</v>
      </c>
      <c r="B1556" s="26" t="s">
        <v>21475</v>
      </c>
      <c r="C1556" s="26" t="s">
        <v>21477</v>
      </c>
      <c r="D1556" s="18" t="s">
        <v>22901</v>
      </c>
      <c r="E1556" s="26" t="s">
        <v>91</v>
      </c>
      <c r="F1556" s="18" t="s">
        <v>16</v>
      </c>
      <c r="G1556" s="18" t="s">
        <v>22901</v>
      </c>
    </row>
    <row r="1557" ht="14.25" customHeight="1">
      <c r="A1557" s="18" t="s">
        <v>14460</v>
      </c>
      <c r="B1557" s="26" t="s">
        <v>21488</v>
      </c>
      <c r="C1557" s="26" t="s">
        <v>21489</v>
      </c>
      <c r="D1557" s="18" t="s">
        <v>22901</v>
      </c>
      <c r="E1557" s="26" t="s">
        <v>91</v>
      </c>
      <c r="F1557" s="18" t="s">
        <v>16</v>
      </c>
      <c r="G1557" s="18" t="s">
        <v>22901</v>
      </c>
    </row>
    <row r="1558" ht="14.25" customHeight="1">
      <c r="A1558" s="18" t="s">
        <v>14462</v>
      </c>
      <c r="B1558" s="26" t="s">
        <v>21496</v>
      </c>
      <c r="C1558" s="26" t="s">
        <v>21497</v>
      </c>
      <c r="D1558" s="18" t="s">
        <v>22901</v>
      </c>
      <c r="E1558" s="26" t="s">
        <v>91</v>
      </c>
      <c r="F1558" s="18" t="s">
        <v>16</v>
      </c>
      <c r="G1558" s="18" t="s">
        <v>22901</v>
      </c>
    </row>
    <row r="1559" ht="14.25" customHeight="1">
      <c r="A1559" s="18" t="s">
        <v>14467</v>
      </c>
      <c r="B1559" s="26" t="s">
        <v>21504</v>
      </c>
      <c r="C1559" s="26" t="s">
        <v>21505</v>
      </c>
      <c r="D1559" s="18" t="s">
        <v>22901</v>
      </c>
      <c r="E1559" s="26" t="s">
        <v>91</v>
      </c>
      <c r="F1559" s="18" t="s">
        <v>16</v>
      </c>
      <c r="G1559" s="18" t="s">
        <v>22901</v>
      </c>
    </row>
    <row r="1560" ht="14.25" customHeight="1">
      <c r="A1560" s="18" t="s">
        <v>14470</v>
      </c>
      <c r="B1560" s="26" t="s">
        <v>21510</v>
      </c>
      <c r="C1560" s="26" t="s">
        <v>21511</v>
      </c>
      <c r="D1560" s="18" t="s">
        <v>22901</v>
      </c>
      <c r="E1560" s="26" t="s">
        <v>91</v>
      </c>
      <c r="F1560" s="18" t="s">
        <v>16</v>
      </c>
      <c r="G1560" s="18" t="s">
        <v>22901</v>
      </c>
    </row>
    <row r="1561" ht="14.25" customHeight="1">
      <c r="A1561" s="18" t="s">
        <v>14474</v>
      </c>
      <c r="B1561" s="26" t="s">
        <v>21523</v>
      </c>
      <c r="C1561" s="26" t="s">
        <v>21524</v>
      </c>
      <c r="D1561" s="18" t="s">
        <v>22901</v>
      </c>
      <c r="E1561" s="26" t="s">
        <v>91</v>
      </c>
      <c r="F1561" s="18" t="s">
        <v>16</v>
      </c>
      <c r="G1561" s="18" t="s">
        <v>22901</v>
      </c>
    </row>
    <row r="1562" ht="14.25" customHeight="1">
      <c r="A1562" s="18" t="s">
        <v>14478</v>
      </c>
      <c r="B1562" s="26" t="s">
        <v>21536</v>
      </c>
      <c r="C1562" s="26" t="s">
        <v>21537</v>
      </c>
      <c r="D1562" s="18" t="s">
        <v>22901</v>
      </c>
      <c r="E1562" s="26" t="s">
        <v>91</v>
      </c>
      <c r="F1562" s="18" t="s">
        <v>16</v>
      </c>
      <c r="G1562" s="18" t="s">
        <v>22901</v>
      </c>
    </row>
    <row r="1563" ht="14.25" customHeight="1">
      <c r="A1563" s="18" t="s">
        <v>14483</v>
      </c>
      <c r="B1563" s="26" t="s">
        <v>21548</v>
      </c>
      <c r="C1563" s="26" t="s">
        <v>21549</v>
      </c>
      <c r="D1563" s="18" t="s">
        <v>22901</v>
      </c>
      <c r="E1563" s="26" t="s">
        <v>91</v>
      </c>
      <c r="F1563" s="18" t="s">
        <v>16</v>
      </c>
      <c r="G1563" s="18" t="s">
        <v>22901</v>
      </c>
    </row>
    <row r="1564" ht="14.25" customHeight="1">
      <c r="A1564" s="18" t="s">
        <v>14487</v>
      </c>
      <c r="B1564" s="26" t="s">
        <v>21561</v>
      </c>
      <c r="C1564" s="26" t="s">
        <v>21562</v>
      </c>
      <c r="D1564" s="18" t="s">
        <v>22901</v>
      </c>
      <c r="E1564" s="26" t="s">
        <v>91</v>
      </c>
      <c r="F1564" s="18" t="s">
        <v>16</v>
      </c>
      <c r="G1564" s="18" t="s">
        <v>22901</v>
      </c>
    </row>
    <row r="1565" ht="14.25" customHeight="1">
      <c r="A1565" s="18" t="s">
        <v>14492</v>
      </c>
      <c r="B1565" s="26" t="s">
        <v>21572</v>
      </c>
      <c r="C1565" s="26" t="s">
        <v>21573</v>
      </c>
      <c r="D1565" s="18" t="s">
        <v>22901</v>
      </c>
      <c r="E1565" s="26" t="s">
        <v>91</v>
      </c>
      <c r="F1565" s="18" t="s">
        <v>16</v>
      </c>
      <c r="G1565" s="18" t="s">
        <v>22901</v>
      </c>
    </row>
    <row r="1566" ht="14.25" customHeight="1">
      <c r="A1566" s="18" t="s">
        <v>14493</v>
      </c>
      <c r="B1566" s="26" t="s">
        <v>21585</v>
      </c>
      <c r="C1566" s="26" t="s">
        <v>21587</v>
      </c>
      <c r="D1566" s="18" t="s">
        <v>22901</v>
      </c>
      <c r="E1566" s="26" t="s">
        <v>91</v>
      </c>
      <c r="F1566" s="18" t="s">
        <v>16</v>
      </c>
      <c r="G1566" s="18" t="s">
        <v>22901</v>
      </c>
    </row>
    <row r="1567" ht="14.25" customHeight="1">
      <c r="A1567" s="18" t="s">
        <v>14499</v>
      </c>
      <c r="B1567" s="26" t="s">
        <v>21597</v>
      </c>
      <c r="C1567" s="26" t="s">
        <v>21599</v>
      </c>
      <c r="D1567" s="18" t="s">
        <v>22901</v>
      </c>
      <c r="E1567" s="26" t="s">
        <v>91</v>
      </c>
      <c r="F1567" s="18" t="s">
        <v>16</v>
      </c>
      <c r="G1567" s="18" t="s">
        <v>22901</v>
      </c>
    </row>
    <row r="1568" ht="14.25" customHeight="1">
      <c r="A1568" s="18" t="s">
        <v>14507</v>
      </c>
      <c r="B1568" s="26" t="s">
        <v>21608</v>
      </c>
      <c r="C1568" s="26" t="s">
        <v>21610</v>
      </c>
      <c r="D1568" s="18" t="s">
        <v>22901</v>
      </c>
      <c r="E1568" s="26" t="s">
        <v>91</v>
      </c>
      <c r="F1568" s="18" t="s">
        <v>16</v>
      </c>
      <c r="G1568" s="18" t="s">
        <v>22901</v>
      </c>
    </row>
    <row r="1569" ht="14.25" customHeight="1">
      <c r="A1569" s="18" t="s">
        <v>14512</v>
      </c>
      <c r="B1569" s="26" t="s">
        <v>21620</v>
      </c>
      <c r="C1569" s="26" t="s">
        <v>21622</v>
      </c>
      <c r="D1569" s="18" t="s">
        <v>22901</v>
      </c>
      <c r="E1569" s="26" t="s">
        <v>91</v>
      </c>
      <c r="F1569" s="18" t="s">
        <v>16</v>
      </c>
      <c r="G1569" s="18" t="s">
        <v>22901</v>
      </c>
    </row>
    <row r="1570" ht="14.25" customHeight="1">
      <c r="A1570" s="18" t="s">
        <v>14514</v>
      </c>
      <c r="B1570" s="26" t="s">
        <v>21634</v>
      </c>
      <c r="C1570" s="26" t="s">
        <v>21635</v>
      </c>
      <c r="D1570" s="18" t="s">
        <v>22901</v>
      </c>
      <c r="E1570" s="26" t="s">
        <v>91</v>
      </c>
      <c r="F1570" s="18" t="s">
        <v>16</v>
      </c>
      <c r="G1570" s="18" t="s">
        <v>22901</v>
      </c>
    </row>
    <row r="1571" ht="14.25" customHeight="1">
      <c r="A1571" s="18" t="s">
        <v>14519</v>
      </c>
      <c r="B1571" s="26" t="s">
        <v>21645</v>
      </c>
      <c r="C1571" s="26" t="s">
        <v>21646</v>
      </c>
      <c r="D1571" s="18" t="s">
        <v>22901</v>
      </c>
      <c r="E1571" s="26" t="s">
        <v>91</v>
      </c>
      <c r="F1571" s="18" t="s">
        <v>16</v>
      </c>
      <c r="G1571" s="18" t="s">
        <v>22901</v>
      </c>
    </row>
    <row r="1572" ht="14.25" customHeight="1">
      <c r="A1572" s="18" t="s">
        <v>14520</v>
      </c>
      <c r="B1572" s="26" t="s">
        <v>21656</v>
      </c>
      <c r="C1572" s="26" t="s">
        <v>21657</v>
      </c>
      <c r="D1572" s="18" t="s">
        <v>22901</v>
      </c>
      <c r="E1572" s="26" t="s">
        <v>91</v>
      </c>
      <c r="F1572" s="18" t="s">
        <v>16</v>
      </c>
      <c r="G1572" s="18" t="s">
        <v>22901</v>
      </c>
    </row>
    <row r="1573" ht="14.25" customHeight="1">
      <c r="A1573" s="18" t="s">
        <v>14524</v>
      </c>
      <c r="B1573" s="26" t="s">
        <v>21663</v>
      </c>
      <c r="C1573" s="26" t="s">
        <v>21664</v>
      </c>
      <c r="D1573" s="18" t="s">
        <v>22901</v>
      </c>
      <c r="E1573" s="26" t="s">
        <v>91</v>
      </c>
      <c r="F1573" s="18" t="s">
        <v>16</v>
      </c>
      <c r="G1573" s="18" t="s">
        <v>22901</v>
      </c>
    </row>
    <row r="1574" ht="14.25" customHeight="1">
      <c r="A1574" s="18" t="s">
        <v>14528</v>
      </c>
      <c r="B1574" s="26" t="s">
        <v>21671</v>
      </c>
      <c r="C1574" s="26" t="s">
        <v>21672</v>
      </c>
      <c r="D1574" s="18" t="s">
        <v>22901</v>
      </c>
      <c r="E1574" s="26" t="s">
        <v>91</v>
      </c>
      <c r="F1574" s="18" t="s">
        <v>16</v>
      </c>
      <c r="G1574" s="18" t="s">
        <v>22901</v>
      </c>
    </row>
    <row r="1575" ht="14.25" customHeight="1">
      <c r="A1575" s="18" t="s">
        <v>14532</v>
      </c>
      <c r="B1575" s="26" t="s">
        <v>21678</v>
      </c>
      <c r="C1575" s="26" t="s">
        <v>21679</v>
      </c>
      <c r="D1575" s="18" t="s">
        <v>22901</v>
      </c>
      <c r="E1575" s="26" t="s">
        <v>91</v>
      </c>
      <c r="F1575" s="18" t="s">
        <v>16</v>
      </c>
      <c r="G1575" s="18" t="s">
        <v>22901</v>
      </c>
    </row>
    <row r="1576" ht="14.25" customHeight="1">
      <c r="A1576" s="18" t="s">
        <v>14537</v>
      </c>
      <c r="B1576" s="26" t="s">
        <v>21690</v>
      </c>
      <c r="C1576" s="26" t="s">
        <v>21691</v>
      </c>
      <c r="D1576" s="18" t="s">
        <v>22901</v>
      </c>
      <c r="E1576" s="26" t="s">
        <v>91</v>
      </c>
      <c r="F1576" s="18" t="s">
        <v>16</v>
      </c>
      <c r="G1576" s="18" t="s">
        <v>22901</v>
      </c>
    </row>
    <row r="1577" ht="14.25" customHeight="1">
      <c r="A1577" s="18" t="s">
        <v>14544</v>
      </c>
      <c r="B1577" s="26" t="s">
        <v>21700</v>
      </c>
      <c r="C1577" s="26" t="s">
        <v>21702</v>
      </c>
      <c r="D1577" s="18" t="s">
        <v>22901</v>
      </c>
      <c r="E1577" s="26" t="s">
        <v>91</v>
      </c>
      <c r="F1577" s="18" t="s">
        <v>16</v>
      </c>
      <c r="G1577" s="18" t="s">
        <v>22901</v>
      </c>
    </row>
    <row r="1578" ht="14.25" customHeight="1">
      <c r="A1578" s="18" t="s">
        <v>14546</v>
      </c>
      <c r="B1578" s="26" t="s">
        <v>21709</v>
      </c>
      <c r="C1578" s="26" t="s">
        <v>21710</v>
      </c>
      <c r="D1578" s="18" t="s">
        <v>22901</v>
      </c>
      <c r="E1578" s="26" t="s">
        <v>91</v>
      </c>
      <c r="F1578" s="18" t="s">
        <v>16</v>
      </c>
      <c r="G1578" s="18" t="s">
        <v>22901</v>
      </c>
    </row>
    <row r="1579" ht="14.25" customHeight="1">
      <c r="A1579" s="18" t="s">
        <v>14553</v>
      </c>
      <c r="B1579" s="26" t="s">
        <v>21721</v>
      </c>
      <c r="C1579" s="26" t="s">
        <v>21723</v>
      </c>
      <c r="D1579" s="18" t="s">
        <v>22901</v>
      </c>
      <c r="E1579" s="26" t="s">
        <v>91</v>
      </c>
      <c r="F1579" s="18" t="s">
        <v>16</v>
      </c>
      <c r="G1579" s="18" t="s">
        <v>22901</v>
      </c>
    </row>
    <row r="1580" ht="14.25" customHeight="1">
      <c r="A1580" s="18" t="s">
        <v>14556</v>
      </c>
      <c r="B1580" s="26" t="s">
        <v>21747</v>
      </c>
      <c r="C1580" s="26" t="s">
        <v>21748</v>
      </c>
      <c r="D1580" s="18" t="s">
        <v>22901</v>
      </c>
      <c r="E1580" s="26" t="s">
        <v>91</v>
      </c>
      <c r="F1580" s="18" t="s">
        <v>16</v>
      </c>
      <c r="G1580" s="18" t="s">
        <v>22901</v>
      </c>
    </row>
    <row r="1581" ht="14.25" customHeight="1">
      <c r="A1581" s="18" t="s">
        <v>14562</v>
      </c>
      <c r="B1581" s="26" t="s">
        <v>21760</v>
      </c>
      <c r="C1581" s="26" t="s">
        <v>21761</v>
      </c>
      <c r="D1581" s="18" t="s">
        <v>22901</v>
      </c>
      <c r="E1581" s="26" t="s">
        <v>91</v>
      </c>
      <c r="F1581" s="18" t="s">
        <v>16</v>
      </c>
      <c r="G1581" s="18" t="s">
        <v>22901</v>
      </c>
    </row>
    <row r="1582" ht="14.25" customHeight="1">
      <c r="A1582" s="18" t="s">
        <v>14565</v>
      </c>
      <c r="B1582" s="26" t="s">
        <v>21773</v>
      </c>
      <c r="C1582" s="26" t="s">
        <v>21774</v>
      </c>
      <c r="D1582" s="18" t="s">
        <v>22901</v>
      </c>
      <c r="E1582" s="26" t="s">
        <v>91</v>
      </c>
      <c r="F1582" s="18" t="s">
        <v>16</v>
      </c>
      <c r="G1582" s="18" t="s">
        <v>22901</v>
      </c>
    </row>
    <row r="1583" ht="14.25" customHeight="1">
      <c r="A1583" s="18" t="s">
        <v>14571</v>
      </c>
      <c r="B1583" s="26" t="s">
        <v>21786</v>
      </c>
      <c r="C1583" s="26" t="s">
        <v>21787</v>
      </c>
      <c r="D1583" s="18" t="s">
        <v>22901</v>
      </c>
      <c r="E1583" s="26" t="s">
        <v>91</v>
      </c>
      <c r="F1583" s="18" t="s">
        <v>16</v>
      </c>
      <c r="G1583" s="18" t="s">
        <v>22901</v>
      </c>
    </row>
    <row r="1584" ht="14.25" customHeight="1">
      <c r="A1584" s="18" t="s">
        <v>14576</v>
      </c>
      <c r="B1584" s="26" t="s">
        <v>21799</v>
      </c>
      <c r="C1584" s="26" t="s">
        <v>21800</v>
      </c>
      <c r="D1584" s="18" t="s">
        <v>22901</v>
      </c>
      <c r="E1584" s="26" t="s">
        <v>91</v>
      </c>
      <c r="F1584" s="18" t="s">
        <v>16</v>
      </c>
      <c r="G1584" s="18" t="s">
        <v>22901</v>
      </c>
    </row>
    <row r="1585" ht="14.25" customHeight="1">
      <c r="A1585" s="18" t="s">
        <v>14585</v>
      </c>
      <c r="B1585" s="26" t="s">
        <v>21811</v>
      </c>
      <c r="C1585" s="26" t="s">
        <v>21812</v>
      </c>
      <c r="D1585" s="18" t="s">
        <v>22901</v>
      </c>
      <c r="E1585" s="26" t="s">
        <v>91</v>
      </c>
      <c r="F1585" s="18" t="s">
        <v>16</v>
      </c>
      <c r="G1585" s="18" t="s">
        <v>22901</v>
      </c>
    </row>
    <row r="1586" ht="14.25" customHeight="1">
      <c r="A1586" s="18" t="s">
        <v>14590</v>
      </c>
      <c r="B1586" s="26" t="s">
        <v>21823</v>
      </c>
      <c r="C1586" s="26" t="s">
        <v>21824</v>
      </c>
      <c r="D1586" s="18" t="s">
        <v>22901</v>
      </c>
      <c r="E1586" s="26" t="s">
        <v>91</v>
      </c>
      <c r="F1586" s="18" t="s">
        <v>16</v>
      </c>
      <c r="G1586" s="18" t="s">
        <v>22901</v>
      </c>
    </row>
    <row r="1587" ht="14.25" customHeight="1">
      <c r="A1587" s="18" t="s">
        <v>14597</v>
      </c>
      <c r="B1587" s="26" t="s">
        <v>21838</v>
      </c>
      <c r="C1587" s="26" t="s">
        <v>21841</v>
      </c>
      <c r="D1587" s="18" t="s">
        <v>22901</v>
      </c>
      <c r="E1587" s="26" t="s">
        <v>91</v>
      </c>
      <c r="F1587" s="18" t="s">
        <v>16</v>
      </c>
      <c r="G1587" s="18" t="s">
        <v>22901</v>
      </c>
    </row>
    <row r="1588" ht="14.25" customHeight="1">
      <c r="A1588" s="18" t="s">
        <v>14603</v>
      </c>
      <c r="B1588" s="26" t="s">
        <v>21853</v>
      </c>
      <c r="C1588" s="26" t="s">
        <v>21854</v>
      </c>
      <c r="D1588" s="18" t="s">
        <v>22901</v>
      </c>
      <c r="E1588" s="26" t="s">
        <v>91</v>
      </c>
      <c r="F1588" s="18" t="s">
        <v>16</v>
      </c>
      <c r="G1588" s="18" t="s">
        <v>22901</v>
      </c>
    </row>
    <row r="1589" ht="14.25" customHeight="1">
      <c r="A1589" s="18" t="s">
        <v>14609</v>
      </c>
      <c r="B1589" s="26" t="s">
        <v>21863</v>
      </c>
      <c r="C1589" s="26" t="s">
        <v>21864</v>
      </c>
      <c r="D1589" s="18" t="s">
        <v>22901</v>
      </c>
      <c r="E1589" s="26" t="s">
        <v>91</v>
      </c>
      <c r="F1589" s="18" t="s">
        <v>16</v>
      </c>
      <c r="G1589" s="18" t="s">
        <v>22901</v>
      </c>
    </row>
    <row r="1590" ht="14.25" customHeight="1">
      <c r="A1590" s="18" t="s">
        <v>14615</v>
      </c>
      <c r="B1590" s="26" t="s">
        <v>21876</v>
      </c>
      <c r="C1590" s="26" t="s">
        <v>21877</v>
      </c>
      <c r="D1590" s="18" t="s">
        <v>22901</v>
      </c>
      <c r="E1590" s="26" t="s">
        <v>91</v>
      </c>
      <c r="F1590" s="18" t="s">
        <v>16</v>
      </c>
      <c r="G1590" s="18" t="s">
        <v>22901</v>
      </c>
    </row>
    <row r="1591" ht="14.25" customHeight="1">
      <c r="A1591" s="18" t="s">
        <v>14634</v>
      </c>
      <c r="B1591" s="26" t="s">
        <v>21891</v>
      </c>
      <c r="C1591" s="26" t="s">
        <v>21892</v>
      </c>
      <c r="D1591" s="18" t="s">
        <v>22901</v>
      </c>
      <c r="E1591" s="26" t="s">
        <v>91</v>
      </c>
      <c r="F1591" s="18" t="s">
        <v>16</v>
      </c>
      <c r="G1591" s="18" t="s">
        <v>22901</v>
      </c>
    </row>
    <row r="1592" ht="14.25" customHeight="1">
      <c r="A1592" s="18" t="s">
        <v>14639</v>
      </c>
      <c r="B1592" s="26" t="s">
        <v>21904</v>
      </c>
      <c r="C1592" s="26" t="s">
        <v>21905</v>
      </c>
      <c r="D1592" s="18" t="s">
        <v>22901</v>
      </c>
      <c r="E1592" s="26" t="s">
        <v>91</v>
      </c>
      <c r="F1592" s="18" t="s">
        <v>16</v>
      </c>
      <c r="G1592" s="18" t="s">
        <v>22901</v>
      </c>
    </row>
    <row r="1593" ht="14.25" customHeight="1">
      <c r="A1593" s="18" t="s">
        <v>14644</v>
      </c>
      <c r="B1593" s="26" t="s">
        <v>21916</v>
      </c>
      <c r="C1593" s="26" t="s">
        <v>21917</v>
      </c>
      <c r="D1593" s="18" t="s">
        <v>22901</v>
      </c>
      <c r="E1593" s="26" t="s">
        <v>91</v>
      </c>
      <c r="F1593" s="18" t="s">
        <v>16</v>
      </c>
      <c r="G1593" s="18" t="s">
        <v>22901</v>
      </c>
    </row>
    <row r="1594" ht="14.25" customHeight="1">
      <c r="A1594" s="18" t="s">
        <v>14651</v>
      </c>
      <c r="B1594" s="26" t="s">
        <v>21928</v>
      </c>
      <c r="C1594" s="26" t="s">
        <v>21930</v>
      </c>
      <c r="D1594" s="18" t="s">
        <v>22901</v>
      </c>
      <c r="E1594" s="26" t="s">
        <v>91</v>
      </c>
      <c r="F1594" s="18" t="s">
        <v>16</v>
      </c>
      <c r="G1594" s="18" t="s">
        <v>22901</v>
      </c>
    </row>
    <row r="1595" ht="14.25" customHeight="1">
      <c r="A1595" s="18" t="s">
        <v>14657</v>
      </c>
      <c r="B1595" s="26" t="s">
        <v>21944</v>
      </c>
      <c r="C1595" s="26" t="s">
        <v>21945</v>
      </c>
      <c r="D1595" s="18" t="s">
        <v>22901</v>
      </c>
      <c r="E1595" s="26" t="s">
        <v>91</v>
      </c>
      <c r="F1595" s="18" t="s">
        <v>16</v>
      </c>
      <c r="G1595" s="18" t="s">
        <v>22901</v>
      </c>
    </row>
    <row r="1596" ht="14.25" customHeight="1">
      <c r="A1596" s="18" t="s">
        <v>14664</v>
      </c>
      <c r="B1596" s="26" t="s">
        <v>21955</v>
      </c>
      <c r="C1596" s="26" t="s">
        <v>21956</v>
      </c>
      <c r="D1596" s="18" t="s">
        <v>22901</v>
      </c>
      <c r="E1596" s="26" t="s">
        <v>91</v>
      </c>
      <c r="F1596" s="18" t="s">
        <v>16</v>
      </c>
      <c r="G1596" s="18" t="s">
        <v>22901</v>
      </c>
    </row>
    <row r="1597" ht="14.25" customHeight="1">
      <c r="A1597" s="18" t="s">
        <v>14669</v>
      </c>
      <c r="B1597" s="26" t="s">
        <v>21967</v>
      </c>
      <c r="C1597" s="26" t="s">
        <v>21969</v>
      </c>
      <c r="D1597" s="18" t="s">
        <v>22901</v>
      </c>
      <c r="E1597" s="26" t="s">
        <v>91</v>
      </c>
      <c r="F1597" s="18" t="s">
        <v>16</v>
      </c>
      <c r="G1597" s="18" t="s">
        <v>22901</v>
      </c>
    </row>
    <row r="1598" ht="14.25" customHeight="1">
      <c r="A1598" s="18" t="s">
        <v>14678</v>
      </c>
      <c r="B1598" s="26" t="s">
        <v>21978</v>
      </c>
      <c r="C1598" s="26" t="s">
        <v>21979</v>
      </c>
      <c r="D1598" s="18" t="s">
        <v>22901</v>
      </c>
      <c r="E1598" s="26" t="s">
        <v>91</v>
      </c>
      <c r="F1598" s="18" t="s">
        <v>16</v>
      </c>
      <c r="G1598" s="18" t="s">
        <v>22901</v>
      </c>
    </row>
    <row r="1599" ht="14.25" customHeight="1">
      <c r="A1599" s="18" t="s">
        <v>14682</v>
      </c>
      <c r="B1599" s="26" t="s">
        <v>21985</v>
      </c>
      <c r="C1599" s="26" t="s">
        <v>21987</v>
      </c>
      <c r="D1599" s="18" t="s">
        <v>22901</v>
      </c>
      <c r="E1599" s="26" t="s">
        <v>91</v>
      </c>
      <c r="F1599" s="18" t="s">
        <v>16</v>
      </c>
      <c r="G1599" s="18" t="s">
        <v>22901</v>
      </c>
    </row>
    <row r="1600" ht="14.25" customHeight="1">
      <c r="A1600" s="18" t="s">
        <v>14690</v>
      </c>
      <c r="B1600" s="26" t="s">
        <v>21997</v>
      </c>
      <c r="C1600" s="26" t="s">
        <v>21998</v>
      </c>
      <c r="D1600" s="18" t="s">
        <v>22901</v>
      </c>
      <c r="E1600" s="26" t="s">
        <v>91</v>
      </c>
      <c r="F1600" s="18" t="s">
        <v>16</v>
      </c>
      <c r="G1600" s="18" t="s">
        <v>22901</v>
      </c>
    </row>
    <row r="1601" ht="14.25" customHeight="1">
      <c r="A1601" s="18" t="s">
        <v>14695</v>
      </c>
      <c r="B1601" s="26" t="s">
        <v>22008</v>
      </c>
      <c r="C1601" s="26" t="s">
        <v>22009</v>
      </c>
      <c r="D1601" s="18" t="s">
        <v>22901</v>
      </c>
      <c r="E1601" s="26" t="s">
        <v>91</v>
      </c>
      <c r="F1601" s="18" t="s">
        <v>16</v>
      </c>
      <c r="G1601" s="18" t="s">
        <v>22901</v>
      </c>
    </row>
    <row r="1602" ht="14.25" customHeight="1">
      <c r="A1602" s="18" t="s">
        <v>14700</v>
      </c>
      <c r="B1602" s="26" t="s">
        <v>22019</v>
      </c>
      <c r="C1602" s="26" t="s">
        <v>22020</v>
      </c>
      <c r="D1602" s="18" t="s">
        <v>22901</v>
      </c>
      <c r="E1602" s="26" t="s">
        <v>91</v>
      </c>
      <c r="F1602" s="18" t="s">
        <v>16</v>
      </c>
      <c r="G1602" s="18" t="s">
        <v>22901</v>
      </c>
    </row>
    <row r="1603" ht="14.25" customHeight="1">
      <c r="A1603" s="18" t="s">
        <v>14708</v>
      </c>
      <c r="B1603" s="26" t="s">
        <v>22032</v>
      </c>
      <c r="C1603" s="26" t="s">
        <v>22033</v>
      </c>
      <c r="D1603" s="18" t="s">
        <v>22901</v>
      </c>
      <c r="E1603" s="26" t="s">
        <v>91</v>
      </c>
      <c r="F1603" s="18" t="s">
        <v>16</v>
      </c>
      <c r="G1603" s="18" t="s">
        <v>22901</v>
      </c>
    </row>
    <row r="1604" ht="14.25" customHeight="1">
      <c r="A1604" s="18" t="s">
        <v>14712</v>
      </c>
      <c r="B1604" s="26" t="s">
        <v>22043</v>
      </c>
      <c r="C1604" s="26" t="s">
        <v>22044</v>
      </c>
      <c r="D1604" s="18" t="s">
        <v>22901</v>
      </c>
      <c r="E1604" s="26" t="s">
        <v>91</v>
      </c>
      <c r="F1604" s="18" t="s">
        <v>16</v>
      </c>
      <c r="G1604" s="18" t="s">
        <v>22901</v>
      </c>
    </row>
    <row r="1605" ht="14.25" customHeight="1">
      <c r="A1605" s="18" t="s">
        <v>14719</v>
      </c>
      <c r="B1605" s="26" t="s">
        <v>22056</v>
      </c>
      <c r="C1605" s="26" t="s">
        <v>22058</v>
      </c>
      <c r="D1605" s="18" t="s">
        <v>22901</v>
      </c>
      <c r="E1605" s="26" t="s">
        <v>91</v>
      </c>
      <c r="F1605" s="18" t="s">
        <v>16</v>
      </c>
      <c r="G1605" s="18" t="s">
        <v>22901</v>
      </c>
    </row>
    <row r="1606" ht="14.25" customHeight="1">
      <c r="A1606" s="18" t="s">
        <v>14725</v>
      </c>
      <c r="B1606" s="26" t="s">
        <v>22073</v>
      </c>
      <c r="C1606" s="26" t="s">
        <v>22074</v>
      </c>
      <c r="D1606" s="18" t="s">
        <v>22901</v>
      </c>
      <c r="E1606" s="26" t="s">
        <v>91</v>
      </c>
      <c r="F1606" s="18" t="s">
        <v>16</v>
      </c>
      <c r="G1606" s="18" t="s">
        <v>22901</v>
      </c>
    </row>
    <row r="1607" ht="14.25" customHeight="1">
      <c r="A1607" s="18" t="s">
        <v>14729</v>
      </c>
      <c r="B1607" s="26" t="s">
        <v>22085</v>
      </c>
      <c r="C1607" s="26" t="s">
        <v>22086</v>
      </c>
      <c r="D1607" s="18" t="s">
        <v>22901</v>
      </c>
      <c r="E1607" s="26" t="s">
        <v>91</v>
      </c>
      <c r="F1607" s="18" t="s">
        <v>16</v>
      </c>
      <c r="G1607" s="18" t="s">
        <v>22901</v>
      </c>
    </row>
    <row r="1608" ht="14.25" customHeight="1">
      <c r="A1608" s="18" t="s">
        <v>14735</v>
      </c>
      <c r="B1608" s="26" t="s">
        <v>22097</v>
      </c>
      <c r="C1608" s="26" t="s">
        <v>22099</v>
      </c>
      <c r="D1608" s="18" t="s">
        <v>22901</v>
      </c>
      <c r="E1608" s="26" t="s">
        <v>91</v>
      </c>
      <c r="F1608" s="18" t="s">
        <v>16</v>
      </c>
      <c r="G1608" s="18" t="s">
        <v>22901</v>
      </c>
    </row>
    <row r="1609" ht="14.25" customHeight="1">
      <c r="A1609" s="18" t="s">
        <v>14741</v>
      </c>
      <c r="B1609" s="26" t="s">
        <v>22111</v>
      </c>
      <c r="C1609" s="26" t="s">
        <v>22113</v>
      </c>
      <c r="D1609" s="18" t="s">
        <v>22901</v>
      </c>
      <c r="E1609" s="26" t="s">
        <v>91</v>
      </c>
      <c r="F1609" s="18" t="s">
        <v>16</v>
      </c>
      <c r="G1609" s="18" t="s">
        <v>22901</v>
      </c>
    </row>
    <row r="1610" ht="14.25" customHeight="1">
      <c r="A1610" s="18" t="s">
        <v>14747</v>
      </c>
      <c r="B1610" s="26" t="s">
        <v>22122</v>
      </c>
      <c r="C1610" s="26" t="s">
        <v>22123</v>
      </c>
      <c r="D1610" s="18" t="s">
        <v>22901</v>
      </c>
      <c r="E1610" s="26" t="s">
        <v>91</v>
      </c>
      <c r="F1610" s="18" t="s">
        <v>16</v>
      </c>
      <c r="G1610" s="18" t="s">
        <v>22901</v>
      </c>
    </row>
    <row r="1611" ht="14.25" customHeight="1">
      <c r="A1611" s="18" t="s">
        <v>14755</v>
      </c>
      <c r="B1611" s="26" t="s">
        <v>22135</v>
      </c>
      <c r="C1611" s="26" t="s">
        <v>22136</v>
      </c>
      <c r="D1611" s="18" t="s">
        <v>22901</v>
      </c>
      <c r="E1611" s="26" t="s">
        <v>91</v>
      </c>
      <c r="F1611" s="18" t="s">
        <v>16</v>
      </c>
      <c r="G1611" s="18" t="s">
        <v>22901</v>
      </c>
    </row>
    <row r="1612" ht="14.25" customHeight="1">
      <c r="A1612" s="18" t="s">
        <v>14759</v>
      </c>
      <c r="B1612" s="26" t="s">
        <v>22151</v>
      </c>
      <c r="C1612" s="26" t="s">
        <v>22152</v>
      </c>
      <c r="D1612" s="18" t="s">
        <v>22901</v>
      </c>
      <c r="E1612" s="26" t="s">
        <v>91</v>
      </c>
      <c r="F1612" s="18" t="s">
        <v>16</v>
      </c>
      <c r="G1612" s="18" t="s">
        <v>22901</v>
      </c>
    </row>
    <row r="1613" ht="14.25" customHeight="1">
      <c r="A1613" s="18" t="s">
        <v>14766</v>
      </c>
      <c r="B1613" s="26" t="s">
        <v>22161</v>
      </c>
      <c r="C1613" s="26" t="s">
        <v>22163</v>
      </c>
      <c r="D1613" s="18" t="s">
        <v>22901</v>
      </c>
      <c r="E1613" s="26" t="s">
        <v>91</v>
      </c>
      <c r="F1613" s="18" t="s">
        <v>16</v>
      </c>
      <c r="G1613" s="18" t="s">
        <v>22901</v>
      </c>
    </row>
    <row r="1614" ht="14.25" customHeight="1">
      <c r="A1614" s="18" t="s">
        <v>14771</v>
      </c>
      <c r="B1614" s="26" t="s">
        <v>22175</v>
      </c>
      <c r="C1614" s="26" t="s">
        <v>22177</v>
      </c>
      <c r="D1614" s="18" t="s">
        <v>22901</v>
      </c>
      <c r="E1614" s="26" t="s">
        <v>91</v>
      </c>
      <c r="F1614" s="18" t="s">
        <v>16</v>
      </c>
      <c r="G1614" s="18" t="s">
        <v>22901</v>
      </c>
    </row>
    <row r="1615" ht="14.25" customHeight="1">
      <c r="A1615" s="18" t="s">
        <v>14776</v>
      </c>
      <c r="B1615" s="26" t="s">
        <v>22185</v>
      </c>
      <c r="C1615" s="26" t="s">
        <v>22186</v>
      </c>
      <c r="D1615" s="18" t="s">
        <v>22901</v>
      </c>
      <c r="E1615" s="26" t="s">
        <v>91</v>
      </c>
      <c r="F1615" s="18" t="s">
        <v>16</v>
      </c>
      <c r="G1615" s="18" t="s">
        <v>22901</v>
      </c>
    </row>
    <row r="1616" ht="14.25" customHeight="1">
      <c r="A1616" s="18" t="s">
        <v>14782</v>
      </c>
      <c r="B1616" s="26" t="s">
        <v>22197</v>
      </c>
      <c r="C1616" s="26" t="s">
        <v>22198</v>
      </c>
      <c r="D1616" s="18" t="s">
        <v>22901</v>
      </c>
      <c r="E1616" s="26" t="s">
        <v>91</v>
      </c>
      <c r="F1616" s="18" t="s">
        <v>16</v>
      </c>
      <c r="G1616" s="18" t="s">
        <v>22901</v>
      </c>
    </row>
    <row r="1617" ht="14.25" customHeight="1">
      <c r="A1617" s="18" t="s">
        <v>14789</v>
      </c>
      <c r="B1617" s="26" t="s">
        <v>22211</v>
      </c>
      <c r="C1617" s="26" t="s">
        <v>22213</v>
      </c>
      <c r="D1617" s="18" t="s">
        <v>22901</v>
      </c>
      <c r="E1617" s="26" t="s">
        <v>91</v>
      </c>
      <c r="F1617" s="18" t="s">
        <v>16</v>
      </c>
      <c r="G1617" s="18" t="s">
        <v>22901</v>
      </c>
    </row>
    <row r="1618" ht="14.25" customHeight="1">
      <c r="A1618" s="18" t="s">
        <v>14793</v>
      </c>
      <c r="B1618" s="26" t="s">
        <v>22225</v>
      </c>
      <c r="C1618" s="26" t="s">
        <v>22226</v>
      </c>
      <c r="D1618" s="18" t="s">
        <v>22901</v>
      </c>
      <c r="E1618" s="26" t="s">
        <v>91</v>
      </c>
      <c r="F1618" s="18" t="s">
        <v>16</v>
      </c>
      <c r="G1618" s="18" t="s">
        <v>22901</v>
      </c>
    </row>
    <row r="1619" ht="14.25" customHeight="1">
      <c r="A1619" s="18" t="s">
        <v>14800</v>
      </c>
      <c r="B1619" s="26" t="s">
        <v>22239</v>
      </c>
      <c r="C1619" s="26" t="s">
        <v>22240</v>
      </c>
      <c r="D1619" s="18" t="s">
        <v>22901</v>
      </c>
      <c r="E1619" s="26" t="s">
        <v>91</v>
      </c>
      <c r="F1619" s="18" t="s">
        <v>16</v>
      </c>
      <c r="G1619" s="18" t="s">
        <v>22901</v>
      </c>
    </row>
    <row r="1620" ht="14.25" customHeight="1">
      <c r="A1620" s="18" t="s">
        <v>14806</v>
      </c>
      <c r="B1620" s="26" t="s">
        <v>22252</v>
      </c>
      <c r="C1620" s="26" t="s">
        <v>22253</v>
      </c>
      <c r="D1620" s="18" t="s">
        <v>22901</v>
      </c>
      <c r="E1620" s="26" t="s">
        <v>91</v>
      </c>
      <c r="F1620" s="18" t="s">
        <v>16</v>
      </c>
      <c r="G1620" s="18" t="s">
        <v>22901</v>
      </c>
    </row>
    <row r="1621" ht="14.25" customHeight="1">
      <c r="A1621" s="18" t="s">
        <v>14811</v>
      </c>
      <c r="B1621" s="26" t="s">
        <v>22262</v>
      </c>
      <c r="C1621" s="26" t="s">
        <v>22263</v>
      </c>
      <c r="D1621" s="18" t="s">
        <v>22901</v>
      </c>
      <c r="E1621" s="26" t="s">
        <v>91</v>
      </c>
      <c r="F1621" s="18" t="s">
        <v>16</v>
      </c>
      <c r="G1621" s="18" t="s">
        <v>22901</v>
      </c>
    </row>
    <row r="1622" ht="14.25" customHeight="1">
      <c r="A1622" s="18" t="s">
        <v>14818</v>
      </c>
      <c r="B1622" s="26" t="s">
        <v>22275</v>
      </c>
      <c r="C1622" s="26" t="s">
        <v>22277</v>
      </c>
      <c r="D1622" s="18" t="s">
        <v>22901</v>
      </c>
      <c r="E1622" s="26" t="s">
        <v>91</v>
      </c>
      <c r="F1622" s="18" t="s">
        <v>16</v>
      </c>
      <c r="G1622" s="18" t="s">
        <v>22901</v>
      </c>
    </row>
    <row r="1623" ht="14.25" customHeight="1">
      <c r="A1623" s="18" t="s">
        <v>14821</v>
      </c>
      <c r="B1623" s="26" t="s">
        <v>22290</v>
      </c>
      <c r="C1623" s="26" t="s">
        <v>22291</v>
      </c>
      <c r="D1623" s="18" t="s">
        <v>22901</v>
      </c>
      <c r="E1623" s="26" t="s">
        <v>91</v>
      </c>
      <c r="F1623" s="18" t="s">
        <v>16</v>
      </c>
      <c r="G1623" s="18" t="s">
        <v>22901</v>
      </c>
    </row>
    <row r="1624" ht="14.25" customHeight="1">
      <c r="A1624" s="18" t="s">
        <v>14828</v>
      </c>
      <c r="B1624" s="26" t="s">
        <v>22301</v>
      </c>
      <c r="C1624" s="26" t="s">
        <v>22303</v>
      </c>
      <c r="D1624" s="18" t="s">
        <v>22901</v>
      </c>
      <c r="E1624" s="26" t="s">
        <v>91</v>
      </c>
      <c r="F1624" s="18" t="s">
        <v>16</v>
      </c>
      <c r="G1624" s="18" t="s">
        <v>22901</v>
      </c>
    </row>
    <row r="1625" ht="14.25" customHeight="1">
      <c r="A1625" s="18" t="s">
        <v>14833</v>
      </c>
      <c r="B1625" s="26" t="s">
        <v>22314</v>
      </c>
      <c r="C1625" s="26" t="s">
        <v>22316</v>
      </c>
      <c r="D1625" s="18" t="s">
        <v>22901</v>
      </c>
      <c r="E1625" s="26" t="s">
        <v>91</v>
      </c>
      <c r="F1625" s="18" t="s">
        <v>16</v>
      </c>
      <c r="G1625" s="18" t="s">
        <v>22901</v>
      </c>
    </row>
    <row r="1626" ht="14.25" customHeight="1">
      <c r="A1626" s="18" t="s">
        <v>14839</v>
      </c>
      <c r="B1626" s="26" t="s">
        <v>22330</v>
      </c>
      <c r="C1626" s="26" t="s">
        <v>22332</v>
      </c>
      <c r="D1626" s="18" t="s">
        <v>22901</v>
      </c>
      <c r="E1626" s="26" t="s">
        <v>91</v>
      </c>
      <c r="F1626" s="18" t="s">
        <v>16</v>
      </c>
      <c r="G1626" s="18" t="s">
        <v>22901</v>
      </c>
    </row>
    <row r="1627" ht="14.25" customHeight="1">
      <c r="A1627" s="18" t="s">
        <v>14845</v>
      </c>
      <c r="B1627" s="26" t="s">
        <v>22343</v>
      </c>
      <c r="C1627" s="26" t="s">
        <v>22344</v>
      </c>
      <c r="D1627" s="18" t="s">
        <v>22901</v>
      </c>
      <c r="E1627" s="26" t="s">
        <v>91</v>
      </c>
      <c r="F1627" s="18" t="s">
        <v>16</v>
      </c>
      <c r="G1627" s="18" t="s">
        <v>22901</v>
      </c>
    </row>
    <row r="1628" ht="14.25" customHeight="1">
      <c r="A1628" s="18" t="s">
        <v>14851</v>
      </c>
      <c r="B1628" s="26" t="s">
        <v>22359</v>
      </c>
      <c r="C1628" s="26" t="s">
        <v>22361</v>
      </c>
      <c r="D1628" s="18" t="s">
        <v>22901</v>
      </c>
      <c r="E1628" s="26" t="s">
        <v>91</v>
      </c>
      <c r="F1628" s="18" t="s">
        <v>16</v>
      </c>
      <c r="G1628" s="18" t="s">
        <v>22901</v>
      </c>
    </row>
    <row r="1629" ht="14.25" customHeight="1">
      <c r="A1629" s="18" t="s">
        <v>14856</v>
      </c>
      <c r="B1629" s="26" t="s">
        <v>22367</v>
      </c>
      <c r="C1629" s="26" t="s">
        <v>22369</v>
      </c>
      <c r="D1629" s="18" t="s">
        <v>22901</v>
      </c>
      <c r="E1629" s="26" t="s">
        <v>91</v>
      </c>
      <c r="F1629" s="18" t="s">
        <v>16</v>
      </c>
      <c r="G1629" s="18" t="s">
        <v>22901</v>
      </c>
    </row>
    <row r="1630" ht="14.25" customHeight="1">
      <c r="A1630" s="18" t="s">
        <v>14862</v>
      </c>
      <c r="B1630" s="26" t="s">
        <v>22380</v>
      </c>
      <c r="C1630" s="26" t="s">
        <v>22382</v>
      </c>
      <c r="D1630" s="18" t="s">
        <v>22901</v>
      </c>
      <c r="E1630" s="26" t="s">
        <v>91</v>
      </c>
      <c r="F1630" s="18" t="s">
        <v>16</v>
      </c>
      <c r="G1630" s="18" t="s">
        <v>22901</v>
      </c>
    </row>
    <row r="1631" ht="14.25" customHeight="1">
      <c r="A1631" s="18" t="s">
        <v>14868</v>
      </c>
      <c r="B1631" s="26" t="s">
        <v>22393</v>
      </c>
      <c r="C1631" s="26" t="s">
        <v>22394</v>
      </c>
      <c r="D1631" s="18" t="s">
        <v>22901</v>
      </c>
      <c r="E1631" s="26" t="s">
        <v>91</v>
      </c>
      <c r="F1631" s="18" t="s">
        <v>16</v>
      </c>
      <c r="G1631" s="18" t="s">
        <v>22901</v>
      </c>
    </row>
    <row r="1632" ht="14.25" customHeight="1">
      <c r="A1632" s="18" t="s">
        <v>14872</v>
      </c>
      <c r="B1632" s="26" t="s">
        <v>22405</v>
      </c>
      <c r="C1632" s="26" t="s">
        <v>22407</v>
      </c>
      <c r="D1632" s="18" t="s">
        <v>22901</v>
      </c>
      <c r="E1632" s="26" t="s">
        <v>91</v>
      </c>
      <c r="F1632" s="18" t="s">
        <v>16</v>
      </c>
      <c r="G1632" s="18" t="s">
        <v>22901</v>
      </c>
    </row>
    <row r="1633" ht="14.25" customHeight="1">
      <c r="A1633" s="18" t="s">
        <v>14877</v>
      </c>
      <c r="B1633" s="26" t="s">
        <v>22418</v>
      </c>
      <c r="C1633" s="26" t="s">
        <v>22419</v>
      </c>
      <c r="D1633" s="18" t="s">
        <v>22901</v>
      </c>
      <c r="E1633" s="26" t="s">
        <v>91</v>
      </c>
      <c r="F1633" s="18" t="s">
        <v>16</v>
      </c>
      <c r="G1633" s="18" t="s">
        <v>22901</v>
      </c>
    </row>
    <row r="1634" ht="14.25" customHeight="1">
      <c r="A1634" s="18" t="s">
        <v>14884</v>
      </c>
      <c r="B1634" s="26" t="s">
        <v>22430</v>
      </c>
      <c r="C1634" s="26" t="s">
        <v>22431</v>
      </c>
      <c r="D1634" s="18" t="s">
        <v>22901</v>
      </c>
      <c r="E1634" s="26" t="s">
        <v>91</v>
      </c>
      <c r="F1634" s="18" t="s">
        <v>16</v>
      </c>
      <c r="G1634" s="18" t="s">
        <v>22901</v>
      </c>
    </row>
    <row r="1635" ht="14.25" customHeight="1">
      <c r="A1635" s="18" t="s">
        <v>14888</v>
      </c>
      <c r="B1635" s="26" t="s">
        <v>22442</v>
      </c>
      <c r="C1635" s="26" t="s">
        <v>22444</v>
      </c>
      <c r="D1635" s="18" t="s">
        <v>22901</v>
      </c>
      <c r="E1635" s="26" t="s">
        <v>91</v>
      </c>
      <c r="F1635" s="18" t="s">
        <v>16</v>
      </c>
      <c r="G1635" s="18" t="s">
        <v>22901</v>
      </c>
    </row>
    <row r="1636" ht="14.25" customHeight="1">
      <c r="A1636" s="18" t="s">
        <v>14892</v>
      </c>
      <c r="B1636" s="26" t="s">
        <v>22457</v>
      </c>
      <c r="C1636" s="26" t="s">
        <v>22459</v>
      </c>
      <c r="D1636" s="18" t="s">
        <v>22901</v>
      </c>
      <c r="E1636" s="26" t="s">
        <v>91</v>
      </c>
      <c r="F1636" s="18" t="s">
        <v>16</v>
      </c>
      <c r="G1636" s="18" t="s">
        <v>22901</v>
      </c>
    </row>
    <row r="1637" ht="14.25" customHeight="1">
      <c r="A1637" s="18" t="s">
        <v>14898</v>
      </c>
      <c r="B1637" s="26" t="s">
        <v>22468</v>
      </c>
      <c r="C1637" s="26" t="s">
        <v>22469</v>
      </c>
      <c r="D1637" s="18" t="s">
        <v>22901</v>
      </c>
      <c r="E1637" s="26" t="s">
        <v>91</v>
      </c>
      <c r="F1637" s="18" t="s">
        <v>16</v>
      </c>
      <c r="G1637" s="18" t="s">
        <v>22901</v>
      </c>
    </row>
    <row r="1638" ht="14.25" customHeight="1">
      <c r="A1638" s="18" t="s">
        <v>14903</v>
      </c>
      <c r="B1638" s="26" t="s">
        <v>22484</v>
      </c>
      <c r="C1638" s="26" t="s">
        <v>22486</v>
      </c>
      <c r="D1638" s="18" t="s">
        <v>22901</v>
      </c>
      <c r="E1638" s="26" t="s">
        <v>91</v>
      </c>
      <c r="F1638" s="18" t="s">
        <v>16</v>
      </c>
      <c r="G1638" s="18" t="s">
        <v>22901</v>
      </c>
    </row>
    <row r="1639" ht="14.25" customHeight="1">
      <c r="A1639" s="18" t="s">
        <v>14910</v>
      </c>
      <c r="B1639" s="26" t="s">
        <v>22498</v>
      </c>
      <c r="C1639" s="26" t="s">
        <v>22499</v>
      </c>
      <c r="D1639" s="18" t="s">
        <v>22901</v>
      </c>
      <c r="E1639" s="26" t="s">
        <v>91</v>
      </c>
      <c r="F1639" s="18" t="s">
        <v>16</v>
      </c>
      <c r="G1639" s="18" t="s">
        <v>22901</v>
      </c>
    </row>
    <row r="1640" ht="14.25" customHeight="1">
      <c r="A1640" s="18" t="s">
        <v>14914</v>
      </c>
      <c r="B1640" s="26" t="s">
        <v>22511</v>
      </c>
      <c r="C1640" s="26" t="s">
        <v>22512</v>
      </c>
      <c r="D1640" s="18" t="s">
        <v>22901</v>
      </c>
      <c r="E1640" s="26" t="s">
        <v>91</v>
      </c>
      <c r="F1640" s="18" t="s">
        <v>16</v>
      </c>
      <c r="G1640" s="18" t="s">
        <v>22901</v>
      </c>
    </row>
    <row r="1641" ht="14.25" customHeight="1">
      <c r="A1641" s="18" t="s">
        <v>14921</v>
      </c>
      <c r="B1641" s="26" t="s">
        <v>22528</v>
      </c>
      <c r="C1641" s="26" t="s">
        <v>22529</v>
      </c>
      <c r="D1641" s="18" t="s">
        <v>22901</v>
      </c>
      <c r="E1641" s="26" t="s">
        <v>91</v>
      </c>
      <c r="F1641" s="18" t="s">
        <v>16</v>
      </c>
      <c r="G1641" s="18" t="s">
        <v>22901</v>
      </c>
    </row>
    <row r="1642" ht="14.25" customHeight="1">
      <c r="A1642" s="18" t="s">
        <v>14926</v>
      </c>
      <c r="B1642" s="26" t="s">
        <v>22540</v>
      </c>
      <c r="C1642" s="26" t="s">
        <v>22541</v>
      </c>
      <c r="D1642" s="18" t="s">
        <v>22901</v>
      </c>
      <c r="E1642" s="26" t="s">
        <v>91</v>
      </c>
      <c r="F1642" s="18" t="s">
        <v>16</v>
      </c>
      <c r="G1642" s="18" t="s">
        <v>22901</v>
      </c>
    </row>
    <row r="1643" ht="14.25" customHeight="1">
      <c r="A1643" s="18" t="s">
        <v>14931</v>
      </c>
      <c r="B1643" s="26" t="s">
        <v>22556</v>
      </c>
      <c r="C1643" s="26" t="s">
        <v>22558</v>
      </c>
      <c r="D1643" s="18" t="s">
        <v>22901</v>
      </c>
      <c r="E1643" s="26" t="s">
        <v>91</v>
      </c>
      <c r="F1643" s="18" t="s">
        <v>16</v>
      </c>
      <c r="G1643" s="18" t="s">
        <v>22901</v>
      </c>
    </row>
    <row r="1644" ht="14.25" customHeight="1">
      <c r="A1644" s="18" t="s">
        <v>14935</v>
      </c>
      <c r="B1644" s="26" t="s">
        <v>22569</v>
      </c>
      <c r="C1644" s="26" t="s">
        <v>22571</v>
      </c>
      <c r="D1644" s="18" t="s">
        <v>22901</v>
      </c>
      <c r="E1644" s="26" t="s">
        <v>91</v>
      </c>
      <c r="F1644" s="18" t="s">
        <v>16</v>
      </c>
      <c r="G1644" s="18" t="s">
        <v>22901</v>
      </c>
    </row>
    <row r="1645" ht="14.25" customHeight="1">
      <c r="A1645" s="18" t="s">
        <v>14942</v>
      </c>
      <c r="B1645" s="26" t="s">
        <v>22582</v>
      </c>
      <c r="C1645" s="26" t="s">
        <v>22583</v>
      </c>
      <c r="D1645" s="18" t="s">
        <v>22901</v>
      </c>
      <c r="E1645" s="26" t="s">
        <v>91</v>
      </c>
      <c r="F1645" s="18" t="s">
        <v>16</v>
      </c>
      <c r="G1645" s="18" t="s">
        <v>22901</v>
      </c>
    </row>
    <row r="1646" ht="14.25" customHeight="1">
      <c r="A1646" s="18" t="s">
        <v>14949</v>
      </c>
      <c r="B1646" s="26" t="s">
        <v>22598</v>
      </c>
      <c r="C1646" s="26" t="s">
        <v>22600</v>
      </c>
      <c r="D1646" s="18" t="s">
        <v>22901</v>
      </c>
      <c r="E1646" s="26" t="s">
        <v>91</v>
      </c>
      <c r="F1646" s="18" t="s">
        <v>16</v>
      </c>
      <c r="G1646" s="18" t="s">
        <v>22901</v>
      </c>
    </row>
    <row r="1647" ht="14.25" customHeight="1">
      <c r="A1647" s="18" t="s">
        <v>14954</v>
      </c>
      <c r="B1647" s="26" t="s">
        <v>22610</v>
      </c>
      <c r="C1647" s="26" t="s">
        <v>22612</v>
      </c>
      <c r="D1647" s="18" t="s">
        <v>22901</v>
      </c>
      <c r="E1647" s="26" t="s">
        <v>91</v>
      </c>
      <c r="F1647" s="18" t="s">
        <v>16</v>
      </c>
      <c r="G1647" s="18" t="s">
        <v>22901</v>
      </c>
    </row>
    <row r="1648" ht="14.25" customHeight="1">
      <c r="A1648" s="18" t="s">
        <v>14960</v>
      </c>
      <c r="B1648" s="26" t="s">
        <v>22626</v>
      </c>
      <c r="C1648" s="26" t="s">
        <v>22627</v>
      </c>
      <c r="D1648" s="18" t="s">
        <v>22901</v>
      </c>
      <c r="E1648" s="26" t="s">
        <v>91</v>
      </c>
      <c r="F1648" s="18" t="s">
        <v>16</v>
      </c>
      <c r="G1648" s="18" t="s">
        <v>22901</v>
      </c>
    </row>
    <row r="1649" ht="14.25" customHeight="1">
      <c r="A1649" s="18" t="s">
        <v>14967</v>
      </c>
      <c r="B1649" s="26" t="s">
        <v>22638</v>
      </c>
      <c r="C1649" s="26" t="s">
        <v>22639</v>
      </c>
      <c r="D1649" s="18" t="s">
        <v>22901</v>
      </c>
      <c r="E1649" s="26" t="s">
        <v>91</v>
      </c>
      <c r="F1649" s="18" t="s">
        <v>16</v>
      </c>
      <c r="G1649" s="18" t="s">
        <v>22901</v>
      </c>
    </row>
    <row r="1650" ht="14.25" customHeight="1">
      <c r="A1650" s="18" t="s">
        <v>14972</v>
      </c>
      <c r="B1650" s="26" t="s">
        <v>22652</v>
      </c>
      <c r="C1650" s="26" t="s">
        <v>22656</v>
      </c>
      <c r="D1650" s="18" t="s">
        <v>22901</v>
      </c>
      <c r="E1650" s="26" t="s">
        <v>91</v>
      </c>
      <c r="F1650" s="18" t="s">
        <v>16</v>
      </c>
      <c r="G1650" s="18" t="s">
        <v>22901</v>
      </c>
    </row>
    <row r="1651" ht="14.25" customHeight="1">
      <c r="A1651" s="18" t="s">
        <v>14977</v>
      </c>
      <c r="B1651" s="26" t="s">
        <v>22670</v>
      </c>
      <c r="C1651" s="26" t="s">
        <v>22672</v>
      </c>
      <c r="D1651" s="18" t="s">
        <v>22901</v>
      </c>
      <c r="E1651" s="26" t="s">
        <v>91</v>
      </c>
      <c r="F1651" s="18" t="s">
        <v>16</v>
      </c>
      <c r="G1651" s="18" t="s">
        <v>22901</v>
      </c>
    </row>
    <row r="1652" ht="14.25" customHeight="1">
      <c r="A1652" s="18" t="s">
        <v>14983</v>
      </c>
      <c r="B1652" s="26" t="s">
        <v>22682</v>
      </c>
      <c r="C1652" s="26" t="s">
        <v>22683</v>
      </c>
      <c r="D1652" s="18" t="s">
        <v>22901</v>
      </c>
      <c r="E1652" s="26" t="s">
        <v>91</v>
      </c>
      <c r="F1652" s="18" t="s">
        <v>16</v>
      </c>
      <c r="G1652" s="18" t="s">
        <v>22901</v>
      </c>
    </row>
    <row r="1653" ht="14.25" customHeight="1">
      <c r="A1653" s="18" t="s">
        <v>14986</v>
      </c>
      <c r="B1653" s="26" t="s">
        <v>22692</v>
      </c>
      <c r="C1653" s="26" t="s">
        <v>22694</v>
      </c>
      <c r="D1653" s="18" t="s">
        <v>22901</v>
      </c>
      <c r="E1653" s="26" t="s">
        <v>91</v>
      </c>
      <c r="F1653" s="18" t="s">
        <v>16</v>
      </c>
      <c r="G1653" s="18" t="s">
        <v>22901</v>
      </c>
    </row>
    <row r="1654" ht="14.25" customHeight="1">
      <c r="A1654" s="18" t="s">
        <v>14995</v>
      </c>
      <c r="B1654" s="26" t="s">
        <v>22708</v>
      </c>
      <c r="C1654" s="26" t="s">
        <v>22709</v>
      </c>
      <c r="D1654" s="18" t="s">
        <v>22901</v>
      </c>
      <c r="E1654" s="26" t="s">
        <v>91</v>
      </c>
      <c r="F1654" s="18" t="s">
        <v>16</v>
      </c>
      <c r="G1654" s="18" t="s">
        <v>22901</v>
      </c>
    </row>
    <row r="1655" ht="14.25" customHeight="1">
      <c r="A1655" s="18" t="s">
        <v>14998</v>
      </c>
      <c r="B1655" s="26" t="s">
        <v>22722</v>
      </c>
      <c r="C1655" s="26" t="s">
        <v>14509</v>
      </c>
      <c r="D1655" s="18" t="s">
        <v>22901</v>
      </c>
      <c r="E1655" s="26" t="s">
        <v>91</v>
      </c>
      <c r="F1655" s="18" t="s">
        <v>16</v>
      </c>
      <c r="G1655" s="18" t="s">
        <v>22901</v>
      </c>
    </row>
    <row r="1656" ht="14.25" customHeight="1">
      <c r="A1656" s="18" t="s">
        <v>15003</v>
      </c>
      <c r="B1656" s="26" t="s">
        <v>22735</v>
      </c>
      <c r="C1656" s="26" t="s">
        <v>22736</v>
      </c>
      <c r="D1656" s="18" t="s">
        <v>22901</v>
      </c>
      <c r="E1656" s="26" t="s">
        <v>91</v>
      </c>
      <c r="F1656" s="18" t="s">
        <v>16</v>
      </c>
      <c r="G1656" s="18" t="s">
        <v>22901</v>
      </c>
    </row>
    <row r="1657" ht="14.25" customHeight="1">
      <c r="A1657" s="18" t="s">
        <v>15010</v>
      </c>
      <c r="B1657" s="26" t="s">
        <v>22746</v>
      </c>
      <c r="C1657" s="26" t="s">
        <v>22747</v>
      </c>
      <c r="D1657" s="18" t="s">
        <v>22901</v>
      </c>
      <c r="E1657" s="26" t="s">
        <v>91</v>
      </c>
      <c r="F1657" s="18" t="s">
        <v>16</v>
      </c>
      <c r="G1657" s="18" t="s">
        <v>22901</v>
      </c>
    </row>
    <row r="1658" ht="14.25" customHeight="1">
      <c r="A1658" s="18" t="s">
        <v>15015</v>
      </c>
      <c r="B1658" s="26" t="s">
        <v>22763</v>
      </c>
      <c r="C1658" s="26" t="s">
        <v>13127</v>
      </c>
      <c r="D1658" s="18" t="s">
        <v>22901</v>
      </c>
      <c r="E1658" s="26" t="s">
        <v>91</v>
      </c>
      <c r="F1658" s="18" t="s">
        <v>16</v>
      </c>
      <c r="G1658" s="18" t="s">
        <v>22901</v>
      </c>
    </row>
    <row r="1659" ht="14.25" customHeight="1">
      <c r="A1659" s="18" t="s">
        <v>15023</v>
      </c>
      <c r="B1659" s="26" t="s">
        <v>22774</v>
      </c>
      <c r="C1659" s="26" t="s">
        <v>22777</v>
      </c>
      <c r="D1659" s="18" t="s">
        <v>22901</v>
      </c>
      <c r="E1659" s="26" t="s">
        <v>91</v>
      </c>
      <c r="F1659" s="18" t="s">
        <v>16</v>
      </c>
      <c r="G1659" s="18" t="s">
        <v>22901</v>
      </c>
    </row>
    <row r="1660" ht="14.25" customHeight="1">
      <c r="A1660" s="18" t="s">
        <v>15028</v>
      </c>
      <c r="B1660" s="26" t="s">
        <v>22789</v>
      </c>
      <c r="C1660" s="26" t="s">
        <v>22790</v>
      </c>
      <c r="D1660" s="18" t="s">
        <v>22901</v>
      </c>
      <c r="E1660" s="26" t="s">
        <v>91</v>
      </c>
      <c r="F1660" s="18" t="s">
        <v>16</v>
      </c>
      <c r="G1660" s="18" t="s">
        <v>22901</v>
      </c>
    </row>
    <row r="1661" ht="14.25" customHeight="1">
      <c r="A1661" s="18" t="s">
        <v>15035</v>
      </c>
      <c r="B1661" s="26" t="s">
        <v>22801</v>
      </c>
      <c r="C1661" s="26" t="s">
        <v>22803</v>
      </c>
      <c r="D1661" s="18" t="s">
        <v>22901</v>
      </c>
      <c r="E1661" s="26" t="s">
        <v>91</v>
      </c>
      <c r="F1661" s="18" t="s">
        <v>16</v>
      </c>
      <c r="G1661" s="18" t="s">
        <v>22901</v>
      </c>
    </row>
    <row r="1662" ht="14.25" customHeight="1">
      <c r="A1662" s="18" t="s">
        <v>15040</v>
      </c>
      <c r="B1662" s="26" t="s">
        <v>22813</v>
      </c>
      <c r="C1662" s="26" t="s">
        <v>22817</v>
      </c>
      <c r="D1662" s="18" t="s">
        <v>22901</v>
      </c>
      <c r="E1662" s="26" t="s">
        <v>91</v>
      </c>
      <c r="F1662" s="18" t="s">
        <v>16</v>
      </c>
      <c r="G1662" s="18" t="s">
        <v>22901</v>
      </c>
    </row>
    <row r="1663" ht="14.25" customHeight="1">
      <c r="A1663" s="18" t="s">
        <v>15046</v>
      </c>
      <c r="B1663" s="26" t="s">
        <v>22827</v>
      </c>
      <c r="C1663" s="26" t="s">
        <v>22828</v>
      </c>
      <c r="D1663" s="18" t="s">
        <v>22901</v>
      </c>
      <c r="E1663" s="26" t="s">
        <v>91</v>
      </c>
      <c r="F1663" s="18" t="s">
        <v>16</v>
      </c>
      <c r="G1663" s="18" t="s">
        <v>22901</v>
      </c>
    </row>
    <row r="1664" ht="14.25" customHeight="1">
      <c r="A1664" s="18" t="s">
        <v>15051</v>
      </c>
      <c r="B1664" s="26" t="s">
        <v>22836</v>
      </c>
      <c r="C1664" s="26" t="s">
        <v>22837</v>
      </c>
      <c r="D1664" s="18" t="s">
        <v>22901</v>
      </c>
      <c r="E1664" s="26" t="s">
        <v>91</v>
      </c>
      <c r="F1664" s="18" t="s">
        <v>16</v>
      </c>
      <c r="G1664" s="18" t="s">
        <v>22901</v>
      </c>
    </row>
    <row r="1665" ht="14.25" customHeight="1">
      <c r="A1665" s="18" t="s">
        <v>15058</v>
      </c>
      <c r="B1665" s="26" t="s">
        <v>22850</v>
      </c>
      <c r="C1665" s="26" t="s">
        <v>22851</v>
      </c>
      <c r="D1665" s="18" t="s">
        <v>22901</v>
      </c>
      <c r="E1665" s="26" t="s">
        <v>91</v>
      </c>
      <c r="F1665" s="18" t="s">
        <v>16</v>
      </c>
      <c r="G1665" s="18" t="s">
        <v>22901</v>
      </c>
    </row>
    <row r="1666" ht="14.25" customHeight="1">
      <c r="A1666" s="18" t="s">
        <v>15063</v>
      </c>
      <c r="B1666" s="26" t="s">
        <v>22862</v>
      </c>
      <c r="C1666" s="26" t="s">
        <v>22863</v>
      </c>
      <c r="D1666" s="18" t="s">
        <v>22901</v>
      </c>
      <c r="E1666" s="26" t="s">
        <v>91</v>
      </c>
      <c r="F1666" s="18" t="s">
        <v>16</v>
      </c>
      <c r="G1666" s="18" t="s">
        <v>22901</v>
      </c>
    </row>
    <row r="1667" ht="14.25" customHeight="1">
      <c r="A1667" s="18" t="s">
        <v>15069</v>
      </c>
      <c r="B1667" s="26" t="s">
        <v>22876</v>
      </c>
      <c r="C1667" s="26" t="s">
        <v>22878</v>
      </c>
      <c r="D1667" s="18" t="s">
        <v>22901</v>
      </c>
      <c r="E1667" s="26" t="s">
        <v>91</v>
      </c>
      <c r="F1667" s="18" t="s">
        <v>16</v>
      </c>
      <c r="G1667" s="18" t="s">
        <v>22901</v>
      </c>
    </row>
    <row r="1668" ht="14.25" customHeight="1">
      <c r="A1668" s="18" t="s">
        <v>15075</v>
      </c>
      <c r="B1668" s="26" t="s">
        <v>22891</v>
      </c>
      <c r="C1668" s="26" t="s">
        <v>22892</v>
      </c>
      <c r="D1668" s="18" t="s">
        <v>22901</v>
      </c>
      <c r="E1668" s="26" t="s">
        <v>91</v>
      </c>
      <c r="F1668" s="18" t="s">
        <v>16</v>
      </c>
      <c r="G1668" s="18" t="s">
        <v>22901</v>
      </c>
    </row>
    <row r="1669" ht="14.25" customHeight="1">
      <c r="A1669" s="18" t="s">
        <v>15080</v>
      </c>
      <c r="B1669" s="26" t="s">
        <v>22902</v>
      </c>
      <c r="C1669" s="26" t="s">
        <v>22906</v>
      </c>
      <c r="D1669" s="18" t="s">
        <v>22901</v>
      </c>
      <c r="E1669" s="26" t="s">
        <v>91</v>
      </c>
      <c r="F1669" s="18" t="s">
        <v>16</v>
      </c>
      <c r="G1669" s="18" t="s">
        <v>22901</v>
      </c>
    </row>
    <row r="1670" ht="14.25" customHeight="1">
      <c r="A1670" s="18" t="s">
        <v>15085</v>
      </c>
      <c r="B1670" s="26" t="s">
        <v>22919</v>
      </c>
      <c r="C1670" s="26" t="s">
        <v>22921</v>
      </c>
      <c r="D1670" s="18" t="s">
        <v>22901</v>
      </c>
      <c r="E1670" s="26" t="s">
        <v>91</v>
      </c>
      <c r="F1670" s="18" t="s">
        <v>16</v>
      </c>
      <c r="G1670" s="18" t="s">
        <v>22901</v>
      </c>
    </row>
    <row r="1671" ht="14.25" customHeight="1">
      <c r="A1671" s="18" t="s">
        <v>15092</v>
      </c>
      <c r="B1671" s="26" t="s">
        <v>22932</v>
      </c>
      <c r="C1671" s="26" t="s">
        <v>22933</v>
      </c>
      <c r="D1671" s="18" t="s">
        <v>22901</v>
      </c>
      <c r="E1671" s="26" t="s">
        <v>91</v>
      </c>
      <c r="F1671" s="18" t="s">
        <v>16</v>
      </c>
      <c r="G1671" s="18" t="s">
        <v>22901</v>
      </c>
    </row>
    <row r="1672" ht="14.25" customHeight="1">
      <c r="A1672" s="18" t="s">
        <v>15097</v>
      </c>
      <c r="B1672" s="26" t="s">
        <v>22944</v>
      </c>
      <c r="C1672" s="26" t="s">
        <v>22946</v>
      </c>
      <c r="D1672" s="18" t="s">
        <v>22901</v>
      </c>
      <c r="E1672" s="26" t="s">
        <v>91</v>
      </c>
      <c r="F1672" s="18" t="s">
        <v>16</v>
      </c>
      <c r="G1672" s="18" t="s">
        <v>22901</v>
      </c>
    </row>
    <row r="1673" ht="14.25" customHeight="1">
      <c r="A1673" s="18" t="s">
        <v>15104</v>
      </c>
      <c r="B1673" s="26" t="s">
        <v>22962</v>
      </c>
      <c r="C1673" s="26" t="s">
        <v>22963</v>
      </c>
      <c r="D1673" s="18" t="s">
        <v>22901</v>
      </c>
      <c r="E1673" s="26" t="s">
        <v>91</v>
      </c>
      <c r="F1673" s="18" t="s">
        <v>16</v>
      </c>
      <c r="G1673" s="18" t="s">
        <v>22901</v>
      </c>
    </row>
    <row r="1674" ht="14.25" customHeight="1">
      <c r="A1674" s="18" t="s">
        <v>15110</v>
      </c>
      <c r="B1674" s="26" t="s">
        <v>22974</v>
      </c>
      <c r="C1674" s="26" t="s">
        <v>22975</v>
      </c>
      <c r="D1674" s="18" t="s">
        <v>22901</v>
      </c>
      <c r="E1674" s="26" t="s">
        <v>91</v>
      </c>
      <c r="F1674" s="18" t="s">
        <v>16</v>
      </c>
      <c r="G1674" s="18" t="s">
        <v>22901</v>
      </c>
    </row>
    <row r="1675" ht="14.25" customHeight="1">
      <c r="A1675" s="18" t="s">
        <v>15113</v>
      </c>
      <c r="B1675" s="26" t="s">
        <v>22986</v>
      </c>
      <c r="C1675" s="26" t="s">
        <v>22987</v>
      </c>
      <c r="D1675" s="18" t="s">
        <v>22901</v>
      </c>
      <c r="E1675" s="26" t="s">
        <v>91</v>
      </c>
      <c r="F1675" s="18" t="s">
        <v>16</v>
      </c>
      <c r="G1675" s="18" t="s">
        <v>22901</v>
      </c>
    </row>
    <row r="1676" ht="14.25" customHeight="1">
      <c r="A1676" s="18" t="s">
        <v>15122</v>
      </c>
      <c r="B1676" s="26" t="s">
        <v>23000</v>
      </c>
      <c r="C1676" s="26" t="s">
        <v>23002</v>
      </c>
      <c r="D1676" s="18" t="s">
        <v>22901</v>
      </c>
      <c r="E1676" s="26" t="s">
        <v>91</v>
      </c>
      <c r="F1676" s="18" t="s">
        <v>16</v>
      </c>
      <c r="G1676" s="18" t="s">
        <v>22901</v>
      </c>
    </row>
    <row r="1677" ht="14.25" customHeight="1">
      <c r="A1677" s="18" t="s">
        <v>15125</v>
      </c>
      <c r="B1677" s="26" t="s">
        <v>23012</v>
      </c>
      <c r="C1677" s="26" t="s">
        <v>23013</v>
      </c>
      <c r="D1677" s="18" t="s">
        <v>22901</v>
      </c>
      <c r="E1677" s="26" t="s">
        <v>91</v>
      </c>
      <c r="F1677" s="18" t="s">
        <v>16</v>
      </c>
      <c r="G1677" s="18" t="s">
        <v>22901</v>
      </c>
    </row>
    <row r="1678" ht="14.25" customHeight="1">
      <c r="A1678" s="18" t="s">
        <v>15133</v>
      </c>
      <c r="B1678" s="26" t="s">
        <v>23024</v>
      </c>
      <c r="C1678" s="26" t="s">
        <v>23025</v>
      </c>
      <c r="D1678" s="18" t="s">
        <v>22901</v>
      </c>
      <c r="E1678" s="26" t="s">
        <v>91</v>
      </c>
      <c r="F1678" s="18" t="s">
        <v>16</v>
      </c>
      <c r="G1678" s="18" t="s">
        <v>22901</v>
      </c>
    </row>
    <row r="1679" ht="14.25" customHeight="1">
      <c r="A1679" s="18" t="s">
        <v>15137</v>
      </c>
      <c r="B1679" s="26" t="s">
        <v>23041</v>
      </c>
      <c r="C1679" s="26" t="s">
        <v>23042</v>
      </c>
      <c r="D1679" s="18" t="s">
        <v>22901</v>
      </c>
      <c r="E1679" s="26" t="s">
        <v>91</v>
      </c>
      <c r="F1679" s="18" t="s">
        <v>16</v>
      </c>
      <c r="G1679" s="18" t="s">
        <v>22901</v>
      </c>
    </row>
    <row r="1680" ht="14.25" customHeight="1">
      <c r="A1680" s="18" t="s">
        <v>15144</v>
      </c>
      <c r="B1680" s="26" t="s">
        <v>23054</v>
      </c>
      <c r="C1680" s="26" t="s">
        <v>23056</v>
      </c>
      <c r="D1680" s="18" t="s">
        <v>22901</v>
      </c>
      <c r="E1680" s="26" t="s">
        <v>91</v>
      </c>
      <c r="F1680" s="18" t="s">
        <v>16</v>
      </c>
      <c r="G1680" s="18" t="s">
        <v>22901</v>
      </c>
    </row>
    <row r="1681" ht="14.25" customHeight="1">
      <c r="A1681" s="18" t="s">
        <v>15148</v>
      </c>
      <c r="B1681" s="26" t="s">
        <v>23070</v>
      </c>
      <c r="C1681" s="26" t="s">
        <v>23071</v>
      </c>
      <c r="D1681" s="18" t="s">
        <v>22901</v>
      </c>
      <c r="E1681" s="26" t="s">
        <v>91</v>
      </c>
      <c r="F1681" s="18" t="s">
        <v>16</v>
      </c>
      <c r="G1681" s="18" t="s">
        <v>22901</v>
      </c>
    </row>
    <row r="1682" ht="14.25" customHeight="1">
      <c r="A1682" s="18" t="s">
        <v>15154</v>
      </c>
      <c r="B1682" s="26" t="s">
        <v>23082</v>
      </c>
      <c r="C1682" s="26" t="s">
        <v>23083</v>
      </c>
      <c r="D1682" s="18" t="s">
        <v>22901</v>
      </c>
      <c r="E1682" s="26" t="s">
        <v>91</v>
      </c>
      <c r="F1682" s="18" t="s">
        <v>16</v>
      </c>
      <c r="G1682" s="18" t="s">
        <v>22901</v>
      </c>
    </row>
    <row r="1683" ht="14.25" customHeight="1">
      <c r="A1683" s="18" t="s">
        <v>15159</v>
      </c>
      <c r="B1683" s="26" t="s">
        <v>23098</v>
      </c>
      <c r="C1683" s="26" t="s">
        <v>23099</v>
      </c>
      <c r="D1683" s="18" t="s">
        <v>22901</v>
      </c>
      <c r="E1683" s="26" t="s">
        <v>91</v>
      </c>
      <c r="F1683" s="18" t="s">
        <v>16</v>
      </c>
      <c r="G1683" s="18" t="s">
        <v>22901</v>
      </c>
    </row>
    <row r="1684" ht="14.25" customHeight="1">
      <c r="A1684" s="18" t="s">
        <v>15165</v>
      </c>
      <c r="B1684" s="26" t="s">
        <v>23113</v>
      </c>
      <c r="C1684" s="26" t="s">
        <v>23115</v>
      </c>
      <c r="D1684" s="18" t="s">
        <v>22901</v>
      </c>
      <c r="E1684" s="26" t="s">
        <v>91</v>
      </c>
      <c r="F1684" s="18" t="s">
        <v>16</v>
      </c>
      <c r="G1684" s="18" t="s">
        <v>22901</v>
      </c>
    </row>
    <row r="1685" ht="14.25" customHeight="1">
      <c r="A1685" s="18" t="s">
        <v>15170</v>
      </c>
      <c r="B1685" s="26" t="s">
        <v>23124</v>
      </c>
      <c r="C1685" s="26" t="s">
        <v>23126</v>
      </c>
      <c r="D1685" s="18" t="s">
        <v>22901</v>
      </c>
      <c r="E1685" s="26" t="s">
        <v>91</v>
      </c>
      <c r="F1685" s="18" t="s">
        <v>16</v>
      </c>
      <c r="G1685" s="18" t="s">
        <v>22901</v>
      </c>
    </row>
    <row r="1686" ht="14.25" customHeight="1">
      <c r="A1686" s="18" t="s">
        <v>15179</v>
      </c>
      <c r="B1686" s="26" t="s">
        <v>23139</v>
      </c>
      <c r="C1686" s="26" t="s">
        <v>23141</v>
      </c>
      <c r="D1686" s="18" t="s">
        <v>22901</v>
      </c>
      <c r="E1686" s="26" t="s">
        <v>91</v>
      </c>
      <c r="F1686" s="18" t="s">
        <v>16</v>
      </c>
      <c r="G1686" s="18" t="s">
        <v>22901</v>
      </c>
    </row>
    <row r="1687" ht="14.25" customHeight="1">
      <c r="A1687" s="18" t="s">
        <v>15187</v>
      </c>
      <c r="B1687" s="26" t="s">
        <v>23154</v>
      </c>
      <c r="C1687" s="26" t="s">
        <v>23155</v>
      </c>
      <c r="D1687" s="18" t="s">
        <v>22901</v>
      </c>
      <c r="E1687" s="26" t="s">
        <v>91</v>
      </c>
      <c r="F1687" s="18" t="s">
        <v>16</v>
      </c>
      <c r="G1687" s="18" t="s">
        <v>22901</v>
      </c>
    </row>
    <row r="1688" ht="14.25" customHeight="1">
      <c r="A1688" s="18" t="s">
        <v>15193</v>
      </c>
      <c r="B1688" s="26" t="s">
        <v>23166</v>
      </c>
      <c r="C1688" s="26" t="s">
        <v>23167</v>
      </c>
      <c r="D1688" s="18" t="s">
        <v>22901</v>
      </c>
      <c r="E1688" s="26" t="s">
        <v>91</v>
      </c>
      <c r="F1688" s="18" t="s">
        <v>16</v>
      </c>
      <c r="G1688" s="18" t="s">
        <v>22901</v>
      </c>
    </row>
    <row r="1689" ht="14.25" customHeight="1">
      <c r="A1689" s="18" t="s">
        <v>15198</v>
      </c>
      <c r="B1689" s="26" t="s">
        <v>23179</v>
      </c>
      <c r="C1689" s="26" t="s">
        <v>23180</v>
      </c>
      <c r="D1689" s="18" t="s">
        <v>22901</v>
      </c>
      <c r="E1689" s="26" t="s">
        <v>91</v>
      </c>
      <c r="F1689" s="18" t="s">
        <v>16</v>
      </c>
      <c r="G1689" s="18" t="s">
        <v>22901</v>
      </c>
    </row>
    <row r="1690" ht="14.25" customHeight="1">
      <c r="A1690" s="18" t="s">
        <v>15204</v>
      </c>
      <c r="B1690" s="26" t="s">
        <v>23195</v>
      </c>
      <c r="C1690" s="26" t="s">
        <v>23197</v>
      </c>
      <c r="D1690" s="18" t="s">
        <v>22901</v>
      </c>
      <c r="E1690" s="26" t="s">
        <v>91</v>
      </c>
      <c r="F1690" s="18" t="s">
        <v>16</v>
      </c>
      <c r="G1690" s="18" t="s">
        <v>22901</v>
      </c>
    </row>
    <row r="1691" ht="14.25" customHeight="1">
      <c r="A1691" s="18" t="s">
        <v>15210</v>
      </c>
      <c r="B1691" s="26" t="s">
        <v>23203</v>
      </c>
      <c r="C1691" s="26" t="s">
        <v>23204</v>
      </c>
      <c r="D1691" s="18" t="s">
        <v>22901</v>
      </c>
      <c r="E1691" s="26" t="s">
        <v>91</v>
      </c>
      <c r="F1691" s="18" t="s">
        <v>16</v>
      </c>
      <c r="G1691" s="18" t="s">
        <v>22901</v>
      </c>
    </row>
    <row r="1692" ht="14.25" customHeight="1">
      <c r="A1692" s="18" t="s">
        <v>15215</v>
      </c>
      <c r="B1692" s="26" t="s">
        <v>23215</v>
      </c>
      <c r="C1692" s="26" t="s">
        <v>23217</v>
      </c>
      <c r="D1692" s="18" t="s">
        <v>22901</v>
      </c>
      <c r="E1692" s="26" t="s">
        <v>91</v>
      </c>
      <c r="F1692" s="18" t="s">
        <v>16</v>
      </c>
      <c r="G1692" s="18" t="s">
        <v>22901</v>
      </c>
    </row>
    <row r="1693" ht="14.25" customHeight="1">
      <c r="A1693" s="18" t="s">
        <v>15220</v>
      </c>
      <c r="B1693" s="26" t="s">
        <v>23230</v>
      </c>
      <c r="C1693" s="26" t="s">
        <v>23232</v>
      </c>
      <c r="D1693" s="18" t="s">
        <v>22901</v>
      </c>
      <c r="E1693" s="26" t="s">
        <v>91</v>
      </c>
      <c r="F1693" s="18" t="s">
        <v>16</v>
      </c>
      <c r="G1693" s="18" t="s">
        <v>22901</v>
      </c>
    </row>
    <row r="1694" ht="14.25" customHeight="1">
      <c r="A1694" s="18" t="s">
        <v>15226</v>
      </c>
      <c r="B1694" s="26" t="s">
        <v>23243</v>
      </c>
      <c r="C1694" s="26" t="s">
        <v>23245</v>
      </c>
      <c r="D1694" s="18" t="s">
        <v>22901</v>
      </c>
      <c r="E1694" s="26" t="s">
        <v>91</v>
      </c>
      <c r="F1694" s="18" t="s">
        <v>16</v>
      </c>
      <c r="G1694" s="18" t="s">
        <v>22901</v>
      </c>
    </row>
    <row r="1695" ht="14.25" customHeight="1">
      <c r="A1695" s="18" t="s">
        <v>15230</v>
      </c>
      <c r="B1695" s="26" t="s">
        <v>23259</v>
      </c>
      <c r="C1695" s="26" t="s">
        <v>23260</v>
      </c>
      <c r="D1695" s="18" t="s">
        <v>22901</v>
      </c>
      <c r="E1695" s="26" t="s">
        <v>91</v>
      </c>
      <c r="F1695" s="18" t="s">
        <v>16</v>
      </c>
      <c r="G1695" s="18" t="s">
        <v>22901</v>
      </c>
    </row>
    <row r="1696" ht="14.25" customHeight="1">
      <c r="A1696" s="18" t="s">
        <v>15236</v>
      </c>
      <c r="B1696" s="26" t="s">
        <v>23275</v>
      </c>
      <c r="C1696" s="26" t="s">
        <v>23276</v>
      </c>
      <c r="D1696" s="18" t="s">
        <v>22901</v>
      </c>
      <c r="E1696" s="26" t="s">
        <v>91</v>
      </c>
      <c r="F1696" s="18" t="s">
        <v>16</v>
      </c>
      <c r="G1696" s="18" t="s">
        <v>22901</v>
      </c>
    </row>
    <row r="1697" ht="14.25" customHeight="1">
      <c r="A1697" s="18" t="s">
        <v>15242</v>
      </c>
      <c r="B1697" s="26" t="s">
        <v>23292</v>
      </c>
      <c r="C1697" s="26" t="s">
        <v>23293</v>
      </c>
      <c r="D1697" s="18" t="s">
        <v>22901</v>
      </c>
      <c r="E1697" s="26" t="s">
        <v>91</v>
      </c>
      <c r="F1697" s="18" t="s">
        <v>16</v>
      </c>
      <c r="G1697" s="18" t="s">
        <v>22901</v>
      </c>
    </row>
    <row r="1698" ht="14.25" customHeight="1">
      <c r="A1698" s="18" t="s">
        <v>15249</v>
      </c>
      <c r="B1698" s="26" t="s">
        <v>23305</v>
      </c>
      <c r="C1698" s="26" t="s">
        <v>23306</v>
      </c>
      <c r="D1698" s="18" t="s">
        <v>22901</v>
      </c>
      <c r="E1698" s="26" t="s">
        <v>91</v>
      </c>
      <c r="F1698" s="18" t="s">
        <v>16</v>
      </c>
      <c r="G1698" s="18" t="s">
        <v>22901</v>
      </c>
    </row>
    <row r="1699" ht="14.25" customHeight="1">
      <c r="A1699" s="18" t="s">
        <v>15254</v>
      </c>
      <c r="B1699" s="26" t="s">
        <v>23320</v>
      </c>
      <c r="C1699" s="26" t="s">
        <v>23322</v>
      </c>
      <c r="D1699" s="18" t="s">
        <v>22901</v>
      </c>
      <c r="E1699" s="26" t="s">
        <v>91</v>
      </c>
      <c r="F1699" s="18" t="s">
        <v>16</v>
      </c>
      <c r="G1699" s="18" t="s">
        <v>22901</v>
      </c>
    </row>
    <row r="1700" ht="14.25" customHeight="1">
      <c r="A1700" s="18" t="s">
        <v>15260</v>
      </c>
      <c r="B1700" s="26" t="s">
        <v>23334</v>
      </c>
      <c r="C1700" s="26" t="s">
        <v>23335</v>
      </c>
      <c r="D1700" s="18" t="s">
        <v>22901</v>
      </c>
      <c r="E1700" s="26" t="s">
        <v>91</v>
      </c>
      <c r="F1700" s="18" t="s">
        <v>16</v>
      </c>
      <c r="G1700" s="18" t="s">
        <v>22901</v>
      </c>
    </row>
    <row r="1701" ht="14.25" customHeight="1">
      <c r="A1701" s="18" t="s">
        <v>15267</v>
      </c>
      <c r="B1701" s="26" t="s">
        <v>23347</v>
      </c>
      <c r="C1701" s="26" t="s">
        <v>23349</v>
      </c>
      <c r="D1701" s="18" t="s">
        <v>22901</v>
      </c>
      <c r="E1701" s="26" t="s">
        <v>91</v>
      </c>
      <c r="F1701" s="18" t="s">
        <v>16</v>
      </c>
      <c r="G1701" s="18" t="s">
        <v>22901</v>
      </c>
    </row>
    <row r="1702" ht="14.25" customHeight="1">
      <c r="A1702" s="18" t="s">
        <v>15272</v>
      </c>
      <c r="B1702" s="26" t="s">
        <v>23363</v>
      </c>
      <c r="C1702" s="26" t="s">
        <v>23365</v>
      </c>
      <c r="D1702" s="18" t="s">
        <v>22901</v>
      </c>
      <c r="E1702" s="26" t="s">
        <v>91</v>
      </c>
      <c r="F1702" s="18" t="s">
        <v>16</v>
      </c>
      <c r="G1702" s="18" t="s">
        <v>22901</v>
      </c>
    </row>
    <row r="1703" ht="14.25" customHeight="1">
      <c r="A1703" s="18" t="s">
        <v>15277</v>
      </c>
      <c r="B1703" s="26" t="s">
        <v>23370</v>
      </c>
      <c r="C1703" s="26" t="s">
        <v>23372</v>
      </c>
      <c r="D1703" s="18" t="s">
        <v>22901</v>
      </c>
      <c r="E1703" s="26" t="s">
        <v>91</v>
      </c>
      <c r="F1703" s="18" t="s">
        <v>16</v>
      </c>
      <c r="G1703" s="18" t="s">
        <v>22901</v>
      </c>
    </row>
    <row r="1704" ht="14.25" customHeight="1">
      <c r="A1704" s="18" t="s">
        <v>15285</v>
      </c>
      <c r="B1704" s="26" t="s">
        <v>23388</v>
      </c>
      <c r="C1704" s="26" t="s">
        <v>23389</v>
      </c>
      <c r="D1704" s="18" t="s">
        <v>22901</v>
      </c>
      <c r="E1704" s="26" t="s">
        <v>91</v>
      </c>
      <c r="F1704" s="18" t="s">
        <v>16</v>
      </c>
      <c r="G1704" s="18" t="s">
        <v>22901</v>
      </c>
    </row>
    <row r="1705" ht="14.25" customHeight="1">
      <c r="A1705" s="18" t="s">
        <v>15288</v>
      </c>
      <c r="B1705" s="26" t="s">
        <v>23401</v>
      </c>
      <c r="C1705" s="26" t="s">
        <v>23403</v>
      </c>
      <c r="D1705" s="18" t="s">
        <v>22901</v>
      </c>
      <c r="E1705" s="26" t="s">
        <v>91</v>
      </c>
      <c r="F1705" s="18" t="s">
        <v>16</v>
      </c>
      <c r="G1705" s="18" t="s">
        <v>22901</v>
      </c>
    </row>
    <row r="1706" ht="14.25" customHeight="1">
      <c r="A1706" s="18" t="s">
        <v>15296</v>
      </c>
      <c r="B1706" s="26" t="s">
        <v>23416</v>
      </c>
      <c r="C1706" s="26" t="s">
        <v>23419</v>
      </c>
      <c r="D1706" s="18" t="s">
        <v>22901</v>
      </c>
      <c r="E1706" s="26" t="s">
        <v>91</v>
      </c>
      <c r="F1706" s="18" t="s">
        <v>16</v>
      </c>
      <c r="G1706" s="18" t="s">
        <v>22901</v>
      </c>
    </row>
    <row r="1707" ht="14.25" customHeight="1">
      <c r="A1707" s="18" t="s">
        <v>15301</v>
      </c>
      <c r="B1707" s="26" t="s">
        <v>23430</v>
      </c>
      <c r="C1707" s="26" t="s">
        <v>23436</v>
      </c>
      <c r="D1707" s="18" t="s">
        <v>22901</v>
      </c>
      <c r="E1707" s="26" t="s">
        <v>91</v>
      </c>
      <c r="F1707" s="18" t="s">
        <v>16</v>
      </c>
      <c r="G1707" s="18" t="s">
        <v>22901</v>
      </c>
    </row>
    <row r="1708" ht="14.25" customHeight="1">
      <c r="A1708" s="18" t="s">
        <v>15307</v>
      </c>
      <c r="B1708" s="26" t="s">
        <v>23451</v>
      </c>
      <c r="C1708" s="26" t="s">
        <v>23452</v>
      </c>
      <c r="D1708" s="18" t="s">
        <v>22901</v>
      </c>
      <c r="E1708" s="26" t="s">
        <v>91</v>
      </c>
      <c r="F1708" s="18" t="s">
        <v>16</v>
      </c>
      <c r="G1708" s="18" t="s">
        <v>22901</v>
      </c>
    </row>
    <row r="1709" ht="14.25" customHeight="1">
      <c r="A1709" s="18" t="s">
        <v>15313</v>
      </c>
      <c r="B1709" s="26" t="s">
        <v>23464</v>
      </c>
      <c r="C1709" s="26" t="s">
        <v>23466</v>
      </c>
      <c r="D1709" s="18" t="s">
        <v>22901</v>
      </c>
      <c r="E1709" s="26" t="s">
        <v>91</v>
      </c>
      <c r="F1709" s="18" t="s">
        <v>16</v>
      </c>
      <c r="G1709" s="18" t="s">
        <v>22901</v>
      </c>
    </row>
    <row r="1710" ht="14.25" customHeight="1">
      <c r="A1710" s="18" t="s">
        <v>15321</v>
      </c>
      <c r="B1710" s="26" t="s">
        <v>23479</v>
      </c>
      <c r="C1710" s="26" t="s">
        <v>23481</v>
      </c>
      <c r="D1710" s="18" t="s">
        <v>22901</v>
      </c>
      <c r="E1710" s="26" t="s">
        <v>91</v>
      </c>
      <c r="F1710" s="18" t="s">
        <v>16</v>
      </c>
      <c r="G1710" s="18" t="s">
        <v>22901</v>
      </c>
    </row>
    <row r="1711" ht="14.25" customHeight="1">
      <c r="A1711" s="18" t="s">
        <v>15325</v>
      </c>
      <c r="B1711" s="26" t="s">
        <v>23493</v>
      </c>
      <c r="C1711" s="26" t="s">
        <v>23494</v>
      </c>
      <c r="D1711" s="18" t="s">
        <v>22901</v>
      </c>
      <c r="E1711" s="26" t="s">
        <v>91</v>
      </c>
      <c r="F1711" s="18" t="s">
        <v>16</v>
      </c>
      <c r="G1711" s="18" t="s">
        <v>22901</v>
      </c>
    </row>
    <row r="1712" ht="14.25" customHeight="1">
      <c r="A1712" s="18" t="s">
        <v>15330</v>
      </c>
      <c r="B1712" s="26" t="s">
        <v>23502</v>
      </c>
      <c r="C1712" s="26" t="s">
        <v>23503</v>
      </c>
      <c r="D1712" s="18" t="s">
        <v>22901</v>
      </c>
      <c r="E1712" s="26" t="s">
        <v>91</v>
      </c>
      <c r="F1712" s="18" t="s">
        <v>16</v>
      </c>
      <c r="G1712" s="18" t="s">
        <v>22901</v>
      </c>
    </row>
    <row r="1713" ht="14.25" customHeight="1">
      <c r="A1713" s="18" t="s">
        <v>15334</v>
      </c>
      <c r="B1713" s="26" t="s">
        <v>23510</v>
      </c>
      <c r="C1713" s="26" t="s">
        <v>23512</v>
      </c>
      <c r="D1713" s="18" t="s">
        <v>22901</v>
      </c>
      <c r="E1713" s="26" t="s">
        <v>91</v>
      </c>
      <c r="F1713" s="18" t="s">
        <v>16</v>
      </c>
      <c r="G1713" s="18" t="s">
        <v>22901</v>
      </c>
    </row>
    <row r="1714" ht="14.25" customHeight="1">
      <c r="A1714" s="18" t="s">
        <v>15339</v>
      </c>
      <c r="B1714" s="26" t="s">
        <v>25228</v>
      </c>
      <c r="C1714" s="26" t="s">
        <v>25229</v>
      </c>
      <c r="D1714" s="18" t="s">
        <v>22901</v>
      </c>
      <c r="E1714" s="26" t="s">
        <v>91</v>
      </c>
      <c r="F1714" s="18" t="s">
        <v>16</v>
      </c>
      <c r="G1714" s="18" t="s">
        <v>22901</v>
      </c>
    </row>
    <row r="1715" ht="14.25" customHeight="1">
      <c r="A1715" s="18" t="s">
        <v>638</v>
      </c>
      <c r="B1715" s="26" t="s">
        <v>1940</v>
      </c>
      <c r="C1715" s="26" t="s">
        <v>1941</v>
      </c>
      <c r="D1715" s="18" t="s">
        <v>25247</v>
      </c>
      <c r="E1715" s="26" t="s">
        <v>134</v>
      </c>
      <c r="F1715" s="18" t="s">
        <v>452</v>
      </c>
      <c r="G1715" s="18" t="s">
        <v>25247</v>
      </c>
    </row>
    <row r="1716" ht="14.25" customHeight="1">
      <c r="A1716" s="18" t="s">
        <v>642</v>
      </c>
      <c r="B1716" s="26" t="s">
        <v>1953</v>
      </c>
      <c r="C1716" s="26" t="s">
        <v>1954</v>
      </c>
      <c r="D1716" s="18" t="s">
        <v>25247</v>
      </c>
      <c r="E1716" s="26" t="s">
        <v>134</v>
      </c>
      <c r="F1716" s="18" t="s">
        <v>452</v>
      </c>
      <c r="G1716" s="18" t="s">
        <v>25247</v>
      </c>
    </row>
    <row r="1717" ht="14.25" customHeight="1">
      <c r="A1717" s="18" t="s">
        <v>644</v>
      </c>
      <c r="B1717" s="26" t="s">
        <v>1962</v>
      </c>
      <c r="C1717" s="26" t="s">
        <v>1963</v>
      </c>
      <c r="D1717" s="18" t="s">
        <v>25247</v>
      </c>
      <c r="E1717" s="26" t="s">
        <v>134</v>
      </c>
      <c r="F1717" s="18" t="s">
        <v>452</v>
      </c>
      <c r="G1717" s="18" t="s">
        <v>25247</v>
      </c>
    </row>
    <row r="1718" ht="14.25" customHeight="1">
      <c r="A1718" s="18" t="s">
        <v>648</v>
      </c>
      <c r="B1718" s="26" t="s">
        <v>1973</v>
      </c>
      <c r="C1718" s="26" t="s">
        <v>1974</v>
      </c>
      <c r="D1718" s="18" t="s">
        <v>25247</v>
      </c>
      <c r="E1718" s="26" t="s">
        <v>134</v>
      </c>
      <c r="F1718" s="18" t="s">
        <v>452</v>
      </c>
      <c r="G1718" s="18" t="s">
        <v>25247</v>
      </c>
    </row>
    <row r="1719" ht="14.25" customHeight="1">
      <c r="A1719" s="18" t="s">
        <v>652</v>
      </c>
      <c r="B1719" s="26" t="s">
        <v>1985</v>
      </c>
      <c r="C1719" s="26" t="s">
        <v>1986</v>
      </c>
      <c r="D1719" s="18" t="s">
        <v>25247</v>
      </c>
      <c r="E1719" s="26" t="s">
        <v>134</v>
      </c>
      <c r="F1719" s="18" t="s">
        <v>452</v>
      </c>
      <c r="G1719" s="18" t="s">
        <v>25247</v>
      </c>
    </row>
    <row r="1720" ht="14.25" customHeight="1">
      <c r="A1720" s="18" t="s">
        <v>654</v>
      </c>
      <c r="B1720" s="26" t="s">
        <v>1995</v>
      </c>
      <c r="C1720" s="26" t="s">
        <v>1997</v>
      </c>
      <c r="D1720" s="18" t="s">
        <v>25247</v>
      </c>
      <c r="E1720" s="26" t="s">
        <v>134</v>
      </c>
      <c r="F1720" s="18" t="s">
        <v>452</v>
      </c>
      <c r="G1720" s="18" t="s">
        <v>25247</v>
      </c>
    </row>
    <row r="1721" ht="14.25" customHeight="1">
      <c r="A1721" s="18" t="s">
        <v>660</v>
      </c>
      <c r="B1721" s="26" t="s">
        <v>2006</v>
      </c>
      <c r="C1721" s="26" t="s">
        <v>2008</v>
      </c>
      <c r="D1721" s="18" t="s">
        <v>25247</v>
      </c>
      <c r="E1721" s="26" t="s">
        <v>134</v>
      </c>
      <c r="F1721" s="18" t="s">
        <v>452</v>
      </c>
      <c r="G1721" s="18" t="s">
        <v>25247</v>
      </c>
    </row>
    <row r="1722" ht="14.25" customHeight="1">
      <c r="A1722" s="18" t="s">
        <v>662</v>
      </c>
      <c r="B1722" s="26" t="s">
        <v>2019</v>
      </c>
      <c r="C1722" s="26" t="s">
        <v>2020</v>
      </c>
      <c r="D1722" s="18" t="s">
        <v>25247</v>
      </c>
      <c r="E1722" s="26" t="s">
        <v>134</v>
      </c>
      <c r="F1722" s="18" t="s">
        <v>452</v>
      </c>
      <c r="G1722" s="18" t="s">
        <v>25247</v>
      </c>
    </row>
    <row r="1723" ht="14.25" customHeight="1">
      <c r="A1723" s="18" t="s">
        <v>666</v>
      </c>
      <c r="B1723" s="26" t="s">
        <v>2033</v>
      </c>
      <c r="C1723" s="26" t="s">
        <v>2034</v>
      </c>
      <c r="D1723" s="18" t="s">
        <v>25247</v>
      </c>
      <c r="E1723" s="26" t="s">
        <v>134</v>
      </c>
      <c r="F1723" s="18" t="s">
        <v>452</v>
      </c>
      <c r="G1723" s="18" t="s">
        <v>25247</v>
      </c>
    </row>
    <row r="1724" ht="14.25" customHeight="1">
      <c r="A1724" s="18" t="s">
        <v>670</v>
      </c>
      <c r="B1724" s="26" t="s">
        <v>2046</v>
      </c>
      <c r="C1724" s="26" t="s">
        <v>2047</v>
      </c>
      <c r="D1724" s="18" t="s">
        <v>25247</v>
      </c>
      <c r="E1724" s="26" t="s">
        <v>134</v>
      </c>
      <c r="F1724" s="18" t="s">
        <v>452</v>
      </c>
      <c r="G1724" s="18" t="s">
        <v>25247</v>
      </c>
    </row>
    <row r="1725" ht="14.25" customHeight="1">
      <c r="A1725" s="18" t="s">
        <v>673</v>
      </c>
      <c r="B1725" s="26" t="s">
        <v>2057</v>
      </c>
      <c r="C1725" s="26" t="s">
        <v>2059</v>
      </c>
      <c r="D1725" s="18" t="s">
        <v>25247</v>
      </c>
      <c r="E1725" s="26" t="s">
        <v>134</v>
      </c>
      <c r="F1725" s="18" t="s">
        <v>452</v>
      </c>
      <c r="G1725" s="18" t="s">
        <v>25247</v>
      </c>
    </row>
    <row r="1726" ht="14.25" customHeight="1">
      <c r="A1726" s="18" t="s">
        <v>677</v>
      </c>
      <c r="B1726" s="26" t="s">
        <v>2071</v>
      </c>
      <c r="C1726" s="26" t="s">
        <v>2072</v>
      </c>
      <c r="D1726" s="18" t="s">
        <v>25247</v>
      </c>
      <c r="E1726" s="26" t="s">
        <v>134</v>
      </c>
      <c r="F1726" s="18" t="s">
        <v>452</v>
      </c>
      <c r="G1726" s="18" t="s">
        <v>25247</v>
      </c>
    </row>
    <row r="1727" ht="14.25" customHeight="1">
      <c r="A1727" s="18" t="s">
        <v>680</v>
      </c>
      <c r="B1727" s="26" t="s">
        <v>2083</v>
      </c>
      <c r="C1727" s="26" t="s">
        <v>2085</v>
      </c>
      <c r="D1727" s="18" t="s">
        <v>25247</v>
      </c>
      <c r="E1727" s="26" t="s">
        <v>134</v>
      </c>
      <c r="F1727" s="18" t="s">
        <v>452</v>
      </c>
      <c r="G1727" s="18" t="s">
        <v>25247</v>
      </c>
    </row>
    <row r="1728" ht="14.25" customHeight="1">
      <c r="A1728" s="18" t="s">
        <v>684</v>
      </c>
      <c r="B1728" s="26" t="s">
        <v>2100</v>
      </c>
      <c r="C1728" s="26" t="s">
        <v>2101</v>
      </c>
      <c r="D1728" s="18" t="s">
        <v>25247</v>
      </c>
      <c r="E1728" s="26" t="s">
        <v>134</v>
      </c>
      <c r="F1728" s="18" t="s">
        <v>452</v>
      </c>
      <c r="G1728" s="18" t="s">
        <v>25247</v>
      </c>
    </row>
    <row r="1729" ht="14.25" customHeight="1">
      <c r="A1729" s="18" t="s">
        <v>687</v>
      </c>
      <c r="B1729" s="26" t="s">
        <v>2115</v>
      </c>
      <c r="C1729" s="26" t="s">
        <v>2116</v>
      </c>
      <c r="D1729" s="18" t="s">
        <v>25247</v>
      </c>
      <c r="E1729" s="26" t="s">
        <v>134</v>
      </c>
      <c r="F1729" s="18" t="s">
        <v>452</v>
      </c>
      <c r="G1729" s="18" t="s">
        <v>25247</v>
      </c>
    </row>
    <row r="1730" ht="14.25" customHeight="1">
      <c r="A1730" s="18" t="s">
        <v>691</v>
      </c>
      <c r="B1730" s="26" t="s">
        <v>2131</v>
      </c>
      <c r="C1730" s="26" t="s">
        <v>2132</v>
      </c>
      <c r="D1730" s="18" t="s">
        <v>25247</v>
      </c>
      <c r="E1730" s="26" t="s">
        <v>134</v>
      </c>
      <c r="F1730" s="18" t="s">
        <v>452</v>
      </c>
      <c r="G1730" s="18" t="s">
        <v>25247</v>
      </c>
    </row>
    <row r="1731" ht="14.25" customHeight="1">
      <c r="A1731" s="18" t="s">
        <v>694</v>
      </c>
      <c r="B1731" s="26" t="s">
        <v>2156</v>
      </c>
      <c r="C1731" s="26" t="s">
        <v>2157</v>
      </c>
      <c r="D1731" s="18" t="s">
        <v>25247</v>
      </c>
      <c r="E1731" s="26" t="s">
        <v>134</v>
      </c>
      <c r="F1731" s="18" t="s">
        <v>452</v>
      </c>
      <c r="G1731" s="18" t="s">
        <v>25247</v>
      </c>
    </row>
    <row r="1732" ht="14.25" customHeight="1">
      <c r="A1732" s="18" t="s">
        <v>698</v>
      </c>
      <c r="B1732" s="26" t="s">
        <v>2170</v>
      </c>
      <c r="C1732" s="26" t="s">
        <v>2171</v>
      </c>
      <c r="D1732" s="18" t="s">
        <v>25247</v>
      </c>
      <c r="E1732" s="26" t="s">
        <v>134</v>
      </c>
      <c r="F1732" s="18" t="s">
        <v>452</v>
      </c>
      <c r="G1732" s="18" t="s">
        <v>25247</v>
      </c>
    </row>
    <row r="1733" ht="14.25" customHeight="1">
      <c r="A1733" s="18" t="s">
        <v>701</v>
      </c>
      <c r="B1733" s="26" t="s">
        <v>2186</v>
      </c>
      <c r="C1733" s="26" t="s">
        <v>2187</v>
      </c>
      <c r="D1733" s="18" t="s">
        <v>25247</v>
      </c>
      <c r="E1733" s="26" t="s">
        <v>134</v>
      </c>
      <c r="F1733" s="18" t="s">
        <v>452</v>
      </c>
      <c r="G1733" s="18" t="s">
        <v>25247</v>
      </c>
    </row>
    <row r="1734" ht="14.25" customHeight="1">
      <c r="A1734" s="18" t="s">
        <v>703</v>
      </c>
      <c r="B1734" s="26" t="s">
        <v>2201</v>
      </c>
      <c r="C1734" s="26" t="s">
        <v>2207</v>
      </c>
      <c r="D1734" s="18" t="s">
        <v>25247</v>
      </c>
      <c r="E1734" s="26" t="s">
        <v>134</v>
      </c>
      <c r="F1734" s="18" t="s">
        <v>452</v>
      </c>
      <c r="G1734" s="18" t="s">
        <v>25247</v>
      </c>
    </row>
    <row r="1735" ht="14.25" customHeight="1">
      <c r="A1735" s="18" t="s">
        <v>708</v>
      </c>
      <c r="B1735" s="26" t="s">
        <v>2222</v>
      </c>
      <c r="C1735" s="26" t="s">
        <v>2223</v>
      </c>
      <c r="D1735" s="18" t="s">
        <v>25247</v>
      </c>
      <c r="E1735" s="26" t="s">
        <v>134</v>
      </c>
      <c r="F1735" s="18" t="s">
        <v>452</v>
      </c>
      <c r="G1735" s="18" t="s">
        <v>25247</v>
      </c>
    </row>
    <row r="1736" ht="14.25" customHeight="1">
      <c r="A1736" s="18" t="s">
        <v>711</v>
      </c>
      <c r="B1736" s="26" t="s">
        <v>2238</v>
      </c>
      <c r="C1736" s="26" t="s">
        <v>2240</v>
      </c>
      <c r="D1736" s="18" t="s">
        <v>25247</v>
      </c>
      <c r="E1736" s="26" t="s">
        <v>134</v>
      </c>
      <c r="F1736" s="18" t="s">
        <v>452</v>
      </c>
      <c r="G1736" s="18" t="s">
        <v>25247</v>
      </c>
    </row>
    <row r="1737" ht="14.25" customHeight="1">
      <c r="A1737" s="18" t="s">
        <v>714</v>
      </c>
      <c r="B1737" s="26" t="s">
        <v>2255</v>
      </c>
      <c r="C1737" s="26" t="s">
        <v>2256</v>
      </c>
      <c r="D1737" s="18" t="s">
        <v>25247</v>
      </c>
      <c r="E1737" s="26" t="s">
        <v>134</v>
      </c>
      <c r="F1737" s="18" t="s">
        <v>452</v>
      </c>
      <c r="G1737" s="18" t="s">
        <v>25247</v>
      </c>
    </row>
    <row r="1738" ht="14.25" customHeight="1">
      <c r="A1738" s="18" t="s">
        <v>718</v>
      </c>
      <c r="B1738" s="26" t="s">
        <v>2270</v>
      </c>
      <c r="C1738" s="26" t="s">
        <v>2272</v>
      </c>
      <c r="D1738" s="18" t="s">
        <v>25247</v>
      </c>
      <c r="E1738" s="26" t="s">
        <v>134</v>
      </c>
      <c r="F1738" s="18" t="s">
        <v>452</v>
      </c>
      <c r="G1738" s="18" t="s">
        <v>25247</v>
      </c>
    </row>
    <row r="1739" ht="14.25" customHeight="1">
      <c r="A1739" s="18" t="s">
        <v>721</v>
      </c>
      <c r="B1739" s="26" t="s">
        <v>2286</v>
      </c>
      <c r="C1739" s="26" t="s">
        <v>2287</v>
      </c>
      <c r="D1739" s="18" t="s">
        <v>25247</v>
      </c>
      <c r="E1739" s="26" t="s">
        <v>134</v>
      </c>
      <c r="F1739" s="18" t="s">
        <v>452</v>
      </c>
      <c r="G1739" s="18" t="s">
        <v>25247</v>
      </c>
    </row>
    <row r="1740" ht="14.25" customHeight="1">
      <c r="A1740" s="18" t="s">
        <v>724</v>
      </c>
      <c r="B1740" s="26" t="s">
        <v>2303</v>
      </c>
      <c r="C1740" s="26" t="s">
        <v>2304</v>
      </c>
      <c r="D1740" s="18" t="s">
        <v>25247</v>
      </c>
      <c r="E1740" s="26" t="s">
        <v>134</v>
      </c>
      <c r="F1740" s="18" t="s">
        <v>452</v>
      </c>
      <c r="G1740" s="18" t="s">
        <v>25247</v>
      </c>
    </row>
    <row r="1741" ht="14.25" customHeight="1">
      <c r="A1741" s="18" t="s">
        <v>729</v>
      </c>
      <c r="B1741" s="26" t="s">
        <v>2315</v>
      </c>
      <c r="C1741" s="26" t="s">
        <v>2317</v>
      </c>
      <c r="D1741" s="18" t="s">
        <v>25247</v>
      </c>
      <c r="E1741" s="26" t="s">
        <v>134</v>
      </c>
      <c r="F1741" s="18" t="s">
        <v>452</v>
      </c>
      <c r="G1741" s="18" t="s">
        <v>25247</v>
      </c>
    </row>
    <row r="1742" ht="14.25" customHeight="1">
      <c r="A1742" s="18" t="s">
        <v>732</v>
      </c>
      <c r="B1742" s="26" t="s">
        <v>2331</v>
      </c>
      <c r="C1742" s="26" t="s">
        <v>2332</v>
      </c>
      <c r="D1742" s="18" t="s">
        <v>25247</v>
      </c>
      <c r="E1742" s="26" t="s">
        <v>134</v>
      </c>
      <c r="F1742" s="18" t="s">
        <v>452</v>
      </c>
      <c r="G1742" s="18" t="s">
        <v>25247</v>
      </c>
    </row>
    <row r="1743" ht="14.25" customHeight="1">
      <c r="A1743" s="18" t="s">
        <v>736</v>
      </c>
      <c r="B1743" s="26" t="s">
        <v>2342</v>
      </c>
      <c r="C1743" s="26" t="s">
        <v>2343</v>
      </c>
      <c r="D1743" s="18" t="s">
        <v>25247</v>
      </c>
      <c r="E1743" s="26" t="s">
        <v>134</v>
      </c>
      <c r="F1743" s="18" t="s">
        <v>452</v>
      </c>
      <c r="G1743" s="18" t="s">
        <v>25247</v>
      </c>
    </row>
    <row r="1744" ht="14.25" customHeight="1">
      <c r="A1744" s="18" t="s">
        <v>739</v>
      </c>
      <c r="B1744" s="26" t="s">
        <v>2361</v>
      </c>
      <c r="C1744" s="26" t="s">
        <v>2362</v>
      </c>
      <c r="D1744" s="18" t="s">
        <v>25247</v>
      </c>
      <c r="E1744" s="26" t="s">
        <v>134</v>
      </c>
      <c r="F1744" s="18" t="s">
        <v>452</v>
      </c>
      <c r="G1744" s="18" t="s">
        <v>25247</v>
      </c>
    </row>
    <row r="1745" ht="14.25" customHeight="1">
      <c r="A1745" s="18" t="s">
        <v>742</v>
      </c>
      <c r="B1745" s="26" t="s">
        <v>2377</v>
      </c>
      <c r="C1745" s="26" t="s">
        <v>2378</v>
      </c>
      <c r="D1745" s="18" t="s">
        <v>25247</v>
      </c>
      <c r="E1745" s="26" t="s">
        <v>134</v>
      </c>
      <c r="F1745" s="18" t="s">
        <v>452</v>
      </c>
      <c r="G1745" s="18" t="s">
        <v>25247</v>
      </c>
    </row>
    <row r="1746" ht="14.25" customHeight="1">
      <c r="A1746" s="18" t="s">
        <v>748</v>
      </c>
      <c r="B1746" s="26" t="s">
        <v>2393</v>
      </c>
      <c r="C1746" s="26" t="s">
        <v>2395</v>
      </c>
      <c r="D1746" s="18" t="s">
        <v>25247</v>
      </c>
      <c r="E1746" s="26" t="s">
        <v>134</v>
      </c>
      <c r="F1746" s="18" t="s">
        <v>452</v>
      </c>
      <c r="G1746" s="18" t="s">
        <v>25247</v>
      </c>
    </row>
    <row r="1747" ht="14.25" customHeight="1">
      <c r="A1747" s="18" t="s">
        <v>751</v>
      </c>
      <c r="B1747" s="26" t="s">
        <v>2407</v>
      </c>
      <c r="C1747" s="26" t="s">
        <v>2408</v>
      </c>
      <c r="D1747" s="18" t="s">
        <v>25247</v>
      </c>
      <c r="E1747" s="26" t="s">
        <v>134</v>
      </c>
      <c r="F1747" s="18" t="s">
        <v>452</v>
      </c>
      <c r="G1747" s="18" t="s">
        <v>25247</v>
      </c>
    </row>
    <row r="1748" ht="14.25" customHeight="1">
      <c r="A1748" s="18" t="s">
        <v>754</v>
      </c>
      <c r="B1748" s="26" t="s">
        <v>2417</v>
      </c>
      <c r="C1748" s="26" t="s">
        <v>2418</v>
      </c>
      <c r="D1748" s="18" t="s">
        <v>25247</v>
      </c>
      <c r="E1748" s="26" t="s">
        <v>134</v>
      </c>
      <c r="F1748" s="18" t="s">
        <v>452</v>
      </c>
      <c r="G1748" s="18" t="s">
        <v>25247</v>
      </c>
    </row>
    <row r="1749" ht="14.25" customHeight="1">
      <c r="A1749" s="18" t="s">
        <v>759</v>
      </c>
      <c r="B1749" s="26" t="s">
        <v>2431</v>
      </c>
      <c r="C1749" s="26" t="s">
        <v>2433</v>
      </c>
      <c r="D1749" s="18" t="s">
        <v>25247</v>
      </c>
      <c r="E1749" s="26" t="s">
        <v>134</v>
      </c>
      <c r="F1749" s="18" t="s">
        <v>452</v>
      </c>
      <c r="G1749" s="18" t="s">
        <v>25247</v>
      </c>
    </row>
    <row r="1750" ht="14.25" customHeight="1">
      <c r="A1750" s="18" t="s">
        <v>761</v>
      </c>
      <c r="B1750" s="26" t="s">
        <v>2443</v>
      </c>
      <c r="C1750" s="26" t="s">
        <v>2445</v>
      </c>
      <c r="D1750" s="18" t="s">
        <v>25247</v>
      </c>
      <c r="E1750" s="26" t="s">
        <v>134</v>
      </c>
      <c r="F1750" s="18" t="s">
        <v>452</v>
      </c>
      <c r="G1750" s="18" t="s">
        <v>25247</v>
      </c>
    </row>
    <row r="1751" ht="14.25" customHeight="1">
      <c r="A1751" s="18" t="s">
        <v>766</v>
      </c>
      <c r="B1751" s="26" t="s">
        <v>2456</v>
      </c>
      <c r="C1751" s="26" t="s">
        <v>2458</v>
      </c>
      <c r="D1751" s="18" t="s">
        <v>25247</v>
      </c>
      <c r="E1751" s="26" t="s">
        <v>134</v>
      </c>
      <c r="F1751" s="18" t="s">
        <v>452</v>
      </c>
      <c r="G1751" s="18" t="s">
        <v>25247</v>
      </c>
    </row>
    <row r="1752" ht="14.25" customHeight="1">
      <c r="A1752" s="18" t="s">
        <v>768</v>
      </c>
      <c r="B1752" s="26" t="s">
        <v>2470</v>
      </c>
      <c r="C1752" s="26" t="s">
        <v>2471</v>
      </c>
      <c r="D1752" s="18" t="s">
        <v>25247</v>
      </c>
      <c r="E1752" s="26" t="s">
        <v>134</v>
      </c>
      <c r="F1752" s="18" t="s">
        <v>452</v>
      </c>
      <c r="G1752" s="18" t="s">
        <v>25247</v>
      </c>
    </row>
    <row r="1753" ht="14.25" customHeight="1">
      <c r="A1753" s="18" t="s">
        <v>769</v>
      </c>
      <c r="B1753" s="26" t="s">
        <v>2483</v>
      </c>
      <c r="C1753" s="26" t="s">
        <v>2484</v>
      </c>
      <c r="D1753" s="18" t="s">
        <v>25247</v>
      </c>
      <c r="E1753" s="26" t="s">
        <v>134</v>
      </c>
      <c r="F1753" s="18" t="s">
        <v>452</v>
      </c>
      <c r="G1753" s="18" t="s">
        <v>25247</v>
      </c>
    </row>
    <row r="1754" ht="14.25" customHeight="1">
      <c r="A1754" s="18" t="s">
        <v>771</v>
      </c>
      <c r="B1754" s="26" t="s">
        <v>2496</v>
      </c>
      <c r="C1754" s="26" t="s">
        <v>2497</v>
      </c>
      <c r="D1754" s="18" t="s">
        <v>25247</v>
      </c>
      <c r="E1754" s="26" t="s">
        <v>134</v>
      </c>
      <c r="F1754" s="18" t="s">
        <v>452</v>
      </c>
      <c r="G1754" s="18" t="s">
        <v>25247</v>
      </c>
    </row>
    <row r="1755" ht="14.25" customHeight="1">
      <c r="A1755" s="18" t="s">
        <v>774</v>
      </c>
      <c r="B1755" s="26" t="s">
        <v>2508</v>
      </c>
      <c r="C1755" s="26" t="s">
        <v>2510</v>
      </c>
      <c r="D1755" s="18" t="s">
        <v>25247</v>
      </c>
      <c r="E1755" s="26" t="s">
        <v>134</v>
      </c>
      <c r="F1755" s="18" t="s">
        <v>452</v>
      </c>
      <c r="G1755" s="18" t="s">
        <v>25247</v>
      </c>
    </row>
    <row r="1756" ht="14.25" customHeight="1">
      <c r="A1756" s="18" t="s">
        <v>778</v>
      </c>
      <c r="B1756" s="26" t="s">
        <v>2522</v>
      </c>
      <c r="C1756" s="26" t="s">
        <v>2523</v>
      </c>
      <c r="D1756" s="18" t="s">
        <v>25247</v>
      </c>
      <c r="E1756" s="26" t="s">
        <v>134</v>
      </c>
      <c r="F1756" s="18" t="s">
        <v>452</v>
      </c>
      <c r="G1756" s="18" t="s">
        <v>25247</v>
      </c>
    </row>
    <row r="1757" ht="14.25" customHeight="1">
      <c r="A1757" s="18" t="s">
        <v>781</v>
      </c>
      <c r="B1757" s="26" t="s">
        <v>2534</v>
      </c>
      <c r="C1757" s="26" t="s">
        <v>2535</v>
      </c>
      <c r="D1757" s="18" t="s">
        <v>25247</v>
      </c>
      <c r="E1757" s="26" t="s">
        <v>134</v>
      </c>
      <c r="F1757" s="18" t="s">
        <v>452</v>
      </c>
      <c r="G1757" s="18" t="s">
        <v>25247</v>
      </c>
    </row>
    <row r="1758" ht="14.25" customHeight="1">
      <c r="A1758" s="18" t="s">
        <v>786</v>
      </c>
      <c r="B1758" s="26" t="s">
        <v>2547</v>
      </c>
      <c r="C1758" s="26" t="s">
        <v>2549</v>
      </c>
      <c r="D1758" s="18" t="s">
        <v>25247</v>
      </c>
      <c r="E1758" s="26" t="s">
        <v>134</v>
      </c>
      <c r="F1758" s="18" t="s">
        <v>452</v>
      </c>
      <c r="G1758" s="18" t="s">
        <v>25247</v>
      </c>
    </row>
    <row r="1759" ht="14.25" customHeight="1">
      <c r="A1759" s="18" t="s">
        <v>788</v>
      </c>
      <c r="B1759" s="26" t="s">
        <v>2560</v>
      </c>
      <c r="C1759" s="26" t="s">
        <v>2561</v>
      </c>
      <c r="D1759" s="18" t="s">
        <v>25247</v>
      </c>
      <c r="E1759" s="26" t="s">
        <v>134</v>
      </c>
      <c r="F1759" s="18" t="s">
        <v>452</v>
      </c>
      <c r="G1759" s="18" t="s">
        <v>25247</v>
      </c>
    </row>
    <row r="1760" ht="14.25" customHeight="1">
      <c r="A1760" s="18" t="s">
        <v>791</v>
      </c>
      <c r="B1760" s="26" t="s">
        <v>2571</v>
      </c>
      <c r="C1760" s="26" t="s">
        <v>2572</v>
      </c>
      <c r="D1760" s="18" t="s">
        <v>25247</v>
      </c>
      <c r="E1760" s="26" t="s">
        <v>134</v>
      </c>
      <c r="F1760" s="18" t="s">
        <v>452</v>
      </c>
      <c r="G1760" s="18" t="s">
        <v>25247</v>
      </c>
    </row>
    <row r="1761" ht="14.25" customHeight="1">
      <c r="A1761" s="18" t="s">
        <v>794</v>
      </c>
      <c r="B1761" s="26" t="s">
        <v>2581</v>
      </c>
      <c r="C1761" s="26" t="s">
        <v>2582</v>
      </c>
      <c r="D1761" s="18" t="s">
        <v>25247</v>
      </c>
      <c r="E1761" s="26" t="s">
        <v>134</v>
      </c>
      <c r="F1761" s="18" t="s">
        <v>452</v>
      </c>
      <c r="G1761" s="18" t="s">
        <v>25247</v>
      </c>
    </row>
    <row r="1762" ht="14.25" customHeight="1">
      <c r="A1762" s="18" t="s">
        <v>798</v>
      </c>
      <c r="B1762" s="26" t="s">
        <v>2591</v>
      </c>
      <c r="C1762" s="26" t="s">
        <v>2593</v>
      </c>
      <c r="D1762" s="18" t="s">
        <v>25247</v>
      </c>
      <c r="E1762" s="26" t="s">
        <v>134</v>
      </c>
      <c r="F1762" s="18" t="s">
        <v>452</v>
      </c>
      <c r="G1762" s="18" t="s">
        <v>25247</v>
      </c>
    </row>
    <row r="1763" ht="14.25" customHeight="1">
      <c r="A1763" s="18" t="s">
        <v>802</v>
      </c>
      <c r="B1763" s="26" t="s">
        <v>2603</v>
      </c>
      <c r="C1763" s="26" t="s">
        <v>2604</v>
      </c>
      <c r="D1763" s="18" t="s">
        <v>25247</v>
      </c>
      <c r="E1763" s="26" t="s">
        <v>134</v>
      </c>
      <c r="F1763" s="18" t="s">
        <v>452</v>
      </c>
      <c r="G1763" s="18" t="s">
        <v>25247</v>
      </c>
    </row>
    <row r="1764" ht="14.25" customHeight="1">
      <c r="A1764" s="18" t="s">
        <v>804</v>
      </c>
      <c r="B1764" s="26" t="s">
        <v>2615</v>
      </c>
      <c r="C1764" s="26" t="s">
        <v>2616</v>
      </c>
      <c r="D1764" s="18" t="s">
        <v>25247</v>
      </c>
      <c r="E1764" s="26" t="s">
        <v>134</v>
      </c>
      <c r="F1764" s="18" t="s">
        <v>452</v>
      </c>
      <c r="G1764" s="18" t="s">
        <v>25247</v>
      </c>
    </row>
    <row r="1765" ht="14.25" customHeight="1">
      <c r="A1765" s="18" t="s">
        <v>809</v>
      </c>
      <c r="B1765" s="26" t="s">
        <v>2625</v>
      </c>
      <c r="C1765" s="26" t="s">
        <v>2626</v>
      </c>
      <c r="D1765" s="18" t="s">
        <v>25247</v>
      </c>
      <c r="E1765" s="26" t="s">
        <v>134</v>
      </c>
      <c r="F1765" s="18" t="s">
        <v>452</v>
      </c>
      <c r="G1765" s="18" t="s">
        <v>25247</v>
      </c>
    </row>
    <row r="1766" ht="14.25" customHeight="1">
      <c r="A1766" s="18" t="s">
        <v>812</v>
      </c>
      <c r="B1766" s="26" t="s">
        <v>2637</v>
      </c>
      <c r="C1766" s="26" t="s">
        <v>2639</v>
      </c>
      <c r="D1766" s="18" t="s">
        <v>25247</v>
      </c>
      <c r="E1766" s="26" t="s">
        <v>134</v>
      </c>
      <c r="F1766" s="18" t="s">
        <v>452</v>
      </c>
      <c r="G1766" s="18" t="s">
        <v>25247</v>
      </c>
    </row>
    <row r="1767" ht="14.25" customHeight="1">
      <c r="A1767" s="18" t="s">
        <v>815</v>
      </c>
      <c r="B1767" s="26" t="s">
        <v>2650</v>
      </c>
      <c r="C1767" s="26" t="s">
        <v>2652</v>
      </c>
      <c r="D1767" s="18" t="s">
        <v>25247</v>
      </c>
      <c r="E1767" s="26" t="s">
        <v>134</v>
      </c>
      <c r="F1767" s="18" t="s">
        <v>452</v>
      </c>
      <c r="G1767" s="18" t="s">
        <v>25247</v>
      </c>
    </row>
    <row r="1768" ht="14.25" customHeight="1">
      <c r="A1768" s="18" t="s">
        <v>821</v>
      </c>
      <c r="B1768" s="26" t="s">
        <v>2665</v>
      </c>
      <c r="C1768" s="26" t="s">
        <v>2666</v>
      </c>
      <c r="D1768" s="18" t="s">
        <v>25247</v>
      </c>
      <c r="E1768" s="26" t="s">
        <v>134</v>
      </c>
      <c r="F1768" s="18" t="s">
        <v>452</v>
      </c>
      <c r="G1768" s="18" t="s">
        <v>25247</v>
      </c>
    </row>
    <row r="1769" ht="14.25" customHeight="1">
      <c r="A1769" s="18" t="s">
        <v>822</v>
      </c>
      <c r="B1769" s="26" t="s">
        <v>2676</v>
      </c>
      <c r="C1769" s="26" t="s">
        <v>2679</v>
      </c>
      <c r="D1769" s="18" t="s">
        <v>25247</v>
      </c>
      <c r="E1769" s="26" t="s">
        <v>134</v>
      </c>
      <c r="F1769" s="18" t="s">
        <v>452</v>
      </c>
      <c r="G1769" s="18" t="s">
        <v>25247</v>
      </c>
    </row>
    <row r="1770" ht="14.25" customHeight="1">
      <c r="A1770" s="18" t="s">
        <v>825</v>
      </c>
      <c r="B1770" s="26" t="s">
        <v>2688</v>
      </c>
      <c r="C1770" s="26" t="s">
        <v>2690</v>
      </c>
      <c r="D1770" s="18" t="s">
        <v>25247</v>
      </c>
      <c r="E1770" s="26" t="s">
        <v>134</v>
      </c>
      <c r="F1770" s="18" t="s">
        <v>452</v>
      </c>
      <c r="G1770" s="18" t="s">
        <v>25247</v>
      </c>
    </row>
    <row r="1771" ht="14.25" customHeight="1">
      <c r="A1771" s="18" t="s">
        <v>829</v>
      </c>
      <c r="B1771" s="26" t="s">
        <v>2700</v>
      </c>
      <c r="C1771" s="26" t="s">
        <v>2701</v>
      </c>
      <c r="D1771" s="18" t="s">
        <v>25247</v>
      </c>
      <c r="E1771" s="26" t="s">
        <v>134</v>
      </c>
      <c r="F1771" s="18" t="s">
        <v>452</v>
      </c>
      <c r="G1771" s="18" t="s">
        <v>25247</v>
      </c>
    </row>
    <row r="1772" ht="14.25" customHeight="1">
      <c r="A1772" s="18" t="s">
        <v>831</v>
      </c>
      <c r="B1772" s="26" t="s">
        <v>2712</v>
      </c>
      <c r="C1772" s="26" t="s">
        <v>2713</v>
      </c>
      <c r="D1772" s="18" t="s">
        <v>25247</v>
      </c>
      <c r="E1772" s="26" t="s">
        <v>134</v>
      </c>
      <c r="F1772" s="18" t="s">
        <v>452</v>
      </c>
      <c r="G1772" s="18" t="s">
        <v>25247</v>
      </c>
    </row>
    <row r="1773" ht="14.25" customHeight="1">
      <c r="A1773" s="18" t="s">
        <v>834</v>
      </c>
      <c r="B1773" s="26" t="s">
        <v>2722</v>
      </c>
      <c r="C1773" s="26" t="s">
        <v>2724</v>
      </c>
      <c r="D1773" s="18" t="s">
        <v>25247</v>
      </c>
      <c r="E1773" s="26" t="s">
        <v>134</v>
      </c>
      <c r="F1773" s="18" t="s">
        <v>452</v>
      </c>
      <c r="G1773" s="18" t="s">
        <v>25247</v>
      </c>
    </row>
    <row r="1774" ht="14.25" customHeight="1">
      <c r="A1774" s="18" t="s">
        <v>837</v>
      </c>
      <c r="B1774" s="26" t="s">
        <v>2735</v>
      </c>
      <c r="C1774" s="26" t="s">
        <v>2736</v>
      </c>
      <c r="D1774" s="18" t="s">
        <v>25247</v>
      </c>
      <c r="E1774" s="26" t="s">
        <v>134</v>
      </c>
      <c r="F1774" s="18" t="s">
        <v>452</v>
      </c>
      <c r="G1774" s="18" t="s">
        <v>25247</v>
      </c>
    </row>
    <row r="1775" ht="14.25" customHeight="1">
      <c r="A1775" s="18" t="s">
        <v>840</v>
      </c>
      <c r="B1775" s="26" t="s">
        <v>2751</v>
      </c>
      <c r="C1775" s="26" t="s">
        <v>2752</v>
      </c>
      <c r="D1775" s="18" t="s">
        <v>25247</v>
      </c>
      <c r="E1775" s="26" t="s">
        <v>134</v>
      </c>
      <c r="F1775" s="18" t="s">
        <v>452</v>
      </c>
      <c r="G1775" s="18" t="s">
        <v>25247</v>
      </c>
    </row>
    <row r="1776" ht="14.25" customHeight="1">
      <c r="A1776" s="18" t="s">
        <v>845</v>
      </c>
      <c r="B1776" s="26" t="s">
        <v>2766</v>
      </c>
      <c r="C1776" s="26" t="s">
        <v>2767</v>
      </c>
      <c r="D1776" s="18" t="s">
        <v>25247</v>
      </c>
      <c r="E1776" s="26" t="s">
        <v>134</v>
      </c>
      <c r="F1776" s="18" t="s">
        <v>452</v>
      </c>
      <c r="G1776" s="18" t="s">
        <v>25247</v>
      </c>
    </row>
    <row r="1777" ht="14.25" customHeight="1">
      <c r="A1777" s="18" t="s">
        <v>847</v>
      </c>
      <c r="B1777" s="26" t="s">
        <v>2781</v>
      </c>
      <c r="C1777" s="26" t="s">
        <v>2782</v>
      </c>
      <c r="D1777" s="18" t="s">
        <v>25247</v>
      </c>
      <c r="E1777" s="26" t="s">
        <v>134</v>
      </c>
      <c r="F1777" s="18" t="s">
        <v>452</v>
      </c>
      <c r="G1777" s="18" t="s">
        <v>25247</v>
      </c>
    </row>
    <row r="1778" ht="14.25" customHeight="1">
      <c r="A1778" s="18" t="s">
        <v>851</v>
      </c>
      <c r="B1778" s="26" t="s">
        <v>2796</v>
      </c>
      <c r="C1778" s="26" t="s">
        <v>2798</v>
      </c>
      <c r="D1778" s="18" t="s">
        <v>25247</v>
      </c>
      <c r="E1778" s="26" t="s">
        <v>134</v>
      </c>
      <c r="F1778" s="18" t="s">
        <v>452</v>
      </c>
      <c r="G1778" s="18" t="s">
        <v>25247</v>
      </c>
    </row>
    <row r="1779" ht="14.25" customHeight="1">
      <c r="A1779" s="18" t="s">
        <v>855</v>
      </c>
      <c r="B1779" s="26" t="s">
        <v>2813</v>
      </c>
      <c r="C1779" s="26" t="s">
        <v>2814</v>
      </c>
      <c r="D1779" s="18" t="s">
        <v>25247</v>
      </c>
      <c r="E1779" s="26" t="s">
        <v>134</v>
      </c>
      <c r="F1779" s="18" t="s">
        <v>452</v>
      </c>
      <c r="G1779" s="18" t="s">
        <v>25247</v>
      </c>
    </row>
    <row r="1780" ht="14.25" customHeight="1">
      <c r="A1780" s="18" t="s">
        <v>858</v>
      </c>
      <c r="B1780" s="26" t="s">
        <v>2824</v>
      </c>
      <c r="C1780" s="26" t="s">
        <v>2825</v>
      </c>
      <c r="D1780" s="18" t="s">
        <v>25247</v>
      </c>
      <c r="E1780" s="26" t="s">
        <v>134</v>
      </c>
      <c r="F1780" s="18" t="s">
        <v>452</v>
      </c>
      <c r="G1780" s="18" t="s">
        <v>25247</v>
      </c>
    </row>
    <row r="1781" ht="14.25" customHeight="1">
      <c r="A1781" s="18" t="s">
        <v>860</v>
      </c>
      <c r="B1781" s="26" t="s">
        <v>2834</v>
      </c>
      <c r="C1781" s="26" t="s">
        <v>2835</v>
      </c>
      <c r="D1781" s="18" t="s">
        <v>25247</v>
      </c>
      <c r="E1781" s="26" t="s">
        <v>134</v>
      </c>
      <c r="F1781" s="18" t="s">
        <v>452</v>
      </c>
      <c r="G1781" s="18" t="s">
        <v>25247</v>
      </c>
    </row>
    <row r="1782" ht="14.25" customHeight="1">
      <c r="A1782" s="18" t="s">
        <v>863</v>
      </c>
      <c r="B1782" s="26" t="s">
        <v>2844</v>
      </c>
      <c r="C1782" s="26" t="s">
        <v>2845</v>
      </c>
      <c r="D1782" s="18" t="s">
        <v>25247</v>
      </c>
      <c r="E1782" s="26" t="s">
        <v>134</v>
      </c>
      <c r="F1782" s="18" t="s">
        <v>452</v>
      </c>
      <c r="G1782" s="18" t="s">
        <v>25247</v>
      </c>
    </row>
    <row r="1783" ht="14.25" customHeight="1">
      <c r="A1783" s="18" t="s">
        <v>866</v>
      </c>
      <c r="B1783" s="26" t="s">
        <v>2854</v>
      </c>
      <c r="C1783" s="26" t="s">
        <v>2856</v>
      </c>
      <c r="D1783" s="18" t="s">
        <v>25247</v>
      </c>
      <c r="E1783" s="26" t="s">
        <v>134</v>
      </c>
      <c r="F1783" s="18" t="s">
        <v>452</v>
      </c>
      <c r="G1783" s="18" t="s">
        <v>25247</v>
      </c>
    </row>
    <row r="1784" ht="14.25" customHeight="1">
      <c r="A1784" s="18" t="s">
        <v>870</v>
      </c>
      <c r="B1784" s="26" t="s">
        <v>2866</v>
      </c>
      <c r="C1784" s="26" t="s">
        <v>2867</v>
      </c>
      <c r="D1784" s="18" t="s">
        <v>25247</v>
      </c>
      <c r="E1784" s="26" t="s">
        <v>134</v>
      </c>
      <c r="F1784" s="18" t="s">
        <v>452</v>
      </c>
      <c r="G1784" s="18" t="s">
        <v>25247</v>
      </c>
    </row>
    <row r="1785" ht="14.25" customHeight="1">
      <c r="A1785" s="18" t="s">
        <v>872</v>
      </c>
      <c r="B1785" s="26" t="s">
        <v>2873</v>
      </c>
      <c r="C1785" s="26" t="s">
        <v>2875</v>
      </c>
      <c r="D1785" s="18" t="s">
        <v>25247</v>
      </c>
      <c r="E1785" s="26" t="s">
        <v>134</v>
      </c>
      <c r="F1785" s="18" t="s">
        <v>452</v>
      </c>
      <c r="G1785" s="18" t="s">
        <v>25247</v>
      </c>
    </row>
    <row r="1786" ht="14.25" customHeight="1">
      <c r="A1786" s="18" t="s">
        <v>876</v>
      </c>
      <c r="B1786" s="26" t="s">
        <v>2508</v>
      </c>
      <c r="C1786" s="26" t="s">
        <v>2880</v>
      </c>
      <c r="D1786" s="18" t="s">
        <v>25247</v>
      </c>
      <c r="E1786" s="26" t="s">
        <v>134</v>
      </c>
      <c r="F1786" s="18" t="s">
        <v>452</v>
      </c>
      <c r="G1786" s="18" t="s">
        <v>25247</v>
      </c>
    </row>
    <row r="1787" ht="14.25" customHeight="1">
      <c r="A1787" s="18" t="s">
        <v>880</v>
      </c>
      <c r="B1787" s="26" t="s">
        <v>2886</v>
      </c>
      <c r="C1787" s="26" t="s">
        <v>2887</v>
      </c>
      <c r="D1787" s="18" t="s">
        <v>25247</v>
      </c>
      <c r="E1787" s="26" t="s">
        <v>134</v>
      </c>
      <c r="F1787" s="18" t="s">
        <v>452</v>
      </c>
      <c r="G1787" s="18" t="s">
        <v>25247</v>
      </c>
    </row>
    <row r="1788" ht="14.25" customHeight="1">
      <c r="A1788" s="18" t="s">
        <v>884</v>
      </c>
      <c r="B1788" s="26" t="s">
        <v>2893</v>
      </c>
      <c r="C1788" s="26" t="s">
        <v>2894</v>
      </c>
      <c r="D1788" s="18" t="s">
        <v>25247</v>
      </c>
      <c r="E1788" s="26" t="s">
        <v>134</v>
      </c>
      <c r="F1788" s="18" t="s">
        <v>452</v>
      </c>
      <c r="G1788" s="18" t="s">
        <v>25247</v>
      </c>
    </row>
    <row r="1789" ht="14.25" customHeight="1">
      <c r="A1789" s="18" t="s">
        <v>890</v>
      </c>
      <c r="B1789" s="26" t="s">
        <v>2899</v>
      </c>
      <c r="C1789" s="26" t="s">
        <v>2900</v>
      </c>
      <c r="D1789" s="18" t="s">
        <v>25247</v>
      </c>
      <c r="E1789" s="26" t="s">
        <v>134</v>
      </c>
      <c r="F1789" s="18" t="s">
        <v>452</v>
      </c>
      <c r="G1789" s="18" t="s">
        <v>25247</v>
      </c>
    </row>
    <row r="1790" ht="14.25" customHeight="1">
      <c r="A1790" s="18" t="s">
        <v>894</v>
      </c>
      <c r="B1790" s="26" t="s">
        <v>2906</v>
      </c>
      <c r="C1790" s="26" t="s">
        <v>2907</v>
      </c>
      <c r="D1790" s="18" t="s">
        <v>25247</v>
      </c>
      <c r="E1790" s="26" t="s">
        <v>134</v>
      </c>
      <c r="F1790" s="18" t="s">
        <v>452</v>
      </c>
      <c r="G1790" s="18" t="s">
        <v>25247</v>
      </c>
    </row>
    <row r="1791" ht="14.25" customHeight="1">
      <c r="A1791" s="18" t="s">
        <v>900</v>
      </c>
      <c r="B1791" s="26" t="s">
        <v>2913</v>
      </c>
      <c r="C1791" s="26" t="s">
        <v>2914</v>
      </c>
      <c r="D1791" s="18" t="s">
        <v>25247</v>
      </c>
      <c r="E1791" s="26" t="s">
        <v>134</v>
      </c>
      <c r="F1791" s="18" t="s">
        <v>452</v>
      </c>
      <c r="G1791" s="18" t="s">
        <v>25247</v>
      </c>
    </row>
    <row r="1792" ht="14.25" customHeight="1">
      <c r="A1792" s="18" t="s">
        <v>902</v>
      </c>
      <c r="B1792" s="26" t="s">
        <v>2921</v>
      </c>
      <c r="C1792" s="26" t="s">
        <v>2922</v>
      </c>
      <c r="D1792" s="18" t="s">
        <v>25247</v>
      </c>
      <c r="E1792" s="26" t="s">
        <v>134</v>
      </c>
      <c r="F1792" s="18" t="s">
        <v>452</v>
      </c>
      <c r="G1792" s="18" t="s">
        <v>25247</v>
      </c>
    </row>
    <row r="1793" ht="14.25" customHeight="1">
      <c r="A1793" s="18" t="s">
        <v>907</v>
      </c>
      <c r="B1793" s="26" t="s">
        <v>2931</v>
      </c>
      <c r="C1793" s="26" t="s">
        <v>2932</v>
      </c>
      <c r="D1793" s="18" t="s">
        <v>25247</v>
      </c>
      <c r="E1793" s="26" t="s">
        <v>134</v>
      </c>
      <c r="F1793" s="18" t="s">
        <v>452</v>
      </c>
      <c r="G1793" s="18" t="s">
        <v>25247</v>
      </c>
    </row>
    <row r="1794" ht="14.25" customHeight="1">
      <c r="A1794" s="18" t="s">
        <v>911</v>
      </c>
      <c r="B1794" s="26" t="s">
        <v>2939</v>
      </c>
      <c r="C1794" s="26" t="s">
        <v>2941</v>
      </c>
      <c r="D1794" s="18" t="s">
        <v>25247</v>
      </c>
      <c r="E1794" s="26" t="s">
        <v>134</v>
      </c>
      <c r="F1794" s="18" t="s">
        <v>452</v>
      </c>
      <c r="G1794" s="18" t="s">
        <v>25247</v>
      </c>
    </row>
    <row r="1795" ht="14.25" customHeight="1">
      <c r="A1795" s="18" t="s">
        <v>914</v>
      </c>
      <c r="B1795" s="26" t="s">
        <v>2949</v>
      </c>
      <c r="C1795" s="26" t="s">
        <v>2951</v>
      </c>
      <c r="D1795" s="18" t="s">
        <v>25247</v>
      </c>
      <c r="E1795" s="26" t="s">
        <v>134</v>
      </c>
      <c r="F1795" s="18" t="s">
        <v>452</v>
      </c>
      <c r="G1795" s="18" t="s">
        <v>25247</v>
      </c>
    </row>
    <row r="1796" ht="14.25" customHeight="1">
      <c r="A1796" s="18" t="s">
        <v>920</v>
      </c>
      <c r="B1796" s="26" t="s">
        <v>2962</v>
      </c>
      <c r="C1796" s="26" t="s">
        <v>2963</v>
      </c>
      <c r="D1796" s="18" t="s">
        <v>25247</v>
      </c>
      <c r="E1796" s="26" t="s">
        <v>134</v>
      </c>
      <c r="F1796" s="18" t="s">
        <v>452</v>
      </c>
      <c r="G1796" s="18" t="s">
        <v>25247</v>
      </c>
    </row>
    <row r="1797" ht="14.25" customHeight="1">
      <c r="A1797" s="18" t="s">
        <v>924</v>
      </c>
      <c r="B1797" s="26" t="s">
        <v>2975</v>
      </c>
      <c r="C1797" s="26" t="s">
        <v>2976</v>
      </c>
      <c r="D1797" s="18" t="s">
        <v>25247</v>
      </c>
      <c r="E1797" s="26" t="s">
        <v>134</v>
      </c>
      <c r="F1797" s="18" t="s">
        <v>452</v>
      </c>
      <c r="G1797" s="18" t="s">
        <v>25247</v>
      </c>
    </row>
    <row r="1798" ht="14.25" customHeight="1">
      <c r="A1798" s="18" t="s">
        <v>929</v>
      </c>
      <c r="B1798" s="26" t="s">
        <v>2985</v>
      </c>
      <c r="C1798" s="26" t="s">
        <v>2986</v>
      </c>
      <c r="D1798" s="18" t="s">
        <v>25247</v>
      </c>
      <c r="E1798" s="26" t="s">
        <v>134</v>
      </c>
      <c r="F1798" s="18" t="s">
        <v>452</v>
      </c>
      <c r="G1798" s="18" t="s">
        <v>25247</v>
      </c>
    </row>
    <row r="1799" ht="14.25" customHeight="1">
      <c r="A1799" s="18" t="s">
        <v>933</v>
      </c>
      <c r="B1799" s="26" t="s">
        <v>2962</v>
      </c>
      <c r="C1799" s="26" t="s">
        <v>2995</v>
      </c>
      <c r="D1799" s="18" t="s">
        <v>25247</v>
      </c>
      <c r="E1799" s="26" t="s">
        <v>134</v>
      </c>
      <c r="F1799" s="18" t="s">
        <v>452</v>
      </c>
      <c r="G1799" s="18" t="s">
        <v>25247</v>
      </c>
    </row>
    <row r="1800" ht="14.25" customHeight="1">
      <c r="A1800" s="18" t="s">
        <v>935</v>
      </c>
      <c r="B1800" s="26" t="s">
        <v>3002</v>
      </c>
      <c r="C1800" s="26" t="s">
        <v>3003</v>
      </c>
      <c r="D1800" s="18" t="s">
        <v>25247</v>
      </c>
      <c r="E1800" s="26" t="s">
        <v>134</v>
      </c>
      <c r="F1800" s="18" t="s">
        <v>452</v>
      </c>
      <c r="G1800" s="18" t="s">
        <v>25247</v>
      </c>
    </row>
    <row r="1801" ht="14.25" customHeight="1">
      <c r="A1801" s="18" t="s">
        <v>940</v>
      </c>
      <c r="B1801" s="26" t="s">
        <v>2985</v>
      </c>
      <c r="C1801" s="26" t="s">
        <v>3011</v>
      </c>
      <c r="D1801" s="18" t="s">
        <v>25247</v>
      </c>
      <c r="E1801" s="26" t="s">
        <v>134</v>
      </c>
      <c r="F1801" s="18" t="s">
        <v>452</v>
      </c>
      <c r="G1801" s="18" t="s">
        <v>25247</v>
      </c>
    </row>
    <row r="1802" ht="14.25" customHeight="1">
      <c r="A1802" s="18" t="s">
        <v>944</v>
      </c>
      <c r="B1802" s="26" t="s">
        <v>3021</v>
      </c>
      <c r="C1802" s="26" t="s">
        <v>3022</v>
      </c>
      <c r="D1802" s="18" t="s">
        <v>25247</v>
      </c>
      <c r="E1802" s="26" t="s">
        <v>134</v>
      </c>
      <c r="F1802" s="18" t="s">
        <v>452</v>
      </c>
      <c r="G1802" s="18" t="s">
        <v>25247</v>
      </c>
    </row>
    <row r="1803" ht="14.25" customHeight="1">
      <c r="A1803" s="18" t="s">
        <v>950</v>
      </c>
      <c r="B1803" s="26" t="s">
        <v>3029</v>
      </c>
      <c r="C1803" s="26" t="s">
        <v>3030</v>
      </c>
      <c r="D1803" s="18" t="s">
        <v>25247</v>
      </c>
      <c r="E1803" s="26" t="s">
        <v>134</v>
      </c>
      <c r="F1803" s="18" t="s">
        <v>452</v>
      </c>
      <c r="G1803" s="18" t="s">
        <v>25247</v>
      </c>
    </row>
    <row r="1804" ht="14.25" customHeight="1">
      <c r="A1804" s="18" t="s">
        <v>953</v>
      </c>
      <c r="B1804" s="26" t="s">
        <v>3036</v>
      </c>
      <c r="C1804" s="26" t="s">
        <v>3037</v>
      </c>
      <c r="D1804" s="18" t="s">
        <v>25247</v>
      </c>
      <c r="E1804" s="26" t="s">
        <v>134</v>
      </c>
      <c r="F1804" s="18" t="s">
        <v>452</v>
      </c>
      <c r="G1804" s="18" t="s">
        <v>25247</v>
      </c>
    </row>
    <row r="1805" ht="14.25" customHeight="1">
      <c r="A1805" s="18" t="s">
        <v>960</v>
      </c>
      <c r="B1805" s="26" t="s">
        <v>3045</v>
      </c>
      <c r="C1805" s="26" t="s">
        <v>3046</v>
      </c>
      <c r="D1805" s="18" t="s">
        <v>25247</v>
      </c>
      <c r="E1805" s="26" t="s">
        <v>134</v>
      </c>
      <c r="F1805" s="18" t="s">
        <v>452</v>
      </c>
      <c r="G1805" s="18" t="s">
        <v>25247</v>
      </c>
    </row>
    <row r="1806" ht="14.25" customHeight="1">
      <c r="A1806" s="18" t="s">
        <v>966</v>
      </c>
      <c r="B1806" s="26" t="s">
        <v>3051</v>
      </c>
      <c r="C1806" s="26" t="s">
        <v>3053</v>
      </c>
      <c r="D1806" s="18" t="s">
        <v>25247</v>
      </c>
      <c r="E1806" s="26" t="s">
        <v>134</v>
      </c>
      <c r="F1806" s="18" t="s">
        <v>452</v>
      </c>
      <c r="G1806" s="18" t="s">
        <v>25247</v>
      </c>
    </row>
    <row r="1807" ht="14.25" customHeight="1">
      <c r="A1807" s="18" t="s">
        <v>972</v>
      </c>
      <c r="B1807" s="26" t="s">
        <v>2201</v>
      </c>
      <c r="C1807" s="26" t="s">
        <v>3062</v>
      </c>
      <c r="D1807" s="18" t="s">
        <v>25247</v>
      </c>
      <c r="E1807" s="26" t="s">
        <v>134</v>
      </c>
      <c r="F1807" s="18" t="s">
        <v>452</v>
      </c>
      <c r="G1807" s="18" t="s">
        <v>25247</v>
      </c>
    </row>
    <row r="1808" ht="14.25" customHeight="1">
      <c r="A1808" s="18" t="s">
        <v>977</v>
      </c>
      <c r="B1808" s="26" t="s">
        <v>3070</v>
      </c>
      <c r="C1808" s="26" t="s">
        <v>3071</v>
      </c>
      <c r="D1808" s="18" t="s">
        <v>25247</v>
      </c>
      <c r="E1808" s="26" t="s">
        <v>134</v>
      </c>
      <c r="F1808" s="18" t="s">
        <v>452</v>
      </c>
      <c r="G1808" s="18" t="s">
        <v>25247</v>
      </c>
    </row>
    <row r="1809" ht="14.25" customHeight="1">
      <c r="A1809" s="18" t="s">
        <v>983</v>
      </c>
      <c r="B1809" s="26" t="s">
        <v>3083</v>
      </c>
      <c r="C1809" s="26" t="s">
        <v>3084</v>
      </c>
      <c r="D1809" s="18" t="s">
        <v>25247</v>
      </c>
      <c r="E1809" s="26" t="s">
        <v>134</v>
      </c>
      <c r="F1809" s="18" t="s">
        <v>452</v>
      </c>
      <c r="G1809" s="18" t="s">
        <v>25247</v>
      </c>
    </row>
    <row r="1810" ht="14.25" customHeight="1">
      <c r="A1810" s="18" t="s">
        <v>990</v>
      </c>
      <c r="B1810" s="26" t="s">
        <v>3091</v>
      </c>
      <c r="C1810" s="26" t="s">
        <v>3094</v>
      </c>
      <c r="D1810" s="18" t="s">
        <v>25247</v>
      </c>
      <c r="E1810" s="26" t="s">
        <v>134</v>
      </c>
      <c r="F1810" s="18" t="s">
        <v>452</v>
      </c>
      <c r="G1810" s="18" t="s">
        <v>25247</v>
      </c>
    </row>
    <row r="1811" ht="14.25" customHeight="1">
      <c r="A1811" s="18" t="s">
        <v>993</v>
      </c>
      <c r="B1811" s="26" t="s">
        <v>3105</v>
      </c>
      <c r="C1811" s="26" t="s">
        <v>3106</v>
      </c>
      <c r="D1811" s="18" t="s">
        <v>25247</v>
      </c>
      <c r="E1811" s="26" t="s">
        <v>134</v>
      </c>
      <c r="F1811" s="18" t="s">
        <v>452</v>
      </c>
      <c r="G1811" s="18" t="s">
        <v>25247</v>
      </c>
    </row>
    <row r="1812" ht="14.25" customHeight="1">
      <c r="A1812" s="18" t="s">
        <v>996</v>
      </c>
      <c r="B1812" s="26" t="s">
        <v>3117</v>
      </c>
      <c r="C1812" s="26" t="s">
        <v>3119</v>
      </c>
      <c r="D1812" s="18" t="s">
        <v>25247</v>
      </c>
      <c r="E1812" s="26" t="s">
        <v>134</v>
      </c>
      <c r="F1812" s="18" t="s">
        <v>452</v>
      </c>
      <c r="G1812" s="18" t="s">
        <v>25247</v>
      </c>
    </row>
    <row r="1813" ht="14.25" customHeight="1">
      <c r="A1813" s="18" t="s">
        <v>999</v>
      </c>
      <c r="B1813" s="26" t="s">
        <v>3130</v>
      </c>
      <c r="C1813" s="26" t="s">
        <v>3131</v>
      </c>
      <c r="D1813" s="18" t="s">
        <v>25247</v>
      </c>
      <c r="E1813" s="26" t="s">
        <v>134</v>
      </c>
      <c r="F1813" s="18" t="s">
        <v>452</v>
      </c>
      <c r="G1813" s="18" t="s">
        <v>25247</v>
      </c>
    </row>
    <row r="1814" ht="14.25" customHeight="1">
      <c r="A1814" s="18" t="s">
        <v>1005</v>
      </c>
      <c r="B1814" s="26" t="s">
        <v>3139</v>
      </c>
      <c r="C1814" s="26" t="s">
        <v>3140</v>
      </c>
      <c r="D1814" s="18" t="s">
        <v>25247</v>
      </c>
      <c r="E1814" s="26" t="s">
        <v>134</v>
      </c>
      <c r="F1814" s="18" t="s">
        <v>452</v>
      </c>
      <c r="G1814" s="18" t="s">
        <v>25247</v>
      </c>
    </row>
    <row r="1815" ht="14.25" customHeight="1">
      <c r="A1815" s="18" t="s">
        <v>1007</v>
      </c>
      <c r="B1815" s="26" t="s">
        <v>3147</v>
      </c>
      <c r="C1815" s="26" t="s">
        <v>3148</v>
      </c>
      <c r="D1815" s="18" t="s">
        <v>25247</v>
      </c>
      <c r="E1815" s="26" t="s">
        <v>134</v>
      </c>
      <c r="F1815" s="18" t="s">
        <v>452</v>
      </c>
      <c r="G1815" s="18" t="s">
        <v>25247</v>
      </c>
    </row>
    <row r="1816" ht="14.25" customHeight="1">
      <c r="A1816" s="18" t="s">
        <v>1011</v>
      </c>
      <c r="B1816" s="26" t="s">
        <v>3158</v>
      </c>
      <c r="C1816" s="26" t="s">
        <v>3159</v>
      </c>
      <c r="D1816" s="18" t="s">
        <v>25247</v>
      </c>
      <c r="E1816" s="26" t="s">
        <v>134</v>
      </c>
      <c r="F1816" s="18" t="s">
        <v>452</v>
      </c>
      <c r="G1816" s="18" t="s">
        <v>25247</v>
      </c>
    </row>
    <row r="1817" ht="14.25" customHeight="1">
      <c r="A1817" s="18" t="s">
        <v>1015</v>
      </c>
      <c r="B1817" s="26" t="s">
        <v>3169</v>
      </c>
      <c r="C1817" s="26" t="s">
        <v>3171</v>
      </c>
      <c r="D1817" s="18" t="s">
        <v>25247</v>
      </c>
      <c r="E1817" s="26" t="s">
        <v>134</v>
      </c>
      <c r="F1817" s="18" t="s">
        <v>452</v>
      </c>
      <c r="G1817" s="18" t="s">
        <v>25247</v>
      </c>
    </row>
    <row r="1818" ht="14.25" customHeight="1">
      <c r="A1818" s="18" t="s">
        <v>1017</v>
      </c>
      <c r="B1818" s="26" t="s">
        <v>3179</v>
      </c>
      <c r="C1818" s="26" t="s">
        <v>3180</v>
      </c>
      <c r="D1818" s="18" t="s">
        <v>25247</v>
      </c>
      <c r="E1818" s="26" t="s">
        <v>134</v>
      </c>
      <c r="F1818" s="18" t="s">
        <v>452</v>
      </c>
      <c r="G1818" s="18" t="s">
        <v>25247</v>
      </c>
    </row>
    <row r="1819" ht="14.25" customHeight="1">
      <c r="A1819" s="18" t="s">
        <v>1021</v>
      </c>
      <c r="B1819" s="26" t="s">
        <v>3191</v>
      </c>
      <c r="C1819" s="26" t="s">
        <v>3192</v>
      </c>
      <c r="D1819" s="18" t="s">
        <v>25247</v>
      </c>
      <c r="E1819" s="26" t="s">
        <v>134</v>
      </c>
      <c r="F1819" s="18" t="s">
        <v>452</v>
      </c>
      <c r="G1819" s="18" t="s">
        <v>25247</v>
      </c>
    </row>
    <row r="1820" ht="14.25" customHeight="1">
      <c r="A1820" s="18" t="s">
        <v>1022</v>
      </c>
      <c r="B1820" s="26" t="s">
        <v>3204</v>
      </c>
      <c r="C1820" s="26" t="s">
        <v>3205</v>
      </c>
      <c r="D1820" s="18" t="s">
        <v>25247</v>
      </c>
      <c r="E1820" s="26" t="s">
        <v>134</v>
      </c>
      <c r="F1820" s="18" t="s">
        <v>452</v>
      </c>
      <c r="G1820" s="18" t="s">
        <v>25247</v>
      </c>
    </row>
    <row r="1821" ht="14.25" customHeight="1">
      <c r="A1821" s="18" t="s">
        <v>1027</v>
      </c>
      <c r="B1821" s="26" t="s">
        <v>3215</v>
      </c>
      <c r="C1821" s="26" t="s">
        <v>3216</v>
      </c>
      <c r="D1821" s="18" t="s">
        <v>25247</v>
      </c>
      <c r="E1821" s="26" t="s">
        <v>134</v>
      </c>
      <c r="F1821" s="18" t="s">
        <v>452</v>
      </c>
      <c r="G1821" s="18" t="s">
        <v>25247</v>
      </c>
    </row>
    <row r="1822" ht="14.25" customHeight="1">
      <c r="A1822" s="18" t="s">
        <v>1029</v>
      </c>
      <c r="B1822" s="26" t="s">
        <v>3224</v>
      </c>
      <c r="C1822" s="26" t="s">
        <v>3226</v>
      </c>
      <c r="D1822" s="18" t="s">
        <v>25247</v>
      </c>
      <c r="E1822" s="26" t="s">
        <v>134</v>
      </c>
      <c r="F1822" s="18" t="s">
        <v>452</v>
      </c>
      <c r="G1822" s="18" t="s">
        <v>25247</v>
      </c>
    </row>
    <row r="1823" ht="14.25" customHeight="1">
      <c r="A1823" s="18" t="s">
        <v>1030</v>
      </c>
      <c r="B1823" s="26" t="s">
        <v>3231</v>
      </c>
      <c r="C1823" s="26" t="s">
        <v>3233</v>
      </c>
      <c r="D1823" s="18" t="s">
        <v>25247</v>
      </c>
      <c r="E1823" s="26" t="s">
        <v>134</v>
      </c>
      <c r="F1823" s="18" t="s">
        <v>452</v>
      </c>
      <c r="G1823" s="18" t="s">
        <v>25247</v>
      </c>
    </row>
    <row r="1824" ht="14.25" customHeight="1">
      <c r="A1824" s="18" t="s">
        <v>1031</v>
      </c>
      <c r="B1824" s="26" t="s">
        <v>3243</v>
      </c>
      <c r="C1824" s="26" t="s">
        <v>3244</v>
      </c>
      <c r="D1824" s="18" t="s">
        <v>25247</v>
      </c>
      <c r="E1824" s="26" t="s">
        <v>134</v>
      </c>
      <c r="F1824" s="18" t="s">
        <v>452</v>
      </c>
      <c r="G1824" s="18" t="s">
        <v>25247</v>
      </c>
    </row>
    <row r="1825" ht="14.25" customHeight="1">
      <c r="A1825" s="18" t="s">
        <v>1035</v>
      </c>
      <c r="B1825" s="26" t="s">
        <v>3253</v>
      </c>
      <c r="C1825" s="26" t="s">
        <v>3254</v>
      </c>
      <c r="D1825" s="18" t="s">
        <v>25247</v>
      </c>
      <c r="E1825" s="26" t="s">
        <v>134</v>
      </c>
      <c r="F1825" s="18" t="s">
        <v>452</v>
      </c>
      <c r="G1825" s="18" t="s">
        <v>25247</v>
      </c>
    </row>
    <row r="1826" ht="14.25" customHeight="1">
      <c r="A1826" s="18" t="s">
        <v>1038</v>
      </c>
      <c r="B1826" s="26" t="s">
        <v>3263</v>
      </c>
      <c r="C1826" s="26" t="s">
        <v>3264</v>
      </c>
      <c r="D1826" s="18" t="s">
        <v>25247</v>
      </c>
      <c r="E1826" s="26" t="s">
        <v>134</v>
      </c>
      <c r="F1826" s="18" t="s">
        <v>452</v>
      </c>
      <c r="G1826" s="18" t="s">
        <v>25247</v>
      </c>
    </row>
    <row r="1827" ht="14.25" customHeight="1">
      <c r="A1827" s="18" t="s">
        <v>1040</v>
      </c>
      <c r="B1827" s="26" t="s">
        <v>3272</v>
      </c>
      <c r="C1827" s="26" t="s">
        <v>2849</v>
      </c>
      <c r="D1827" s="18" t="s">
        <v>25247</v>
      </c>
      <c r="E1827" s="26" t="s">
        <v>134</v>
      </c>
      <c r="F1827" s="18" t="s">
        <v>452</v>
      </c>
      <c r="G1827" s="18" t="s">
        <v>25247</v>
      </c>
    </row>
    <row r="1828" ht="14.25" customHeight="1">
      <c r="A1828" s="18" t="s">
        <v>1046</v>
      </c>
      <c r="B1828" s="26" t="s">
        <v>3281</v>
      </c>
      <c r="C1828" s="26" t="s">
        <v>3282</v>
      </c>
      <c r="D1828" s="18" t="s">
        <v>25247</v>
      </c>
      <c r="E1828" s="26" t="s">
        <v>134</v>
      </c>
      <c r="F1828" s="18" t="s">
        <v>452</v>
      </c>
      <c r="G1828" s="18" t="s">
        <v>25247</v>
      </c>
    </row>
    <row r="1829" ht="14.25" customHeight="1">
      <c r="A1829" s="18" t="s">
        <v>1048</v>
      </c>
      <c r="B1829" s="26" t="s">
        <v>3291</v>
      </c>
      <c r="C1829" s="26" t="s">
        <v>3292</v>
      </c>
      <c r="D1829" s="18" t="s">
        <v>25247</v>
      </c>
      <c r="E1829" s="26" t="s">
        <v>134</v>
      </c>
      <c r="F1829" s="18" t="s">
        <v>452</v>
      </c>
      <c r="G1829" s="18" t="s">
        <v>25247</v>
      </c>
    </row>
    <row r="1830" ht="14.25" customHeight="1">
      <c r="A1830" s="18" t="s">
        <v>1052</v>
      </c>
      <c r="B1830" s="26" t="s">
        <v>3303</v>
      </c>
      <c r="C1830" s="26" t="s">
        <v>3304</v>
      </c>
      <c r="D1830" s="18" t="s">
        <v>25247</v>
      </c>
      <c r="E1830" s="26" t="s">
        <v>134</v>
      </c>
      <c r="F1830" s="18" t="s">
        <v>452</v>
      </c>
      <c r="G1830" s="18" t="s">
        <v>25247</v>
      </c>
    </row>
    <row r="1831" ht="14.25" customHeight="1">
      <c r="A1831" s="18" t="s">
        <v>1055</v>
      </c>
      <c r="B1831" s="26" t="s">
        <v>3310</v>
      </c>
      <c r="C1831" s="26" t="s">
        <v>3311</v>
      </c>
      <c r="D1831" s="18" t="s">
        <v>25247</v>
      </c>
      <c r="E1831" s="26" t="s">
        <v>134</v>
      </c>
      <c r="F1831" s="18" t="s">
        <v>452</v>
      </c>
      <c r="G1831" s="18" t="s">
        <v>25247</v>
      </c>
    </row>
    <row r="1832" ht="14.25" customHeight="1">
      <c r="A1832" s="18" t="s">
        <v>1059</v>
      </c>
      <c r="B1832" s="26" t="s">
        <v>3319</v>
      </c>
      <c r="C1832" s="26" t="s">
        <v>3320</v>
      </c>
      <c r="D1832" s="18" t="s">
        <v>25247</v>
      </c>
      <c r="E1832" s="26" t="s">
        <v>134</v>
      </c>
      <c r="F1832" s="18" t="s">
        <v>452</v>
      </c>
      <c r="G1832" s="18" t="s">
        <v>25247</v>
      </c>
    </row>
    <row r="1833" ht="14.25" customHeight="1">
      <c r="A1833" s="18" t="s">
        <v>1062</v>
      </c>
      <c r="B1833" s="26" t="s">
        <v>3334</v>
      </c>
      <c r="C1833" s="26" t="s">
        <v>3335</v>
      </c>
      <c r="D1833" s="18" t="s">
        <v>25247</v>
      </c>
      <c r="E1833" s="26" t="s">
        <v>134</v>
      </c>
      <c r="F1833" s="18" t="s">
        <v>452</v>
      </c>
      <c r="G1833" s="18" t="s">
        <v>25247</v>
      </c>
    </row>
    <row r="1834" ht="14.25" customHeight="1">
      <c r="A1834" s="18" t="s">
        <v>1066</v>
      </c>
      <c r="B1834" s="26" t="s">
        <v>3346</v>
      </c>
      <c r="C1834" s="26" t="s">
        <v>3348</v>
      </c>
      <c r="D1834" s="18" t="s">
        <v>25247</v>
      </c>
      <c r="E1834" s="26" t="s">
        <v>134</v>
      </c>
      <c r="F1834" s="18" t="s">
        <v>452</v>
      </c>
      <c r="G1834" s="18" t="s">
        <v>25247</v>
      </c>
    </row>
    <row r="1835" ht="14.25" customHeight="1">
      <c r="A1835" s="18" t="s">
        <v>1068</v>
      </c>
      <c r="B1835" s="26" t="s">
        <v>3359</v>
      </c>
      <c r="C1835" s="26" t="s">
        <v>3360</v>
      </c>
      <c r="D1835" s="18" t="s">
        <v>25247</v>
      </c>
      <c r="E1835" s="26" t="s">
        <v>134</v>
      </c>
      <c r="F1835" s="18" t="s">
        <v>452</v>
      </c>
      <c r="G1835" s="18" t="s">
        <v>25247</v>
      </c>
    </row>
    <row r="1836" ht="14.25" customHeight="1">
      <c r="A1836" s="18" t="s">
        <v>1073</v>
      </c>
      <c r="B1836" s="26" t="s">
        <v>3372</v>
      </c>
      <c r="C1836" s="26" t="s">
        <v>3373</v>
      </c>
      <c r="D1836" s="18" t="s">
        <v>25247</v>
      </c>
      <c r="E1836" s="26" t="s">
        <v>134</v>
      </c>
      <c r="F1836" s="18" t="s">
        <v>452</v>
      </c>
      <c r="G1836" s="18" t="s">
        <v>25247</v>
      </c>
    </row>
    <row r="1837" ht="14.25" customHeight="1">
      <c r="A1837" s="18" t="s">
        <v>1077</v>
      </c>
      <c r="B1837" s="26" t="s">
        <v>3387</v>
      </c>
      <c r="C1837" s="26" t="s">
        <v>3389</v>
      </c>
      <c r="D1837" s="18" t="s">
        <v>25247</v>
      </c>
      <c r="E1837" s="26" t="s">
        <v>134</v>
      </c>
      <c r="F1837" s="18" t="s">
        <v>452</v>
      </c>
      <c r="G1837" s="18" t="s">
        <v>25247</v>
      </c>
    </row>
    <row r="1838" ht="14.25" customHeight="1">
      <c r="A1838" s="18" t="s">
        <v>1081</v>
      </c>
      <c r="B1838" s="26" t="s">
        <v>3400</v>
      </c>
      <c r="C1838" s="26" t="s">
        <v>3401</v>
      </c>
      <c r="D1838" s="18" t="s">
        <v>25247</v>
      </c>
      <c r="E1838" s="26" t="s">
        <v>134</v>
      </c>
      <c r="F1838" s="18" t="s">
        <v>452</v>
      </c>
      <c r="G1838" s="18" t="s">
        <v>25247</v>
      </c>
    </row>
    <row r="1839" ht="14.25" customHeight="1">
      <c r="A1839" s="18" t="s">
        <v>1084</v>
      </c>
      <c r="B1839" s="26" t="s">
        <v>3413</v>
      </c>
      <c r="C1839" s="26" t="s">
        <v>3414</v>
      </c>
      <c r="D1839" s="18" t="s">
        <v>25247</v>
      </c>
      <c r="E1839" s="26" t="s">
        <v>134</v>
      </c>
      <c r="F1839" s="18" t="s">
        <v>452</v>
      </c>
      <c r="G1839" s="18" t="s">
        <v>25247</v>
      </c>
    </row>
    <row r="1840" ht="14.25" customHeight="1">
      <c r="A1840" s="18" t="s">
        <v>1086</v>
      </c>
      <c r="B1840" s="26" t="s">
        <v>3423</v>
      </c>
      <c r="C1840" s="26" t="s">
        <v>3424</v>
      </c>
      <c r="D1840" s="18" t="s">
        <v>25247</v>
      </c>
      <c r="E1840" s="26" t="s">
        <v>134</v>
      </c>
      <c r="F1840" s="18" t="s">
        <v>452</v>
      </c>
      <c r="G1840" s="18" t="s">
        <v>25247</v>
      </c>
    </row>
    <row r="1841" ht="14.25" customHeight="1">
      <c r="A1841" s="18" t="s">
        <v>1091</v>
      </c>
      <c r="B1841" s="26" t="s">
        <v>3435</v>
      </c>
      <c r="C1841" s="26" t="s">
        <v>3436</v>
      </c>
      <c r="D1841" s="18" t="s">
        <v>25247</v>
      </c>
      <c r="E1841" s="26" t="s">
        <v>134</v>
      </c>
      <c r="F1841" s="18" t="s">
        <v>452</v>
      </c>
      <c r="G1841" s="18" t="s">
        <v>25247</v>
      </c>
    </row>
    <row r="1842" ht="14.25" customHeight="1">
      <c r="A1842" s="18" t="s">
        <v>1094</v>
      </c>
      <c r="B1842" s="26" t="s">
        <v>3448</v>
      </c>
      <c r="C1842" s="26" t="s">
        <v>3449</v>
      </c>
      <c r="D1842" s="18" t="s">
        <v>25247</v>
      </c>
      <c r="E1842" s="26" t="s">
        <v>134</v>
      </c>
      <c r="F1842" s="18" t="s">
        <v>452</v>
      </c>
      <c r="G1842" s="18" t="s">
        <v>25247</v>
      </c>
    </row>
    <row r="1843" ht="14.25" customHeight="1">
      <c r="A1843" s="18" t="s">
        <v>1097</v>
      </c>
      <c r="B1843" s="26" t="s">
        <v>3453</v>
      </c>
      <c r="C1843" s="26" t="s">
        <v>3455</v>
      </c>
      <c r="D1843" s="18" t="s">
        <v>25247</v>
      </c>
      <c r="E1843" s="26" t="s">
        <v>134</v>
      </c>
      <c r="F1843" s="18" t="s">
        <v>452</v>
      </c>
      <c r="G1843" s="18" t="s">
        <v>25247</v>
      </c>
    </row>
    <row r="1844" ht="14.25" customHeight="1">
      <c r="A1844" s="18" t="s">
        <v>1103</v>
      </c>
      <c r="B1844" s="26" t="s">
        <v>3463</v>
      </c>
      <c r="C1844" s="26" t="s">
        <v>3464</v>
      </c>
      <c r="D1844" s="18" t="s">
        <v>26002</v>
      </c>
      <c r="E1844" s="26" t="s">
        <v>91</v>
      </c>
      <c r="F1844" s="18" t="s">
        <v>452</v>
      </c>
      <c r="G1844" s="18" t="s">
        <v>26002</v>
      </c>
    </row>
    <row r="1845" ht="14.25" customHeight="1">
      <c r="A1845" s="18" t="s">
        <v>1104</v>
      </c>
      <c r="B1845" s="26" t="s">
        <v>3475</v>
      </c>
      <c r="C1845" s="26" t="s">
        <v>3476</v>
      </c>
      <c r="D1845" s="18" t="s">
        <v>26002</v>
      </c>
      <c r="E1845" s="26" t="s">
        <v>91</v>
      </c>
      <c r="F1845" s="18" t="s">
        <v>452</v>
      </c>
      <c r="G1845" s="18" t="s">
        <v>26002</v>
      </c>
    </row>
    <row r="1846" ht="14.25" customHeight="1">
      <c r="A1846" s="18" t="s">
        <v>1108</v>
      </c>
      <c r="B1846" s="26" t="s">
        <v>3487</v>
      </c>
      <c r="C1846" s="26" t="s">
        <v>3489</v>
      </c>
      <c r="D1846" s="18" t="s">
        <v>26002</v>
      </c>
      <c r="E1846" s="26" t="s">
        <v>91</v>
      </c>
      <c r="F1846" s="18" t="s">
        <v>452</v>
      </c>
      <c r="G1846" s="18" t="s">
        <v>26002</v>
      </c>
    </row>
    <row r="1847" ht="14.25" customHeight="1">
      <c r="A1847" s="18" t="s">
        <v>1110</v>
      </c>
      <c r="B1847" s="26" t="s">
        <v>3500</v>
      </c>
      <c r="C1847" s="26" t="s">
        <v>3502</v>
      </c>
      <c r="D1847" s="18" t="s">
        <v>26002</v>
      </c>
      <c r="E1847" s="26" t="s">
        <v>91</v>
      </c>
      <c r="F1847" s="18" t="s">
        <v>452</v>
      </c>
      <c r="G1847" s="18" t="s">
        <v>26002</v>
      </c>
    </row>
    <row r="1848" ht="14.25" customHeight="1">
      <c r="A1848" s="18" t="s">
        <v>1115</v>
      </c>
      <c r="B1848" s="26" t="s">
        <v>3512</v>
      </c>
      <c r="C1848" s="26" t="s">
        <v>3513</v>
      </c>
      <c r="D1848" s="18" t="s">
        <v>26002</v>
      </c>
      <c r="E1848" s="26" t="s">
        <v>91</v>
      </c>
      <c r="F1848" s="18" t="s">
        <v>452</v>
      </c>
      <c r="G1848" s="18" t="s">
        <v>26002</v>
      </c>
    </row>
    <row r="1849" ht="14.25" customHeight="1">
      <c r="A1849" s="18" t="s">
        <v>1116</v>
      </c>
      <c r="B1849" s="26" t="s">
        <v>3525</v>
      </c>
      <c r="C1849" s="26" t="s">
        <v>3526</v>
      </c>
      <c r="D1849" s="18" t="s">
        <v>26002</v>
      </c>
      <c r="E1849" s="26" t="s">
        <v>91</v>
      </c>
      <c r="F1849" s="18" t="s">
        <v>452</v>
      </c>
      <c r="G1849" s="18" t="s">
        <v>26002</v>
      </c>
    </row>
    <row r="1850" ht="14.25" customHeight="1">
      <c r="A1850" s="18" t="s">
        <v>1118</v>
      </c>
      <c r="B1850" s="26" t="s">
        <v>3546</v>
      </c>
      <c r="C1850" s="26" t="s">
        <v>3547</v>
      </c>
      <c r="D1850" s="18" t="s">
        <v>26002</v>
      </c>
      <c r="E1850" s="26" t="s">
        <v>91</v>
      </c>
      <c r="F1850" s="18" t="s">
        <v>452</v>
      </c>
      <c r="G1850" s="18" t="s">
        <v>26002</v>
      </c>
    </row>
    <row r="1851" ht="14.25" customHeight="1">
      <c r="A1851" s="18" t="s">
        <v>1122</v>
      </c>
      <c r="B1851" s="26" t="s">
        <v>3560</v>
      </c>
      <c r="C1851" s="26" t="s">
        <v>3562</v>
      </c>
      <c r="D1851" s="18" t="s">
        <v>26002</v>
      </c>
      <c r="E1851" s="26" t="s">
        <v>91</v>
      </c>
      <c r="F1851" s="18" t="s">
        <v>452</v>
      </c>
      <c r="G1851" s="18" t="s">
        <v>26002</v>
      </c>
    </row>
    <row r="1852" ht="14.25" customHeight="1">
      <c r="A1852" s="18" t="s">
        <v>1125</v>
      </c>
      <c r="B1852" s="26" t="s">
        <v>3577</v>
      </c>
      <c r="C1852" s="26" t="s">
        <v>3578</v>
      </c>
      <c r="D1852" s="18" t="s">
        <v>26002</v>
      </c>
      <c r="E1852" s="26" t="s">
        <v>91</v>
      </c>
      <c r="F1852" s="18" t="s">
        <v>452</v>
      </c>
      <c r="G1852" s="18" t="s">
        <v>26002</v>
      </c>
    </row>
    <row r="1853" ht="14.25" customHeight="1">
      <c r="A1853" s="18" t="s">
        <v>1128</v>
      </c>
      <c r="B1853" s="26" t="s">
        <v>3593</v>
      </c>
      <c r="C1853" s="26" t="s">
        <v>3594</v>
      </c>
      <c r="D1853" s="18" t="s">
        <v>26002</v>
      </c>
      <c r="E1853" s="26" t="s">
        <v>91</v>
      </c>
      <c r="F1853" s="18" t="s">
        <v>452</v>
      </c>
      <c r="G1853" s="18" t="s">
        <v>26002</v>
      </c>
    </row>
    <row r="1854" ht="14.25" customHeight="1">
      <c r="A1854" s="18" t="s">
        <v>1130</v>
      </c>
      <c r="B1854" s="26" t="s">
        <v>3606</v>
      </c>
      <c r="C1854" s="26" t="s">
        <v>3608</v>
      </c>
      <c r="D1854" s="18" t="s">
        <v>26002</v>
      </c>
      <c r="E1854" s="26" t="s">
        <v>91</v>
      </c>
      <c r="F1854" s="18" t="s">
        <v>452</v>
      </c>
      <c r="G1854" s="18" t="s">
        <v>26002</v>
      </c>
    </row>
    <row r="1855" ht="14.25" customHeight="1">
      <c r="A1855" s="18" t="s">
        <v>1131</v>
      </c>
      <c r="B1855" s="26" t="s">
        <v>3623</v>
      </c>
      <c r="C1855" s="26" t="s">
        <v>3624</v>
      </c>
      <c r="D1855" s="18" t="s">
        <v>26002</v>
      </c>
      <c r="E1855" s="26" t="s">
        <v>91</v>
      </c>
      <c r="F1855" s="18" t="s">
        <v>452</v>
      </c>
      <c r="G1855" s="18" t="s">
        <v>26002</v>
      </c>
    </row>
    <row r="1856" ht="14.25" customHeight="1">
      <c r="A1856" s="18" t="s">
        <v>1136</v>
      </c>
      <c r="B1856" s="26" t="s">
        <v>3638</v>
      </c>
      <c r="C1856" s="26" t="s">
        <v>3640</v>
      </c>
      <c r="D1856" s="18" t="s">
        <v>26002</v>
      </c>
      <c r="E1856" s="26" t="s">
        <v>91</v>
      </c>
      <c r="F1856" s="18" t="s">
        <v>452</v>
      </c>
      <c r="G1856" s="18" t="s">
        <v>26002</v>
      </c>
    </row>
    <row r="1857" ht="14.25" customHeight="1">
      <c r="A1857" s="18" t="s">
        <v>1139</v>
      </c>
      <c r="B1857" s="26" t="s">
        <v>3653</v>
      </c>
      <c r="C1857" s="26" t="s">
        <v>3655</v>
      </c>
      <c r="D1857" s="18" t="s">
        <v>26002</v>
      </c>
      <c r="E1857" s="26" t="s">
        <v>91</v>
      </c>
      <c r="F1857" s="18" t="s">
        <v>452</v>
      </c>
      <c r="G1857" s="18" t="s">
        <v>26002</v>
      </c>
    </row>
    <row r="1858" ht="14.25" customHeight="1">
      <c r="A1858" s="18" t="s">
        <v>1141</v>
      </c>
      <c r="B1858" s="26" t="s">
        <v>3669</v>
      </c>
      <c r="C1858" s="26" t="s">
        <v>3671</v>
      </c>
      <c r="D1858" s="18" t="s">
        <v>26002</v>
      </c>
      <c r="E1858" s="26" t="s">
        <v>91</v>
      </c>
      <c r="F1858" s="18" t="s">
        <v>452</v>
      </c>
      <c r="G1858" s="18" t="s">
        <v>26002</v>
      </c>
    </row>
    <row r="1859" ht="14.25" customHeight="1">
      <c r="A1859" s="18" t="s">
        <v>1143</v>
      </c>
      <c r="B1859" s="26" t="s">
        <v>3685</v>
      </c>
      <c r="C1859" s="26" t="s">
        <v>3686</v>
      </c>
      <c r="D1859" s="18" t="s">
        <v>26002</v>
      </c>
      <c r="E1859" s="26" t="s">
        <v>91</v>
      </c>
      <c r="F1859" s="18" t="s">
        <v>452</v>
      </c>
      <c r="G1859" s="18" t="s">
        <v>26002</v>
      </c>
    </row>
    <row r="1860" ht="14.25" customHeight="1">
      <c r="A1860" s="18" t="s">
        <v>1145</v>
      </c>
      <c r="B1860" s="26" t="s">
        <v>3698</v>
      </c>
      <c r="C1860" s="26" t="s">
        <v>3699</v>
      </c>
      <c r="D1860" s="18" t="s">
        <v>26002</v>
      </c>
      <c r="E1860" s="26" t="s">
        <v>91</v>
      </c>
      <c r="F1860" s="18" t="s">
        <v>452</v>
      </c>
      <c r="G1860" s="18" t="s">
        <v>26002</v>
      </c>
    </row>
    <row r="1861" ht="14.25" customHeight="1">
      <c r="A1861" s="18" t="s">
        <v>1410</v>
      </c>
      <c r="B1861" s="26" t="s">
        <v>3711</v>
      </c>
      <c r="C1861" s="26" t="s">
        <v>3712</v>
      </c>
      <c r="D1861" s="18" t="s">
        <v>26067</v>
      </c>
      <c r="E1861" s="26" t="s">
        <v>91</v>
      </c>
      <c r="F1861" s="18" t="s">
        <v>452</v>
      </c>
      <c r="G1861" s="18" t="s">
        <v>26067</v>
      </c>
    </row>
    <row r="1862" ht="14.25" customHeight="1">
      <c r="A1862" s="18" t="s">
        <v>1413</v>
      </c>
      <c r="B1862" s="26" t="s">
        <v>3728</v>
      </c>
      <c r="C1862" s="26" t="s">
        <v>3729</v>
      </c>
      <c r="D1862" s="18" t="s">
        <v>26067</v>
      </c>
      <c r="E1862" s="26" t="s">
        <v>91</v>
      </c>
      <c r="F1862" s="18" t="s">
        <v>452</v>
      </c>
      <c r="G1862" s="18" t="s">
        <v>26067</v>
      </c>
    </row>
    <row r="1863" ht="14.25" customHeight="1">
      <c r="A1863" s="18" t="s">
        <v>1415</v>
      </c>
      <c r="B1863" s="26" t="s">
        <v>3743</v>
      </c>
      <c r="C1863" s="26" t="s">
        <v>3744</v>
      </c>
      <c r="D1863" s="18" t="s">
        <v>26067</v>
      </c>
      <c r="E1863" s="26" t="s">
        <v>91</v>
      </c>
      <c r="F1863" s="18" t="s">
        <v>452</v>
      </c>
      <c r="G1863" s="18" t="s">
        <v>26067</v>
      </c>
    </row>
    <row r="1864" ht="14.25" customHeight="1">
      <c r="A1864" s="18" t="s">
        <v>1417</v>
      </c>
      <c r="B1864" s="26" t="s">
        <v>3759</v>
      </c>
      <c r="C1864" s="26" t="s">
        <v>3761</v>
      </c>
      <c r="D1864" s="18" t="s">
        <v>26067</v>
      </c>
      <c r="E1864" s="26" t="s">
        <v>91</v>
      </c>
      <c r="F1864" s="18" t="s">
        <v>452</v>
      </c>
      <c r="G1864" s="18" t="s">
        <v>26067</v>
      </c>
    </row>
    <row r="1865" ht="14.25" customHeight="1">
      <c r="A1865" s="18" t="s">
        <v>1421</v>
      </c>
      <c r="B1865" s="26" t="s">
        <v>3772</v>
      </c>
      <c r="C1865" s="26" t="s">
        <v>3773</v>
      </c>
      <c r="D1865" s="18" t="s">
        <v>26067</v>
      </c>
      <c r="E1865" s="26" t="s">
        <v>91</v>
      </c>
      <c r="F1865" s="18" t="s">
        <v>452</v>
      </c>
      <c r="G1865" s="18" t="s">
        <v>26067</v>
      </c>
    </row>
    <row r="1866" ht="14.25" customHeight="1">
      <c r="A1866" s="18" t="s">
        <v>1424</v>
      </c>
      <c r="B1866" s="26" t="s">
        <v>3786</v>
      </c>
      <c r="C1866" s="26" t="s">
        <v>3788</v>
      </c>
      <c r="D1866" s="18" t="s">
        <v>26067</v>
      </c>
      <c r="E1866" s="26" t="s">
        <v>91</v>
      </c>
      <c r="F1866" s="18" t="s">
        <v>452</v>
      </c>
      <c r="G1866" s="18" t="s">
        <v>26067</v>
      </c>
    </row>
    <row r="1867" ht="14.25" customHeight="1">
      <c r="A1867" s="18" t="s">
        <v>1427</v>
      </c>
      <c r="B1867" s="26" t="s">
        <v>3801</v>
      </c>
      <c r="C1867" s="26" t="s">
        <v>3802</v>
      </c>
      <c r="D1867" s="18" t="s">
        <v>26067</v>
      </c>
      <c r="E1867" s="26" t="s">
        <v>91</v>
      </c>
      <c r="F1867" s="18" t="s">
        <v>452</v>
      </c>
      <c r="G1867" s="18" t="s">
        <v>26067</v>
      </c>
    </row>
    <row r="1868" ht="14.25" customHeight="1">
      <c r="A1868" s="18" t="s">
        <v>1429</v>
      </c>
      <c r="B1868" s="26" t="s">
        <v>3816</v>
      </c>
      <c r="C1868" s="26" t="s">
        <v>3817</v>
      </c>
      <c r="D1868" s="18" t="s">
        <v>26067</v>
      </c>
      <c r="E1868" s="26" t="s">
        <v>91</v>
      </c>
      <c r="F1868" s="18" t="s">
        <v>452</v>
      </c>
      <c r="G1868" s="18" t="s">
        <v>26067</v>
      </c>
    </row>
    <row r="1869" ht="14.25" customHeight="1">
      <c r="A1869" s="18" t="s">
        <v>1433</v>
      </c>
      <c r="B1869" s="26" t="s">
        <v>3827</v>
      </c>
      <c r="C1869" s="26" t="s">
        <v>3828</v>
      </c>
      <c r="D1869" s="18" t="s">
        <v>26067</v>
      </c>
      <c r="E1869" s="26" t="s">
        <v>91</v>
      </c>
      <c r="F1869" s="18" t="s">
        <v>452</v>
      </c>
      <c r="G1869" s="18" t="s">
        <v>26067</v>
      </c>
    </row>
    <row r="1870" ht="14.25" customHeight="1">
      <c r="A1870" s="18" t="s">
        <v>1437</v>
      </c>
      <c r="B1870" s="26" t="s">
        <v>3837</v>
      </c>
      <c r="C1870" s="26" t="s">
        <v>3839</v>
      </c>
      <c r="D1870" s="18" t="s">
        <v>26067</v>
      </c>
      <c r="E1870" s="26" t="s">
        <v>91</v>
      </c>
      <c r="F1870" s="18" t="s">
        <v>452</v>
      </c>
      <c r="G1870" s="18" t="s">
        <v>26067</v>
      </c>
    </row>
    <row r="1871" ht="14.25" customHeight="1">
      <c r="A1871" s="18" t="s">
        <v>1439</v>
      </c>
      <c r="B1871" s="26" t="s">
        <v>3850</v>
      </c>
      <c r="C1871" s="26" t="s">
        <v>3851</v>
      </c>
      <c r="D1871" s="18" t="s">
        <v>26067</v>
      </c>
      <c r="E1871" s="26" t="s">
        <v>91</v>
      </c>
      <c r="F1871" s="18" t="s">
        <v>452</v>
      </c>
      <c r="G1871" s="18" t="s">
        <v>26067</v>
      </c>
    </row>
    <row r="1872" ht="14.25" customHeight="1">
      <c r="A1872" s="18" t="s">
        <v>1441</v>
      </c>
      <c r="B1872" s="26" t="s">
        <v>3868</v>
      </c>
      <c r="C1872" s="26" t="s">
        <v>3869</v>
      </c>
      <c r="D1872" s="18" t="s">
        <v>26067</v>
      </c>
      <c r="E1872" s="26" t="s">
        <v>91</v>
      </c>
      <c r="F1872" s="18" t="s">
        <v>452</v>
      </c>
      <c r="G1872" s="18" t="s">
        <v>26067</v>
      </c>
    </row>
    <row r="1873" ht="14.25" customHeight="1">
      <c r="A1873" s="18" t="s">
        <v>1443</v>
      </c>
      <c r="B1873" s="26" t="s">
        <v>3882</v>
      </c>
      <c r="C1873" s="26" t="s">
        <v>3883</v>
      </c>
      <c r="D1873" s="18" t="s">
        <v>26121</v>
      </c>
      <c r="E1873" s="26" t="s">
        <v>134</v>
      </c>
      <c r="F1873" s="18" t="s">
        <v>452</v>
      </c>
      <c r="G1873" s="18" t="s">
        <v>26121</v>
      </c>
    </row>
    <row r="1874" ht="14.25" customHeight="1">
      <c r="A1874" s="18" t="s">
        <v>1448</v>
      </c>
      <c r="B1874" s="26" t="s">
        <v>3897</v>
      </c>
      <c r="C1874" s="26" t="s">
        <v>3899</v>
      </c>
      <c r="D1874" s="18" t="s">
        <v>26121</v>
      </c>
      <c r="E1874" s="26" t="s">
        <v>134</v>
      </c>
      <c r="F1874" s="18" t="s">
        <v>452</v>
      </c>
      <c r="G1874" s="18" t="s">
        <v>26121</v>
      </c>
    </row>
    <row r="1875" ht="14.25" customHeight="1">
      <c r="A1875" s="18" t="s">
        <v>1451</v>
      </c>
      <c r="B1875" s="26" t="s">
        <v>3910</v>
      </c>
      <c r="C1875" s="26" t="s">
        <v>3912</v>
      </c>
      <c r="D1875" s="18" t="s">
        <v>26121</v>
      </c>
      <c r="E1875" s="26" t="s">
        <v>134</v>
      </c>
      <c r="F1875" s="18" t="s">
        <v>452</v>
      </c>
      <c r="G1875" s="18" t="s">
        <v>26121</v>
      </c>
    </row>
    <row r="1876" ht="14.25" customHeight="1">
      <c r="A1876" s="18" t="s">
        <v>1454</v>
      </c>
      <c r="B1876" s="26" t="s">
        <v>3923</v>
      </c>
      <c r="C1876" s="26" t="s">
        <v>3924</v>
      </c>
      <c r="D1876" s="18" t="s">
        <v>26121</v>
      </c>
      <c r="E1876" s="26" t="s">
        <v>134</v>
      </c>
      <c r="F1876" s="18" t="s">
        <v>452</v>
      </c>
      <c r="G1876" s="18" t="s">
        <v>26121</v>
      </c>
    </row>
    <row r="1877" ht="14.25" customHeight="1">
      <c r="A1877" s="18" t="s">
        <v>1456</v>
      </c>
      <c r="B1877" s="26" t="s">
        <v>3936</v>
      </c>
      <c r="C1877" s="26" t="s">
        <v>3938</v>
      </c>
      <c r="D1877" s="18" t="s">
        <v>26121</v>
      </c>
      <c r="E1877" s="26" t="s">
        <v>134</v>
      </c>
      <c r="F1877" s="18" t="s">
        <v>452</v>
      </c>
      <c r="G1877" s="18" t="s">
        <v>26121</v>
      </c>
    </row>
    <row r="1878" ht="14.25" customHeight="1">
      <c r="A1878" s="18" t="s">
        <v>1458</v>
      </c>
      <c r="B1878" s="26" t="s">
        <v>3949</v>
      </c>
      <c r="C1878" s="26" t="s">
        <v>3951</v>
      </c>
      <c r="D1878" s="18" t="s">
        <v>26121</v>
      </c>
      <c r="E1878" s="26" t="s">
        <v>134</v>
      </c>
      <c r="F1878" s="18" t="s">
        <v>452</v>
      </c>
      <c r="G1878" s="18" t="s">
        <v>26121</v>
      </c>
    </row>
    <row r="1879" ht="14.25" customHeight="1">
      <c r="A1879" s="18" t="s">
        <v>1461</v>
      </c>
      <c r="B1879" s="26" t="s">
        <v>3963</v>
      </c>
      <c r="C1879" s="26" t="s">
        <v>3964</v>
      </c>
      <c r="D1879" s="18" t="s">
        <v>26121</v>
      </c>
      <c r="E1879" s="26" t="s">
        <v>134</v>
      </c>
      <c r="F1879" s="18" t="s">
        <v>452</v>
      </c>
      <c r="G1879" s="18" t="s">
        <v>26121</v>
      </c>
    </row>
    <row r="1880" ht="14.25" customHeight="1">
      <c r="A1880" s="18" t="s">
        <v>1466</v>
      </c>
      <c r="B1880" s="26" t="s">
        <v>3977</v>
      </c>
      <c r="C1880" s="26" t="s">
        <v>3978</v>
      </c>
      <c r="D1880" s="18" t="s">
        <v>26121</v>
      </c>
      <c r="E1880" s="26" t="s">
        <v>134</v>
      </c>
      <c r="F1880" s="18" t="s">
        <v>452</v>
      </c>
      <c r="G1880" s="18" t="s">
        <v>26121</v>
      </c>
    </row>
    <row r="1881" ht="14.25" customHeight="1">
      <c r="A1881" s="18" t="s">
        <v>1469</v>
      </c>
      <c r="B1881" s="26" t="s">
        <v>3991</v>
      </c>
      <c r="C1881" s="26" t="s">
        <v>3992</v>
      </c>
      <c r="D1881" s="18" t="s">
        <v>26154</v>
      </c>
      <c r="E1881" s="26" t="s">
        <v>134</v>
      </c>
      <c r="F1881" s="18" t="s">
        <v>16</v>
      </c>
      <c r="G1881" s="18" t="s">
        <v>26154</v>
      </c>
    </row>
    <row r="1882" ht="14.25" customHeight="1">
      <c r="A1882" s="18" t="s">
        <v>1474</v>
      </c>
      <c r="B1882" s="26" t="s">
        <v>4004</v>
      </c>
      <c r="C1882" s="26" t="s">
        <v>4005</v>
      </c>
      <c r="D1882" s="18" t="s">
        <v>26154</v>
      </c>
      <c r="E1882" s="26" t="s">
        <v>134</v>
      </c>
      <c r="F1882" s="18" t="s">
        <v>16</v>
      </c>
      <c r="G1882" s="18" t="s">
        <v>26154</v>
      </c>
    </row>
    <row r="1883" ht="14.25" customHeight="1">
      <c r="A1883" s="18" t="s">
        <v>1478</v>
      </c>
      <c r="B1883" s="26" t="s">
        <v>4017</v>
      </c>
      <c r="C1883" s="26" t="s">
        <v>4018</v>
      </c>
      <c r="D1883" s="18" t="s">
        <v>26154</v>
      </c>
      <c r="E1883" s="26" t="s">
        <v>134</v>
      </c>
      <c r="F1883" s="18" t="s">
        <v>16</v>
      </c>
      <c r="G1883" s="18" t="s">
        <v>26154</v>
      </c>
    </row>
    <row r="1884" ht="14.25" customHeight="1">
      <c r="A1884" s="18" t="s">
        <v>1481</v>
      </c>
      <c r="B1884" s="26" t="s">
        <v>4029</v>
      </c>
      <c r="C1884" s="26" t="s">
        <v>4031</v>
      </c>
      <c r="D1884" s="18" t="s">
        <v>26154</v>
      </c>
      <c r="E1884" s="26" t="s">
        <v>134</v>
      </c>
      <c r="F1884" s="18" t="s">
        <v>16</v>
      </c>
      <c r="G1884" s="18" t="s">
        <v>26154</v>
      </c>
    </row>
    <row r="1885" ht="14.25" customHeight="1">
      <c r="A1885" s="18" t="s">
        <v>1487</v>
      </c>
      <c r="B1885" s="26" t="s">
        <v>4041</v>
      </c>
      <c r="C1885" s="26" t="s">
        <v>4042</v>
      </c>
      <c r="D1885" s="18" t="s">
        <v>26154</v>
      </c>
      <c r="E1885" s="26" t="s">
        <v>134</v>
      </c>
      <c r="F1885" s="18" t="s">
        <v>16</v>
      </c>
      <c r="G1885" s="18" t="s">
        <v>26154</v>
      </c>
    </row>
    <row r="1886" ht="14.25" customHeight="1">
      <c r="A1886" s="18" t="s">
        <v>1491</v>
      </c>
      <c r="B1886" s="26" t="s">
        <v>4051</v>
      </c>
      <c r="C1886" s="26" t="s">
        <v>4054</v>
      </c>
      <c r="D1886" s="18" t="s">
        <v>26154</v>
      </c>
      <c r="E1886" s="26" t="s">
        <v>134</v>
      </c>
      <c r="F1886" s="18" t="s">
        <v>16</v>
      </c>
      <c r="G1886" s="18" t="s">
        <v>26154</v>
      </c>
    </row>
    <row r="1887" ht="14.25" customHeight="1">
      <c r="A1887" s="18" t="s">
        <v>1495</v>
      </c>
      <c r="B1887" s="26" t="s">
        <v>4066</v>
      </c>
      <c r="C1887" s="26" t="s">
        <v>4067</v>
      </c>
      <c r="D1887" s="18" t="s">
        <v>26154</v>
      </c>
      <c r="E1887" s="26" t="s">
        <v>134</v>
      </c>
      <c r="F1887" s="18" t="s">
        <v>16</v>
      </c>
      <c r="G1887" s="18" t="s">
        <v>26154</v>
      </c>
    </row>
    <row r="1888" ht="14.25" customHeight="1">
      <c r="A1888" s="18" t="s">
        <v>1499</v>
      </c>
      <c r="B1888" s="26" t="s">
        <v>4076</v>
      </c>
      <c r="C1888" s="26" t="s">
        <v>4077</v>
      </c>
      <c r="D1888" s="18" t="s">
        <v>26154</v>
      </c>
      <c r="E1888" s="26" t="s">
        <v>134</v>
      </c>
      <c r="F1888" s="18" t="s">
        <v>16</v>
      </c>
      <c r="G1888" s="18" t="s">
        <v>26154</v>
      </c>
    </row>
    <row r="1889" ht="14.25" customHeight="1">
      <c r="A1889" s="18" t="s">
        <v>1502</v>
      </c>
      <c r="B1889" s="26" t="s">
        <v>4088</v>
      </c>
      <c r="C1889" s="26" t="s">
        <v>4089</v>
      </c>
      <c r="D1889" s="18" t="s">
        <v>26154</v>
      </c>
      <c r="E1889" s="26" t="s">
        <v>134</v>
      </c>
      <c r="F1889" s="18" t="s">
        <v>16</v>
      </c>
      <c r="G1889" s="18" t="s">
        <v>26154</v>
      </c>
    </row>
    <row r="1890" ht="14.25" customHeight="1">
      <c r="A1890" s="18" t="s">
        <v>1508</v>
      </c>
      <c r="B1890" s="26" t="s">
        <v>4101</v>
      </c>
      <c r="C1890" s="26" t="s">
        <v>4102</v>
      </c>
      <c r="D1890" s="18" t="s">
        <v>26154</v>
      </c>
      <c r="E1890" s="26" t="s">
        <v>134</v>
      </c>
      <c r="F1890" s="18" t="s">
        <v>16</v>
      </c>
      <c r="G1890" s="18" t="s">
        <v>26154</v>
      </c>
    </row>
    <row r="1891" ht="14.25" customHeight="1">
      <c r="A1891" s="18" t="s">
        <v>1512</v>
      </c>
      <c r="B1891" s="26" t="s">
        <v>4114</v>
      </c>
      <c r="C1891" s="26" t="s">
        <v>4115</v>
      </c>
      <c r="D1891" s="18" t="s">
        <v>26154</v>
      </c>
      <c r="E1891" s="26" t="s">
        <v>134</v>
      </c>
      <c r="F1891" s="18" t="s">
        <v>16</v>
      </c>
      <c r="G1891" s="18" t="s">
        <v>26154</v>
      </c>
    </row>
    <row r="1892" ht="14.25" customHeight="1">
      <c r="A1892" s="18" t="s">
        <v>1514</v>
      </c>
      <c r="B1892" s="26" t="s">
        <v>4125</v>
      </c>
      <c r="C1892" s="26" t="s">
        <v>4128</v>
      </c>
      <c r="D1892" s="18" t="s">
        <v>26154</v>
      </c>
      <c r="E1892" s="26" t="s">
        <v>134</v>
      </c>
      <c r="F1892" s="18" t="s">
        <v>16</v>
      </c>
      <c r="G1892" s="18" t="s">
        <v>26154</v>
      </c>
    </row>
    <row r="1893" ht="14.25" customHeight="1">
      <c r="A1893" s="18" t="s">
        <v>1517</v>
      </c>
      <c r="B1893" s="26" t="s">
        <v>4139</v>
      </c>
      <c r="C1893" s="26" t="s">
        <v>4140</v>
      </c>
      <c r="D1893" s="18" t="s">
        <v>26154</v>
      </c>
      <c r="E1893" s="26" t="s">
        <v>134</v>
      </c>
      <c r="F1893" s="18" t="s">
        <v>16</v>
      </c>
      <c r="G1893" s="18" t="s">
        <v>26154</v>
      </c>
    </row>
    <row r="1894" ht="14.25" customHeight="1">
      <c r="A1894" s="18" t="s">
        <v>1521</v>
      </c>
      <c r="B1894" s="26" t="s">
        <v>4152</v>
      </c>
      <c r="C1894" s="26" t="s">
        <v>4153</v>
      </c>
      <c r="D1894" s="18" t="s">
        <v>26154</v>
      </c>
      <c r="E1894" s="26" t="s">
        <v>134</v>
      </c>
      <c r="F1894" s="18" t="s">
        <v>16</v>
      </c>
      <c r="G1894" s="18" t="s">
        <v>26154</v>
      </c>
    </row>
    <row r="1895" ht="14.25" customHeight="1">
      <c r="A1895" s="18" t="s">
        <v>1522</v>
      </c>
      <c r="B1895" s="26" t="s">
        <v>4164</v>
      </c>
      <c r="C1895" s="26" t="s">
        <v>4165</v>
      </c>
      <c r="D1895" s="18" t="s">
        <v>26154</v>
      </c>
      <c r="E1895" s="26" t="s">
        <v>134</v>
      </c>
      <c r="F1895" s="18" t="s">
        <v>16</v>
      </c>
      <c r="G1895" s="18" t="s">
        <v>26154</v>
      </c>
    </row>
    <row r="1896" ht="14.25" customHeight="1">
      <c r="A1896" s="18" t="s">
        <v>1526</v>
      </c>
      <c r="B1896" s="26" t="s">
        <v>4173</v>
      </c>
      <c r="C1896" s="26" t="s">
        <v>4174</v>
      </c>
      <c r="D1896" s="18" t="s">
        <v>26154</v>
      </c>
      <c r="E1896" s="26" t="s">
        <v>134</v>
      </c>
      <c r="F1896" s="18" t="s">
        <v>16</v>
      </c>
      <c r="G1896" s="18" t="s">
        <v>26154</v>
      </c>
    </row>
    <row r="1897" ht="14.25" customHeight="1">
      <c r="A1897" s="18" t="s">
        <v>1527</v>
      </c>
      <c r="B1897" s="26" t="s">
        <v>4182</v>
      </c>
      <c r="C1897" s="26" t="s">
        <v>4183</v>
      </c>
      <c r="D1897" s="18" t="s">
        <v>26154</v>
      </c>
      <c r="E1897" s="26" t="s">
        <v>134</v>
      </c>
      <c r="F1897" s="18" t="s">
        <v>16</v>
      </c>
      <c r="G1897" s="18" t="s">
        <v>26154</v>
      </c>
    </row>
    <row r="1898" ht="14.25" customHeight="1">
      <c r="A1898" s="18" t="s">
        <v>1531</v>
      </c>
      <c r="B1898" s="26" t="s">
        <v>4196</v>
      </c>
      <c r="C1898" s="26" t="s">
        <v>4197</v>
      </c>
      <c r="D1898" s="18" t="s">
        <v>26154</v>
      </c>
      <c r="E1898" s="26" t="s">
        <v>134</v>
      </c>
      <c r="F1898" s="18" t="s">
        <v>16</v>
      </c>
      <c r="G1898" s="18" t="s">
        <v>26154</v>
      </c>
    </row>
    <row r="1899" ht="14.25" customHeight="1">
      <c r="A1899" s="18" t="s">
        <v>1534</v>
      </c>
      <c r="B1899" s="26" t="s">
        <v>4206</v>
      </c>
      <c r="C1899" s="26" t="s">
        <v>4208</v>
      </c>
      <c r="D1899" s="18" t="s">
        <v>26154</v>
      </c>
      <c r="E1899" s="26" t="s">
        <v>134</v>
      </c>
      <c r="F1899" s="18" t="s">
        <v>16</v>
      </c>
      <c r="G1899" s="18" t="s">
        <v>26154</v>
      </c>
    </row>
    <row r="1900" ht="14.25" customHeight="1">
      <c r="A1900" s="18" t="s">
        <v>1536</v>
      </c>
      <c r="B1900" s="26" t="s">
        <v>4218</v>
      </c>
      <c r="C1900" s="26" t="s">
        <v>4219</v>
      </c>
      <c r="D1900" s="18" t="s">
        <v>26154</v>
      </c>
      <c r="E1900" s="26" t="s">
        <v>134</v>
      </c>
      <c r="F1900" s="18" t="s">
        <v>16</v>
      </c>
      <c r="G1900" s="18" t="s">
        <v>26154</v>
      </c>
    </row>
    <row r="1901" ht="14.25" customHeight="1">
      <c r="A1901" s="18" t="s">
        <v>1537</v>
      </c>
      <c r="B1901" s="26" t="s">
        <v>4231</v>
      </c>
      <c r="C1901" s="26" t="s">
        <v>4232</v>
      </c>
      <c r="D1901" s="18" t="s">
        <v>26154</v>
      </c>
      <c r="E1901" s="26" t="s">
        <v>134</v>
      </c>
      <c r="F1901" s="18" t="s">
        <v>16</v>
      </c>
      <c r="G1901" s="18" t="s">
        <v>26154</v>
      </c>
    </row>
    <row r="1902" ht="14.25" customHeight="1">
      <c r="A1902" s="18" t="s">
        <v>1539</v>
      </c>
      <c r="B1902" s="26" t="s">
        <v>4242</v>
      </c>
      <c r="C1902" s="26" t="s">
        <v>4243</v>
      </c>
      <c r="D1902" s="18" t="s">
        <v>26154</v>
      </c>
      <c r="E1902" s="26" t="s">
        <v>134</v>
      </c>
      <c r="F1902" s="18" t="s">
        <v>16</v>
      </c>
      <c r="G1902" s="18" t="s">
        <v>26154</v>
      </c>
    </row>
    <row r="1903" ht="14.25" customHeight="1">
      <c r="A1903" s="18" t="s">
        <v>1540</v>
      </c>
      <c r="B1903" s="26" t="s">
        <v>4253</v>
      </c>
      <c r="C1903" s="26" t="s">
        <v>4254</v>
      </c>
      <c r="D1903" s="18" t="s">
        <v>26154</v>
      </c>
      <c r="E1903" s="26" t="s">
        <v>134</v>
      </c>
      <c r="F1903" s="18" t="s">
        <v>16</v>
      </c>
      <c r="G1903" s="18" t="s">
        <v>26154</v>
      </c>
    </row>
    <row r="1904" ht="14.25" customHeight="1">
      <c r="A1904" s="18" t="s">
        <v>1542</v>
      </c>
      <c r="B1904" s="26" t="s">
        <v>4267</v>
      </c>
      <c r="C1904" s="26" t="s">
        <v>4269</v>
      </c>
      <c r="D1904" s="18" t="s">
        <v>26154</v>
      </c>
      <c r="E1904" s="26" t="s">
        <v>134</v>
      </c>
      <c r="F1904" s="18" t="s">
        <v>16</v>
      </c>
      <c r="G1904" s="18" t="s">
        <v>26154</v>
      </c>
    </row>
    <row r="1905" ht="14.25" customHeight="1">
      <c r="A1905" s="18" t="s">
        <v>1544</v>
      </c>
      <c r="B1905" s="26" t="s">
        <v>4277</v>
      </c>
      <c r="C1905" s="26" t="s">
        <v>4279</v>
      </c>
      <c r="D1905" s="18" t="s">
        <v>26154</v>
      </c>
      <c r="E1905" s="26" t="s">
        <v>134</v>
      </c>
      <c r="F1905" s="18" t="s">
        <v>16</v>
      </c>
      <c r="G1905" s="18" t="s">
        <v>26154</v>
      </c>
    </row>
    <row r="1906" ht="14.25" customHeight="1">
      <c r="A1906" s="18" t="s">
        <v>1548</v>
      </c>
      <c r="B1906" s="26" t="s">
        <v>4289</v>
      </c>
      <c r="C1906" s="26" t="s">
        <v>4292</v>
      </c>
      <c r="D1906" s="18" t="s">
        <v>26154</v>
      </c>
      <c r="E1906" s="26" t="s">
        <v>134</v>
      </c>
      <c r="F1906" s="18" t="s">
        <v>16</v>
      </c>
      <c r="G1906" s="18" t="s">
        <v>26154</v>
      </c>
    </row>
    <row r="1907" ht="14.25" customHeight="1">
      <c r="A1907" s="18" t="s">
        <v>1552</v>
      </c>
      <c r="B1907" s="26" t="s">
        <v>4302</v>
      </c>
      <c r="C1907" s="26" t="s">
        <v>4303</v>
      </c>
      <c r="D1907" s="18" t="s">
        <v>26154</v>
      </c>
      <c r="E1907" s="26" t="s">
        <v>134</v>
      </c>
      <c r="F1907" s="18" t="s">
        <v>16</v>
      </c>
      <c r="G1907" s="18" t="s">
        <v>26154</v>
      </c>
    </row>
    <row r="1908" ht="14.25" customHeight="1">
      <c r="A1908" s="18" t="s">
        <v>1555</v>
      </c>
      <c r="B1908" s="26" t="s">
        <v>4314</v>
      </c>
      <c r="C1908" s="26" t="s">
        <v>4315</v>
      </c>
      <c r="D1908" s="18" t="s">
        <v>26154</v>
      </c>
      <c r="E1908" s="26" t="s">
        <v>134</v>
      </c>
      <c r="F1908" s="18" t="s">
        <v>16</v>
      </c>
      <c r="G1908" s="18" t="s">
        <v>26154</v>
      </c>
    </row>
    <row r="1909" ht="14.25" customHeight="1">
      <c r="A1909" s="18" t="s">
        <v>1561</v>
      </c>
      <c r="B1909" s="26" t="s">
        <v>4325</v>
      </c>
      <c r="C1909" s="26" t="s">
        <v>4327</v>
      </c>
      <c r="D1909" s="18" t="s">
        <v>26154</v>
      </c>
      <c r="E1909" s="26" t="s">
        <v>134</v>
      </c>
      <c r="F1909" s="18" t="s">
        <v>16</v>
      </c>
      <c r="G1909" s="18" t="s">
        <v>26154</v>
      </c>
    </row>
    <row r="1910" ht="14.25" customHeight="1">
      <c r="A1910" s="18" t="s">
        <v>1562</v>
      </c>
      <c r="B1910" s="26" t="s">
        <v>4338</v>
      </c>
      <c r="C1910" s="26" t="s">
        <v>4339</v>
      </c>
      <c r="D1910" s="18" t="s">
        <v>26154</v>
      </c>
      <c r="E1910" s="26" t="s">
        <v>134</v>
      </c>
      <c r="F1910" s="18" t="s">
        <v>16</v>
      </c>
      <c r="G1910" s="18" t="s">
        <v>26154</v>
      </c>
    </row>
    <row r="1911" ht="14.25" customHeight="1">
      <c r="A1911" s="18" t="s">
        <v>1564</v>
      </c>
      <c r="B1911" s="26" t="s">
        <v>4353</v>
      </c>
      <c r="C1911" s="26" t="s">
        <v>4354</v>
      </c>
      <c r="D1911" s="18" t="s">
        <v>26154</v>
      </c>
      <c r="E1911" s="26" t="s">
        <v>134</v>
      </c>
      <c r="F1911" s="18" t="s">
        <v>16</v>
      </c>
      <c r="G1911" s="18" t="s">
        <v>26154</v>
      </c>
    </row>
    <row r="1912" ht="14.25" customHeight="1">
      <c r="A1912" s="18" t="s">
        <v>1571</v>
      </c>
      <c r="B1912" s="26" t="s">
        <v>4365</v>
      </c>
      <c r="C1912" s="26" t="s">
        <v>4367</v>
      </c>
      <c r="D1912" s="18" t="s">
        <v>26154</v>
      </c>
      <c r="E1912" s="26" t="s">
        <v>134</v>
      </c>
      <c r="F1912" s="18" t="s">
        <v>16</v>
      </c>
      <c r="G1912" s="18" t="s">
        <v>26154</v>
      </c>
    </row>
    <row r="1913" ht="14.25" customHeight="1">
      <c r="A1913" s="18" t="s">
        <v>1572</v>
      </c>
      <c r="B1913" s="26" t="s">
        <v>4381</v>
      </c>
      <c r="C1913" s="26" t="s">
        <v>4384</v>
      </c>
      <c r="D1913" s="18" t="s">
        <v>26154</v>
      </c>
      <c r="E1913" s="26" t="s">
        <v>134</v>
      </c>
      <c r="F1913" s="18" t="s">
        <v>16</v>
      </c>
      <c r="G1913" s="18" t="s">
        <v>26154</v>
      </c>
    </row>
    <row r="1914" ht="14.25" customHeight="1">
      <c r="A1914" s="18" t="s">
        <v>1575</v>
      </c>
      <c r="B1914" s="26" t="s">
        <v>4395</v>
      </c>
      <c r="C1914" s="26" t="s">
        <v>4396</v>
      </c>
      <c r="D1914" s="18" t="s">
        <v>26154</v>
      </c>
      <c r="E1914" s="26" t="s">
        <v>134</v>
      </c>
      <c r="F1914" s="18" t="s">
        <v>16</v>
      </c>
      <c r="G1914" s="18" t="s">
        <v>26154</v>
      </c>
    </row>
    <row r="1915" ht="14.25" customHeight="1">
      <c r="A1915" s="18" t="s">
        <v>1579</v>
      </c>
      <c r="B1915" s="26" t="s">
        <v>4407</v>
      </c>
      <c r="C1915" s="26" t="s">
        <v>4408</v>
      </c>
      <c r="D1915" s="18" t="s">
        <v>26154</v>
      </c>
      <c r="E1915" s="26" t="s">
        <v>134</v>
      </c>
      <c r="F1915" s="18" t="s">
        <v>16</v>
      </c>
      <c r="G1915" s="18" t="s">
        <v>26154</v>
      </c>
    </row>
    <row r="1916" ht="14.25" customHeight="1">
      <c r="A1916" s="18" t="s">
        <v>1583</v>
      </c>
      <c r="B1916" s="26" t="s">
        <v>4424</v>
      </c>
      <c r="C1916" s="26" t="s">
        <v>4425</v>
      </c>
      <c r="D1916" s="18" t="s">
        <v>26154</v>
      </c>
      <c r="E1916" s="26" t="s">
        <v>134</v>
      </c>
      <c r="F1916" s="18" t="s">
        <v>16</v>
      </c>
      <c r="G1916" s="18" t="s">
        <v>26154</v>
      </c>
    </row>
    <row r="1917" ht="14.25" customHeight="1">
      <c r="A1917" s="18" t="s">
        <v>1585</v>
      </c>
      <c r="B1917" s="26" t="s">
        <v>4438</v>
      </c>
      <c r="C1917" s="26" t="s">
        <v>4440</v>
      </c>
      <c r="D1917" s="18" t="s">
        <v>26344</v>
      </c>
      <c r="E1917" s="26" t="s">
        <v>134</v>
      </c>
      <c r="F1917" s="18" t="s">
        <v>452</v>
      </c>
      <c r="G1917" s="18" t="s">
        <v>26344</v>
      </c>
    </row>
    <row r="1918" ht="14.25" customHeight="1">
      <c r="A1918" s="18" t="s">
        <v>1591</v>
      </c>
      <c r="B1918" s="26" t="s">
        <v>4454</v>
      </c>
      <c r="C1918" s="26" t="s">
        <v>4455</v>
      </c>
      <c r="D1918" s="18" t="s">
        <v>26344</v>
      </c>
      <c r="E1918" s="26" t="s">
        <v>134</v>
      </c>
      <c r="F1918" s="18" t="s">
        <v>452</v>
      </c>
      <c r="G1918" s="18" t="s">
        <v>26344</v>
      </c>
    </row>
    <row r="1919" ht="14.25" customHeight="1">
      <c r="A1919" s="18" t="s">
        <v>1595</v>
      </c>
      <c r="B1919" s="26" t="s">
        <v>4468</v>
      </c>
      <c r="C1919" s="26" t="s">
        <v>4470</v>
      </c>
      <c r="D1919" s="18" t="s">
        <v>26344</v>
      </c>
      <c r="E1919" s="26" t="s">
        <v>134</v>
      </c>
      <c r="F1919" s="18" t="s">
        <v>452</v>
      </c>
      <c r="G1919" s="18" t="s">
        <v>26344</v>
      </c>
    </row>
    <row r="1920" ht="14.25" customHeight="1">
      <c r="A1920" s="18" t="s">
        <v>1601</v>
      </c>
      <c r="B1920" s="26" t="s">
        <v>4481</v>
      </c>
      <c r="C1920" s="26" t="s">
        <v>4482</v>
      </c>
      <c r="D1920" s="18" t="s">
        <v>26344</v>
      </c>
      <c r="E1920" s="26" t="s">
        <v>134</v>
      </c>
      <c r="F1920" s="18" t="s">
        <v>452</v>
      </c>
      <c r="G1920" s="18" t="s">
        <v>26344</v>
      </c>
    </row>
    <row r="1921" ht="14.25" customHeight="1">
      <c r="A1921" s="18" t="s">
        <v>1604</v>
      </c>
      <c r="B1921" s="26" t="s">
        <v>4495</v>
      </c>
      <c r="C1921" s="26" t="s">
        <v>4496</v>
      </c>
      <c r="D1921" s="18" t="s">
        <v>26365</v>
      </c>
      <c r="E1921" s="26" t="s">
        <v>91</v>
      </c>
      <c r="F1921" s="18" t="s">
        <v>452</v>
      </c>
      <c r="G1921" s="18" t="s">
        <v>26365</v>
      </c>
    </row>
    <row r="1922" ht="14.25" customHeight="1">
      <c r="A1922" s="18" t="s">
        <v>1613</v>
      </c>
      <c r="B1922" s="26" t="s">
        <v>4510</v>
      </c>
      <c r="C1922" s="26" t="s">
        <v>4511</v>
      </c>
      <c r="D1922" s="18" t="s">
        <v>26365</v>
      </c>
      <c r="E1922" s="26" t="s">
        <v>91</v>
      </c>
      <c r="F1922" s="18" t="s">
        <v>452</v>
      </c>
      <c r="G1922" s="18" t="s">
        <v>26365</v>
      </c>
    </row>
    <row r="1923" ht="14.25" customHeight="1">
      <c r="A1923" s="18" t="s">
        <v>1621</v>
      </c>
      <c r="B1923" s="26" t="s">
        <v>4523</v>
      </c>
      <c r="C1923" s="26" t="s">
        <v>4524</v>
      </c>
      <c r="D1923" s="18" t="s">
        <v>26365</v>
      </c>
      <c r="E1923" s="26" t="s">
        <v>91</v>
      </c>
      <c r="F1923" s="18" t="s">
        <v>452</v>
      </c>
      <c r="G1923" s="18" t="s">
        <v>26365</v>
      </c>
    </row>
    <row r="1924" ht="14.25" customHeight="1">
      <c r="A1924" s="18" t="s">
        <v>1627</v>
      </c>
      <c r="B1924" s="26" t="s">
        <v>4537</v>
      </c>
      <c r="C1924" s="26" t="s">
        <v>4538</v>
      </c>
      <c r="D1924" s="18" t="s">
        <v>26365</v>
      </c>
      <c r="E1924" s="26" t="s">
        <v>91</v>
      </c>
      <c r="F1924" s="18" t="s">
        <v>452</v>
      </c>
      <c r="G1924" s="18" t="s">
        <v>26365</v>
      </c>
    </row>
    <row r="1925" ht="14.25" customHeight="1">
      <c r="A1925" s="18" t="s">
        <v>1635</v>
      </c>
      <c r="B1925" s="26" t="s">
        <v>2222</v>
      </c>
      <c r="C1925" s="26" t="s">
        <v>4551</v>
      </c>
      <c r="D1925" s="18" t="s">
        <v>26365</v>
      </c>
      <c r="E1925" s="26" t="s">
        <v>91</v>
      </c>
      <c r="F1925" s="18" t="s">
        <v>452</v>
      </c>
      <c r="G1925" s="18" t="s">
        <v>26365</v>
      </c>
    </row>
    <row r="1926" ht="14.25" customHeight="1">
      <c r="A1926" s="18" t="s">
        <v>1843</v>
      </c>
      <c r="B1926" s="26" t="s">
        <v>4562</v>
      </c>
      <c r="C1926" s="26" t="s">
        <v>4563</v>
      </c>
      <c r="D1926" s="18" t="s">
        <v>26393</v>
      </c>
      <c r="E1926" s="26" t="s">
        <v>134</v>
      </c>
      <c r="F1926" s="18" t="s">
        <v>452</v>
      </c>
      <c r="G1926" s="18" t="s">
        <v>26393</v>
      </c>
    </row>
    <row r="1927" ht="14.25" customHeight="1">
      <c r="A1927" s="18" t="s">
        <v>1846</v>
      </c>
      <c r="B1927" s="26" t="s">
        <v>4577</v>
      </c>
      <c r="C1927" s="26" t="s">
        <v>4578</v>
      </c>
      <c r="D1927" s="18" t="s">
        <v>26393</v>
      </c>
      <c r="E1927" s="26" t="s">
        <v>134</v>
      </c>
      <c r="F1927" s="18" t="s">
        <v>452</v>
      </c>
      <c r="G1927" s="18" t="s">
        <v>26393</v>
      </c>
    </row>
    <row r="1928" ht="14.25" customHeight="1">
      <c r="A1928" s="18" t="s">
        <v>1851</v>
      </c>
      <c r="B1928" s="26" t="s">
        <v>4590</v>
      </c>
      <c r="C1928" s="26" t="s">
        <v>4591</v>
      </c>
      <c r="D1928" s="18" t="s">
        <v>26393</v>
      </c>
      <c r="E1928" s="26" t="s">
        <v>134</v>
      </c>
      <c r="F1928" s="18" t="s">
        <v>452</v>
      </c>
      <c r="G1928" s="18" t="s">
        <v>26393</v>
      </c>
    </row>
    <row r="1929" ht="14.25" customHeight="1">
      <c r="A1929" s="18" t="s">
        <v>1854</v>
      </c>
      <c r="B1929" s="26" t="s">
        <v>4602</v>
      </c>
      <c r="C1929" s="26" t="s">
        <v>4603</v>
      </c>
      <c r="D1929" s="18" t="s">
        <v>26393</v>
      </c>
      <c r="E1929" s="26" t="s">
        <v>134</v>
      </c>
      <c r="F1929" s="18" t="s">
        <v>452</v>
      </c>
      <c r="G1929" s="18" t="s">
        <v>26393</v>
      </c>
    </row>
    <row r="1930" ht="14.25" customHeight="1">
      <c r="A1930" s="18" t="s">
        <v>1858</v>
      </c>
      <c r="B1930" s="26" t="s">
        <v>4615</v>
      </c>
      <c r="C1930" s="26" t="s">
        <v>4616</v>
      </c>
      <c r="D1930" s="18" t="s">
        <v>26393</v>
      </c>
      <c r="E1930" s="26" t="s">
        <v>134</v>
      </c>
      <c r="F1930" s="18" t="s">
        <v>452</v>
      </c>
      <c r="G1930" s="18" t="s">
        <v>26393</v>
      </c>
    </row>
    <row r="1931" ht="14.25" customHeight="1">
      <c r="A1931" s="18" t="s">
        <v>1862</v>
      </c>
      <c r="B1931" s="26" t="s">
        <v>4630</v>
      </c>
      <c r="C1931" s="26" t="s">
        <v>4631</v>
      </c>
      <c r="D1931" s="18" t="s">
        <v>26393</v>
      </c>
      <c r="E1931" s="26" t="s">
        <v>134</v>
      </c>
      <c r="F1931" s="18" t="s">
        <v>452</v>
      </c>
      <c r="G1931" s="18" t="s">
        <v>26393</v>
      </c>
    </row>
    <row r="1932" ht="14.25" customHeight="1">
      <c r="A1932" s="18" t="s">
        <v>1866</v>
      </c>
      <c r="B1932" s="26" t="s">
        <v>4643</v>
      </c>
      <c r="C1932" s="26" t="s">
        <v>4645</v>
      </c>
      <c r="D1932" s="18" t="s">
        <v>26393</v>
      </c>
      <c r="E1932" s="26" t="s">
        <v>134</v>
      </c>
      <c r="F1932" s="18" t="s">
        <v>452</v>
      </c>
      <c r="G1932" s="18" t="s">
        <v>26393</v>
      </c>
    </row>
    <row r="1933" ht="14.25" customHeight="1">
      <c r="A1933" s="18" t="s">
        <v>1875</v>
      </c>
      <c r="B1933" s="26" t="s">
        <v>4657</v>
      </c>
      <c r="C1933" s="26" t="s">
        <v>4659</v>
      </c>
      <c r="D1933" s="18" t="s">
        <v>26438</v>
      </c>
      <c r="E1933" s="26" t="s">
        <v>91</v>
      </c>
      <c r="F1933" s="18" t="s">
        <v>452</v>
      </c>
      <c r="G1933" s="18" t="s">
        <v>26438</v>
      </c>
    </row>
    <row r="1934" ht="14.25" customHeight="1">
      <c r="A1934" s="18" t="s">
        <v>1878</v>
      </c>
      <c r="B1934" s="26" t="s">
        <v>4677</v>
      </c>
      <c r="C1934" s="26" t="s">
        <v>4678</v>
      </c>
      <c r="D1934" s="18" t="s">
        <v>26438</v>
      </c>
      <c r="E1934" s="26" t="s">
        <v>91</v>
      </c>
      <c r="F1934" s="18" t="s">
        <v>452</v>
      </c>
      <c r="G1934" s="18" t="s">
        <v>26438</v>
      </c>
    </row>
    <row r="1935" ht="14.25" customHeight="1">
      <c r="A1935" s="18" t="s">
        <v>1885</v>
      </c>
      <c r="B1935" s="26" t="s">
        <v>4689</v>
      </c>
      <c r="C1935" s="26" t="s">
        <v>4690</v>
      </c>
      <c r="D1935" s="18" t="s">
        <v>26438</v>
      </c>
      <c r="E1935" s="26" t="s">
        <v>91</v>
      </c>
      <c r="F1935" s="18" t="s">
        <v>452</v>
      </c>
      <c r="G1935" s="18" t="s">
        <v>26438</v>
      </c>
    </row>
    <row r="1936" ht="14.25" customHeight="1">
      <c r="A1936" s="18" t="s">
        <v>1887</v>
      </c>
      <c r="B1936" s="26" t="s">
        <v>4704</v>
      </c>
      <c r="C1936" s="26" t="s">
        <v>4705</v>
      </c>
      <c r="D1936" s="18" t="s">
        <v>26438</v>
      </c>
      <c r="E1936" s="26" t="s">
        <v>91</v>
      </c>
      <c r="F1936" s="18" t="s">
        <v>452</v>
      </c>
      <c r="G1936" s="18" t="s">
        <v>26438</v>
      </c>
    </row>
    <row r="1937" ht="14.25" customHeight="1">
      <c r="A1937" s="18" t="s">
        <v>1890</v>
      </c>
      <c r="B1937" s="26" t="s">
        <v>4717</v>
      </c>
      <c r="C1937" s="26" t="s">
        <v>4718</v>
      </c>
      <c r="D1937" s="18" t="s">
        <v>26438</v>
      </c>
      <c r="E1937" s="26" t="s">
        <v>91</v>
      </c>
      <c r="F1937" s="18" t="s">
        <v>452</v>
      </c>
      <c r="G1937" s="18" t="s">
        <v>26438</v>
      </c>
    </row>
    <row r="1938" ht="14.25" customHeight="1">
      <c r="A1938" s="18" t="s">
        <v>1895</v>
      </c>
      <c r="B1938" s="26" t="s">
        <v>4730</v>
      </c>
      <c r="C1938" s="26" t="s">
        <v>4732</v>
      </c>
      <c r="D1938" s="18" t="s">
        <v>26438</v>
      </c>
      <c r="E1938" s="26" t="s">
        <v>91</v>
      </c>
      <c r="F1938" s="18" t="s">
        <v>452</v>
      </c>
      <c r="G1938" s="18" t="s">
        <v>26438</v>
      </c>
    </row>
    <row r="1939" ht="14.25" customHeight="1">
      <c r="A1939" s="18" t="s">
        <v>1899</v>
      </c>
      <c r="B1939" s="26" t="s">
        <v>4742</v>
      </c>
      <c r="C1939" s="26" t="s">
        <v>4743</v>
      </c>
      <c r="D1939" s="18" t="s">
        <v>26438</v>
      </c>
      <c r="E1939" s="26" t="s">
        <v>91</v>
      </c>
      <c r="F1939" s="18" t="s">
        <v>452</v>
      </c>
      <c r="G1939" s="18" t="s">
        <v>26438</v>
      </c>
    </row>
    <row r="1940" ht="14.25" customHeight="1">
      <c r="A1940" s="18" t="s">
        <v>1903</v>
      </c>
      <c r="B1940" s="26" t="s">
        <v>4754</v>
      </c>
      <c r="C1940" s="26" t="s">
        <v>4755</v>
      </c>
      <c r="D1940" s="18" t="s">
        <v>26438</v>
      </c>
      <c r="E1940" s="26" t="s">
        <v>91</v>
      </c>
      <c r="F1940" s="18" t="s">
        <v>452</v>
      </c>
      <c r="G1940" s="18" t="s">
        <v>26438</v>
      </c>
    </row>
    <row r="1941" ht="14.25" customHeight="1">
      <c r="A1941" s="18" t="s">
        <v>1907</v>
      </c>
      <c r="B1941" s="26" t="s">
        <v>4768</v>
      </c>
      <c r="C1941" s="26" t="s">
        <v>4769</v>
      </c>
      <c r="D1941" s="18" t="s">
        <v>26438</v>
      </c>
      <c r="E1941" s="26" t="s">
        <v>91</v>
      </c>
      <c r="F1941" s="18" t="s">
        <v>452</v>
      </c>
      <c r="G1941" s="18" t="s">
        <v>26438</v>
      </c>
    </row>
    <row r="1942" ht="14.25" customHeight="1">
      <c r="A1942" s="18" t="s">
        <v>1911</v>
      </c>
      <c r="B1942" s="26" t="s">
        <v>4781</v>
      </c>
      <c r="C1942" s="26" t="s">
        <v>4783</v>
      </c>
      <c r="D1942" s="18" t="s">
        <v>26438</v>
      </c>
      <c r="E1942" s="26" t="s">
        <v>91</v>
      </c>
      <c r="F1942" s="18" t="s">
        <v>452</v>
      </c>
      <c r="G1942" s="18" t="s">
        <v>26438</v>
      </c>
    </row>
    <row r="1943" ht="14.25" customHeight="1">
      <c r="A1943" s="18" t="s">
        <v>1914</v>
      </c>
      <c r="B1943" s="26" t="s">
        <v>4793</v>
      </c>
      <c r="C1943" s="26" t="s">
        <v>4795</v>
      </c>
      <c r="D1943" s="18" t="s">
        <v>26438</v>
      </c>
      <c r="E1943" s="26" t="s">
        <v>91</v>
      </c>
      <c r="F1943" s="18" t="s">
        <v>452</v>
      </c>
      <c r="G1943" s="18" t="s">
        <v>26438</v>
      </c>
    </row>
    <row r="1944" ht="14.25" customHeight="1">
      <c r="A1944" s="18" t="s">
        <v>1919</v>
      </c>
      <c r="B1944" s="26" t="s">
        <v>4809</v>
      </c>
      <c r="C1944" s="26" t="s">
        <v>4811</v>
      </c>
      <c r="D1944" s="18" t="s">
        <v>26438</v>
      </c>
      <c r="E1944" s="26" t="s">
        <v>91</v>
      </c>
      <c r="F1944" s="18" t="s">
        <v>452</v>
      </c>
      <c r="G1944" s="18" t="s">
        <v>26438</v>
      </c>
    </row>
    <row r="1945" ht="14.25" customHeight="1">
      <c r="A1945" s="18" t="s">
        <v>1924</v>
      </c>
      <c r="B1945" s="26" t="s">
        <v>4822</v>
      </c>
      <c r="C1945" s="26" t="s">
        <v>4826</v>
      </c>
      <c r="D1945" s="18" t="s">
        <v>26438</v>
      </c>
      <c r="E1945" s="26" t="s">
        <v>91</v>
      </c>
      <c r="F1945" s="18" t="s">
        <v>452</v>
      </c>
      <c r="G1945" s="18" t="s">
        <v>26438</v>
      </c>
    </row>
    <row r="1946" ht="14.25" customHeight="1">
      <c r="A1946" s="18" t="s">
        <v>1929</v>
      </c>
      <c r="B1946" s="26" t="s">
        <v>4839</v>
      </c>
      <c r="C1946" s="26" t="s">
        <v>4840</v>
      </c>
      <c r="D1946" s="18" t="s">
        <v>26438</v>
      </c>
      <c r="E1946" s="26" t="s">
        <v>91</v>
      </c>
      <c r="F1946" s="18" t="s">
        <v>452</v>
      </c>
      <c r="G1946" s="18" t="s">
        <v>26438</v>
      </c>
    </row>
    <row r="1947" ht="14.25" customHeight="1">
      <c r="A1947" s="18" t="s">
        <v>1935</v>
      </c>
      <c r="B1947" s="26" t="s">
        <v>4857</v>
      </c>
      <c r="C1947" s="26" t="s">
        <v>4859</v>
      </c>
      <c r="D1947" s="18" t="s">
        <v>26438</v>
      </c>
      <c r="E1947" s="26" t="s">
        <v>91</v>
      </c>
      <c r="F1947" s="18" t="s">
        <v>452</v>
      </c>
      <c r="G1947" s="18" t="s">
        <v>26438</v>
      </c>
    </row>
    <row r="1948" ht="14.25" customHeight="1">
      <c r="A1948" s="18" t="s">
        <v>1938</v>
      </c>
      <c r="B1948" s="26" t="s">
        <v>4874</v>
      </c>
      <c r="C1948" s="26" t="s">
        <v>4875</v>
      </c>
      <c r="D1948" s="18" t="s">
        <v>26438</v>
      </c>
      <c r="E1948" s="26" t="s">
        <v>91</v>
      </c>
      <c r="F1948" s="18" t="s">
        <v>452</v>
      </c>
      <c r="G1948" s="18" t="s">
        <v>26438</v>
      </c>
    </row>
    <row r="1949" ht="14.25" customHeight="1">
      <c r="A1949" s="18" t="s">
        <v>1943</v>
      </c>
      <c r="B1949" s="26" t="s">
        <v>4890</v>
      </c>
      <c r="C1949" s="26" t="s">
        <v>4893</v>
      </c>
      <c r="D1949" s="18" t="s">
        <v>26438</v>
      </c>
      <c r="E1949" s="26" t="s">
        <v>91</v>
      </c>
      <c r="F1949" s="18" t="s">
        <v>452</v>
      </c>
      <c r="G1949" s="18" t="s">
        <v>26438</v>
      </c>
    </row>
    <row r="1950" ht="14.25" customHeight="1">
      <c r="A1950" s="18" t="s">
        <v>1947</v>
      </c>
      <c r="B1950" s="26" t="s">
        <v>4907</v>
      </c>
      <c r="C1950" s="26" t="s">
        <v>4909</v>
      </c>
      <c r="D1950" s="18" t="s">
        <v>26438</v>
      </c>
      <c r="E1950" s="26" t="s">
        <v>91</v>
      </c>
      <c r="F1950" s="18" t="s">
        <v>452</v>
      </c>
      <c r="G1950" s="18" t="s">
        <v>26438</v>
      </c>
    </row>
    <row r="1951" ht="14.25" customHeight="1">
      <c r="A1951" s="18" t="s">
        <v>1952</v>
      </c>
      <c r="B1951" s="26" t="s">
        <v>4925</v>
      </c>
      <c r="C1951" s="26" t="s">
        <v>4926</v>
      </c>
      <c r="D1951" s="18" t="s">
        <v>26438</v>
      </c>
      <c r="E1951" s="26" t="s">
        <v>91</v>
      </c>
      <c r="F1951" s="18" t="s">
        <v>452</v>
      </c>
      <c r="G1951" s="18" t="s">
        <v>26438</v>
      </c>
    </row>
    <row r="1952" ht="14.25" customHeight="1">
      <c r="A1952" s="18" t="s">
        <v>1958</v>
      </c>
      <c r="B1952" s="26" t="s">
        <v>4944</v>
      </c>
      <c r="C1952" s="26" t="s">
        <v>4945</v>
      </c>
      <c r="D1952" s="18" t="s">
        <v>26438</v>
      </c>
      <c r="E1952" s="26" t="s">
        <v>91</v>
      </c>
      <c r="F1952" s="18" t="s">
        <v>452</v>
      </c>
      <c r="G1952" s="18" t="s">
        <v>26438</v>
      </c>
    </row>
    <row r="1953" ht="14.25" customHeight="1">
      <c r="A1953" s="18" t="s">
        <v>1961</v>
      </c>
      <c r="B1953" s="26" t="s">
        <v>4962</v>
      </c>
      <c r="C1953" s="26" t="s">
        <v>4964</v>
      </c>
      <c r="D1953" s="18" t="s">
        <v>26438</v>
      </c>
      <c r="E1953" s="26" t="s">
        <v>91</v>
      </c>
      <c r="F1953" s="18" t="s">
        <v>452</v>
      </c>
      <c r="G1953" s="18" t="s">
        <v>26438</v>
      </c>
    </row>
    <row r="1954" ht="14.25" customHeight="1">
      <c r="A1954" s="18" t="s">
        <v>1966</v>
      </c>
      <c r="B1954" s="26" t="s">
        <v>4977</v>
      </c>
      <c r="C1954" s="26" t="s">
        <v>4979</v>
      </c>
      <c r="D1954" s="18" t="s">
        <v>26438</v>
      </c>
      <c r="E1954" s="26" t="s">
        <v>91</v>
      </c>
      <c r="F1954" s="18" t="s">
        <v>452</v>
      </c>
      <c r="G1954" s="18" t="s">
        <v>26438</v>
      </c>
    </row>
    <row r="1955" ht="14.25" customHeight="1">
      <c r="A1955" s="18" t="s">
        <v>1970</v>
      </c>
      <c r="B1955" s="26" t="s">
        <v>4993</v>
      </c>
      <c r="C1955" s="26" t="s">
        <v>4994</v>
      </c>
      <c r="D1955" s="18" t="s">
        <v>26438</v>
      </c>
      <c r="E1955" s="26" t="s">
        <v>91</v>
      </c>
      <c r="F1955" s="18" t="s">
        <v>452</v>
      </c>
      <c r="G1955" s="18" t="s">
        <v>26438</v>
      </c>
    </row>
    <row r="1956" ht="14.25" customHeight="1">
      <c r="A1956" s="18" t="s">
        <v>1976</v>
      </c>
      <c r="B1956" s="26" t="s">
        <v>5009</v>
      </c>
      <c r="C1956" s="26" t="s">
        <v>5010</v>
      </c>
      <c r="D1956" s="18" t="s">
        <v>26438</v>
      </c>
      <c r="E1956" s="26" t="s">
        <v>91</v>
      </c>
      <c r="F1956" s="18" t="s">
        <v>452</v>
      </c>
      <c r="G1956" s="18" t="s">
        <v>26438</v>
      </c>
    </row>
    <row r="1957" ht="14.25" customHeight="1">
      <c r="A1957" s="18" t="s">
        <v>1980</v>
      </c>
      <c r="B1957" s="26" t="s">
        <v>5023</v>
      </c>
      <c r="C1957" s="26" t="s">
        <v>5025</v>
      </c>
      <c r="D1957" s="18" t="s">
        <v>26438</v>
      </c>
      <c r="E1957" s="26" t="s">
        <v>91</v>
      </c>
      <c r="F1957" s="18" t="s">
        <v>452</v>
      </c>
      <c r="G1957" s="18" t="s">
        <v>26438</v>
      </c>
    </row>
    <row r="1958" ht="14.25" customHeight="1">
      <c r="A1958" s="18" t="s">
        <v>1984</v>
      </c>
      <c r="B1958" s="26" t="s">
        <v>5038</v>
      </c>
      <c r="C1958" s="26" t="s">
        <v>5039</v>
      </c>
      <c r="D1958" s="18" t="s">
        <v>26438</v>
      </c>
      <c r="E1958" s="26" t="s">
        <v>91</v>
      </c>
      <c r="F1958" s="18" t="s">
        <v>452</v>
      </c>
      <c r="G1958" s="18" t="s">
        <v>26438</v>
      </c>
    </row>
    <row r="1959" ht="14.25" customHeight="1">
      <c r="A1959" s="18" t="s">
        <v>1990</v>
      </c>
      <c r="B1959" s="26" t="s">
        <v>5055</v>
      </c>
      <c r="C1959" s="26" t="s">
        <v>5056</v>
      </c>
      <c r="D1959" s="18" t="s">
        <v>26438</v>
      </c>
      <c r="E1959" s="26" t="s">
        <v>91</v>
      </c>
      <c r="F1959" s="18" t="s">
        <v>452</v>
      </c>
      <c r="G1959" s="18" t="s">
        <v>26438</v>
      </c>
    </row>
    <row r="1960" ht="14.25" customHeight="1">
      <c r="A1960" s="18" t="s">
        <v>1993</v>
      </c>
      <c r="B1960" s="26" t="s">
        <v>5068</v>
      </c>
      <c r="C1960" s="26" t="s">
        <v>5070</v>
      </c>
      <c r="D1960" s="18" t="s">
        <v>26438</v>
      </c>
      <c r="E1960" s="26" t="s">
        <v>91</v>
      </c>
      <c r="F1960" s="18" t="s">
        <v>452</v>
      </c>
      <c r="G1960" s="18" t="s">
        <v>26438</v>
      </c>
    </row>
    <row r="1961" ht="14.25" customHeight="1">
      <c r="A1961" s="18" t="s">
        <v>1998</v>
      </c>
      <c r="B1961" s="26" t="s">
        <v>5078</v>
      </c>
      <c r="C1961" s="26" t="s">
        <v>5081</v>
      </c>
      <c r="D1961" s="18" t="s">
        <v>26438</v>
      </c>
      <c r="E1961" s="26" t="s">
        <v>91</v>
      </c>
      <c r="F1961" s="18" t="s">
        <v>452</v>
      </c>
      <c r="G1961" s="18" t="s">
        <v>26438</v>
      </c>
    </row>
    <row r="1962" ht="14.25" customHeight="1">
      <c r="A1962" s="18" t="s">
        <v>2002</v>
      </c>
      <c r="B1962" s="26" t="s">
        <v>5097</v>
      </c>
      <c r="C1962" s="26" t="s">
        <v>5098</v>
      </c>
      <c r="D1962" s="18" t="s">
        <v>26438</v>
      </c>
      <c r="E1962" s="26" t="s">
        <v>91</v>
      </c>
      <c r="F1962" s="18" t="s">
        <v>452</v>
      </c>
      <c r="G1962" s="18" t="s">
        <v>26438</v>
      </c>
    </row>
    <row r="1963" ht="14.25" customHeight="1">
      <c r="A1963" s="18" t="s">
        <v>2005</v>
      </c>
      <c r="B1963" s="26" t="s">
        <v>5108</v>
      </c>
      <c r="C1963" s="26" t="s">
        <v>5110</v>
      </c>
      <c r="D1963" s="18" t="s">
        <v>26438</v>
      </c>
      <c r="E1963" s="26" t="s">
        <v>91</v>
      </c>
      <c r="F1963" s="18" t="s">
        <v>452</v>
      </c>
      <c r="G1963" s="18" t="s">
        <v>26438</v>
      </c>
    </row>
    <row r="1964" ht="14.25" customHeight="1">
      <c r="A1964" s="18" t="s">
        <v>2009</v>
      </c>
      <c r="B1964" s="26" t="s">
        <v>5119</v>
      </c>
      <c r="C1964" s="26" t="s">
        <v>5120</v>
      </c>
      <c r="D1964" s="18" t="s">
        <v>26438</v>
      </c>
      <c r="E1964" s="26" t="s">
        <v>91</v>
      </c>
      <c r="F1964" s="18" t="s">
        <v>452</v>
      </c>
      <c r="G1964" s="18" t="s">
        <v>26438</v>
      </c>
    </row>
    <row r="1965" ht="14.25" customHeight="1">
      <c r="A1965" s="18" t="s">
        <v>2013</v>
      </c>
      <c r="B1965" s="26" t="s">
        <v>5130</v>
      </c>
      <c r="C1965" s="26" t="s">
        <v>5131</v>
      </c>
      <c r="D1965" s="18" t="s">
        <v>26438</v>
      </c>
      <c r="E1965" s="26" t="s">
        <v>91</v>
      </c>
      <c r="F1965" s="18" t="s">
        <v>452</v>
      </c>
      <c r="G1965" s="18" t="s">
        <v>26438</v>
      </c>
    </row>
    <row r="1966" ht="14.25" customHeight="1">
      <c r="A1966" s="18" t="s">
        <v>2015</v>
      </c>
      <c r="B1966" s="26" t="s">
        <v>5148</v>
      </c>
      <c r="C1966" s="26" t="s">
        <v>5149</v>
      </c>
      <c r="D1966" s="18" t="s">
        <v>26438</v>
      </c>
      <c r="E1966" s="26" t="s">
        <v>91</v>
      </c>
      <c r="F1966" s="18" t="s">
        <v>452</v>
      </c>
      <c r="G1966" s="18" t="s">
        <v>26438</v>
      </c>
    </row>
    <row r="1967" ht="14.25" customHeight="1">
      <c r="A1967" s="18" t="s">
        <v>2018</v>
      </c>
      <c r="B1967" s="26" t="s">
        <v>5160</v>
      </c>
      <c r="C1967" s="26" t="s">
        <v>5161</v>
      </c>
      <c r="D1967" s="18" t="s">
        <v>26438</v>
      </c>
      <c r="E1967" s="26" t="s">
        <v>91</v>
      </c>
      <c r="F1967" s="18" t="s">
        <v>452</v>
      </c>
      <c r="G1967" s="18" t="s">
        <v>26438</v>
      </c>
    </row>
    <row r="1968" ht="14.25" customHeight="1">
      <c r="A1968" s="18" t="s">
        <v>2021</v>
      </c>
      <c r="B1968" s="26" t="s">
        <v>5173</v>
      </c>
      <c r="C1968" s="26" t="s">
        <v>5174</v>
      </c>
      <c r="D1968" s="18" t="s">
        <v>26438</v>
      </c>
      <c r="E1968" s="26" t="s">
        <v>91</v>
      </c>
      <c r="F1968" s="18" t="s">
        <v>452</v>
      </c>
      <c r="G1968" s="18" t="s">
        <v>26438</v>
      </c>
    </row>
    <row r="1969" ht="14.25" customHeight="1">
      <c r="A1969" s="18" t="s">
        <v>2024</v>
      </c>
      <c r="B1969" s="26" t="s">
        <v>5184</v>
      </c>
      <c r="C1969" s="26" t="s">
        <v>5186</v>
      </c>
      <c r="D1969" s="18" t="s">
        <v>26438</v>
      </c>
      <c r="E1969" s="26" t="s">
        <v>91</v>
      </c>
      <c r="F1969" s="18" t="s">
        <v>452</v>
      </c>
      <c r="G1969" s="18" t="s">
        <v>26438</v>
      </c>
    </row>
    <row r="1970" ht="14.25" customHeight="1">
      <c r="A1970" s="18" t="s">
        <v>2026</v>
      </c>
      <c r="B1970" s="26" t="s">
        <v>5198</v>
      </c>
      <c r="C1970" s="26" t="s">
        <v>5200</v>
      </c>
      <c r="D1970" s="18" t="s">
        <v>26438</v>
      </c>
      <c r="E1970" s="26" t="s">
        <v>91</v>
      </c>
      <c r="F1970" s="18" t="s">
        <v>452</v>
      </c>
      <c r="G1970" s="18" t="s">
        <v>26438</v>
      </c>
    </row>
    <row r="1971" ht="14.25" customHeight="1">
      <c r="A1971" s="18" t="s">
        <v>2028</v>
      </c>
      <c r="B1971" s="26" t="s">
        <v>5211</v>
      </c>
      <c r="C1971" s="26" t="s">
        <v>5213</v>
      </c>
      <c r="D1971" s="18" t="s">
        <v>26438</v>
      </c>
      <c r="E1971" s="26" t="s">
        <v>91</v>
      </c>
      <c r="F1971" s="18" t="s">
        <v>452</v>
      </c>
      <c r="G1971" s="18" t="s">
        <v>26438</v>
      </c>
    </row>
    <row r="1972" ht="14.25" customHeight="1">
      <c r="A1972" s="18" t="s">
        <v>2030</v>
      </c>
      <c r="B1972" s="26" t="s">
        <v>5225</v>
      </c>
      <c r="C1972" s="26" t="s">
        <v>5227</v>
      </c>
      <c r="D1972" s="18" t="s">
        <v>26438</v>
      </c>
      <c r="E1972" s="26" t="s">
        <v>91</v>
      </c>
      <c r="F1972" s="18" t="s">
        <v>452</v>
      </c>
      <c r="G1972" s="18" t="s">
        <v>26438</v>
      </c>
    </row>
    <row r="1973" ht="14.25" customHeight="1">
      <c r="A1973" s="18" t="s">
        <v>2035</v>
      </c>
      <c r="B1973" s="26" t="s">
        <v>5242</v>
      </c>
      <c r="C1973" s="26" t="s">
        <v>5244</v>
      </c>
      <c r="D1973" s="18" t="s">
        <v>26438</v>
      </c>
      <c r="E1973" s="26" t="s">
        <v>91</v>
      </c>
      <c r="F1973" s="18" t="s">
        <v>452</v>
      </c>
      <c r="G1973" s="18" t="s">
        <v>26438</v>
      </c>
    </row>
    <row r="1974" ht="14.25" customHeight="1">
      <c r="A1974" s="18" t="s">
        <v>2038</v>
      </c>
      <c r="B1974" s="26" t="s">
        <v>5257</v>
      </c>
      <c r="C1974" s="26" t="s">
        <v>5258</v>
      </c>
      <c r="D1974" s="18" t="s">
        <v>26438</v>
      </c>
      <c r="E1974" s="26" t="s">
        <v>91</v>
      </c>
      <c r="F1974" s="18" t="s">
        <v>452</v>
      </c>
      <c r="G1974" s="18" t="s">
        <v>26438</v>
      </c>
    </row>
    <row r="1975" ht="14.25" customHeight="1">
      <c r="A1975" s="18" t="s">
        <v>2040</v>
      </c>
      <c r="B1975" s="26" t="s">
        <v>5273</v>
      </c>
      <c r="C1975" s="26" t="s">
        <v>5274</v>
      </c>
      <c r="D1975" s="18" t="s">
        <v>26438</v>
      </c>
      <c r="E1975" s="26" t="s">
        <v>91</v>
      </c>
      <c r="F1975" s="18" t="s">
        <v>452</v>
      </c>
      <c r="G1975" s="18" t="s">
        <v>26438</v>
      </c>
    </row>
    <row r="1976" ht="14.25" customHeight="1">
      <c r="A1976" s="18" t="s">
        <v>2043</v>
      </c>
      <c r="B1976" s="26" t="s">
        <v>5283</v>
      </c>
      <c r="C1976" s="26" t="s">
        <v>5285</v>
      </c>
      <c r="D1976" s="18" t="s">
        <v>26438</v>
      </c>
      <c r="E1976" s="26" t="s">
        <v>91</v>
      </c>
      <c r="F1976" s="18" t="s">
        <v>452</v>
      </c>
      <c r="G1976" s="18" t="s">
        <v>26438</v>
      </c>
    </row>
    <row r="1977" ht="14.25" customHeight="1">
      <c r="A1977" s="18" t="s">
        <v>2045</v>
      </c>
      <c r="B1977" s="26" t="s">
        <v>5292</v>
      </c>
      <c r="C1977" s="26" t="s">
        <v>5293</v>
      </c>
      <c r="D1977" s="18" t="s">
        <v>26438</v>
      </c>
      <c r="E1977" s="26" t="s">
        <v>91</v>
      </c>
      <c r="F1977" s="18" t="s">
        <v>452</v>
      </c>
      <c r="G1977" s="18" t="s">
        <v>26438</v>
      </c>
    </row>
    <row r="1978" ht="14.25" customHeight="1">
      <c r="A1978" s="18" t="s">
        <v>2048</v>
      </c>
      <c r="B1978" s="26" t="s">
        <v>5306</v>
      </c>
      <c r="C1978" s="26" t="s">
        <v>5309</v>
      </c>
      <c r="D1978" s="18" t="s">
        <v>26438</v>
      </c>
      <c r="E1978" s="26" t="s">
        <v>91</v>
      </c>
      <c r="F1978" s="18" t="s">
        <v>452</v>
      </c>
      <c r="G1978" s="18" t="s">
        <v>26438</v>
      </c>
    </row>
    <row r="1979" ht="14.25" customHeight="1">
      <c r="A1979" s="18" t="s">
        <v>2051</v>
      </c>
      <c r="B1979" s="26" t="s">
        <v>5320</v>
      </c>
      <c r="C1979" s="26" t="s">
        <v>5322</v>
      </c>
      <c r="D1979" s="18" t="s">
        <v>26438</v>
      </c>
      <c r="E1979" s="26" t="s">
        <v>91</v>
      </c>
      <c r="F1979" s="18" t="s">
        <v>452</v>
      </c>
      <c r="G1979" s="18" t="s">
        <v>26438</v>
      </c>
    </row>
    <row r="1980" ht="14.25" customHeight="1">
      <c r="A1980" s="18" t="s">
        <v>2055</v>
      </c>
      <c r="B1980" s="26" t="s">
        <v>5334</v>
      </c>
      <c r="C1980" s="26" t="s">
        <v>5335</v>
      </c>
      <c r="D1980" s="18" t="s">
        <v>26438</v>
      </c>
      <c r="E1980" s="26" t="s">
        <v>91</v>
      </c>
      <c r="F1980" s="18" t="s">
        <v>452</v>
      </c>
      <c r="G1980" s="18" t="s">
        <v>26438</v>
      </c>
    </row>
    <row r="1981" ht="14.25" customHeight="1">
      <c r="A1981" s="18" t="s">
        <v>2058</v>
      </c>
      <c r="B1981" s="26" t="s">
        <v>5347</v>
      </c>
      <c r="C1981" s="26" t="s">
        <v>5348</v>
      </c>
      <c r="D1981" s="18" t="s">
        <v>26438</v>
      </c>
      <c r="E1981" s="26" t="s">
        <v>91</v>
      </c>
      <c r="F1981" s="18" t="s">
        <v>452</v>
      </c>
      <c r="G1981" s="18" t="s">
        <v>26438</v>
      </c>
    </row>
    <row r="1982" ht="14.25" customHeight="1">
      <c r="A1982" s="18" t="s">
        <v>2061</v>
      </c>
      <c r="B1982" s="26" t="s">
        <v>5360</v>
      </c>
      <c r="C1982" s="26" t="s">
        <v>5361</v>
      </c>
      <c r="D1982" s="18" t="s">
        <v>26438</v>
      </c>
      <c r="E1982" s="26" t="s">
        <v>91</v>
      </c>
      <c r="F1982" s="18" t="s">
        <v>452</v>
      </c>
      <c r="G1982" s="18" t="s">
        <v>26438</v>
      </c>
    </row>
    <row r="1983" ht="14.25" customHeight="1">
      <c r="A1983" s="18" t="s">
        <v>2065</v>
      </c>
      <c r="B1983" s="26" t="s">
        <v>5374</v>
      </c>
      <c r="C1983" s="26" t="s">
        <v>5375</v>
      </c>
      <c r="D1983" s="18" t="s">
        <v>26438</v>
      </c>
      <c r="E1983" s="26" t="s">
        <v>91</v>
      </c>
      <c r="F1983" s="18" t="s">
        <v>452</v>
      </c>
      <c r="G1983" s="18" t="s">
        <v>26438</v>
      </c>
    </row>
    <row r="1984" ht="14.25" customHeight="1">
      <c r="A1984" s="18" t="s">
        <v>2066</v>
      </c>
      <c r="B1984" s="26" t="s">
        <v>5388</v>
      </c>
      <c r="C1984" s="26" t="s">
        <v>5389</v>
      </c>
      <c r="D1984" s="18" t="s">
        <v>26438</v>
      </c>
      <c r="E1984" s="26" t="s">
        <v>91</v>
      </c>
      <c r="F1984" s="18" t="s">
        <v>452</v>
      </c>
      <c r="G1984" s="18" t="s">
        <v>26438</v>
      </c>
    </row>
    <row r="1985" ht="14.25" customHeight="1">
      <c r="A1985" s="18" t="s">
        <v>2069</v>
      </c>
      <c r="B1985" s="26" t="s">
        <v>5401</v>
      </c>
      <c r="C1985" s="26" t="s">
        <v>5402</v>
      </c>
      <c r="D1985" s="18" t="s">
        <v>26438</v>
      </c>
      <c r="E1985" s="26" t="s">
        <v>91</v>
      </c>
      <c r="F1985" s="18" t="s">
        <v>452</v>
      </c>
      <c r="G1985" s="18" t="s">
        <v>26438</v>
      </c>
    </row>
    <row r="1986" ht="14.25" customHeight="1">
      <c r="A1986" s="18" t="s">
        <v>2073</v>
      </c>
      <c r="B1986" s="26" t="s">
        <v>5413</v>
      </c>
      <c r="C1986" s="26" t="s">
        <v>5415</v>
      </c>
      <c r="D1986" s="18" t="s">
        <v>26438</v>
      </c>
      <c r="E1986" s="26" t="s">
        <v>91</v>
      </c>
      <c r="F1986" s="18" t="s">
        <v>452</v>
      </c>
      <c r="G1986" s="18" t="s">
        <v>26438</v>
      </c>
    </row>
    <row r="1987" ht="14.25" customHeight="1">
      <c r="A1987" s="18" t="s">
        <v>2077</v>
      </c>
      <c r="B1987" s="26" t="s">
        <v>5424</v>
      </c>
      <c r="C1987" s="26" t="s">
        <v>5426</v>
      </c>
      <c r="D1987" s="18" t="s">
        <v>26438</v>
      </c>
      <c r="E1987" s="26" t="s">
        <v>91</v>
      </c>
      <c r="F1987" s="18" t="s">
        <v>452</v>
      </c>
      <c r="G1987" s="18" t="s">
        <v>26438</v>
      </c>
    </row>
    <row r="1988" ht="14.25" customHeight="1">
      <c r="A1988" s="18" t="s">
        <v>2079</v>
      </c>
      <c r="B1988" s="26" t="s">
        <v>5438</v>
      </c>
      <c r="C1988" s="26" t="s">
        <v>5440</v>
      </c>
      <c r="D1988" s="18" t="s">
        <v>26438</v>
      </c>
      <c r="E1988" s="26" t="s">
        <v>91</v>
      </c>
      <c r="F1988" s="18" t="s">
        <v>452</v>
      </c>
      <c r="G1988" s="18" t="s">
        <v>26438</v>
      </c>
    </row>
    <row r="1989" ht="14.25" customHeight="1">
      <c r="A1989" s="18" t="s">
        <v>2082</v>
      </c>
      <c r="B1989" s="26" t="s">
        <v>5452</v>
      </c>
      <c r="C1989" s="26" t="s">
        <v>5453</v>
      </c>
      <c r="D1989" s="18" t="s">
        <v>26438</v>
      </c>
      <c r="E1989" s="26" t="s">
        <v>91</v>
      </c>
      <c r="F1989" s="18" t="s">
        <v>452</v>
      </c>
      <c r="G1989" s="18" t="s">
        <v>26438</v>
      </c>
    </row>
    <row r="1990" ht="14.25" customHeight="1">
      <c r="A1990" s="18" t="s">
        <v>2087</v>
      </c>
      <c r="B1990" s="26" t="s">
        <v>5467</v>
      </c>
      <c r="C1990" s="26" t="s">
        <v>5468</v>
      </c>
      <c r="D1990" s="18" t="s">
        <v>26438</v>
      </c>
      <c r="E1990" s="26" t="s">
        <v>91</v>
      </c>
      <c r="F1990" s="18" t="s">
        <v>452</v>
      </c>
      <c r="G1990" s="18" t="s">
        <v>26438</v>
      </c>
    </row>
    <row r="1991" ht="14.25" customHeight="1">
      <c r="A1991" s="18" t="s">
        <v>2089</v>
      </c>
      <c r="B1991" s="26" t="s">
        <v>5481</v>
      </c>
      <c r="C1991" s="26" t="s">
        <v>5482</v>
      </c>
      <c r="D1991" s="18" t="s">
        <v>26438</v>
      </c>
      <c r="E1991" s="26" t="s">
        <v>91</v>
      </c>
      <c r="F1991" s="18" t="s">
        <v>452</v>
      </c>
      <c r="G1991" s="18" t="s">
        <v>26438</v>
      </c>
    </row>
    <row r="1992" ht="14.25" customHeight="1">
      <c r="A1992" s="18" t="s">
        <v>2093</v>
      </c>
      <c r="B1992" s="26" t="s">
        <v>5497</v>
      </c>
      <c r="C1992" s="26" t="s">
        <v>5498</v>
      </c>
      <c r="D1992" s="18" t="s">
        <v>26438</v>
      </c>
      <c r="E1992" s="26" t="s">
        <v>91</v>
      </c>
      <c r="F1992" s="18" t="s">
        <v>452</v>
      </c>
      <c r="G1992" s="18" t="s">
        <v>26438</v>
      </c>
    </row>
    <row r="1993" ht="14.25" customHeight="1">
      <c r="A1993" s="18" t="s">
        <v>2096</v>
      </c>
      <c r="B1993" s="26" t="s">
        <v>5509</v>
      </c>
      <c r="C1993" s="26" t="s">
        <v>5511</v>
      </c>
      <c r="D1993" s="18" t="s">
        <v>26438</v>
      </c>
      <c r="E1993" s="26" t="s">
        <v>91</v>
      </c>
      <c r="F1993" s="18" t="s">
        <v>452</v>
      </c>
      <c r="G1993" s="18" t="s">
        <v>26438</v>
      </c>
    </row>
    <row r="1994" ht="14.25" customHeight="1">
      <c r="A1994" s="18" t="s">
        <v>2099</v>
      </c>
      <c r="B1994" s="26" t="s">
        <v>5522</v>
      </c>
      <c r="C1994" s="26" t="s">
        <v>5523</v>
      </c>
      <c r="D1994" s="18" t="s">
        <v>26438</v>
      </c>
      <c r="E1994" s="26" t="s">
        <v>91</v>
      </c>
      <c r="F1994" s="18" t="s">
        <v>452</v>
      </c>
      <c r="G1994" s="18" t="s">
        <v>26438</v>
      </c>
    </row>
    <row r="1995" ht="14.25" customHeight="1">
      <c r="A1995" s="18" t="s">
        <v>2102</v>
      </c>
      <c r="B1995" s="26" t="s">
        <v>5534</v>
      </c>
      <c r="C1995" s="26" t="s">
        <v>5536</v>
      </c>
      <c r="D1995" s="18" t="s">
        <v>26438</v>
      </c>
      <c r="E1995" s="26" t="s">
        <v>91</v>
      </c>
      <c r="F1995" s="18" t="s">
        <v>452</v>
      </c>
      <c r="G1995" s="18" t="s">
        <v>26438</v>
      </c>
    </row>
    <row r="1996" ht="14.25" customHeight="1">
      <c r="A1996" s="18" t="s">
        <v>2106</v>
      </c>
      <c r="B1996" s="26" t="s">
        <v>5550</v>
      </c>
      <c r="C1996" s="26" t="s">
        <v>5551</v>
      </c>
      <c r="D1996" s="18" t="s">
        <v>26438</v>
      </c>
      <c r="E1996" s="26" t="s">
        <v>91</v>
      </c>
      <c r="F1996" s="18" t="s">
        <v>452</v>
      </c>
      <c r="G1996" s="18" t="s">
        <v>26438</v>
      </c>
    </row>
    <row r="1997" ht="14.25" customHeight="1">
      <c r="A1997" s="18" t="s">
        <v>2109</v>
      </c>
      <c r="B1997" s="26" t="s">
        <v>5563</v>
      </c>
      <c r="C1997" s="26" t="s">
        <v>5564</v>
      </c>
      <c r="D1997" s="18" t="s">
        <v>26438</v>
      </c>
      <c r="E1997" s="26" t="s">
        <v>91</v>
      </c>
      <c r="F1997" s="18" t="s">
        <v>452</v>
      </c>
      <c r="G1997" s="18" t="s">
        <v>26438</v>
      </c>
    </row>
    <row r="1998" ht="14.25" customHeight="1">
      <c r="A1998" s="18" t="s">
        <v>2111</v>
      </c>
      <c r="B1998" s="26" t="s">
        <v>5578</v>
      </c>
      <c r="C1998" s="26" t="s">
        <v>5579</v>
      </c>
      <c r="D1998" s="18" t="s">
        <v>26438</v>
      </c>
      <c r="E1998" s="26" t="s">
        <v>91</v>
      </c>
      <c r="F1998" s="18" t="s">
        <v>452</v>
      </c>
      <c r="G1998" s="18" t="s">
        <v>26438</v>
      </c>
    </row>
    <row r="1999" ht="14.25" customHeight="1">
      <c r="A1999" s="18" t="s">
        <v>2114</v>
      </c>
      <c r="B1999" s="26" t="s">
        <v>5592</v>
      </c>
      <c r="C1999" s="26" t="s">
        <v>5593</v>
      </c>
      <c r="D1999" s="18" t="s">
        <v>26438</v>
      </c>
      <c r="E1999" s="26" t="s">
        <v>91</v>
      </c>
      <c r="F1999" s="18" t="s">
        <v>452</v>
      </c>
      <c r="G1999" s="18" t="s">
        <v>26438</v>
      </c>
    </row>
    <row r="2000" ht="14.25" customHeight="1">
      <c r="A2000" s="18" t="s">
        <v>2118</v>
      </c>
      <c r="B2000" s="26" t="s">
        <v>5604</v>
      </c>
      <c r="C2000" s="26" t="s">
        <v>5606</v>
      </c>
      <c r="D2000" s="18" t="s">
        <v>26438</v>
      </c>
      <c r="E2000" s="26" t="s">
        <v>91</v>
      </c>
      <c r="F2000" s="18" t="s">
        <v>452</v>
      </c>
      <c r="G2000" s="18" t="s">
        <v>26438</v>
      </c>
    </row>
    <row r="2001" ht="14.25" customHeight="1">
      <c r="A2001" s="18" t="s">
        <v>2121</v>
      </c>
      <c r="B2001" s="26" t="s">
        <v>5617</v>
      </c>
      <c r="C2001" s="26" t="s">
        <v>5618</v>
      </c>
      <c r="D2001" s="18" t="s">
        <v>26438</v>
      </c>
      <c r="E2001" s="26" t="s">
        <v>91</v>
      </c>
      <c r="F2001" s="18" t="s">
        <v>452</v>
      </c>
      <c r="G2001" s="18" t="s">
        <v>26438</v>
      </c>
    </row>
    <row r="2002" ht="14.25" customHeight="1">
      <c r="A2002" s="18" t="s">
        <v>2124</v>
      </c>
      <c r="B2002" s="26" t="s">
        <v>5630</v>
      </c>
      <c r="C2002" s="26" t="s">
        <v>5631</v>
      </c>
      <c r="D2002" s="18" t="s">
        <v>26438</v>
      </c>
      <c r="E2002" s="26" t="s">
        <v>91</v>
      </c>
      <c r="F2002" s="18" t="s">
        <v>452</v>
      </c>
      <c r="G2002" s="18" t="s">
        <v>26438</v>
      </c>
    </row>
    <row r="2003" ht="14.25" customHeight="1">
      <c r="A2003" s="18" t="s">
        <v>2125</v>
      </c>
      <c r="B2003" s="26" t="s">
        <v>5643</v>
      </c>
      <c r="C2003" s="26" t="s">
        <v>5646</v>
      </c>
      <c r="D2003" s="18" t="s">
        <v>26438</v>
      </c>
      <c r="E2003" s="26" t="s">
        <v>91</v>
      </c>
      <c r="F2003" s="18" t="s">
        <v>452</v>
      </c>
      <c r="G2003" s="18" t="s">
        <v>26438</v>
      </c>
    </row>
    <row r="2004" ht="14.25" customHeight="1">
      <c r="A2004" s="18" t="s">
        <v>2129</v>
      </c>
      <c r="B2004" s="26" t="s">
        <v>5657</v>
      </c>
      <c r="C2004" s="26" t="s">
        <v>5659</v>
      </c>
      <c r="D2004" s="18" t="s">
        <v>26438</v>
      </c>
      <c r="E2004" s="26" t="s">
        <v>91</v>
      </c>
      <c r="F2004" s="18" t="s">
        <v>452</v>
      </c>
      <c r="G2004" s="18" t="s">
        <v>26438</v>
      </c>
    </row>
    <row r="2005" ht="14.25" customHeight="1">
      <c r="A2005" s="18" t="s">
        <v>2133</v>
      </c>
      <c r="B2005" s="26" t="s">
        <v>5671</v>
      </c>
      <c r="C2005" s="26" t="s">
        <v>5673</v>
      </c>
      <c r="D2005" s="18" t="s">
        <v>26438</v>
      </c>
      <c r="E2005" s="26" t="s">
        <v>91</v>
      </c>
      <c r="F2005" s="18" t="s">
        <v>452</v>
      </c>
      <c r="G2005" s="18" t="s">
        <v>26438</v>
      </c>
    </row>
    <row r="2006" ht="14.25" customHeight="1">
      <c r="A2006" s="18" t="s">
        <v>2136</v>
      </c>
      <c r="B2006" s="26" t="s">
        <v>5684</v>
      </c>
      <c r="C2006" s="26" t="s">
        <v>5685</v>
      </c>
      <c r="D2006" s="18" t="s">
        <v>26438</v>
      </c>
      <c r="E2006" s="26" t="s">
        <v>91</v>
      </c>
      <c r="F2006" s="18" t="s">
        <v>452</v>
      </c>
      <c r="G2006" s="18" t="s">
        <v>26438</v>
      </c>
    </row>
    <row r="2007" ht="14.25" customHeight="1">
      <c r="A2007" s="18" t="s">
        <v>2137</v>
      </c>
      <c r="B2007" s="26" t="s">
        <v>5699</v>
      </c>
      <c r="C2007" s="26" t="s">
        <v>5700</v>
      </c>
      <c r="D2007" s="18" t="s">
        <v>26438</v>
      </c>
      <c r="E2007" s="26" t="s">
        <v>91</v>
      </c>
      <c r="F2007" s="18" t="s">
        <v>452</v>
      </c>
      <c r="G2007" s="18" t="s">
        <v>26438</v>
      </c>
    </row>
    <row r="2008" ht="14.25" customHeight="1">
      <c r="A2008" s="18" t="s">
        <v>2140</v>
      </c>
      <c r="B2008" s="26" t="s">
        <v>5712</v>
      </c>
      <c r="C2008" s="26" t="s">
        <v>5713</v>
      </c>
      <c r="D2008" s="18" t="s">
        <v>26438</v>
      </c>
      <c r="E2008" s="26" t="s">
        <v>91</v>
      </c>
      <c r="F2008" s="18" t="s">
        <v>452</v>
      </c>
      <c r="G2008" s="18" t="s">
        <v>26438</v>
      </c>
    </row>
    <row r="2009" ht="14.25" customHeight="1">
      <c r="A2009" s="18" t="s">
        <v>2142</v>
      </c>
      <c r="B2009" s="26" t="s">
        <v>5725</v>
      </c>
      <c r="C2009" s="26" t="s">
        <v>5726</v>
      </c>
      <c r="D2009" s="18" t="s">
        <v>26438</v>
      </c>
      <c r="E2009" s="26" t="s">
        <v>91</v>
      </c>
      <c r="F2009" s="18" t="s">
        <v>452</v>
      </c>
      <c r="G2009" s="18" t="s">
        <v>26438</v>
      </c>
    </row>
    <row r="2010" ht="14.25" customHeight="1">
      <c r="A2010" s="18" t="s">
        <v>2145</v>
      </c>
      <c r="B2010" s="26" t="s">
        <v>5736</v>
      </c>
      <c r="C2010" s="26" t="s">
        <v>5737</v>
      </c>
      <c r="D2010" s="18" t="s">
        <v>26438</v>
      </c>
      <c r="E2010" s="26" t="s">
        <v>91</v>
      </c>
      <c r="F2010" s="18" t="s">
        <v>452</v>
      </c>
      <c r="G2010" s="18" t="s">
        <v>26438</v>
      </c>
    </row>
    <row r="2011" ht="14.25" customHeight="1">
      <c r="A2011" s="18" t="s">
        <v>2148</v>
      </c>
      <c r="B2011" s="26" t="s">
        <v>5748</v>
      </c>
      <c r="C2011" s="26" t="s">
        <v>5750</v>
      </c>
      <c r="D2011" s="18" t="s">
        <v>26438</v>
      </c>
      <c r="E2011" s="26" t="s">
        <v>91</v>
      </c>
      <c r="F2011" s="18" t="s">
        <v>452</v>
      </c>
      <c r="G2011" s="18" t="s">
        <v>26438</v>
      </c>
    </row>
    <row r="2012" ht="14.25" customHeight="1">
      <c r="A2012" s="18" t="s">
        <v>2152</v>
      </c>
      <c r="B2012" s="26" t="s">
        <v>5760</v>
      </c>
      <c r="C2012" s="26" t="s">
        <v>5762</v>
      </c>
      <c r="D2012" s="18" t="s">
        <v>26438</v>
      </c>
      <c r="E2012" s="26" t="s">
        <v>91</v>
      </c>
      <c r="F2012" s="18" t="s">
        <v>452</v>
      </c>
      <c r="G2012" s="18" t="s">
        <v>26438</v>
      </c>
    </row>
    <row r="2013" ht="14.25" customHeight="1">
      <c r="A2013" s="18" t="s">
        <v>2154</v>
      </c>
      <c r="B2013" s="26" t="s">
        <v>5773</v>
      </c>
      <c r="C2013" s="26" t="s">
        <v>5776</v>
      </c>
      <c r="D2013" s="18" t="s">
        <v>26438</v>
      </c>
      <c r="E2013" s="26" t="s">
        <v>91</v>
      </c>
      <c r="F2013" s="18" t="s">
        <v>452</v>
      </c>
      <c r="G2013" s="18" t="s">
        <v>26438</v>
      </c>
    </row>
    <row r="2014" ht="14.25" customHeight="1">
      <c r="A2014" s="18" t="s">
        <v>2159</v>
      </c>
      <c r="B2014" s="26" t="s">
        <v>5789</v>
      </c>
      <c r="C2014" s="26" t="s">
        <v>5791</v>
      </c>
      <c r="D2014" s="18" t="s">
        <v>26438</v>
      </c>
      <c r="E2014" s="26" t="s">
        <v>91</v>
      </c>
      <c r="F2014" s="18" t="s">
        <v>452</v>
      </c>
      <c r="G2014" s="18" t="s">
        <v>26438</v>
      </c>
    </row>
    <row r="2015" ht="14.25" customHeight="1">
      <c r="A2015" s="18" t="s">
        <v>2162</v>
      </c>
      <c r="B2015" s="26" t="s">
        <v>5803</v>
      </c>
      <c r="C2015" s="26" t="s">
        <v>5804</v>
      </c>
      <c r="D2015" s="18" t="s">
        <v>26438</v>
      </c>
      <c r="E2015" s="26" t="s">
        <v>91</v>
      </c>
      <c r="F2015" s="18" t="s">
        <v>452</v>
      </c>
      <c r="G2015" s="18" t="s">
        <v>26438</v>
      </c>
    </row>
    <row r="2016" ht="14.25" customHeight="1">
      <c r="A2016" s="18" t="s">
        <v>2165</v>
      </c>
      <c r="B2016" s="26" t="s">
        <v>5817</v>
      </c>
      <c r="C2016" s="26" t="s">
        <v>5818</v>
      </c>
      <c r="D2016" s="18" t="s">
        <v>26438</v>
      </c>
      <c r="E2016" s="26" t="s">
        <v>91</v>
      </c>
      <c r="F2016" s="18" t="s">
        <v>452</v>
      </c>
      <c r="G2016" s="18" t="s">
        <v>26438</v>
      </c>
    </row>
    <row r="2017" ht="14.25" customHeight="1">
      <c r="A2017" s="18" t="s">
        <v>2168</v>
      </c>
      <c r="B2017" s="26" t="s">
        <v>5830</v>
      </c>
      <c r="C2017" s="26" t="s">
        <v>5832</v>
      </c>
      <c r="D2017" s="18" t="s">
        <v>26438</v>
      </c>
      <c r="E2017" s="26" t="s">
        <v>91</v>
      </c>
      <c r="F2017" s="18" t="s">
        <v>452</v>
      </c>
      <c r="G2017" s="18" t="s">
        <v>26438</v>
      </c>
    </row>
    <row r="2018" ht="14.25" customHeight="1">
      <c r="A2018" s="18" t="s">
        <v>2173</v>
      </c>
      <c r="B2018" s="26" t="s">
        <v>5844</v>
      </c>
      <c r="C2018" s="26" t="s">
        <v>5846</v>
      </c>
      <c r="D2018" s="18" t="s">
        <v>26438</v>
      </c>
      <c r="E2018" s="26" t="s">
        <v>91</v>
      </c>
      <c r="F2018" s="18" t="s">
        <v>452</v>
      </c>
      <c r="G2018" s="18" t="s">
        <v>26438</v>
      </c>
    </row>
    <row r="2019" ht="14.25" customHeight="1">
      <c r="A2019" s="18" t="s">
        <v>2178</v>
      </c>
      <c r="B2019" s="26" t="s">
        <v>5856</v>
      </c>
      <c r="C2019" s="26" t="s">
        <v>5859</v>
      </c>
      <c r="D2019" s="18" t="s">
        <v>26438</v>
      </c>
      <c r="E2019" s="26" t="s">
        <v>91</v>
      </c>
      <c r="F2019" s="18" t="s">
        <v>452</v>
      </c>
      <c r="G2019" s="18" t="s">
        <v>26438</v>
      </c>
    </row>
    <row r="2020" ht="14.25" customHeight="1">
      <c r="A2020" s="18" t="s">
        <v>2179</v>
      </c>
      <c r="B2020" s="26" t="s">
        <v>5870</v>
      </c>
      <c r="C2020" s="26" t="s">
        <v>5871</v>
      </c>
      <c r="D2020" s="18" t="s">
        <v>26710</v>
      </c>
      <c r="E2020" s="26" t="s">
        <v>134</v>
      </c>
      <c r="F2020" s="18" t="s">
        <v>452</v>
      </c>
      <c r="G2020" s="18" t="s">
        <v>26710</v>
      </c>
    </row>
    <row r="2021" ht="14.25" customHeight="1">
      <c r="A2021" s="18" t="s">
        <v>2183</v>
      </c>
      <c r="B2021" s="26" t="s">
        <v>5885</v>
      </c>
      <c r="C2021" s="26" t="s">
        <v>5887</v>
      </c>
      <c r="D2021" s="18" t="s">
        <v>26710</v>
      </c>
      <c r="E2021" s="26" t="s">
        <v>134</v>
      </c>
      <c r="F2021" s="18" t="s">
        <v>452</v>
      </c>
      <c r="G2021" s="18" t="s">
        <v>26710</v>
      </c>
    </row>
    <row r="2022" ht="14.25" customHeight="1">
      <c r="A2022" s="18" t="s">
        <v>2185</v>
      </c>
      <c r="B2022" s="26" t="s">
        <v>5899</v>
      </c>
      <c r="C2022" s="26" t="s">
        <v>5900</v>
      </c>
      <c r="D2022" s="18" t="s">
        <v>26710</v>
      </c>
      <c r="E2022" s="26" t="s">
        <v>134</v>
      </c>
      <c r="F2022" s="18" t="s">
        <v>452</v>
      </c>
      <c r="G2022" s="18" t="s">
        <v>26710</v>
      </c>
    </row>
    <row r="2023" ht="14.25" customHeight="1">
      <c r="A2023" s="18" t="s">
        <v>2189</v>
      </c>
      <c r="B2023" s="26" t="s">
        <v>5912</v>
      </c>
      <c r="C2023" s="26" t="s">
        <v>5913</v>
      </c>
      <c r="D2023" s="18" t="s">
        <v>26710</v>
      </c>
      <c r="E2023" s="26" t="s">
        <v>134</v>
      </c>
      <c r="F2023" s="18" t="s">
        <v>452</v>
      </c>
      <c r="G2023" s="18" t="s">
        <v>26710</v>
      </c>
    </row>
    <row r="2024" ht="14.25" customHeight="1">
      <c r="A2024" s="18" t="s">
        <v>2194</v>
      </c>
      <c r="B2024" s="26" t="s">
        <v>5925</v>
      </c>
      <c r="C2024" s="26" t="s">
        <v>5927</v>
      </c>
      <c r="D2024" s="18" t="s">
        <v>26710</v>
      </c>
      <c r="E2024" s="26" t="s">
        <v>134</v>
      </c>
      <c r="F2024" s="18" t="s">
        <v>452</v>
      </c>
      <c r="G2024" s="18" t="s">
        <v>26710</v>
      </c>
    </row>
    <row r="2025" ht="14.25" customHeight="1">
      <c r="A2025" s="18" t="s">
        <v>2196</v>
      </c>
      <c r="B2025" s="26" t="s">
        <v>5939</v>
      </c>
      <c r="C2025" s="26" t="s">
        <v>5940</v>
      </c>
      <c r="D2025" s="18" t="s">
        <v>26710</v>
      </c>
      <c r="E2025" s="26" t="s">
        <v>134</v>
      </c>
      <c r="F2025" s="18" t="s">
        <v>452</v>
      </c>
      <c r="G2025" s="18" t="s">
        <v>26710</v>
      </c>
    </row>
    <row r="2026" ht="14.25" customHeight="1">
      <c r="A2026" s="18" t="s">
        <v>2198</v>
      </c>
      <c r="B2026" s="26" t="s">
        <v>5949</v>
      </c>
      <c r="C2026" s="26" t="s">
        <v>5951</v>
      </c>
      <c r="D2026" s="18" t="s">
        <v>26710</v>
      </c>
      <c r="E2026" s="26" t="s">
        <v>134</v>
      </c>
      <c r="F2026" s="18" t="s">
        <v>452</v>
      </c>
      <c r="G2026" s="18" t="s">
        <v>26710</v>
      </c>
    </row>
    <row r="2027" ht="14.25" customHeight="1">
      <c r="A2027" s="18" t="s">
        <v>2200</v>
      </c>
      <c r="B2027" s="26" t="s">
        <v>5962</v>
      </c>
      <c r="C2027" s="26" t="s">
        <v>5963</v>
      </c>
      <c r="D2027" s="18" t="s">
        <v>26710</v>
      </c>
      <c r="E2027" s="26" t="s">
        <v>134</v>
      </c>
      <c r="F2027" s="18" t="s">
        <v>452</v>
      </c>
      <c r="G2027" s="18" t="s">
        <v>26710</v>
      </c>
    </row>
    <row r="2028" ht="14.25" customHeight="1">
      <c r="A2028" s="18" t="s">
        <v>2204</v>
      </c>
      <c r="B2028" s="26" t="s">
        <v>5974</v>
      </c>
      <c r="C2028" s="26" t="s">
        <v>5975</v>
      </c>
      <c r="D2028" s="18" t="s">
        <v>26710</v>
      </c>
      <c r="E2028" s="26" t="s">
        <v>134</v>
      </c>
      <c r="F2028" s="18" t="s">
        <v>452</v>
      </c>
      <c r="G2028" s="18" t="s">
        <v>26710</v>
      </c>
    </row>
    <row r="2029" ht="14.25" customHeight="1">
      <c r="A2029" s="18" t="s">
        <v>2206</v>
      </c>
      <c r="B2029" s="26" t="s">
        <v>5989</v>
      </c>
      <c r="C2029" s="26" t="s">
        <v>5991</v>
      </c>
      <c r="D2029" s="18" t="s">
        <v>26710</v>
      </c>
      <c r="E2029" s="26" t="s">
        <v>134</v>
      </c>
      <c r="F2029" s="18" t="s">
        <v>452</v>
      </c>
      <c r="G2029" s="18" t="s">
        <v>26710</v>
      </c>
    </row>
    <row r="2030" ht="14.25" customHeight="1">
      <c r="A2030" s="18" t="s">
        <v>2209</v>
      </c>
      <c r="B2030" s="26" t="s">
        <v>5999</v>
      </c>
      <c r="C2030" s="26" t="s">
        <v>6002</v>
      </c>
      <c r="D2030" s="18" t="s">
        <v>26710</v>
      </c>
      <c r="E2030" s="26" t="s">
        <v>134</v>
      </c>
      <c r="F2030" s="18" t="s">
        <v>452</v>
      </c>
      <c r="G2030" s="18" t="s">
        <v>26710</v>
      </c>
    </row>
    <row r="2031" ht="14.25" customHeight="1">
      <c r="A2031" s="18" t="s">
        <v>2213</v>
      </c>
      <c r="B2031" s="26" t="s">
        <v>6013</v>
      </c>
      <c r="C2031" s="26" t="s">
        <v>6014</v>
      </c>
      <c r="D2031" s="18" t="s">
        <v>26710</v>
      </c>
      <c r="E2031" s="26" t="s">
        <v>134</v>
      </c>
      <c r="F2031" s="18" t="s">
        <v>452</v>
      </c>
      <c r="G2031" s="18" t="s">
        <v>26710</v>
      </c>
    </row>
    <row r="2032" ht="14.25" customHeight="1">
      <c r="A2032" s="18" t="s">
        <v>2214</v>
      </c>
      <c r="B2032" s="26" t="s">
        <v>6026</v>
      </c>
      <c r="C2032" s="26" t="s">
        <v>6027</v>
      </c>
      <c r="D2032" s="18" t="s">
        <v>26710</v>
      </c>
      <c r="E2032" s="26" t="s">
        <v>134</v>
      </c>
      <c r="F2032" s="18" t="s">
        <v>452</v>
      </c>
      <c r="G2032" s="18" t="s">
        <v>26710</v>
      </c>
    </row>
    <row r="2033" ht="14.25" customHeight="1">
      <c r="A2033" s="18" t="s">
        <v>2218</v>
      </c>
      <c r="B2033" s="26" t="s">
        <v>6037</v>
      </c>
      <c r="C2033" s="26" t="s">
        <v>6038</v>
      </c>
      <c r="D2033" s="18" t="s">
        <v>26710</v>
      </c>
      <c r="E2033" s="26" t="s">
        <v>134</v>
      </c>
      <c r="F2033" s="18" t="s">
        <v>452</v>
      </c>
      <c r="G2033" s="18" t="s">
        <v>26710</v>
      </c>
    </row>
    <row r="2034" ht="14.25" customHeight="1">
      <c r="A2034" s="18" t="s">
        <v>2220</v>
      </c>
      <c r="B2034" s="26" t="s">
        <v>6049</v>
      </c>
      <c r="C2034" s="26" t="s">
        <v>6050</v>
      </c>
      <c r="D2034" s="18" t="s">
        <v>26710</v>
      </c>
      <c r="E2034" s="26" t="s">
        <v>134</v>
      </c>
      <c r="F2034" s="18" t="s">
        <v>452</v>
      </c>
      <c r="G2034" s="18" t="s">
        <v>26710</v>
      </c>
    </row>
    <row r="2035" ht="14.25" customHeight="1">
      <c r="A2035" s="18" t="s">
        <v>2224</v>
      </c>
      <c r="B2035" s="26" t="s">
        <v>6063</v>
      </c>
      <c r="C2035" s="26" t="s">
        <v>6064</v>
      </c>
      <c r="D2035" s="18" t="s">
        <v>26710</v>
      </c>
      <c r="E2035" s="26" t="s">
        <v>134</v>
      </c>
      <c r="F2035" s="18" t="s">
        <v>452</v>
      </c>
      <c r="G2035" s="18" t="s">
        <v>26710</v>
      </c>
    </row>
    <row r="2036" ht="14.25" customHeight="1">
      <c r="A2036" s="18" t="s">
        <v>2227</v>
      </c>
      <c r="B2036" s="26" t="s">
        <v>6075</v>
      </c>
      <c r="C2036" s="26" t="s">
        <v>6078</v>
      </c>
      <c r="D2036" s="18" t="s">
        <v>26710</v>
      </c>
      <c r="E2036" s="26" t="s">
        <v>134</v>
      </c>
      <c r="F2036" s="18" t="s">
        <v>452</v>
      </c>
      <c r="G2036" s="18" t="s">
        <v>26710</v>
      </c>
    </row>
    <row r="2037" ht="14.25" customHeight="1">
      <c r="A2037" s="18" t="s">
        <v>2231</v>
      </c>
      <c r="B2037" s="26" t="s">
        <v>6089</v>
      </c>
      <c r="C2037" s="26" t="s">
        <v>6090</v>
      </c>
      <c r="D2037" s="18" t="s">
        <v>26710</v>
      </c>
      <c r="E2037" s="26" t="s">
        <v>134</v>
      </c>
      <c r="F2037" s="18" t="s">
        <v>452</v>
      </c>
      <c r="G2037" s="18" t="s">
        <v>26710</v>
      </c>
    </row>
    <row r="2038" ht="14.25" customHeight="1">
      <c r="A2038" s="18" t="s">
        <v>2233</v>
      </c>
      <c r="B2038" s="26" t="s">
        <v>6101</v>
      </c>
      <c r="C2038" s="26" t="s">
        <v>6102</v>
      </c>
      <c r="D2038" s="18" t="s">
        <v>26710</v>
      </c>
      <c r="E2038" s="26" t="s">
        <v>134</v>
      </c>
      <c r="F2038" s="18" t="s">
        <v>452</v>
      </c>
      <c r="G2038" s="18" t="s">
        <v>26710</v>
      </c>
    </row>
    <row r="2039" ht="14.25" customHeight="1">
      <c r="A2039" s="18" t="s">
        <v>2236</v>
      </c>
      <c r="B2039" s="26" t="s">
        <v>6114</v>
      </c>
      <c r="C2039" s="26" t="s">
        <v>6115</v>
      </c>
      <c r="D2039" s="18" t="s">
        <v>26710</v>
      </c>
      <c r="E2039" s="26" t="s">
        <v>134</v>
      </c>
      <c r="F2039" s="18" t="s">
        <v>452</v>
      </c>
      <c r="G2039" s="18" t="s">
        <v>26710</v>
      </c>
    </row>
    <row r="2040" ht="14.25" customHeight="1">
      <c r="A2040" s="18" t="s">
        <v>2239</v>
      </c>
      <c r="B2040" s="26" t="s">
        <v>6127</v>
      </c>
      <c r="C2040" s="26" t="s">
        <v>6129</v>
      </c>
      <c r="D2040" s="18" t="s">
        <v>26710</v>
      </c>
      <c r="E2040" s="26" t="s">
        <v>134</v>
      </c>
      <c r="F2040" s="18" t="s">
        <v>452</v>
      </c>
      <c r="G2040" s="18" t="s">
        <v>26710</v>
      </c>
    </row>
    <row r="2041" ht="14.25" customHeight="1">
      <c r="A2041" s="18" t="s">
        <v>2243</v>
      </c>
      <c r="B2041" s="26" t="s">
        <v>6142</v>
      </c>
      <c r="C2041" s="26" t="s">
        <v>6143</v>
      </c>
      <c r="D2041" s="18" t="s">
        <v>26710</v>
      </c>
      <c r="E2041" s="26" t="s">
        <v>134</v>
      </c>
      <c r="F2041" s="18" t="s">
        <v>452</v>
      </c>
      <c r="G2041" s="18" t="s">
        <v>26710</v>
      </c>
    </row>
    <row r="2042" ht="14.25" customHeight="1">
      <c r="A2042" s="18" t="s">
        <v>2247</v>
      </c>
      <c r="B2042" s="26" t="s">
        <v>6153</v>
      </c>
      <c r="C2042" s="26" t="s">
        <v>6154</v>
      </c>
      <c r="D2042" s="18" t="s">
        <v>26710</v>
      </c>
      <c r="E2042" s="26" t="s">
        <v>134</v>
      </c>
      <c r="F2042" s="18" t="s">
        <v>452</v>
      </c>
      <c r="G2042" s="18" t="s">
        <v>26710</v>
      </c>
    </row>
    <row r="2043" ht="14.25" customHeight="1">
      <c r="A2043" s="18" t="s">
        <v>2249</v>
      </c>
      <c r="B2043" s="26" t="s">
        <v>6165</v>
      </c>
      <c r="C2043" s="26" t="s">
        <v>6166</v>
      </c>
      <c r="D2043" s="18" t="s">
        <v>26710</v>
      </c>
      <c r="E2043" s="26" t="s">
        <v>134</v>
      </c>
      <c r="F2043" s="18" t="s">
        <v>452</v>
      </c>
      <c r="G2043" s="18" t="s">
        <v>26710</v>
      </c>
    </row>
    <row r="2044" ht="14.25" customHeight="1">
      <c r="A2044" s="18" t="s">
        <v>2252</v>
      </c>
      <c r="B2044" s="26" t="s">
        <v>6177</v>
      </c>
      <c r="C2044" s="26" t="s">
        <v>6179</v>
      </c>
      <c r="D2044" s="18" t="s">
        <v>26710</v>
      </c>
      <c r="E2044" s="26" t="s">
        <v>134</v>
      </c>
      <c r="F2044" s="18" t="s">
        <v>452</v>
      </c>
      <c r="G2044" s="18" t="s">
        <v>26710</v>
      </c>
    </row>
    <row r="2045" ht="14.25" customHeight="1">
      <c r="A2045" s="18" t="s">
        <v>2254</v>
      </c>
      <c r="B2045" s="26" t="s">
        <v>6189</v>
      </c>
      <c r="C2045" s="26" t="s">
        <v>6190</v>
      </c>
      <c r="D2045" s="18" t="s">
        <v>26710</v>
      </c>
      <c r="E2045" s="26" t="s">
        <v>134</v>
      </c>
      <c r="F2045" s="18" t="s">
        <v>452</v>
      </c>
      <c r="G2045" s="18" t="s">
        <v>26710</v>
      </c>
    </row>
    <row r="2046" ht="14.25" customHeight="1">
      <c r="A2046" s="18" t="s">
        <v>2257</v>
      </c>
      <c r="B2046" s="26" t="s">
        <v>6202</v>
      </c>
      <c r="C2046" s="26" t="s">
        <v>6203</v>
      </c>
      <c r="D2046" s="18" t="s">
        <v>26710</v>
      </c>
      <c r="E2046" s="26" t="s">
        <v>134</v>
      </c>
      <c r="F2046" s="18" t="s">
        <v>452</v>
      </c>
      <c r="G2046" s="18" t="s">
        <v>26710</v>
      </c>
    </row>
    <row r="2047" ht="14.25" customHeight="1">
      <c r="A2047" s="18" t="s">
        <v>2262</v>
      </c>
      <c r="B2047" s="26" t="s">
        <v>6213</v>
      </c>
      <c r="C2047" s="26" t="s">
        <v>6214</v>
      </c>
      <c r="D2047" s="18" t="s">
        <v>26710</v>
      </c>
      <c r="E2047" s="26" t="s">
        <v>134</v>
      </c>
      <c r="F2047" s="18" t="s">
        <v>452</v>
      </c>
      <c r="G2047" s="18" t="s">
        <v>26710</v>
      </c>
    </row>
    <row r="2048" ht="14.25" customHeight="1">
      <c r="A2048" s="18" t="s">
        <v>2264</v>
      </c>
      <c r="B2048" s="26" t="s">
        <v>6228</v>
      </c>
      <c r="C2048" s="26" t="s">
        <v>6229</v>
      </c>
      <c r="D2048" s="18" t="s">
        <v>26710</v>
      </c>
      <c r="E2048" s="26" t="s">
        <v>134</v>
      </c>
      <c r="F2048" s="18" t="s">
        <v>452</v>
      </c>
      <c r="G2048" s="18" t="s">
        <v>26710</v>
      </c>
    </row>
    <row r="2049" ht="14.25" customHeight="1">
      <c r="A2049" s="18" t="s">
        <v>2266</v>
      </c>
      <c r="B2049" s="26" t="s">
        <v>6237</v>
      </c>
      <c r="C2049" s="26" t="s">
        <v>6238</v>
      </c>
      <c r="D2049" s="18" t="s">
        <v>26710</v>
      </c>
      <c r="E2049" s="26" t="s">
        <v>134</v>
      </c>
      <c r="F2049" s="18" t="s">
        <v>452</v>
      </c>
      <c r="G2049" s="18" t="s">
        <v>26710</v>
      </c>
    </row>
    <row r="2050" ht="14.25" customHeight="1">
      <c r="A2050" s="18" t="s">
        <v>2269</v>
      </c>
      <c r="B2050" s="26" t="s">
        <v>6250</v>
      </c>
      <c r="C2050" s="26" t="s">
        <v>6253</v>
      </c>
      <c r="D2050" s="18" t="s">
        <v>26710</v>
      </c>
      <c r="E2050" s="26" t="s">
        <v>134</v>
      </c>
      <c r="F2050" s="18" t="s">
        <v>452</v>
      </c>
      <c r="G2050" s="18" t="s">
        <v>26710</v>
      </c>
    </row>
    <row r="2051" ht="14.25" customHeight="1">
      <c r="A2051" s="18" t="s">
        <v>2273</v>
      </c>
      <c r="B2051" s="26" t="s">
        <v>6262</v>
      </c>
      <c r="C2051" s="26" t="s">
        <v>6263</v>
      </c>
      <c r="D2051" s="18" t="s">
        <v>26710</v>
      </c>
      <c r="E2051" s="26" t="s">
        <v>134</v>
      </c>
      <c r="F2051" s="18" t="s">
        <v>452</v>
      </c>
      <c r="G2051" s="18" t="s">
        <v>26710</v>
      </c>
    </row>
    <row r="2052" ht="14.25" customHeight="1">
      <c r="A2052" s="18" t="s">
        <v>2277</v>
      </c>
      <c r="B2052" s="26" t="s">
        <v>6276</v>
      </c>
      <c r="C2052" s="26" t="s">
        <v>6277</v>
      </c>
      <c r="D2052" s="18" t="s">
        <v>26710</v>
      </c>
      <c r="E2052" s="26" t="s">
        <v>134</v>
      </c>
      <c r="F2052" s="18" t="s">
        <v>452</v>
      </c>
      <c r="G2052" s="18" t="s">
        <v>26710</v>
      </c>
    </row>
    <row r="2053" ht="14.25" customHeight="1">
      <c r="A2053" s="18" t="s">
        <v>2279</v>
      </c>
      <c r="B2053" s="26" t="s">
        <v>6286</v>
      </c>
      <c r="C2053" s="26" t="s">
        <v>6288</v>
      </c>
      <c r="D2053" s="18" t="s">
        <v>26710</v>
      </c>
      <c r="E2053" s="26" t="s">
        <v>134</v>
      </c>
      <c r="F2053" s="18" t="s">
        <v>452</v>
      </c>
      <c r="G2053" s="18" t="s">
        <v>26710</v>
      </c>
    </row>
    <row r="2054" ht="14.25" customHeight="1">
      <c r="A2054" s="18" t="s">
        <v>2283</v>
      </c>
      <c r="B2054" s="26" t="s">
        <v>6295</v>
      </c>
      <c r="C2054" s="26" t="s">
        <v>6296</v>
      </c>
      <c r="D2054" s="18" t="s">
        <v>26710</v>
      </c>
      <c r="E2054" s="26" t="s">
        <v>134</v>
      </c>
      <c r="F2054" s="18" t="s">
        <v>452</v>
      </c>
      <c r="G2054" s="18" t="s">
        <v>26710</v>
      </c>
    </row>
    <row r="2055" ht="14.25" customHeight="1">
      <c r="A2055" s="18" t="s">
        <v>2284</v>
      </c>
      <c r="B2055" s="26" t="s">
        <v>6306</v>
      </c>
      <c r="C2055" s="26" t="s">
        <v>6307</v>
      </c>
      <c r="D2055" s="18" t="s">
        <v>26710</v>
      </c>
      <c r="E2055" s="26" t="s">
        <v>134</v>
      </c>
      <c r="F2055" s="18" t="s">
        <v>452</v>
      </c>
      <c r="G2055" s="18" t="s">
        <v>26710</v>
      </c>
    </row>
    <row r="2056" ht="14.25" customHeight="1">
      <c r="A2056" s="18" t="s">
        <v>2289</v>
      </c>
      <c r="B2056" s="26" t="s">
        <v>6320</v>
      </c>
      <c r="C2056" s="26" t="s">
        <v>6321</v>
      </c>
      <c r="D2056" s="18" t="s">
        <v>26710</v>
      </c>
      <c r="E2056" s="26" t="s">
        <v>134</v>
      </c>
      <c r="F2056" s="18" t="s">
        <v>452</v>
      </c>
      <c r="G2056" s="18" t="s">
        <v>26710</v>
      </c>
    </row>
    <row r="2057" ht="14.25" customHeight="1">
      <c r="A2057" s="18" t="s">
        <v>2293</v>
      </c>
      <c r="B2057" s="26" t="s">
        <v>6331</v>
      </c>
      <c r="C2057" s="26" t="s">
        <v>6333</v>
      </c>
      <c r="D2057" s="18" t="s">
        <v>26710</v>
      </c>
      <c r="E2057" s="26" t="s">
        <v>134</v>
      </c>
      <c r="F2057" s="18" t="s">
        <v>452</v>
      </c>
      <c r="G2057" s="18" t="s">
        <v>26710</v>
      </c>
    </row>
    <row r="2058" ht="14.25" customHeight="1">
      <c r="A2058" s="18" t="s">
        <v>2294</v>
      </c>
      <c r="B2058" s="26" t="s">
        <v>6339</v>
      </c>
      <c r="C2058" s="26" t="s">
        <v>6340</v>
      </c>
      <c r="D2058" s="18" t="s">
        <v>26710</v>
      </c>
      <c r="E2058" s="26" t="s">
        <v>134</v>
      </c>
      <c r="F2058" s="18" t="s">
        <v>452</v>
      </c>
      <c r="G2058" s="18" t="s">
        <v>26710</v>
      </c>
    </row>
    <row r="2059" ht="14.25" customHeight="1">
      <c r="A2059" s="18" t="s">
        <v>2298</v>
      </c>
      <c r="B2059" s="26" t="s">
        <v>6347</v>
      </c>
      <c r="C2059" s="26" t="s">
        <v>6348</v>
      </c>
      <c r="D2059" s="18" t="s">
        <v>26710</v>
      </c>
      <c r="E2059" s="26" t="s">
        <v>134</v>
      </c>
      <c r="F2059" s="18" t="s">
        <v>452</v>
      </c>
      <c r="G2059" s="18" t="s">
        <v>26710</v>
      </c>
    </row>
    <row r="2060" ht="14.25" customHeight="1">
      <c r="A2060" s="18" t="s">
        <v>2300</v>
      </c>
      <c r="B2060" s="26" t="s">
        <v>6356</v>
      </c>
      <c r="C2060" s="26" t="s">
        <v>6357</v>
      </c>
      <c r="D2060" s="18" t="s">
        <v>26710</v>
      </c>
      <c r="E2060" s="26" t="s">
        <v>134</v>
      </c>
      <c r="F2060" s="18" t="s">
        <v>452</v>
      </c>
      <c r="G2060" s="18" t="s">
        <v>26710</v>
      </c>
    </row>
    <row r="2061" ht="14.25" customHeight="1">
      <c r="A2061" s="18" t="s">
        <v>2302</v>
      </c>
      <c r="B2061" s="26" t="s">
        <v>6363</v>
      </c>
      <c r="C2061" s="26" t="s">
        <v>6364</v>
      </c>
      <c r="D2061" s="18" t="s">
        <v>26710</v>
      </c>
      <c r="E2061" s="26" t="s">
        <v>134</v>
      </c>
      <c r="F2061" s="18" t="s">
        <v>452</v>
      </c>
      <c r="G2061" s="18" t="s">
        <v>26710</v>
      </c>
    </row>
    <row r="2062" ht="14.25" customHeight="1">
      <c r="A2062" s="18" t="s">
        <v>2305</v>
      </c>
      <c r="B2062" s="26" t="s">
        <v>6370</v>
      </c>
      <c r="C2062" s="26" t="s">
        <v>6371</v>
      </c>
      <c r="D2062" s="18" t="s">
        <v>26710</v>
      </c>
      <c r="E2062" s="26" t="s">
        <v>134</v>
      </c>
      <c r="F2062" s="18" t="s">
        <v>452</v>
      </c>
      <c r="G2062" s="18" t="s">
        <v>26710</v>
      </c>
    </row>
    <row r="2063" ht="14.25" customHeight="1">
      <c r="A2063" s="18" t="s">
        <v>2309</v>
      </c>
      <c r="B2063" s="26" t="s">
        <v>6384</v>
      </c>
      <c r="C2063" s="26" t="s">
        <v>6385</v>
      </c>
      <c r="D2063" s="18" t="s">
        <v>26710</v>
      </c>
      <c r="E2063" s="26" t="s">
        <v>134</v>
      </c>
      <c r="F2063" s="18" t="s">
        <v>452</v>
      </c>
      <c r="G2063" s="18" t="s">
        <v>26710</v>
      </c>
    </row>
    <row r="2064" ht="14.25" customHeight="1">
      <c r="A2064" s="18" t="s">
        <v>2313</v>
      </c>
      <c r="B2064" s="26" t="s">
        <v>6394</v>
      </c>
      <c r="C2064" s="26" t="s">
        <v>6397</v>
      </c>
      <c r="D2064" s="18" t="s">
        <v>26710</v>
      </c>
      <c r="E2064" s="26" t="s">
        <v>134</v>
      </c>
      <c r="F2064" s="18" t="s">
        <v>452</v>
      </c>
      <c r="G2064" s="18" t="s">
        <v>26710</v>
      </c>
    </row>
    <row r="2065" ht="14.25" customHeight="1">
      <c r="A2065" s="18" t="s">
        <v>2318</v>
      </c>
      <c r="B2065" s="26" t="s">
        <v>6409</v>
      </c>
      <c r="C2065" s="26" t="s">
        <v>6411</v>
      </c>
      <c r="D2065" s="18" t="s">
        <v>26710</v>
      </c>
      <c r="E2065" s="26" t="s">
        <v>134</v>
      </c>
      <c r="F2065" s="18" t="s">
        <v>452</v>
      </c>
      <c r="G2065" s="18" t="s">
        <v>26710</v>
      </c>
    </row>
    <row r="2066" ht="14.25" customHeight="1">
      <c r="A2066" s="18" t="s">
        <v>2320</v>
      </c>
      <c r="B2066" s="26" t="s">
        <v>6422</v>
      </c>
      <c r="C2066" s="26" t="s">
        <v>6423</v>
      </c>
      <c r="D2066" s="18" t="s">
        <v>26710</v>
      </c>
      <c r="E2066" s="26" t="s">
        <v>134</v>
      </c>
      <c r="F2066" s="18" t="s">
        <v>452</v>
      </c>
      <c r="G2066" s="18" t="s">
        <v>26710</v>
      </c>
    </row>
    <row r="2067" ht="14.25" customHeight="1">
      <c r="A2067" s="18" t="s">
        <v>2322</v>
      </c>
      <c r="B2067" s="26" t="s">
        <v>6430</v>
      </c>
      <c r="C2067" s="26" t="s">
        <v>6431</v>
      </c>
      <c r="D2067" s="18" t="s">
        <v>26710</v>
      </c>
      <c r="E2067" s="26" t="s">
        <v>134</v>
      </c>
      <c r="F2067" s="18" t="s">
        <v>452</v>
      </c>
      <c r="G2067" s="18" t="s">
        <v>26710</v>
      </c>
    </row>
    <row r="2068" ht="14.25" customHeight="1">
      <c r="A2068" s="18" t="s">
        <v>2326</v>
      </c>
      <c r="B2068" s="26" t="s">
        <v>6438</v>
      </c>
      <c r="C2068" s="26" t="s">
        <v>6439</v>
      </c>
      <c r="D2068" s="18" t="s">
        <v>26710</v>
      </c>
      <c r="E2068" s="26" t="s">
        <v>134</v>
      </c>
      <c r="F2068" s="18" t="s">
        <v>452</v>
      </c>
      <c r="G2068" s="18" t="s">
        <v>26710</v>
      </c>
    </row>
    <row r="2069" ht="14.25" customHeight="1">
      <c r="A2069" s="18" t="s">
        <v>2329</v>
      </c>
      <c r="B2069" s="26" t="s">
        <v>6446</v>
      </c>
      <c r="C2069" s="26" t="s">
        <v>6448</v>
      </c>
      <c r="D2069" s="18" t="s">
        <v>26710</v>
      </c>
      <c r="E2069" s="26" t="s">
        <v>134</v>
      </c>
      <c r="F2069" s="18" t="s">
        <v>452</v>
      </c>
      <c r="G2069" s="18" t="s">
        <v>26710</v>
      </c>
    </row>
    <row r="2070" ht="14.25" customHeight="1">
      <c r="A2070" s="18" t="s">
        <v>2334</v>
      </c>
      <c r="B2070" s="26" t="s">
        <v>6456</v>
      </c>
      <c r="C2070" s="26" t="s">
        <v>6457</v>
      </c>
      <c r="D2070" s="18" t="s">
        <v>26710</v>
      </c>
      <c r="E2070" s="26" t="s">
        <v>134</v>
      </c>
      <c r="F2070" s="18" t="s">
        <v>452</v>
      </c>
      <c r="G2070" s="18" t="s">
        <v>26710</v>
      </c>
    </row>
    <row r="2071" ht="14.25" customHeight="1">
      <c r="A2071" s="18" t="s">
        <v>2338</v>
      </c>
      <c r="B2071" s="26" t="s">
        <v>6468</v>
      </c>
      <c r="C2071" s="26" t="s">
        <v>6469</v>
      </c>
      <c r="D2071" s="18" t="s">
        <v>26710</v>
      </c>
      <c r="E2071" s="26" t="s">
        <v>134</v>
      </c>
      <c r="F2071" s="18" t="s">
        <v>452</v>
      </c>
      <c r="G2071" s="18" t="s">
        <v>26710</v>
      </c>
    </row>
    <row r="2072" ht="14.25" customHeight="1">
      <c r="A2072" s="18" t="s">
        <v>2345</v>
      </c>
      <c r="B2072" s="26" t="s">
        <v>6480</v>
      </c>
      <c r="C2072" s="26" t="s">
        <v>6481</v>
      </c>
      <c r="D2072" s="18" t="s">
        <v>26710</v>
      </c>
      <c r="E2072" s="26" t="s">
        <v>134</v>
      </c>
      <c r="F2072" s="18" t="s">
        <v>452</v>
      </c>
      <c r="G2072" s="18" t="s">
        <v>26710</v>
      </c>
    </row>
    <row r="2073" ht="14.25" customHeight="1">
      <c r="A2073" s="18" t="s">
        <v>2349</v>
      </c>
      <c r="B2073" s="26" t="s">
        <v>6489</v>
      </c>
      <c r="C2073" s="26" t="s">
        <v>6490</v>
      </c>
      <c r="D2073" s="18" t="s">
        <v>26710</v>
      </c>
      <c r="E2073" s="26" t="s">
        <v>134</v>
      </c>
      <c r="F2073" s="18" t="s">
        <v>452</v>
      </c>
      <c r="G2073" s="18" t="s">
        <v>26710</v>
      </c>
    </row>
    <row r="2074" ht="14.25" customHeight="1">
      <c r="A2074" s="18" t="s">
        <v>2351</v>
      </c>
      <c r="B2074" s="26" t="s">
        <v>6498</v>
      </c>
      <c r="C2074" s="26" t="s">
        <v>6500</v>
      </c>
      <c r="D2074" s="18" t="s">
        <v>26710</v>
      </c>
      <c r="E2074" s="26" t="s">
        <v>134</v>
      </c>
      <c r="F2074" s="18" t="s">
        <v>452</v>
      </c>
      <c r="G2074" s="18" t="s">
        <v>26710</v>
      </c>
    </row>
    <row r="2075" ht="14.25" customHeight="1">
      <c r="A2075" s="18" t="s">
        <v>2354</v>
      </c>
      <c r="B2075" s="26" t="s">
        <v>6512</v>
      </c>
      <c r="C2075" s="26" t="s">
        <v>6514</v>
      </c>
      <c r="D2075" s="18" t="s">
        <v>26710</v>
      </c>
      <c r="E2075" s="26" t="s">
        <v>134</v>
      </c>
      <c r="F2075" s="18" t="s">
        <v>452</v>
      </c>
      <c r="G2075" s="18" t="s">
        <v>26710</v>
      </c>
    </row>
    <row r="2076" ht="14.25" customHeight="1">
      <c r="A2076" s="18" t="s">
        <v>2358</v>
      </c>
      <c r="B2076" s="26" t="s">
        <v>6525</v>
      </c>
      <c r="C2076" s="26" t="s">
        <v>6527</v>
      </c>
      <c r="D2076" s="18" t="s">
        <v>26710</v>
      </c>
      <c r="E2076" s="26" t="s">
        <v>134</v>
      </c>
      <c r="F2076" s="18" t="s">
        <v>452</v>
      </c>
      <c r="G2076" s="18" t="s">
        <v>26710</v>
      </c>
    </row>
    <row r="2077" ht="14.25" customHeight="1">
      <c r="A2077" s="18" t="s">
        <v>2360</v>
      </c>
      <c r="B2077" s="26" t="s">
        <v>6537</v>
      </c>
      <c r="C2077" s="26" t="s">
        <v>6538</v>
      </c>
      <c r="D2077" s="18" t="s">
        <v>26710</v>
      </c>
      <c r="E2077" s="26" t="s">
        <v>134</v>
      </c>
      <c r="F2077" s="18" t="s">
        <v>452</v>
      </c>
      <c r="G2077" s="18" t="s">
        <v>26710</v>
      </c>
    </row>
    <row r="2078" ht="14.25" customHeight="1">
      <c r="A2078" s="18" t="s">
        <v>2364</v>
      </c>
      <c r="B2078" s="26" t="s">
        <v>6548</v>
      </c>
      <c r="C2078" s="26" t="s">
        <v>6549</v>
      </c>
      <c r="D2078" s="18" t="s">
        <v>26710</v>
      </c>
      <c r="E2078" s="26" t="s">
        <v>134</v>
      </c>
      <c r="F2078" s="18" t="s">
        <v>452</v>
      </c>
      <c r="G2078" s="18" t="s">
        <v>26710</v>
      </c>
    </row>
    <row r="2079" ht="14.25" customHeight="1">
      <c r="A2079" s="18" t="s">
        <v>2366</v>
      </c>
      <c r="B2079" s="26" t="s">
        <v>6560</v>
      </c>
      <c r="C2079" s="26" t="s">
        <v>6561</v>
      </c>
      <c r="D2079" s="18" t="s">
        <v>26710</v>
      </c>
      <c r="E2079" s="26" t="s">
        <v>134</v>
      </c>
      <c r="F2079" s="18" t="s">
        <v>452</v>
      </c>
      <c r="G2079" s="18" t="s">
        <v>26710</v>
      </c>
    </row>
    <row r="2080" ht="14.25" customHeight="1">
      <c r="A2080" s="18" t="s">
        <v>2370</v>
      </c>
      <c r="B2080" s="26" t="s">
        <v>6570</v>
      </c>
      <c r="C2080" s="26" t="s">
        <v>6572</v>
      </c>
      <c r="D2080" s="18" t="s">
        <v>26710</v>
      </c>
      <c r="E2080" s="26" t="s">
        <v>134</v>
      </c>
      <c r="F2080" s="18" t="s">
        <v>452</v>
      </c>
      <c r="G2080" s="18" t="s">
        <v>26710</v>
      </c>
    </row>
    <row r="2081" ht="14.25" customHeight="1">
      <c r="A2081" s="18" t="s">
        <v>2373</v>
      </c>
      <c r="B2081" s="26" t="s">
        <v>6593</v>
      </c>
      <c r="C2081" s="26" t="s">
        <v>6594</v>
      </c>
      <c r="D2081" s="18" t="s">
        <v>26710</v>
      </c>
      <c r="E2081" s="26" t="s">
        <v>134</v>
      </c>
      <c r="F2081" s="18" t="s">
        <v>452</v>
      </c>
      <c r="G2081" s="18" t="s">
        <v>26710</v>
      </c>
    </row>
    <row r="2082" ht="14.25" customHeight="1">
      <c r="A2082" s="18" t="s">
        <v>2375</v>
      </c>
      <c r="B2082" s="26" t="s">
        <v>6604</v>
      </c>
      <c r="C2082" s="26" t="s">
        <v>6605</v>
      </c>
      <c r="D2082" s="18" t="s">
        <v>26710</v>
      </c>
      <c r="E2082" s="26" t="s">
        <v>134</v>
      </c>
      <c r="F2082" s="18" t="s">
        <v>452</v>
      </c>
      <c r="G2082" s="18" t="s">
        <v>26710</v>
      </c>
    </row>
    <row r="2083" ht="14.25" customHeight="1">
      <c r="A2083" s="18" t="s">
        <v>2379</v>
      </c>
      <c r="B2083" s="26" t="s">
        <v>6617</v>
      </c>
      <c r="C2083" s="26" t="s">
        <v>6619</v>
      </c>
      <c r="D2083" s="18" t="s">
        <v>26710</v>
      </c>
      <c r="E2083" s="26" t="s">
        <v>134</v>
      </c>
      <c r="F2083" s="18" t="s">
        <v>452</v>
      </c>
      <c r="G2083" s="18" t="s">
        <v>26710</v>
      </c>
    </row>
    <row r="2084" ht="14.25" customHeight="1">
      <c r="A2084" s="18" t="s">
        <v>2382</v>
      </c>
      <c r="B2084" s="26" t="s">
        <v>6631</v>
      </c>
      <c r="C2084" s="26" t="s">
        <v>6632</v>
      </c>
      <c r="D2084" s="18" t="s">
        <v>26710</v>
      </c>
      <c r="E2084" s="26" t="s">
        <v>134</v>
      </c>
      <c r="F2084" s="18" t="s">
        <v>452</v>
      </c>
      <c r="G2084" s="18" t="s">
        <v>26710</v>
      </c>
    </row>
    <row r="2085" ht="14.25" customHeight="1">
      <c r="A2085" s="18" t="s">
        <v>2386</v>
      </c>
      <c r="B2085" s="26" t="s">
        <v>6641</v>
      </c>
      <c r="C2085" s="26" t="s">
        <v>6643</v>
      </c>
      <c r="D2085" s="18" t="s">
        <v>26710</v>
      </c>
      <c r="E2085" s="26" t="s">
        <v>134</v>
      </c>
      <c r="F2085" s="18" t="s">
        <v>452</v>
      </c>
      <c r="G2085" s="18" t="s">
        <v>26710</v>
      </c>
    </row>
    <row r="2086" ht="14.25" customHeight="1">
      <c r="A2086" s="18" t="s">
        <v>2388</v>
      </c>
      <c r="B2086" s="26" t="s">
        <v>6656</v>
      </c>
      <c r="C2086" s="26" t="s">
        <v>6657</v>
      </c>
      <c r="D2086" s="18" t="s">
        <v>26710</v>
      </c>
      <c r="E2086" s="26" t="s">
        <v>134</v>
      </c>
      <c r="F2086" s="18" t="s">
        <v>452</v>
      </c>
      <c r="G2086" s="18" t="s">
        <v>26710</v>
      </c>
    </row>
    <row r="2087" ht="14.25" customHeight="1">
      <c r="A2087" s="18" t="s">
        <v>2391</v>
      </c>
      <c r="B2087" s="26" t="s">
        <v>6667</v>
      </c>
      <c r="C2087" s="26" t="s">
        <v>6668</v>
      </c>
      <c r="D2087" s="18" t="s">
        <v>26710</v>
      </c>
      <c r="E2087" s="26" t="s">
        <v>134</v>
      </c>
      <c r="F2087" s="18" t="s">
        <v>452</v>
      </c>
      <c r="G2087" s="18" t="s">
        <v>26710</v>
      </c>
    </row>
    <row r="2088" ht="14.25" customHeight="1">
      <c r="A2088" s="18" t="s">
        <v>2396</v>
      </c>
      <c r="B2088" s="26" t="s">
        <v>6677</v>
      </c>
      <c r="C2088" s="26" t="s">
        <v>6679</v>
      </c>
      <c r="D2088" s="18" t="s">
        <v>26710</v>
      </c>
      <c r="E2088" s="26" t="s">
        <v>134</v>
      </c>
      <c r="F2088" s="18" t="s">
        <v>452</v>
      </c>
      <c r="G2088" s="18" t="s">
        <v>26710</v>
      </c>
    </row>
    <row r="2089" ht="14.25" customHeight="1">
      <c r="A2089" s="18" t="s">
        <v>2401</v>
      </c>
      <c r="B2089" s="26" t="s">
        <v>6689</v>
      </c>
      <c r="C2089" s="26" t="s">
        <v>6691</v>
      </c>
      <c r="D2089" s="18" t="s">
        <v>26710</v>
      </c>
      <c r="E2089" s="26" t="s">
        <v>134</v>
      </c>
      <c r="F2089" s="18" t="s">
        <v>452</v>
      </c>
      <c r="G2089" s="18" t="s">
        <v>26710</v>
      </c>
    </row>
    <row r="2090" ht="14.25" customHeight="1">
      <c r="A2090" s="18" t="s">
        <v>2405</v>
      </c>
      <c r="B2090" s="26" t="s">
        <v>6700</v>
      </c>
      <c r="C2090" s="26" t="s">
        <v>6702</v>
      </c>
      <c r="D2090" s="18" t="s">
        <v>26710</v>
      </c>
      <c r="E2090" s="26" t="s">
        <v>134</v>
      </c>
      <c r="F2090" s="18" t="s">
        <v>452</v>
      </c>
      <c r="G2090" s="18" t="s">
        <v>26710</v>
      </c>
    </row>
    <row r="2091" ht="14.25" customHeight="1">
      <c r="A2091" s="18" t="s">
        <v>2410</v>
      </c>
      <c r="B2091" s="26" t="s">
        <v>6712</v>
      </c>
      <c r="C2091" s="26" t="s">
        <v>6713</v>
      </c>
      <c r="D2091" s="18" t="s">
        <v>26710</v>
      </c>
      <c r="E2091" s="26" t="s">
        <v>134</v>
      </c>
      <c r="F2091" s="18" t="s">
        <v>452</v>
      </c>
      <c r="G2091" s="18" t="s">
        <v>26710</v>
      </c>
    </row>
    <row r="2092" ht="14.25" customHeight="1">
      <c r="A2092" s="18" t="s">
        <v>2414</v>
      </c>
      <c r="B2092" s="26" t="s">
        <v>6722</v>
      </c>
      <c r="C2092" s="26" t="s">
        <v>6724</v>
      </c>
      <c r="D2092" s="18" t="s">
        <v>26710</v>
      </c>
      <c r="E2092" s="26" t="s">
        <v>134</v>
      </c>
      <c r="F2092" s="18" t="s">
        <v>452</v>
      </c>
      <c r="G2092" s="18" t="s">
        <v>26710</v>
      </c>
    </row>
    <row r="2093" ht="14.25" customHeight="1">
      <c r="A2093" s="18" t="s">
        <v>2420</v>
      </c>
      <c r="B2093" s="26" t="s">
        <v>6733</v>
      </c>
      <c r="C2093" s="26" t="s">
        <v>6734</v>
      </c>
      <c r="D2093" s="18" t="s">
        <v>26710</v>
      </c>
      <c r="E2093" s="26" t="s">
        <v>134</v>
      </c>
      <c r="F2093" s="18" t="s">
        <v>452</v>
      </c>
      <c r="G2093" s="18" t="s">
        <v>26710</v>
      </c>
    </row>
    <row r="2094" ht="14.25" customHeight="1">
      <c r="A2094" s="18" t="s">
        <v>2425</v>
      </c>
      <c r="B2094" s="26" t="s">
        <v>6743</v>
      </c>
      <c r="C2094" s="26" t="s">
        <v>6744</v>
      </c>
      <c r="D2094" s="18" t="s">
        <v>26710</v>
      </c>
      <c r="E2094" s="26" t="s">
        <v>134</v>
      </c>
      <c r="F2094" s="18" t="s">
        <v>452</v>
      </c>
      <c r="G2094" s="18" t="s">
        <v>26710</v>
      </c>
    </row>
    <row r="2095" ht="14.25" customHeight="1">
      <c r="A2095" s="18" t="s">
        <v>2429</v>
      </c>
      <c r="B2095" s="26" t="s">
        <v>6753</v>
      </c>
      <c r="C2095" s="26" t="s">
        <v>6754</v>
      </c>
      <c r="D2095" s="18" t="s">
        <v>26710</v>
      </c>
      <c r="E2095" s="26" t="s">
        <v>134</v>
      </c>
      <c r="F2095" s="18" t="s">
        <v>452</v>
      </c>
      <c r="G2095" s="18" t="s">
        <v>26710</v>
      </c>
    </row>
    <row r="2096" ht="14.25" customHeight="1">
      <c r="A2096" s="18" t="s">
        <v>2434</v>
      </c>
      <c r="B2096" s="26" t="s">
        <v>6765</v>
      </c>
      <c r="C2096" s="26" t="s">
        <v>6766</v>
      </c>
      <c r="D2096" s="18" t="s">
        <v>26710</v>
      </c>
      <c r="E2096" s="26" t="s">
        <v>134</v>
      </c>
      <c r="F2096" s="18" t="s">
        <v>452</v>
      </c>
      <c r="G2096" s="18" t="s">
        <v>26710</v>
      </c>
    </row>
    <row r="2097" ht="14.25" customHeight="1">
      <c r="A2097" s="18" t="s">
        <v>2438</v>
      </c>
      <c r="B2097" s="26" t="s">
        <v>6774</v>
      </c>
      <c r="C2097" s="26" t="s">
        <v>6775</v>
      </c>
      <c r="D2097" s="18" t="s">
        <v>26710</v>
      </c>
      <c r="E2097" s="26" t="s">
        <v>134</v>
      </c>
      <c r="F2097" s="18" t="s">
        <v>452</v>
      </c>
      <c r="G2097" s="18" t="s">
        <v>26710</v>
      </c>
    </row>
    <row r="2098" ht="14.25" customHeight="1">
      <c r="A2098" s="18" t="s">
        <v>2442</v>
      </c>
      <c r="B2098" s="26" t="s">
        <v>6784</v>
      </c>
      <c r="C2098" s="26" t="s">
        <v>6785</v>
      </c>
      <c r="D2098" s="18" t="s">
        <v>26710</v>
      </c>
      <c r="E2098" s="26" t="s">
        <v>134</v>
      </c>
      <c r="F2098" s="18" t="s">
        <v>452</v>
      </c>
      <c r="G2098" s="18" t="s">
        <v>26710</v>
      </c>
    </row>
    <row r="2099" ht="14.25" customHeight="1">
      <c r="A2099" s="18" t="s">
        <v>2450</v>
      </c>
      <c r="B2099" s="26" t="s">
        <v>6796</v>
      </c>
      <c r="C2099" s="26" t="s">
        <v>6798</v>
      </c>
      <c r="D2099" s="18" t="s">
        <v>26710</v>
      </c>
      <c r="E2099" s="26" t="s">
        <v>134</v>
      </c>
      <c r="F2099" s="18" t="s">
        <v>452</v>
      </c>
      <c r="G2099" s="18" t="s">
        <v>26710</v>
      </c>
    </row>
    <row r="2100" ht="14.25" customHeight="1">
      <c r="A2100" s="18" t="s">
        <v>2454</v>
      </c>
      <c r="B2100" s="26" t="s">
        <v>6807</v>
      </c>
      <c r="C2100" s="26" t="s">
        <v>6808</v>
      </c>
      <c r="D2100" s="18" t="s">
        <v>26710</v>
      </c>
      <c r="E2100" s="26" t="s">
        <v>134</v>
      </c>
      <c r="F2100" s="18" t="s">
        <v>452</v>
      </c>
      <c r="G2100" s="18" t="s">
        <v>26710</v>
      </c>
    </row>
    <row r="2101" ht="14.25" customHeight="1">
      <c r="A2101" s="18" t="s">
        <v>2459</v>
      </c>
      <c r="B2101" s="26" t="s">
        <v>6818</v>
      </c>
      <c r="C2101" s="26" t="s">
        <v>6819</v>
      </c>
      <c r="D2101" s="18" t="s">
        <v>26710</v>
      </c>
      <c r="E2101" s="26" t="s">
        <v>134</v>
      </c>
      <c r="F2101" s="18" t="s">
        <v>452</v>
      </c>
      <c r="G2101" s="18" t="s">
        <v>26710</v>
      </c>
    </row>
    <row r="2102" ht="14.25" customHeight="1">
      <c r="A2102" s="18" t="s">
        <v>2464</v>
      </c>
      <c r="B2102" s="26" t="s">
        <v>6828</v>
      </c>
      <c r="C2102" s="26" t="s">
        <v>6829</v>
      </c>
      <c r="D2102" s="18" t="s">
        <v>26710</v>
      </c>
      <c r="E2102" s="26" t="s">
        <v>134</v>
      </c>
      <c r="F2102" s="18" t="s">
        <v>452</v>
      </c>
      <c r="G2102" s="18" t="s">
        <v>26710</v>
      </c>
    </row>
    <row r="2103" ht="14.25" customHeight="1">
      <c r="A2103" s="18" t="s">
        <v>2467</v>
      </c>
      <c r="B2103" s="26" t="s">
        <v>6841</v>
      </c>
      <c r="C2103" s="26" t="s">
        <v>6843</v>
      </c>
      <c r="D2103" s="18" t="s">
        <v>26710</v>
      </c>
      <c r="E2103" s="26" t="s">
        <v>134</v>
      </c>
      <c r="F2103" s="18" t="s">
        <v>452</v>
      </c>
      <c r="G2103" s="18" t="s">
        <v>26710</v>
      </c>
    </row>
    <row r="2104" ht="14.25" customHeight="1">
      <c r="A2104" s="18" t="s">
        <v>2472</v>
      </c>
      <c r="B2104" s="26" t="s">
        <v>6851</v>
      </c>
      <c r="C2104" s="26" t="s">
        <v>6853</v>
      </c>
      <c r="D2104" s="18" t="s">
        <v>26710</v>
      </c>
      <c r="E2104" s="26" t="s">
        <v>134</v>
      </c>
      <c r="F2104" s="18" t="s">
        <v>452</v>
      </c>
      <c r="G2104" s="18" t="s">
        <v>26710</v>
      </c>
    </row>
    <row r="2105" ht="14.25" customHeight="1">
      <c r="A2105" s="18" t="s">
        <v>2477</v>
      </c>
      <c r="B2105" s="26" t="s">
        <v>6862</v>
      </c>
      <c r="C2105" s="26" t="s">
        <v>6864</v>
      </c>
      <c r="D2105" s="18" t="s">
        <v>26710</v>
      </c>
      <c r="E2105" s="26" t="s">
        <v>134</v>
      </c>
      <c r="F2105" s="18" t="s">
        <v>452</v>
      </c>
      <c r="G2105" s="18" t="s">
        <v>26710</v>
      </c>
    </row>
    <row r="2106" ht="14.25" customHeight="1">
      <c r="A2106" s="18" t="s">
        <v>2480</v>
      </c>
      <c r="B2106" s="26" t="s">
        <v>6872</v>
      </c>
      <c r="C2106" s="26" t="s">
        <v>6873</v>
      </c>
      <c r="D2106" s="18" t="s">
        <v>26710</v>
      </c>
      <c r="E2106" s="26" t="s">
        <v>134</v>
      </c>
      <c r="F2106" s="18" t="s">
        <v>452</v>
      </c>
      <c r="G2106" s="18" t="s">
        <v>26710</v>
      </c>
    </row>
    <row r="2107" ht="14.25" customHeight="1">
      <c r="A2107" s="18" t="s">
        <v>2487</v>
      </c>
      <c r="B2107" s="26" t="s">
        <v>6879</v>
      </c>
      <c r="C2107" s="26" t="s">
        <v>6881</v>
      </c>
      <c r="D2107" s="18" t="s">
        <v>26710</v>
      </c>
      <c r="E2107" s="26" t="s">
        <v>134</v>
      </c>
      <c r="F2107" s="18" t="s">
        <v>452</v>
      </c>
      <c r="G2107" s="18" t="s">
        <v>26710</v>
      </c>
    </row>
    <row r="2108" ht="14.25" customHeight="1">
      <c r="A2108" s="18" t="s">
        <v>2491</v>
      </c>
      <c r="B2108" s="26" t="s">
        <v>6890</v>
      </c>
      <c r="C2108" s="26" t="s">
        <v>6892</v>
      </c>
      <c r="D2108" s="18" t="s">
        <v>26710</v>
      </c>
      <c r="E2108" s="26" t="s">
        <v>134</v>
      </c>
      <c r="F2108" s="18" t="s">
        <v>452</v>
      </c>
      <c r="G2108" s="18" t="s">
        <v>26710</v>
      </c>
    </row>
    <row r="2109" ht="14.25" customHeight="1">
      <c r="A2109" s="18" t="s">
        <v>2495</v>
      </c>
      <c r="B2109" s="26" t="s">
        <v>6899</v>
      </c>
      <c r="C2109" s="26" t="s">
        <v>6901</v>
      </c>
      <c r="D2109" s="18" t="s">
        <v>26710</v>
      </c>
      <c r="E2109" s="26" t="s">
        <v>134</v>
      </c>
      <c r="F2109" s="18" t="s">
        <v>452</v>
      </c>
      <c r="G2109" s="18" t="s">
        <v>26710</v>
      </c>
    </row>
    <row r="2110" ht="14.25" customHeight="1">
      <c r="A2110" s="18" t="s">
        <v>2501</v>
      </c>
      <c r="B2110" s="26" t="s">
        <v>6911</v>
      </c>
      <c r="C2110" s="26" t="s">
        <v>6912</v>
      </c>
      <c r="D2110" s="18" t="s">
        <v>26710</v>
      </c>
      <c r="E2110" s="26" t="s">
        <v>134</v>
      </c>
      <c r="F2110" s="18" t="s">
        <v>452</v>
      </c>
      <c r="G2110" s="18" t="s">
        <v>26710</v>
      </c>
    </row>
    <row r="2111" ht="14.25" customHeight="1">
      <c r="A2111" s="18" t="s">
        <v>2504</v>
      </c>
      <c r="B2111" s="26" t="s">
        <v>6923</v>
      </c>
      <c r="C2111" s="26" t="s">
        <v>6924</v>
      </c>
      <c r="D2111" s="18" t="s">
        <v>26710</v>
      </c>
      <c r="E2111" s="26" t="s">
        <v>134</v>
      </c>
      <c r="F2111" s="18" t="s">
        <v>452</v>
      </c>
      <c r="G2111" s="18" t="s">
        <v>26710</v>
      </c>
    </row>
    <row r="2112" ht="14.25" customHeight="1">
      <c r="A2112" s="18" t="s">
        <v>2509</v>
      </c>
      <c r="B2112" s="26" t="s">
        <v>6934</v>
      </c>
      <c r="C2112" s="26" t="s">
        <v>6935</v>
      </c>
      <c r="D2112" s="18" t="s">
        <v>26710</v>
      </c>
      <c r="E2112" s="26" t="s">
        <v>134</v>
      </c>
      <c r="F2112" s="18" t="s">
        <v>452</v>
      </c>
      <c r="G2112" s="18" t="s">
        <v>26710</v>
      </c>
    </row>
    <row r="2113" ht="14.25" customHeight="1">
      <c r="A2113" s="18" t="s">
        <v>2515</v>
      </c>
      <c r="B2113" s="26" t="s">
        <v>6944</v>
      </c>
      <c r="C2113" s="26" t="s">
        <v>6945</v>
      </c>
      <c r="D2113" s="18" t="s">
        <v>26710</v>
      </c>
      <c r="E2113" s="26" t="s">
        <v>134</v>
      </c>
      <c r="F2113" s="18" t="s">
        <v>452</v>
      </c>
      <c r="G2113" s="18" t="s">
        <v>26710</v>
      </c>
    </row>
    <row r="2114" ht="14.25" customHeight="1">
      <c r="A2114" s="18" t="s">
        <v>2519</v>
      </c>
      <c r="B2114" s="26" t="s">
        <v>6953</v>
      </c>
      <c r="C2114" s="26" t="s">
        <v>6954</v>
      </c>
      <c r="D2114" s="18" t="s">
        <v>26710</v>
      </c>
      <c r="E2114" s="26" t="s">
        <v>134</v>
      </c>
      <c r="F2114" s="18" t="s">
        <v>452</v>
      </c>
      <c r="G2114" s="18" t="s">
        <v>26710</v>
      </c>
    </row>
    <row r="2115" ht="14.25" customHeight="1">
      <c r="A2115" s="18" t="s">
        <v>2525</v>
      </c>
      <c r="B2115" s="26" t="s">
        <v>6964</v>
      </c>
      <c r="C2115" s="26" t="s">
        <v>6965</v>
      </c>
      <c r="D2115" s="18" t="s">
        <v>26710</v>
      </c>
      <c r="E2115" s="26" t="s">
        <v>134</v>
      </c>
      <c r="F2115" s="18" t="s">
        <v>452</v>
      </c>
      <c r="G2115" s="18" t="s">
        <v>26710</v>
      </c>
    </row>
    <row r="2116" ht="14.25" customHeight="1">
      <c r="A2116" s="18" t="s">
        <v>2530</v>
      </c>
      <c r="B2116" s="26" t="s">
        <v>6975</v>
      </c>
      <c r="C2116" s="26" t="s">
        <v>6976</v>
      </c>
      <c r="D2116" s="18" t="s">
        <v>26710</v>
      </c>
      <c r="E2116" s="26" t="s">
        <v>134</v>
      </c>
      <c r="F2116" s="18" t="s">
        <v>452</v>
      </c>
      <c r="G2116" s="18" t="s">
        <v>26710</v>
      </c>
    </row>
    <row r="2117" ht="14.25" customHeight="1">
      <c r="A2117" s="18" t="s">
        <v>2536</v>
      </c>
      <c r="B2117" s="26" t="s">
        <v>6987</v>
      </c>
      <c r="C2117" s="26" t="s">
        <v>6989</v>
      </c>
      <c r="D2117" s="18" t="s">
        <v>26710</v>
      </c>
      <c r="E2117" s="26" t="s">
        <v>134</v>
      </c>
      <c r="F2117" s="18" t="s">
        <v>452</v>
      </c>
      <c r="G2117" s="18" t="s">
        <v>26710</v>
      </c>
    </row>
    <row r="2118" ht="14.25" customHeight="1">
      <c r="A2118" s="18" t="s">
        <v>2542</v>
      </c>
      <c r="B2118" s="26" t="s">
        <v>6997</v>
      </c>
      <c r="C2118" s="26" t="s">
        <v>6998</v>
      </c>
      <c r="D2118" s="18" t="s">
        <v>26710</v>
      </c>
      <c r="E2118" s="26" t="s">
        <v>134</v>
      </c>
      <c r="F2118" s="18" t="s">
        <v>452</v>
      </c>
      <c r="G2118" s="18" t="s">
        <v>26710</v>
      </c>
    </row>
    <row r="2119" ht="14.25" customHeight="1">
      <c r="A2119" s="18" t="s">
        <v>2546</v>
      </c>
      <c r="B2119" s="26" t="s">
        <v>7007</v>
      </c>
      <c r="C2119" s="26" t="s">
        <v>7008</v>
      </c>
      <c r="D2119" s="18" t="s">
        <v>26710</v>
      </c>
      <c r="E2119" s="26" t="s">
        <v>134</v>
      </c>
      <c r="F2119" s="18" t="s">
        <v>452</v>
      </c>
      <c r="G2119" s="18" t="s">
        <v>26710</v>
      </c>
    </row>
    <row r="2120" ht="14.25" customHeight="1">
      <c r="A2120" s="18" t="s">
        <v>2552</v>
      </c>
      <c r="B2120" s="26" t="s">
        <v>7018</v>
      </c>
      <c r="C2120" s="26" t="s">
        <v>7019</v>
      </c>
      <c r="D2120" s="18" t="s">
        <v>26710</v>
      </c>
      <c r="E2120" s="26" t="s">
        <v>134</v>
      </c>
      <c r="F2120" s="18" t="s">
        <v>452</v>
      </c>
      <c r="G2120" s="18" t="s">
        <v>26710</v>
      </c>
    </row>
    <row r="2121" ht="14.25" customHeight="1">
      <c r="A2121" s="18" t="s">
        <v>2558</v>
      </c>
      <c r="B2121" s="26" t="s">
        <v>7026</v>
      </c>
      <c r="C2121" s="26" t="s">
        <v>7027</v>
      </c>
      <c r="D2121" s="18" t="s">
        <v>26710</v>
      </c>
      <c r="E2121" s="26" t="s">
        <v>134</v>
      </c>
      <c r="F2121" s="18" t="s">
        <v>452</v>
      </c>
      <c r="G2121" s="18" t="s">
        <v>26710</v>
      </c>
    </row>
    <row r="2122" ht="14.25" customHeight="1">
      <c r="A2122" s="18" t="s">
        <v>2562</v>
      </c>
      <c r="B2122" s="26" t="s">
        <v>7037</v>
      </c>
      <c r="C2122" s="26" t="s">
        <v>7038</v>
      </c>
      <c r="D2122" s="18" t="s">
        <v>26710</v>
      </c>
      <c r="E2122" s="26" t="s">
        <v>134</v>
      </c>
      <c r="F2122" s="18" t="s">
        <v>452</v>
      </c>
      <c r="G2122" s="18" t="s">
        <v>26710</v>
      </c>
    </row>
    <row r="2123" ht="14.25" customHeight="1">
      <c r="A2123" s="18" t="s">
        <v>2567</v>
      </c>
      <c r="B2123" s="26" t="s">
        <v>7047</v>
      </c>
      <c r="C2123" s="26" t="s">
        <v>7048</v>
      </c>
      <c r="D2123" s="18" t="s">
        <v>26710</v>
      </c>
      <c r="E2123" s="26" t="s">
        <v>134</v>
      </c>
      <c r="F2123" s="18" t="s">
        <v>452</v>
      </c>
      <c r="G2123" s="18" t="s">
        <v>26710</v>
      </c>
    </row>
    <row r="2124" ht="14.25" customHeight="1">
      <c r="A2124" s="18" t="s">
        <v>2573</v>
      </c>
      <c r="B2124" s="26" t="s">
        <v>7055</v>
      </c>
      <c r="C2124" s="26" t="s">
        <v>7056</v>
      </c>
      <c r="D2124" s="18" t="s">
        <v>26710</v>
      </c>
      <c r="E2124" s="26" t="s">
        <v>134</v>
      </c>
      <c r="F2124" s="18" t="s">
        <v>452</v>
      </c>
      <c r="G2124" s="18" t="s">
        <v>26710</v>
      </c>
    </row>
    <row r="2125" ht="14.25" customHeight="1">
      <c r="A2125" s="18" t="s">
        <v>2577</v>
      </c>
      <c r="B2125" s="26" t="s">
        <v>7066</v>
      </c>
      <c r="C2125" s="26" t="s">
        <v>7067</v>
      </c>
      <c r="D2125" s="18" t="s">
        <v>26710</v>
      </c>
      <c r="E2125" s="26" t="s">
        <v>134</v>
      </c>
      <c r="F2125" s="18" t="s">
        <v>452</v>
      </c>
      <c r="G2125" s="18" t="s">
        <v>26710</v>
      </c>
    </row>
    <row r="2126" ht="14.25" customHeight="1">
      <c r="A2126" s="18" t="s">
        <v>2580</v>
      </c>
      <c r="B2126" s="26" t="s">
        <v>7077</v>
      </c>
      <c r="C2126" s="26" t="s">
        <v>7079</v>
      </c>
      <c r="D2126" s="18" t="s">
        <v>26710</v>
      </c>
      <c r="E2126" s="26" t="s">
        <v>134</v>
      </c>
      <c r="F2126" s="18" t="s">
        <v>452</v>
      </c>
      <c r="G2126" s="18" t="s">
        <v>26710</v>
      </c>
    </row>
    <row r="2127" ht="14.25" customHeight="1">
      <c r="A2127" s="18" t="s">
        <v>2586</v>
      </c>
      <c r="B2127" s="26" t="s">
        <v>7095</v>
      </c>
      <c r="C2127" s="26" t="s">
        <v>7096</v>
      </c>
      <c r="D2127" s="18" t="s">
        <v>26710</v>
      </c>
      <c r="E2127" s="26" t="s">
        <v>134</v>
      </c>
      <c r="F2127" s="18" t="s">
        <v>452</v>
      </c>
      <c r="G2127" s="18" t="s">
        <v>26710</v>
      </c>
    </row>
    <row r="2128" ht="14.25" customHeight="1">
      <c r="A2128" s="18" t="s">
        <v>2588</v>
      </c>
      <c r="B2128" s="26" t="s">
        <v>7111</v>
      </c>
      <c r="C2128" s="26" t="s">
        <v>7112</v>
      </c>
      <c r="D2128" s="18" t="s">
        <v>26710</v>
      </c>
      <c r="E2128" s="26" t="s">
        <v>134</v>
      </c>
      <c r="F2128" s="18" t="s">
        <v>452</v>
      </c>
      <c r="G2128" s="18" t="s">
        <v>26710</v>
      </c>
    </row>
    <row r="2129" ht="14.25" customHeight="1">
      <c r="A2129" s="18" t="s">
        <v>2592</v>
      </c>
      <c r="B2129" s="26" t="s">
        <v>7123</v>
      </c>
      <c r="C2129" s="26" t="s">
        <v>7124</v>
      </c>
      <c r="D2129" s="18" t="s">
        <v>26710</v>
      </c>
      <c r="E2129" s="26" t="s">
        <v>134</v>
      </c>
      <c r="F2129" s="18" t="s">
        <v>452</v>
      </c>
      <c r="G2129" s="18" t="s">
        <v>26710</v>
      </c>
    </row>
    <row r="2130" ht="14.25" customHeight="1">
      <c r="A2130" s="18" t="s">
        <v>2594</v>
      </c>
      <c r="B2130" s="26" t="s">
        <v>7134</v>
      </c>
      <c r="C2130" s="26" t="s">
        <v>7135</v>
      </c>
      <c r="D2130" s="18" t="s">
        <v>26710</v>
      </c>
      <c r="E2130" s="26" t="s">
        <v>134</v>
      </c>
      <c r="F2130" s="18" t="s">
        <v>452</v>
      </c>
      <c r="G2130" s="18" t="s">
        <v>26710</v>
      </c>
    </row>
    <row r="2131" ht="14.25" customHeight="1">
      <c r="A2131" s="18" t="s">
        <v>2598</v>
      </c>
      <c r="B2131" s="26" t="s">
        <v>7144</v>
      </c>
      <c r="C2131" s="26" t="s">
        <v>7146</v>
      </c>
      <c r="D2131" s="18" t="s">
        <v>26710</v>
      </c>
      <c r="E2131" s="26" t="s">
        <v>134</v>
      </c>
      <c r="F2131" s="18" t="s">
        <v>452</v>
      </c>
      <c r="G2131" s="18" t="s">
        <v>26710</v>
      </c>
    </row>
    <row r="2132" ht="14.25" customHeight="1">
      <c r="A2132" s="18" t="s">
        <v>2599</v>
      </c>
      <c r="B2132" s="26" t="s">
        <v>7156</v>
      </c>
      <c r="C2132" s="26" t="s">
        <v>7157</v>
      </c>
      <c r="D2132" s="18" t="s">
        <v>26710</v>
      </c>
      <c r="E2132" s="26" t="s">
        <v>134</v>
      </c>
      <c r="F2132" s="18" t="s">
        <v>452</v>
      </c>
      <c r="G2132" s="18" t="s">
        <v>26710</v>
      </c>
    </row>
    <row r="2133" ht="14.25" customHeight="1">
      <c r="A2133" s="18" t="s">
        <v>2602</v>
      </c>
      <c r="B2133" s="26" t="s">
        <v>7166</v>
      </c>
      <c r="C2133" s="26" t="s">
        <v>7167</v>
      </c>
      <c r="D2133" s="18" t="s">
        <v>26710</v>
      </c>
      <c r="E2133" s="26" t="s">
        <v>134</v>
      </c>
      <c r="F2133" s="18" t="s">
        <v>452</v>
      </c>
      <c r="G2133" s="18" t="s">
        <v>26710</v>
      </c>
    </row>
    <row r="2134" ht="14.25" customHeight="1">
      <c r="A2134" s="18" t="s">
        <v>2608</v>
      </c>
      <c r="B2134" s="26" t="s">
        <v>7176</v>
      </c>
      <c r="C2134" s="26" t="s">
        <v>7177</v>
      </c>
      <c r="D2134" s="18" t="s">
        <v>26710</v>
      </c>
      <c r="E2134" s="26" t="s">
        <v>134</v>
      </c>
      <c r="F2134" s="18" t="s">
        <v>452</v>
      </c>
      <c r="G2134" s="18" t="s">
        <v>26710</v>
      </c>
    </row>
    <row r="2135" ht="14.25" customHeight="1">
      <c r="A2135" s="18" t="s">
        <v>2613</v>
      </c>
      <c r="B2135" s="26" t="s">
        <v>7188</v>
      </c>
      <c r="C2135" s="26" t="s">
        <v>7189</v>
      </c>
      <c r="D2135" s="18" t="s">
        <v>26710</v>
      </c>
      <c r="E2135" s="26" t="s">
        <v>134</v>
      </c>
      <c r="F2135" s="18" t="s">
        <v>452</v>
      </c>
      <c r="G2135" s="18" t="s">
        <v>26710</v>
      </c>
    </row>
    <row r="2136" ht="14.25" customHeight="1">
      <c r="A2136" s="18" t="s">
        <v>2619</v>
      </c>
      <c r="B2136" s="26" t="s">
        <v>7200</v>
      </c>
      <c r="C2136" s="26" t="s">
        <v>7201</v>
      </c>
      <c r="D2136" s="18" t="s">
        <v>26710</v>
      </c>
      <c r="E2136" s="26" t="s">
        <v>134</v>
      </c>
      <c r="F2136" s="18" t="s">
        <v>452</v>
      </c>
      <c r="G2136" s="18" t="s">
        <v>26710</v>
      </c>
    </row>
    <row r="2137" ht="14.25" customHeight="1">
      <c r="A2137" s="18" t="s">
        <v>2624</v>
      </c>
      <c r="B2137" s="26" t="s">
        <v>7208</v>
      </c>
      <c r="C2137" s="26" t="s">
        <v>7209</v>
      </c>
      <c r="D2137" s="18" t="s">
        <v>26710</v>
      </c>
      <c r="E2137" s="26" t="s">
        <v>134</v>
      </c>
      <c r="F2137" s="18" t="s">
        <v>452</v>
      </c>
      <c r="G2137" s="18" t="s">
        <v>26710</v>
      </c>
    </row>
    <row r="2138" ht="14.25" customHeight="1">
      <c r="A2138" s="18" t="s">
        <v>2627</v>
      </c>
      <c r="B2138" s="26" t="s">
        <v>7218</v>
      </c>
      <c r="C2138" s="26" t="s">
        <v>7219</v>
      </c>
      <c r="D2138" s="18" t="s">
        <v>26710</v>
      </c>
      <c r="E2138" s="26" t="s">
        <v>134</v>
      </c>
      <c r="F2138" s="18" t="s">
        <v>452</v>
      </c>
      <c r="G2138" s="18" t="s">
        <v>26710</v>
      </c>
    </row>
    <row r="2139" ht="14.25" customHeight="1">
      <c r="A2139" s="18" t="s">
        <v>2630</v>
      </c>
      <c r="B2139" s="26" t="s">
        <v>7227</v>
      </c>
      <c r="C2139" s="26" t="s">
        <v>7229</v>
      </c>
      <c r="D2139" s="18" t="s">
        <v>26710</v>
      </c>
      <c r="E2139" s="26" t="s">
        <v>134</v>
      </c>
      <c r="F2139" s="18" t="s">
        <v>452</v>
      </c>
      <c r="G2139" s="18" t="s">
        <v>26710</v>
      </c>
    </row>
    <row r="2140" ht="14.25" customHeight="1">
      <c r="A2140" s="18" t="s">
        <v>2633</v>
      </c>
      <c r="B2140" s="26" t="s">
        <v>7241</v>
      </c>
      <c r="C2140" s="26" t="s">
        <v>7242</v>
      </c>
      <c r="D2140" s="18" t="s">
        <v>26710</v>
      </c>
      <c r="E2140" s="26" t="s">
        <v>134</v>
      </c>
      <c r="F2140" s="18" t="s">
        <v>452</v>
      </c>
      <c r="G2140" s="18" t="s">
        <v>26710</v>
      </c>
    </row>
    <row r="2141" ht="14.25" customHeight="1">
      <c r="A2141" s="18" t="s">
        <v>2635</v>
      </c>
      <c r="B2141" s="26" t="s">
        <v>7250</v>
      </c>
      <c r="C2141" s="26" t="s">
        <v>7251</v>
      </c>
      <c r="D2141" s="18" t="s">
        <v>26710</v>
      </c>
      <c r="E2141" s="26" t="s">
        <v>134</v>
      </c>
      <c r="F2141" s="18" t="s">
        <v>452</v>
      </c>
      <c r="G2141" s="18" t="s">
        <v>26710</v>
      </c>
    </row>
    <row r="2142" ht="14.25" customHeight="1">
      <c r="A2142" s="18" t="s">
        <v>2638</v>
      </c>
      <c r="B2142" s="26" t="s">
        <v>7261</v>
      </c>
      <c r="C2142" s="26" t="s">
        <v>7262</v>
      </c>
      <c r="D2142" s="18" t="s">
        <v>26710</v>
      </c>
      <c r="E2142" s="26" t="s">
        <v>134</v>
      </c>
      <c r="F2142" s="18" t="s">
        <v>452</v>
      </c>
      <c r="G2142" s="18" t="s">
        <v>26710</v>
      </c>
    </row>
    <row r="2143" ht="14.25" customHeight="1">
      <c r="A2143" s="18" t="s">
        <v>2640</v>
      </c>
      <c r="B2143" s="26" t="s">
        <v>7272</v>
      </c>
      <c r="C2143" s="26" t="s">
        <v>7273</v>
      </c>
      <c r="D2143" s="18" t="s">
        <v>26710</v>
      </c>
      <c r="E2143" s="26" t="s">
        <v>134</v>
      </c>
      <c r="F2143" s="18" t="s">
        <v>452</v>
      </c>
      <c r="G2143" s="18" t="s">
        <v>26710</v>
      </c>
    </row>
    <row r="2144" ht="14.25" customHeight="1">
      <c r="A2144" s="18" t="s">
        <v>2643</v>
      </c>
      <c r="B2144" s="26" t="s">
        <v>7282</v>
      </c>
      <c r="C2144" s="26" t="s">
        <v>7284</v>
      </c>
      <c r="D2144" s="18" t="s">
        <v>26710</v>
      </c>
      <c r="E2144" s="26" t="s">
        <v>134</v>
      </c>
      <c r="F2144" s="18" t="s">
        <v>452</v>
      </c>
      <c r="G2144" s="18" t="s">
        <v>26710</v>
      </c>
    </row>
    <row r="2145" ht="14.25" customHeight="1">
      <c r="A2145" s="18" t="s">
        <v>2646</v>
      </c>
      <c r="B2145" s="26" t="s">
        <v>7294</v>
      </c>
      <c r="C2145" s="26" t="s">
        <v>7295</v>
      </c>
      <c r="D2145" s="18" t="s">
        <v>26710</v>
      </c>
      <c r="E2145" s="26" t="s">
        <v>134</v>
      </c>
      <c r="F2145" s="18" t="s">
        <v>452</v>
      </c>
      <c r="G2145" s="18" t="s">
        <v>26710</v>
      </c>
    </row>
    <row r="2146" ht="14.25" customHeight="1">
      <c r="A2146" s="18" t="s">
        <v>2648</v>
      </c>
      <c r="B2146" s="26" t="s">
        <v>7303</v>
      </c>
      <c r="C2146" s="26" t="s">
        <v>7305</v>
      </c>
      <c r="D2146" s="18" t="s">
        <v>26710</v>
      </c>
      <c r="E2146" s="26" t="s">
        <v>134</v>
      </c>
      <c r="F2146" s="18" t="s">
        <v>452</v>
      </c>
      <c r="G2146" s="18" t="s">
        <v>26710</v>
      </c>
    </row>
    <row r="2147" ht="14.25" customHeight="1">
      <c r="A2147" s="18" t="s">
        <v>2651</v>
      </c>
      <c r="B2147" s="26" t="s">
        <v>7314</v>
      </c>
      <c r="C2147" s="26" t="s">
        <v>7315</v>
      </c>
      <c r="D2147" s="18" t="s">
        <v>26710</v>
      </c>
      <c r="E2147" s="26" t="s">
        <v>134</v>
      </c>
      <c r="F2147" s="18" t="s">
        <v>452</v>
      </c>
      <c r="G2147" s="18" t="s">
        <v>26710</v>
      </c>
    </row>
    <row r="2148" ht="14.25" customHeight="1">
      <c r="A2148" s="18" t="s">
        <v>2654</v>
      </c>
      <c r="B2148" s="26" t="s">
        <v>7326</v>
      </c>
      <c r="C2148" s="26" t="s">
        <v>7327</v>
      </c>
      <c r="D2148" s="18" t="s">
        <v>26710</v>
      </c>
      <c r="E2148" s="26" t="s">
        <v>134</v>
      </c>
      <c r="F2148" s="18" t="s">
        <v>452</v>
      </c>
      <c r="G2148" s="18" t="s">
        <v>26710</v>
      </c>
    </row>
    <row r="2149" ht="14.25" customHeight="1">
      <c r="A2149" s="18" t="s">
        <v>2658</v>
      </c>
      <c r="B2149" s="26" t="s">
        <v>7337</v>
      </c>
      <c r="C2149" s="26" t="s">
        <v>7339</v>
      </c>
      <c r="D2149" s="18" t="s">
        <v>26710</v>
      </c>
      <c r="E2149" s="26" t="s">
        <v>134</v>
      </c>
      <c r="F2149" s="18" t="s">
        <v>452</v>
      </c>
      <c r="G2149" s="18" t="s">
        <v>26710</v>
      </c>
    </row>
    <row r="2150" ht="14.25" customHeight="1">
      <c r="A2150" s="18" t="s">
        <v>2660</v>
      </c>
      <c r="B2150" s="26" t="s">
        <v>7348</v>
      </c>
      <c r="C2150" s="26" t="s">
        <v>7349</v>
      </c>
      <c r="D2150" s="18" t="s">
        <v>26710</v>
      </c>
      <c r="E2150" s="26" t="s">
        <v>134</v>
      </c>
      <c r="F2150" s="18" t="s">
        <v>452</v>
      </c>
      <c r="G2150" s="18" t="s">
        <v>26710</v>
      </c>
    </row>
    <row r="2151" ht="14.25" customHeight="1">
      <c r="A2151" s="18" t="s">
        <v>2663</v>
      </c>
      <c r="B2151" s="26" t="s">
        <v>7356</v>
      </c>
      <c r="C2151" s="26" t="s">
        <v>7357</v>
      </c>
      <c r="D2151" s="18" t="s">
        <v>26710</v>
      </c>
      <c r="E2151" s="26" t="s">
        <v>134</v>
      </c>
      <c r="F2151" s="18" t="s">
        <v>452</v>
      </c>
      <c r="G2151" s="18" t="s">
        <v>26710</v>
      </c>
    </row>
    <row r="2152" ht="14.25" customHeight="1">
      <c r="A2152" s="18" t="s">
        <v>2668</v>
      </c>
      <c r="B2152" s="26" t="s">
        <v>7367</v>
      </c>
      <c r="C2152" s="26" t="s">
        <v>7369</v>
      </c>
      <c r="D2152" s="18" t="s">
        <v>26710</v>
      </c>
      <c r="E2152" s="26" t="s">
        <v>134</v>
      </c>
      <c r="F2152" s="18" t="s">
        <v>452</v>
      </c>
      <c r="G2152" s="18" t="s">
        <v>26710</v>
      </c>
    </row>
    <row r="2153" ht="14.25" customHeight="1">
      <c r="A2153" s="18" t="s">
        <v>2672</v>
      </c>
      <c r="B2153" s="26" t="s">
        <v>7379</v>
      </c>
      <c r="C2153" s="26" t="s">
        <v>7380</v>
      </c>
      <c r="D2153" s="18" t="s">
        <v>26710</v>
      </c>
      <c r="E2153" s="26" t="s">
        <v>134</v>
      </c>
      <c r="F2153" s="18" t="s">
        <v>452</v>
      </c>
      <c r="G2153" s="18" t="s">
        <v>26710</v>
      </c>
    </row>
    <row r="2154" ht="14.25" customHeight="1">
      <c r="A2154" s="18" t="s">
        <v>2677</v>
      </c>
      <c r="B2154" s="26" t="s">
        <v>7391</v>
      </c>
      <c r="C2154" s="26" t="s">
        <v>7393</v>
      </c>
      <c r="D2154" s="18" t="s">
        <v>26710</v>
      </c>
      <c r="E2154" s="26" t="s">
        <v>134</v>
      </c>
      <c r="F2154" s="18" t="s">
        <v>452</v>
      </c>
      <c r="G2154" s="18" t="s">
        <v>26710</v>
      </c>
    </row>
    <row r="2155" ht="14.25" customHeight="1">
      <c r="A2155" s="18" t="s">
        <v>2684</v>
      </c>
      <c r="B2155" s="26" t="s">
        <v>7403</v>
      </c>
      <c r="C2155" s="26" t="s">
        <v>7404</v>
      </c>
      <c r="D2155" s="18" t="s">
        <v>26710</v>
      </c>
      <c r="E2155" s="26" t="s">
        <v>134</v>
      </c>
      <c r="F2155" s="18" t="s">
        <v>452</v>
      </c>
      <c r="G2155" s="18" t="s">
        <v>26710</v>
      </c>
    </row>
    <row r="2156" ht="14.25" customHeight="1">
      <c r="A2156" s="18" t="s">
        <v>2689</v>
      </c>
      <c r="B2156" s="26" t="s">
        <v>7413</v>
      </c>
      <c r="C2156" s="26" t="s">
        <v>7414</v>
      </c>
      <c r="D2156" s="18" t="s">
        <v>26710</v>
      </c>
      <c r="E2156" s="26" t="s">
        <v>134</v>
      </c>
      <c r="F2156" s="18" t="s">
        <v>452</v>
      </c>
      <c r="G2156" s="18" t="s">
        <v>26710</v>
      </c>
    </row>
    <row r="2157" ht="14.25" customHeight="1">
      <c r="A2157" s="18" t="s">
        <v>2695</v>
      </c>
      <c r="B2157" s="26" t="s">
        <v>7430</v>
      </c>
      <c r="C2157" s="26" t="s">
        <v>7432</v>
      </c>
      <c r="D2157" s="18" t="s">
        <v>26710</v>
      </c>
      <c r="E2157" s="26" t="s">
        <v>134</v>
      </c>
      <c r="F2157" s="18" t="s">
        <v>452</v>
      </c>
      <c r="G2157" s="18" t="s">
        <v>26710</v>
      </c>
    </row>
    <row r="2158" ht="14.25" customHeight="1">
      <c r="A2158" s="18" t="s">
        <v>2699</v>
      </c>
      <c r="B2158" s="26" t="s">
        <v>7442</v>
      </c>
      <c r="C2158" s="26" t="s">
        <v>7445</v>
      </c>
      <c r="D2158" s="18" t="s">
        <v>26710</v>
      </c>
      <c r="E2158" s="26" t="s">
        <v>134</v>
      </c>
      <c r="F2158" s="18" t="s">
        <v>452</v>
      </c>
      <c r="G2158" s="18" t="s">
        <v>26710</v>
      </c>
    </row>
    <row r="2159" ht="14.25" customHeight="1">
      <c r="A2159" s="18" t="s">
        <v>2702</v>
      </c>
      <c r="B2159" s="26" t="s">
        <v>7451</v>
      </c>
      <c r="C2159" s="26" t="s">
        <v>7454</v>
      </c>
      <c r="D2159" s="18" t="s">
        <v>26710</v>
      </c>
      <c r="E2159" s="26" t="s">
        <v>134</v>
      </c>
      <c r="F2159" s="18" t="s">
        <v>452</v>
      </c>
      <c r="G2159" s="18" t="s">
        <v>26710</v>
      </c>
    </row>
    <row r="2160" ht="14.25" customHeight="1">
      <c r="A2160" s="18" t="s">
        <v>2708</v>
      </c>
      <c r="B2160" s="26" t="s">
        <v>7463</v>
      </c>
      <c r="C2160" s="26" t="s">
        <v>7464</v>
      </c>
      <c r="D2160" s="18" t="s">
        <v>26710</v>
      </c>
      <c r="E2160" s="26" t="s">
        <v>134</v>
      </c>
      <c r="F2160" s="18" t="s">
        <v>452</v>
      </c>
      <c r="G2160" s="18" t="s">
        <v>26710</v>
      </c>
    </row>
    <row r="2161" ht="14.25" customHeight="1">
      <c r="A2161" s="18" t="s">
        <v>2711</v>
      </c>
      <c r="B2161" s="26" t="s">
        <v>7476</v>
      </c>
      <c r="C2161" s="26" t="s">
        <v>7477</v>
      </c>
      <c r="D2161" s="18" t="s">
        <v>26710</v>
      </c>
      <c r="E2161" s="26" t="s">
        <v>134</v>
      </c>
      <c r="F2161" s="18" t="s">
        <v>452</v>
      </c>
      <c r="G2161" s="18" t="s">
        <v>26710</v>
      </c>
    </row>
    <row r="2162" ht="14.25" customHeight="1">
      <c r="A2162" s="18" t="s">
        <v>2714</v>
      </c>
      <c r="B2162" s="26" t="s">
        <v>7485</v>
      </c>
      <c r="C2162" s="26" t="s">
        <v>7487</v>
      </c>
      <c r="D2162" s="18" t="s">
        <v>26710</v>
      </c>
      <c r="E2162" s="26" t="s">
        <v>134</v>
      </c>
      <c r="F2162" s="18" t="s">
        <v>452</v>
      </c>
      <c r="G2162" s="18" t="s">
        <v>26710</v>
      </c>
    </row>
    <row r="2163" ht="14.25" customHeight="1">
      <c r="A2163" s="18" t="s">
        <v>2717</v>
      </c>
      <c r="B2163" s="26" t="s">
        <v>7495</v>
      </c>
      <c r="C2163" s="26" t="s">
        <v>7496</v>
      </c>
      <c r="D2163" s="18" t="s">
        <v>26710</v>
      </c>
      <c r="E2163" s="26" t="s">
        <v>134</v>
      </c>
      <c r="F2163" s="18" t="s">
        <v>452</v>
      </c>
      <c r="G2163" s="18" t="s">
        <v>26710</v>
      </c>
    </row>
    <row r="2164" ht="14.25" customHeight="1">
      <c r="A2164" s="18" t="s">
        <v>2718</v>
      </c>
      <c r="B2164" s="26" t="s">
        <v>7505</v>
      </c>
      <c r="C2164" s="26" t="s">
        <v>7507</v>
      </c>
      <c r="D2164" s="18" t="s">
        <v>26710</v>
      </c>
      <c r="E2164" s="26" t="s">
        <v>134</v>
      </c>
      <c r="F2164" s="18" t="s">
        <v>452</v>
      </c>
      <c r="G2164" s="18" t="s">
        <v>26710</v>
      </c>
    </row>
    <row r="2165" ht="14.25" customHeight="1">
      <c r="A2165" s="18" t="s">
        <v>2720</v>
      </c>
      <c r="B2165" s="26" t="s">
        <v>7516</v>
      </c>
      <c r="C2165" s="26" t="s">
        <v>7519</v>
      </c>
      <c r="D2165" s="18" t="s">
        <v>26710</v>
      </c>
      <c r="E2165" s="26" t="s">
        <v>134</v>
      </c>
      <c r="F2165" s="18" t="s">
        <v>452</v>
      </c>
      <c r="G2165" s="18" t="s">
        <v>26710</v>
      </c>
    </row>
    <row r="2166" ht="14.25" customHeight="1">
      <c r="A2166" s="18" t="s">
        <v>2723</v>
      </c>
      <c r="B2166" s="26" t="s">
        <v>7525</v>
      </c>
      <c r="C2166" s="26" t="s">
        <v>7528</v>
      </c>
      <c r="D2166" s="18" t="s">
        <v>26710</v>
      </c>
      <c r="E2166" s="26" t="s">
        <v>134</v>
      </c>
      <c r="F2166" s="18" t="s">
        <v>452</v>
      </c>
      <c r="G2166" s="18" t="s">
        <v>26710</v>
      </c>
    </row>
    <row r="2167" ht="14.25" customHeight="1">
      <c r="A2167" s="18" t="s">
        <v>2726</v>
      </c>
      <c r="B2167" s="26" t="s">
        <v>7539</v>
      </c>
      <c r="C2167" s="26" t="s">
        <v>7540</v>
      </c>
      <c r="D2167" s="18" t="s">
        <v>26710</v>
      </c>
      <c r="E2167" s="26" t="s">
        <v>134</v>
      </c>
      <c r="F2167" s="18" t="s">
        <v>452</v>
      </c>
      <c r="G2167" s="18" t="s">
        <v>26710</v>
      </c>
    </row>
    <row r="2168" ht="14.25" customHeight="1">
      <c r="A2168" s="18" t="s">
        <v>2729</v>
      </c>
      <c r="B2168" s="26" t="s">
        <v>7550</v>
      </c>
      <c r="C2168" s="26" t="s">
        <v>7551</v>
      </c>
      <c r="D2168" s="18" t="s">
        <v>26710</v>
      </c>
      <c r="E2168" s="26" t="s">
        <v>134</v>
      </c>
      <c r="F2168" s="18" t="s">
        <v>452</v>
      </c>
      <c r="G2168" s="18" t="s">
        <v>26710</v>
      </c>
    </row>
    <row r="2169" ht="14.25" customHeight="1">
      <c r="A2169" s="18" t="s">
        <v>2730</v>
      </c>
      <c r="B2169" s="26" t="s">
        <v>7560</v>
      </c>
      <c r="C2169" s="26" t="s">
        <v>7562</v>
      </c>
      <c r="D2169" s="18" t="s">
        <v>26710</v>
      </c>
      <c r="E2169" s="26" t="s">
        <v>134</v>
      </c>
      <c r="F2169" s="18" t="s">
        <v>452</v>
      </c>
      <c r="G2169" s="18" t="s">
        <v>26710</v>
      </c>
    </row>
    <row r="2170" ht="14.25" customHeight="1">
      <c r="A2170" s="18" t="s">
        <v>2734</v>
      </c>
      <c r="B2170" s="26" t="s">
        <v>7573</v>
      </c>
      <c r="C2170" s="26" t="s">
        <v>7574</v>
      </c>
      <c r="D2170" s="18" t="s">
        <v>26710</v>
      </c>
      <c r="E2170" s="26" t="s">
        <v>134</v>
      </c>
      <c r="F2170" s="18" t="s">
        <v>452</v>
      </c>
      <c r="G2170" s="18" t="s">
        <v>26710</v>
      </c>
    </row>
    <row r="2171" ht="14.25" customHeight="1">
      <c r="A2171" s="18" t="s">
        <v>2737</v>
      </c>
      <c r="B2171" s="26" t="s">
        <v>7582</v>
      </c>
      <c r="C2171" s="26" t="s">
        <v>7583</v>
      </c>
      <c r="D2171" s="18" t="s">
        <v>26710</v>
      </c>
      <c r="E2171" s="26" t="s">
        <v>134</v>
      </c>
      <c r="F2171" s="18" t="s">
        <v>452</v>
      </c>
      <c r="G2171" s="18" t="s">
        <v>26710</v>
      </c>
    </row>
    <row r="2172" ht="14.25" customHeight="1">
      <c r="A2172" s="18" t="s">
        <v>2739</v>
      </c>
      <c r="B2172" s="26" t="s">
        <v>7594</v>
      </c>
      <c r="C2172" s="26" t="s">
        <v>7595</v>
      </c>
      <c r="D2172" s="18" t="s">
        <v>26710</v>
      </c>
      <c r="E2172" s="26" t="s">
        <v>134</v>
      </c>
      <c r="F2172" s="18" t="s">
        <v>452</v>
      </c>
      <c r="G2172" s="18" t="s">
        <v>26710</v>
      </c>
    </row>
    <row r="2173" ht="14.25" customHeight="1">
      <c r="A2173" s="18" t="s">
        <v>2743</v>
      </c>
      <c r="B2173" s="26" t="s">
        <v>7603</v>
      </c>
      <c r="C2173" s="26" t="s">
        <v>7605</v>
      </c>
      <c r="D2173" s="18" t="s">
        <v>26710</v>
      </c>
      <c r="E2173" s="26" t="s">
        <v>134</v>
      </c>
      <c r="F2173" s="18" t="s">
        <v>452</v>
      </c>
      <c r="G2173" s="18" t="s">
        <v>26710</v>
      </c>
    </row>
    <row r="2174" ht="14.25" customHeight="1">
      <c r="A2174" s="18" t="s">
        <v>2745</v>
      </c>
      <c r="B2174" s="26" t="s">
        <v>7616</v>
      </c>
      <c r="C2174" s="26" t="s">
        <v>7618</v>
      </c>
      <c r="D2174" s="18" t="s">
        <v>26710</v>
      </c>
      <c r="E2174" s="26" t="s">
        <v>134</v>
      </c>
      <c r="F2174" s="18" t="s">
        <v>452</v>
      </c>
      <c r="G2174" s="18" t="s">
        <v>26710</v>
      </c>
    </row>
    <row r="2175" ht="14.25" customHeight="1">
      <c r="A2175" s="18" t="s">
        <v>2747</v>
      </c>
      <c r="B2175" s="26" t="s">
        <v>7626</v>
      </c>
      <c r="C2175" s="26" t="s">
        <v>7628</v>
      </c>
      <c r="D2175" s="18" t="s">
        <v>26710</v>
      </c>
      <c r="E2175" s="26" t="s">
        <v>134</v>
      </c>
      <c r="F2175" s="18" t="s">
        <v>452</v>
      </c>
      <c r="G2175" s="18" t="s">
        <v>26710</v>
      </c>
    </row>
    <row r="2176" ht="14.25" customHeight="1">
      <c r="A2176" s="18" t="s">
        <v>2750</v>
      </c>
      <c r="B2176" s="26" t="s">
        <v>7637</v>
      </c>
      <c r="C2176" s="26" t="s">
        <v>7638</v>
      </c>
      <c r="D2176" s="18" t="s">
        <v>26710</v>
      </c>
      <c r="E2176" s="26" t="s">
        <v>134</v>
      </c>
      <c r="F2176" s="18" t="s">
        <v>452</v>
      </c>
      <c r="G2176" s="18" t="s">
        <v>26710</v>
      </c>
    </row>
    <row r="2177" ht="14.25" customHeight="1">
      <c r="A2177" s="18" t="s">
        <v>2755</v>
      </c>
      <c r="B2177" s="26" t="s">
        <v>7647</v>
      </c>
      <c r="C2177" s="26" t="s">
        <v>7648</v>
      </c>
      <c r="D2177" s="18" t="s">
        <v>26710</v>
      </c>
      <c r="E2177" s="26" t="s">
        <v>134</v>
      </c>
      <c r="F2177" s="18" t="s">
        <v>452</v>
      </c>
      <c r="G2177" s="18" t="s">
        <v>26710</v>
      </c>
    </row>
    <row r="2178" ht="14.25" customHeight="1">
      <c r="A2178" s="18" t="s">
        <v>2759</v>
      </c>
      <c r="B2178" s="26" t="s">
        <v>7658</v>
      </c>
      <c r="C2178" s="26" t="s">
        <v>7659</v>
      </c>
      <c r="D2178" s="18" t="s">
        <v>26710</v>
      </c>
      <c r="E2178" s="26" t="s">
        <v>134</v>
      </c>
      <c r="F2178" s="18" t="s">
        <v>452</v>
      </c>
      <c r="G2178" s="18" t="s">
        <v>26710</v>
      </c>
    </row>
    <row r="2179" ht="14.25" customHeight="1">
      <c r="A2179" s="18" t="s">
        <v>2760</v>
      </c>
      <c r="B2179" s="26" t="s">
        <v>7668</v>
      </c>
      <c r="C2179" s="26" t="s">
        <v>7669</v>
      </c>
      <c r="D2179" s="18" t="s">
        <v>26710</v>
      </c>
      <c r="E2179" s="26" t="s">
        <v>134</v>
      </c>
      <c r="F2179" s="18" t="s">
        <v>452</v>
      </c>
      <c r="G2179" s="18" t="s">
        <v>26710</v>
      </c>
    </row>
    <row r="2180" ht="14.25" customHeight="1">
      <c r="A2180" s="18" t="s">
        <v>2763</v>
      </c>
      <c r="B2180" s="26" t="s">
        <v>7677</v>
      </c>
      <c r="C2180" s="26" t="s">
        <v>7678</v>
      </c>
      <c r="D2180" s="18" t="s">
        <v>26710</v>
      </c>
      <c r="E2180" s="26" t="s">
        <v>134</v>
      </c>
      <c r="F2180" s="18" t="s">
        <v>452</v>
      </c>
      <c r="G2180" s="18" t="s">
        <v>26710</v>
      </c>
    </row>
    <row r="2181" ht="14.25" customHeight="1">
      <c r="A2181" s="18" t="s">
        <v>2768</v>
      </c>
      <c r="B2181" s="26" t="s">
        <v>7686</v>
      </c>
      <c r="C2181" s="26" t="s">
        <v>7687</v>
      </c>
      <c r="D2181" s="18" t="s">
        <v>26710</v>
      </c>
      <c r="E2181" s="26" t="s">
        <v>134</v>
      </c>
      <c r="F2181" s="18" t="s">
        <v>452</v>
      </c>
      <c r="G2181" s="18" t="s">
        <v>26710</v>
      </c>
    </row>
    <row r="2182" ht="14.25" customHeight="1">
      <c r="A2182" s="18" t="s">
        <v>2771</v>
      </c>
      <c r="B2182" s="26" t="s">
        <v>7698</v>
      </c>
      <c r="C2182" s="26" t="s">
        <v>7700</v>
      </c>
      <c r="D2182" s="18" t="s">
        <v>26710</v>
      </c>
      <c r="E2182" s="26" t="s">
        <v>134</v>
      </c>
      <c r="F2182" s="18" t="s">
        <v>452</v>
      </c>
      <c r="G2182" s="18" t="s">
        <v>26710</v>
      </c>
    </row>
    <row r="2183" ht="14.25" customHeight="1">
      <c r="A2183" s="18" t="s">
        <v>2774</v>
      </c>
      <c r="B2183" s="26" t="s">
        <v>7713</v>
      </c>
      <c r="C2183" s="26" t="s">
        <v>7714</v>
      </c>
      <c r="D2183" s="18" t="s">
        <v>26710</v>
      </c>
      <c r="E2183" s="26" t="s">
        <v>134</v>
      </c>
      <c r="F2183" s="18" t="s">
        <v>452</v>
      </c>
      <c r="G2183" s="18" t="s">
        <v>26710</v>
      </c>
    </row>
    <row r="2184" ht="14.25" customHeight="1">
      <c r="A2184" s="18" t="s">
        <v>2777</v>
      </c>
      <c r="B2184" s="26" t="s">
        <v>7723</v>
      </c>
      <c r="C2184" s="26" t="s">
        <v>7724</v>
      </c>
      <c r="D2184" s="18" t="s">
        <v>26710</v>
      </c>
      <c r="E2184" s="26" t="s">
        <v>134</v>
      </c>
      <c r="F2184" s="18" t="s">
        <v>452</v>
      </c>
      <c r="G2184" s="18" t="s">
        <v>26710</v>
      </c>
    </row>
    <row r="2185" ht="14.25" customHeight="1">
      <c r="A2185" s="18" t="s">
        <v>2780</v>
      </c>
      <c r="B2185" s="26" t="s">
        <v>7732</v>
      </c>
      <c r="C2185" s="26" t="s">
        <v>7734</v>
      </c>
      <c r="D2185" s="18" t="s">
        <v>26710</v>
      </c>
      <c r="E2185" s="26" t="s">
        <v>134</v>
      </c>
      <c r="F2185" s="18" t="s">
        <v>452</v>
      </c>
      <c r="G2185" s="18" t="s">
        <v>26710</v>
      </c>
    </row>
    <row r="2186" ht="14.25" customHeight="1">
      <c r="A2186" s="18" t="s">
        <v>2783</v>
      </c>
      <c r="B2186" s="26" t="s">
        <v>7743</v>
      </c>
      <c r="C2186" s="26" t="s">
        <v>7744</v>
      </c>
      <c r="D2186" s="18" t="s">
        <v>26710</v>
      </c>
      <c r="E2186" s="26" t="s">
        <v>134</v>
      </c>
      <c r="F2186" s="18" t="s">
        <v>452</v>
      </c>
      <c r="G2186" s="18" t="s">
        <v>26710</v>
      </c>
    </row>
    <row r="2187" ht="14.25" customHeight="1">
      <c r="A2187" s="18" t="s">
        <v>2788</v>
      </c>
      <c r="B2187" s="26" t="s">
        <v>7755</v>
      </c>
      <c r="C2187" s="26" t="s">
        <v>7756</v>
      </c>
      <c r="D2187" s="18" t="s">
        <v>26710</v>
      </c>
      <c r="E2187" s="26" t="s">
        <v>134</v>
      </c>
      <c r="F2187" s="18" t="s">
        <v>452</v>
      </c>
      <c r="G2187" s="18" t="s">
        <v>26710</v>
      </c>
    </row>
    <row r="2188" ht="14.25" customHeight="1">
      <c r="A2188" s="18" t="s">
        <v>2790</v>
      </c>
      <c r="B2188" s="26" t="s">
        <v>7765</v>
      </c>
      <c r="C2188" s="26" t="s">
        <v>7766</v>
      </c>
      <c r="D2188" s="18" t="s">
        <v>26710</v>
      </c>
      <c r="E2188" s="26" t="s">
        <v>134</v>
      </c>
      <c r="F2188" s="18" t="s">
        <v>452</v>
      </c>
      <c r="G2188" s="18" t="s">
        <v>26710</v>
      </c>
    </row>
    <row r="2189" ht="14.25" customHeight="1">
      <c r="A2189" s="18" t="s">
        <v>2793</v>
      </c>
      <c r="B2189" s="26" t="s">
        <v>7775</v>
      </c>
      <c r="C2189" s="26" t="s">
        <v>7776</v>
      </c>
      <c r="D2189" s="18" t="s">
        <v>26710</v>
      </c>
      <c r="E2189" s="26" t="s">
        <v>134</v>
      </c>
      <c r="F2189" s="18" t="s">
        <v>452</v>
      </c>
      <c r="G2189" s="18" t="s">
        <v>26710</v>
      </c>
    </row>
    <row r="2190" ht="14.25" customHeight="1">
      <c r="A2190" s="18" t="s">
        <v>2795</v>
      </c>
      <c r="B2190" s="26" t="s">
        <v>7785</v>
      </c>
      <c r="C2190" s="26" t="s">
        <v>7787</v>
      </c>
      <c r="D2190" s="18" t="s">
        <v>26710</v>
      </c>
      <c r="E2190" s="26" t="s">
        <v>134</v>
      </c>
      <c r="F2190" s="18" t="s">
        <v>452</v>
      </c>
      <c r="G2190" s="18" t="s">
        <v>26710</v>
      </c>
    </row>
    <row r="2191" ht="14.25" customHeight="1">
      <c r="A2191" s="18" t="s">
        <v>2799</v>
      </c>
      <c r="B2191" s="26" t="s">
        <v>7800</v>
      </c>
      <c r="C2191" s="26" t="s">
        <v>7803</v>
      </c>
      <c r="D2191" s="18" t="s">
        <v>26710</v>
      </c>
      <c r="E2191" s="26" t="s">
        <v>134</v>
      </c>
      <c r="F2191" s="18" t="s">
        <v>452</v>
      </c>
      <c r="G2191" s="18" t="s">
        <v>26710</v>
      </c>
    </row>
    <row r="2192" ht="14.25" customHeight="1">
      <c r="A2192" s="18" t="s">
        <v>2803</v>
      </c>
      <c r="B2192" s="26" t="s">
        <v>7819</v>
      </c>
      <c r="C2192" s="26" t="s">
        <v>7822</v>
      </c>
      <c r="D2192" s="18" t="s">
        <v>26710</v>
      </c>
      <c r="E2192" s="26" t="s">
        <v>134</v>
      </c>
      <c r="F2192" s="18" t="s">
        <v>452</v>
      </c>
      <c r="G2192" s="18" t="s">
        <v>26710</v>
      </c>
    </row>
    <row r="2193" ht="14.25" customHeight="1">
      <c r="A2193" s="18" t="s">
        <v>2805</v>
      </c>
      <c r="B2193" s="26" t="s">
        <v>7831</v>
      </c>
      <c r="C2193" s="26" t="s">
        <v>7833</v>
      </c>
      <c r="D2193" s="18" t="s">
        <v>26710</v>
      </c>
      <c r="E2193" s="26" t="s">
        <v>134</v>
      </c>
      <c r="F2193" s="18" t="s">
        <v>452</v>
      </c>
      <c r="G2193" s="18" t="s">
        <v>26710</v>
      </c>
    </row>
    <row r="2194" ht="14.25" customHeight="1">
      <c r="A2194" s="18" t="s">
        <v>2806</v>
      </c>
      <c r="B2194" s="26" t="s">
        <v>7842</v>
      </c>
      <c r="C2194" s="26" t="s">
        <v>7844</v>
      </c>
      <c r="D2194" s="18" t="s">
        <v>26710</v>
      </c>
      <c r="E2194" s="26" t="s">
        <v>134</v>
      </c>
      <c r="F2194" s="18" t="s">
        <v>452</v>
      </c>
      <c r="G2194" s="18" t="s">
        <v>26710</v>
      </c>
    </row>
    <row r="2195" ht="14.25" customHeight="1">
      <c r="A2195" s="18" t="s">
        <v>2807</v>
      </c>
      <c r="B2195" s="26" t="s">
        <v>7853</v>
      </c>
      <c r="C2195" s="26" t="s">
        <v>7854</v>
      </c>
      <c r="D2195" s="18" t="s">
        <v>26710</v>
      </c>
      <c r="E2195" s="26" t="s">
        <v>134</v>
      </c>
      <c r="F2195" s="18" t="s">
        <v>452</v>
      </c>
      <c r="G2195" s="18" t="s">
        <v>26710</v>
      </c>
    </row>
    <row r="2196" ht="14.25" customHeight="1">
      <c r="A2196" s="18" t="s">
        <v>2808</v>
      </c>
      <c r="B2196" s="26" t="s">
        <v>7865</v>
      </c>
      <c r="C2196" s="26" t="s">
        <v>7867</v>
      </c>
      <c r="D2196" s="18" t="s">
        <v>26710</v>
      </c>
      <c r="E2196" s="26" t="s">
        <v>134</v>
      </c>
      <c r="F2196" s="18" t="s">
        <v>452</v>
      </c>
      <c r="G2196" s="18" t="s">
        <v>26710</v>
      </c>
    </row>
    <row r="2197" ht="14.25" customHeight="1">
      <c r="A2197" s="18" t="s">
        <v>2812</v>
      </c>
      <c r="B2197" s="26" t="s">
        <v>7876</v>
      </c>
      <c r="C2197" s="26" t="s">
        <v>7877</v>
      </c>
      <c r="D2197" s="18" t="s">
        <v>26710</v>
      </c>
      <c r="E2197" s="26" t="s">
        <v>134</v>
      </c>
      <c r="F2197" s="18" t="s">
        <v>452</v>
      </c>
      <c r="G2197" s="18" t="s">
        <v>26710</v>
      </c>
    </row>
    <row r="2198" ht="14.25" customHeight="1">
      <c r="A2198" s="18" t="s">
        <v>2816</v>
      </c>
      <c r="B2198" s="26" t="s">
        <v>7887</v>
      </c>
      <c r="C2198" s="26" t="s">
        <v>7888</v>
      </c>
      <c r="D2198" s="18" t="s">
        <v>26710</v>
      </c>
      <c r="E2198" s="26" t="s">
        <v>134</v>
      </c>
      <c r="F2198" s="18" t="s">
        <v>452</v>
      </c>
      <c r="G2198" s="18" t="s">
        <v>26710</v>
      </c>
    </row>
    <row r="2199" ht="14.25" customHeight="1">
      <c r="A2199" s="18" t="s">
        <v>2820</v>
      </c>
      <c r="B2199" s="26" t="s">
        <v>7897</v>
      </c>
      <c r="C2199" s="26" t="s">
        <v>7898</v>
      </c>
      <c r="D2199" s="18" t="s">
        <v>26710</v>
      </c>
      <c r="E2199" s="26" t="s">
        <v>134</v>
      </c>
      <c r="F2199" s="18" t="s">
        <v>452</v>
      </c>
      <c r="G2199" s="18" t="s">
        <v>26710</v>
      </c>
    </row>
    <row r="2200" ht="14.25" customHeight="1">
      <c r="A2200" s="18" t="s">
        <v>2823</v>
      </c>
      <c r="B2200" s="26" t="s">
        <v>7908</v>
      </c>
      <c r="C2200" s="26" t="s">
        <v>7909</v>
      </c>
      <c r="D2200" s="18" t="s">
        <v>27166</v>
      </c>
      <c r="E2200" s="26" t="s">
        <v>91</v>
      </c>
      <c r="F2200" s="18" t="s">
        <v>452</v>
      </c>
      <c r="G2200" s="18" t="s">
        <v>27166</v>
      </c>
    </row>
    <row r="2201" ht="14.25" customHeight="1">
      <c r="A2201" s="18" t="s">
        <v>2827</v>
      </c>
      <c r="B2201" s="26" t="s">
        <v>7920</v>
      </c>
      <c r="C2201" s="26" t="s">
        <v>7921</v>
      </c>
      <c r="D2201" s="18" t="s">
        <v>27166</v>
      </c>
      <c r="E2201" s="26" t="s">
        <v>91</v>
      </c>
      <c r="F2201" s="18" t="s">
        <v>452</v>
      </c>
      <c r="G2201" s="18" t="s">
        <v>27166</v>
      </c>
    </row>
    <row r="2202" ht="14.25" customHeight="1">
      <c r="A2202" s="18" t="s">
        <v>2831</v>
      </c>
      <c r="B2202" s="26" t="s">
        <v>7931</v>
      </c>
      <c r="C2202" s="26" t="s">
        <v>7932</v>
      </c>
      <c r="D2202" s="18" t="s">
        <v>27166</v>
      </c>
      <c r="E2202" s="26" t="s">
        <v>91</v>
      </c>
      <c r="F2202" s="18" t="s">
        <v>452</v>
      </c>
      <c r="G2202" s="18" t="s">
        <v>27166</v>
      </c>
    </row>
    <row r="2203" ht="14.25" customHeight="1">
      <c r="A2203" s="18" t="s">
        <v>2833</v>
      </c>
      <c r="B2203" s="26" t="s">
        <v>7939</v>
      </c>
      <c r="C2203" s="26" t="s">
        <v>7940</v>
      </c>
      <c r="D2203" s="18" t="s">
        <v>27166</v>
      </c>
      <c r="E2203" s="26" t="s">
        <v>91</v>
      </c>
      <c r="F2203" s="18" t="s">
        <v>452</v>
      </c>
      <c r="G2203" s="18" t="s">
        <v>27166</v>
      </c>
    </row>
    <row r="2204" ht="14.25" customHeight="1">
      <c r="A2204" s="18" t="s">
        <v>2836</v>
      </c>
      <c r="B2204" s="26" t="s">
        <v>7952</v>
      </c>
      <c r="C2204" s="26" t="s">
        <v>7953</v>
      </c>
      <c r="D2204" s="18" t="s">
        <v>27166</v>
      </c>
      <c r="E2204" s="26" t="s">
        <v>91</v>
      </c>
      <c r="F2204" s="18" t="s">
        <v>452</v>
      </c>
      <c r="G2204" s="18" t="s">
        <v>27166</v>
      </c>
    </row>
    <row r="2205" ht="14.25" customHeight="1">
      <c r="A2205" s="18" t="s">
        <v>2840</v>
      </c>
      <c r="B2205" s="26" t="s">
        <v>7961</v>
      </c>
      <c r="C2205" s="26" t="s">
        <v>7963</v>
      </c>
      <c r="D2205" s="18" t="s">
        <v>27166</v>
      </c>
      <c r="E2205" s="26" t="s">
        <v>91</v>
      </c>
      <c r="F2205" s="18" t="s">
        <v>452</v>
      </c>
      <c r="G2205" s="18" t="s">
        <v>27166</v>
      </c>
    </row>
    <row r="2206" ht="14.25" customHeight="1">
      <c r="A2206" s="18" t="s">
        <v>2851</v>
      </c>
      <c r="B2206" s="26" t="s">
        <v>7972</v>
      </c>
      <c r="C2206" s="26" t="s">
        <v>7973</v>
      </c>
      <c r="D2206" s="18" t="s">
        <v>27166</v>
      </c>
      <c r="E2206" s="26" t="s">
        <v>91</v>
      </c>
      <c r="F2206" s="18" t="s">
        <v>452</v>
      </c>
      <c r="G2206" s="18" t="s">
        <v>27166</v>
      </c>
    </row>
    <row r="2207" ht="14.25" customHeight="1">
      <c r="A2207" s="18" t="s">
        <v>2857</v>
      </c>
      <c r="B2207" s="26" t="s">
        <v>27188</v>
      </c>
      <c r="C2207" s="26" t="s">
        <v>27189</v>
      </c>
      <c r="D2207" s="18" t="s">
        <v>27166</v>
      </c>
      <c r="E2207" s="26" t="s">
        <v>91</v>
      </c>
      <c r="F2207" s="18" t="s">
        <v>452</v>
      </c>
      <c r="G2207" s="18" t="s">
        <v>27166</v>
      </c>
    </row>
    <row r="2208" ht="14.25" customHeight="1">
      <c r="A2208" s="18" t="s">
        <v>6820</v>
      </c>
      <c r="B2208" s="26" t="s">
        <v>14577</v>
      </c>
      <c r="C2208" s="26" t="s">
        <v>14579</v>
      </c>
      <c r="D2208" s="18" t="s">
        <v>27200</v>
      </c>
      <c r="E2208" s="26" t="s">
        <v>134</v>
      </c>
      <c r="F2208" s="18" t="s">
        <v>16</v>
      </c>
      <c r="G2208" s="18" t="s">
        <v>27200</v>
      </c>
    </row>
    <row r="2209" ht="14.25" customHeight="1">
      <c r="A2209" s="18" t="s">
        <v>6823</v>
      </c>
      <c r="B2209" s="26" t="s">
        <v>14589</v>
      </c>
      <c r="C2209" s="26" t="s">
        <v>14591</v>
      </c>
      <c r="D2209" s="18" t="s">
        <v>27200</v>
      </c>
      <c r="E2209" s="26" t="s">
        <v>134</v>
      </c>
      <c r="F2209" s="18" t="s">
        <v>16</v>
      </c>
      <c r="G2209" s="18" t="s">
        <v>27200</v>
      </c>
    </row>
    <row r="2210" ht="14.25" customHeight="1">
      <c r="A2210" s="18" t="s">
        <v>6827</v>
      </c>
      <c r="B2210" s="26" t="s">
        <v>14601</v>
      </c>
      <c r="C2210" s="26" t="s">
        <v>14602</v>
      </c>
      <c r="D2210" s="18" t="s">
        <v>27200</v>
      </c>
      <c r="E2210" s="26" t="s">
        <v>134</v>
      </c>
      <c r="F2210" s="18" t="s">
        <v>16</v>
      </c>
      <c r="G2210" s="18" t="s">
        <v>27200</v>
      </c>
    </row>
    <row r="2211" ht="14.25" customHeight="1">
      <c r="A2211" s="18" t="s">
        <v>6830</v>
      </c>
      <c r="B2211" s="26" t="s">
        <v>14613</v>
      </c>
      <c r="C2211" s="26" t="s">
        <v>14614</v>
      </c>
      <c r="D2211" s="18" t="s">
        <v>27200</v>
      </c>
      <c r="E2211" s="26" t="s">
        <v>134</v>
      </c>
      <c r="F2211" s="18" t="s">
        <v>16</v>
      </c>
      <c r="G2211" s="18" t="s">
        <v>27200</v>
      </c>
    </row>
    <row r="2212" ht="14.25" customHeight="1">
      <c r="A2212" s="18" t="s">
        <v>6835</v>
      </c>
      <c r="B2212" s="26" t="s">
        <v>14622</v>
      </c>
      <c r="C2212" s="26" t="s">
        <v>14624</v>
      </c>
      <c r="D2212" s="18" t="s">
        <v>27200</v>
      </c>
      <c r="E2212" s="26" t="s">
        <v>134</v>
      </c>
      <c r="F2212" s="18" t="s">
        <v>16</v>
      </c>
      <c r="G2212" s="18" t="s">
        <v>27200</v>
      </c>
    </row>
    <row r="2213" ht="14.25" customHeight="1">
      <c r="A2213" s="18" t="s">
        <v>6839</v>
      </c>
      <c r="B2213" s="26" t="s">
        <v>14630</v>
      </c>
      <c r="C2213" s="26" t="s">
        <v>14632</v>
      </c>
      <c r="D2213" s="18" t="s">
        <v>27200</v>
      </c>
      <c r="E2213" s="26" t="s">
        <v>134</v>
      </c>
      <c r="F2213" s="18" t="s">
        <v>16</v>
      </c>
      <c r="G2213" s="18" t="s">
        <v>27200</v>
      </c>
    </row>
    <row r="2214" ht="14.25" customHeight="1">
      <c r="A2214" s="18" t="s">
        <v>6842</v>
      </c>
      <c r="B2214" s="26" t="s">
        <v>14642</v>
      </c>
      <c r="C2214" s="26" t="s">
        <v>14643</v>
      </c>
      <c r="D2214" s="18" t="s">
        <v>27200</v>
      </c>
      <c r="E2214" s="26" t="s">
        <v>134</v>
      </c>
      <c r="F2214" s="18" t="s">
        <v>16</v>
      </c>
      <c r="G2214" s="18" t="s">
        <v>27200</v>
      </c>
    </row>
    <row r="2215" ht="14.25" customHeight="1">
      <c r="A2215" s="18" t="s">
        <v>6847</v>
      </c>
      <c r="B2215" s="26" t="s">
        <v>14653</v>
      </c>
      <c r="C2215" s="26" t="s">
        <v>14654</v>
      </c>
      <c r="D2215" s="18" t="s">
        <v>27200</v>
      </c>
      <c r="E2215" s="26" t="s">
        <v>134</v>
      </c>
      <c r="F2215" s="18" t="s">
        <v>16</v>
      </c>
      <c r="G2215" s="18" t="s">
        <v>27200</v>
      </c>
    </row>
    <row r="2216" ht="14.25" customHeight="1">
      <c r="A2216" s="18" t="s">
        <v>6852</v>
      </c>
      <c r="B2216" s="26" t="s">
        <v>14665</v>
      </c>
      <c r="C2216" s="26" t="s">
        <v>14666</v>
      </c>
      <c r="D2216" s="18" t="s">
        <v>27200</v>
      </c>
      <c r="E2216" s="26" t="s">
        <v>134</v>
      </c>
      <c r="F2216" s="18" t="s">
        <v>16</v>
      </c>
      <c r="G2216" s="18" t="s">
        <v>27200</v>
      </c>
    </row>
    <row r="2217" ht="14.25" customHeight="1">
      <c r="A2217" s="18" t="s">
        <v>6858</v>
      </c>
      <c r="B2217" s="26" t="s">
        <v>14673</v>
      </c>
      <c r="C2217" s="26" t="s">
        <v>14674</v>
      </c>
      <c r="D2217" s="18" t="s">
        <v>27200</v>
      </c>
      <c r="E2217" s="26" t="s">
        <v>134</v>
      </c>
      <c r="F2217" s="18" t="s">
        <v>16</v>
      </c>
      <c r="G2217" s="18" t="s">
        <v>27200</v>
      </c>
    </row>
    <row r="2218" ht="14.25" customHeight="1">
      <c r="A2218" s="18" t="s">
        <v>6861</v>
      </c>
      <c r="B2218" s="26" t="s">
        <v>14683</v>
      </c>
      <c r="C2218" s="26" t="s">
        <v>7065</v>
      </c>
      <c r="D2218" s="18" t="s">
        <v>27200</v>
      </c>
      <c r="E2218" s="26" t="s">
        <v>134</v>
      </c>
      <c r="F2218" s="18" t="s">
        <v>16</v>
      </c>
      <c r="G2218" s="18" t="s">
        <v>27200</v>
      </c>
    </row>
    <row r="2219" ht="14.25" customHeight="1">
      <c r="A2219" s="18" t="s">
        <v>6863</v>
      </c>
      <c r="B2219" s="26" t="s">
        <v>14693</v>
      </c>
      <c r="C2219" s="26" t="s">
        <v>14694</v>
      </c>
      <c r="D2219" s="18" t="s">
        <v>27200</v>
      </c>
      <c r="E2219" s="26" t="s">
        <v>134</v>
      </c>
      <c r="F2219" s="18" t="s">
        <v>16</v>
      </c>
      <c r="G2219" s="18" t="s">
        <v>27200</v>
      </c>
    </row>
    <row r="2220" ht="14.25" customHeight="1">
      <c r="A2220" s="18" t="s">
        <v>6867</v>
      </c>
      <c r="B2220" s="26" t="s">
        <v>14701</v>
      </c>
      <c r="C2220" s="26" t="s">
        <v>14702</v>
      </c>
      <c r="D2220" s="18" t="s">
        <v>27200</v>
      </c>
      <c r="E2220" s="26" t="s">
        <v>134</v>
      </c>
      <c r="F2220" s="18" t="s">
        <v>16</v>
      </c>
      <c r="G2220" s="18" t="s">
        <v>27200</v>
      </c>
    </row>
    <row r="2221" ht="14.25" customHeight="1">
      <c r="A2221" s="18" t="s">
        <v>6871</v>
      </c>
      <c r="B2221" s="26" t="s">
        <v>14711</v>
      </c>
      <c r="C2221" s="26" t="s">
        <v>14713</v>
      </c>
      <c r="D2221" s="18" t="s">
        <v>27200</v>
      </c>
      <c r="E2221" s="26" t="s">
        <v>134</v>
      </c>
      <c r="F2221" s="18" t="s">
        <v>16</v>
      </c>
      <c r="G2221" s="18" t="s">
        <v>27200</v>
      </c>
    </row>
    <row r="2222" ht="14.25" customHeight="1">
      <c r="A2222" s="18" t="s">
        <v>6876</v>
      </c>
      <c r="B2222" s="26" t="s">
        <v>14721</v>
      </c>
      <c r="C2222" s="26" t="s">
        <v>14722</v>
      </c>
      <c r="D2222" s="18" t="s">
        <v>27200</v>
      </c>
      <c r="E2222" s="26" t="s">
        <v>134</v>
      </c>
      <c r="F2222" s="18" t="s">
        <v>16</v>
      </c>
      <c r="G2222" s="18" t="s">
        <v>27200</v>
      </c>
    </row>
    <row r="2223" ht="14.25" customHeight="1">
      <c r="A2223" s="18" t="s">
        <v>6880</v>
      </c>
      <c r="B2223" s="26" t="s">
        <v>14731</v>
      </c>
      <c r="C2223" s="26" t="s">
        <v>14732</v>
      </c>
      <c r="D2223" s="18" t="s">
        <v>27200</v>
      </c>
      <c r="E2223" s="26" t="s">
        <v>134</v>
      </c>
      <c r="F2223" s="18" t="s">
        <v>16</v>
      </c>
      <c r="G2223" s="18" t="s">
        <v>27200</v>
      </c>
    </row>
    <row r="2224" ht="14.25" customHeight="1">
      <c r="A2224" s="18" t="s">
        <v>6885</v>
      </c>
      <c r="B2224" s="26" t="s">
        <v>14738</v>
      </c>
      <c r="C2224" s="26" t="s">
        <v>14739</v>
      </c>
      <c r="D2224" s="18" t="s">
        <v>27200</v>
      </c>
      <c r="E2224" s="26" t="s">
        <v>134</v>
      </c>
      <c r="F2224" s="18" t="s">
        <v>16</v>
      </c>
      <c r="G2224" s="18" t="s">
        <v>27200</v>
      </c>
    </row>
    <row r="2225" ht="14.25" customHeight="1">
      <c r="A2225" s="18" t="s">
        <v>6889</v>
      </c>
      <c r="B2225" s="26" t="s">
        <v>14750</v>
      </c>
      <c r="C2225" s="26" t="s">
        <v>14751</v>
      </c>
      <c r="D2225" s="18" t="s">
        <v>27200</v>
      </c>
      <c r="E2225" s="26" t="s">
        <v>134</v>
      </c>
      <c r="F2225" s="18" t="s">
        <v>16</v>
      </c>
      <c r="G2225" s="18" t="s">
        <v>27200</v>
      </c>
    </row>
    <row r="2226" ht="14.25" customHeight="1">
      <c r="A2226" s="18" t="s">
        <v>6891</v>
      </c>
      <c r="B2226" s="26" t="s">
        <v>14757</v>
      </c>
      <c r="C2226" s="26" t="s">
        <v>14758</v>
      </c>
      <c r="D2226" s="18" t="s">
        <v>27200</v>
      </c>
      <c r="E2226" s="26" t="s">
        <v>134</v>
      </c>
      <c r="F2226" s="18" t="s">
        <v>16</v>
      </c>
      <c r="G2226" s="18" t="s">
        <v>27200</v>
      </c>
    </row>
    <row r="2227" ht="14.25" customHeight="1">
      <c r="A2227" s="18" t="s">
        <v>6894</v>
      </c>
      <c r="B2227" s="26" t="s">
        <v>14768</v>
      </c>
      <c r="C2227" s="26" t="s">
        <v>14769</v>
      </c>
      <c r="D2227" s="18" t="s">
        <v>27200</v>
      </c>
      <c r="E2227" s="26" t="s">
        <v>134</v>
      </c>
      <c r="F2227" s="18" t="s">
        <v>16</v>
      </c>
      <c r="G2227" s="18" t="s">
        <v>27200</v>
      </c>
    </row>
    <row r="2228" ht="14.25" customHeight="1">
      <c r="A2228" s="18" t="s">
        <v>6896</v>
      </c>
      <c r="B2228" s="26" t="s">
        <v>14777</v>
      </c>
      <c r="C2228" s="26" t="s">
        <v>14778</v>
      </c>
      <c r="D2228" s="18" t="s">
        <v>27200</v>
      </c>
      <c r="E2228" s="26" t="s">
        <v>134</v>
      </c>
      <c r="F2228" s="18" t="s">
        <v>16</v>
      </c>
      <c r="G2228" s="18" t="s">
        <v>27200</v>
      </c>
    </row>
    <row r="2229" ht="14.25" customHeight="1">
      <c r="A2229" s="18" t="s">
        <v>6898</v>
      </c>
      <c r="B2229" s="26" t="s">
        <v>14785</v>
      </c>
      <c r="C2229" s="26" t="s">
        <v>14786</v>
      </c>
      <c r="D2229" s="18" t="s">
        <v>27200</v>
      </c>
      <c r="E2229" s="26" t="s">
        <v>134</v>
      </c>
      <c r="F2229" s="18" t="s">
        <v>16</v>
      </c>
      <c r="G2229" s="18" t="s">
        <v>27200</v>
      </c>
    </row>
    <row r="2230" ht="14.25" customHeight="1">
      <c r="A2230" s="18" t="s">
        <v>6903</v>
      </c>
      <c r="B2230" s="26" t="s">
        <v>14794</v>
      </c>
      <c r="C2230" s="26" t="s">
        <v>14795</v>
      </c>
      <c r="D2230" s="18" t="s">
        <v>27200</v>
      </c>
      <c r="E2230" s="26" t="s">
        <v>134</v>
      </c>
      <c r="F2230" s="18" t="s">
        <v>16</v>
      </c>
      <c r="G2230" s="18" t="s">
        <v>27200</v>
      </c>
    </row>
    <row r="2231" ht="14.25" customHeight="1">
      <c r="A2231" s="18" t="s">
        <v>6906</v>
      </c>
      <c r="B2231" s="26" t="s">
        <v>14804</v>
      </c>
      <c r="C2231" s="26" t="s">
        <v>14805</v>
      </c>
      <c r="D2231" s="18" t="s">
        <v>27200</v>
      </c>
      <c r="E2231" s="26" t="s">
        <v>134</v>
      </c>
      <c r="F2231" s="18" t="s">
        <v>16</v>
      </c>
      <c r="G2231" s="18" t="s">
        <v>27200</v>
      </c>
    </row>
    <row r="2232" ht="14.25" customHeight="1">
      <c r="A2232" s="18" t="s">
        <v>6907</v>
      </c>
      <c r="B2232" s="26" t="s">
        <v>14813</v>
      </c>
      <c r="C2232" s="26" t="s">
        <v>14814</v>
      </c>
      <c r="D2232" s="18" t="s">
        <v>27200</v>
      </c>
      <c r="E2232" s="26" t="s">
        <v>134</v>
      </c>
      <c r="F2232" s="18" t="s">
        <v>16</v>
      </c>
      <c r="G2232" s="18" t="s">
        <v>27200</v>
      </c>
    </row>
    <row r="2233" ht="14.25" customHeight="1">
      <c r="A2233" s="18" t="s">
        <v>6910</v>
      </c>
      <c r="B2233" s="26" t="s">
        <v>14820</v>
      </c>
      <c r="C2233" s="26" t="s">
        <v>14822</v>
      </c>
      <c r="D2233" s="18" t="s">
        <v>27200</v>
      </c>
      <c r="E2233" s="26" t="s">
        <v>134</v>
      </c>
      <c r="F2233" s="18" t="s">
        <v>16</v>
      </c>
      <c r="G2233" s="18" t="s">
        <v>27200</v>
      </c>
    </row>
    <row r="2234" ht="14.25" customHeight="1">
      <c r="A2234" s="18" t="s">
        <v>6916</v>
      </c>
      <c r="B2234" s="26" t="s">
        <v>14831</v>
      </c>
      <c r="C2234" s="26" t="s">
        <v>14832</v>
      </c>
      <c r="D2234" s="18" t="s">
        <v>27200</v>
      </c>
      <c r="E2234" s="26" t="s">
        <v>134</v>
      </c>
      <c r="F2234" s="18" t="s">
        <v>16</v>
      </c>
      <c r="G2234" s="18" t="s">
        <v>27200</v>
      </c>
    </row>
    <row r="2235" ht="14.25" customHeight="1">
      <c r="A2235" s="18" t="s">
        <v>6919</v>
      </c>
      <c r="B2235" s="26" t="s">
        <v>14842</v>
      </c>
      <c r="C2235" s="26" t="s">
        <v>14843</v>
      </c>
      <c r="D2235" s="18" t="s">
        <v>27200</v>
      </c>
      <c r="E2235" s="26" t="s">
        <v>134</v>
      </c>
      <c r="F2235" s="18" t="s">
        <v>16</v>
      </c>
      <c r="G2235" s="18" t="s">
        <v>27200</v>
      </c>
    </row>
    <row r="2236" ht="14.25" customHeight="1">
      <c r="A2236" s="18" t="s">
        <v>6922</v>
      </c>
      <c r="B2236" s="26" t="s">
        <v>14848</v>
      </c>
      <c r="C2236" s="26" t="s">
        <v>14849</v>
      </c>
      <c r="D2236" s="18" t="s">
        <v>27200</v>
      </c>
      <c r="E2236" s="26" t="s">
        <v>134</v>
      </c>
      <c r="F2236" s="18" t="s">
        <v>16</v>
      </c>
      <c r="G2236" s="18" t="s">
        <v>27200</v>
      </c>
    </row>
    <row r="2237" ht="14.25" customHeight="1">
      <c r="A2237" s="18" t="s">
        <v>6926</v>
      </c>
      <c r="B2237" s="26" t="s">
        <v>14858</v>
      </c>
      <c r="C2237" s="26" t="s">
        <v>14859</v>
      </c>
      <c r="D2237" s="18" t="s">
        <v>27200</v>
      </c>
      <c r="E2237" s="26" t="s">
        <v>134</v>
      </c>
      <c r="F2237" s="18" t="s">
        <v>16</v>
      </c>
      <c r="G2237" s="18" t="s">
        <v>27200</v>
      </c>
    </row>
    <row r="2238" ht="14.25" customHeight="1">
      <c r="A2238" s="18" t="s">
        <v>6928</v>
      </c>
      <c r="B2238" s="26" t="s">
        <v>14869</v>
      </c>
      <c r="C2238" s="26" t="s">
        <v>14870</v>
      </c>
      <c r="D2238" s="18" t="s">
        <v>27200</v>
      </c>
      <c r="E2238" s="26" t="s">
        <v>134</v>
      </c>
      <c r="F2238" s="18" t="s">
        <v>16</v>
      </c>
      <c r="G2238" s="18" t="s">
        <v>27200</v>
      </c>
    </row>
    <row r="2239" ht="14.25" customHeight="1">
      <c r="A2239" s="18" t="s">
        <v>6932</v>
      </c>
      <c r="B2239" s="26" t="s">
        <v>14875</v>
      </c>
      <c r="C2239" s="26" t="s">
        <v>14876</v>
      </c>
      <c r="D2239" s="18" t="s">
        <v>27200</v>
      </c>
      <c r="E2239" s="26" t="s">
        <v>134</v>
      </c>
      <c r="F2239" s="18" t="s">
        <v>16</v>
      </c>
      <c r="G2239" s="18" t="s">
        <v>27200</v>
      </c>
    </row>
    <row r="2240" ht="14.25" customHeight="1">
      <c r="A2240" s="18" t="s">
        <v>6933</v>
      </c>
      <c r="B2240" s="26" t="s">
        <v>14885</v>
      </c>
      <c r="C2240" s="26" t="s">
        <v>14886</v>
      </c>
      <c r="D2240" s="18" t="s">
        <v>27200</v>
      </c>
      <c r="E2240" s="26" t="s">
        <v>134</v>
      </c>
      <c r="F2240" s="18" t="s">
        <v>16</v>
      </c>
      <c r="G2240" s="18" t="s">
        <v>27200</v>
      </c>
    </row>
    <row r="2241" ht="14.25" customHeight="1">
      <c r="A2241" s="18" t="s">
        <v>6938</v>
      </c>
      <c r="B2241" s="26" t="s">
        <v>14891</v>
      </c>
      <c r="C2241" s="26" t="s">
        <v>14893</v>
      </c>
      <c r="D2241" s="18" t="s">
        <v>27200</v>
      </c>
      <c r="E2241" s="26" t="s">
        <v>134</v>
      </c>
      <c r="F2241" s="18" t="s">
        <v>16</v>
      </c>
      <c r="G2241" s="18" t="s">
        <v>27200</v>
      </c>
    </row>
    <row r="2242" ht="14.25" customHeight="1">
      <c r="A2242" s="18" t="s">
        <v>6943</v>
      </c>
      <c r="B2242" s="26" t="s">
        <v>14900</v>
      </c>
      <c r="C2242" s="26" t="s">
        <v>14901</v>
      </c>
      <c r="D2242" s="18" t="s">
        <v>27200</v>
      </c>
      <c r="E2242" s="26" t="s">
        <v>134</v>
      </c>
      <c r="F2242" s="18" t="s">
        <v>16</v>
      </c>
      <c r="G2242" s="18" t="s">
        <v>27200</v>
      </c>
    </row>
    <row r="2243" ht="14.25" customHeight="1">
      <c r="A2243" s="18" t="s">
        <v>6948</v>
      </c>
      <c r="B2243" s="26" t="s">
        <v>14911</v>
      </c>
      <c r="C2243" s="26" t="s">
        <v>14912</v>
      </c>
      <c r="D2243" s="18" t="s">
        <v>27200</v>
      </c>
      <c r="E2243" s="26" t="s">
        <v>134</v>
      </c>
      <c r="F2243" s="18" t="s">
        <v>16</v>
      </c>
      <c r="G2243" s="18" t="s">
        <v>27200</v>
      </c>
    </row>
    <row r="2244" ht="14.25" customHeight="1">
      <c r="A2244" s="18" t="s">
        <v>6951</v>
      </c>
      <c r="B2244" s="26" t="s">
        <v>14918</v>
      </c>
      <c r="C2244" s="26" t="s">
        <v>14920</v>
      </c>
      <c r="D2244" s="18" t="s">
        <v>27200</v>
      </c>
      <c r="E2244" s="26" t="s">
        <v>134</v>
      </c>
      <c r="F2244" s="18" t="s">
        <v>16</v>
      </c>
      <c r="G2244" s="18" t="s">
        <v>27200</v>
      </c>
    </row>
    <row r="2245" ht="14.25" customHeight="1">
      <c r="A2245" s="18" t="s">
        <v>6956</v>
      </c>
      <c r="B2245" s="26" t="s">
        <v>14928</v>
      </c>
      <c r="C2245" s="26" t="s">
        <v>14929</v>
      </c>
      <c r="D2245" s="18" t="s">
        <v>27200</v>
      </c>
      <c r="E2245" s="26" t="s">
        <v>134</v>
      </c>
      <c r="F2245" s="18" t="s">
        <v>16</v>
      </c>
      <c r="G2245" s="18" t="s">
        <v>27200</v>
      </c>
    </row>
    <row r="2246" ht="14.25" customHeight="1">
      <c r="A2246" s="18" t="s">
        <v>6961</v>
      </c>
      <c r="B2246" s="26" t="s">
        <v>14937</v>
      </c>
      <c r="C2246" s="26" t="s">
        <v>14938</v>
      </c>
      <c r="D2246" s="18" t="s">
        <v>27200</v>
      </c>
      <c r="E2246" s="26" t="s">
        <v>134</v>
      </c>
      <c r="F2246" s="18" t="s">
        <v>16</v>
      </c>
      <c r="G2246" s="18" t="s">
        <v>27200</v>
      </c>
    </row>
    <row r="2247" ht="14.25" customHeight="1">
      <c r="A2247" s="18" t="s">
        <v>6963</v>
      </c>
      <c r="B2247" s="26" t="s">
        <v>14946</v>
      </c>
      <c r="C2247" s="26" t="s">
        <v>14947</v>
      </c>
      <c r="D2247" s="18" t="s">
        <v>27200</v>
      </c>
      <c r="E2247" s="26" t="s">
        <v>134</v>
      </c>
      <c r="F2247" s="18" t="s">
        <v>16</v>
      </c>
      <c r="G2247" s="18" t="s">
        <v>27200</v>
      </c>
    </row>
    <row r="2248" ht="14.25" customHeight="1">
      <c r="A2248" s="18" t="s">
        <v>6970</v>
      </c>
      <c r="B2248" s="26" t="s">
        <v>14955</v>
      </c>
      <c r="C2248" s="26" t="s">
        <v>14957</v>
      </c>
      <c r="D2248" s="18" t="s">
        <v>27200</v>
      </c>
      <c r="E2248" s="26" t="s">
        <v>134</v>
      </c>
      <c r="F2248" s="18" t="s">
        <v>16</v>
      </c>
      <c r="G2248" s="18" t="s">
        <v>27200</v>
      </c>
    </row>
    <row r="2249" ht="14.25" customHeight="1">
      <c r="A2249" s="18" t="s">
        <v>6974</v>
      </c>
      <c r="B2249" s="26" t="s">
        <v>14964</v>
      </c>
      <c r="C2249" s="26" t="s">
        <v>14966</v>
      </c>
      <c r="D2249" s="18" t="s">
        <v>27200</v>
      </c>
      <c r="E2249" s="26" t="s">
        <v>134</v>
      </c>
      <c r="F2249" s="18" t="s">
        <v>16</v>
      </c>
      <c r="G2249" s="18" t="s">
        <v>27200</v>
      </c>
    </row>
    <row r="2250" ht="14.25" customHeight="1">
      <c r="A2250" s="18" t="s">
        <v>6981</v>
      </c>
      <c r="B2250" s="26" t="s">
        <v>14973</v>
      </c>
      <c r="C2250" s="26" t="s">
        <v>14974</v>
      </c>
      <c r="D2250" s="18" t="s">
        <v>27200</v>
      </c>
      <c r="E2250" s="26" t="s">
        <v>134</v>
      </c>
      <c r="F2250" s="18" t="s">
        <v>16</v>
      </c>
      <c r="G2250" s="18" t="s">
        <v>27200</v>
      </c>
    </row>
    <row r="2251" ht="14.25" customHeight="1">
      <c r="A2251" s="18" t="s">
        <v>6985</v>
      </c>
      <c r="B2251" s="26" t="s">
        <v>14982</v>
      </c>
      <c r="C2251" s="26" t="s">
        <v>14984</v>
      </c>
      <c r="D2251" s="18" t="s">
        <v>27200</v>
      </c>
      <c r="E2251" s="26" t="s">
        <v>134</v>
      </c>
      <c r="F2251" s="18" t="s">
        <v>16</v>
      </c>
      <c r="G2251" s="18" t="s">
        <v>27200</v>
      </c>
    </row>
    <row r="2252" ht="14.25" customHeight="1">
      <c r="A2252" s="18" t="s">
        <v>6991</v>
      </c>
      <c r="B2252" s="26" t="s">
        <v>14990</v>
      </c>
      <c r="C2252" s="26" t="s">
        <v>14991</v>
      </c>
      <c r="D2252" s="18" t="s">
        <v>27200</v>
      </c>
      <c r="E2252" s="26" t="s">
        <v>134</v>
      </c>
      <c r="F2252" s="18" t="s">
        <v>16</v>
      </c>
      <c r="G2252" s="18" t="s">
        <v>27200</v>
      </c>
    </row>
    <row r="2253" ht="14.25" customHeight="1">
      <c r="A2253" s="18" t="s">
        <v>6995</v>
      </c>
      <c r="B2253" s="26" t="s">
        <v>14999</v>
      </c>
      <c r="C2253" s="26" t="s">
        <v>15000</v>
      </c>
      <c r="D2253" s="18" t="s">
        <v>27200</v>
      </c>
      <c r="E2253" s="26" t="s">
        <v>134</v>
      </c>
      <c r="F2253" s="18" t="s">
        <v>16</v>
      </c>
      <c r="G2253" s="18" t="s">
        <v>27200</v>
      </c>
    </row>
    <row r="2254" ht="14.25" customHeight="1">
      <c r="A2254" s="18" t="s">
        <v>7005</v>
      </c>
      <c r="B2254" s="26" t="s">
        <v>15009</v>
      </c>
      <c r="C2254" s="26" t="s">
        <v>15011</v>
      </c>
      <c r="D2254" s="18" t="s">
        <v>27200</v>
      </c>
      <c r="E2254" s="26" t="s">
        <v>134</v>
      </c>
      <c r="F2254" s="18" t="s">
        <v>16</v>
      </c>
      <c r="G2254" s="18" t="s">
        <v>27200</v>
      </c>
    </row>
    <row r="2255" ht="14.25" customHeight="1">
      <c r="A2255" s="18" t="s">
        <v>7009</v>
      </c>
      <c r="B2255" s="26" t="s">
        <v>15020</v>
      </c>
      <c r="C2255" s="26" t="s">
        <v>15021</v>
      </c>
      <c r="D2255" s="18" t="s">
        <v>27200</v>
      </c>
      <c r="E2255" s="26" t="s">
        <v>134</v>
      </c>
      <c r="F2255" s="18" t="s">
        <v>16</v>
      </c>
      <c r="G2255" s="18" t="s">
        <v>27200</v>
      </c>
    </row>
    <row r="2256" ht="14.25" customHeight="1">
      <c r="A2256" s="18" t="s">
        <v>7017</v>
      </c>
      <c r="B2256" s="26" t="s">
        <v>15026</v>
      </c>
      <c r="C2256" s="26" t="s">
        <v>15027</v>
      </c>
      <c r="D2256" s="18" t="s">
        <v>27200</v>
      </c>
      <c r="E2256" s="26" t="s">
        <v>134</v>
      </c>
      <c r="F2256" s="18" t="s">
        <v>16</v>
      </c>
      <c r="G2256" s="18" t="s">
        <v>27200</v>
      </c>
    </row>
    <row r="2257" ht="14.25" customHeight="1">
      <c r="A2257" s="18" t="s">
        <v>7024</v>
      </c>
      <c r="B2257" s="26" t="s">
        <v>15036</v>
      </c>
      <c r="C2257" s="26" t="s">
        <v>15037</v>
      </c>
      <c r="D2257" s="18" t="s">
        <v>27200</v>
      </c>
      <c r="E2257" s="26" t="s">
        <v>134</v>
      </c>
      <c r="F2257" s="18" t="s">
        <v>16</v>
      </c>
      <c r="G2257" s="18" t="s">
        <v>27200</v>
      </c>
    </row>
    <row r="2258" ht="14.25" customHeight="1">
      <c r="A2258" s="18" t="s">
        <v>7030</v>
      </c>
      <c r="B2258" s="26" t="s">
        <v>15044</v>
      </c>
      <c r="C2258" s="26" t="s">
        <v>15045</v>
      </c>
      <c r="D2258" s="18" t="s">
        <v>27200</v>
      </c>
      <c r="E2258" s="26" t="s">
        <v>134</v>
      </c>
      <c r="F2258" s="18" t="s">
        <v>16</v>
      </c>
      <c r="G2258" s="18" t="s">
        <v>27200</v>
      </c>
    </row>
    <row r="2259" ht="14.25" customHeight="1">
      <c r="A2259" s="18" t="s">
        <v>7036</v>
      </c>
      <c r="B2259" s="26" t="s">
        <v>15055</v>
      </c>
      <c r="C2259" s="26" t="s">
        <v>15056</v>
      </c>
      <c r="D2259" s="18" t="s">
        <v>27200</v>
      </c>
      <c r="E2259" s="26" t="s">
        <v>134</v>
      </c>
      <c r="F2259" s="18" t="s">
        <v>16</v>
      </c>
      <c r="G2259" s="18" t="s">
        <v>27200</v>
      </c>
    </row>
    <row r="2260" ht="14.25" customHeight="1">
      <c r="A2260" s="18" t="s">
        <v>7043</v>
      </c>
      <c r="B2260" s="26" t="s">
        <v>15064</v>
      </c>
      <c r="C2260" s="26" t="s">
        <v>15065</v>
      </c>
      <c r="D2260" s="18" t="s">
        <v>27200</v>
      </c>
      <c r="E2260" s="26" t="s">
        <v>134</v>
      </c>
      <c r="F2260" s="18" t="s">
        <v>16</v>
      </c>
      <c r="G2260" s="18" t="s">
        <v>27200</v>
      </c>
    </row>
    <row r="2261" ht="14.25" customHeight="1">
      <c r="A2261" s="18" t="s">
        <v>7049</v>
      </c>
      <c r="B2261" s="26" t="s">
        <v>15071</v>
      </c>
      <c r="C2261" s="26" t="s">
        <v>15072</v>
      </c>
      <c r="D2261" s="18" t="s">
        <v>27200</v>
      </c>
      <c r="E2261" s="26" t="s">
        <v>134</v>
      </c>
      <c r="F2261" s="18" t="s">
        <v>16</v>
      </c>
      <c r="G2261" s="18" t="s">
        <v>27200</v>
      </c>
    </row>
    <row r="2262" ht="14.25" customHeight="1">
      <c r="A2262" s="18" t="s">
        <v>7054</v>
      </c>
      <c r="B2262" s="26" t="s">
        <v>15082</v>
      </c>
      <c r="C2262" s="26" t="s">
        <v>15083</v>
      </c>
      <c r="D2262" s="18" t="s">
        <v>27200</v>
      </c>
      <c r="E2262" s="26" t="s">
        <v>134</v>
      </c>
      <c r="F2262" s="18" t="s">
        <v>16</v>
      </c>
      <c r="G2262" s="18" t="s">
        <v>27200</v>
      </c>
    </row>
    <row r="2263" ht="14.25" customHeight="1">
      <c r="A2263" s="18" t="s">
        <v>7062</v>
      </c>
      <c r="B2263" s="26" t="s">
        <v>15088</v>
      </c>
      <c r="C2263" s="26" t="s">
        <v>15089</v>
      </c>
      <c r="D2263" s="18" t="s">
        <v>27200</v>
      </c>
      <c r="E2263" s="26" t="s">
        <v>134</v>
      </c>
      <c r="F2263" s="18" t="s">
        <v>16</v>
      </c>
      <c r="G2263" s="18" t="s">
        <v>27200</v>
      </c>
    </row>
    <row r="2264" ht="14.25" customHeight="1">
      <c r="A2264" s="18" t="s">
        <v>7068</v>
      </c>
      <c r="B2264" s="26" t="s">
        <v>15098</v>
      </c>
      <c r="C2264" s="26" t="s">
        <v>15099</v>
      </c>
      <c r="D2264" s="18" t="s">
        <v>27200</v>
      </c>
      <c r="E2264" s="26" t="s">
        <v>134</v>
      </c>
      <c r="F2264" s="18" t="s">
        <v>16</v>
      </c>
      <c r="G2264" s="18" t="s">
        <v>27200</v>
      </c>
    </row>
    <row r="2265" ht="14.25" customHeight="1">
      <c r="A2265" s="18" t="s">
        <v>7074</v>
      </c>
      <c r="B2265" s="26" t="s">
        <v>15108</v>
      </c>
      <c r="C2265" s="26" t="s">
        <v>15109</v>
      </c>
      <c r="D2265" s="18" t="s">
        <v>27200</v>
      </c>
      <c r="E2265" s="26" t="s">
        <v>134</v>
      </c>
      <c r="F2265" s="18" t="s">
        <v>16</v>
      </c>
      <c r="G2265" s="18" t="s">
        <v>27200</v>
      </c>
    </row>
    <row r="2266" ht="14.25" customHeight="1">
      <c r="A2266" s="18" t="s">
        <v>7080</v>
      </c>
      <c r="B2266" s="26" t="s">
        <v>15119</v>
      </c>
      <c r="C2266" s="26" t="s">
        <v>15120</v>
      </c>
      <c r="D2266" s="18" t="s">
        <v>27200</v>
      </c>
      <c r="E2266" s="26" t="s">
        <v>134</v>
      </c>
      <c r="F2266" s="18" t="s">
        <v>16</v>
      </c>
      <c r="G2266" s="18" t="s">
        <v>27200</v>
      </c>
    </row>
    <row r="2267" ht="14.25" customHeight="1">
      <c r="A2267" s="18" t="s">
        <v>7086</v>
      </c>
      <c r="B2267" s="26" t="s">
        <v>15126</v>
      </c>
      <c r="C2267" s="26" t="s">
        <v>15127</v>
      </c>
      <c r="D2267" s="18" t="s">
        <v>27200</v>
      </c>
      <c r="E2267" s="26" t="s">
        <v>134</v>
      </c>
      <c r="F2267" s="18" t="s">
        <v>16</v>
      </c>
      <c r="G2267" s="18" t="s">
        <v>27200</v>
      </c>
    </row>
    <row r="2268" ht="14.25" customHeight="1">
      <c r="A2268" s="18" t="s">
        <v>7088</v>
      </c>
      <c r="B2268" s="26" t="s">
        <v>8500</v>
      </c>
      <c r="C2268" s="26" t="s">
        <v>15135</v>
      </c>
      <c r="D2268" s="18" t="s">
        <v>27200</v>
      </c>
      <c r="E2268" s="26" t="s">
        <v>134</v>
      </c>
      <c r="F2268" s="18" t="s">
        <v>16</v>
      </c>
      <c r="G2268" s="18" t="s">
        <v>27200</v>
      </c>
    </row>
    <row r="2269" ht="14.25" customHeight="1">
      <c r="A2269" s="18" t="s">
        <v>7090</v>
      </c>
      <c r="B2269" s="26" t="s">
        <v>15145</v>
      </c>
      <c r="C2269" s="26" t="s">
        <v>15146</v>
      </c>
      <c r="D2269" s="18" t="s">
        <v>27200</v>
      </c>
      <c r="E2269" s="26" t="s">
        <v>134</v>
      </c>
      <c r="F2269" s="18" t="s">
        <v>16</v>
      </c>
      <c r="G2269" s="18" t="s">
        <v>27200</v>
      </c>
    </row>
    <row r="2270" ht="14.25" customHeight="1">
      <c r="A2270" s="18" t="s">
        <v>7094</v>
      </c>
      <c r="B2270" s="26" t="s">
        <v>15152</v>
      </c>
      <c r="C2270" s="26" t="s">
        <v>15156</v>
      </c>
      <c r="D2270" s="18" t="s">
        <v>27200</v>
      </c>
      <c r="E2270" s="26" t="s">
        <v>134</v>
      </c>
      <c r="F2270" s="18" t="s">
        <v>16</v>
      </c>
      <c r="G2270" s="18" t="s">
        <v>27200</v>
      </c>
    </row>
    <row r="2271" ht="14.25" customHeight="1">
      <c r="A2271" s="18" t="s">
        <v>7097</v>
      </c>
      <c r="B2271" s="26" t="s">
        <v>15162</v>
      </c>
      <c r="C2271" s="26" t="s">
        <v>15163</v>
      </c>
      <c r="D2271" s="18" t="s">
        <v>27200</v>
      </c>
      <c r="E2271" s="26" t="s">
        <v>134</v>
      </c>
      <c r="F2271" s="18" t="s">
        <v>16</v>
      </c>
      <c r="G2271" s="18" t="s">
        <v>27200</v>
      </c>
    </row>
    <row r="2272" ht="14.25" customHeight="1">
      <c r="A2272" s="18" t="s">
        <v>7101</v>
      </c>
      <c r="B2272" s="26" t="s">
        <v>15173</v>
      </c>
      <c r="C2272" s="26" t="s">
        <v>15174</v>
      </c>
      <c r="D2272" s="18" t="s">
        <v>27200</v>
      </c>
      <c r="E2272" s="26" t="s">
        <v>134</v>
      </c>
      <c r="F2272" s="18" t="s">
        <v>16</v>
      </c>
      <c r="G2272" s="18" t="s">
        <v>27200</v>
      </c>
    </row>
    <row r="2273" ht="14.25" customHeight="1">
      <c r="A2273" s="18" t="s">
        <v>7104</v>
      </c>
      <c r="B2273" s="26" t="s">
        <v>15180</v>
      </c>
      <c r="C2273" s="26" t="s">
        <v>15181</v>
      </c>
      <c r="D2273" s="18" t="s">
        <v>27200</v>
      </c>
      <c r="E2273" s="26" t="s">
        <v>134</v>
      </c>
      <c r="F2273" s="18" t="s">
        <v>16</v>
      </c>
      <c r="G2273" s="18" t="s">
        <v>27200</v>
      </c>
    </row>
    <row r="2274" ht="14.25" customHeight="1">
      <c r="A2274" s="18" t="s">
        <v>7106</v>
      </c>
      <c r="B2274" s="26" t="s">
        <v>15190</v>
      </c>
      <c r="C2274" s="26" t="s">
        <v>15191</v>
      </c>
      <c r="D2274" s="18" t="s">
        <v>27200</v>
      </c>
      <c r="E2274" s="26" t="s">
        <v>134</v>
      </c>
      <c r="F2274" s="18" t="s">
        <v>16</v>
      </c>
      <c r="G2274" s="18" t="s">
        <v>27200</v>
      </c>
    </row>
    <row r="2275" ht="14.25" customHeight="1">
      <c r="A2275" s="18" t="s">
        <v>7109</v>
      </c>
      <c r="B2275" s="26" t="s">
        <v>15197</v>
      </c>
      <c r="C2275" s="26" t="s">
        <v>15200</v>
      </c>
      <c r="D2275" s="18" t="s">
        <v>27200</v>
      </c>
      <c r="E2275" s="26" t="s">
        <v>134</v>
      </c>
      <c r="F2275" s="18" t="s">
        <v>16</v>
      </c>
      <c r="G2275" s="18" t="s">
        <v>27200</v>
      </c>
    </row>
    <row r="2276" ht="14.25" customHeight="1">
      <c r="A2276" s="18" t="s">
        <v>7113</v>
      </c>
      <c r="B2276" s="26" t="s">
        <v>15205</v>
      </c>
      <c r="C2276" s="26" t="s">
        <v>15207</v>
      </c>
      <c r="D2276" s="18" t="s">
        <v>27200</v>
      </c>
      <c r="E2276" s="26" t="s">
        <v>134</v>
      </c>
      <c r="F2276" s="18" t="s">
        <v>16</v>
      </c>
      <c r="G2276" s="18" t="s">
        <v>27200</v>
      </c>
    </row>
    <row r="2277" ht="14.25" customHeight="1">
      <c r="A2277" s="18" t="s">
        <v>7116</v>
      </c>
      <c r="B2277" s="26" t="s">
        <v>15216</v>
      </c>
      <c r="C2277" s="26" t="s">
        <v>15217</v>
      </c>
      <c r="D2277" s="18" t="s">
        <v>27200</v>
      </c>
      <c r="E2277" s="26" t="s">
        <v>134</v>
      </c>
      <c r="F2277" s="18" t="s">
        <v>16</v>
      </c>
      <c r="G2277" s="18" t="s">
        <v>27200</v>
      </c>
    </row>
    <row r="2278" ht="14.25" customHeight="1">
      <c r="A2278" s="18" t="s">
        <v>7121</v>
      </c>
      <c r="B2278" s="26" t="s">
        <v>15228</v>
      </c>
      <c r="C2278" s="26" t="s">
        <v>15229</v>
      </c>
      <c r="D2278" s="18" t="s">
        <v>27200</v>
      </c>
      <c r="E2278" s="26" t="s">
        <v>134</v>
      </c>
      <c r="F2278" s="18" t="s">
        <v>16</v>
      </c>
      <c r="G2278" s="18" t="s">
        <v>27200</v>
      </c>
    </row>
    <row r="2279" ht="14.25" customHeight="1">
      <c r="A2279" s="18" t="s">
        <v>7125</v>
      </c>
      <c r="B2279" s="26" t="s">
        <v>15238</v>
      </c>
      <c r="C2279" s="26" t="s">
        <v>15239</v>
      </c>
      <c r="D2279" s="18" t="s">
        <v>27200</v>
      </c>
      <c r="E2279" s="26" t="s">
        <v>134</v>
      </c>
      <c r="F2279" s="18" t="s">
        <v>16</v>
      </c>
      <c r="G2279" s="18" t="s">
        <v>27200</v>
      </c>
    </row>
    <row r="2280" ht="14.25" customHeight="1">
      <c r="A2280" s="18" t="s">
        <v>7128</v>
      </c>
      <c r="B2280" s="26" t="s">
        <v>15246</v>
      </c>
      <c r="C2280" s="26" t="s">
        <v>15247</v>
      </c>
      <c r="D2280" s="18" t="s">
        <v>27200</v>
      </c>
      <c r="E2280" s="26" t="s">
        <v>134</v>
      </c>
      <c r="F2280" s="18" t="s">
        <v>16</v>
      </c>
      <c r="G2280" s="18" t="s">
        <v>27200</v>
      </c>
    </row>
    <row r="2281" ht="14.25" customHeight="1">
      <c r="A2281" s="18" t="s">
        <v>7133</v>
      </c>
      <c r="B2281" s="26" t="s">
        <v>15255</v>
      </c>
      <c r="C2281" s="26" t="s">
        <v>15256</v>
      </c>
      <c r="D2281" s="18" t="s">
        <v>27200</v>
      </c>
      <c r="E2281" s="26" t="s">
        <v>134</v>
      </c>
      <c r="F2281" s="18" t="s">
        <v>16</v>
      </c>
      <c r="G2281" s="18" t="s">
        <v>27200</v>
      </c>
    </row>
    <row r="2282" ht="14.25" customHeight="1">
      <c r="A2282" s="18" t="s">
        <v>7139</v>
      </c>
      <c r="B2282" s="26" t="s">
        <v>15264</v>
      </c>
      <c r="C2282" s="26" t="s">
        <v>15265</v>
      </c>
      <c r="D2282" s="18" t="s">
        <v>27200</v>
      </c>
      <c r="E2282" s="26" t="s">
        <v>134</v>
      </c>
      <c r="F2282" s="18" t="s">
        <v>16</v>
      </c>
      <c r="G2282" s="18" t="s">
        <v>27200</v>
      </c>
    </row>
    <row r="2283" ht="14.25" customHeight="1">
      <c r="A2283" s="18" t="s">
        <v>7141</v>
      </c>
      <c r="B2283" s="26" t="s">
        <v>15273</v>
      </c>
      <c r="C2283" s="26" t="s">
        <v>15274</v>
      </c>
      <c r="D2283" s="18" t="s">
        <v>27200</v>
      </c>
      <c r="E2283" s="26" t="s">
        <v>134</v>
      </c>
      <c r="F2283" s="18" t="s">
        <v>16</v>
      </c>
      <c r="G2283" s="18" t="s">
        <v>27200</v>
      </c>
    </row>
    <row r="2284" ht="14.25" customHeight="1">
      <c r="A2284" s="18" t="s">
        <v>7145</v>
      </c>
      <c r="B2284" s="26" t="s">
        <v>15282</v>
      </c>
      <c r="C2284" s="26" t="s">
        <v>15284</v>
      </c>
      <c r="D2284" s="18" t="s">
        <v>27200</v>
      </c>
      <c r="E2284" s="26" t="s">
        <v>134</v>
      </c>
      <c r="F2284" s="18" t="s">
        <v>16</v>
      </c>
      <c r="G2284" s="18" t="s">
        <v>27200</v>
      </c>
    </row>
    <row r="2285" ht="14.25" customHeight="1">
      <c r="A2285" s="18" t="s">
        <v>7151</v>
      </c>
      <c r="B2285" s="26" t="s">
        <v>15291</v>
      </c>
      <c r="C2285" s="26" t="s">
        <v>15292</v>
      </c>
      <c r="D2285" s="18" t="s">
        <v>27200</v>
      </c>
      <c r="E2285" s="26" t="s">
        <v>134</v>
      </c>
      <c r="F2285" s="18" t="s">
        <v>16</v>
      </c>
      <c r="G2285" s="18" t="s">
        <v>27200</v>
      </c>
    </row>
    <row r="2286" ht="14.25" customHeight="1">
      <c r="A2286" s="18" t="s">
        <v>7152</v>
      </c>
      <c r="B2286" s="26" t="s">
        <v>15299</v>
      </c>
      <c r="C2286" s="26" t="s">
        <v>15300</v>
      </c>
      <c r="D2286" s="18" t="s">
        <v>27200</v>
      </c>
      <c r="E2286" s="26" t="s">
        <v>134</v>
      </c>
      <c r="F2286" s="18" t="s">
        <v>16</v>
      </c>
      <c r="G2286" s="18" t="s">
        <v>27200</v>
      </c>
    </row>
    <row r="2287" ht="14.25" customHeight="1">
      <c r="A2287" s="18" t="s">
        <v>7155</v>
      </c>
      <c r="B2287" s="26" t="s">
        <v>15310</v>
      </c>
      <c r="C2287" s="26" t="s">
        <v>15311</v>
      </c>
      <c r="D2287" s="18" t="s">
        <v>27200</v>
      </c>
      <c r="E2287" s="26" t="s">
        <v>134</v>
      </c>
      <c r="F2287" s="18" t="s">
        <v>16</v>
      </c>
      <c r="G2287" s="18" t="s">
        <v>27200</v>
      </c>
    </row>
    <row r="2288" ht="14.25" customHeight="1">
      <c r="A2288" s="18" t="s">
        <v>7161</v>
      </c>
      <c r="B2288" s="26" t="s">
        <v>15318</v>
      </c>
      <c r="C2288" s="26" t="s">
        <v>15319</v>
      </c>
      <c r="D2288" s="18" t="s">
        <v>27200</v>
      </c>
      <c r="E2288" s="26" t="s">
        <v>134</v>
      </c>
      <c r="F2288" s="18" t="s">
        <v>16</v>
      </c>
      <c r="G2288" s="18" t="s">
        <v>27200</v>
      </c>
    </row>
    <row r="2289" ht="14.25" customHeight="1">
      <c r="A2289" s="18" t="s">
        <v>7165</v>
      </c>
      <c r="B2289" s="26" t="s">
        <v>15326</v>
      </c>
      <c r="C2289" s="26" t="s">
        <v>15327</v>
      </c>
      <c r="D2289" s="18" t="s">
        <v>27200</v>
      </c>
      <c r="E2289" s="26" t="s">
        <v>134</v>
      </c>
      <c r="F2289" s="18" t="s">
        <v>16</v>
      </c>
      <c r="G2289" s="18" t="s">
        <v>27200</v>
      </c>
    </row>
    <row r="2290" ht="14.25" customHeight="1">
      <c r="A2290" s="18" t="s">
        <v>7171</v>
      </c>
      <c r="B2290" s="26" t="s">
        <v>15335</v>
      </c>
      <c r="C2290" s="26" t="s">
        <v>15336</v>
      </c>
      <c r="D2290" s="18" t="s">
        <v>27200</v>
      </c>
      <c r="E2290" s="26" t="s">
        <v>134</v>
      </c>
      <c r="F2290" s="18" t="s">
        <v>16</v>
      </c>
      <c r="G2290" s="18" t="s">
        <v>27200</v>
      </c>
    </row>
    <row r="2291" ht="14.25" customHeight="1">
      <c r="A2291" s="18" t="s">
        <v>7173</v>
      </c>
      <c r="B2291" s="26" t="s">
        <v>15343</v>
      </c>
      <c r="C2291" s="26" t="s">
        <v>15344</v>
      </c>
      <c r="D2291" s="18" t="s">
        <v>27200</v>
      </c>
      <c r="E2291" s="26" t="s">
        <v>134</v>
      </c>
      <c r="F2291" s="18" t="s">
        <v>16</v>
      </c>
      <c r="G2291" s="18" t="s">
        <v>27200</v>
      </c>
    </row>
    <row r="2292" ht="14.25" customHeight="1">
      <c r="A2292" s="18" t="s">
        <v>7175</v>
      </c>
      <c r="B2292" s="26" t="s">
        <v>15351</v>
      </c>
      <c r="C2292" s="26" t="s">
        <v>15352</v>
      </c>
      <c r="D2292" s="18" t="s">
        <v>27200</v>
      </c>
      <c r="E2292" s="26" t="s">
        <v>134</v>
      </c>
      <c r="F2292" s="18" t="s">
        <v>16</v>
      </c>
      <c r="G2292" s="18" t="s">
        <v>27200</v>
      </c>
    </row>
    <row r="2293" ht="14.25" customHeight="1">
      <c r="A2293" s="18" t="s">
        <v>7182</v>
      </c>
      <c r="B2293" s="26" t="s">
        <v>15361</v>
      </c>
      <c r="C2293" s="26" t="s">
        <v>15362</v>
      </c>
      <c r="D2293" s="18" t="s">
        <v>27200</v>
      </c>
      <c r="E2293" s="26" t="s">
        <v>134</v>
      </c>
      <c r="F2293" s="18" t="s">
        <v>16</v>
      </c>
      <c r="G2293" s="18" t="s">
        <v>27200</v>
      </c>
    </row>
    <row r="2294" ht="14.25" customHeight="1">
      <c r="A2294" s="18" t="s">
        <v>7184</v>
      </c>
      <c r="B2294" s="26" t="s">
        <v>15368</v>
      </c>
      <c r="C2294" s="26" t="s">
        <v>15370</v>
      </c>
      <c r="D2294" s="18" t="s">
        <v>27200</v>
      </c>
      <c r="E2294" s="26" t="s">
        <v>134</v>
      </c>
      <c r="F2294" s="18" t="s">
        <v>16</v>
      </c>
      <c r="G2294" s="18" t="s">
        <v>27200</v>
      </c>
    </row>
    <row r="2295" ht="14.25" customHeight="1">
      <c r="A2295" s="18" t="s">
        <v>7187</v>
      </c>
      <c r="B2295" s="26" t="s">
        <v>15376</v>
      </c>
      <c r="C2295" s="26" t="s">
        <v>15377</v>
      </c>
      <c r="D2295" s="18" t="s">
        <v>27200</v>
      </c>
      <c r="E2295" s="26" t="s">
        <v>134</v>
      </c>
      <c r="F2295" s="18" t="s">
        <v>16</v>
      </c>
      <c r="G2295" s="18" t="s">
        <v>27200</v>
      </c>
    </row>
    <row r="2296" ht="14.25" customHeight="1">
      <c r="A2296" s="18" t="s">
        <v>7191</v>
      </c>
      <c r="B2296" s="26" t="s">
        <v>15386</v>
      </c>
      <c r="C2296" s="26" t="s">
        <v>15387</v>
      </c>
      <c r="D2296" s="18" t="s">
        <v>27200</v>
      </c>
      <c r="E2296" s="26" t="s">
        <v>134</v>
      </c>
      <c r="F2296" s="18" t="s">
        <v>16</v>
      </c>
      <c r="G2296" s="18" t="s">
        <v>27200</v>
      </c>
    </row>
    <row r="2297" ht="14.25" customHeight="1">
      <c r="A2297" s="18" t="s">
        <v>7196</v>
      </c>
      <c r="B2297" s="26" t="s">
        <v>15394</v>
      </c>
      <c r="C2297" s="26" t="s">
        <v>15395</v>
      </c>
      <c r="D2297" s="18" t="s">
        <v>27200</v>
      </c>
      <c r="E2297" s="26" t="s">
        <v>134</v>
      </c>
      <c r="F2297" s="18" t="s">
        <v>16</v>
      </c>
      <c r="G2297" s="18" t="s">
        <v>27200</v>
      </c>
    </row>
    <row r="2298" ht="14.25" customHeight="1">
      <c r="A2298" s="18" t="s">
        <v>7199</v>
      </c>
      <c r="B2298" s="26" t="s">
        <v>15402</v>
      </c>
      <c r="C2298" s="26" t="s">
        <v>15403</v>
      </c>
      <c r="D2298" s="18" t="s">
        <v>27200</v>
      </c>
      <c r="E2298" s="26" t="s">
        <v>134</v>
      </c>
      <c r="F2298" s="18" t="s">
        <v>16</v>
      </c>
      <c r="G2298" s="18" t="s">
        <v>27200</v>
      </c>
    </row>
    <row r="2299" ht="14.25" customHeight="1">
      <c r="A2299" s="18" t="s">
        <v>7203</v>
      </c>
      <c r="B2299" s="26" t="s">
        <v>15410</v>
      </c>
      <c r="C2299" s="26" t="s">
        <v>15411</v>
      </c>
      <c r="D2299" s="18" t="s">
        <v>27200</v>
      </c>
      <c r="E2299" s="26" t="s">
        <v>134</v>
      </c>
      <c r="F2299" s="18" t="s">
        <v>16</v>
      </c>
      <c r="G2299" s="18" t="s">
        <v>27200</v>
      </c>
    </row>
    <row r="2300" ht="14.25" customHeight="1">
      <c r="A2300" s="18" t="s">
        <v>7206</v>
      </c>
      <c r="B2300" s="26" t="s">
        <v>15421</v>
      </c>
      <c r="C2300" s="26" t="s">
        <v>15422</v>
      </c>
      <c r="D2300" s="18" t="s">
        <v>27200</v>
      </c>
      <c r="E2300" s="26" t="s">
        <v>134</v>
      </c>
      <c r="F2300" s="18" t="s">
        <v>16</v>
      </c>
      <c r="G2300" s="18" t="s">
        <v>27200</v>
      </c>
    </row>
    <row r="2301" ht="14.25" customHeight="1">
      <c r="A2301" s="18" t="s">
        <v>7210</v>
      </c>
      <c r="B2301" s="26" t="s">
        <v>15431</v>
      </c>
      <c r="C2301" s="26" t="s">
        <v>15432</v>
      </c>
      <c r="D2301" s="18" t="s">
        <v>27200</v>
      </c>
      <c r="E2301" s="26" t="s">
        <v>134</v>
      </c>
      <c r="F2301" s="18" t="s">
        <v>16</v>
      </c>
      <c r="G2301" s="18" t="s">
        <v>27200</v>
      </c>
    </row>
    <row r="2302" ht="14.25" customHeight="1">
      <c r="A2302" s="18" t="s">
        <v>7214</v>
      </c>
      <c r="B2302" s="26" t="s">
        <v>15438</v>
      </c>
      <c r="C2302" s="26" t="s">
        <v>15439</v>
      </c>
      <c r="D2302" s="18" t="s">
        <v>27200</v>
      </c>
      <c r="E2302" s="26" t="s">
        <v>134</v>
      </c>
      <c r="F2302" s="18" t="s">
        <v>16</v>
      </c>
      <c r="G2302" s="18" t="s">
        <v>27200</v>
      </c>
    </row>
    <row r="2303" ht="14.25" customHeight="1">
      <c r="A2303" s="18" t="s">
        <v>7217</v>
      </c>
      <c r="B2303" s="26" t="s">
        <v>15448</v>
      </c>
      <c r="C2303" s="26" t="s">
        <v>15450</v>
      </c>
      <c r="D2303" s="18" t="s">
        <v>27200</v>
      </c>
      <c r="E2303" s="26" t="s">
        <v>134</v>
      </c>
      <c r="F2303" s="18" t="s">
        <v>16</v>
      </c>
      <c r="G2303" s="18" t="s">
        <v>27200</v>
      </c>
    </row>
    <row r="2304" ht="14.25" customHeight="1">
      <c r="A2304" s="18" t="s">
        <v>7221</v>
      </c>
      <c r="B2304" s="26" t="s">
        <v>15458</v>
      </c>
      <c r="C2304" s="26" t="s">
        <v>15459</v>
      </c>
      <c r="D2304" s="18" t="s">
        <v>27200</v>
      </c>
      <c r="E2304" s="26" t="s">
        <v>134</v>
      </c>
      <c r="F2304" s="18" t="s">
        <v>16</v>
      </c>
      <c r="G2304" s="18" t="s">
        <v>27200</v>
      </c>
    </row>
    <row r="2305" ht="14.25" customHeight="1">
      <c r="A2305" s="18" t="s">
        <v>7225</v>
      </c>
      <c r="B2305" s="26" t="s">
        <v>15466</v>
      </c>
      <c r="C2305" s="26" t="s">
        <v>15468</v>
      </c>
      <c r="D2305" s="18" t="s">
        <v>27200</v>
      </c>
      <c r="E2305" s="26" t="s">
        <v>134</v>
      </c>
      <c r="F2305" s="18" t="s">
        <v>16</v>
      </c>
      <c r="G2305" s="18" t="s">
        <v>27200</v>
      </c>
    </row>
    <row r="2306" ht="14.25" customHeight="1">
      <c r="A2306" s="18" t="s">
        <v>7234</v>
      </c>
      <c r="B2306" s="26" t="s">
        <v>15474</v>
      </c>
      <c r="C2306" s="26" t="s">
        <v>15475</v>
      </c>
      <c r="D2306" s="18" t="s">
        <v>27200</v>
      </c>
      <c r="E2306" s="26" t="s">
        <v>134</v>
      </c>
      <c r="F2306" s="18" t="s">
        <v>16</v>
      </c>
      <c r="G2306" s="18" t="s">
        <v>27200</v>
      </c>
    </row>
    <row r="2307" ht="14.25" customHeight="1">
      <c r="A2307" s="18" t="s">
        <v>7235</v>
      </c>
      <c r="B2307" s="26" t="s">
        <v>3423</v>
      </c>
      <c r="C2307" s="26" t="s">
        <v>15483</v>
      </c>
      <c r="D2307" s="18" t="s">
        <v>27200</v>
      </c>
      <c r="E2307" s="26" t="s">
        <v>134</v>
      </c>
      <c r="F2307" s="18" t="s">
        <v>16</v>
      </c>
      <c r="G2307" s="18" t="s">
        <v>27200</v>
      </c>
    </row>
    <row r="2308" ht="14.25" customHeight="1">
      <c r="A2308" s="18" t="s">
        <v>7240</v>
      </c>
      <c r="B2308" s="26" t="s">
        <v>15489</v>
      </c>
      <c r="C2308" s="26" t="s">
        <v>15490</v>
      </c>
      <c r="D2308" s="18" t="s">
        <v>27200</v>
      </c>
      <c r="E2308" s="26" t="s">
        <v>134</v>
      </c>
      <c r="F2308" s="18" t="s">
        <v>16</v>
      </c>
      <c r="G2308" s="18" t="s">
        <v>27200</v>
      </c>
    </row>
    <row r="2309" ht="14.25" customHeight="1">
      <c r="A2309" s="18" t="s">
        <v>7245</v>
      </c>
      <c r="B2309" s="26" t="s">
        <v>15499</v>
      </c>
      <c r="C2309" s="26" t="s">
        <v>15500</v>
      </c>
      <c r="D2309" s="18" t="s">
        <v>27200</v>
      </c>
      <c r="E2309" s="26" t="s">
        <v>134</v>
      </c>
      <c r="F2309" s="18" t="s">
        <v>16</v>
      </c>
      <c r="G2309" s="18" t="s">
        <v>27200</v>
      </c>
    </row>
    <row r="2310" ht="14.25" customHeight="1">
      <c r="A2310" s="18" t="s">
        <v>7252</v>
      </c>
      <c r="B2310" s="26" t="s">
        <v>15508</v>
      </c>
      <c r="C2310" s="26" t="s">
        <v>15509</v>
      </c>
      <c r="D2310" s="18" t="s">
        <v>27200</v>
      </c>
      <c r="E2310" s="26" t="s">
        <v>134</v>
      </c>
      <c r="F2310" s="18" t="s">
        <v>16</v>
      </c>
      <c r="G2310" s="18" t="s">
        <v>27200</v>
      </c>
    </row>
    <row r="2311" ht="14.25" customHeight="1">
      <c r="A2311" s="18" t="s">
        <v>7260</v>
      </c>
      <c r="B2311" s="26" t="s">
        <v>15518</v>
      </c>
      <c r="C2311" s="26" t="s">
        <v>15519</v>
      </c>
      <c r="D2311" s="18" t="s">
        <v>27200</v>
      </c>
      <c r="E2311" s="26" t="s">
        <v>134</v>
      </c>
      <c r="F2311" s="18" t="s">
        <v>16</v>
      </c>
      <c r="G2311" s="18" t="s">
        <v>27200</v>
      </c>
    </row>
    <row r="2312" ht="14.25" customHeight="1">
      <c r="A2312" s="18" t="s">
        <v>7266</v>
      </c>
      <c r="B2312" s="26" t="s">
        <v>15527</v>
      </c>
      <c r="C2312" s="26" t="s">
        <v>15529</v>
      </c>
      <c r="D2312" s="18" t="s">
        <v>27200</v>
      </c>
      <c r="E2312" s="26" t="s">
        <v>134</v>
      </c>
      <c r="F2312" s="18" t="s">
        <v>16</v>
      </c>
      <c r="G2312" s="18" t="s">
        <v>27200</v>
      </c>
    </row>
    <row r="2313" ht="14.25" customHeight="1">
      <c r="A2313" s="18" t="s">
        <v>7269</v>
      </c>
      <c r="B2313" s="26" t="s">
        <v>15539</v>
      </c>
      <c r="C2313" s="26" t="s">
        <v>15540</v>
      </c>
      <c r="D2313" s="18" t="s">
        <v>27200</v>
      </c>
      <c r="E2313" s="26" t="s">
        <v>134</v>
      </c>
      <c r="F2313" s="18" t="s">
        <v>16</v>
      </c>
      <c r="G2313" s="18" t="s">
        <v>27200</v>
      </c>
    </row>
    <row r="2314" ht="14.25" customHeight="1">
      <c r="A2314" s="18" t="s">
        <v>7277</v>
      </c>
      <c r="B2314" s="26" t="s">
        <v>15546</v>
      </c>
      <c r="C2314" s="26" t="s">
        <v>15547</v>
      </c>
      <c r="D2314" s="18" t="s">
        <v>27200</v>
      </c>
      <c r="E2314" s="26" t="s">
        <v>134</v>
      </c>
      <c r="F2314" s="18" t="s">
        <v>16</v>
      </c>
      <c r="G2314" s="18" t="s">
        <v>27200</v>
      </c>
    </row>
    <row r="2315" ht="14.25" customHeight="1">
      <c r="A2315" s="18" t="s">
        <v>7283</v>
      </c>
      <c r="B2315" s="26" t="s">
        <v>15558</v>
      </c>
      <c r="C2315" s="26" t="s">
        <v>15559</v>
      </c>
      <c r="D2315" s="18" t="s">
        <v>27200</v>
      </c>
      <c r="E2315" s="26" t="s">
        <v>134</v>
      </c>
      <c r="F2315" s="18" t="s">
        <v>16</v>
      </c>
      <c r="G2315" s="18" t="s">
        <v>27200</v>
      </c>
    </row>
    <row r="2316" ht="14.25" customHeight="1">
      <c r="A2316" s="18" t="s">
        <v>7290</v>
      </c>
      <c r="B2316" s="26" t="s">
        <v>15567</v>
      </c>
      <c r="C2316" s="26" t="s">
        <v>15569</v>
      </c>
      <c r="D2316" s="18" t="s">
        <v>27200</v>
      </c>
      <c r="E2316" s="26" t="s">
        <v>134</v>
      </c>
      <c r="F2316" s="18" t="s">
        <v>16</v>
      </c>
      <c r="G2316" s="18" t="s">
        <v>27200</v>
      </c>
    </row>
    <row r="2317" ht="14.25" customHeight="1">
      <c r="A2317" s="18" t="s">
        <v>7299</v>
      </c>
      <c r="B2317" s="26" t="s">
        <v>15576</v>
      </c>
      <c r="C2317" s="26" t="s">
        <v>15577</v>
      </c>
      <c r="D2317" s="18" t="s">
        <v>27200</v>
      </c>
      <c r="E2317" s="26" t="s">
        <v>134</v>
      </c>
      <c r="F2317" s="18" t="s">
        <v>16</v>
      </c>
      <c r="G2317" s="18" t="s">
        <v>27200</v>
      </c>
    </row>
    <row r="2318" ht="14.25" customHeight="1">
      <c r="A2318" s="18" t="s">
        <v>7304</v>
      </c>
      <c r="B2318" s="26" t="s">
        <v>15587</v>
      </c>
      <c r="C2318" s="26" t="s">
        <v>15588</v>
      </c>
      <c r="D2318" s="18" t="s">
        <v>27200</v>
      </c>
      <c r="E2318" s="26" t="s">
        <v>134</v>
      </c>
      <c r="F2318" s="18" t="s">
        <v>16</v>
      </c>
      <c r="G2318" s="18" t="s">
        <v>27200</v>
      </c>
    </row>
    <row r="2319" ht="14.25" customHeight="1">
      <c r="A2319" s="18" t="s">
        <v>7310</v>
      </c>
      <c r="B2319" s="26" t="s">
        <v>15598</v>
      </c>
      <c r="C2319" s="26" t="s">
        <v>15599</v>
      </c>
      <c r="D2319" s="18" t="s">
        <v>27200</v>
      </c>
      <c r="E2319" s="26" t="s">
        <v>134</v>
      </c>
      <c r="F2319" s="18" t="s">
        <v>16</v>
      </c>
      <c r="G2319" s="18" t="s">
        <v>27200</v>
      </c>
    </row>
    <row r="2320" ht="14.25" customHeight="1">
      <c r="A2320" s="18" t="s">
        <v>7316</v>
      </c>
      <c r="B2320" s="26" t="s">
        <v>15606</v>
      </c>
      <c r="C2320" s="26" t="s">
        <v>15607</v>
      </c>
      <c r="D2320" s="18" t="s">
        <v>27200</v>
      </c>
      <c r="E2320" s="26" t="s">
        <v>134</v>
      </c>
      <c r="F2320" s="18" t="s">
        <v>16</v>
      </c>
      <c r="G2320" s="18" t="s">
        <v>27200</v>
      </c>
    </row>
    <row r="2321" ht="14.25" customHeight="1">
      <c r="A2321" s="18" t="s">
        <v>7320</v>
      </c>
      <c r="B2321" s="26" t="s">
        <v>15616</v>
      </c>
      <c r="C2321" s="26" t="s">
        <v>15617</v>
      </c>
      <c r="D2321" s="18" t="s">
        <v>27200</v>
      </c>
      <c r="E2321" s="26" t="s">
        <v>134</v>
      </c>
      <c r="F2321" s="18" t="s">
        <v>16</v>
      </c>
      <c r="G2321" s="18" t="s">
        <v>27200</v>
      </c>
    </row>
    <row r="2322" ht="14.25" customHeight="1">
      <c r="A2322" s="18" t="s">
        <v>7325</v>
      </c>
      <c r="B2322" s="26" t="s">
        <v>15625</v>
      </c>
      <c r="C2322" s="26" t="s">
        <v>15627</v>
      </c>
      <c r="D2322" s="18" t="s">
        <v>27200</v>
      </c>
      <c r="E2322" s="26" t="s">
        <v>134</v>
      </c>
      <c r="F2322" s="18" t="s">
        <v>16</v>
      </c>
      <c r="G2322" s="18" t="s">
        <v>27200</v>
      </c>
    </row>
    <row r="2323" ht="14.25" customHeight="1">
      <c r="A2323" s="18" t="s">
        <v>7329</v>
      </c>
      <c r="B2323" s="26" t="s">
        <v>15633</v>
      </c>
      <c r="C2323" s="26" t="s">
        <v>15634</v>
      </c>
      <c r="D2323" s="18" t="s">
        <v>27200</v>
      </c>
      <c r="E2323" s="26" t="s">
        <v>134</v>
      </c>
      <c r="F2323" s="18" t="s">
        <v>16</v>
      </c>
      <c r="G2323" s="18" t="s">
        <v>27200</v>
      </c>
    </row>
    <row r="2324" ht="14.25" customHeight="1">
      <c r="A2324" s="18" t="s">
        <v>7333</v>
      </c>
      <c r="B2324" s="26" t="s">
        <v>15644</v>
      </c>
      <c r="C2324" s="26" t="s">
        <v>15645</v>
      </c>
      <c r="D2324" s="18" t="s">
        <v>27200</v>
      </c>
      <c r="E2324" s="26" t="s">
        <v>134</v>
      </c>
      <c r="F2324" s="18" t="s">
        <v>16</v>
      </c>
      <c r="G2324" s="18" t="s">
        <v>27200</v>
      </c>
    </row>
    <row r="2325" ht="14.25" customHeight="1">
      <c r="A2325" s="18" t="s">
        <v>7338</v>
      </c>
      <c r="B2325" s="26" t="s">
        <v>27229</v>
      </c>
      <c r="C2325" s="26" t="s">
        <v>27230</v>
      </c>
      <c r="D2325" s="18" t="s">
        <v>27200</v>
      </c>
      <c r="E2325" s="26" t="s">
        <v>134</v>
      </c>
      <c r="F2325" s="18" t="s">
        <v>16</v>
      </c>
      <c r="G2325" s="18" t="s">
        <v>27200</v>
      </c>
    </row>
    <row r="2326" ht="14.25" customHeight="1">
      <c r="A2326" s="18" t="s">
        <v>3515</v>
      </c>
      <c r="B2326" s="26" t="s">
        <v>7991</v>
      </c>
      <c r="C2326" s="26" t="s">
        <v>7993</v>
      </c>
      <c r="D2326" s="18" t="s">
        <v>27231</v>
      </c>
      <c r="E2326" s="18" t="s">
        <v>134</v>
      </c>
      <c r="F2326" s="18" t="s">
        <v>452</v>
      </c>
      <c r="G2326" s="18" t="s">
        <v>27231</v>
      </c>
    </row>
    <row r="2327" ht="14.25" customHeight="1">
      <c r="A2327" s="18" t="s">
        <v>3519</v>
      </c>
      <c r="B2327" s="26" t="s">
        <v>8005</v>
      </c>
      <c r="C2327" s="26" t="s">
        <v>8006</v>
      </c>
      <c r="D2327" s="18" t="s">
        <v>27231</v>
      </c>
      <c r="E2327" s="18" t="s">
        <v>134</v>
      </c>
      <c r="F2327" s="18" t="s">
        <v>452</v>
      </c>
      <c r="G2327" s="18" t="s">
        <v>27231</v>
      </c>
    </row>
    <row r="2328" ht="14.25" customHeight="1">
      <c r="A2328" s="18" t="s">
        <v>3521</v>
      </c>
      <c r="B2328" s="26" t="s">
        <v>8014</v>
      </c>
      <c r="C2328" s="26" t="s">
        <v>8016</v>
      </c>
      <c r="D2328" s="18" t="s">
        <v>27231</v>
      </c>
      <c r="E2328" s="18" t="s">
        <v>134</v>
      </c>
      <c r="F2328" s="18" t="s">
        <v>452</v>
      </c>
      <c r="G2328" s="18" t="s">
        <v>27231</v>
      </c>
    </row>
    <row r="2329" ht="14.25" customHeight="1">
      <c r="A2329" s="18" t="s">
        <v>3524</v>
      </c>
      <c r="B2329" s="26" t="s">
        <v>8026</v>
      </c>
      <c r="C2329" s="26" t="s">
        <v>8028</v>
      </c>
      <c r="D2329" s="18" t="s">
        <v>27231</v>
      </c>
      <c r="E2329" s="18" t="s">
        <v>134</v>
      </c>
      <c r="F2329" s="18" t="s">
        <v>452</v>
      </c>
      <c r="G2329" s="18" t="s">
        <v>27231</v>
      </c>
    </row>
    <row r="2330" ht="14.25" customHeight="1">
      <c r="A2330" s="18" t="s">
        <v>3531</v>
      </c>
      <c r="B2330" s="26" t="s">
        <v>8039</v>
      </c>
      <c r="C2330" s="26" t="s">
        <v>8040</v>
      </c>
      <c r="D2330" s="18" t="s">
        <v>27231</v>
      </c>
      <c r="E2330" s="18" t="s">
        <v>134</v>
      </c>
      <c r="F2330" s="18" t="s">
        <v>452</v>
      </c>
      <c r="G2330" s="18" t="s">
        <v>27231</v>
      </c>
    </row>
    <row r="2331" ht="14.25" customHeight="1">
      <c r="A2331" s="18" t="s">
        <v>3536</v>
      </c>
      <c r="B2331" s="26" t="s">
        <v>8050</v>
      </c>
      <c r="C2331" s="26" t="s">
        <v>8051</v>
      </c>
      <c r="D2331" s="18" t="s">
        <v>27231</v>
      </c>
      <c r="E2331" s="18" t="s">
        <v>134</v>
      </c>
      <c r="F2331" s="18" t="s">
        <v>452</v>
      </c>
      <c r="G2331" s="18" t="s">
        <v>27231</v>
      </c>
    </row>
    <row r="2332" ht="14.25" customHeight="1">
      <c r="A2332" s="18" t="s">
        <v>3538</v>
      </c>
      <c r="B2332" s="26" t="s">
        <v>8060</v>
      </c>
      <c r="C2332" s="26" t="s">
        <v>8062</v>
      </c>
      <c r="D2332" s="18" t="s">
        <v>27231</v>
      </c>
      <c r="E2332" s="18" t="s">
        <v>134</v>
      </c>
      <c r="F2332" s="18" t="s">
        <v>452</v>
      </c>
      <c r="G2332" s="18" t="s">
        <v>27231</v>
      </c>
    </row>
    <row r="2333" ht="14.25" customHeight="1">
      <c r="A2333" s="18" t="s">
        <v>3542</v>
      </c>
      <c r="B2333" s="26" t="s">
        <v>8072</v>
      </c>
      <c r="C2333" s="26" t="s">
        <v>8073</v>
      </c>
      <c r="D2333" s="18" t="s">
        <v>27231</v>
      </c>
      <c r="E2333" s="18" t="s">
        <v>134</v>
      </c>
      <c r="F2333" s="18" t="s">
        <v>452</v>
      </c>
      <c r="G2333" s="18" t="s">
        <v>27231</v>
      </c>
    </row>
    <row r="2334" ht="14.25" customHeight="1">
      <c r="A2334" s="18" t="s">
        <v>3548</v>
      </c>
      <c r="B2334" s="26" t="s">
        <v>8082</v>
      </c>
      <c r="C2334" s="26" t="s">
        <v>8083</v>
      </c>
      <c r="D2334" s="18" t="s">
        <v>27231</v>
      </c>
      <c r="E2334" s="18" t="s">
        <v>134</v>
      </c>
      <c r="F2334" s="18" t="s">
        <v>452</v>
      </c>
      <c r="G2334" s="18" t="s">
        <v>27231</v>
      </c>
    </row>
    <row r="2335" ht="14.25" customHeight="1">
      <c r="A2335" s="18" t="s">
        <v>3553</v>
      </c>
      <c r="B2335" s="26" t="s">
        <v>8093</v>
      </c>
      <c r="C2335" s="26" t="s">
        <v>8094</v>
      </c>
      <c r="D2335" s="18" t="s">
        <v>27231</v>
      </c>
      <c r="E2335" s="18" t="s">
        <v>134</v>
      </c>
      <c r="F2335" s="18" t="s">
        <v>452</v>
      </c>
      <c r="G2335" s="18" t="s">
        <v>27231</v>
      </c>
    </row>
    <row r="2336" ht="14.25" customHeight="1">
      <c r="A2336" s="18" t="s">
        <v>3557</v>
      </c>
      <c r="B2336" s="26" t="s">
        <v>8105</v>
      </c>
      <c r="C2336" s="26" t="s">
        <v>8107</v>
      </c>
      <c r="D2336" s="18" t="s">
        <v>27231</v>
      </c>
      <c r="E2336" s="18" t="s">
        <v>134</v>
      </c>
      <c r="F2336" s="18" t="s">
        <v>452</v>
      </c>
      <c r="G2336" s="18" t="s">
        <v>27231</v>
      </c>
    </row>
    <row r="2337" ht="14.25" customHeight="1">
      <c r="A2337" s="18" t="s">
        <v>3561</v>
      </c>
      <c r="B2337" s="26" t="s">
        <v>8116</v>
      </c>
      <c r="C2337" s="26" t="s">
        <v>8117</v>
      </c>
      <c r="D2337" s="18" t="s">
        <v>27231</v>
      </c>
      <c r="E2337" s="18" t="s">
        <v>134</v>
      </c>
      <c r="F2337" s="18" t="s">
        <v>452</v>
      </c>
      <c r="G2337" s="18" t="s">
        <v>27231</v>
      </c>
    </row>
    <row r="2338" ht="14.25" customHeight="1">
      <c r="A2338" s="18" t="s">
        <v>3569</v>
      </c>
      <c r="B2338" s="26" t="s">
        <v>8126</v>
      </c>
      <c r="C2338" s="26" t="s">
        <v>8127</v>
      </c>
      <c r="D2338" s="18" t="s">
        <v>27231</v>
      </c>
      <c r="E2338" s="18" t="s">
        <v>134</v>
      </c>
      <c r="F2338" s="18" t="s">
        <v>452</v>
      </c>
      <c r="G2338" s="18" t="s">
        <v>27231</v>
      </c>
    </row>
    <row r="2339" ht="14.25" customHeight="1">
      <c r="A2339" s="18" t="s">
        <v>3573</v>
      </c>
      <c r="B2339" s="26" t="s">
        <v>8137</v>
      </c>
      <c r="C2339" s="26" t="s">
        <v>8138</v>
      </c>
      <c r="D2339" s="18" t="s">
        <v>27231</v>
      </c>
      <c r="E2339" s="18" t="s">
        <v>134</v>
      </c>
      <c r="F2339" s="18" t="s">
        <v>452</v>
      </c>
      <c r="G2339" s="18" t="s">
        <v>27231</v>
      </c>
    </row>
    <row r="2340" ht="14.25" customHeight="1">
      <c r="A2340" s="18" t="s">
        <v>3580</v>
      </c>
      <c r="B2340" s="26" t="s">
        <v>8147</v>
      </c>
      <c r="C2340" s="26" t="s">
        <v>8149</v>
      </c>
      <c r="D2340" s="18" t="s">
        <v>27231</v>
      </c>
      <c r="E2340" s="18" t="s">
        <v>134</v>
      </c>
      <c r="F2340" s="18" t="s">
        <v>452</v>
      </c>
      <c r="G2340" s="18" t="s">
        <v>27231</v>
      </c>
    </row>
    <row r="2341" ht="14.25" customHeight="1">
      <c r="A2341" s="18" t="s">
        <v>3585</v>
      </c>
      <c r="B2341" s="26" t="s">
        <v>8157</v>
      </c>
      <c r="C2341" s="26" t="s">
        <v>8158</v>
      </c>
      <c r="D2341" s="18" t="s">
        <v>27231</v>
      </c>
      <c r="E2341" s="18" t="s">
        <v>134</v>
      </c>
      <c r="F2341" s="18" t="s">
        <v>452</v>
      </c>
      <c r="G2341" s="18" t="s">
        <v>27231</v>
      </c>
    </row>
    <row r="2342" ht="14.25" customHeight="1">
      <c r="A2342" s="18" t="s">
        <v>3590</v>
      </c>
      <c r="B2342" s="26" t="s">
        <v>8169</v>
      </c>
      <c r="C2342" s="26" t="s">
        <v>8170</v>
      </c>
      <c r="D2342" s="18" t="s">
        <v>27231</v>
      </c>
      <c r="E2342" s="18" t="s">
        <v>134</v>
      </c>
      <c r="F2342" s="18" t="s">
        <v>452</v>
      </c>
      <c r="G2342" s="18" t="s">
        <v>27231</v>
      </c>
    </row>
    <row r="2343" ht="14.25" customHeight="1">
      <c r="A2343" s="18" t="s">
        <v>3596</v>
      </c>
      <c r="B2343" s="26" t="s">
        <v>8179</v>
      </c>
      <c r="C2343" s="26" t="s">
        <v>8180</v>
      </c>
      <c r="D2343" s="18" t="s">
        <v>27231</v>
      </c>
      <c r="E2343" s="18" t="s">
        <v>134</v>
      </c>
      <c r="F2343" s="18" t="s">
        <v>452</v>
      </c>
      <c r="G2343" s="18" t="s">
        <v>27231</v>
      </c>
    </row>
    <row r="2344" ht="14.25" customHeight="1">
      <c r="A2344" s="18" t="s">
        <v>3599</v>
      </c>
      <c r="B2344" s="26" t="s">
        <v>8189</v>
      </c>
      <c r="C2344" s="26" t="s">
        <v>8190</v>
      </c>
      <c r="D2344" s="18" t="s">
        <v>27231</v>
      </c>
      <c r="E2344" s="18" t="s">
        <v>134</v>
      </c>
      <c r="F2344" s="18" t="s">
        <v>452</v>
      </c>
      <c r="G2344" s="18" t="s">
        <v>27231</v>
      </c>
    </row>
    <row r="2345" ht="14.25" customHeight="1">
      <c r="A2345" s="18" t="s">
        <v>3604</v>
      </c>
      <c r="B2345" s="26" t="s">
        <v>8200</v>
      </c>
      <c r="C2345" s="26" t="s">
        <v>8201</v>
      </c>
      <c r="D2345" s="18" t="s">
        <v>27231</v>
      </c>
      <c r="E2345" s="18" t="s">
        <v>134</v>
      </c>
      <c r="F2345" s="18" t="s">
        <v>452</v>
      </c>
      <c r="G2345" s="18" t="s">
        <v>27231</v>
      </c>
    </row>
    <row r="2346" ht="14.25" customHeight="1">
      <c r="A2346" s="18" t="s">
        <v>3611</v>
      </c>
      <c r="B2346" s="26" t="s">
        <v>8210</v>
      </c>
      <c r="C2346" s="26" t="s">
        <v>8212</v>
      </c>
      <c r="D2346" s="18" t="s">
        <v>27231</v>
      </c>
      <c r="E2346" s="18" t="s">
        <v>134</v>
      </c>
      <c r="F2346" s="18" t="s">
        <v>452</v>
      </c>
      <c r="G2346" s="18" t="s">
        <v>27231</v>
      </c>
    </row>
    <row r="2347" ht="14.25" customHeight="1">
      <c r="A2347" s="18" t="s">
        <v>3616</v>
      </c>
      <c r="B2347" s="26" t="s">
        <v>8222</v>
      </c>
      <c r="C2347" s="26" t="s">
        <v>8223</v>
      </c>
      <c r="D2347" s="18" t="s">
        <v>27231</v>
      </c>
      <c r="E2347" s="18" t="s">
        <v>134</v>
      </c>
      <c r="F2347" s="18" t="s">
        <v>452</v>
      </c>
      <c r="G2347" s="18" t="s">
        <v>27231</v>
      </c>
    </row>
    <row r="2348" ht="14.25" customHeight="1">
      <c r="A2348" s="18" t="s">
        <v>3621</v>
      </c>
      <c r="B2348" s="26" t="s">
        <v>8233</v>
      </c>
      <c r="C2348" s="26" t="s">
        <v>8234</v>
      </c>
      <c r="D2348" s="18" t="s">
        <v>27231</v>
      </c>
      <c r="E2348" s="18" t="s">
        <v>134</v>
      </c>
      <c r="F2348" s="18" t="s">
        <v>452</v>
      </c>
      <c r="G2348" s="18" t="s">
        <v>27231</v>
      </c>
    </row>
    <row r="2349" ht="14.25" customHeight="1">
      <c r="A2349" s="18" t="s">
        <v>3626</v>
      </c>
      <c r="B2349" s="26" t="s">
        <v>8246</v>
      </c>
      <c r="C2349" s="26" t="s">
        <v>8248</v>
      </c>
      <c r="D2349" s="18" t="s">
        <v>27231</v>
      </c>
      <c r="E2349" s="18" t="s">
        <v>134</v>
      </c>
      <c r="F2349" s="18" t="s">
        <v>452</v>
      </c>
      <c r="G2349" s="18" t="s">
        <v>27231</v>
      </c>
    </row>
    <row r="2350" ht="14.25" customHeight="1">
      <c r="A2350" s="18" t="s">
        <v>3634</v>
      </c>
      <c r="B2350" s="26" t="s">
        <v>8257</v>
      </c>
      <c r="C2350" s="26" t="s">
        <v>8258</v>
      </c>
      <c r="D2350" s="18" t="s">
        <v>27231</v>
      </c>
      <c r="E2350" s="18" t="s">
        <v>134</v>
      </c>
      <c r="F2350" s="18" t="s">
        <v>452</v>
      </c>
      <c r="G2350" s="18" t="s">
        <v>27231</v>
      </c>
    </row>
    <row r="2351" ht="14.25" customHeight="1">
      <c r="A2351" s="18" t="s">
        <v>3637</v>
      </c>
      <c r="B2351" s="26" t="s">
        <v>8267</v>
      </c>
      <c r="C2351" s="26" t="s">
        <v>8268</v>
      </c>
      <c r="D2351" s="18" t="s">
        <v>27231</v>
      </c>
      <c r="E2351" s="18" t="s">
        <v>134</v>
      </c>
      <c r="F2351" s="18" t="s">
        <v>452</v>
      </c>
      <c r="G2351" s="18" t="s">
        <v>27231</v>
      </c>
    </row>
    <row r="2352" ht="14.25" customHeight="1">
      <c r="A2352" s="18" t="s">
        <v>3644</v>
      </c>
      <c r="B2352" s="26" t="s">
        <v>8278</v>
      </c>
      <c r="C2352" s="26" t="s">
        <v>8279</v>
      </c>
      <c r="D2352" s="18" t="s">
        <v>27231</v>
      </c>
      <c r="E2352" s="18" t="s">
        <v>134</v>
      </c>
      <c r="F2352" s="18" t="s">
        <v>452</v>
      </c>
      <c r="G2352" s="18" t="s">
        <v>27231</v>
      </c>
    </row>
    <row r="2353" ht="14.25" customHeight="1">
      <c r="A2353" s="18" t="s">
        <v>3650</v>
      </c>
      <c r="B2353" s="26" t="s">
        <v>8290</v>
      </c>
      <c r="C2353" s="26" t="s">
        <v>8291</v>
      </c>
      <c r="D2353" s="18" t="s">
        <v>27231</v>
      </c>
      <c r="E2353" s="18" t="s">
        <v>134</v>
      </c>
      <c r="F2353" s="18" t="s">
        <v>452</v>
      </c>
      <c r="G2353" s="18" t="s">
        <v>27231</v>
      </c>
    </row>
    <row r="2354" ht="14.25" customHeight="1">
      <c r="A2354" s="18" t="s">
        <v>3656</v>
      </c>
      <c r="B2354" s="26" t="s">
        <v>8300</v>
      </c>
      <c r="C2354" s="26" t="s">
        <v>8301</v>
      </c>
      <c r="D2354" s="18" t="s">
        <v>27231</v>
      </c>
      <c r="E2354" s="18" t="s">
        <v>134</v>
      </c>
      <c r="F2354" s="18" t="s">
        <v>452</v>
      </c>
      <c r="G2354" s="18" t="s">
        <v>27231</v>
      </c>
    </row>
    <row r="2355" ht="14.25" customHeight="1">
      <c r="A2355" s="18" t="s">
        <v>3663</v>
      </c>
      <c r="B2355" s="26" t="s">
        <v>8309</v>
      </c>
      <c r="C2355" s="26" t="s">
        <v>8310</v>
      </c>
      <c r="D2355" s="18" t="s">
        <v>27232</v>
      </c>
      <c r="E2355" s="18" t="s">
        <v>134</v>
      </c>
      <c r="F2355" s="18" t="s">
        <v>452</v>
      </c>
      <c r="G2355" s="18" t="s">
        <v>27232</v>
      </c>
    </row>
    <row r="2356" ht="14.25" customHeight="1">
      <c r="A2356" s="18" t="s">
        <v>3666</v>
      </c>
      <c r="B2356" s="26" t="s">
        <v>8320</v>
      </c>
      <c r="C2356" s="26" t="s">
        <v>8321</v>
      </c>
      <c r="D2356" s="18" t="s">
        <v>27232</v>
      </c>
      <c r="E2356" s="18" t="s">
        <v>134</v>
      </c>
      <c r="F2356" s="18" t="s">
        <v>452</v>
      </c>
      <c r="G2356" s="18" t="s">
        <v>27232</v>
      </c>
    </row>
    <row r="2357" ht="14.25" customHeight="1">
      <c r="A2357" s="18" t="s">
        <v>3673</v>
      </c>
      <c r="B2357" s="26" t="s">
        <v>8333</v>
      </c>
      <c r="C2357" s="26" t="s">
        <v>8334</v>
      </c>
      <c r="D2357" s="18" t="s">
        <v>27232</v>
      </c>
      <c r="E2357" s="18" t="s">
        <v>134</v>
      </c>
      <c r="F2357" s="18" t="s">
        <v>452</v>
      </c>
      <c r="G2357" s="18" t="s">
        <v>27232</v>
      </c>
    </row>
    <row r="2358" ht="14.25" customHeight="1">
      <c r="A2358" s="18" t="s">
        <v>3678</v>
      </c>
      <c r="B2358" s="26" t="s">
        <v>8344</v>
      </c>
      <c r="C2358" s="26" t="s">
        <v>8345</v>
      </c>
      <c r="D2358" s="18" t="s">
        <v>27232</v>
      </c>
      <c r="E2358" s="18" t="s">
        <v>134</v>
      </c>
      <c r="F2358" s="18" t="s">
        <v>452</v>
      </c>
      <c r="G2358" s="18" t="s">
        <v>27232</v>
      </c>
    </row>
    <row r="2359" ht="14.25" customHeight="1">
      <c r="A2359" s="18" t="s">
        <v>3681</v>
      </c>
      <c r="B2359" s="26" t="s">
        <v>8353</v>
      </c>
      <c r="C2359" s="26" t="s">
        <v>8355</v>
      </c>
      <c r="D2359" s="18" t="s">
        <v>27232</v>
      </c>
      <c r="E2359" s="18" t="s">
        <v>134</v>
      </c>
      <c r="F2359" s="18" t="s">
        <v>452</v>
      </c>
      <c r="G2359" s="18" t="s">
        <v>27232</v>
      </c>
    </row>
    <row r="2360" ht="14.25" customHeight="1">
      <c r="A2360" s="18" t="s">
        <v>3687</v>
      </c>
      <c r="B2360" s="26" t="s">
        <v>8365</v>
      </c>
      <c r="C2360" s="26" t="s">
        <v>8366</v>
      </c>
      <c r="D2360" s="18" t="s">
        <v>27232</v>
      </c>
      <c r="E2360" s="18" t="s">
        <v>134</v>
      </c>
      <c r="F2360" s="18" t="s">
        <v>452</v>
      </c>
      <c r="G2360" s="18" t="s">
        <v>27232</v>
      </c>
    </row>
    <row r="2361" ht="14.25" customHeight="1">
      <c r="A2361" s="18" t="s">
        <v>3692</v>
      </c>
      <c r="B2361" s="26" t="s">
        <v>8376</v>
      </c>
      <c r="C2361" s="26" t="s">
        <v>8377</v>
      </c>
      <c r="D2361" s="18" t="s">
        <v>27232</v>
      </c>
      <c r="E2361" s="18" t="s">
        <v>134</v>
      </c>
      <c r="F2361" s="18" t="s">
        <v>452</v>
      </c>
      <c r="G2361" s="18" t="s">
        <v>27232</v>
      </c>
    </row>
    <row r="2362" ht="14.25" customHeight="1">
      <c r="A2362" s="18" t="s">
        <v>3709</v>
      </c>
      <c r="B2362" s="26" t="s">
        <v>8387</v>
      </c>
      <c r="C2362" s="26" t="s">
        <v>8389</v>
      </c>
      <c r="D2362" s="18" t="s">
        <v>27232</v>
      </c>
      <c r="E2362" s="18" t="s">
        <v>134</v>
      </c>
      <c r="F2362" s="18" t="s">
        <v>452</v>
      </c>
      <c r="G2362" s="18" t="s">
        <v>27232</v>
      </c>
    </row>
    <row r="2363" ht="14.25" customHeight="1">
      <c r="A2363" s="18" t="s">
        <v>3716</v>
      </c>
      <c r="B2363" s="26" t="s">
        <v>8397</v>
      </c>
      <c r="C2363" s="26" t="s">
        <v>8398</v>
      </c>
      <c r="D2363" s="18" t="s">
        <v>27232</v>
      </c>
      <c r="E2363" s="18" t="s">
        <v>134</v>
      </c>
      <c r="F2363" s="18" t="s">
        <v>452</v>
      </c>
      <c r="G2363" s="18" t="s">
        <v>27232</v>
      </c>
    </row>
    <row r="2364" ht="14.25" customHeight="1">
      <c r="A2364" s="18" t="s">
        <v>3722</v>
      </c>
      <c r="B2364" s="26" t="s">
        <v>8408</v>
      </c>
      <c r="C2364" s="26" t="s">
        <v>8410</v>
      </c>
      <c r="D2364" s="18" t="s">
        <v>27232</v>
      </c>
      <c r="E2364" s="18" t="s">
        <v>134</v>
      </c>
      <c r="F2364" s="18" t="s">
        <v>452</v>
      </c>
      <c r="G2364" s="18" t="s">
        <v>27232</v>
      </c>
    </row>
    <row r="2365" ht="14.25" customHeight="1">
      <c r="A2365" s="18" t="s">
        <v>3726</v>
      </c>
      <c r="B2365" s="26" t="s">
        <v>8421</v>
      </c>
      <c r="C2365" s="26" t="s">
        <v>8422</v>
      </c>
      <c r="D2365" s="18" t="s">
        <v>27232</v>
      </c>
      <c r="E2365" s="18" t="s">
        <v>134</v>
      </c>
      <c r="F2365" s="18" t="s">
        <v>452</v>
      </c>
      <c r="G2365" s="18" t="s">
        <v>27232</v>
      </c>
    </row>
    <row r="2366" ht="14.25" customHeight="1">
      <c r="A2366" s="18" t="s">
        <v>3734</v>
      </c>
      <c r="B2366" s="26" t="s">
        <v>8432</v>
      </c>
      <c r="C2366" s="26" t="s">
        <v>8433</v>
      </c>
      <c r="D2366" s="18" t="s">
        <v>27232</v>
      </c>
      <c r="E2366" s="18" t="s">
        <v>134</v>
      </c>
      <c r="F2366" s="18" t="s">
        <v>452</v>
      </c>
      <c r="G2366" s="18" t="s">
        <v>27232</v>
      </c>
    </row>
    <row r="2367" ht="14.25" customHeight="1">
      <c r="A2367" s="18" t="s">
        <v>3738</v>
      </c>
      <c r="B2367" s="26" t="s">
        <v>8443</v>
      </c>
      <c r="C2367" s="26" t="s">
        <v>8444</v>
      </c>
      <c r="D2367" s="18" t="s">
        <v>27232</v>
      </c>
      <c r="E2367" s="18" t="s">
        <v>134</v>
      </c>
      <c r="F2367" s="18" t="s">
        <v>452</v>
      </c>
      <c r="G2367" s="18" t="s">
        <v>27232</v>
      </c>
    </row>
    <row r="2368" ht="14.25" customHeight="1">
      <c r="A2368" s="18" t="s">
        <v>3742</v>
      </c>
      <c r="B2368" s="26" t="s">
        <v>8458</v>
      </c>
      <c r="C2368" s="26" t="s">
        <v>8459</v>
      </c>
      <c r="D2368" s="18" t="s">
        <v>27232</v>
      </c>
      <c r="E2368" s="18" t="s">
        <v>134</v>
      </c>
      <c r="F2368" s="18" t="s">
        <v>452</v>
      </c>
      <c r="G2368" s="18" t="s">
        <v>27232</v>
      </c>
    </row>
    <row r="2369" ht="14.25" customHeight="1">
      <c r="A2369" s="18" t="s">
        <v>3751</v>
      </c>
      <c r="B2369" s="26" t="s">
        <v>8468</v>
      </c>
      <c r="C2369" s="26" t="s">
        <v>8470</v>
      </c>
      <c r="D2369" s="18" t="s">
        <v>27232</v>
      </c>
      <c r="E2369" s="18" t="s">
        <v>134</v>
      </c>
      <c r="F2369" s="18" t="s">
        <v>452</v>
      </c>
      <c r="G2369" s="18" t="s">
        <v>27232</v>
      </c>
    </row>
    <row r="2370" ht="14.25" customHeight="1">
      <c r="A2370" s="18" t="s">
        <v>3754</v>
      </c>
      <c r="B2370" s="26" t="s">
        <v>8480</v>
      </c>
      <c r="C2370" s="26" t="s">
        <v>8481</v>
      </c>
      <c r="D2370" s="18" t="s">
        <v>27232</v>
      </c>
      <c r="E2370" s="18" t="s">
        <v>134</v>
      </c>
      <c r="F2370" s="18" t="s">
        <v>452</v>
      </c>
      <c r="G2370" s="18" t="s">
        <v>27232</v>
      </c>
    </row>
    <row r="2371" ht="14.25" customHeight="1">
      <c r="A2371" s="18" t="s">
        <v>3763</v>
      </c>
      <c r="B2371" s="26" t="s">
        <v>8490</v>
      </c>
      <c r="C2371" s="26" t="s">
        <v>8491</v>
      </c>
      <c r="D2371" s="18" t="s">
        <v>27232</v>
      </c>
      <c r="E2371" s="18" t="s">
        <v>134</v>
      </c>
      <c r="F2371" s="18" t="s">
        <v>452</v>
      </c>
      <c r="G2371" s="18" t="s">
        <v>27232</v>
      </c>
    </row>
    <row r="2372" ht="14.25" customHeight="1">
      <c r="A2372" s="18" t="s">
        <v>3767</v>
      </c>
      <c r="B2372" s="26" t="s">
        <v>8502</v>
      </c>
      <c r="C2372" s="26" t="s">
        <v>8504</v>
      </c>
      <c r="D2372" s="18" t="s">
        <v>27232</v>
      </c>
      <c r="E2372" s="18" t="s">
        <v>134</v>
      </c>
      <c r="F2372" s="18" t="s">
        <v>452</v>
      </c>
      <c r="G2372" s="18" t="s">
        <v>27232</v>
      </c>
    </row>
    <row r="2373" ht="14.25" customHeight="1">
      <c r="A2373" s="18" t="s">
        <v>3770</v>
      </c>
      <c r="B2373" s="26" t="s">
        <v>8512</v>
      </c>
      <c r="C2373" s="26" t="s">
        <v>8515</v>
      </c>
      <c r="D2373" s="18" t="s">
        <v>27232</v>
      </c>
      <c r="E2373" s="18" t="s">
        <v>134</v>
      </c>
      <c r="F2373" s="18" t="s">
        <v>452</v>
      </c>
      <c r="G2373" s="18" t="s">
        <v>27232</v>
      </c>
    </row>
    <row r="2374" ht="14.25" customHeight="1">
      <c r="A2374" s="18" t="s">
        <v>3774</v>
      </c>
      <c r="B2374" s="26" t="s">
        <v>8522</v>
      </c>
      <c r="C2374" s="26" t="s">
        <v>8525</v>
      </c>
      <c r="D2374" s="18" t="s">
        <v>27232</v>
      </c>
      <c r="E2374" s="18" t="s">
        <v>134</v>
      </c>
      <c r="F2374" s="18" t="s">
        <v>452</v>
      </c>
      <c r="G2374" s="18" t="s">
        <v>27232</v>
      </c>
    </row>
    <row r="2375" ht="14.25" customHeight="1">
      <c r="A2375" s="18" t="s">
        <v>3780</v>
      </c>
      <c r="B2375" s="26" t="s">
        <v>8536</v>
      </c>
      <c r="C2375" s="26" t="s">
        <v>8538</v>
      </c>
      <c r="D2375" s="18" t="s">
        <v>27232</v>
      </c>
      <c r="E2375" s="18" t="s">
        <v>134</v>
      </c>
      <c r="F2375" s="18" t="s">
        <v>452</v>
      </c>
      <c r="G2375" s="18" t="s">
        <v>27232</v>
      </c>
    </row>
    <row r="2376" ht="14.25" customHeight="1">
      <c r="A2376" s="18" t="s">
        <v>3787</v>
      </c>
      <c r="B2376" s="26" t="s">
        <v>8546</v>
      </c>
      <c r="C2376" s="26" t="s">
        <v>8547</v>
      </c>
      <c r="D2376" s="18" t="s">
        <v>27232</v>
      </c>
      <c r="E2376" s="18" t="s">
        <v>134</v>
      </c>
      <c r="F2376" s="18" t="s">
        <v>452</v>
      </c>
      <c r="G2376" s="18" t="s">
        <v>27232</v>
      </c>
    </row>
    <row r="2377" ht="14.25" customHeight="1">
      <c r="A2377" s="18" t="s">
        <v>3793</v>
      </c>
      <c r="B2377" s="26" t="s">
        <v>8558</v>
      </c>
      <c r="C2377" s="26" t="s">
        <v>8559</v>
      </c>
      <c r="D2377" s="18" t="s">
        <v>27232</v>
      </c>
      <c r="E2377" s="18" t="s">
        <v>134</v>
      </c>
      <c r="F2377" s="18" t="s">
        <v>452</v>
      </c>
      <c r="G2377" s="18" t="s">
        <v>27232</v>
      </c>
    </row>
    <row r="2378" ht="14.25" customHeight="1">
      <c r="A2378" s="18" t="s">
        <v>3799</v>
      </c>
      <c r="B2378" s="26" t="s">
        <v>8567</v>
      </c>
      <c r="C2378" s="26" t="s">
        <v>8569</v>
      </c>
      <c r="D2378" s="18" t="s">
        <v>27232</v>
      </c>
      <c r="E2378" s="18" t="s">
        <v>134</v>
      </c>
      <c r="F2378" s="18" t="s">
        <v>452</v>
      </c>
      <c r="G2378" s="18" t="s">
        <v>27232</v>
      </c>
    </row>
    <row r="2379" ht="14.25" customHeight="1">
      <c r="A2379" s="18" t="s">
        <v>3803</v>
      </c>
      <c r="B2379" s="26" t="s">
        <v>8580</v>
      </c>
      <c r="C2379" s="26" t="s">
        <v>8581</v>
      </c>
      <c r="D2379" s="18" t="s">
        <v>27232</v>
      </c>
      <c r="E2379" s="18" t="s">
        <v>134</v>
      </c>
      <c r="F2379" s="18" t="s">
        <v>452</v>
      </c>
      <c r="G2379" s="18" t="s">
        <v>27232</v>
      </c>
    </row>
    <row r="2380" ht="14.25" customHeight="1">
      <c r="A2380" s="18" t="s">
        <v>3811</v>
      </c>
      <c r="B2380" s="26" t="s">
        <v>8591</v>
      </c>
      <c r="C2380" s="26" t="s">
        <v>8593</v>
      </c>
      <c r="D2380" s="18" t="s">
        <v>27232</v>
      </c>
      <c r="E2380" s="18" t="s">
        <v>134</v>
      </c>
      <c r="F2380" s="18" t="s">
        <v>452</v>
      </c>
      <c r="G2380" s="18" t="s">
        <v>27232</v>
      </c>
    </row>
    <row r="2381" ht="14.25" customHeight="1">
      <c r="A2381" s="18" t="s">
        <v>3815</v>
      </c>
      <c r="B2381" s="26" t="s">
        <v>8601</v>
      </c>
      <c r="C2381" s="26" t="s">
        <v>8603</v>
      </c>
      <c r="D2381" s="18" t="s">
        <v>27232</v>
      </c>
      <c r="E2381" s="18" t="s">
        <v>134</v>
      </c>
      <c r="F2381" s="18" t="s">
        <v>452</v>
      </c>
      <c r="G2381" s="18" t="s">
        <v>27232</v>
      </c>
    </row>
    <row r="2382" ht="14.25" customHeight="1">
      <c r="A2382" s="18" t="s">
        <v>3819</v>
      </c>
      <c r="B2382" s="26" t="s">
        <v>8612</v>
      </c>
      <c r="C2382" s="26" t="s">
        <v>8613</v>
      </c>
      <c r="D2382" s="18" t="s">
        <v>27232</v>
      </c>
      <c r="E2382" s="18" t="s">
        <v>134</v>
      </c>
      <c r="F2382" s="18" t="s">
        <v>452</v>
      </c>
      <c r="G2382" s="18" t="s">
        <v>27232</v>
      </c>
    </row>
    <row r="2383" ht="14.25" customHeight="1">
      <c r="A2383" s="18" t="s">
        <v>3823</v>
      </c>
      <c r="B2383" s="26" t="s">
        <v>8624</v>
      </c>
      <c r="C2383" s="26" t="s">
        <v>8625</v>
      </c>
      <c r="D2383" s="18" t="s">
        <v>27232</v>
      </c>
      <c r="E2383" s="18" t="s">
        <v>134</v>
      </c>
      <c r="F2383" s="18" t="s">
        <v>452</v>
      </c>
      <c r="G2383" s="18" t="s">
        <v>27232</v>
      </c>
    </row>
    <row r="2384" ht="14.25" customHeight="1">
      <c r="A2384" s="18" t="s">
        <v>3826</v>
      </c>
      <c r="B2384" s="26" t="s">
        <v>8634</v>
      </c>
      <c r="C2384" s="26" t="s">
        <v>8635</v>
      </c>
      <c r="D2384" s="18" t="s">
        <v>27232</v>
      </c>
      <c r="E2384" s="18" t="s">
        <v>134</v>
      </c>
      <c r="F2384" s="18" t="s">
        <v>452</v>
      </c>
      <c r="G2384" s="18" t="s">
        <v>27232</v>
      </c>
    </row>
    <row r="2385" ht="14.25" customHeight="1">
      <c r="A2385" s="18" t="s">
        <v>3831</v>
      </c>
      <c r="B2385" s="26" t="s">
        <v>8645</v>
      </c>
      <c r="C2385" s="26" t="s">
        <v>8647</v>
      </c>
      <c r="D2385" s="18" t="s">
        <v>27233</v>
      </c>
      <c r="E2385" s="18" t="s">
        <v>134</v>
      </c>
      <c r="F2385" s="18" t="s">
        <v>16</v>
      </c>
      <c r="G2385" s="18" t="s">
        <v>27233</v>
      </c>
    </row>
    <row r="2386" ht="14.25" customHeight="1">
      <c r="A2386" s="18" t="s">
        <v>3836</v>
      </c>
      <c r="B2386" s="26" t="s">
        <v>8658</v>
      </c>
      <c r="C2386" s="26" t="s">
        <v>8659</v>
      </c>
      <c r="D2386" s="18" t="s">
        <v>27233</v>
      </c>
      <c r="E2386" s="18" t="s">
        <v>134</v>
      </c>
      <c r="F2386" s="18" t="s">
        <v>16</v>
      </c>
      <c r="G2386" s="18" t="s">
        <v>27233</v>
      </c>
    </row>
    <row r="2387" ht="14.25" customHeight="1">
      <c r="A2387" s="18" t="s">
        <v>3840</v>
      </c>
      <c r="B2387" s="26" t="s">
        <v>8669</v>
      </c>
      <c r="C2387" s="26" t="s">
        <v>8670</v>
      </c>
      <c r="D2387" s="18" t="s">
        <v>27233</v>
      </c>
      <c r="E2387" s="18" t="s">
        <v>134</v>
      </c>
      <c r="F2387" s="18" t="s">
        <v>16</v>
      </c>
      <c r="G2387" s="18" t="s">
        <v>27233</v>
      </c>
    </row>
    <row r="2388" ht="14.25" customHeight="1">
      <c r="A2388" s="18" t="s">
        <v>3844</v>
      </c>
      <c r="B2388" s="26" t="s">
        <v>8680</v>
      </c>
      <c r="C2388" s="26" t="s">
        <v>8682</v>
      </c>
      <c r="D2388" s="18" t="s">
        <v>27233</v>
      </c>
      <c r="E2388" s="18" t="s">
        <v>134</v>
      </c>
      <c r="F2388" s="18" t="s">
        <v>16</v>
      </c>
      <c r="G2388" s="18" t="s">
        <v>27233</v>
      </c>
    </row>
    <row r="2389" ht="14.25" customHeight="1">
      <c r="A2389" s="18" t="s">
        <v>3849</v>
      </c>
      <c r="B2389" s="26" t="s">
        <v>8691</v>
      </c>
      <c r="C2389" s="26" t="s">
        <v>8693</v>
      </c>
      <c r="D2389" s="18" t="s">
        <v>27233</v>
      </c>
      <c r="E2389" s="18" t="s">
        <v>134</v>
      </c>
      <c r="F2389" s="18" t="s">
        <v>16</v>
      </c>
      <c r="G2389" s="18" t="s">
        <v>27233</v>
      </c>
    </row>
    <row r="2390" ht="14.25" customHeight="1">
      <c r="A2390" s="18" t="s">
        <v>3852</v>
      </c>
      <c r="B2390" s="26" t="s">
        <v>8701</v>
      </c>
      <c r="C2390" s="26" t="s">
        <v>8704</v>
      </c>
      <c r="D2390" s="18" t="s">
        <v>27233</v>
      </c>
      <c r="E2390" s="18" t="s">
        <v>134</v>
      </c>
      <c r="F2390" s="18" t="s">
        <v>16</v>
      </c>
      <c r="G2390" s="18" t="s">
        <v>27233</v>
      </c>
    </row>
    <row r="2391" ht="14.25" customHeight="1">
      <c r="A2391" s="18" t="s">
        <v>3859</v>
      </c>
      <c r="B2391" s="26" t="s">
        <v>8714</v>
      </c>
      <c r="C2391" s="26" t="s">
        <v>8716</v>
      </c>
      <c r="D2391" s="18" t="s">
        <v>27233</v>
      </c>
      <c r="E2391" s="18" t="s">
        <v>134</v>
      </c>
      <c r="F2391" s="18" t="s">
        <v>16</v>
      </c>
      <c r="G2391" s="18" t="s">
        <v>27233</v>
      </c>
    </row>
    <row r="2392" ht="14.25" customHeight="1">
      <c r="A2392" s="18" t="s">
        <v>3861</v>
      </c>
      <c r="B2392" s="26" t="s">
        <v>8726</v>
      </c>
      <c r="C2392" s="26" t="s">
        <v>8727</v>
      </c>
      <c r="D2392" s="18" t="s">
        <v>27233</v>
      </c>
      <c r="E2392" s="18" t="s">
        <v>134</v>
      </c>
      <c r="F2392" s="18" t="s">
        <v>16</v>
      </c>
      <c r="G2392" s="18" t="s">
        <v>27233</v>
      </c>
    </row>
    <row r="2393" ht="14.25" customHeight="1">
      <c r="A2393" s="18" t="s">
        <v>3866</v>
      </c>
      <c r="B2393" s="26" t="s">
        <v>8737</v>
      </c>
      <c r="C2393" s="26" t="s">
        <v>8738</v>
      </c>
      <c r="D2393" s="18" t="s">
        <v>27233</v>
      </c>
      <c r="E2393" s="18" t="s">
        <v>134</v>
      </c>
      <c r="F2393" s="18" t="s">
        <v>16</v>
      </c>
      <c r="G2393" s="18" t="s">
        <v>27233</v>
      </c>
    </row>
    <row r="2394" ht="14.25" customHeight="1">
      <c r="A2394" s="18" t="s">
        <v>3871</v>
      </c>
      <c r="B2394" s="26" t="s">
        <v>8749</v>
      </c>
      <c r="C2394" s="26" t="s">
        <v>1506</v>
      </c>
      <c r="D2394" s="18" t="s">
        <v>27233</v>
      </c>
      <c r="E2394" s="18" t="s">
        <v>134</v>
      </c>
      <c r="F2394" s="18" t="s">
        <v>16</v>
      </c>
      <c r="G2394" s="18" t="s">
        <v>27233</v>
      </c>
    </row>
    <row r="2395" ht="14.25" customHeight="1">
      <c r="A2395" s="18" t="s">
        <v>3876</v>
      </c>
      <c r="B2395" s="26" t="s">
        <v>8758</v>
      </c>
      <c r="C2395" s="26" t="s">
        <v>8760</v>
      </c>
      <c r="D2395" s="18" t="s">
        <v>27234</v>
      </c>
      <c r="E2395" s="18" t="s">
        <v>134</v>
      </c>
      <c r="F2395" s="18" t="s">
        <v>452</v>
      </c>
      <c r="G2395" s="18" t="s">
        <v>27234</v>
      </c>
    </row>
    <row r="2396" ht="14.25" customHeight="1">
      <c r="A2396" s="18" t="s">
        <v>3880</v>
      </c>
      <c r="B2396" s="26" t="s">
        <v>8771</v>
      </c>
      <c r="C2396" s="26" t="s">
        <v>8772</v>
      </c>
      <c r="D2396" s="18" t="s">
        <v>27234</v>
      </c>
      <c r="E2396" s="18" t="s">
        <v>134</v>
      </c>
      <c r="F2396" s="18" t="s">
        <v>452</v>
      </c>
      <c r="G2396" s="18" t="s">
        <v>27234</v>
      </c>
    </row>
    <row r="2397" ht="14.25" customHeight="1">
      <c r="A2397" s="18" t="s">
        <v>3886</v>
      </c>
      <c r="B2397" s="26" t="s">
        <v>8789</v>
      </c>
      <c r="C2397" s="26" t="s">
        <v>8791</v>
      </c>
      <c r="D2397" s="18" t="s">
        <v>27234</v>
      </c>
      <c r="E2397" s="18" t="s">
        <v>134</v>
      </c>
      <c r="F2397" s="18" t="s">
        <v>452</v>
      </c>
      <c r="G2397" s="18" t="s">
        <v>27234</v>
      </c>
    </row>
    <row r="2398" ht="14.25" customHeight="1">
      <c r="A2398" s="18" t="s">
        <v>3891</v>
      </c>
      <c r="B2398" s="26" t="s">
        <v>8800</v>
      </c>
      <c r="C2398" s="26" t="s">
        <v>8802</v>
      </c>
      <c r="D2398" s="18" t="s">
        <v>27234</v>
      </c>
      <c r="E2398" s="18" t="s">
        <v>134</v>
      </c>
      <c r="F2398" s="18" t="s">
        <v>452</v>
      </c>
      <c r="G2398" s="18" t="s">
        <v>27234</v>
      </c>
    </row>
    <row r="2399" ht="14.25" customHeight="1">
      <c r="A2399" s="18" t="s">
        <v>3895</v>
      </c>
      <c r="B2399" s="26" t="s">
        <v>8813</v>
      </c>
      <c r="C2399" s="26" t="s">
        <v>8814</v>
      </c>
      <c r="D2399" s="18" t="s">
        <v>27234</v>
      </c>
      <c r="E2399" s="18" t="s">
        <v>134</v>
      </c>
      <c r="F2399" s="18" t="s">
        <v>452</v>
      </c>
      <c r="G2399" s="18" t="s">
        <v>27234</v>
      </c>
    </row>
    <row r="2400" ht="14.25" customHeight="1">
      <c r="A2400" s="18" t="s">
        <v>3902</v>
      </c>
      <c r="B2400" s="26" t="s">
        <v>8823</v>
      </c>
      <c r="C2400" s="26" t="s">
        <v>8824</v>
      </c>
      <c r="D2400" s="18" t="s">
        <v>27234</v>
      </c>
      <c r="E2400" s="18" t="s">
        <v>134</v>
      </c>
      <c r="F2400" s="18" t="s">
        <v>452</v>
      </c>
      <c r="G2400" s="18" t="s">
        <v>27234</v>
      </c>
    </row>
    <row r="2401" ht="14.25" customHeight="1">
      <c r="A2401" s="18" t="s">
        <v>3908</v>
      </c>
      <c r="B2401" s="26" t="s">
        <v>7594</v>
      </c>
      <c r="C2401" s="26" t="s">
        <v>8834</v>
      </c>
      <c r="D2401" s="18" t="s">
        <v>27234</v>
      </c>
      <c r="E2401" s="18" t="s">
        <v>134</v>
      </c>
      <c r="F2401" s="18" t="s">
        <v>452</v>
      </c>
      <c r="G2401" s="18" t="s">
        <v>27234</v>
      </c>
    </row>
    <row r="2402" ht="14.25" customHeight="1">
      <c r="A2402" s="18" t="s">
        <v>3911</v>
      </c>
      <c r="B2402" s="26" t="s">
        <v>8844</v>
      </c>
      <c r="C2402" s="26" t="s">
        <v>8845</v>
      </c>
      <c r="D2402" s="18" t="s">
        <v>27234</v>
      </c>
      <c r="E2402" s="18" t="s">
        <v>134</v>
      </c>
      <c r="F2402" s="18" t="s">
        <v>452</v>
      </c>
      <c r="G2402" s="18" t="s">
        <v>27234</v>
      </c>
    </row>
    <row r="2403" ht="14.25" customHeight="1">
      <c r="A2403" s="18" t="s">
        <v>3916</v>
      </c>
      <c r="B2403" s="26" t="s">
        <v>8854</v>
      </c>
      <c r="C2403" s="26" t="s">
        <v>8856</v>
      </c>
      <c r="D2403" s="18" t="s">
        <v>27234</v>
      </c>
      <c r="E2403" s="18" t="s">
        <v>134</v>
      </c>
      <c r="F2403" s="18" t="s">
        <v>452</v>
      </c>
      <c r="G2403" s="18" t="s">
        <v>27234</v>
      </c>
    </row>
    <row r="2404" ht="14.25" customHeight="1">
      <c r="A2404" s="18" t="s">
        <v>3921</v>
      </c>
      <c r="B2404" s="26" t="s">
        <v>8865</v>
      </c>
      <c r="C2404" s="26" t="s">
        <v>8866</v>
      </c>
      <c r="D2404" s="18" t="s">
        <v>27234</v>
      </c>
      <c r="E2404" s="18" t="s">
        <v>134</v>
      </c>
      <c r="F2404" s="18" t="s">
        <v>452</v>
      </c>
      <c r="G2404" s="18" t="s">
        <v>27234</v>
      </c>
    </row>
    <row r="2405" ht="14.25" customHeight="1">
      <c r="A2405" s="18" t="s">
        <v>3925</v>
      </c>
      <c r="B2405" s="26" t="s">
        <v>8875</v>
      </c>
      <c r="C2405" s="26" t="s">
        <v>8876</v>
      </c>
      <c r="D2405" s="18" t="s">
        <v>27234</v>
      </c>
      <c r="E2405" s="18" t="s">
        <v>134</v>
      </c>
      <c r="F2405" s="18" t="s">
        <v>452</v>
      </c>
      <c r="G2405" s="18" t="s">
        <v>27234</v>
      </c>
    </row>
    <row r="2406" ht="14.25" customHeight="1">
      <c r="A2406" s="18" t="s">
        <v>3931</v>
      </c>
      <c r="B2406" s="26" t="s">
        <v>8886</v>
      </c>
      <c r="C2406" s="26" t="s">
        <v>8887</v>
      </c>
      <c r="D2406" s="18" t="s">
        <v>27234</v>
      </c>
      <c r="E2406" s="18" t="s">
        <v>134</v>
      </c>
      <c r="F2406" s="18" t="s">
        <v>452</v>
      </c>
      <c r="G2406" s="18" t="s">
        <v>27234</v>
      </c>
    </row>
    <row r="2407" ht="14.25" customHeight="1">
      <c r="A2407" s="18" t="s">
        <v>3935</v>
      </c>
      <c r="B2407" s="26" t="s">
        <v>8898</v>
      </c>
      <c r="C2407" s="26" t="s">
        <v>8899</v>
      </c>
      <c r="D2407" s="18" t="s">
        <v>27234</v>
      </c>
      <c r="E2407" s="18" t="s">
        <v>134</v>
      </c>
      <c r="F2407" s="18" t="s">
        <v>452</v>
      </c>
      <c r="G2407" s="18" t="s">
        <v>27234</v>
      </c>
    </row>
    <row r="2408" ht="14.25" customHeight="1">
      <c r="A2408" s="18" t="s">
        <v>3939</v>
      </c>
      <c r="B2408" s="26" t="s">
        <v>8908</v>
      </c>
      <c r="C2408" s="26" t="s">
        <v>8909</v>
      </c>
      <c r="D2408" s="18" t="s">
        <v>27234</v>
      </c>
      <c r="E2408" s="18" t="s">
        <v>134</v>
      </c>
      <c r="F2408" s="18" t="s">
        <v>452</v>
      </c>
      <c r="G2408" s="18" t="s">
        <v>27234</v>
      </c>
    </row>
    <row r="2409" ht="14.25" customHeight="1">
      <c r="A2409" s="18" t="s">
        <v>3945</v>
      </c>
      <c r="B2409" s="26" t="s">
        <v>8918</v>
      </c>
      <c r="C2409" s="26" t="s">
        <v>8919</v>
      </c>
      <c r="D2409" s="18" t="s">
        <v>27234</v>
      </c>
      <c r="E2409" s="18" t="s">
        <v>134</v>
      </c>
      <c r="F2409" s="18" t="s">
        <v>452</v>
      </c>
      <c r="G2409" s="18" t="s">
        <v>27234</v>
      </c>
    </row>
    <row r="2410" ht="14.25" customHeight="1">
      <c r="A2410" s="18" t="s">
        <v>3948</v>
      </c>
      <c r="B2410" s="26" t="s">
        <v>8930</v>
      </c>
      <c r="C2410" s="26" t="s">
        <v>8931</v>
      </c>
      <c r="D2410" s="18" t="s">
        <v>27234</v>
      </c>
      <c r="E2410" s="18" t="s">
        <v>134</v>
      </c>
      <c r="F2410" s="18" t="s">
        <v>452</v>
      </c>
      <c r="G2410" s="18" t="s">
        <v>27234</v>
      </c>
    </row>
    <row r="2411" ht="14.25" customHeight="1">
      <c r="A2411" s="18" t="s">
        <v>3955</v>
      </c>
      <c r="B2411" s="26" t="s">
        <v>8941</v>
      </c>
      <c r="C2411" s="26" t="s">
        <v>8942</v>
      </c>
      <c r="D2411" s="18" t="s">
        <v>27234</v>
      </c>
      <c r="E2411" s="18" t="s">
        <v>134</v>
      </c>
      <c r="F2411" s="18" t="s">
        <v>452</v>
      </c>
      <c r="G2411" s="18" t="s">
        <v>27234</v>
      </c>
    </row>
    <row r="2412" ht="14.25" customHeight="1">
      <c r="A2412" s="18" t="s">
        <v>3958</v>
      </c>
      <c r="B2412" s="26" t="s">
        <v>8952</v>
      </c>
      <c r="C2412" s="26" t="s">
        <v>8954</v>
      </c>
      <c r="D2412" s="18" t="s">
        <v>27234</v>
      </c>
      <c r="E2412" s="18" t="s">
        <v>134</v>
      </c>
      <c r="F2412" s="18" t="s">
        <v>452</v>
      </c>
      <c r="G2412" s="18" t="s">
        <v>27234</v>
      </c>
    </row>
    <row r="2413" ht="14.25" customHeight="1">
      <c r="A2413" s="18" t="s">
        <v>3965</v>
      </c>
      <c r="B2413" s="26" t="s">
        <v>8962</v>
      </c>
      <c r="C2413" s="26" t="s">
        <v>8963</v>
      </c>
      <c r="D2413" s="18" t="s">
        <v>27234</v>
      </c>
      <c r="E2413" s="18" t="s">
        <v>134</v>
      </c>
      <c r="F2413" s="18" t="s">
        <v>452</v>
      </c>
      <c r="G2413" s="18" t="s">
        <v>27234</v>
      </c>
    </row>
    <row r="2414" ht="14.25" customHeight="1">
      <c r="A2414" s="18" t="s">
        <v>3969</v>
      </c>
      <c r="B2414" s="26" t="s">
        <v>8972</v>
      </c>
      <c r="C2414" s="26" t="s">
        <v>8974</v>
      </c>
      <c r="D2414" s="18" t="s">
        <v>27234</v>
      </c>
      <c r="E2414" s="18" t="s">
        <v>134</v>
      </c>
      <c r="F2414" s="18" t="s">
        <v>452</v>
      </c>
      <c r="G2414" s="18" t="s">
        <v>27234</v>
      </c>
    </row>
    <row r="2415" ht="14.25" customHeight="1">
      <c r="A2415" s="18" t="s">
        <v>3974</v>
      </c>
      <c r="B2415" s="26" t="s">
        <v>8984</v>
      </c>
      <c r="C2415" s="26" t="s">
        <v>8985</v>
      </c>
      <c r="D2415" s="18" t="s">
        <v>27234</v>
      </c>
      <c r="E2415" s="18" t="s">
        <v>134</v>
      </c>
      <c r="F2415" s="18" t="s">
        <v>452</v>
      </c>
      <c r="G2415" s="18" t="s">
        <v>27234</v>
      </c>
    </row>
    <row r="2416" ht="14.25" customHeight="1">
      <c r="A2416" s="18" t="s">
        <v>3979</v>
      </c>
      <c r="B2416" s="26" t="s">
        <v>8995</v>
      </c>
      <c r="C2416" s="26" t="s">
        <v>8996</v>
      </c>
      <c r="D2416" s="18" t="s">
        <v>27234</v>
      </c>
      <c r="E2416" s="18" t="s">
        <v>134</v>
      </c>
      <c r="F2416" s="18" t="s">
        <v>452</v>
      </c>
      <c r="G2416" s="18" t="s">
        <v>27234</v>
      </c>
    </row>
    <row r="2417" ht="14.25" customHeight="1">
      <c r="A2417" s="18" t="s">
        <v>3985</v>
      </c>
      <c r="B2417" s="26" t="s">
        <v>9005</v>
      </c>
      <c r="C2417" s="26" t="s">
        <v>9007</v>
      </c>
      <c r="D2417" s="18" t="s">
        <v>27234</v>
      </c>
      <c r="E2417" s="18" t="s">
        <v>134</v>
      </c>
      <c r="F2417" s="18" t="s">
        <v>452</v>
      </c>
      <c r="G2417" s="18" t="s">
        <v>27234</v>
      </c>
    </row>
    <row r="2418" ht="14.25" customHeight="1">
      <c r="A2418" s="18" t="s">
        <v>3988</v>
      </c>
      <c r="B2418" s="26" t="s">
        <v>9018</v>
      </c>
      <c r="C2418" s="26" t="s">
        <v>9019</v>
      </c>
      <c r="D2418" s="18" t="s">
        <v>27234</v>
      </c>
      <c r="E2418" s="18" t="s">
        <v>134</v>
      </c>
      <c r="F2418" s="18" t="s">
        <v>452</v>
      </c>
      <c r="G2418" s="18" t="s">
        <v>27234</v>
      </c>
    </row>
    <row r="2419" ht="14.25" customHeight="1">
      <c r="A2419" s="18" t="s">
        <v>3993</v>
      </c>
      <c r="B2419" s="26" t="s">
        <v>9027</v>
      </c>
      <c r="C2419" s="26" t="s">
        <v>9028</v>
      </c>
      <c r="D2419" s="18" t="s">
        <v>27234</v>
      </c>
      <c r="E2419" s="18" t="s">
        <v>134</v>
      </c>
      <c r="F2419" s="18" t="s">
        <v>452</v>
      </c>
      <c r="G2419" s="18" t="s">
        <v>27234</v>
      </c>
    </row>
    <row r="2420" ht="14.25" customHeight="1">
      <c r="A2420" s="18" t="s">
        <v>3999</v>
      </c>
      <c r="B2420" s="26" t="s">
        <v>9038</v>
      </c>
      <c r="C2420" s="26" t="s">
        <v>9039</v>
      </c>
      <c r="D2420" s="18" t="s">
        <v>27234</v>
      </c>
      <c r="E2420" s="18" t="s">
        <v>134</v>
      </c>
      <c r="F2420" s="18" t="s">
        <v>452</v>
      </c>
      <c r="G2420" s="18" t="s">
        <v>27234</v>
      </c>
    </row>
    <row r="2421" ht="14.25" customHeight="1">
      <c r="A2421" s="18" t="s">
        <v>4002</v>
      </c>
      <c r="B2421" s="26" t="s">
        <v>9049</v>
      </c>
      <c r="C2421" s="26" t="s">
        <v>9050</v>
      </c>
      <c r="D2421" s="18" t="s">
        <v>27234</v>
      </c>
      <c r="E2421" s="18" t="s">
        <v>134</v>
      </c>
      <c r="F2421" s="18" t="s">
        <v>452</v>
      </c>
      <c r="G2421" s="18" t="s">
        <v>27234</v>
      </c>
    </row>
    <row r="2422" ht="14.25" customHeight="1">
      <c r="A2422" s="18" t="s">
        <v>4006</v>
      </c>
      <c r="B2422" s="26" t="s">
        <v>9058</v>
      </c>
      <c r="C2422" s="26" t="s">
        <v>9060</v>
      </c>
      <c r="D2422" s="18" t="s">
        <v>27234</v>
      </c>
      <c r="E2422" s="18" t="s">
        <v>134</v>
      </c>
      <c r="F2422" s="18" t="s">
        <v>452</v>
      </c>
      <c r="G2422" s="18" t="s">
        <v>27234</v>
      </c>
    </row>
    <row r="2423" ht="14.25" customHeight="1">
      <c r="A2423" s="18" t="s">
        <v>4010</v>
      </c>
      <c r="B2423" s="26" t="s">
        <v>9069</v>
      </c>
      <c r="C2423" s="26" t="s">
        <v>9070</v>
      </c>
      <c r="D2423" s="18" t="s">
        <v>27234</v>
      </c>
      <c r="E2423" s="18" t="s">
        <v>134</v>
      </c>
      <c r="F2423" s="18" t="s">
        <v>452</v>
      </c>
      <c r="G2423" s="18" t="s">
        <v>27234</v>
      </c>
    </row>
    <row r="2424" ht="14.25" customHeight="1">
      <c r="A2424" s="18" t="s">
        <v>4015</v>
      </c>
      <c r="B2424" s="26" t="s">
        <v>9081</v>
      </c>
      <c r="C2424" s="26" t="s">
        <v>9082</v>
      </c>
      <c r="D2424" s="18" t="s">
        <v>27234</v>
      </c>
      <c r="E2424" s="18" t="s">
        <v>134</v>
      </c>
      <c r="F2424" s="18" t="s">
        <v>452</v>
      </c>
      <c r="G2424" s="18" t="s">
        <v>27234</v>
      </c>
    </row>
    <row r="2425" ht="14.25" customHeight="1">
      <c r="A2425" s="18" t="s">
        <v>4019</v>
      </c>
      <c r="B2425" s="26" t="s">
        <v>9093</v>
      </c>
      <c r="C2425" s="26" t="s">
        <v>9094</v>
      </c>
      <c r="D2425" s="18" t="s">
        <v>27234</v>
      </c>
      <c r="E2425" s="18" t="s">
        <v>134</v>
      </c>
      <c r="F2425" s="18" t="s">
        <v>452</v>
      </c>
      <c r="G2425" s="18" t="s">
        <v>27234</v>
      </c>
    </row>
    <row r="2426" ht="14.25" customHeight="1">
      <c r="A2426" s="18" t="s">
        <v>4024</v>
      </c>
      <c r="B2426" s="26" t="s">
        <v>9102</v>
      </c>
      <c r="C2426" s="26" t="s">
        <v>9103</v>
      </c>
      <c r="D2426" s="18" t="s">
        <v>27234</v>
      </c>
      <c r="E2426" s="18" t="s">
        <v>134</v>
      </c>
      <c r="F2426" s="18" t="s">
        <v>452</v>
      </c>
      <c r="G2426" s="18" t="s">
        <v>27234</v>
      </c>
    </row>
    <row r="2427" ht="14.25" customHeight="1">
      <c r="A2427" s="18" t="s">
        <v>4028</v>
      </c>
      <c r="B2427" s="26" t="s">
        <v>9112</v>
      </c>
      <c r="C2427" s="26" t="s">
        <v>9113</v>
      </c>
      <c r="D2427" s="18" t="s">
        <v>27234</v>
      </c>
      <c r="E2427" s="18" t="s">
        <v>134</v>
      </c>
      <c r="F2427" s="18" t="s">
        <v>452</v>
      </c>
      <c r="G2427" s="18" t="s">
        <v>27234</v>
      </c>
    </row>
    <row r="2428" ht="14.25" customHeight="1">
      <c r="A2428" s="18" t="s">
        <v>4032</v>
      </c>
      <c r="B2428" s="26" t="s">
        <v>9118</v>
      </c>
      <c r="C2428" s="26" t="s">
        <v>9119</v>
      </c>
      <c r="D2428" s="18" t="s">
        <v>27234</v>
      </c>
      <c r="E2428" s="18" t="s">
        <v>134</v>
      </c>
      <c r="F2428" s="18" t="s">
        <v>452</v>
      </c>
      <c r="G2428" s="18" t="s">
        <v>27234</v>
      </c>
    </row>
    <row r="2429" ht="14.25" customHeight="1">
      <c r="A2429" s="18" t="s">
        <v>4035</v>
      </c>
      <c r="B2429" s="26" t="s">
        <v>9127</v>
      </c>
      <c r="C2429" s="26" t="s">
        <v>9128</v>
      </c>
      <c r="D2429" s="18" t="s">
        <v>27234</v>
      </c>
      <c r="E2429" s="18" t="s">
        <v>134</v>
      </c>
      <c r="F2429" s="18" t="s">
        <v>452</v>
      </c>
      <c r="G2429" s="18" t="s">
        <v>27234</v>
      </c>
    </row>
    <row r="2430" ht="14.25" customHeight="1">
      <c r="A2430" s="18" t="s">
        <v>4040</v>
      </c>
      <c r="B2430" s="26" t="s">
        <v>9134</v>
      </c>
      <c r="C2430" s="26" t="s">
        <v>9136</v>
      </c>
      <c r="D2430" s="18" t="s">
        <v>27234</v>
      </c>
      <c r="E2430" s="18" t="s">
        <v>134</v>
      </c>
      <c r="F2430" s="18" t="s">
        <v>452</v>
      </c>
      <c r="G2430" s="18" t="s">
        <v>27234</v>
      </c>
    </row>
    <row r="2431" ht="14.25" customHeight="1">
      <c r="A2431" s="18" t="s">
        <v>4046</v>
      </c>
      <c r="B2431" s="26" t="s">
        <v>9143</v>
      </c>
      <c r="C2431" s="26" t="s">
        <v>9144</v>
      </c>
      <c r="D2431" s="18" t="s">
        <v>27234</v>
      </c>
      <c r="E2431" s="18" t="s">
        <v>134</v>
      </c>
      <c r="F2431" s="18" t="s">
        <v>452</v>
      </c>
      <c r="G2431" s="18" t="s">
        <v>27234</v>
      </c>
    </row>
    <row r="2432" ht="14.25" customHeight="1">
      <c r="A2432" s="18" t="s">
        <v>4049</v>
      </c>
      <c r="B2432" s="26" t="s">
        <v>9151</v>
      </c>
      <c r="C2432" s="26" t="s">
        <v>9152</v>
      </c>
      <c r="D2432" s="18" t="s">
        <v>27234</v>
      </c>
      <c r="E2432" s="18" t="s">
        <v>134</v>
      </c>
      <c r="F2432" s="18" t="s">
        <v>452</v>
      </c>
      <c r="G2432" s="18" t="s">
        <v>27234</v>
      </c>
    </row>
    <row r="2433" ht="14.25" customHeight="1">
      <c r="A2433" s="18" t="s">
        <v>4052</v>
      </c>
      <c r="B2433" s="26" t="s">
        <v>9160</v>
      </c>
      <c r="C2433" s="26" t="s">
        <v>9162</v>
      </c>
      <c r="D2433" s="18" t="s">
        <v>27234</v>
      </c>
      <c r="E2433" s="18" t="s">
        <v>134</v>
      </c>
      <c r="F2433" s="18" t="s">
        <v>452</v>
      </c>
      <c r="G2433" s="18" t="s">
        <v>27234</v>
      </c>
    </row>
    <row r="2434" ht="14.25" customHeight="1">
      <c r="A2434" s="18" t="s">
        <v>4055</v>
      </c>
      <c r="B2434" s="26" t="s">
        <v>9169</v>
      </c>
      <c r="C2434" s="26" t="s">
        <v>9170</v>
      </c>
      <c r="D2434" s="18" t="s">
        <v>27234</v>
      </c>
      <c r="E2434" s="18" t="s">
        <v>134</v>
      </c>
      <c r="F2434" s="18" t="s">
        <v>452</v>
      </c>
      <c r="G2434" s="18" t="s">
        <v>27234</v>
      </c>
    </row>
    <row r="2435" ht="14.25" customHeight="1">
      <c r="A2435" s="18" t="s">
        <v>4059</v>
      </c>
      <c r="B2435" s="26" t="s">
        <v>9176</v>
      </c>
      <c r="C2435" s="26" t="s">
        <v>9178</v>
      </c>
      <c r="D2435" s="18" t="s">
        <v>27234</v>
      </c>
      <c r="E2435" s="18" t="s">
        <v>134</v>
      </c>
      <c r="F2435" s="18" t="s">
        <v>452</v>
      </c>
      <c r="G2435" s="18" t="s">
        <v>27234</v>
      </c>
    </row>
    <row r="2436" ht="14.25" customHeight="1">
      <c r="A2436" s="18" t="s">
        <v>4063</v>
      </c>
      <c r="B2436" s="26" t="s">
        <v>9184</v>
      </c>
      <c r="C2436" s="26" t="s">
        <v>9185</v>
      </c>
      <c r="D2436" s="18" t="s">
        <v>27234</v>
      </c>
      <c r="E2436" s="18" t="s">
        <v>134</v>
      </c>
      <c r="F2436" s="18" t="s">
        <v>452</v>
      </c>
      <c r="G2436" s="18" t="s">
        <v>27234</v>
      </c>
    </row>
    <row r="2437" ht="14.25" customHeight="1">
      <c r="A2437" s="18" t="s">
        <v>4068</v>
      </c>
      <c r="B2437" s="26" t="s">
        <v>9194</v>
      </c>
      <c r="C2437" s="26" t="s">
        <v>9196</v>
      </c>
      <c r="D2437" s="18" t="s">
        <v>27234</v>
      </c>
      <c r="E2437" s="18" t="s">
        <v>134</v>
      </c>
      <c r="F2437" s="18" t="s">
        <v>452</v>
      </c>
      <c r="G2437" s="18" t="s">
        <v>27234</v>
      </c>
    </row>
    <row r="2438" ht="14.25" customHeight="1">
      <c r="A2438" s="18" t="s">
        <v>4081</v>
      </c>
      <c r="B2438" s="26" t="s">
        <v>9205</v>
      </c>
      <c r="C2438" s="26" t="s">
        <v>9206</v>
      </c>
      <c r="D2438" s="18" t="s">
        <v>27234</v>
      </c>
      <c r="E2438" s="18" t="s">
        <v>134</v>
      </c>
      <c r="F2438" s="18" t="s">
        <v>452</v>
      </c>
      <c r="G2438" s="18" t="s">
        <v>27234</v>
      </c>
    </row>
    <row r="2439" ht="14.25" customHeight="1">
      <c r="A2439" s="18" t="s">
        <v>4086</v>
      </c>
      <c r="B2439" s="26" t="s">
        <v>9215</v>
      </c>
      <c r="C2439" s="26" t="s">
        <v>9216</v>
      </c>
      <c r="D2439" s="18" t="s">
        <v>27234</v>
      </c>
      <c r="E2439" s="18" t="s">
        <v>134</v>
      </c>
      <c r="F2439" s="18" t="s">
        <v>452</v>
      </c>
      <c r="G2439" s="18" t="s">
        <v>27234</v>
      </c>
    </row>
    <row r="2440" ht="14.25" customHeight="1">
      <c r="A2440" s="18" t="s">
        <v>4091</v>
      </c>
      <c r="B2440" s="26" t="s">
        <v>9221</v>
      </c>
      <c r="C2440" s="26" t="s">
        <v>9224</v>
      </c>
      <c r="D2440" s="18" t="s">
        <v>27234</v>
      </c>
      <c r="E2440" s="18" t="s">
        <v>134</v>
      </c>
      <c r="F2440" s="18" t="s">
        <v>452</v>
      </c>
      <c r="G2440" s="18" t="s">
        <v>27234</v>
      </c>
    </row>
    <row r="2441" ht="14.25" customHeight="1">
      <c r="A2441" s="18" t="s">
        <v>4095</v>
      </c>
      <c r="B2441" s="26" t="s">
        <v>9231</v>
      </c>
      <c r="C2441" s="26" t="s">
        <v>9232</v>
      </c>
      <c r="D2441" s="18" t="s">
        <v>27234</v>
      </c>
      <c r="E2441" s="18" t="s">
        <v>134</v>
      </c>
      <c r="F2441" s="18" t="s">
        <v>452</v>
      </c>
      <c r="G2441" s="18" t="s">
        <v>27234</v>
      </c>
    </row>
    <row r="2442" ht="14.25" customHeight="1">
      <c r="A2442" s="18" t="s">
        <v>4099</v>
      </c>
      <c r="B2442" s="26" t="s">
        <v>9240</v>
      </c>
      <c r="C2442" s="26" t="s">
        <v>9241</v>
      </c>
      <c r="D2442" s="18" t="s">
        <v>27234</v>
      </c>
      <c r="E2442" s="18" t="s">
        <v>134</v>
      </c>
      <c r="F2442" s="18" t="s">
        <v>452</v>
      </c>
      <c r="G2442" s="18" t="s">
        <v>27234</v>
      </c>
    </row>
    <row r="2443" ht="14.25" customHeight="1">
      <c r="A2443" s="18" t="s">
        <v>4103</v>
      </c>
      <c r="B2443" s="26" t="s">
        <v>9251</v>
      </c>
      <c r="C2443" s="26" t="s">
        <v>9252</v>
      </c>
      <c r="D2443" s="18" t="s">
        <v>27234</v>
      </c>
      <c r="E2443" s="18" t="s">
        <v>134</v>
      </c>
      <c r="F2443" s="18" t="s">
        <v>452</v>
      </c>
      <c r="G2443" s="18" t="s">
        <v>27234</v>
      </c>
    </row>
    <row r="2444" ht="14.25" customHeight="1">
      <c r="A2444" s="18" t="s">
        <v>4109</v>
      </c>
      <c r="B2444" s="26" t="s">
        <v>9258</v>
      </c>
      <c r="C2444" s="26" t="s">
        <v>9259</v>
      </c>
      <c r="D2444" s="18" t="s">
        <v>27234</v>
      </c>
      <c r="E2444" s="18" t="s">
        <v>134</v>
      </c>
      <c r="F2444" s="18" t="s">
        <v>452</v>
      </c>
      <c r="G2444" s="18" t="s">
        <v>27234</v>
      </c>
    </row>
    <row r="2445" ht="14.25" customHeight="1">
      <c r="A2445" s="18" t="s">
        <v>4112</v>
      </c>
      <c r="B2445" s="26" t="s">
        <v>9267</v>
      </c>
      <c r="C2445" s="26" t="s">
        <v>9268</v>
      </c>
      <c r="D2445" s="18" t="s">
        <v>27234</v>
      </c>
      <c r="E2445" s="18" t="s">
        <v>134</v>
      </c>
      <c r="F2445" s="18" t="s">
        <v>452</v>
      </c>
      <c r="G2445" s="18" t="s">
        <v>27234</v>
      </c>
    </row>
    <row r="2446" ht="14.25" customHeight="1">
      <c r="A2446" s="18" t="s">
        <v>4119</v>
      </c>
      <c r="B2446" s="26" t="s">
        <v>9274</v>
      </c>
      <c r="C2446" s="26" t="s">
        <v>9276</v>
      </c>
      <c r="D2446" s="18" t="s">
        <v>27234</v>
      </c>
      <c r="E2446" s="18" t="s">
        <v>134</v>
      </c>
      <c r="F2446" s="18" t="s">
        <v>452</v>
      </c>
      <c r="G2446" s="18" t="s">
        <v>27234</v>
      </c>
    </row>
    <row r="2447" ht="14.25" customHeight="1">
      <c r="A2447" s="18" t="s">
        <v>4121</v>
      </c>
      <c r="B2447" s="26" t="s">
        <v>9283</v>
      </c>
      <c r="C2447" s="26" t="s">
        <v>9285</v>
      </c>
      <c r="D2447" s="18" t="s">
        <v>27234</v>
      </c>
      <c r="E2447" s="18" t="s">
        <v>134</v>
      </c>
      <c r="F2447" s="18" t="s">
        <v>452</v>
      </c>
      <c r="G2447" s="18" t="s">
        <v>27234</v>
      </c>
    </row>
    <row r="2448" ht="14.25" customHeight="1">
      <c r="A2448" s="18" t="s">
        <v>4129</v>
      </c>
      <c r="B2448" s="26" t="s">
        <v>9291</v>
      </c>
      <c r="C2448" s="26" t="s">
        <v>9293</v>
      </c>
      <c r="D2448" s="18" t="s">
        <v>27234</v>
      </c>
      <c r="E2448" s="18" t="s">
        <v>134</v>
      </c>
      <c r="F2448" s="18" t="s">
        <v>452</v>
      </c>
      <c r="G2448" s="18" t="s">
        <v>27234</v>
      </c>
    </row>
    <row r="2449" ht="14.25" customHeight="1">
      <c r="A2449" s="18" t="s">
        <v>4132</v>
      </c>
      <c r="B2449" s="26" t="s">
        <v>9301</v>
      </c>
      <c r="C2449" s="26" t="s">
        <v>9302</v>
      </c>
      <c r="D2449" s="18" t="s">
        <v>27234</v>
      </c>
      <c r="E2449" s="18" t="s">
        <v>134</v>
      </c>
      <c r="F2449" s="18" t="s">
        <v>452</v>
      </c>
      <c r="G2449" s="18" t="s">
        <v>27234</v>
      </c>
    </row>
    <row r="2450" ht="14.25" customHeight="1">
      <c r="A2450" s="18" t="s">
        <v>4136</v>
      </c>
      <c r="B2450" s="26" t="s">
        <v>9309</v>
      </c>
      <c r="C2450" s="26" t="s">
        <v>9310</v>
      </c>
      <c r="D2450" s="18" t="s">
        <v>27234</v>
      </c>
      <c r="E2450" s="18" t="s">
        <v>134</v>
      </c>
      <c r="F2450" s="18" t="s">
        <v>452</v>
      </c>
      <c r="G2450" s="18" t="s">
        <v>27234</v>
      </c>
    </row>
    <row r="2451" ht="14.25" customHeight="1">
      <c r="A2451" s="18" t="s">
        <v>4141</v>
      </c>
      <c r="B2451" s="26" t="s">
        <v>9317</v>
      </c>
      <c r="C2451" s="26" t="s">
        <v>9318</v>
      </c>
      <c r="D2451" s="18" t="s">
        <v>27234</v>
      </c>
      <c r="E2451" s="18" t="s">
        <v>134</v>
      </c>
      <c r="F2451" s="18" t="s">
        <v>452</v>
      </c>
      <c r="G2451" s="18" t="s">
        <v>27234</v>
      </c>
    </row>
    <row r="2452" ht="14.25" customHeight="1">
      <c r="A2452" s="18" t="s">
        <v>4145</v>
      </c>
      <c r="B2452" s="26" t="s">
        <v>9324</v>
      </c>
      <c r="C2452" s="26" t="s">
        <v>9325</v>
      </c>
      <c r="D2452" s="18" t="s">
        <v>27234</v>
      </c>
      <c r="E2452" s="18" t="s">
        <v>134</v>
      </c>
      <c r="F2452" s="18" t="s">
        <v>452</v>
      </c>
      <c r="G2452" s="18" t="s">
        <v>27234</v>
      </c>
    </row>
    <row r="2453" ht="14.25" customHeight="1">
      <c r="A2453" s="18" t="s">
        <v>4150</v>
      </c>
      <c r="B2453" s="26" t="s">
        <v>9333</v>
      </c>
      <c r="C2453" s="26" t="s">
        <v>9334</v>
      </c>
      <c r="D2453" s="18" t="s">
        <v>27234</v>
      </c>
      <c r="E2453" s="18" t="s">
        <v>134</v>
      </c>
      <c r="F2453" s="18" t="s">
        <v>452</v>
      </c>
      <c r="G2453" s="18" t="s">
        <v>27234</v>
      </c>
    </row>
    <row r="2454" ht="14.25" customHeight="1">
      <c r="A2454" s="18" t="s">
        <v>4154</v>
      </c>
      <c r="B2454" s="26" t="s">
        <v>9340</v>
      </c>
      <c r="C2454" s="26" t="s">
        <v>9341</v>
      </c>
      <c r="D2454" s="18" t="s">
        <v>27234</v>
      </c>
      <c r="E2454" s="18" t="s">
        <v>134</v>
      </c>
      <c r="F2454" s="18" t="s">
        <v>452</v>
      </c>
      <c r="G2454" s="18" t="s">
        <v>27234</v>
      </c>
    </row>
    <row r="2455" ht="14.25" customHeight="1">
      <c r="A2455" s="18" t="s">
        <v>4159</v>
      </c>
      <c r="B2455" s="26" t="s">
        <v>9350</v>
      </c>
      <c r="C2455" s="26" t="s">
        <v>9351</v>
      </c>
      <c r="D2455" s="18" t="s">
        <v>27234</v>
      </c>
      <c r="E2455" s="18" t="s">
        <v>134</v>
      </c>
      <c r="F2455" s="18" t="s">
        <v>452</v>
      </c>
      <c r="G2455" s="18" t="s">
        <v>27234</v>
      </c>
    </row>
    <row r="2456" ht="14.25" customHeight="1">
      <c r="A2456" s="18" t="s">
        <v>4163</v>
      </c>
      <c r="B2456" s="26" t="s">
        <v>9357</v>
      </c>
      <c r="C2456" s="26" t="s">
        <v>9359</v>
      </c>
      <c r="D2456" s="18" t="s">
        <v>27234</v>
      </c>
      <c r="E2456" s="18" t="s">
        <v>134</v>
      </c>
      <c r="F2456" s="18" t="s">
        <v>452</v>
      </c>
      <c r="G2456" s="18" t="s">
        <v>27234</v>
      </c>
    </row>
    <row r="2457" ht="14.25" customHeight="1">
      <c r="A2457" s="18" t="s">
        <v>4167</v>
      </c>
      <c r="B2457" s="26" t="s">
        <v>9365</v>
      </c>
      <c r="C2457" s="26" t="s">
        <v>9366</v>
      </c>
      <c r="D2457" s="18" t="s">
        <v>27234</v>
      </c>
      <c r="E2457" s="18" t="s">
        <v>134</v>
      </c>
      <c r="F2457" s="18" t="s">
        <v>452</v>
      </c>
      <c r="G2457" s="18" t="s">
        <v>27234</v>
      </c>
    </row>
    <row r="2458" ht="14.25" customHeight="1">
      <c r="A2458" s="18" t="s">
        <v>4171</v>
      </c>
      <c r="B2458" s="26" t="s">
        <v>9374</v>
      </c>
      <c r="C2458" s="26" t="s">
        <v>9375</v>
      </c>
      <c r="D2458" s="18" t="s">
        <v>27234</v>
      </c>
      <c r="E2458" s="18" t="s">
        <v>134</v>
      </c>
      <c r="F2458" s="18" t="s">
        <v>452</v>
      </c>
      <c r="G2458" s="18" t="s">
        <v>27234</v>
      </c>
    </row>
    <row r="2459" ht="14.25" customHeight="1">
      <c r="A2459" s="18" t="s">
        <v>4175</v>
      </c>
      <c r="B2459" s="26" t="s">
        <v>9383</v>
      </c>
      <c r="C2459" s="26" t="s">
        <v>9384</v>
      </c>
      <c r="D2459" s="18" t="s">
        <v>27234</v>
      </c>
      <c r="E2459" s="18" t="s">
        <v>134</v>
      </c>
      <c r="F2459" s="18" t="s">
        <v>452</v>
      </c>
      <c r="G2459" s="18" t="s">
        <v>27234</v>
      </c>
    </row>
    <row r="2460" ht="14.25" customHeight="1">
      <c r="A2460" s="18" t="s">
        <v>4217</v>
      </c>
      <c r="B2460" s="26" t="s">
        <v>9393</v>
      </c>
      <c r="C2460" s="26" t="s">
        <v>9394</v>
      </c>
      <c r="D2460" s="18" t="s">
        <v>27235</v>
      </c>
      <c r="E2460" s="18" t="s">
        <v>134</v>
      </c>
      <c r="F2460" s="18" t="s">
        <v>452</v>
      </c>
      <c r="G2460" s="18" t="s">
        <v>27235</v>
      </c>
    </row>
    <row r="2461" ht="14.25" customHeight="1">
      <c r="A2461" s="18" t="s">
        <v>4221</v>
      </c>
      <c r="B2461" s="26" t="s">
        <v>9403</v>
      </c>
      <c r="C2461" s="26" t="s">
        <v>9404</v>
      </c>
      <c r="D2461" s="18" t="s">
        <v>27235</v>
      </c>
      <c r="E2461" s="18" t="s">
        <v>134</v>
      </c>
      <c r="F2461" s="18" t="s">
        <v>452</v>
      </c>
      <c r="G2461" s="18" t="s">
        <v>27235</v>
      </c>
    </row>
    <row r="2462" ht="14.25" customHeight="1">
      <c r="A2462" s="18" t="s">
        <v>4226</v>
      </c>
      <c r="B2462" s="26" t="s">
        <v>9403</v>
      </c>
      <c r="C2462" s="26" t="s">
        <v>9404</v>
      </c>
      <c r="D2462" s="18" t="s">
        <v>27235</v>
      </c>
      <c r="E2462" s="18" t="s">
        <v>134</v>
      </c>
      <c r="F2462" s="18" t="s">
        <v>452</v>
      </c>
      <c r="G2462" s="18" t="s">
        <v>27235</v>
      </c>
    </row>
    <row r="2463" ht="14.25" customHeight="1">
      <c r="A2463" s="18" t="s">
        <v>4230</v>
      </c>
      <c r="B2463" s="26" t="s">
        <v>9419</v>
      </c>
      <c r="C2463" s="26" t="s">
        <v>9420</v>
      </c>
      <c r="D2463" s="18" t="s">
        <v>27235</v>
      </c>
      <c r="E2463" s="18" t="s">
        <v>134</v>
      </c>
      <c r="F2463" s="18" t="s">
        <v>452</v>
      </c>
      <c r="G2463" s="18" t="s">
        <v>27235</v>
      </c>
    </row>
    <row r="2464" ht="14.25" customHeight="1">
      <c r="A2464" s="18" t="s">
        <v>4235</v>
      </c>
      <c r="B2464" s="26" t="s">
        <v>9429</v>
      </c>
      <c r="C2464" s="26" t="s">
        <v>9430</v>
      </c>
      <c r="D2464" s="18" t="s">
        <v>27235</v>
      </c>
      <c r="E2464" s="18" t="s">
        <v>134</v>
      </c>
      <c r="F2464" s="18" t="s">
        <v>452</v>
      </c>
      <c r="G2464" s="18" t="s">
        <v>27235</v>
      </c>
    </row>
    <row r="2465" ht="14.25" customHeight="1">
      <c r="A2465" s="18" t="s">
        <v>4240</v>
      </c>
      <c r="B2465" s="26" t="s">
        <v>9439</v>
      </c>
      <c r="C2465" s="26" t="s">
        <v>9440</v>
      </c>
      <c r="D2465" s="18" t="s">
        <v>27235</v>
      </c>
      <c r="E2465" s="18" t="s">
        <v>134</v>
      </c>
      <c r="F2465" s="18" t="s">
        <v>452</v>
      </c>
      <c r="G2465" s="18" t="s">
        <v>27235</v>
      </c>
    </row>
    <row r="2466" ht="14.25" customHeight="1">
      <c r="A2466" s="18" t="s">
        <v>4244</v>
      </c>
      <c r="B2466" s="26" t="s">
        <v>9446</v>
      </c>
      <c r="C2466" s="26" t="s">
        <v>9447</v>
      </c>
      <c r="D2466" s="18" t="s">
        <v>27235</v>
      </c>
      <c r="E2466" s="18" t="s">
        <v>134</v>
      </c>
      <c r="F2466" s="18" t="s">
        <v>452</v>
      </c>
      <c r="G2466" s="18" t="s">
        <v>27235</v>
      </c>
    </row>
    <row r="2467" ht="14.25" customHeight="1">
      <c r="A2467" s="18" t="s">
        <v>4249</v>
      </c>
      <c r="B2467" s="26" t="s">
        <v>9456</v>
      </c>
      <c r="C2467" s="26" t="s">
        <v>9457</v>
      </c>
      <c r="D2467" s="18" t="s">
        <v>27235</v>
      </c>
      <c r="E2467" s="18" t="s">
        <v>134</v>
      </c>
      <c r="F2467" s="18" t="s">
        <v>452</v>
      </c>
      <c r="G2467" s="18" t="s">
        <v>27235</v>
      </c>
    </row>
    <row r="2468" ht="14.25" customHeight="1">
      <c r="A2468" s="18" t="s">
        <v>4252</v>
      </c>
      <c r="B2468" s="26" t="s">
        <v>9465</v>
      </c>
      <c r="C2468" s="26" t="s">
        <v>9466</v>
      </c>
      <c r="D2468" s="18" t="s">
        <v>27235</v>
      </c>
      <c r="E2468" s="18" t="s">
        <v>134</v>
      </c>
      <c r="F2468" s="18" t="s">
        <v>452</v>
      </c>
      <c r="G2468" s="18" t="s">
        <v>27235</v>
      </c>
    </row>
    <row r="2469" ht="14.25" customHeight="1">
      <c r="A2469" s="18" t="s">
        <v>4257</v>
      </c>
      <c r="B2469" s="26" t="s">
        <v>9473</v>
      </c>
      <c r="C2469" s="26" t="s">
        <v>9474</v>
      </c>
      <c r="D2469" s="18" t="s">
        <v>27235</v>
      </c>
      <c r="E2469" s="18" t="s">
        <v>134</v>
      </c>
      <c r="F2469" s="18" t="s">
        <v>452</v>
      </c>
      <c r="G2469" s="18" t="s">
        <v>27235</v>
      </c>
    </row>
    <row r="2470" ht="14.25" customHeight="1">
      <c r="A2470" s="18" t="s">
        <v>4261</v>
      </c>
      <c r="B2470" s="26" t="s">
        <v>9482</v>
      </c>
      <c r="C2470" s="26" t="s">
        <v>9483</v>
      </c>
      <c r="D2470" s="18" t="s">
        <v>27235</v>
      </c>
      <c r="E2470" s="18" t="s">
        <v>134</v>
      </c>
      <c r="F2470" s="18" t="s">
        <v>452</v>
      </c>
      <c r="G2470" s="18" t="s">
        <v>27235</v>
      </c>
    </row>
    <row r="2471" ht="14.25" customHeight="1">
      <c r="A2471" s="18" t="s">
        <v>4265</v>
      </c>
      <c r="B2471" s="26" t="s">
        <v>9489</v>
      </c>
      <c r="C2471" s="26" t="s">
        <v>9490</v>
      </c>
      <c r="D2471" s="18" t="s">
        <v>27235</v>
      </c>
      <c r="E2471" s="18" t="s">
        <v>134</v>
      </c>
      <c r="F2471" s="18" t="s">
        <v>452</v>
      </c>
      <c r="G2471" s="18" t="s">
        <v>27235</v>
      </c>
    </row>
    <row r="2472" ht="14.25" customHeight="1">
      <c r="A2472" s="18" t="s">
        <v>4272</v>
      </c>
      <c r="B2472" s="26" t="s">
        <v>9497</v>
      </c>
      <c r="C2472" s="26" t="s">
        <v>9500</v>
      </c>
      <c r="D2472" s="18" t="s">
        <v>27235</v>
      </c>
      <c r="E2472" s="18" t="s">
        <v>134</v>
      </c>
      <c r="F2472" s="18" t="s">
        <v>452</v>
      </c>
      <c r="G2472" s="18" t="s">
        <v>27235</v>
      </c>
    </row>
    <row r="2473" ht="14.25" customHeight="1">
      <c r="A2473" s="18" t="s">
        <v>4274</v>
      </c>
      <c r="B2473" s="26" t="s">
        <v>9509</v>
      </c>
      <c r="C2473" s="26" t="s">
        <v>9510</v>
      </c>
      <c r="D2473" s="18" t="s">
        <v>27235</v>
      </c>
      <c r="E2473" s="18" t="s">
        <v>134</v>
      </c>
      <c r="F2473" s="18" t="s">
        <v>452</v>
      </c>
      <c r="G2473" s="18" t="s">
        <v>27235</v>
      </c>
    </row>
    <row r="2474" ht="14.25" customHeight="1">
      <c r="A2474" s="18" t="s">
        <v>4278</v>
      </c>
      <c r="B2474" s="26" t="s">
        <v>1948</v>
      </c>
      <c r="C2474" s="26" t="s">
        <v>9518</v>
      </c>
      <c r="D2474" s="18" t="s">
        <v>27235</v>
      </c>
      <c r="E2474" s="18" t="s">
        <v>134</v>
      </c>
      <c r="F2474" s="18" t="s">
        <v>452</v>
      </c>
      <c r="G2474" s="18" t="s">
        <v>27235</v>
      </c>
    </row>
    <row r="2475" ht="14.25" customHeight="1">
      <c r="A2475" s="18" t="s">
        <v>4284</v>
      </c>
      <c r="B2475" s="26" t="s">
        <v>9523</v>
      </c>
      <c r="C2475" s="26" t="s">
        <v>9524</v>
      </c>
      <c r="D2475" s="18" t="s">
        <v>27235</v>
      </c>
      <c r="E2475" s="18" t="s">
        <v>134</v>
      </c>
      <c r="F2475" s="18" t="s">
        <v>452</v>
      </c>
      <c r="G2475" s="18" t="s">
        <v>27235</v>
      </c>
    </row>
    <row r="2476" ht="14.25" customHeight="1">
      <c r="A2476" s="18" t="s">
        <v>4288</v>
      </c>
      <c r="B2476" s="26" t="s">
        <v>9534</v>
      </c>
      <c r="C2476" s="26" t="s">
        <v>9535</v>
      </c>
      <c r="D2476" s="18" t="s">
        <v>27235</v>
      </c>
      <c r="E2476" s="18" t="s">
        <v>134</v>
      </c>
      <c r="F2476" s="18" t="s">
        <v>452</v>
      </c>
      <c r="G2476" s="18" t="s">
        <v>27235</v>
      </c>
    </row>
    <row r="2477" ht="14.25" customHeight="1">
      <c r="A2477" s="18" t="s">
        <v>4291</v>
      </c>
      <c r="B2477" s="26" t="s">
        <v>9541</v>
      </c>
      <c r="C2477" s="26" t="s">
        <v>9542</v>
      </c>
      <c r="D2477" s="18" t="s">
        <v>27235</v>
      </c>
      <c r="E2477" s="18" t="s">
        <v>134</v>
      </c>
      <c r="F2477" s="18" t="s">
        <v>452</v>
      </c>
      <c r="G2477" s="18" t="s">
        <v>27235</v>
      </c>
    </row>
    <row r="2478" ht="14.25" customHeight="1">
      <c r="A2478" s="18" t="s">
        <v>4295</v>
      </c>
      <c r="B2478" s="26" t="s">
        <v>9550</v>
      </c>
      <c r="C2478" s="26" t="s">
        <v>9551</v>
      </c>
      <c r="D2478" s="18" t="s">
        <v>27235</v>
      </c>
      <c r="E2478" s="18" t="s">
        <v>134</v>
      </c>
      <c r="F2478" s="18" t="s">
        <v>452</v>
      </c>
      <c r="G2478" s="18" t="s">
        <v>27235</v>
      </c>
    </row>
    <row r="2479" ht="14.25" customHeight="1">
      <c r="A2479" s="18" t="s">
        <v>4299</v>
      </c>
      <c r="B2479" s="26" t="s">
        <v>9557</v>
      </c>
      <c r="C2479" s="26" t="s">
        <v>9559</v>
      </c>
      <c r="D2479" s="18" t="s">
        <v>27235</v>
      </c>
      <c r="E2479" s="18" t="s">
        <v>134</v>
      </c>
      <c r="F2479" s="18" t="s">
        <v>452</v>
      </c>
      <c r="G2479" s="18" t="s">
        <v>27235</v>
      </c>
    </row>
    <row r="2480" ht="14.25" customHeight="1">
      <c r="A2480" s="18" t="s">
        <v>4304</v>
      </c>
      <c r="B2480" s="26" t="s">
        <v>9568</v>
      </c>
      <c r="C2480" s="26" t="s">
        <v>9569</v>
      </c>
      <c r="D2480" s="18" t="s">
        <v>27235</v>
      </c>
      <c r="E2480" s="18" t="s">
        <v>134</v>
      </c>
      <c r="F2480" s="18" t="s">
        <v>452</v>
      </c>
      <c r="G2480" s="18" t="s">
        <v>27235</v>
      </c>
    </row>
    <row r="2481" ht="14.25" customHeight="1">
      <c r="A2481" s="18" t="s">
        <v>4307</v>
      </c>
      <c r="B2481" s="26" t="s">
        <v>9575</v>
      </c>
      <c r="C2481" s="26" t="s">
        <v>9576</v>
      </c>
      <c r="D2481" s="18" t="s">
        <v>27235</v>
      </c>
      <c r="E2481" s="18" t="s">
        <v>134</v>
      </c>
      <c r="F2481" s="18" t="s">
        <v>452</v>
      </c>
      <c r="G2481" s="18" t="s">
        <v>27235</v>
      </c>
    </row>
    <row r="2482" ht="14.25" customHeight="1">
      <c r="A2482" s="18" t="s">
        <v>4313</v>
      </c>
      <c r="B2482" s="26" t="s">
        <v>9584</v>
      </c>
      <c r="C2482" s="26" t="s">
        <v>9585</v>
      </c>
      <c r="D2482" s="18" t="s">
        <v>27235</v>
      </c>
      <c r="E2482" s="18" t="s">
        <v>134</v>
      </c>
      <c r="F2482" s="18" t="s">
        <v>452</v>
      </c>
      <c r="G2482" s="18" t="s">
        <v>27235</v>
      </c>
    </row>
    <row r="2483" ht="14.25" customHeight="1">
      <c r="A2483" s="18" t="s">
        <v>4317</v>
      </c>
      <c r="B2483" s="26" t="s">
        <v>9593</v>
      </c>
      <c r="C2483" s="26" t="s">
        <v>9594</v>
      </c>
      <c r="D2483" s="18" t="s">
        <v>27235</v>
      </c>
      <c r="E2483" s="18" t="s">
        <v>134</v>
      </c>
      <c r="F2483" s="18" t="s">
        <v>452</v>
      </c>
      <c r="G2483" s="18" t="s">
        <v>27235</v>
      </c>
    </row>
    <row r="2484" ht="14.25" customHeight="1">
      <c r="A2484" s="18" t="s">
        <v>4322</v>
      </c>
      <c r="B2484" s="26" t="s">
        <v>9600</v>
      </c>
      <c r="C2484" s="26" t="s">
        <v>9601</v>
      </c>
      <c r="D2484" s="18" t="s">
        <v>27235</v>
      </c>
      <c r="E2484" s="18" t="s">
        <v>134</v>
      </c>
      <c r="F2484" s="18" t="s">
        <v>452</v>
      </c>
      <c r="G2484" s="18" t="s">
        <v>27235</v>
      </c>
    </row>
    <row r="2485" ht="14.25" customHeight="1">
      <c r="A2485" s="18" t="s">
        <v>4333</v>
      </c>
      <c r="B2485" s="26" t="s">
        <v>9608</v>
      </c>
      <c r="C2485" s="26" t="s">
        <v>9609</v>
      </c>
      <c r="D2485" s="18" t="s">
        <v>27235</v>
      </c>
      <c r="E2485" s="18" t="s">
        <v>134</v>
      </c>
      <c r="F2485" s="18" t="s">
        <v>452</v>
      </c>
      <c r="G2485" s="18" t="s">
        <v>27235</v>
      </c>
    </row>
    <row r="2486" ht="14.25" customHeight="1">
      <c r="A2486" s="18" t="s">
        <v>4340</v>
      </c>
      <c r="B2486" s="26" t="s">
        <v>9615</v>
      </c>
      <c r="C2486" s="26" t="s">
        <v>9616</v>
      </c>
      <c r="D2486" s="18" t="s">
        <v>27235</v>
      </c>
      <c r="E2486" s="18" t="s">
        <v>134</v>
      </c>
      <c r="F2486" s="18" t="s">
        <v>452</v>
      </c>
      <c r="G2486" s="18" t="s">
        <v>27235</v>
      </c>
    </row>
    <row r="2487" ht="14.25" customHeight="1">
      <c r="A2487" s="18" t="s">
        <v>4345</v>
      </c>
      <c r="B2487" s="26" t="s">
        <v>9623</v>
      </c>
      <c r="C2487" s="26" t="s">
        <v>9624</v>
      </c>
      <c r="D2487" s="18" t="s">
        <v>27235</v>
      </c>
      <c r="E2487" s="18" t="s">
        <v>91</v>
      </c>
      <c r="F2487" s="18" t="s">
        <v>452</v>
      </c>
      <c r="G2487" s="18" t="s">
        <v>27235</v>
      </c>
    </row>
    <row r="2488" ht="14.25" customHeight="1">
      <c r="A2488" s="18" t="s">
        <v>4349</v>
      </c>
      <c r="B2488" s="26" t="s">
        <v>9632</v>
      </c>
      <c r="C2488" s="26" t="s">
        <v>9633</v>
      </c>
      <c r="D2488" s="18" t="s">
        <v>27235</v>
      </c>
      <c r="E2488" s="18" t="s">
        <v>91</v>
      </c>
      <c r="F2488" s="18" t="s">
        <v>452</v>
      </c>
      <c r="G2488" s="18" t="s">
        <v>27235</v>
      </c>
    </row>
    <row r="2489" ht="14.25" customHeight="1">
      <c r="A2489" s="18" t="s">
        <v>4352</v>
      </c>
      <c r="B2489" s="26" t="s">
        <v>9641</v>
      </c>
      <c r="C2489" s="26" t="s">
        <v>9642</v>
      </c>
      <c r="D2489" s="18" t="s">
        <v>27235</v>
      </c>
      <c r="E2489" s="18" t="s">
        <v>91</v>
      </c>
      <c r="F2489" s="18" t="s">
        <v>452</v>
      </c>
      <c r="G2489" s="18" t="s">
        <v>27235</v>
      </c>
    </row>
    <row r="2490" ht="14.25" customHeight="1">
      <c r="A2490" s="18" t="s">
        <v>4358</v>
      </c>
      <c r="B2490" s="26" t="s">
        <v>9650</v>
      </c>
      <c r="C2490" s="26" t="s">
        <v>9651</v>
      </c>
      <c r="D2490" s="18" t="s">
        <v>27235</v>
      </c>
      <c r="E2490" s="18" t="s">
        <v>91</v>
      </c>
      <c r="F2490" s="18" t="s">
        <v>452</v>
      </c>
      <c r="G2490" s="18" t="s">
        <v>27235</v>
      </c>
    </row>
    <row r="2491" ht="14.25" customHeight="1">
      <c r="A2491" s="18" t="s">
        <v>4360</v>
      </c>
      <c r="B2491" s="26" t="s">
        <v>9656</v>
      </c>
      <c r="C2491" s="26" t="s">
        <v>9658</v>
      </c>
      <c r="D2491" s="18" t="s">
        <v>27235</v>
      </c>
      <c r="E2491" s="18" t="s">
        <v>91</v>
      </c>
      <c r="F2491" s="18" t="s">
        <v>452</v>
      </c>
      <c r="G2491" s="18" t="s">
        <v>27235</v>
      </c>
    </row>
    <row r="2492" ht="14.25" customHeight="1">
      <c r="A2492" s="18" t="s">
        <v>4366</v>
      </c>
      <c r="B2492" s="26" t="s">
        <v>9667</v>
      </c>
      <c r="C2492" s="26" t="s">
        <v>9668</v>
      </c>
      <c r="D2492" s="18" t="s">
        <v>27236</v>
      </c>
      <c r="E2492" s="18" t="s">
        <v>91</v>
      </c>
      <c r="F2492" s="18" t="s">
        <v>16</v>
      </c>
      <c r="G2492" s="18" t="s">
        <v>27236</v>
      </c>
    </row>
    <row r="2493" ht="14.25" customHeight="1">
      <c r="A2493" s="18" t="s">
        <v>4373</v>
      </c>
      <c r="B2493" s="26" t="s">
        <v>9676</v>
      </c>
      <c r="C2493" s="26" t="s">
        <v>9677</v>
      </c>
      <c r="D2493" s="18" t="s">
        <v>27236</v>
      </c>
      <c r="E2493" s="18" t="s">
        <v>91</v>
      </c>
      <c r="F2493" s="18" t="s">
        <v>16</v>
      </c>
      <c r="G2493" s="18" t="s">
        <v>27236</v>
      </c>
    </row>
    <row r="2494" ht="14.25" customHeight="1">
      <c r="A2494" s="18" t="s">
        <v>4376</v>
      </c>
      <c r="B2494" s="26" t="s">
        <v>9683</v>
      </c>
      <c r="C2494" s="26" t="s">
        <v>9684</v>
      </c>
      <c r="D2494" s="18" t="s">
        <v>27236</v>
      </c>
      <c r="E2494" s="18" t="s">
        <v>91</v>
      </c>
      <c r="F2494" s="18" t="s">
        <v>16</v>
      </c>
      <c r="G2494" s="18" t="s">
        <v>27236</v>
      </c>
    </row>
    <row r="2495" ht="14.25" customHeight="1">
      <c r="A2495" s="18" t="s">
        <v>4379</v>
      </c>
      <c r="B2495" s="26" t="s">
        <v>9690</v>
      </c>
      <c r="C2495" s="26" t="s">
        <v>9691</v>
      </c>
      <c r="D2495" s="18" t="s">
        <v>27236</v>
      </c>
      <c r="E2495" s="18" t="s">
        <v>91</v>
      </c>
      <c r="F2495" s="18" t="s">
        <v>16</v>
      </c>
      <c r="G2495" s="18" t="s">
        <v>27236</v>
      </c>
    </row>
    <row r="2496" ht="14.25" customHeight="1">
      <c r="A2496" s="18" t="s">
        <v>4386</v>
      </c>
      <c r="B2496" s="26" t="s">
        <v>9696</v>
      </c>
      <c r="C2496" s="26" t="s">
        <v>9697</v>
      </c>
      <c r="D2496" s="18" t="s">
        <v>27236</v>
      </c>
      <c r="E2496" s="18" t="s">
        <v>91</v>
      </c>
      <c r="F2496" s="18" t="s">
        <v>16</v>
      </c>
      <c r="G2496" s="18" t="s">
        <v>27236</v>
      </c>
    </row>
    <row r="2497" ht="14.25" customHeight="1">
      <c r="A2497" s="18" t="s">
        <v>4388</v>
      </c>
      <c r="B2497" s="26" t="s">
        <v>9701</v>
      </c>
      <c r="C2497" s="26" t="s">
        <v>9702</v>
      </c>
      <c r="D2497" s="18" t="s">
        <v>27236</v>
      </c>
      <c r="E2497" s="18" t="s">
        <v>91</v>
      </c>
      <c r="F2497" s="18" t="s">
        <v>16</v>
      </c>
      <c r="G2497" s="18" t="s">
        <v>27236</v>
      </c>
    </row>
    <row r="2498" ht="14.25" customHeight="1">
      <c r="A2498" s="18" t="s">
        <v>4394</v>
      </c>
      <c r="B2498" s="26" t="s">
        <v>9706</v>
      </c>
      <c r="C2498" s="26" t="s">
        <v>9707</v>
      </c>
      <c r="D2498" s="18" t="s">
        <v>27236</v>
      </c>
      <c r="E2498" s="18" t="s">
        <v>91</v>
      </c>
      <c r="F2498" s="18" t="s">
        <v>16</v>
      </c>
      <c r="G2498" s="18" t="s">
        <v>27236</v>
      </c>
    </row>
    <row r="2499" ht="14.25" customHeight="1">
      <c r="A2499" s="18" t="s">
        <v>4399</v>
      </c>
      <c r="B2499" s="26" t="s">
        <v>9712</v>
      </c>
      <c r="C2499" s="26" t="s">
        <v>9713</v>
      </c>
      <c r="D2499" s="18" t="s">
        <v>27236</v>
      </c>
      <c r="E2499" s="18" t="s">
        <v>91</v>
      </c>
      <c r="F2499" s="18" t="s">
        <v>16</v>
      </c>
      <c r="G2499" s="18" t="s">
        <v>27236</v>
      </c>
    </row>
    <row r="2500" ht="14.25" customHeight="1">
      <c r="A2500" s="18" t="s">
        <v>4402</v>
      </c>
      <c r="B2500" s="26" t="s">
        <v>9717</v>
      </c>
      <c r="C2500" s="26" t="s">
        <v>9719</v>
      </c>
      <c r="D2500" s="18" t="s">
        <v>27236</v>
      </c>
      <c r="E2500" s="18" t="s">
        <v>91</v>
      </c>
      <c r="F2500" s="18" t="s">
        <v>16</v>
      </c>
      <c r="G2500" s="18" t="s">
        <v>27236</v>
      </c>
    </row>
    <row r="2501" ht="14.25" customHeight="1">
      <c r="A2501" s="18" t="s">
        <v>4406</v>
      </c>
      <c r="B2501" s="26" t="s">
        <v>9724</v>
      </c>
      <c r="C2501" s="26" t="s">
        <v>9725</v>
      </c>
      <c r="D2501" s="18" t="s">
        <v>27236</v>
      </c>
      <c r="E2501" s="18" t="s">
        <v>91</v>
      </c>
      <c r="F2501" s="18" t="s">
        <v>16</v>
      </c>
      <c r="G2501" s="18" t="s">
        <v>27236</v>
      </c>
    </row>
    <row r="2502" ht="14.25" customHeight="1">
      <c r="A2502" s="18" t="s">
        <v>4411</v>
      </c>
      <c r="B2502" s="26" t="s">
        <v>9729</v>
      </c>
      <c r="C2502" s="26" t="s">
        <v>9730</v>
      </c>
      <c r="D2502" s="18" t="s">
        <v>27236</v>
      </c>
      <c r="E2502" s="18" t="s">
        <v>91</v>
      </c>
      <c r="F2502" s="18" t="s">
        <v>16</v>
      </c>
      <c r="G2502" s="18" t="s">
        <v>27236</v>
      </c>
    </row>
    <row r="2503" ht="14.25" customHeight="1">
      <c r="A2503" s="18" t="s">
        <v>4417</v>
      </c>
      <c r="B2503" s="26" t="s">
        <v>9735</v>
      </c>
      <c r="C2503" s="26" t="s">
        <v>9736</v>
      </c>
      <c r="D2503" s="18" t="s">
        <v>27236</v>
      </c>
      <c r="E2503" s="18" t="s">
        <v>91</v>
      </c>
      <c r="F2503" s="18" t="s">
        <v>16</v>
      </c>
      <c r="G2503" s="18" t="s">
        <v>27236</v>
      </c>
    </row>
    <row r="2504" ht="14.25" customHeight="1">
      <c r="A2504" s="18" t="s">
        <v>4420</v>
      </c>
      <c r="B2504" s="26" t="s">
        <v>9742</v>
      </c>
      <c r="C2504" s="26" t="s">
        <v>9743</v>
      </c>
      <c r="D2504" s="18" t="s">
        <v>27236</v>
      </c>
      <c r="E2504" s="18" t="s">
        <v>91</v>
      </c>
      <c r="F2504" s="18" t="s">
        <v>16</v>
      </c>
      <c r="G2504" s="18" t="s">
        <v>27236</v>
      </c>
    </row>
    <row r="2505" ht="14.25" customHeight="1">
      <c r="A2505" s="18" t="s">
        <v>4426</v>
      </c>
      <c r="B2505" s="26" t="s">
        <v>9749</v>
      </c>
      <c r="C2505" s="26" t="s">
        <v>9750</v>
      </c>
      <c r="D2505" s="18" t="s">
        <v>27236</v>
      </c>
      <c r="E2505" s="18" t="s">
        <v>91</v>
      </c>
      <c r="F2505" s="18" t="s">
        <v>16</v>
      </c>
      <c r="G2505" s="18" t="s">
        <v>27236</v>
      </c>
    </row>
    <row r="2506" ht="14.25" customHeight="1">
      <c r="A2506" s="18" t="s">
        <v>4431</v>
      </c>
      <c r="B2506" s="26" t="s">
        <v>9754</v>
      </c>
      <c r="C2506" s="26" t="s">
        <v>9755</v>
      </c>
      <c r="D2506" s="18" t="s">
        <v>27236</v>
      </c>
      <c r="E2506" s="18" t="s">
        <v>91</v>
      </c>
      <c r="F2506" s="18" t="s">
        <v>16</v>
      </c>
      <c r="G2506" s="18" t="s">
        <v>27236</v>
      </c>
    </row>
    <row r="2507" ht="14.25" customHeight="1">
      <c r="A2507" s="18" t="s">
        <v>4434</v>
      </c>
      <c r="B2507" s="26" t="s">
        <v>9759</v>
      </c>
      <c r="C2507" s="26" t="s">
        <v>9760</v>
      </c>
      <c r="D2507" s="18" t="s">
        <v>27236</v>
      </c>
      <c r="E2507" s="18" t="s">
        <v>91</v>
      </c>
      <c r="F2507" s="18" t="s">
        <v>16</v>
      </c>
      <c r="G2507" s="18" t="s">
        <v>27236</v>
      </c>
    </row>
    <row r="2508" ht="14.25" customHeight="1">
      <c r="A2508" s="18" t="s">
        <v>4439</v>
      </c>
      <c r="B2508" s="26" t="s">
        <v>9765</v>
      </c>
      <c r="C2508" s="26" t="s">
        <v>9766</v>
      </c>
      <c r="D2508" s="18" t="s">
        <v>27236</v>
      </c>
      <c r="E2508" s="18" t="s">
        <v>91</v>
      </c>
      <c r="F2508" s="18" t="s">
        <v>16</v>
      </c>
      <c r="G2508" s="18" t="s">
        <v>27236</v>
      </c>
    </row>
    <row r="2509" ht="14.25" customHeight="1">
      <c r="A2509" s="18" t="s">
        <v>4445</v>
      </c>
      <c r="B2509" s="26" t="s">
        <v>9770</v>
      </c>
      <c r="C2509" s="26" t="s">
        <v>9771</v>
      </c>
      <c r="D2509" s="18" t="s">
        <v>27236</v>
      </c>
      <c r="E2509" s="18" t="s">
        <v>91</v>
      </c>
      <c r="F2509" s="18" t="s">
        <v>16</v>
      </c>
      <c r="G2509" s="18" t="s">
        <v>27236</v>
      </c>
    </row>
    <row r="2510" ht="14.25" customHeight="1">
      <c r="A2510" s="18" t="s">
        <v>4449</v>
      </c>
      <c r="B2510" s="26" t="s">
        <v>9778</v>
      </c>
      <c r="C2510" s="26" t="s">
        <v>9779</v>
      </c>
      <c r="D2510" s="18" t="s">
        <v>27236</v>
      </c>
      <c r="E2510" s="18" t="s">
        <v>91</v>
      </c>
      <c r="F2510" s="18" t="s">
        <v>16</v>
      </c>
      <c r="G2510" s="18" t="s">
        <v>27236</v>
      </c>
    </row>
    <row r="2511" ht="14.25" customHeight="1">
      <c r="A2511" s="18" t="s">
        <v>4453</v>
      </c>
      <c r="B2511" s="26" t="s">
        <v>9787</v>
      </c>
      <c r="C2511" s="26" t="s">
        <v>9788</v>
      </c>
      <c r="D2511" s="18" t="s">
        <v>27236</v>
      </c>
      <c r="E2511" s="18" t="s">
        <v>91</v>
      </c>
      <c r="F2511" s="18" t="s">
        <v>16</v>
      </c>
      <c r="G2511" s="18" t="s">
        <v>27236</v>
      </c>
    </row>
    <row r="2512" ht="14.25" customHeight="1">
      <c r="A2512" s="18" t="s">
        <v>4457</v>
      </c>
      <c r="B2512" s="26" t="s">
        <v>9795</v>
      </c>
      <c r="C2512" s="26" t="s">
        <v>9796</v>
      </c>
      <c r="D2512" s="18" t="s">
        <v>27236</v>
      </c>
      <c r="E2512" s="18" t="s">
        <v>91</v>
      </c>
      <c r="F2512" s="18" t="s">
        <v>16</v>
      </c>
      <c r="G2512" s="18" t="s">
        <v>27236</v>
      </c>
    </row>
    <row r="2513" ht="14.25" customHeight="1">
      <c r="A2513" s="18" t="s">
        <v>4463</v>
      </c>
      <c r="B2513" s="26" t="s">
        <v>9804</v>
      </c>
      <c r="C2513" s="26" t="s">
        <v>9805</v>
      </c>
      <c r="D2513" s="18" t="s">
        <v>27237</v>
      </c>
      <c r="E2513" s="18" t="s">
        <v>91</v>
      </c>
      <c r="F2513" s="18" t="s">
        <v>452</v>
      </c>
      <c r="G2513" s="18" t="s">
        <v>27237</v>
      </c>
    </row>
    <row r="2514" ht="14.25" customHeight="1">
      <c r="A2514" s="18" t="s">
        <v>4467</v>
      </c>
      <c r="B2514" s="26" t="s">
        <v>9811</v>
      </c>
      <c r="C2514" s="26" t="s">
        <v>9812</v>
      </c>
      <c r="D2514" s="18" t="s">
        <v>27237</v>
      </c>
      <c r="E2514" s="18" t="s">
        <v>91</v>
      </c>
      <c r="F2514" s="18" t="s">
        <v>452</v>
      </c>
      <c r="G2514" s="18" t="s">
        <v>27237</v>
      </c>
    </row>
    <row r="2515" ht="14.25" customHeight="1">
      <c r="A2515" s="18" t="s">
        <v>4473</v>
      </c>
      <c r="B2515" s="26" t="s">
        <v>9818</v>
      </c>
      <c r="C2515" s="26" t="s">
        <v>9812</v>
      </c>
      <c r="D2515" s="18" t="s">
        <v>27237</v>
      </c>
      <c r="E2515" s="18" t="s">
        <v>91</v>
      </c>
      <c r="F2515" s="18" t="s">
        <v>452</v>
      </c>
      <c r="G2515" s="18" t="s">
        <v>27237</v>
      </c>
    </row>
    <row r="2516" ht="14.25" customHeight="1">
      <c r="A2516" s="18" t="s">
        <v>4477</v>
      </c>
      <c r="B2516" s="26" t="s">
        <v>9828</v>
      </c>
      <c r="C2516" s="26" t="s">
        <v>9829</v>
      </c>
      <c r="D2516" s="18" t="s">
        <v>27237</v>
      </c>
      <c r="E2516" s="18" t="s">
        <v>91</v>
      </c>
      <c r="F2516" s="18" t="s">
        <v>452</v>
      </c>
      <c r="G2516" s="18" t="s">
        <v>27237</v>
      </c>
    </row>
    <row r="2517" ht="14.25" customHeight="1">
      <c r="A2517" s="18" t="s">
        <v>4480</v>
      </c>
      <c r="B2517" s="26" t="s">
        <v>9839</v>
      </c>
      <c r="C2517" s="26" t="s">
        <v>9840</v>
      </c>
      <c r="D2517" s="18" t="s">
        <v>27237</v>
      </c>
      <c r="E2517" s="18" t="s">
        <v>91</v>
      </c>
      <c r="F2517" s="18" t="s">
        <v>452</v>
      </c>
      <c r="G2517" s="18" t="s">
        <v>27237</v>
      </c>
    </row>
    <row r="2518" ht="14.25" customHeight="1">
      <c r="A2518" s="18" t="s">
        <v>4489</v>
      </c>
      <c r="B2518" s="26" t="s">
        <v>9847</v>
      </c>
      <c r="C2518" s="26" t="s">
        <v>9848</v>
      </c>
      <c r="D2518" s="18" t="s">
        <v>27237</v>
      </c>
      <c r="E2518" s="18" t="s">
        <v>91</v>
      </c>
      <c r="F2518" s="18" t="s">
        <v>452</v>
      </c>
      <c r="G2518" s="18" t="s">
        <v>27237</v>
      </c>
    </row>
    <row r="2519" ht="14.25" customHeight="1">
      <c r="A2519" s="18" t="s">
        <v>4491</v>
      </c>
      <c r="B2519" s="26" t="s">
        <v>9856</v>
      </c>
      <c r="C2519" s="26" t="s">
        <v>9857</v>
      </c>
      <c r="D2519" s="18" t="s">
        <v>27237</v>
      </c>
      <c r="E2519" s="18" t="s">
        <v>91</v>
      </c>
      <c r="F2519" s="18" t="s">
        <v>452</v>
      </c>
      <c r="G2519" s="18" t="s">
        <v>27237</v>
      </c>
    </row>
    <row r="2520" ht="14.25" customHeight="1">
      <c r="A2520" s="18" t="s">
        <v>4494</v>
      </c>
      <c r="B2520" s="26" t="s">
        <v>9866</v>
      </c>
      <c r="C2520" s="26" t="s">
        <v>9868</v>
      </c>
      <c r="D2520" s="18" t="s">
        <v>27237</v>
      </c>
      <c r="E2520" s="18" t="s">
        <v>91</v>
      </c>
      <c r="F2520" s="18" t="s">
        <v>452</v>
      </c>
      <c r="G2520" s="18" t="s">
        <v>27237</v>
      </c>
    </row>
    <row r="2521" ht="14.25" customHeight="1">
      <c r="A2521" s="18" t="s">
        <v>4499</v>
      </c>
      <c r="B2521" s="26" t="s">
        <v>9877</v>
      </c>
      <c r="C2521" s="26" t="s">
        <v>9879</v>
      </c>
      <c r="D2521" s="18" t="s">
        <v>27237</v>
      </c>
      <c r="E2521" s="18" t="s">
        <v>91</v>
      </c>
      <c r="F2521" s="18" t="s">
        <v>452</v>
      </c>
      <c r="G2521" s="18" t="s">
        <v>27237</v>
      </c>
    </row>
    <row r="2522" ht="14.25" customHeight="1">
      <c r="A2522" s="18" t="s">
        <v>4502</v>
      </c>
      <c r="B2522" s="26" t="s">
        <v>9889</v>
      </c>
      <c r="C2522" s="26" t="s">
        <v>9890</v>
      </c>
      <c r="D2522" s="18" t="s">
        <v>27237</v>
      </c>
      <c r="E2522" s="18" t="s">
        <v>91</v>
      </c>
      <c r="F2522" s="18" t="s">
        <v>452</v>
      </c>
      <c r="G2522" s="18" t="s">
        <v>27237</v>
      </c>
    </row>
    <row r="2523" ht="14.25" customHeight="1">
      <c r="A2523" s="18" t="s">
        <v>4503</v>
      </c>
      <c r="B2523" s="26" t="s">
        <v>9901</v>
      </c>
      <c r="C2523" s="26" t="s">
        <v>9902</v>
      </c>
      <c r="D2523" s="18" t="s">
        <v>27237</v>
      </c>
      <c r="E2523" s="18" t="s">
        <v>91</v>
      </c>
      <c r="F2523" s="18" t="s">
        <v>452</v>
      </c>
      <c r="G2523" s="18" t="s">
        <v>27237</v>
      </c>
    </row>
    <row r="2524" ht="14.25" customHeight="1">
      <c r="A2524" s="18" t="s">
        <v>4509</v>
      </c>
      <c r="B2524" s="26" t="s">
        <v>9912</v>
      </c>
      <c r="C2524" s="26" t="s">
        <v>9913</v>
      </c>
      <c r="D2524" s="18" t="s">
        <v>27237</v>
      </c>
      <c r="E2524" s="18" t="s">
        <v>91</v>
      </c>
      <c r="F2524" s="18" t="s">
        <v>452</v>
      </c>
      <c r="G2524" s="18" t="s">
        <v>27237</v>
      </c>
    </row>
    <row r="2525" ht="14.25" customHeight="1">
      <c r="A2525" s="18" t="s">
        <v>4514</v>
      </c>
      <c r="B2525" s="26" t="s">
        <v>9923</v>
      </c>
      <c r="C2525" s="26" t="s">
        <v>9926</v>
      </c>
      <c r="D2525" s="18" t="s">
        <v>27237</v>
      </c>
      <c r="E2525" s="18" t="s">
        <v>91</v>
      </c>
      <c r="F2525" s="18" t="s">
        <v>452</v>
      </c>
      <c r="G2525" s="18" t="s">
        <v>27237</v>
      </c>
    </row>
    <row r="2526" ht="14.25" customHeight="1">
      <c r="A2526" s="18" t="s">
        <v>4517</v>
      </c>
      <c r="B2526" s="26" t="s">
        <v>9934</v>
      </c>
      <c r="C2526" s="26" t="s">
        <v>9937</v>
      </c>
      <c r="D2526" s="18" t="s">
        <v>27237</v>
      </c>
      <c r="E2526" s="18" t="s">
        <v>91</v>
      </c>
      <c r="F2526" s="18" t="s">
        <v>452</v>
      </c>
      <c r="G2526" s="18" t="s">
        <v>27237</v>
      </c>
    </row>
    <row r="2527" ht="14.25" customHeight="1">
      <c r="A2527" s="18" t="s">
        <v>4522</v>
      </c>
      <c r="B2527" s="26" t="s">
        <v>9947</v>
      </c>
      <c r="C2527" s="26" t="s">
        <v>9948</v>
      </c>
      <c r="D2527" s="18" t="s">
        <v>27237</v>
      </c>
      <c r="E2527" s="18" t="s">
        <v>91</v>
      </c>
      <c r="F2527" s="18" t="s">
        <v>452</v>
      </c>
      <c r="G2527" s="18" t="s">
        <v>27237</v>
      </c>
    </row>
    <row r="2528" ht="14.25" customHeight="1">
      <c r="A2528" s="18" t="s">
        <v>4529</v>
      </c>
      <c r="B2528" s="26" t="s">
        <v>9957</v>
      </c>
      <c r="C2528" s="26" t="s">
        <v>9958</v>
      </c>
      <c r="D2528" s="18" t="s">
        <v>27237</v>
      </c>
      <c r="E2528" s="18" t="s">
        <v>91</v>
      </c>
      <c r="F2528" s="18" t="s">
        <v>452</v>
      </c>
      <c r="G2528" s="18" t="s">
        <v>27237</v>
      </c>
    </row>
    <row r="2529" ht="14.25" customHeight="1">
      <c r="A2529" s="18" t="s">
        <v>4531</v>
      </c>
      <c r="B2529" s="26" t="s">
        <v>9970</v>
      </c>
      <c r="C2529" s="26" t="s">
        <v>9971</v>
      </c>
      <c r="D2529" s="18" t="s">
        <v>27237</v>
      </c>
      <c r="E2529" s="18" t="s">
        <v>91</v>
      </c>
      <c r="F2529" s="18" t="s">
        <v>452</v>
      </c>
      <c r="G2529" s="18" t="s">
        <v>27237</v>
      </c>
    </row>
    <row r="2530" ht="14.25" customHeight="1">
      <c r="A2530" s="18" t="s">
        <v>4536</v>
      </c>
      <c r="B2530" s="26" t="s">
        <v>9980</v>
      </c>
      <c r="C2530" s="26" t="s">
        <v>9982</v>
      </c>
      <c r="D2530" s="18" t="s">
        <v>27237</v>
      </c>
      <c r="E2530" s="18" t="s">
        <v>91</v>
      </c>
      <c r="F2530" s="18" t="s">
        <v>452</v>
      </c>
      <c r="G2530" s="18" t="s">
        <v>27237</v>
      </c>
    </row>
    <row r="2531" ht="14.25" customHeight="1">
      <c r="A2531" s="18" t="s">
        <v>4540</v>
      </c>
      <c r="B2531" s="26" t="s">
        <v>9990</v>
      </c>
      <c r="C2531" s="26" t="s">
        <v>9991</v>
      </c>
      <c r="D2531" s="18" t="s">
        <v>27237</v>
      </c>
      <c r="E2531" s="18" t="s">
        <v>91</v>
      </c>
      <c r="F2531" s="18" t="s">
        <v>452</v>
      </c>
      <c r="G2531" s="18" t="s">
        <v>27237</v>
      </c>
    </row>
    <row r="2532" ht="14.25" customHeight="1">
      <c r="A2532" s="18" t="s">
        <v>4544</v>
      </c>
      <c r="B2532" s="26" t="s">
        <v>10001</v>
      </c>
      <c r="C2532" s="26" t="s">
        <v>10002</v>
      </c>
      <c r="D2532" s="18" t="s">
        <v>27237</v>
      </c>
      <c r="E2532" s="18" t="s">
        <v>91</v>
      </c>
      <c r="F2532" s="18" t="s">
        <v>452</v>
      </c>
      <c r="G2532" s="18" t="s">
        <v>27237</v>
      </c>
    </row>
    <row r="2533" ht="14.25" customHeight="1">
      <c r="A2533" s="18" t="s">
        <v>4550</v>
      </c>
      <c r="B2533" s="26" t="s">
        <v>10010</v>
      </c>
      <c r="C2533" s="26" t="s">
        <v>10011</v>
      </c>
      <c r="D2533" s="18" t="s">
        <v>27237</v>
      </c>
      <c r="E2533" s="18" t="s">
        <v>91</v>
      </c>
      <c r="F2533" s="18" t="s">
        <v>452</v>
      </c>
      <c r="G2533" s="18" t="s">
        <v>27237</v>
      </c>
    </row>
    <row r="2534" ht="14.25" customHeight="1">
      <c r="A2534" s="18" t="s">
        <v>4553</v>
      </c>
      <c r="B2534" s="26" t="s">
        <v>10022</v>
      </c>
      <c r="C2534" s="26" t="s">
        <v>10023</v>
      </c>
      <c r="D2534" s="18" t="s">
        <v>27237</v>
      </c>
      <c r="E2534" s="18" t="s">
        <v>91</v>
      </c>
      <c r="F2534" s="18" t="s">
        <v>452</v>
      </c>
      <c r="G2534" s="18" t="s">
        <v>27237</v>
      </c>
    </row>
    <row r="2535" ht="14.25" customHeight="1">
      <c r="A2535" s="18" t="s">
        <v>4557</v>
      </c>
      <c r="B2535" s="26" t="s">
        <v>10032</v>
      </c>
      <c r="C2535" s="26" t="s">
        <v>10033</v>
      </c>
      <c r="D2535" s="18" t="s">
        <v>27237</v>
      </c>
      <c r="E2535" s="18" t="s">
        <v>91</v>
      </c>
      <c r="F2535" s="18" t="s">
        <v>452</v>
      </c>
      <c r="G2535" s="18" t="s">
        <v>27237</v>
      </c>
    </row>
    <row r="2536" ht="14.25" customHeight="1">
      <c r="A2536" s="18" t="s">
        <v>4560</v>
      </c>
      <c r="B2536" s="26" t="s">
        <v>10043</v>
      </c>
      <c r="C2536" s="26" t="s">
        <v>10044</v>
      </c>
      <c r="D2536" s="18" t="s">
        <v>27237</v>
      </c>
      <c r="E2536" s="18" t="s">
        <v>91</v>
      </c>
      <c r="F2536" s="18" t="s">
        <v>452</v>
      </c>
      <c r="G2536" s="18" t="s">
        <v>27237</v>
      </c>
    </row>
    <row r="2537" ht="14.25" customHeight="1">
      <c r="A2537" s="18" t="s">
        <v>4565</v>
      </c>
      <c r="B2537" s="26" t="s">
        <v>10053</v>
      </c>
      <c r="C2537" s="26" t="s">
        <v>10055</v>
      </c>
      <c r="D2537" s="18" t="s">
        <v>27237</v>
      </c>
      <c r="E2537" s="18" t="s">
        <v>91</v>
      </c>
      <c r="F2537" s="18" t="s">
        <v>452</v>
      </c>
      <c r="G2537" s="18" t="s">
        <v>27237</v>
      </c>
    </row>
    <row r="2538" ht="14.25" customHeight="1">
      <c r="A2538" s="18" t="s">
        <v>4569</v>
      </c>
      <c r="B2538" s="26" t="s">
        <v>10063</v>
      </c>
      <c r="C2538" s="26" t="s">
        <v>10064</v>
      </c>
      <c r="D2538" s="18" t="s">
        <v>27237</v>
      </c>
      <c r="E2538" s="18" t="s">
        <v>91</v>
      </c>
      <c r="F2538" s="18" t="s">
        <v>452</v>
      </c>
      <c r="G2538" s="18" t="s">
        <v>27237</v>
      </c>
    </row>
    <row r="2539" ht="14.25" customHeight="1">
      <c r="A2539" s="18" t="s">
        <v>4574</v>
      </c>
      <c r="B2539" s="26" t="s">
        <v>10072</v>
      </c>
      <c r="C2539" s="26" t="s">
        <v>10073</v>
      </c>
      <c r="D2539" s="18" t="s">
        <v>27237</v>
      </c>
      <c r="E2539" s="18" t="s">
        <v>91</v>
      </c>
      <c r="F2539" s="18" t="s">
        <v>452</v>
      </c>
      <c r="G2539" s="18" t="s">
        <v>27237</v>
      </c>
    </row>
    <row r="2540" ht="14.25" customHeight="1">
      <c r="A2540" s="18" t="s">
        <v>4579</v>
      </c>
      <c r="B2540" s="26" t="s">
        <v>10082</v>
      </c>
      <c r="C2540" s="26" t="s">
        <v>10083</v>
      </c>
      <c r="D2540" s="18" t="s">
        <v>27237</v>
      </c>
      <c r="E2540" s="18" t="s">
        <v>91</v>
      </c>
      <c r="F2540" s="18" t="s">
        <v>452</v>
      </c>
      <c r="G2540" s="18" t="s">
        <v>27237</v>
      </c>
    </row>
    <row r="2541" ht="14.25" customHeight="1">
      <c r="A2541" s="18" t="s">
        <v>4584</v>
      </c>
      <c r="B2541" s="26" t="s">
        <v>10093</v>
      </c>
      <c r="C2541" s="26" t="s">
        <v>10094</v>
      </c>
      <c r="D2541" s="18" t="s">
        <v>27237</v>
      </c>
      <c r="E2541" s="18" t="s">
        <v>91</v>
      </c>
      <c r="F2541" s="18" t="s">
        <v>452</v>
      </c>
      <c r="G2541" s="18" t="s">
        <v>27237</v>
      </c>
    </row>
    <row r="2542" ht="14.25" customHeight="1">
      <c r="A2542" s="18" t="s">
        <v>4589</v>
      </c>
      <c r="B2542" s="26" t="s">
        <v>10101</v>
      </c>
      <c r="C2542" s="26" t="s">
        <v>10102</v>
      </c>
      <c r="D2542" s="18" t="s">
        <v>27237</v>
      </c>
      <c r="E2542" s="18" t="s">
        <v>91</v>
      </c>
      <c r="F2542" s="18" t="s">
        <v>452</v>
      </c>
      <c r="G2542" s="18" t="s">
        <v>27237</v>
      </c>
    </row>
    <row r="2543" ht="14.25" customHeight="1">
      <c r="A2543" s="18" t="s">
        <v>4595</v>
      </c>
      <c r="B2543" s="26" t="s">
        <v>10110</v>
      </c>
      <c r="C2543" s="26" t="s">
        <v>10111</v>
      </c>
      <c r="D2543" s="18" t="s">
        <v>27237</v>
      </c>
      <c r="E2543" s="18" t="s">
        <v>91</v>
      </c>
      <c r="F2543" s="18" t="s">
        <v>452</v>
      </c>
      <c r="G2543" s="18" t="s">
        <v>27237</v>
      </c>
    </row>
    <row r="2544" ht="14.25" customHeight="1">
      <c r="A2544" s="18" t="s">
        <v>4599</v>
      </c>
      <c r="B2544" s="26" t="s">
        <v>10119</v>
      </c>
      <c r="C2544" s="26" t="s">
        <v>10120</v>
      </c>
      <c r="D2544" s="18" t="s">
        <v>27237</v>
      </c>
      <c r="E2544" s="18" t="s">
        <v>91</v>
      </c>
      <c r="F2544" s="18" t="s">
        <v>452</v>
      </c>
      <c r="G2544" s="18" t="s">
        <v>27237</v>
      </c>
    </row>
    <row r="2545" ht="14.25" customHeight="1">
      <c r="A2545" s="18" t="s">
        <v>4604</v>
      </c>
      <c r="B2545" s="26" t="s">
        <v>10127</v>
      </c>
      <c r="C2545" s="26" t="s">
        <v>10128</v>
      </c>
      <c r="D2545" s="18" t="s">
        <v>27237</v>
      </c>
      <c r="E2545" s="18" t="s">
        <v>91</v>
      </c>
      <c r="F2545" s="18" t="s">
        <v>452</v>
      </c>
      <c r="G2545" s="18" t="s">
        <v>27237</v>
      </c>
    </row>
    <row r="2546" ht="14.25" customHeight="1">
      <c r="A2546" s="18" t="s">
        <v>4608</v>
      </c>
      <c r="B2546" s="26" t="s">
        <v>10137</v>
      </c>
      <c r="C2546" s="26" t="s">
        <v>10138</v>
      </c>
      <c r="D2546" s="18" t="s">
        <v>27237</v>
      </c>
      <c r="E2546" s="18" t="s">
        <v>91</v>
      </c>
      <c r="F2546" s="18" t="s">
        <v>452</v>
      </c>
      <c r="G2546" s="18" t="s">
        <v>27237</v>
      </c>
    </row>
    <row r="2547" ht="14.25" customHeight="1">
      <c r="A2547" s="18" t="s">
        <v>4613</v>
      </c>
      <c r="B2547" s="26" t="s">
        <v>10145</v>
      </c>
      <c r="C2547" s="26" t="s">
        <v>10146</v>
      </c>
      <c r="D2547" s="18" t="s">
        <v>27237</v>
      </c>
      <c r="E2547" s="18" t="s">
        <v>91</v>
      </c>
      <c r="F2547" s="18" t="s">
        <v>452</v>
      </c>
      <c r="G2547" s="18" t="s">
        <v>27237</v>
      </c>
    </row>
    <row r="2548" ht="14.25" customHeight="1">
      <c r="A2548" s="18" t="s">
        <v>4617</v>
      </c>
      <c r="B2548" s="26" t="s">
        <v>10154</v>
      </c>
      <c r="C2548" s="26" t="s">
        <v>10155</v>
      </c>
      <c r="D2548" s="18" t="s">
        <v>27237</v>
      </c>
      <c r="E2548" s="18" t="s">
        <v>91</v>
      </c>
      <c r="F2548" s="18" t="s">
        <v>452</v>
      </c>
      <c r="G2548" s="18" t="s">
        <v>27237</v>
      </c>
    </row>
    <row r="2549" ht="14.25" customHeight="1">
      <c r="A2549" s="18" t="s">
        <v>4622</v>
      </c>
      <c r="B2549" s="26" t="s">
        <v>10162</v>
      </c>
      <c r="C2549" s="26" t="s">
        <v>10163</v>
      </c>
      <c r="D2549" s="18" t="s">
        <v>27237</v>
      </c>
      <c r="E2549" s="18" t="s">
        <v>91</v>
      </c>
      <c r="F2549" s="18" t="s">
        <v>452</v>
      </c>
      <c r="G2549" s="18" t="s">
        <v>27237</v>
      </c>
    </row>
    <row r="2550" ht="14.25" customHeight="1">
      <c r="A2550" s="18" t="s">
        <v>4627</v>
      </c>
      <c r="B2550" s="26" t="s">
        <v>10173</v>
      </c>
      <c r="C2550" s="26" t="s">
        <v>10120</v>
      </c>
      <c r="D2550" s="18" t="s">
        <v>27237</v>
      </c>
      <c r="E2550" s="18" t="s">
        <v>91</v>
      </c>
      <c r="F2550" s="18" t="s">
        <v>452</v>
      </c>
      <c r="G2550" s="18" t="s">
        <v>27237</v>
      </c>
    </row>
    <row r="2551" ht="14.25" customHeight="1">
      <c r="A2551" s="18" t="s">
        <v>4632</v>
      </c>
      <c r="B2551" s="26" t="s">
        <v>10184</v>
      </c>
      <c r="C2551" s="26" t="s">
        <v>10185</v>
      </c>
      <c r="D2551" s="18" t="s">
        <v>27237</v>
      </c>
      <c r="E2551" s="18" t="s">
        <v>91</v>
      </c>
      <c r="F2551" s="18" t="s">
        <v>452</v>
      </c>
      <c r="G2551" s="18" t="s">
        <v>27237</v>
      </c>
    </row>
    <row r="2552" ht="14.25" customHeight="1">
      <c r="A2552" s="18" t="s">
        <v>4636</v>
      </c>
      <c r="B2552" s="26" t="s">
        <v>10199</v>
      </c>
      <c r="C2552" s="26" t="s">
        <v>10200</v>
      </c>
      <c r="D2552" s="18" t="s">
        <v>27237</v>
      </c>
      <c r="E2552" s="18" t="s">
        <v>91</v>
      </c>
      <c r="F2552" s="18" t="s">
        <v>452</v>
      </c>
      <c r="G2552" s="18" t="s">
        <v>27237</v>
      </c>
    </row>
    <row r="2553" ht="14.25" customHeight="1">
      <c r="A2553" s="18" t="s">
        <v>4642</v>
      </c>
      <c r="B2553" s="26" t="s">
        <v>10215</v>
      </c>
      <c r="C2553" s="26" t="s">
        <v>10217</v>
      </c>
      <c r="D2553" s="18" t="s">
        <v>27237</v>
      </c>
      <c r="E2553" s="18" t="s">
        <v>91</v>
      </c>
      <c r="F2553" s="18" t="s">
        <v>452</v>
      </c>
      <c r="G2553" s="18" t="s">
        <v>27237</v>
      </c>
    </row>
    <row r="2554" ht="14.25" customHeight="1">
      <c r="A2554" s="18" t="s">
        <v>4646</v>
      </c>
      <c r="B2554" s="26" t="s">
        <v>10231</v>
      </c>
      <c r="C2554" s="26" t="s">
        <v>10232</v>
      </c>
      <c r="D2554" s="18" t="s">
        <v>27237</v>
      </c>
      <c r="E2554" s="18" t="s">
        <v>91</v>
      </c>
      <c r="F2554" s="18" t="s">
        <v>452</v>
      </c>
      <c r="G2554" s="18" t="s">
        <v>27237</v>
      </c>
    </row>
    <row r="2555" ht="14.25" customHeight="1">
      <c r="A2555" s="18" t="s">
        <v>4650</v>
      </c>
      <c r="B2555" s="26" t="s">
        <v>10249</v>
      </c>
      <c r="C2555" s="26" t="s">
        <v>10250</v>
      </c>
      <c r="D2555" s="18" t="s">
        <v>27237</v>
      </c>
      <c r="E2555" s="18" t="s">
        <v>91</v>
      </c>
      <c r="F2555" s="18" t="s">
        <v>452</v>
      </c>
      <c r="G2555" s="18" t="s">
        <v>27237</v>
      </c>
    </row>
    <row r="2556" ht="14.25" customHeight="1">
      <c r="A2556" s="18" t="s">
        <v>4658</v>
      </c>
      <c r="B2556" s="26" t="s">
        <v>10263</v>
      </c>
      <c r="C2556" s="26" t="s">
        <v>10266</v>
      </c>
      <c r="D2556" s="18" t="s">
        <v>27237</v>
      </c>
      <c r="E2556" s="18" t="s">
        <v>91</v>
      </c>
      <c r="F2556" s="18" t="s">
        <v>452</v>
      </c>
      <c r="G2556" s="18" t="s">
        <v>27237</v>
      </c>
    </row>
    <row r="2557" ht="14.25" customHeight="1">
      <c r="A2557" s="18" t="s">
        <v>4666</v>
      </c>
      <c r="B2557" s="26" t="s">
        <v>10279</v>
      </c>
      <c r="C2557" s="26" t="s">
        <v>10282</v>
      </c>
      <c r="D2557" s="18" t="s">
        <v>27237</v>
      </c>
      <c r="E2557" s="18" t="s">
        <v>91</v>
      </c>
      <c r="F2557" s="18" t="s">
        <v>452</v>
      </c>
      <c r="G2557" s="18" t="s">
        <v>27237</v>
      </c>
    </row>
    <row r="2558" ht="14.25" customHeight="1">
      <c r="A2558" s="18" t="s">
        <v>4670</v>
      </c>
      <c r="B2558" s="26" t="s">
        <v>10296</v>
      </c>
      <c r="C2558" s="26" t="s">
        <v>10297</v>
      </c>
      <c r="D2558" s="18" t="s">
        <v>27237</v>
      </c>
      <c r="E2558" s="18" t="s">
        <v>91</v>
      </c>
      <c r="F2558" s="18" t="s">
        <v>452</v>
      </c>
      <c r="G2558" s="18" t="s">
        <v>27237</v>
      </c>
    </row>
    <row r="2559" ht="14.25" customHeight="1">
      <c r="A2559" s="18" t="s">
        <v>4672</v>
      </c>
      <c r="B2559" s="26" t="s">
        <v>10315</v>
      </c>
      <c r="C2559" s="26" t="s">
        <v>10316</v>
      </c>
      <c r="D2559" s="18" t="s">
        <v>27237</v>
      </c>
      <c r="E2559" s="18" t="s">
        <v>91</v>
      </c>
      <c r="F2559" s="18" t="s">
        <v>452</v>
      </c>
      <c r="G2559" s="18" t="s">
        <v>27237</v>
      </c>
    </row>
    <row r="2560" ht="14.25" customHeight="1">
      <c r="A2560" s="18" t="s">
        <v>4676</v>
      </c>
      <c r="B2560" s="26" t="s">
        <v>10328</v>
      </c>
      <c r="C2560" s="26" t="s">
        <v>10330</v>
      </c>
      <c r="D2560" s="18" t="s">
        <v>27237</v>
      </c>
      <c r="E2560" s="18" t="s">
        <v>91</v>
      </c>
      <c r="F2560" s="18" t="s">
        <v>452</v>
      </c>
      <c r="G2560" s="18" t="s">
        <v>27237</v>
      </c>
    </row>
    <row r="2561" ht="14.25" customHeight="1">
      <c r="A2561" s="18" t="s">
        <v>4682</v>
      </c>
      <c r="B2561" s="26" t="s">
        <v>10343</v>
      </c>
      <c r="C2561" s="26" t="s">
        <v>10344</v>
      </c>
      <c r="D2561" s="18" t="s">
        <v>27237</v>
      </c>
      <c r="E2561" s="18" t="s">
        <v>91</v>
      </c>
      <c r="F2561" s="18" t="s">
        <v>452</v>
      </c>
      <c r="G2561" s="18" t="s">
        <v>27237</v>
      </c>
    </row>
    <row r="2562" ht="14.25" customHeight="1">
      <c r="A2562" s="18" t="s">
        <v>4688</v>
      </c>
      <c r="B2562" s="26" t="s">
        <v>10351</v>
      </c>
      <c r="C2562" s="26" t="s">
        <v>10352</v>
      </c>
      <c r="D2562" s="18" t="s">
        <v>27237</v>
      </c>
      <c r="E2562" s="18" t="s">
        <v>91</v>
      </c>
      <c r="F2562" s="18" t="s">
        <v>452</v>
      </c>
      <c r="G2562" s="18" t="s">
        <v>27237</v>
      </c>
    </row>
    <row r="2563" ht="14.25" customHeight="1">
      <c r="A2563" s="18" t="s">
        <v>4691</v>
      </c>
      <c r="B2563" s="26" t="s">
        <v>10362</v>
      </c>
      <c r="C2563" s="26" t="s">
        <v>10364</v>
      </c>
      <c r="D2563" s="18" t="s">
        <v>27237</v>
      </c>
      <c r="E2563" s="18" t="s">
        <v>91</v>
      </c>
      <c r="F2563" s="18" t="s">
        <v>452</v>
      </c>
      <c r="G2563" s="18" t="s">
        <v>27237</v>
      </c>
    </row>
    <row r="2564" ht="14.25" customHeight="1">
      <c r="A2564" s="18" t="s">
        <v>4698</v>
      </c>
      <c r="B2564" s="26" t="s">
        <v>10375</v>
      </c>
      <c r="C2564" s="26" t="s">
        <v>10376</v>
      </c>
      <c r="D2564" s="18" t="s">
        <v>27237</v>
      </c>
      <c r="E2564" s="18" t="s">
        <v>91</v>
      </c>
      <c r="F2564" s="18" t="s">
        <v>452</v>
      </c>
      <c r="G2564" s="18" t="s">
        <v>27237</v>
      </c>
    </row>
    <row r="2565" ht="14.25" customHeight="1">
      <c r="A2565" s="18" t="s">
        <v>4702</v>
      </c>
      <c r="B2565" s="26" t="s">
        <v>10386</v>
      </c>
      <c r="C2565" s="26" t="s">
        <v>10387</v>
      </c>
      <c r="D2565" s="18" t="s">
        <v>27237</v>
      </c>
      <c r="E2565" s="18" t="s">
        <v>91</v>
      </c>
      <c r="F2565" s="18" t="s">
        <v>452</v>
      </c>
      <c r="G2565" s="18" t="s">
        <v>27237</v>
      </c>
    </row>
    <row r="2566" ht="14.25" customHeight="1">
      <c r="A2566" s="18" t="s">
        <v>4706</v>
      </c>
      <c r="B2566" s="26" t="s">
        <v>10399</v>
      </c>
      <c r="C2566" s="26" t="s">
        <v>10400</v>
      </c>
      <c r="D2566" s="18" t="s">
        <v>27237</v>
      </c>
      <c r="E2566" s="18" t="s">
        <v>91</v>
      </c>
      <c r="F2566" s="18" t="s">
        <v>452</v>
      </c>
      <c r="G2566" s="18" t="s">
        <v>27237</v>
      </c>
    </row>
    <row r="2567" ht="14.25" customHeight="1">
      <c r="A2567" s="18" t="s">
        <v>4712</v>
      </c>
      <c r="B2567" s="26" t="s">
        <v>10410</v>
      </c>
      <c r="C2567" s="26" t="s">
        <v>10412</v>
      </c>
      <c r="D2567" s="18" t="s">
        <v>27237</v>
      </c>
      <c r="E2567" s="18" t="s">
        <v>91</v>
      </c>
      <c r="F2567" s="18" t="s">
        <v>452</v>
      </c>
      <c r="G2567" s="18" t="s">
        <v>27237</v>
      </c>
    </row>
    <row r="2568" ht="14.25" customHeight="1">
      <c r="A2568" s="18" t="s">
        <v>4716</v>
      </c>
      <c r="B2568" s="26" t="s">
        <v>10423</v>
      </c>
      <c r="C2568" s="26" t="s">
        <v>10424</v>
      </c>
      <c r="D2568" s="18" t="s">
        <v>27237</v>
      </c>
      <c r="E2568" s="18" t="s">
        <v>91</v>
      </c>
      <c r="F2568" s="18" t="s">
        <v>452</v>
      </c>
      <c r="G2568" s="18" t="s">
        <v>27237</v>
      </c>
    </row>
    <row r="2569" ht="14.25" customHeight="1">
      <c r="A2569" s="18" t="s">
        <v>4720</v>
      </c>
      <c r="B2569" s="26" t="s">
        <v>10434</v>
      </c>
      <c r="C2569" s="26" t="s">
        <v>10436</v>
      </c>
      <c r="D2569" s="18" t="s">
        <v>27237</v>
      </c>
      <c r="E2569" s="18" t="s">
        <v>91</v>
      </c>
      <c r="F2569" s="18" t="s">
        <v>452</v>
      </c>
      <c r="G2569" s="18" t="s">
        <v>27237</v>
      </c>
    </row>
    <row r="2570" ht="14.25" customHeight="1">
      <c r="A2570" s="18" t="s">
        <v>4726</v>
      </c>
      <c r="B2570" s="26" t="s">
        <v>10444</v>
      </c>
      <c r="C2570" s="26" t="s">
        <v>10446</v>
      </c>
      <c r="D2570" s="18" t="s">
        <v>27237</v>
      </c>
      <c r="E2570" s="18" t="s">
        <v>91</v>
      </c>
      <c r="F2570" s="18" t="s">
        <v>452</v>
      </c>
      <c r="G2570" s="18" t="s">
        <v>27237</v>
      </c>
    </row>
    <row r="2571" ht="14.25" customHeight="1">
      <c r="A2571" s="18" t="s">
        <v>4731</v>
      </c>
      <c r="B2571" s="26" t="s">
        <v>10455</v>
      </c>
      <c r="C2571" s="26" t="s">
        <v>10457</v>
      </c>
      <c r="D2571" s="18" t="s">
        <v>27237</v>
      </c>
      <c r="E2571" s="18" t="s">
        <v>91</v>
      </c>
      <c r="F2571" s="18" t="s">
        <v>452</v>
      </c>
      <c r="G2571" s="18" t="s">
        <v>27237</v>
      </c>
    </row>
    <row r="2572" ht="14.25" customHeight="1">
      <c r="A2572" s="18" t="s">
        <v>4736</v>
      </c>
      <c r="B2572" s="26" t="s">
        <v>10465</v>
      </c>
      <c r="C2572" s="26" t="s">
        <v>10467</v>
      </c>
      <c r="D2572" s="18" t="s">
        <v>27237</v>
      </c>
      <c r="E2572" s="18" t="s">
        <v>91</v>
      </c>
      <c r="F2572" s="18" t="s">
        <v>452</v>
      </c>
      <c r="G2572" s="18" t="s">
        <v>27237</v>
      </c>
    </row>
    <row r="2573" ht="14.25" customHeight="1">
      <c r="A2573" s="18" t="s">
        <v>4746</v>
      </c>
      <c r="B2573" s="26" t="s">
        <v>10476</v>
      </c>
      <c r="C2573" s="26" t="s">
        <v>10477</v>
      </c>
      <c r="D2573" s="18" t="s">
        <v>27237</v>
      </c>
      <c r="E2573" s="18" t="s">
        <v>91</v>
      </c>
      <c r="F2573" s="18" t="s">
        <v>452</v>
      </c>
      <c r="G2573" s="18" t="s">
        <v>27237</v>
      </c>
    </row>
    <row r="2574" ht="14.25" customHeight="1">
      <c r="A2574" s="18" t="s">
        <v>4752</v>
      </c>
      <c r="B2574" s="26" t="s">
        <v>10488</v>
      </c>
      <c r="C2574" s="26" t="s">
        <v>10489</v>
      </c>
      <c r="D2574" s="18" t="s">
        <v>27237</v>
      </c>
      <c r="E2574" s="18" t="s">
        <v>91</v>
      </c>
      <c r="F2574" s="18" t="s">
        <v>452</v>
      </c>
      <c r="G2574" s="18" t="s">
        <v>27237</v>
      </c>
    </row>
    <row r="2575" ht="14.25" customHeight="1">
      <c r="A2575" s="18" t="s">
        <v>4756</v>
      </c>
      <c r="B2575" s="26" t="s">
        <v>10498</v>
      </c>
      <c r="C2575" s="26" t="s">
        <v>10499</v>
      </c>
      <c r="D2575" s="18" t="s">
        <v>27237</v>
      </c>
      <c r="E2575" s="18" t="s">
        <v>91</v>
      </c>
      <c r="F2575" s="18" t="s">
        <v>452</v>
      </c>
      <c r="G2575" s="18" t="s">
        <v>27237</v>
      </c>
    </row>
    <row r="2576" ht="14.25" customHeight="1">
      <c r="A2576" s="18" t="s">
        <v>4761</v>
      </c>
      <c r="B2576" s="26" t="s">
        <v>10508</v>
      </c>
      <c r="C2576" s="26" t="s">
        <v>10509</v>
      </c>
      <c r="D2576" s="18" t="s">
        <v>27237</v>
      </c>
      <c r="E2576" s="18" t="s">
        <v>91</v>
      </c>
      <c r="F2576" s="18" t="s">
        <v>452</v>
      </c>
      <c r="G2576" s="18" t="s">
        <v>27237</v>
      </c>
    </row>
    <row r="2577" ht="14.25" customHeight="1">
      <c r="A2577" s="18" t="s">
        <v>4765</v>
      </c>
      <c r="B2577" s="26" t="s">
        <v>10517</v>
      </c>
      <c r="C2577" s="26" t="s">
        <v>10518</v>
      </c>
      <c r="D2577" s="18" t="s">
        <v>27237</v>
      </c>
      <c r="E2577" s="18" t="s">
        <v>91</v>
      </c>
      <c r="F2577" s="18" t="s">
        <v>452</v>
      </c>
      <c r="G2577" s="18" t="s">
        <v>27237</v>
      </c>
    </row>
    <row r="2578" ht="14.25" customHeight="1">
      <c r="A2578" s="18" t="s">
        <v>4770</v>
      </c>
      <c r="B2578" s="26" t="s">
        <v>10524</v>
      </c>
      <c r="C2578" s="26" t="s">
        <v>10525</v>
      </c>
      <c r="D2578" s="18" t="s">
        <v>27238</v>
      </c>
      <c r="E2578" s="18" t="s">
        <v>134</v>
      </c>
      <c r="F2578" s="18" t="s">
        <v>452</v>
      </c>
      <c r="G2578" s="18" t="s">
        <v>27238</v>
      </c>
    </row>
    <row r="2579" ht="14.25" customHeight="1">
      <c r="A2579" s="18" t="s">
        <v>4775</v>
      </c>
      <c r="B2579" s="26" t="s">
        <v>10535</v>
      </c>
      <c r="C2579" s="26" t="s">
        <v>10537</v>
      </c>
      <c r="D2579" s="18" t="s">
        <v>27238</v>
      </c>
      <c r="E2579" s="18" t="s">
        <v>134</v>
      </c>
      <c r="F2579" s="18" t="s">
        <v>452</v>
      </c>
      <c r="G2579" s="18" t="s">
        <v>27238</v>
      </c>
    </row>
    <row r="2580" ht="14.25" customHeight="1">
      <c r="A2580" s="18" t="s">
        <v>4780</v>
      </c>
      <c r="B2580" s="26" t="s">
        <v>10547</v>
      </c>
      <c r="C2580" s="26" t="s">
        <v>10549</v>
      </c>
      <c r="D2580" s="18" t="s">
        <v>27238</v>
      </c>
      <c r="E2580" s="18" t="s">
        <v>134</v>
      </c>
      <c r="F2580" s="18" t="s">
        <v>452</v>
      </c>
      <c r="G2580" s="18" t="s">
        <v>27238</v>
      </c>
    </row>
    <row r="2581" ht="14.25" customHeight="1">
      <c r="A2581" s="18" t="s">
        <v>4786</v>
      </c>
      <c r="B2581" s="26" t="s">
        <v>10558</v>
      </c>
      <c r="C2581" s="26" t="s">
        <v>10559</v>
      </c>
      <c r="D2581" s="18" t="s">
        <v>27238</v>
      </c>
      <c r="E2581" s="18" t="s">
        <v>134</v>
      </c>
      <c r="F2581" s="18" t="s">
        <v>452</v>
      </c>
      <c r="G2581" s="18" t="s">
        <v>27238</v>
      </c>
    </row>
    <row r="2582" ht="14.25" customHeight="1">
      <c r="A2582" s="18" t="s">
        <v>4789</v>
      </c>
      <c r="B2582" s="26" t="s">
        <v>10570</v>
      </c>
      <c r="C2582" s="26" t="s">
        <v>10571</v>
      </c>
      <c r="D2582" s="18" t="s">
        <v>27238</v>
      </c>
      <c r="E2582" s="18" t="s">
        <v>134</v>
      </c>
      <c r="F2582" s="18" t="s">
        <v>452</v>
      </c>
      <c r="G2582" s="18" t="s">
        <v>27238</v>
      </c>
    </row>
    <row r="2583" ht="14.25" customHeight="1">
      <c r="A2583" s="18" t="s">
        <v>4794</v>
      </c>
      <c r="B2583" s="26" t="s">
        <v>10582</v>
      </c>
      <c r="C2583" s="26" t="s">
        <v>10583</v>
      </c>
      <c r="D2583" s="18" t="s">
        <v>27238</v>
      </c>
      <c r="E2583" s="18" t="s">
        <v>134</v>
      </c>
      <c r="F2583" s="18" t="s">
        <v>452</v>
      </c>
      <c r="G2583" s="18" t="s">
        <v>27238</v>
      </c>
    </row>
    <row r="2584" ht="14.25" customHeight="1">
      <c r="A2584" s="18" t="s">
        <v>4800</v>
      </c>
      <c r="B2584" s="26" t="s">
        <v>10593</v>
      </c>
      <c r="C2584" s="26" t="s">
        <v>10594</v>
      </c>
      <c r="D2584" s="18" t="s">
        <v>27238</v>
      </c>
      <c r="E2584" s="18" t="s">
        <v>134</v>
      </c>
      <c r="F2584" s="18" t="s">
        <v>452</v>
      </c>
      <c r="G2584" s="18" t="s">
        <v>27238</v>
      </c>
    </row>
    <row r="2585" ht="14.25" customHeight="1">
      <c r="A2585" s="18" t="s">
        <v>4805</v>
      </c>
      <c r="B2585" s="26" t="s">
        <v>10603</v>
      </c>
      <c r="C2585" s="26" t="s">
        <v>10605</v>
      </c>
      <c r="D2585" s="18" t="s">
        <v>27238</v>
      </c>
      <c r="E2585" s="18" t="s">
        <v>134</v>
      </c>
      <c r="F2585" s="18" t="s">
        <v>452</v>
      </c>
      <c r="G2585" s="18" t="s">
        <v>27238</v>
      </c>
    </row>
    <row r="2586" ht="14.25" customHeight="1">
      <c r="A2586" s="18" t="s">
        <v>4808</v>
      </c>
      <c r="B2586" s="26" t="s">
        <v>10615</v>
      </c>
      <c r="C2586" s="26" t="s">
        <v>10617</v>
      </c>
      <c r="D2586" s="18" t="s">
        <v>27238</v>
      </c>
      <c r="E2586" s="18" t="s">
        <v>134</v>
      </c>
      <c r="F2586" s="18" t="s">
        <v>452</v>
      </c>
      <c r="G2586" s="18" t="s">
        <v>27238</v>
      </c>
    </row>
    <row r="2587" ht="14.25" customHeight="1">
      <c r="A2587" s="18" t="s">
        <v>4816</v>
      </c>
      <c r="B2587" s="26" t="s">
        <v>10628</v>
      </c>
      <c r="C2587" s="26" t="s">
        <v>10630</v>
      </c>
      <c r="D2587" s="18" t="s">
        <v>27238</v>
      </c>
      <c r="E2587" s="18" t="s">
        <v>134</v>
      </c>
      <c r="F2587" s="18" t="s">
        <v>452</v>
      </c>
      <c r="G2587" s="18" t="s">
        <v>27238</v>
      </c>
    </row>
    <row r="2588" ht="14.25" customHeight="1">
      <c r="A2588" s="18" t="s">
        <v>4819</v>
      </c>
      <c r="B2588" s="26" t="s">
        <v>10640</v>
      </c>
      <c r="C2588" s="26" t="s">
        <v>10642</v>
      </c>
      <c r="D2588" s="18" t="s">
        <v>27238</v>
      </c>
      <c r="E2588" s="18" t="s">
        <v>134</v>
      </c>
      <c r="F2588" s="18" t="s">
        <v>452</v>
      </c>
      <c r="G2588" s="18" t="s">
        <v>27238</v>
      </c>
    </row>
    <row r="2589" ht="14.25" customHeight="1">
      <c r="A2589" s="18" t="s">
        <v>4824</v>
      </c>
      <c r="B2589" s="26" t="s">
        <v>10651</v>
      </c>
      <c r="C2589" s="26" t="s">
        <v>10652</v>
      </c>
      <c r="D2589" s="18" t="s">
        <v>27238</v>
      </c>
      <c r="E2589" s="18" t="s">
        <v>134</v>
      </c>
      <c r="F2589" s="18" t="s">
        <v>452</v>
      </c>
      <c r="G2589" s="18" t="s">
        <v>27238</v>
      </c>
    </row>
    <row r="2590" ht="14.25" customHeight="1">
      <c r="A2590" s="18" t="s">
        <v>4831</v>
      </c>
      <c r="B2590" s="26" t="s">
        <v>10666</v>
      </c>
      <c r="C2590" s="26" t="s">
        <v>10667</v>
      </c>
      <c r="D2590" s="18" t="s">
        <v>27238</v>
      </c>
      <c r="E2590" s="18" t="s">
        <v>134</v>
      </c>
      <c r="F2590" s="18" t="s">
        <v>452</v>
      </c>
      <c r="G2590" s="18" t="s">
        <v>27238</v>
      </c>
    </row>
    <row r="2591" ht="14.25" customHeight="1">
      <c r="A2591" s="18" t="s">
        <v>4835</v>
      </c>
      <c r="B2591" s="26" t="s">
        <v>10675</v>
      </c>
      <c r="C2591" s="26" t="s">
        <v>10677</v>
      </c>
      <c r="D2591" s="18" t="s">
        <v>27238</v>
      </c>
      <c r="E2591" s="18" t="s">
        <v>134</v>
      </c>
      <c r="F2591" s="18" t="s">
        <v>452</v>
      </c>
      <c r="G2591" s="18" t="s">
        <v>27238</v>
      </c>
    </row>
    <row r="2592" ht="14.25" customHeight="1">
      <c r="A2592" s="18" t="s">
        <v>4841</v>
      </c>
      <c r="B2592" s="26" t="s">
        <v>10687</v>
      </c>
      <c r="C2592" s="26" t="s">
        <v>10688</v>
      </c>
      <c r="D2592" s="18" t="s">
        <v>27238</v>
      </c>
      <c r="E2592" s="18" t="s">
        <v>134</v>
      </c>
      <c r="F2592" s="18" t="s">
        <v>452</v>
      </c>
      <c r="G2592" s="18" t="s">
        <v>27238</v>
      </c>
    </row>
    <row r="2593" ht="14.25" customHeight="1">
      <c r="A2593" s="18" t="s">
        <v>4848</v>
      </c>
      <c r="B2593" s="26" t="s">
        <v>10696</v>
      </c>
      <c r="C2593" s="26" t="s">
        <v>10698</v>
      </c>
      <c r="D2593" s="18" t="s">
        <v>27238</v>
      </c>
      <c r="E2593" s="18" t="s">
        <v>134</v>
      </c>
      <c r="F2593" s="18" t="s">
        <v>452</v>
      </c>
      <c r="G2593" s="18" t="s">
        <v>27238</v>
      </c>
    </row>
    <row r="2594" ht="14.25" customHeight="1">
      <c r="A2594" s="18" t="s">
        <v>4850</v>
      </c>
      <c r="B2594" s="26" t="s">
        <v>10706</v>
      </c>
      <c r="C2594" s="26" t="s">
        <v>10707</v>
      </c>
      <c r="D2594" s="18" t="s">
        <v>27238</v>
      </c>
      <c r="E2594" s="18" t="s">
        <v>134</v>
      </c>
      <c r="F2594" s="18" t="s">
        <v>452</v>
      </c>
      <c r="G2594" s="18" t="s">
        <v>27238</v>
      </c>
    </row>
    <row r="2595" ht="14.25" customHeight="1">
      <c r="A2595" s="18" t="s">
        <v>4854</v>
      </c>
      <c r="B2595" s="26" t="s">
        <v>10717</v>
      </c>
      <c r="C2595" s="26" t="s">
        <v>10718</v>
      </c>
      <c r="D2595" s="18" t="s">
        <v>27238</v>
      </c>
      <c r="E2595" s="18" t="s">
        <v>134</v>
      </c>
      <c r="F2595" s="18" t="s">
        <v>452</v>
      </c>
      <c r="G2595" s="18" t="s">
        <v>27238</v>
      </c>
    </row>
    <row r="2596" ht="14.25" customHeight="1">
      <c r="A2596" s="18" t="s">
        <v>4861</v>
      </c>
      <c r="B2596" s="26" t="s">
        <v>10725</v>
      </c>
      <c r="C2596" s="26" t="s">
        <v>10726</v>
      </c>
      <c r="D2596" s="18" t="s">
        <v>27238</v>
      </c>
      <c r="E2596" s="18" t="s">
        <v>134</v>
      </c>
      <c r="F2596" s="18" t="s">
        <v>452</v>
      </c>
      <c r="G2596" s="18" t="s">
        <v>27238</v>
      </c>
    </row>
    <row r="2597" ht="14.25" customHeight="1">
      <c r="A2597" s="18" t="s">
        <v>4869</v>
      </c>
      <c r="B2597" s="26" t="s">
        <v>10735</v>
      </c>
      <c r="C2597" s="26" t="s">
        <v>10737</v>
      </c>
      <c r="D2597" s="18" t="s">
        <v>27238</v>
      </c>
      <c r="E2597" s="18" t="s">
        <v>134</v>
      </c>
      <c r="F2597" s="18" t="s">
        <v>452</v>
      </c>
      <c r="G2597" s="18" t="s">
        <v>27238</v>
      </c>
    </row>
    <row r="2598" ht="14.25" customHeight="1">
      <c r="A2598" s="18" t="s">
        <v>4872</v>
      </c>
      <c r="B2598" s="26" t="s">
        <v>10745</v>
      </c>
      <c r="C2598" s="26" t="s">
        <v>10746</v>
      </c>
      <c r="D2598" s="18" t="s">
        <v>27238</v>
      </c>
      <c r="E2598" s="18" t="s">
        <v>134</v>
      </c>
      <c r="F2598" s="18" t="s">
        <v>452</v>
      </c>
      <c r="G2598" s="18" t="s">
        <v>27238</v>
      </c>
    </row>
    <row r="2599" ht="14.25" customHeight="1">
      <c r="A2599" s="18" t="s">
        <v>4880</v>
      </c>
      <c r="B2599" s="26" t="s">
        <v>10756</v>
      </c>
      <c r="C2599" s="26" t="s">
        <v>10757</v>
      </c>
      <c r="D2599" s="18" t="s">
        <v>27238</v>
      </c>
      <c r="E2599" s="18" t="s">
        <v>134</v>
      </c>
      <c r="F2599" s="18" t="s">
        <v>452</v>
      </c>
      <c r="G2599" s="18" t="s">
        <v>27238</v>
      </c>
    </row>
    <row r="2600" ht="14.25" customHeight="1">
      <c r="A2600" s="18" t="s">
        <v>4884</v>
      </c>
      <c r="B2600" s="26" t="s">
        <v>10766</v>
      </c>
      <c r="C2600" s="26" t="s">
        <v>10767</v>
      </c>
      <c r="D2600" s="18" t="s">
        <v>27238</v>
      </c>
      <c r="E2600" s="18" t="s">
        <v>134</v>
      </c>
      <c r="F2600" s="18" t="s">
        <v>452</v>
      </c>
      <c r="G2600" s="18" t="s">
        <v>27238</v>
      </c>
    </row>
    <row r="2601" ht="14.25" customHeight="1">
      <c r="A2601" s="18" t="s">
        <v>4891</v>
      </c>
      <c r="B2601" s="26" t="s">
        <v>10778</v>
      </c>
      <c r="C2601" s="26" t="s">
        <v>10779</v>
      </c>
      <c r="D2601" s="18" t="s">
        <v>27238</v>
      </c>
      <c r="E2601" s="18" t="s">
        <v>134</v>
      </c>
      <c r="F2601" s="18" t="s">
        <v>452</v>
      </c>
      <c r="G2601" s="18" t="s">
        <v>27238</v>
      </c>
    </row>
    <row r="2602" ht="14.25" customHeight="1">
      <c r="A2602" s="18" t="s">
        <v>4900</v>
      </c>
      <c r="B2602" s="26" t="s">
        <v>10788</v>
      </c>
      <c r="C2602" s="26" t="s">
        <v>10791</v>
      </c>
      <c r="D2602" s="18" t="s">
        <v>27238</v>
      </c>
      <c r="E2602" s="18" t="s">
        <v>134</v>
      </c>
      <c r="F2602" s="18" t="s">
        <v>452</v>
      </c>
      <c r="G2602" s="18" t="s">
        <v>27238</v>
      </c>
    </row>
    <row r="2603" ht="14.25" customHeight="1">
      <c r="A2603" s="18" t="s">
        <v>4903</v>
      </c>
      <c r="B2603" s="26" t="s">
        <v>10799</v>
      </c>
      <c r="C2603" s="26" t="s">
        <v>10801</v>
      </c>
      <c r="D2603" s="18" t="s">
        <v>27238</v>
      </c>
      <c r="E2603" s="18" t="s">
        <v>134</v>
      </c>
      <c r="F2603" s="18" t="s">
        <v>452</v>
      </c>
      <c r="G2603" s="18" t="s">
        <v>27238</v>
      </c>
    </row>
    <row r="2604" ht="14.25" customHeight="1">
      <c r="A2604" s="18" t="s">
        <v>4910</v>
      </c>
      <c r="B2604" s="26" t="s">
        <v>10811</v>
      </c>
      <c r="C2604" s="26" t="s">
        <v>10812</v>
      </c>
      <c r="D2604" s="18" t="s">
        <v>27238</v>
      </c>
      <c r="E2604" s="18" t="s">
        <v>134</v>
      </c>
      <c r="F2604" s="18" t="s">
        <v>452</v>
      </c>
      <c r="G2604" s="18" t="s">
        <v>27238</v>
      </c>
    </row>
    <row r="2605" ht="14.25" customHeight="1">
      <c r="A2605" s="18" t="s">
        <v>4955</v>
      </c>
      <c r="B2605" s="26" t="s">
        <v>10821</v>
      </c>
      <c r="C2605" s="26" t="s">
        <v>10822</v>
      </c>
      <c r="D2605" s="18" t="s">
        <v>27239</v>
      </c>
      <c r="E2605" s="18" t="s">
        <v>134</v>
      </c>
      <c r="F2605" s="18" t="s">
        <v>452</v>
      </c>
      <c r="G2605" s="18" t="s">
        <v>27239</v>
      </c>
    </row>
    <row r="2606" ht="14.25" customHeight="1">
      <c r="A2606" s="18" t="s">
        <v>4963</v>
      </c>
      <c r="B2606" s="26" t="s">
        <v>10833</v>
      </c>
      <c r="C2606" s="26" t="s">
        <v>10835</v>
      </c>
      <c r="D2606" s="18" t="s">
        <v>27239</v>
      </c>
      <c r="E2606" s="18" t="s">
        <v>134</v>
      </c>
      <c r="F2606" s="18" t="s">
        <v>452</v>
      </c>
      <c r="G2606" s="18" t="s">
        <v>27239</v>
      </c>
    </row>
    <row r="2607" ht="14.25" customHeight="1">
      <c r="A2607" s="18" t="s">
        <v>4969</v>
      </c>
      <c r="B2607" s="26" t="s">
        <v>10846</v>
      </c>
      <c r="C2607" s="26" t="s">
        <v>10847</v>
      </c>
      <c r="D2607" s="18" t="s">
        <v>27239</v>
      </c>
      <c r="E2607" s="18" t="s">
        <v>134</v>
      </c>
      <c r="F2607" s="18" t="s">
        <v>452</v>
      </c>
      <c r="G2607" s="18" t="s">
        <v>27239</v>
      </c>
    </row>
    <row r="2608" ht="14.25" customHeight="1">
      <c r="A2608" s="18" t="s">
        <v>4973</v>
      </c>
      <c r="B2608" s="26" t="s">
        <v>10858</v>
      </c>
      <c r="C2608" s="26" t="s">
        <v>10859</v>
      </c>
      <c r="D2608" s="18" t="s">
        <v>27239</v>
      </c>
      <c r="E2608" s="18" t="s">
        <v>134</v>
      </c>
      <c r="F2608" s="18" t="s">
        <v>452</v>
      </c>
      <c r="G2608" s="18" t="s">
        <v>27239</v>
      </c>
    </row>
    <row r="2609" ht="14.25" customHeight="1">
      <c r="A2609" s="18" t="s">
        <v>4980</v>
      </c>
      <c r="B2609" s="26" t="s">
        <v>10868</v>
      </c>
      <c r="C2609" s="26" t="s">
        <v>10869</v>
      </c>
      <c r="D2609" s="18" t="s">
        <v>27239</v>
      </c>
      <c r="E2609" s="18" t="s">
        <v>134</v>
      </c>
      <c r="F2609" s="18" t="s">
        <v>452</v>
      </c>
      <c r="G2609" s="18" t="s">
        <v>27239</v>
      </c>
    </row>
    <row r="2610" ht="14.25" customHeight="1">
      <c r="A2610" s="18" t="s">
        <v>4984</v>
      </c>
      <c r="B2610" s="26" t="s">
        <v>10881</v>
      </c>
      <c r="C2610" s="26" t="s">
        <v>10883</v>
      </c>
      <c r="D2610" s="18" t="s">
        <v>27239</v>
      </c>
      <c r="E2610" s="18" t="s">
        <v>134</v>
      </c>
      <c r="F2610" s="18" t="s">
        <v>452</v>
      </c>
      <c r="G2610" s="18" t="s">
        <v>27239</v>
      </c>
    </row>
    <row r="2611" ht="14.25" customHeight="1">
      <c r="A2611" s="18" t="s">
        <v>4991</v>
      </c>
      <c r="B2611" s="26" t="s">
        <v>10892</v>
      </c>
      <c r="C2611" s="26" t="s">
        <v>10893</v>
      </c>
      <c r="D2611" s="18" t="s">
        <v>27239</v>
      </c>
      <c r="E2611" s="18" t="s">
        <v>134</v>
      </c>
      <c r="F2611" s="18" t="s">
        <v>452</v>
      </c>
      <c r="G2611" s="18" t="s">
        <v>27239</v>
      </c>
    </row>
    <row r="2612" ht="14.25" customHeight="1">
      <c r="A2612" s="18" t="s">
        <v>4997</v>
      </c>
      <c r="B2612" s="26" t="s">
        <v>10903</v>
      </c>
      <c r="C2612" s="26" t="s">
        <v>10904</v>
      </c>
      <c r="D2612" s="18" t="s">
        <v>27239</v>
      </c>
      <c r="E2612" s="18" t="s">
        <v>134</v>
      </c>
      <c r="F2612" s="18" t="s">
        <v>452</v>
      </c>
      <c r="G2612" s="18" t="s">
        <v>27239</v>
      </c>
    </row>
    <row r="2613" ht="14.25" customHeight="1">
      <c r="A2613" s="18" t="s">
        <v>5001</v>
      </c>
      <c r="B2613" s="26" t="s">
        <v>10913</v>
      </c>
      <c r="C2613" s="26" t="s">
        <v>10915</v>
      </c>
      <c r="D2613" s="18" t="s">
        <v>27239</v>
      </c>
      <c r="E2613" s="18" t="s">
        <v>134</v>
      </c>
      <c r="F2613" s="18" t="s">
        <v>452</v>
      </c>
      <c r="G2613" s="18" t="s">
        <v>27239</v>
      </c>
    </row>
    <row r="2614" ht="14.25" customHeight="1">
      <c r="A2614" s="18" t="s">
        <v>5006</v>
      </c>
      <c r="B2614" s="26" t="s">
        <v>10927</v>
      </c>
      <c r="C2614" s="26" t="s">
        <v>10929</v>
      </c>
      <c r="D2614" s="18" t="s">
        <v>27239</v>
      </c>
      <c r="E2614" s="18" t="s">
        <v>134</v>
      </c>
      <c r="F2614" s="18" t="s">
        <v>452</v>
      </c>
      <c r="G2614" s="18" t="s">
        <v>27239</v>
      </c>
    </row>
    <row r="2615" ht="14.25" customHeight="1">
      <c r="A2615" s="18" t="s">
        <v>5011</v>
      </c>
      <c r="B2615" s="26" t="s">
        <v>10939</v>
      </c>
      <c r="C2615" s="26" t="s">
        <v>10940</v>
      </c>
      <c r="D2615" s="18" t="s">
        <v>27239</v>
      </c>
      <c r="E2615" s="18" t="s">
        <v>134</v>
      </c>
      <c r="F2615" s="18" t="s">
        <v>452</v>
      </c>
      <c r="G2615" s="18" t="s">
        <v>27239</v>
      </c>
    </row>
    <row r="2616" ht="14.25" customHeight="1">
      <c r="A2616" s="18" t="s">
        <v>5017</v>
      </c>
      <c r="B2616" s="26" t="s">
        <v>10952</v>
      </c>
      <c r="C2616" s="26" t="s">
        <v>10953</v>
      </c>
      <c r="D2616" s="18" t="s">
        <v>27239</v>
      </c>
      <c r="E2616" s="18" t="s">
        <v>134</v>
      </c>
      <c r="F2616" s="18" t="s">
        <v>452</v>
      </c>
      <c r="G2616" s="18" t="s">
        <v>27239</v>
      </c>
    </row>
    <row r="2617" ht="14.25" customHeight="1">
      <c r="A2617" s="18" t="s">
        <v>5022</v>
      </c>
      <c r="B2617" s="26" t="s">
        <v>10963</v>
      </c>
      <c r="C2617" s="26" t="s">
        <v>10964</v>
      </c>
      <c r="D2617" s="18" t="s">
        <v>27239</v>
      </c>
      <c r="E2617" s="18" t="s">
        <v>134</v>
      </c>
      <c r="F2617" s="18" t="s">
        <v>452</v>
      </c>
      <c r="G2617" s="18" t="s">
        <v>27239</v>
      </c>
    </row>
    <row r="2618" ht="14.25" customHeight="1">
      <c r="A2618" s="18" t="s">
        <v>5027</v>
      </c>
      <c r="B2618" s="26" t="s">
        <v>10973</v>
      </c>
      <c r="C2618" s="26" t="s">
        <v>10976</v>
      </c>
      <c r="D2618" s="18" t="s">
        <v>27239</v>
      </c>
      <c r="E2618" s="18" t="s">
        <v>134</v>
      </c>
      <c r="F2618" s="18" t="s">
        <v>452</v>
      </c>
      <c r="G2618" s="18" t="s">
        <v>27239</v>
      </c>
    </row>
    <row r="2619" ht="14.25" customHeight="1">
      <c r="A2619" s="18" t="s">
        <v>5030</v>
      </c>
      <c r="B2619" s="26" t="s">
        <v>10989</v>
      </c>
      <c r="C2619" s="26" t="s">
        <v>10990</v>
      </c>
      <c r="D2619" s="18" t="s">
        <v>27239</v>
      </c>
      <c r="E2619" s="18" t="s">
        <v>134</v>
      </c>
      <c r="F2619" s="18" t="s">
        <v>452</v>
      </c>
      <c r="G2619" s="18" t="s">
        <v>27239</v>
      </c>
    </row>
    <row r="2620" ht="14.25" customHeight="1">
      <c r="A2620" s="18" t="s">
        <v>5036</v>
      </c>
      <c r="B2620" s="26" t="s">
        <v>11003</v>
      </c>
      <c r="C2620" s="26" t="s">
        <v>10537</v>
      </c>
      <c r="D2620" s="18" t="s">
        <v>27239</v>
      </c>
      <c r="E2620" s="18" t="s">
        <v>134</v>
      </c>
      <c r="F2620" s="18" t="s">
        <v>452</v>
      </c>
      <c r="G2620" s="18" t="s">
        <v>27239</v>
      </c>
    </row>
    <row r="2621" ht="14.25" customHeight="1">
      <c r="A2621" s="18" t="s">
        <v>5040</v>
      </c>
      <c r="B2621" s="26" t="s">
        <v>11016</v>
      </c>
      <c r="C2621" s="26" t="s">
        <v>11017</v>
      </c>
      <c r="D2621" s="18" t="s">
        <v>27239</v>
      </c>
      <c r="E2621" s="18" t="s">
        <v>134</v>
      </c>
      <c r="F2621" s="18" t="s">
        <v>452</v>
      </c>
      <c r="G2621" s="18" t="s">
        <v>27239</v>
      </c>
    </row>
    <row r="2622" ht="14.25" customHeight="1">
      <c r="A2622" s="18" t="s">
        <v>5046</v>
      </c>
      <c r="B2622" s="26" t="s">
        <v>11029</v>
      </c>
      <c r="C2622" s="26" t="s">
        <v>11031</v>
      </c>
      <c r="D2622" s="18" t="s">
        <v>27239</v>
      </c>
      <c r="E2622" s="18" t="s">
        <v>134</v>
      </c>
      <c r="F2622" s="18" t="s">
        <v>452</v>
      </c>
      <c r="G2622" s="18" t="s">
        <v>27239</v>
      </c>
    </row>
    <row r="2623" ht="14.25" customHeight="1">
      <c r="A2623" s="18" t="s">
        <v>5050</v>
      </c>
      <c r="B2623" s="26" t="s">
        <v>11042</v>
      </c>
      <c r="C2623" s="26" t="s">
        <v>11043</v>
      </c>
      <c r="D2623" s="18" t="s">
        <v>27239</v>
      </c>
      <c r="E2623" s="18" t="s">
        <v>134</v>
      </c>
      <c r="F2623" s="18" t="s">
        <v>452</v>
      </c>
      <c r="G2623" s="18" t="s">
        <v>27239</v>
      </c>
    </row>
    <row r="2624" ht="14.25" customHeight="1">
      <c r="A2624" s="18" t="s">
        <v>5089</v>
      </c>
      <c r="B2624" s="26" t="s">
        <v>11051</v>
      </c>
      <c r="C2624" s="26" t="s">
        <v>11053</v>
      </c>
      <c r="D2624" s="18" t="s">
        <v>27240</v>
      </c>
      <c r="E2624" s="18" t="s">
        <v>134</v>
      </c>
      <c r="F2624" s="18" t="s">
        <v>452</v>
      </c>
      <c r="G2624" s="18" t="s">
        <v>27240</v>
      </c>
    </row>
    <row r="2625" ht="14.25" customHeight="1">
      <c r="A2625" s="18" t="s">
        <v>5096</v>
      </c>
      <c r="B2625" s="26" t="s">
        <v>11064</v>
      </c>
      <c r="C2625" s="26" t="s">
        <v>11065</v>
      </c>
      <c r="D2625" s="18" t="s">
        <v>27240</v>
      </c>
      <c r="E2625" s="18" t="s">
        <v>134</v>
      </c>
      <c r="F2625" s="18" t="s">
        <v>452</v>
      </c>
      <c r="G2625" s="18" t="s">
        <v>27240</v>
      </c>
    </row>
    <row r="2626" ht="14.25" customHeight="1">
      <c r="A2626" s="18" t="s">
        <v>5101</v>
      </c>
      <c r="B2626" s="26" t="s">
        <v>11072</v>
      </c>
      <c r="C2626" s="26" t="s">
        <v>11074</v>
      </c>
      <c r="D2626" s="18" t="s">
        <v>27240</v>
      </c>
      <c r="E2626" s="18" t="s">
        <v>134</v>
      </c>
      <c r="F2626" s="18" t="s">
        <v>452</v>
      </c>
      <c r="G2626" s="18" t="s">
        <v>27240</v>
      </c>
    </row>
    <row r="2627" ht="14.25" customHeight="1">
      <c r="A2627" s="18" t="s">
        <v>5104</v>
      </c>
      <c r="B2627" s="26" t="s">
        <v>11084</v>
      </c>
      <c r="C2627" s="26" t="s">
        <v>11086</v>
      </c>
      <c r="D2627" s="18" t="s">
        <v>27240</v>
      </c>
      <c r="E2627" s="18" t="s">
        <v>134</v>
      </c>
      <c r="F2627" s="18" t="s">
        <v>452</v>
      </c>
      <c r="G2627" s="18" t="s">
        <v>27240</v>
      </c>
    </row>
    <row r="2628" ht="14.25" customHeight="1">
      <c r="A2628" s="18" t="s">
        <v>5106</v>
      </c>
      <c r="B2628" s="26" t="s">
        <v>11096</v>
      </c>
      <c r="C2628" s="26" t="s">
        <v>10929</v>
      </c>
      <c r="D2628" s="18" t="s">
        <v>27240</v>
      </c>
      <c r="E2628" s="18" t="s">
        <v>134</v>
      </c>
      <c r="F2628" s="18" t="s">
        <v>452</v>
      </c>
      <c r="G2628" s="18" t="s">
        <v>27240</v>
      </c>
    </row>
    <row r="2629" ht="14.25" customHeight="1">
      <c r="A2629" s="18" t="s">
        <v>5111</v>
      </c>
      <c r="B2629" s="26" t="s">
        <v>11109</v>
      </c>
      <c r="C2629" s="26" t="s">
        <v>11110</v>
      </c>
      <c r="D2629" s="18" t="s">
        <v>27240</v>
      </c>
      <c r="E2629" s="18" t="s">
        <v>134</v>
      </c>
      <c r="F2629" s="18" t="s">
        <v>452</v>
      </c>
      <c r="G2629" s="18" t="s">
        <v>27240</v>
      </c>
    </row>
    <row r="2630" ht="14.25" customHeight="1">
      <c r="A2630" s="18" t="s">
        <v>5114</v>
      </c>
      <c r="B2630" s="26" t="s">
        <v>11121</v>
      </c>
      <c r="C2630" s="26" t="s">
        <v>11123</v>
      </c>
      <c r="D2630" s="18" t="s">
        <v>27240</v>
      </c>
      <c r="E2630" s="18" t="s">
        <v>134</v>
      </c>
      <c r="F2630" s="18" t="s">
        <v>452</v>
      </c>
      <c r="G2630" s="18" t="s">
        <v>27240</v>
      </c>
    </row>
    <row r="2631" ht="14.25" customHeight="1">
      <c r="A2631" s="18" t="s">
        <v>5117</v>
      </c>
      <c r="B2631" s="26" t="s">
        <v>11132</v>
      </c>
      <c r="C2631" s="26" t="s">
        <v>11133</v>
      </c>
      <c r="D2631" s="18" t="s">
        <v>27240</v>
      </c>
      <c r="E2631" s="18" t="s">
        <v>134</v>
      </c>
      <c r="F2631" s="18" t="s">
        <v>452</v>
      </c>
      <c r="G2631" s="18" t="s">
        <v>27240</v>
      </c>
    </row>
    <row r="2632" ht="14.25" customHeight="1">
      <c r="A2632" s="18" t="s">
        <v>5121</v>
      </c>
      <c r="B2632" s="26" t="s">
        <v>11145</v>
      </c>
      <c r="C2632" s="26" t="s">
        <v>11147</v>
      </c>
      <c r="D2632" s="18" t="s">
        <v>27240</v>
      </c>
      <c r="E2632" s="18" t="s">
        <v>134</v>
      </c>
      <c r="F2632" s="18" t="s">
        <v>452</v>
      </c>
      <c r="G2632" s="18" t="s">
        <v>27240</v>
      </c>
    </row>
    <row r="2633" ht="14.25" customHeight="1">
      <c r="A2633" s="18" t="s">
        <v>5122</v>
      </c>
      <c r="B2633" s="26" t="s">
        <v>11156</v>
      </c>
      <c r="C2633" s="26" t="s">
        <v>11157</v>
      </c>
      <c r="D2633" s="18" t="s">
        <v>27240</v>
      </c>
      <c r="E2633" s="18" t="s">
        <v>134</v>
      </c>
      <c r="F2633" s="18" t="s">
        <v>452</v>
      </c>
      <c r="G2633" s="18" t="s">
        <v>27240</v>
      </c>
    </row>
    <row r="2634" ht="14.25" customHeight="1">
      <c r="A2634" s="18" t="s">
        <v>5125</v>
      </c>
      <c r="B2634" s="26" t="s">
        <v>11166</v>
      </c>
      <c r="C2634" s="26" t="s">
        <v>11167</v>
      </c>
      <c r="D2634" s="18" t="s">
        <v>27240</v>
      </c>
      <c r="E2634" s="18" t="s">
        <v>134</v>
      </c>
      <c r="F2634" s="18" t="s">
        <v>452</v>
      </c>
      <c r="G2634" s="18" t="s">
        <v>27240</v>
      </c>
    </row>
    <row r="2635" ht="14.25" customHeight="1">
      <c r="A2635" s="18" t="s">
        <v>5129</v>
      </c>
      <c r="B2635" s="26" t="s">
        <v>11176</v>
      </c>
      <c r="C2635" s="26" t="s">
        <v>11178</v>
      </c>
      <c r="D2635" s="18" t="s">
        <v>27240</v>
      </c>
      <c r="E2635" s="18" t="s">
        <v>134</v>
      </c>
      <c r="F2635" s="18" t="s">
        <v>452</v>
      </c>
      <c r="G2635" s="18" t="s">
        <v>27240</v>
      </c>
    </row>
    <row r="2636" ht="14.25" customHeight="1">
      <c r="A2636" s="18" t="s">
        <v>5134</v>
      </c>
      <c r="B2636" s="26" t="s">
        <v>11187</v>
      </c>
      <c r="C2636" s="26" t="s">
        <v>11189</v>
      </c>
      <c r="D2636" s="18" t="s">
        <v>27240</v>
      </c>
      <c r="E2636" s="18" t="s">
        <v>134</v>
      </c>
      <c r="F2636" s="18" t="s">
        <v>452</v>
      </c>
      <c r="G2636" s="18" t="s">
        <v>27240</v>
      </c>
    </row>
    <row r="2637" ht="14.25" customHeight="1">
      <c r="A2637" s="18" t="s">
        <v>5135</v>
      </c>
      <c r="B2637" s="26" t="s">
        <v>11199</v>
      </c>
      <c r="C2637" s="26" t="s">
        <v>11200</v>
      </c>
      <c r="D2637" s="18" t="s">
        <v>27240</v>
      </c>
      <c r="E2637" s="18" t="s">
        <v>134</v>
      </c>
      <c r="F2637" s="18" t="s">
        <v>452</v>
      </c>
      <c r="G2637" s="18" t="s">
        <v>27240</v>
      </c>
    </row>
    <row r="2638" ht="14.25" customHeight="1">
      <c r="A2638" s="18" t="s">
        <v>5137</v>
      </c>
      <c r="B2638" s="26" t="s">
        <v>11215</v>
      </c>
      <c r="C2638" s="26" t="s">
        <v>11216</v>
      </c>
      <c r="D2638" s="18" t="s">
        <v>27240</v>
      </c>
      <c r="E2638" s="18" t="s">
        <v>134</v>
      </c>
      <c r="F2638" s="18" t="s">
        <v>452</v>
      </c>
      <c r="G2638" s="18" t="s">
        <v>27240</v>
      </c>
    </row>
    <row r="2639" ht="14.25" customHeight="1">
      <c r="A2639" s="18" t="s">
        <v>5139</v>
      </c>
      <c r="B2639" s="26" t="s">
        <v>11226</v>
      </c>
      <c r="C2639" s="26" t="s">
        <v>11227</v>
      </c>
      <c r="D2639" s="18" t="s">
        <v>27240</v>
      </c>
      <c r="E2639" s="18" t="s">
        <v>134</v>
      </c>
      <c r="F2639" s="18" t="s">
        <v>452</v>
      </c>
      <c r="G2639" s="18" t="s">
        <v>27240</v>
      </c>
    </row>
    <row r="2640" ht="14.25" customHeight="1">
      <c r="A2640" s="18" t="s">
        <v>5142</v>
      </c>
      <c r="B2640" s="26" t="s">
        <v>11236</v>
      </c>
      <c r="C2640" s="26" t="s">
        <v>11238</v>
      </c>
      <c r="D2640" s="18" t="s">
        <v>27240</v>
      </c>
      <c r="E2640" s="18" t="s">
        <v>134</v>
      </c>
      <c r="F2640" s="18" t="s">
        <v>452</v>
      </c>
      <c r="G2640" s="18" t="s">
        <v>27240</v>
      </c>
    </row>
    <row r="2641" ht="14.25" customHeight="1">
      <c r="A2641" s="18" t="s">
        <v>5144</v>
      </c>
      <c r="B2641" s="26" t="s">
        <v>11247</v>
      </c>
      <c r="C2641" s="26" t="s">
        <v>11248</v>
      </c>
      <c r="D2641" s="18" t="s">
        <v>27240</v>
      </c>
      <c r="E2641" s="18" t="s">
        <v>134</v>
      </c>
      <c r="F2641" s="18" t="s">
        <v>452</v>
      </c>
      <c r="G2641" s="18" t="s">
        <v>27240</v>
      </c>
    </row>
    <row r="2642" ht="14.25" customHeight="1">
      <c r="A2642" s="18" t="s">
        <v>5147</v>
      </c>
      <c r="B2642" s="26" t="s">
        <v>11256</v>
      </c>
      <c r="C2642" s="26" t="s">
        <v>11258</v>
      </c>
      <c r="D2642" s="18" t="s">
        <v>27240</v>
      </c>
      <c r="E2642" s="18" t="s">
        <v>134</v>
      </c>
      <c r="F2642" s="18" t="s">
        <v>452</v>
      </c>
      <c r="G2642" s="18" t="s">
        <v>27240</v>
      </c>
    </row>
    <row r="2643" ht="14.25" customHeight="1">
      <c r="A2643" s="18" t="s">
        <v>5150</v>
      </c>
      <c r="B2643" s="26" t="s">
        <v>11267</v>
      </c>
      <c r="C2643" s="26" t="s">
        <v>11269</v>
      </c>
      <c r="D2643" s="18" t="s">
        <v>27240</v>
      </c>
      <c r="E2643" s="18" t="s">
        <v>134</v>
      </c>
      <c r="F2643" s="18" t="s">
        <v>452</v>
      </c>
      <c r="G2643" s="18" t="s">
        <v>27240</v>
      </c>
    </row>
    <row r="2644" ht="14.25" customHeight="1">
      <c r="A2644" s="18" t="s">
        <v>5155</v>
      </c>
      <c r="B2644" s="26" t="s">
        <v>11281</v>
      </c>
      <c r="C2644" s="26" t="s">
        <v>11283</v>
      </c>
      <c r="D2644" s="18" t="s">
        <v>27240</v>
      </c>
      <c r="E2644" s="18" t="s">
        <v>134</v>
      </c>
      <c r="F2644" s="18" t="s">
        <v>452</v>
      </c>
      <c r="G2644" s="18" t="s">
        <v>27240</v>
      </c>
    </row>
    <row r="2645" ht="14.25" customHeight="1">
      <c r="A2645" s="18" t="s">
        <v>5159</v>
      </c>
      <c r="B2645" s="26" t="s">
        <v>11291</v>
      </c>
      <c r="C2645" s="26" t="s">
        <v>11292</v>
      </c>
      <c r="D2645" s="18" t="s">
        <v>27240</v>
      </c>
      <c r="E2645" s="18" t="s">
        <v>134</v>
      </c>
      <c r="F2645" s="18" t="s">
        <v>452</v>
      </c>
      <c r="G2645" s="18" t="s">
        <v>27240</v>
      </c>
    </row>
    <row r="2646" ht="14.25" customHeight="1">
      <c r="A2646" s="18" t="s">
        <v>5164</v>
      </c>
      <c r="B2646" s="26" t="s">
        <v>11305</v>
      </c>
      <c r="C2646" s="26" t="s">
        <v>11306</v>
      </c>
      <c r="D2646" s="18" t="s">
        <v>27241</v>
      </c>
      <c r="E2646" s="18" t="s">
        <v>91</v>
      </c>
      <c r="F2646" s="18" t="s">
        <v>452</v>
      </c>
      <c r="G2646" s="18" t="s">
        <v>27241</v>
      </c>
    </row>
    <row r="2647" ht="14.25" customHeight="1">
      <c r="A2647" s="18" t="s">
        <v>5169</v>
      </c>
      <c r="B2647" s="26" t="s">
        <v>11317</v>
      </c>
      <c r="C2647" s="26" t="s">
        <v>11318</v>
      </c>
      <c r="D2647" s="18" t="s">
        <v>27241</v>
      </c>
      <c r="E2647" s="18" t="s">
        <v>91</v>
      </c>
      <c r="F2647" s="18" t="s">
        <v>452</v>
      </c>
      <c r="G2647" s="18" t="s">
        <v>27241</v>
      </c>
    </row>
    <row r="2648" ht="14.25" customHeight="1">
      <c r="A2648" s="18" t="s">
        <v>5171</v>
      </c>
      <c r="B2648" s="26" t="s">
        <v>11329</v>
      </c>
      <c r="C2648" s="26" t="s">
        <v>11330</v>
      </c>
      <c r="D2648" s="18" t="s">
        <v>27241</v>
      </c>
      <c r="E2648" s="18" t="s">
        <v>91</v>
      </c>
      <c r="F2648" s="18" t="s">
        <v>452</v>
      </c>
      <c r="G2648" s="18" t="s">
        <v>27241</v>
      </c>
    </row>
    <row r="2649" ht="14.25" customHeight="1">
      <c r="A2649" s="18" t="s">
        <v>5175</v>
      </c>
      <c r="B2649" s="26" t="s">
        <v>11339</v>
      </c>
      <c r="C2649" s="26" t="s">
        <v>9779</v>
      </c>
      <c r="D2649" s="18" t="s">
        <v>27241</v>
      </c>
      <c r="E2649" s="18" t="s">
        <v>91</v>
      </c>
      <c r="F2649" s="18" t="s">
        <v>452</v>
      </c>
      <c r="G2649" s="18" t="s">
        <v>27241</v>
      </c>
    </row>
    <row r="2650" ht="14.25" customHeight="1">
      <c r="A2650" s="18" t="s">
        <v>5179</v>
      </c>
      <c r="B2650" s="26" t="s">
        <v>11350</v>
      </c>
      <c r="C2650" s="26" t="s">
        <v>11352</v>
      </c>
      <c r="D2650" s="18" t="s">
        <v>27241</v>
      </c>
      <c r="E2650" s="18" t="s">
        <v>91</v>
      </c>
      <c r="F2650" s="18" t="s">
        <v>452</v>
      </c>
      <c r="G2650" s="18" t="s">
        <v>27241</v>
      </c>
    </row>
    <row r="2651" ht="14.25" customHeight="1">
      <c r="A2651" s="18" t="s">
        <v>5183</v>
      </c>
      <c r="B2651" s="26" t="s">
        <v>11361</v>
      </c>
      <c r="C2651" s="26" t="s">
        <v>11362</v>
      </c>
      <c r="D2651" s="18" t="s">
        <v>27241</v>
      </c>
      <c r="E2651" s="18" t="s">
        <v>91</v>
      </c>
      <c r="F2651" s="18" t="s">
        <v>452</v>
      </c>
      <c r="G2651" s="18" t="s">
        <v>27241</v>
      </c>
    </row>
    <row r="2652" ht="14.25" customHeight="1">
      <c r="A2652" s="18" t="s">
        <v>5187</v>
      </c>
      <c r="B2652" s="26" t="s">
        <v>11371</v>
      </c>
      <c r="C2652" s="26" t="s">
        <v>11372</v>
      </c>
      <c r="D2652" s="18" t="s">
        <v>27241</v>
      </c>
      <c r="E2652" s="18" t="s">
        <v>91</v>
      </c>
      <c r="F2652" s="18" t="s">
        <v>452</v>
      </c>
      <c r="G2652" s="18" t="s">
        <v>27241</v>
      </c>
    </row>
    <row r="2653" ht="14.25" customHeight="1">
      <c r="A2653" s="18" t="s">
        <v>5192</v>
      </c>
      <c r="B2653" s="26" t="s">
        <v>11382</v>
      </c>
      <c r="C2653" s="26" t="s">
        <v>11383</v>
      </c>
      <c r="D2653" s="18" t="s">
        <v>27241</v>
      </c>
      <c r="E2653" s="18" t="s">
        <v>91</v>
      </c>
      <c r="F2653" s="18" t="s">
        <v>452</v>
      </c>
      <c r="G2653" s="18" t="s">
        <v>27241</v>
      </c>
    </row>
    <row r="2654" ht="14.25" customHeight="1">
      <c r="A2654" s="18" t="s">
        <v>5196</v>
      </c>
      <c r="B2654" s="26" t="s">
        <v>11394</v>
      </c>
      <c r="C2654" s="26" t="s">
        <v>11395</v>
      </c>
      <c r="D2654" s="18" t="s">
        <v>27241</v>
      </c>
      <c r="E2654" s="18" t="s">
        <v>91</v>
      </c>
      <c r="F2654" s="18" t="s">
        <v>452</v>
      </c>
      <c r="G2654" s="18" t="s">
        <v>27241</v>
      </c>
    </row>
    <row r="2655" ht="14.25" customHeight="1">
      <c r="A2655" s="18" t="s">
        <v>5202</v>
      </c>
      <c r="B2655" s="26" t="s">
        <v>11405</v>
      </c>
      <c r="C2655" s="26" t="s">
        <v>11407</v>
      </c>
      <c r="D2655" s="18" t="s">
        <v>27241</v>
      </c>
      <c r="E2655" s="18" t="s">
        <v>91</v>
      </c>
      <c r="F2655" s="18" t="s">
        <v>452</v>
      </c>
      <c r="G2655" s="18" t="s">
        <v>27241</v>
      </c>
    </row>
    <row r="2656" ht="14.25" customHeight="1">
      <c r="A2656" s="18" t="s">
        <v>5206</v>
      </c>
      <c r="B2656" s="26" t="s">
        <v>11417</v>
      </c>
      <c r="C2656" s="26" t="s">
        <v>11418</v>
      </c>
      <c r="D2656" s="18" t="s">
        <v>27241</v>
      </c>
      <c r="E2656" s="18" t="s">
        <v>91</v>
      </c>
      <c r="F2656" s="18" t="s">
        <v>452</v>
      </c>
      <c r="G2656" s="18" t="s">
        <v>27241</v>
      </c>
    </row>
    <row r="2657" ht="14.25" customHeight="1">
      <c r="A2657" s="18" t="s">
        <v>5210</v>
      </c>
      <c r="B2657" s="26" t="s">
        <v>11429</v>
      </c>
      <c r="C2657" s="26" t="s">
        <v>11430</v>
      </c>
      <c r="D2657" s="18" t="s">
        <v>27241</v>
      </c>
      <c r="E2657" s="18" t="s">
        <v>91</v>
      </c>
      <c r="F2657" s="18" t="s">
        <v>452</v>
      </c>
      <c r="G2657" s="18" t="s">
        <v>27241</v>
      </c>
    </row>
    <row r="2658" ht="14.25" customHeight="1">
      <c r="A2658" s="18" t="s">
        <v>5215</v>
      </c>
      <c r="B2658" s="26" t="s">
        <v>11440</v>
      </c>
      <c r="C2658" s="26" t="s">
        <v>11443</v>
      </c>
      <c r="D2658" s="18" t="s">
        <v>27241</v>
      </c>
      <c r="E2658" s="18" t="s">
        <v>91</v>
      </c>
      <c r="F2658" s="18" t="s">
        <v>452</v>
      </c>
      <c r="G2658" s="18" t="s">
        <v>27241</v>
      </c>
    </row>
    <row r="2659" ht="14.25" customHeight="1">
      <c r="A2659" s="18" t="s">
        <v>5221</v>
      </c>
      <c r="B2659" s="26" t="s">
        <v>11454</v>
      </c>
      <c r="C2659" s="26" t="s">
        <v>11455</v>
      </c>
      <c r="D2659" s="18" t="s">
        <v>27241</v>
      </c>
      <c r="E2659" s="18" t="s">
        <v>91</v>
      </c>
      <c r="F2659" s="18" t="s">
        <v>452</v>
      </c>
      <c r="G2659" s="18" t="s">
        <v>27241</v>
      </c>
    </row>
    <row r="2660" ht="14.25" customHeight="1">
      <c r="A2660" s="18" t="s">
        <v>5224</v>
      </c>
      <c r="B2660" s="26" t="s">
        <v>11468</v>
      </c>
      <c r="C2660" s="26" t="s">
        <v>11471</v>
      </c>
      <c r="D2660" s="18" t="s">
        <v>27241</v>
      </c>
      <c r="E2660" s="18" t="s">
        <v>91</v>
      </c>
      <c r="F2660" s="18" t="s">
        <v>452</v>
      </c>
      <c r="G2660" s="18" t="s">
        <v>27241</v>
      </c>
    </row>
    <row r="2661" ht="14.25" customHeight="1">
      <c r="A2661" s="18" t="s">
        <v>5229</v>
      </c>
      <c r="B2661" s="26" t="s">
        <v>11485</v>
      </c>
      <c r="C2661" s="26" t="s">
        <v>11486</v>
      </c>
      <c r="D2661" s="18" t="s">
        <v>27241</v>
      </c>
      <c r="E2661" s="18" t="s">
        <v>91</v>
      </c>
      <c r="F2661" s="18" t="s">
        <v>452</v>
      </c>
      <c r="G2661" s="18" t="s">
        <v>27241</v>
      </c>
    </row>
    <row r="2662" ht="14.25" customHeight="1">
      <c r="A2662" s="18" t="s">
        <v>5234</v>
      </c>
      <c r="B2662" s="26" t="s">
        <v>11498</v>
      </c>
      <c r="C2662" s="26" t="s">
        <v>11499</v>
      </c>
      <c r="D2662" s="18" t="s">
        <v>27241</v>
      </c>
      <c r="E2662" s="18" t="s">
        <v>91</v>
      </c>
      <c r="F2662" s="18" t="s">
        <v>452</v>
      </c>
      <c r="G2662" s="18" t="s">
        <v>27241</v>
      </c>
    </row>
    <row r="2663" ht="14.25" customHeight="1">
      <c r="A2663" s="18" t="s">
        <v>5239</v>
      </c>
      <c r="B2663" s="26" t="s">
        <v>11509</v>
      </c>
      <c r="C2663" s="26" t="s">
        <v>11510</v>
      </c>
      <c r="D2663" s="18" t="s">
        <v>27241</v>
      </c>
      <c r="E2663" s="18" t="s">
        <v>91</v>
      </c>
      <c r="F2663" s="18" t="s">
        <v>452</v>
      </c>
      <c r="G2663" s="18" t="s">
        <v>27241</v>
      </c>
    </row>
    <row r="2664" ht="14.25" customHeight="1">
      <c r="A2664" s="18" t="s">
        <v>5243</v>
      </c>
      <c r="B2664" s="26" t="s">
        <v>11519</v>
      </c>
      <c r="C2664" s="26" t="s">
        <v>11520</v>
      </c>
      <c r="D2664" s="18" t="s">
        <v>27241</v>
      </c>
      <c r="E2664" s="18" t="s">
        <v>91</v>
      </c>
      <c r="F2664" s="18" t="s">
        <v>452</v>
      </c>
      <c r="G2664" s="18" t="s">
        <v>27241</v>
      </c>
    </row>
    <row r="2665" ht="14.25" customHeight="1">
      <c r="A2665" s="18" t="s">
        <v>5251</v>
      </c>
      <c r="B2665" s="26" t="s">
        <v>11529</v>
      </c>
      <c r="C2665" s="26" t="s">
        <v>11530</v>
      </c>
      <c r="D2665" s="18" t="s">
        <v>27241</v>
      </c>
      <c r="E2665" s="18" t="s">
        <v>91</v>
      </c>
      <c r="F2665" s="18" t="s">
        <v>452</v>
      </c>
      <c r="G2665" s="18" t="s">
        <v>27241</v>
      </c>
    </row>
    <row r="2666" ht="14.25" customHeight="1">
      <c r="A2666" s="18" t="s">
        <v>5255</v>
      </c>
      <c r="B2666" s="26" t="s">
        <v>11539</v>
      </c>
      <c r="C2666" s="26" t="s">
        <v>11540</v>
      </c>
      <c r="D2666" s="18" t="s">
        <v>27241</v>
      </c>
      <c r="E2666" s="18" t="s">
        <v>91</v>
      </c>
      <c r="F2666" s="18" t="s">
        <v>452</v>
      </c>
      <c r="G2666" s="18" t="s">
        <v>27241</v>
      </c>
    </row>
    <row r="2667" ht="14.25" customHeight="1">
      <c r="A2667" s="18" t="s">
        <v>5260</v>
      </c>
      <c r="B2667" s="26" t="s">
        <v>11549</v>
      </c>
      <c r="C2667" s="26" t="s">
        <v>2687</v>
      </c>
      <c r="D2667" s="18" t="s">
        <v>27241</v>
      </c>
      <c r="E2667" s="18" t="s">
        <v>91</v>
      </c>
      <c r="F2667" s="18" t="s">
        <v>452</v>
      </c>
      <c r="G2667" s="18" t="s">
        <v>27241</v>
      </c>
    </row>
    <row r="2668" ht="14.25" customHeight="1">
      <c r="A2668" s="18" t="s">
        <v>5267</v>
      </c>
      <c r="B2668" s="26" t="s">
        <v>11556</v>
      </c>
      <c r="C2668" s="26" t="s">
        <v>11558</v>
      </c>
      <c r="D2668" s="18" t="s">
        <v>27241</v>
      </c>
      <c r="E2668" s="18" t="s">
        <v>91</v>
      </c>
      <c r="F2668" s="18" t="s">
        <v>452</v>
      </c>
      <c r="G2668" s="18" t="s">
        <v>27241</v>
      </c>
    </row>
    <row r="2669" ht="14.25" customHeight="1">
      <c r="A2669" s="18" t="s">
        <v>5272</v>
      </c>
      <c r="B2669" s="26" t="s">
        <v>11563</v>
      </c>
      <c r="C2669" s="26" t="s">
        <v>11564</v>
      </c>
      <c r="D2669" s="18" t="s">
        <v>27241</v>
      </c>
      <c r="E2669" s="18" t="s">
        <v>91</v>
      </c>
      <c r="F2669" s="18" t="s">
        <v>452</v>
      </c>
      <c r="G2669" s="18" t="s">
        <v>27241</v>
      </c>
    </row>
    <row r="2670" ht="14.25" customHeight="1">
      <c r="A2670" s="18" t="s">
        <v>5278</v>
      </c>
      <c r="B2670" s="26" t="s">
        <v>11574</v>
      </c>
      <c r="C2670" s="26" t="s">
        <v>11575</v>
      </c>
      <c r="D2670" s="18" t="s">
        <v>27241</v>
      </c>
      <c r="E2670" s="18" t="s">
        <v>91</v>
      </c>
      <c r="F2670" s="18" t="s">
        <v>452</v>
      </c>
      <c r="G2670" s="18" t="s">
        <v>27241</v>
      </c>
    </row>
    <row r="2671" ht="14.25" customHeight="1">
      <c r="A2671" s="18" t="s">
        <v>5280</v>
      </c>
      <c r="B2671" s="26" t="s">
        <v>11586</v>
      </c>
      <c r="C2671" s="26" t="s">
        <v>11588</v>
      </c>
      <c r="D2671" s="18" t="s">
        <v>27241</v>
      </c>
      <c r="E2671" s="18" t="s">
        <v>91</v>
      </c>
      <c r="F2671" s="18" t="s">
        <v>452</v>
      </c>
      <c r="G2671" s="18" t="s">
        <v>27241</v>
      </c>
    </row>
    <row r="2672" ht="14.25" customHeight="1">
      <c r="A2672" s="18" t="s">
        <v>5282</v>
      </c>
      <c r="B2672" s="26" t="s">
        <v>11600</v>
      </c>
      <c r="C2672" s="26" t="s">
        <v>11602</v>
      </c>
      <c r="D2672" s="18" t="s">
        <v>27241</v>
      </c>
      <c r="E2672" s="18" t="s">
        <v>91</v>
      </c>
      <c r="F2672" s="18" t="s">
        <v>452</v>
      </c>
      <c r="G2672" s="18" t="s">
        <v>27241</v>
      </c>
    </row>
    <row r="2673" ht="14.25" customHeight="1">
      <c r="A2673" s="18" t="s">
        <v>5289</v>
      </c>
      <c r="B2673" s="26" t="s">
        <v>11611</v>
      </c>
      <c r="C2673" s="26" t="s">
        <v>11612</v>
      </c>
      <c r="D2673" s="18" t="s">
        <v>27241</v>
      </c>
      <c r="E2673" s="18" t="s">
        <v>91</v>
      </c>
      <c r="F2673" s="18" t="s">
        <v>452</v>
      </c>
      <c r="G2673" s="18" t="s">
        <v>27241</v>
      </c>
    </row>
    <row r="2674" ht="14.25" customHeight="1">
      <c r="A2674" s="18" t="s">
        <v>5291</v>
      </c>
      <c r="B2674" s="26" t="s">
        <v>11621</v>
      </c>
      <c r="C2674" s="26" t="s">
        <v>11622</v>
      </c>
      <c r="D2674" s="18" t="s">
        <v>27241</v>
      </c>
      <c r="E2674" s="18" t="s">
        <v>91</v>
      </c>
      <c r="F2674" s="18" t="s">
        <v>452</v>
      </c>
      <c r="G2674" s="18" t="s">
        <v>27241</v>
      </c>
    </row>
    <row r="2675" ht="14.25" customHeight="1">
      <c r="A2675" s="18" t="s">
        <v>5294</v>
      </c>
      <c r="B2675" s="26" t="s">
        <v>11632</v>
      </c>
      <c r="C2675" s="26" t="s">
        <v>11633</v>
      </c>
      <c r="D2675" s="18" t="s">
        <v>27241</v>
      </c>
      <c r="E2675" s="18" t="s">
        <v>91</v>
      </c>
      <c r="F2675" s="18" t="s">
        <v>452</v>
      </c>
      <c r="G2675" s="18" t="s">
        <v>27241</v>
      </c>
    </row>
    <row r="2676" ht="14.25" customHeight="1">
      <c r="A2676" s="18" t="s">
        <v>5299</v>
      </c>
      <c r="B2676" s="26" t="s">
        <v>11641</v>
      </c>
      <c r="C2676" s="26" t="s">
        <v>11642</v>
      </c>
      <c r="D2676" s="18" t="s">
        <v>27241</v>
      </c>
      <c r="E2676" s="18" t="s">
        <v>91</v>
      </c>
      <c r="F2676" s="18" t="s">
        <v>452</v>
      </c>
      <c r="G2676" s="18" t="s">
        <v>27241</v>
      </c>
    </row>
    <row r="2677" ht="14.25" customHeight="1">
      <c r="A2677" s="18" t="s">
        <v>5303</v>
      </c>
      <c r="B2677" s="26" t="s">
        <v>11651</v>
      </c>
      <c r="C2677" s="26" t="s">
        <v>11653</v>
      </c>
      <c r="D2677" s="18" t="s">
        <v>27241</v>
      </c>
      <c r="E2677" s="18" t="s">
        <v>91</v>
      </c>
      <c r="F2677" s="18" t="s">
        <v>452</v>
      </c>
      <c r="G2677" s="18" t="s">
        <v>27241</v>
      </c>
    </row>
    <row r="2678" ht="14.25" customHeight="1">
      <c r="A2678" s="18" t="s">
        <v>5310</v>
      </c>
      <c r="B2678" s="26" t="s">
        <v>11664</v>
      </c>
      <c r="C2678" s="26" t="s">
        <v>11667</v>
      </c>
      <c r="D2678" s="18" t="s">
        <v>27241</v>
      </c>
      <c r="E2678" s="18" t="s">
        <v>91</v>
      </c>
      <c r="F2678" s="18" t="s">
        <v>452</v>
      </c>
      <c r="G2678" s="18" t="s">
        <v>27241</v>
      </c>
    </row>
    <row r="2679" ht="14.25" customHeight="1">
      <c r="A2679" s="18" t="s">
        <v>5313</v>
      </c>
      <c r="B2679" s="26" t="s">
        <v>11679</v>
      </c>
      <c r="C2679" s="26" t="s">
        <v>11680</v>
      </c>
      <c r="D2679" s="18" t="s">
        <v>27241</v>
      </c>
      <c r="E2679" s="18" t="s">
        <v>91</v>
      </c>
      <c r="F2679" s="18" t="s">
        <v>452</v>
      </c>
      <c r="G2679" s="18" t="s">
        <v>27241</v>
      </c>
    </row>
    <row r="2680" ht="14.25" customHeight="1">
      <c r="A2680" s="18" t="s">
        <v>5317</v>
      </c>
      <c r="B2680" s="26" t="s">
        <v>11688</v>
      </c>
      <c r="C2680" s="26" t="s">
        <v>11689</v>
      </c>
      <c r="D2680" s="18" t="s">
        <v>27241</v>
      </c>
      <c r="E2680" s="18" t="s">
        <v>91</v>
      </c>
      <c r="F2680" s="18" t="s">
        <v>452</v>
      </c>
      <c r="G2680" s="18" t="s">
        <v>27241</v>
      </c>
    </row>
    <row r="2681" ht="14.25" customHeight="1">
      <c r="A2681" s="18" t="s">
        <v>5323</v>
      </c>
      <c r="B2681" s="26" t="s">
        <v>11701</v>
      </c>
      <c r="C2681" s="26" t="s">
        <v>11703</v>
      </c>
      <c r="D2681" s="18" t="s">
        <v>27241</v>
      </c>
      <c r="E2681" s="18" t="s">
        <v>91</v>
      </c>
      <c r="F2681" s="18" t="s">
        <v>452</v>
      </c>
      <c r="G2681" s="18" t="s">
        <v>27241</v>
      </c>
    </row>
    <row r="2682" ht="14.25" customHeight="1">
      <c r="A2682" s="18" t="s">
        <v>5326</v>
      </c>
      <c r="B2682" s="26" t="s">
        <v>11716</v>
      </c>
      <c r="C2682" s="26" t="s">
        <v>11717</v>
      </c>
      <c r="D2682" s="18" t="s">
        <v>27241</v>
      </c>
      <c r="E2682" s="18" t="s">
        <v>91</v>
      </c>
      <c r="F2682" s="18" t="s">
        <v>452</v>
      </c>
      <c r="G2682" s="18" t="s">
        <v>27241</v>
      </c>
    </row>
    <row r="2683" ht="14.25" customHeight="1">
      <c r="A2683" s="18" t="s">
        <v>5331</v>
      </c>
      <c r="B2683" s="26" t="s">
        <v>11731</v>
      </c>
      <c r="C2683" s="26" t="s">
        <v>11733</v>
      </c>
      <c r="D2683" s="18" t="s">
        <v>27241</v>
      </c>
      <c r="E2683" s="18" t="s">
        <v>91</v>
      </c>
      <c r="F2683" s="18" t="s">
        <v>452</v>
      </c>
      <c r="G2683" s="18" t="s">
        <v>27241</v>
      </c>
    </row>
    <row r="2684" ht="14.25" customHeight="1">
      <c r="A2684" s="18" t="s">
        <v>5336</v>
      </c>
      <c r="B2684" s="26" t="s">
        <v>11746</v>
      </c>
      <c r="C2684" s="26" t="s">
        <v>11747</v>
      </c>
      <c r="D2684" s="18" t="s">
        <v>27241</v>
      </c>
      <c r="E2684" s="18" t="s">
        <v>91</v>
      </c>
      <c r="F2684" s="18" t="s">
        <v>452</v>
      </c>
      <c r="G2684" s="18" t="s">
        <v>27241</v>
      </c>
    </row>
    <row r="2685" ht="14.25" customHeight="1">
      <c r="A2685" s="18" t="s">
        <v>5340</v>
      </c>
      <c r="B2685" s="26" t="s">
        <v>11755</v>
      </c>
      <c r="C2685" s="26" t="s">
        <v>11756</v>
      </c>
      <c r="D2685" s="18" t="s">
        <v>27241</v>
      </c>
      <c r="E2685" s="18" t="s">
        <v>91</v>
      </c>
      <c r="F2685" s="18" t="s">
        <v>452</v>
      </c>
      <c r="G2685" s="18" t="s">
        <v>27241</v>
      </c>
    </row>
    <row r="2686" ht="14.25" customHeight="1">
      <c r="A2686" s="18" t="s">
        <v>5346</v>
      </c>
      <c r="B2686" s="26" t="s">
        <v>11765</v>
      </c>
      <c r="C2686" s="26" t="s">
        <v>11768</v>
      </c>
      <c r="D2686" s="18" t="s">
        <v>27241</v>
      </c>
      <c r="E2686" s="18" t="s">
        <v>91</v>
      </c>
      <c r="F2686" s="18" t="s">
        <v>452</v>
      </c>
      <c r="G2686" s="18" t="s">
        <v>27241</v>
      </c>
    </row>
    <row r="2687" ht="14.25" customHeight="1">
      <c r="A2687" s="18" t="s">
        <v>5350</v>
      </c>
      <c r="B2687" s="26" t="s">
        <v>11778</v>
      </c>
      <c r="C2687" s="26" t="s">
        <v>11781</v>
      </c>
      <c r="D2687" s="18" t="s">
        <v>27241</v>
      </c>
      <c r="E2687" s="18" t="s">
        <v>91</v>
      </c>
      <c r="F2687" s="18" t="s">
        <v>452</v>
      </c>
      <c r="G2687" s="18" t="s">
        <v>27241</v>
      </c>
    </row>
    <row r="2688" ht="14.25" customHeight="1">
      <c r="A2688" s="18" t="s">
        <v>5354</v>
      </c>
      <c r="B2688" s="26" t="s">
        <v>11787</v>
      </c>
      <c r="C2688" s="26" t="s">
        <v>11788</v>
      </c>
      <c r="D2688" s="18" t="s">
        <v>27241</v>
      </c>
      <c r="E2688" s="18" t="s">
        <v>91</v>
      </c>
      <c r="F2688" s="18" t="s">
        <v>452</v>
      </c>
      <c r="G2688" s="18" t="s">
        <v>27241</v>
      </c>
    </row>
    <row r="2689" ht="14.25" customHeight="1">
      <c r="A2689" s="18" t="s">
        <v>5359</v>
      </c>
      <c r="B2689" s="26" t="s">
        <v>11798</v>
      </c>
      <c r="C2689" s="26" t="s">
        <v>11799</v>
      </c>
      <c r="D2689" s="18" t="s">
        <v>27241</v>
      </c>
      <c r="E2689" s="18" t="s">
        <v>91</v>
      </c>
      <c r="F2689" s="18" t="s">
        <v>452</v>
      </c>
      <c r="G2689" s="18" t="s">
        <v>27241</v>
      </c>
    </row>
    <row r="2690" ht="14.25" customHeight="1">
      <c r="A2690" s="18" t="s">
        <v>5365</v>
      </c>
      <c r="B2690" s="26" t="s">
        <v>11807</v>
      </c>
      <c r="C2690" s="26" t="s">
        <v>11808</v>
      </c>
      <c r="D2690" s="18" t="s">
        <v>27241</v>
      </c>
      <c r="E2690" s="18" t="s">
        <v>91</v>
      </c>
      <c r="F2690" s="18" t="s">
        <v>452</v>
      </c>
      <c r="G2690" s="18" t="s">
        <v>27241</v>
      </c>
    </row>
    <row r="2691" ht="14.25" customHeight="1">
      <c r="A2691" s="18" t="s">
        <v>5369</v>
      </c>
      <c r="B2691" s="26" t="s">
        <v>11819</v>
      </c>
      <c r="C2691" s="26" t="s">
        <v>11821</v>
      </c>
      <c r="D2691" s="18" t="s">
        <v>27241</v>
      </c>
      <c r="E2691" s="18" t="s">
        <v>91</v>
      </c>
      <c r="F2691" s="18" t="s">
        <v>452</v>
      </c>
      <c r="G2691" s="18" t="s">
        <v>27241</v>
      </c>
    </row>
    <row r="2692" ht="14.25" customHeight="1">
      <c r="A2692" s="18" t="s">
        <v>5373</v>
      </c>
      <c r="B2692" s="26" t="s">
        <v>11831</v>
      </c>
      <c r="C2692" s="26" t="s">
        <v>11832</v>
      </c>
      <c r="D2692" s="18" t="s">
        <v>27241</v>
      </c>
      <c r="E2692" s="18" t="s">
        <v>91</v>
      </c>
      <c r="F2692" s="18" t="s">
        <v>452</v>
      </c>
      <c r="G2692" s="18" t="s">
        <v>27241</v>
      </c>
    </row>
    <row r="2693" ht="14.25" customHeight="1">
      <c r="A2693" s="18" t="s">
        <v>5379</v>
      </c>
      <c r="B2693" s="26" t="s">
        <v>11843</v>
      </c>
      <c r="C2693" s="26" t="s">
        <v>11844</v>
      </c>
      <c r="D2693" s="18" t="s">
        <v>27241</v>
      </c>
      <c r="E2693" s="18" t="s">
        <v>91</v>
      </c>
      <c r="F2693" s="18" t="s">
        <v>452</v>
      </c>
      <c r="G2693" s="18" t="s">
        <v>27241</v>
      </c>
    </row>
    <row r="2694" ht="14.25" customHeight="1">
      <c r="A2694" s="18" t="s">
        <v>5386</v>
      </c>
      <c r="B2694" s="26" t="s">
        <v>11858</v>
      </c>
      <c r="C2694" s="26" t="s">
        <v>11859</v>
      </c>
      <c r="D2694" s="18" t="s">
        <v>27241</v>
      </c>
      <c r="E2694" s="18" t="s">
        <v>91</v>
      </c>
      <c r="F2694" s="18" t="s">
        <v>452</v>
      </c>
      <c r="G2694" s="18" t="s">
        <v>27241</v>
      </c>
    </row>
    <row r="2695" ht="14.25" customHeight="1">
      <c r="A2695" s="18" t="s">
        <v>5390</v>
      </c>
      <c r="B2695" s="26" t="s">
        <v>11873</v>
      </c>
      <c r="C2695" s="26" t="s">
        <v>11874</v>
      </c>
      <c r="D2695" s="18" t="s">
        <v>27241</v>
      </c>
      <c r="E2695" s="18" t="s">
        <v>91</v>
      </c>
      <c r="F2695" s="18" t="s">
        <v>452</v>
      </c>
      <c r="G2695" s="18" t="s">
        <v>27241</v>
      </c>
    </row>
    <row r="2696" ht="14.25" customHeight="1">
      <c r="A2696" s="18" t="s">
        <v>5396</v>
      </c>
      <c r="B2696" s="26" t="s">
        <v>11885</v>
      </c>
      <c r="C2696" s="26" t="s">
        <v>11887</v>
      </c>
      <c r="D2696" s="18" t="s">
        <v>27241</v>
      </c>
      <c r="E2696" s="18" t="s">
        <v>91</v>
      </c>
      <c r="F2696" s="18" t="s">
        <v>452</v>
      </c>
      <c r="G2696" s="18" t="s">
        <v>27241</v>
      </c>
    </row>
    <row r="2697" ht="14.25" customHeight="1">
      <c r="A2697" s="18" t="s">
        <v>5400</v>
      </c>
      <c r="B2697" s="26" t="s">
        <v>11902</v>
      </c>
      <c r="C2697" s="26" t="s">
        <v>11903</v>
      </c>
      <c r="D2697" s="18" t="s">
        <v>27241</v>
      </c>
      <c r="E2697" s="18" t="s">
        <v>91</v>
      </c>
      <c r="F2697" s="18" t="s">
        <v>452</v>
      </c>
      <c r="G2697" s="18" t="s">
        <v>27241</v>
      </c>
    </row>
    <row r="2698" ht="14.25" customHeight="1">
      <c r="A2698" s="18" t="s">
        <v>5405</v>
      </c>
      <c r="B2698" s="26" t="s">
        <v>11918</v>
      </c>
      <c r="C2698" s="26" t="s">
        <v>11920</v>
      </c>
      <c r="D2698" s="18" t="s">
        <v>27241</v>
      </c>
      <c r="E2698" s="18" t="s">
        <v>91</v>
      </c>
      <c r="F2698" s="18" t="s">
        <v>452</v>
      </c>
      <c r="G2698" s="18" t="s">
        <v>27241</v>
      </c>
    </row>
    <row r="2699" ht="14.25" customHeight="1">
      <c r="A2699" s="18" t="s">
        <v>5410</v>
      </c>
      <c r="B2699" s="26" t="s">
        <v>11928</v>
      </c>
      <c r="C2699" s="26" t="s">
        <v>11930</v>
      </c>
      <c r="D2699" s="18" t="s">
        <v>27241</v>
      </c>
      <c r="E2699" s="18" t="s">
        <v>91</v>
      </c>
      <c r="F2699" s="18" t="s">
        <v>452</v>
      </c>
      <c r="G2699" s="18" t="s">
        <v>27241</v>
      </c>
    </row>
    <row r="2700" ht="14.25" customHeight="1">
      <c r="A2700" s="18" t="s">
        <v>5414</v>
      </c>
      <c r="B2700" s="26" t="s">
        <v>11940</v>
      </c>
      <c r="C2700" s="26" t="s">
        <v>11941</v>
      </c>
      <c r="D2700" s="18" t="s">
        <v>27241</v>
      </c>
      <c r="E2700" s="18" t="s">
        <v>91</v>
      </c>
      <c r="F2700" s="18" t="s">
        <v>452</v>
      </c>
      <c r="G2700" s="18" t="s">
        <v>27241</v>
      </c>
    </row>
    <row r="2701" ht="14.25" customHeight="1">
      <c r="A2701" s="18" t="s">
        <v>5419</v>
      </c>
      <c r="B2701" s="26" t="s">
        <v>11954</v>
      </c>
      <c r="C2701" s="26" t="s">
        <v>11955</v>
      </c>
      <c r="D2701" s="18" t="s">
        <v>27241</v>
      </c>
      <c r="E2701" s="18" t="s">
        <v>91</v>
      </c>
      <c r="F2701" s="18" t="s">
        <v>452</v>
      </c>
      <c r="G2701" s="18" t="s">
        <v>27241</v>
      </c>
    </row>
    <row r="2702" ht="14.25" customHeight="1">
      <c r="A2702" s="18" t="s">
        <v>5422</v>
      </c>
      <c r="B2702" s="26" t="s">
        <v>11965</v>
      </c>
      <c r="C2702" s="26" t="s">
        <v>11966</v>
      </c>
      <c r="D2702" s="18" t="s">
        <v>27241</v>
      </c>
      <c r="E2702" s="18" t="s">
        <v>91</v>
      </c>
      <c r="F2702" s="18" t="s">
        <v>452</v>
      </c>
      <c r="G2702" s="18" t="s">
        <v>27241</v>
      </c>
    </row>
    <row r="2703" ht="14.25" customHeight="1">
      <c r="A2703" s="18" t="s">
        <v>5427</v>
      </c>
      <c r="B2703" s="26" t="s">
        <v>11977</v>
      </c>
      <c r="C2703" s="26" t="s">
        <v>11978</v>
      </c>
      <c r="D2703" s="18" t="s">
        <v>27241</v>
      </c>
      <c r="E2703" s="18" t="s">
        <v>91</v>
      </c>
      <c r="F2703" s="18" t="s">
        <v>452</v>
      </c>
      <c r="G2703" s="18" t="s">
        <v>27241</v>
      </c>
    </row>
    <row r="2704" ht="14.25" customHeight="1">
      <c r="A2704" s="18" t="s">
        <v>5431</v>
      </c>
      <c r="B2704" s="26" t="s">
        <v>11988</v>
      </c>
      <c r="C2704" s="26" t="s">
        <v>11990</v>
      </c>
      <c r="D2704" s="18" t="s">
        <v>27241</v>
      </c>
      <c r="E2704" s="18" t="s">
        <v>91</v>
      </c>
      <c r="F2704" s="18" t="s">
        <v>452</v>
      </c>
      <c r="G2704" s="18" t="s">
        <v>27241</v>
      </c>
    </row>
    <row r="2705" ht="14.25" customHeight="1">
      <c r="A2705" s="18" t="s">
        <v>5436</v>
      </c>
      <c r="B2705" s="26" t="s">
        <v>12000</v>
      </c>
      <c r="C2705" s="26" t="s">
        <v>12001</v>
      </c>
      <c r="D2705" s="18" t="s">
        <v>27241</v>
      </c>
      <c r="E2705" s="18" t="s">
        <v>91</v>
      </c>
      <c r="F2705" s="18" t="s">
        <v>452</v>
      </c>
      <c r="G2705" s="18" t="s">
        <v>27241</v>
      </c>
    </row>
    <row r="2706" ht="14.25" customHeight="1">
      <c r="A2706" s="18" t="s">
        <v>5441</v>
      </c>
      <c r="B2706" s="26" t="s">
        <v>12012</v>
      </c>
      <c r="C2706" s="26" t="s">
        <v>11575</v>
      </c>
      <c r="D2706" s="18" t="s">
        <v>27241</v>
      </c>
      <c r="E2706" s="18" t="s">
        <v>91</v>
      </c>
      <c r="F2706" s="18" t="s">
        <v>452</v>
      </c>
      <c r="G2706" s="18" t="s">
        <v>27241</v>
      </c>
    </row>
    <row r="2707" ht="14.25" customHeight="1">
      <c r="A2707" s="18" t="s">
        <v>5446</v>
      </c>
      <c r="B2707" s="26" t="s">
        <v>12023</v>
      </c>
      <c r="C2707" s="26" t="s">
        <v>12025</v>
      </c>
      <c r="D2707" s="18" t="s">
        <v>27241</v>
      </c>
      <c r="E2707" s="18" t="s">
        <v>91</v>
      </c>
      <c r="F2707" s="18" t="s">
        <v>452</v>
      </c>
      <c r="G2707" s="18" t="s">
        <v>27241</v>
      </c>
    </row>
    <row r="2708" ht="14.25" customHeight="1">
      <c r="A2708" s="18" t="s">
        <v>5451</v>
      </c>
      <c r="B2708" s="26" t="s">
        <v>12036</v>
      </c>
      <c r="C2708" s="26" t="s">
        <v>12037</v>
      </c>
      <c r="D2708" s="18" t="s">
        <v>27241</v>
      </c>
      <c r="E2708" s="18" t="s">
        <v>91</v>
      </c>
      <c r="F2708" s="18" t="s">
        <v>452</v>
      </c>
      <c r="G2708" s="18" t="s">
        <v>27241</v>
      </c>
    </row>
    <row r="2709" ht="14.25" customHeight="1">
      <c r="A2709" s="18" t="s">
        <v>5455</v>
      </c>
      <c r="B2709" s="26" t="s">
        <v>12047</v>
      </c>
      <c r="C2709" s="26" t="s">
        <v>12048</v>
      </c>
      <c r="D2709" s="18" t="s">
        <v>27241</v>
      </c>
      <c r="E2709" s="18" t="s">
        <v>91</v>
      </c>
      <c r="F2709" s="18" t="s">
        <v>452</v>
      </c>
      <c r="G2709" s="18" t="s">
        <v>27241</v>
      </c>
    </row>
    <row r="2710" ht="14.25" customHeight="1">
      <c r="A2710" s="18" t="s">
        <v>5460</v>
      </c>
      <c r="B2710" s="26" t="s">
        <v>12059</v>
      </c>
      <c r="C2710" s="26" t="s">
        <v>12061</v>
      </c>
      <c r="D2710" s="18" t="s">
        <v>27241</v>
      </c>
      <c r="E2710" s="18" t="s">
        <v>91</v>
      </c>
      <c r="F2710" s="18" t="s">
        <v>452</v>
      </c>
      <c r="G2710" s="18" t="s">
        <v>27241</v>
      </c>
    </row>
    <row r="2711" ht="14.25" customHeight="1">
      <c r="A2711" s="18" t="s">
        <v>5464</v>
      </c>
      <c r="B2711" s="26" t="s">
        <v>12073</v>
      </c>
      <c r="C2711" s="26" t="s">
        <v>12074</v>
      </c>
      <c r="D2711" s="18" t="s">
        <v>27241</v>
      </c>
      <c r="E2711" s="18" t="s">
        <v>91</v>
      </c>
      <c r="F2711" s="18" t="s">
        <v>452</v>
      </c>
      <c r="G2711" s="18" t="s">
        <v>27241</v>
      </c>
    </row>
    <row r="2712" ht="14.25" customHeight="1">
      <c r="A2712" s="18" t="s">
        <v>5470</v>
      </c>
      <c r="B2712" s="26" t="s">
        <v>12084</v>
      </c>
      <c r="C2712" s="26" t="s">
        <v>12085</v>
      </c>
      <c r="D2712" s="18" t="s">
        <v>27241</v>
      </c>
      <c r="E2712" s="18" t="s">
        <v>91</v>
      </c>
      <c r="F2712" s="18" t="s">
        <v>452</v>
      </c>
      <c r="G2712" s="18" t="s">
        <v>27241</v>
      </c>
    </row>
    <row r="2713" ht="14.25" customHeight="1">
      <c r="A2713" s="18" t="s">
        <v>5475</v>
      </c>
      <c r="B2713" s="26" t="s">
        <v>12093</v>
      </c>
      <c r="C2713" s="26" t="s">
        <v>12094</v>
      </c>
      <c r="D2713" s="18" t="s">
        <v>27241</v>
      </c>
      <c r="E2713" s="18" t="s">
        <v>91</v>
      </c>
      <c r="F2713" s="18" t="s">
        <v>452</v>
      </c>
      <c r="G2713" s="18" t="s">
        <v>27241</v>
      </c>
    </row>
    <row r="2714" ht="14.25" customHeight="1">
      <c r="A2714" s="18" t="s">
        <v>5477</v>
      </c>
      <c r="B2714" s="26" t="s">
        <v>12104</v>
      </c>
      <c r="C2714" s="26" t="s">
        <v>12105</v>
      </c>
      <c r="D2714" s="18" t="s">
        <v>27242</v>
      </c>
      <c r="E2714" s="18" t="s">
        <v>134</v>
      </c>
      <c r="F2714" s="18" t="s">
        <v>452</v>
      </c>
      <c r="G2714" s="18" t="s">
        <v>27242</v>
      </c>
    </row>
    <row r="2715" ht="14.25" customHeight="1">
      <c r="A2715" s="18" t="s">
        <v>5483</v>
      </c>
      <c r="B2715" s="26" t="s">
        <v>12113</v>
      </c>
      <c r="C2715" s="26" t="s">
        <v>12115</v>
      </c>
      <c r="D2715" s="18" t="s">
        <v>27242</v>
      </c>
      <c r="E2715" s="18" t="s">
        <v>134</v>
      </c>
      <c r="F2715" s="18" t="s">
        <v>452</v>
      </c>
      <c r="G2715" s="18" t="s">
        <v>27242</v>
      </c>
    </row>
    <row r="2716" ht="14.25" customHeight="1">
      <c r="A2716" s="18" t="s">
        <v>5487</v>
      </c>
      <c r="B2716" s="26" t="s">
        <v>12125</v>
      </c>
      <c r="C2716" s="26" t="s">
        <v>12126</v>
      </c>
      <c r="D2716" s="18" t="s">
        <v>27242</v>
      </c>
      <c r="E2716" s="18" t="s">
        <v>134</v>
      </c>
      <c r="F2716" s="18" t="s">
        <v>452</v>
      </c>
      <c r="G2716" s="18" t="s">
        <v>27242</v>
      </c>
    </row>
    <row r="2717" ht="14.25" customHeight="1">
      <c r="A2717" s="18" t="s">
        <v>5490</v>
      </c>
      <c r="B2717" s="26" t="s">
        <v>12132</v>
      </c>
      <c r="C2717" s="26" t="s">
        <v>12133</v>
      </c>
      <c r="D2717" s="18" t="s">
        <v>27242</v>
      </c>
      <c r="E2717" s="18" t="s">
        <v>134</v>
      </c>
      <c r="F2717" s="18" t="s">
        <v>452</v>
      </c>
      <c r="G2717" s="18" t="s">
        <v>27242</v>
      </c>
    </row>
    <row r="2718" ht="14.25" customHeight="1">
      <c r="A2718" s="18" t="s">
        <v>5496</v>
      </c>
      <c r="B2718" s="26" t="s">
        <v>12140</v>
      </c>
      <c r="C2718" s="26" t="s">
        <v>12141</v>
      </c>
      <c r="D2718" s="18" t="s">
        <v>27242</v>
      </c>
      <c r="E2718" s="18" t="s">
        <v>134</v>
      </c>
      <c r="F2718" s="18" t="s">
        <v>452</v>
      </c>
      <c r="G2718" s="18" t="s">
        <v>27242</v>
      </c>
    </row>
    <row r="2719" ht="14.25" customHeight="1">
      <c r="A2719" s="18" t="s">
        <v>5500</v>
      </c>
      <c r="B2719" s="26" t="s">
        <v>12151</v>
      </c>
      <c r="C2719" s="26" t="s">
        <v>12152</v>
      </c>
      <c r="D2719" s="18" t="s">
        <v>27242</v>
      </c>
      <c r="E2719" s="18" t="s">
        <v>134</v>
      </c>
      <c r="F2719" s="18" t="s">
        <v>452</v>
      </c>
      <c r="G2719" s="18" t="s">
        <v>27242</v>
      </c>
    </row>
    <row r="2720" ht="14.25" customHeight="1">
      <c r="A2720" s="18" t="s">
        <v>5505</v>
      </c>
      <c r="B2720" s="26" t="s">
        <v>12158</v>
      </c>
      <c r="C2720" s="26" t="s">
        <v>12159</v>
      </c>
      <c r="D2720" s="18" t="s">
        <v>27242</v>
      </c>
      <c r="E2720" s="18" t="s">
        <v>134</v>
      </c>
      <c r="F2720" s="18" t="s">
        <v>452</v>
      </c>
      <c r="G2720" s="18" t="s">
        <v>27242</v>
      </c>
    </row>
    <row r="2721" ht="14.25" customHeight="1">
      <c r="A2721" s="18" t="s">
        <v>5510</v>
      </c>
      <c r="B2721" s="26" t="s">
        <v>12168</v>
      </c>
      <c r="C2721" s="26" t="s">
        <v>12169</v>
      </c>
      <c r="D2721" s="18" t="s">
        <v>27242</v>
      </c>
      <c r="E2721" s="18" t="s">
        <v>134</v>
      </c>
      <c r="F2721" s="18" t="s">
        <v>452</v>
      </c>
      <c r="G2721" s="18" t="s">
        <v>27242</v>
      </c>
    </row>
    <row r="2722" ht="14.25" customHeight="1">
      <c r="A2722" s="18" t="s">
        <v>5517</v>
      </c>
      <c r="B2722" s="26" t="s">
        <v>12177</v>
      </c>
      <c r="C2722" s="26" t="s">
        <v>12178</v>
      </c>
      <c r="D2722" s="18" t="s">
        <v>27242</v>
      </c>
      <c r="E2722" s="18" t="s">
        <v>134</v>
      </c>
      <c r="F2722" s="18" t="s">
        <v>452</v>
      </c>
      <c r="G2722" s="18" t="s">
        <v>27242</v>
      </c>
    </row>
    <row r="2723" ht="14.25" customHeight="1">
      <c r="A2723" s="18" t="s">
        <v>5519</v>
      </c>
      <c r="B2723" s="26" t="s">
        <v>12184</v>
      </c>
      <c r="C2723" s="26" t="s">
        <v>12185</v>
      </c>
      <c r="D2723" s="18" t="s">
        <v>27242</v>
      </c>
      <c r="E2723" s="18" t="s">
        <v>134</v>
      </c>
      <c r="F2723" s="18" t="s">
        <v>452</v>
      </c>
      <c r="G2723" s="18" t="s">
        <v>27242</v>
      </c>
    </row>
    <row r="2724" ht="14.25" customHeight="1">
      <c r="A2724" s="18" t="s">
        <v>5524</v>
      </c>
      <c r="B2724" s="26" t="s">
        <v>12194</v>
      </c>
      <c r="C2724" s="26" t="s">
        <v>12195</v>
      </c>
      <c r="D2724" s="18" t="s">
        <v>27242</v>
      </c>
      <c r="E2724" s="18" t="s">
        <v>134</v>
      </c>
      <c r="F2724" s="18" t="s">
        <v>452</v>
      </c>
      <c r="G2724" s="18" t="s">
        <v>27242</v>
      </c>
    </row>
    <row r="2725" ht="14.25" customHeight="1">
      <c r="A2725" s="18" t="s">
        <v>5529</v>
      </c>
      <c r="B2725" s="26" t="s">
        <v>12203</v>
      </c>
      <c r="C2725" s="26" t="s">
        <v>12204</v>
      </c>
      <c r="D2725" s="18" t="s">
        <v>27242</v>
      </c>
      <c r="E2725" s="18" t="s">
        <v>134</v>
      </c>
      <c r="F2725" s="18" t="s">
        <v>452</v>
      </c>
      <c r="G2725" s="18" t="s">
        <v>27242</v>
      </c>
    </row>
    <row r="2726" ht="14.25" customHeight="1">
      <c r="A2726" s="18" t="s">
        <v>5531</v>
      </c>
      <c r="B2726" s="26" t="s">
        <v>12210</v>
      </c>
      <c r="C2726" s="26" t="s">
        <v>9719</v>
      </c>
      <c r="D2726" s="18" t="s">
        <v>27242</v>
      </c>
      <c r="E2726" s="18" t="s">
        <v>134</v>
      </c>
      <c r="F2726" s="18" t="s">
        <v>452</v>
      </c>
      <c r="G2726" s="18" t="s">
        <v>27242</v>
      </c>
    </row>
    <row r="2727" ht="14.25" customHeight="1">
      <c r="A2727" s="18" t="s">
        <v>5538</v>
      </c>
      <c r="B2727" s="26" t="s">
        <v>12220</v>
      </c>
      <c r="C2727" s="26" t="s">
        <v>12221</v>
      </c>
      <c r="D2727" s="18" t="s">
        <v>27242</v>
      </c>
      <c r="E2727" s="18" t="s">
        <v>134</v>
      </c>
      <c r="F2727" s="18" t="s">
        <v>452</v>
      </c>
      <c r="G2727" s="18" t="s">
        <v>27242</v>
      </c>
    </row>
    <row r="2728" ht="14.25" customHeight="1">
      <c r="A2728" s="18" t="s">
        <v>5542</v>
      </c>
      <c r="B2728" s="26" t="s">
        <v>12229</v>
      </c>
      <c r="C2728" s="26" t="s">
        <v>12230</v>
      </c>
      <c r="D2728" s="18" t="s">
        <v>27242</v>
      </c>
      <c r="E2728" s="18" t="s">
        <v>134</v>
      </c>
      <c r="F2728" s="18" t="s">
        <v>452</v>
      </c>
      <c r="G2728" s="18" t="s">
        <v>27242</v>
      </c>
    </row>
    <row r="2729" ht="14.25" customHeight="1">
      <c r="A2729" s="18" t="s">
        <v>5547</v>
      </c>
      <c r="B2729" s="26" t="s">
        <v>12236</v>
      </c>
      <c r="C2729" s="26" t="s">
        <v>12237</v>
      </c>
      <c r="D2729" s="18" t="s">
        <v>27242</v>
      </c>
      <c r="E2729" s="18" t="s">
        <v>134</v>
      </c>
      <c r="F2729" s="18" t="s">
        <v>452</v>
      </c>
      <c r="G2729" s="18" t="s">
        <v>27242</v>
      </c>
    </row>
    <row r="2730" ht="14.25" customHeight="1">
      <c r="A2730" s="18" t="s">
        <v>5552</v>
      </c>
      <c r="B2730" s="26" t="s">
        <v>12246</v>
      </c>
      <c r="C2730" s="26" t="s">
        <v>12247</v>
      </c>
      <c r="D2730" s="18" t="s">
        <v>27242</v>
      </c>
      <c r="E2730" s="18" t="s">
        <v>134</v>
      </c>
      <c r="F2730" s="18" t="s">
        <v>452</v>
      </c>
      <c r="G2730" s="18" t="s">
        <v>27242</v>
      </c>
    </row>
    <row r="2731" ht="14.25" customHeight="1">
      <c r="A2731" s="18" t="s">
        <v>5557</v>
      </c>
      <c r="B2731" s="26" t="s">
        <v>12255</v>
      </c>
      <c r="C2731" s="26" t="s">
        <v>12256</v>
      </c>
      <c r="D2731" s="18" t="s">
        <v>27242</v>
      </c>
      <c r="E2731" s="18" t="s">
        <v>134</v>
      </c>
      <c r="F2731" s="18" t="s">
        <v>452</v>
      </c>
      <c r="G2731" s="18" t="s">
        <v>27242</v>
      </c>
    </row>
    <row r="2732" ht="14.25" customHeight="1">
      <c r="A2732" s="18" t="s">
        <v>5562</v>
      </c>
      <c r="B2732" s="26" t="s">
        <v>12264</v>
      </c>
      <c r="C2732" s="26" t="s">
        <v>12265</v>
      </c>
      <c r="D2732" s="18" t="s">
        <v>27242</v>
      </c>
      <c r="E2732" s="18" t="s">
        <v>134</v>
      </c>
      <c r="F2732" s="18" t="s">
        <v>452</v>
      </c>
      <c r="G2732" s="18" t="s">
        <v>27242</v>
      </c>
    </row>
    <row r="2733" ht="14.25" customHeight="1">
      <c r="A2733" s="18" t="s">
        <v>5565</v>
      </c>
      <c r="B2733" s="26" t="s">
        <v>12272</v>
      </c>
      <c r="C2733" s="26" t="s">
        <v>12273</v>
      </c>
      <c r="D2733" s="18" t="s">
        <v>27242</v>
      </c>
      <c r="E2733" s="18" t="s">
        <v>134</v>
      </c>
      <c r="F2733" s="18" t="s">
        <v>452</v>
      </c>
      <c r="G2733" s="18" t="s">
        <v>27242</v>
      </c>
    </row>
    <row r="2734" ht="14.25" customHeight="1">
      <c r="A2734" s="18" t="s">
        <v>5571</v>
      </c>
      <c r="B2734" s="26" t="s">
        <v>12281</v>
      </c>
      <c r="C2734" s="26" t="s">
        <v>12282</v>
      </c>
      <c r="D2734" s="18" t="s">
        <v>27242</v>
      </c>
      <c r="E2734" s="18" t="s">
        <v>134</v>
      </c>
      <c r="F2734" s="18" t="s">
        <v>452</v>
      </c>
      <c r="G2734" s="18" t="s">
        <v>27242</v>
      </c>
    </row>
    <row r="2735" ht="14.25" customHeight="1">
      <c r="A2735" s="18" t="s">
        <v>5576</v>
      </c>
      <c r="B2735" s="26" t="s">
        <v>12290</v>
      </c>
      <c r="C2735" s="26" t="s">
        <v>12291</v>
      </c>
      <c r="D2735" s="18" t="s">
        <v>27242</v>
      </c>
      <c r="E2735" s="18" t="s">
        <v>134</v>
      </c>
      <c r="F2735" s="18" t="s">
        <v>452</v>
      </c>
      <c r="G2735" s="18" t="s">
        <v>27242</v>
      </c>
    </row>
    <row r="2736" ht="14.25" customHeight="1">
      <c r="A2736" s="18" t="s">
        <v>5581</v>
      </c>
      <c r="B2736" s="26" t="s">
        <v>12296</v>
      </c>
      <c r="C2736" s="26" t="s">
        <v>12297</v>
      </c>
      <c r="D2736" s="18" t="s">
        <v>27242</v>
      </c>
      <c r="E2736" s="18" t="s">
        <v>134</v>
      </c>
      <c r="F2736" s="18" t="s">
        <v>452</v>
      </c>
      <c r="G2736" s="18" t="s">
        <v>27242</v>
      </c>
    </row>
    <row r="2737" ht="14.25" customHeight="1">
      <c r="A2737" s="18" t="s">
        <v>5586</v>
      </c>
      <c r="B2737" s="26" t="s">
        <v>12305</v>
      </c>
      <c r="C2737" s="26" t="s">
        <v>12306</v>
      </c>
      <c r="D2737" s="18" t="s">
        <v>27242</v>
      </c>
      <c r="E2737" s="18" t="s">
        <v>134</v>
      </c>
      <c r="F2737" s="18" t="s">
        <v>452</v>
      </c>
      <c r="G2737" s="18" t="s">
        <v>27242</v>
      </c>
    </row>
    <row r="2738" ht="14.25" customHeight="1">
      <c r="A2738" s="18" t="s">
        <v>5591</v>
      </c>
      <c r="B2738" s="26" t="s">
        <v>12312</v>
      </c>
      <c r="C2738" s="26" t="s">
        <v>12313</v>
      </c>
      <c r="D2738" s="18" t="s">
        <v>27242</v>
      </c>
      <c r="E2738" s="18" t="s">
        <v>134</v>
      </c>
      <c r="F2738" s="18" t="s">
        <v>452</v>
      </c>
      <c r="G2738" s="18" t="s">
        <v>27242</v>
      </c>
    </row>
    <row r="2739" ht="14.25" customHeight="1">
      <c r="A2739" s="18" t="s">
        <v>5596</v>
      </c>
      <c r="B2739" s="26" t="s">
        <v>12318</v>
      </c>
      <c r="C2739" s="26" t="s">
        <v>12319</v>
      </c>
      <c r="D2739" s="18" t="s">
        <v>27242</v>
      </c>
      <c r="E2739" s="18" t="s">
        <v>134</v>
      </c>
      <c r="F2739" s="18" t="s">
        <v>452</v>
      </c>
      <c r="G2739" s="18" t="s">
        <v>27242</v>
      </c>
    </row>
    <row r="2740" ht="14.25" customHeight="1">
      <c r="A2740" s="18" t="s">
        <v>5601</v>
      </c>
      <c r="B2740" s="26" t="s">
        <v>12325</v>
      </c>
      <c r="C2740" s="26" t="s">
        <v>12326</v>
      </c>
      <c r="D2740" s="18" t="s">
        <v>27242</v>
      </c>
      <c r="E2740" s="18" t="s">
        <v>134</v>
      </c>
      <c r="F2740" s="18" t="s">
        <v>452</v>
      </c>
      <c r="G2740" s="18" t="s">
        <v>27242</v>
      </c>
    </row>
    <row r="2741" ht="14.25" customHeight="1">
      <c r="A2741" s="18" t="s">
        <v>5605</v>
      </c>
      <c r="B2741" s="26" t="s">
        <v>12334</v>
      </c>
      <c r="C2741" s="26" t="s">
        <v>12335</v>
      </c>
      <c r="D2741" s="18" t="s">
        <v>27242</v>
      </c>
      <c r="E2741" s="18" t="s">
        <v>134</v>
      </c>
      <c r="F2741" s="18" t="s">
        <v>452</v>
      </c>
      <c r="G2741" s="18" t="s">
        <v>27242</v>
      </c>
    </row>
    <row r="2742" ht="14.25" customHeight="1">
      <c r="A2742" s="18" t="s">
        <v>5610</v>
      </c>
      <c r="B2742" s="26" t="s">
        <v>12340</v>
      </c>
      <c r="C2742" s="26" t="s">
        <v>12341</v>
      </c>
      <c r="D2742" s="18" t="s">
        <v>27242</v>
      </c>
      <c r="E2742" s="18" t="s">
        <v>134</v>
      </c>
      <c r="F2742" s="18" t="s">
        <v>452</v>
      </c>
      <c r="G2742" s="18" t="s">
        <v>27242</v>
      </c>
    </row>
    <row r="2743" ht="14.25" customHeight="1">
      <c r="A2743" s="18" t="s">
        <v>5616</v>
      </c>
      <c r="B2743" s="26" t="s">
        <v>12349</v>
      </c>
      <c r="C2743" s="26" t="s">
        <v>12350</v>
      </c>
      <c r="D2743" s="18" t="s">
        <v>27242</v>
      </c>
      <c r="E2743" s="18" t="s">
        <v>134</v>
      </c>
      <c r="F2743" s="18" t="s">
        <v>452</v>
      </c>
      <c r="G2743" s="18" t="s">
        <v>27242</v>
      </c>
    </row>
    <row r="2744" ht="14.25" customHeight="1">
      <c r="A2744" s="18" t="s">
        <v>5619</v>
      </c>
      <c r="B2744" s="26" t="s">
        <v>12358</v>
      </c>
      <c r="C2744" s="26" t="s">
        <v>12360</v>
      </c>
      <c r="D2744" s="18" t="s">
        <v>27242</v>
      </c>
      <c r="E2744" s="18" t="s">
        <v>134</v>
      </c>
      <c r="F2744" s="18" t="s">
        <v>452</v>
      </c>
      <c r="G2744" s="18" t="s">
        <v>27242</v>
      </c>
    </row>
    <row r="2745" ht="14.25" customHeight="1">
      <c r="A2745" s="18" t="s">
        <v>5626</v>
      </c>
      <c r="B2745" s="26" t="s">
        <v>12367</v>
      </c>
      <c r="C2745" s="26" t="s">
        <v>12368</v>
      </c>
      <c r="D2745" s="18" t="s">
        <v>27242</v>
      </c>
      <c r="E2745" s="18" t="s">
        <v>134</v>
      </c>
      <c r="F2745" s="18" t="s">
        <v>452</v>
      </c>
      <c r="G2745" s="18" t="s">
        <v>27242</v>
      </c>
    </row>
    <row r="2746" ht="14.25" customHeight="1">
      <c r="A2746" s="18" t="s">
        <v>5629</v>
      </c>
      <c r="B2746" s="26" t="s">
        <v>12376</v>
      </c>
      <c r="C2746" s="26" t="s">
        <v>12377</v>
      </c>
      <c r="D2746" s="18" t="s">
        <v>27242</v>
      </c>
      <c r="E2746" s="18" t="s">
        <v>134</v>
      </c>
      <c r="F2746" s="18" t="s">
        <v>452</v>
      </c>
      <c r="G2746" s="18" t="s">
        <v>27242</v>
      </c>
    </row>
    <row r="2747" ht="14.25" customHeight="1">
      <c r="A2747" s="18" t="s">
        <v>5633</v>
      </c>
      <c r="B2747" s="26" t="s">
        <v>12382</v>
      </c>
      <c r="C2747" s="26" t="s">
        <v>12383</v>
      </c>
      <c r="D2747" s="18" t="s">
        <v>27242</v>
      </c>
      <c r="E2747" s="18" t="s">
        <v>134</v>
      </c>
      <c r="F2747" s="18" t="s">
        <v>452</v>
      </c>
      <c r="G2747" s="18" t="s">
        <v>27242</v>
      </c>
    </row>
    <row r="2748" ht="14.25" customHeight="1">
      <c r="A2748" s="18" t="s">
        <v>5640</v>
      </c>
      <c r="B2748" s="26" t="s">
        <v>12390</v>
      </c>
      <c r="C2748" s="26" t="s">
        <v>12391</v>
      </c>
      <c r="D2748" s="18" t="s">
        <v>27242</v>
      </c>
      <c r="E2748" s="18" t="s">
        <v>134</v>
      </c>
      <c r="F2748" s="18" t="s">
        <v>452</v>
      </c>
      <c r="G2748" s="18" t="s">
        <v>27242</v>
      </c>
    </row>
    <row r="2749" ht="14.25" customHeight="1">
      <c r="A2749" s="18" t="s">
        <v>5642</v>
      </c>
      <c r="B2749" s="26" t="s">
        <v>12400</v>
      </c>
      <c r="C2749" s="26" t="s">
        <v>12401</v>
      </c>
      <c r="D2749" s="18" t="s">
        <v>27242</v>
      </c>
      <c r="E2749" s="18" t="s">
        <v>134</v>
      </c>
      <c r="F2749" s="18" t="s">
        <v>452</v>
      </c>
      <c r="G2749" s="18" t="s">
        <v>27242</v>
      </c>
    </row>
    <row r="2750" ht="14.25" customHeight="1">
      <c r="A2750" s="18" t="s">
        <v>5649</v>
      </c>
      <c r="B2750" s="26" t="s">
        <v>12408</v>
      </c>
      <c r="C2750" s="26" t="s">
        <v>12409</v>
      </c>
      <c r="D2750" s="18" t="s">
        <v>27242</v>
      </c>
      <c r="E2750" s="18" t="s">
        <v>134</v>
      </c>
      <c r="F2750" s="18" t="s">
        <v>452</v>
      </c>
      <c r="G2750" s="18" t="s">
        <v>27242</v>
      </c>
    </row>
    <row r="2751" ht="14.25" customHeight="1">
      <c r="A2751" s="18" t="s">
        <v>5653</v>
      </c>
      <c r="B2751" s="26" t="s">
        <v>12415</v>
      </c>
      <c r="C2751" s="26" t="s">
        <v>12417</v>
      </c>
      <c r="D2751" s="18" t="s">
        <v>27242</v>
      </c>
      <c r="E2751" s="18" t="s">
        <v>134</v>
      </c>
      <c r="F2751" s="18" t="s">
        <v>452</v>
      </c>
      <c r="G2751" s="18" t="s">
        <v>27242</v>
      </c>
    </row>
    <row r="2752" ht="14.25" customHeight="1">
      <c r="A2752" s="18" t="s">
        <v>5656</v>
      </c>
      <c r="B2752" s="26" t="s">
        <v>12423</v>
      </c>
      <c r="C2752" s="26" t="s">
        <v>12424</v>
      </c>
      <c r="D2752" s="18" t="s">
        <v>27242</v>
      </c>
      <c r="E2752" s="18" t="s">
        <v>134</v>
      </c>
      <c r="F2752" s="18" t="s">
        <v>452</v>
      </c>
      <c r="G2752" s="18" t="s">
        <v>27242</v>
      </c>
    </row>
    <row r="2753" ht="14.25" customHeight="1">
      <c r="A2753" s="18" t="s">
        <v>5665</v>
      </c>
      <c r="B2753" s="26" t="s">
        <v>12432</v>
      </c>
      <c r="C2753" s="26" t="s">
        <v>12433</v>
      </c>
      <c r="D2753" s="18" t="s">
        <v>27242</v>
      </c>
      <c r="E2753" s="18" t="s">
        <v>134</v>
      </c>
      <c r="F2753" s="18" t="s">
        <v>452</v>
      </c>
      <c r="G2753" s="18" t="s">
        <v>27242</v>
      </c>
    </row>
    <row r="2754" ht="14.25" customHeight="1">
      <c r="A2754" s="18" t="s">
        <v>5666</v>
      </c>
      <c r="B2754" s="26" t="s">
        <v>12441</v>
      </c>
      <c r="C2754" s="26" t="s">
        <v>12443</v>
      </c>
      <c r="D2754" s="18" t="s">
        <v>27242</v>
      </c>
      <c r="E2754" s="18" t="s">
        <v>134</v>
      </c>
      <c r="F2754" s="18" t="s">
        <v>452</v>
      </c>
      <c r="G2754" s="18" t="s">
        <v>27242</v>
      </c>
    </row>
    <row r="2755" ht="14.25" customHeight="1">
      <c r="A2755" s="18" t="s">
        <v>5672</v>
      </c>
      <c r="B2755" s="26" t="s">
        <v>12448</v>
      </c>
      <c r="C2755" s="26" t="s">
        <v>12449</v>
      </c>
      <c r="D2755" s="18" t="s">
        <v>27242</v>
      </c>
      <c r="E2755" s="18" t="s">
        <v>134</v>
      </c>
      <c r="F2755" s="18" t="s">
        <v>452</v>
      </c>
      <c r="G2755" s="18" t="s">
        <v>27242</v>
      </c>
    </row>
    <row r="2756" ht="14.25" customHeight="1">
      <c r="A2756" s="18" t="s">
        <v>5678</v>
      </c>
      <c r="B2756" s="26" t="s">
        <v>12457</v>
      </c>
      <c r="C2756" s="26" t="s">
        <v>12458</v>
      </c>
      <c r="D2756" s="18" t="s">
        <v>27242</v>
      </c>
      <c r="E2756" s="18" t="s">
        <v>134</v>
      </c>
      <c r="F2756" s="18" t="s">
        <v>452</v>
      </c>
      <c r="G2756" s="18" t="s">
        <v>27242</v>
      </c>
    </row>
    <row r="2757" ht="14.25" customHeight="1">
      <c r="A2757" s="18" t="s">
        <v>5682</v>
      </c>
      <c r="B2757" s="26" t="s">
        <v>12465</v>
      </c>
      <c r="C2757" s="26" t="s">
        <v>12466</v>
      </c>
      <c r="D2757" s="18" t="s">
        <v>27242</v>
      </c>
      <c r="E2757" s="18" t="s">
        <v>134</v>
      </c>
      <c r="F2757" s="18" t="s">
        <v>452</v>
      </c>
      <c r="G2757" s="18" t="s">
        <v>27242</v>
      </c>
    </row>
    <row r="2758" ht="14.25" customHeight="1">
      <c r="A2758" s="18" t="s">
        <v>5687</v>
      </c>
      <c r="B2758" s="26" t="s">
        <v>12472</v>
      </c>
      <c r="C2758" s="26" t="s">
        <v>12473</v>
      </c>
      <c r="D2758" s="18" t="s">
        <v>27242</v>
      </c>
      <c r="E2758" s="18" t="s">
        <v>134</v>
      </c>
      <c r="F2758" s="18" t="s">
        <v>452</v>
      </c>
      <c r="G2758" s="18" t="s">
        <v>27242</v>
      </c>
    </row>
    <row r="2759" ht="14.25" customHeight="1">
      <c r="A2759" s="18" t="s">
        <v>5691</v>
      </c>
      <c r="B2759" s="26" t="s">
        <v>12480</v>
      </c>
      <c r="C2759" s="26" t="s">
        <v>12481</v>
      </c>
      <c r="D2759" s="18" t="s">
        <v>27242</v>
      </c>
      <c r="E2759" s="18" t="s">
        <v>134</v>
      </c>
      <c r="F2759" s="18" t="s">
        <v>452</v>
      </c>
      <c r="G2759" s="18" t="s">
        <v>27242</v>
      </c>
    </row>
    <row r="2760" ht="14.25" customHeight="1">
      <c r="A2760" s="18" t="s">
        <v>5696</v>
      </c>
      <c r="B2760" s="26" t="s">
        <v>12490</v>
      </c>
      <c r="C2760" s="26" t="s">
        <v>12491</v>
      </c>
      <c r="D2760" s="18" t="s">
        <v>27242</v>
      </c>
      <c r="E2760" s="18" t="s">
        <v>134</v>
      </c>
      <c r="F2760" s="18" t="s">
        <v>452</v>
      </c>
      <c r="G2760" s="18" t="s">
        <v>27242</v>
      </c>
    </row>
    <row r="2761" ht="14.25" customHeight="1">
      <c r="A2761" s="18" t="s">
        <v>5701</v>
      </c>
      <c r="B2761" s="26" t="s">
        <v>12497</v>
      </c>
      <c r="C2761" s="26" t="s">
        <v>12498</v>
      </c>
      <c r="D2761" s="18" t="s">
        <v>27242</v>
      </c>
      <c r="E2761" s="18" t="s">
        <v>134</v>
      </c>
      <c r="F2761" s="18" t="s">
        <v>452</v>
      </c>
      <c r="G2761" s="18" t="s">
        <v>27242</v>
      </c>
    </row>
    <row r="2762" ht="14.25" customHeight="1">
      <c r="A2762" s="18" t="s">
        <v>5706</v>
      </c>
      <c r="B2762" s="26" t="s">
        <v>12505</v>
      </c>
      <c r="C2762" s="26" t="s">
        <v>12506</v>
      </c>
      <c r="D2762" s="18" t="s">
        <v>27242</v>
      </c>
      <c r="E2762" s="18" t="s">
        <v>134</v>
      </c>
      <c r="F2762" s="18" t="s">
        <v>452</v>
      </c>
      <c r="G2762" s="18" t="s">
        <v>27242</v>
      </c>
    </row>
    <row r="2763" ht="14.25" customHeight="1">
      <c r="A2763" s="18" t="s">
        <v>5710</v>
      </c>
      <c r="B2763" s="26" t="s">
        <v>12514</v>
      </c>
      <c r="C2763" s="26" t="s">
        <v>12515</v>
      </c>
      <c r="D2763" s="18" t="s">
        <v>27242</v>
      </c>
      <c r="E2763" s="18" t="s">
        <v>134</v>
      </c>
      <c r="F2763" s="18" t="s">
        <v>452</v>
      </c>
      <c r="G2763" s="18" t="s">
        <v>27242</v>
      </c>
    </row>
    <row r="2764" ht="14.25" customHeight="1">
      <c r="A2764" s="18" t="s">
        <v>5717</v>
      </c>
      <c r="B2764" s="26" t="s">
        <v>12520</v>
      </c>
      <c r="C2764" s="26" t="s">
        <v>12523</v>
      </c>
      <c r="D2764" s="18" t="s">
        <v>27242</v>
      </c>
      <c r="E2764" s="18" t="s">
        <v>134</v>
      </c>
      <c r="F2764" s="18" t="s">
        <v>452</v>
      </c>
      <c r="G2764" s="18" t="s">
        <v>27242</v>
      </c>
    </row>
    <row r="2765" ht="14.25" customHeight="1">
      <c r="A2765" s="18" t="s">
        <v>5719</v>
      </c>
      <c r="B2765" s="26" t="s">
        <v>12534</v>
      </c>
      <c r="C2765" s="26" t="s">
        <v>12535</v>
      </c>
      <c r="D2765" s="18" t="s">
        <v>27242</v>
      </c>
      <c r="E2765" s="18" t="s">
        <v>134</v>
      </c>
      <c r="F2765" s="18" t="s">
        <v>452</v>
      </c>
      <c r="G2765" s="18" t="s">
        <v>27242</v>
      </c>
    </row>
    <row r="2766" ht="14.25" customHeight="1">
      <c r="A2766" s="18" t="s">
        <v>5723</v>
      </c>
      <c r="B2766" s="26" t="s">
        <v>12544</v>
      </c>
      <c r="C2766" s="26" t="s">
        <v>12545</v>
      </c>
      <c r="D2766" s="18" t="s">
        <v>27242</v>
      </c>
      <c r="E2766" s="18" t="s">
        <v>134</v>
      </c>
      <c r="F2766" s="18" t="s">
        <v>452</v>
      </c>
      <c r="G2766" s="18" t="s">
        <v>27242</v>
      </c>
    </row>
    <row r="2767" ht="14.25" customHeight="1">
      <c r="A2767" s="18" t="s">
        <v>5730</v>
      </c>
      <c r="B2767" s="26" t="s">
        <v>12551</v>
      </c>
      <c r="C2767" s="26" t="s">
        <v>12552</v>
      </c>
      <c r="D2767" s="18" t="s">
        <v>27242</v>
      </c>
      <c r="E2767" s="18" t="s">
        <v>134</v>
      </c>
      <c r="F2767" s="18" t="s">
        <v>452</v>
      </c>
      <c r="G2767" s="18" t="s">
        <v>27242</v>
      </c>
    </row>
    <row r="2768" ht="14.25" customHeight="1">
      <c r="A2768" s="18" t="s">
        <v>5734</v>
      </c>
      <c r="B2768" s="26" t="s">
        <v>12557</v>
      </c>
      <c r="C2768" s="26" t="s">
        <v>12558</v>
      </c>
      <c r="D2768" s="18" t="s">
        <v>27242</v>
      </c>
      <c r="E2768" s="18" t="s">
        <v>134</v>
      </c>
      <c r="F2768" s="18" t="s">
        <v>452</v>
      </c>
      <c r="G2768" s="18" t="s">
        <v>27242</v>
      </c>
    </row>
    <row r="2769" ht="14.25" customHeight="1">
      <c r="A2769" s="18" t="s">
        <v>5738</v>
      </c>
      <c r="B2769" s="26" t="s">
        <v>12566</v>
      </c>
      <c r="C2769" s="26" t="s">
        <v>12568</v>
      </c>
      <c r="D2769" s="18" t="s">
        <v>27243</v>
      </c>
      <c r="E2769" s="18" t="s">
        <v>91</v>
      </c>
      <c r="F2769" s="18" t="s">
        <v>452</v>
      </c>
      <c r="G2769" s="18" t="s">
        <v>27243</v>
      </c>
    </row>
    <row r="2770" ht="14.25" customHeight="1">
      <c r="A2770" s="18" t="s">
        <v>5742</v>
      </c>
      <c r="B2770" s="26" t="s">
        <v>12575</v>
      </c>
      <c r="C2770" s="26" t="s">
        <v>12576</v>
      </c>
      <c r="D2770" s="18" t="s">
        <v>27243</v>
      </c>
      <c r="E2770" s="18" t="s">
        <v>91</v>
      </c>
      <c r="F2770" s="18" t="s">
        <v>452</v>
      </c>
      <c r="G2770" s="18" t="s">
        <v>27243</v>
      </c>
    </row>
    <row r="2771" ht="14.25" customHeight="1">
      <c r="A2771" s="18" t="s">
        <v>5746</v>
      </c>
      <c r="B2771" s="26" t="s">
        <v>12584</v>
      </c>
      <c r="C2771" s="26" t="s">
        <v>12585</v>
      </c>
      <c r="D2771" s="18" t="s">
        <v>27243</v>
      </c>
      <c r="E2771" s="18" t="s">
        <v>91</v>
      </c>
      <c r="F2771" s="18" t="s">
        <v>452</v>
      </c>
      <c r="G2771" s="18" t="s">
        <v>27243</v>
      </c>
    </row>
    <row r="2772" ht="14.25" customHeight="1">
      <c r="A2772" s="18" t="s">
        <v>5751</v>
      </c>
      <c r="B2772" s="26" t="s">
        <v>12593</v>
      </c>
      <c r="C2772" s="26" t="s">
        <v>12594</v>
      </c>
      <c r="D2772" s="18" t="s">
        <v>27243</v>
      </c>
      <c r="E2772" s="18" t="s">
        <v>91</v>
      </c>
      <c r="F2772" s="18" t="s">
        <v>452</v>
      </c>
      <c r="G2772" s="18" t="s">
        <v>27243</v>
      </c>
    </row>
    <row r="2773" ht="14.25" customHeight="1">
      <c r="A2773" s="18" t="s">
        <v>5756</v>
      </c>
      <c r="B2773" s="26" t="s">
        <v>12599</v>
      </c>
      <c r="C2773" s="26" t="s">
        <v>12602</v>
      </c>
      <c r="D2773" s="18" t="s">
        <v>27243</v>
      </c>
      <c r="E2773" s="18" t="s">
        <v>91</v>
      </c>
      <c r="F2773" s="18" t="s">
        <v>452</v>
      </c>
      <c r="G2773" s="18" t="s">
        <v>27243</v>
      </c>
    </row>
    <row r="2774" ht="14.25" customHeight="1">
      <c r="A2774" s="18" t="s">
        <v>5759</v>
      </c>
      <c r="B2774" s="26" t="s">
        <v>12609</v>
      </c>
      <c r="C2774" s="26" t="s">
        <v>12610</v>
      </c>
      <c r="D2774" s="18" t="s">
        <v>27243</v>
      </c>
      <c r="E2774" s="18" t="s">
        <v>91</v>
      </c>
      <c r="F2774" s="18" t="s">
        <v>452</v>
      </c>
      <c r="G2774" s="18" t="s">
        <v>27243</v>
      </c>
    </row>
    <row r="2775" ht="14.25" customHeight="1">
      <c r="A2775" s="18" t="s">
        <v>5765</v>
      </c>
      <c r="B2775" s="26" t="s">
        <v>12618</v>
      </c>
      <c r="C2775" s="26" t="s">
        <v>12619</v>
      </c>
      <c r="D2775" s="18" t="s">
        <v>27243</v>
      </c>
      <c r="E2775" s="18" t="s">
        <v>91</v>
      </c>
      <c r="F2775" s="18" t="s">
        <v>452</v>
      </c>
      <c r="G2775" s="18" t="s">
        <v>27243</v>
      </c>
    </row>
    <row r="2776" ht="14.25" customHeight="1">
      <c r="A2776" s="18" t="s">
        <v>5769</v>
      </c>
      <c r="B2776" s="26" t="s">
        <v>12626</v>
      </c>
      <c r="C2776" s="26" t="s">
        <v>12627</v>
      </c>
      <c r="D2776" s="18" t="s">
        <v>27243</v>
      </c>
      <c r="E2776" s="18" t="s">
        <v>91</v>
      </c>
      <c r="F2776" s="18" t="s">
        <v>452</v>
      </c>
      <c r="G2776" s="18" t="s">
        <v>27243</v>
      </c>
    </row>
    <row r="2777" ht="14.25" customHeight="1">
      <c r="A2777" s="18" t="s">
        <v>5772</v>
      </c>
      <c r="B2777" s="26" t="s">
        <v>12632</v>
      </c>
      <c r="C2777" s="26" t="s">
        <v>12633</v>
      </c>
      <c r="D2777" s="18" t="s">
        <v>27243</v>
      </c>
      <c r="E2777" s="18" t="s">
        <v>91</v>
      </c>
      <c r="F2777" s="18" t="s">
        <v>452</v>
      </c>
      <c r="G2777" s="18" t="s">
        <v>27243</v>
      </c>
    </row>
    <row r="2778" ht="14.25" customHeight="1">
      <c r="A2778" s="18" t="s">
        <v>5782</v>
      </c>
      <c r="B2778" s="26" t="s">
        <v>12640</v>
      </c>
      <c r="C2778" s="26" t="s">
        <v>12641</v>
      </c>
      <c r="D2778" s="18" t="s">
        <v>27243</v>
      </c>
      <c r="E2778" s="18" t="s">
        <v>91</v>
      </c>
      <c r="F2778" s="18" t="s">
        <v>452</v>
      </c>
      <c r="G2778" s="18" t="s">
        <v>27243</v>
      </c>
    </row>
    <row r="2779" ht="14.25" customHeight="1">
      <c r="A2779" s="18" t="s">
        <v>5785</v>
      </c>
      <c r="B2779" s="26" t="s">
        <v>12649</v>
      </c>
      <c r="C2779" s="26" t="s">
        <v>12650</v>
      </c>
      <c r="D2779" s="18" t="s">
        <v>27243</v>
      </c>
      <c r="E2779" s="18" t="s">
        <v>91</v>
      </c>
      <c r="F2779" s="18" t="s">
        <v>452</v>
      </c>
      <c r="G2779" s="18" t="s">
        <v>27243</v>
      </c>
    </row>
    <row r="2780" ht="14.25" customHeight="1">
      <c r="A2780" s="18" t="s">
        <v>5792</v>
      </c>
      <c r="B2780" s="26" t="s">
        <v>12656</v>
      </c>
      <c r="C2780" s="26" t="s">
        <v>12657</v>
      </c>
      <c r="D2780" s="18" t="s">
        <v>27243</v>
      </c>
      <c r="E2780" s="18" t="s">
        <v>91</v>
      </c>
      <c r="F2780" s="18" t="s">
        <v>452</v>
      </c>
      <c r="G2780" s="18" t="s">
        <v>27243</v>
      </c>
    </row>
    <row r="2781" ht="14.25" customHeight="1">
      <c r="A2781" s="18" t="s">
        <v>5795</v>
      </c>
      <c r="B2781" s="26" t="s">
        <v>12666</v>
      </c>
      <c r="C2781" s="26" t="s">
        <v>12667</v>
      </c>
      <c r="D2781" s="18" t="s">
        <v>27243</v>
      </c>
      <c r="E2781" s="18" t="s">
        <v>91</v>
      </c>
      <c r="F2781" s="18" t="s">
        <v>452</v>
      </c>
      <c r="G2781" s="18" t="s">
        <v>27243</v>
      </c>
    </row>
    <row r="2782" ht="14.25" customHeight="1">
      <c r="A2782" s="18" t="s">
        <v>5800</v>
      </c>
      <c r="B2782" s="26" t="s">
        <v>12671</v>
      </c>
      <c r="C2782" s="26" t="s">
        <v>12672</v>
      </c>
      <c r="D2782" s="18" t="s">
        <v>27243</v>
      </c>
      <c r="E2782" s="18" t="s">
        <v>91</v>
      </c>
      <c r="F2782" s="18" t="s">
        <v>452</v>
      </c>
      <c r="G2782" s="18" t="s">
        <v>27243</v>
      </c>
    </row>
    <row r="2783" ht="14.25" customHeight="1">
      <c r="A2783" s="18" t="s">
        <v>5805</v>
      </c>
      <c r="B2783" s="26" t="s">
        <v>12678</v>
      </c>
      <c r="C2783" s="26" t="s">
        <v>12679</v>
      </c>
      <c r="D2783" s="18" t="s">
        <v>27243</v>
      </c>
      <c r="E2783" s="18" t="s">
        <v>91</v>
      </c>
      <c r="F2783" s="18" t="s">
        <v>452</v>
      </c>
      <c r="G2783" s="18" t="s">
        <v>27243</v>
      </c>
    </row>
    <row r="2784" ht="14.25" customHeight="1">
      <c r="A2784" s="18" t="s">
        <v>5811</v>
      </c>
      <c r="B2784" s="26" t="s">
        <v>12685</v>
      </c>
      <c r="C2784" s="26" t="s">
        <v>12687</v>
      </c>
      <c r="D2784" s="18" t="s">
        <v>27243</v>
      </c>
      <c r="E2784" s="18" t="s">
        <v>91</v>
      </c>
      <c r="F2784" s="18" t="s">
        <v>452</v>
      </c>
      <c r="G2784" s="18" t="s">
        <v>27243</v>
      </c>
    </row>
    <row r="2785" ht="14.25" customHeight="1">
      <c r="A2785" s="18" t="s">
        <v>5815</v>
      </c>
      <c r="B2785" s="26" t="s">
        <v>12693</v>
      </c>
      <c r="C2785" s="26" t="s">
        <v>12695</v>
      </c>
      <c r="D2785" s="18" t="s">
        <v>27243</v>
      </c>
      <c r="E2785" s="18" t="s">
        <v>91</v>
      </c>
      <c r="F2785" s="18" t="s">
        <v>452</v>
      </c>
      <c r="G2785" s="18" t="s">
        <v>27243</v>
      </c>
    </row>
    <row r="2786" ht="14.25" customHeight="1">
      <c r="A2786" s="18" t="s">
        <v>5819</v>
      </c>
      <c r="B2786" s="26" t="s">
        <v>12703</v>
      </c>
      <c r="C2786" s="26" t="s">
        <v>12704</v>
      </c>
      <c r="D2786" s="18" t="s">
        <v>27243</v>
      </c>
      <c r="E2786" s="18" t="s">
        <v>91</v>
      </c>
      <c r="F2786" s="18" t="s">
        <v>452</v>
      </c>
      <c r="G2786" s="18" t="s">
        <v>27243</v>
      </c>
    </row>
    <row r="2787" ht="14.25" customHeight="1">
      <c r="A2787" s="18" t="s">
        <v>5825</v>
      </c>
      <c r="B2787" s="26" t="s">
        <v>12712</v>
      </c>
      <c r="C2787" s="26" t="s">
        <v>12714</v>
      </c>
      <c r="D2787" s="18" t="s">
        <v>27243</v>
      </c>
      <c r="E2787" s="18" t="s">
        <v>91</v>
      </c>
      <c r="F2787" s="18" t="s">
        <v>452</v>
      </c>
      <c r="G2787" s="18" t="s">
        <v>27243</v>
      </c>
    </row>
    <row r="2788" ht="14.25" customHeight="1">
      <c r="A2788" s="18" t="s">
        <v>5829</v>
      </c>
      <c r="B2788" s="26" t="s">
        <v>12721</v>
      </c>
      <c r="C2788" s="26" t="s">
        <v>12722</v>
      </c>
      <c r="D2788" s="18" t="s">
        <v>27243</v>
      </c>
      <c r="E2788" s="18" t="s">
        <v>91</v>
      </c>
      <c r="F2788" s="18" t="s">
        <v>452</v>
      </c>
      <c r="G2788" s="18" t="s">
        <v>27243</v>
      </c>
    </row>
    <row r="2789" ht="14.25" customHeight="1">
      <c r="A2789" s="18" t="s">
        <v>5834</v>
      </c>
      <c r="B2789" s="26" t="s">
        <v>12730</v>
      </c>
      <c r="C2789" s="26" t="s">
        <v>12731</v>
      </c>
      <c r="D2789" s="18" t="s">
        <v>27243</v>
      </c>
      <c r="E2789" s="18" t="s">
        <v>91</v>
      </c>
      <c r="F2789" s="18" t="s">
        <v>452</v>
      </c>
      <c r="G2789" s="18" t="s">
        <v>27243</v>
      </c>
    </row>
    <row r="2790" ht="14.25" customHeight="1">
      <c r="A2790" s="18" t="s">
        <v>5837</v>
      </c>
      <c r="B2790" s="26" t="s">
        <v>12738</v>
      </c>
      <c r="C2790" s="26" t="s">
        <v>12739</v>
      </c>
      <c r="D2790" s="18" t="s">
        <v>27243</v>
      </c>
      <c r="E2790" s="18" t="s">
        <v>91</v>
      </c>
      <c r="F2790" s="18" t="s">
        <v>452</v>
      </c>
      <c r="G2790" s="18" t="s">
        <v>27243</v>
      </c>
    </row>
    <row r="2791" ht="14.25" customHeight="1">
      <c r="A2791" s="18" t="s">
        <v>5840</v>
      </c>
      <c r="B2791" s="26" t="s">
        <v>12746</v>
      </c>
      <c r="C2791" s="26" t="s">
        <v>12747</v>
      </c>
      <c r="D2791" s="18" t="s">
        <v>27243</v>
      </c>
      <c r="E2791" s="18" t="s">
        <v>91</v>
      </c>
      <c r="F2791" s="18" t="s">
        <v>452</v>
      </c>
      <c r="G2791" s="18" t="s">
        <v>27243</v>
      </c>
    </row>
    <row r="2792" ht="14.25" customHeight="1">
      <c r="A2792" s="18" t="s">
        <v>5848</v>
      </c>
      <c r="B2792" s="26" t="s">
        <v>12755</v>
      </c>
      <c r="C2792" s="26" t="s">
        <v>12756</v>
      </c>
      <c r="D2792" s="18" t="s">
        <v>27243</v>
      </c>
      <c r="E2792" s="18" t="s">
        <v>91</v>
      </c>
      <c r="F2792" s="18" t="s">
        <v>452</v>
      </c>
      <c r="G2792" s="18" t="s">
        <v>27243</v>
      </c>
    </row>
    <row r="2793" ht="14.25" customHeight="1">
      <c r="A2793" s="18" t="s">
        <v>5850</v>
      </c>
      <c r="B2793" s="26" t="s">
        <v>12762</v>
      </c>
      <c r="C2793" s="26" t="s">
        <v>12764</v>
      </c>
      <c r="D2793" s="18" t="s">
        <v>27243</v>
      </c>
      <c r="E2793" s="18" t="s">
        <v>91</v>
      </c>
      <c r="F2793" s="18" t="s">
        <v>452</v>
      </c>
      <c r="G2793" s="18" t="s">
        <v>27243</v>
      </c>
    </row>
    <row r="2794" ht="14.25" customHeight="1">
      <c r="A2794" s="18" t="s">
        <v>5858</v>
      </c>
      <c r="B2794" s="26" t="s">
        <v>12772</v>
      </c>
      <c r="C2794" s="26" t="s">
        <v>12774</v>
      </c>
      <c r="D2794" s="18" t="s">
        <v>27243</v>
      </c>
      <c r="E2794" s="18" t="s">
        <v>91</v>
      </c>
      <c r="F2794" s="18" t="s">
        <v>452</v>
      </c>
      <c r="G2794" s="18" t="s">
        <v>27243</v>
      </c>
    </row>
    <row r="2795" ht="14.25" customHeight="1">
      <c r="A2795" s="18" t="s">
        <v>5862</v>
      </c>
      <c r="B2795" s="26" t="s">
        <v>12781</v>
      </c>
      <c r="C2795" s="26" t="s">
        <v>12782</v>
      </c>
      <c r="D2795" s="18" t="s">
        <v>27243</v>
      </c>
      <c r="E2795" s="18" t="s">
        <v>91</v>
      </c>
      <c r="F2795" s="18" t="s">
        <v>452</v>
      </c>
      <c r="G2795" s="18" t="s">
        <v>27243</v>
      </c>
    </row>
    <row r="2796" ht="14.25" customHeight="1">
      <c r="A2796" s="18" t="s">
        <v>5867</v>
      </c>
      <c r="B2796" s="26" t="s">
        <v>12789</v>
      </c>
      <c r="C2796" s="26" t="s">
        <v>12790</v>
      </c>
      <c r="D2796" s="18" t="s">
        <v>27243</v>
      </c>
      <c r="E2796" s="18" t="s">
        <v>91</v>
      </c>
      <c r="F2796" s="18" t="s">
        <v>452</v>
      </c>
      <c r="G2796" s="18" t="s">
        <v>27243</v>
      </c>
    </row>
    <row r="2797" ht="14.25" customHeight="1">
      <c r="A2797" s="18" t="s">
        <v>5872</v>
      </c>
      <c r="B2797" s="26" t="s">
        <v>12798</v>
      </c>
      <c r="C2797" s="26" t="s">
        <v>12799</v>
      </c>
      <c r="D2797" s="18" t="s">
        <v>27243</v>
      </c>
      <c r="E2797" s="18" t="s">
        <v>91</v>
      </c>
      <c r="F2797" s="18" t="s">
        <v>452</v>
      </c>
      <c r="G2797" s="18" t="s">
        <v>27243</v>
      </c>
    </row>
    <row r="2798" ht="14.25" customHeight="1">
      <c r="A2798" s="18" t="s">
        <v>5878</v>
      </c>
      <c r="B2798" s="26" t="s">
        <v>12806</v>
      </c>
      <c r="C2798" s="26" t="s">
        <v>12807</v>
      </c>
      <c r="D2798" s="18" t="s">
        <v>27243</v>
      </c>
      <c r="E2798" s="18" t="s">
        <v>91</v>
      </c>
      <c r="F2798" s="18" t="s">
        <v>452</v>
      </c>
      <c r="G2798" s="18" t="s">
        <v>27243</v>
      </c>
    </row>
    <row r="2799" ht="14.25" customHeight="1">
      <c r="A2799" s="18" t="s">
        <v>5883</v>
      </c>
      <c r="B2799" s="26" t="s">
        <v>12813</v>
      </c>
      <c r="C2799" s="26" t="s">
        <v>9019</v>
      </c>
      <c r="D2799" s="18" t="s">
        <v>27243</v>
      </c>
      <c r="E2799" s="18" t="s">
        <v>91</v>
      </c>
      <c r="F2799" s="18" t="s">
        <v>452</v>
      </c>
      <c r="G2799" s="18" t="s">
        <v>27243</v>
      </c>
    </row>
    <row r="2800" ht="14.25" customHeight="1">
      <c r="A2800" s="18" t="s">
        <v>5888</v>
      </c>
      <c r="B2800" s="26" t="s">
        <v>12819</v>
      </c>
      <c r="C2800" s="26" t="s">
        <v>12820</v>
      </c>
      <c r="D2800" s="18" t="s">
        <v>27243</v>
      </c>
      <c r="E2800" s="18" t="s">
        <v>91</v>
      </c>
      <c r="F2800" s="18" t="s">
        <v>452</v>
      </c>
      <c r="G2800" s="18" t="s">
        <v>27243</v>
      </c>
    </row>
    <row r="2801" ht="14.25" customHeight="1">
      <c r="A2801" s="18" t="s">
        <v>5892</v>
      </c>
      <c r="B2801" s="26" t="s">
        <v>12828</v>
      </c>
      <c r="C2801" s="26" t="s">
        <v>12830</v>
      </c>
      <c r="D2801" s="18" t="s">
        <v>27243</v>
      </c>
      <c r="E2801" s="18" t="s">
        <v>91</v>
      </c>
      <c r="F2801" s="18" t="s">
        <v>452</v>
      </c>
      <c r="G2801" s="18" t="s">
        <v>27243</v>
      </c>
    </row>
    <row r="2802" ht="14.25" customHeight="1">
      <c r="A2802" s="18" t="s">
        <v>5898</v>
      </c>
      <c r="B2802" s="26" t="s">
        <v>12837</v>
      </c>
      <c r="C2802" s="26" t="s">
        <v>12838</v>
      </c>
      <c r="D2802" s="18" t="s">
        <v>27243</v>
      </c>
      <c r="E2802" s="18" t="s">
        <v>91</v>
      </c>
      <c r="F2802" s="18" t="s">
        <v>452</v>
      </c>
      <c r="G2802" s="18" t="s">
        <v>27243</v>
      </c>
    </row>
    <row r="2803" ht="14.25" customHeight="1">
      <c r="A2803" s="18" t="s">
        <v>5901</v>
      </c>
      <c r="B2803" s="26" t="s">
        <v>12844</v>
      </c>
      <c r="C2803" s="26" t="s">
        <v>12845</v>
      </c>
      <c r="D2803" s="18" t="s">
        <v>27243</v>
      </c>
      <c r="E2803" s="18" t="s">
        <v>91</v>
      </c>
      <c r="F2803" s="18" t="s">
        <v>452</v>
      </c>
      <c r="G2803" s="18" t="s">
        <v>27243</v>
      </c>
    </row>
    <row r="2804" ht="14.25" customHeight="1">
      <c r="A2804" s="18" t="s">
        <v>5907</v>
      </c>
      <c r="B2804" s="26" t="s">
        <v>12844</v>
      </c>
      <c r="C2804" s="26" t="s">
        <v>12852</v>
      </c>
      <c r="D2804" s="18" t="s">
        <v>27243</v>
      </c>
      <c r="E2804" s="18" t="s">
        <v>91</v>
      </c>
      <c r="F2804" s="18" t="s">
        <v>452</v>
      </c>
      <c r="G2804" s="18" t="s">
        <v>27243</v>
      </c>
    </row>
    <row r="2805" ht="14.25" customHeight="1">
      <c r="A2805" s="18" t="s">
        <v>5911</v>
      </c>
      <c r="B2805" s="26" t="s">
        <v>12860</v>
      </c>
      <c r="C2805" s="26" t="s">
        <v>12861</v>
      </c>
      <c r="D2805" s="18" t="s">
        <v>27243</v>
      </c>
      <c r="E2805" s="18" t="s">
        <v>91</v>
      </c>
      <c r="F2805" s="18" t="s">
        <v>452</v>
      </c>
      <c r="G2805" s="18" t="s">
        <v>27243</v>
      </c>
    </row>
    <row r="2806" ht="14.25" customHeight="1">
      <c r="A2806" s="18" t="s">
        <v>5916</v>
      </c>
      <c r="B2806" s="26" t="s">
        <v>12867</v>
      </c>
      <c r="C2806" s="26" t="s">
        <v>12869</v>
      </c>
      <c r="D2806" s="18" t="s">
        <v>27243</v>
      </c>
      <c r="E2806" s="18" t="s">
        <v>91</v>
      </c>
      <c r="F2806" s="18" t="s">
        <v>452</v>
      </c>
      <c r="G2806" s="18" t="s">
        <v>27243</v>
      </c>
    </row>
    <row r="2807" ht="14.25" customHeight="1">
      <c r="A2807" s="18" t="s">
        <v>5920</v>
      </c>
      <c r="B2807" s="26" t="s">
        <v>12876</v>
      </c>
      <c r="C2807" s="26" t="s">
        <v>12878</v>
      </c>
      <c r="D2807" s="18" t="s">
        <v>27243</v>
      </c>
      <c r="E2807" s="18" t="s">
        <v>91</v>
      </c>
      <c r="F2807" s="18" t="s">
        <v>452</v>
      </c>
      <c r="G2807" s="18" t="s">
        <v>27243</v>
      </c>
    </row>
    <row r="2808" ht="14.25" customHeight="1">
      <c r="A2808" s="18" t="s">
        <v>5923</v>
      </c>
      <c r="B2808" s="26" t="s">
        <v>12884</v>
      </c>
      <c r="C2808" s="26" t="s">
        <v>12885</v>
      </c>
      <c r="D2808" s="18" t="s">
        <v>27243</v>
      </c>
      <c r="E2808" s="18" t="s">
        <v>91</v>
      </c>
      <c r="F2808" s="18" t="s">
        <v>452</v>
      </c>
      <c r="G2808" s="18" t="s">
        <v>27243</v>
      </c>
    </row>
    <row r="2809" ht="14.25" customHeight="1">
      <c r="A2809" s="18" t="s">
        <v>5929</v>
      </c>
      <c r="B2809" s="26" t="s">
        <v>12891</v>
      </c>
      <c r="C2809" s="26" t="s">
        <v>12892</v>
      </c>
      <c r="D2809" s="18" t="s">
        <v>27243</v>
      </c>
      <c r="E2809" s="18" t="s">
        <v>91</v>
      </c>
      <c r="F2809" s="18" t="s">
        <v>452</v>
      </c>
      <c r="G2809" s="18" t="s">
        <v>27243</v>
      </c>
    </row>
    <row r="2810" ht="14.25" customHeight="1">
      <c r="A2810" s="18" t="s">
        <v>5934</v>
      </c>
      <c r="B2810" s="26" t="s">
        <v>12899</v>
      </c>
      <c r="C2810" s="26" t="s">
        <v>12900</v>
      </c>
      <c r="D2810" s="18" t="s">
        <v>27243</v>
      </c>
      <c r="E2810" s="18" t="s">
        <v>91</v>
      </c>
      <c r="F2810" s="18" t="s">
        <v>452</v>
      </c>
      <c r="G2810" s="18" t="s">
        <v>27243</v>
      </c>
    </row>
    <row r="2811" ht="14.25" customHeight="1">
      <c r="A2811" s="18" t="s">
        <v>5938</v>
      </c>
      <c r="B2811" s="26" t="s">
        <v>12906</v>
      </c>
      <c r="C2811" s="26" t="s">
        <v>12907</v>
      </c>
      <c r="D2811" s="18" t="s">
        <v>27243</v>
      </c>
      <c r="E2811" s="18" t="s">
        <v>91</v>
      </c>
      <c r="F2811" s="18" t="s">
        <v>452</v>
      </c>
      <c r="G2811" s="18" t="s">
        <v>27243</v>
      </c>
    </row>
    <row r="2812" ht="14.25" customHeight="1">
      <c r="A2812" s="18" t="s">
        <v>5941</v>
      </c>
      <c r="B2812" s="26" t="s">
        <v>12914</v>
      </c>
      <c r="C2812" s="26" t="s">
        <v>12915</v>
      </c>
      <c r="D2812" s="18" t="s">
        <v>27243</v>
      </c>
      <c r="E2812" s="18" t="s">
        <v>91</v>
      </c>
      <c r="F2812" s="18" t="s">
        <v>452</v>
      </c>
      <c r="G2812" s="18" t="s">
        <v>27243</v>
      </c>
    </row>
    <row r="2813" ht="14.25" customHeight="1">
      <c r="A2813" s="18" t="s">
        <v>5945</v>
      </c>
      <c r="B2813" s="26" t="s">
        <v>12923</v>
      </c>
      <c r="C2813" s="26" t="s">
        <v>12924</v>
      </c>
      <c r="D2813" s="18" t="s">
        <v>27243</v>
      </c>
      <c r="E2813" s="18" t="s">
        <v>91</v>
      </c>
      <c r="F2813" s="18" t="s">
        <v>452</v>
      </c>
      <c r="G2813" s="18" t="s">
        <v>27243</v>
      </c>
    </row>
    <row r="2814" ht="14.25" customHeight="1">
      <c r="A2814" s="18" t="s">
        <v>5947</v>
      </c>
      <c r="B2814" s="26" t="s">
        <v>12930</v>
      </c>
      <c r="C2814" s="26" t="s">
        <v>12931</v>
      </c>
      <c r="D2814" s="18" t="s">
        <v>27243</v>
      </c>
      <c r="E2814" s="18" t="s">
        <v>91</v>
      </c>
      <c r="F2814" s="18" t="s">
        <v>452</v>
      </c>
      <c r="G2814" s="18" t="s">
        <v>27243</v>
      </c>
    </row>
    <row r="2815" ht="14.25" customHeight="1">
      <c r="A2815" s="18" t="s">
        <v>5953</v>
      </c>
      <c r="B2815" s="26" t="s">
        <v>12940</v>
      </c>
      <c r="C2815" s="26" t="s">
        <v>12941</v>
      </c>
      <c r="D2815" s="18" t="s">
        <v>27243</v>
      </c>
      <c r="E2815" s="18" t="s">
        <v>91</v>
      </c>
      <c r="F2815" s="18" t="s">
        <v>452</v>
      </c>
      <c r="G2815" s="18" t="s">
        <v>27243</v>
      </c>
    </row>
    <row r="2816" ht="14.25" customHeight="1">
      <c r="A2816" s="18" t="s">
        <v>5957</v>
      </c>
      <c r="B2816" s="26" t="s">
        <v>12948</v>
      </c>
      <c r="C2816" s="26" t="s">
        <v>12949</v>
      </c>
      <c r="D2816" s="18" t="s">
        <v>27243</v>
      </c>
      <c r="E2816" s="18" t="s">
        <v>91</v>
      </c>
      <c r="F2816" s="18" t="s">
        <v>452</v>
      </c>
      <c r="G2816" s="18" t="s">
        <v>27243</v>
      </c>
    </row>
    <row r="2817" ht="14.25" customHeight="1">
      <c r="A2817" s="18" t="s">
        <v>5960</v>
      </c>
      <c r="B2817" s="26" t="s">
        <v>12957</v>
      </c>
      <c r="C2817" s="26" t="s">
        <v>12958</v>
      </c>
      <c r="D2817" s="18" t="s">
        <v>27243</v>
      </c>
      <c r="E2817" s="18" t="s">
        <v>91</v>
      </c>
      <c r="F2817" s="18" t="s">
        <v>452</v>
      </c>
      <c r="G2817" s="18" t="s">
        <v>27243</v>
      </c>
    </row>
    <row r="2818" ht="14.25" customHeight="1">
      <c r="A2818" s="18" t="s">
        <v>5966</v>
      </c>
      <c r="B2818" s="26" t="s">
        <v>12965</v>
      </c>
      <c r="C2818" s="26" t="s">
        <v>12966</v>
      </c>
      <c r="D2818" s="18" t="s">
        <v>27243</v>
      </c>
      <c r="E2818" s="18" t="s">
        <v>91</v>
      </c>
      <c r="F2818" s="18" t="s">
        <v>452</v>
      </c>
      <c r="G2818" s="18" t="s">
        <v>27243</v>
      </c>
    </row>
    <row r="2819" ht="14.25" customHeight="1">
      <c r="A2819" s="18" t="s">
        <v>5971</v>
      </c>
      <c r="B2819" s="26" t="s">
        <v>12975</v>
      </c>
      <c r="C2819" s="26" t="s">
        <v>12976</v>
      </c>
      <c r="D2819" s="18" t="s">
        <v>27243</v>
      </c>
      <c r="E2819" s="18" t="s">
        <v>91</v>
      </c>
      <c r="F2819" s="18" t="s">
        <v>452</v>
      </c>
      <c r="G2819" s="18" t="s">
        <v>27243</v>
      </c>
    </row>
    <row r="2820" ht="14.25" customHeight="1">
      <c r="A2820" s="18" t="s">
        <v>5973</v>
      </c>
      <c r="B2820" s="26" t="s">
        <v>12983</v>
      </c>
      <c r="C2820" s="26" t="s">
        <v>12984</v>
      </c>
      <c r="D2820" s="18" t="s">
        <v>27243</v>
      </c>
      <c r="E2820" s="18" t="s">
        <v>91</v>
      </c>
      <c r="F2820" s="18" t="s">
        <v>452</v>
      </c>
      <c r="G2820" s="18" t="s">
        <v>27243</v>
      </c>
    </row>
    <row r="2821" ht="14.25" customHeight="1">
      <c r="A2821" s="18" t="s">
        <v>5976</v>
      </c>
      <c r="B2821" s="26" t="s">
        <v>12991</v>
      </c>
      <c r="C2821" s="26" t="s">
        <v>12992</v>
      </c>
      <c r="D2821" s="18" t="s">
        <v>27243</v>
      </c>
      <c r="E2821" s="18" t="s">
        <v>91</v>
      </c>
      <c r="F2821" s="18" t="s">
        <v>452</v>
      </c>
      <c r="G2821" s="18" t="s">
        <v>27243</v>
      </c>
    </row>
    <row r="2822" ht="14.25" customHeight="1">
      <c r="A2822" s="18" t="s">
        <v>5982</v>
      </c>
      <c r="B2822" s="26" t="s">
        <v>12999</v>
      </c>
      <c r="C2822" s="26" t="s">
        <v>13001</v>
      </c>
      <c r="D2822" s="18" t="s">
        <v>27243</v>
      </c>
      <c r="E2822" s="18" t="s">
        <v>91</v>
      </c>
      <c r="F2822" s="18" t="s">
        <v>452</v>
      </c>
      <c r="G2822" s="18" t="s">
        <v>27243</v>
      </c>
    </row>
    <row r="2823" ht="14.25" customHeight="1">
      <c r="A2823" s="18" t="s">
        <v>5985</v>
      </c>
      <c r="B2823" s="26" t="s">
        <v>13005</v>
      </c>
      <c r="C2823" s="26" t="s">
        <v>13007</v>
      </c>
      <c r="D2823" s="18" t="s">
        <v>27243</v>
      </c>
      <c r="E2823" s="18" t="s">
        <v>91</v>
      </c>
      <c r="F2823" s="18" t="s">
        <v>452</v>
      </c>
      <c r="G2823" s="18" t="s">
        <v>27243</v>
      </c>
    </row>
    <row r="2824" ht="14.25" customHeight="1">
      <c r="A2824" s="18" t="s">
        <v>5988</v>
      </c>
      <c r="B2824" s="26" t="s">
        <v>13015</v>
      </c>
      <c r="C2824" s="26" t="s">
        <v>13016</v>
      </c>
      <c r="D2824" s="18" t="s">
        <v>27243</v>
      </c>
      <c r="E2824" s="18" t="s">
        <v>91</v>
      </c>
      <c r="F2824" s="18" t="s">
        <v>452</v>
      </c>
      <c r="G2824" s="18" t="s">
        <v>27243</v>
      </c>
    </row>
    <row r="2825" ht="14.25" customHeight="1">
      <c r="A2825" s="18" t="s">
        <v>5994</v>
      </c>
      <c r="B2825" s="26" t="s">
        <v>13025</v>
      </c>
      <c r="C2825" s="26" t="s">
        <v>13026</v>
      </c>
      <c r="D2825" s="18" t="s">
        <v>27243</v>
      </c>
      <c r="E2825" s="18" t="s">
        <v>91</v>
      </c>
      <c r="F2825" s="18" t="s">
        <v>452</v>
      </c>
      <c r="G2825" s="18" t="s">
        <v>27243</v>
      </c>
    </row>
    <row r="2826" ht="14.25" customHeight="1">
      <c r="A2826" s="18" t="s">
        <v>5996</v>
      </c>
      <c r="B2826" s="26" t="s">
        <v>13033</v>
      </c>
      <c r="C2826" s="26" t="s">
        <v>13034</v>
      </c>
      <c r="D2826" s="18" t="s">
        <v>27243</v>
      </c>
      <c r="E2826" s="18" t="s">
        <v>91</v>
      </c>
      <c r="F2826" s="18" t="s">
        <v>452</v>
      </c>
      <c r="G2826" s="18" t="s">
        <v>27243</v>
      </c>
    </row>
    <row r="2827" ht="14.25" customHeight="1">
      <c r="A2827" s="18" t="s">
        <v>6000</v>
      </c>
      <c r="B2827" s="26" t="s">
        <v>13041</v>
      </c>
      <c r="C2827" s="26" t="s">
        <v>13042</v>
      </c>
      <c r="D2827" s="18" t="s">
        <v>27243</v>
      </c>
      <c r="E2827" s="18" t="s">
        <v>91</v>
      </c>
      <c r="F2827" s="18" t="s">
        <v>452</v>
      </c>
      <c r="G2827" s="18" t="s">
        <v>27243</v>
      </c>
    </row>
    <row r="2828" ht="14.25" customHeight="1">
      <c r="A2828" s="18" t="s">
        <v>6004</v>
      </c>
      <c r="B2828" s="26" t="s">
        <v>13047</v>
      </c>
      <c r="C2828" s="26" t="s">
        <v>4450</v>
      </c>
      <c r="D2828" s="18" t="s">
        <v>27243</v>
      </c>
      <c r="E2828" s="18" t="s">
        <v>91</v>
      </c>
      <c r="F2828" s="18" t="s">
        <v>452</v>
      </c>
      <c r="G2828" s="18" t="s">
        <v>27243</v>
      </c>
    </row>
    <row r="2829" ht="14.25" customHeight="1">
      <c r="A2829" s="18" t="s">
        <v>6008</v>
      </c>
      <c r="B2829" s="26" t="s">
        <v>13056</v>
      </c>
      <c r="C2829" s="26" t="s">
        <v>13057</v>
      </c>
      <c r="D2829" s="18" t="s">
        <v>27243</v>
      </c>
      <c r="E2829" s="18" t="s">
        <v>91</v>
      </c>
      <c r="F2829" s="18" t="s">
        <v>452</v>
      </c>
      <c r="G2829" s="18" t="s">
        <v>27243</v>
      </c>
    </row>
    <row r="2830" ht="14.25" customHeight="1">
      <c r="A2830" s="18" t="s">
        <v>6012</v>
      </c>
      <c r="B2830" s="26" t="s">
        <v>13066</v>
      </c>
      <c r="C2830" s="26" t="s">
        <v>13067</v>
      </c>
      <c r="D2830" s="18" t="s">
        <v>27243</v>
      </c>
      <c r="E2830" s="18" t="s">
        <v>91</v>
      </c>
      <c r="F2830" s="18" t="s">
        <v>452</v>
      </c>
      <c r="G2830" s="18" t="s">
        <v>27243</v>
      </c>
    </row>
    <row r="2831" ht="14.25" customHeight="1">
      <c r="A2831" s="18" t="s">
        <v>6015</v>
      </c>
      <c r="B2831" s="26" t="s">
        <v>13075</v>
      </c>
      <c r="C2831" s="26" t="s">
        <v>13076</v>
      </c>
      <c r="D2831" s="18" t="s">
        <v>27243</v>
      </c>
      <c r="E2831" s="18" t="s">
        <v>91</v>
      </c>
      <c r="F2831" s="18" t="s">
        <v>452</v>
      </c>
      <c r="G2831" s="18" t="s">
        <v>27243</v>
      </c>
    </row>
    <row r="2832" ht="14.25" customHeight="1">
      <c r="A2832" s="18" t="s">
        <v>6019</v>
      </c>
      <c r="B2832" s="26" t="s">
        <v>13083</v>
      </c>
      <c r="C2832" s="26" t="s">
        <v>13085</v>
      </c>
      <c r="D2832" s="18" t="s">
        <v>27243</v>
      </c>
      <c r="E2832" s="18" t="s">
        <v>91</v>
      </c>
      <c r="F2832" s="18" t="s">
        <v>452</v>
      </c>
      <c r="G2832" s="18" t="s">
        <v>27243</v>
      </c>
    </row>
    <row r="2833" ht="14.25" customHeight="1">
      <c r="A2833" s="18" t="s">
        <v>6025</v>
      </c>
      <c r="B2833" s="26" t="s">
        <v>13094</v>
      </c>
      <c r="C2833" s="26" t="s">
        <v>13095</v>
      </c>
      <c r="D2833" s="18" t="s">
        <v>27243</v>
      </c>
      <c r="E2833" s="18" t="s">
        <v>91</v>
      </c>
      <c r="F2833" s="18" t="s">
        <v>452</v>
      </c>
      <c r="G2833" s="18" t="s">
        <v>27243</v>
      </c>
    </row>
    <row r="2834" ht="14.25" customHeight="1">
      <c r="A2834" s="18" t="s">
        <v>6029</v>
      </c>
      <c r="B2834" s="26" t="s">
        <v>13100</v>
      </c>
      <c r="C2834" s="26" t="s">
        <v>13101</v>
      </c>
      <c r="D2834" s="18" t="s">
        <v>27243</v>
      </c>
      <c r="E2834" s="18" t="s">
        <v>91</v>
      </c>
      <c r="F2834" s="18" t="s">
        <v>452</v>
      </c>
      <c r="G2834" s="18" t="s">
        <v>27243</v>
      </c>
    </row>
    <row r="2835" ht="14.25" customHeight="1">
      <c r="A2835" s="18" t="s">
        <v>6031</v>
      </c>
      <c r="B2835" s="26" t="s">
        <v>13110</v>
      </c>
      <c r="C2835" s="26" t="s">
        <v>13111</v>
      </c>
      <c r="D2835" s="18" t="s">
        <v>27243</v>
      </c>
      <c r="E2835" s="18" t="s">
        <v>91</v>
      </c>
      <c r="F2835" s="18" t="s">
        <v>452</v>
      </c>
      <c r="G2835" s="18" t="s">
        <v>27243</v>
      </c>
    </row>
    <row r="2836" ht="14.25" customHeight="1">
      <c r="A2836" s="18" t="s">
        <v>6036</v>
      </c>
      <c r="B2836" s="26" t="s">
        <v>13119</v>
      </c>
      <c r="C2836" s="26" t="s">
        <v>13120</v>
      </c>
      <c r="D2836" s="18" t="s">
        <v>27243</v>
      </c>
      <c r="E2836" s="18" t="s">
        <v>91</v>
      </c>
      <c r="F2836" s="18" t="s">
        <v>452</v>
      </c>
      <c r="G2836" s="18" t="s">
        <v>27243</v>
      </c>
    </row>
    <row r="2837" ht="14.25" customHeight="1">
      <c r="A2837" s="18" t="s">
        <v>6042</v>
      </c>
      <c r="B2837" s="26" t="s">
        <v>13129</v>
      </c>
      <c r="C2837" s="26" t="s">
        <v>13130</v>
      </c>
      <c r="D2837" s="18" t="s">
        <v>27243</v>
      </c>
      <c r="E2837" s="18" t="s">
        <v>91</v>
      </c>
      <c r="F2837" s="18" t="s">
        <v>452</v>
      </c>
      <c r="G2837" s="18" t="s">
        <v>27243</v>
      </c>
    </row>
    <row r="2838" ht="14.25" customHeight="1">
      <c r="A2838" s="18" t="s">
        <v>6045</v>
      </c>
      <c r="B2838" s="26" t="s">
        <v>13137</v>
      </c>
      <c r="C2838" s="26" t="s">
        <v>13138</v>
      </c>
      <c r="D2838" s="18" t="s">
        <v>27243</v>
      </c>
      <c r="E2838" s="18" t="s">
        <v>91</v>
      </c>
      <c r="F2838" s="18" t="s">
        <v>452</v>
      </c>
      <c r="G2838" s="18" t="s">
        <v>27243</v>
      </c>
    </row>
    <row r="2839" ht="14.25" customHeight="1">
      <c r="A2839" s="18" t="s">
        <v>6048</v>
      </c>
      <c r="B2839" s="26" t="s">
        <v>13144</v>
      </c>
      <c r="C2839" s="26" t="s">
        <v>13145</v>
      </c>
      <c r="D2839" s="18" t="s">
        <v>27243</v>
      </c>
      <c r="E2839" s="18" t="s">
        <v>91</v>
      </c>
      <c r="F2839" s="18" t="s">
        <v>452</v>
      </c>
      <c r="G2839" s="18" t="s">
        <v>27243</v>
      </c>
    </row>
    <row r="2840" ht="14.25" customHeight="1">
      <c r="A2840" s="18" t="s">
        <v>6052</v>
      </c>
      <c r="B2840" s="26" t="s">
        <v>13154</v>
      </c>
      <c r="C2840" s="26" t="s">
        <v>13155</v>
      </c>
      <c r="D2840" s="18" t="s">
        <v>27243</v>
      </c>
      <c r="E2840" s="18" t="s">
        <v>91</v>
      </c>
      <c r="F2840" s="18" t="s">
        <v>452</v>
      </c>
      <c r="G2840" s="18" t="s">
        <v>27243</v>
      </c>
    </row>
    <row r="2841" ht="14.25" customHeight="1">
      <c r="A2841" s="18" t="s">
        <v>6058</v>
      </c>
      <c r="B2841" s="26" t="s">
        <v>13162</v>
      </c>
      <c r="C2841" s="26" t="s">
        <v>4561</v>
      </c>
      <c r="D2841" s="18" t="s">
        <v>27243</v>
      </c>
      <c r="E2841" s="18" t="s">
        <v>91</v>
      </c>
      <c r="F2841" s="18" t="s">
        <v>452</v>
      </c>
      <c r="G2841" s="18" t="s">
        <v>27243</v>
      </c>
    </row>
    <row r="2842" ht="14.25" customHeight="1">
      <c r="A2842" s="18" t="s">
        <v>6062</v>
      </c>
      <c r="B2842" s="26" t="s">
        <v>13168</v>
      </c>
      <c r="C2842" s="26" t="s">
        <v>13169</v>
      </c>
      <c r="D2842" s="18" t="s">
        <v>27243</v>
      </c>
      <c r="E2842" s="18" t="s">
        <v>91</v>
      </c>
      <c r="F2842" s="18" t="s">
        <v>452</v>
      </c>
      <c r="G2842" s="18" t="s">
        <v>27243</v>
      </c>
    </row>
    <row r="2843" ht="14.25" customHeight="1">
      <c r="A2843" s="18" t="s">
        <v>6067</v>
      </c>
      <c r="B2843" s="26" t="s">
        <v>13176</v>
      </c>
      <c r="C2843" s="26" t="s">
        <v>13179</v>
      </c>
      <c r="D2843" s="18" t="s">
        <v>27243</v>
      </c>
      <c r="E2843" s="18" t="s">
        <v>91</v>
      </c>
      <c r="F2843" s="18" t="s">
        <v>452</v>
      </c>
      <c r="G2843" s="18" t="s">
        <v>27243</v>
      </c>
    </row>
    <row r="2844" ht="14.25" customHeight="1">
      <c r="A2844" s="18" t="s">
        <v>6070</v>
      </c>
      <c r="B2844" s="26" t="s">
        <v>13190</v>
      </c>
      <c r="C2844" s="26" t="s">
        <v>13191</v>
      </c>
      <c r="D2844" s="18" t="s">
        <v>27243</v>
      </c>
      <c r="E2844" s="18" t="s">
        <v>91</v>
      </c>
      <c r="F2844" s="18" t="s">
        <v>452</v>
      </c>
      <c r="G2844" s="18" t="s">
        <v>27243</v>
      </c>
    </row>
    <row r="2845" ht="14.25" customHeight="1">
      <c r="A2845" s="18" t="s">
        <v>6073</v>
      </c>
      <c r="B2845" s="26" t="s">
        <v>13198</v>
      </c>
      <c r="C2845" s="26" t="s">
        <v>13199</v>
      </c>
      <c r="D2845" s="18" t="s">
        <v>27243</v>
      </c>
      <c r="E2845" s="18" t="s">
        <v>91</v>
      </c>
      <c r="F2845" s="18" t="s">
        <v>452</v>
      </c>
      <c r="G2845" s="18" t="s">
        <v>27243</v>
      </c>
    </row>
    <row r="2846" ht="14.25" customHeight="1">
      <c r="A2846" s="18" t="s">
        <v>6081</v>
      </c>
      <c r="B2846" s="26" t="s">
        <v>13205</v>
      </c>
      <c r="C2846" s="26" t="s">
        <v>13207</v>
      </c>
      <c r="D2846" s="18" t="s">
        <v>27243</v>
      </c>
      <c r="E2846" s="18" t="s">
        <v>91</v>
      </c>
      <c r="F2846" s="18" t="s">
        <v>452</v>
      </c>
      <c r="G2846" s="18" t="s">
        <v>27243</v>
      </c>
    </row>
    <row r="2847" ht="14.25" customHeight="1">
      <c r="A2847" s="18" t="s">
        <v>6083</v>
      </c>
      <c r="B2847" s="26" t="s">
        <v>13213</v>
      </c>
      <c r="C2847" s="26" t="s">
        <v>13214</v>
      </c>
      <c r="D2847" s="18" t="s">
        <v>27243</v>
      </c>
      <c r="E2847" s="18" t="s">
        <v>91</v>
      </c>
      <c r="F2847" s="18" t="s">
        <v>452</v>
      </c>
      <c r="G2847" s="18" t="s">
        <v>27243</v>
      </c>
    </row>
    <row r="2848" ht="14.25" customHeight="1">
      <c r="A2848" s="18" t="s">
        <v>6087</v>
      </c>
      <c r="B2848" s="26" t="s">
        <v>13223</v>
      </c>
      <c r="C2848" s="26" t="s">
        <v>13224</v>
      </c>
      <c r="D2848" s="18" t="s">
        <v>27243</v>
      </c>
      <c r="E2848" s="18" t="s">
        <v>91</v>
      </c>
      <c r="F2848" s="18" t="s">
        <v>452</v>
      </c>
      <c r="G2848" s="18" t="s">
        <v>27243</v>
      </c>
    </row>
    <row r="2849" ht="14.25" customHeight="1">
      <c r="A2849" s="18" t="s">
        <v>6092</v>
      </c>
      <c r="B2849" s="26" t="s">
        <v>13231</v>
      </c>
      <c r="C2849" s="26" t="s">
        <v>13233</v>
      </c>
      <c r="D2849" s="18" t="s">
        <v>27243</v>
      </c>
      <c r="E2849" s="18" t="s">
        <v>91</v>
      </c>
      <c r="F2849" s="18" t="s">
        <v>452</v>
      </c>
      <c r="G2849" s="18" t="s">
        <v>27243</v>
      </c>
    </row>
    <row r="2850" ht="14.25" customHeight="1">
      <c r="A2850" s="18" t="s">
        <v>6096</v>
      </c>
      <c r="B2850" s="26" t="s">
        <v>13238</v>
      </c>
      <c r="C2850" s="26" t="s">
        <v>13239</v>
      </c>
      <c r="D2850" s="18" t="s">
        <v>27243</v>
      </c>
      <c r="E2850" s="18" t="s">
        <v>91</v>
      </c>
      <c r="F2850" s="18" t="s">
        <v>452</v>
      </c>
      <c r="G2850" s="18" t="s">
        <v>27243</v>
      </c>
    </row>
    <row r="2851" ht="14.25" customHeight="1">
      <c r="A2851" s="18" t="s">
        <v>6100</v>
      </c>
      <c r="B2851" s="26" t="s">
        <v>13247</v>
      </c>
      <c r="C2851" s="26" t="s">
        <v>13248</v>
      </c>
      <c r="D2851" s="18" t="s">
        <v>27243</v>
      </c>
      <c r="E2851" s="18" t="s">
        <v>91</v>
      </c>
      <c r="F2851" s="18" t="s">
        <v>452</v>
      </c>
      <c r="G2851" s="18" t="s">
        <v>27243</v>
      </c>
    </row>
    <row r="2852" ht="14.25" customHeight="1">
      <c r="A2852" s="18" t="s">
        <v>6103</v>
      </c>
      <c r="B2852" s="26" t="s">
        <v>13257</v>
      </c>
      <c r="C2852" s="26" t="s">
        <v>13258</v>
      </c>
      <c r="D2852" s="18" t="s">
        <v>27243</v>
      </c>
      <c r="E2852" s="18" t="s">
        <v>91</v>
      </c>
      <c r="F2852" s="18" t="s">
        <v>452</v>
      </c>
      <c r="G2852" s="18" t="s">
        <v>27243</v>
      </c>
    </row>
    <row r="2853" ht="14.25" customHeight="1">
      <c r="A2853" s="18" t="s">
        <v>6107</v>
      </c>
      <c r="B2853" s="26" t="s">
        <v>13265</v>
      </c>
      <c r="C2853" s="26" t="s">
        <v>13266</v>
      </c>
      <c r="D2853" s="18" t="s">
        <v>27243</v>
      </c>
      <c r="E2853" s="18" t="s">
        <v>91</v>
      </c>
      <c r="F2853" s="18" t="s">
        <v>452</v>
      </c>
      <c r="G2853" s="18" t="s">
        <v>27243</v>
      </c>
    </row>
    <row r="2854" ht="14.25" customHeight="1">
      <c r="A2854" s="18" t="s">
        <v>6113</v>
      </c>
      <c r="B2854" s="26" t="s">
        <v>13273</v>
      </c>
      <c r="C2854" s="26" t="s">
        <v>13274</v>
      </c>
      <c r="D2854" s="18" t="s">
        <v>27243</v>
      </c>
      <c r="E2854" s="18" t="s">
        <v>91</v>
      </c>
      <c r="F2854" s="18" t="s">
        <v>452</v>
      </c>
      <c r="G2854" s="18" t="s">
        <v>27243</v>
      </c>
    </row>
    <row r="2855" ht="14.25" customHeight="1">
      <c r="A2855" s="18" t="s">
        <v>6116</v>
      </c>
      <c r="B2855" s="26" t="s">
        <v>13282</v>
      </c>
      <c r="C2855" s="26" t="s">
        <v>13283</v>
      </c>
      <c r="D2855" s="18" t="s">
        <v>27243</v>
      </c>
      <c r="E2855" s="18" t="s">
        <v>91</v>
      </c>
      <c r="F2855" s="18" t="s">
        <v>452</v>
      </c>
      <c r="G2855" s="18" t="s">
        <v>27243</v>
      </c>
    </row>
    <row r="2856" ht="14.25" customHeight="1">
      <c r="A2856" s="18" t="s">
        <v>6117</v>
      </c>
      <c r="B2856" s="26" t="s">
        <v>13290</v>
      </c>
      <c r="C2856" s="26" t="s">
        <v>13291</v>
      </c>
      <c r="D2856" s="18" t="s">
        <v>27243</v>
      </c>
      <c r="E2856" s="18" t="s">
        <v>91</v>
      </c>
      <c r="F2856" s="18" t="s">
        <v>452</v>
      </c>
      <c r="G2856" s="18" t="s">
        <v>27243</v>
      </c>
    </row>
    <row r="2857" ht="14.25" customHeight="1">
      <c r="A2857" s="18" t="s">
        <v>6123</v>
      </c>
      <c r="B2857" s="26" t="s">
        <v>13299</v>
      </c>
      <c r="C2857" s="26" t="s">
        <v>13301</v>
      </c>
      <c r="D2857" s="18" t="s">
        <v>27243</v>
      </c>
      <c r="E2857" s="18" t="s">
        <v>91</v>
      </c>
      <c r="F2857" s="18" t="s">
        <v>452</v>
      </c>
      <c r="G2857" s="18" t="s">
        <v>27243</v>
      </c>
    </row>
    <row r="2858" ht="14.25" customHeight="1">
      <c r="A2858" s="18" t="s">
        <v>6125</v>
      </c>
      <c r="B2858" s="26" t="s">
        <v>13307</v>
      </c>
      <c r="C2858" s="26" t="s">
        <v>13309</v>
      </c>
      <c r="D2858" s="18" t="s">
        <v>27243</v>
      </c>
      <c r="E2858" s="18" t="s">
        <v>91</v>
      </c>
      <c r="F2858" s="18" t="s">
        <v>452</v>
      </c>
      <c r="G2858" s="18" t="s">
        <v>27243</v>
      </c>
    </row>
    <row r="2859" ht="14.25" customHeight="1">
      <c r="A2859" s="18" t="s">
        <v>6133</v>
      </c>
      <c r="B2859" s="26" t="s">
        <v>13315</v>
      </c>
      <c r="C2859" s="26" t="s">
        <v>13316</v>
      </c>
      <c r="D2859" s="18" t="s">
        <v>27243</v>
      </c>
      <c r="E2859" s="18" t="s">
        <v>91</v>
      </c>
      <c r="F2859" s="18" t="s">
        <v>452</v>
      </c>
      <c r="G2859" s="18" t="s">
        <v>27243</v>
      </c>
    </row>
    <row r="2860" ht="14.25" customHeight="1">
      <c r="A2860" s="18" t="s">
        <v>6135</v>
      </c>
      <c r="B2860" s="26" t="s">
        <v>13322</v>
      </c>
      <c r="C2860" s="26" t="s">
        <v>13325</v>
      </c>
      <c r="D2860" s="18" t="s">
        <v>27243</v>
      </c>
      <c r="E2860" s="18" t="s">
        <v>91</v>
      </c>
      <c r="F2860" s="18" t="s">
        <v>452</v>
      </c>
      <c r="G2860" s="18" t="s">
        <v>27243</v>
      </c>
    </row>
    <row r="2861" ht="14.25" customHeight="1">
      <c r="A2861" s="18" t="s">
        <v>6136</v>
      </c>
      <c r="B2861" s="26" t="s">
        <v>13332</v>
      </c>
      <c r="C2861" s="26" t="s">
        <v>13333</v>
      </c>
      <c r="D2861" s="18" t="s">
        <v>27243</v>
      </c>
      <c r="E2861" s="18" t="s">
        <v>91</v>
      </c>
      <c r="F2861" s="18" t="s">
        <v>452</v>
      </c>
      <c r="G2861" s="18" t="s">
        <v>27243</v>
      </c>
    </row>
    <row r="2862" ht="14.25" customHeight="1">
      <c r="A2862" s="18" t="s">
        <v>6141</v>
      </c>
      <c r="B2862" s="26" t="s">
        <v>13340</v>
      </c>
      <c r="C2862" s="26" t="s">
        <v>13341</v>
      </c>
      <c r="D2862" s="18" t="s">
        <v>27243</v>
      </c>
      <c r="E2862" s="18" t="s">
        <v>91</v>
      </c>
      <c r="F2862" s="18" t="s">
        <v>452</v>
      </c>
      <c r="G2862" s="18" t="s">
        <v>27243</v>
      </c>
    </row>
    <row r="2863" ht="14.25" customHeight="1">
      <c r="A2863" s="18" t="s">
        <v>6146</v>
      </c>
      <c r="B2863" s="26" t="s">
        <v>13348</v>
      </c>
      <c r="C2863" s="26" t="s">
        <v>13349</v>
      </c>
      <c r="D2863" s="18" t="s">
        <v>27243</v>
      </c>
      <c r="E2863" s="18" t="s">
        <v>91</v>
      </c>
      <c r="F2863" s="18" t="s">
        <v>452</v>
      </c>
      <c r="G2863" s="18" t="s">
        <v>27243</v>
      </c>
    </row>
    <row r="2864" ht="14.25" customHeight="1">
      <c r="A2864" s="18" t="s">
        <v>6149</v>
      </c>
      <c r="B2864" s="26" t="s">
        <v>13357</v>
      </c>
      <c r="C2864" s="26" t="s">
        <v>13358</v>
      </c>
      <c r="D2864" s="18" t="s">
        <v>27243</v>
      </c>
      <c r="E2864" s="18" t="s">
        <v>91</v>
      </c>
      <c r="F2864" s="18" t="s">
        <v>452</v>
      </c>
      <c r="G2864" s="18" t="s">
        <v>27243</v>
      </c>
    </row>
    <row r="2865" ht="14.25" customHeight="1">
      <c r="A2865" s="18" t="s">
        <v>6151</v>
      </c>
      <c r="B2865" s="26" t="s">
        <v>13365</v>
      </c>
      <c r="C2865" s="26" t="s">
        <v>13366</v>
      </c>
      <c r="D2865" s="18" t="s">
        <v>27243</v>
      </c>
      <c r="E2865" s="18" t="s">
        <v>91</v>
      </c>
      <c r="F2865" s="18" t="s">
        <v>452</v>
      </c>
      <c r="G2865" s="18" t="s">
        <v>27243</v>
      </c>
    </row>
    <row r="2866" ht="14.25" customHeight="1">
      <c r="A2866" s="18" t="s">
        <v>6155</v>
      </c>
      <c r="B2866" s="26" t="s">
        <v>13374</v>
      </c>
      <c r="C2866" s="26" t="s">
        <v>13375</v>
      </c>
      <c r="D2866" s="18" t="s">
        <v>27243</v>
      </c>
      <c r="E2866" s="18" t="s">
        <v>91</v>
      </c>
      <c r="F2866" s="18" t="s">
        <v>452</v>
      </c>
      <c r="G2866" s="18" t="s">
        <v>27243</v>
      </c>
    </row>
    <row r="2867" ht="14.25" customHeight="1">
      <c r="A2867" s="18" t="s">
        <v>6159</v>
      </c>
      <c r="B2867" s="26" t="s">
        <v>13381</v>
      </c>
      <c r="C2867" s="26" t="s">
        <v>13384</v>
      </c>
      <c r="D2867" s="18" t="s">
        <v>27243</v>
      </c>
      <c r="E2867" s="18" t="s">
        <v>91</v>
      </c>
      <c r="F2867" s="18" t="s">
        <v>452</v>
      </c>
      <c r="G2867" s="18" t="s">
        <v>27243</v>
      </c>
    </row>
    <row r="2868" ht="14.25" customHeight="1">
      <c r="A2868" s="18" t="s">
        <v>6161</v>
      </c>
      <c r="B2868" s="26" t="s">
        <v>13390</v>
      </c>
      <c r="C2868" s="26" t="s">
        <v>13391</v>
      </c>
      <c r="D2868" s="18" t="s">
        <v>27243</v>
      </c>
      <c r="E2868" s="18" t="s">
        <v>91</v>
      </c>
      <c r="F2868" s="18" t="s">
        <v>452</v>
      </c>
      <c r="G2868" s="18" t="s">
        <v>27243</v>
      </c>
    </row>
    <row r="2869" ht="14.25" customHeight="1">
      <c r="A2869" s="18" t="s">
        <v>6164</v>
      </c>
      <c r="B2869" s="26" t="s">
        <v>13399</v>
      </c>
      <c r="C2869" s="26" t="s">
        <v>13400</v>
      </c>
      <c r="D2869" s="18" t="s">
        <v>27243</v>
      </c>
      <c r="E2869" s="18" t="s">
        <v>91</v>
      </c>
      <c r="F2869" s="18" t="s">
        <v>452</v>
      </c>
      <c r="G2869" s="18" t="s">
        <v>27243</v>
      </c>
    </row>
    <row r="2870" ht="14.25" customHeight="1">
      <c r="A2870" s="18" t="s">
        <v>6168</v>
      </c>
      <c r="B2870" s="26" t="s">
        <v>13408</v>
      </c>
      <c r="C2870" s="26" t="s">
        <v>13410</v>
      </c>
      <c r="D2870" s="18" t="s">
        <v>27244</v>
      </c>
      <c r="E2870" s="18" t="s">
        <v>134</v>
      </c>
      <c r="F2870" s="18" t="s">
        <v>452</v>
      </c>
      <c r="G2870" s="18" t="s">
        <v>27244</v>
      </c>
    </row>
    <row r="2871" ht="14.25" customHeight="1">
      <c r="A2871" s="18" t="s">
        <v>6172</v>
      </c>
      <c r="B2871" s="26" t="s">
        <v>13416</v>
      </c>
      <c r="C2871" s="26" t="s">
        <v>13418</v>
      </c>
      <c r="D2871" s="18" t="s">
        <v>27244</v>
      </c>
      <c r="E2871" s="18" t="s">
        <v>134</v>
      </c>
      <c r="F2871" s="18" t="s">
        <v>452</v>
      </c>
      <c r="G2871" s="18" t="s">
        <v>27244</v>
      </c>
    </row>
    <row r="2872" ht="14.25" customHeight="1">
      <c r="A2872" s="18" t="s">
        <v>6175</v>
      </c>
      <c r="B2872" s="26" t="s">
        <v>13426</v>
      </c>
      <c r="C2872" s="26" t="s">
        <v>13428</v>
      </c>
      <c r="D2872" s="18" t="s">
        <v>27244</v>
      </c>
      <c r="E2872" s="18" t="s">
        <v>134</v>
      </c>
      <c r="F2872" s="18" t="s">
        <v>452</v>
      </c>
      <c r="G2872" s="18" t="s">
        <v>27244</v>
      </c>
    </row>
    <row r="2873" ht="14.25" customHeight="1">
      <c r="A2873" s="18" t="s">
        <v>6180</v>
      </c>
      <c r="B2873" s="26" t="s">
        <v>13435</v>
      </c>
      <c r="C2873" s="26" t="s">
        <v>13436</v>
      </c>
      <c r="D2873" s="18" t="s">
        <v>27244</v>
      </c>
      <c r="E2873" s="18" t="s">
        <v>134</v>
      </c>
      <c r="F2873" s="18" t="s">
        <v>452</v>
      </c>
      <c r="G2873" s="18" t="s">
        <v>27244</v>
      </c>
    </row>
    <row r="2874" ht="14.25" customHeight="1">
      <c r="A2874" s="18" t="s">
        <v>6183</v>
      </c>
      <c r="B2874" s="26" t="s">
        <v>13445</v>
      </c>
      <c r="C2874" s="26" t="s">
        <v>13446</v>
      </c>
      <c r="D2874" s="18" t="s">
        <v>27244</v>
      </c>
      <c r="E2874" s="18" t="s">
        <v>134</v>
      </c>
      <c r="F2874" s="18" t="s">
        <v>452</v>
      </c>
      <c r="G2874" s="18" t="s">
        <v>27244</v>
      </c>
    </row>
    <row r="2875" ht="14.25" customHeight="1">
      <c r="A2875" s="18" t="s">
        <v>6186</v>
      </c>
      <c r="B2875" s="26" t="s">
        <v>13455</v>
      </c>
      <c r="C2875" s="26" t="s">
        <v>13456</v>
      </c>
      <c r="D2875" s="18" t="s">
        <v>27244</v>
      </c>
      <c r="E2875" s="18" t="s">
        <v>134</v>
      </c>
      <c r="F2875" s="18" t="s">
        <v>452</v>
      </c>
      <c r="G2875" s="18" t="s">
        <v>27244</v>
      </c>
    </row>
    <row r="2876" ht="14.25" customHeight="1">
      <c r="A2876" s="18" t="s">
        <v>6188</v>
      </c>
      <c r="B2876" s="26" t="s">
        <v>13466</v>
      </c>
      <c r="C2876" s="26" t="s">
        <v>13467</v>
      </c>
      <c r="D2876" s="18" t="s">
        <v>27244</v>
      </c>
      <c r="E2876" s="18" t="s">
        <v>134</v>
      </c>
      <c r="F2876" s="18" t="s">
        <v>452</v>
      </c>
      <c r="G2876" s="18" t="s">
        <v>27244</v>
      </c>
    </row>
    <row r="2877" ht="14.25" customHeight="1">
      <c r="A2877" s="18" t="s">
        <v>6194</v>
      </c>
      <c r="B2877" s="26" t="s">
        <v>13475</v>
      </c>
      <c r="C2877" s="26" t="s">
        <v>13477</v>
      </c>
      <c r="D2877" s="18" t="s">
        <v>27244</v>
      </c>
      <c r="E2877" s="18" t="s">
        <v>134</v>
      </c>
      <c r="F2877" s="18" t="s">
        <v>452</v>
      </c>
      <c r="G2877" s="18" t="s">
        <v>27244</v>
      </c>
    </row>
    <row r="2878" ht="14.25" customHeight="1">
      <c r="A2878" s="18" t="s">
        <v>6196</v>
      </c>
      <c r="B2878" s="26" t="s">
        <v>13484</v>
      </c>
      <c r="C2878" s="26" t="s">
        <v>13485</v>
      </c>
      <c r="D2878" s="18" t="s">
        <v>27244</v>
      </c>
      <c r="E2878" s="18" t="s">
        <v>134</v>
      </c>
      <c r="F2878" s="18" t="s">
        <v>452</v>
      </c>
      <c r="G2878" s="18" t="s">
        <v>27244</v>
      </c>
    </row>
    <row r="2879" ht="14.25" customHeight="1">
      <c r="A2879" s="18" t="s">
        <v>6199</v>
      </c>
      <c r="B2879" s="26" t="s">
        <v>13497</v>
      </c>
      <c r="C2879" s="26" t="s">
        <v>13499</v>
      </c>
      <c r="D2879" s="18" t="s">
        <v>27244</v>
      </c>
      <c r="E2879" s="18" t="s">
        <v>134</v>
      </c>
      <c r="F2879" s="18" t="s">
        <v>452</v>
      </c>
      <c r="G2879" s="18" t="s">
        <v>27244</v>
      </c>
    </row>
    <row r="2880" ht="14.25" customHeight="1">
      <c r="A2880" s="18" t="s">
        <v>6205</v>
      </c>
      <c r="B2880" s="26" t="s">
        <v>13508</v>
      </c>
      <c r="C2880" s="26" t="s">
        <v>13509</v>
      </c>
      <c r="D2880" s="18" t="s">
        <v>27244</v>
      </c>
      <c r="E2880" s="18" t="s">
        <v>134</v>
      </c>
      <c r="F2880" s="18" t="s">
        <v>452</v>
      </c>
      <c r="G2880" s="18" t="s">
        <v>27244</v>
      </c>
    </row>
    <row r="2881" ht="14.25" customHeight="1">
      <c r="A2881" s="18" t="s">
        <v>6209</v>
      </c>
      <c r="B2881" s="26" t="s">
        <v>13516</v>
      </c>
      <c r="C2881" s="26" t="s">
        <v>13517</v>
      </c>
      <c r="D2881" s="18" t="s">
        <v>27244</v>
      </c>
      <c r="E2881" s="18" t="s">
        <v>134</v>
      </c>
      <c r="F2881" s="18" t="s">
        <v>452</v>
      </c>
      <c r="G2881" s="18" t="s">
        <v>27244</v>
      </c>
    </row>
    <row r="2882" ht="14.25" customHeight="1">
      <c r="A2882" s="18" t="s">
        <v>6211</v>
      </c>
      <c r="B2882" s="26" t="s">
        <v>13526</v>
      </c>
      <c r="C2882" s="26" t="s">
        <v>13527</v>
      </c>
      <c r="D2882" s="18" t="s">
        <v>27244</v>
      </c>
      <c r="E2882" s="18" t="s">
        <v>134</v>
      </c>
      <c r="F2882" s="18" t="s">
        <v>452</v>
      </c>
      <c r="G2882" s="18" t="s">
        <v>27244</v>
      </c>
    </row>
    <row r="2883" ht="14.25" customHeight="1">
      <c r="A2883" s="18" t="s">
        <v>6212</v>
      </c>
      <c r="B2883" s="26" t="s">
        <v>13538</v>
      </c>
      <c r="C2883" s="26" t="s">
        <v>13539</v>
      </c>
      <c r="D2883" s="18" t="s">
        <v>27244</v>
      </c>
      <c r="E2883" s="18" t="s">
        <v>134</v>
      </c>
      <c r="F2883" s="18" t="s">
        <v>452</v>
      </c>
      <c r="G2883" s="18" t="s">
        <v>27244</v>
      </c>
    </row>
    <row r="2884" ht="14.25" customHeight="1">
      <c r="A2884" s="18" t="s">
        <v>6218</v>
      </c>
      <c r="B2884" s="26" t="s">
        <v>4866</v>
      </c>
      <c r="C2884" s="26" t="s">
        <v>13546</v>
      </c>
      <c r="D2884" s="18" t="s">
        <v>27244</v>
      </c>
      <c r="E2884" s="18" t="s">
        <v>134</v>
      </c>
      <c r="F2884" s="18" t="s">
        <v>452</v>
      </c>
      <c r="G2884" s="18" t="s">
        <v>27244</v>
      </c>
    </row>
    <row r="2885" ht="14.25" customHeight="1">
      <c r="A2885" s="18" t="s">
        <v>6221</v>
      </c>
      <c r="B2885" s="26" t="s">
        <v>13556</v>
      </c>
      <c r="C2885" s="26" t="s">
        <v>13557</v>
      </c>
      <c r="D2885" s="18" t="s">
        <v>27244</v>
      </c>
      <c r="E2885" s="18" t="s">
        <v>134</v>
      </c>
      <c r="F2885" s="18" t="s">
        <v>452</v>
      </c>
      <c r="G2885" s="18" t="s">
        <v>27244</v>
      </c>
    </row>
    <row r="2886" ht="14.25" customHeight="1">
      <c r="A2886" s="18" t="s">
        <v>6223</v>
      </c>
      <c r="B2886" s="26" t="s">
        <v>13564</v>
      </c>
      <c r="C2886" s="26" t="s">
        <v>13565</v>
      </c>
      <c r="D2886" s="18" t="s">
        <v>27244</v>
      </c>
      <c r="E2886" s="18" t="s">
        <v>134</v>
      </c>
      <c r="F2886" s="18" t="s">
        <v>452</v>
      </c>
      <c r="G2886" s="18" t="s">
        <v>27244</v>
      </c>
    </row>
    <row r="2887" ht="14.25" customHeight="1">
      <c r="A2887" s="18" t="s">
        <v>6230</v>
      </c>
      <c r="B2887" s="26" t="s">
        <v>13574</v>
      </c>
      <c r="C2887" s="26" t="s">
        <v>13575</v>
      </c>
      <c r="D2887" s="18" t="s">
        <v>27244</v>
      </c>
      <c r="E2887" s="18" t="s">
        <v>134</v>
      </c>
      <c r="F2887" s="18" t="s">
        <v>452</v>
      </c>
      <c r="G2887" s="18" t="s">
        <v>27244</v>
      </c>
    </row>
    <row r="2888" ht="14.25" customHeight="1">
      <c r="A2888" s="18" t="s">
        <v>6233</v>
      </c>
      <c r="B2888" s="26" t="s">
        <v>13582</v>
      </c>
      <c r="C2888" s="26" t="s">
        <v>13583</v>
      </c>
      <c r="D2888" s="18" t="s">
        <v>27244</v>
      </c>
      <c r="E2888" s="18" t="s">
        <v>134</v>
      </c>
      <c r="F2888" s="18" t="s">
        <v>452</v>
      </c>
      <c r="G2888" s="18" t="s">
        <v>27244</v>
      </c>
    </row>
    <row r="2889" ht="14.25" customHeight="1">
      <c r="A2889" s="18" t="s">
        <v>6236</v>
      </c>
      <c r="B2889" s="26" t="s">
        <v>13589</v>
      </c>
      <c r="C2889" s="26" t="s">
        <v>13590</v>
      </c>
      <c r="D2889" s="18" t="s">
        <v>27244</v>
      </c>
      <c r="E2889" s="18" t="s">
        <v>134</v>
      </c>
      <c r="F2889" s="18" t="s">
        <v>452</v>
      </c>
      <c r="G2889" s="18" t="s">
        <v>27244</v>
      </c>
    </row>
    <row r="2890" ht="14.25" customHeight="1">
      <c r="A2890" s="18" t="s">
        <v>6239</v>
      </c>
      <c r="B2890" s="26" t="s">
        <v>13597</v>
      </c>
      <c r="C2890" s="26" t="s">
        <v>13598</v>
      </c>
      <c r="D2890" s="18" t="s">
        <v>27244</v>
      </c>
      <c r="E2890" s="18" t="s">
        <v>134</v>
      </c>
      <c r="F2890" s="18" t="s">
        <v>452</v>
      </c>
      <c r="G2890" s="18" t="s">
        <v>27244</v>
      </c>
    </row>
    <row r="2891" ht="14.25" customHeight="1">
      <c r="A2891" s="18" t="s">
        <v>6245</v>
      </c>
      <c r="B2891" s="26" t="s">
        <v>13607</v>
      </c>
      <c r="C2891" s="26" t="s">
        <v>13608</v>
      </c>
      <c r="D2891" s="18" t="s">
        <v>27244</v>
      </c>
      <c r="E2891" s="18" t="s">
        <v>134</v>
      </c>
      <c r="F2891" s="18" t="s">
        <v>452</v>
      </c>
      <c r="G2891" s="18" t="s">
        <v>27244</v>
      </c>
    </row>
    <row r="2892" ht="14.25" customHeight="1">
      <c r="A2892" s="18" t="s">
        <v>6247</v>
      </c>
      <c r="B2892" s="26" t="s">
        <v>13616</v>
      </c>
      <c r="C2892" s="26" t="s">
        <v>13617</v>
      </c>
      <c r="D2892" s="18" t="s">
        <v>27244</v>
      </c>
      <c r="E2892" s="18" t="s">
        <v>134</v>
      </c>
      <c r="F2892" s="18" t="s">
        <v>452</v>
      </c>
      <c r="G2892" s="18" t="s">
        <v>27244</v>
      </c>
    </row>
    <row r="2893" ht="14.25" customHeight="1">
      <c r="A2893" s="18" t="s">
        <v>6251</v>
      </c>
      <c r="B2893" s="26" t="s">
        <v>13622</v>
      </c>
      <c r="C2893" s="26" t="s">
        <v>13623</v>
      </c>
      <c r="D2893" s="18" t="s">
        <v>27244</v>
      </c>
      <c r="E2893" s="18" t="s">
        <v>134</v>
      </c>
      <c r="F2893" s="18" t="s">
        <v>452</v>
      </c>
      <c r="G2893" s="18" t="s">
        <v>27244</v>
      </c>
    </row>
    <row r="2894" ht="14.25" customHeight="1">
      <c r="A2894" s="18" t="s">
        <v>6256</v>
      </c>
      <c r="B2894" s="26" t="s">
        <v>13631</v>
      </c>
      <c r="C2894" s="26" t="s">
        <v>13633</v>
      </c>
      <c r="D2894" s="18" t="s">
        <v>27244</v>
      </c>
      <c r="E2894" s="18" t="s">
        <v>134</v>
      </c>
      <c r="F2894" s="18" t="s">
        <v>452</v>
      </c>
      <c r="G2894" s="18" t="s">
        <v>27244</v>
      </c>
    </row>
    <row r="2895" ht="14.25" customHeight="1">
      <c r="A2895" s="18" t="s">
        <v>6259</v>
      </c>
      <c r="B2895" s="26" t="s">
        <v>13641</v>
      </c>
      <c r="C2895" s="26" t="s">
        <v>13642</v>
      </c>
      <c r="D2895" s="18" t="s">
        <v>27244</v>
      </c>
      <c r="E2895" s="18" t="s">
        <v>134</v>
      </c>
      <c r="F2895" s="18" t="s">
        <v>452</v>
      </c>
      <c r="G2895" s="18" t="s">
        <v>27244</v>
      </c>
    </row>
    <row r="2896" ht="14.25" customHeight="1">
      <c r="A2896" s="18" t="s">
        <v>6264</v>
      </c>
      <c r="B2896" s="26" t="s">
        <v>13649</v>
      </c>
      <c r="C2896" s="26" t="s">
        <v>13650</v>
      </c>
      <c r="D2896" s="18" t="s">
        <v>27244</v>
      </c>
      <c r="E2896" s="18" t="s">
        <v>134</v>
      </c>
      <c r="F2896" s="18" t="s">
        <v>452</v>
      </c>
      <c r="G2896" s="18" t="s">
        <v>27244</v>
      </c>
    </row>
    <row r="2897" ht="14.25" customHeight="1">
      <c r="A2897" s="18" t="s">
        <v>6268</v>
      </c>
      <c r="B2897" s="26" t="s">
        <v>13656</v>
      </c>
      <c r="C2897" s="26" t="s">
        <v>13657</v>
      </c>
      <c r="D2897" s="18" t="s">
        <v>27244</v>
      </c>
      <c r="E2897" s="18" t="s">
        <v>134</v>
      </c>
      <c r="F2897" s="18" t="s">
        <v>452</v>
      </c>
      <c r="G2897" s="18" t="s">
        <v>27244</v>
      </c>
    </row>
    <row r="2898" ht="14.25" customHeight="1">
      <c r="A2898" s="18" t="s">
        <v>6271</v>
      </c>
      <c r="B2898" s="26" t="s">
        <v>13668</v>
      </c>
      <c r="C2898" s="26" t="s">
        <v>13669</v>
      </c>
      <c r="D2898" s="18" t="s">
        <v>27244</v>
      </c>
      <c r="E2898" s="18" t="s">
        <v>134</v>
      </c>
      <c r="F2898" s="18" t="s">
        <v>452</v>
      </c>
      <c r="G2898" s="18" t="s">
        <v>27244</v>
      </c>
    </row>
    <row r="2899" ht="14.25" customHeight="1">
      <c r="A2899" s="18" t="s">
        <v>6274</v>
      </c>
      <c r="B2899" s="26" t="s">
        <v>13673</v>
      </c>
      <c r="C2899" s="26" t="s">
        <v>13674</v>
      </c>
      <c r="D2899" s="18" t="s">
        <v>27244</v>
      </c>
      <c r="E2899" s="18" t="s">
        <v>134</v>
      </c>
      <c r="F2899" s="18" t="s">
        <v>452</v>
      </c>
      <c r="G2899" s="18" t="s">
        <v>27244</v>
      </c>
    </row>
    <row r="2900" ht="14.25" customHeight="1">
      <c r="A2900" s="18" t="s">
        <v>6280</v>
      </c>
      <c r="B2900" s="26" t="s">
        <v>27245</v>
      </c>
      <c r="C2900" s="26" t="s">
        <v>27246</v>
      </c>
      <c r="D2900" s="18" t="s">
        <v>27244</v>
      </c>
      <c r="E2900" s="18" t="s">
        <v>134</v>
      </c>
      <c r="F2900" s="18" t="s">
        <v>452</v>
      </c>
      <c r="G2900" s="18" t="s">
        <v>27244</v>
      </c>
    </row>
    <row r="2901" ht="14.25" customHeight="1">
      <c r="A2901" s="18" t="s">
        <v>92</v>
      </c>
      <c r="B2901" s="26" t="s">
        <v>186</v>
      </c>
      <c r="C2901" s="26" t="s">
        <v>187</v>
      </c>
      <c r="D2901" s="18" t="s">
        <v>197</v>
      </c>
      <c r="E2901" s="26" t="s">
        <v>134</v>
      </c>
      <c r="F2901" s="18" t="s">
        <v>196</v>
      </c>
      <c r="G2901" s="18" t="s">
        <v>197</v>
      </c>
    </row>
    <row r="2902" ht="14.25" customHeight="1">
      <c r="A2902" s="18" t="s">
        <v>206</v>
      </c>
      <c r="B2902" s="26" t="s">
        <v>218</v>
      </c>
      <c r="C2902" s="26" t="s">
        <v>220</v>
      </c>
      <c r="D2902" s="18" t="s">
        <v>197</v>
      </c>
      <c r="E2902" s="26" t="s">
        <v>134</v>
      </c>
      <c r="F2902" s="18" t="s">
        <v>196</v>
      </c>
      <c r="G2902" s="18" t="s">
        <v>197</v>
      </c>
    </row>
    <row r="2903" ht="14.25" customHeight="1">
      <c r="A2903" s="18" t="s">
        <v>228</v>
      </c>
      <c r="B2903" s="26" t="s">
        <v>238</v>
      </c>
      <c r="C2903" s="26" t="s">
        <v>239</v>
      </c>
      <c r="D2903" s="18" t="s">
        <v>197</v>
      </c>
      <c r="E2903" s="26" t="s">
        <v>134</v>
      </c>
      <c r="F2903" s="18" t="s">
        <v>196</v>
      </c>
      <c r="G2903" s="18" t="s">
        <v>197</v>
      </c>
    </row>
    <row r="2904" ht="14.25" customHeight="1">
      <c r="A2904" s="18" t="s">
        <v>247</v>
      </c>
      <c r="B2904" s="26" t="s">
        <v>257</v>
      </c>
      <c r="C2904" s="26" t="s">
        <v>258</v>
      </c>
      <c r="D2904" s="18" t="s">
        <v>197</v>
      </c>
      <c r="E2904" s="26" t="s">
        <v>134</v>
      </c>
      <c r="F2904" s="18" t="s">
        <v>196</v>
      </c>
      <c r="G2904" s="18" t="s">
        <v>197</v>
      </c>
    </row>
    <row r="2905" ht="14.25" customHeight="1">
      <c r="A2905" s="18" t="s">
        <v>265</v>
      </c>
      <c r="B2905" s="26" t="s">
        <v>277</v>
      </c>
      <c r="C2905" s="26" t="s">
        <v>278</v>
      </c>
      <c r="D2905" s="18" t="s">
        <v>197</v>
      </c>
      <c r="E2905" s="26" t="s">
        <v>134</v>
      </c>
      <c r="F2905" s="18" t="s">
        <v>196</v>
      </c>
      <c r="G2905" s="18" t="s">
        <v>197</v>
      </c>
    </row>
    <row r="2906" ht="14.25" customHeight="1">
      <c r="A2906" s="18" t="s">
        <v>288</v>
      </c>
      <c r="B2906" s="26" t="s">
        <v>305</v>
      </c>
      <c r="C2906" s="26" t="s">
        <v>307</v>
      </c>
      <c r="D2906" s="18" t="s">
        <v>197</v>
      </c>
      <c r="E2906" s="26" t="s">
        <v>134</v>
      </c>
      <c r="F2906" s="18" t="s">
        <v>196</v>
      </c>
      <c r="G2906" s="18" t="s">
        <v>197</v>
      </c>
    </row>
    <row r="2907" ht="14.25" customHeight="1">
      <c r="A2907" s="18" t="s">
        <v>321</v>
      </c>
      <c r="B2907" s="26" t="s">
        <v>338</v>
      </c>
      <c r="C2907" s="26" t="s">
        <v>340</v>
      </c>
      <c r="D2907" s="18" t="s">
        <v>347</v>
      </c>
      <c r="E2907" s="26" t="s">
        <v>134</v>
      </c>
      <c r="F2907" s="18" t="s">
        <v>196</v>
      </c>
      <c r="G2907" s="18" t="s">
        <v>347</v>
      </c>
    </row>
    <row r="2908" ht="14.25" customHeight="1">
      <c r="A2908" s="18" t="s">
        <v>361</v>
      </c>
      <c r="B2908" s="26" t="s">
        <v>379</v>
      </c>
      <c r="C2908" s="26" t="s">
        <v>382</v>
      </c>
      <c r="D2908" s="18" t="s">
        <v>347</v>
      </c>
      <c r="E2908" s="26" t="s">
        <v>134</v>
      </c>
      <c r="F2908" s="18" t="s">
        <v>196</v>
      </c>
      <c r="G2908" s="18" t="s">
        <v>347</v>
      </c>
    </row>
    <row r="2909" ht="14.25" customHeight="1">
      <c r="A2909" s="18" t="s">
        <v>395</v>
      </c>
      <c r="B2909" s="26" t="s">
        <v>415</v>
      </c>
      <c r="C2909" s="26" t="s">
        <v>418</v>
      </c>
      <c r="D2909" s="18" t="s">
        <v>347</v>
      </c>
      <c r="E2909" s="26" t="s">
        <v>134</v>
      </c>
      <c r="F2909" s="18" t="s">
        <v>196</v>
      </c>
      <c r="G2909" s="18" t="s">
        <v>347</v>
      </c>
    </row>
    <row r="2910" ht="14.25" customHeight="1">
      <c r="A2910" s="18" t="s">
        <v>433</v>
      </c>
      <c r="B2910" s="26" t="s">
        <v>453</v>
      </c>
      <c r="C2910" s="26" t="s">
        <v>455</v>
      </c>
      <c r="D2910" s="18" t="s">
        <v>347</v>
      </c>
      <c r="E2910" s="26" t="s">
        <v>134</v>
      </c>
      <c r="F2910" s="18" t="s">
        <v>196</v>
      </c>
      <c r="G2910" s="18" t="s">
        <v>347</v>
      </c>
    </row>
    <row r="2911" ht="14.25" customHeight="1">
      <c r="A2911" s="18" t="s">
        <v>460</v>
      </c>
      <c r="B2911" s="26" t="s">
        <v>473</v>
      </c>
      <c r="C2911" s="26" t="s">
        <v>475</v>
      </c>
      <c r="D2911" s="18" t="s">
        <v>347</v>
      </c>
      <c r="E2911" s="26" t="s">
        <v>134</v>
      </c>
      <c r="F2911" s="18" t="s">
        <v>196</v>
      </c>
      <c r="G2911" s="18" t="s">
        <v>347</v>
      </c>
    </row>
    <row r="2912" ht="14.25" customHeight="1">
      <c r="A2912" s="18" t="s">
        <v>486</v>
      </c>
      <c r="B2912" s="26" t="s">
        <v>499</v>
      </c>
      <c r="C2912" s="26" t="s">
        <v>500</v>
      </c>
      <c r="D2912" s="18" t="s">
        <v>347</v>
      </c>
      <c r="E2912" s="26" t="s">
        <v>23550</v>
      </c>
      <c r="F2912" s="18" t="s">
        <v>196</v>
      </c>
      <c r="G2912" s="18" t="s">
        <v>347</v>
      </c>
    </row>
    <row r="2913" ht="14.25" customHeight="1">
      <c r="A2913" s="18" t="s">
        <v>511</v>
      </c>
      <c r="B2913" s="26" t="s">
        <v>521</v>
      </c>
      <c r="C2913" s="26" t="s">
        <v>522</v>
      </c>
      <c r="D2913" s="18" t="s">
        <v>347</v>
      </c>
      <c r="E2913" s="26" t="s">
        <v>23550</v>
      </c>
      <c r="F2913" s="18" t="s">
        <v>196</v>
      </c>
      <c r="G2913" s="18" t="s">
        <v>347</v>
      </c>
    </row>
    <row r="2914" ht="14.25" customHeight="1">
      <c r="A2914" s="18" t="s">
        <v>533</v>
      </c>
      <c r="B2914" s="26" t="s">
        <v>543</v>
      </c>
      <c r="C2914" s="26" t="s">
        <v>545</v>
      </c>
      <c r="D2914" s="18" t="s">
        <v>347</v>
      </c>
      <c r="E2914" s="26" t="s">
        <v>23550</v>
      </c>
      <c r="F2914" s="18" t="s">
        <v>196</v>
      </c>
      <c r="G2914" s="18" t="s">
        <v>347</v>
      </c>
    </row>
    <row r="2915" ht="14.25" customHeight="1">
      <c r="A2915" s="18" t="s">
        <v>558</v>
      </c>
      <c r="B2915" s="26" t="s">
        <v>569</v>
      </c>
      <c r="C2915" s="26" t="s">
        <v>570</v>
      </c>
      <c r="D2915" s="18" t="s">
        <v>347</v>
      </c>
      <c r="E2915" s="26" t="s">
        <v>23550</v>
      </c>
      <c r="F2915" s="18" t="s">
        <v>196</v>
      </c>
      <c r="G2915" s="18" t="s">
        <v>347</v>
      </c>
    </row>
    <row r="2916" ht="14.25" customHeight="1">
      <c r="A2916" s="18" t="s">
        <v>580</v>
      </c>
      <c r="B2916" s="26" t="s">
        <v>594</v>
      </c>
      <c r="C2916" s="26" t="s">
        <v>596</v>
      </c>
      <c r="D2916" s="18" t="s">
        <v>347</v>
      </c>
      <c r="E2916" s="18"/>
      <c r="F2916" s="18" t="s">
        <v>196</v>
      </c>
      <c r="G2916" s="18" t="s">
        <v>347</v>
      </c>
    </row>
    <row r="2917" ht="14.25" customHeight="1">
      <c r="A2917" s="18" t="s">
        <v>620</v>
      </c>
      <c r="B2917" s="26" t="s">
        <v>632</v>
      </c>
      <c r="C2917" s="26" t="s">
        <v>635</v>
      </c>
      <c r="D2917" s="18" t="s">
        <v>347</v>
      </c>
      <c r="E2917" s="18"/>
      <c r="F2917" s="18" t="s">
        <v>196</v>
      </c>
      <c r="G2917" s="18" t="s">
        <v>347</v>
      </c>
    </row>
    <row r="2918" ht="14.25" customHeight="1">
      <c r="A2918" s="18" t="s">
        <v>645</v>
      </c>
      <c r="B2918" s="26" t="s">
        <v>657</v>
      </c>
      <c r="C2918" s="26" t="s">
        <v>658</v>
      </c>
      <c r="D2918" s="18" t="s">
        <v>347</v>
      </c>
      <c r="E2918" s="18"/>
      <c r="F2918" s="18" t="s">
        <v>196</v>
      </c>
      <c r="G2918" s="18" t="s">
        <v>347</v>
      </c>
    </row>
    <row r="2919" ht="14.25" customHeight="1">
      <c r="A2919" s="18" t="s">
        <v>671</v>
      </c>
      <c r="B2919" s="26" t="s">
        <v>681</v>
      </c>
      <c r="C2919" s="26" t="s">
        <v>683</v>
      </c>
      <c r="D2919" s="18" t="s">
        <v>347</v>
      </c>
      <c r="E2919" s="18"/>
      <c r="F2919" s="18" t="s">
        <v>196</v>
      </c>
      <c r="G2919" s="18" t="s">
        <v>347</v>
      </c>
    </row>
    <row r="2920" ht="14.25" customHeight="1">
      <c r="A2920" s="18" t="s">
        <v>693</v>
      </c>
      <c r="B2920" s="26" t="s">
        <v>704</v>
      </c>
      <c r="C2920" s="26" t="s">
        <v>706</v>
      </c>
      <c r="D2920" s="18" t="s">
        <v>347</v>
      </c>
      <c r="E2920" s="18"/>
      <c r="F2920" s="18" t="s">
        <v>196</v>
      </c>
      <c r="G2920" s="18" t="s">
        <v>347</v>
      </c>
    </row>
    <row r="2921" ht="14.25" customHeight="1">
      <c r="A2921" s="18" t="s">
        <v>719</v>
      </c>
      <c r="B2921" s="26" t="s">
        <v>731</v>
      </c>
      <c r="C2921" s="26" t="s">
        <v>733</v>
      </c>
      <c r="D2921" s="18" t="s">
        <v>347</v>
      </c>
      <c r="E2921" s="18"/>
      <c r="F2921" s="18" t="s">
        <v>196</v>
      </c>
      <c r="G2921" s="18" t="s">
        <v>347</v>
      </c>
    </row>
    <row r="2922" ht="14.25" customHeight="1">
      <c r="A2922" s="18" t="s">
        <v>744</v>
      </c>
      <c r="B2922" s="26" t="s">
        <v>757</v>
      </c>
      <c r="C2922" s="26" t="s">
        <v>758</v>
      </c>
      <c r="D2922" s="18" t="s">
        <v>347</v>
      </c>
      <c r="E2922" s="18"/>
      <c r="F2922" s="18" t="s">
        <v>196</v>
      </c>
      <c r="G2922" s="18" t="s">
        <v>347</v>
      </c>
    </row>
    <row r="2923" ht="14.25" customHeight="1">
      <c r="A2923" s="18" t="s">
        <v>776</v>
      </c>
      <c r="B2923" s="26" t="s">
        <v>796</v>
      </c>
      <c r="C2923" s="26" t="s">
        <v>797</v>
      </c>
      <c r="D2923" s="18" t="s">
        <v>347</v>
      </c>
      <c r="E2923" s="18"/>
      <c r="F2923" s="18" t="s">
        <v>196</v>
      </c>
      <c r="G2923" s="18" t="s">
        <v>347</v>
      </c>
    </row>
    <row r="2924" ht="14.25" customHeight="1">
      <c r="A2924" s="18" t="s">
        <v>813</v>
      </c>
      <c r="B2924" s="26" t="s">
        <v>839</v>
      </c>
      <c r="C2924" s="26" t="s">
        <v>841</v>
      </c>
      <c r="D2924" s="18" t="s">
        <v>347</v>
      </c>
      <c r="E2924" s="18"/>
      <c r="F2924" s="18" t="s">
        <v>196</v>
      </c>
      <c r="G2924" s="18" t="s">
        <v>347</v>
      </c>
    </row>
    <row r="2925" ht="14.25" customHeight="1">
      <c r="A2925" s="18" t="s">
        <v>856</v>
      </c>
      <c r="B2925" s="26" t="s">
        <v>868</v>
      </c>
      <c r="C2925" s="26" t="s">
        <v>869</v>
      </c>
      <c r="D2925" s="18" t="s">
        <v>347</v>
      </c>
      <c r="E2925" s="18"/>
      <c r="F2925" s="18" t="s">
        <v>196</v>
      </c>
      <c r="G2925" s="18" t="s">
        <v>347</v>
      </c>
    </row>
    <row r="2926" ht="14.25" customHeight="1">
      <c r="A2926" s="18" t="s">
        <v>878</v>
      </c>
      <c r="B2926" s="26" t="s">
        <v>886</v>
      </c>
      <c r="C2926" s="26" t="s">
        <v>887</v>
      </c>
      <c r="D2926" s="18" t="s">
        <v>347</v>
      </c>
      <c r="E2926" s="18"/>
      <c r="F2926" s="18" t="s">
        <v>196</v>
      </c>
      <c r="G2926" s="18" t="s">
        <v>347</v>
      </c>
    </row>
    <row r="2927" ht="14.25" customHeight="1">
      <c r="A2927" s="18" t="s">
        <v>893</v>
      </c>
      <c r="B2927" s="26" t="s">
        <v>903</v>
      </c>
      <c r="C2927" s="26" t="s">
        <v>904</v>
      </c>
      <c r="D2927" s="18" t="s">
        <v>347</v>
      </c>
      <c r="E2927" s="18"/>
      <c r="F2927" s="18" t="s">
        <v>196</v>
      </c>
      <c r="G2927" s="18" t="s">
        <v>347</v>
      </c>
    </row>
    <row r="2928" ht="14.25" customHeight="1">
      <c r="A2928" s="18" t="s">
        <v>912</v>
      </c>
      <c r="B2928" s="26" t="s">
        <v>921</v>
      </c>
      <c r="C2928" s="26" t="s">
        <v>922</v>
      </c>
      <c r="D2928" s="18" t="s">
        <v>347</v>
      </c>
      <c r="E2928" s="18"/>
      <c r="F2928" s="18" t="s">
        <v>196</v>
      </c>
      <c r="G2928" s="18" t="s">
        <v>347</v>
      </c>
    </row>
    <row r="2929" ht="14.25" customHeight="1">
      <c r="A2929" s="18" t="s">
        <v>928</v>
      </c>
      <c r="B2929" s="26" t="s">
        <v>936</v>
      </c>
      <c r="C2929" s="26" t="s">
        <v>937</v>
      </c>
      <c r="D2929" s="18" t="s">
        <v>347</v>
      </c>
      <c r="E2929" s="18"/>
      <c r="F2929" s="18" t="s">
        <v>196</v>
      </c>
      <c r="G2929" s="18" t="s">
        <v>347</v>
      </c>
    </row>
    <row r="2930" ht="14.25" customHeight="1">
      <c r="A2930" s="18" t="s">
        <v>945</v>
      </c>
      <c r="B2930" s="26" t="s">
        <v>955</v>
      </c>
      <c r="C2930" s="26" t="s">
        <v>956</v>
      </c>
      <c r="D2930" s="18" t="s">
        <v>347</v>
      </c>
      <c r="E2930" s="18"/>
      <c r="F2930" s="18" t="s">
        <v>196</v>
      </c>
      <c r="G2930" s="18" t="s">
        <v>347</v>
      </c>
    </row>
    <row r="2931" ht="14.25" customHeight="1">
      <c r="A2931" s="18" t="s">
        <v>967</v>
      </c>
      <c r="B2931" s="26" t="s">
        <v>978</v>
      </c>
      <c r="C2931" s="26" t="s">
        <v>979</v>
      </c>
      <c r="D2931" s="18" t="s">
        <v>347</v>
      </c>
      <c r="E2931" s="18"/>
      <c r="F2931" s="18" t="s">
        <v>196</v>
      </c>
      <c r="G2931" s="18" t="s">
        <v>347</v>
      </c>
    </row>
    <row r="2932" ht="14.25" customHeight="1">
      <c r="A2932" s="18" t="s">
        <v>988</v>
      </c>
      <c r="B2932" s="26" t="s">
        <v>1001</v>
      </c>
      <c r="C2932" s="26" t="s">
        <v>1002</v>
      </c>
      <c r="D2932" s="18" t="s">
        <v>347</v>
      </c>
      <c r="E2932" s="18"/>
      <c r="F2932" s="18" t="s">
        <v>196</v>
      </c>
      <c r="G2932" s="18" t="s">
        <v>347</v>
      </c>
    </row>
    <row r="2933" ht="14.25" customHeight="1">
      <c r="A2933" s="18" t="s">
        <v>1014</v>
      </c>
      <c r="B2933" s="26" t="s">
        <v>1023</v>
      </c>
      <c r="C2933" s="26" t="s">
        <v>1024</v>
      </c>
      <c r="D2933" s="18" t="s">
        <v>347</v>
      </c>
      <c r="E2933" s="18"/>
      <c r="F2933" s="18" t="s">
        <v>196</v>
      </c>
      <c r="G2933" s="18" t="s">
        <v>347</v>
      </c>
    </row>
    <row r="2934" ht="14.25" customHeight="1">
      <c r="A2934" s="18" t="s">
        <v>1043</v>
      </c>
      <c r="B2934" s="26" t="s">
        <v>1057</v>
      </c>
      <c r="C2934" s="26" t="s">
        <v>1058</v>
      </c>
      <c r="D2934" s="18" t="s">
        <v>347</v>
      </c>
      <c r="E2934" s="18"/>
      <c r="F2934" s="18" t="s">
        <v>196</v>
      </c>
      <c r="G2934" s="18" t="s">
        <v>347</v>
      </c>
    </row>
    <row r="2935" ht="14.25" customHeight="1">
      <c r="A2935" s="18" t="s">
        <v>1074</v>
      </c>
      <c r="B2935" s="26" t="s">
        <v>1087</v>
      </c>
      <c r="C2935" s="26" t="s">
        <v>1088</v>
      </c>
      <c r="D2935" s="18" t="s">
        <v>347</v>
      </c>
      <c r="E2935" s="18"/>
      <c r="F2935" s="18" t="s">
        <v>196</v>
      </c>
      <c r="G2935" s="18" t="s">
        <v>347</v>
      </c>
    </row>
    <row r="2936" ht="14.25" customHeight="1">
      <c r="A2936" s="18" t="s">
        <v>1100</v>
      </c>
      <c r="B2936" s="26" t="s">
        <v>1113</v>
      </c>
      <c r="C2936" s="26" t="s">
        <v>1114</v>
      </c>
      <c r="D2936" s="18" t="s">
        <v>347</v>
      </c>
      <c r="E2936" s="18"/>
      <c r="F2936" s="18" t="s">
        <v>196</v>
      </c>
      <c r="G2936" s="18" t="s">
        <v>347</v>
      </c>
    </row>
    <row r="2937" ht="14.25" customHeight="1">
      <c r="A2937" s="18" t="s">
        <v>1123</v>
      </c>
      <c r="B2937" s="26" t="s">
        <v>1132</v>
      </c>
      <c r="C2937" s="26" t="s">
        <v>1134</v>
      </c>
      <c r="D2937" s="18" t="s">
        <v>347</v>
      </c>
      <c r="E2937" s="18"/>
      <c r="F2937" s="18" t="s">
        <v>196</v>
      </c>
      <c r="G2937" s="18" t="s">
        <v>347</v>
      </c>
    </row>
    <row r="2938" ht="14.25" customHeight="1">
      <c r="A2938" s="18" t="s">
        <v>1144</v>
      </c>
      <c r="B2938" s="26" t="s">
        <v>1154</v>
      </c>
      <c r="C2938" s="26" t="s">
        <v>1155</v>
      </c>
      <c r="D2938" s="18" t="s">
        <v>347</v>
      </c>
      <c r="E2938" s="18"/>
      <c r="F2938" s="18" t="s">
        <v>196</v>
      </c>
      <c r="G2938" s="18" t="s">
        <v>347</v>
      </c>
    </row>
    <row r="2939" ht="14.25" customHeight="1">
      <c r="A2939" s="18" t="s">
        <v>1165</v>
      </c>
      <c r="B2939" s="26" t="s">
        <v>1174</v>
      </c>
      <c r="C2939" s="26" t="s">
        <v>1177</v>
      </c>
      <c r="D2939" s="18" t="s">
        <v>347</v>
      </c>
      <c r="E2939" s="18"/>
      <c r="F2939" s="18" t="s">
        <v>196</v>
      </c>
      <c r="G2939" s="18" t="s">
        <v>347</v>
      </c>
    </row>
    <row r="2940" ht="14.25" customHeight="1">
      <c r="A2940" s="18" t="s">
        <v>1185</v>
      </c>
      <c r="B2940" s="26" t="s">
        <v>1195</v>
      </c>
      <c r="C2940" s="26" t="s">
        <v>1197</v>
      </c>
      <c r="D2940" s="18" t="s">
        <v>347</v>
      </c>
      <c r="E2940" s="18"/>
      <c r="F2940" s="18" t="s">
        <v>196</v>
      </c>
      <c r="G2940" s="18" t="s">
        <v>347</v>
      </c>
    </row>
    <row r="2941" ht="14.25" customHeight="1">
      <c r="A2941" s="18" t="s">
        <v>1208</v>
      </c>
      <c r="B2941" s="26" t="s">
        <v>1217</v>
      </c>
      <c r="C2941" s="26" t="s">
        <v>1218</v>
      </c>
      <c r="D2941" s="18" t="s">
        <v>347</v>
      </c>
      <c r="E2941" s="18"/>
      <c r="F2941" s="18" t="s">
        <v>196</v>
      </c>
      <c r="G2941" s="18" t="s">
        <v>347</v>
      </c>
    </row>
    <row r="2942" ht="14.25" customHeight="1">
      <c r="A2942" s="18" t="s">
        <v>1227</v>
      </c>
      <c r="B2942" s="26" t="s">
        <v>1234</v>
      </c>
      <c r="C2942" s="26" t="s">
        <v>1235</v>
      </c>
      <c r="D2942" s="18" t="s">
        <v>347</v>
      </c>
      <c r="E2942" s="18"/>
      <c r="F2942" s="18" t="s">
        <v>196</v>
      </c>
      <c r="G2942" s="18" t="s">
        <v>347</v>
      </c>
    </row>
    <row r="2943" ht="14.25" customHeight="1">
      <c r="A2943" s="18" t="s">
        <v>1242</v>
      </c>
      <c r="B2943" s="26" t="s">
        <v>1252</v>
      </c>
      <c r="C2943" s="26" t="s">
        <v>1253</v>
      </c>
      <c r="D2943" s="18" t="s">
        <v>347</v>
      </c>
      <c r="E2943" s="18"/>
      <c r="F2943" s="18" t="s">
        <v>196</v>
      </c>
      <c r="G2943" s="18" t="s">
        <v>347</v>
      </c>
    </row>
    <row r="2944" ht="14.25" customHeight="1">
      <c r="A2944" s="18" t="s">
        <v>1261</v>
      </c>
      <c r="B2944" s="26" t="s">
        <v>1268</v>
      </c>
      <c r="C2944" s="26" t="s">
        <v>1269</v>
      </c>
      <c r="D2944" s="18" t="s">
        <v>347</v>
      </c>
      <c r="E2944" s="18"/>
      <c r="F2944" s="18" t="s">
        <v>196</v>
      </c>
      <c r="G2944" s="18" t="s">
        <v>347</v>
      </c>
    </row>
    <row r="2945" ht="14.25" customHeight="1">
      <c r="A2945" s="18" t="s">
        <v>1276</v>
      </c>
      <c r="B2945" s="26" t="s">
        <v>1282</v>
      </c>
      <c r="C2945" s="26" t="s">
        <v>1283</v>
      </c>
      <c r="D2945" s="18" t="s">
        <v>347</v>
      </c>
      <c r="E2945" s="18"/>
      <c r="F2945" s="18" t="s">
        <v>196</v>
      </c>
      <c r="G2945" s="18" t="s">
        <v>347</v>
      </c>
    </row>
    <row r="2946" ht="14.25" customHeight="1">
      <c r="A2946" s="18" t="s">
        <v>1290</v>
      </c>
      <c r="B2946" s="26" t="s">
        <v>1297</v>
      </c>
      <c r="C2946" s="26" t="s">
        <v>1299</v>
      </c>
      <c r="D2946" s="18" t="s">
        <v>347</v>
      </c>
      <c r="E2946" s="18"/>
      <c r="F2946" s="18" t="s">
        <v>196</v>
      </c>
      <c r="G2946" s="18" t="s">
        <v>347</v>
      </c>
    </row>
    <row r="2947" ht="14.25" customHeight="1">
      <c r="A2947" s="18" t="s">
        <v>1308</v>
      </c>
      <c r="B2947" s="26" t="s">
        <v>1319</v>
      </c>
      <c r="C2947" s="26" t="s">
        <v>1321</v>
      </c>
      <c r="D2947" s="18" t="s">
        <v>347</v>
      </c>
      <c r="E2947" s="18"/>
      <c r="F2947" s="18" t="s">
        <v>196</v>
      </c>
      <c r="G2947" s="18" t="s">
        <v>347</v>
      </c>
    </row>
    <row r="2948" ht="14.25" customHeight="1">
      <c r="A2948" s="18" t="s">
        <v>1330</v>
      </c>
      <c r="B2948" s="26" t="s">
        <v>1340</v>
      </c>
      <c r="C2948" s="26" t="s">
        <v>1342</v>
      </c>
      <c r="D2948" s="18" t="s">
        <v>347</v>
      </c>
      <c r="E2948" s="18"/>
      <c r="F2948" s="18" t="s">
        <v>196</v>
      </c>
      <c r="G2948" s="18" t="s">
        <v>347</v>
      </c>
    </row>
    <row r="2949" ht="14.25" customHeight="1">
      <c r="A2949" s="18" t="s">
        <v>1349</v>
      </c>
      <c r="B2949" s="26" t="s">
        <v>1358</v>
      </c>
      <c r="C2949" s="26" t="s">
        <v>1360</v>
      </c>
      <c r="D2949" s="18" t="s">
        <v>347</v>
      </c>
      <c r="E2949" s="18"/>
      <c r="F2949" s="18" t="s">
        <v>196</v>
      </c>
      <c r="G2949" s="18" t="s">
        <v>347</v>
      </c>
    </row>
    <row r="2950" ht="14.25" customHeight="1">
      <c r="A2950" s="18" t="s">
        <v>1367</v>
      </c>
      <c r="B2950" s="26" t="s">
        <v>1375</v>
      </c>
      <c r="C2950" s="26" t="s">
        <v>1376</v>
      </c>
      <c r="D2950" s="18" t="s">
        <v>347</v>
      </c>
      <c r="E2950" s="18"/>
      <c r="F2950" s="18" t="s">
        <v>196</v>
      </c>
      <c r="G2950" s="18" t="s">
        <v>347</v>
      </c>
    </row>
    <row r="2951" ht="14.25" customHeight="1">
      <c r="A2951" s="18" t="s">
        <v>1384</v>
      </c>
      <c r="B2951" s="26" t="s">
        <v>1392</v>
      </c>
      <c r="C2951" s="26" t="s">
        <v>1394</v>
      </c>
      <c r="D2951" s="18" t="s">
        <v>347</v>
      </c>
      <c r="E2951" s="18"/>
      <c r="F2951" s="18" t="s">
        <v>196</v>
      </c>
      <c r="G2951" s="18" t="s">
        <v>347</v>
      </c>
    </row>
    <row r="2952" ht="14.25" customHeight="1">
      <c r="A2952" s="18" t="s">
        <v>1401</v>
      </c>
      <c r="B2952" s="26" t="s">
        <v>1412</v>
      </c>
      <c r="C2952" s="26" t="s">
        <v>1414</v>
      </c>
      <c r="D2952" s="18" t="s">
        <v>347</v>
      </c>
      <c r="E2952" s="18"/>
      <c r="F2952" s="18" t="s">
        <v>196</v>
      </c>
      <c r="G2952" s="18" t="s">
        <v>347</v>
      </c>
    </row>
    <row r="2953" ht="14.25" customHeight="1">
      <c r="A2953" s="18" t="s">
        <v>1423</v>
      </c>
      <c r="B2953" s="26" t="s">
        <v>1431</v>
      </c>
      <c r="C2953" s="26" t="s">
        <v>1432</v>
      </c>
      <c r="D2953" s="18" t="s">
        <v>347</v>
      </c>
      <c r="E2953" s="18"/>
      <c r="F2953" s="18" t="s">
        <v>196</v>
      </c>
      <c r="G2953" s="18" t="s">
        <v>347</v>
      </c>
    </row>
    <row r="2954" ht="14.25" customHeight="1">
      <c r="A2954" s="18" t="s">
        <v>1442</v>
      </c>
      <c r="B2954" s="26" t="s">
        <v>1452</v>
      </c>
      <c r="C2954" s="26" t="s">
        <v>1453</v>
      </c>
      <c r="D2954" s="18" t="s">
        <v>347</v>
      </c>
      <c r="E2954" s="18"/>
      <c r="F2954" s="18" t="s">
        <v>196</v>
      </c>
      <c r="G2954" s="18" t="s">
        <v>347</v>
      </c>
    </row>
    <row r="2955" ht="14.25" customHeight="1">
      <c r="A2955" s="18" t="s">
        <v>1464</v>
      </c>
      <c r="B2955" s="26" t="s">
        <v>1472</v>
      </c>
      <c r="C2955" s="26" t="s">
        <v>1473</v>
      </c>
      <c r="D2955" s="18" t="s">
        <v>347</v>
      </c>
      <c r="E2955" s="18"/>
      <c r="F2955" s="18" t="s">
        <v>196</v>
      </c>
      <c r="G2955" s="18" t="s">
        <v>347</v>
      </c>
    </row>
    <row r="2956" ht="14.25" customHeight="1">
      <c r="A2956" s="18" t="s">
        <v>1480</v>
      </c>
      <c r="B2956" s="26" t="s">
        <v>1488</v>
      </c>
      <c r="C2956" s="26" t="s">
        <v>1489</v>
      </c>
      <c r="D2956" s="18" t="s">
        <v>347</v>
      </c>
      <c r="E2956" s="18"/>
      <c r="F2956" s="18" t="s">
        <v>196</v>
      </c>
      <c r="G2956" s="18" t="s">
        <v>347</v>
      </c>
    </row>
    <row r="2957" ht="14.25" customHeight="1">
      <c r="A2957" s="18" t="s">
        <v>1497</v>
      </c>
      <c r="B2957" s="26" t="s">
        <v>1505</v>
      </c>
      <c r="C2957" s="26" t="s">
        <v>1506</v>
      </c>
      <c r="D2957" s="18" t="s">
        <v>347</v>
      </c>
      <c r="E2957" s="18"/>
      <c r="F2957" s="18" t="s">
        <v>196</v>
      </c>
      <c r="G2957" s="18" t="s">
        <v>347</v>
      </c>
    </row>
    <row r="2958" ht="14.25" customHeight="1">
      <c r="A2958" s="18" t="s">
        <v>1513</v>
      </c>
      <c r="B2958" s="26" t="s">
        <v>1523</v>
      </c>
      <c r="C2958" s="26" t="s">
        <v>1524</v>
      </c>
      <c r="D2958" s="18" t="s">
        <v>347</v>
      </c>
      <c r="E2958" s="18"/>
      <c r="F2958" s="18" t="s">
        <v>196</v>
      </c>
      <c r="G2958" s="18" t="s">
        <v>347</v>
      </c>
    </row>
    <row r="2959" ht="14.25" customHeight="1">
      <c r="A2959" s="18" t="s">
        <v>1535</v>
      </c>
      <c r="B2959" s="26" t="s">
        <v>1543</v>
      </c>
      <c r="C2959" s="26" t="s">
        <v>1545</v>
      </c>
      <c r="D2959" s="18" t="s">
        <v>347</v>
      </c>
      <c r="E2959" s="18"/>
      <c r="F2959" s="18" t="s">
        <v>196</v>
      </c>
      <c r="G2959" s="18" t="s">
        <v>347</v>
      </c>
    </row>
    <row r="2960" ht="14.25" customHeight="1">
      <c r="A2960" s="18" t="s">
        <v>1554</v>
      </c>
      <c r="B2960" s="26" t="s">
        <v>1566</v>
      </c>
      <c r="C2960" s="26" t="s">
        <v>1568</v>
      </c>
      <c r="D2960" s="18" t="s">
        <v>347</v>
      </c>
      <c r="E2960" s="18"/>
      <c r="F2960" s="18" t="s">
        <v>196</v>
      </c>
      <c r="G2960" s="18" t="s">
        <v>347</v>
      </c>
    </row>
    <row r="2961" ht="14.25" customHeight="1">
      <c r="A2961" s="18" t="s">
        <v>1576</v>
      </c>
      <c r="B2961" s="26" t="s">
        <v>1586</v>
      </c>
      <c r="C2961" s="26" t="s">
        <v>1588</v>
      </c>
      <c r="D2961" s="18" t="s">
        <v>347</v>
      </c>
      <c r="E2961" s="18"/>
      <c r="F2961" s="18" t="s">
        <v>196</v>
      </c>
      <c r="G2961" s="18" t="s">
        <v>347</v>
      </c>
    </row>
    <row r="2962" ht="14.25" customHeight="1">
      <c r="A2962" s="18" t="s">
        <v>1598</v>
      </c>
      <c r="B2962" s="26" t="s">
        <v>1605</v>
      </c>
      <c r="C2962" s="26" t="s">
        <v>1606</v>
      </c>
      <c r="D2962" s="18" t="s">
        <v>347</v>
      </c>
      <c r="E2962" s="18"/>
      <c r="F2962" s="18" t="s">
        <v>196</v>
      </c>
      <c r="G2962" s="18" t="s">
        <v>347</v>
      </c>
    </row>
    <row r="2963" ht="14.25" customHeight="1">
      <c r="A2963" s="18" t="s">
        <v>1616</v>
      </c>
      <c r="B2963" s="26" t="s">
        <v>1626</v>
      </c>
      <c r="C2963" s="26" t="s">
        <v>1628</v>
      </c>
      <c r="D2963" s="18" t="s">
        <v>347</v>
      </c>
      <c r="E2963" s="18"/>
      <c r="F2963" s="18" t="s">
        <v>196</v>
      </c>
      <c r="G2963" s="18" t="s">
        <v>347</v>
      </c>
    </row>
    <row r="2964" ht="14.25" customHeight="1">
      <c r="A2964" s="18" t="s">
        <v>1637</v>
      </c>
      <c r="B2964" s="26" t="s">
        <v>1648</v>
      </c>
      <c r="C2964" s="26" t="s">
        <v>1649</v>
      </c>
      <c r="D2964" s="18" t="s">
        <v>347</v>
      </c>
      <c r="E2964" s="18"/>
      <c r="F2964" s="18" t="s">
        <v>196</v>
      </c>
      <c r="G2964" s="18" t="s">
        <v>347</v>
      </c>
    </row>
    <row r="2965" ht="14.25" customHeight="1">
      <c r="A2965" s="18" t="s">
        <v>1659</v>
      </c>
      <c r="B2965" s="26" t="s">
        <v>1669</v>
      </c>
      <c r="C2965" s="26" t="s">
        <v>1670</v>
      </c>
      <c r="D2965" s="18" t="s">
        <v>347</v>
      </c>
      <c r="E2965" s="18"/>
      <c r="F2965" s="18" t="s">
        <v>196</v>
      </c>
      <c r="G2965" s="18" t="s">
        <v>347</v>
      </c>
    </row>
    <row r="2966" ht="14.25" customHeight="1">
      <c r="A2966" s="18" t="s">
        <v>1679</v>
      </c>
      <c r="B2966" s="26" t="s">
        <v>1688</v>
      </c>
      <c r="C2966" s="26" t="s">
        <v>1689</v>
      </c>
      <c r="D2966" s="18" t="s">
        <v>347</v>
      </c>
      <c r="E2966" s="18"/>
      <c r="F2966" s="18" t="s">
        <v>196</v>
      </c>
      <c r="G2966" s="18" t="s">
        <v>347</v>
      </c>
    </row>
    <row r="2967" ht="14.25" customHeight="1">
      <c r="A2967" s="18" t="s">
        <v>1697</v>
      </c>
      <c r="B2967" s="26" t="s">
        <v>1702</v>
      </c>
      <c r="C2967" s="26" t="s">
        <v>1703</v>
      </c>
      <c r="D2967" s="18" t="s">
        <v>347</v>
      </c>
      <c r="E2967" s="18"/>
      <c r="F2967" s="18" t="s">
        <v>196</v>
      </c>
      <c r="G2967" s="18" t="s">
        <v>347</v>
      </c>
    </row>
    <row r="2968" ht="14.25" customHeight="1">
      <c r="A2968" s="18" t="s">
        <v>1711</v>
      </c>
      <c r="B2968" s="26" t="s">
        <v>1719</v>
      </c>
      <c r="C2968" s="26" t="s">
        <v>1720</v>
      </c>
      <c r="D2968" s="18" t="s">
        <v>347</v>
      </c>
      <c r="E2968" s="18"/>
      <c r="F2968" s="18" t="s">
        <v>196</v>
      </c>
      <c r="G2968" s="18" t="s">
        <v>347</v>
      </c>
    </row>
    <row r="2969" ht="14.25" customHeight="1">
      <c r="A2969" s="18" t="s">
        <v>1724</v>
      </c>
      <c r="B2969" s="26" t="s">
        <v>1732</v>
      </c>
      <c r="C2969" s="26" t="s">
        <v>1733</v>
      </c>
      <c r="D2969" s="18" t="s">
        <v>347</v>
      </c>
      <c r="E2969" s="18"/>
      <c r="F2969" s="18" t="s">
        <v>196</v>
      </c>
      <c r="G2969" s="18" t="s">
        <v>347</v>
      </c>
    </row>
    <row r="2970" ht="14.25" customHeight="1">
      <c r="A2970" s="18" t="s">
        <v>1742</v>
      </c>
      <c r="B2970" s="26" t="s">
        <v>1748</v>
      </c>
      <c r="C2970" s="26" t="s">
        <v>1751</v>
      </c>
      <c r="D2970" s="18" t="s">
        <v>347</v>
      </c>
      <c r="E2970" s="18"/>
      <c r="F2970" s="18" t="s">
        <v>196</v>
      </c>
      <c r="G2970" s="18" t="s">
        <v>347</v>
      </c>
    </row>
    <row r="2971" ht="14.25" customHeight="1">
      <c r="A2971" s="18" t="s">
        <v>1757</v>
      </c>
      <c r="B2971" s="26" t="s">
        <v>1765</v>
      </c>
      <c r="C2971" s="26" t="s">
        <v>1766</v>
      </c>
      <c r="D2971" s="18" t="s">
        <v>347</v>
      </c>
      <c r="E2971" s="18"/>
      <c r="F2971" s="18" t="s">
        <v>196</v>
      </c>
      <c r="G2971" s="18" t="s">
        <v>347</v>
      </c>
    </row>
    <row r="2972" ht="14.25" customHeight="1">
      <c r="A2972" s="18" t="s">
        <v>1773</v>
      </c>
      <c r="B2972" s="26" t="s">
        <v>1778</v>
      </c>
      <c r="C2972" s="26" t="s">
        <v>1780</v>
      </c>
      <c r="D2972" s="18" t="s">
        <v>347</v>
      </c>
      <c r="E2972" s="18"/>
      <c r="F2972" s="18" t="s">
        <v>196</v>
      </c>
      <c r="G2972" s="18" t="s">
        <v>347</v>
      </c>
    </row>
    <row r="2973" ht="14.25" customHeight="1">
      <c r="A2973" s="18" t="s">
        <v>1787</v>
      </c>
      <c r="B2973" s="26" t="s">
        <v>1793</v>
      </c>
      <c r="C2973" s="26" t="s">
        <v>1795</v>
      </c>
      <c r="D2973" s="18" t="s">
        <v>347</v>
      </c>
      <c r="E2973" s="18"/>
      <c r="F2973" s="18" t="s">
        <v>196</v>
      </c>
      <c r="G2973" s="18" t="s">
        <v>347</v>
      </c>
    </row>
    <row r="2974" ht="14.25" customHeight="1">
      <c r="A2974" s="18" t="s">
        <v>1802</v>
      </c>
      <c r="B2974" s="26" t="s">
        <v>1809</v>
      </c>
      <c r="C2974" s="26" t="s">
        <v>1810</v>
      </c>
      <c r="D2974" s="18" t="s">
        <v>347</v>
      </c>
      <c r="E2974" s="18"/>
      <c r="F2974" s="18" t="s">
        <v>196</v>
      </c>
      <c r="G2974" s="18" t="s">
        <v>347</v>
      </c>
    </row>
    <row r="2975" ht="14.25" customHeight="1">
      <c r="A2975" s="18" t="s">
        <v>1817</v>
      </c>
      <c r="B2975" s="26" t="s">
        <v>1824</v>
      </c>
      <c r="C2975" s="26" t="s">
        <v>1826</v>
      </c>
      <c r="D2975" s="18" t="s">
        <v>347</v>
      </c>
      <c r="E2975" s="18"/>
      <c r="F2975" s="18" t="s">
        <v>196</v>
      </c>
      <c r="G2975" s="18" t="s">
        <v>347</v>
      </c>
    </row>
    <row r="2976" ht="14.25" customHeight="1">
      <c r="A2976" s="18" t="s">
        <v>1832</v>
      </c>
      <c r="B2976" s="26" t="s">
        <v>1840</v>
      </c>
      <c r="C2976" s="26" t="s">
        <v>1842</v>
      </c>
      <c r="D2976" s="18" t="s">
        <v>347</v>
      </c>
      <c r="E2976" s="18"/>
      <c r="F2976" s="18" t="s">
        <v>196</v>
      </c>
      <c r="G2976" s="18" t="s">
        <v>347</v>
      </c>
    </row>
    <row r="2977" ht="14.25" customHeight="1">
      <c r="A2977" s="18" t="s">
        <v>1849</v>
      </c>
      <c r="B2977" s="26" t="s">
        <v>1856</v>
      </c>
      <c r="C2977" s="26" t="s">
        <v>1857</v>
      </c>
      <c r="D2977" s="18" t="s">
        <v>347</v>
      </c>
      <c r="E2977" s="18"/>
      <c r="F2977" s="18" t="s">
        <v>196</v>
      </c>
      <c r="G2977" s="18" t="s">
        <v>347</v>
      </c>
    </row>
    <row r="2978" ht="14.25" customHeight="1">
      <c r="A2978" s="18" t="s">
        <v>1865</v>
      </c>
      <c r="B2978" s="26" t="s">
        <v>1870</v>
      </c>
      <c r="C2978" s="26" t="s">
        <v>1872</v>
      </c>
      <c r="D2978" s="18" t="s">
        <v>347</v>
      </c>
      <c r="E2978" s="18"/>
      <c r="F2978" s="18" t="s">
        <v>196</v>
      </c>
      <c r="G2978" s="18" t="s">
        <v>347</v>
      </c>
    </row>
    <row r="2979" ht="14.25" customHeight="1">
      <c r="A2979" s="18" t="s">
        <v>1880</v>
      </c>
      <c r="B2979" s="26" t="s">
        <v>1886</v>
      </c>
      <c r="C2979" s="26" t="s">
        <v>1889</v>
      </c>
      <c r="D2979" s="18" t="s">
        <v>347</v>
      </c>
      <c r="E2979" s="18"/>
      <c r="F2979" s="18" t="s">
        <v>196</v>
      </c>
      <c r="G2979" s="18" t="s">
        <v>347</v>
      </c>
    </row>
    <row r="2980" ht="14.25" customHeight="1">
      <c r="A2980" s="18" t="s">
        <v>1896</v>
      </c>
      <c r="B2980" s="26" t="s">
        <v>1901</v>
      </c>
      <c r="C2980" s="26" t="s">
        <v>1902</v>
      </c>
      <c r="D2980" s="18" t="s">
        <v>347</v>
      </c>
      <c r="E2980" s="18"/>
      <c r="F2980" s="18" t="s">
        <v>196</v>
      </c>
      <c r="G2980" s="18" t="s">
        <v>347</v>
      </c>
    </row>
    <row r="2981" ht="14.25" customHeight="1">
      <c r="A2981" s="18" t="s">
        <v>1910</v>
      </c>
      <c r="B2981" s="26" t="s">
        <v>1915</v>
      </c>
      <c r="C2981" s="26" t="s">
        <v>1916</v>
      </c>
      <c r="D2981" s="18" t="s">
        <v>347</v>
      </c>
      <c r="E2981" s="18"/>
      <c r="F2981" s="18" t="s">
        <v>196</v>
      </c>
      <c r="G2981" s="18" t="s">
        <v>347</v>
      </c>
    </row>
    <row r="2982" ht="14.25" customHeight="1">
      <c r="A2982" s="18" t="s">
        <v>1923</v>
      </c>
      <c r="B2982" s="26" t="s">
        <v>1930</v>
      </c>
      <c r="C2982" s="26" t="s">
        <v>1932</v>
      </c>
      <c r="D2982" s="18" t="s">
        <v>347</v>
      </c>
      <c r="E2982" s="18"/>
      <c r="F2982" s="18" t="s">
        <v>196</v>
      </c>
      <c r="G2982" s="18" t="s">
        <v>347</v>
      </c>
    </row>
    <row r="2983" ht="14.25" customHeight="1">
      <c r="A2983" s="18" t="s">
        <v>1939</v>
      </c>
      <c r="B2983" s="26" t="s">
        <v>1948</v>
      </c>
      <c r="C2983" s="26" t="s">
        <v>1949</v>
      </c>
      <c r="D2983" s="18" t="s">
        <v>347</v>
      </c>
      <c r="E2983" s="18"/>
      <c r="F2983" s="18" t="s">
        <v>196</v>
      </c>
      <c r="G2983" s="18" t="s">
        <v>347</v>
      </c>
    </row>
    <row r="2984" ht="14.25" customHeight="1">
      <c r="A2984" s="18" t="s">
        <v>1957</v>
      </c>
      <c r="B2984" s="26" t="s">
        <v>1964</v>
      </c>
      <c r="C2984" s="26" t="s">
        <v>1965</v>
      </c>
      <c r="D2984" s="18" t="s">
        <v>347</v>
      </c>
      <c r="E2984" s="18"/>
      <c r="F2984" s="18" t="s">
        <v>196</v>
      </c>
      <c r="G2984" s="18" t="s">
        <v>347</v>
      </c>
    </row>
    <row r="2985" ht="14.25" customHeight="1">
      <c r="A2985" s="18" t="s">
        <v>1972</v>
      </c>
      <c r="B2985" s="26" t="s">
        <v>1979</v>
      </c>
      <c r="C2985" s="26" t="s">
        <v>1981</v>
      </c>
      <c r="D2985" s="18" t="s">
        <v>347</v>
      </c>
      <c r="E2985" s="18"/>
      <c r="F2985" s="18" t="s">
        <v>196</v>
      </c>
      <c r="G2985" s="18" t="s">
        <v>347</v>
      </c>
    </row>
    <row r="2986" ht="14.25" customHeight="1">
      <c r="A2986" s="18" t="s">
        <v>1987</v>
      </c>
      <c r="B2986" s="26" t="s">
        <v>1994</v>
      </c>
      <c r="C2986" s="26" t="s">
        <v>1996</v>
      </c>
      <c r="D2986" s="18" t="s">
        <v>347</v>
      </c>
      <c r="E2986" s="18"/>
      <c r="F2986" s="18" t="s">
        <v>196</v>
      </c>
      <c r="G2986" s="18" t="s">
        <v>347</v>
      </c>
    </row>
    <row r="2987" ht="14.25" customHeight="1">
      <c r="A2987" s="18" t="s">
        <v>2004</v>
      </c>
      <c r="B2987" s="26" t="s">
        <v>2012</v>
      </c>
      <c r="C2987" s="26" t="s">
        <v>2014</v>
      </c>
      <c r="D2987" s="18" t="s">
        <v>347</v>
      </c>
      <c r="E2987" s="18"/>
      <c r="F2987" s="18" t="s">
        <v>196</v>
      </c>
      <c r="G2987" s="18" t="s">
        <v>347</v>
      </c>
    </row>
    <row r="2988" ht="14.25" customHeight="1">
      <c r="A2988" s="18" t="s">
        <v>2022</v>
      </c>
      <c r="B2988" s="26" t="s">
        <v>2031</v>
      </c>
      <c r="C2988" s="26" t="s">
        <v>2032</v>
      </c>
      <c r="D2988" s="18" t="s">
        <v>347</v>
      </c>
      <c r="E2988" s="18"/>
      <c r="F2988" s="18" t="s">
        <v>196</v>
      </c>
      <c r="G2988" s="18" t="s">
        <v>347</v>
      </c>
    </row>
    <row r="2989" ht="14.25" customHeight="1">
      <c r="A2989" s="18" t="s">
        <v>2041</v>
      </c>
      <c r="B2989" s="26" t="s">
        <v>2052</v>
      </c>
      <c r="C2989" s="26" t="s">
        <v>2053</v>
      </c>
      <c r="D2989" s="18" t="s">
        <v>347</v>
      </c>
      <c r="E2989" s="18"/>
      <c r="F2989" s="18" t="s">
        <v>196</v>
      </c>
      <c r="G2989" s="18" t="s">
        <v>347</v>
      </c>
    </row>
    <row r="2990" ht="14.25" customHeight="1">
      <c r="A2990" s="18" t="s">
        <v>2060</v>
      </c>
      <c r="B2990" s="26" t="s">
        <v>2068</v>
      </c>
      <c r="C2990" s="26" t="s">
        <v>2070</v>
      </c>
      <c r="D2990" s="18" t="s">
        <v>347</v>
      </c>
      <c r="E2990" s="18"/>
      <c r="F2990" s="18" t="s">
        <v>196</v>
      </c>
      <c r="G2990" s="18" t="s">
        <v>347</v>
      </c>
    </row>
    <row r="2991" ht="14.25" customHeight="1">
      <c r="A2991" s="18" t="s">
        <v>2078</v>
      </c>
      <c r="B2991" s="26" t="s">
        <v>2084</v>
      </c>
      <c r="C2991" s="26" t="s">
        <v>2086</v>
      </c>
      <c r="D2991" s="18" t="s">
        <v>347</v>
      </c>
      <c r="E2991" s="18"/>
      <c r="F2991" s="18" t="s">
        <v>196</v>
      </c>
      <c r="G2991" s="18" t="s">
        <v>347</v>
      </c>
    </row>
    <row r="2992" ht="14.25" customHeight="1">
      <c r="A2992" s="18" t="s">
        <v>2092</v>
      </c>
      <c r="B2992" s="26" t="s">
        <v>2097</v>
      </c>
      <c r="C2992" s="26" t="s">
        <v>2098</v>
      </c>
      <c r="D2992" s="18" t="s">
        <v>347</v>
      </c>
      <c r="E2992" s="18"/>
      <c r="F2992" s="18" t="s">
        <v>196</v>
      </c>
      <c r="G2992" s="18" t="s">
        <v>347</v>
      </c>
    </row>
    <row r="2993" ht="14.25" customHeight="1">
      <c r="A2993" s="18" t="s">
        <v>2105</v>
      </c>
      <c r="B2993" s="26" t="s">
        <v>2112</v>
      </c>
      <c r="C2993" s="26" t="s">
        <v>2113</v>
      </c>
      <c r="D2993" s="18" t="s">
        <v>347</v>
      </c>
      <c r="E2993" s="18"/>
      <c r="F2993" s="18" t="s">
        <v>196</v>
      </c>
      <c r="G2993" s="18" t="s">
        <v>347</v>
      </c>
    </row>
    <row r="2994" ht="14.25" customHeight="1">
      <c r="A2994" s="18" t="s">
        <v>2119</v>
      </c>
      <c r="B2994" s="26" t="s">
        <v>2126</v>
      </c>
      <c r="C2994" s="26" t="s">
        <v>2127</v>
      </c>
      <c r="D2994" s="18" t="s">
        <v>347</v>
      </c>
      <c r="E2994" s="18"/>
      <c r="F2994" s="18" t="s">
        <v>196</v>
      </c>
      <c r="G2994" s="18" t="s">
        <v>347</v>
      </c>
    </row>
    <row r="2995" ht="14.25" customHeight="1">
      <c r="A2995" s="18" t="s">
        <v>2134</v>
      </c>
      <c r="B2995" s="26" t="s">
        <v>2138</v>
      </c>
      <c r="C2995" s="26" t="s">
        <v>2139</v>
      </c>
      <c r="D2995" s="18" t="s">
        <v>347</v>
      </c>
      <c r="E2995" s="18"/>
      <c r="F2995" s="18" t="s">
        <v>196</v>
      </c>
      <c r="G2995" s="18" t="s">
        <v>347</v>
      </c>
    </row>
    <row r="2996" ht="14.25" customHeight="1">
      <c r="A2996" s="18" t="s">
        <v>2143</v>
      </c>
      <c r="B2996" s="26" t="s">
        <v>2149</v>
      </c>
      <c r="C2996" s="26" t="s">
        <v>2150</v>
      </c>
      <c r="D2996" s="18" t="s">
        <v>347</v>
      </c>
      <c r="E2996" s="18"/>
      <c r="F2996" s="18" t="s">
        <v>196</v>
      </c>
      <c r="G2996" s="18" t="s">
        <v>347</v>
      </c>
    </row>
    <row r="2997" ht="14.25" customHeight="1">
      <c r="A2997" s="18" t="s">
        <v>2155</v>
      </c>
      <c r="B2997" s="26" t="s">
        <v>2163</v>
      </c>
      <c r="C2997" s="26" t="s">
        <v>2164</v>
      </c>
      <c r="D2997" s="18" t="s">
        <v>347</v>
      </c>
      <c r="E2997" s="18"/>
      <c r="F2997" s="18" t="s">
        <v>196</v>
      </c>
      <c r="G2997" s="18" t="s">
        <v>347</v>
      </c>
    </row>
    <row r="2998" ht="14.25" customHeight="1">
      <c r="A2998" s="18" t="s">
        <v>2169</v>
      </c>
      <c r="B2998" s="26" t="s">
        <v>2175</v>
      </c>
      <c r="C2998" s="26" t="s">
        <v>2177</v>
      </c>
      <c r="D2998" s="18" t="s">
        <v>347</v>
      </c>
      <c r="E2998" s="18"/>
      <c r="F2998" s="18" t="s">
        <v>196</v>
      </c>
      <c r="G2998" s="18" t="s">
        <v>347</v>
      </c>
    </row>
    <row r="2999" ht="14.25" customHeight="1">
      <c r="A2999" s="18" t="s">
        <v>2182</v>
      </c>
      <c r="B2999" s="26" t="s">
        <v>2188</v>
      </c>
      <c r="C2999" s="26" t="s">
        <v>2190</v>
      </c>
      <c r="D2999" s="18" t="s">
        <v>347</v>
      </c>
      <c r="E2999" s="18"/>
      <c r="F2999" s="18" t="s">
        <v>196</v>
      </c>
      <c r="G2999" s="18" t="s">
        <v>347</v>
      </c>
    </row>
    <row r="3000" ht="14.25" customHeight="1">
      <c r="A3000" s="18" t="s">
        <v>2195</v>
      </c>
      <c r="B3000" s="26" t="s">
        <v>2202</v>
      </c>
      <c r="C3000" s="26" t="s">
        <v>2203</v>
      </c>
      <c r="D3000" s="18" t="s">
        <v>347</v>
      </c>
      <c r="E3000" s="18"/>
      <c r="F3000" s="18" t="s">
        <v>196</v>
      </c>
      <c r="G3000" s="18" t="s">
        <v>347</v>
      </c>
    </row>
    <row r="3001" ht="14.25" customHeight="1">
      <c r="A3001" s="18" t="s">
        <v>2208</v>
      </c>
      <c r="B3001" s="26" t="s">
        <v>2215</v>
      </c>
      <c r="C3001" s="26" t="s">
        <v>2216</v>
      </c>
      <c r="D3001" s="18" t="s">
        <v>347</v>
      </c>
      <c r="E3001" s="18"/>
      <c r="F3001" s="18" t="s">
        <v>196</v>
      </c>
      <c r="G3001" s="18" t="s">
        <v>347</v>
      </c>
    </row>
    <row r="3002" ht="14.25" customHeight="1">
      <c r="A3002" s="18" t="s">
        <v>2221</v>
      </c>
      <c r="B3002" s="26" t="s">
        <v>2229</v>
      </c>
      <c r="C3002" s="26" t="s">
        <v>2230</v>
      </c>
      <c r="D3002" s="18" t="s">
        <v>347</v>
      </c>
      <c r="E3002" s="18"/>
      <c r="F3002" s="18" t="s">
        <v>196</v>
      </c>
      <c r="G3002" s="18" t="s">
        <v>347</v>
      </c>
    </row>
    <row r="3003" ht="14.25" customHeight="1">
      <c r="A3003" s="18" t="s">
        <v>2235</v>
      </c>
      <c r="B3003" s="26" t="s">
        <v>2241</v>
      </c>
      <c r="C3003" s="26" t="s">
        <v>2242</v>
      </c>
      <c r="D3003" s="18" t="s">
        <v>347</v>
      </c>
      <c r="E3003" s="18"/>
      <c r="F3003" s="18" t="s">
        <v>196</v>
      </c>
      <c r="G3003" s="18" t="s">
        <v>347</v>
      </c>
    </row>
    <row r="3004" ht="14.25" customHeight="1">
      <c r="A3004" s="18" t="s">
        <v>2248</v>
      </c>
      <c r="B3004" s="26" t="s">
        <v>2253</v>
      </c>
      <c r="C3004" s="26" t="s">
        <v>2139</v>
      </c>
      <c r="D3004" s="18" t="s">
        <v>347</v>
      </c>
      <c r="E3004" s="18"/>
      <c r="F3004" s="18" t="s">
        <v>196</v>
      </c>
      <c r="G3004" s="18" t="s">
        <v>347</v>
      </c>
    </row>
    <row r="3005" ht="14.25" customHeight="1">
      <c r="A3005" s="18" t="s">
        <v>2261</v>
      </c>
      <c r="B3005" s="26" t="s">
        <v>2267</v>
      </c>
      <c r="C3005" s="26" t="s">
        <v>2268</v>
      </c>
      <c r="D3005" s="18" t="s">
        <v>347</v>
      </c>
      <c r="E3005" s="18"/>
      <c r="F3005" s="18" t="s">
        <v>196</v>
      </c>
      <c r="G3005" s="18" t="s">
        <v>347</v>
      </c>
    </row>
    <row r="3006" ht="14.25" customHeight="1">
      <c r="A3006" s="18" t="s">
        <v>2274</v>
      </c>
      <c r="B3006" s="26" t="s">
        <v>2281</v>
      </c>
      <c r="C3006" s="26" t="s">
        <v>2282</v>
      </c>
      <c r="D3006" s="18" t="s">
        <v>347</v>
      </c>
      <c r="E3006" s="18"/>
      <c r="F3006" s="18" t="s">
        <v>196</v>
      </c>
      <c r="G3006" s="18" t="s">
        <v>347</v>
      </c>
    </row>
    <row r="3007" ht="14.25" customHeight="1">
      <c r="A3007" s="18" t="s">
        <v>2288</v>
      </c>
      <c r="B3007" s="26" t="s">
        <v>2295</v>
      </c>
      <c r="C3007" s="26" t="s">
        <v>2296</v>
      </c>
      <c r="D3007" s="18" t="s">
        <v>347</v>
      </c>
      <c r="E3007" s="18"/>
      <c r="F3007" s="18" t="s">
        <v>196</v>
      </c>
      <c r="G3007" s="18" t="s">
        <v>347</v>
      </c>
    </row>
    <row r="3008" ht="14.25" customHeight="1">
      <c r="A3008" s="18" t="s">
        <v>2301</v>
      </c>
      <c r="B3008" s="26" t="s">
        <v>2310</v>
      </c>
      <c r="C3008" s="26" t="s">
        <v>2311</v>
      </c>
      <c r="D3008" s="18" t="s">
        <v>347</v>
      </c>
      <c r="E3008" s="18"/>
      <c r="F3008" s="18" t="s">
        <v>196</v>
      </c>
      <c r="G3008" s="18" t="s">
        <v>347</v>
      </c>
    </row>
    <row r="3009" ht="14.25" customHeight="1">
      <c r="A3009" s="18" t="s">
        <v>2316</v>
      </c>
      <c r="B3009" s="26" t="s">
        <v>2324</v>
      </c>
      <c r="C3009" s="26" t="s">
        <v>2325</v>
      </c>
      <c r="D3009" s="18" t="s">
        <v>347</v>
      </c>
      <c r="E3009" s="18"/>
      <c r="F3009" s="18" t="s">
        <v>196</v>
      </c>
      <c r="G3009" s="18" t="s">
        <v>347</v>
      </c>
    </row>
    <row r="3010" ht="14.25" customHeight="1">
      <c r="A3010" s="18" t="s">
        <v>2330</v>
      </c>
      <c r="B3010" s="26" t="s">
        <v>2337</v>
      </c>
      <c r="C3010" s="26" t="s">
        <v>2339</v>
      </c>
      <c r="D3010" s="18" t="s">
        <v>347</v>
      </c>
      <c r="E3010" s="18"/>
      <c r="F3010" s="18" t="s">
        <v>196</v>
      </c>
      <c r="G3010" s="18" t="s">
        <v>347</v>
      </c>
    </row>
    <row r="3011" ht="14.25" customHeight="1">
      <c r="A3011" s="18" t="s">
        <v>2344</v>
      </c>
      <c r="B3011" s="26" t="s">
        <v>2352</v>
      </c>
      <c r="C3011" s="26" t="s">
        <v>2353</v>
      </c>
      <c r="D3011" s="18" t="s">
        <v>347</v>
      </c>
      <c r="E3011" s="18"/>
      <c r="F3011" s="18" t="s">
        <v>196</v>
      </c>
      <c r="G3011" s="18" t="s">
        <v>347</v>
      </c>
    </row>
    <row r="3012" ht="14.25" customHeight="1">
      <c r="A3012" s="18" t="s">
        <v>2359</v>
      </c>
      <c r="B3012" s="26" t="s">
        <v>2367</v>
      </c>
      <c r="C3012" s="26" t="s">
        <v>2369</v>
      </c>
      <c r="D3012" s="18" t="s">
        <v>347</v>
      </c>
      <c r="E3012" s="18"/>
      <c r="F3012" s="18" t="s">
        <v>196</v>
      </c>
      <c r="G3012" s="18" t="s">
        <v>347</v>
      </c>
    </row>
    <row r="3013" ht="14.25" customHeight="1">
      <c r="A3013" s="18" t="s">
        <v>2374</v>
      </c>
      <c r="B3013" s="26" t="s">
        <v>2380</v>
      </c>
      <c r="C3013" s="26" t="s">
        <v>2381</v>
      </c>
      <c r="D3013" s="18" t="s">
        <v>347</v>
      </c>
      <c r="E3013" s="18"/>
      <c r="F3013" s="18" t="s">
        <v>196</v>
      </c>
      <c r="G3013" s="18" t="s">
        <v>347</v>
      </c>
    </row>
    <row r="3014" ht="14.25" customHeight="1">
      <c r="A3014" s="18" t="s">
        <v>2387</v>
      </c>
      <c r="B3014" s="26" t="s">
        <v>2392</v>
      </c>
      <c r="C3014" s="26" t="s">
        <v>2394</v>
      </c>
      <c r="D3014" s="18" t="s">
        <v>347</v>
      </c>
      <c r="E3014" s="18"/>
      <c r="F3014" s="18" t="s">
        <v>196</v>
      </c>
      <c r="G3014" s="18" t="s">
        <v>347</v>
      </c>
    </row>
    <row r="3015" ht="14.25" customHeight="1">
      <c r="A3015" s="18" t="s">
        <v>2400</v>
      </c>
      <c r="B3015" s="26" t="s">
        <v>2404</v>
      </c>
      <c r="C3015" s="26" t="s">
        <v>2406</v>
      </c>
      <c r="D3015" s="18" t="s">
        <v>347</v>
      </c>
      <c r="E3015" s="18"/>
      <c r="F3015" s="18" t="s">
        <v>196</v>
      </c>
      <c r="G3015" s="18" t="s">
        <v>347</v>
      </c>
    </row>
    <row r="3016" ht="14.25" customHeight="1">
      <c r="A3016" s="18" t="s">
        <v>2413</v>
      </c>
      <c r="B3016" s="26" t="s">
        <v>2419</v>
      </c>
      <c r="C3016" s="26" t="s">
        <v>2421</v>
      </c>
      <c r="D3016" s="18" t="s">
        <v>347</v>
      </c>
      <c r="E3016" s="18"/>
      <c r="F3016" s="18" t="s">
        <v>196</v>
      </c>
      <c r="G3016" s="18" t="s">
        <v>347</v>
      </c>
    </row>
    <row r="3017" ht="14.25" customHeight="1">
      <c r="A3017" s="18" t="s">
        <v>2426</v>
      </c>
      <c r="B3017" s="26" t="s">
        <v>2430</v>
      </c>
      <c r="C3017" s="26" t="s">
        <v>2432</v>
      </c>
      <c r="D3017" s="18" t="s">
        <v>347</v>
      </c>
      <c r="E3017" s="18"/>
      <c r="F3017" s="18" t="s">
        <v>196</v>
      </c>
      <c r="G3017" s="18" t="s">
        <v>347</v>
      </c>
    </row>
    <row r="3018" ht="14.25" customHeight="1">
      <c r="A3018" s="18" t="s">
        <v>2439</v>
      </c>
      <c r="B3018" s="26" t="s">
        <v>2444</v>
      </c>
      <c r="C3018" s="26" t="s">
        <v>2446</v>
      </c>
      <c r="D3018" s="18" t="s">
        <v>347</v>
      </c>
      <c r="E3018" s="18"/>
      <c r="F3018" s="18" t="s">
        <v>196</v>
      </c>
      <c r="G3018" s="18" t="s">
        <v>347</v>
      </c>
    </row>
    <row r="3019" ht="14.25" customHeight="1">
      <c r="A3019" s="18" t="s">
        <v>2451</v>
      </c>
      <c r="B3019" s="26" t="s">
        <v>2455</v>
      </c>
      <c r="C3019" s="26" t="s">
        <v>2457</v>
      </c>
      <c r="D3019" s="18" t="s">
        <v>347</v>
      </c>
      <c r="E3019" s="18"/>
      <c r="F3019" s="18" t="s">
        <v>196</v>
      </c>
      <c r="G3019" s="18" t="s">
        <v>347</v>
      </c>
    </row>
    <row r="3020" ht="14.25" customHeight="1">
      <c r="A3020" s="18" t="s">
        <v>2463</v>
      </c>
      <c r="B3020" s="26" t="s">
        <v>2468</v>
      </c>
      <c r="C3020" s="26" t="s">
        <v>2469</v>
      </c>
      <c r="D3020" s="18" t="s">
        <v>347</v>
      </c>
      <c r="E3020" s="18"/>
      <c r="F3020" s="18" t="s">
        <v>196</v>
      </c>
      <c r="G3020" s="18" t="s">
        <v>347</v>
      </c>
    </row>
    <row r="3021" ht="14.25" customHeight="1">
      <c r="A3021" s="18" t="s">
        <v>2476</v>
      </c>
      <c r="B3021" s="26" t="s">
        <v>2481</v>
      </c>
      <c r="C3021" s="26" t="s">
        <v>2482</v>
      </c>
      <c r="D3021" s="18" t="s">
        <v>347</v>
      </c>
      <c r="E3021" s="18"/>
      <c r="F3021" s="18" t="s">
        <v>196</v>
      </c>
      <c r="G3021" s="18" t="s">
        <v>347</v>
      </c>
    </row>
    <row r="3022" ht="14.25" customHeight="1">
      <c r="A3022" s="18" t="s">
        <v>2489</v>
      </c>
      <c r="B3022" s="26" t="s">
        <v>2493</v>
      </c>
      <c r="C3022" s="26" t="s">
        <v>2494</v>
      </c>
      <c r="D3022" s="18" t="s">
        <v>347</v>
      </c>
      <c r="E3022" s="18"/>
      <c r="F3022" s="18" t="s">
        <v>196</v>
      </c>
      <c r="G3022" s="18" t="s">
        <v>347</v>
      </c>
    </row>
    <row r="3023" ht="14.25" customHeight="1">
      <c r="A3023" s="18" t="s">
        <v>2502</v>
      </c>
      <c r="B3023" s="26" t="s">
        <v>2506</v>
      </c>
      <c r="C3023" s="26" t="s">
        <v>2507</v>
      </c>
      <c r="D3023" s="18" t="s">
        <v>347</v>
      </c>
      <c r="E3023" s="18"/>
      <c r="F3023" s="18" t="s">
        <v>196</v>
      </c>
      <c r="G3023" s="18" t="s">
        <v>347</v>
      </c>
    </row>
    <row r="3024" ht="14.25" customHeight="1">
      <c r="A3024" s="18" t="s">
        <v>2514</v>
      </c>
      <c r="B3024" s="26" t="s">
        <v>2520</v>
      </c>
      <c r="C3024" s="26" t="s">
        <v>2521</v>
      </c>
      <c r="D3024" s="18" t="s">
        <v>347</v>
      </c>
      <c r="E3024" s="18"/>
      <c r="F3024" s="18" t="s">
        <v>196</v>
      </c>
      <c r="G3024" s="18" t="s">
        <v>347</v>
      </c>
    </row>
    <row r="3025" ht="14.25" customHeight="1">
      <c r="A3025" s="18" t="s">
        <v>2528</v>
      </c>
      <c r="B3025" s="26" t="s">
        <v>2532</v>
      </c>
      <c r="C3025" s="26" t="s">
        <v>2533</v>
      </c>
      <c r="D3025" s="18" t="s">
        <v>347</v>
      </c>
      <c r="E3025" s="18"/>
      <c r="F3025" s="18" t="s">
        <v>196</v>
      </c>
      <c r="G3025" s="18" t="s">
        <v>347</v>
      </c>
    </row>
    <row r="3026" ht="14.25" customHeight="1">
      <c r="A3026" s="18" t="s">
        <v>2540</v>
      </c>
      <c r="B3026" s="26" t="s">
        <v>2544</v>
      </c>
      <c r="C3026" s="26" t="s">
        <v>2545</v>
      </c>
      <c r="D3026" s="18" t="s">
        <v>347</v>
      </c>
      <c r="E3026" s="18"/>
      <c r="F3026" s="18" t="s">
        <v>196</v>
      </c>
      <c r="G3026" s="18" t="s">
        <v>347</v>
      </c>
    </row>
    <row r="3027" ht="14.25" customHeight="1">
      <c r="A3027" s="18" t="s">
        <v>2550</v>
      </c>
      <c r="B3027" s="26" t="s">
        <v>2556</v>
      </c>
      <c r="C3027" s="26" t="s">
        <v>2557</v>
      </c>
      <c r="D3027" s="18" t="s">
        <v>347</v>
      </c>
      <c r="E3027" s="18"/>
      <c r="F3027" s="18" t="s">
        <v>196</v>
      </c>
      <c r="G3027" s="18" t="s">
        <v>347</v>
      </c>
    </row>
    <row r="3028" ht="14.25" customHeight="1">
      <c r="A3028" s="18" t="s">
        <v>2563</v>
      </c>
      <c r="B3028" s="26" t="s">
        <v>2569</v>
      </c>
      <c r="C3028" s="26" t="s">
        <v>2570</v>
      </c>
      <c r="D3028" s="18" t="s">
        <v>347</v>
      </c>
      <c r="E3028" s="18"/>
      <c r="F3028" s="18" t="s">
        <v>196</v>
      </c>
      <c r="G3028" s="18" t="s">
        <v>347</v>
      </c>
    </row>
    <row r="3029" ht="14.25" customHeight="1">
      <c r="A3029" s="18" t="s">
        <v>2579</v>
      </c>
      <c r="B3029" s="26" t="s">
        <v>2589</v>
      </c>
      <c r="C3029" s="26" t="s">
        <v>2590</v>
      </c>
      <c r="D3029" s="18" t="s">
        <v>347</v>
      </c>
      <c r="E3029" s="18"/>
      <c r="F3029" s="18" t="s">
        <v>196</v>
      </c>
      <c r="G3029" s="18" t="s">
        <v>347</v>
      </c>
    </row>
    <row r="3030" ht="14.25" customHeight="1">
      <c r="A3030" s="18" t="s">
        <v>2601</v>
      </c>
      <c r="B3030" s="26" t="s">
        <v>2609</v>
      </c>
      <c r="C3030" s="26" t="s">
        <v>2610</v>
      </c>
      <c r="D3030" s="18" t="s">
        <v>347</v>
      </c>
      <c r="E3030" s="18"/>
      <c r="F3030" s="18" t="s">
        <v>196</v>
      </c>
      <c r="G3030" s="18" t="s">
        <v>347</v>
      </c>
    </row>
    <row r="3031" ht="14.25" customHeight="1">
      <c r="A3031" s="18" t="s">
        <v>2614</v>
      </c>
      <c r="B3031" s="26" t="s">
        <v>2621</v>
      </c>
      <c r="C3031" s="26" t="s">
        <v>2623</v>
      </c>
      <c r="D3031" s="18" t="s">
        <v>347</v>
      </c>
      <c r="E3031" s="18"/>
      <c r="F3031" s="18" t="s">
        <v>196</v>
      </c>
      <c r="G3031" s="18" t="s">
        <v>347</v>
      </c>
    </row>
    <row r="3032" ht="14.25" customHeight="1">
      <c r="A3032" s="18" t="s">
        <v>2632</v>
      </c>
      <c r="B3032" s="26" t="s">
        <v>2644</v>
      </c>
      <c r="C3032" s="26" t="s">
        <v>2645</v>
      </c>
      <c r="D3032" s="18" t="s">
        <v>347</v>
      </c>
      <c r="E3032" s="18"/>
      <c r="F3032" s="18" t="s">
        <v>196</v>
      </c>
      <c r="G3032" s="18" t="s">
        <v>347</v>
      </c>
    </row>
    <row r="3033" ht="14.25" customHeight="1">
      <c r="A3033" s="18" t="s">
        <v>2653</v>
      </c>
      <c r="B3033" s="26" t="s">
        <v>2659</v>
      </c>
      <c r="C3033" s="26" t="s">
        <v>2662</v>
      </c>
      <c r="D3033" s="18" t="s">
        <v>347</v>
      </c>
      <c r="E3033" s="18"/>
      <c r="F3033" s="18" t="s">
        <v>196</v>
      </c>
      <c r="G3033" s="18" t="s">
        <v>347</v>
      </c>
    </row>
    <row r="3034" ht="14.25" customHeight="1">
      <c r="A3034" s="18" t="s">
        <v>2667</v>
      </c>
      <c r="B3034" s="26" t="s">
        <v>2674</v>
      </c>
      <c r="C3034" s="26" t="s">
        <v>2675</v>
      </c>
      <c r="D3034" s="18" t="s">
        <v>347</v>
      </c>
      <c r="E3034" s="18"/>
      <c r="F3034" s="18" t="s">
        <v>196</v>
      </c>
      <c r="G3034" s="18" t="s">
        <v>347</v>
      </c>
    </row>
    <row r="3035" ht="14.25" customHeight="1">
      <c r="A3035" s="18" t="s">
        <v>2680</v>
      </c>
      <c r="B3035" s="26" t="s">
        <v>2686</v>
      </c>
      <c r="C3035" s="26" t="s">
        <v>2687</v>
      </c>
      <c r="D3035" s="18" t="s">
        <v>347</v>
      </c>
      <c r="E3035" s="18"/>
      <c r="F3035" s="18" t="s">
        <v>196</v>
      </c>
      <c r="G3035" s="18" t="s">
        <v>347</v>
      </c>
    </row>
    <row r="3036" ht="14.25" customHeight="1">
      <c r="A3036" s="18" t="s">
        <v>2693</v>
      </c>
      <c r="B3036" s="26" t="s">
        <v>2703</v>
      </c>
      <c r="C3036" s="26" t="s">
        <v>2704</v>
      </c>
      <c r="D3036" s="18" t="s">
        <v>347</v>
      </c>
      <c r="E3036" s="26" t="s">
        <v>23550</v>
      </c>
      <c r="F3036" s="18" t="s">
        <v>196</v>
      </c>
      <c r="G3036" s="18" t="s">
        <v>347</v>
      </c>
    </row>
    <row r="3037" ht="14.25" customHeight="1">
      <c r="A3037" s="18" t="s">
        <v>2721</v>
      </c>
      <c r="B3037" s="26" t="s">
        <v>2732</v>
      </c>
      <c r="C3037" s="26" t="s">
        <v>2733</v>
      </c>
      <c r="D3037" s="18" t="s">
        <v>347</v>
      </c>
      <c r="E3037" s="26" t="s">
        <v>23550</v>
      </c>
      <c r="F3037" s="18" t="s">
        <v>196</v>
      </c>
      <c r="G3037" s="18" t="s">
        <v>347</v>
      </c>
    </row>
    <row r="3038" ht="14.25" customHeight="1">
      <c r="A3038" s="18" t="s">
        <v>2742</v>
      </c>
      <c r="B3038" s="26" t="s">
        <v>2748</v>
      </c>
      <c r="C3038" s="26" t="s">
        <v>2749</v>
      </c>
      <c r="D3038" s="18" t="s">
        <v>2753</v>
      </c>
      <c r="E3038" s="26" t="s">
        <v>23550</v>
      </c>
      <c r="F3038" s="18" t="s">
        <v>196</v>
      </c>
      <c r="G3038" s="18" t="s">
        <v>2753</v>
      </c>
    </row>
    <row r="3039" ht="14.25" customHeight="1">
      <c r="A3039" s="18" t="s">
        <v>2758</v>
      </c>
      <c r="B3039" s="26" t="s">
        <v>2764</v>
      </c>
      <c r="C3039" s="26" t="s">
        <v>2765</v>
      </c>
      <c r="D3039" s="18" t="s">
        <v>2753</v>
      </c>
      <c r="E3039" s="26" t="s">
        <v>23550</v>
      </c>
      <c r="F3039" s="18" t="s">
        <v>196</v>
      </c>
      <c r="G3039" s="18" t="s">
        <v>2753</v>
      </c>
    </row>
    <row r="3040" ht="14.25" customHeight="1">
      <c r="A3040" s="18" t="s">
        <v>2773</v>
      </c>
      <c r="B3040" s="26" t="s">
        <v>2778</v>
      </c>
      <c r="C3040" s="26" t="s">
        <v>2779</v>
      </c>
      <c r="D3040" s="18" t="s">
        <v>2753</v>
      </c>
      <c r="E3040" s="26" t="s">
        <v>23550</v>
      </c>
      <c r="F3040" s="18" t="s">
        <v>196</v>
      </c>
      <c r="G3040" s="18" t="s">
        <v>2753</v>
      </c>
    </row>
    <row r="3041" ht="14.25" customHeight="1">
      <c r="A3041" s="18" t="s">
        <v>2787</v>
      </c>
      <c r="B3041" s="26" t="s">
        <v>2792</v>
      </c>
      <c r="C3041" s="26" t="s">
        <v>2794</v>
      </c>
      <c r="D3041" s="18" t="s">
        <v>2753</v>
      </c>
      <c r="E3041" s="26" t="s">
        <v>23550</v>
      </c>
      <c r="F3041" s="18" t="s">
        <v>196</v>
      </c>
      <c r="G3041" s="18" t="s">
        <v>2753</v>
      </c>
    </row>
    <row r="3042" ht="14.25" customHeight="1">
      <c r="A3042" s="18" t="s">
        <v>2800</v>
      </c>
      <c r="B3042" s="26" t="s">
        <v>2809</v>
      </c>
      <c r="C3042" s="26" t="s">
        <v>2810</v>
      </c>
      <c r="D3042" s="18" t="s">
        <v>2753</v>
      </c>
      <c r="E3042" s="26" t="s">
        <v>23550</v>
      </c>
      <c r="F3042" s="18" t="s">
        <v>196</v>
      </c>
      <c r="G3042" s="18" t="s">
        <v>2753</v>
      </c>
    </row>
    <row r="3043" ht="14.25" customHeight="1">
      <c r="A3043" s="18" t="s">
        <v>2819</v>
      </c>
      <c r="B3043" s="26" t="s">
        <v>2829</v>
      </c>
      <c r="C3043" s="26" t="s">
        <v>2830</v>
      </c>
      <c r="D3043" s="18" t="s">
        <v>2753</v>
      </c>
      <c r="E3043" s="26" t="s">
        <v>23550</v>
      </c>
      <c r="F3043" s="18" t="s">
        <v>196</v>
      </c>
      <c r="G3043" s="18" t="s">
        <v>2753</v>
      </c>
    </row>
    <row r="3044" ht="14.25" customHeight="1">
      <c r="A3044" s="18" t="s">
        <v>2841</v>
      </c>
      <c r="B3044" s="26" t="s">
        <v>2847</v>
      </c>
      <c r="C3044" s="26" t="s">
        <v>2849</v>
      </c>
      <c r="D3044" s="18" t="s">
        <v>2753</v>
      </c>
      <c r="E3044" s="26" t="s">
        <v>23550</v>
      </c>
      <c r="F3044" s="18" t="s">
        <v>196</v>
      </c>
      <c r="G3044" s="18" t="s">
        <v>2753</v>
      </c>
    </row>
    <row r="3045" ht="14.25" customHeight="1">
      <c r="A3045" s="18" t="s">
        <v>2853</v>
      </c>
      <c r="B3045" s="26" t="s">
        <v>2858</v>
      </c>
      <c r="C3045" s="26" t="s">
        <v>2859</v>
      </c>
      <c r="D3045" s="18" t="s">
        <v>2753</v>
      </c>
      <c r="E3045" s="26" t="s">
        <v>23550</v>
      </c>
      <c r="F3045" s="18" t="s">
        <v>196</v>
      </c>
      <c r="G3045" s="18" t="s">
        <v>2753</v>
      </c>
    </row>
    <row r="3046" ht="14.25" customHeight="1">
      <c r="A3046" s="18" t="s">
        <v>2865</v>
      </c>
      <c r="B3046" s="26" t="s">
        <v>2872</v>
      </c>
      <c r="C3046" s="26" t="s">
        <v>2874</v>
      </c>
      <c r="D3046" s="18" t="s">
        <v>2753</v>
      </c>
      <c r="E3046" s="26" t="s">
        <v>23550</v>
      </c>
      <c r="F3046" s="18" t="s">
        <v>196</v>
      </c>
      <c r="G3046" s="18" t="s">
        <v>2753</v>
      </c>
    </row>
    <row r="3047" ht="14.25" customHeight="1">
      <c r="A3047" s="18" t="s">
        <v>2881</v>
      </c>
      <c r="B3047" s="26" t="s">
        <v>2890</v>
      </c>
      <c r="C3047" s="26" t="s">
        <v>2891</v>
      </c>
      <c r="D3047" s="18" t="s">
        <v>2753</v>
      </c>
      <c r="E3047" s="26" t="s">
        <v>23550</v>
      </c>
      <c r="F3047" s="18" t="s">
        <v>196</v>
      </c>
      <c r="G3047" s="18" t="s">
        <v>2753</v>
      </c>
    </row>
    <row r="3048" ht="14.25" customHeight="1">
      <c r="A3048" s="18" t="s">
        <v>2901</v>
      </c>
      <c r="B3048" s="26" t="s">
        <v>2909</v>
      </c>
      <c r="C3048" s="26" t="s">
        <v>2911</v>
      </c>
      <c r="D3048" s="18" t="s">
        <v>2753</v>
      </c>
      <c r="E3048" s="26" t="s">
        <v>23550</v>
      </c>
      <c r="F3048" s="18" t="s">
        <v>196</v>
      </c>
      <c r="G3048" s="18" t="s">
        <v>2753</v>
      </c>
    </row>
    <row r="3049" ht="14.25" customHeight="1">
      <c r="A3049" s="18" t="s">
        <v>2918</v>
      </c>
      <c r="B3049" s="26" t="s">
        <v>2923</v>
      </c>
      <c r="C3049" s="26" t="s">
        <v>2924</v>
      </c>
      <c r="D3049" s="18" t="s">
        <v>2753</v>
      </c>
      <c r="E3049" s="26" t="s">
        <v>23550</v>
      </c>
      <c r="F3049" s="18" t="s">
        <v>196</v>
      </c>
      <c r="G3049" s="18" t="s">
        <v>2753</v>
      </c>
    </row>
    <row r="3050" ht="14.25" customHeight="1">
      <c r="A3050" s="18" t="s">
        <v>2928</v>
      </c>
      <c r="B3050" s="26" t="s">
        <v>2933</v>
      </c>
      <c r="C3050" s="26" t="s">
        <v>2936</v>
      </c>
      <c r="D3050" s="18" t="s">
        <v>2753</v>
      </c>
      <c r="E3050" s="26" t="s">
        <v>23550</v>
      </c>
      <c r="F3050" s="18" t="s">
        <v>196</v>
      </c>
      <c r="G3050" s="18" t="s">
        <v>2753</v>
      </c>
    </row>
    <row r="3051" ht="14.25" customHeight="1">
      <c r="A3051" s="18" t="s">
        <v>2940</v>
      </c>
      <c r="B3051" s="26" t="s">
        <v>2945</v>
      </c>
      <c r="C3051" s="26" t="s">
        <v>2946</v>
      </c>
      <c r="D3051" s="18" t="s">
        <v>2753</v>
      </c>
      <c r="E3051" s="26" t="s">
        <v>23550</v>
      </c>
      <c r="F3051" s="18" t="s">
        <v>196</v>
      </c>
      <c r="G3051" s="18" t="s">
        <v>2753</v>
      </c>
    </row>
    <row r="3052" ht="14.25" customHeight="1">
      <c r="A3052" s="18" t="s">
        <v>2950</v>
      </c>
      <c r="B3052" s="26" t="s">
        <v>2957</v>
      </c>
      <c r="C3052" s="26" t="s">
        <v>2958</v>
      </c>
      <c r="D3052" s="18" t="s">
        <v>2753</v>
      </c>
      <c r="E3052" s="26" t="s">
        <v>23550</v>
      </c>
      <c r="F3052" s="18" t="s">
        <v>196</v>
      </c>
      <c r="G3052" s="18" t="s">
        <v>2753</v>
      </c>
    </row>
    <row r="3053" ht="14.25" customHeight="1">
      <c r="A3053" s="18" t="s">
        <v>2964</v>
      </c>
      <c r="B3053" s="26" t="s">
        <v>2970</v>
      </c>
      <c r="C3053" s="26" t="s">
        <v>2971</v>
      </c>
      <c r="D3053" s="18" t="s">
        <v>2753</v>
      </c>
      <c r="E3053" s="26" t="s">
        <v>23550</v>
      </c>
      <c r="F3053" s="18" t="s">
        <v>196</v>
      </c>
      <c r="G3053" s="18" t="s">
        <v>2753</v>
      </c>
    </row>
    <row r="3054" ht="14.25" customHeight="1">
      <c r="A3054" s="18" t="s">
        <v>2977</v>
      </c>
      <c r="B3054" s="26" t="s">
        <v>2982</v>
      </c>
      <c r="C3054" s="26" t="s">
        <v>2983</v>
      </c>
      <c r="D3054" s="18" t="s">
        <v>2753</v>
      </c>
      <c r="E3054" s="26" t="s">
        <v>23550</v>
      </c>
      <c r="F3054" s="18" t="s">
        <v>196</v>
      </c>
      <c r="G3054" s="18" t="s">
        <v>2753</v>
      </c>
    </row>
    <row r="3055" ht="14.25" customHeight="1">
      <c r="A3055" s="18" t="s">
        <v>2988</v>
      </c>
      <c r="B3055" s="26" t="s">
        <v>2994</v>
      </c>
      <c r="C3055" s="26" t="s">
        <v>2996</v>
      </c>
      <c r="D3055" s="18" t="s">
        <v>2753</v>
      </c>
      <c r="E3055" s="26" t="s">
        <v>23550</v>
      </c>
      <c r="F3055" s="18" t="s">
        <v>196</v>
      </c>
      <c r="G3055" s="18" t="s">
        <v>2753</v>
      </c>
    </row>
    <row r="3056" ht="14.25" customHeight="1">
      <c r="A3056" s="18" t="s">
        <v>3001</v>
      </c>
      <c r="B3056" s="26" t="s">
        <v>3007</v>
      </c>
      <c r="C3056" s="26" t="s">
        <v>3008</v>
      </c>
      <c r="D3056" s="18" t="s">
        <v>2753</v>
      </c>
      <c r="E3056" s="26" t="s">
        <v>23550</v>
      </c>
      <c r="F3056" s="18" t="s">
        <v>196</v>
      </c>
      <c r="G3056" s="18" t="s">
        <v>2753</v>
      </c>
    </row>
    <row r="3057" ht="14.25" customHeight="1">
      <c r="A3057" s="18" t="s">
        <v>3012</v>
      </c>
      <c r="B3057" s="26" t="s">
        <v>3019</v>
      </c>
      <c r="C3057" s="26" t="s">
        <v>3020</v>
      </c>
      <c r="D3057" s="18" t="s">
        <v>2753</v>
      </c>
      <c r="E3057" s="26" t="s">
        <v>23550</v>
      </c>
      <c r="F3057" s="18" t="s">
        <v>196</v>
      </c>
      <c r="G3057" s="18" t="s">
        <v>2753</v>
      </c>
    </row>
    <row r="3058" ht="14.25" customHeight="1">
      <c r="A3058" s="18" t="s">
        <v>3026</v>
      </c>
      <c r="B3058" s="26" t="s">
        <v>3034</v>
      </c>
      <c r="C3058" s="26" t="s">
        <v>3035</v>
      </c>
      <c r="D3058" s="18" t="s">
        <v>2753</v>
      </c>
      <c r="E3058" s="26" t="s">
        <v>23550</v>
      </c>
      <c r="F3058" s="18" t="s">
        <v>196</v>
      </c>
      <c r="G3058" s="18" t="s">
        <v>2753</v>
      </c>
    </row>
    <row r="3059" ht="14.25" customHeight="1">
      <c r="A3059" s="18" t="s">
        <v>3044</v>
      </c>
      <c r="B3059" s="26" t="s">
        <v>3052</v>
      </c>
      <c r="C3059" s="26" t="s">
        <v>3054</v>
      </c>
      <c r="D3059" s="18" t="s">
        <v>2753</v>
      </c>
      <c r="E3059" s="26" t="s">
        <v>23550</v>
      </c>
      <c r="F3059" s="18" t="s">
        <v>196</v>
      </c>
      <c r="G3059" s="18" t="s">
        <v>2753</v>
      </c>
    </row>
    <row r="3060" ht="14.25" customHeight="1">
      <c r="A3060" s="18" t="s">
        <v>3059</v>
      </c>
      <c r="B3060" s="26" t="s">
        <v>3066</v>
      </c>
      <c r="C3060" s="26" t="s">
        <v>3067</v>
      </c>
      <c r="D3060" s="18" t="s">
        <v>2753</v>
      </c>
      <c r="E3060" s="26" t="s">
        <v>23550</v>
      </c>
      <c r="F3060" s="18" t="s">
        <v>196</v>
      </c>
      <c r="G3060" s="18" t="s">
        <v>2753</v>
      </c>
    </row>
    <row r="3061" ht="14.25" customHeight="1">
      <c r="A3061" s="18" t="s">
        <v>3072</v>
      </c>
      <c r="B3061" s="26" t="s">
        <v>3076</v>
      </c>
      <c r="C3061" s="26" t="s">
        <v>3077</v>
      </c>
      <c r="D3061" s="18" t="s">
        <v>2753</v>
      </c>
      <c r="E3061" s="26" t="s">
        <v>23550</v>
      </c>
      <c r="F3061" s="18" t="s">
        <v>196</v>
      </c>
      <c r="G3061" s="18" t="s">
        <v>2753</v>
      </c>
    </row>
    <row r="3062" ht="14.25" customHeight="1">
      <c r="A3062" s="18" t="s">
        <v>3082</v>
      </c>
      <c r="B3062" s="26" t="s">
        <v>3088</v>
      </c>
      <c r="C3062" s="26" t="s">
        <v>3089</v>
      </c>
      <c r="D3062" s="18" t="s">
        <v>2753</v>
      </c>
      <c r="E3062" s="26" t="s">
        <v>23550</v>
      </c>
      <c r="F3062" s="18" t="s">
        <v>196</v>
      </c>
      <c r="G3062" s="18" t="s">
        <v>2753</v>
      </c>
    </row>
    <row r="3063" ht="14.25" customHeight="1">
      <c r="A3063" s="18" t="s">
        <v>3098</v>
      </c>
      <c r="B3063" s="26" t="s">
        <v>3103</v>
      </c>
      <c r="C3063" s="26" t="s">
        <v>3104</v>
      </c>
      <c r="D3063" s="18" t="s">
        <v>2753</v>
      </c>
      <c r="E3063" s="26" t="s">
        <v>23550</v>
      </c>
      <c r="F3063" s="18" t="s">
        <v>196</v>
      </c>
      <c r="G3063" s="18" t="s">
        <v>2753</v>
      </c>
    </row>
    <row r="3064" ht="14.25" customHeight="1">
      <c r="A3064" s="18" t="s">
        <v>3110</v>
      </c>
      <c r="B3064" s="26" t="s">
        <v>3115</v>
      </c>
      <c r="C3064" s="26" t="s">
        <v>3116</v>
      </c>
      <c r="D3064" s="18" t="s">
        <v>2753</v>
      </c>
      <c r="E3064" s="26" t="s">
        <v>23550</v>
      </c>
      <c r="F3064" s="18" t="s">
        <v>196</v>
      </c>
      <c r="G3064" s="18" t="s">
        <v>2753</v>
      </c>
    </row>
    <row r="3065" ht="14.25" customHeight="1">
      <c r="A3065" s="18" t="s">
        <v>3120</v>
      </c>
      <c r="B3065" s="26" t="s">
        <v>3126</v>
      </c>
      <c r="C3065" s="26" t="s">
        <v>3128</v>
      </c>
      <c r="D3065" s="18" t="s">
        <v>2753</v>
      </c>
      <c r="E3065" s="26" t="s">
        <v>23550</v>
      </c>
      <c r="F3065" s="18" t="s">
        <v>196</v>
      </c>
      <c r="G3065" s="18" t="s">
        <v>2753</v>
      </c>
    </row>
    <row r="3066" ht="14.25" customHeight="1">
      <c r="A3066" s="18" t="s">
        <v>3135</v>
      </c>
      <c r="B3066" s="26" t="s">
        <v>3141</v>
      </c>
      <c r="C3066" s="26" t="s">
        <v>3142</v>
      </c>
      <c r="D3066" s="18" t="s">
        <v>2753</v>
      </c>
      <c r="E3066" s="26" t="s">
        <v>23550</v>
      </c>
      <c r="F3066" s="18" t="s">
        <v>196</v>
      </c>
      <c r="G3066" s="18" t="s">
        <v>2753</v>
      </c>
    </row>
    <row r="3067" ht="14.25" customHeight="1">
      <c r="A3067" s="18" t="s">
        <v>3149</v>
      </c>
      <c r="B3067" s="26" t="s">
        <v>3153</v>
      </c>
      <c r="C3067" s="26" t="s">
        <v>3155</v>
      </c>
      <c r="D3067" s="18" t="s">
        <v>2753</v>
      </c>
      <c r="E3067" s="26" t="s">
        <v>23550</v>
      </c>
      <c r="F3067" s="18" t="s">
        <v>196</v>
      </c>
      <c r="G3067" s="18" t="s">
        <v>2753</v>
      </c>
    </row>
    <row r="3068" ht="14.25" customHeight="1">
      <c r="A3068" s="18" t="s">
        <v>3161</v>
      </c>
      <c r="B3068" s="26" t="s">
        <v>3165</v>
      </c>
      <c r="C3068" s="26" t="s">
        <v>3166</v>
      </c>
      <c r="D3068" s="18" t="s">
        <v>2753</v>
      </c>
      <c r="E3068" s="26" t="s">
        <v>23550</v>
      </c>
      <c r="F3068" s="18" t="s">
        <v>196</v>
      </c>
      <c r="G3068" s="18" t="s">
        <v>2753</v>
      </c>
    </row>
    <row r="3069" ht="14.25" customHeight="1">
      <c r="A3069" s="18" t="s">
        <v>3170</v>
      </c>
      <c r="B3069" s="26" t="s">
        <v>3175</v>
      </c>
      <c r="C3069" s="26" t="s">
        <v>3176</v>
      </c>
      <c r="D3069" s="18" t="s">
        <v>2753</v>
      </c>
      <c r="E3069" s="26" t="s">
        <v>23550</v>
      </c>
      <c r="F3069" s="18" t="s">
        <v>196</v>
      </c>
      <c r="G3069" s="18" t="s">
        <v>2753</v>
      </c>
    </row>
    <row r="3070" ht="14.25" customHeight="1">
      <c r="A3070" s="18" t="s">
        <v>3181</v>
      </c>
      <c r="B3070" s="26" t="s">
        <v>3188</v>
      </c>
      <c r="C3070" s="26" t="s">
        <v>3189</v>
      </c>
      <c r="D3070" s="18" t="s">
        <v>2753</v>
      </c>
      <c r="E3070" s="26" t="s">
        <v>23550</v>
      </c>
      <c r="F3070" s="18" t="s">
        <v>196</v>
      </c>
      <c r="G3070" s="18" t="s">
        <v>2753</v>
      </c>
    </row>
    <row r="3071" ht="14.25" customHeight="1">
      <c r="A3071" s="18" t="s">
        <v>3198</v>
      </c>
      <c r="B3071" s="26" t="s">
        <v>3202</v>
      </c>
      <c r="C3071" s="26" t="s">
        <v>3203</v>
      </c>
      <c r="D3071" s="18" t="s">
        <v>2753</v>
      </c>
      <c r="E3071" s="26" t="s">
        <v>23550</v>
      </c>
      <c r="F3071" s="18" t="s">
        <v>196</v>
      </c>
      <c r="G3071" s="18" t="s">
        <v>2753</v>
      </c>
    </row>
    <row r="3072" ht="14.25" customHeight="1">
      <c r="A3072" s="18" t="s">
        <v>3211</v>
      </c>
      <c r="B3072" s="26" t="s">
        <v>3220</v>
      </c>
      <c r="C3072" s="26" t="s">
        <v>3222</v>
      </c>
      <c r="D3072" s="18" t="s">
        <v>2753</v>
      </c>
      <c r="E3072" s="26" t="s">
        <v>23550</v>
      </c>
      <c r="F3072" s="18" t="s">
        <v>196</v>
      </c>
      <c r="G3072" s="18" t="s">
        <v>2753</v>
      </c>
    </row>
    <row r="3073" ht="14.25" customHeight="1">
      <c r="A3073" s="18" t="s">
        <v>3229</v>
      </c>
      <c r="B3073" s="26" t="s">
        <v>3239</v>
      </c>
      <c r="C3073" s="26" t="s">
        <v>3241</v>
      </c>
      <c r="D3073" s="18" t="s">
        <v>2753</v>
      </c>
      <c r="E3073" s="26" t="s">
        <v>23550</v>
      </c>
      <c r="F3073" s="18" t="s">
        <v>196</v>
      </c>
      <c r="G3073" s="18" t="s">
        <v>2753</v>
      </c>
    </row>
    <row r="3074" ht="14.25" customHeight="1">
      <c r="A3074" s="18" t="s">
        <v>3251</v>
      </c>
      <c r="B3074" s="26" t="s">
        <v>3258</v>
      </c>
      <c r="C3074" s="26" t="s">
        <v>3260</v>
      </c>
      <c r="D3074" s="18" t="s">
        <v>2753</v>
      </c>
      <c r="E3074" s="26" t="s">
        <v>23550</v>
      </c>
      <c r="F3074" s="18" t="s">
        <v>196</v>
      </c>
      <c r="G3074" s="18" t="s">
        <v>2753</v>
      </c>
    </row>
    <row r="3075" ht="14.25" customHeight="1">
      <c r="A3075" s="18" t="s">
        <v>3270</v>
      </c>
      <c r="B3075" s="26" t="s">
        <v>3276</v>
      </c>
      <c r="C3075" s="26" t="s">
        <v>3277</v>
      </c>
      <c r="D3075" s="18" t="s">
        <v>2753</v>
      </c>
      <c r="E3075" s="26" t="s">
        <v>23550</v>
      </c>
      <c r="F3075" s="18" t="s">
        <v>196</v>
      </c>
      <c r="G3075" s="18" t="s">
        <v>2753</v>
      </c>
    </row>
    <row r="3076" ht="14.25" customHeight="1">
      <c r="A3076" s="18" t="s">
        <v>3286</v>
      </c>
      <c r="B3076" s="26" t="s">
        <v>3293</v>
      </c>
      <c r="C3076" s="26" t="s">
        <v>3295</v>
      </c>
      <c r="D3076" s="18" t="s">
        <v>2753</v>
      </c>
      <c r="E3076" s="26" t="s">
        <v>23550</v>
      </c>
      <c r="F3076" s="18" t="s">
        <v>196</v>
      </c>
      <c r="G3076" s="18" t="s">
        <v>2753</v>
      </c>
    </row>
    <row r="3077" ht="14.25" customHeight="1">
      <c r="A3077" s="18" t="s">
        <v>3300</v>
      </c>
      <c r="B3077" s="26" t="s">
        <v>3316</v>
      </c>
      <c r="C3077" s="26" t="s">
        <v>3318</v>
      </c>
      <c r="D3077" s="18" t="s">
        <v>2753</v>
      </c>
      <c r="E3077" s="26" t="s">
        <v>23550</v>
      </c>
      <c r="F3077" s="18" t="s">
        <v>196</v>
      </c>
      <c r="G3077" s="18" t="s">
        <v>2753</v>
      </c>
    </row>
    <row r="3078" ht="14.25" customHeight="1">
      <c r="A3078" s="18" t="s">
        <v>3324</v>
      </c>
      <c r="B3078" s="26" t="s">
        <v>3328</v>
      </c>
      <c r="C3078" s="26" t="s">
        <v>3329</v>
      </c>
      <c r="D3078" s="18" t="s">
        <v>2753</v>
      </c>
      <c r="E3078" s="26" t="s">
        <v>23550</v>
      </c>
      <c r="F3078" s="18" t="s">
        <v>196</v>
      </c>
      <c r="G3078" s="18" t="s">
        <v>2753</v>
      </c>
    </row>
    <row r="3079" ht="14.25" customHeight="1">
      <c r="A3079" s="18" t="s">
        <v>3336</v>
      </c>
      <c r="B3079" s="26" t="s">
        <v>3340</v>
      </c>
      <c r="C3079" s="26" t="s">
        <v>3341</v>
      </c>
      <c r="D3079" s="18" t="s">
        <v>2753</v>
      </c>
      <c r="E3079" s="26" t="s">
        <v>23550</v>
      </c>
      <c r="F3079" s="18" t="s">
        <v>196</v>
      </c>
      <c r="G3079" s="18" t="s">
        <v>2753</v>
      </c>
    </row>
    <row r="3080" ht="14.25" customHeight="1">
      <c r="A3080" s="18" t="s">
        <v>3347</v>
      </c>
      <c r="B3080" s="26" t="s">
        <v>3352</v>
      </c>
      <c r="C3080" s="26" t="s">
        <v>3353</v>
      </c>
      <c r="D3080" s="18" t="s">
        <v>2753</v>
      </c>
      <c r="E3080" s="26" t="s">
        <v>23550</v>
      </c>
      <c r="F3080" s="18" t="s">
        <v>196</v>
      </c>
      <c r="G3080" s="18" t="s">
        <v>2753</v>
      </c>
    </row>
    <row r="3081" ht="14.25" customHeight="1">
      <c r="A3081" s="18" t="s">
        <v>3358</v>
      </c>
      <c r="B3081" s="26" t="s">
        <v>3364</v>
      </c>
      <c r="C3081" s="26" t="s">
        <v>3365</v>
      </c>
      <c r="D3081" s="18" t="s">
        <v>2753</v>
      </c>
      <c r="E3081" s="26" t="s">
        <v>23550</v>
      </c>
      <c r="F3081" s="18" t="s">
        <v>196</v>
      </c>
      <c r="G3081" s="18" t="s">
        <v>2753</v>
      </c>
    </row>
    <row r="3082" ht="14.25" customHeight="1">
      <c r="A3082" s="18" t="s">
        <v>3369</v>
      </c>
      <c r="B3082" s="26" t="s">
        <v>3374</v>
      </c>
      <c r="C3082" s="26" t="s">
        <v>3375</v>
      </c>
      <c r="D3082" s="18" t="s">
        <v>2753</v>
      </c>
      <c r="E3082" s="26" t="s">
        <v>23550</v>
      </c>
      <c r="F3082" s="18" t="s">
        <v>196</v>
      </c>
      <c r="G3082" s="18" t="s">
        <v>2753</v>
      </c>
    </row>
    <row r="3083" ht="14.25" customHeight="1">
      <c r="A3083" s="18" t="s">
        <v>3381</v>
      </c>
      <c r="B3083" s="26" t="s">
        <v>3384</v>
      </c>
      <c r="C3083" s="26" t="s">
        <v>3385</v>
      </c>
      <c r="D3083" s="18" t="s">
        <v>2753</v>
      </c>
      <c r="E3083" s="26" t="s">
        <v>23550</v>
      </c>
      <c r="F3083" s="18" t="s">
        <v>196</v>
      </c>
      <c r="G3083" s="18" t="s">
        <v>2753</v>
      </c>
    </row>
    <row r="3084" ht="14.25" customHeight="1">
      <c r="A3084" s="18" t="s">
        <v>3393</v>
      </c>
      <c r="B3084" s="26" t="s">
        <v>3396</v>
      </c>
      <c r="C3084" s="26" t="s">
        <v>3397</v>
      </c>
      <c r="D3084" s="18" t="s">
        <v>2753</v>
      </c>
      <c r="E3084" s="26" t="s">
        <v>23550</v>
      </c>
      <c r="F3084" s="18" t="s">
        <v>196</v>
      </c>
      <c r="G3084" s="18" t="s">
        <v>2753</v>
      </c>
    </row>
    <row r="3085" ht="14.25" customHeight="1">
      <c r="A3085" s="18" t="s">
        <v>3404</v>
      </c>
      <c r="B3085" s="26" t="s">
        <v>3411</v>
      </c>
      <c r="C3085" s="26" t="s">
        <v>3412</v>
      </c>
      <c r="D3085" s="18" t="s">
        <v>2753</v>
      </c>
      <c r="E3085" s="26" t="s">
        <v>23523</v>
      </c>
      <c r="F3085" s="18" t="s">
        <v>196</v>
      </c>
      <c r="G3085" s="18" t="s">
        <v>2753</v>
      </c>
    </row>
    <row r="3086" ht="14.25" customHeight="1">
      <c r="A3086" s="18" t="s">
        <v>3417</v>
      </c>
      <c r="B3086" s="26" t="s">
        <v>3421</v>
      </c>
      <c r="C3086" s="26" t="s">
        <v>3422</v>
      </c>
      <c r="D3086" s="18" t="s">
        <v>2753</v>
      </c>
      <c r="E3086" s="26" t="s">
        <v>23523</v>
      </c>
      <c r="F3086" s="18" t="s">
        <v>196</v>
      </c>
      <c r="G3086" s="18" t="s">
        <v>2753</v>
      </c>
    </row>
    <row r="3087" ht="14.25" customHeight="1">
      <c r="A3087" s="18" t="s">
        <v>3428</v>
      </c>
      <c r="B3087" s="26" t="s">
        <v>3432</v>
      </c>
      <c r="C3087" s="26" t="s">
        <v>3434</v>
      </c>
      <c r="D3087" s="18" t="s">
        <v>2753</v>
      </c>
      <c r="E3087" s="26" t="s">
        <v>23523</v>
      </c>
      <c r="F3087" s="18" t="s">
        <v>196</v>
      </c>
      <c r="G3087" s="18" t="s">
        <v>2753</v>
      </c>
    </row>
    <row r="3088" ht="14.25" customHeight="1">
      <c r="A3088" s="18" t="s">
        <v>3439</v>
      </c>
      <c r="B3088" s="26" t="s">
        <v>3443</v>
      </c>
      <c r="C3088" s="26" t="s">
        <v>3444</v>
      </c>
      <c r="D3088" s="18" t="s">
        <v>2753</v>
      </c>
      <c r="E3088" s="26" t="s">
        <v>23523</v>
      </c>
      <c r="F3088" s="18" t="s">
        <v>196</v>
      </c>
      <c r="G3088" s="18" t="s">
        <v>2753</v>
      </c>
    </row>
    <row r="3089" ht="14.25" customHeight="1">
      <c r="A3089" s="18" t="s">
        <v>3454</v>
      </c>
      <c r="B3089" s="26" t="s">
        <v>3465</v>
      </c>
      <c r="C3089" s="26" t="s">
        <v>3466</v>
      </c>
      <c r="D3089" s="18" t="s">
        <v>2753</v>
      </c>
      <c r="E3089" s="26" t="s">
        <v>23523</v>
      </c>
      <c r="F3089" s="18" t="s">
        <v>196</v>
      </c>
      <c r="G3089" s="18" t="s">
        <v>2753</v>
      </c>
    </row>
    <row r="3090" ht="14.25" customHeight="1">
      <c r="A3090" s="18" t="s">
        <v>3474</v>
      </c>
      <c r="B3090" s="26" t="s">
        <v>3481</v>
      </c>
      <c r="C3090" s="26" t="s">
        <v>3483</v>
      </c>
      <c r="D3090" s="18" t="s">
        <v>2753</v>
      </c>
      <c r="E3090" s="26" t="s">
        <v>23523</v>
      </c>
      <c r="F3090" s="18" t="s">
        <v>196</v>
      </c>
      <c r="G3090" s="18" t="s">
        <v>2753</v>
      </c>
    </row>
    <row r="3091" ht="14.25" customHeight="1">
      <c r="A3091" s="18" t="s">
        <v>3486</v>
      </c>
      <c r="B3091" s="26" t="s">
        <v>3493</v>
      </c>
      <c r="C3091" s="26" t="s">
        <v>3494</v>
      </c>
      <c r="D3091" s="18" t="s">
        <v>2753</v>
      </c>
      <c r="E3091" s="26" t="s">
        <v>23523</v>
      </c>
      <c r="F3091" s="18" t="s">
        <v>196</v>
      </c>
      <c r="G3091" s="18" t="s">
        <v>2753</v>
      </c>
    </row>
    <row r="3092" ht="14.25" customHeight="1">
      <c r="A3092" s="18" t="s">
        <v>3498</v>
      </c>
      <c r="B3092" s="26" t="s">
        <v>3506</v>
      </c>
      <c r="C3092" s="26" t="s">
        <v>3507</v>
      </c>
      <c r="D3092" s="18" t="s">
        <v>2753</v>
      </c>
      <c r="E3092" s="26" t="s">
        <v>23523</v>
      </c>
      <c r="F3092" s="18" t="s">
        <v>196</v>
      </c>
      <c r="G3092" s="18" t="s">
        <v>2753</v>
      </c>
    </row>
    <row r="3093" ht="14.25" customHeight="1">
      <c r="A3093" s="18" t="s">
        <v>3514</v>
      </c>
      <c r="B3093" s="26" t="s">
        <v>3522</v>
      </c>
      <c r="C3093" s="26" t="s">
        <v>3523</v>
      </c>
      <c r="D3093" s="18" t="s">
        <v>2753</v>
      </c>
      <c r="E3093" s="26" t="s">
        <v>23523</v>
      </c>
      <c r="F3093" s="18" t="s">
        <v>196</v>
      </c>
      <c r="G3093" s="18" t="s">
        <v>2753</v>
      </c>
    </row>
    <row r="3094" ht="14.25" customHeight="1">
      <c r="A3094" s="18" t="s">
        <v>3530</v>
      </c>
      <c r="B3094" s="26" t="s">
        <v>3540</v>
      </c>
      <c r="C3094" s="26" t="s">
        <v>3541</v>
      </c>
      <c r="D3094" s="18" t="s">
        <v>2753</v>
      </c>
      <c r="E3094" s="26" t="s">
        <v>23523</v>
      </c>
      <c r="F3094" s="18" t="s">
        <v>196</v>
      </c>
      <c r="G3094" s="18" t="s">
        <v>2753</v>
      </c>
    </row>
    <row r="3095" ht="14.25" customHeight="1">
      <c r="A3095" s="18" t="s">
        <v>3549</v>
      </c>
      <c r="B3095" s="26" t="s">
        <v>3558</v>
      </c>
      <c r="C3095" s="26" t="s">
        <v>3559</v>
      </c>
      <c r="D3095" s="18" t="s">
        <v>2753</v>
      </c>
      <c r="E3095" s="26" t="s">
        <v>23523</v>
      </c>
      <c r="F3095" s="18" t="s">
        <v>196</v>
      </c>
      <c r="G3095" s="18" t="s">
        <v>2753</v>
      </c>
    </row>
    <row r="3096" ht="14.25" customHeight="1">
      <c r="A3096" s="18" t="s">
        <v>3568</v>
      </c>
      <c r="B3096" s="26" t="s">
        <v>3572</v>
      </c>
      <c r="C3096" s="26" t="s">
        <v>3574</v>
      </c>
      <c r="D3096" s="18" t="s">
        <v>2753</v>
      </c>
      <c r="E3096" s="26" t="s">
        <v>23523</v>
      </c>
      <c r="F3096" s="18" t="s">
        <v>196</v>
      </c>
      <c r="G3096" s="18" t="s">
        <v>2753</v>
      </c>
    </row>
    <row r="3097" ht="14.25" customHeight="1">
      <c r="A3097" s="18" t="s">
        <v>3581</v>
      </c>
      <c r="B3097" s="26" t="s">
        <v>3587</v>
      </c>
      <c r="C3097" s="26" t="s">
        <v>3588</v>
      </c>
      <c r="D3097" s="18" t="s">
        <v>2753</v>
      </c>
      <c r="E3097" s="26" t="s">
        <v>23523</v>
      </c>
      <c r="F3097" s="18" t="s">
        <v>196</v>
      </c>
      <c r="G3097" s="18" t="s">
        <v>2753</v>
      </c>
    </row>
    <row r="3098" ht="14.25" customHeight="1">
      <c r="A3098" s="18" t="s">
        <v>3595</v>
      </c>
      <c r="B3098" s="26" t="s">
        <v>3605</v>
      </c>
      <c r="C3098" s="26" t="s">
        <v>3607</v>
      </c>
      <c r="D3098" s="18" t="s">
        <v>2753</v>
      </c>
      <c r="E3098" s="26" t="s">
        <v>23523</v>
      </c>
      <c r="F3098" s="18" t="s">
        <v>196</v>
      </c>
      <c r="G3098" s="18" t="s">
        <v>2753</v>
      </c>
    </row>
    <row r="3099" ht="14.25" customHeight="1">
      <c r="A3099" s="18" t="s">
        <v>3613</v>
      </c>
      <c r="B3099" s="26" t="s">
        <v>3619</v>
      </c>
      <c r="C3099" s="26" t="s">
        <v>3620</v>
      </c>
      <c r="D3099" s="18" t="s">
        <v>2753</v>
      </c>
      <c r="E3099" s="26" t="s">
        <v>23523</v>
      </c>
      <c r="F3099" s="18" t="s">
        <v>196</v>
      </c>
      <c r="G3099" s="18" t="s">
        <v>2753</v>
      </c>
    </row>
    <row r="3100" ht="14.25" customHeight="1">
      <c r="A3100" s="18" t="s">
        <v>3625</v>
      </c>
      <c r="B3100" s="26" t="s">
        <v>3632</v>
      </c>
      <c r="C3100" s="26" t="s">
        <v>3633</v>
      </c>
      <c r="D3100" s="18" t="s">
        <v>2753</v>
      </c>
      <c r="E3100" s="26" t="s">
        <v>23523</v>
      </c>
      <c r="F3100" s="18" t="s">
        <v>196</v>
      </c>
      <c r="G3100" s="18" t="s">
        <v>2753</v>
      </c>
    </row>
    <row r="3101" ht="14.25" customHeight="1">
      <c r="A3101" s="18" t="s">
        <v>3639</v>
      </c>
      <c r="B3101" s="26" t="s">
        <v>3645</v>
      </c>
      <c r="C3101" s="26" t="s">
        <v>3646</v>
      </c>
      <c r="D3101" s="18" t="s">
        <v>2753</v>
      </c>
      <c r="E3101" s="26" t="s">
        <v>23523</v>
      </c>
      <c r="F3101" s="18" t="s">
        <v>196</v>
      </c>
      <c r="G3101" s="18" t="s">
        <v>2753</v>
      </c>
    </row>
    <row r="3102" ht="14.25" customHeight="1">
      <c r="A3102" s="18" t="s">
        <v>3652</v>
      </c>
      <c r="B3102" s="26" t="s">
        <v>3660</v>
      </c>
      <c r="C3102" s="26" t="s">
        <v>3662</v>
      </c>
      <c r="D3102" s="18" t="s">
        <v>2753</v>
      </c>
      <c r="E3102" s="26" t="s">
        <v>23523</v>
      </c>
      <c r="F3102" s="18" t="s">
        <v>196</v>
      </c>
      <c r="G3102" s="18" t="s">
        <v>2753</v>
      </c>
    </row>
    <row r="3103" ht="14.25" customHeight="1">
      <c r="A3103" s="18" t="s">
        <v>3667</v>
      </c>
      <c r="B3103" s="26" t="s">
        <v>3674</v>
      </c>
      <c r="C3103" s="26" t="s">
        <v>3675</v>
      </c>
      <c r="D3103" s="18" t="s">
        <v>2753</v>
      </c>
      <c r="E3103" s="26" t="s">
        <v>23523</v>
      </c>
      <c r="F3103" s="18" t="s">
        <v>196</v>
      </c>
      <c r="G3103" s="18" t="s">
        <v>2753</v>
      </c>
    </row>
    <row r="3104" ht="14.25" customHeight="1">
      <c r="A3104" s="18" t="s">
        <v>3680</v>
      </c>
      <c r="B3104" s="26" t="s">
        <v>3690</v>
      </c>
      <c r="C3104" s="26" t="s">
        <v>3691</v>
      </c>
      <c r="D3104" s="18" t="s">
        <v>2753</v>
      </c>
      <c r="E3104" s="26" t="s">
        <v>23550</v>
      </c>
      <c r="F3104" s="18" t="s">
        <v>196</v>
      </c>
      <c r="G3104" s="18" t="s">
        <v>2753</v>
      </c>
    </row>
    <row r="3105" ht="14.25" customHeight="1">
      <c r="A3105" s="18" t="s">
        <v>3697</v>
      </c>
      <c r="B3105" s="26" t="s">
        <v>3704</v>
      </c>
      <c r="C3105" s="26" t="s">
        <v>3705</v>
      </c>
      <c r="D3105" s="18" t="s">
        <v>2753</v>
      </c>
      <c r="E3105" s="26" t="s">
        <v>23550</v>
      </c>
      <c r="F3105" s="18" t="s">
        <v>196</v>
      </c>
      <c r="G3105" s="18" t="s">
        <v>2753</v>
      </c>
    </row>
    <row r="3106" ht="14.25" customHeight="1">
      <c r="A3106" s="18" t="s">
        <v>3710</v>
      </c>
      <c r="B3106" s="26" t="s">
        <v>3718</v>
      </c>
      <c r="C3106" s="26" t="s">
        <v>3720</v>
      </c>
      <c r="D3106" s="18" t="s">
        <v>2753</v>
      </c>
      <c r="E3106" s="26" t="s">
        <v>23550</v>
      </c>
      <c r="F3106" s="18" t="s">
        <v>196</v>
      </c>
      <c r="G3106" s="18" t="s">
        <v>2753</v>
      </c>
    </row>
    <row r="3107" ht="14.25" customHeight="1">
      <c r="A3107" s="18" t="s">
        <v>3725</v>
      </c>
      <c r="B3107" s="26" t="s">
        <v>3731</v>
      </c>
      <c r="C3107" s="26" t="s">
        <v>3733</v>
      </c>
      <c r="D3107" s="18" t="s">
        <v>2753</v>
      </c>
      <c r="E3107" s="26" t="s">
        <v>23550</v>
      </c>
      <c r="F3107" s="18" t="s">
        <v>196</v>
      </c>
      <c r="G3107" s="18" t="s">
        <v>2753</v>
      </c>
    </row>
    <row r="3108" ht="14.25" customHeight="1">
      <c r="A3108" s="18" t="s">
        <v>3739</v>
      </c>
      <c r="B3108" s="26" t="s">
        <v>3745</v>
      </c>
      <c r="C3108" s="26" t="s">
        <v>3746</v>
      </c>
      <c r="D3108" s="18" t="s">
        <v>2753</v>
      </c>
      <c r="E3108" s="26" t="s">
        <v>23550</v>
      </c>
      <c r="F3108" s="18" t="s">
        <v>196</v>
      </c>
      <c r="G3108" s="18" t="s">
        <v>2753</v>
      </c>
    </row>
    <row r="3109" ht="14.25" customHeight="1">
      <c r="A3109" s="18" t="s">
        <v>3753</v>
      </c>
      <c r="B3109" s="26" t="s">
        <v>3760</v>
      </c>
      <c r="C3109" s="26" t="s">
        <v>3762</v>
      </c>
      <c r="D3109" s="18" t="s">
        <v>2753</v>
      </c>
      <c r="E3109" s="26" t="s">
        <v>23550</v>
      </c>
      <c r="F3109" s="18" t="s">
        <v>196</v>
      </c>
      <c r="G3109" s="18" t="s">
        <v>2753</v>
      </c>
    </row>
    <row r="3110" ht="14.25" customHeight="1">
      <c r="A3110" s="18" t="s">
        <v>3769</v>
      </c>
      <c r="B3110" s="26" t="s">
        <v>3775</v>
      </c>
      <c r="C3110" s="26" t="s">
        <v>3777</v>
      </c>
      <c r="D3110" s="18" t="s">
        <v>2753</v>
      </c>
      <c r="E3110" s="26" t="s">
        <v>23550</v>
      </c>
      <c r="F3110" s="18" t="s">
        <v>196</v>
      </c>
      <c r="G3110" s="18" t="s">
        <v>2753</v>
      </c>
    </row>
    <row r="3111" ht="14.25" customHeight="1">
      <c r="A3111" s="18" t="s">
        <v>3783</v>
      </c>
      <c r="B3111" s="26" t="s">
        <v>3789</v>
      </c>
      <c r="C3111" s="26" t="s">
        <v>3791</v>
      </c>
      <c r="D3111" s="18" t="s">
        <v>2753</v>
      </c>
      <c r="E3111" s="26" t="s">
        <v>23550</v>
      </c>
      <c r="F3111" s="18" t="s">
        <v>196</v>
      </c>
      <c r="G3111" s="18" t="s">
        <v>2753</v>
      </c>
    </row>
    <row r="3112" ht="14.25" customHeight="1">
      <c r="A3112" s="18" t="s">
        <v>3798</v>
      </c>
      <c r="B3112" s="26" t="s">
        <v>3804</v>
      </c>
      <c r="C3112" s="26" t="s">
        <v>3806</v>
      </c>
      <c r="D3112" s="18" t="s">
        <v>2753</v>
      </c>
      <c r="E3112" s="26" t="s">
        <v>23550</v>
      </c>
      <c r="F3112" s="18" t="s">
        <v>196</v>
      </c>
      <c r="G3112" s="18" t="s">
        <v>2753</v>
      </c>
    </row>
    <row r="3113" ht="14.25" customHeight="1">
      <c r="A3113" s="18" t="s">
        <v>3813</v>
      </c>
      <c r="B3113" s="26" t="s">
        <v>3818</v>
      </c>
      <c r="C3113" s="26" t="s">
        <v>3834</v>
      </c>
      <c r="D3113" s="18" t="s">
        <v>2753</v>
      </c>
      <c r="E3113" s="26" t="s">
        <v>23550</v>
      </c>
      <c r="F3113" s="18" t="s">
        <v>196</v>
      </c>
      <c r="G3113" s="18" t="s">
        <v>2753</v>
      </c>
    </row>
    <row r="3114" ht="14.25" customHeight="1">
      <c r="A3114" s="18" t="s">
        <v>3843</v>
      </c>
      <c r="B3114" s="26" t="s">
        <v>3853</v>
      </c>
      <c r="C3114" s="26" t="s">
        <v>3855</v>
      </c>
      <c r="D3114" s="18" t="s">
        <v>2753</v>
      </c>
      <c r="E3114" s="26" t="s">
        <v>23550</v>
      </c>
      <c r="F3114" s="18" t="s">
        <v>196</v>
      </c>
      <c r="G3114" s="18" t="s">
        <v>2753</v>
      </c>
    </row>
    <row r="3115" ht="14.25" customHeight="1">
      <c r="A3115" s="18" t="s">
        <v>3862</v>
      </c>
      <c r="B3115" s="26" t="s">
        <v>3873</v>
      </c>
      <c r="C3115" s="26" t="s">
        <v>3874</v>
      </c>
      <c r="D3115" s="18" t="s">
        <v>2753</v>
      </c>
      <c r="E3115" s="26" t="s">
        <v>23550</v>
      </c>
      <c r="F3115" s="18" t="s">
        <v>196</v>
      </c>
      <c r="G3115" s="18" t="s">
        <v>2753</v>
      </c>
    </row>
    <row r="3116" ht="14.25" customHeight="1">
      <c r="A3116" s="18" t="s">
        <v>3881</v>
      </c>
      <c r="B3116" s="26" t="s">
        <v>3892</v>
      </c>
      <c r="C3116" s="26" t="s">
        <v>3894</v>
      </c>
      <c r="D3116" s="18" t="s">
        <v>2753</v>
      </c>
      <c r="E3116" s="26" t="s">
        <v>23550</v>
      </c>
      <c r="F3116" s="18" t="s">
        <v>196</v>
      </c>
      <c r="G3116" s="18" t="s">
        <v>2753</v>
      </c>
    </row>
    <row r="3117" ht="14.25" customHeight="1">
      <c r="A3117" s="18" t="s">
        <v>3904</v>
      </c>
      <c r="B3117" s="26" t="s">
        <v>3913</v>
      </c>
      <c r="C3117" s="26" t="s">
        <v>3894</v>
      </c>
      <c r="D3117" s="18" t="s">
        <v>2753</v>
      </c>
      <c r="E3117" s="26" t="s">
        <v>23550</v>
      </c>
      <c r="F3117" s="18" t="s">
        <v>196</v>
      </c>
      <c r="G3117" s="18" t="s">
        <v>2753</v>
      </c>
    </row>
    <row r="3118" ht="14.25" customHeight="1">
      <c r="A3118" s="18" t="s">
        <v>3922</v>
      </c>
      <c r="B3118" s="26" t="s">
        <v>3932</v>
      </c>
      <c r="C3118" s="26" t="s">
        <v>3933</v>
      </c>
      <c r="D3118" s="18" t="s">
        <v>2753</v>
      </c>
      <c r="E3118" s="26" t="s">
        <v>23550</v>
      </c>
      <c r="F3118" s="18" t="s">
        <v>196</v>
      </c>
      <c r="G3118" s="18" t="s">
        <v>2753</v>
      </c>
    </row>
    <row r="3119" ht="14.25" customHeight="1">
      <c r="A3119" s="18" t="s">
        <v>3943</v>
      </c>
      <c r="B3119" s="26" t="s">
        <v>3950</v>
      </c>
      <c r="C3119" s="26" t="s">
        <v>3952</v>
      </c>
      <c r="D3119" s="18" t="s">
        <v>2753</v>
      </c>
      <c r="E3119" s="26" t="s">
        <v>23550</v>
      </c>
      <c r="F3119" s="18" t="s">
        <v>196</v>
      </c>
      <c r="G3119" s="18" t="s">
        <v>2753</v>
      </c>
    </row>
    <row r="3120" ht="14.25" customHeight="1">
      <c r="A3120" s="18" t="s">
        <v>3960</v>
      </c>
      <c r="B3120" s="26" t="s">
        <v>3970</v>
      </c>
      <c r="C3120" s="26" t="s">
        <v>3971</v>
      </c>
      <c r="D3120" s="18" t="s">
        <v>2753</v>
      </c>
      <c r="E3120" s="26" t="s">
        <v>23550</v>
      </c>
      <c r="F3120" s="18" t="s">
        <v>196</v>
      </c>
      <c r="G3120" s="18" t="s">
        <v>2753</v>
      </c>
    </row>
    <row r="3121" ht="14.25" customHeight="1">
      <c r="A3121" s="18" t="s">
        <v>3980</v>
      </c>
      <c r="B3121" s="26" t="s">
        <v>3989</v>
      </c>
      <c r="C3121" s="26" t="s">
        <v>3990</v>
      </c>
      <c r="D3121" s="18" t="s">
        <v>2753</v>
      </c>
      <c r="E3121" s="26" t="s">
        <v>23550</v>
      </c>
      <c r="F3121" s="18" t="s">
        <v>196</v>
      </c>
      <c r="G3121" s="18" t="s">
        <v>2753</v>
      </c>
    </row>
    <row r="3122" ht="14.25" customHeight="1">
      <c r="A3122" s="18" t="s">
        <v>4000</v>
      </c>
      <c r="B3122" s="26" t="s">
        <v>4007</v>
      </c>
      <c r="C3122" s="26" t="s">
        <v>4008</v>
      </c>
      <c r="D3122" s="18" t="s">
        <v>2753</v>
      </c>
      <c r="E3122" s="26" t="s">
        <v>23550</v>
      </c>
      <c r="F3122" s="18" t="s">
        <v>196</v>
      </c>
      <c r="G3122" s="18" t="s">
        <v>2753</v>
      </c>
    </row>
    <row r="3123" ht="14.25" customHeight="1">
      <c r="A3123" s="18" t="s">
        <v>4016</v>
      </c>
      <c r="B3123" s="26" t="s">
        <v>4025</v>
      </c>
      <c r="C3123" s="26" t="s">
        <v>4026</v>
      </c>
      <c r="D3123" s="18" t="s">
        <v>2753</v>
      </c>
      <c r="E3123" s="26" t="s">
        <v>23550</v>
      </c>
      <c r="F3123" s="18" t="s">
        <v>196</v>
      </c>
      <c r="G3123" s="18" t="s">
        <v>2753</v>
      </c>
    </row>
    <row r="3124" ht="14.25" customHeight="1">
      <c r="A3124" s="18" t="s">
        <v>4034</v>
      </c>
      <c r="B3124" s="26" t="s">
        <v>4043</v>
      </c>
      <c r="C3124" s="26" t="s">
        <v>4044</v>
      </c>
      <c r="D3124" s="18" t="s">
        <v>2753</v>
      </c>
      <c r="E3124" s="26" t="s">
        <v>23550</v>
      </c>
      <c r="F3124" s="18" t="s">
        <v>196</v>
      </c>
      <c r="G3124" s="18" t="s">
        <v>2753</v>
      </c>
    </row>
    <row r="3125" ht="14.25" customHeight="1">
      <c r="A3125" s="18" t="s">
        <v>4056</v>
      </c>
      <c r="B3125" s="26" t="s">
        <v>4064</v>
      </c>
      <c r="C3125" s="26" t="s">
        <v>4065</v>
      </c>
      <c r="D3125" s="18" t="s">
        <v>2753</v>
      </c>
      <c r="E3125" s="26" t="s">
        <v>23550</v>
      </c>
      <c r="F3125" s="18" t="s">
        <v>196</v>
      </c>
      <c r="G3125" s="18" t="s">
        <v>2753</v>
      </c>
    </row>
    <row r="3126" ht="14.25" customHeight="1">
      <c r="A3126" s="18" t="s">
        <v>4071</v>
      </c>
      <c r="B3126" s="26" t="s">
        <v>4078</v>
      </c>
      <c r="C3126" s="26" t="s">
        <v>4080</v>
      </c>
      <c r="D3126" s="18" t="s">
        <v>2753</v>
      </c>
      <c r="E3126" s="26" t="s">
        <v>23550</v>
      </c>
      <c r="F3126" s="18" t="s">
        <v>196</v>
      </c>
      <c r="G3126" s="18" t="s">
        <v>2753</v>
      </c>
    </row>
    <row r="3127" ht="14.25" customHeight="1">
      <c r="A3127" s="18" t="s">
        <v>4087</v>
      </c>
      <c r="B3127" s="26" t="s">
        <v>4096</v>
      </c>
      <c r="C3127" s="26" t="s">
        <v>4097</v>
      </c>
      <c r="D3127" s="18" t="s">
        <v>2753</v>
      </c>
      <c r="E3127" s="26" t="s">
        <v>23550</v>
      </c>
      <c r="F3127" s="18" t="s">
        <v>196</v>
      </c>
      <c r="G3127" s="18" t="s">
        <v>2753</v>
      </c>
    </row>
    <row r="3128" ht="14.25" customHeight="1">
      <c r="A3128" s="18" t="s">
        <v>4104</v>
      </c>
      <c r="B3128" s="26" t="s">
        <v>4111</v>
      </c>
      <c r="C3128" s="26" t="s">
        <v>4113</v>
      </c>
      <c r="D3128" s="18" t="s">
        <v>2753</v>
      </c>
      <c r="E3128" s="26" t="s">
        <v>23550</v>
      </c>
      <c r="F3128" s="18" t="s">
        <v>196</v>
      </c>
      <c r="G3128" s="18" t="s">
        <v>2753</v>
      </c>
    </row>
    <row r="3129" ht="14.25" customHeight="1">
      <c r="A3129" s="18" t="s">
        <v>4123</v>
      </c>
      <c r="B3129" s="26" t="s">
        <v>4131</v>
      </c>
      <c r="C3129" s="26" t="s">
        <v>4133</v>
      </c>
      <c r="D3129" s="18" t="s">
        <v>2753</v>
      </c>
      <c r="E3129" s="26" t="s">
        <v>23550</v>
      </c>
      <c r="F3129" s="18" t="s">
        <v>196</v>
      </c>
      <c r="G3129" s="18" t="s">
        <v>2753</v>
      </c>
    </row>
    <row r="3130" ht="14.25" customHeight="1">
      <c r="A3130" s="18" t="s">
        <v>4142</v>
      </c>
      <c r="B3130" s="26" t="s">
        <v>4149</v>
      </c>
      <c r="C3130" s="26" t="s">
        <v>4151</v>
      </c>
      <c r="D3130" s="18" t="s">
        <v>2753</v>
      </c>
      <c r="E3130" s="26" t="s">
        <v>23550</v>
      </c>
      <c r="F3130" s="18" t="s">
        <v>196</v>
      </c>
      <c r="G3130" s="18" t="s">
        <v>2753</v>
      </c>
    </row>
    <row r="3131" ht="14.25" customHeight="1">
      <c r="A3131" s="18" t="s">
        <v>4160</v>
      </c>
      <c r="B3131" s="26" t="s">
        <v>4168</v>
      </c>
      <c r="C3131" s="26" t="s">
        <v>4169</v>
      </c>
      <c r="D3131" s="18" t="s">
        <v>2753</v>
      </c>
      <c r="E3131" s="26" t="s">
        <v>23550</v>
      </c>
      <c r="F3131" s="18" t="s">
        <v>196</v>
      </c>
      <c r="G3131" s="18" t="s">
        <v>2753</v>
      </c>
    </row>
    <row r="3132" ht="14.25" customHeight="1">
      <c r="A3132" s="18" t="s">
        <v>4176</v>
      </c>
      <c r="B3132" s="26" t="s">
        <v>4191</v>
      </c>
      <c r="C3132" s="26" t="s">
        <v>4193</v>
      </c>
      <c r="D3132" s="18" t="s">
        <v>2753</v>
      </c>
      <c r="E3132" s="26" t="s">
        <v>23550</v>
      </c>
      <c r="F3132" s="18" t="s">
        <v>196</v>
      </c>
      <c r="G3132" s="18" t="s">
        <v>2753</v>
      </c>
    </row>
    <row r="3133" ht="14.25" customHeight="1">
      <c r="A3133" s="18" t="s">
        <v>4202</v>
      </c>
      <c r="B3133" s="26" t="s">
        <v>4210</v>
      </c>
      <c r="C3133" s="26" t="s">
        <v>4211</v>
      </c>
      <c r="D3133" s="18" t="s">
        <v>2753</v>
      </c>
      <c r="E3133" s="26" t="s">
        <v>23550</v>
      </c>
      <c r="F3133" s="18" t="s">
        <v>196</v>
      </c>
      <c r="G3133" s="18" t="s">
        <v>2753</v>
      </c>
    </row>
    <row r="3134" ht="14.25" customHeight="1">
      <c r="A3134" s="18" t="s">
        <v>4220</v>
      </c>
      <c r="B3134" s="26" t="s">
        <v>4228</v>
      </c>
      <c r="C3134" s="26" t="s">
        <v>4229</v>
      </c>
      <c r="D3134" s="18" t="s">
        <v>2753</v>
      </c>
      <c r="E3134" s="26" t="s">
        <v>23550</v>
      </c>
      <c r="F3134" s="18" t="s">
        <v>196</v>
      </c>
      <c r="G3134" s="18" t="s">
        <v>2753</v>
      </c>
    </row>
    <row r="3135" ht="14.25" customHeight="1">
      <c r="A3135" s="18" t="s">
        <v>4238</v>
      </c>
      <c r="B3135" s="26" t="s">
        <v>4248</v>
      </c>
      <c r="C3135" s="26" t="s">
        <v>2510</v>
      </c>
      <c r="D3135" s="18" t="s">
        <v>2753</v>
      </c>
      <c r="E3135" s="26" t="s">
        <v>23550</v>
      </c>
      <c r="F3135" s="18" t="s">
        <v>196</v>
      </c>
      <c r="G3135" s="18" t="s">
        <v>2753</v>
      </c>
    </row>
    <row r="3136" ht="14.25" customHeight="1">
      <c r="A3136" s="18" t="s">
        <v>4255</v>
      </c>
      <c r="B3136" s="26" t="s">
        <v>4263</v>
      </c>
      <c r="C3136" s="26" t="s">
        <v>4264</v>
      </c>
      <c r="D3136" s="18" t="s">
        <v>2753</v>
      </c>
      <c r="E3136" s="26" t="s">
        <v>23550</v>
      </c>
      <c r="F3136" s="18" t="s">
        <v>196</v>
      </c>
      <c r="G3136" s="18" t="s">
        <v>2753</v>
      </c>
    </row>
    <row r="3137" ht="14.25" customHeight="1">
      <c r="A3137" s="18" t="s">
        <v>4273</v>
      </c>
      <c r="B3137" s="26" t="s">
        <v>4281</v>
      </c>
      <c r="C3137" s="26" t="s">
        <v>4282</v>
      </c>
      <c r="D3137" s="18" t="s">
        <v>2753</v>
      </c>
      <c r="E3137" s="26" t="s">
        <v>23550</v>
      </c>
      <c r="F3137" s="18" t="s">
        <v>196</v>
      </c>
      <c r="G3137" s="18" t="s">
        <v>2753</v>
      </c>
    </row>
    <row r="3138" ht="14.25" customHeight="1">
      <c r="A3138" s="18" t="s">
        <v>4290</v>
      </c>
      <c r="B3138" s="26" t="s">
        <v>4300</v>
      </c>
      <c r="C3138" s="26" t="s">
        <v>4301</v>
      </c>
      <c r="D3138" s="18" t="s">
        <v>2753</v>
      </c>
      <c r="E3138" s="26" t="s">
        <v>23550</v>
      </c>
      <c r="F3138" s="18" t="s">
        <v>196</v>
      </c>
      <c r="G3138" s="18" t="s">
        <v>2753</v>
      </c>
    </row>
    <row r="3139" ht="14.25" customHeight="1">
      <c r="A3139" s="18" t="s">
        <v>4308</v>
      </c>
      <c r="B3139" s="26" t="s">
        <v>4316</v>
      </c>
      <c r="C3139" s="26" t="s">
        <v>4318</v>
      </c>
      <c r="D3139" s="18" t="s">
        <v>2753</v>
      </c>
      <c r="E3139" s="26" t="s">
        <v>23550</v>
      </c>
      <c r="F3139" s="18" t="s">
        <v>196</v>
      </c>
      <c r="G3139" s="18" t="s">
        <v>2753</v>
      </c>
    </row>
    <row r="3140" ht="14.25" customHeight="1">
      <c r="A3140" s="18" t="s">
        <v>4326</v>
      </c>
      <c r="B3140" s="26" t="s">
        <v>4334</v>
      </c>
      <c r="C3140" s="26" t="s">
        <v>4336</v>
      </c>
      <c r="D3140" s="18" t="s">
        <v>2753</v>
      </c>
      <c r="E3140" s="26" t="s">
        <v>23550</v>
      </c>
      <c r="F3140" s="18" t="s">
        <v>196</v>
      </c>
      <c r="G3140" s="18" t="s">
        <v>2753</v>
      </c>
    </row>
    <row r="3141" ht="14.25" customHeight="1">
      <c r="A3141" s="18" t="s">
        <v>4346</v>
      </c>
      <c r="B3141" s="26" t="s">
        <v>4355</v>
      </c>
      <c r="C3141" s="26" t="s">
        <v>4356</v>
      </c>
      <c r="D3141" s="18" t="s">
        <v>2753</v>
      </c>
      <c r="E3141" s="26" t="s">
        <v>23550</v>
      </c>
      <c r="F3141" s="18" t="s">
        <v>196</v>
      </c>
      <c r="G3141" s="18" t="s">
        <v>2753</v>
      </c>
    </row>
    <row r="3142" ht="14.25" customHeight="1">
      <c r="A3142" s="18" t="s">
        <v>4362</v>
      </c>
      <c r="B3142" s="26" t="s">
        <v>4374</v>
      </c>
      <c r="C3142" s="26" t="s">
        <v>4375</v>
      </c>
      <c r="D3142" s="18" t="s">
        <v>2753</v>
      </c>
      <c r="E3142" s="26" t="s">
        <v>23550</v>
      </c>
      <c r="F3142" s="18" t="s">
        <v>196</v>
      </c>
      <c r="G3142" s="18" t="s">
        <v>2753</v>
      </c>
    </row>
    <row r="3143" ht="14.25" customHeight="1">
      <c r="A3143" s="18" t="s">
        <v>4383</v>
      </c>
      <c r="B3143" s="26" t="s">
        <v>4389</v>
      </c>
      <c r="C3143" s="26" t="s">
        <v>4392</v>
      </c>
      <c r="D3143" s="18" t="s">
        <v>2753</v>
      </c>
      <c r="E3143" s="26" t="s">
        <v>23550</v>
      </c>
      <c r="F3143" s="18" t="s">
        <v>196</v>
      </c>
      <c r="G3143" s="18" t="s">
        <v>2753</v>
      </c>
    </row>
    <row r="3144" ht="14.25" customHeight="1">
      <c r="A3144" s="18" t="s">
        <v>4400</v>
      </c>
      <c r="B3144" s="26" t="s">
        <v>4409</v>
      </c>
      <c r="C3144" s="26" t="s">
        <v>4410</v>
      </c>
      <c r="D3144" s="18" t="s">
        <v>2753</v>
      </c>
      <c r="E3144" s="26" t="s">
        <v>23550</v>
      </c>
      <c r="F3144" s="18" t="s">
        <v>196</v>
      </c>
      <c r="G3144" s="18" t="s">
        <v>2753</v>
      </c>
    </row>
    <row r="3145" ht="14.25" customHeight="1">
      <c r="A3145" s="18" t="s">
        <v>4418</v>
      </c>
      <c r="B3145" s="26" t="s">
        <v>4429</v>
      </c>
      <c r="C3145" s="26" t="s">
        <v>4430</v>
      </c>
      <c r="D3145" s="18" t="s">
        <v>2753</v>
      </c>
      <c r="E3145" s="26" t="s">
        <v>23550</v>
      </c>
      <c r="F3145" s="18" t="s">
        <v>196</v>
      </c>
      <c r="G3145" s="18" t="s">
        <v>2753</v>
      </c>
    </row>
    <row r="3146" ht="14.25" customHeight="1">
      <c r="A3146" s="18" t="s">
        <v>4437</v>
      </c>
      <c r="B3146" s="26" t="s">
        <v>4448</v>
      </c>
      <c r="C3146" s="26" t="s">
        <v>4450</v>
      </c>
      <c r="D3146" s="18" t="s">
        <v>2753</v>
      </c>
      <c r="E3146" s="26" t="s">
        <v>23550</v>
      </c>
      <c r="F3146" s="18" t="s">
        <v>196</v>
      </c>
      <c r="G3146" s="18" t="s">
        <v>2753</v>
      </c>
    </row>
    <row r="3147" ht="14.25" customHeight="1">
      <c r="A3147" s="18" t="s">
        <v>4456</v>
      </c>
      <c r="B3147" s="26" t="s">
        <v>4465</v>
      </c>
      <c r="C3147" s="26" t="s">
        <v>4466</v>
      </c>
      <c r="D3147" s="18" t="s">
        <v>2753</v>
      </c>
      <c r="E3147" s="26" t="s">
        <v>23550</v>
      </c>
      <c r="F3147" s="18" t="s">
        <v>196</v>
      </c>
      <c r="G3147" s="18" t="s">
        <v>2753</v>
      </c>
    </row>
    <row r="3148" ht="14.25" customHeight="1">
      <c r="A3148" s="18" t="s">
        <v>4476</v>
      </c>
      <c r="B3148" s="26" t="s">
        <v>4485</v>
      </c>
      <c r="C3148" s="26" t="s">
        <v>4487</v>
      </c>
      <c r="D3148" s="18" t="s">
        <v>2753</v>
      </c>
      <c r="E3148" s="26" t="s">
        <v>23550</v>
      </c>
      <c r="F3148" s="18" t="s">
        <v>196</v>
      </c>
      <c r="G3148" s="18" t="s">
        <v>2753</v>
      </c>
    </row>
    <row r="3149" ht="14.25" customHeight="1">
      <c r="A3149" s="18" t="s">
        <v>4493</v>
      </c>
      <c r="B3149" s="26" t="s">
        <v>4505</v>
      </c>
      <c r="C3149" s="26" t="s">
        <v>4506</v>
      </c>
      <c r="D3149" s="18" t="s">
        <v>2753</v>
      </c>
      <c r="E3149" s="26" t="s">
        <v>23550</v>
      </c>
      <c r="F3149" s="18" t="s">
        <v>196</v>
      </c>
      <c r="G3149" s="18" t="s">
        <v>2753</v>
      </c>
    </row>
    <row r="3150" ht="14.25" customHeight="1">
      <c r="A3150" s="18" t="s">
        <v>4516</v>
      </c>
      <c r="B3150" s="26" t="s">
        <v>4525</v>
      </c>
      <c r="C3150" s="26" t="s">
        <v>4526</v>
      </c>
      <c r="D3150" s="18" t="s">
        <v>2753</v>
      </c>
      <c r="E3150" s="26" t="s">
        <v>23550</v>
      </c>
      <c r="F3150" s="18" t="s">
        <v>196</v>
      </c>
      <c r="G3150" s="18" t="s">
        <v>2753</v>
      </c>
    </row>
    <row r="3151" ht="14.25" customHeight="1">
      <c r="A3151" s="18" t="s">
        <v>4534</v>
      </c>
      <c r="B3151" s="26" t="s">
        <v>4543</v>
      </c>
      <c r="C3151" s="26" t="s">
        <v>4545</v>
      </c>
      <c r="D3151" s="18" t="s">
        <v>2753</v>
      </c>
      <c r="E3151" s="26" t="s">
        <v>23550</v>
      </c>
      <c r="F3151" s="18" t="s">
        <v>196</v>
      </c>
      <c r="G3151" s="18" t="s">
        <v>2753</v>
      </c>
    </row>
    <row r="3152" ht="14.25" customHeight="1">
      <c r="A3152" s="18" t="s">
        <v>4552</v>
      </c>
      <c r="B3152" s="26" t="s">
        <v>4559</v>
      </c>
      <c r="C3152" s="26" t="s">
        <v>4561</v>
      </c>
      <c r="D3152" s="18" t="s">
        <v>2753</v>
      </c>
      <c r="E3152" s="26" t="s">
        <v>23550</v>
      </c>
      <c r="F3152" s="18" t="s">
        <v>196</v>
      </c>
      <c r="G3152" s="18" t="s">
        <v>2753</v>
      </c>
    </row>
    <row r="3153" ht="14.25" customHeight="1">
      <c r="A3153" s="18" t="s">
        <v>4570</v>
      </c>
      <c r="B3153" s="26" t="s">
        <v>4582</v>
      </c>
      <c r="C3153" s="26" t="s">
        <v>4583</v>
      </c>
      <c r="D3153" s="18" t="s">
        <v>2753</v>
      </c>
      <c r="E3153" s="26" t="s">
        <v>23550</v>
      </c>
      <c r="F3153" s="18" t="s">
        <v>196</v>
      </c>
      <c r="G3153" s="18" t="s">
        <v>2753</v>
      </c>
    </row>
    <row r="3154" ht="14.25" customHeight="1">
      <c r="A3154" s="18" t="s">
        <v>4592</v>
      </c>
      <c r="B3154" s="26" t="s">
        <v>4600</v>
      </c>
      <c r="C3154" s="26" t="s">
        <v>4601</v>
      </c>
      <c r="D3154" s="18" t="s">
        <v>2753</v>
      </c>
      <c r="E3154" s="26" t="s">
        <v>23550</v>
      </c>
      <c r="F3154" s="18" t="s">
        <v>196</v>
      </c>
      <c r="G3154" s="18" t="s">
        <v>2753</v>
      </c>
    </row>
    <row r="3155" ht="14.25" customHeight="1">
      <c r="A3155" s="18" t="s">
        <v>4611</v>
      </c>
      <c r="B3155" s="26" t="s">
        <v>4618</v>
      </c>
      <c r="C3155" s="26" t="s">
        <v>4620</v>
      </c>
      <c r="D3155" s="18" t="s">
        <v>2753</v>
      </c>
      <c r="E3155" s="26" t="s">
        <v>23550</v>
      </c>
      <c r="F3155" s="18" t="s">
        <v>196</v>
      </c>
      <c r="G3155" s="18" t="s">
        <v>2753</v>
      </c>
    </row>
    <row r="3156" ht="14.25" customHeight="1">
      <c r="A3156" s="18" t="s">
        <v>4629</v>
      </c>
      <c r="B3156" s="26" t="s">
        <v>4637</v>
      </c>
      <c r="C3156" s="26" t="s">
        <v>4638</v>
      </c>
      <c r="D3156" s="18" t="s">
        <v>2753</v>
      </c>
      <c r="E3156" s="26" t="s">
        <v>23550</v>
      </c>
      <c r="F3156" s="18" t="s">
        <v>196</v>
      </c>
      <c r="G3156" s="18" t="s">
        <v>2753</v>
      </c>
    </row>
    <row r="3157" ht="14.25" customHeight="1">
      <c r="A3157" s="18" t="s">
        <v>4648</v>
      </c>
      <c r="B3157" s="26" t="s">
        <v>4654</v>
      </c>
      <c r="C3157" s="26" t="s">
        <v>4656</v>
      </c>
      <c r="D3157" s="18" t="s">
        <v>2753</v>
      </c>
      <c r="E3157" s="26" t="s">
        <v>23550</v>
      </c>
      <c r="F3157" s="18" t="s">
        <v>196</v>
      </c>
      <c r="G3157" s="18" t="s">
        <v>2753</v>
      </c>
    </row>
    <row r="3158" ht="14.25" customHeight="1">
      <c r="A3158" s="18" t="s">
        <v>4667</v>
      </c>
      <c r="B3158" s="26" t="s">
        <v>4674</v>
      </c>
      <c r="C3158" s="26" t="s">
        <v>4675</v>
      </c>
      <c r="D3158" s="18" t="s">
        <v>2753</v>
      </c>
      <c r="E3158" s="26" t="s">
        <v>23550</v>
      </c>
      <c r="F3158" s="18" t="s">
        <v>196</v>
      </c>
      <c r="G3158" s="18" t="s">
        <v>2753</v>
      </c>
    </row>
    <row r="3159" ht="14.25" customHeight="1">
      <c r="A3159" s="18" t="s">
        <v>4683</v>
      </c>
      <c r="B3159" s="26" t="s">
        <v>4692</v>
      </c>
      <c r="C3159" s="26" t="s">
        <v>4693</v>
      </c>
      <c r="D3159" s="18" t="s">
        <v>2753</v>
      </c>
      <c r="E3159" s="26" t="s">
        <v>23550</v>
      </c>
      <c r="F3159" s="18" t="s">
        <v>196</v>
      </c>
      <c r="G3159" s="18" t="s">
        <v>2753</v>
      </c>
    </row>
    <row r="3160" ht="14.25" customHeight="1">
      <c r="A3160" s="18" t="s">
        <v>4701</v>
      </c>
      <c r="B3160" s="26" t="s">
        <v>4709</v>
      </c>
      <c r="C3160" s="26" t="s">
        <v>4710</v>
      </c>
      <c r="D3160" s="18" t="s">
        <v>2753</v>
      </c>
      <c r="E3160" s="26" t="s">
        <v>23550</v>
      </c>
      <c r="F3160" s="18" t="s">
        <v>196</v>
      </c>
      <c r="G3160" s="18" t="s">
        <v>2753</v>
      </c>
    </row>
    <row r="3161" ht="14.25" customHeight="1">
      <c r="A3161" s="18" t="s">
        <v>4719</v>
      </c>
      <c r="B3161" s="26" t="s">
        <v>4728</v>
      </c>
      <c r="C3161" s="26" t="s">
        <v>4729</v>
      </c>
      <c r="D3161" s="18" t="s">
        <v>2753</v>
      </c>
      <c r="E3161" s="26" t="s">
        <v>23550</v>
      </c>
      <c r="F3161" s="18" t="s">
        <v>196</v>
      </c>
      <c r="G3161" s="18" t="s">
        <v>2753</v>
      </c>
    </row>
    <row r="3162" ht="14.25" customHeight="1">
      <c r="A3162" s="18" t="s">
        <v>4739</v>
      </c>
      <c r="B3162" s="26" t="s">
        <v>4747</v>
      </c>
      <c r="C3162" s="26" t="s">
        <v>4749</v>
      </c>
      <c r="D3162" s="18" t="s">
        <v>2753</v>
      </c>
      <c r="E3162" s="26" t="s">
        <v>23550</v>
      </c>
      <c r="F3162" s="18" t="s">
        <v>196</v>
      </c>
      <c r="G3162" s="18" t="s">
        <v>2753</v>
      </c>
    </row>
    <row r="3163" ht="14.25" customHeight="1">
      <c r="A3163" s="18" t="s">
        <v>4757</v>
      </c>
      <c r="B3163" s="26" t="s">
        <v>4766</v>
      </c>
      <c r="C3163" s="26" t="s">
        <v>4767</v>
      </c>
      <c r="D3163" s="18" t="s">
        <v>2753</v>
      </c>
      <c r="E3163" s="26" t="s">
        <v>23550</v>
      </c>
      <c r="F3163" s="18" t="s">
        <v>196</v>
      </c>
      <c r="G3163" s="18" t="s">
        <v>2753</v>
      </c>
    </row>
    <row r="3164" ht="14.25" customHeight="1">
      <c r="A3164" s="18" t="s">
        <v>4777</v>
      </c>
      <c r="B3164" s="26" t="s">
        <v>4782</v>
      </c>
      <c r="C3164" s="26" t="s">
        <v>4784</v>
      </c>
      <c r="D3164" s="18" t="s">
        <v>2753</v>
      </c>
      <c r="E3164" s="26" t="s">
        <v>23550</v>
      </c>
      <c r="F3164" s="18" t="s">
        <v>196</v>
      </c>
      <c r="G3164" s="18" t="s">
        <v>2753</v>
      </c>
    </row>
    <row r="3165" ht="14.25" customHeight="1">
      <c r="A3165" s="18" t="s">
        <v>4790</v>
      </c>
      <c r="B3165" s="26" t="s">
        <v>4796</v>
      </c>
      <c r="C3165" s="26" t="s">
        <v>4797</v>
      </c>
      <c r="D3165" s="18" t="s">
        <v>2753</v>
      </c>
      <c r="E3165" s="26" t="s">
        <v>23550</v>
      </c>
      <c r="F3165" s="18" t="s">
        <v>196</v>
      </c>
      <c r="G3165" s="18" t="s">
        <v>2753</v>
      </c>
    </row>
    <row r="3166" ht="14.25" customHeight="1">
      <c r="A3166" s="18" t="s">
        <v>4804</v>
      </c>
      <c r="B3166" s="26" t="s">
        <v>4810</v>
      </c>
      <c r="C3166" s="26" t="s">
        <v>4812</v>
      </c>
      <c r="D3166" s="18" t="s">
        <v>2753</v>
      </c>
      <c r="E3166" s="26" t="s">
        <v>23523</v>
      </c>
      <c r="F3166" s="18" t="s">
        <v>196</v>
      </c>
      <c r="G3166" s="18" t="s">
        <v>2753</v>
      </c>
    </row>
    <row r="3167" ht="14.25" customHeight="1">
      <c r="A3167" s="18" t="s">
        <v>4818</v>
      </c>
      <c r="B3167" s="26" t="s">
        <v>4823</v>
      </c>
      <c r="C3167" s="26" t="s">
        <v>4825</v>
      </c>
      <c r="D3167" s="18" t="s">
        <v>2753</v>
      </c>
      <c r="E3167" s="26" t="s">
        <v>23523</v>
      </c>
      <c r="F3167" s="18" t="s">
        <v>196</v>
      </c>
      <c r="G3167" s="18" t="s">
        <v>2753</v>
      </c>
    </row>
    <row r="3168" ht="14.25" customHeight="1">
      <c r="A3168" s="18" t="s">
        <v>4833</v>
      </c>
      <c r="B3168" s="26" t="s">
        <v>4837</v>
      </c>
      <c r="C3168" s="26" t="s">
        <v>4838</v>
      </c>
      <c r="D3168" s="18" t="s">
        <v>2753</v>
      </c>
      <c r="E3168" s="26" t="s">
        <v>23523</v>
      </c>
      <c r="F3168" s="18" t="s">
        <v>196</v>
      </c>
      <c r="G3168" s="18" t="s">
        <v>2753</v>
      </c>
    </row>
    <row r="3169" ht="14.25" customHeight="1">
      <c r="A3169" s="18" t="s">
        <v>4847</v>
      </c>
      <c r="B3169" s="26" t="s">
        <v>4851</v>
      </c>
      <c r="C3169" s="26" t="s">
        <v>4852</v>
      </c>
      <c r="D3169" s="18" t="s">
        <v>2753</v>
      </c>
      <c r="E3169" s="26" t="s">
        <v>23523</v>
      </c>
      <c r="F3169" s="18" t="s">
        <v>196</v>
      </c>
      <c r="G3169" s="18" t="s">
        <v>2753</v>
      </c>
    </row>
    <row r="3170" ht="14.25" customHeight="1">
      <c r="A3170" s="18" t="s">
        <v>4860</v>
      </c>
      <c r="B3170" s="26" t="s">
        <v>4866</v>
      </c>
      <c r="C3170" s="26" t="s">
        <v>4868</v>
      </c>
      <c r="D3170" s="18" t="s">
        <v>2753</v>
      </c>
      <c r="E3170" s="26" t="s">
        <v>23523</v>
      </c>
      <c r="F3170" s="18" t="s">
        <v>196</v>
      </c>
      <c r="G3170" s="18" t="s">
        <v>2753</v>
      </c>
    </row>
    <row r="3171" ht="14.25" customHeight="1">
      <c r="A3171" s="18" t="s">
        <v>4873</v>
      </c>
      <c r="B3171" s="26" t="s">
        <v>4882</v>
      </c>
      <c r="C3171" s="26" t="s">
        <v>4883</v>
      </c>
      <c r="D3171" s="18" t="s">
        <v>2753</v>
      </c>
      <c r="E3171" s="26" t="s">
        <v>23523</v>
      </c>
      <c r="F3171" s="18" t="s">
        <v>196</v>
      </c>
      <c r="G3171" s="18" t="s">
        <v>2753</v>
      </c>
    </row>
    <row r="3172" ht="14.25" customHeight="1">
      <c r="A3172" s="18" t="s">
        <v>4889</v>
      </c>
      <c r="B3172" s="26" t="s">
        <v>4898</v>
      </c>
      <c r="C3172" s="26" t="s">
        <v>4899</v>
      </c>
      <c r="D3172" s="18" t="s">
        <v>2753</v>
      </c>
      <c r="E3172" s="26" t="s">
        <v>23523</v>
      </c>
      <c r="F3172" s="18" t="s">
        <v>196</v>
      </c>
      <c r="G3172" s="18" t="s">
        <v>2753</v>
      </c>
    </row>
    <row r="3173" ht="14.25" customHeight="1">
      <c r="A3173" s="18" t="s">
        <v>4906</v>
      </c>
      <c r="B3173" s="26" t="s">
        <v>4911</v>
      </c>
      <c r="C3173" s="26" t="s">
        <v>4912</v>
      </c>
      <c r="D3173" s="18" t="s">
        <v>2753</v>
      </c>
      <c r="E3173" s="26" t="s">
        <v>23523</v>
      </c>
      <c r="F3173" s="18" t="s">
        <v>196</v>
      </c>
      <c r="G3173" s="18" t="s">
        <v>2753</v>
      </c>
    </row>
    <row r="3174" ht="14.25" customHeight="1">
      <c r="A3174" s="18" t="s">
        <v>4920</v>
      </c>
      <c r="B3174" s="26" t="s">
        <v>4927</v>
      </c>
      <c r="C3174" s="26" t="s">
        <v>4929</v>
      </c>
      <c r="D3174" s="18" t="s">
        <v>2753</v>
      </c>
      <c r="E3174" s="26" t="s">
        <v>23523</v>
      </c>
      <c r="F3174" s="18" t="s">
        <v>196</v>
      </c>
      <c r="G3174" s="18" t="s">
        <v>2753</v>
      </c>
    </row>
    <row r="3175" ht="14.25" customHeight="1">
      <c r="A3175" s="18" t="s">
        <v>4936</v>
      </c>
      <c r="B3175" s="26" t="s">
        <v>4942</v>
      </c>
      <c r="C3175" s="26" t="s">
        <v>4943</v>
      </c>
      <c r="D3175" s="18" t="s">
        <v>2753</v>
      </c>
      <c r="E3175" s="26" t="s">
        <v>23523</v>
      </c>
      <c r="F3175" s="18" t="s">
        <v>196</v>
      </c>
      <c r="G3175" s="18" t="s">
        <v>2753</v>
      </c>
    </row>
    <row r="3176" ht="14.25" customHeight="1">
      <c r="A3176" s="18" t="s">
        <v>4952</v>
      </c>
      <c r="B3176" s="26" t="s">
        <v>4957</v>
      </c>
      <c r="C3176" s="26" t="s">
        <v>4958</v>
      </c>
      <c r="D3176" s="18" t="s">
        <v>2753</v>
      </c>
      <c r="E3176" s="26" t="s">
        <v>23523</v>
      </c>
      <c r="F3176" s="18" t="s">
        <v>196</v>
      </c>
      <c r="G3176" s="18" t="s">
        <v>2753</v>
      </c>
    </row>
    <row r="3177" ht="14.25" customHeight="1">
      <c r="A3177" s="18" t="s">
        <v>4965</v>
      </c>
      <c r="B3177" s="26" t="s">
        <v>4970</v>
      </c>
      <c r="C3177" s="26" t="s">
        <v>4971</v>
      </c>
      <c r="D3177" s="18" t="s">
        <v>2753</v>
      </c>
      <c r="E3177" s="26" t="s">
        <v>23523</v>
      </c>
      <c r="F3177" s="18" t="s">
        <v>196</v>
      </c>
      <c r="G3177" s="18" t="s">
        <v>2753</v>
      </c>
    </row>
    <row r="3178" ht="14.25" customHeight="1">
      <c r="A3178" s="18" t="s">
        <v>4978</v>
      </c>
      <c r="B3178" s="26" t="s">
        <v>4985</v>
      </c>
      <c r="C3178" s="26" t="s">
        <v>4986</v>
      </c>
      <c r="D3178" s="18" t="s">
        <v>2753</v>
      </c>
      <c r="E3178" s="26" t="s">
        <v>23523</v>
      </c>
      <c r="F3178" s="18" t="s">
        <v>196</v>
      </c>
      <c r="G3178" s="18" t="s">
        <v>2753</v>
      </c>
    </row>
    <row r="3179" ht="14.25" customHeight="1">
      <c r="A3179" s="18" t="s">
        <v>4992</v>
      </c>
      <c r="B3179" s="26" t="s">
        <v>4999</v>
      </c>
      <c r="C3179" s="26" t="s">
        <v>5000</v>
      </c>
      <c r="D3179" s="18" t="s">
        <v>2753</v>
      </c>
      <c r="E3179" s="26" t="s">
        <v>23523</v>
      </c>
      <c r="F3179" s="18" t="s">
        <v>196</v>
      </c>
      <c r="G3179" s="18" t="s">
        <v>2753</v>
      </c>
    </row>
    <row r="3180" ht="14.25" customHeight="1">
      <c r="A3180" s="18" t="s">
        <v>5004</v>
      </c>
      <c r="B3180" s="26" t="s">
        <v>5013</v>
      </c>
      <c r="C3180" s="26" t="s">
        <v>5014</v>
      </c>
      <c r="D3180" s="18" t="s">
        <v>2753</v>
      </c>
      <c r="E3180" s="26" t="s">
        <v>23523</v>
      </c>
      <c r="F3180" s="18" t="s">
        <v>196</v>
      </c>
      <c r="G3180" s="18" t="s">
        <v>2753</v>
      </c>
    </row>
    <row r="3181" ht="14.25" customHeight="1">
      <c r="A3181" s="18" t="s">
        <v>5019</v>
      </c>
      <c r="B3181" s="26" t="s">
        <v>5029</v>
      </c>
      <c r="C3181" s="26" t="s">
        <v>5031</v>
      </c>
      <c r="D3181" s="18" t="s">
        <v>2753</v>
      </c>
      <c r="E3181" s="26" t="s">
        <v>23523</v>
      </c>
      <c r="F3181" s="18" t="s">
        <v>196</v>
      </c>
      <c r="G3181" s="18" t="s">
        <v>2753</v>
      </c>
    </row>
    <row r="3182" ht="14.25" customHeight="1">
      <c r="A3182" s="18" t="s">
        <v>5037</v>
      </c>
      <c r="B3182" s="26" t="s">
        <v>5044</v>
      </c>
      <c r="C3182" s="26" t="s">
        <v>5045</v>
      </c>
      <c r="D3182" s="18" t="s">
        <v>2753</v>
      </c>
      <c r="E3182" s="26" t="s">
        <v>23523</v>
      </c>
      <c r="F3182" s="18" t="s">
        <v>196</v>
      </c>
      <c r="G3182" s="18" t="s">
        <v>2753</v>
      </c>
    </row>
    <row r="3183" ht="14.25" customHeight="1">
      <c r="A3183" s="18" t="s">
        <v>5051</v>
      </c>
      <c r="B3183" s="26" t="s">
        <v>5057</v>
      </c>
      <c r="C3183" s="26" t="s">
        <v>5058</v>
      </c>
      <c r="D3183" s="18" t="s">
        <v>2753</v>
      </c>
      <c r="E3183" s="26" t="s">
        <v>23523</v>
      </c>
      <c r="F3183" s="18" t="s">
        <v>196</v>
      </c>
      <c r="G3183" s="18" t="s">
        <v>2753</v>
      </c>
    </row>
    <row r="3184" ht="14.25" customHeight="1">
      <c r="A3184" s="18" t="s">
        <v>5063</v>
      </c>
      <c r="B3184" s="26" t="s">
        <v>5079</v>
      </c>
      <c r="C3184" s="26" t="s">
        <v>5080</v>
      </c>
      <c r="D3184" s="18" t="s">
        <v>2753</v>
      </c>
      <c r="E3184" s="26" t="s">
        <v>23523</v>
      </c>
      <c r="F3184" s="18" t="s">
        <v>196</v>
      </c>
      <c r="G3184" s="18" t="s">
        <v>2753</v>
      </c>
    </row>
    <row r="3185" ht="14.25" customHeight="1">
      <c r="A3185" s="18" t="s">
        <v>5090</v>
      </c>
      <c r="B3185" s="26" t="s">
        <v>5136</v>
      </c>
      <c r="C3185" s="26" t="s">
        <v>5138</v>
      </c>
      <c r="D3185" s="18" t="s">
        <v>5141</v>
      </c>
      <c r="E3185" s="26" t="s">
        <v>91</v>
      </c>
      <c r="F3185" s="18" t="s">
        <v>196</v>
      </c>
      <c r="G3185" s="18" t="s">
        <v>5141</v>
      </c>
    </row>
    <row r="3186" ht="14.25" customHeight="1">
      <c r="A3186" s="18" t="s">
        <v>5151</v>
      </c>
      <c r="B3186" s="26" t="s">
        <v>5162</v>
      </c>
      <c r="C3186" s="26" t="s">
        <v>5163</v>
      </c>
      <c r="D3186" s="18" t="s">
        <v>5141</v>
      </c>
      <c r="E3186" s="26" t="s">
        <v>91</v>
      </c>
      <c r="F3186" s="18" t="s">
        <v>196</v>
      </c>
      <c r="G3186" s="18" t="s">
        <v>5141</v>
      </c>
    </row>
    <row r="3187" ht="14.25" customHeight="1">
      <c r="A3187" s="18" t="s">
        <v>5172</v>
      </c>
      <c r="B3187" s="26" t="s">
        <v>5180</v>
      </c>
      <c r="C3187" s="26" t="s">
        <v>5181</v>
      </c>
      <c r="D3187" s="18" t="s">
        <v>5141</v>
      </c>
      <c r="E3187" s="26" t="s">
        <v>91</v>
      </c>
      <c r="F3187" s="18" t="s">
        <v>196</v>
      </c>
      <c r="G3187" s="18" t="s">
        <v>5141</v>
      </c>
    </row>
    <row r="3188" ht="14.25" customHeight="1">
      <c r="A3188" s="18" t="s">
        <v>5189</v>
      </c>
      <c r="B3188" s="26" t="s">
        <v>5201</v>
      </c>
      <c r="C3188" s="26" t="s">
        <v>5203</v>
      </c>
      <c r="D3188" s="18" t="s">
        <v>5141</v>
      </c>
      <c r="E3188" s="26" t="s">
        <v>91</v>
      </c>
      <c r="F3188" s="18" t="s">
        <v>196</v>
      </c>
      <c r="G3188" s="18" t="s">
        <v>5141</v>
      </c>
    </row>
    <row r="3189" ht="14.25" customHeight="1">
      <c r="A3189" s="18" t="s">
        <v>5207</v>
      </c>
      <c r="B3189" s="26" t="s">
        <v>5212</v>
      </c>
      <c r="C3189" s="26" t="s">
        <v>5214</v>
      </c>
      <c r="D3189" s="18" t="s">
        <v>5141</v>
      </c>
      <c r="E3189" s="26" t="s">
        <v>91</v>
      </c>
      <c r="F3189" s="18" t="s">
        <v>196</v>
      </c>
      <c r="G3189" s="18" t="s">
        <v>5141</v>
      </c>
    </row>
    <row r="3190" ht="14.25" customHeight="1">
      <c r="A3190" s="18" t="s">
        <v>5219</v>
      </c>
      <c r="B3190" s="26" t="s">
        <v>5226</v>
      </c>
      <c r="C3190" s="26" t="s">
        <v>5228</v>
      </c>
      <c r="D3190" s="18" t="s">
        <v>5141</v>
      </c>
      <c r="E3190" s="26" t="s">
        <v>91</v>
      </c>
      <c r="F3190" s="18" t="s">
        <v>196</v>
      </c>
      <c r="G3190" s="18" t="s">
        <v>5141</v>
      </c>
    </row>
    <row r="3191" ht="14.25" customHeight="1">
      <c r="A3191" s="18" t="s">
        <v>5232</v>
      </c>
      <c r="B3191" s="26" t="s">
        <v>5237</v>
      </c>
      <c r="C3191" s="26" t="s">
        <v>5238</v>
      </c>
      <c r="D3191" s="18" t="s">
        <v>5141</v>
      </c>
      <c r="E3191" s="26" t="s">
        <v>91</v>
      </c>
      <c r="F3191" s="18" t="s">
        <v>196</v>
      </c>
      <c r="G3191" s="18" t="s">
        <v>5141</v>
      </c>
    </row>
    <row r="3192" ht="14.25" customHeight="1">
      <c r="A3192" s="18" t="s">
        <v>5245</v>
      </c>
      <c r="B3192" s="26" t="s">
        <v>5252</v>
      </c>
      <c r="C3192" s="26" t="s">
        <v>5253</v>
      </c>
      <c r="D3192" s="18" t="s">
        <v>5141</v>
      </c>
      <c r="E3192" s="26" t="s">
        <v>91</v>
      </c>
      <c r="F3192" s="18" t="s">
        <v>196</v>
      </c>
      <c r="G3192" s="18" t="s">
        <v>5141</v>
      </c>
    </row>
    <row r="3193" ht="14.25" customHeight="1">
      <c r="A3193" s="18" t="s">
        <v>5256</v>
      </c>
      <c r="B3193" s="26" t="s">
        <v>5261</v>
      </c>
      <c r="C3193" s="26" t="s">
        <v>5263</v>
      </c>
      <c r="D3193" s="18" t="s">
        <v>5141</v>
      </c>
      <c r="E3193" s="26" t="s">
        <v>91</v>
      </c>
      <c r="F3193" s="18" t="s">
        <v>196</v>
      </c>
      <c r="G3193" s="18" t="s">
        <v>5141</v>
      </c>
    </row>
    <row r="3194" ht="14.25" customHeight="1">
      <c r="A3194" s="18" t="s">
        <v>1149</v>
      </c>
      <c r="B3194" s="26" t="s">
        <v>5301</v>
      </c>
      <c r="C3194" s="26" t="s">
        <v>5302</v>
      </c>
      <c r="D3194" s="18" t="s">
        <v>5308</v>
      </c>
      <c r="E3194" s="26" t="s">
        <v>91</v>
      </c>
      <c r="F3194" s="18" t="s">
        <v>196</v>
      </c>
      <c r="G3194" s="18" t="s">
        <v>5308</v>
      </c>
    </row>
    <row r="3195" ht="14.25" customHeight="1">
      <c r="A3195" s="18" t="s">
        <v>1152</v>
      </c>
      <c r="B3195" s="26" t="s">
        <v>5319</v>
      </c>
      <c r="C3195" s="26" t="s">
        <v>5321</v>
      </c>
      <c r="D3195" s="18" t="s">
        <v>5308</v>
      </c>
      <c r="E3195" s="26" t="s">
        <v>91</v>
      </c>
      <c r="F3195" s="18" t="s">
        <v>196</v>
      </c>
      <c r="G3195" s="18" t="s">
        <v>5308</v>
      </c>
    </row>
    <row r="3196" ht="14.25" customHeight="1">
      <c r="A3196" s="18" t="s">
        <v>1153</v>
      </c>
      <c r="B3196" s="26" t="s">
        <v>5332</v>
      </c>
      <c r="C3196" s="26" t="s">
        <v>5333</v>
      </c>
      <c r="D3196" s="18" t="s">
        <v>5308</v>
      </c>
      <c r="E3196" s="26" t="s">
        <v>91</v>
      </c>
      <c r="F3196" s="18" t="s">
        <v>196</v>
      </c>
      <c r="G3196" s="18" t="s">
        <v>5308</v>
      </c>
    </row>
    <row r="3197" ht="14.25" customHeight="1">
      <c r="A3197" s="18" t="s">
        <v>1157</v>
      </c>
      <c r="B3197" s="26" t="s">
        <v>5344</v>
      </c>
      <c r="C3197" s="26" t="s">
        <v>5345</v>
      </c>
      <c r="D3197" s="18" t="s">
        <v>5308</v>
      </c>
      <c r="E3197" s="26" t="s">
        <v>91</v>
      </c>
      <c r="F3197" s="18" t="s">
        <v>196</v>
      </c>
      <c r="G3197" s="18" t="s">
        <v>5308</v>
      </c>
    </row>
    <row r="3198" ht="14.25" customHeight="1">
      <c r="A3198" s="18" t="s">
        <v>1160</v>
      </c>
      <c r="B3198" s="26" t="s">
        <v>5356</v>
      </c>
      <c r="C3198" s="26" t="s">
        <v>5358</v>
      </c>
      <c r="D3198" s="18" t="s">
        <v>5308</v>
      </c>
      <c r="E3198" s="26" t="s">
        <v>91</v>
      </c>
      <c r="F3198" s="18" t="s">
        <v>196</v>
      </c>
      <c r="G3198" s="18" t="s">
        <v>5308</v>
      </c>
    </row>
    <row r="3199" ht="14.25" customHeight="1">
      <c r="A3199" s="18" t="s">
        <v>1164</v>
      </c>
      <c r="B3199" s="26" t="s">
        <v>5367</v>
      </c>
      <c r="C3199" s="26" t="s">
        <v>5368</v>
      </c>
      <c r="D3199" s="18" t="s">
        <v>5308</v>
      </c>
      <c r="E3199" s="26" t="s">
        <v>91</v>
      </c>
      <c r="F3199" s="18" t="s">
        <v>196</v>
      </c>
      <c r="G3199" s="18" t="s">
        <v>5308</v>
      </c>
    </row>
    <row r="3200" ht="14.25" customHeight="1">
      <c r="A3200" s="18" t="s">
        <v>1166</v>
      </c>
      <c r="B3200" s="26" t="s">
        <v>5381</v>
      </c>
      <c r="C3200" s="26" t="s">
        <v>5382</v>
      </c>
      <c r="D3200" s="18" t="s">
        <v>5387</v>
      </c>
      <c r="E3200" s="26" t="s">
        <v>134</v>
      </c>
      <c r="F3200" s="18" t="s">
        <v>196</v>
      </c>
      <c r="G3200" s="18" t="s">
        <v>5387</v>
      </c>
    </row>
    <row r="3201" ht="14.25" customHeight="1">
      <c r="A3201" s="18" t="s">
        <v>1169</v>
      </c>
      <c r="B3201" s="26" t="s">
        <v>5394</v>
      </c>
      <c r="C3201" s="26" t="s">
        <v>5395</v>
      </c>
      <c r="D3201" s="18" t="s">
        <v>5387</v>
      </c>
      <c r="E3201" s="26" t="s">
        <v>134</v>
      </c>
      <c r="F3201" s="18" t="s">
        <v>196</v>
      </c>
      <c r="G3201" s="18" t="s">
        <v>5387</v>
      </c>
    </row>
    <row r="3202" ht="14.25" customHeight="1">
      <c r="A3202" s="18" t="s">
        <v>1170</v>
      </c>
      <c r="B3202" s="26" t="s">
        <v>5407</v>
      </c>
      <c r="C3202" s="26" t="s">
        <v>5408</v>
      </c>
      <c r="D3202" s="18" t="s">
        <v>5387</v>
      </c>
      <c r="E3202" s="26" t="s">
        <v>134</v>
      </c>
      <c r="F3202" s="18" t="s">
        <v>196</v>
      </c>
      <c r="G3202" s="18" t="s">
        <v>5387</v>
      </c>
    </row>
    <row r="3203" ht="14.25" customHeight="1">
      <c r="A3203" s="18" t="s">
        <v>1173</v>
      </c>
      <c r="B3203" s="26" t="s">
        <v>5425</v>
      </c>
      <c r="C3203" s="26" t="s">
        <v>5428</v>
      </c>
      <c r="D3203" s="18" t="s">
        <v>5387</v>
      </c>
      <c r="E3203" s="26" t="s">
        <v>134</v>
      </c>
      <c r="F3203" s="18" t="s">
        <v>196</v>
      </c>
      <c r="G3203" s="18" t="s">
        <v>5387</v>
      </c>
    </row>
    <row r="3204" ht="14.25" customHeight="1">
      <c r="A3204" s="18" t="s">
        <v>1179</v>
      </c>
      <c r="B3204" s="26" t="s">
        <v>5437</v>
      </c>
      <c r="C3204" s="26" t="s">
        <v>5439</v>
      </c>
      <c r="D3204" s="18" t="s">
        <v>5387</v>
      </c>
      <c r="E3204" s="26" t="s">
        <v>134</v>
      </c>
      <c r="F3204" s="18" t="s">
        <v>196</v>
      </c>
      <c r="G3204" s="18" t="s">
        <v>5387</v>
      </c>
    </row>
    <row r="3205" ht="14.25" customHeight="1">
      <c r="A3205" s="18" t="s">
        <v>1180</v>
      </c>
      <c r="B3205" s="26" t="s">
        <v>5449</v>
      </c>
      <c r="C3205" s="26" t="s">
        <v>5450</v>
      </c>
      <c r="D3205" s="18" t="s">
        <v>5387</v>
      </c>
      <c r="E3205" s="26" t="s">
        <v>134</v>
      </c>
      <c r="F3205" s="18" t="s">
        <v>196</v>
      </c>
      <c r="G3205" s="18" t="s">
        <v>5387</v>
      </c>
    </row>
    <row r="3206" ht="14.25" customHeight="1">
      <c r="A3206" s="18" t="s">
        <v>1183</v>
      </c>
      <c r="B3206" s="26" t="s">
        <v>5462</v>
      </c>
      <c r="C3206" s="26" t="s">
        <v>5463</v>
      </c>
      <c r="D3206" s="18" t="s">
        <v>5387</v>
      </c>
      <c r="E3206" s="26" t="s">
        <v>134</v>
      </c>
      <c r="F3206" s="18" t="s">
        <v>196</v>
      </c>
      <c r="G3206" s="18" t="s">
        <v>5387</v>
      </c>
    </row>
    <row r="3207" ht="14.25" customHeight="1">
      <c r="A3207" s="18" t="s">
        <v>1186</v>
      </c>
      <c r="B3207" s="26" t="s">
        <v>5472</v>
      </c>
      <c r="C3207" s="26" t="s">
        <v>5474</v>
      </c>
      <c r="D3207" s="18" t="s">
        <v>5387</v>
      </c>
      <c r="E3207" s="26" t="s">
        <v>134</v>
      </c>
      <c r="F3207" s="18" t="s">
        <v>196</v>
      </c>
      <c r="G3207" s="18" t="s">
        <v>5387</v>
      </c>
    </row>
    <row r="3208" ht="14.25" customHeight="1">
      <c r="A3208" s="18" t="s">
        <v>1188</v>
      </c>
      <c r="B3208" s="26" t="s">
        <v>5484</v>
      </c>
      <c r="C3208" s="26" t="s">
        <v>5485</v>
      </c>
      <c r="D3208" s="18" t="s">
        <v>5387</v>
      </c>
      <c r="E3208" s="26" t="s">
        <v>134</v>
      </c>
      <c r="F3208" s="18" t="s">
        <v>196</v>
      </c>
      <c r="G3208" s="18" t="s">
        <v>5387</v>
      </c>
    </row>
    <row r="3209" ht="14.25" customHeight="1">
      <c r="A3209" s="18" t="s">
        <v>1192</v>
      </c>
      <c r="B3209" s="26" t="s">
        <v>5494</v>
      </c>
      <c r="C3209" s="26" t="s">
        <v>5495</v>
      </c>
      <c r="D3209" s="18" t="s">
        <v>5387</v>
      </c>
      <c r="E3209" s="26" t="s">
        <v>134</v>
      </c>
      <c r="F3209" s="18" t="s">
        <v>196</v>
      </c>
      <c r="G3209" s="18" t="s">
        <v>5387</v>
      </c>
    </row>
    <row r="3210" ht="14.25" customHeight="1">
      <c r="A3210" s="18" t="s">
        <v>1193</v>
      </c>
      <c r="B3210" s="26" t="s">
        <v>5507</v>
      </c>
      <c r="C3210" s="26" t="s">
        <v>5508</v>
      </c>
      <c r="D3210" s="18" t="s">
        <v>5387</v>
      </c>
      <c r="E3210" s="26" t="s">
        <v>134</v>
      </c>
      <c r="F3210" s="18" t="s">
        <v>196</v>
      </c>
      <c r="G3210" s="18" t="s">
        <v>5387</v>
      </c>
    </row>
    <row r="3211" ht="14.25" customHeight="1">
      <c r="A3211" s="18" t="s">
        <v>1196</v>
      </c>
      <c r="B3211" s="26" t="s">
        <v>5520</v>
      </c>
      <c r="C3211" s="26" t="s">
        <v>5521</v>
      </c>
      <c r="D3211" s="18" t="s">
        <v>5387</v>
      </c>
      <c r="E3211" s="26" t="s">
        <v>134</v>
      </c>
      <c r="F3211" s="18" t="s">
        <v>196</v>
      </c>
      <c r="G3211" s="18" t="s">
        <v>5387</v>
      </c>
    </row>
    <row r="3212" ht="14.25" customHeight="1">
      <c r="A3212" s="18" t="s">
        <v>1200</v>
      </c>
      <c r="B3212" s="26" t="s">
        <v>5537</v>
      </c>
      <c r="C3212" s="26" t="s">
        <v>5539</v>
      </c>
      <c r="D3212" s="18" t="s">
        <v>5387</v>
      </c>
      <c r="E3212" s="26" t="s">
        <v>134</v>
      </c>
      <c r="F3212" s="18" t="s">
        <v>196</v>
      </c>
      <c r="G3212" s="18" t="s">
        <v>5387</v>
      </c>
    </row>
    <row r="3213" ht="14.25" customHeight="1">
      <c r="A3213" s="18" t="s">
        <v>1204</v>
      </c>
      <c r="B3213" s="26" t="s">
        <v>5548</v>
      </c>
      <c r="C3213" s="26" t="s">
        <v>5549</v>
      </c>
      <c r="D3213" s="18" t="s">
        <v>5387</v>
      </c>
      <c r="E3213" s="26" t="s">
        <v>134</v>
      </c>
      <c r="F3213" s="18" t="s">
        <v>196</v>
      </c>
      <c r="G3213" s="18" t="s">
        <v>5387</v>
      </c>
    </row>
    <row r="3214" ht="14.25" customHeight="1">
      <c r="A3214" s="18" t="s">
        <v>1206</v>
      </c>
      <c r="B3214" s="26" t="s">
        <v>5559</v>
      </c>
      <c r="C3214" s="26" t="s">
        <v>5560</v>
      </c>
      <c r="D3214" s="18" t="s">
        <v>5387</v>
      </c>
      <c r="E3214" s="26" t="s">
        <v>134</v>
      </c>
      <c r="F3214" s="18" t="s">
        <v>196</v>
      </c>
      <c r="G3214" s="18" t="s">
        <v>5387</v>
      </c>
    </row>
    <row r="3215" ht="14.25" customHeight="1">
      <c r="A3215" s="18" t="s">
        <v>1209</v>
      </c>
      <c r="B3215" s="26" t="s">
        <v>5572</v>
      </c>
      <c r="C3215" s="26" t="s">
        <v>5573</v>
      </c>
      <c r="D3215" s="18" t="s">
        <v>5387</v>
      </c>
      <c r="E3215" s="26" t="s">
        <v>134</v>
      </c>
      <c r="F3215" s="18" t="s">
        <v>196</v>
      </c>
      <c r="G3215" s="18" t="s">
        <v>5387</v>
      </c>
    </row>
    <row r="3216" ht="14.25" customHeight="1">
      <c r="A3216" s="18" t="s">
        <v>1213</v>
      </c>
      <c r="B3216" s="26" t="s">
        <v>5585</v>
      </c>
      <c r="C3216" s="26" t="s">
        <v>5587</v>
      </c>
      <c r="D3216" s="18" t="s">
        <v>5387</v>
      </c>
      <c r="E3216" s="26" t="s">
        <v>134</v>
      </c>
      <c r="F3216" s="18" t="s">
        <v>196</v>
      </c>
      <c r="G3216" s="18" t="s">
        <v>5387</v>
      </c>
    </row>
    <row r="3217" ht="14.25" customHeight="1">
      <c r="A3217" s="18" t="s">
        <v>1216</v>
      </c>
      <c r="B3217" s="26" t="s">
        <v>5598</v>
      </c>
      <c r="C3217" s="26" t="s">
        <v>5599</v>
      </c>
      <c r="D3217" s="18" t="s">
        <v>5387</v>
      </c>
      <c r="E3217" s="26" t="s">
        <v>134</v>
      </c>
      <c r="F3217" s="18" t="s">
        <v>196</v>
      </c>
      <c r="G3217" s="18" t="s">
        <v>5387</v>
      </c>
    </row>
    <row r="3218" ht="14.25" customHeight="1">
      <c r="A3218" s="18" t="s">
        <v>1220</v>
      </c>
      <c r="B3218" s="26" t="s">
        <v>5611</v>
      </c>
      <c r="C3218" s="26" t="s">
        <v>5612</v>
      </c>
      <c r="D3218" s="18" t="s">
        <v>5387</v>
      </c>
      <c r="E3218" s="26" t="s">
        <v>134</v>
      </c>
      <c r="F3218" s="18" t="s">
        <v>196</v>
      </c>
      <c r="G3218" s="18" t="s">
        <v>5387</v>
      </c>
    </row>
    <row r="3219" ht="14.25" customHeight="1">
      <c r="A3219" s="18" t="s">
        <v>1225</v>
      </c>
      <c r="B3219" s="26" t="s">
        <v>5623</v>
      </c>
      <c r="C3219" s="26" t="s">
        <v>5625</v>
      </c>
      <c r="D3219" s="18" t="s">
        <v>5387</v>
      </c>
      <c r="E3219" s="26" t="s">
        <v>134</v>
      </c>
      <c r="F3219" s="18" t="s">
        <v>196</v>
      </c>
      <c r="G3219" s="18" t="s">
        <v>5387</v>
      </c>
    </row>
    <row r="3220" ht="14.25" customHeight="1">
      <c r="A3220" s="18" t="s">
        <v>1228</v>
      </c>
      <c r="B3220" s="26" t="s">
        <v>5638</v>
      </c>
      <c r="C3220" s="26" t="s">
        <v>5639</v>
      </c>
      <c r="D3220" s="18" t="s">
        <v>5387</v>
      </c>
      <c r="E3220" s="26" t="s">
        <v>134</v>
      </c>
      <c r="F3220" s="18" t="s">
        <v>196</v>
      </c>
      <c r="G3220" s="18" t="s">
        <v>5387</v>
      </c>
    </row>
    <row r="3221" ht="14.25" customHeight="1">
      <c r="A3221" s="18" t="s">
        <v>1231</v>
      </c>
      <c r="B3221" s="26" t="s">
        <v>5650</v>
      </c>
      <c r="C3221" s="26" t="s">
        <v>5652</v>
      </c>
      <c r="D3221" s="18" t="s">
        <v>5387</v>
      </c>
      <c r="E3221" s="26" t="s">
        <v>134</v>
      </c>
      <c r="F3221" s="18" t="s">
        <v>196</v>
      </c>
      <c r="G3221" s="18" t="s">
        <v>5387</v>
      </c>
    </row>
    <row r="3222" ht="14.25" customHeight="1">
      <c r="A3222" s="18" t="s">
        <v>1236</v>
      </c>
      <c r="B3222" s="26" t="s">
        <v>5661</v>
      </c>
      <c r="C3222" s="26" t="s">
        <v>5663</v>
      </c>
      <c r="D3222" s="18" t="s">
        <v>5387</v>
      </c>
      <c r="E3222" s="26" t="s">
        <v>134</v>
      </c>
      <c r="F3222" s="18" t="s">
        <v>196</v>
      </c>
      <c r="G3222" s="18" t="s">
        <v>5387</v>
      </c>
    </row>
    <row r="3223" ht="14.25" customHeight="1">
      <c r="A3223" s="18" t="s">
        <v>1240</v>
      </c>
      <c r="B3223" s="26" t="s">
        <v>5674</v>
      </c>
      <c r="C3223" s="26" t="s">
        <v>5675</v>
      </c>
      <c r="D3223" s="18" t="s">
        <v>5387</v>
      </c>
      <c r="E3223" s="26" t="s">
        <v>134</v>
      </c>
      <c r="F3223" s="18" t="s">
        <v>196</v>
      </c>
      <c r="G3223" s="18" t="s">
        <v>5387</v>
      </c>
    </row>
    <row r="3224" ht="14.25" customHeight="1">
      <c r="A3224" s="18" t="s">
        <v>1243</v>
      </c>
      <c r="B3224" s="26" t="s">
        <v>5686</v>
      </c>
      <c r="C3224" s="26" t="s">
        <v>5688</v>
      </c>
      <c r="D3224" s="18" t="s">
        <v>5387</v>
      </c>
      <c r="E3224" s="26" t="s">
        <v>134</v>
      </c>
      <c r="F3224" s="18" t="s">
        <v>196</v>
      </c>
      <c r="G3224" s="18" t="s">
        <v>5387</v>
      </c>
    </row>
    <row r="3225" ht="14.25" customHeight="1">
      <c r="A3225" s="18" t="s">
        <v>1247</v>
      </c>
      <c r="B3225" s="26" t="s">
        <v>5697</v>
      </c>
      <c r="C3225" s="26" t="s">
        <v>5698</v>
      </c>
      <c r="D3225" s="18" t="s">
        <v>5387</v>
      </c>
      <c r="E3225" s="26" t="s">
        <v>134</v>
      </c>
      <c r="F3225" s="18" t="s">
        <v>196</v>
      </c>
      <c r="G3225" s="18" t="s">
        <v>5387</v>
      </c>
    </row>
    <row r="3226" ht="14.25" customHeight="1">
      <c r="A3226" s="18" t="s">
        <v>1250</v>
      </c>
      <c r="B3226" s="26" t="s">
        <v>5709</v>
      </c>
      <c r="C3226" s="26" t="s">
        <v>5711</v>
      </c>
      <c r="D3226" s="18" t="s">
        <v>5387</v>
      </c>
      <c r="E3226" s="26" t="s">
        <v>134</v>
      </c>
      <c r="F3226" s="18" t="s">
        <v>196</v>
      </c>
      <c r="G3226" s="18" t="s">
        <v>5387</v>
      </c>
    </row>
    <row r="3227" ht="14.25" customHeight="1">
      <c r="A3227" s="18" t="s">
        <v>1254</v>
      </c>
      <c r="B3227" s="26" t="s">
        <v>5727</v>
      </c>
      <c r="C3227" s="26" t="s">
        <v>5728</v>
      </c>
      <c r="D3227" s="18" t="s">
        <v>5387</v>
      </c>
      <c r="E3227" s="26" t="s">
        <v>134</v>
      </c>
      <c r="F3227" s="18" t="s">
        <v>196</v>
      </c>
      <c r="G3227" s="18" t="s">
        <v>5387</v>
      </c>
    </row>
    <row r="3228" ht="14.25" customHeight="1">
      <c r="A3228" s="18" t="s">
        <v>1259</v>
      </c>
      <c r="B3228" s="26" t="s">
        <v>5747</v>
      </c>
      <c r="C3228" s="26" t="s">
        <v>5749</v>
      </c>
      <c r="D3228" s="18" t="s">
        <v>5387</v>
      </c>
      <c r="E3228" s="26" t="s">
        <v>134</v>
      </c>
      <c r="F3228" s="18" t="s">
        <v>196</v>
      </c>
      <c r="G3228" s="18" t="s">
        <v>5387</v>
      </c>
    </row>
    <row r="3229" ht="14.25" customHeight="1">
      <c r="A3229" s="18" t="s">
        <v>1262</v>
      </c>
      <c r="B3229" s="26" t="s">
        <v>5761</v>
      </c>
      <c r="C3229" s="26" t="s">
        <v>5763</v>
      </c>
      <c r="D3229" s="18" t="s">
        <v>5387</v>
      </c>
      <c r="E3229" s="26" t="s">
        <v>134</v>
      </c>
      <c r="F3229" s="18" t="s">
        <v>196</v>
      </c>
      <c r="G3229" s="18" t="s">
        <v>5387</v>
      </c>
    </row>
    <row r="3230" ht="14.25" customHeight="1">
      <c r="A3230" s="18" t="s">
        <v>1265</v>
      </c>
      <c r="B3230" s="26" t="s">
        <v>5775</v>
      </c>
      <c r="C3230" s="26" t="s">
        <v>5777</v>
      </c>
      <c r="D3230" s="18" t="s">
        <v>5780</v>
      </c>
      <c r="E3230" s="26" t="s">
        <v>91</v>
      </c>
      <c r="F3230" s="18" t="s">
        <v>196</v>
      </c>
      <c r="G3230" s="18" t="s">
        <v>5780</v>
      </c>
    </row>
    <row r="3231" ht="14.25" customHeight="1">
      <c r="A3231" s="18" t="s">
        <v>1271</v>
      </c>
      <c r="B3231" s="26" t="s">
        <v>5788</v>
      </c>
      <c r="C3231" s="26" t="s">
        <v>5790</v>
      </c>
      <c r="D3231" s="18" t="s">
        <v>5780</v>
      </c>
      <c r="E3231" s="26" t="s">
        <v>91</v>
      </c>
      <c r="F3231" s="18" t="s">
        <v>196</v>
      </c>
      <c r="G3231" s="18" t="s">
        <v>5780</v>
      </c>
    </row>
    <row r="3232" ht="14.25" customHeight="1">
      <c r="A3232" s="18" t="s">
        <v>1275</v>
      </c>
      <c r="B3232" s="26" t="s">
        <v>5801</v>
      </c>
      <c r="C3232" s="26" t="s">
        <v>5802</v>
      </c>
      <c r="D3232" s="18" t="s">
        <v>5780</v>
      </c>
      <c r="E3232" s="26" t="s">
        <v>91</v>
      </c>
      <c r="F3232" s="18" t="s">
        <v>196</v>
      </c>
      <c r="G3232" s="18" t="s">
        <v>5780</v>
      </c>
    </row>
    <row r="3233" ht="14.25" customHeight="1">
      <c r="A3233" s="18" t="s">
        <v>1284</v>
      </c>
      <c r="B3233" s="26" t="s">
        <v>5812</v>
      </c>
      <c r="C3233" s="26" t="s">
        <v>5813</v>
      </c>
      <c r="D3233" s="18" t="s">
        <v>5780</v>
      </c>
      <c r="E3233" s="26" t="s">
        <v>91</v>
      </c>
      <c r="F3233" s="18" t="s">
        <v>196</v>
      </c>
      <c r="G3233" s="18" t="s">
        <v>5780</v>
      </c>
    </row>
    <row r="3234" ht="14.25" customHeight="1">
      <c r="A3234" s="18" t="s">
        <v>1287</v>
      </c>
      <c r="B3234" s="26" t="s">
        <v>5826</v>
      </c>
      <c r="C3234" s="26" t="s">
        <v>5828</v>
      </c>
      <c r="D3234" s="18" t="s">
        <v>5780</v>
      </c>
      <c r="E3234" s="26" t="s">
        <v>91</v>
      </c>
      <c r="F3234" s="18" t="s">
        <v>196</v>
      </c>
      <c r="G3234" s="18" t="s">
        <v>5780</v>
      </c>
    </row>
    <row r="3235" ht="14.25" customHeight="1">
      <c r="A3235" s="18" t="s">
        <v>1291</v>
      </c>
      <c r="B3235" s="26" t="s">
        <v>5843</v>
      </c>
      <c r="C3235" s="26" t="s">
        <v>5845</v>
      </c>
      <c r="D3235" s="18" t="s">
        <v>5780</v>
      </c>
      <c r="E3235" s="26" t="s">
        <v>91</v>
      </c>
      <c r="F3235" s="18" t="s">
        <v>196</v>
      </c>
      <c r="G3235" s="18" t="s">
        <v>5780</v>
      </c>
    </row>
    <row r="3236" ht="14.25" customHeight="1">
      <c r="A3236" s="18" t="s">
        <v>1295</v>
      </c>
      <c r="B3236" s="26" t="s">
        <v>5855</v>
      </c>
      <c r="C3236" s="26" t="s">
        <v>5857</v>
      </c>
      <c r="D3236" s="18" t="s">
        <v>5780</v>
      </c>
      <c r="E3236" s="26" t="s">
        <v>91</v>
      </c>
      <c r="F3236" s="18" t="s">
        <v>196</v>
      </c>
      <c r="G3236" s="18" t="s">
        <v>5780</v>
      </c>
    </row>
    <row r="3237" ht="14.25" customHeight="1">
      <c r="A3237" s="18" t="s">
        <v>1298</v>
      </c>
      <c r="B3237" s="26" t="s">
        <v>5868</v>
      </c>
      <c r="C3237" s="26" t="s">
        <v>5869</v>
      </c>
      <c r="D3237" s="18" t="s">
        <v>5780</v>
      </c>
      <c r="E3237" s="26" t="s">
        <v>91</v>
      </c>
      <c r="F3237" s="18" t="s">
        <v>196</v>
      </c>
      <c r="G3237" s="18" t="s">
        <v>5780</v>
      </c>
    </row>
    <row r="3238" ht="14.25" customHeight="1">
      <c r="A3238" s="18" t="s">
        <v>1302</v>
      </c>
      <c r="B3238" s="26" t="s">
        <v>5880</v>
      </c>
      <c r="C3238" s="26" t="s">
        <v>5882</v>
      </c>
      <c r="D3238" s="18" t="s">
        <v>5780</v>
      </c>
      <c r="E3238" s="26" t="s">
        <v>91</v>
      </c>
      <c r="F3238" s="18" t="s">
        <v>196</v>
      </c>
      <c r="G3238" s="18" t="s">
        <v>5780</v>
      </c>
    </row>
    <row r="3239" ht="14.25" customHeight="1">
      <c r="A3239" s="18" t="s">
        <v>1307</v>
      </c>
      <c r="B3239" s="26" t="s">
        <v>5893</v>
      </c>
      <c r="C3239" s="26" t="s">
        <v>5894</v>
      </c>
      <c r="D3239" s="18" t="s">
        <v>5780</v>
      </c>
      <c r="E3239" s="26" t="s">
        <v>91</v>
      </c>
      <c r="F3239" s="18" t="s">
        <v>196</v>
      </c>
      <c r="G3239" s="18" t="s">
        <v>5780</v>
      </c>
    </row>
    <row r="3240" ht="14.25" customHeight="1">
      <c r="A3240" s="18" t="s">
        <v>1310</v>
      </c>
      <c r="B3240" s="26" t="s">
        <v>5909</v>
      </c>
      <c r="C3240" s="26" t="s">
        <v>5910</v>
      </c>
      <c r="D3240" s="18" t="s">
        <v>5780</v>
      </c>
      <c r="E3240" s="26" t="s">
        <v>91</v>
      </c>
      <c r="F3240" s="18" t="s">
        <v>196</v>
      </c>
      <c r="G3240" s="18" t="s">
        <v>5780</v>
      </c>
    </row>
    <row r="3241" ht="14.25" customHeight="1">
      <c r="A3241" s="18" t="s">
        <v>1315</v>
      </c>
      <c r="B3241" s="26" t="s">
        <v>5826</v>
      </c>
      <c r="C3241" s="26" t="s">
        <v>5922</v>
      </c>
      <c r="D3241" s="18" t="s">
        <v>5780</v>
      </c>
      <c r="E3241" s="26" t="s">
        <v>91</v>
      </c>
      <c r="F3241" s="18" t="s">
        <v>196</v>
      </c>
      <c r="G3241" s="18" t="s">
        <v>5780</v>
      </c>
    </row>
    <row r="3242" ht="14.25" customHeight="1">
      <c r="A3242" s="18" t="s">
        <v>1316</v>
      </c>
      <c r="B3242" s="26" t="s">
        <v>5932</v>
      </c>
      <c r="C3242" s="26" t="s">
        <v>5933</v>
      </c>
      <c r="D3242" s="18" t="s">
        <v>5780</v>
      </c>
      <c r="E3242" s="26" t="s">
        <v>91</v>
      </c>
      <c r="F3242" s="18" t="s">
        <v>196</v>
      </c>
      <c r="G3242" s="18" t="s">
        <v>5780</v>
      </c>
    </row>
    <row r="3243" ht="14.25" customHeight="1">
      <c r="A3243" s="18" t="s">
        <v>1318</v>
      </c>
      <c r="B3243" s="26" t="s">
        <v>5948</v>
      </c>
      <c r="C3243" s="26" t="s">
        <v>5950</v>
      </c>
      <c r="D3243" s="18" t="s">
        <v>5780</v>
      </c>
      <c r="E3243" s="26" t="s">
        <v>91</v>
      </c>
      <c r="F3243" s="18" t="s">
        <v>196</v>
      </c>
      <c r="G3243" s="18" t="s">
        <v>5780</v>
      </c>
    </row>
    <row r="3244" ht="14.25" customHeight="1">
      <c r="A3244" s="18" t="s">
        <v>1323</v>
      </c>
      <c r="B3244" s="26" t="s">
        <v>5968</v>
      </c>
      <c r="C3244" s="26" t="s">
        <v>5970</v>
      </c>
      <c r="D3244" s="18" t="s">
        <v>5780</v>
      </c>
      <c r="E3244" s="26" t="s">
        <v>91</v>
      </c>
      <c r="F3244" s="18" t="s">
        <v>196</v>
      </c>
      <c r="G3244" s="18" t="s">
        <v>5780</v>
      </c>
    </row>
    <row r="3245" ht="14.25" customHeight="1">
      <c r="A3245" s="18" t="s">
        <v>1325</v>
      </c>
      <c r="B3245" s="26" t="s">
        <v>5932</v>
      </c>
      <c r="C3245" s="26" t="s">
        <v>5986</v>
      </c>
      <c r="D3245" s="18" t="s">
        <v>5780</v>
      </c>
      <c r="E3245" s="26" t="s">
        <v>91</v>
      </c>
      <c r="F3245" s="18" t="s">
        <v>196</v>
      </c>
      <c r="G3245" s="18" t="s">
        <v>5780</v>
      </c>
    </row>
    <row r="3246" ht="14.25" customHeight="1">
      <c r="A3246" s="18" t="s">
        <v>1327</v>
      </c>
      <c r="B3246" s="26" t="s">
        <v>6006</v>
      </c>
      <c r="C3246" s="26" t="s">
        <v>6007</v>
      </c>
      <c r="D3246" s="18" t="s">
        <v>5780</v>
      </c>
      <c r="E3246" s="26" t="s">
        <v>91</v>
      </c>
      <c r="F3246" s="18" t="s">
        <v>196</v>
      </c>
      <c r="G3246" s="18" t="s">
        <v>5780</v>
      </c>
    </row>
    <row r="3247" ht="14.25" customHeight="1">
      <c r="A3247" s="18" t="s">
        <v>1329</v>
      </c>
      <c r="B3247" s="26" t="s">
        <v>6023</v>
      </c>
      <c r="C3247" s="26" t="s">
        <v>6024</v>
      </c>
      <c r="D3247" s="18" t="s">
        <v>5780</v>
      </c>
      <c r="E3247" s="26" t="s">
        <v>91</v>
      </c>
      <c r="F3247" s="18" t="s">
        <v>196</v>
      </c>
      <c r="G3247" s="18" t="s">
        <v>5780</v>
      </c>
    </row>
    <row r="3248" ht="14.25" customHeight="1">
      <c r="A3248" s="18" t="s">
        <v>1332</v>
      </c>
      <c r="B3248" s="26" t="s">
        <v>6039</v>
      </c>
      <c r="C3248" s="26" t="s">
        <v>6041</v>
      </c>
      <c r="D3248" s="18" t="s">
        <v>5780</v>
      </c>
      <c r="E3248" s="26" t="s">
        <v>91</v>
      </c>
      <c r="F3248" s="18" t="s">
        <v>196</v>
      </c>
      <c r="G3248" s="18" t="s">
        <v>5780</v>
      </c>
    </row>
    <row r="3249" ht="14.25" customHeight="1">
      <c r="A3249" s="18" t="s">
        <v>1334</v>
      </c>
      <c r="B3249" s="26" t="s">
        <v>6057</v>
      </c>
      <c r="C3249" s="26" t="s">
        <v>6059</v>
      </c>
      <c r="D3249" s="18" t="s">
        <v>5780</v>
      </c>
      <c r="E3249" s="26" t="s">
        <v>91</v>
      </c>
      <c r="F3249" s="18" t="s">
        <v>196</v>
      </c>
      <c r="G3249" s="18" t="s">
        <v>5780</v>
      </c>
    </row>
    <row r="3250" ht="14.25" customHeight="1">
      <c r="A3250" s="18" t="s">
        <v>1337</v>
      </c>
      <c r="B3250" s="26" t="s">
        <v>6077</v>
      </c>
      <c r="C3250" s="26" t="s">
        <v>6079</v>
      </c>
      <c r="D3250" s="18" t="s">
        <v>5780</v>
      </c>
      <c r="E3250" s="26" t="s">
        <v>91</v>
      </c>
      <c r="F3250" s="18" t="s">
        <v>196</v>
      </c>
      <c r="G3250" s="18" t="s">
        <v>5780</v>
      </c>
    </row>
    <row r="3251" ht="14.25" customHeight="1">
      <c r="A3251" s="18" t="s">
        <v>1338</v>
      </c>
      <c r="B3251" s="26" t="s">
        <v>6094</v>
      </c>
      <c r="C3251" s="26" t="s">
        <v>6095</v>
      </c>
      <c r="D3251" s="18" t="s">
        <v>5780</v>
      </c>
      <c r="E3251" s="26" t="s">
        <v>91</v>
      </c>
      <c r="F3251" s="18" t="s">
        <v>196</v>
      </c>
      <c r="G3251" s="18" t="s">
        <v>5780</v>
      </c>
    </row>
    <row r="3252" ht="14.25" customHeight="1">
      <c r="A3252" s="18" t="s">
        <v>1341</v>
      </c>
      <c r="B3252" s="26" t="s">
        <v>6110</v>
      </c>
      <c r="C3252" s="26" t="s">
        <v>6111</v>
      </c>
      <c r="D3252" s="18" t="s">
        <v>5780</v>
      </c>
      <c r="E3252" s="26" t="s">
        <v>91</v>
      </c>
      <c r="F3252" s="18" t="s">
        <v>196</v>
      </c>
      <c r="G3252" s="18" t="s">
        <v>5780</v>
      </c>
    </row>
    <row r="3253" ht="14.25" customHeight="1">
      <c r="A3253" s="18" t="s">
        <v>1345</v>
      </c>
      <c r="B3253" s="26" t="s">
        <v>6126</v>
      </c>
      <c r="C3253" s="26" t="s">
        <v>6128</v>
      </c>
      <c r="D3253" s="18" t="s">
        <v>5780</v>
      </c>
      <c r="E3253" s="26" t="s">
        <v>91</v>
      </c>
      <c r="F3253" s="18" t="s">
        <v>196</v>
      </c>
      <c r="G3253" s="18" t="s">
        <v>5780</v>
      </c>
    </row>
    <row r="3254" ht="14.25" customHeight="1">
      <c r="A3254" s="18" t="s">
        <v>1348</v>
      </c>
      <c r="B3254" s="26" t="s">
        <v>6144</v>
      </c>
      <c r="C3254" s="26" t="s">
        <v>6145</v>
      </c>
      <c r="D3254" s="18" t="s">
        <v>5780</v>
      </c>
      <c r="E3254" s="26" t="s">
        <v>91</v>
      </c>
      <c r="F3254" s="18" t="s">
        <v>196</v>
      </c>
      <c r="G3254" s="18" t="s">
        <v>5780</v>
      </c>
    </row>
    <row r="3255" ht="14.25" customHeight="1">
      <c r="A3255" s="18" t="s">
        <v>1350</v>
      </c>
      <c r="B3255" s="26" t="s">
        <v>3029</v>
      </c>
      <c r="C3255" s="26" t="s">
        <v>6156</v>
      </c>
      <c r="D3255" s="18" t="s">
        <v>5780</v>
      </c>
      <c r="E3255" s="26" t="s">
        <v>91</v>
      </c>
      <c r="F3255" s="18" t="s">
        <v>196</v>
      </c>
      <c r="G3255" s="18" t="s">
        <v>5780</v>
      </c>
    </row>
    <row r="3256" ht="14.25" customHeight="1">
      <c r="A3256" s="18" t="s">
        <v>1353</v>
      </c>
      <c r="B3256" s="26" t="s">
        <v>6176</v>
      </c>
      <c r="C3256" s="26" t="s">
        <v>6178</v>
      </c>
      <c r="D3256" s="18" t="s">
        <v>5780</v>
      </c>
      <c r="E3256" s="26" t="s">
        <v>91</v>
      </c>
      <c r="F3256" s="18" t="s">
        <v>196</v>
      </c>
      <c r="G3256" s="18" t="s">
        <v>5780</v>
      </c>
    </row>
    <row r="3257" ht="14.25" customHeight="1">
      <c r="A3257" s="18" t="s">
        <v>1356</v>
      </c>
      <c r="B3257" s="26" t="s">
        <v>6200</v>
      </c>
      <c r="C3257" s="26" t="s">
        <v>6201</v>
      </c>
      <c r="D3257" s="18" t="s">
        <v>5780</v>
      </c>
      <c r="E3257" s="26" t="s">
        <v>91</v>
      </c>
      <c r="F3257" s="18" t="s">
        <v>196</v>
      </c>
      <c r="G3257" s="18" t="s">
        <v>5780</v>
      </c>
    </row>
    <row r="3258" ht="14.25" customHeight="1">
      <c r="A3258" s="18" t="s">
        <v>1357</v>
      </c>
      <c r="B3258" s="26" t="s">
        <v>6248</v>
      </c>
      <c r="C3258" s="26" t="s">
        <v>6249</v>
      </c>
      <c r="D3258" s="18" t="s">
        <v>5780</v>
      </c>
      <c r="E3258" s="26" t="s">
        <v>91</v>
      </c>
      <c r="F3258" s="18" t="s">
        <v>196</v>
      </c>
      <c r="G3258" s="18" t="s">
        <v>5780</v>
      </c>
    </row>
    <row r="3259" ht="14.25" customHeight="1">
      <c r="A3259" s="18" t="s">
        <v>1361</v>
      </c>
      <c r="B3259" s="26" t="s">
        <v>6224</v>
      </c>
      <c r="C3259" s="26" t="s">
        <v>6226</v>
      </c>
      <c r="D3259" s="18" t="s">
        <v>5780</v>
      </c>
      <c r="E3259" s="26" t="s">
        <v>91</v>
      </c>
      <c r="F3259" s="18" t="s">
        <v>196</v>
      </c>
      <c r="G3259" s="18" t="s">
        <v>5780</v>
      </c>
    </row>
    <row r="3260" ht="14.25" customHeight="1">
      <c r="A3260" s="18" t="s">
        <v>1364</v>
      </c>
      <c r="B3260" s="26" t="s">
        <v>6273</v>
      </c>
      <c r="C3260" s="26" t="s">
        <v>6275</v>
      </c>
      <c r="D3260" s="18" t="s">
        <v>5780</v>
      </c>
      <c r="E3260" s="26" t="s">
        <v>91</v>
      </c>
      <c r="F3260" s="18" t="s">
        <v>196</v>
      </c>
      <c r="G3260" s="18" t="s">
        <v>5780</v>
      </c>
    </row>
    <row r="3261" ht="14.25" customHeight="1">
      <c r="A3261" s="18" t="s">
        <v>1368</v>
      </c>
      <c r="B3261" s="26" t="s">
        <v>6299</v>
      </c>
      <c r="C3261" s="26" t="s">
        <v>6301</v>
      </c>
      <c r="D3261" s="18" t="s">
        <v>5780</v>
      </c>
      <c r="E3261" s="26" t="s">
        <v>91</v>
      </c>
      <c r="F3261" s="18" t="s">
        <v>196</v>
      </c>
      <c r="G3261" s="18" t="s">
        <v>5780</v>
      </c>
    </row>
    <row r="3262" ht="14.25" customHeight="1">
      <c r="A3262" s="18" t="s">
        <v>1373</v>
      </c>
      <c r="B3262" s="26" t="s">
        <v>6315</v>
      </c>
      <c r="C3262" s="26" t="s">
        <v>6316</v>
      </c>
      <c r="D3262" s="18" t="s">
        <v>5780</v>
      </c>
      <c r="E3262" s="26" t="s">
        <v>91</v>
      </c>
      <c r="F3262" s="18" t="s">
        <v>196</v>
      </c>
      <c r="G3262" s="18" t="s">
        <v>5780</v>
      </c>
    </row>
    <row r="3263" ht="14.25" customHeight="1">
      <c r="A3263" s="18" t="s">
        <v>1377</v>
      </c>
      <c r="B3263" s="26" t="s">
        <v>6330</v>
      </c>
      <c r="C3263" s="26" t="s">
        <v>6332</v>
      </c>
      <c r="D3263" s="18" t="s">
        <v>5780</v>
      </c>
      <c r="E3263" s="26" t="s">
        <v>91</v>
      </c>
      <c r="F3263" s="18" t="s">
        <v>196</v>
      </c>
      <c r="G3263" s="18" t="s">
        <v>5780</v>
      </c>
    </row>
    <row r="3264" ht="14.25" customHeight="1">
      <c r="A3264" s="18" t="s">
        <v>1380</v>
      </c>
      <c r="B3264" s="26" t="s">
        <v>6349</v>
      </c>
      <c r="C3264" s="26" t="s">
        <v>6350</v>
      </c>
      <c r="D3264" s="18" t="s">
        <v>5780</v>
      </c>
      <c r="E3264" s="26" t="s">
        <v>91</v>
      </c>
      <c r="F3264" s="18" t="s">
        <v>196</v>
      </c>
      <c r="G3264" s="18" t="s">
        <v>5780</v>
      </c>
    </row>
    <row r="3265" ht="14.25" customHeight="1">
      <c r="A3265" s="18" t="s">
        <v>1385</v>
      </c>
      <c r="B3265" s="26" t="s">
        <v>6377</v>
      </c>
      <c r="C3265" s="26" t="s">
        <v>6378</v>
      </c>
      <c r="D3265" s="18" t="s">
        <v>5780</v>
      </c>
      <c r="E3265" s="26" t="s">
        <v>91</v>
      </c>
      <c r="F3265" s="18" t="s">
        <v>196</v>
      </c>
      <c r="G3265" s="18" t="s">
        <v>5780</v>
      </c>
    </row>
    <row r="3266" ht="14.25" customHeight="1">
      <c r="A3266" s="18" t="s">
        <v>1389</v>
      </c>
      <c r="B3266" s="26" t="s">
        <v>6391</v>
      </c>
      <c r="C3266" s="26" t="s">
        <v>6392</v>
      </c>
      <c r="D3266" s="18" t="s">
        <v>5780</v>
      </c>
      <c r="E3266" s="26" t="s">
        <v>91</v>
      </c>
      <c r="F3266" s="18" t="s">
        <v>196</v>
      </c>
      <c r="G3266" s="18" t="s">
        <v>5780</v>
      </c>
    </row>
    <row r="3267" ht="14.25" customHeight="1">
      <c r="A3267" s="18" t="s">
        <v>1391</v>
      </c>
      <c r="B3267" s="26" t="s">
        <v>6403</v>
      </c>
      <c r="C3267" s="26" t="s">
        <v>6404</v>
      </c>
      <c r="D3267" s="18" t="s">
        <v>5780</v>
      </c>
      <c r="E3267" s="26" t="s">
        <v>91</v>
      </c>
      <c r="F3267" s="18" t="s">
        <v>196</v>
      </c>
      <c r="G3267" s="18" t="s">
        <v>5780</v>
      </c>
    </row>
    <row r="3268" ht="14.25" customHeight="1">
      <c r="A3268" s="18" t="s">
        <v>1396</v>
      </c>
      <c r="B3268" s="26" t="s">
        <v>6420</v>
      </c>
      <c r="C3268" s="26" t="s">
        <v>6421</v>
      </c>
      <c r="D3268" s="18" t="s">
        <v>5780</v>
      </c>
      <c r="E3268" s="26" t="s">
        <v>91</v>
      </c>
      <c r="F3268" s="18" t="s">
        <v>196</v>
      </c>
      <c r="G3268" s="18" t="s">
        <v>5780</v>
      </c>
    </row>
    <row r="3269" ht="14.25" customHeight="1">
      <c r="A3269" s="18" t="s">
        <v>1397</v>
      </c>
      <c r="B3269" s="26" t="s">
        <v>6433</v>
      </c>
      <c r="C3269" s="26" t="s">
        <v>6435</v>
      </c>
      <c r="D3269" s="18" t="s">
        <v>5780</v>
      </c>
      <c r="E3269" s="26" t="s">
        <v>91</v>
      </c>
      <c r="F3269" s="18" t="s">
        <v>196</v>
      </c>
      <c r="G3269" s="18" t="s">
        <v>5780</v>
      </c>
    </row>
    <row r="3270" ht="14.25" customHeight="1">
      <c r="A3270" s="18" t="s">
        <v>1400</v>
      </c>
      <c r="B3270" s="26" t="s">
        <v>6451</v>
      </c>
      <c r="C3270" s="26" t="s">
        <v>6452</v>
      </c>
      <c r="D3270" s="18" t="s">
        <v>5780</v>
      </c>
      <c r="E3270" s="26" t="s">
        <v>91</v>
      </c>
      <c r="F3270" s="18" t="s">
        <v>196</v>
      </c>
      <c r="G3270" s="18" t="s">
        <v>5780</v>
      </c>
    </row>
    <row r="3271" ht="14.25" customHeight="1">
      <c r="A3271" s="18" t="s">
        <v>1402</v>
      </c>
      <c r="B3271" s="26" t="s">
        <v>6466</v>
      </c>
      <c r="C3271" s="26" t="s">
        <v>6467</v>
      </c>
      <c r="D3271" s="18" t="s">
        <v>5780</v>
      </c>
      <c r="E3271" s="26" t="s">
        <v>91</v>
      </c>
      <c r="F3271" s="18" t="s">
        <v>196</v>
      </c>
      <c r="G3271" s="18" t="s">
        <v>5780</v>
      </c>
    </row>
    <row r="3272" ht="14.25" customHeight="1">
      <c r="A3272" s="18" t="s">
        <v>1405</v>
      </c>
      <c r="B3272" s="26" t="s">
        <v>6484</v>
      </c>
      <c r="C3272" s="26" t="s">
        <v>6485</v>
      </c>
      <c r="D3272" s="18" t="s">
        <v>5780</v>
      </c>
      <c r="E3272" s="26" t="s">
        <v>91</v>
      </c>
      <c r="F3272" s="18" t="s">
        <v>196</v>
      </c>
      <c r="G3272" s="18" t="s">
        <v>5780</v>
      </c>
    </row>
    <row r="3273" ht="14.25" customHeight="1">
      <c r="A3273" s="18" t="s">
        <v>1409</v>
      </c>
      <c r="B3273" s="26" t="s">
        <v>6502</v>
      </c>
      <c r="C3273" s="26" t="s">
        <v>6503</v>
      </c>
      <c r="D3273" s="18" t="s">
        <v>5780</v>
      </c>
      <c r="E3273" s="26" t="s">
        <v>91</v>
      </c>
      <c r="F3273" s="18" t="s">
        <v>196</v>
      </c>
      <c r="G3273" s="18" t="s">
        <v>5780</v>
      </c>
    </row>
    <row r="3274" ht="14.25" customHeight="1">
      <c r="A3274" s="18" t="s">
        <v>1640</v>
      </c>
      <c r="B3274" s="26" t="s">
        <v>6586</v>
      </c>
      <c r="C3274" s="26" t="s">
        <v>6588</v>
      </c>
      <c r="D3274" s="18" t="s">
        <v>6596</v>
      </c>
      <c r="E3274" s="26" t="s">
        <v>91</v>
      </c>
      <c r="F3274" s="18" t="s">
        <v>196</v>
      </c>
      <c r="G3274" s="18" t="s">
        <v>6596</v>
      </c>
    </row>
    <row r="3275" ht="14.25" customHeight="1">
      <c r="A3275" s="18" t="s">
        <v>1645</v>
      </c>
      <c r="B3275" s="26" t="s">
        <v>6620</v>
      </c>
      <c r="C3275" s="26" t="s">
        <v>6625</v>
      </c>
      <c r="D3275" s="18" t="s">
        <v>6596</v>
      </c>
      <c r="E3275" s="26" t="s">
        <v>91</v>
      </c>
      <c r="F3275" s="18" t="s">
        <v>196</v>
      </c>
      <c r="G3275" s="18" t="s">
        <v>6596</v>
      </c>
    </row>
    <row r="3276" ht="14.25" customHeight="1">
      <c r="A3276" s="18" t="s">
        <v>1653</v>
      </c>
      <c r="B3276" s="26" t="s">
        <v>6654</v>
      </c>
      <c r="C3276" s="26" t="s">
        <v>6655</v>
      </c>
      <c r="D3276" s="18" t="s">
        <v>6596</v>
      </c>
      <c r="E3276" s="26" t="s">
        <v>91</v>
      </c>
      <c r="F3276" s="18" t="s">
        <v>196</v>
      </c>
      <c r="G3276" s="18" t="s">
        <v>6596</v>
      </c>
    </row>
    <row r="3277" ht="14.25" customHeight="1">
      <c r="A3277" s="18" t="s">
        <v>1660</v>
      </c>
      <c r="B3277" s="26" t="s">
        <v>1746</v>
      </c>
      <c r="C3277" s="26" t="s">
        <v>6682</v>
      </c>
      <c r="D3277" s="18" t="s">
        <v>6596</v>
      </c>
      <c r="E3277" s="26" t="s">
        <v>91</v>
      </c>
      <c r="F3277" s="18" t="s">
        <v>196</v>
      </c>
      <c r="G3277" s="18" t="s">
        <v>6596</v>
      </c>
    </row>
    <row r="3278" ht="14.25" customHeight="1">
      <c r="A3278" s="18" t="s">
        <v>1666</v>
      </c>
      <c r="B3278" s="26" t="s">
        <v>6706</v>
      </c>
      <c r="C3278" s="26" t="s">
        <v>6707</v>
      </c>
      <c r="D3278" s="18" t="s">
        <v>6596</v>
      </c>
      <c r="E3278" s="26" t="s">
        <v>91</v>
      </c>
      <c r="F3278" s="18" t="s">
        <v>196</v>
      </c>
      <c r="G3278" s="18" t="s">
        <v>6596</v>
      </c>
    </row>
    <row r="3279" ht="14.25" customHeight="1">
      <c r="A3279" s="18" t="s">
        <v>1673</v>
      </c>
      <c r="B3279" s="26" t="s">
        <v>6735</v>
      </c>
      <c r="C3279" s="26" t="s">
        <v>6736</v>
      </c>
      <c r="D3279" s="18" t="s">
        <v>6596</v>
      </c>
      <c r="E3279" s="26" t="s">
        <v>91</v>
      </c>
      <c r="F3279" s="18" t="s">
        <v>196</v>
      </c>
      <c r="G3279" s="18" t="s">
        <v>6596</v>
      </c>
    </row>
    <row r="3280" ht="14.25" customHeight="1">
      <c r="A3280" s="18" t="s">
        <v>1678</v>
      </c>
      <c r="B3280" s="26" t="s">
        <v>6761</v>
      </c>
      <c r="C3280" s="26" t="s">
        <v>6762</v>
      </c>
      <c r="D3280" s="18" t="s">
        <v>6596</v>
      </c>
      <c r="E3280" s="26" t="s">
        <v>91</v>
      </c>
      <c r="F3280" s="18" t="s">
        <v>196</v>
      </c>
      <c r="G3280" s="18" t="s">
        <v>6596</v>
      </c>
    </row>
    <row r="3281" ht="14.25" customHeight="1">
      <c r="A3281" s="18" t="s">
        <v>1686</v>
      </c>
      <c r="B3281" s="26" t="s">
        <v>6787</v>
      </c>
      <c r="C3281" s="26" t="s">
        <v>6789</v>
      </c>
      <c r="D3281" s="18" t="s">
        <v>6596</v>
      </c>
      <c r="E3281" s="26" t="s">
        <v>91</v>
      </c>
      <c r="F3281" s="18" t="s">
        <v>196</v>
      </c>
      <c r="G3281" s="18" t="s">
        <v>6596</v>
      </c>
    </row>
    <row r="3282" ht="14.25" customHeight="1">
      <c r="A3282" s="18" t="s">
        <v>1690</v>
      </c>
      <c r="B3282" s="26" t="s">
        <v>6812</v>
      </c>
      <c r="C3282" s="26" t="s">
        <v>6814</v>
      </c>
      <c r="D3282" s="18" t="s">
        <v>6596</v>
      </c>
      <c r="E3282" s="26" t="s">
        <v>91</v>
      </c>
      <c r="F3282" s="18" t="s">
        <v>196</v>
      </c>
      <c r="G3282" s="18" t="s">
        <v>6596</v>
      </c>
    </row>
    <row r="3283" ht="14.25" customHeight="1">
      <c r="A3283" s="18" t="s">
        <v>1694</v>
      </c>
      <c r="B3283" s="26" t="s">
        <v>6836</v>
      </c>
      <c r="C3283" s="26" t="s">
        <v>6837</v>
      </c>
      <c r="D3283" s="18" t="s">
        <v>6596</v>
      </c>
      <c r="E3283" s="26" t="s">
        <v>91</v>
      </c>
      <c r="F3283" s="18" t="s">
        <v>196</v>
      </c>
      <c r="G3283" s="18" t="s">
        <v>6596</v>
      </c>
    </row>
    <row r="3284" ht="14.25" customHeight="1">
      <c r="A3284" s="18" t="s">
        <v>6849</v>
      </c>
      <c r="B3284" s="23" t="s">
        <v>6909</v>
      </c>
      <c r="C3284" s="23" t="s">
        <v>6913</v>
      </c>
      <c r="D3284" s="18" t="s">
        <v>6921</v>
      </c>
      <c r="E3284" s="26" t="s">
        <v>134</v>
      </c>
      <c r="F3284" s="18" t="s">
        <v>196</v>
      </c>
      <c r="G3284" s="18" t="s">
        <v>6921</v>
      </c>
    </row>
    <row r="3285" ht="14.25" customHeight="1">
      <c r="A3285" s="18" t="s">
        <v>6941</v>
      </c>
      <c r="B3285" s="23" t="s">
        <v>6958</v>
      </c>
      <c r="C3285" s="23" t="s">
        <v>6960</v>
      </c>
      <c r="D3285" s="18" t="s">
        <v>6921</v>
      </c>
      <c r="E3285" s="26" t="s">
        <v>134</v>
      </c>
      <c r="F3285" s="18" t="s">
        <v>196</v>
      </c>
      <c r="G3285" s="18" t="s">
        <v>6921</v>
      </c>
    </row>
    <row r="3286" ht="14.25" customHeight="1">
      <c r="A3286" s="18" t="s">
        <v>6971</v>
      </c>
      <c r="B3286" s="23" t="s">
        <v>6982</v>
      </c>
      <c r="C3286" s="23" t="s">
        <v>6984</v>
      </c>
      <c r="D3286" s="18" t="s">
        <v>6921</v>
      </c>
      <c r="E3286" s="26" t="s">
        <v>134</v>
      </c>
      <c r="F3286" s="18" t="s">
        <v>196</v>
      </c>
      <c r="G3286" s="18" t="s">
        <v>6921</v>
      </c>
    </row>
    <row r="3287" ht="14.25" customHeight="1">
      <c r="A3287" s="18" t="s">
        <v>6988</v>
      </c>
      <c r="B3287" s="23" t="s">
        <v>6999</v>
      </c>
      <c r="C3287" s="23" t="s">
        <v>7000</v>
      </c>
      <c r="D3287" s="18" t="s">
        <v>6921</v>
      </c>
      <c r="E3287" s="26" t="s">
        <v>134</v>
      </c>
      <c r="F3287" s="18" t="s">
        <v>196</v>
      </c>
      <c r="G3287" s="18" t="s">
        <v>6921</v>
      </c>
    </row>
    <row r="3288" ht="14.25" customHeight="1">
      <c r="A3288" s="18" t="s">
        <v>7010</v>
      </c>
      <c r="B3288" s="23" t="s">
        <v>7020</v>
      </c>
      <c r="C3288" s="23" t="s">
        <v>7022</v>
      </c>
      <c r="D3288" s="18" t="s">
        <v>6921</v>
      </c>
      <c r="E3288" s="26" t="s">
        <v>134</v>
      </c>
      <c r="F3288" s="18" t="s">
        <v>196</v>
      </c>
      <c r="G3288" s="18" t="s">
        <v>6921</v>
      </c>
    </row>
    <row r="3289" ht="14.25" customHeight="1">
      <c r="A3289" s="18" t="s">
        <v>7032</v>
      </c>
      <c r="B3289" s="23" t="s">
        <v>7042</v>
      </c>
      <c r="C3289" s="23" t="s">
        <v>7045</v>
      </c>
      <c r="D3289" s="18" t="s">
        <v>6921</v>
      </c>
      <c r="E3289" s="26" t="s">
        <v>134</v>
      </c>
      <c r="F3289" s="18" t="s">
        <v>196</v>
      </c>
      <c r="G3289" s="18" t="s">
        <v>6921</v>
      </c>
    </row>
    <row r="3290" ht="14.25" customHeight="1">
      <c r="A3290" s="18" t="s">
        <v>7052</v>
      </c>
      <c r="B3290" s="23" t="s">
        <v>7063</v>
      </c>
      <c r="C3290" s="23" t="s">
        <v>7065</v>
      </c>
      <c r="D3290" s="18" t="s">
        <v>6921</v>
      </c>
      <c r="E3290" s="26" t="s">
        <v>134</v>
      </c>
      <c r="F3290" s="18" t="s">
        <v>196</v>
      </c>
      <c r="G3290" s="18" t="s">
        <v>6921</v>
      </c>
    </row>
    <row r="3291" ht="14.25" customHeight="1">
      <c r="A3291" s="18" t="s">
        <v>7073</v>
      </c>
      <c r="B3291" s="23" t="s">
        <v>7078</v>
      </c>
      <c r="C3291" s="23" t="s">
        <v>7081</v>
      </c>
      <c r="D3291" s="18" t="s">
        <v>6921</v>
      </c>
      <c r="E3291" s="26" t="s">
        <v>134</v>
      </c>
      <c r="F3291" s="18" t="s">
        <v>196</v>
      </c>
      <c r="G3291" s="18" t="s">
        <v>6921</v>
      </c>
    </row>
    <row r="3292" ht="14.25" customHeight="1">
      <c r="A3292" s="18" t="s">
        <v>7087</v>
      </c>
      <c r="B3292" s="23" t="s">
        <v>7098</v>
      </c>
      <c r="C3292" s="23" t="s">
        <v>7099</v>
      </c>
      <c r="D3292" s="18" t="s">
        <v>6921</v>
      </c>
      <c r="E3292" s="26" t="s">
        <v>134</v>
      </c>
      <c r="F3292" s="18" t="s">
        <v>196</v>
      </c>
      <c r="G3292" s="18" t="s">
        <v>6921</v>
      </c>
    </row>
    <row r="3293" ht="14.25" customHeight="1">
      <c r="A3293" s="18" t="s">
        <v>7107</v>
      </c>
      <c r="B3293" s="23" t="s">
        <v>7119</v>
      </c>
      <c r="C3293" s="23" t="s">
        <v>7122</v>
      </c>
      <c r="D3293" s="18" t="s">
        <v>6921</v>
      </c>
      <c r="E3293" s="26" t="s">
        <v>134</v>
      </c>
      <c r="F3293" s="18" t="s">
        <v>196</v>
      </c>
      <c r="G3293" s="18" t="s">
        <v>6921</v>
      </c>
    </row>
    <row r="3294" ht="14.25" customHeight="1">
      <c r="A3294" s="18" t="s">
        <v>7130</v>
      </c>
      <c r="B3294" s="23" t="s">
        <v>7142</v>
      </c>
      <c r="C3294" s="23" t="s">
        <v>7143</v>
      </c>
      <c r="D3294" s="18" t="s">
        <v>6921</v>
      </c>
      <c r="E3294" s="26" t="s">
        <v>134</v>
      </c>
      <c r="F3294" s="18" t="s">
        <v>196</v>
      </c>
      <c r="G3294" s="18" t="s">
        <v>6921</v>
      </c>
    </row>
    <row r="3295" ht="14.25" customHeight="1">
      <c r="A3295" s="18" t="s">
        <v>7154</v>
      </c>
      <c r="B3295" s="23" t="s">
        <v>7168</v>
      </c>
      <c r="C3295" s="23" t="s">
        <v>7169</v>
      </c>
      <c r="D3295" s="18" t="s">
        <v>6921</v>
      </c>
      <c r="E3295" s="26" t="s">
        <v>23550</v>
      </c>
      <c r="F3295" s="18" t="s">
        <v>196</v>
      </c>
      <c r="G3295" s="18" t="s">
        <v>6921</v>
      </c>
    </row>
    <row r="3296" ht="14.25" customHeight="1">
      <c r="A3296" s="18" t="s">
        <v>7179</v>
      </c>
      <c r="B3296" s="23" t="s">
        <v>7193</v>
      </c>
      <c r="C3296" s="23" t="s">
        <v>7194</v>
      </c>
      <c r="D3296" s="18" t="s">
        <v>6921</v>
      </c>
      <c r="E3296" s="26" t="s">
        <v>23550</v>
      </c>
      <c r="F3296" s="18" t="s">
        <v>196</v>
      </c>
      <c r="G3296" s="18" t="s">
        <v>6921</v>
      </c>
    </row>
    <row r="3297" ht="14.25" customHeight="1">
      <c r="A3297" s="18" t="s">
        <v>7205</v>
      </c>
      <c r="B3297" s="23" t="s">
        <v>7232</v>
      </c>
      <c r="C3297" s="23" t="s">
        <v>7233</v>
      </c>
      <c r="D3297" s="18" t="s">
        <v>6921</v>
      </c>
      <c r="E3297" s="26" t="s">
        <v>23550</v>
      </c>
      <c r="F3297" s="18" t="s">
        <v>196</v>
      </c>
      <c r="G3297" s="18" t="s">
        <v>6921</v>
      </c>
    </row>
    <row r="3298" ht="14.25" customHeight="1">
      <c r="A3298" s="18" t="s">
        <v>7238</v>
      </c>
      <c r="B3298" s="23" t="s">
        <v>7255</v>
      </c>
      <c r="C3298" s="23" t="s">
        <v>7257</v>
      </c>
      <c r="D3298" s="18" t="s">
        <v>6921</v>
      </c>
      <c r="E3298" s="26" t="s">
        <v>23550</v>
      </c>
      <c r="F3298" s="18" t="s">
        <v>196</v>
      </c>
      <c r="G3298" s="18" t="s">
        <v>6921</v>
      </c>
    </row>
    <row r="3299" ht="14.25" customHeight="1">
      <c r="A3299" s="18" t="s">
        <v>7268</v>
      </c>
      <c r="B3299" s="23" t="s">
        <v>7279</v>
      </c>
      <c r="C3299" s="23" t="s">
        <v>7281</v>
      </c>
      <c r="D3299" s="18" t="s">
        <v>6921</v>
      </c>
      <c r="E3299" s="26" t="s">
        <v>23550</v>
      </c>
      <c r="F3299" s="18" t="s">
        <v>196</v>
      </c>
      <c r="G3299" s="18" t="s">
        <v>6921</v>
      </c>
    </row>
    <row r="3300" ht="14.25" customHeight="1">
      <c r="A3300" s="18" t="s">
        <v>7291</v>
      </c>
      <c r="B3300" s="23" t="s">
        <v>7306</v>
      </c>
      <c r="C3300" s="23" t="s">
        <v>7307</v>
      </c>
      <c r="D3300" s="18" t="s">
        <v>6921</v>
      </c>
      <c r="E3300" s="26" t="s">
        <v>23550</v>
      </c>
      <c r="F3300" s="18" t="s">
        <v>196</v>
      </c>
      <c r="G3300" s="18" t="s">
        <v>6921</v>
      </c>
    </row>
    <row r="3301" ht="14.25" customHeight="1">
      <c r="A3301" s="18" t="s">
        <v>7318</v>
      </c>
      <c r="B3301" s="23" t="s">
        <v>7331</v>
      </c>
      <c r="C3301" s="23" t="s">
        <v>7334</v>
      </c>
      <c r="D3301" s="18" t="s">
        <v>6921</v>
      </c>
      <c r="E3301" s="26" t="s">
        <v>23550</v>
      </c>
      <c r="F3301" s="18" t="s">
        <v>196</v>
      </c>
      <c r="G3301" s="18" t="s">
        <v>6921</v>
      </c>
    </row>
    <row r="3302" ht="14.25" customHeight="1">
      <c r="A3302" s="18" t="s">
        <v>7347</v>
      </c>
      <c r="B3302" s="23" t="s">
        <v>7361</v>
      </c>
      <c r="C3302" s="23" t="s">
        <v>7362</v>
      </c>
      <c r="D3302" s="18" t="s">
        <v>6921</v>
      </c>
      <c r="E3302" s="26" t="s">
        <v>23550</v>
      </c>
      <c r="F3302" s="18" t="s">
        <v>196</v>
      </c>
      <c r="G3302" s="18" t="s">
        <v>6921</v>
      </c>
    </row>
    <row r="3303" ht="14.25" customHeight="1">
      <c r="A3303" s="18" t="s">
        <v>7373</v>
      </c>
      <c r="B3303" s="23" t="s">
        <v>7389</v>
      </c>
      <c r="C3303" s="23" t="s">
        <v>7390</v>
      </c>
      <c r="D3303" s="18" t="s">
        <v>6921</v>
      </c>
      <c r="E3303" s="26" t="s">
        <v>23550</v>
      </c>
      <c r="F3303" s="18" t="s">
        <v>196</v>
      </c>
      <c r="G3303" s="18" t="s">
        <v>6921</v>
      </c>
    </row>
    <row r="3304" ht="14.25" customHeight="1">
      <c r="A3304" s="18" t="s">
        <v>7401</v>
      </c>
      <c r="B3304" s="23" t="s">
        <v>7416</v>
      </c>
      <c r="C3304" s="23" t="s">
        <v>7418</v>
      </c>
      <c r="D3304" s="18" t="s">
        <v>6921</v>
      </c>
      <c r="E3304" s="26" t="s">
        <v>23550</v>
      </c>
      <c r="F3304" s="18" t="s">
        <v>196</v>
      </c>
      <c r="G3304" s="18" t="s">
        <v>6921</v>
      </c>
    </row>
    <row r="3305" ht="14.25" customHeight="1">
      <c r="A3305" s="18" t="s">
        <v>7425</v>
      </c>
      <c r="B3305" s="23" t="s">
        <v>7441</v>
      </c>
      <c r="C3305" s="23" t="s">
        <v>7443</v>
      </c>
      <c r="D3305" s="18" t="s">
        <v>6921</v>
      </c>
      <c r="E3305" s="26" t="s">
        <v>23550</v>
      </c>
      <c r="F3305" s="18" t="s">
        <v>196</v>
      </c>
      <c r="G3305" s="18" t="s">
        <v>6921</v>
      </c>
    </row>
    <row r="3306" ht="14.25" customHeight="1">
      <c r="A3306" s="18" t="s">
        <v>7453</v>
      </c>
      <c r="B3306" s="23" t="s">
        <v>7467</v>
      </c>
      <c r="C3306" s="23" t="s">
        <v>7471</v>
      </c>
      <c r="D3306" s="18" t="s">
        <v>6921</v>
      </c>
      <c r="E3306" s="26" t="s">
        <v>23550</v>
      </c>
      <c r="F3306" s="18" t="s">
        <v>196</v>
      </c>
      <c r="G3306" s="18" t="s">
        <v>6921</v>
      </c>
    </row>
    <row r="3307" ht="14.25" customHeight="1">
      <c r="A3307" s="18" t="s">
        <v>7481</v>
      </c>
      <c r="B3307" s="23" t="s">
        <v>7491</v>
      </c>
      <c r="C3307" s="23" t="s">
        <v>7493</v>
      </c>
      <c r="D3307" s="18" t="s">
        <v>6921</v>
      </c>
      <c r="E3307" s="26" t="s">
        <v>134</v>
      </c>
      <c r="F3307" s="18" t="s">
        <v>196</v>
      </c>
      <c r="G3307" s="18" t="s">
        <v>6921</v>
      </c>
    </row>
    <row r="3308" ht="14.25" customHeight="1">
      <c r="A3308" s="18" t="s">
        <v>7503</v>
      </c>
      <c r="B3308" s="23" t="s">
        <v>7514</v>
      </c>
      <c r="C3308" s="23" t="s">
        <v>7517</v>
      </c>
      <c r="D3308" s="18" t="s">
        <v>6921</v>
      </c>
      <c r="E3308" s="26" t="s">
        <v>134</v>
      </c>
      <c r="F3308" s="18" t="s">
        <v>196</v>
      </c>
      <c r="G3308" s="18" t="s">
        <v>6921</v>
      </c>
    </row>
    <row r="3309" ht="14.25" customHeight="1">
      <c r="A3309" s="18" t="s">
        <v>7527</v>
      </c>
      <c r="B3309" s="23" t="s">
        <v>7542</v>
      </c>
      <c r="C3309" s="23" t="s">
        <v>7545</v>
      </c>
      <c r="D3309" s="18" t="s">
        <v>6921</v>
      </c>
      <c r="E3309" s="26" t="s">
        <v>134</v>
      </c>
      <c r="F3309" s="18" t="s">
        <v>196</v>
      </c>
      <c r="G3309" s="18" t="s">
        <v>6921</v>
      </c>
    </row>
    <row r="3310" ht="14.25" customHeight="1">
      <c r="A3310" s="18" t="s">
        <v>7555</v>
      </c>
      <c r="B3310" s="23" t="s">
        <v>7567</v>
      </c>
      <c r="C3310" s="23" t="s">
        <v>7569</v>
      </c>
      <c r="D3310" s="18" t="s">
        <v>6921</v>
      </c>
      <c r="E3310" s="26" t="s">
        <v>134</v>
      </c>
      <c r="F3310" s="18" t="s">
        <v>196</v>
      </c>
      <c r="G3310" s="18" t="s">
        <v>6921</v>
      </c>
    </row>
    <row r="3311" ht="14.25" customHeight="1">
      <c r="A3311" s="18" t="s">
        <v>7577</v>
      </c>
      <c r="B3311" s="23" t="s">
        <v>7588</v>
      </c>
      <c r="C3311" s="23" t="s">
        <v>7590</v>
      </c>
      <c r="D3311" s="18" t="s">
        <v>6921</v>
      </c>
      <c r="E3311" s="26" t="s">
        <v>134</v>
      </c>
      <c r="F3311" s="18" t="s">
        <v>196</v>
      </c>
      <c r="G3311" s="18" t="s">
        <v>6921</v>
      </c>
    </row>
    <row r="3312" ht="14.25" customHeight="1">
      <c r="A3312" s="18" t="s">
        <v>7601</v>
      </c>
      <c r="B3312" s="23" t="s">
        <v>7614</v>
      </c>
      <c r="C3312" s="23" t="s">
        <v>7617</v>
      </c>
      <c r="D3312" s="18" t="s">
        <v>6921</v>
      </c>
      <c r="E3312" s="26" t="s">
        <v>134</v>
      </c>
      <c r="F3312" s="18" t="s">
        <v>196</v>
      </c>
      <c r="G3312" s="18" t="s">
        <v>6921</v>
      </c>
    </row>
    <row r="3313" ht="14.25" customHeight="1">
      <c r="A3313" s="18" t="s">
        <v>7625</v>
      </c>
      <c r="B3313" s="23" t="s">
        <v>7640</v>
      </c>
      <c r="C3313" s="23" t="s">
        <v>7643</v>
      </c>
      <c r="D3313" s="18" t="s">
        <v>6921</v>
      </c>
      <c r="E3313" s="26" t="s">
        <v>134</v>
      </c>
      <c r="F3313" s="18" t="s">
        <v>196</v>
      </c>
      <c r="G3313" s="18" t="s">
        <v>6921</v>
      </c>
    </row>
    <row r="3314" ht="14.25" customHeight="1">
      <c r="A3314" s="18" t="s">
        <v>7652</v>
      </c>
      <c r="B3314" s="23" t="s">
        <v>7664</v>
      </c>
      <c r="C3314" s="23" t="s">
        <v>7665</v>
      </c>
      <c r="D3314" s="18" t="s">
        <v>6921</v>
      </c>
      <c r="E3314" s="26" t="s">
        <v>134</v>
      </c>
      <c r="F3314" s="18" t="s">
        <v>196</v>
      </c>
      <c r="G3314" s="18" t="s">
        <v>6921</v>
      </c>
    </row>
    <row r="3315" ht="14.25" customHeight="1">
      <c r="A3315" s="18" t="s">
        <v>7676</v>
      </c>
      <c r="B3315" s="23" t="s">
        <v>7690</v>
      </c>
      <c r="C3315" s="23" t="s">
        <v>7692</v>
      </c>
      <c r="D3315" s="18" t="s">
        <v>6921</v>
      </c>
      <c r="E3315" s="26" t="s">
        <v>134</v>
      </c>
      <c r="F3315" s="18" t="s">
        <v>196</v>
      </c>
      <c r="G3315" s="18" t="s">
        <v>6921</v>
      </c>
    </row>
    <row r="3316" ht="15.0" customHeight="1">
      <c r="A3316" s="18" t="s">
        <v>7699</v>
      </c>
      <c r="B3316" s="23" t="s">
        <v>7709</v>
      </c>
      <c r="C3316" s="23" t="s">
        <v>7710</v>
      </c>
      <c r="D3316" s="18" t="s">
        <v>6921</v>
      </c>
      <c r="E3316" s="26" t="s">
        <v>134</v>
      </c>
      <c r="F3316" s="18" t="s">
        <v>196</v>
      </c>
      <c r="G3316" s="18" t="s">
        <v>6921</v>
      </c>
    </row>
    <row r="3317" ht="15.0" customHeight="1">
      <c r="A3317" s="18" t="s">
        <v>7720</v>
      </c>
      <c r="B3317" s="23" t="s">
        <v>7737</v>
      </c>
      <c r="C3317" s="23" t="s">
        <v>7740</v>
      </c>
      <c r="D3317" s="18" t="s">
        <v>6921</v>
      </c>
      <c r="E3317" s="26" t="s">
        <v>134</v>
      </c>
      <c r="F3317" s="18" t="s">
        <v>196</v>
      </c>
      <c r="G3317" s="18" t="s">
        <v>6921</v>
      </c>
    </row>
    <row r="3318" ht="15.0" customHeight="1">
      <c r="A3318" s="18" t="s">
        <v>7751</v>
      </c>
      <c r="B3318" s="23" t="s">
        <v>7764</v>
      </c>
      <c r="C3318" s="23" t="s">
        <v>7767</v>
      </c>
      <c r="D3318" s="18" t="s">
        <v>6921</v>
      </c>
      <c r="E3318" s="26" t="s">
        <v>134</v>
      </c>
      <c r="F3318" s="18" t="s">
        <v>196</v>
      </c>
      <c r="G3318" s="18" t="s">
        <v>6921</v>
      </c>
    </row>
    <row r="3319" ht="15.0" customHeight="1">
      <c r="A3319" s="18" t="s">
        <v>7778</v>
      </c>
      <c r="B3319" s="23" t="s">
        <v>7788</v>
      </c>
      <c r="C3319" s="23" t="s">
        <v>7791</v>
      </c>
      <c r="D3319" s="18" t="s">
        <v>6921</v>
      </c>
      <c r="E3319" s="26" t="s">
        <v>134</v>
      </c>
      <c r="F3319" s="18" t="s">
        <v>196</v>
      </c>
      <c r="G3319" s="18" t="s">
        <v>6921</v>
      </c>
    </row>
    <row r="3320" ht="15.0" customHeight="1">
      <c r="A3320" s="18" t="s">
        <v>7798</v>
      </c>
      <c r="B3320" s="23" t="s">
        <v>7811</v>
      </c>
      <c r="C3320" s="23" t="s">
        <v>7812</v>
      </c>
      <c r="D3320" s="18" t="s">
        <v>6921</v>
      </c>
      <c r="E3320" s="26" t="s">
        <v>134</v>
      </c>
      <c r="F3320" s="18" t="s">
        <v>196</v>
      </c>
      <c r="G3320" s="18" t="s">
        <v>6921</v>
      </c>
    </row>
    <row r="3321" ht="15.0" customHeight="1">
      <c r="A3321" s="18" t="s">
        <v>7821</v>
      </c>
      <c r="B3321" s="23" t="s">
        <v>7832</v>
      </c>
      <c r="C3321" s="23" t="s">
        <v>7834</v>
      </c>
      <c r="D3321" s="18" t="s">
        <v>6921</v>
      </c>
      <c r="E3321" s="26" t="s">
        <v>134</v>
      </c>
      <c r="F3321" s="18" t="s">
        <v>196</v>
      </c>
      <c r="G3321" s="18" t="s">
        <v>6921</v>
      </c>
    </row>
    <row r="3322" ht="15.0" customHeight="1">
      <c r="A3322" s="18" t="s">
        <v>7845</v>
      </c>
      <c r="B3322" s="23" t="s">
        <v>7860</v>
      </c>
      <c r="C3322" s="23" t="s">
        <v>7862</v>
      </c>
      <c r="D3322" s="18" t="s">
        <v>6921</v>
      </c>
      <c r="E3322" s="26" t="s">
        <v>134</v>
      </c>
      <c r="F3322" s="18" t="s">
        <v>196</v>
      </c>
      <c r="G3322" s="18" t="s">
        <v>6921</v>
      </c>
    </row>
    <row r="3323" ht="15.0" customHeight="1">
      <c r="A3323" s="18" t="s">
        <v>7871</v>
      </c>
      <c r="B3323" s="23" t="s">
        <v>7884</v>
      </c>
      <c r="C3323" s="23" t="s">
        <v>7886</v>
      </c>
      <c r="D3323" s="18" t="s">
        <v>6921</v>
      </c>
      <c r="E3323" s="26" t="s">
        <v>134</v>
      </c>
      <c r="F3323" s="18" t="s">
        <v>196</v>
      </c>
      <c r="G3323" s="18" t="s">
        <v>6921</v>
      </c>
    </row>
    <row r="3324" ht="15.0" customHeight="1">
      <c r="A3324" s="18" t="s">
        <v>7893</v>
      </c>
      <c r="B3324" s="23" t="s">
        <v>7904</v>
      </c>
      <c r="C3324" s="23" t="s">
        <v>7906</v>
      </c>
      <c r="D3324" s="18" t="s">
        <v>6921</v>
      </c>
      <c r="E3324" s="26" t="s">
        <v>134</v>
      </c>
      <c r="F3324" s="18" t="s">
        <v>196</v>
      </c>
      <c r="G3324" s="18" t="s">
        <v>6921</v>
      </c>
    </row>
    <row r="3325" ht="15.0" customHeight="1">
      <c r="A3325" s="18" t="s">
        <v>7917</v>
      </c>
      <c r="B3325" s="23" t="s">
        <v>7927</v>
      </c>
      <c r="C3325" s="23" t="s">
        <v>7928</v>
      </c>
      <c r="D3325" s="18" t="s">
        <v>6921</v>
      </c>
      <c r="E3325" s="26" t="s">
        <v>134</v>
      </c>
      <c r="F3325" s="18" t="s">
        <v>196</v>
      </c>
      <c r="G3325" s="18" t="s">
        <v>6921</v>
      </c>
    </row>
    <row r="3326" ht="15.0" customHeight="1">
      <c r="A3326" s="18" t="s">
        <v>7938</v>
      </c>
      <c r="B3326" s="23" t="s">
        <v>7950</v>
      </c>
      <c r="C3326" s="23" t="s">
        <v>7951</v>
      </c>
      <c r="D3326" s="18" t="s">
        <v>6921</v>
      </c>
      <c r="E3326" s="26" t="s">
        <v>134</v>
      </c>
      <c r="F3326" s="18" t="s">
        <v>196</v>
      </c>
      <c r="G3326" s="18" t="s">
        <v>6921</v>
      </c>
    </row>
    <row r="3327" ht="15.0" customHeight="1">
      <c r="A3327" s="18" t="s">
        <v>7960</v>
      </c>
      <c r="B3327" s="23" t="s">
        <v>7974</v>
      </c>
      <c r="C3327" s="23" t="s">
        <v>7977</v>
      </c>
      <c r="D3327" s="18" t="s">
        <v>6921</v>
      </c>
      <c r="E3327" s="26" t="s">
        <v>134</v>
      </c>
      <c r="F3327" s="18" t="s">
        <v>196</v>
      </c>
      <c r="G3327" s="18" t="s">
        <v>6921</v>
      </c>
    </row>
    <row r="3328" ht="15.0" customHeight="1">
      <c r="A3328" s="18" t="s">
        <v>7983</v>
      </c>
      <c r="B3328" s="23" t="s">
        <v>7992</v>
      </c>
      <c r="C3328" s="23" t="s">
        <v>7994</v>
      </c>
      <c r="D3328" s="18" t="s">
        <v>6921</v>
      </c>
      <c r="E3328" s="26" t="s">
        <v>134</v>
      </c>
      <c r="F3328" s="18" t="s">
        <v>196</v>
      </c>
      <c r="G3328" s="18" t="s">
        <v>6921</v>
      </c>
    </row>
    <row r="3329" ht="15.0" customHeight="1">
      <c r="A3329" s="18" t="s">
        <v>8004</v>
      </c>
      <c r="B3329" s="23" t="s">
        <v>8017</v>
      </c>
      <c r="C3329" s="23" t="s">
        <v>8020</v>
      </c>
      <c r="D3329" s="18" t="s">
        <v>6921</v>
      </c>
      <c r="E3329" s="26" t="s">
        <v>134</v>
      </c>
      <c r="F3329" s="18" t="s">
        <v>196</v>
      </c>
      <c r="G3329" s="18" t="s">
        <v>6921</v>
      </c>
    </row>
    <row r="3330" ht="15.0" customHeight="1">
      <c r="A3330" s="18" t="s">
        <v>8030</v>
      </c>
      <c r="B3330" s="23" t="s">
        <v>8044</v>
      </c>
      <c r="C3330" s="23" t="s">
        <v>8045</v>
      </c>
      <c r="D3330" s="18" t="s">
        <v>6921</v>
      </c>
      <c r="E3330" s="26" t="s">
        <v>134</v>
      </c>
      <c r="F3330" s="18" t="s">
        <v>196</v>
      </c>
      <c r="G3330" s="18" t="s">
        <v>6921</v>
      </c>
    </row>
    <row r="3331" ht="15.0" customHeight="1">
      <c r="A3331" s="18" t="s">
        <v>8055</v>
      </c>
      <c r="B3331" s="23" t="s">
        <v>8068</v>
      </c>
      <c r="C3331" s="23" t="s">
        <v>8070</v>
      </c>
      <c r="D3331" s="18" t="s">
        <v>6921</v>
      </c>
      <c r="E3331" s="26" t="s">
        <v>134</v>
      </c>
      <c r="F3331" s="18" t="s">
        <v>196</v>
      </c>
      <c r="G3331" s="18" t="s">
        <v>6921</v>
      </c>
    </row>
    <row r="3332" ht="15.0" customHeight="1">
      <c r="A3332" s="18" t="s">
        <v>8081</v>
      </c>
      <c r="B3332" s="23" t="s">
        <v>8092</v>
      </c>
      <c r="C3332" s="23" t="s">
        <v>8095</v>
      </c>
      <c r="D3332" s="18" t="s">
        <v>6921</v>
      </c>
      <c r="E3332" s="26" t="s">
        <v>134</v>
      </c>
      <c r="F3332" s="18" t="s">
        <v>196</v>
      </c>
      <c r="G3332" s="18" t="s">
        <v>6921</v>
      </c>
    </row>
    <row r="3333" ht="15.0" customHeight="1">
      <c r="A3333" s="18" t="s">
        <v>8104</v>
      </c>
      <c r="B3333" s="23" t="s">
        <v>8118</v>
      </c>
      <c r="C3333" s="23" t="s">
        <v>8119</v>
      </c>
      <c r="D3333" s="18" t="s">
        <v>6921</v>
      </c>
      <c r="E3333" s="26" t="s">
        <v>134</v>
      </c>
      <c r="F3333" s="18" t="s">
        <v>196</v>
      </c>
      <c r="G3333" s="18" t="s">
        <v>6921</v>
      </c>
    </row>
    <row r="3334" ht="15.0" customHeight="1">
      <c r="A3334" s="18" t="s">
        <v>8130</v>
      </c>
      <c r="B3334" s="23" t="s">
        <v>8142</v>
      </c>
      <c r="C3334" s="23" t="s">
        <v>8143</v>
      </c>
      <c r="D3334" s="18" t="s">
        <v>6921</v>
      </c>
      <c r="E3334" s="26" t="s">
        <v>134</v>
      </c>
      <c r="F3334" s="18" t="s">
        <v>196</v>
      </c>
      <c r="G3334" s="18" t="s">
        <v>6921</v>
      </c>
    </row>
    <row r="3335" ht="15.0" customHeight="1">
      <c r="A3335" s="18" t="s">
        <v>8154</v>
      </c>
      <c r="B3335" s="23" t="s">
        <v>8167</v>
      </c>
      <c r="C3335" s="23" t="s">
        <v>8168</v>
      </c>
      <c r="D3335" s="18" t="s">
        <v>6921</v>
      </c>
      <c r="E3335" s="26" t="s">
        <v>134</v>
      </c>
      <c r="F3335" s="18" t="s">
        <v>196</v>
      </c>
      <c r="G3335" s="18" t="s">
        <v>6921</v>
      </c>
    </row>
    <row r="3336" ht="15.0" customHeight="1">
      <c r="A3336" s="18" t="s">
        <v>8178</v>
      </c>
      <c r="B3336" s="23" t="s">
        <v>8193</v>
      </c>
      <c r="C3336" s="23" t="s">
        <v>8195</v>
      </c>
      <c r="D3336" s="18" t="s">
        <v>6921</v>
      </c>
      <c r="E3336" s="26" t="s">
        <v>134</v>
      </c>
      <c r="F3336" s="18" t="s">
        <v>196</v>
      </c>
      <c r="G3336" s="18" t="s">
        <v>6921</v>
      </c>
    </row>
    <row r="3337" ht="15.0" customHeight="1">
      <c r="A3337" s="18" t="s">
        <v>8205</v>
      </c>
      <c r="B3337" s="23" t="s">
        <v>8219</v>
      </c>
      <c r="C3337" s="23" t="s">
        <v>8221</v>
      </c>
      <c r="D3337" s="18" t="s">
        <v>6921</v>
      </c>
      <c r="E3337" s="26" t="s">
        <v>134</v>
      </c>
      <c r="F3337" s="18" t="s">
        <v>196</v>
      </c>
      <c r="G3337" s="18" t="s">
        <v>6921</v>
      </c>
    </row>
    <row r="3338" ht="15.0" customHeight="1">
      <c r="A3338" s="18" t="s">
        <v>8232</v>
      </c>
      <c r="B3338" s="23" t="s">
        <v>8243</v>
      </c>
      <c r="C3338" s="23" t="s">
        <v>8244</v>
      </c>
      <c r="D3338" s="18" t="s">
        <v>6921</v>
      </c>
      <c r="E3338" s="26" t="s">
        <v>134</v>
      </c>
      <c r="F3338" s="18" t="s">
        <v>196</v>
      </c>
      <c r="G3338" s="18" t="s">
        <v>6921</v>
      </c>
    </row>
    <row r="3339" ht="15.0" customHeight="1">
      <c r="A3339" s="18" t="s">
        <v>8255</v>
      </c>
      <c r="B3339" s="23" t="s">
        <v>8270</v>
      </c>
      <c r="C3339" s="23" t="s">
        <v>8271</v>
      </c>
      <c r="D3339" s="18" t="s">
        <v>6921</v>
      </c>
      <c r="E3339" s="26" t="s">
        <v>134</v>
      </c>
      <c r="F3339" s="18" t="s">
        <v>196</v>
      </c>
      <c r="G3339" s="18" t="s">
        <v>6921</v>
      </c>
    </row>
    <row r="3340" ht="15.0" customHeight="1">
      <c r="A3340" s="18" t="s">
        <v>8282</v>
      </c>
      <c r="B3340" s="23" t="s">
        <v>8298</v>
      </c>
      <c r="C3340" s="23" t="s">
        <v>8299</v>
      </c>
      <c r="D3340" s="18" t="s">
        <v>6921</v>
      </c>
      <c r="E3340" s="26" t="s">
        <v>134</v>
      </c>
      <c r="F3340" s="18" t="s">
        <v>196</v>
      </c>
      <c r="G3340" s="18" t="s">
        <v>6921</v>
      </c>
    </row>
    <row r="3341" ht="15.0" customHeight="1">
      <c r="A3341" s="18" t="s">
        <v>8311</v>
      </c>
      <c r="B3341" s="23" t="s">
        <v>8327</v>
      </c>
      <c r="C3341" s="23" t="s">
        <v>8330</v>
      </c>
      <c r="D3341" s="18" t="s">
        <v>6921</v>
      </c>
      <c r="E3341" s="26" t="s">
        <v>134</v>
      </c>
      <c r="F3341" s="18" t="s">
        <v>196</v>
      </c>
      <c r="G3341" s="18" t="s">
        <v>6921</v>
      </c>
    </row>
    <row r="3342" ht="15.0" customHeight="1">
      <c r="A3342" s="18" t="s">
        <v>8342</v>
      </c>
      <c r="B3342" s="23" t="s">
        <v>8354</v>
      </c>
      <c r="C3342" s="23" t="s">
        <v>8356</v>
      </c>
      <c r="D3342" s="18" t="s">
        <v>6921</v>
      </c>
      <c r="E3342" s="26" t="s">
        <v>134</v>
      </c>
      <c r="F3342" s="18" t="s">
        <v>196</v>
      </c>
      <c r="G3342" s="18" t="s">
        <v>6921</v>
      </c>
    </row>
    <row r="3343" ht="15.0" customHeight="1">
      <c r="A3343" s="18" t="s">
        <v>8367</v>
      </c>
      <c r="B3343" s="23" t="s">
        <v>8380</v>
      </c>
      <c r="C3343" s="23" t="s">
        <v>8383</v>
      </c>
      <c r="D3343" s="18" t="s">
        <v>6921</v>
      </c>
      <c r="E3343" s="26" t="s">
        <v>134</v>
      </c>
      <c r="F3343" s="18" t="s">
        <v>196</v>
      </c>
      <c r="G3343" s="18" t="s">
        <v>6921</v>
      </c>
    </row>
    <row r="3344" ht="15.0" customHeight="1">
      <c r="A3344" s="18" t="s">
        <v>8392</v>
      </c>
      <c r="B3344" s="23" t="s">
        <v>8403</v>
      </c>
      <c r="C3344" s="23" t="s">
        <v>8405</v>
      </c>
      <c r="D3344" s="18" t="s">
        <v>6921</v>
      </c>
      <c r="E3344" s="26" t="s">
        <v>134</v>
      </c>
      <c r="F3344" s="18" t="s">
        <v>196</v>
      </c>
      <c r="G3344" s="18" t="s">
        <v>6921</v>
      </c>
    </row>
    <row r="3345" ht="15.0" customHeight="1">
      <c r="A3345" s="18" t="s">
        <v>8415</v>
      </c>
      <c r="B3345" s="23" t="s">
        <v>8427</v>
      </c>
      <c r="C3345" s="23" t="s">
        <v>8429</v>
      </c>
      <c r="D3345" s="18" t="s">
        <v>6921</v>
      </c>
      <c r="E3345" s="26" t="s">
        <v>134</v>
      </c>
      <c r="F3345" s="18" t="s">
        <v>196</v>
      </c>
      <c r="G3345" s="18" t="s">
        <v>6921</v>
      </c>
    </row>
    <row r="3346" ht="15.0" customHeight="1">
      <c r="A3346" s="18" t="s">
        <v>8440</v>
      </c>
      <c r="B3346" s="23" t="s">
        <v>8451</v>
      </c>
      <c r="C3346" s="23" t="s">
        <v>8452</v>
      </c>
      <c r="D3346" s="18" t="s">
        <v>6921</v>
      </c>
      <c r="E3346" s="26" t="s">
        <v>134</v>
      </c>
      <c r="F3346" s="18" t="s">
        <v>196</v>
      </c>
      <c r="G3346" s="18" t="s">
        <v>6921</v>
      </c>
    </row>
    <row r="3347" ht="15.0" customHeight="1">
      <c r="A3347" s="18" t="s">
        <v>8463</v>
      </c>
      <c r="B3347" s="23" t="s">
        <v>8476</v>
      </c>
      <c r="C3347" s="23" t="s">
        <v>8478</v>
      </c>
      <c r="D3347" s="18" t="s">
        <v>6921</v>
      </c>
      <c r="E3347" s="26" t="s">
        <v>134</v>
      </c>
      <c r="F3347" s="18" t="s">
        <v>196</v>
      </c>
      <c r="G3347" s="18" t="s">
        <v>6921</v>
      </c>
    </row>
    <row r="3348" ht="15.0" customHeight="1">
      <c r="A3348" s="18" t="s">
        <v>8488</v>
      </c>
      <c r="B3348" s="23" t="s">
        <v>8500</v>
      </c>
      <c r="C3348" s="23" t="s">
        <v>8501</v>
      </c>
      <c r="D3348" s="18" t="s">
        <v>6921</v>
      </c>
      <c r="E3348" s="26" t="s">
        <v>134</v>
      </c>
      <c r="F3348" s="18" t="s">
        <v>196</v>
      </c>
      <c r="G3348" s="18" t="s">
        <v>6921</v>
      </c>
    </row>
    <row r="3349" ht="15.0" customHeight="1">
      <c r="A3349" s="18" t="s">
        <v>8511</v>
      </c>
      <c r="B3349" s="23" t="s">
        <v>8526</v>
      </c>
      <c r="C3349" s="23" t="s">
        <v>8527</v>
      </c>
      <c r="D3349" s="18" t="s">
        <v>6921</v>
      </c>
      <c r="E3349" s="26" t="s">
        <v>134</v>
      </c>
      <c r="F3349" s="18" t="s">
        <v>196</v>
      </c>
      <c r="G3349" s="18" t="s">
        <v>6921</v>
      </c>
    </row>
    <row r="3350" ht="15.0" customHeight="1">
      <c r="A3350" s="18" t="s">
        <v>8537</v>
      </c>
      <c r="B3350" s="23" t="s">
        <v>8551</v>
      </c>
      <c r="C3350" s="23" t="s">
        <v>8552</v>
      </c>
      <c r="D3350" s="18" t="s">
        <v>6921</v>
      </c>
      <c r="E3350" s="26" t="s">
        <v>134</v>
      </c>
      <c r="F3350" s="18" t="s">
        <v>196</v>
      </c>
      <c r="G3350" s="18" t="s">
        <v>6921</v>
      </c>
    </row>
    <row r="3351" ht="15.0" customHeight="1">
      <c r="A3351" s="18" t="s">
        <v>8564</v>
      </c>
      <c r="B3351" s="23" t="s">
        <v>8577</v>
      </c>
      <c r="C3351" s="23" t="s">
        <v>8578</v>
      </c>
      <c r="D3351" s="18" t="s">
        <v>6921</v>
      </c>
      <c r="E3351" s="26" t="s">
        <v>134</v>
      </c>
      <c r="F3351" s="18" t="s">
        <v>196</v>
      </c>
      <c r="G3351" s="18" t="s">
        <v>6921</v>
      </c>
    </row>
    <row r="3352" ht="15.0" customHeight="1">
      <c r="A3352" s="18" t="s">
        <v>8587</v>
      </c>
      <c r="B3352" s="23" t="s">
        <v>8604</v>
      </c>
      <c r="C3352" s="23" t="s">
        <v>8605</v>
      </c>
      <c r="D3352" s="18" t="s">
        <v>6921</v>
      </c>
      <c r="E3352" s="26" t="s">
        <v>134</v>
      </c>
      <c r="F3352" s="18" t="s">
        <v>196</v>
      </c>
      <c r="G3352" s="18" t="s">
        <v>6921</v>
      </c>
    </row>
    <row r="3353" ht="15.0" customHeight="1">
      <c r="A3353" s="18" t="s">
        <v>8617</v>
      </c>
      <c r="B3353" s="23" t="s">
        <v>8629</v>
      </c>
      <c r="C3353" s="23" t="s">
        <v>1692</v>
      </c>
      <c r="D3353" s="18" t="s">
        <v>6921</v>
      </c>
      <c r="E3353" s="26" t="s">
        <v>134</v>
      </c>
      <c r="F3353" s="18" t="s">
        <v>196</v>
      </c>
      <c r="G3353" s="18" t="s">
        <v>6921</v>
      </c>
    </row>
    <row r="3354" ht="15.0" customHeight="1">
      <c r="A3354" s="18" t="s">
        <v>8640</v>
      </c>
      <c r="B3354" s="23" t="s">
        <v>4495</v>
      </c>
      <c r="C3354" s="23" t="s">
        <v>8656</v>
      </c>
      <c r="D3354" s="18" t="s">
        <v>6921</v>
      </c>
      <c r="E3354" s="26" t="s">
        <v>134</v>
      </c>
      <c r="F3354" s="18" t="s">
        <v>196</v>
      </c>
      <c r="G3354" s="18" t="s">
        <v>6921</v>
      </c>
    </row>
    <row r="3355" ht="15.0" customHeight="1">
      <c r="A3355" s="18" t="s">
        <v>8666</v>
      </c>
      <c r="B3355" s="23" t="s">
        <v>8678</v>
      </c>
      <c r="C3355" s="23" t="s">
        <v>8679</v>
      </c>
      <c r="D3355" s="18" t="s">
        <v>6921</v>
      </c>
      <c r="E3355" s="26" t="s">
        <v>134</v>
      </c>
      <c r="F3355" s="18" t="s">
        <v>196</v>
      </c>
      <c r="G3355" s="18" t="s">
        <v>6921</v>
      </c>
    </row>
    <row r="3356" ht="15.0" customHeight="1">
      <c r="A3356" s="18" t="s">
        <v>8690</v>
      </c>
      <c r="B3356" s="23" t="s">
        <v>8705</v>
      </c>
      <c r="C3356" s="23" t="s">
        <v>8707</v>
      </c>
      <c r="D3356" s="18" t="s">
        <v>6921</v>
      </c>
      <c r="E3356" s="26" t="s">
        <v>134</v>
      </c>
      <c r="F3356" s="18" t="s">
        <v>196</v>
      </c>
      <c r="G3356" s="18" t="s">
        <v>6921</v>
      </c>
    </row>
    <row r="3357" ht="15.0" customHeight="1">
      <c r="A3357" s="18" t="s">
        <v>8717</v>
      </c>
      <c r="B3357" s="23" t="s">
        <v>8729</v>
      </c>
      <c r="C3357" s="23" t="s">
        <v>8732</v>
      </c>
      <c r="D3357" s="18" t="s">
        <v>6921</v>
      </c>
      <c r="E3357" s="26" t="s">
        <v>134</v>
      </c>
      <c r="F3357" s="18" t="s">
        <v>196</v>
      </c>
      <c r="G3357" s="18" t="s">
        <v>6921</v>
      </c>
    </row>
    <row r="3358" ht="15.0" customHeight="1">
      <c r="A3358" s="18" t="s">
        <v>8741</v>
      </c>
      <c r="B3358" s="23" t="s">
        <v>8754</v>
      </c>
      <c r="C3358" s="23" t="s">
        <v>8757</v>
      </c>
      <c r="D3358" s="18" t="s">
        <v>6921</v>
      </c>
      <c r="E3358" s="26" t="s">
        <v>134</v>
      </c>
      <c r="F3358" s="18" t="s">
        <v>196</v>
      </c>
      <c r="G3358" s="18" t="s">
        <v>6921</v>
      </c>
    </row>
    <row r="3359" ht="15.0" customHeight="1">
      <c r="A3359" s="18" t="s">
        <v>8769</v>
      </c>
      <c r="B3359" s="23" t="s">
        <v>2255</v>
      </c>
      <c r="C3359" s="23" t="s">
        <v>8782</v>
      </c>
      <c r="D3359" s="18" t="s">
        <v>6921</v>
      </c>
      <c r="E3359" s="26" t="s">
        <v>134</v>
      </c>
      <c r="F3359" s="18" t="s">
        <v>196</v>
      </c>
      <c r="G3359" s="18" t="s">
        <v>6921</v>
      </c>
    </row>
    <row r="3360" ht="15.0" customHeight="1">
      <c r="A3360" s="18" t="s">
        <v>8788</v>
      </c>
      <c r="B3360" s="23" t="s">
        <v>8805</v>
      </c>
      <c r="C3360" s="23" t="s">
        <v>8807</v>
      </c>
      <c r="D3360" s="18" t="s">
        <v>6921</v>
      </c>
      <c r="E3360" s="26" t="s">
        <v>134</v>
      </c>
      <c r="F3360" s="18" t="s">
        <v>196</v>
      </c>
      <c r="G3360" s="18" t="s">
        <v>6921</v>
      </c>
    </row>
    <row r="3361" ht="15.0" customHeight="1">
      <c r="A3361" s="18" t="s">
        <v>8819</v>
      </c>
      <c r="B3361" s="23" t="s">
        <v>8835</v>
      </c>
      <c r="C3361" s="23" t="s">
        <v>8836</v>
      </c>
      <c r="D3361" s="18" t="s">
        <v>6921</v>
      </c>
      <c r="E3361" s="26" t="s">
        <v>134</v>
      </c>
      <c r="F3361" s="18" t="s">
        <v>196</v>
      </c>
      <c r="G3361" s="18" t="s">
        <v>6921</v>
      </c>
    </row>
    <row r="3362" ht="15.0" customHeight="1">
      <c r="A3362" s="18" t="s">
        <v>8850</v>
      </c>
      <c r="B3362" s="23" t="s">
        <v>3002</v>
      </c>
      <c r="C3362" s="23" t="s">
        <v>8864</v>
      </c>
      <c r="D3362" s="18" t="s">
        <v>6921</v>
      </c>
      <c r="E3362" s="26" t="s">
        <v>134</v>
      </c>
      <c r="F3362" s="18" t="s">
        <v>196</v>
      </c>
      <c r="G3362" s="18" t="s">
        <v>6921</v>
      </c>
    </row>
    <row r="3363" ht="15.0" customHeight="1">
      <c r="A3363" s="18" t="s">
        <v>8877</v>
      </c>
      <c r="B3363" s="23" t="s">
        <v>8893</v>
      </c>
      <c r="C3363" s="23" t="s">
        <v>8895</v>
      </c>
      <c r="D3363" s="18" t="s">
        <v>6921</v>
      </c>
      <c r="E3363" s="26" t="s">
        <v>134</v>
      </c>
      <c r="F3363" s="18" t="s">
        <v>196</v>
      </c>
      <c r="G3363" s="18" t="s">
        <v>6921</v>
      </c>
    </row>
    <row r="3364" ht="15.0" customHeight="1">
      <c r="A3364" s="18" t="s">
        <v>8910</v>
      </c>
      <c r="B3364" s="23" t="s">
        <v>8924</v>
      </c>
      <c r="C3364" s="23" t="s">
        <v>8925</v>
      </c>
      <c r="D3364" s="18" t="s">
        <v>6921</v>
      </c>
      <c r="E3364" s="26" t="s">
        <v>134</v>
      </c>
      <c r="F3364" s="18" t="s">
        <v>196</v>
      </c>
      <c r="G3364" s="18" t="s">
        <v>6921</v>
      </c>
    </row>
    <row r="3365" ht="15.0" customHeight="1">
      <c r="A3365" s="18" t="s">
        <v>8938</v>
      </c>
      <c r="B3365" s="23" t="s">
        <v>8951</v>
      </c>
      <c r="C3365" s="23" t="s">
        <v>8955</v>
      </c>
      <c r="D3365" s="18" t="s">
        <v>6921</v>
      </c>
      <c r="E3365" s="26" t="s">
        <v>134</v>
      </c>
      <c r="F3365" s="18" t="s">
        <v>196</v>
      </c>
      <c r="G3365" s="18" t="s">
        <v>6921</v>
      </c>
    </row>
    <row r="3366" ht="15.0" customHeight="1">
      <c r="A3366" s="18" t="s">
        <v>8969</v>
      </c>
      <c r="B3366" s="23" t="s">
        <v>8987</v>
      </c>
      <c r="C3366" s="23" t="s">
        <v>8988</v>
      </c>
      <c r="D3366" s="18" t="s">
        <v>6921</v>
      </c>
      <c r="E3366" s="26" t="s">
        <v>134</v>
      </c>
      <c r="F3366" s="18" t="s">
        <v>196</v>
      </c>
      <c r="G3366" s="18" t="s">
        <v>6921</v>
      </c>
    </row>
    <row r="3367" ht="15.0" customHeight="1">
      <c r="A3367" s="18" t="s">
        <v>9001</v>
      </c>
      <c r="B3367" s="23" t="s">
        <v>9016</v>
      </c>
      <c r="C3367" s="23" t="s">
        <v>9017</v>
      </c>
      <c r="D3367" s="18" t="s">
        <v>6921</v>
      </c>
      <c r="E3367" s="26" t="s">
        <v>134</v>
      </c>
      <c r="F3367" s="18" t="s">
        <v>196</v>
      </c>
      <c r="G3367" s="18" t="s">
        <v>6921</v>
      </c>
    </row>
    <row r="3368" ht="15.0" customHeight="1">
      <c r="A3368" s="18" t="s">
        <v>9031</v>
      </c>
      <c r="B3368" s="23" t="s">
        <v>9046</v>
      </c>
      <c r="C3368" s="23" t="s">
        <v>9047</v>
      </c>
      <c r="D3368" s="18" t="s">
        <v>6921</v>
      </c>
      <c r="E3368" s="26" t="s">
        <v>134</v>
      </c>
      <c r="F3368" s="18" t="s">
        <v>196</v>
      </c>
      <c r="G3368" s="18" t="s">
        <v>6921</v>
      </c>
    </row>
    <row r="3369" ht="15.0" customHeight="1">
      <c r="A3369" s="18" t="s">
        <v>9059</v>
      </c>
      <c r="B3369" s="23" t="s">
        <v>9077</v>
      </c>
      <c r="C3369" s="23" t="s">
        <v>9079</v>
      </c>
      <c r="D3369" s="18" t="s">
        <v>6921</v>
      </c>
      <c r="E3369" s="26" t="s">
        <v>134</v>
      </c>
      <c r="F3369" s="18" t="s">
        <v>196</v>
      </c>
      <c r="G3369" s="18" t="s">
        <v>6921</v>
      </c>
    </row>
    <row r="3370" ht="15.0" customHeight="1">
      <c r="A3370" s="18" t="s">
        <v>9092</v>
      </c>
      <c r="B3370" s="23" t="s">
        <v>9109</v>
      </c>
      <c r="C3370" s="23" t="s">
        <v>9110</v>
      </c>
      <c r="D3370" s="18" t="s">
        <v>6921</v>
      </c>
      <c r="E3370" s="26" t="s">
        <v>134</v>
      </c>
      <c r="F3370" s="18" t="s">
        <v>196</v>
      </c>
      <c r="G3370" s="18" t="s">
        <v>6921</v>
      </c>
    </row>
    <row r="3371" ht="15.0" customHeight="1">
      <c r="A3371" s="18" t="s">
        <v>9122</v>
      </c>
      <c r="B3371" s="23" t="s">
        <v>9135</v>
      </c>
      <c r="C3371" s="23" t="s">
        <v>9138</v>
      </c>
      <c r="D3371" s="18" t="s">
        <v>6921</v>
      </c>
      <c r="E3371" s="26" t="s">
        <v>134</v>
      </c>
      <c r="F3371" s="18" t="s">
        <v>196</v>
      </c>
      <c r="G3371" s="18" t="s">
        <v>6921</v>
      </c>
    </row>
    <row r="3372" ht="15.0" customHeight="1">
      <c r="A3372" s="18" t="s">
        <v>9148</v>
      </c>
      <c r="B3372" s="23" t="s">
        <v>9159</v>
      </c>
      <c r="C3372" s="23" t="s">
        <v>9163</v>
      </c>
      <c r="D3372" s="18" t="s">
        <v>6921</v>
      </c>
      <c r="E3372" s="26" t="s">
        <v>134</v>
      </c>
      <c r="F3372" s="18" t="s">
        <v>196</v>
      </c>
      <c r="G3372" s="18" t="s">
        <v>6921</v>
      </c>
    </row>
    <row r="3373" ht="15.0" customHeight="1">
      <c r="A3373" s="18" t="s">
        <v>9173</v>
      </c>
      <c r="B3373" s="23" t="s">
        <v>9187</v>
      </c>
      <c r="C3373" s="23" t="s">
        <v>9188</v>
      </c>
      <c r="D3373" s="18" t="s">
        <v>6921</v>
      </c>
      <c r="E3373" s="26" t="s">
        <v>134</v>
      </c>
      <c r="F3373" s="18" t="s">
        <v>196</v>
      </c>
      <c r="G3373" s="18" t="s">
        <v>6921</v>
      </c>
    </row>
    <row r="3374" ht="15.0" customHeight="1">
      <c r="A3374" s="18" t="s">
        <v>9200</v>
      </c>
      <c r="B3374" s="23" t="s">
        <v>9211</v>
      </c>
      <c r="C3374" s="23" t="s">
        <v>9213</v>
      </c>
      <c r="D3374" s="18" t="s">
        <v>6921</v>
      </c>
      <c r="E3374" s="26" t="s">
        <v>134</v>
      </c>
      <c r="F3374" s="18" t="s">
        <v>196</v>
      </c>
      <c r="G3374" s="18" t="s">
        <v>6921</v>
      </c>
    </row>
    <row r="3375" ht="15.0" customHeight="1">
      <c r="A3375" s="18" t="s">
        <v>9222</v>
      </c>
      <c r="B3375" s="23" t="s">
        <v>9236</v>
      </c>
      <c r="C3375" s="23" t="s">
        <v>9237</v>
      </c>
      <c r="D3375" s="18" t="s">
        <v>6921</v>
      </c>
      <c r="E3375" s="26" t="s">
        <v>134</v>
      </c>
      <c r="F3375" s="18" t="s">
        <v>196</v>
      </c>
      <c r="G3375" s="18" t="s">
        <v>6921</v>
      </c>
    </row>
    <row r="3376" ht="15.0" customHeight="1">
      <c r="A3376" s="18" t="s">
        <v>9244</v>
      </c>
      <c r="B3376" s="23" t="s">
        <v>9261</v>
      </c>
      <c r="C3376" s="23" t="s">
        <v>9263</v>
      </c>
      <c r="D3376" s="18" t="s">
        <v>6921</v>
      </c>
      <c r="E3376" s="26" t="s">
        <v>134</v>
      </c>
      <c r="F3376" s="18" t="s">
        <v>196</v>
      </c>
      <c r="G3376" s="18" t="s">
        <v>6921</v>
      </c>
    </row>
    <row r="3377" ht="15.0" customHeight="1">
      <c r="A3377" s="18" t="s">
        <v>9272</v>
      </c>
      <c r="B3377" s="23" t="s">
        <v>9282</v>
      </c>
      <c r="C3377" s="23" t="s">
        <v>9284</v>
      </c>
      <c r="D3377" s="18" t="s">
        <v>6921</v>
      </c>
      <c r="E3377" s="26" t="s">
        <v>134</v>
      </c>
      <c r="F3377" s="18" t="s">
        <v>196</v>
      </c>
      <c r="G3377" s="18" t="s">
        <v>6921</v>
      </c>
    </row>
    <row r="3378" ht="15.0" customHeight="1">
      <c r="A3378" s="18" t="s">
        <v>9294</v>
      </c>
      <c r="B3378" s="23" t="s">
        <v>9305</v>
      </c>
      <c r="C3378" s="23" t="s">
        <v>9306</v>
      </c>
      <c r="D3378" s="18" t="s">
        <v>6921</v>
      </c>
      <c r="E3378" s="26" t="s">
        <v>134</v>
      </c>
      <c r="F3378" s="18" t="s">
        <v>196</v>
      </c>
      <c r="G3378" s="18" t="s">
        <v>6921</v>
      </c>
    </row>
    <row r="3379" ht="15.0" customHeight="1">
      <c r="A3379" s="18" t="s">
        <v>9315</v>
      </c>
      <c r="B3379" s="23" t="s">
        <v>9326</v>
      </c>
      <c r="C3379" s="23" t="s">
        <v>9328</v>
      </c>
      <c r="D3379" s="18" t="s">
        <v>6921</v>
      </c>
      <c r="E3379" s="26" t="s">
        <v>134</v>
      </c>
      <c r="F3379" s="18" t="s">
        <v>196</v>
      </c>
      <c r="G3379" s="18" t="s">
        <v>6921</v>
      </c>
    </row>
    <row r="3380" ht="15.0" customHeight="1">
      <c r="A3380" s="18" t="s">
        <v>9337</v>
      </c>
      <c r="B3380" s="23" t="s">
        <v>9348</v>
      </c>
      <c r="C3380" s="23" t="s">
        <v>9349</v>
      </c>
      <c r="D3380" s="18" t="s">
        <v>6921</v>
      </c>
      <c r="E3380" s="26" t="s">
        <v>134</v>
      </c>
      <c r="F3380" s="18" t="s">
        <v>196</v>
      </c>
      <c r="G3380" s="18" t="s">
        <v>6921</v>
      </c>
    </row>
    <row r="3381" ht="15.0" customHeight="1">
      <c r="A3381" s="18" t="s">
        <v>9358</v>
      </c>
      <c r="B3381" s="23" t="s">
        <v>9369</v>
      </c>
      <c r="C3381" s="23" t="s">
        <v>9371</v>
      </c>
      <c r="D3381" s="18" t="s">
        <v>6921</v>
      </c>
      <c r="E3381" s="26" t="s">
        <v>134</v>
      </c>
      <c r="F3381" s="18" t="s">
        <v>196</v>
      </c>
      <c r="G3381" s="18" t="s">
        <v>6921</v>
      </c>
    </row>
    <row r="3382" ht="15.0" customHeight="1">
      <c r="A3382" s="18" t="s">
        <v>9377</v>
      </c>
      <c r="B3382" s="23" t="s">
        <v>9389</v>
      </c>
      <c r="C3382" s="23" t="s">
        <v>9391</v>
      </c>
      <c r="D3382" s="18" t="s">
        <v>6921</v>
      </c>
      <c r="E3382" s="26" t="s">
        <v>134</v>
      </c>
      <c r="F3382" s="18" t="s">
        <v>196</v>
      </c>
      <c r="G3382" s="18" t="s">
        <v>6921</v>
      </c>
    </row>
    <row r="3383" ht="15.0" customHeight="1">
      <c r="A3383" s="18" t="s">
        <v>9401</v>
      </c>
      <c r="B3383" s="23" t="s">
        <v>9412</v>
      </c>
      <c r="C3383" s="23" t="s">
        <v>9414</v>
      </c>
      <c r="D3383" s="18" t="s">
        <v>6921</v>
      </c>
      <c r="E3383" s="26" t="s">
        <v>134</v>
      </c>
      <c r="F3383" s="18" t="s">
        <v>196</v>
      </c>
      <c r="G3383" s="18" t="s">
        <v>6921</v>
      </c>
    </row>
    <row r="3384" ht="15.0" customHeight="1">
      <c r="A3384" s="18" t="s">
        <v>9424</v>
      </c>
      <c r="B3384" s="23" t="s">
        <v>9436</v>
      </c>
      <c r="C3384" s="23" t="s">
        <v>9438</v>
      </c>
      <c r="D3384" s="18" t="s">
        <v>6921</v>
      </c>
      <c r="E3384" s="26" t="s">
        <v>134</v>
      </c>
      <c r="F3384" s="18" t="s">
        <v>196</v>
      </c>
      <c r="G3384" s="18" t="s">
        <v>6921</v>
      </c>
    </row>
    <row r="3385" ht="15.0" customHeight="1">
      <c r="A3385" s="18" t="s">
        <v>9449</v>
      </c>
      <c r="B3385" s="23" t="s">
        <v>9463</v>
      </c>
      <c r="C3385" s="23" t="s">
        <v>9464</v>
      </c>
      <c r="D3385" s="18" t="s">
        <v>6921</v>
      </c>
      <c r="E3385" s="26" t="s">
        <v>134</v>
      </c>
      <c r="F3385" s="18" t="s">
        <v>196</v>
      </c>
      <c r="G3385" s="18" t="s">
        <v>6921</v>
      </c>
    </row>
    <row r="3386" ht="15.0" customHeight="1">
      <c r="A3386" s="18" t="s">
        <v>9472</v>
      </c>
      <c r="B3386" s="23" t="s">
        <v>9484</v>
      </c>
      <c r="C3386" s="23" t="s">
        <v>9485</v>
      </c>
      <c r="D3386" s="18" t="s">
        <v>6921</v>
      </c>
      <c r="E3386" s="26" t="s">
        <v>134</v>
      </c>
      <c r="F3386" s="18" t="s">
        <v>196</v>
      </c>
      <c r="G3386" s="18" t="s">
        <v>6921</v>
      </c>
    </row>
    <row r="3387" ht="15.0" customHeight="1">
      <c r="A3387" s="18" t="s">
        <v>9494</v>
      </c>
      <c r="B3387" s="23" t="s">
        <v>9506</v>
      </c>
      <c r="C3387" s="23" t="s">
        <v>9507</v>
      </c>
      <c r="D3387" s="18" t="s">
        <v>6921</v>
      </c>
      <c r="E3387" s="26" t="s">
        <v>134</v>
      </c>
      <c r="F3387" s="18" t="s">
        <v>196</v>
      </c>
      <c r="G3387" s="18" t="s">
        <v>6921</v>
      </c>
    </row>
    <row r="3388" ht="15.0" customHeight="1">
      <c r="A3388" s="18" t="s">
        <v>9516</v>
      </c>
      <c r="B3388" s="23" t="s">
        <v>9525</v>
      </c>
      <c r="C3388" s="23" t="s">
        <v>9526</v>
      </c>
      <c r="D3388" s="18" t="s">
        <v>6921</v>
      </c>
      <c r="E3388" s="26" t="s">
        <v>134</v>
      </c>
      <c r="F3388" s="18" t="s">
        <v>196</v>
      </c>
      <c r="G3388" s="18" t="s">
        <v>6921</v>
      </c>
    </row>
    <row r="3389" ht="15.0" customHeight="1">
      <c r="A3389" s="18" t="s">
        <v>9532</v>
      </c>
      <c r="B3389" s="23" t="s">
        <v>9543</v>
      </c>
      <c r="C3389" s="23" t="s">
        <v>9545</v>
      </c>
      <c r="D3389" s="18" t="s">
        <v>6921</v>
      </c>
      <c r="E3389" s="26" t="s">
        <v>134</v>
      </c>
      <c r="F3389" s="18" t="s">
        <v>196</v>
      </c>
      <c r="G3389" s="18" t="s">
        <v>6921</v>
      </c>
    </row>
    <row r="3390" ht="15.0" customHeight="1">
      <c r="A3390" s="18" t="s">
        <v>9555</v>
      </c>
      <c r="B3390" s="23" t="s">
        <v>1057</v>
      </c>
      <c r="C3390" s="23" t="s">
        <v>9566</v>
      </c>
      <c r="D3390" s="18" t="s">
        <v>6921</v>
      </c>
      <c r="E3390" s="26" t="s">
        <v>134</v>
      </c>
      <c r="F3390" s="18" t="s">
        <v>196</v>
      </c>
      <c r="G3390" s="18" t="s">
        <v>6921</v>
      </c>
    </row>
    <row r="3391" ht="15.0" customHeight="1">
      <c r="A3391" s="18" t="s">
        <v>9577</v>
      </c>
      <c r="B3391" s="23" t="s">
        <v>9586</v>
      </c>
      <c r="C3391" s="23" t="s">
        <v>9587</v>
      </c>
      <c r="D3391" s="18" t="s">
        <v>6921</v>
      </c>
      <c r="E3391" s="26" t="s">
        <v>134</v>
      </c>
      <c r="F3391" s="18" t="s">
        <v>196</v>
      </c>
      <c r="G3391" s="18" t="s">
        <v>6921</v>
      </c>
    </row>
    <row r="3392" ht="15.0" customHeight="1">
      <c r="A3392" s="18" t="s">
        <v>9595</v>
      </c>
      <c r="B3392" s="23" t="s">
        <v>9604</v>
      </c>
      <c r="C3392" s="23" t="s">
        <v>9605</v>
      </c>
      <c r="D3392" s="18" t="s">
        <v>6921</v>
      </c>
      <c r="E3392" s="26" t="s">
        <v>134</v>
      </c>
      <c r="F3392" s="18" t="s">
        <v>196</v>
      </c>
      <c r="G3392" s="18" t="s">
        <v>6921</v>
      </c>
    </row>
    <row r="3393" ht="15.0" customHeight="1">
      <c r="A3393" s="18" t="s">
        <v>9614</v>
      </c>
      <c r="B3393" s="23" t="s">
        <v>9625</v>
      </c>
      <c r="C3393" s="23" t="s">
        <v>9627</v>
      </c>
      <c r="D3393" s="18" t="s">
        <v>6921</v>
      </c>
      <c r="E3393" s="26" t="s">
        <v>134</v>
      </c>
      <c r="F3393" s="18" t="s">
        <v>196</v>
      </c>
      <c r="G3393" s="18" t="s">
        <v>6921</v>
      </c>
    </row>
    <row r="3394" ht="15.0" customHeight="1">
      <c r="A3394" s="18" t="s">
        <v>9637</v>
      </c>
      <c r="B3394" s="23" t="s">
        <v>9648</v>
      </c>
      <c r="C3394" s="23" t="s">
        <v>9649</v>
      </c>
      <c r="D3394" s="18" t="s">
        <v>6921</v>
      </c>
      <c r="E3394" s="26" t="s">
        <v>134</v>
      </c>
      <c r="F3394" s="18" t="s">
        <v>196</v>
      </c>
      <c r="G3394" s="18" t="s">
        <v>6921</v>
      </c>
    </row>
    <row r="3395" ht="15.0" customHeight="1">
      <c r="A3395" s="18" t="s">
        <v>9660</v>
      </c>
      <c r="B3395" s="23" t="s">
        <v>9670</v>
      </c>
      <c r="C3395" s="23" t="s">
        <v>9672</v>
      </c>
      <c r="D3395" s="18" t="s">
        <v>6921</v>
      </c>
      <c r="E3395" s="26" t="s">
        <v>134</v>
      </c>
      <c r="F3395" s="18" t="s">
        <v>196</v>
      </c>
      <c r="G3395" s="18" t="s">
        <v>6921</v>
      </c>
    </row>
    <row r="3396" ht="15.0" customHeight="1">
      <c r="A3396" s="18" t="s">
        <v>9680</v>
      </c>
      <c r="B3396" s="23" t="s">
        <v>9692</v>
      </c>
      <c r="C3396" s="23" t="s">
        <v>9694</v>
      </c>
      <c r="D3396" s="18" t="s">
        <v>6921</v>
      </c>
      <c r="E3396" s="26" t="s">
        <v>134</v>
      </c>
      <c r="F3396" s="18" t="s">
        <v>196</v>
      </c>
      <c r="G3396" s="18" t="s">
        <v>6921</v>
      </c>
    </row>
    <row r="3397" ht="15.0" customHeight="1">
      <c r="A3397" s="18" t="s">
        <v>9699</v>
      </c>
      <c r="B3397" s="23" t="s">
        <v>9708</v>
      </c>
      <c r="C3397" s="23" t="s">
        <v>9709</v>
      </c>
      <c r="D3397" s="18" t="s">
        <v>6921</v>
      </c>
      <c r="E3397" s="26" t="s">
        <v>134</v>
      </c>
      <c r="F3397" s="18" t="s">
        <v>196</v>
      </c>
      <c r="G3397" s="18" t="s">
        <v>6921</v>
      </c>
    </row>
    <row r="3398" ht="15.0" customHeight="1">
      <c r="A3398" s="18" t="s">
        <v>9715</v>
      </c>
      <c r="B3398" s="23" t="s">
        <v>9721</v>
      </c>
      <c r="C3398" s="23" t="s">
        <v>9723</v>
      </c>
      <c r="D3398" s="18" t="s">
        <v>6921</v>
      </c>
      <c r="E3398" s="26" t="s">
        <v>134</v>
      </c>
      <c r="F3398" s="18" t="s">
        <v>196</v>
      </c>
      <c r="G3398" s="18" t="s">
        <v>6921</v>
      </c>
    </row>
    <row r="3399" ht="15.0" customHeight="1">
      <c r="A3399" s="18" t="s">
        <v>9732</v>
      </c>
      <c r="B3399" s="23" t="s">
        <v>9744</v>
      </c>
      <c r="C3399" s="23" t="s">
        <v>9745</v>
      </c>
      <c r="D3399" s="18" t="s">
        <v>6921</v>
      </c>
      <c r="E3399" s="26" t="s">
        <v>134</v>
      </c>
      <c r="F3399" s="18" t="s">
        <v>196</v>
      </c>
      <c r="G3399" s="18" t="s">
        <v>6921</v>
      </c>
    </row>
    <row r="3400" ht="15.0" customHeight="1">
      <c r="A3400" s="18" t="s">
        <v>9752</v>
      </c>
      <c r="B3400" s="23" t="s">
        <v>9762</v>
      </c>
      <c r="C3400" s="23" t="s">
        <v>9763</v>
      </c>
      <c r="D3400" s="18" t="s">
        <v>6921</v>
      </c>
      <c r="E3400" s="26" t="s">
        <v>134</v>
      </c>
      <c r="F3400" s="18" t="s">
        <v>196</v>
      </c>
      <c r="G3400" s="18" t="s">
        <v>6921</v>
      </c>
    </row>
    <row r="3401" ht="15.0" customHeight="1">
      <c r="A3401" s="18" t="s">
        <v>9769</v>
      </c>
      <c r="B3401" s="23" t="s">
        <v>9774</v>
      </c>
      <c r="C3401" s="23" t="s">
        <v>9775</v>
      </c>
      <c r="D3401" s="18" t="s">
        <v>6921</v>
      </c>
      <c r="E3401" s="26" t="s">
        <v>134</v>
      </c>
      <c r="F3401" s="18" t="s">
        <v>196</v>
      </c>
      <c r="G3401" s="18" t="s">
        <v>6921</v>
      </c>
    </row>
    <row r="3402" ht="15.0" customHeight="1">
      <c r="A3402" s="18" t="s">
        <v>9777</v>
      </c>
      <c r="B3402" s="23" t="s">
        <v>9783</v>
      </c>
      <c r="C3402" s="23" t="s">
        <v>9784</v>
      </c>
      <c r="D3402" s="18" t="s">
        <v>6921</v>
      </c>
      <c r="E3402" s="26" t="s">
        <v>134</v>
      </c>
      <c r="F3402" s="18" t="s">
        <v>196</v>
      </c>
      <c r="G3402" s="18" t="s">
        <v>6921</v>
      </c>
    </row>
    <row r="3403" ht="15.0" customHeight="1">
      <c r="A3403" s="18" t="s">
        <v>9786</v>
      </c>
      <c r="B3403" s="23" t="s">
        <v>9792</v>
      </c>
      <c r="C3403" s="23" t="s">
        <v>9794</v>
      </c>
      <c r="D3403" s="18" t="s">
        <v>6921</v>
      </c>
      <c r="E3403" s="26" t="s">
        <v>134</v>
      </c>
      <c r="F3403" s="18" t="s">
        <v>196</v>
      </c>
      <c r="G3403" s="18" t="s">
        <v>6921</v>
      </c>
    </row>
    <row r="3404" ht="15.0" customHeight="1">
      <c r="A3404" s="18" t="s">
        <v>9801</v>
      </c>
      <c r="B3404" s="26" t="s">
        <v>9809</v>
      </c>
      <c r="C3404" s="26" t="s">
        <v>9817</v>
      </c>
      <c r="D3404" s="18" t="s">
        <v>6921</v>
      </c>
      <c r="E3404" s="26" t="s">
        <v>134</v>
      </c>
      <c r="F3404" s="18" t="s">
        <v>196</v>
      </c>
      <c r="G3404" s="18" t="s">
        <v>6921</v>
      </c>
    </row>
    <row r="3405" ht="15.0" customHeight="1">
      <c r="A3405" s="18" t="s">
        <v>9821</v>
      </c>
      <c r="B3405" s="26" t="s">
        <v>9827</v>
      </c>
      <c r="C3405" s="26" t="s">
        <v>9817</v>
      </c>
      <c r="D3405" s="18" t="s">
        <v>9830</v>
      </c>
      <c r="E3405" s="26" t="s">
        <v>91</v>
      </c>
      <c r="F3405" s="18" t="s">
        <v>196</v>
      </c>
      <c r="G3405" s="18" t="s">
        <v>9830</v>
      </c>
    </row>
    <row r="3406" ht="15.0" customHeight="1">
      <c r="A3406" s="18" t="s">
        <v>9838</v>
      </c>
      <c r="B3406" s="26" t="s">
        <v>9843</v>
      </c>
      <c r="C3406" s="26" t="s">
        <v>9845</v>
      </c>
      <c r="D3406" s="18" t="s">
        <v>9830</v>
      </c>
      <c r="E3406" s="26" t="s">
        <v>91</v>
      </c>
      <c r="F3406" s="18" t="s">
        <v>196</v>
      </c>
      <c r="G3406" s="18" t="s">
        <v>9830</v>
      </c>
    </row>
    <row r="3407" ht="15.0" customHeight="1">
      <c r="A3407" s="18" t="s">
        <v>9852</v>
      </c>
      <c r="B3407" s="26" t="s">
        <v>9858</v>
      </c>
      <c r="C3407" s="26" t="s">
        <v>9859</v>
      </c>
      <c r="D3407" s="18" t="s">
        <v>9830</v>
      </c>
      <c r="E3407" s="26" t="s">
        <v>91</v>
      </c>
      <c r="F3407" s="18" t="s">
        <v>196</v>
      </c>
      <c r="G3407" s="18" t="s">
        <v>9830</v>
      </c>
    </row>
    <row r="3408" ht="15.0" customHeight="1">
      <c r="A3408" s="18" t="s">
        <v>9864</v>
      </c>
      <c r="B3408" s="26" t="s">
        <v>9871</v>
      </c>
      <c r="C3408" s="26" t="s">
        <v>9872</v>
      </c>
      <c r="D3408" s="18" t="s">
        <v>9830</v>
      </c>
      <c r="E3408" s="26" t="s">
        <v>91</v>
      </c>
      <c r="F3408" s="18" t="s">
        <v>196</v>
      </c>
      <c r="G3408" s="18" t="s">
        <v>9830</v>
      </c>
    </row>
    <row r="3409" ht="15.0" customHeight="1">
      <c r="A3409" s="18" t="s">
        <v>9876</v>
      </c>
      <c r="B3409" s="26" t="s">
        <v>9880</v>
      </c>
      <c r="C3409" s="26" t="s">
        <v>9882</v>
      </c>
      <c r="D3409" s="18" t="s">
        <v>9830</v>
      </c>
      <c r="E3409" s="26" t="s">
        <v>91</v>
      </c>
      <c r="F3409" s="18" t="s">
        <v>196</v>
      </c>
      <c r="G3409" s="18" t="s">
        <v>9830</v>
      </c>
    </row>
    <row r="3410" ht="15.0" customHeight="1">
      <c r="A3410" s="18" t="s">
        <v>9885</v>
      </c>
      <c r="B3410" s="26" t="s">
        <v>9891</v>
      </c>
      <c r="C3410" s="26" t="s">
        <v>9892</v>
      </c>
      <c r="D3410" s="18" t="s">
        <v>9830</v>
      </c>
      <c r="E3410" s="26" t="s">
        <v>91</v>
      </c>
      <c r="F3410" s="18" t="s">
        <v>196</v>
      </c>
      <c r="G3410" s="18" t="s">
        <v>9830</v>
      </c>
    </row>
    <row r="3411" ht="15.0" customHeight="1">
      <c r="A3411" s="18" t="s">
        <v>9896</v>
      </c>
      <c r="B3411" s="26" t="s">
        <v>9899</v>
      </c>
      <c r="C3411" s="26" t="s">
        <v>9900</v>
      </c>
      <c r="D3411" s="18" t="s">
        <v>9830</v>
      </c>
      <c r="E3411" s="26" t="s">
        <v>91</v>
      </c>
      <c r="F3411" s="18" t="s">
        <v>196</v>
      </c>
      <c r="G3411" s="18" t="s">
        <v>9830</v>
      </c>
    </row>
    <row r="3412" ht="15.0" customHeight="1">
      <c r="A3412" s="18" t="s">
        <v>9906</v>
      </c>
      <c r="B3412" s="26" t="s">
        <v>9910</v>
      </c>
      <c r="C3412" s="26" t="s">
        <v>9911</v>
      </c>
      <c r="D3412" s="18" t="s">
        <v>9830</v>
      </c>
      <c r="E3412" s="26" t="s">
        <v>91</v>
      </c>
      <c r="F3412" s="18" t="s">
        <v>196</v>
      </c>
      <c r="G3412" s="18" t="s">
        <v>9830</v>
      </c>
    </row>
    <row r="3413" ht="15.0" customHeight="1">
      <c r="A3413" s="18" t="s">
        <v>9915</v>
      </c>
      <c r="B3413" s="26" t="s">
        <v>9919</v>
      </c>
      <c r="C3413" s="26" t="s">
        <v>9920</v>
      </c>
      <c r="D3413" s="18" t="s">
        <v>9830</v>
      </c>
      <c r="E3413" s="26" t="s">
        <v>91</v>
      </c>
      <c r="F3413" s="18" t="s">
        <v>196</v>
      </c>
      <c r="G3413" s="18" t="s">
        <v>9830</v>
      </c>
    </row>
    <row r="3414" ht="15.0" customHeight="1">
      <c r="A3414" s="18" t="s">
        <v>9924</v>
      </c>
      <c r="B3414" s="26" t="s">
        <v>9930</v>
      </c>
      <c r="C3414" s="26" t="s">
        <v>9931</v>
      </c>
      <c r="D3414" s="18" t="s">
        <v>9830</v>
      </c>
      <c r="E3414" s="26" t="s">
        <v>91</v>
      </c>
      <c r="F3414" s="18" t="s">
        <v>196</v>
      </c>
      <c r="G3414" s="18" t="s">
        <v>9830</v>
      </c>
    </row>
    <row r="3415" ht="15.0" customHeight="1">
      <c r="A3415" s="18" t="s">
        <v>9935</v>
      </c>
      <c r="B3415" s="26" t="s">
        <v>9940</v>
      </c>
      <c r="C3415" s="26" t="s">
        <v>9941</v>
      </c>
      <c r="D3415" s="18" t="s">
        <v>9830</v>
      </c>
      <c r="E3415" s="26" t="s">
        <v>91</v>
      </c>
      <c r="F3415" s="18" t="s">
        <v>196</v>
      </c>
      <c r="G3415" s="18" t="s">
        <v>9830</v>
      </c>
    </row>
    <row r="3416" ht="15.0" customHeight="1">
      <c r="A3416" s="18" t="s">
        <v>9946</v>
      </c>
      <c r="B3416" s="26" t="s">
        <v>9950</v>
      </c>
      <c r="C3416" s="26" t="s">
        <v>9952</v>
      </c>
      <c r="D3416" s="18" t="s">
        <v>9830</v>
      </c>
      <c r="E3416" s="26" t="s">
        <v>91</v>
      </c>
      <c r="F3416" s="18" t="s">
        <v>196</v>
      </c>
      <c r="G3416" s="18" t="s">
        <v>9830</v>
      </c>
    </row>
    <row r="3417" ht="15.0" customHeight="1">
      <c r="A3417" s="18" t="s">
        <v>9956</v>
      </c>
      <c r="B3417" s="26" t="s">
        <v>9959</v>
      </c>
      <c r="C3417" s="26" t="s">
        <v>9960</v>
      </c>
      <c r="D3417" s="18" t="s">
        <v>9830</v>
      </c>
      <c r="E3417" s="26" t="s">
        <v>91</v>
      </c>
      <c r="F3417" s="18" t="s">
        <v>196</v>
      </c>
      <c r="G3417" s="18" t="s">
        <v>9830</v>
      </c>
    </row>
    <row r="3418" ht="15.0" customHeight="1">
      <c r="A3418" s="18" t="s">
        <v>9966</v>
      </c>
      <c r="B3418" s="26" t="s">
        <v>9968</v>
      </c>
      <c r="C3418" s="26" t="s">
        <v>9969</v>
      </c>
      <c r="D3418" s="18" t="s">
        <v>9830</v>
      </c>
      <c r="E3418" s="26" t="s">
        <v>91</v>
      </c>
      <c r="F3418" s="18" t="s">
        <v>196</v>
      </c>
      <c r="G3418" s="18" t="s">
        <v>9830</v>
      </c>
    </row>
    <row r="3419" ht="15.0" customHeight="1">
      <c r="A3419" s="18" t="s">
        <v>9973</v>
      </c>
      <c r="B3419" s="26" t="s">
        <v>9978</v>
      </c>
      <c r="C3419" s="26" t="s">
        <v>9979</v>
      </c>
      <c r="D3419" s="18" t="s">
        <v>9830</v>
      </c>
      <c r="E3419" s="26" t="s">
        <v>91</v>
      </c>
      <c r="F3419" s="18" t="s">
        <v>196</v>
      </c>
      <c r="G3419" s="18" t="s">
        <v>9830</v>
      </c>
    </row>
    <row r="3420" ht="15.0" customHeight="1">
      <c r="A3420" s="18" t="s">
        <v>9987</v>
      </c>
      <c r="B3420" s="26" t="s">
        <v>9993</v>
      </c>
      <c r="C3420" s="26" t="s">
        <v>9995</v>
      </c>
      <c r="D3420" s="18" t="s">
        <v>9830</v>
      </c>
      <c r="E3420" s="26" t="s">
        <v>91</v>
      </c>
      <c r="F3420" s="18" t="s">
        <v>196</v>
      </c>
      <c r="G3420" s="18" t="s">
        <v>9830</v>
      </c>
    </row>
    <row r="3421" ht="15.0" customHeight="1">
      <c r="A3421" s="18" t="s">
        <v>9999</v>
      </c>
      <c r="B3421" s="26" t="s">
        <v>10005</v>
      </c>
      <c r="C3421" s="26" t="s">
        <v>10006</v>
      </c>
      <c r="D3421" s="18" t="s">
        <v>9830</v>
      </c>
      <c r="E3421" s="26" t="s">
        <v>91</v>
      </c>
      <c r="F3421" s="18" t="s">
        <v>196</v>
      </c>
      <c r="G3421" s="18" t="s">
        <v>9830</v>
      </c>
    </row>
    <row r="3422" ht="15.0" customHeight="1">
      <c r="A3422" s="18" t="s">
        <v>10009</v>
      </c>
      <c r="B3422" s="26" t="s">
        <v>10015</v>
      </c>
      <c r="C3422" s="26" t="s">
        <v>10016</v>
      </c>
      <c r="D3422" s="18" t="s">
        <v>9830</v>
      </c>
      <c r="E3422" s="26" t="s">
        <v>91</v>
      </c>
      <c r="F3422" s="18" t="s">
        <v>196</v>
      </c>
      <c r="G3422" s="18" t="s">
        <v>9830</v>
      </c>
    </row>
    <row r="3423" ht="15.0" customHeight="1">
      <c r="A3423" s="18" t="s">
        <v>10019</v>
      </c>
      <c r="B3423" s="26" t="s">
        <v>10024</v>
      </c>
      <c r="C3423" s="26" t="s">
        <v>10025</v>
      </c>
      <c r="D3423" s="18" t="s">
        <v>9830</v>
      </c>
      <c r="E3423" s="26" t="s">
        <v>91</v>
      </c>
      <c r="F3423" s="18" t="s">
        <v>196</v>
      </c>
      <c r="G3423" s="18" t="s">
        <v>9830</v>
      </c>
    </row>
    <row r="3424" ht="15.0" customHeight="1">
      <c r="A3424" s="18" t="s">
        <v>10029</v>
      </c>
      <c r="B3424" s="26" t="s">
        <v>10035</v>
      </c>
      <c r="C3424" s="26" t="s">
        <v>10037</v>
      </c>
      <c r="D3424" s="18" t="s">
        <v>9830</v>
      </c>
      <c r="E3424" s="26" t="s">
        <v>91</v>
      </c>
      <c r="F3424" s="18" t="s">
        <v>196</v>
      </c>
      <c r="G3424" s="18" t="s">
        <v>9830</v>
      </c>
    </row>
    <row r="3425" ht="15.0" customHeight="1">
      <c r="A3425" s="18" t="s">
        <v>10042</v>
      </c>
      <c r="B3425" s="26" t="s">
        <v>10046</v>
      </c>
      <c r="C3425" s="26" t="s">
        <v>10048</v>
      </c>
      <c r="D3425" s="18" t="s">
        <v>9830</v>
      </c>
      <c r="E3425" s="26" t="s">
        <v>91</v>
      </c>
      <c r="F3425" s="18" t="s">
        <v>196</v>
      </c>
      <c r="G3425" s="18" t="s">
        <v>9830</v>
      </c>
    </row>
    <row r="3426" ht="15.0" customHeight="1">
      <c r="A3426" s="18" t="s">
        <v>10052</v>
      </c>
      <c r="B3426" s="26" t="s">
        <v>10059</v>
      </c>
      <c r="C3426" s="26" t="s">
        <v>10060</v>
      </c>
      <c r="D3426" s="18" t="s">
        <v>9830</v>
      </c>
      <c r="E3426" s="26" t="s">
        <v>91</v>
      </c>
      <c r="F3426" s="18" t="s">
        <v>196</v>
      </c>
      <c r="G3426" s="18" t="s">
        <v>9830</v>
      </c>
    </row>
    <row r="3427" ht="15.0" customHeight="1">
      <c r="A3427" s="18" t="s">
        <v>10068</v>
      </c>
      <c r="B3427" s="26" t="s">
        <v>10074</v>
      </c>
      <c r="C3427" s="26" t="s">
        <v>10076</v>
      </c>
      <c r="D3427" s="18" t="s">
        <v>9830</v>
      </c>
      <c r="E3427" s="26" t="s">
        <v>91</v>
      </c>
      <c r="F3427" s="18" t="s">
        <v>196</v>
      </c>
      <c r="G3427" s="18" t="s">
        <v>9830</v>
      </c>
    </row>
    <row r="3428" ht="15.0" customHeight="1">
      <c r="A3428" s="18" t="s">
        <v>10081</v>
      </c>
      <c r="B3428" s="26" t="s">
        <v>10084</v>
      </c>
      <c r="C3428" s="26" t="s">
        <v>10086</v>
      </c>
      <c r="D3428" s="18" t="s">
        <v>9830</v>
      </c>
      <c r="E3428" s="26" t="s">
        <v>91</v>
      </c>
      <c r="F3428" s="18" t="s">
        <v>196</v>
      </c>
      <c r="G3428" s="18" t="s">
        <v>9830</v>
      </c>
    </row>
    <row r="3429" ht="15.0" customHeight="1">
      <c r="A3429" s="18" t="s">
        <v>10091</v>
      </c>
      <c r="B3429" s="26" t="s">
        <v>10098</v>
      </c>
      <c r="C3429" s="26" t="s">
        <v>10099</v>
      </c>
      <c r="D3429" s="18" t="s">
        <v>9830</v>
      </c>
      <c r="E3429" s="26" t="s">
        <v>91</v>
      </c>
      <c r="F3429" s="18" t="s">
        <v>196</v>
      </c>
      <c r="G3429" s="18" t="s">
        <v>9830</v>
      </c>
    </row>
    <row r="3430" ht="15.0" customHeight="1">
      <c r="A3430" s="18" t="s">
        <v>10108</v>
      </c>
      <c r="B3430" s="26" t="s">
        <v>6433</v>
      </c>
      <c r="C3430" s="26" t="s">
        <v>10115</v>
      </c>
      <c r="D3430" s="18" t="s">
        <v>9830</v>
      </c>
      <c r="E3430" s="26" t="s">
        <v>91</v>
      </c>
      <c r="F3430" s="18" t="s">
        <v>196</v>
      </c>
      <c r="G3430" s="18" t="s">
        <v>9830</v>
      </c>
    </row>
    <row r="3431" ht="15.0" customHeight="1">
      <c r="A3431" s="18" t="s">
        <v>10124</v>
      </c>
      <c r="B3431" s="26" t="s">
        <v>10131</v>
      </c>
      <c r="C3431" s="26" t="s">
        <v>10132</v>
      </c>
      <c r="D3431" s="18" t="s">
        <v>10136</v>
      </c>
      <c r="E3431" s="26" t="s">
        <v>134</v>
      </c>
      <c r="F3431" s="18" t="s">
        <v>196</v>
      </c>
      <c r="G3431" s="18" t="s">
        <v>10136</v>
      </c>
    </row>
    <row r="3432" ht="15.0" customHeight="1">
      <c r="A3432" s="18" t="s">
        <v>10142</v>
      </c>
      <c r="B3432" s="26" t="s">
        <v>10149</v>
      </c>
      <c r="C3432" s="26" t="s">
        <v>10150</v>
      </c>
      <c r="D3432" s="18" t="s">
        <v>10136</v>
      </c>
      <c r="E3432" s="26" t="s">
        <v>134</v>
      </c>
      <c r="F3432" s="18" t="s">
        <v>196</v>
      </c>
      <c r="G3432" s="18" t="s">
        <v>10136</v>
      </c>
    </row>
    <row r="3433" ht="15.0" customHeight="1">
      <c r="A3433" s="18" t="s">
        <v>10159</v>
      </c>
      <c r="B3433" s="26" t="s">
        <v>10164</v>
      </c>
      <c r="C3433" s="26" t="s">
        <v>10166</v>
      </c>
      <c r="D3433" s="18" t="s">
        <v>10136</v>
      </c>
      <c r="E3433" s="26" t="s">
        <v>134</v>
      </c>
      <c r="F3433" s="18" t="s">
        <v>196</v>
      </c>
      <c r="G3433" s="18" t="s">
        <v>10136</v>
      </c>
    </row>
    <row r="3434" ht="15.0" customHeight="1">
      <c r="A3434" s="18" t="s">
        <v>10172</v>
      </c>
      <c r="B3434" s="26" t="s">
        <v>10180</v>
      </c>
      <c r="C3434" s="26" t="s">
        <v>10182</v>
      </c>
      <c r="D3434" s="18" t="s">
        <v>10136</v>
      </c>
      <c r="E3434" s="26" t="s">
        <v>134</v>
      </c>
      <c r="F3434" s="18" t="s">
        <v>196</v>
      </c>
      <c r="G3434" s="18" t="s">
        <v>10136</v>
      </c>
    </row>
    <row r="3435" ht="15.0" customHeight="1">
      <c r="A3435" s="18" t="s">
        <v>10189</v>
      </c>
      <c r="B3435" s="26" t="s">
        <v>10196</v>
      </c>
      <c r="C3435" s="26" t="s">
        <v>10197</v>
      </c>
      <c r="D3435" s="18" t="s">
        <v>10136</v>
      </c>
      <c r="E3435" s="26" t="s">
        <v>134</v>
      </c>
      <c r="F3435" s="18" t="s">
        <v>196</v>
      </c>
      <c r="G3435" s="18" t="s">
        <v>10136</v>
      </c>
    </row>
    <row r="3436" ht="15.0" customHeight="1">
      <c r="A3436" s="18" t="s">
        <v>10204</v>
      </c>
      <c r="B3436" s="26" t="s">
        <v>10211</v>
      </c>
      <c r="C3436" s="26" t="s">
        <v>10213</v>
      </c>
      <c r="D3436" s="18" t="s">
        <v>10136</v>
      </c>
      <c r="E3436" s="26" t="s">
        <v>134</v>
      </c>
      <c r="F3436" s="18" t="s">
        <v>196</v>
      </c>
      <c r="G3436" s="18" t="s">
        <v>10136</v>
      </c>
    </row>
    <row r="3437" ht="15.0" customHeight="1">
      <c r="A3437" s="18" t="s">
        <v>10219</v>
      </c>
      <c r="B3437" s="26" t="s">
        <v>10226</v>
      </c>
      <c r="C3437" s="26" t="s">
        <v>10227</v>
      </c>
      <c r="D3437" s="18" t="s">
        <v>10136</v>
      </c>
      <c r="E3437" s="26" t="s">
        <v>134</v>
      </c>
      <c r="F3437" s="18" t="s">
        <v>196</v>
      </c>
      <c r="G3437" s="18" t="s">
        <v>10136</v>
      </c>
    </row>
    <row r="3438" ht="15.0" customHeight="1">
      <c r="A3438" s="18" t="s">
        <v>10234</v>
      </c>
      <c r="B3438" s="26" t="s">
        <v>10240</v>
      </c>
      <c r="C3438" s="26" t="s">
        <v>10241</v>
      </c>
      <c r="D3438" s="18" t="s">
        <v>10136</v>
      </c>
      <c r="E3438" s="26" t="s">
        <v>134</v>
      </c>
      <c r="F3438" s="18" t="s">
        <v>196</v>
      </c>
      <c r="G3438" s="18" t="s">
        <v>10136</v>
      </c>
    </row>
    <row r="3439" ht="15.0" customHeight="1">
      <c r="A3439" s="18" t="s">
        <v>10248</v>
      </c>
      <c r="B3439" s="26" t="s">
        <v>10254</v>
      </c>
      <c r="C3439" s="26" t="s">
        <v>10255</v>
      </c>
      <c r="D3439" s="18" t="s">
        <v>10136</v>
      </c>
      <c r="E3439" s="26" t="s">
        <v>134</v>
      </c>
      <c r="F3439" s="18" t="s">
        <v>196</v>
      </c>
      <c r="G3439" s="18" t="s">
        <v>10136</v>
      </c>
    </row>
    <row r="3440" ht="15.0" customHeight="1">
      <c r="A3440" s="18" t="s">
        <v>10261</v>
      </c>
      <c r="B3440" s="26" t="s">
        <v>10269</v>
      </c>
      <c r="C3440" s="26" t="s">
        <v>10271</v>
      </c>
      <c r="D3440" s="18" t="s">
        <v>10136</v>
      </c>
      <c r="E3440" s="26" t="s">
        <v>134</v>
      </c>
      <c r="F3440" s="18" t="s">
        <v>196</v>
      </c>
      <c r="G3440" s="18" t="s">
        <v>10136</v>
      </c>
    </row>
    <row r="3441" ht="15.0" customHeight="1">
      <c r="A3441" s="18" t="s">
        <v>10277</v>
      </c>
      <c r="B3441" s="26" t="s">
        <v>10286</v>
      </c>
      <c r="C3441" s="26" t="s">
        <v>10288</v>
      </c>
      <c r="D3441" s="18" t="s">
        <v>10136</v>
      </c>
      <c r="E3441" s="26" t="s">
        <v>134</v>
      </c>
      <c r="F3441" s="18" t="s">
        <v>196</v>
      </c>
      <c r="G3441" s="18" t="s">
        <v>10136</v>
      </c>
    </row>
    <row r="3442" ht="15.0" customHeight="1">
      <c r="A3442" s="18" t="s">
        <v>10294</v>
      </c>
      <c r="B3442" s="26" t="s">
        <v>10300</v>
      </c>
      <c r="C3442" s="26" t="s">
        <v>10302</v>
      </c>
      <c r="D3442" s="18" t="s">
        <v>10136</v>
      </c>
      <c r="E3442" s="26" t="s">
        <v>134</v>
      </c>
      <c r="F3442" s="18" t="s">
        <v>196</v>
      </c>
      <c r="G3442" s="18" t="s">
        <v>10136</v>
      </c>
    </row>
    <row r="3443" ht="15.0" customHeight="1">
      <c r="A3443" s="18" t="s">
        <v>10307</v>
      </c>
      <c r="B3443" s="26" t="s">
        <v>10312</v>
      </c>
      <c r="C3443" s="26" t="s">
        <v>10314</v>
      </c>
      <c r="D3443" s="18" t="s">
        <v>10136</v>
      </c>
      <c r="E3443" s="26" t="s">
        <v>134</v>
      </c>
      <c r="F3443" s="18" t="s">
        <v>196</v>
      </c>
      <c r="G3443" s="18" t="s">
        <v>10136</v>
      </c>
    </row>
    <row r="3444" ht="15.0" customHeight="1">
      <c r="A3444" s="18" t="s">
        <v>10323</v>
      </c>
      <c r="B3444" s="26" t="s">
        <v>10331</v>
      </c>
      <c r="C3444" s="26" t="s">
        <v>10332</v>
      </c>
      <c r="D3444" s="18" t="s">
        <v>10136</v>
      </c>
      <c r="E3444" s="26" t="s">
        <v>134</v>
      </c>
      <c r="F3444" s="18" t="s">
        <v>196</v>
      </c>
      <c r="G3444" s="18" t="s">
        <v>10136</v>
      </c>
    </row>
    <row r="3445" ht="15.0" customHeight="1">
      <c r="A3445" s="18" t="s">
        <v>10341</v>
      </c>
      <c r="B3445" s="26" t="s">
        <v>10353</v>
      </c>
      <c r="C3445" s="26" t="s">
        <v>10356</v>
      </c>
      <c r="D3445" s="18" t="s">
        <v>10136</v>
      </c>
      <c r="E3445" s="26" t="s">
        <v>134</v>
      </c>
      <c r="F3445" s="18" t="s">
        <v>196</v>
      </c>
      <c r="G3445" s="18" t="s">
        <v>10136</v>
      </c>
    </row>
    <row r="3446" ht="15.0" customHeight="1">
      <c r="A3446" s="18" t="s">
        <v>10363</v>
      </c>
      <c r="B3446" s="26" t="s">
        <v>10373</v>
      </c>
      <c r="C3446" s="26" t="s">
        <v>10374</v>
      </c>
      <c r="D3446" s="18" t="s">
        <v>10136</v>
      </c>
      <c r="E3446" s="26" t="s">
        <v>134</v>
      </c>
      <c r="F3446" s="18" t="s">
        <v>196</v>
      </c>
      <c r="G3446" s="18" t="s">
        <v>10136</v>
      </c>
    </row>
    <row r="3447" ht="15.0" customHeight="1">
      <c r="A3447" s="18" t="s">
        <v>10383</v>
      </c>
      <c r="B3447" s="26" t="s">
        <v>10393</v>
      </c>
      <c r="C3447" s="26" t="s">
        <v>10394</v>
      </c>
      <c r="D3447" s="18" t="s">
        <v>10398</v>
      </c>
      <c r="E3447" s="26" t="s">
        <v>91</v>
      </c>
      <c r="F3447" s="18" t="s">
        <v>196</v>
      </c>
      <c r="G3447" s="18" t="s">
        <v>10398</v>
      </c>
    </row>
    <row r="3448" ht="15.0" customHeight="1">
      <c r="A3448" s="18" t="s">
        <v>10403</v>
      </c>
      <c r="B3448" s="26" t="s">
        <v>10409</v>
      </c>
      <c r="C3448" s="26" t="s">
        <v>10414</v>
      </c>
      <c r="D3448" s="18" t="s">
        <v>10398</v>
      </c>
      <c r="E3448" s="26" t="s">
        <v>91</v>
      </c>
      <c r="F3448" s="18" t="s">
        <v>196</v>
      </c>
      <c r="G3448" s="18" t="s">
        <v>10398</v>
      </c>
    </row>
    <row r="3449" ht="15.0" customHeight="1">
      <c r="A3449" s="18" t="s">
        <v>10422</v>
      </c>
      <c r="B3449" s="26" t="s">
        <v>10432</v>
      </c>
      <c r="C3449" s="26" t="s">
        <v>10435</v>
      </c>
      <c r="D3449" s="18" t="s">
        <v>10398</v>
      </c>
      <c r="E3449" s="26" t="s">
        <v>91</v>
      </c>
      <c r="F3449" s="18" t="s">
        <v>196</v>
      </c>
      <c r="G3449" s="18" t="s">
        <v>10398</v>
      </c>
    </row>
    <row r="3450" ht="15.0" customHeight="1">
      <c r="A3450" s="18" t="s">
        <v>10447</v>
      </c>
      <c r="B3450" s="26" t="s">
        <v>10453</v>
      </c>
      <c r="C3450" s="26" t="s">
        <v>10456</v>
      </c>
      <c r="D3450" s="18" t="s">
        <v>10398</v>
      </c>
      <c r="E3450" s="26" t="s">
        <v>91</v>
      </c>
      <c r="F3450" s="18" t="s">
        <v>196</v>
      </c>
      <c r="G3450" s="18" t="s">
        <v>10398</v>
      </c>
    </row>
    <row r="3451" ht="15.0" customHeight="1">
      <c r="A3451" s="18" t="s">
        <v>10463</v>
      </c>
      <c r="B3451" s="26" t="s">
        <v>10470</v>
      </c>
      <c r="C3451" s="26" t="s">
        <v>10471</v>
      </c>
      <c r="D3451" s="18" t="s">
        <v>10398</v>
      </c>
      <c r="E3451" s="26" t="s">
        <v>91</v>
      </c>
      <c r="F3451" s="18" t="s">
        <v>196</v>
      </c>
      <c r="G3451" s="18" t="s">
        <v>10398</v>
      </c>
    </row>
    <row r="3452" ht="15.0" customHeight="1">
      <c r="A3452" s="18" t="s">
        <v>10479</v>
      </c>
      <c r="B3452" s="26" t="s">
        <v>10486</v>
      </c>
      <c r="C3452" s="26" t="s">
        <v>10487</v>
      </c>
      <c r="D3452" s="18" t="s">
        <v>10398</v>
      </c>
      <c r="E3452" s="26" t="s">
        <v>91</v>
      </c>
      <c r="F3452" s="18" t="s">
        <v>196</v>
      </c>
      <c r="G3452" s="18" t="s">
        <v>10398</v>
      </c>
    </row>
    <row r="3453" ht="15.0" customHeight="1">
      <c r="A3453" s="18" t="s">
        <v>10497</v>
      </c>
      <c r="B3453" s="26" t="s">
        <v>10504</v>
      </c>
      <c r="C3453" s="26" t="s">
        <v>10505</v>
      </c>
      <c r="D3453" s="18" t="s">
        <v>10398</v>
      </c>
      <c r="E3453" s="26" t="s">
        <v>91</v>
      </c>
      <c r="F3453" s="18" t="s">
        <v>196</v>
      </c>
      <c r="G3453" s="18" t="s">
        <v>10398</v>
      </c>
    </row>
    <row r="3454" ht="15.0" customHeight="1">
      <c r="A3454" s="18" t="s">
        <v>10527</v>
      </c>
      <c r="B3454" s="26" t="s">
        <v>10536</v>
      </c>
      <c r="C3454" s="26" t="s">
        <v>10538</v>
      </c>
      <c r="D3454" s="18" t="s">
        <v>10398</v>
      </c>
      <c r="E3454" s="26" t="s">
        <v>91</v>
      </c>
      <c r="F3454" s="18" t="s">
        <v>196</v>
      </c>
      <c r="G3454" s="18" t="s">
        <v>10398</v>
      </c>
    </row>
    <row r="3455" ht="15.0" customHeight="1">
      <c r="A3455" s="18" t="s">
        <v>10545</v>
      </c>
      <c r="B3455" s="26" t="s">
        <v>10553</v>
      </c>
      <c r="C3455" s="26" t="s">
        <v>10554</v>
      </c>
      <c r="D3455" s="18" t="s">
        <v>10560</v>
      </c>
      <c r="E3455" s="26" t="s">
        <v>134</v>
      </c>
      <c r="F3455" s="18" t="s">
        <v>196</v>
      </c>
      <c r="G3455" s="18" t="s">
        <v>10560</v>
      </c>
    </row>
    <row r="3456" ht="15.0" customHeight="1">
      <c r="A3456" s="18" t="s">
        <v>10565</v>
      </c>
      <c r="B3456" s="26" t="s">
        <v>10573</v>
      </c>
      <c r="C3456" s="26" t="s">
        <v>10574</v>
      </c>
      <c r="D3456" s="18" t="s">
        <v>10560</v>
      </c>
      <c r="E3456" s="26" t="s">
        <v>134</v>
      </c>
      <c r="F3456" s="18" t="s">
        <v>196</v>
      </c>
      <c r="G3456" s="18" t="s">
        <v>10560</v>
      </c>
    </row>
    <row r="3457" ht="15.0" customHeight="1">
      <c r="A3457" s="18" t="s">
        <v>10581</v>
      </c>
      <c r="B3457" s="26" t="s">
        <v>10588</v>
      </c>
      <c r="C3457" s="26" t="s">
        <v>10590</v>
      </c>
      <c r="D3457" s="18" t="s">
        <v>10560</v>
      </c>
      <c r="E3457" s="26" t="s">
        <v>134</v>
      </c>
      <c r="F3457" s="18" t="s">
        <v>196</v>
      </c>
      <c r="G3457" s="18" t="s">
        <v>10560</v>
      </c>
    </row>
    <row r="3458" ht="15.0" customHeight="1">
      <c r="A3458" s="18" t="s">
        <v>10599</v>
      </c>
      <c r="B3458" s="26" t="s">
        <v>10608</v>
      </c>
      <c r="C3458" s="26" t="s">
        <v>10610</v>
      </c>
      <c r="D3458" s="18" t="s">
        <v>10560</v>
      </c>
      <c r="E3458" s="26" t="s">
        <v>134</v>
      </c>
      <c r="F3458" s="18" t="s">
        <v>196</v>
      </c>
      <c r="G3458" s="18" t="s">
        <v>10560</v>
      </c>
    </row>
    <row r="3459" ht="15.0" customHeight="1">
      <c r="A3459" s="18" t="s">
        <v>10619</v>
      </c>
      <c r="B3459" s="26" t="s">
        <v>10626</v>
      </c>
      <c r="C3459" s="26" t="s">
        <v>10627</v>
      </c>
      <c r="D3459" s="18" t="s">
        <v>10560</v>
      </c>
      <c r="E3459" s="26" t="s">
        <v>134</v>
      </c>
      <c r="F3459" s="18" t="s">
        <v>196</v>
      </c>
      <c r="G3459" s="18" t="s">
        <v>10560</v>
      </c>
    </row>
    <row r="3460" ht="15.0" customHeight="1">
      <c r="A3460" s="18" t="s">
        <v>10635</v>
      </c>
      <c r="B3460" s="26" t="s">
        <v>10393</v>
      </c>
      <c r="C3460" s="26" t="s">
        <v>10647</v>
      </c>
      <c r="D3460" s="18" t="s">
        <v>10560</v>
      </c>
      <c r="E3460" s="26" t="s">
        <v>134</v>
      </c>
      <c r="F3460" s="18" t="s">
        <v>196</v>
      </c>
      <c r="G3460" s="18" t="s">
        <v>10560</v>
      </c>
    </row>
    <row r="3461" ht="15.0" customHeight="1">
      <c r="A3461" s="18" t="s">
        <v>10654</v>
      </c>
      <c r="B3461" s="26" t="s">
        <v>10663</v>
      </c>
      <c r="C3461" s="26" t="s">
        <v>10664</v>
      </c>
      <c r="D3461" s="18" t="s">
        <v>10560</v>
      </c>
      <c r="E3461" s="26" t="s">
        <v>134</v>
      </c>
      <c r="F3461" s="18" t="s">
        <v>196</v>
      </c>
      <c r="G3461" s="18" t="s">
        <v>10560</v>
      </c>
    </row>
    <row r="3462" ht="15.0" customHeight="1">
      <c r="A3462" s="18" t="s">
        <v>10672</v>
      </c>
      <c r="B3462" s="26" t="s">
        <v>10678</v>
      </c>
      <c r="C3462" s="26" t="s">
        <v>10679</v>
      </c>
      <c r="D3462" s="18" t="s">
        <v>10560</v>
      </c>
      <c r="E3462" s="26" t="s">
        <v>134</v>
      </c>
      <c r="F3462" s="18" t="s">
        <v>196</v>
      </c>
      <c r="G3462" s="18" t="s">
        <v>10560</v>
      </c>
    </row>
    <row r="3463" ht="15.0" customHeight="1">
      <c r="A3463" s="18" t="s">
        <v>10689</v>
      </c>
      <c r="B3463" s="26" t="s">
        <v>10694</v>
      </c>
      <c r="C3463" s="26" t="s">
        <v>10697</v>
      </c>
      <c r="D3463" s="18" t="s">
        <v>10560</v>
      </c>
      <c r="E3463" s="26" t="s">
        <v>134</v>
      </c>
      <c r="F3463" s="18" t="s">
        <v>196</v>
      </c>
      <c r="G3463" s="18" t="s">
        <v>10560</v>
      </c>
    </row>
    <row r="3464" ht="15.0" customHeight="1">
      <c r="A3464" s="18" t="s">
        <v>10705</v>
      </c>
      <c r="B3464" s="26" t="s">
        <v>10711</v>
      </c>
      <c r="C3464" s="26" t="s">
        <v>10712</v>
      </c>
      <c r="D3464" s="18" t="s">
        <v>10560</v>
      </c>
      <c r="E3464" s="26" t="s">
        <v>134</v>
      </c>
      <c r="F3464" s="18" t="s">
        <v>196</v>
      </c>
      <c r="G3464" s="18" t="s">
        <v>10560</v>
      </c>
    </row>
    <row r="3465" ht="15.0" customHeight="1">
      <c r="A3465" s="18" t="s">
        <v>10721</v>
      </c>
      <c r="B3465" s="26" t="s">
        <v>10727</v>
      </c>
      <c r="C3465" s="26" t="s">
        <v>10728</v>
      </c>
      <c r="D3465" s="18" t="s">
        <v>10560</v>
      </c>
      <c r="E3465" s="26" t="s">
        <v>134</v>
      </c>
      <c r="F3465" s="18" t="s">
        <v>196</v>
      </c>
      <c r="G3465" s="18" t="s">
        <v>10560</v>
      </c>
    </row>
    <row r="3466" ht="15.0" customHeight="1">
      <c r="A3466" s="18" t="s">
        <v>10734</v>
      </c>
      <c r="B3466" s="26" t="s">
        <v>10742</v>
      </c>
      <c r="C3466" s="26" t="s">
        <v>10744</v>
      </c>
      <c r="D3466" s="18" t="s">
        <v>10560</v>
      </c>
      <c r="E3466" s="26" t="s">
        <v>134</v>
      </c>
      <c r="F3466" s="18" t="s">
        <v>196</v>
      </c>
      <c r="G3466" s="18" t="s">
        <v>10560</v>
      </c>
    </row>
    <row r="3467" ht="15.0" customHeight="1">
      <c r="A3467" s="18" t="s">
        <v>10755</v>
      </c>
      <c r="B3467" s="26" t="s">
        <v>10764</v>
      </c>
      <c r="C3467" s="26" t="s">
        <v>10765</v>
      </c>
      <c r="D3467" s="18" t="s">
        <v>10773</v>
      </c>
      <c r="E3467" s="26" t="s">
        <v>91</v>
      </c>
      <c r="F3467" s="18" t="s">
        <v>196</v>
      </c>
      <c r="G3467" s="18" t="s">
        <v>10773</v>
      </c>
    </row>
    <row r="3468" ht="15.0" customHeight="1">
      <c r="A3468" s="18" t="s">
        <v>10776</v>
      </c>
      <c r="B3468" s="26" t="s">
        <v>10783</v>
      </c>
      <c r="C3468" s="26" t="s">
        <v>10784</v>
      </c>
      <c r="D3468" s="18" t="s">
        <v>10773</v>
      </c>
      <c r="E3468" s="26" t="s">
        <v>91</v>
      </c>
      <c r="F3468" s="18" t="s">
        <v>196</v>
      </c>
      <c r="G3468" s="18" t="s">
        <v>10773</v>
      </c>
    </row>
    <row r="3469" ht="15.0" customHeight="1">
      <c r="A3469" s="18" t="s">
        <v>10792</v>
      </c>
      <c r="B3469" s="26" t="s">
        <v>10800</v>
      </c>
      <c r="C3469" s="26" t="s">
        <v>10802</v>
      </c>
      <c r="D3469" s="18" t="s">
        <v>10773</v>
      </c>
      <c r="E3469" s="26" t="s">
        <v>91</v>
      </c>
      <c r="F3469" s="18" t="s">
        <v>196</v>
      </c>
      <c r="G3469" s="18" t="s">
        <v>10773</v>
      </c>
    </row>
    <row r="3470" ht="15.0" customHeight="1">
      <c r="A3470" s="18" t="s">
        <v>10808</v>
      </c>
      <c r="B3470" s="26" t="s">
        <v>10816</v>
      </c>
      <c r="C3470" s="26" t="s">
        <v>10817</v>
      </c>
      <c r="D3470" s="18" t="s">
        <v>10773</v>
      </c>
      <c r="E3470" s="26" t="s">
        <v>91</v>
      </c>
      <c r="F3470" s="18" t="s">
        <v>196</v>
      </c>
      <c r="G3470" s="18" t="s">
        <v>10773</v>
      </c>
    </row>
    <row r="3471" ht="15.0" customHeight="1">
      <c r="A3471" s="18" t="s">
        <v>10828</v>
      </c>
      <c r="B3471" s="26" t="s">
        <v>10836</v>
      </c>
      <c r="C3471" s="26" t="s">
        <v>10837</v>
      </c>
      <c r="D3471" s="18" t="s">
        <v>10773</v>
      </c>
      <c r="E3471" s="26" t="s">
        <v>91</v>
      </c>
      <c r="F3471" s="18" t="s">
        <v>196</v>
      </c>
      <c r="G3471" s="18" t="s">
        <v>10773</v>
      </c>
    </row>
    <row r="3472" ht="15.0" customHeight="1">
      <c r="A3472" s="18" t="s">
        <v>10845</v>
      </c>
      <c r="B3472" s="26" t="s">
        <v>10854</v>
      </c>
      <c r="C3472" s="26" t="s">
        <v>10855</v>
      </c>
      <c r="D3472" s="18" t="s">
        <v>10773</v>
      </c>
      <c r="E3472" s="26" t="s">
        <v>91</v>
      </c>
      <c r="F3472" s="18" t="s">
        <v>196</v>
      </c>
      <c r="G3472" s="18" t="s">
        <v>10773</v>
      </c>
    </row>
    <row r="3473" ht="15.0" customHeight="1">
      <c r="A3473" s="18" t="s">
        <v>10863</v>
      </c>
      <c r="B3473" s="26" t="s">
        <v>10870</v>
      </c>
      <c r="C3473" s="26" t="s">
        <v>10871</v>
      </c>
      <c r="D3473" s="18" t="s">
        <v>10773</v>
      </c>
      <c r="E3473" s="26" t="s">
        <v>91</v>
      </c>
      <c r="F3473" s="18" t="s">
        <v>196</v>
      </c>
      <c r="G3473" s="18" t="s">
        <v>10773</v>
      </c>
    </row>
    <row r="3474" ht="15.0" customHeight="1">
      <c r="A3474" s="18" t="s">
        <v>10880</v>
      </c>
      <c r="B3474" s="26" t="s">
        <v>10890</v>
      </c>
      <c r="C3474" s="26" t="s">
        <v>10891</v>
      </c>
      <c r="D3474" s="18" t="s">
        <v>10773</v>
      </c>
      <c r="E3474" s="26" t="s">
        <v>91</v>
      </c>
      <c r="F3474" s="18" t="s">
        <v>196</v>
      </c>
      <c r="G3474" s="18" t="s">
        <v>10773</v>
      </c>
    </row>
    <row r="3475" ht="15.0" customHeight="1">
      <c r="A3475" s="18" t="s">
        <v>10900</v>
      </c>
      <c r="B3475" s="26" t="s">
        <v>10908</v>
      </c>
      <c r="C3475" s="26" t="s">
        <v>10909</v>
      </c>
      <c r="D3475" s="18" t="s">
        <v>10773</v>
      </c>
      <c r="E3475" s="26" t="s">
        <v>91</v>
      </c>
      <c r="F3475" s="18" t="s">
        <v>196</v>
      </c>
      <c r="G3475" s="18" t="s">
        <v>10773</v>
      </c>
    </row>
    <row r="3476" ht="15.0" customHeight="1">
      <c r="A3476" s="18" t="s">
        <v>10918</v>
      </c>
      <c r="B3476" s="26" t="s">
        <v>10924</v>
      </c>
      <c r="C3476" s="26" t="s">
        <v>10926</v>
      </c>
      <c r="D3476" s="18" t="s">
        <v>10773</v>
      </c>
      <c r="E3476" s="26" t="s">
        <v>91</v>
      </c>
      <c r="F3476" s="18" t="s">
        <v>196</v>
      </c>
      <c r="G3476" s="18" t="s">
        <v>10773</v>
      </c>
    </row>
    <row r="3477" ht="15.0" customHeight="1">
      <c r="A3477" s="18" t="s">
        <v>10934</v>
      </c>
      <c r="B3477" s="26" t="s">
        <v>10943</v>
      </c>
      <c r="C3477" s="26" t="s">
        <v>10945</v>
      </c>
      <c r="D3477" s="18" t="s">
        <v>10773</v>
      </c>
      <c r="E3477" s="26" t="s">
        <v>91</v>
      </c>
      <c r="F3477" s="18" t="s">
        <v>196</v>
      </c>
      <c r="G3477" s="18" t="s">
        <v>10773</v>
      </c>
    </row>
    <row r="3478" ht="15.0" customHeight="1">
      <c r="A3478" s="18" t="s">
        <v>10951</v>
      </c>
      <c r="B3478" s="26" t="s">
        <v>10961</v>
      </c>
      <c r="C3478" s="26" t="s">
        <v>10962</v>
      </c>
      <c r="D3478" s="18" t="s">
        <v>10773</v>
      </c>
      <c r="E3478" s="26" t="s">
        <v>91</v>
      </c>
      <c r="F3478" s="18" t="s">
        <v>196</v>
      </c>
      <c r="G3478" s="18" t="s">
        <v>10773</v>
      </c>
    </row>
    <row r="3479" ht="15.0" customHeight="1">
      <c r="A3479" s="18" t="s">
        <v>10969</v>
      </c>
      <c r="B3479" s="26" t="s">
        <v>10974</v>
      </c>
      <c r="C3479" s="26" t="s">
        <v>10975</v>
      </c>
      <c r="D3479" s="18" t="s">
        <v>10773</v>
      </c>
      <c r="E3479" s="26" t="s">
        <v>91</v>
      </c>
      <c r="F3479" s="18" t="s">
        <v>196</v>
      </c>
      <c r="G3479" s="18" t="s">
        <v>10773</v>
      </c>
    </row>
    <row r="3480" ht="15.0" customHeight="1">
      <c r="A3480" s="18" t="s">
        <v>10983</v>
      </c>
      <c r="B3480" s="26" t="s">
        <v>10986</v>
      </c>
      <c r="C3480" s="26" t="s">
        <v>10988</v>
      </c>
      <c r="D3480" s="18" t="s">
        <v>10773</v>
      </c>
      <c r="E3480" s="26" t="s">
        <v>91</v>
      </c>
      <c r="F3480" s="18" t="s">
        <v>196</v>
      </c>
      <c r="G3480" s="18" t="s">
        <v>10773</v>
      </c>
    </row>
    <row r="3481" ht="15.0" customHeight="1">
      <c r="A3481" s="18" t="s">
        <v>10996</v>
      </c>
      <c r="B3481" s="26" t="s">
        <v>10999</v>
      </c>
      <c r="C3481" s="26" t="s">
        <v>11000</v>
      </c>
      <c r="D3481" s="18" t="s">
        <v>10773</v>
      </c>
      <c r="E3481" s="26" t="s">
        <v>91</v>
      </c>
      <c r="F3481" s="18" t="s">
        <v>196</v>
      </c>
      <c r="G3481" s="18" t="s">
        <v>10773</v>
      </c>
    </row>
    <row r="3482" ht="15.0" customHeight="1">
      <c r="A3482" s="18" t="s">
        <v>11007</v>
      </c>
      <c r="B3482" s="26" t="s">
        <v>11012</v>
      </c>
      <c r="C3482" s="26" t="s">
        <v>11013</v>
      </c>
      <c r="D3482" s="18" t="s">
        <v>10773</v>
      </c>
      <c r="E3482" s="26" t="s">
        <v>91</v>
      </c>
      <c r="F3482" s="18" t="s">
        <v>196</v>
      </c>
      <c r="G3482" s="18" t="s">
        <v>10773</v>
      </c>
    </row>
    <row r="3483" ht="15.0" customHeight="1">
      <c r="A3483" s="18" t="s">
        <v>11019</v>
      </c>
      <c r="B3483" s="26" t="s">
        <v>11027</v>
      </c>
      <c r="C3483" s="26" t="s">
        <v>11028</v>
      </c>
      <c r="D3483" s="18" t="s">
        <v>10773</v>
      </c>
      <c r="E3483" s="26" t="s">
        <v>91</v>
      </c>
      <c r="F3483" s="18" t="s">
        <v>196</v>
      </c>
      <c r="G3483" s="18" t="s">
        <v>10773</v>
      </c>
    </row>
    <row r="3484" ht="15.0" customHeight="1">
      <c r="A3484" s="18" t="s">
        <v>11037</v>
      </c>
      <c r="B3484" s="26" t="s">
        <v>11046</v>
      </c>
      <c r="C3484" s="26" t="s">
        <v>11047</v>
      </c>
      <c r="D3484" s="18" t="s">
        <v>10773</v>
      </c>
      <c r="E3484" s="26" t="s">
        <v>91</v>
      </c>
      <c r="F3484" s="18" t="s">
        <v>196</v>
      </c>
      <c r="G3484" s="18" t="s">
        <v>10773</v>
      </c>
    </row>
    <row r="3485" ht="15.0" customHeight="1">
      <c r="A3485" s="18" t="s">
        <v>11054</v>
      </c>
      <c r="B3485" s="26" t="s">
        <v>11062</v>
      </c>
      <c r="C3485" s="26" t="s">
        <v>11063</v>
      </c>
      <c r="D3485" s="18" t="s">
        <v>10773</v>
      </c>
      <c r="E3485" s="26" t="s">
        <v>91</v>
      </c>
      <c r="F3485" s="18" t="s">
        <v>196</v>
      </c>
      <c r="G3485" s="18" t="s">
        <v>10773</v>
      </c>
    </row>
    <row r="3486" ht="15.0" customHeight="1">
      <c r="A3486" s="18" t="s">
        <v>11075</v>
      </c>
      <c r="B3486" s="26" t="s">
        <v>11083</v>
      </c>
      <c r="C3486" s="26" t="s">
        <v>11085</v>
      </c>
      <c r="D3486" s="18" t="s">
        <v>10773</v>
      </c>
      <c r="E3486" s="26" t="s">
        <v>91</v>
      </c>
      <c r="F3486" s="18" t="s">
        <v>196</v>
      </c>
      <c r="G3486" s="18" t="s">
        <v>10773</v>
      </c>
    </row>
    <row r="3487" ht="15.0" customHeight="1">
      <c r="A3487" s="18" t="s">
        <v>11093</v>
      </c>
      <c r="B3487" s="26" t="s">
        <v>11097</v>
      </c>
      <c r="C3487" s="26" t="s">
        <v>11099</v>
      </c>
      <c r="D3487" s="18" t="s">
        <v>10773</v>
      </c>
      <c r="E3487" s="26" t="s">
        <v>91</v>
      </c>
      <c r="F3487" s="18" t="s">
        <v>196</v>
      </c>
      <c r="G3487" s="18" t="s">
        <v>10773</v>
      </c>
    </row>
    <row r="3488" ht="15.0" customHeight="1">
      <c r="A3488" s="18" t="s">
        <v>11108</v>
      </c>
      <c r="B3488" s="26" t="s">
        <v>11117</v>
      </c>
      <c r="C3488" s="26" t="s">
        <v>11118</v>
      </c>
      <c r="D3488" s="18" t="s">
        <v>10773</v>
      </c>
      <c r="E3488" s="26" t="s">
        <v>91</v>
      </c>
      <c r="F3488" s="18" t="s">
        <v>196</v>
      </c>
      <c r="G3488" s="18" t="s">
        <v>10773</v>
      </c>
    </row>
    <row r="3489" ht="15.0" customHeight="1">
      <c r="A3489" s="18" t="s">
        <v>11128</v>
      </c>
      <c r="B3489" s="26" t="s">
        <v>11135</v>
      </c>
      <c r="C3489" s="26" t="s">
        <v>11137</v>
      </c>
      <c r="D3489" s="18" t="s">
        <v>10773</v>
      </c>
      <c r="E3489" s="26" t="s">
        <v>91</v>
      </c>
      <c r="F3489" s="18" t="s">
        <v>196</v>
      </c>
      <c r="G3489" s="18" t="s">
        <v>10773</v>
      </c>
    </row>
    <row r="3490" ht="15.0" customHeight="1">
      <c r="A3490" s="18" t="s">
        <v>11146</v>
      </c>
      <c r="B3490" s="26" t="s">
        <v>11153</v>
      </c>
      <c r="C3490" s="26" t="s">
        <v>11155</v>
      </c>
      <c r="D3490" s="18" t="s">
        <v>10773</v>
      </c>
      <c r="E3490" s="26" t="s">
        <v>91</v>
      </c>
      <c r="F3490" s="18" t="s">
        <v>196</v>
      </c>
      <c r="G3490" s="18" t="s">
        <v>10773</v>
      </c>
    </row>
    <row r="3491" ht="15.0" customHeight="1">
      <c r="A3491" s="18" t="s">
        <v>11163</v>
      </c>
      <c r="B3491" s="26" t="s">
        <v>4004</v>
      </c>
      <c r="C3491" s="26" t="s">
        <v>11173</v>
      </c>
      <c r="D3491" s="18" t="s">
        <v>10773</v>
      </c>
      <c r="E3491" s="26" t="s">
        <v>91</v>
      </c>
      <c r="F3491" s="18" t="s">
        <v>196</v>
      </c>
      <c r="G3491" s="18" t="s">
        <v>10773</v>
      </c>
    </row>
    <row r="3492" ht="15.0" customHeight="1">
      <c r="A3492" s="18" t="s">
        <v>11180</v>
      </c>
      <c r="B3492" s="26" t="s">
        <v>11186</v>
      </c>
      <c r="C3492" s="26" t="s">
        <v>11188</v>
      </c>
      <c r="D3492" s="18" t="s">
        <v>10773</v>
      </c>
      <c r="E3492" s="26" t="s">
        <v>91</v>
      </c>
      <c r="F3492" s="18" t="s">
        <v>196</v>
      </c>
      <c r="G3492" s="18" t="s">
        <v>10773</v>
      </c>
    </row>
    <row r="3493" ht="15.0" customHeight="1">
      <c r="A3493" s="18" t="s">
        <v>11196</v>
      </c>
      <c r="B3493" s="26" t="s">
        <v>11204</v>
      </c>
      <c r="C3493" s="26" t="s">
        <v>11207</v>
      </c>
      <c r="D3493" s="18" t="s">
        <v>10773</v>
      </c>
      <c r="E3493" s="26" t="s">
        <v>91</v>
      </c>
      <c r="F3493" s="18" t="s">
        <v>196</v>
      </c>
      <c r="G3493" s="18" t="s">
        <v>10773</v>
      </c>
    </row>
    <row r="3494" ht="15.0" customHeight="1">
      <c r="A3494" s="18" t="s">
        <v>11212</v>
      </c>
      <c r="B3494" s="26" t="s">
        <v>11220</v>
      </c>
      <c r="C3494" s="26" t="s">
        <v>11221</v>
      </c>
      <c r="D3494" s="18" t="s">
        <v>10773</v>
      </c>
      <c r="E3494" s="26" t="s">
        <v>91</v>
      </c>
      <c r="F3494" s="18" t="s">
        <v>196</v>
      </c>
      <c r="G3494" s="18" t="s">
        <v>10773</v>
      </c>
    </row>
    <row r="3495" ht="15.0" customHeight="1">
      <c r="A3495" s="18" t="s">
        <v>11229</v>
      </c>
      <c r="B3495" s="26" t="s">
        <v>11235</v>
      </c>
      <c r="C3495" s="26" t="s">
        <v>11237</v>
      </c>
      <c r="D3495" s="18" t="s">
        <v>10773</v>
      </c>
      <c r="E3495" s="26" t="s">
        <v>91</v>
      </c>
      <c r="F3495" s="18" t="s">
        <v>196</v>
      </c>
      <c r="G3495" s="18" t="s">
        <v>10773</v>
      </c>
    </row>
    <row r="3496" ht="15.0" customHeight="1">
      <c r="A3496" s="18" t="s">
        <v>11250</v>
      </c>
      <c r="B3496" s="26" t="s">
        <v>11261</v>
      </c>
      <c r="C3496" s="26" t="s">
        <v>11263</v>
      </c>
      <c r="D3496" s="18" t="s">
        <v>10773</v>
      </c>
      <c r="E3496" s="26" t="s">
        <v>91</v>
      </c>
      <c r="F3496" s="18" t="s">
        <v>196</v>
      </c>
      <c r="G3496" s="18" t="s">
        <v>10773</v>
      </c>
    </row>
    <row r="3497" ht="15.0" customHeight="1">
      <c r="A3497" s="18" t="s">
        <v>11268</v>
      </c>
      <c r="B3497" s="26" t="s">
        <v>11274</v>
      </c>
      <c r="C3497" s="26" t="s">
        <v>11275</v>
      </c>
      <c r="D3497" s="18" t="s">
        <v>10773</v>
      </c>
      <c r="E3497" s="26" t="s">
        <v>91</v>
      </c>
      <c r="F3497" s="18" t="s">
        <v>196</v>
      </c>
      <c r="G3497" s="18" t="s">
        <v>10773</v>
      </c>
    </row>
    <row r="3498" ht="15.0" customHeight="1">
      <c r="A3498" s="18" t="s">
        <v>11282</v>
      </c>
      <c r="B3498" s="26" t="s">
        <v>11288</v>
      </c>
      <c r="C3498" s="26" t="s">
        <v>11290</v>
      </c>
      <c r="D3498" s="18" t="s">
        <v>10773</v>
      </c>
      <c r="E3498" s="26" t="s">
        <v>91</v>
      </c>
      <c r="F3498" s="18" t="s">
        <v>196</v>
      </c>
      <c r="G3498" s="18" t="s">
        <v>10773</v>
      </c>
    </row>
    <row r="3499" ht="15.0" customHeight="1">
      <c r="A3499" s="18" t="s">
        <v>11297</v>
      </c>
      <c r="B3499" s="26" t="s">
        <v>11302</v>
      </c>
      <c r="C3499" s="26" t="s">
        <v>11303</v>
      </c>
      <c r="D3499" s="18" t="s">
        <v>10773</v>
      </c>
      <c r="E3499" s="26" t="s">
        <v>91</v>
      </c>
      <c r="F3499" s="18" t="s">
        <v>196</v>
      </c>
      <c r="G3499" s="18" t="s">
        <v>10773</v>
      </c>
    </row>
    <row r="3500" ht="15.0" customHeight="1">
      <c r="A3500" s="18" t="s">
        <v>11314</v>
      </c>
      <c r="B3500" s="26" t="s">
        <v>11319</v>
      </c>
      <c r="C3500" s="26" t="s">
        <v>11321</v>
      </c>
      <c r="D3500" s="18" t="s">
        <v>10773</v>
      </c>
      <c r="E3500" s="26" t="s">
        <v>91</v>
      </c>
      <c r="F3500" s="18" t="s">
        <v>196</v>
      </c>
      <c r="G3500" s="18" t="s">
        <v>10773</v>
      </c>
    </row>
    <row r="3501" ht="15.0" customHeight="1">
      <c r="A3501" s="18" t="s">
        <v>11328</v>
      </c>
      <c r="B3501" s="26" t="s">
        <v>11336</v>
      </c>
      <c r="C3501" s="26" t="s">
        <v>11337</v>
      </c>
      <c r="D3501" s="18" t="s">
        <v>10773</v>
      </c>
      <c r="E3501" s="26" t="s">
        <v>91</v>
      </c>
      <c r="F3501" s="18" t="s">
        <v>196</v>
      </c>
      <c r="G3501" s="18" t="s">
        <v>10773</v>
      </c>
    </row>
    <row r="3502" ht="15.0" customHeight="1">
      <c r="A3502" s="18" t="s">
        <v>11345</v>
      </c>
      <c r="B3502" s="26" t="s">
        <v>11348</v>
      </c>
      <c r="C3502" s="26" t="s">
        <v>11349</v>
      </c>
      <c r="D3502" s="18" t="s">
        <v>10773</v>
      </c>
      <c r="E3502" s="26" t="s">
        <v>91</v>
      </c>
      <c r="F3502" s="18" t="s">
        <v>196</v>
      </c>
      <c r="G3502" s="18" t="s">
        <v>10773</v>
      </c>
    </row>
    <row r="3503" ht="15.0" customHeight="1">
      <c r="A3503" s="18" t="s">
        <v>11358</v>
      </c>
      <c r="B3503" s="26" t="s">
        <v>11366</v>
      </c>
      <c r="C3503" s="26" t="s">
        <v>11367</v>
      </c>
      <c r="D3503" s="18" t="s">
        <v>10773</v>
      </c>
      <c r="E3503" s="26" t="s">
        <v>91</v>
      </c>
      <c r="F3503" s="18" t="s">
        <v>196</v>
      </c>
      <c r="G3503" s="18" t="s">
        <v>10773</v>
      </c>
    </row>
    <row r="3504" ht="15.0" customHeight="1">
      <c r="A3504" s="18" t="s">
        <v>11374</v>
      </c>
      <c r="B3504" s="26" t="s">
        <v>11380</v>
      </c>
      <c r="C3504" s="26" t="s">
        <v>11381</v>
      </c>
      <c r="D3504" s="18" t="s">
        <v>10773</v>
      </c>
      <c r="E3504" s="26" t="s">
        <v>91</v>
      </c>
      <c r="F3504" s="18" t="s">
        <v>196</v>
      </c>
      <c r="G3504" s="18" t="s">
        <v>10773</v>
      </c>
    </row>
    <row r="3505" ht="15.0" customHeight="1">
      <c r="A3505" s="18" t="s">
        <v>11390</v>
      </c>
      <c r="B3505" s="26" t="s">
        <v>11398</v>
      </c>
      <c r="C3505" s="26" t="s">
        <v>11400</v>
      </c>
      <c r="D3505" s="18" t="s">
        <v>10773</v>
      </c>
      <c r="E3505" s="26" t="s">
        <v>91</v>
      </c>
      <c r="F3505" s="18" t="s">
        <v>196</v>
      </c>
      <c r="G3505" s="18" t="s">
        <v>10773</v>
      </c>
    </row>
    <row r="3506" ht="15.0" customHeight="1">
      <c r="A3506" s="18" t="s">
        <v>11406</v>
      </c>
      <c r="B3506" s="26" t="s">
        <v>11414</v>
      </c>
      <c r="C3506" s="26" t="s">
        <v>11415</v>
      </c>
      <c r="D3506" s="18" t="s">
        <v>10773</v>
      </c>
      <c r="E3506" s="26" t="s">
        <v>91</v>
      </c>
      <c r="F3506" s="18" t="s">
        <v>196</v>
      </c>
      <c r="G3506" s="18" t="s">
        <v>10773</v>
      </c>
    </row>
    <row r="3507" ht="15.0" customHeight="1">
      <c r="A3507" s="18" t="s">
        <v>11423</v>
      </c>
      <c r="B3507" s="26" t="s">
        <v>11433</v>
      </c>
      <c r="C3507" s="26" t="s">
        <v>11435</v>
      </c>
      <c r="D3507" s="18" t="s">
        <v>10773</v>
      </c>
      <c r="E3507" s="26" t="s">
        <v>91</v>
      </c>
      <c r="F3507" s="18" t="s">
        <v>196</v>
      </c>
      <c r="G3507" s="18" t="s">
        <v>10773</v>
      </c>
    </row>
    <row r="3508" ht="15.0" customHeight="1">
      <c r="A3508" s="18" t="s">
        <v>11441</v>
      </c>
      <c r="B3508" s="26" t="s">
        <v>11449</v>
      </c>
      <c r="C3508" s="26" t="s">
        <v>11450</v>
      </c>
      <c r="D3508" s="18" t="s">
        <v>10773</v>
      </c>
      <c r="E3508" s="26" t="s">
        <v>91</v>
      </c>
      <c r="F3508" s="18" t="s">
        <v>196</v>
      </c>
      <c r="G3508" s="18" t="s">
        <v>10773</v>
      </c>
    </row>
    <row r="3509" ht="15.0" customHeight="1">
      <c r="A3509" s="18" t="s">
        <v>11459</v>
      </c>
      <c r="B3509" s="26" t="s">
        <v>11465</v>
      </c>
      <c r="C3509" s="26" t="s">
        <v>11466</v>
      </c>
      <c r="D3509" s="18" t="s">
        <v>10773</v>
      </c>
      <c r="E3509" s="26" t="s">
        <v>91</v>
      </c>
      <c r="F3509" s="18" t="s">
        <v>196</v>
      </c>
      <c r="G3509" s="18" t="s">
        <v>10773</v>
      </c>
    </row>
    <row r="3510" ht="15.0" customHeight="1">
      <c r="A3510" s="18" t="s">
        <v>11474</v>
      </c>
      <c r="B3510" s="26" t="s">
        <v>11480</v>
      </c>
      <c r="C3510" s="26" t="s">
        <v>11483</v>
      </c>
      <c r="D3510" s="18" t="s">
        <v>10773</v>
      </c>
      <c r="E3510" s="26" t="s">
        <v>91</v>
      </c>
      <c r="F3510" s="18" t="s">
        <v>196</v>
      </c>
      <c r="G3510" s="18" t="s">
        <v>10773</v>
      </c>
    </row>
    <row r="3511" ht="15.0" customHeight="1">
      <c r="A3511" s="18" t="s">
        <v>11494</v>
      </c>
      <c r="B3511" s="26" t="s">
        <v>11505</v>
      </c>
      <c r="C3511" s="26" t="s">
        <v>11506</v>
      </c>
      <c r="D3511" s="18" t="s">
        <v>10773</v>
      </c>
      <c r="E3511" s="26" t="s">
        <v>91</v>
      </c>
      <c r="F3511" s="18" t="s">
        <v>196</v>
      </c>
      <c r="G3511" s="18" t="s">
        <v>10773</v>
      </c>
    </row>
    <row r="3512" ht="15.0" customHeight="1">
      <c r="A3512" s="18" t="s">
        <v>11517</v>
      </c>
      <c r="B3512" s="26" t="s">
        <v>2508</v>
      </c>
      <c r="C3512" s="26" t="s">
        <v>11528</v>
      </c>
      <c r="D3512" s="18" t="s">
        <v>10773</v>
      </c>
      <c r="E3512" s="26" t="s">
        <v>91</v>
      </c>
      <c r="F3512" s="18" t="s">
        <v>196</v>
      </c>
      <c r="G3512" s="18" t="s">
        <v>10773</v>
      </c>
    </row>
    <row r="3513" ht="15.0" customHeight="1">
      <c r="A3513" s="18" t="s">
        <v>11537</v>
      </c>
      <c r="B3513" s="26" t="s">
        <v>11547</v>
      </c>
      <c r="C3513" s="26" t="s">
        <v>11548</v>
      </c>
      <c r="D3513" s="18" t="s">
        <v>10773</v>
      </c>
      <c r="E3513" s="26" t="s">
        <v>91</v>
      </c>
      <c r="F3513" s="18" t="s">
        <v>196</v>
      </c>
      <c r="G3513" s="18" t="s">
        <v>10773</v>
      </c>
    </row>
    <row r="3514" ht="15.0" customHeight="1">
      <c r="A3514" s="18" t="s">
        <v>11555</v>
      </c>
      <c r="B3514" s="26" t="s">
        <v>11566</v>
      </c>
      <c r="C3514" s="26" t="s">
        <v>11568</v>
      </c>
      <c r="D3514" s="18" t="s">
        <v>10773</v>
      </c>
      <c r="E3514" s="26" t="s">
        <v>91</v>
      </c>
      <c r="F3514" s="18" t="s">
        <v>196</v>
      </c>
      <c r="G3514" s="18" t="s">
        <v>10773</v>
      </c>
    </row>
    <row r="3515" ht="15.0" customHeight="1">
      <c r="A3515" s="18" t="s">
        <v>11578</v>
      </c>
      <c r="B3515" s="26" t="s">
        <v>11584</v>
      </c>
      <c r="C3515" s="26" t="s">
        <v>11585</v>
      </c>
      <c r="D3515" s="18" t="s">
        <v>10773</v>
      </c>
      <c r="E3515" s="26" t="s">
        <v>91</v>
      </c>
      <c r="F3515" s="18" t="s">
        <v>196</v>
      </c>
      <c r="G3515" s="18" t="s">
        <v>10773</v>
      </c>
    </row>
    <row r="3516" ht="15.0" customHeight="1">
      <c r="A3516" s="18" t="s">
        <v>11594</v>
      </c>
      <c r="B3516" s="26" t="s">
        <v>11604</v>
      </c>
      <c r="C3516" s="26" t="s">
        <v>11605</v>
      </c>
      <c r="D3516" s="18" t="s">
        <v>10773</v>
      </c>
      <c r="E3516" s="26" t="s">
        <v>91</v>
      </c>
      <c r="F3516" s="18" t="s">
        <v>196</v>
      </c>
      <c r="G3516" s="18" t="s">
        <v>10773</v>
      </c>
    </row>
    <row r="3517" ht="15.0" customHeight="1">
      <c r="A3517" s="18" t="s">
        <v>11614</v>
      </c>
      <c r="B3517" s="26" t="s">
        <v>11625</v>
      </c>
      <c r="C3517" s="26" t="s">
        <v>11627</v>
      </c>
      <c r="D3517" s="18" t="s">
        <v>10773</v>
      </c>
      <c r="E3517" s="26" t="s">
        <v>91</v>
      </c>
      <c r="F3517" s="18" t="s">
        <v>196</v>
      </c>
      <c r="G3517" s="18" t="s">
        <v>10773</v>
      </c>
    </row>
    <row r="3518" ht="15.0" customHeight="1">
      <c r="A3518" s="18" t="s">
        <v>11637</v>
      </c>
      <c r="B3518" s="26" t="s">
        <v>11643</v>
      </c>
      <c r="C3518" s="26" t="s">
        <v>1872</v>
      </c>
      <c r="D3518" s="18" t="s">
        <v>10773</v>
      </c>
      <c r="E3518" s="26" t="s">
        <v>91</v>
      </c>
      <c r="F3518" s="18" t="s">
        <v>196</v>
      </c>
      <c r="G3518" s="18" t="s">
        <v>10773</v>
      </c>
    </row>
    <row r="3519" ht="15.0" customHeight="1">
      <c r="A3519" s="18" t="s">
        <v>11655</v>
      </c>
      <c r="B3519" s="26" t="s">
        <v>11663</v>
      </c>
      <c r="C3519" s="26" t="s">
        <v>11666</v>
      </c>
      <c r="D3519" s="18" t="s">
        <v>10773</v>
      </c>
      <c r="E3519" s="26" t="s">
        <v>91</v>
      </c>
      <c r="F3519" s="18" t="s">
        <v>196</v>
      </c>
      <c r="G3519" s="18" t="s">
        <v>10773</v>
      </c>
    </row>
    <row r="3520" ht="15.0" customHeight="1">
      <c r="A3520" s="18" t="s">
        <v>11677</v>
      </c>
      <c r="B3520" s="26" t="s">
        <v>11684</v>
      </c>
      <c r="C3520" s="26" t="s">
        <v>11685</v>
      </c>
      <c r="D3520" s="18" t="s">
        <v>10773</v>
      </c>
      <c r="E3520" s="26" t="s">
        <v>91</v>
      </c>
      <c r="F3520" s="18" t="s">
        <v>196</v>
      </c>
      <c r="G3520" s="18" t="s">
        <v>10773</v>
      </c>
    </row>
    <row r="3521" ht="15.0" customHeight="1">
      <c r="A3521" s="18" t="s">
        <v>11691</v>
      </c>
      <c r="B3521" s="26" t="s">
        <v>11696</v>
      </c>
      <c r="C3521" s="26" t="s">
        <v>11697</v>
      </c>
      <c r="D3521" s="18" t="s">
        <v>11700</v>
      </c>
      <c r="E3521" s="26" t="s">
        <v>134</v>
      </c>
      <c r="F3521" s="18" t="s">
        <v>196</v>
      </c>
      <c r="G3521" s="18" t="s">
        <v>11700</v>
      </c>
    </row>
    <row r="3522" ht="15.0" customHeight="1">
      <c r="A3522" s="18" t="s">
        <v>11705</v>
      </c>
      <c r="B3522" s="26" t="s">
        <v>11712</v>
      </c>
      <c r="C3522" s="26" t="s">
        <v>11714</v>
      </c>
      <c r="D3522" s="18" t="s">
        <v>11700</v>
      </c>
      <c r="E3522" s="26" t="s">
        <v>134</v>
      </c>
      <c r="F3522" s="18" t="s">
        <v>196</v>
      </c>
      <c r="G3522" s="18" t="s">
        <v>11700</v>
      </c>
    </row>
    <row r="3523" ht="15.0" customHeight="1">
      <c r="A3523" s="18" t="s">
        <v>11719</v>
      </c>
      <c r="B3523" s="26" t="s">
        <v>11727</v>
      </c>
      <c r="C3523" s="26" t="s">
        <v>11729</v>
      </c>
      <c r="D3523" s="18" t="s">
        <v>11700</v>
      </c>
      <c r="E3523" s="26" t="s">
        <v>134</v>
      </c>
      <c r="F3523" s="18" t="s">
        <v>196</v>
      </c>
      <c r="G3523" s="18" t="s">
        <v>11700</v>
      </c>
    </row>
    <row r="3524" ht="15.0" customHeight="1">
      <c r="A3524" s="18" t="s">
        <v>11734</v>
      </c>
      <c r="B3524" s="26" t="s">
        <v>11739</v>
      </c>
      <c r="C3524" s="26" t="s">
        <v>11740</v>
      </c>
      <c r="D3524" s="18" t="s">
        <v>11700</v>
      </c>
      <c r="E3524" s="26" t="s">
        <v>134</v>
      </c>
      <c r="F3524" s="18" t="s">
        <v>196</v>
      </c>
      <c r="G3524" s="18" t="s">
        <v>11700</v>
      </c>
    </row>
    <row r="3525" ht="15.0" customHeight="1">
      <c r="A3525" s="18" t="s">
        <v>11745</v>
      </c>
      <c r="B3525" s="26" t="s">
        <v>11751</v>
      </c>
      <c r="C3525" s="26" t="s">
        <v>11753</v>
      </c>
      <c r="D3525" s="18" t="s">
        <v>11700</v>
      </c>
      <c r="E3525" s="26" t="s">
        <v>134</v>
      </c>
      <c r="F3525" s="18" t="s">
        <v>196</v>
      </c>
      <c r="G3525" s="18" t="s">
        <v>11700</v>
      </c>
    </row>
    <row r="3526" ht="15.0" customHeight="1">
      <c r="A3526" s="18" t="s">
        <v>11762</v>
      </c>
      <c r="B3526" s="26" t="s">
        <v>11766</v>
      </c>
      <c r="C3526" s="26" t="s">
        <v>11769</v>
      </c>
      <c r="D3526" s="18" t="s">
        <v>11700</v>
      </c>
      <c r="E3526" s="26" t="s">
        <v>134</v>
      </c>
      <c r="F3526" s="18" t="s">
        <v>196</v>
      </c>
      <c r="G3526" s="18" t="s">
        <v>11700</v>
      </c>
    </row>
    <row r="3527" ht="15.0" customHeight="1">
      <c r="A3527" s="18" t="s">
        <v>11774</v>
      </c>
      <c r="B3527" s="26" t="s">
        <v>11779</v>
      </c>
      <c r="C3527" s="26" t="s">
        <v>11782</v>
      </c>
      <c r="D3527" s="18" t="s">
        <v>11700</v>
      </c>
      <c r="E3527" s="26" t="s">
        <v>134</v>
      </c>
      <c r="F3527" s="18" t="s">
        <v>196</v>
      </c>
      <c r="G3527" s="18" t="s">
        <v>11700</v>
      </c>
    </row>
    <row r="3528" ht="15.0" customHeight="1">
      <c r="A3528" s="18" t="s">
        <v>11792</v>
      </c>
      <c r="B3528" s="26" t="s">
        <v>11803</v>
      </c>
      <c r="C3528" s="26" t="s">
        <v>11804</v>
      </c>
      <c r="D3528" s="18" t="s">
        <v>11700</v>
      </c>
      <c r="E3528" s="26" t="s">
        <v>134</v>
      </c>
      <c r="F3528" s="18" t="s">
        <v>196</v>
      </c>
      <c r="G3528" s="18" t="s">
        <v>11700</v>
      </c>
    </row>
    <row r="3529" ht="15.0" customHeight="1">
      <c r="A3529" s="18" t="s">
        <v>11815</v>
      </c>
      <c r="B3529" s="26" t="s">
        <v>11823</v>
      </c>
      <c r="C3529" s="26" t="s">
        <v>11825</v>
      </c>
      <c r="D3529" s="18" t="s">
        <v>11700</v>
      </c>
      <c r="E3529" s="26" t="s">
        <v>134</v>
      </c>
      <c r="F3529" s="18" t="s">
        <v>196</v>
      </c>
      <c r="G3529" s="18" t="s">
        <v>11700</v>
      </c>
    </row>
    <row r="3530" ht="15.0" customHeight="1">
      <c r="A3530" s="18" t="s">
        <v>11830</v>
      </c>
      <c r="B3530" s="26" t="s">
        <v>11834</v>
      </c>
      <c r="C3530" s="26" t="s">
        <v>11836</v>
      </c>
      <c r="D3530" s="18" t="s">
        <v>11700</v>
      </c>
      <c r="E3530" s="26" t="s">
        <v>134</v>
      </c>
      <c r="F3530" s="18" t="s">
        <v>196</v>
      </c>
      <c r="G3530" s="18" t="s">
        <v>11700</v>
      </c>
    </row>
    <row r="3531" ht="15.0" customHeight="1">
      <c r="A3531" s="18" t="s">
        <v>11841</v>
      </c>
      <c r="B3531" s="26" t="s">
        <v>11848</v>
      </c>
      <c r="C3531" s="26" t="s">
        <v>11851</v>
      </c>
      <c r="D3531" s="18" t="s">
        <v>11700</v>
      </c>
      <c r="E3531" s="26" t="s">
        <v>134</v>
      </c>
      <c r="F3531" s="18" t="s">
        <v>196</v>
      </c>
      <c r="G3531" s="18" t="s">
        <v>11700</v>
      </c>
    </row>
    <row r="3532" ht="15.0" customHeight="1">
      <c r="A3532" s="18" t="s">
        <v>11856</v>
      </c>
      <c r="B3532" s="26" t="s">
        <v>11864</v>
      </c>
      <c r="C3532" s="26" t="s">
        <v>11865</v>
      </c>
      <c r="D3532" s="18" t="s">
        <v>11700</v>
      </c>
      <c r="E3532" s="26" t="s">
        <v>134</v>
      </c>
      <c r="F3532" s="18" t="s">
        <v>196</v>
      </c>
      <c r="G3532" s="18" t="s">
        <v>11700</v>
      </c>
    </row>
    <row r="3533" ht="15.0" customHeight="1">
      <c r="A3533" s="18" t="s">
        <v>11872</v>
      </c>
      <c r="B3533" s="26" t="s">
        <v>11877</v>
      </c>
      <c r="C3533" s="26" t="s">
        <v>11880</v>
      </c>
      <c r="D3533" s="18" t="s">
        <v>11700</v>
      </c>
      <c r="E3533" s="26" t="s">
        <v>134</v>
      </c>
      <c r="F3533" s="18" t="s">
        <v>196</v>
      </c>
      <c r="G3533" s="18" t="s">
        <v>11700</v>
      </c>
    </row>
    <row r="3534" ht="15.0" customHeight="1">
      <c r="A3534" s="18" t="s">
        <v>11884</v>
      </c>
      <c r="B3534" s="26" t="s">
        <v>11893</v>
      </c>
      <c r="C3534" s="26" t="s">
        <v>11895</v>
      </c>
      <c r="D3534" s="18" t="s">
        <v>11700</v>
      </c>
      <c r="E3534" s="26" t="s">
        <v>134</v>
      </c>
      <c r="F3534" s="18" t="s">
        <v>196</v>
      </c>
      <c r="G3534" s="18" t="s">
        <v>11700</v>
      </c>
    </row>
    <row r="3535" ht="15.0" customHeight="1">
      <c r="A3535" s="18" t="s">
        <v>11900</v>
      </c>
      <c r="B3535" s="26" t="s">
        <v>11864</v>
      </c>
      <c r="C3535" s="26" t="s">
        <v>11908</v>
      </c>
      <c r="D3535" s="18" t="s">
        <v>11700</v>
      </c>
      <c r="E3535" s="26" t="s">
        <v>134</v>
      </c>
      <c r="F3535" s="18" t="s">
        <v>196</v>
      </c>
      <c r="G3535" s="18" t="s">
        <v>11700</v>
      </c>
    </row>
    <row r="3536" ht="15.0" customHeight="1">
      <c r="A3536" s="18" t="s">
        <v>11914</v>
      </c>
      <c r="B3536" s="26" t="s">
        <v>11864</v>
      </c>
      <c r="C3536" s="26" t="s">
        <v>11924</v>
      </c>
      <c r="D3536" s="18" t="s">
        <v>11700</v>
      </c>
      <c r="E3536" s="26" t="s">
        <v>134</v>
      </c>
      <c r="F3536" s="18" t="s">
        <v>196</v>
      </c>
      <c r="G3536" s="18" t="s">
        <v>11700</v>
      </c>
    </row>
    <row r="3537" ht="15.0" customHeight="1">
      <c r="A3537" s="18" t="s">
        <v>11933</v>
      </c>
      <c r="B3537" s="26" t="s">
        <v>11942</v>
      </c>
      <c r="C3537" s="26" t="s">
        <v>11943</v>
      </c>
      <c r="D3537" s="18" t="s">
        <v>11700</v>
      </c>
      <c r="E3537" s="26" t="s">
        <v>134</v>
      </c>
      <c r="F3537" s="18" t="s">
        <v>196</v>
      </c>
      <c r="G3537" s="18" t="s">
        <v>11700</v>
      </c>
    </row>
    <row r="3538" ht="15.0" customHeight="1">
      <c r="A3538" s="18" t="s">
        <v>11950</v>
      </c>
      <c r="B3538" s="26" t="s">
        <v>11961</v>
      </c>
      <c r="C3538" s="26" t="s">
        <v>11963</v>
      </c>
      <c r="D3538" s="18" t="s">
        <v>11700</v>
      </c>
      <c r="E3538" s="26" t="s">
        <v>134</v>
      </c>
      <c r="F3538" s="18" t="s">
        <v>196</v>
      </c>
      <c r="G3538" s="18" t="s">
        <v>11700</v>
      </c>
    </row>
    <row r="3539" ht="15.0" customHeight="1">
      <c r="A3539" s="18" t="s">
        <v>11971</v>
      </c>
      <c r="B3539" s="26" t="s">
        <v>11864</v>
      </c>
      <c r="C3539" s="26" t="s">
        <v>11979</v>
      </c>
      <c r="D3539" s="18" t="s">
        <v>11700</v>
      </c>
      <c r="E3539" s="26" t="s">
        <v>134</v>
      </c>
      <c r="F3539" s="18" t="s">
        <v>196</v>
      </c>
      <c r="G3539" s="18" t="s">
        <v>11700</v>
      </c>
    </row>
    <row r="3540" ht="15.0" customHeight="1">
      <c r="A3540" s="18" t="s">
        <v>11987</v>
      </c>
      <c r="B3540" s="26" t="s">
        <v>11998</v>
      </c>
      <c r="C3540" s="26" t="s">
        <v>11999</v>
      </c>
      <c r="D3540" s="18" t="s">
        <v>12003</v>
      </c>
      <c r="E3540" s="26" t="s">
        <v>91</v>
      </c>
      <c r="F3540" s="18" t="s">
        <v>196</v>
      </c>
      <c r="G3540" s="18" t="s">
        <v>12003</v>
      </c>
    </row>
    <row r="3541" ht="15.0" customHeight="1">
      <c r="A3541" s="18" t="s">
        <v>12008</v>
      </c>
      <c r="B3541" s="26" t="s">
        <v>12015</v>
      </c>
      <c r="C3541" s="26" t="s">
        <v>12017</v>
      </c>
      <c r="D3541" s="18" t="s">
        <v>12003</v>
      </c>
      <c r="E3541" s="26" t="s">
        <v>91</v>
      </c>
      <c r="F3541" s="18" t="s">
        <v>196</v>
      </c>
      <c r="G3541" s="18" t="s">
        <v>12003</v>
      </c>
    </row>
    <row r="3542" ht="15.0" customHeight="1">
      <c r="A3542" s="18" t="s">
        <v>12026</v>
      </c>
      <c r="B3542" s="26" t="s">
        <v>12033</v>
      </c>
      <c r="C3542" s="26" t="s">
        <v>12034</v>
      </c>
      <c r="D3542" s="18" t="s">
        <v>12003</v>
      </c>
      <c r="E3542" s="26" t="s">
        <v>91</v>
      </c>
      <c r="F3542" s="18" t="s">
        <v>196</v>
      </c>
      <c r="G3542" s="18" t="s">
        <v>12003</v>
      </c>
    </row>
    <row r="3543" ht="15.0" customHeight="1">
      <c r="A3543" s="18" t="s">
        <v>12042</v>
      </c>
      <c r="B3543" s="26" t="s">
        <v>12052</v>
      </c>
      <c r="C3543" s="26" t="s">
        <v>12053</v>
      </c>
      <c r="D3543" s="18" t="s">
        <v>12003</v>
      </c>
      <c r="E3543" s="26" t="s">
        <v>91</v>
      </c>
      <c r="F3543" s="18" t="s">
        <v>196</v>
      </c>
      <c r="G3543" s="18" t="s">
        <v>12003</v>
      </c>
    </row>
    <row r="3544" ht="15.0" customHeight="1">
      <c r="A3544" s="18" t="s">
        <v>12060</v>
      </c>
      <c r="B3544" s="26" t="s">
        <v>12069</v>
      </c>
      <c r="C3544" s="26" t="s">
        <v>12070</v>
      </c>
      <c r="D3544" s="18" t="s">
        <v>12003</v>
      </c>
      <c r="E3544" s="26" t="s">
        <v>91</v>
      </c>
      <c r="F3544" s="18" t="s">
        <v>196</v>
      </c>
      <c r="G3544" s="18" t="s">
        <v>12003</v>
      </c>
    </row>
    <row r="3545" ht="15.0" customHeight="1">
      <c r="A3545" s="18" t="s">
        <v>12079</v>
      </c>
      <c r="B3545" s="26" t="s">
        <v>12088</v>
      </c>
      <c r="C3545" s="26" t="s">
        <v>12089</v>
      </c>
      <c r="D3545" s="18" t="s">
        <v>12003</v>
      </c>
      <c r="E3545" s="26" t="s">
        <v>91</v>
      </c>
      <c r="F3545" s="18" t="s">
        <v>196</v>
      </c>
      <c r="G3545" s="18" t="s">
        <v>12003</v>
      </c>
    </row>
    <row r="3546" ht="15.0" customHeight="1">
      <c r="A3546" s="18" t="s">
        <v>12096</v>
      </c>
      <c r="B3546" s="26" t="s">
        <v>12102</v>
      </c>
      <c r="C3546" s="26" t="s">
        <v>12103</v>
      </c>
      <c r="D3546" s="18" t="s">
        <v>12003</v>
      </c>
      <c r="E3546" s="26" t="s">
        <v>91</v>
      </c>
      <c r="F3546" s="18" t="s">
        <v>196</v>
      </c>
      <c r="G3546" s="18" t="s">
        <v>12003</v>
      </c>
    </row>
    <row r="3547" ht="15.0" customHeight="1">
      <c r="A3547" s="18" t="s">
        <v>12111</v>
      </c>
      <c r="B3547" s="26" t="s">
        <v>12116</v>
      </c>
      <c r="C3547" s="26" t="s">
        <v>12118</v>
      </c>
      <c r="D3547" s="18" t="s">
        <v>12003</v>
      </c>
      <c r="E3547" s="26" t="s">
        <v>91</v>
      </c>
      <c r="F3547" s="18" t="s">
        <v>196</v>
      </c>
      <c r="G3547" s="18" t="s">
        <v>12003</v>
      </c>
    </row>
    <row r="3548" ht="15.0" customHeight="1">
      <c r="A3548" s="18" t="s">
        <v>12123</v>
      </c>
      <c r="B3548" s="26" t="s">
        <v>12135</v>
      </c>
      <c r="C3548" s="26" t="s">
        <v>12137</v>
      </c>
      <c r="D3548" s="18" t="s">
        <v>12003</v>
      </c>
      <c r="E3548" s="26" t="s">
        <v>91</v>
      </c>
      <c r="F3548" s="18" t="s">
        <v>196</v>
      </c>
      <c r="G3548" s="18" t="s">
        <v>12003</v>
      </c>
    </row>
    <row r="3549" ht="15.0" customHeight="1">
      <c r="A3549" s="18" t="s">
        <v>12143</v>
      </c>
      <c r="B3549" s="26" t="s">
        <v>12147</v>
      </c>
      <c r="C3549" s="26" t="s">
        <v>12149</v>
      </c>
      <c r="D3549" s="18" t="s">
        <v>12003</v>
      </c>
      <c r="E3549" s="26" t="s">
        <v>91</v>
      </c>
      <c r="F3549" s="18" t="s">
        <v>196</v>
      </c>
      <c r="G3549" s="18" t="s">
        <v>12003</v>
      </c>
    </row>
    <row r="3550" ht="15.0" customHeight="1">
      <c r="A3550" s="18" t="s">
        <v>12156</v>
      </c>
      <c r="B3550" s="26" t="s">
        <v>12160</v>
      </c>
      <c r="C3550" s="26" t="s">
        <v>12161</v>
      </c>
      <c r="D3550" s="18" t="s">
        <v>12003</v>
      </c>
      <c r="E3550" s="26" t="s">
        <v>91</v>
      </c>
      <c r="F3550" s="18" t="s">
        <v>196</v>
      </c>
      <c r="G3550" s="18" t="s">
        <v>12003</v>
      </c>
    </row>
    <row r="3551" ht="15.0" customHeight="1">
      <c r="A3551" s="18" t="s">
        <v>12167</v>
      </c>
      <c r="B3551" s="26" t="s">
        <v>12172</v>
      </c>
      <c r="C3551" s="26" t="s">
        <v>12174</v>
      </c>
      <c r="D3551" s="18" t="s">
        <v>12003</v>
      </c>
      <c r="E3551" s="26" t="s">
        <v>91</v>
      </c>
      <c r="F3551" s="18" t="s">
        <v>196</v>
      </c>
      <c r="G3551" s="18" t="s">
        <v>12003</v>
      </c>
    </row>
    <row r="3552" ht="15.0" customHeight="1">
      <c r="A3552" s="18" t="s">
        <v>12181</v>
      </c>
      <c r="B3552" s="26" t="s">
        <v>12186</v>
      </c>
      <c r="C3552" s="26" t="s">
        <v>12187</v>
      </c>
      <c r="D3552" s="18" t="s">
        <v>12003</v>
      </c>
      <c r="E3552" s="26" t="s">
        <v>91</v>
      </c>
      <c r="F3552" s="18" t="s">
        <v>196</v>
      </c>
      <c r="G3552" s="18" t="s">
        <v>12003</v>
      </c>
    </row>
    <row r="3553" ht="15.0" customHeight="1">
      <c r="A3553" s="18" t="s">
        <v>12193</v>
      </c>
      <c r="B3553" s="26" t="s">
        <v>12198</v>
      </c>
      <c r="C3553" s="26" t="s">
        <v>12200</v>
      </c>
      <c r="D3553" s="18" t="s">
        <v>12003</v>
      </c>
      <c r="E3553" s="26" t="s">
        <v>91</v>
      </c>
      <c r="F3553" s="18" t="s">
        <v>196</v>
      </c>
      <c r="G3553" s="18" t="s">
        <v>12003</v>
      </c>
    </row>
    <row r="3554" ht="15.0" customHeight="1">
      <c r="A3554" s="18" t="s">
        <v>12206</v>
      </c>
      <c r="B3554" s="26" t="s">
        <v>12212</v>
      </c>
      <c r="C3554" s="26" t="s">
        <v>12214</v>
      </c>
      <c r="D3554" s="18" t="s">
        <v>12003</v>
      </c>
      <c r="E3554" s="26" t="s">
        <v>91</v>
      </c>
      <c r="F3554" s="18" t="s">
        <v>196</v>
      </c>
      <c r="G3554" s="18" t="s">
        <v>12003</v>
      </c>
    </row>
    <row r="3555" ht="15.0" customHeight="1">
      <c r="A3555" s="18" t="s">
        <v>12219</v>
      </c>
      <c r="B3555" s="26" t="s">
        <v>12227</v>
      </c>
      <c r="C3555" s="26" t="s">
        <v>12228</v>
      </c>
      <c r="D3555" s="18" t="s">
        <v>12003</v>
      </c>
      <c r="E3555" s="26" t="s">
        <v>91</v>
      </c>
      <c r="F3555" s="18" t="s">
        <v>196</v>
      </c>
      <c r="G3555" s="18" t="s">
        <v>12003</v>
      </c>
    </row>
    <row r="3556" ht="15.0" customHeight="1">
      <c r="A3556" s="18" t="s">
        <v>12234</v>
      </c>
      <c r="B3556" s="26" t="s">
        <v>12239</v>
      </c>
      <c r="C3556" s="26" t="s">
        <v>12241</v>
      </c>
      <c r="D3556" s="18" t="s">
        <v>12003</v>
      </c>
      <c r="E3556" s="26" t="s">
        <v>91</v>
      </c>
      <c r="F3556" s="18" t="s">
        <v>196</v>
      </c>
      <c r="G3556" s="18" t="s">
        <v>12003</v>
      </c>
    </row>
    <row r="3557" ht="15.0" customHeight="1">
      <c r="A3557" s="18" t="s">
        <v>12245</v>
      </c>
      <c r="B3557" s="26" t="s">
        <v>12253</v>
      </c>
      <c r="C3557" s="26" t="s">
        <v>12254</v>
      </c>
      <c r="D3557" s="18" t="s">
        <v>12003</v>
      </c>
      <c r="E3557" s="26" t="s">
        <v>91</v>
      </c>
      <c r="F3557" s="18" t="s">
        <v>196</v>
      </c>
      <c r="G3557" s="18" t="s">
        <v>12003</v>
      </c>
    </row>
    <row r="3558" ht="15.0" customHeight="1">
      <c r="A3558" s="18" t="s">
        <v>12260</v>
      </c>
      <c r="B3558" s="26" t="s">
        <v>12267</v>
      </c>
      <c r="C3558" s="26" t="s">
        <v>12269</v>
      </c>
      <c r="D3558" s="18" t="s">
        <v>12271</v>
      </c>
      <c r="E3558" s="26" t="s">
        <v>134</v>
      </c>
      <c r="F3558" s="18" t="s">
        <v>196</v>
      </c>
      <c r="G3558" s="18" t="s">
        <v>12271</v>
      </c>
    </row>
    <row r="3559" ht="15.0" customHeight="1">
      <c r="A3559" s="18" t="s">
        <v>12275</v>
      </c>
      <c r="B3559" s="26" t="s">
        <v>12283</v>
      </c>
      <c r="C3559" s="26" t="s">
        <v>12284</v>
      </c>
      <c r="D3559" s="18" t="s">
        <v>12271</v>
      </c>
      <c r="E3559" s="26" t="s">
        <v>134</v>
      </c>
      <c r="F3559" s="18" t="s">
        <v>196</v>
      </c>
      <c r="G3559" s="18" t="s">
        <v>12271</v>
      </c>
    </row>
    <row r="3560" ht="15.0" customHeight="1">
      <c r="A3560" s="18" t="s">
        <v>12292</v>
      </c>
      <c r="B3560" s="26" t="s">
        <v>12298</v>
      </c>
      <c r="C3560" s="26" t="s">
        <v>12301</v>
      </c>
      <c r="D3560" s="18" t="s">
        <v>12271</v>
      </c>
      <c r="E3560" s="26" t="s">
        <v>134</v>
      </c>
      <c r="F3560" s="18" t="s">
        <v>196</v>
      </c>
      <c r="G3560" s="18" t="s">
        <v>12271</v>
      </c>
    </row>
    <row r="3561" ht="15.0" customHeight="1">
      <c r="A3561" s="18" t="s">
        <v>12311</v>
      </c>
      <c r="B3561" s="26" t="s">
        <v>12321</v>
      </c>
      <c r="C3561" s="26" t="s">
        <v>12323</v>
      </c>
      <c r="D3561" s="18" t="s">
        <v>12271</v>
      </c>
      <c r="E3561" s="26" t="s">
        <v>134</v>
      </c>
      <c r="F3561" s="18" t="s">
        <v>196</v>
      </c>
      <c r="G3561" s="18" t="s">
        <v>12271</v>
      </c>
    </row>
    <row r="3562" ht="15.0" customHeight="1">
      <c r="A3562" s="18" t="s">
        <v>12333</v>
      </c>
      <c r="B3562" s="26" t="s">
        <v>12344</v>
      </c>
      <c r="C3562" s="26" t="s">
        <v>12346</v>
      </c>
      <c r="D3562" s="18" t="s">
        <v>12271</v>
      </c>
      <c r="E3562" s="26" t="s">
        <v>134</v>
      </c>
      <c r="F3562" s="18" t="s">
        <v>196</v>
      </c>
      <c r="G3562" s="18" t="s">
        <v>12271</v>
      </c>
    </row>
    <row r="3563" ht="15.0" customHeight="1">
      <c r="A3563" s="18" t="s">
        <v>12355</v>
      </c>
      <c r="B3563" s="26" t="s">
        <v>12364</v>
      </c>
      <c r="C3563" s="26" t="s">
        <v>12366</v>
      </c>
      <c r="D3563" s="18" t="s">
        <v>12271</v>
      </c>
      <c r="E3563" s="26" t="s">
        <v>134</v>
      </c>
      <c r="F3563" s="18" t="s">
        <v>196</v>
      </c>
      <c r="G3563" s="18" t="s">
        <v>12271</v>
      </c>
    </row>
    <row r="3564" ht="15.0" customHeight="1">
      <c r="A3564" s="18" t="s">
        <v>12375</v>
      </c>
      <c r="B3564" s="26" t="s">
        <v>3117</v>
      </c>
      <c r="C3564" s="26" t="s">
        <v>12388</v>
      </c>
      <c r="D3564" s="18" t="s">
        <v>12271</v>
      </c>
      <c r="E3564" s="26" t="s">
        <v>134</v>
      </c>
      <c r="F3564" s="18" t="s">
        <v>196</v>
      </c>
      <c r="G3564" s="18" t="s">
        <v>12271</v>
      </c>
    </row>
    <row r="3565" ht="15.0" customHeight="1">
      <c r="A3565" s="18" t="s">
        <v>12394</v>
      </c>
      <c r="B3565" s="26" t="s">
        <v>12404</v>
      </c>
      <c r="C3565" s="26" t="s">
        <v>12407</v>
      </c>
      <c r="D3565" s="18" t="s">
        <v>12271</v>
      </c>
      <c r="E3565" s="26" t="s">
        <v>134</v>
      </c>
      <c r="F3565" s="18" t="s">
        <v>196</v>
      </c>
      <c r="G3565" s="18" t="s">
        <v>12271</v>
      </c>
    </row>
    <row r="3566" ht="15.0" customHeight="1">
      <c r="A3566" s="18" t="s">
        <v>12418</v>
      </c>
      <c r="B3566" s="26" t="s">
        <v>12429</v>
      </c>
      <c r="C3566" s="26" t="s">
        <v>12430</v>
      </c>
      <c r="D3566" s="18" t="s">
        <v>12271</v>
      </c>
      <c r="E3566" s="26" t="s">
        <v>134</v>
      </c>
      <c r="F3566" s="18" t="s">
        <v>196</v>
      </c>
      <c r="G3566" s="18" t="s">
        <v>12271</v>
      </c>
    </row>
    <row r="3567" ht="15.0" customHeight="1">
      <c r="A3567" s="18" t="s">
        <v>12439</v>
      </c>
      <c r="B3567" s="26" t="s">
        <v>12450</v>
      </c>
      <c r="C3567" s="26" t="s">
        <v>12451</v>
      </c>
      <c r="D3567" s="18" t="s">
        <v>12271</v>
      </c>
      <c r="E3567" s="26" t="s">
        <v>134</v>
      </c>
      <c r="F3567" s="18" t="s">
        <v>196</v>
      </c>
      <c r="G3567" s="18" t="s">
        <v>12271</v>
      </c>
    </row>
    <row r="3568" ht="15.0" customHeight="1">
      <c r="A3568" s="18" t="s">
        <v>12462</v>
      </c>
      <c r="B3568" s="26" t="s">
        <v>12476</v>
      </c>
      <c r="C3568" s="26" t="s">
        <v>12478</v>
      </c>
      <c r="D3568" s="18" t="s">
        <v>12271</v>
      </c>
      <c r="E3568" s="26" t="s">
        <v>134</v>
      </c>
      <c r="F3568" s="18" t="s">
        <v>196</v>
      </c>
      <c r="G3568" s="18" t="s">
        <v>12271</v>
      </c>
    </row>
    <row r="3569" ht="15.0" customHeight="1">
      <c r="A3569" s="18" t="s">
        <v>12487</v>
      </c>
      <c r="B3569" s="26" t="s">
        <v>12500</v>
      </c>
      <c r="C3569" s="26" t="s">
        <v>12502</v>
      </c>
      <c r="D3569" s="18" t="s">
        <v>12271</v>
      </c>
      <c r="E3569" s="26" t="s">
        <v>134</v>
      </c>
      <c r="F3569" s="18" t="s">
        <v>196</v>
      </c>
      <c r="G3569" s="18" t="s">
        <v>12271</v>
      </c>
    </row>
    <row r="3570" ht="15.0" customHeight="1">
      <c r="A3570" s="18" t="s">
        <v>12512</v>
      </c>
      <c r="B3570" s="26" t="s">
        <v>12522</v>
      </c>
      <c r="C3570" s="26" t="s">
        <v>12525</v>
      </c>
      <c r="D3570" s="18" t="s">
        <v>12271</v>
      </c>
      <c r="E3570" s="26" t="s">
        <v>134</v>
      </c>
      <c r="F3570" s="18" t="s">
        <v>196</v>
      </c>
      <c r="G3570" s="18" t="s">
        <v>12271</v>
      </c>
    </row>
    <row r="3571" ht="15.0" customHeight="1">
      <c r="A3571" s="18" t="s">
        <v>12530</v>
      </c>
      <c r="B3571" s="26" t="s">
        <v>12538</v>
      </c>
      <c r="C3571" s="26" t="s">
        <v>12540</v>
      </c>
      <c r="D3571" s="18" t="s">
        <v>12271</v>
      </c>
      <c r="E3571" s="26" t="s">
        <v>134</v>
      </c>
      <c r="F3571" s="18" t="s">
        <v>196</v>
      </c>
      <c r="G3571" s="18" t="s">
        <v>12271</v>
      </c>
    </row>
    <row r="3572" ht="15.0" customHeight="1">
      <c r="A3572" s="18" t="s">
        <v>12549</v>
      </c>
      <c r="B3572" s="26" t="s">
        <v>12565</v>
      </c>
      <c r="C3572" s="26" t="s">
        <v>12567</v>
      </c>
      <c r="D3572" s="18" t="s">
        <v>12271</v>
      </c>
      <c r="E3572" s="26" t="s">
        <v>134</v>
      </c>
      <c r="F3572" s="18" t="s">
        <v>196</v>
      </c>
      <c r="G3572" s="18" t="s">
        <v>12271</v>
      </c>
    </row>
    <row r="3573" ht="15.0" customHeight="1">
      <c r="A3573" s="18" t="s">
        <v>12578</v>
      </c>
      <c r="B3573" s="26" t="s">
        <v>12591</v>
      </c>
      <c r="C3573" s="26" t="s">
        <v>12592</v>
      </c>
      <c r="D3573" s="18" t="s">
        <v>12271</v>
      </c>
      <c r="E3573" s="26" t="s">
        <v>134</v>
      </c>
      <c r="F3573" s="18" t="s">
        <v>196</v>
      </c>
      <c r="G3573" s="18" t="s">
        <v>12271</v>
      </c>
    </row>
    <row r="3574" ht="15.0" customHeight="1">
      <c r="A3574" s="18" t="s">
        <v>12604</v>
      </c>
      <c r="B3574" s="26" t="s">
        <v>12613</v>
      </c>
      <c r="C3574" s="26" t="s">
        <v>12614</v>
      </c>
      <c r="D3574" s="18" t="s">
        <v>12271</v>
      </c>
      <c r="E3574" s="26" t="s">
        <v>134</v>
      </c>
      <c r="F3574" s="18" t="s">
        <v>196</v>
      </c>
      <c r="G3574" s="18" t="s">
        <v>12271</v>
      </c>
    </row>
    <row r="3575" ht="15.0" customHeight="1">
      <c r="A3575" s="18" t="s">
        <v>12625</v>
      </c>
      <c r="B3575" s="26" t="s">
        <v>12634</v>
      </c>
      <c r="C3575" s="26" t="s">
        <v>12635</v>
      </c>
      <c r="D3575" s="18" t="s">
        <v>12271</v>
      </c>
      <c r="E3575" s="26" t="s">
        <v>134</v>
      </c>
      <c r="F3575" s="18" t="s">
        <v>196</v>
      </c>
      <c r="G3575" s="18" t="s">
        <v>12271</v>
      </c>
    </row>
    <row r="3576" ht="15.0" customHeight="1">
      <c r="A3576" s="18" t="s">
        <v>12645</v>
      </c>
      <c r="B3576" s="26" t="s">
        <v>12653</v>
      </c>
      <c r="C3576" s="26" t="s">
        <v>12655</v>
      </c>
      <c r="D3576" s="18" t="s">
        <v>12271</v>
      </c>
      <c r="E3576" s="26" t="s">
        <v>134</v>
      </c>
      <c r="F3576" s="18" t="s">
        <v>196</v>
      </c>
      <c r="G3576" s="18" t="s">
        <v>12271</v>
      </c>
    </row>
    <row r="3577" ht="15.0" customHeight="1">
      <c r="A3577" s="18" t="s">
        <v>12664</v>
      </c>
      <c r="B3577" s="26" t="s">
        <v>12675</v>
      </c>
      <c r="C3577" s="26" t="s">
        <v>12676</v>
      </c>
      <c r="D3577" s="18" t="s">
        <v>12271</v>
      </c>
      <c r="E3577" s="26" t="s">
        <v>134</v>
      </c>
      <c r="F3577" s="18" t="s">
        <v>196</v>
      </c>
      <c r="G3577" s="18" t="s">
        <v>12271</v>
      </c>
    </row>
    <row r="3578" ht="15.0" customHeight="1">
      <c r="A3578" s="18" t="s">
        <v>12684</v>
      </c>
      <c r="B3578" s="26" t="s">
        <v>12698</v>
      </c>
      <c r="C3578" s="26" t="s">
        <v>12700</v>
      </c>
      <c r="D3578" s="18" t="s">
        <v>12271</v>
      </c>
      <c r="E3578" s="26" t="s">
        <v>134</v>
      </c>
      <c r="F3578" s="18" t="s">
        <v>196</v>
      </c>
      <c r="G3578" s="18" t="s">
        <v>12271</v>
      </c>
    </row>
    <row r="3579" ht="15.0" customHeight="1">
      <c r="A3579" s="18" t="s">
        <v>12708</v>
      </c>
      <c r="B3579" s="26" t="s">
        <v>12717</v>
      </c>
      <c r="C3579" s="26" t="s">
        <v>12718</v>
      </c>
      <c r="D3579" s="18" t="s">
        <v>12271</v>
      </c>
      <c r="E3579" s="26" t="s">
        <v>134</v>
      </c>
      <c r="F3579" s="18" t="s">
        <v>196</v>
      </c>
      <c r="G3579" s="18" t="s">
        <v>12271</v>
      </c>
    </row>
    <row r="3580" ht="15.0" customHeight="1">
      <c r="A3580" s="18" t="s">
        <v>12728</v>
      </c>
      <c r="B3580" s="26" t="s">
        <v>12740</v>
      </c>
      <c r="C3580" s="26" t="s">
        <v>12743</v>
      </c>
      <c r="D3580" s="18" t="s">
        <v>12271</v>
      </c>
      <c r="E3580" s="26" t="s">
        <v>134</v>
      </c>
      <c r="F3580" s="18" t="s">
        <v>196</v>
      </c>
      <c r="G3580" s="18" t="s">
        <v>12271</v>
      </c>
    </row>
    <row r="3581" ht="15.0" customHeight="1">
      <c r="A3581" s="18" t="s">
        <v>12751</v>
      </c>
      <c r="B3581" s="26" t="s">
        <v>12763</v>
      </c>
      <c r="C3581" s="26" t="s">
        <v>12765</v>
      </c>
      <c r="D3581" s="18" t="s">
        <v>12271</v>
      </c>
      <c r="E3581" s="26" t="s">
        <v>134</v>
      </c>
      <c r="F3581" s="18" t="s">
        <v>196</v>
      </c>
      <c r="G3581" s="18" t="s">
        <v>12271</v>
      </c>
    </row>
    <row r="3582" ht="15.0" customHeight="1">
      <c r="A3582" s="18" t="s">
        <v>12775</v>
      </c>
      <c r="B3582" s="26" t="s">
        <v>12783</v>
      </c>
      <c r="C3582" s="26" t="s">
        <v>12785</v>
      </c>
      <c r="D3582" s="18" t="s">
        <v>12271</v>
      </c>
      <c r="E3582" s="26" t="s">
        <v>134</v>
      </c>
      <c r="F3582" s="18" t="s">
        <v>196</v>
      </c>
      <c r="G3582" s="18" t="s">
        <v>12271</v>
      </c>
    </row>
    <row r="3583" ht="15.0" customHeight="1">
      <c r="A3583" s="18" t="s">
        <v>12794</v>
      </c>
      <c r="B3583" s="26" t="s">
        <v>12804</v>
      </c>
      <c r="C3583" s="26" t="s">
        <v>12805</v>
      </c>
      <c r="D3583" s="18" t="s">
        <v>12271</v>
      </c>
      <c r="E3583" s="26" t="s">
        <v>134</v>
      </c>
      <c r="F3583" s="18" t="s">
        <v>196</v>
      </c>
      <c r="G3583" s="18" t="s">
        <v>12271</v>
      </c>
    </row>
    <row r="3584" ht="15.0" customHeight="1">
      <c r="A3584" s="18" t="s">
        <v>12815</v>
      </c>
      <c r="B3584" s="26" t="s">
        <v>12824</v>
      </c>
      <c r="C3584" s="26" t="s">
        <v>12825</v>
      </c>
      <c r="D3584" s="18" t="s">
        <v>12271</v>
      </c>
      <c r="E3584" s="26" t="s">
        <v>134</v>
      </c>
      <c r="F3584" s="18" t="s">
        <v>196</v>
      </c>
      <c r="G3584" s="18" t="s">
        <v>12271</v>
      </c>
    </row>
    <row r="3585" ht="15.0" customHeight="1">
      <c r="A3585" s="18" t="s">
        <v>12835</v>
      </c>
      <c r="B3585" s="26" t="s">
        <v>12846</v>
      </c>
      <c r="C3585" s="26" t="s">
        <v>12847</v>
      </c>
      <c r="D3585" s="18" t="s">
        <v>12271</v>
      </c>
      <c r="E3585" s="26" t="s">
        <v>134</v>
      </c>
      <c r="F3585" s="18" t="s">
        <v>196</v>
      </c>
      <c r="G3585" s="18" t="s">
        <v>12271</v>
      </c>
    </row>
    <row r="3586" ht="15.0" customHeight="1">
      <c r="A3586" s="18" t="s">
        <v>12858</v>
      </c>
      <c r="B3586" s="26" t="s">
        <v>12865</v>
      </c>
      <c r="C3586" s="26" t="s">
        <v>12866</v>
      </c>
      <c r="D3586" s="18" t="s">
        <v>12271</v>
      </c>
      <c r="E3586" s="26" t="s">
        <v>134</v>
      </c>
      <c r="F3586" s="18" t="s">
        <v>196</v>
      </c>
      <c r="G3586" s="18" t="s">
        <v>12271</v>
      </c>
    </row>
    <row r="3587" ht="15.0" customHeight="1">
      <c r="A3587" s="18" t="s">
        <v>12877</v>
      </c>
      <c r="B3587" s="26" t="s">
        <v>12888</v>
      </c>
      <c r="C3587" s="26" t="s">
        <v>12889</v>
      </c>
      <c r="D3587" s="18" t="s">
        <v>12271</v>
      </c>
      <c r="E3587" s="26" t="s">
        <v>134</v>
      </c>
      <c r="F3587" s="18" t="s">
        <v>196</v>
      </c>
      <c r="G3587" s="18" t="s">
        <v>12271</v>
      </c>
    </row>
    <row r="3588" ht="15.0" customHeight="1">
      <c r="A3588" s="18" t="s">
        <v>12897</v>
      </c>
      <c r="B3588" s="26" t="s">
        <v>12908</v>
      </c>
      <c r="C3588" s="26" t="s">
        <v>12911</v>
      </c>
      <c r="D3588" s="18" t="s">
        <v>12271</v>
      </c>
      <c r="E3588" s="26" t="s">
        <v>134</v>
      </c>
      <c r="F3588" s="18" t="s">
        <v>196</v>
      </c>
      <c r="G3588" s="18" t="s">
        <v>12271</v>
      </c>
    </row>
    <row r="3589" ht="15.0" customHeight="1">
      <c r="A3589" s="18" t="s">
        <v>12919</v>
      </c>
      <c r="B3589" s="26" t="s">
        <v>12928</v>
      </c>
      <c r="C3589" s="26" t="s">
        <v>12929</v>
      </c>
      <c r="D3589" s="18" t="s">
        <v>12271</v>
      </c>
      <c r="E3589" s="26" t="s">
        <v>134</v>
      </c>
      <c r="F3589" s="18" t="s">
        <v>196</v>
      </c>
      <c r="G3589" s="18" t="s">
        <v>12271</v>
      </c>
    </row>
    <row r="3590" ht="15.0" customHeight="1">
      <c r="A3590" s="18" t="s">
        <v>12942</v>
      </c>
      <c r="B3590" s="26" t="s">
        <v>12955</v>
      </c>
      <c r="C3590" s="26" t="s">
        <v>12956</v>
      </c>
      <c r="D3590" s="18" t="s">
        <v>12271</v>
      </c>
      <c r="E3590" s="26" t="s">
        <v>134</v>
      </c>
      <c r="F3590" s="18" t="s">
        <v>196</v>
      </c>
      <c r="G3590" s="18" t="s">
        <v>12271</v>
      </c>
    </row>
    <row r="3591" ht="15.0" customHeight="1">
      <c r="A3591" s="18" t="s">
        <v>12969</v>
      </c>
      <c r="B3591" s="26" t="s">
        <v>12979</v>
      </c>
      <c r="C3591" s="26" t="s">
        <v>12982</v>
      </c>
      <c r="D3591" s="18" t="s">
        <v>12271</v>
      </c>
      <c r="E3591" s="26" t="s">
        <v>134</v>
      </c>
      <c r="F3591" s="18" t="s">
        <v>196</v>
      </c>
      <c r="G3591" s="18" t="s">
        <v>12271</v>
      </c>
    </row>
    <row r="3592" ht="15.0" customHeight="1">
      <c r="A3592" s="18" t="s">
        <v>13000</v>
      </c>
      <c r="B3592" s="26" t="s">
        <v>13011</v>
      </c>
      <c r="C3592" s="26" t="s">
        <v>13013</v>
      </c>
      <c r="D3592" s="18" t="s">
        <v>12271</v>
      </c>
      <c r="E3592" s="26" t="s">
        <v>134</v>
      </c>
      <c r="F3592" s="18" t="s">
        <v>196</v>
      </c>
      <c r="G3592" s="18" t="s">
        <v>12271</v>
      </c>
    </row>
    <row r="3593" ht="15.0" customHeight="1">
      <c r="A3593" s="18" t="s">
        <v>13023</v>
      </c>
      <c r="B3593" s="26" t="s">
        <v>13029</v>
      </c>
      <c r="C3593" s="26" t="s">
        <v>13030</v>
      </c>
      <c r="D3593" s="18" t="s">
        <v>12271</v>
      </c>
      <c r="E3593" s="26" t="s">
        <v>134</v>
      </c>
      <c r="F3593" s="18" t="s">
        <v>196</v>
      </c>
      <c r="G3593" s="18" t="s">
        <v>12271</v>
      </c>
    </row>
    <row r="3594" ht="15.0" customHeight="1">
      <c r="A3594" s="18" t="s">
        <v>13053</v>
      </c>
      <c r="B3594" s="26" t="s">
        <v>13060</v>
      </c>
      <c r="C3594" s="26" t="s">
        <v>13061</v>
      </c>
      <c r="D3594" s="18" t="s">
        <v>12271</v>
      </c>
      <c r="E3594" s="26" t="s">
        <v>134</v>
      </c>
      <c r="F3594" s="18" t="s">
        <v>196</v>
      </c>
      <c r="G3594" s="18" t="s">
        <v>12271</v>
      </c>
    </row>
    <row r="3595" ht="15.0" customHeight="1">
      <c r="A3595" s="18" t="s">
        <v>13074</v>
      </c>
      <c r="B3595" s="26" t="s">
        <v>9930</v>
      </c>
      <c r="C3595" s="26" t="s">
        <v>13084</v>
      </c>
      <c r="D3595" s="18" t="s">
        <v>12271</v>
      </c>
      <c r="E3595" s="26" t="s">
        <v>134</v>
      </c>
      <c r="F3595" s="18" t="s">
        <v>196</v>
      </c>
      <c r="G3595" s="18" t="s">
        <v>12271</v>
      </c>
    </row>
    <row r="3596" ht="15.0" customHeight="1">
      <c r="A3596" s="18" t="s">
        <v>13093</v>
      </c>
      <c r="B3596" s="26" t="s">
        <v>13104</v>
      </c>
      <c r="C3596" s="26" t="s">
        <v>13106</v>
      </c>
      <c r="D3596" s="18" t="s">
        <v>12271</v>
      </c>
      <c r="E3596" s="26" t="s">
        <v>134</v>
      </c>
      <c r="F3596" s="18" t="s">
        <v>196</v>
      </c>
      <c r="G3596" s="18" t="s">
        <v>12271</v>
      </c>
    </row>
    <row r="3597" ht="15.0" customHeight="1">
      <c r="A3597" s="18" t="s">
        <v>13116</v>
      </c>
      <c r="B3597" s="26" t="s">
        <v>13125</v>
      </c>
      <c r="C3597" s="26" t="s">
        <v>13128</v>
      </c>
      <c r="D3597" s="18" t="s">
        <v>12271</v>
      </c>
      <c r="E3597" s="26" t="s">
        <v>134</v>
      </c>
      <c r="F3597" s="18" t="s">
        <v>196</v>
      </c>
      <c r="G3597" s="18" t="s">
        <v>12271</v>
      </c>
    </row>
    <row r="3598" ht="15.0" customHeight="1">
      <c r="A3598" s="18" t="s">
        <v>13136</v>
      </c>
      <c r="B3598" s="26" t="s">
        <v>13149</v>
      </c>
      <c r="C3598" s="26" t="s">
        <v>13150</v>
      </c>
      <c r="D3598" s="18" t="s">
        <v>12271</v>
      </c>
      <c r="E3598" s="26" t="s">
        <v>134</v>
      </c>
      <c r="F3598" s="18" t="s">
        <v>196</v>
      </c>
      <c r="G3598" s="18" t="s">
        <v>12271</v>
      </c>
    </row>
    <row r="3599" ht="15.0" customHeight="1">
      <c r="A3599" s="18" t="s">
        <v>13159</v>
      </c>
      <c r="B3599" s="26" t="s">
        <v>13170</v>
      </c>
      <c r="C3599" s="26" t="s">
        <v>13171</v>
      </c>
      <c r="D3599" s="18" t="s">
        <v>12271</v>
      </c>
      <c r="E3599" s="26" t="s">
        <v>134</v>
      </c>
      <c r="F3599" s="18" t="s">
        <v>196</v>
      </c>
      <c r="G3599" s="18" t="s">
        <v>12271</v>
      </c>
    </row>
    <row r="3600" ht="15.0" customHeight="1">
      <c r="A3600" s="18" t="s">
        <v>13182</v>
      </c>
      <c r="B3600" s="26" t="s">
        <v>13188</v>
      </c>
      <c r="C3600" s="26" t="s">
        <v>13189</v>
      </c>
      <c r="D3600" s="18" t="s">
        <v>12271</v>
      </c>
      <c r="E3600" s="26" t="s">
        <v>134</v>
      </c>
      <c r="F3600" s="18" t="s">
        <v>196</v>
      </c>
      <c r="G3600" s="18" t="s">
        <v>12271</v>
      </c>
    </row>
    <row r="3601" ht="15.0" customHeight="1">
      <c r="A3601" s="18" t="s">
        <v>13197</v>
      </c>
      <c r="B3601" s="26" t="s">
        <v>13210</v>
      </c>
      <c r="C3601" s="26" t="s">
        <v>13211</v>
      </c>
      <c r="D3601" s="18" t="s">
        <v>12271</v>
      </c>
      <c r="E3601" s="26" t="s">
        <v>134</v>
      </c>
      <c r="F3601" s="18" t="s">
        <v>196</v>
      </c>
      <c r="G3601" s="18" t="s">
        <v>12271</v>
      </c>
    </row>
    <row r="3602" ht="15.0" customHeight="1">
      <c r="A3602" s="18" t="s">
        <v>13220</v>
      </c>
      <c r="B3602" s="26" t="s">
        <v>13230</v>
      </c>
      <c r="C3602" s="26" t="s">
        <v>13232</v>
      </c>
      <c r="D3602" s="18" t="s">
        <v>12271</v>
      </c>
      <c r="E3602" s="26" t="s">
        <v>134</v>
      </c>
      <c r="F3602" s="18" t="s">
        <v>196</v>
      </c>
      <c r="G3602" s="18" t="s">
        <v>12271</v>
      </c>
    </row>
    <row r="3603" ht="15.0" customHeight="1">
      <c r="A3603" s="18" t="s">
        <v>13243</v>
      </c>
      <c r="B3603" s="26" t="s">
        <v>13251</v>
      </c>
      <c r="C3603" s="26" t="s">
        <v>13253</v>
      </c>
      <c r="D3603" s="18" t="s">
        <v>12271</v>
      </c>
      <c r="E3603" s="26" t="s">
        <v>134</v>
      </c>
      <c r="F3603" s="18" t="s">
        <v>196</v>
      </c>
      <c r="G3603" s="18" t="s">
        <v>12271</v>
      </c>
    </row>
    <row r="3604" ht="15.0" customHeight="1">
      <c r="A3604" s="18" t="s">
        <v>13263</v>
      </c>
      <c r="B3604" s="26" t="s">
        <v>13275</v>
      </c>
      <c r="C3604" s="26" t="s">
        <v>13277</v>
      </c>
      <c r="D3604" s="18" t="s">
        <v>12271</v>
      </c>
      <c r="E3604" s="26" t="s">
        <v>134</v>
      </c>
      <c r="F3604" s="18" t="s">
        <v>196</v>
      </c>
      <c r="G3604" s="18" t="s">
        <v>12271</v>
      </c>
    </row>
    <row r="3605" ht="15.0" customHeight="1">
      <c r="A3605" s="18" t="s">
        <v>13288</v>
      </c>
      <c r="B3605" s="26" t="s">
        <v>13298</v>
      </c>
      <c r="C3605" s="26" t="s">
        <v>13300</v>
      </c>
      <c r="D3605" s="18" t="s">
        <v>12271</v>
      </c>
      <c r="E3605" s="26" t="s">
        <v>134</v>
      </c>
      <c r="F3605" s="18" t="s">
        <v>196</v>
      </c>
      <c r="G3605" s="18" t="s">
        <v>12271</v>
      </c>
    </row>
    <row r="3606" ht="15.0" customHeight="1">
      <c r="A3606" s="18" t="s">
        <v>13310</v>
      </c>
      <c r="B3606" s="26" t="s">
        <v>13323</v>
      </c>
      <c r="C3606" s="26" t="s">
        <v>13326</v>
      </c>
      <c r="D3606" s="18" t="s">
        <v>12271</v>
      </c>
      <c r="E3606" s="26" t="s">
        <v>134</v>
      </c>
      <c r="F3606" s="18" t="s">
        <v>196</v>
      </c>
      <c r="G3606" s="18" t="s">
        <v>12271</v>
      </c>
    </row>
    <row r="3607" ht="15.0" customHeight="1">
      <c r="A3607" s="18" t="s">
        <v>13337</v>
      </c>
      <c r="B3607" s="26" t="s">
        <v>13347</v>
      </c>
      <c r="C3607" s="26" t="s">
        <v>13350</v>
      </c>
      <c r="D3607" s="18" t="s">
        <v>12271</v>
      </c>
      <c r="E3607" s="26" t="s">
        <v>134</v>
      </c>
      <c r="F3607" s="18" t="s">
        <v>196</v>
      </c>
      <c r="G3607" s="18" t="s">
        <v>12271</v>
      </c>
    </row>
    <row r="3608" ht="15.0" customHeight="1">
      <c r="A3608" s="18" t="s">
        <v>13360</v>
      </c>
      <c r="B3608" s="26" t="s">
        <v>13372</v>
      </c>
      <c r="C3608" s="26" t="s">
        <v>13373</v>
      </c>
      <c r="D3608" s="18" t="s">
        <v>12271</v>
      </c>
      <c r="E3608" s="26" t="s">
        <v>134</v>
      </c>
      <c r="F3608" s="18" t="s">
        <v>196</v>
      </c>
      <c r="G3608" s="18" t="s">
        <v>12271</v>
      </c>
    </row>
    <row r="3609" ht="15.0" customHeight="1">
      <c r="A3609" s="18" t="s">
        <v>13385</v>
      </c>
      <c r="B3609" s="26" t="s">
        <v>13396</v>
      </c>
      <c r="C3609" s="26" t="s">
        <v>13397</v>
      </c>
      <c r="D3609" s="18" t="s">
        <v>12271</v>
      </c>
      <c r="E3609" s="26" t="s">
        <v>134</v>
      </c>
      <c r="F3609" s="18" t="s">
        <v>196</v>
      </c>
      <c r="G3609" s="18" t="s">
        <v>12271</v>
      </c>
    </row>
    <row r="3610" ht="15.0" customHeight="1">
      <c r="A3610" s="18" t="s">
        <v>13406</v>
      </c>
      <c r="B3610" s="26" t="s">
        <v>13417</v>
      </c>
      <c r="C3610" s="26" t="s">
        <v>13419</v>
      </c>
      <c r="D3610" s="18" t="s">
        <v>12271</v>
      </c>
      <c r="E3610" s="26" t="s">
        <v>134</v>
      </c>
      <c r="F3610" s="18" t="s">
        <v>196</v>
      </c>
      <c r="G3610" s="18" t="s">
        <v>12271</v>
      </c>
    </row>
    <row r="3611" ht="15.0" customHeight="1">
      <c r="A3611" s="18" t="s">
        <v>13427</v>
      </c>
      <c r="B3611" s="26" t="s">
        <v>13438</v>
      </c>
      <c r="C3611" s="26" t="s">
        <v>13440</v>
      </c>
      <c r="D3611" s="18" t="s">
        <v>12271</v>
      </c>
      <c r="E3611" s="26" t="s">
        <v>134</v>
      </c>
      <c r="F3611" s="18" t="s">
        <v>196</v>
      </c>
      <c r="G3611" s="18" t="s">
        <v>12271</v>
      </c>
    </row>
    <row r="3612" ht="15.0" customHeight="1">
      <c r="A3612" s="18" t="s">
        <v>13449</v>
      </c>
      <c r="B3612" s="26" t="s">
        <v>13458</v>
      </c>
      <c r="C3612" s="26" t="s">
        <v>13461</v>
      </c>
      <c r="D3612" s="18" t="s">
        <v>12271</v>
      </c>
      <c r="E3612" s="26" t="s">
        <v>134</v>
      </c>
      <c r="F3612" s="18" t="s">
        <v>196</v>
      </c>
      <c r="G3612" s="18" t="s">
        <v>12271</v>
      </c>
    </row>
    <row r="3613" ht="15.0" customHeight="1">
      <c r="A3613" s="18" t="s">
        <v>13469</v>
      </c>
      <c r="B3613" s="26" t="s">
        <v>13480</v>
      </c>
      <c r="C3613" s="26" t="s">
        <v>13481</v>
      </c>
      <c r="D3613" s="18" t="s">
        <v>12271</v>
      </c>
      <c r="E3613" s="26" t="s">
        <v>134</v>
      </c>
      <c r="F3613" s="18" t="s">
        <v>196</v>
      </c>
      <c r="G3613" s="18" t="s">
        <v>12271</v>
      </c>
    </row>
    <row r="3614" ht="15.0" customHeight="1">
      <c r="A3614" s="18" t="s">
        <v>13489</v>
      </c>
      <c r="B3614" s="26" t="s">
        <v>13494</v>
      </c>
      <c r="C3614" s="26" t="s">
        <v>13498</v>
      </c>
      <c r="D3614" s="18" t="s">
        <v>12271</v>
      </c>
      <c r="E3614" s="26" t="s">
        <v>134</v>
      </c>
      <c r="F3614" s="18" t="s">
        <v>196</v>
      </c>
      <c r="G3614" s="18" t="s">
        <v>12271</v>
      </c>
    </row>
    <row r="3615" ht="15.0" customHeight="1">
      <c r="A3615" s="18" t="s">
        <v>13505</v>
      </c>
      <c r="B3615" s="26" t="s">
        <v>13512</v>
      </c>
      <c r="C3615" s="26" t="s">
        <v>13514</v>
      </c>
      <c r="D3615" s="18" t="s">
        <v>12271</v>
      </c>
      <c r="E3615" s="26" t="s">
        <v>134</v>
      </c>
      <c r="F3615" s="18" t="s">
        <v>196</v>
      </c>
      <c r="G3615" s="18" t="s">
        <v>12271</v>
      </c>
    </row>
    <row r="3616" ht="15.0" customHeight="1">
      <c r="A3616" s="18" t="s">
        <v>13521</v>
      </c>
      <c r="B3616" s="26" t="s">
        <v>13528</v>
      </c>
      <c r="C3616" s="26" t="s">
        <v>13529</v>
      </c>
      <c r="D3616" s="18" t="s">
        <v>12271</v>
      </c>
      <c r="E3616" s="26" t="s">
        <v>134</v>
      </c>
      <c r="F3616" s="18" t="s">
        <v>196</v>
      </c>
      <c r="G3616" s="18" t="s">
        <v>12271</v>
      </c>
    </row>
    <row r="3617" ht="15.0" customHeight="1">
      <c r="A3617" s="18" t="s">
        <v>13537</v>
      </c>
      <c r="B3617" s="26" t="s">
        <v>13550</v>
      </c>
      <c r="C3617" s="26" t="s">
        <v>13552</v>
      </c>
      <c r="D3617" s="18" t="s">
        <v>12271</v>
      </c>
      <c r="E3617" s="26" t="s">
        <v>134</v>
      </c>
      <c r="F3617" s="18" t="s">
        <v>196</v>
      </c>
      <c r="G3617" s="18" t="s">
        <v>12271</v>
      </c>
    </row>
    <row r="3618" ht="15.0" customHeight="1">
      <c r="A3618" s="18" t="s">
        <v>13558</v>
      </c>
      <c r="B3618" s="26" t="s">
        <v>13569</v>
      </c>
      <c r="C3618" s="26" t="s">
        <v>13570</v>
      </c>
      <c r="D3618" s="18" t="s">
        <v>12271</v>
      </c>
      <c r="E3618" s="26" t="s">
        <v>134</v>
      </c>
      <c r="F3618" s="18" t="s">
        <v>196</v>
      </c>
      <c r="G3618" s="18" t="s">
        <v>12271</v>
      </c>
    </row>
    <row r="3619" ht="15.0" customHeight="1">
      <c r="A3619" s="18" t="s">
        <v>13581</v>
      </c>
      <c r="B3619" s="26" t="s">
        <v>13591</v>
      </c>
      <c r="C3619" s="26" t="s">
        <v>13592</v>
      </c>
      <c r="D3619" s="18" t="s">
        <v>12271</v>
      </c>
      <c r="E3619" s="26" t="s">
        <v>134</v>
      </c>
      <c r="F3619" s="18" t="s">
        <v>196</v>
      </c>
      <c r="G3619" s="18" t="s">
        <v>12271</v>
      </c>
    </row>
    <row r="3620" ht="15.0" customHeight="1">
      <c r="A3620" s="18" t="s">
        <v>13604</v>
      </c>
      <c r="B3620" s="26" t="s">
        <v>13613</v>
      </c>
      <c r="C3620" s="26" t="s">
        <v>13615</v>
      </c>
      <c r="D3620" s="18" t="s">
        <v>12271</v>
      </c>
      <c r="E3620" s="26" t="s">
        <v>134</v>
      </c>
      <c r="F3620" s="18" t="s">
        <v>196</v>
      </c>
      <c r="G3620" s="18" t="s">
        <v>12271</v>
      </c>
    </row>
    <row r="3621" ht="15.0" customHeight="1">
      <c r="A3621" s="18" t="s">
        <v>13627</v>
      </c>
      <c r="B3621" s="26" t="s">
        <v>13636</v>
      </c>
      <c r="C3621" s="26" t="s">
        <v>13639</v>
      </c>
      <c r="D3621" s="18" t="s">
        <v>12271</v>
      </c>
      <c r="E3621" s="26" t="s">
        <v>134</v>
      </c>
      <c r="F3621" s="18" t="s">
        <v>196</v>
      </c>
      <c r="G3621" s="18" t="s">
        <v>12271</v>
      </c>
    </row>
    <row r="3622" ht="15.0" customHeight="1">
      <c r="A3622" s="18" t="s">
        <v>13648</v>
      </c>
      <c r="B3622" s="26" t="s">
        <v>13658</v>
      </c>
      <c r="C3622" s="26" t="s">
        <v>13660</v>
      </c>
      <c r="D3622" s="18" t="s">
        <v>12271</v>
      </c>
      <c r="E3622" s="26" t="s">
        <v>134</v>
      </c>
      <c r="F3622" s="18" t="s">
        <v>196</v>
      </c>
      <c r="G3622" s="18" t="s">
        <v>12271</v>
      </c>
    </row>
    <row r="3623" ht="15.0" customHeight="1">
      <c r="A3623" s="18" t="s">
        <v>13667</v>
      </c>
      <c r="B3623" s="26" t="s">
        <v>13676</v>
      </c>
      <c r="C3623" s="26" t="s">
        <v>13678</v>
      </c>
      <c r="D3623" s="18" t="s">
        <v>12271</v>
      </c>
      <c r="E3623" s="26" t="s">
        <v>134</v>
      </c>
      <c r="F3623" s="18" t="s">
        <v>196</v>
      </c>
      <c r="G3623" s="18" t="s">
        <v>12271</v>
      </c>
    </row>
    <row r="3624" ht="15.0" customHeight="1">
      <c r="A3624" s="18" t="s">
        <v>13680</v>
      </c>
      <c r="B3624" s="26" t="s">
        <v>13682</v>
      </c>
      <c r="C3624" s="26" t="s">
        <v>13684</v>
      </c>
      <c r="D3624" s="18" t="s">
        <v>12271</v>
      </c>
      <c r="E3624" s="26" t="s">
        <v>134</v>
      </c>
      <c r="F3624" s="18" t="s">
        <v>196</v>
      </c>
      <c r="G3624" s="18" t="s">
        <v>12271</v>
      </c>
    </row>
    <row r="3625" ht="15.0" customHeight="1">
      <c r="A3625" s="18" t="s">
        <v>13690</v>
      </c>
      <c r="B3625" s="26" t="s">
        <v>13693</v>
      </c>
      <c r="C3625" s="26" t="s">
        <v>13694</v>
      </c>
      <c r="D3625" s="18" t="s">
        <v>12271</v>
      </c>
      <c r="E3625" s="26" t="s">
        <v>134</v>
      </c>
      <c r="F3625" s="18" t="s">
        <v>196</v>
      </c>
      <c r="G3625" s="18" t="s">
        <v>12271</v>
      </c>
    </row>
    <row r="3626" ht="15.0" customHeight="1">
      <c r="A3626" s="18" t="s">
        <v>13699</v>
      </c>
      <c r="B3626" s="26" t="s">
        <v>13704</v>
      </c>
      <c r="C3626" s="26" t="s">
        <v>13706</v>
      </c>
      <c r="D3626" s="18" t="s">
        <v>12271</v>
      </c>
      <c r="E3626" s="26" t="s">
        <v>134</v>
      </c>
      <c r="F3626" s="18" t="s">
        <v>196</v>
      </c>
      <c r="G3626" s="18" t="s">
        <v>12271</v>
      </c>
    </row>
    <row r="3627" ht="15.0" customHeight="1">
      <c r="A3627" s="18" t="s">
        <v>13711</v>
      </c>
      <c r="B3627" s="26" t="s">
        <v>13717</v>
      </c>
      <c r="C3627" s="26" t="s">
        <v>13718</v>
      </c>
      <c r="D3627" s="18" t="s">
        <v>12271</v>
      </c>
      <c r="E3627" s="26" t="s">
        <v>134</v>
      </c>
      <c r="F3627" s="18" t="s">
        <v>196</v>
      </c>
      <c r="G3627" s="18" t="s">
        <v>12271</v>
      </c>
    </row>
    <row r="3628" ht="15.0" customHeight="1">
      <c r="A3628" s="18" t="s">
        <v>13723</v>
      </c>
      <c r="B3628" s="26" t="s">
        <v>13727</v>
      </c>
      <c r="C3628" s="26" t="s">
        <v>13728</v>
      </c>
      <c r="D3628" s="18" t="s">
        <v>12271</v>
      </c>
      <c r="E3628" s="26" t="s">
        <v>134</v>
      </c>
      <c r="F3628" s="18" t="s">
        <v>196</v>
      </c>
      <c r="G3628" s="18" t="s">
        <v>12271</v>
      </c>
    </row>
    <row r="3629" ht="15.0" customHeight="1">
      <c r="A3629" s="18" t="s">
        <v>13734</v>
      </c>
      <c r="B3629" s="26" t="s">
        <v>13738</v>
      </c>
      <c r="C3629" s="26" t="s">
        <v>13740</v>
      </c>
      <c r="D3629" s="18" t="s">
        <v>12271</v>
      </c>
      <c r="E3629" s="26" t="s">
        <v>134</v>
      </c>
      <c r="F3629" s="18" t="s">
        <v>196</v>
      </c>
      <c r="G3629" s="18" t="s">
        <v>12271</v>
      </c>
    </row>
    <row r="3630" ht="15.0" customHeight="1">
      <c r="A3630" s="18" t="s">
        <v>13743</v>
      </c>
      <c r="B3630" s="26" t="s">
        <v>13748</v>
      </c>
      <c r="C3630" s="26" t="s">
        <v>13750</v>
      </c>
      <c r="D3630" s="18" t="s">
        <v>12271</v>
      </c>
      <c r="E3630" s="26" t="s">
        <v>134</v>
      </c>
      <c r="F3630" s="18" t="s">
        <v>196</v>
      </c>
      <c r="G3630" s="18" t="s">
        <v>12271</v>
      </c>
    </row>
    <row r="3631" ht="15.0" customHeight="1">
      <c r="A3631" s="18" t="s">
        <v>13754</v>
      </c>
      <c r="B3631" s="26" t="s">
        <v>13757</v>
      </c>
      <c r="C3631" s="26" t="s">
        <v>13759</v>
      </c>
      <c r="D3631" s="18" t="s">
        <v>12271</v>
      </c>
      <c r="E3631" s="26" t="s">
        <v>134</v>
      </c>
      <c r="F3631" s="18" t="s">
        <v>196</v>
      </c>
      <c r="G3631" s="18" t="s">
        <v>12271</v>
      </c>
    </row>
    <row r="3632" ht="15.0" customHeight="1">
      <c r="A3632" s="18" t="s">
        <v>13764</v>
      </c>
      <c r="B3632" s="26" t="s">
        <v>13766</v>
      </c>
      <c r="C3632" s="26" t="s">
        <v>13768</v>
      </c>
      <c r="D3632" s="18" t="s">
        <v>12271</v>
      </c>
      <c r="E3632" s="26" t="s">
        <v>134</v>
      </c>
      <c r="F3632" s="18" t="s">
        <v>196</v>
      </c>
      <c r="G3632" s="18" t="s">
        <v>12271</v>
      </c>
    </row>
    <row r="3633" ht="15.0" customHeight="1">
      <c r="A3633" s="18" t="s">
        <v>13773</v>
      </c>
      <c r="B3633" s="26" t="s">
        <v>13777</v>
      </c>
      <c r="C3633" s="26" t="s">
        <v>13779</v>
      </c>
      <c r="D3633" s="18" t="s">
        <v>12271</v>
      </c>
      <c r="E3633" s="26" t="s">
        <v>134</v>
      </c>
      <c r="F3633" s="18" t="s">
        <v>196</v>
      </c>
      <c r="G3633" s="18" t="s">
        <v>12271</v>
      </c>
    </row>
    <row r="3634" ht="15.0" customHeight="1">
      <c r="A3634" s="18" t="s">
        <v>13781</v>
      </c>
      <c r="B3634" s="26" t="s">
        <v>13790</v>
      </c>
      <c r="C3634" s="26" t="s">
        <v>13791</v>
      </c>
      <c r="D3634" s="18" t="s">
        <v>13792</v>
      </c>
      <c r="E3634" s="26" t="s">
        <v>134</v>
      </c>
      <c r="F3634" s="18" t="s">
        <v>196</v>
      </c>
      <c r="G3634" s="18" t="s">
        <v>13792</v>
      </c>
    </row>
    <row r="3635" ht="15.0" customHeight="1">
      <c r="A3635" s="18" t="s">
        <v>13799</v>
      </c>
      <c r="B3635" s="26" t="s">
        <v>13804</v>
      </c>
      <c r="C3635" s="26" t="s">
        <v>13805</v>
      </c>
      <c r="D3635" s="18" t="s">
        <v>13792</v>
      </c>
      <c r="E3635" s="26" t="s">
        <v>134</v>
      </c>
      <c r="F3635" s="18" t="s">
        <v>196</v>
      </c>
      <c r="G3635" s="18" t="s">
        <v>13792</v>
      </c>
    </row>
    <row r="3636" ht="15.0" customHeight="1">
      <c r="A3636" s="18" t="s">
        <v>13808</v>
      </c>
      <c r="B3636" s="26" t="s">
        <v>13813</v>
      </c>
      <c r="C3636" s="26" t="s">
        <v>13814</v>
      </c>
      <c r="D3636" s="18" t="s">
        <v>13792</v>
      </c>
      <c r="E3636" s="26" t="s">
        <v>134</v>
      </c>
      <c r="F3636" s="18" t="s">
        <v>196</v>
      </c>
      <c r="G3636" s="18" t="s">
        <v>13792</v>
      </c>
    </row>
    <row r="3637" ht="15.0" customHeight="1">
      <c r="A3637" s="18" t="s">
        <v>13821</v>
      </c>
      <c r="B3637" s="26" t="s">
        <v>13825</v>
      </c>
      <c r="C3637" s="26" t="s">
        <v>13826</v>
      </c>
      <c r="D3637" s="18" t="s">
        <v>13792</v>
      </c>
      <c r="E3637" s="26" t="s">
        <v>134</v>
      </c>
      <c r="F3637" s="18" t="s">
        <v>196</v>
      </c>
      <c r="G3637" s="18" t="s">
        <v>13792</v>
      </c>
    </row>
    <row r="3638" ht="15.0" customHeight="1">
      <c r="A3638" s="18" t="s">
        <v>13832</v>
      </c>
      <c r="B3638" s="26" t="s">
        <v>13836</v>
      </c>
      <c r="C3638" s="26" t="s">
        <v>13837</v>
      </c>
      <c r="D3638" s="18" t="s">
        <v>13792</v>
      </c>
      <c r="E3638" s="26" t="s">
        <v>134</v>
      </c>
      <c r="F3638" s="18" t="s">
        <v>196</v>
      </c>
      <c r="G3638" s="18" t="s">
        <v>13792</v>
      </c>
    </row>
    <row r="3639" ht="15.0" customHeight="1">
      <c r="A3639" s="18" t="s">
        <v>13846</v>
      </c>
      <c r="B3639" s="26" t="s">
        <v>13851</v>
      </c>
      <c r="C3639" s="26" t="s">
        <v>13852</v>
      </c>
      <c r="D3639" s="18" t="s">
        <v>13792</v>
      </c>
      <c r="E3639" s="26" t="s">
        <v>134</v>
      </c>
      <c r="F3639" s="18" t="s">
        <v>196</v>
      </c>
      <c r="G3639" s="18" t="s">
        <v>13792</v>
      </c>
    </row>
    <row r="3640" ht="15.0" customHeight="1">
      <c r="A3640" s="18" t="s">
        <v>13857</v>
      </c>
      <c r="B3640" s="26" t="s">
        <v>13862</v>
      </c>
      <c r="C3640" s="26" t="s">
        <v>13864</v>
      </c>
      <c r="D3640" s="18" t="s">
        <v>13792</v>
      </c>
      <c r="E3640" s="26" t="s">
        <v>134</v>
      </c>
      <c r="F3640" s="18" t="s">
        <v>196</v>
      </c>
      <c r="G3640" s="18" t="s">
        <v>13792</v>
      </c>
    </row>
    <row r="3641" ht="15.0" customHeight="1">
      <c r="A3641" s="18" t="s">
        <v>13868</v>
      </c>
      <c r="B3641" s="26" t="s">
        <v>13873</v>
      </c>
      <c r="C3641" s="26" t="s">
        <v>13875</v>
      </c>
      <c r="D3641" s="18" t="s">
        <v>13792</v>
      </c>
      <c r="E3641" s="26" t="s">
        <v>134</v>
      </c>
      <c r="F3641" s="18" t="s">
        <v>196</v>
      </c>
      <c r="G3641" s="18" t="s">
        <v>13792</v>
      </c>
    </row>
    <row r="3642" ht="15.0" customHeight="1">
      <c r="A3642" s="18" t="s">
        <v>13881</v>
      </c>
      <c r="B3642" s="26" t="s">
        <v>13885</v>
      </c>
      <c r="C3642" s="26" t="s">
        <v>13886</v>
      </c>
      <c r="D3642" s="18" t="s">
        <v>13792</v>
      </c>
      <c r="E3642" s="26" t="s">
        <v>134</v>
      </c>
      <c r="F3642" s="18" t="s">
        <v>196</v>
      </c>
      <c r="G3642" s="18" t="s">
        <v>13792</v>
      </c>
    </row>
    <row r="3643" ht="15.0" customHeight="1">
      <c r="A3643" s="18" t="s">
        <v>13894</v>
      </c>
      <c r="B3643" s="26" t="s">
        <v>13898</v>
      </c>
      <c r="C3643" s="26" t="s">
        <v>13899</v>
      </c>
      <c r="D3643" s="18" t="s">
        <v>13792</v>
      </c>
      <c r="E3643" s="26" t="s">
        <v>134</v>
      </c>
      <c r="F3643" s="18" t="s">
        <v>196</v>
      </c>
      <c r="G3643" s="18" t="s">
        <v>13792</v>
      </c>
    </row>
    <row r="3644" ht="15.0" customHeight="1">
      <c r="A3644" s="18" t="s">
        <v>13905</v>
      </c>
      <c r="B3644" s="26" t="s">
        <v>13911</v>
      </c>
      <c r="C3644" s="26" t="s">
        <v>13912</v>
      </c>
      <c r="D3644" s="18" t="s">
        <v>13792</v>
      </c>
      <c r="E3644" s="26" t="s">
        <v>134</v>
      </c>
      <c r="F3644" s="18" t="s">
        <v>196</v>
      </c>
      <c r="G3644" s="18" t="s">
        <v>13792</v>
      </c>
    </row>
    <row r="3645" ht="15.0" customHeight="1">
      <c r="A3645" s="18" t="s">
        <v>13918</v>
      </c>
      <c r="B3645" s="26" t="s">
        <v>13923</v>
      </c>
      <c r="C3645" s="26" t="s">
        <v>13924</v>
      </c>
      <c r="D3645" s="18" t="s">
        <v>13792</v>
      </c>
      <c r="E3645" s="26" t="s">
        <v>134</v>
      </c>
      <c r="F3645" s="18" t="s">
        <v>196</v>
      </c>
      <c r="G3645" s="18" t="s">
        <v>13792</v>
      </c>
    </row>
    <row r="3646" ht="15.0" customHeight="1">
      <c r="A3646" s="18" t="s">
        <v>13932</v>
      </c>
      <c r="B3646" s="26" t="s">
        <v>13938</v>
      </c>
      <c r="C3646" s="26" t="s">
        <v>13940</v>
      </c>
      <c r="D3646" s="18" t="s">
        <v>13792</v>
      </c>
      <c r="E3646" s="26" t="s">
        <v>134</v>
      </c>
      <c r="F3646" s="18" t="s">
        <v>196</v>
      </c>
      <c r="G3646" s="18" t="s">
        <v>13792</v>
      </c>
    </row>
    <row r="3647" ht="15.0" customHeight="1">
      <c r="A3647" s="18" t="s">
        <v>13945</v>
      </c>
      <c r="B3647" s="26" t="s">
        <v>13951</v>
      </c>
      <c r="C3647" s="26" t="s">
        <v>13953</v>
      </c>
      <c r="D3647" s="18" t="s">
        <v>13792</v>
      </c>
      <c r="E3647" s="26" t="s">
        <v>134</v>
      </c>
      <c r="F3647" s="18" t="s">
        <v>196</v>
      </c>
      <c r="G3647" s="18" t="s">
        <v>13792</v>
      </c>
    </row>
    <row r="3648" ht="15.0" customHeight="1">
      <c r="A3648" s="18" t="s">
        <v>13960</v>
      </c>
      <c r="B3648" s="26" t="s">
        <v>13966</v>
      </c>
      <c r="C3648" s="26" t="s">
        <v>13967</v>
      </c>
      <c r="D3648" s="18" t="s">
        <v>13792</v>
      </c>
      <c r="E3648" s="26" t="s">
        <v>134</v>
      </c>
      <c r="F3648" s="18" t="s">
        <v>196</v>
      </c>
      <c r="G3648" s="18" t="s">
        <v>13792</v>
      </c>
    </row>
    <row r="3649" ht="15.0" customHeight="1">
      <c r="A3649" s="18" t="s">
        <v>13976</v>
      </c>
      <c r="B3649" s="26" t="s">
        <v>13983</v>
      </c>
      <c r="C3649" s="26" t="s">
        <v>13984</v>
      </c>
      <c r="D3649" s="18" t="s">
        <v>13792</v>
      </c>
      <c r="E3649" s="26" t="s">
        <v>134</v>
      </c>
      <c r="F3649" s="18" t="s">
        <v>196</v>
      </c>
      <c r="G3649" s="18" t="s">
        <v>13792</v>
      </c>
    </row>
    <row r="3650" ht="15.0" customHeight="1">
      <c r="A3650" s="18" t="s">
        <v>13991</v>
      </c>
      <c r="B3650" s="26" t="s">
        <v>13999</v>
      </c>
      <c r="C3650" s="26" t="s">
        <v>14000</v>
      </c>
      <c r="D3650" s="18" t="s">
        <v>13792</v>
      </c>
      <c r="E3650" s="26" t="s">
        <v>134</v>
      </c>
      <c r="F3650" s="18" t="s">
        <v>196</v>
      </c>
      <c r="G3650" s="18" t="s">
        <v>13792</v>
      </c>
    </row>
    <row r="3651" ht="15.0" customHeight="1">
      <c r="A3651" s="18" t="s">
        <v>14007</v>
      </c>
      <c r="B3651" s="26" t="s">
        <v>14015</v>
      </c>
      <c r="C3651" s="26" t="s">
        <v>14017</v>
      </c>
      <c r="D3651" s="18" t="s">
        <v>13792</v>
      </c>
      <c r="E3651" s="26" t="s">
        <v>134</v>
      </c>
      <c r="F3651" s="18" t="s">
        <v>196</v>
      </c>
      <c r="G3651" s="18" t="s">
        <v>13792</v>
      </c>
    </row>
    <row r="3652" ht="15.0" customHeight="1">
      <c r="A3652" s="18" t="s">
        <v>14022</v>
      </c>
      <c r="B3652" s="26" t="s">
        <v>14032</v>
      </c>
      <c r="C3652" s="26" t="s">
        <v>14033</v>
      </c>
      <c r="D3652" s="18" t="s">
        <v>13792</v>
      </c>
      <c r="E3652" s="26" t="s">
        <v>134</v>
      </c>
      <c r="F3652" s="18" t="s">
        <v>196</v>
      </c>
      <c r="G3652" s="18" t="s">
        <v>13792</v>
      </c>
    </row>
    <row r="3653" ht="15.0" customHeight="1">
      <c r="A3653" s="18" t="s">
        <v>14037</v>
      </c>
      <c r="B3653" s="26" t="s">
        <v>14041</v>
      </c>
      <c r="C3653" s="26" t="s">
        <v>14043</v>
      </c>
      <c r="D3653" s="18" t="s">
        <v>13792</v>
      </c>
      <c r="E3653" s="26" t="s">
        <v>134</v>
      </c>
      <c r="F3653" s="18" t="s">
        <v>196</v>
      </c>
      <c r="G3653" s="18" t="s">
        <v>13792</v>
      </c>
    </row>
    <row r="3654" ht="15.0" customHeight="1">
      <c r="A3654" s="18" t="s">
        <v>14050</v>
      </c>
      <c r="B3654" s="26" t="s">
        <v>14058</v>
      </c>
      <c r="C3654" s="26" t="s">
        <v>14060</v>
      </c>
      <c r="D3654" s="18" t="s">
        <v>13792</v>
      </c>
      <c r="E3654" s="26" t="s">
        <v>134</v>
      </c>
      <c r="F3654" s="18" t="s">
        <v>196</v>
      </c>
      <c r="G3654" s="18" t="s">
        <v>13792</v>
      </c>
    </row>
    <row r="3655" ht="15.0" customHeight="1">
      <c r="A3655" s="18" t="s">
        <v>14069</v>
      </c>
      <c r="B3655" s="26" t="s">
        <v>14078</v>
      </c>
      <c r="C3655" s="26" t="s">
        <v>14079</v>
      </c>
      <c r="D3655" s="18" t="s">
        <v>13792</v>
      </c>
      <c r="E3655" s="26" t="s">
        <v>134</v>
      </c>
      <c r="F3655" s="18" t="s">
        <v>196</v>
      </c>
      <c r="G3655" s="18" t="s">
        <v>13792</v>
      </c>
    </row>
    <row r="3656" ht="15.0" customHeight="1">
      <c r="A3656" s="18" t="s">
        <v>14087</v>
      </c>
      <c r="B3656" s="26" t="s">
        <v>14096</v>
      </c>
      <c r="C3656" s="26" t="s">
        <v>14098</v>
      </c>
      <c r="D3656" s="18" t="s">
        <v>13792</v>
      </c>
      <c r="E3656" s="26" t="s">
        <v>134</v>
      </c>
      <c r="F3656" s="18" t="s">
        <v>196</v>
      </c>
      <c r="G3656" s="18" t="s">
        <v>13792</v>
      </c>
    </row>
    <row r="3657" ht="15.0" customHeight="1">
      <c r="A3657" s="18" t="s">
        <v>14105</v>
      </c>
      <c r="B3657" s="26" t="s">
        <v>14113</v>
      </c>
      <c r="C3657" s="26" t="s">
        <v>14120</v>
      </c>
      <c r="D3657" s="18" t="s">
        <v>13792</v>
      </c>
      <c r="E3657" s="26" t="s">
        <v>134</v>
      </c>
      <c r="F3657" s="18" t="s">
        <v>196</v>
      </c>
      <c r="G3657" s="18" t="s">
        <v>13792</v>
      </c>
    </row>
    <row r="3658" ht="15.0" customHeight="1">
      <c r="A3658" s="18" t="s">
        <v>14127</v>
      </c>
      <c r="B3658" s="26" t="s">
        <v>14137</v>
      </c>
      <c r="C3658" s="26" t="s">
        <v>14138</v>
      </c>
      <c r="D3658" s="18" t="s">
        <v>13792</v>
      </c>
      <c r="E3658" s="26" t="s">
        <v>134</v>
      </c>
      <c r="F3658" s="18" t="s">
        <v>196</v>
      </c>
      <c r="G3658" s="18" t="s">
        <v>13792</v>
      </c>
    </row>
    <row r="3659" ht="15.0" customHeight="1">
      <c r="A3659" s="18" t="s">
        <v>14145</v>
      </c>
      <c r="B3659" s="26" t="s">
        <v>14153</v>
      </c>
      <c r="C3659" s="26" t="s">
        <v>14156</v>
      </c>
      <c r="D3659" s="18" t="s">
        <v>13792</v>
      </c>
      <c r="E3659" s="26" t="s">
        <v>134</v>
      </c>
      <c r="F3659" s="18" t="s">
        <v>196</v>
      </c>
      <c r="G3659" s="18" t="s">
        <v>13792</v>
      </c>
    </row>
    <row r="3660" ht="15.0" customHeight="1">
      <c r="A3660" s="18" t="s">
        <v>14169</v>
      </c>
      <c r="B3660" s="26" t="s">
        <v>14176</v>
      </c>
      <c r="C3660" s="26" t="s">
        <v>14178</v>
      </c>
      <c r="D3660" s="18" t="s">
        <v>13792</v>
      </c>
      <c r="E3660" s="26" t="s">
        <v>134</v>
      </c>
      <c r="F3660" s="18" t="s">
        <v>196</v>
      </c>
      <c r="G3660" s="18" t="s">
        <v>13792</v>
      </c>
    </row>
    <row r="3661" ht="15.0" customHeight="1">
      <c r="A3661" s="18" t="s">
        <v>14186</v>
      </c>
      <c r="B3661" s="26" t="s">
        <v>14194</v>
      </c>
      <c r="C3661" s="26" t="s">
        <v>14195</v>
      </c>
      <c r="D3661" s="18" t="s">
        <v>13792</v>
      </c>
      <c r="E3661" s="26" t="s">
        <v>134</v>
      </c>
      <c r="F3661" s="18" t="s">
        <v>196</v>
      </c>
      <c r="G3661" s="18" t="s">
        <v>13792</v>
      </c>
    </row>
    <row r="3662" ht="15.0" customHeight="1">
      <c r="A3662" s="18" t="s">
        <v>14204</v>
      </c>
      <c r="B3662" s="26" t="s">
        <v>14213</v>
      </c>
      <c r="C3662" s="26" t="s">
        <v>14215</v>
      </c>
      <c r="D3662" s="18" t="s">
        <v>13792</v>
      </c>
      <c r="E3662" s="26" t="s">
        <v>134</v>
      </c>
      <c r="F3662" s="18" t="s">
        <v>196</v>
      </c>
      <c r="G3662" s="18" t="s">
        <v>13792</v>
      </c>
    </row>
    <row r="3663" ht="15.0" customHeight="1">
      <c r="A3663" s="18" t="s">
        <v>14220</v>
      </c>
      <c r="B3663" s="26" t="s">
        <v>1847</v>
      </c>
      <c r="C3663" s="26" t="s">
        <v>14226</v>
      </c>
      <c r="D3663" s="18" t="s">
        <v>13792</v>
      </c>
      <c r="E3663" s="26" t="s">
        <v>134</v>
      </c>
      <c r="F3663" s="18" t="s">
        <v>196</v>
      </c>
      <c r="G3663" s="18" t="s">
        <v>13792</v>
      </c>
    </row>
    <row r="3664" ht="15.0" customHeight="1">
      <c r="A3664" s="18" t="s">
        <v>14232</v>
      </c>
      <c r="B3664" s="26" t="s">
        <v>14236</v>
      </c>
      <c r="C3664" s="26" t="s">
        <v>14237</v>
      </c>
      <c r="D3664" s="18" t="s">
        <v>13792</v>
      </c>
      <c r="E3664" s="26" t="s">
        <v>134</v>
      </c>
      <c r="F3664" s="18" t="s">
        <v>196</v>
      </c>
      <c r="G3664" s="18" t="s">
        <v>13792</v>
      </c>
    </row>
    <row r="3665" ht="15.0" customHeight="1">
      <c r="A3665" s="18" t="s">
        <v>14247</v>
      </c>
      <c r="B3665" s="26" t="s">
        <v>14253</v>
      </c>
      <c r="C3665" s="26" t="s">
        <v>14254</v>
      </c>
      <c r="D3665" s="18" t="s">
        <v>13792</v>
      </c>
      <c r="E3665" s="26" t="s">
        <v>134</v>
      </c>
      <c r="F3665" s="18" t="s">
        <v>196</v>
      </c>
      <c r="G3665" s="18" t="s">
        <v>13792</v>
      </c>
    </row>
    <row r="3666" ht="15.0" customHeight="1">
      <c r="A3666" s="18" t="s">
        <v>14263</v>
      </c>
      <c r="B3666" s="26" t="s">
        <v>14271</v>
      </c>
      <c r="C3666" s="26" t="s">
        <v>14272</v>
      </c>
      <c r="D3666" s="18" t="s">
        <v>13792</v>
      </c>
      <c r="E3666" s="26" t="s">
        <v>134</v>
      </c>
      <c r="F3666" s="18" t="s">
        <v>196</v>
      </c>
      <c r="G3666" s="18" t="s">
        <v>13792</v>
      </c>
    </row>
    <row r="3667" ht="15.0" customHeight="1">
      <c r="A3667" s="18" t="s">
        <v>14281</v>
      </c>
      <c r="B3667" s="26" t="s">
        <v>14290</v>
      </c>
      <c r="C3667" s="26" t="s">
        <v>14291</v>
      </c>
      <c r="D3667" s="18" t="s">
        <v>13792</v>
      </c>
      <c r="E3667" s="26" t="s">
        <v>134</v>
      </c>
      <c r="F3667" s="18" t="s">
        <v>196</v>
      </c>
      <c r="G3667" s="18" t="s">
        <v>13792</v>
      </c>
    </row>
    <row r="3668" ht="15.0" customHeight="1">
      <c r="A3668" s="18" t="s">
        <v>14299</v>
      </c>
      <c r="B3668" s="26" t="s">
        <v>14308</v>
      </c>
      <c r="C3668" s="26" t="s">
        <v>14309</v>
      </c>
      <c r="D3668" s="18" t="s">
        <v>13792</v>
      </c>
      <c r="E3668" s="26" t="s">
        <v>134</v>
      </c>
      <c r="F3668" s="18" t="s">
        <v>196</v>
      </c>
      <c r="G3668" s="18" t="s">
        <v>13792</v>
      </c>
    </row>
    <row r="3669" ht="15.0" customHeight="1">
      <c r="A3669" s="18" t="s">
        <v>14318</v>
      </c>
      <c r="B3669" s="26" t="s">
        <v>14325</v>
      </c>
      <c r="C3669" s="26" t="s">
        <v>14326</v>
      </c>
      <c r="D3669" s="18" t="s">
        <v>13792</v>
      </c>
      <c r="E3669" s="26" t="s">
        <v>134</v>
      </c>
      <c r="F3669" s="18" t="s">
        <v>196</v>
      </c>
      <c r="G3669" s="18" t="s">
        <v>13792</v>
      </c>
    </row>
    <row r="3670" ht="15.0" customHeight="1">
      <c r="A3670" s="18" t="s">
        <v>14334</v>
      </c>
      <c r="B3670" s="26" t="s">
        <v>14343</v>
      </c>
      <c r="C3670" s="26" t="s">
        <v>14344</v>
      </c>
      <c r="D3670" s="18" t="s">
        <v>13792</v>
      </c>
      <c r="E3670" s="26" t="s">
        <v>134</v>
      </c>
      <c r="F3670" s="18" t="s">
        <v>196</v>
      </c>
      <c r="G3670" s="18" t="s">
        <v>13792</v>
      </c>
    </row>
    <row r="3671" ht="15.0" customHeight="1">
      <c r="A3671" s="18" t="s">
        <v>14352</v>
      </c>
      <c r="B3671" s="26" t="s">
        <v>14359</v>
      </c>
      <c r="C3671" s="26" t="s">
        <v>14360</v>
      </c>
      <c r="D3671" s="18" t="s">
        <v>13792</v>
      </c>
      <c r="E3671" s="26" t="s">
        <v>134</v>
      </c>
      <c r="F3671" s="18" t="s">
        <v>196</v>
      </c>
      <c r="G3671" s="18" t="s">
        <v>13792</v>
      </c>
    </row>
    <row r="3672" ht="15.0" customHeight="1">
      <c r="A3672" s="18" t="s">
        <v>14369</v>
      </c>
      <c r="B3672" s="26" t="s">
        <v>14374</v>
      </c>
      <c r="C3672" s="26" t="s">
        <v>14375</v>
      </c>
      <c r="D3672" s="18" t="s">
        <v>13792</v>
      </c>
      <c r="E3672" s="26" t="s">
        <v>134</v>
      </c>
      <c r="F3672" s="18" t="s">
        <v>196</v>
      </c>
      <c r="G3672" s="18" t="s">
        <v>13792</v>
      </c>
    </row>
    <row r="3673" ht="15.0" customHeight="1">
      <c r="A3673" s="18" t="s">
        <v>14383</v>
      </c>
      <c r="B3673" s="26" t="s">
        <v>14390</v>
      </c>
      <c r="C3673" s="26" t="s">
        <v>14391</v>
      </c>
      <c r="D3673" s="18" t="s">
        <v>13792</v>
      </c>
      <c r="E3673" s="26" t="s">
        <v>134</v>
      </c>
      <c r="F3673" s="18" t="s">
        <v>196</v>
      </c>
      <c r="G3673" s="18" t="s">
        <v>13792</v>
      </c>
    </row>
    <row r="3674" ht="15.0" customHeight="1">
      <c r="A3674" s="18" t="s">
        <v>14398</v>
      </c>
      <c r="B3674" s="26" t="s">
        <v>14405</v>
      </c>
      <c r="C3674" s="26" t="s">
        <v>14407</v>
      </c>
      <c r="D3674" s="18" t="s">
        <v>13792</v>
      </c>
      <c r="E3674" s="26" t="s">
        <v>134</v>
      </c>
      <c r="F3674" s="18" t="s">
        <v>196</v>
      </c>
      <c r="G3674" s="18" t="s">
        <v>13792</v>
      </c>
    </row>
    <row r="3675" ht="15.0" customHeight="1">
      <c r="A3675" s="18" t="s">
        <v>14414</v>
      </c>
      <c r="B3675" s="26" t="s">
        <v>14423</v>
      </c>
      <c r="C3675" s="26" t="s">
        <v>14424</v>
      </c>
      <c r="D3675" s="18" t="s">
        <v>13792</v>
      </c>
      <c r="E3675" s="26" t="s">
        <v>134</v>
      </c>
      <c r="F3675" s="18" t="s">
        <v>196</v>
      </c>
      <c r="G3675" s="18" t="s">
        <v>13792</v>
      </c>
    </row>
    <row r="3676" ht="15.0" customHeight="1">
      <c r="A3676" s="18" t="s">
        <v>14432</v>
      </c>
      <c r="B3676" s="26" t="s">
        <v>1770</v>
      </c>
      <c r="C3676" s="26" t="s">
        <v>14442</v>
      </c>
      <c r="D3676" s="18" t="s">
        <v>13792</v>
      </c>
      <c r="E3676" s="26" t="s">
        <v>134</v>
      </c>
      <c r="F3676" s="18" t="s">
        <v>196</v>
      </c>
      <c r="G3676" s="18" t="s">
        <v>13792</v>
      </c>
    </row>
    <row r="3677" ht="15.0" customHeight="1">
      <c r="A3677" s="18" t="s">
        <v>14450</v>
      </c>
      <c r="B3677" s="26" t="s">
        <v>14457</v>
      </c>
      <c r="C3677" s="26" t="s">
        <v>14458</v>
      </c>
      <c r="D3677" s="18" t="s">
        <v>13792</v>
      </c>
      <c r="E3677" s="26" t="s">
        <v>134</v>
      </c>
      <c r="F3677" s="18" t="s">
        <v>196</v>
      </c>
      <c r="G3677" s="18" t="s">
        <v>13792</v>
      </c>
    </row>
    <row r="3678" ht="15.0" customHeight="1">
      <c r="A3678" s="18" t="s">
        <v>14468</v>
      </c>
      <c r="B3678" s="26" t="s">
        <v>14475</v>
      </c>
      <c r="C3678" s="26" t="s">
        <v>14476</v>
      </c>
      <c r="D3678" s="18" t="s">
        <v>13792</v>
      </c>
      <c r="E3678" s="26" t="s">
        <v>134</v>
      </c>
      <c r="F3678" s="18" t="s">
        <v>196</v>
      </c>
      <c r="G3678" s="18" t="s">
        <v>13792</v>
      </c>
    </row>
    <row r="3679" ht="15.0" customHeight="1">
      <c r="A3679" s="18" t="s">
        <v>14485</v>
      </c>
      <c r="B3679" s="26" t="s">
        <v>14494</v>
      </c>
      <c r="C3679" s="26" t="s">
        <v>14498</v>
      </c>
      <c r="D3679" s="18" t="s">
        <v>13792</v>
      </c>
      <c r="E3679" s="26" t="s">
        <v>134</v>
      </c>
      <c r="F3679" s="18" t="s">
        <v>196</v>
      </c>
      <c r="G3679" s="18" t="s">
        <v>13792</v>
      </c>
    </row>
    <row r="3680" ht="15.0" customHeight="1">
      <c r="A3680" s="18" t="s">
        <v>14505</v>
      </c>
      <c r="B3680" s="26" t="s">
        <v>14529</v>
      </c>
      <c r="C3680" s="26" t="s">
        <v>14531</v>
      </c>
      <c r="D3680" s="18" t="s">
        <v>13792</v>
      </c>
      <c r="E3680" s="26" t="s">
        <v>134</v>
      </c>
      <c r="F3680" s="18" t="s">
        <v>196</v>
      </c>
      <c r="G3680" s="18" t="s">
        <v>13792</v>
      </c>
    </row>
    <row r="3681" ht="15.0" customHeight="1">
      <c r="A3681" s="18" t="s">
        <v>14540</v>
      </c>
      <c r="B3681" s="26" t="s">
        <v>14547</v>
      </c>
      <c r="C3681" s="26" t="s">
        <v>14550</v>
      </c>
      <c r="D3681" s="18" t="s">
        <v>13792</v>
      </c>
      <c r="E3681" s="26" t="s">
        <v>134</v>
      </c>
      <c r="F3681" s="18" t="s">
        <v>196</v>
      </c>
      <c r="G3681" s="18" t="s">
        <v>13792</v>
      </c>
    </row>
    <row r="3682" ht="15.0" customHeight="1">
      <c r="A3682" s="18" t="s">
        <v>14559</v>
      </c>
      <c r="B3682" s="26" t="s">
        <v>14568</v>
      </c>
      <c r="C3682" s="26" t="s">
        <v>14569</v>
      </c>
      <c r="D3682" s="18" t="s">
        <v>13792</v>
      </c>
      <c r="E3682" s="26" t="s">
        <v>134</v>
      </c>
      <c r="F3682" s="18" t="s">
        <v>196</v>
      </c>
      <c r="G3682" s="18" t="s">
        <v>13792</v>
      </c>
    </row>
    <row r="3683" ht="15.0" customHeight="1">
      <c r="A3683" s="18" t="s">
        <v>14582</v>
      </c>
      <c r="B3683" s="26" t="s">
        <v>14595</v>
      </c>
      <c r="C3683" s="26" t="s">
        <v>14596</v>
      </c>
      <c r="D3683" s="18" t="s">
        <v>13792</v>
      </c>
      <c r="E3683" s="26" t="s">
        <v>134</v>
      </c>
      <c r="F3683" s="18" t="s">
        <v>196</v>
      </c>
      <c r="G3683" s="18" t="s">
        <v>13792</v>
      </c>
    </row>
    <row r="3684" ht="15.0" customHeight="1">
      <c r="A3684" s="18" t="s">
        <v>14608</v>
      </c>
      <c r="B3684" s="26" t="s">
        <v>14619</v>
      </c>
      <c r="C3684" s="26" t="s">
        <v>14621</v>
      </c>
      <c r="D3684" s="18" t="s">
        <v>13792</v>
      </c>
      <c r="E3684" s="26" t="s">
        <v>134</v>
      </c>
      <c r="F3684" s="18" t="s">
        <v>196</v>
      </c>
      <c r="G3684" s="18" t="s">
        <v>13792</v>
      </c>
    </row>
    <row r="3685" ht="15.0" customHeight="1">
      <c r="A3685" s="18" t="s">
        <v>14633</v>
      </c>
      <c r="B3685" s="26" t="s">
        <v>14645</v>
      </c>
      <c r="C3685" s="26" t="s">
        <v>14648</v>
      </c>
      <c r="D3685" s="18" t="s">
        <v>13792</v>
      </c>
      <c r="E3685" s="26" t="s">
        <v>134</v>
      </c>
      <c r="F3685" s="18" t="s">
        <v>196</v>
      </c>
      <c r="G3685" s="18" t="s">
        <v>13792</v>
      </c>
    </row>
    <row r="3686" ht="15.0" customHeight="1">
      <c r="A3686" s="18" t="s">
        <v>14660</v>
      </c>
      <c r="B3686" s="26" t="s">
        <v>14672</v>
      </c>
      <c r="C3686" s="26" t="s">
        <v>14675</v>
      </c>
      <c r="D3686" s="18" t="s">
        <v>13792</v>
      </c>
      <c r="E3686" s="26" t="s">
        <v>134</v>
      </c>
      <c r="F3686" s="18" t="s">
        <v>196</v>
      </c>
      <c r="G3686" s="18" t="s">
        <v>13792</v>
      </c>
    </row>
    <row r="3687" ht="15.0" customHeight="1">
      <c r="A3687" s="18" t="s">
        <v>14687</v>
      </c>
      <c r="B3687" s="26" t="s">
        <v>14705</v>
      </c>
      <c r="C3687" s="26" t="s">
        <v>14706</v>
      </c>
      <c r="D3687" s="18" t="s">
        <v>13792</v>
      </c>
      <c r="E3687" s="26" t="s">
        <v>134</v>
      </c>
      <c r="F3687" s="18" t="s">
        <v>196</v>
      </c>
      <c r="G3687" s="18" t="s">
        <v>13792</v>
      </c>
    </row>
    <row r="3688" ht="15.0" customHeight="1">
      <c r="A3688" s="18" t="s">
        <v>14718</v>
      </c>
      <c r="B3688" s="26" t="s">
        <v>14730</v>
      </c>
      <c r="C3688" s="26" t="s">
        <v>14733</v>
      </c>
      <c r="D3688" s="18" t="s">
        <v>13792</v>
      </c>
      <c r="E3688" s="26" t="s">
        <v>134</v>
      </c>
      <c r="F3688" s="18" t="s">
        <v>196</v>
      </c>
      <c r="G3688" s="18" t="s">
        <v>13792</v>
      </c>
    </row>
    <row r="3689" ht="15.0" customHeight="1">
      <c r="A3689" s="18" t="s">
        <v>14745</v>
      </c>
      <c r="B3689" s="26" t="s">
        <v>14762</v>
      </c>
      <c r="C3689" s="26" t="s">
        <v>14763</v>
      </c>
      <c r="D3689" s="18" t="s">
        <v>13792</v>
      </c>
      <c r="E3689" s="26" t="s">
        <v>134</v>
      </c>
      <c r="F3689" s="18" t="s">
        <v>196</v>
      </c>
      <c r="G3689" s="18" t="s">
        <v>13792</v>
      </c>
    </row>
    <row r="3690" ht="15.0" customHeight="1">
      <c r="A3690" s="18" t="s">
        <v>14773</v>
      </c>
      <c r="B3690" s="26" t="s">
        <v>14359</v>
      </c>
      <c r="C3690" s="26" t="s">
        <v>14787</v>
      </c>
      <c r="D3690" s="18" t="s">
        <v>13792</v>
      </c>
      <c r="E3690" s="26" t="s">
        <v>134</v>
      </c>
      <c r="F3690" s="18" t="s">
        <v>196</v>
      </c>
      <c r="G3690" s="18" t="s">
        <v>13792</v>
      </c>
    </row>
    <row r="3691" ht="15.0" customHeight="1">
      <c r="A3691" s="18" t="s">
        <v>14799</v>
      </c>
      <c r="B3691" s="26" t="s">
        <v>14808</v>
      </c>
      <c r="C3691" s="26" t="s">
        <v>14812</v>
      </c>
      <c r="D3691" s="18" t="s">
        <v>13792</v>
      </c>
      <c r="E3691" s="26" t="s">
        <v>134</v>
      </c>
      <c r="F3691" s="18" t="s">
        <v>196</v>
      </c>
      <c r="G3691" s="18" t="s">
        <v>13792</v>
      </c>
    </row>
    <row r="3692" ht="15.0" customHeight="1">
      <c r="A3692" s="18" t="s">
        <v>14826</v>
      </c>
      <c r="B3692" s="26" t="s">
        <v>14837</v>
      </c>
      <c r="C3692" s="26" t="s">
        <v>14838</v>
      </c>
      <c r="D3692" s="18" t="s">
        <v>13792</v>
      </c>
      <c r="E3692" s="26" t="s">
        <v>134</v>
      </c>
      <c r="F3692" s="18" t="s">
        <v>196</v>
      </c>
      <c r="G3692" s="18" t="s">
        <v>13792</v>
      </c>
    </row>
    <row r="3693" ht="15.0" customHeight="1">
      <c r="A3693" s="18" t="s">
        <v>14852</v>
      </c>
      <c r="B3693" s="26" t="s">
        <v>14863</v>
      </c>
      <c r="C3693" s="26" t="s">
        <v>14865</v>
      </c>
      <c r="D3693" s="18" t="s">
        <v>13792</v>
      </c>
      <c r="E3693" s="26" t="s">
        <v>134</v>
      </c>
      <c r="F3693" s="18" t="s">
        <v>196</v>
      </c>
      <c r="G3693" s="18" t="s">
        <v>13792</v>
      </c>
    </row>
    <row r="3694" ht="15.0" customHeight="1">
      <c r="A3694" s="18" t="s">
        <v>14882</v>
      </c>
      <c r="B3694" s="26" t="s">
        <v>5932</v>
      </c>
      <c r="C3694" s="26" t="s">
        <v>14897</v>
      </c>
      <c r="D3694" s="18" t="s">
        <v>13792</v>
      </c>
      <c r="E3694" s="26" t="s">
        <v>134</v>
      </c>
      <c r="F3694" s="18" t="s">
        <v>196</v>
      </c>
      <c r="G3694" s="18" t="s">
        <v>13792</v>
      </c>
    </row>
    <row r="3695" ht="15.0" customHeight="1">
      <c r="A3695" s="18" t="s">
        <v>14908</v>
      </c>
      <c r="B3695" s="26" t="s">
        <v>14923</v>
      </c>
      <c r="C3695" s="26" t="s">
        <v>14924</v>
      </c>
      <c r="D3695" s="18" t="s">
        <v>13792</v>
      </c>
      <c r="E3695" s="26" t="s">
        <v>134</v>
      </c>
      <c r="F3695" s="18" t="s">
        <v>196</v>
      </c>
      <c r="G3695" s="18" t="s">
        <v>13792</v>
      </c>
    </row>
    <row r="3696" ht="15.0" customHeight="1">
      <c r="A3696" s="18" t="s">
        <v>14939</v>
      </c>
      <c r="B3696" s="26" t="s">
        <v>14950</v>
      </c>
      <c r="C3696" s="26" t="s">
        <v>14951</v>
      </c>
      <c r="D3696" s="18" t="s">
        <v>13792</v>
      </c>
      <c r="E3696" s="26" t="s">
        <v>134</v>
      </c>
      <c r="F3696" s="18" t="s">
        <v>196</v>
      </c>
      <c r="G3696" s="18" t="s">
        <v>13792</v>
      </c>
    </row>
    <row r="3697" ht="15.0" customHeight="1">
      <c r="A3697" s="18" t="s">
        <v>14965</v>
      </c>
      <c r="B3697" s="26" t="s">
        <v>12239</v>
      </c>
      <c r="C3697" s="26" t="s">
        <v>14979</v>
      </c>
      <c r="D3697" s="18" t="s">
        <v>13792</v>
      </c>
      <c r="E3697" s="26" t="s">
        <v>134</v>
      </c>
      <c r="F3697" s="18" t="s">
        <v>196</v>
      </c>
      <c r="G3697" s="18" t="s">
        <v>13792</v>
      </c>
    </row>
    <row r="3698" ht="15.0" customHeight="1">
      <c r="A3698" s="18" t="s">
        <v>14992</v>
      </c>
      <c r="B3698" s="26" t="s">
        <v>15004</v>
      </c>
      <c r="C3698" s="26" t="s">
        <v>15007</v>
      </c>
      <c r="D3698" s="18" t="s">
        <v>13792</v>
      </c>
      <c r="E3698" s="26" t="s">
        <v>134</v>
      </c>
      <c r="F3698" s="18" t="s">
        <v>196</v>
      </c>
      <c r="G3698" s="18" t="s">
        <v>13792</v>
      </c>
    </row>
    <row r="3699" ht="15.0" customHeight="1">
      <c r="A3699" s="18" t="s">
        <v>15019</v>
      </c>
      <c r="B3699" s="26" t="s">
        <v>15032</v>
      </c>
      <c r="C3699" s="26" t="s">
        <v>15033</v>
      </c>
      <c r="D3699" s="18" t="s">
        <v>13792</v>
      </c>
      <c r="E3699" s="26" t="s">
        <v>134</v>
      </c>
      <c r="F3699" s="18" t="s">
        <v>196</v>
      </c>
      <c r="G3699" s="18" t="s">
        <v>13792</v>
      </c>
    </row>
    <row r="3700" ht="15.0" customHeight="1">
      <c r="A3700" s="18" t="s">
        <v>15049</v>
      </c>
      <c r="B3700" s="26" t="s">
        <v>15059</v>
      </c>
      <c r="C3700" s="26" t="s">
        <v>15061</v>
      </c>
      <c r="D3700" s="18" t="s">
        <v>13792</v>
      </c>
      <c r="E3700" s="26" t="s">
        <v>134</v>
      </c>
      <c r="F3700" s="18" t="s">
        <v>196</v>
      </c>
      <c r="G3700" s="18" t="s">
        <v>13792</v>
      </c>
    </row>
    <row r="3701" ht="15.0" customHeight="1">
      <c r="A3701" s="18" t="s">
        <v>15077</v>
      </c>
      <c r="B3701" s="26" t="s">
        <v>15090</v>
      </c>
      <c r="C3701" s="26" t="s">
        <v>15091</v>
      </c>
      <c r="D3701" s="18" t="s">
        <v>13792</v>
      </c>
      <c r="E3701" s="26" t="s">
        <v>134</v>
      </c>
      <c r="F3701" s="18" t="s">
        <v>196</v>
      </c>
      <c r="G3701" s="18" t="s">
        <v>13792</v>
      </c>
    </row>
    <row r="3702" ht="15.0" customHeight="1">
      <c r="A3702" s="18" t="s">
        <v>15103</v>
      </c>
      <c r="B3702" s="26" t="s">
        <v>15115</v>
      </c>
      <c r="C3702" s="26" t="s">
        <v>15118</v>
      </c>
      <c r="D3702" s="18" t="s">
        <v>13792</v>
      </c>
      <c r="E3702" s="26" t="s">
        <v>134</v>
      </c>
      <c r="F3702" s="18" t="s">
        <v>196</v>
      </c>
      <c r="G3702" s="18" t="s">
        <v>13792</v>
      </c>
    </row>
    <row r="3703" ht="15.0" customHeight="1">
      <c r="A3703" s="18" t="s">
        <v>15129</v>
      </c>
      <c r="B3703" s="26" t="s">
        <v>15139</v>
      </c>
      <c r="C3703" s="26" t="s">
        <v>15142</v>
      </c>
      <c r="D3703" s="18" t="s">
        <v>13792</v>
      </c>
      <c r="E3703" s="26" t="s">
        <v>134</v>
      </c>
      <c r="F3703" s="18" t="s">
        <v>196</v>
      </c>
      <c r="G3703" s="18" t="s">
        <v>13792</v>
      </c>
    </row>
    <row r="3704" ht="15.0" customHeight="1">
      <c r="A3704" s="18" t="s">
        <v>15157</v>
      </c>
      <c r="B3704" s="26" t="s">
        <v>15167</v>
      </c>
      <c r="C3704" s="26" t="s">
        <v>15168</v>
      </c>
      <c r="D3704" s="18" t="s">
        <v>13792</v>
      </c>
      <c r="E3704" s="26" t="s">
        <v>134</v>
      </c>
      <c r="F3704" s="18" t="s">
        <v>196</v>
      </c>
      <c r="G3704" s="18" t="s">
        <v>13792</v>
      </c>
    </row>
    <row r="3705" ht="15.0" customHeight="1">
      <c r="A3705" s="18" t="s">
        <v>15185</v>
      </c>
      <c r="B3705" s="26" t="s">
        <v>15196</v>
      </c>
      <c r="C3705" s="26" t="s">
        <v>15199</v>
      </c>
      <c r="D3705" s="18" t="s">
        <v>13792</v>
      </c>
      <c r="E3705" s="26" t="s">
        <v>134</v>
      </c>
      <c r="F3705" s="18" t="s">
        <v>196</v>
      </c>
      <c r="G3705" s="18" t="s">
        <v>13792</v>
      </c>
    </row>
    <row r="3706" ht="15.0" customHeight="1">
      <c r="A3706" s="18" t="s">
        <v>15211</v>
      </c>
      <c r="B3706" s="26" t="s">
        <v>15221</v>
      </c>
      <c r="C3706" s="26" t="s">
        <v>15224</v>
      </c>
      <c r="D3706" s="18" t="s">
        <v>13792</v>
      </c>
      <c r="E3706" s="26" t="s">
        <v>134</v>
      </c>
      <c r="F3706" s="18" t="s">
        <v>196</v>
      </c>
      <c r="G3706" s="18" t="s">
        <v>13792</v>
      </c>
    </row>
    <row r="3707" ht="15.0" customHeight="1">
      <c r="A3707" s="18" t="s">
        <v>15237</v>
      </c>
      <c r="B3707" s="26" t="s">
        <v>15250</v>
      </c>
      <c r="C3707" s="26" t="s">
        <v>15252</v>
      </c>
      <c r="D3707" s="18" t="s">
        <v>13792</v>
      </c>
      <c r="E3707" s="26" t="s">
        <v>134</v>
      </c>
      <c r="F3707" s="18" t="s">
        <v>196</v>
      </c>
      <c r="G3707" s="18" t="s">
        <v>13792</v>
      </c>
    </row>
    <row r="3708" ht="15.0" customHeight="1">
      <c r="A3708" s="18" t="s">
        <v>15263</v>
      </c>
      <c r="B3708" s="26" t="s">
        <v>15278</v>
      </c>
      <c r="C3708" s="26" t="s">
        <v>15280</v>
      </c>
      <c r="D3708" s="18" t="s">
        <v>13792</v>
      </c>
      <c r="E3708" s="26" t="s">
        <v>134</v>
      </c>
      <c r="F3708" s="18" t="s">
        <v>196</v>
      </c>
      <c r="G3708" s="18" t="s">
        <v>13792</v>
      </c>
    </row>
    <row r="3709" ht="15.0" customHeight="1">
      <c r="A3709" s="18" t="s">
        <v>15293</v>
      </c>
      <c r="B3709" s="26" t="s">
        <v>15304</v>
      </c>
      <c r="C3709" s="26" t="s">
        <v>15305</v>
      </c>
      <c r="D3709" s="18" t="s">
        <v>13792</v>
      </c>
      <c r="E3709" s="26" t="s">
        <v>134</v>
      </c>
      <c r="F3709" s="18" t="s">
        <v>196</v>
      </c>
      <c r="G3709" s="18" t="s">
        <v>13792</v>
      </c>
    </row>
    <row r="3710" ht="15.0" customHeight="1">
      <c r="A3710" s="18" t="s">
        <v>15315</v>
      </c>
      <c r="B3710" s="26" t="s">
        <v>15340</v>
      </c>
      <c r="C3710" s="26" t="s">
        <v>15342</v>
      </c>
      <c r="D3710" s="18" t="s">
        <v>13792</v>
      </c>
      <c r="E3710" s="26" t="s">
        <v>134</v>
      </c>
      <c r="F3710" s="18" t="s">
        <v>196</v>
      </c>
      <c r="G3710" s="18" t="s">
        <v>13792</v>
      </c>
    </row>
    <row r="3711" ht="15.0" customHeight="1">
      <c r="A3711" s="18" t="s">
        <v>15355</v>
      </c>
      <c r="B3711" s="26" t="s">
        <v>15378</v>
      </c>
      <c r="C3711" s="26" t="s">
        <v>15380</v>
      </c>
      <c r="D3711" s="18" t="s">
        <v>13792</v>
      </c>
      <c r="E3711" s="26" t="s">
        <v>134</v>
      </c>
      <c r="F3711" s="18" t="s">
        <v>196</v>
      </c>
      <c r="G3711" s="18" t="s">
        <v>13792</v>
      </c>
    </row>
    <row r="3712" ht="15.0" customHeight="1">
      <c r="A3712" s="18" t="s">
        <v>15397</v>
      </c>
      <c r="B3712" s="26" t="s">
        <v>15415</v>
      </c>
      <c r="C3712" s="26" t="s">
        <v>15417</v>
      </c>
      <c r="D3712" s="18" t="s">
        <v>13792</v>
      </c>
      <c r="E3712" s="26" t="s">
        <v>134</v>
      </c>
      <c r="F3712" s="18" t="s">
        <v>196</v>
      </c>
      <c r="G3712" s="18" t="s">
        <v>13792</v>
      </c>
    </row>
    <row r="3713" ht="15.0" customHeight="1">
      <c r="A3713" s="18" t="s">
        <v>15427</v>
      </c>
      <c r="B3713" s="26" t="s">
        <v>15442</v>
      </c>
      <c r="C3713" s="26" t="s">
        <v>15443</v>
      </c>
      <c r="D3713" s="18" t="s">
        <v>13792</v>
      </c>
      <c r="E3713" s="26" t="s">
        <v>134</v>
      </c>
      <c r="F3713" s="18" t="s">
        <v>196</v>
      </c>
      <c r="G3713" s="18" t="s">
        <v>13792</v>
      </c>
    </row>
    <row r="3714" ht="15.0" customHeight="1">
      <c r="A3714" s="18" t="s">
        <v>15453</v>
      </c>
      <c r="B3714" s="26" t="s">
        <v>15469</v>
      </c>
      <c r="C3714" s="26" t="s">
        <v>15471</v>
      </c>
      <c r="D3714" s="18" t="s">
        <v>13792</v>
      </c>
      <c r="E3714" s="26" t="s">
        <v>134</v>
      </c>
      <c r="F3714" s="18" t="s">
        <v>196</v>
      </c>
      <c r="G3714" s="18" t="s">
        <v>13792</v>
      </c>
    </row>
    <row r="3715" ht="15.0" customHeight="1">
      <c r="A3715" s="18" t="s">
        <v>15479</v>
      </c>
      <c r="B3715" s="26" t="s">
        <v>15494</v>
      </c>
      <c r="C3715" s="26" t="s">
        <v>15495</v>
      </c>
      <c r="D3715" s="18" t="s">
        <v>13792</v>
      </c>
      <c r="E3715" s="26" t="s">
        <v>134</v>
      </c>
      <c r="F3715" s="18" t="s">
        <v>196</v>
      </c>
      <c r="G3715" s="18" t="s">
        <v>13792</v>
      </c>
    </row>
    <row r="3716" ht="15.0" customHeight="1">
      <c r="A3716" s="18" t="s">
        <v>15506</v>
      </c>
      <c r="B3716" s="26" t="s">
        <v>15520</v>
      </c>
      <c r="C3716" s="26" t="s">
        <v>15522</v>
      </c>
      <c r="D3716" s="18" t="s">
        <v>15528</v>
      </c>
      <c r="E3716" s="26" t="s">
        <v>134</v>
      </c>
      <c r="F3716" s="18" t="s">
        <v>196</v>
      </c>
      <c r="G3716" s="18" t="s">
        <v>15528</v>
      </c>
    </row>
    <row r="3717" ht="15.0" customHeight="1">
      <c r="A3717" s="18" t="s">
        <v>15536</v>
      </c>
      <c r="B3717" s="26" t="s">
        <v>15553</v>
      </c>
      <c r="C3717" s="26" t="s">
        <v>15554</v>
      </c>
      <c r="D3717" s="18" t="s">
        <v>15528</v>
      </c>
      <c r="E3717" s="26" t="s">
        <v>134</v>
      </c>
      <c r="F3717" s="18" t="s">
        <v>196</v>
      </c>
      <c r="G3717" s="18" t="s">
        <v>15528</v>
      </c>
    </row>
    <row r="3718" ht="15.0" customHeight="1">
      <c r="A3718" s="18" t="s">
        <v>15570</v>
      </c>
      <c r="B3718" s="26" t="s">
        <v>15583</v>
      </c>
      <c r="C3718" s="26" t="s">
        <v>15584</v>
      </c>
      <c r="D3718" s="18" t="s">
        <v>15528</v>
      </c>
      <c r="E3718" s="26" t="s">
        <v>134</v>
      </c>
      <c r="F3718" s="18" t="s">
        <v>196</v>
      </c>
      <c r="G3718" s="18" t="s">
        <v>15528</v>
      </c>
    </row>
    <row r="3719" ht="15.0" customHeight="1">
      <c r="A3719" s="18" t="s">
        <v>15596</v>
      </c>
      <c r="B3719" s="26" t="s">
        <v>15610</v>
      </c>
      <c r="C3719" s="26" t="s">
        <v>15615</v>
      </c>
      <c r="D3719" s="18" t="s">
        <v>15528</v>
      </c>
      <c r="E3719" s="26" t="s">
        <v>134</v>
      </c>
      <c r="F3719" s="18" t="s">
        <v>196</v>
      </c>
      <c r="G3719" s="18" t="s">
        <v>15528</v>
      </c>
    </row>
    <row r="3720" ht="15.0" customHeight="1">
      <c r="A3720" s="18" t="s">
        <v>15626</v>
      </c>
      <c r="B3720" s="26" t="s">
        <v>14547</v>
      </c>
      <c r="C3720" s="26" t="s">
        <v>15641</v>
      </c>
      <c r="D3720" s="18" t="s">
        <v>15528</v>
      </c>
      <c r="E3720" s="26" t="s">
        <v>134</v>
      </c>
      <c r="F3720" s="18" t="s">
        <v>196</v>
      </c>
      <c r="G3720" s="18" t="s">
        <v>15528</v>
      </c>
    </row>
    <row r="3721" ht="15.0" customHeight="1">
      <c r="A3721" s="18" t="s">
        <v>15654</v>
      </c>
      <c r="B3721" s="26" t="s">
        <v>15670</v>
      </c>
      <c r="C3721" s="26" t="s">
        <v>15672</v>
      </c>
      <c r="D3721" s="18" t="s">
        <v>15528</v>
      </c>
      <c r="E3721" s="26" t="s">
        <v>134</v>
      </c>
      <c r="F3721" s="18" t="s">
        <v>196</v>
      </c>
      <c r="G3721" s="18" t="s">
        <v>15528</v>
      </c>
    </row>
    <row r="3722" ht="15.0" customHeight="1">
      <c r="A3722" s="18" t="s">
        <v>15687</v>
      </c>
      <c r="B3722" s="26" t="s">
        <v>15699</v>
      </c>
      <c r="C3722" s="26" t="s">
        <v>15701</v>
      </c>
      <c r="D3722" s="18" t="s">
        <v>15528</v>
      </c>
      <c r="E3722" s="26" t="s">
        <v>134</v>
      </c>
      <c r="F3722" s="18" t="s">
        <v>196</v>
      </c>
      <c r="G3722" s="18" t="s">
        <v>15528</v>
      </c>
    </row>
    <row r="3723" ht="15.0" customHeight="1">
      <c r="A3723" s="18" t="s">
        <v>15717</v>
      </c>
      <c r="B3723" s="26" t="s">
        <v>15728</v>
      </c>
      <c r="C3723" s="26" t="s">
        <v>15730</v>
      </c>
      <c r="D3723" s="18" t="s">
        <v>15528</v>
      </c>
      <c r="E3723" s="26" t="s">
        <v>134</v>
      </c>
      <c r="F3723" s="18" t="s">
        <v>196</v>
      </c>
      <c r="G3723" s="18" t="s">
        <v>15528</v>
      </c>
    </row>
    <row r="3724" ht="15.0" customHeight="1">
      <c r="A3724" s="18" t="s">
        <v>15745</v>
      </c>
      <c r="B3724" s="26" t="s">
        <v>15759</v>
      </c>
      <c r="C3724" s="26" t="s">
        <v>15761</v>
      </c>
      <c r="D3724" s="18" t="s">
        <v>15528</v>
      </c>
      <c r="E3724" s="26" t="s">
        <v>134</v>
      </c>
      <c r="F3724" s="18" t="s">
        <v>196</v>
      </c>
      <c r="G3724" s="18" t="s">
        <v>15528</v>
      </c>
    </row>
    <row r="3725" ht="15.0" customHeight="1">
      <c r="A3725" s="18" t="s">
        <v>15775</v>
      </c>
      <c r="B3725" s="26" t="s">
        <v>15788</v>
      </c>
      <c r="C3725" s="26" t="s">
        <v>15790</v>
      </c>
      <c r="D3725" s="18" t="s">
        <v>15528</v>
      </c>
      <c r="E3725" s="26" t="s">
        <v>134</v>
      </c>
      <c r="F3725" s="18" t="s">
        <v>196</v>
      </c>
      <c r="G3725" s="18" t="s">
        <v>15528</v>
      </c>
    </row>
    <row r="3726" ht="15.0" customHeight="1">
      <c r="A3726" s="18" t="s">
        <v>15802</v>
      </c>
      <c r="B3726" s="26" t="s">
        <v>15812</v>
      </c>
      <c r="C3726" s="26" t="s">
        <v>15813</v>
      </c>
      <c r="D3726" s="18" t="s">
        <v>15528</v>
      </c>
      <c r="E3726" s="26" t="s">
        <v>134</v>
      </c>
      <c r="F3726" s="18" t="s">
        <v>196</v>
      </c>
      <c r="G3726" s="18" t="s">
        <v>15528</v>
      </c>
    </row>
    <row r="3727" ht="15.0" customHeight="1">
      <c r="A3727" s="18" t="s">
        <v>15824</v>
      </c>
      <c r="B3727" s="26" t="s">
        <v>15836</v>
      </c>
      <c r="C3727" s="26" t="s">
        <v>15839</v>
      </c>
      <c r="D3727" s="18" t="s">
        <v>15528</v>
      </c>
      <c r="E3727" s="26" t="s">
        <v>134</v>
      </c>
      <c r="F3727" s="18" t="s">
        <v>196</v>
      </c>
      <c r="G3727" s="18" t="s">
        <v>15528</v>
      </c>
    </row>
    <row r="3728" ht="15.0" customHeight="1">
      <c r="A3728" s="18" t="s">
        <v>15852</v>
      </c>
      <c r="B3728" s="26" t="s">
        <v>15865</v>
      </c>
      <c r="C3728" s="26" t="s">
        <v>15867</v>
      </c>
      <c r="D3728" s="18" t="s">
        <v>15528</v>
      </c>
      <c r="E3728" s="26" t="s">
        <v>134</v>
      </c>
      <c r="F3728" s="18" t="s">
        <v>196</v>
      </c>
      <c r="G3728" s="18" t="s">
        <v>15528</v>
      </c>
    </row>
    <row r="3729" ht="15.0" customHeight="1">
      <c r="A3729" s="18" t="s">
        <v>15881</v>
      </c>
      <c r="B3729" s="26" t="s">
        <v>15893</v>
      </c>
      <c r="C3729" s="26" t="s">
        <v>15895</v>
      </c>
      <c r="D3729" s="18" t="s">
        <v>15528</v>
      </c>
      <c r="E3729" s="26" t="s">
        <v>134</v>
      </c>
      <c r="F3729" s="18" t="s">
        <v>196</v>
      </c>
      <c r="G3729" s="18" t="s">
        <v>15528</v>
      </c>
    </row>
    <row r="3730" ht="15.0" customHeight="1">
      <c r="A3730" s="18" t="s">
        <v>15910</v>
      </c>
      <c r="B3730" s="26" t="s">
        <v>1714</v>
      </c>
      <c r="C3730" s="26" t="s">
        <v>15929</v>
      </c>
      <c r="D3730" s="18" t="s">
        <v>15528</v>
      </c>
      <c r="E3730" s="26" t="s">
        <v>134</v>
      </c>
      <c r="F3730" s="18" t="s">
        <v>196</v>
      </c>
      <c r="G3730" s="18" t="s">
        <v>15528</v>
      </c>
    </row>
    <row r="3731" ht="15.0" customHeight="1">
      <c r="A3731" s="18" t="s">
        <v>15944</v>
      </c>
      <c r="B3731" s="26" t="s">
        <v>15957</v>
      </c>
      <c r="C3731" s="26" t="s">
        <v>15958</v>
      </c>
      <c r="D3731" s="18" t="s">
        <v>15528</v>
      </c>
      <c r="E3731" s="26" t="s">
        <v>134</v>
      </c>
      <c r="F3731" s="18" t="s">
        <v>196</v>
      </c>
      <c r="G3731" s="18" t="s">
        <v>15528</v>
      </c>
    </row>
    <row r="3732" ht="15.0" customHeight="1">
      <c r="A3732" s="18" t="s">
        <v>15973</v>
      </c>
      <c r="B3732" s="26" t="s">
        <v>15985</v>
      </c>
      <c r="C3732" s="26" t="s">
        <v>15989</v>
      </c>
      <c r="D3732" s="18" t="s">
        <v>15528</v>
      </c>
      <c r="E3732" s="26" t="s">
        <v>134</v>
      </c>
      <c r="F3732" s="18" t="s">
        <v>196</v>
      </c>
      <c r="G3732" s="18" t="s">
        <v>15528</v>
      </c>
    </row>
    <row r="3733" ht="15.0" customHeight="1">
      <c r="A3733" s="18" t="s">
        <v>16000</v>
      </c>
      <c r="B3733" s="26" t="s">
        <v>11505</v>
      </c>
      <c r="C3733" s="26" t="s">
        <v>16016</v>
      </c>
      <c r="D3733" s="18" t="s">
        <v>15528</v>
      </c>
      <c r="E3733" s="26" t="s">
        <v>134</v>
      </c>
      <c r="F3733" s="18" t="s">
        <v>196</v>
      </c>
      <c r="G3733" s="18" t="s">
        <v>15528</v>
      </c>
    </row>
    <row r="3734" ht="15.0" customHeight="1">
      <c r="A3734" s="18" t="s">
        <v>16024</v>
      </c>
      <c r="B3734" s="26" t="s">
        <v>16033</v>
      </c>
      <c r="C3734" s="26" t="s">
        <v>16034</v>
      </c>
      <c r="D3734" s="18" t="s">
        <v>15528</v>
      </c>
      <c r="E3734" s="26" t="s">
        <v>134</v>
      </c>
      <c r="F3734" s="18" t="s">
        <v>196</v>
      </c>
      <c r="G3734" s="18" t="s">
        <v>15528</v>
      </c>
    </row>
    <row r="3735" ht="15.0" customHeight="1">
      <c r="A3735" s="18" t="s">
        <v>16042</v>
      </c>
      <c r="B3735" s="26" t="s">
        <v>16057</v>
      </c>
      <c r="C3735" s="26" t="s">
        <v>16059</v>
      </c>
      <c r="D3735" s="18" t="s">
        <v>15528</v>
      </c>
      <c r="E3735" s="26" t="s">
        <v>134</v>
      </c>
      <c r="F3735" s="18" t="s">
        <v>196</v>
      </c>
      <c r="G3735" s="18" t="s">
        <v>15528</v>
      </c>
    </row>
    <row r="3736" ht="15.0" customHeight="1">
      <c r="A3736" s="18" t="s">
        <v>16078</v>
      </c>
      <c r="B3736" s="26" t="s">
        <v>16090</v>
      </c>
      <c r="C3736" s="26" t="s">
        <v>16093</v>
      </c>
      <c r="D3736" s="18" t="s">
        <v>15528</v>
      </c>
      <c r="E3736" s="26" t="s">
        <v>134</v>
      </c>
      <c r="F3736" s="18" t="s">
        <v>196</v>
      </c>
      <c r="G3736" s="18" t="s">
        <v>15528</v>
      </c>
    </row>
    <row r="3737" ht="15.0" customHeight="1">
      <c r="A3737" s="18" t="s">
        <v>16110</v>
      </c>
      <c r="B3737" s="26" t="s">
        <v>2581</v>
      </c>
      <c r="C3737" s="26" t="s">
        <v>16126</v>
      </c>
      <c r="D3737" s="18" t="s">
        <v>15528</v>
      </c>
      <c r="E3737" s="26" t="s">
        <v>134</v>
      </c>
      <c r="F3737" s="18" t="s">
        <v>196</v>
      </c>
      <c r="G3737" s="18" t="s">
        <v>15528</v>
      </c>
    </row>
    <row r="3738" ht="15.0" customHeight="1">
      <c r="A3738" s="18" t="s">
        <v>16155</v>
      </c>
      <c r="B3738" s="26" t="s">
        <v>16166</v>
      </c>
      <c r="C3738" s="26" t="s">
        <v>16168</v>
      </c>
      <c r="D3738" s="18" t="s">
        <v>15528</v>
      </c>
      <c r="E3738" s="26" t="s">
        <v>134</v>
      </c>
      <c r="F3738" s="18" t="s">
        <v>196</v>
      </c>
      <c r="G3738" s="18" t="s">
        <v>15528</v>
      </c>
    </row>
    <row r="3739" ht="15.0" customHeight="1">
      <c r="A3739" s="18" t="s">
        <v>16177</v>
      </c>
      <c r="B3739" s="26" t="s">
        <v>16194</v>
      </c>
      <c r="C3739" s="26" t="s">
        <v>16195</v>
      </c>
      <c r="D3739" s="18" t="s">
        <v>15528</v>
      </c>
      <c r="E3739" s="26" t="s">
        <v>134</v>
      </c>
      <c r="F3739" s="18" t="s">
        <v>196</v>
      </c>
      <c r="G3739" s="18" t="s">
        <v>15528</v>
      </c>
    </row>
    <row r="3740" ht="15.0" customHeight="1">
      <c r="A3740" s="18" t="s">
        <v>16202</v>
      </c>
      <c r="B3740" s="26" t="s">
        <v>16212</v>
      </c>
      <c r="C3740" s="26" t="s">
        <v>16215</v>
      </c>
      <c r="D3740" s="18" t="s">
        <v>15528</v>
      </c>
      <c r="E3740" s="26" t="s">
        <v>134</v>
      </c>
      <c r="F3740" s="18" t="s">
        <v>196</v>
      </c>
      <c r="G3740" s="18" t="s">
        <v>15528</v>
      </c>
    </row>
    <row r="3741" ht="15.0" customHeight="1">
      <c r="A3741" s="18" t="s">
        <v>16222</v>
      </c>
      <c r="B3741" s="26" t="s">
        <v>2844</v>
      </c>
      <c r="C3741" s="26" t="s">
        <v>16233</v>
      </c>
      <c r="D3741" s="18" t="s">
        <v>15528</v>
      </c>
      <c r="E3741" s="26" t="s">
        <v>134</v>
      </c>
      <c r="F3741" s="18" t="s">
        <v>196</v>
      </c>
      <c r="G3741" s="18" t="s">
        <v>15528</v>
      </c>
    </row>
    <row r="3742" ht="15.0" customHeight="1">
      <c r="A3742" s="18" t="s">
        <v>16243</v>
      </c>
      <c r="B3742" s="26" t="s">
        <v>16253</v>
      </c>
      <c r="C3742" s="26" t="s">
        <v>16254</v>
      </c>
      <c r="D3742" s="18" t="s">
        <v>15528</v>
      </c>
      <c r="E3742" s="26" t="s">
        <v>134</v>
      </c>
      <c r="F3742" s="18" t="s">
        <v>196</v>
      </c>
      <c r="G3742" s="18" t="s">
        <v>15528</v>
      </c>
    </row>
    <row r="3743" ht="15.0" customHeight="1">
      <c r="A3743" s="18" t="s">
        <v>16260</v>
      </c>
      <c r="B3743" s="26" t="s">
        <v>11663</v>
      </c>
      <c r="C3743" s="26" t="s">
        <v>16272</v>
      </c>
      <c r="D3743" s="18" t="s">
        <v>15528</v>
      </c>
      <c r="E3743" s="26" t="s">
        <v>134</v>
      </c>
      <c r="F3743" s="18" t="s">
        <v>196</v>
      </c>
      <c r="G3743" s="18" t="s">
        <v>15528</v>
      </c>
    </row>
    <row r="3744" ht="15.0" customHeight="1">
      <c r="A3744" s="18" t="s">
        <v>16285</v>
      </c>
      <c r="B3744" s="26" t="s">
        <v>2591</v>
      </c>
      <c r="C3744" s="26" t="s">
        <v>16295</v>
      </c>
      <c r="D3744" s="18" t="s">
        <v>15528</v>
      </c>
      <c r="E3744" s="26" t="s">
        <v>134</v>
      </c>
      <c r="F3744" s="18" t="s">
        <v>196</v>
      </c>
      <c r="G3744" s="18" t="s">
        <v>15528</v>
      </c>
    </row>
    <row r="3745" ht="15.0" customHeight="1">
      <c r="A3745" s="18" t="s">
        <v>16304</v>
      </c>
      <c r="B3745" s="26" t="s">
        <v>16313</v>
      </c>
      <c r="C3745" s="26" t="s">
        <v>16314</v>
      </c>
      <c r="D3745" s="18" t="s">
        <v>15528</v>
      </c>
      <c r="E3745" s="26" t="s">
        <v>134</v>
      </c>
      <c r="F3745" s="18" t="s">
        <v>196</v>
      </c>
      <c r="G3745" s="18" t="s">
        <v>15528</v>
      </c>
    </row>
    <row r="3746" ht="15.0" customHeight="1">
      <c r="A3746" s="18" t="s">
        <v>16324</v>
      </c>
      <c r="B3746" s="26" t="s">
        <v>16334</v>
      </c>
      <c r="C3746" s="26" t="s">
        <v>16335</v>
      </c>
      <c r="D3746" s="18" t="s">
        <v>15528</v>
      </c>
      <c r="E3746" s="26" t="s">
        <v>134</v>
      </c>
      <c r="F3746" s="18" t="s">
        <v>196</v>
      </c>
      <c r="G3746" s="18" t="s">
        <v>15528</v>
      </c>
    </row>
    <row r="3747" ht="15.0" customHeight="1">
      <c r="A3747" s="18" t="s">
        <v>16345</v>
      </c>
      <c r="B3747" s="26" t="s">
        <v>16356</v>
      </c>
      <c r="C3747" s="26" t="s">
        <v>16358</v>
      </c>
      <c r="D3747" s="18" t="s">
        <v>15528</v>
      </c>
      <c r="E3747" s="26" t="s">
        <v>134</v>
      </c>
      <c r="F3747" s="18" t="s">
        <v>196</v>
      </c>
      <c r="G3747" s="18" t="s">
        <v>15528</v>
      </c>
    </row>
    <row r="3748" ht="15.0" customHeight="1">
      <c r="A3748" s="18" t="s">
        <v>16375</v>
      </c>
      <c r="B3748" s="26" t="s">
        <v>8243</v>
      </c>
      <c r="C3748" s="26" t="s">
        <v>16386</v>
      </c>
      <c r="D3748" s="18" t="s">
        <v>15528</v>
      </c>
      <c r="E3748" s="26" t="s">
        <v>134</v>
      </c>
      <c r="F3748" s="18" t="s">
        <v>196</v>
      </c>
      <c r="G3748" s="18" t="s">
        <v>15528</v>
      </c>
    </row>
    <row r="3749" ht="15.0" customHeight="1">
      <c r="A3749" s="18" t="s">
        <v>16398</v>
      </c>
      <c r="B3749" s="26" t="s">
        <v>11302</v>
      </c>
      <c r="C3749" s="26" t="s">
        <v>16408</v>
      </c>
      <c r="D3749" s="18" t="s">
        <v>16413</v>
      </c>
      <c r="E3749" s="26" t="s">
        <v>91</v>
      </c>
      <c r="F3749" s="18" t="s">
        <v>196</v>
      </c>
      <c r="G3749" s="18" t="s">
        <v>16413</v>
      </c>
    </row>
    <row r="3750" ht="15.0" customHeight="1">
      <c r="A3750" s="18" t="s">
        <v>16419</v>
      </c>
      <c r="B3750" s="26" t="s">
        <v>16429</v>
      </c>
      <c r="C3750" s="26" t="s">
        <v>16430</v>
      </c>
      <c r="D3750" s="18" t="s">
        <v>16413</v>
      </c>
      <c r="E3750" s="26" t="s">
        <v>91</v>
      </c>
      <c r="F3750" s="18" t="s">
        <v>196</v>
      </c>
      <c r="G3750" s="18" t="s">
        <v>16413</v>
      </c>
    </row>
    <row r="3751" ht="15.0" customHeight="1">
      <c r="A3751" s="18" t="s">
        <v>16438</v>
      </c>
      <c r="B3751" s="26" t="s">
        <v>2751</v>
      </c>
      <c r="C3751" s="26" t="s">
        <v>16445</v>
      </c>
      <c r="D3751" s="18" t="s">
        <v>16413</v>
      </c>
      <c r="E3751" s="26" t="s">
        <v>91</v>
      </c>
      <c r="F3751" s="18" t="s">
        <v>196</v>
      </c>
      <c r="G3751" s="18" t="s">
        <v>16413</v>
      </c>
    </row>
    <row r="3752" ht="15.0" customHeight="1">
      <c r="A3752" s="18" t="s">
        <v>16454</v>
      </c>
      <c r="B3752" s="26" t="s">
        <v>16464</v>
      </c>
      <c r="C3752" s="26" t="s">
        <v>16466</v>
      </c>
      <c r="D3752" s="18" t="s">
        <v>16413</v>
      </c>
      <c r="E3752" s="26" t="s">
        <v>91</v>
      </c>
      <c r="F3752" s="18" t="s">
        <v>196</v>
      </c>
      <c r="G3752" s="18" t="s">
        <v>16413</v>
      </c>
    </row>
    <row r="3753" ht="15.0" customHeight="1">
      <c r="A3753" s="18" t="s">
        <v>16476</v>
      </c>
      <c r="B3753" s="26" t="s">
        <v>16484</v>
      </c>
      <c r="C3753" s="26" t="s">
        <v>16488</v>
      </c>
      <c r="D3753" s="18" t="s">
        <v>16413</v>
      </c>
      <c r="E3753" s="26" t="s">
        <v>91</v>
      </c>
      <c r="F3753" s="18" t="s">
        <v>196</v>
      </c>
      <c r="G3753" s="18" t="s">
        <v>16413</v>
      </c>
    </row>
    <row r="3754" ht="15.0" customHeight="1">
      <c r="A3754" s="18" t="s">
        <v>16497</v>
      </c>
      <c r="B3754" s="26" t="s">
        <v>16506</v>
      </c>
      <c r="C3754" s="26" t="s">
        <v>16507</v>
      </c>
      <c r="D3754" s="18" t="s">
        <v>16413</v>
      </c>
      <c r="E3754" s="26" t="s">
        <v>91</v>
      </c>
      <c r="F3754" s="18" t="s">
        <v>196</v>
      </c>
      <c r="G3754" s="18" t="s">
        <v>16413</v>
      </c>
    </row>
    <row r="3755" ht="15.0" customHeight="1">
      <c r="A3755" s="18" t="s">
        <v>16517</v>
      </c>
      <c r="B3755" s="26" t="s">
        <v>16526</v>
      </c>
      <c r="C3755" s="26" t="s">
        <v>16528</v>
      </c>
      <c r="D3755" s="18" t="s">
        <v>16413</v>
      </c>
      <c r="E3755" s="26" t="s">
        <v>91</v>
      </c>
      <c r="F3755" s="18" t="s">
        <v>196</v>
      </c>
      <c r="G3755" s="18" t="s">
        <v>16413</v>
      </c>
    </row>
    <row r="3756" ht="15.0" customHeight="1">
      <c r="A3756" s="18" t="s">
        <v>16537</v>
      </c>
      <c r="B3756" s="26" t="s">
        <v>16548</v>
      </c>
      <c r="C3756" s="26" t="s">
        <v>16549</v>
      </c>
      <c r="D3756" s="18" t="s">
        <v>16413</v>
      </c>
      <c r="E3756" s="26" t="s">
        <v>91</v>
      </c>
      <c r="F3756" s="18" t="s">
        <v>196</v>
      </c>
      <c r="G3756" s="18" t="s">
        <v>16413</v>
      </c>
    </row>
    <row r="3757" ht="15.0" customHeight="1">
      <c r="A3757" s="18" t="s">
        <v>16557</v>
      </c>
      <c r="B3757" s="26" t="s">
        <v>16568</v>
      </c>
      <c r="C3757" s="26" t="s">
        <v>16571</v>
      </c>
      <c r="D3757" s="18" t="s">
        <v>16413</v>
      </c>
      <c r="E3757" s="26" t="s">
        <v>91</v>
      </c>
      <c r="F3757" s="18" t="s">
        <v>196</v>
      </c>
      <c r="G3757" s="18" t="s">
        <v>16413</v>
      </c>
    </row>
    <row r="3758" ht="15.0" customHeight="1">
      <c r="A3758" s="18" t="s">
        <v>16578</v>
      </c>
      <c r="B3758" s="26" t="s">
        <v>16588</v>
      </c>
      <c r="C3758" s="26" t="s">
        <v>16589</v>
      </c>
      <c r="D3758" s="18" t="s">
        <v>16413</v>
      </c>
      <c r="E3758" s="26" t="s">
        <v>91</v>
      </c>
      <c r="F3758" s="18" t="s">
        <v>196</v>
      </c>
      <c r="G3758" s="18" t="s">
        <v>16413</v>
      </c>
    </row>
    <row r="3759" ht="15.0" customHeight="1">
      <c r="A3759" s="18" t="s">
        <v>16600</v>
      </c>
      <c r="B3759" s="26" t="s">
        <v>16609</v>
      </c>
      <c r="C3759" s="26" t="s">
        <v>16610</v>
      </c>
      <c r="D3759" s="18" t="s">
        <v>16413</v>
      </c>
      <c r="E3759" s="26" t="s">
        <v>91</v>
      </c>
      <c r="F3759" s="18" t="s">
        <v>196</v>
      </c>
      <c r="G3759" s="18" t="s">
        <v>16413</v>
      </c>
    </row>
    <row r="3760" ht="15.0" customHeight="1">
      <c r="A3760" s="18" t="s">
        <v>16620</v>
      </c>
      <c r="B3760" s="26" t="s">
        <v>16630</v>
      </c>
      <c r="C3760" s="26" t="s">
        <v>16632</v>
      </c>
      <c r="D3760" s="18" t="s">
        <v>16413</v>
      </c>
      <c r="E3760" s="26" t="s">
        <v>91</v>
      </c>
      <c r="F3760" s="18" t="s">
        <v>196</v>
      </c>
      <c r="G3760" s="18" t="s">
        <v>16413</v>
      </c>
    </row>
    <row r="3761" ht="15.0" customHeight="1">
      <c r="A3761" s="18" t="s">
        <v>16641</v>
      </c>
      <c r="B3761" s="26" t="s">
        <v>16651</v>
      </c>
      <c r="C3761" s="26" t="s">
        <v>16653</v>
      </c>
      <c r="D3761" s="18" t="s">
        <v>16413</v>
      </c>
      <c r="E3761" s="26" t="s">
        <v>91</v>
      </c>
      <c r="F3761" s="18" t="s">
        <v>196</v>
      </c>
      <c r="G3761" s="18" t="s">
        <v>16413</v>
      </c>
    </row>
    <row r="3762" ht="15.0" customHeight="1">
      <c r="A3762" s="18" t="s">
        <v>16664</v>
      </c>
      <c r="B3762" s="26" t="s">
        <v>16674</v>
      </c>
      <c r="C3762" s="26" t="s">
        <v>16675</v>
      </c>
      <c r="D3762" s="18" t="s">
        <v>16413</v>
      </c>
      <c r="E3762" s="26" t="s">
        <v>91</v>
      </c>
      <c r="F3762" s="18" t="s">
        <v>196</v>
      </c>
      <c r="G3762" s="18" t="s">
        <v>16413</v>
      </c>
    </row>
    <row r="3763" ht="15.0" customHeight="1">
      <c r="A3763" s="18" t="s">
        <v>16686</v>
      </c>
      <c r="B3763" s="26" t="s">
        <v>16693</v>
      </c>
      <c r="C3763" s="26" t="s">
        <v>16695</v>
      </c>
      <c r="D3763" s="18" t="s">
        <v>16413</v>
      </c>
      <c r="E3763" s="26" t="s">
        <v>91</v>
      </c>
      <c r="F3763" s="18" t="s">
        <v>196</v>
      </c>
      <c r="G3763" s="18" t="s">
        <v>16413</v>
      </c>
    </row>
    <row r="3764" ht="15.0" customHeight="1">
      <c r="A3764" s="18" t="s">
        <v>16705</v>
      </c>
      <c r="B3764" s="26" t="s">
        <v>16717</v>
      </c>
      <c r="C3764" s="26" t="s">
        <v>16718</v>
      </c>
      <c r="D3764" s="18" t="s">
        <v>16413</v>
      </c>
      <c r="E3764" s="26" t="s">
        <v>91</v>
      </c>
      <c r="F3764" s="18" t="s">
        <v>196</v>
      </c>
      <c r="G3764" s="18" t="s">
        <v>16413</v>
      </c>
    </row>
    <row r="3765" ht="15.0" customHeight="1">
      <c r="A3765" s="18" t="s">
        <v>16729</v>
      </c>
      <c r="B3765" s="26" t="s">
        <v>16739</v>
      </c>
      <c r="C3765" s="26" t="s">
        <v>16740</v>
      </c>
      <c r="D3765" s="18" t="s">
        <v>16413</v>
      </c>
      <c r="E3765" s="26" t="s">
        <v>91</v>
      </c>
      <c r="F3765" s="18" t="s">
        <v>196</v>
      </c>
      <c r="G3765" s="18" t="s">
        <v>16413</v>
      </c>
    </row>
    <row r="3766" ht="15.0" customHeight="1">
      <c r="A3766" s="18" t="s">
        <v>16749</v>
      </c>
      <c r="B3766" s="26" t="s">
        <v>16760</v>
      </c>
      <c r="C3766" s="26" t="s">
        <v>16762</v>
      </c>
      <c r="D3766" s="18" t="s">
        <v>16413</v>
      </c>
      <c r="E3766" s="26" t="s">
        <v>91</v>
      </c>
      <c r="F3766" s="18" t="s">
        <v>196</v>
      </c>
      <c r="G3766" s="18" t="s">
        <v>16413</v>
      </c>
    </row>
    <row r="3767" ht="15.0" customHeight="1">
      <c r="A3767" s="18" t="s">
        <v>16772</v>
      </c>
      <c r="B3767" s="26" t="s">
        <v>16782</v>
      </c>
      <c r="C3767" s="26" t="s">
        <v>16783</v>
      </c>
      <c r="D3767" s="18" t="s">
        <v>16413</v>
      </c>
      <c r="E3767" s="26" t="s">
        <v>91</v>
      </c>
      <c r="F3767" s="18" t="s">
        <v>196</v>
      </c>
      <c r="G3767" s="18" t="s">
        <v>16413</v>
      </c>
    </row>
    <row r="3768" ht="15.0" customHeight="1">
      <c r="A3768" s="18" t="s">
        <v>16793</v>
      </c>
      <c r="B3768" s="26" t="s">
        <v>16803</v>
      </c>
      <c r="C3768" s="26" t="s">
        <v>16804</v>
      </c>
      <c r="D3768" s="18" t="s">
        <v>16413</v>
      </c>
      <c r="E3768" s="26" t="s">
        <v>91</v>
      </c>
      <c r="F3768" s="18" t="s">
        <v>196</v>
      </c>
      <c r="G3768" s="18" t="s">
        <v>16413</v>
      </c>
    </row>
    <row r="3769" ht="15.0" customHeight="1">
      <c r="A3769" s="18" t="s">
        <v>16812</v>
      </c>
      <c r="B3769" s="26" t="s">
        <v>16821</v>
      </c>
      <c r="C3769" s="26" t="s">
        <v>16824</v>
      </c>
      <c r="D3769" s="18" t="s">
        <v>16413</v>
      </c>
      <c r="E3769" s="26" t="s">
        <v>91</v>
      </c>
      <c r="F3769" s="18" t="s">
        <v>196</v>
      </c>
      <c r="G3769" s="18" t="s">
        <v>16413</v>
      </c>
    </row>
    <row r="3770" ht="15.0" customHeight="1">
      <c r="A3770" s="18" t="s">
        <v>16835</v>
      </c>
      <c r="B3770" s="26" t="s">
        <v>16844</v>
      </c>
      <c r="C3770" s="26" t="s">
        <v>16845</v>
      </c>
      <c r="D3770" s="18" t="s">
        <v>16413</v>
      </c>
      <c r="E3770" s="26" t="s">
        <v>91</v>
      </c>
      <c r="F3770" s="18" t="s">
        <v>196</v>
      </c>
      <c r="G3770" s="18" t="s">
        <v>16413</v>
      </c>
    </row>
    <row r="3771" ht="15.0" customHeight="1">
      <c r="A3771" s="18" t="s">
        <v>16855</v>
      </c>
      <c r="B3771" s="26" t="s">
        <v>16863</v>
      </c>
      <c r="C3771" s="26" t="s">
        <v>16865</v>
      </c>
      <c r="D3771" s="18" t="s">
        <v>16413</v>
      </c>
      <c r="E3771" s="26" t="s">
        <v>91</v>
      </c>
      <c r="F3771" s="18" t="s">
        <v>196</v>
      </c>
      <c r="G3771" s="18" t="s">
        <v>16413</v>
      </c>
    </row>
    <row r="3772" ht="15.0" customHeight="1">
      <c r="A3772" s="18" t="s">
        <v>16876</v>
      </c>
      <c r="B3772" s="26" t="s">
        <v>16887</v>
      </c>
      <c r="C3772" s="26" t="s">
        <v>16889</v>
      </c>
      <c r="D3772" s="18" t="s">
        <v>16413</v>
      </c>
      <c r="E3772" s="26" t="s">
        <v>91</v>
      </c>
      <c r="F3772" s="18" t="s">
        <v>196</v>
      </c>
      <c r="G3772" s="18" t="s">
        <v>16413</v>
      </c>
    </row>
    <row r="3773" ht="15.0" customHeight="1">
      <c r="A3773" s="18" t="s">
        <v>16898</v>
      </c>
      <c r="B3773" s="26" t="s">
        <v>16906</v>
      </c>
      <c r="C3773" s="26" t="s">
        <v>16908</v>
      </c>
      <c r="D3773" s="18" t="s">
        <v>16413</v>
      </c>
      <c r="E3773" s="26" t="s">
        <v>91</v>
      </c>
      <c r="F3773" s="18" t="s">
        <v>196</v>
      </c>
      <c r="G3773" s="18" t="s">
        <v>16413</v>
      </c>
    </row>
    <row r="3774" ht="15.0" customHeight="1">
      <c r="A3774" s="18" t="s">
        <v>16917</v>
      </c>
      <c r="B3774" s="26" t="s">
        <v>16925</v>
      </c>
      <c r="C3774" s="26" t="s">
        <v>16927</v>
      </c>
      <c r="D3774" s="18" t="s">
        <v>16413</v>
      </c>
      <c r="E3774" s="26" t="s">
        <v>91</v>
      </c>
      <c r="F3774" s="18" t="s">
        <v>196</v>
      </c>
      <c r="G3774" s="18" t="s">
        <v>16413</v>
      </c>
    </row>
    <row r="3775" ht="15.0" customHeight="1">
      <c r="A3775" s="18" t="s">
        <v>16945</v>
      </c>
      <c r="B3775" s="26" t="s">
        <v>16955</v>
      </c>
      <c r="C3775" s="26" t="s">
        <v>16958</v>
      </c>
      <c r="D3775" s="18" t="s">
        <v>16413</v>
      </c>
      <c r="E3775" s="26" t="s">
        <v>91</v>
      </c>
      <c r="F3775" s="18" t="s">
        <v>196</v>
      </c>
      <c r="G3775" s="18" t="s">
        <v>16413</v>
      </c>
    </row>
    <row r="3776" ht="15.0" customHeight="1">
      <c r="A3776" s="18" t="s">
        <v>16968</v>
      </c>
      <c r="B3776" s="26" t="s">
        <v>16977</v>
      </c>
      <c r="C3776" s="26" t="s">
        <v>16978</v>
      </c>
      <c r="D3776" s="18" t="s">
        <v>16413</v>
      </c>
      <c r="E3776" s="26" t="s">
        <v>91</v>
      </c>
      <c r="F3776" s="18" t="s">
        <v>196</v>
      </c>
      <c r="G3776" s="18" t="s">
        <v>16413</v>
      </c>
    </row>
    <row r="3777" ht="15.0" customHeight="1">
      <c r="A3777" s="18" t="s">
        <v>16990</v>
      </c>
      <c r="B3777" s="26" t="s">
        <v>17000</v>
      </c>
      <c r="C3777" s="26" t="s">
        <v>17001</v>
      </c>
      <c r="D3777" s="18" t="s">
        <v>16413</v>
      </c>
      <c r="E3777" s="26" t="s">
        <v>91</v>
      </c>
      <c r="F3777" s="18" t="s">
        <v>196</v>
      </c>
      <c r="G3777" s="18" t="s">
        <v>16413</v>
      </c>
    </row>
    <row r="3778" ht="15.0" customHeight="1">
      <c r="A3778" s="18" t="s">
        <v>17008</v>
      </c>
      <c r="B3778" s="26" t="s">
        <v>17019</v>
      </c>
      <c r="C3778" s="26" t="s">
        <v>17020</v>
      </c>
      <c r="D3778" s="18" t="s">
        <v>16413</v>
      </c>
      <c r="E3778" s="26" t="s">
        <v>91</v>
      </c>
      <c r="F3778" s="18" t="s">
        <v>196</v>
      </c>
      <c r="G3778" s="18" t="s">
        <v>16413</v>
      </c>
    </row>
    <row r="3779" ht="15.0" customHeight="1">
      <c r="A3779" s="18" t="s">
        <v>17029</v>
      </c>
      <c r="B3779" s="26" t="s">
        <v>3169</v>
      </c>
      <c r="C3779" s="26" t="s">
        <v>17039</v>
      </c>
      <c r="D3779" s="18" t="s">
        <v>16413</v>
      </c>
      <c r="E3779" s="26" t="s">
        <v>91</v>
      </c>
      <c r="F3779" s="18" t="s">
        <v>196</v>
      </c>
      <c r="G3779" s="18" t="s">
        <v>16413</v>
      </c>
    </row>
    <row r="3780" ht="15.0" customHeight="1">
      <c r="A3780" s="18" t="s">
        <v>17049</v>
      </c>
      <c r="B3780" s="26" t="s">
        <v>17058</v>
      </c>
      <c r="C3780" s="26" t="s">
        <v>17059</v>
      </c>
      <c r="D3780" s="18" t="s">
        <v>16413</v>
      </c>
      <c r="E3780" s="26" t="s">
        <v>91</v>
      </c>
      <c r="F3780" s="18" t="s">
        <v>196</v>
      </c>
      <c r="G3780" s="18" t="s">
        <v>16413</v>
      </c>
    </row>
    <row r="3781" ht="15.0" customHeight="1">
      <c r="A3781" s="18" t="s">
        <v>17071</v>
      </c>
      <c r="B3781" s="26" t="s">
        <v>17078</v>
      </c>
      <c r="C3781" s="26" t="s">
        <v>17081</v>
      </c>
      <c r="D3781" s="18" t="s">
        <v>16413</v>
      </c>
      <c r="E3781" s="26" t="s">
        <v>91</v>
      </c>
      <c r="F3781" s="18" t="s">
        <v>196</v>
      </c>
      <c r="G3781" s="18" t="s">
        <v>16413</v>
      </c>
    </row>
    <row r="3782" ht="15.0" customHeight="1">
      <c r="A3782" s="18" t="s">
        <v>17090</v>
      </c>
      <c r="B3782" s="26" t="s">
        <v>17099</v>
      </c>
      <c r="C3782" s="26" t="s">
        <v>17102</v>
      </c>
      <c r="D3782" s="18" t="s">
        <v>16413</v>
      </c>
      <c r="E3782" s="26" t="s">
        <v>91</v>
      </c>
      <c r="F3782" s="18" t="s">
        <v>196</v>
      </c>
      <c r="G3782" s="18" t="s">
        <v>16413</v>
      </c>
    </row>
    <row r="3783" ht="15.0" customHeight="1">
      <c r="A3783" s="18" t="s">
        <v>17107</v>
      </c>
      <c r="B3783" s="26" t="s">
        <v>17117</v>
      </c>
      <c r="C3783" s="26" t="s">
        <v>17118</v>
      </c>
      <c r="D3783" s="18" t="s">
        <v>16413</v>
      </c>
      <c r="E3783" s="26" t="s">
        <v>91</v>
      </c>
      <c r="F3783" s="18" t="s">
        <v>196</v>
      </c>
      <c r="G3783" s="18" t="s">
        <v>16413</v>
      </c>
    </row>
    <row r="3784" ht="15.0" customHeight="1">
      <c r="A3784" s="18" t="s">
        <v>17129</v>
      </c>
      <c r="B3784" s="26" t="s">
        <v>17137</v>
      </c>
      <c r="C3784" s="26" t="s">
        <v>17138</v>
      </c>
      <c r="D3784" s="18" t="s">
        <v>16413</v>
      </c>
      <c r="E3784" s="26" t="s">
        <v>91</v>
      </c>
      <c r="F3784" s="18" t="s">
        <v>196</v>
      </c>
      <c r="G3784" s="18" t="s">
        <v>16413</v>
      </c>
    </row>
    <row r="3785" ht="15.0" customHeight="1">
      <c r="A3785" s="18" t="s">
        <v>17149</v>
      </c>
      <c r="B3785" s="26" t="s">
        <v>17159</v>
      </c>
      <c r="C3785" s="26" t="s">
        <v>17161</v>
      </c>
      <c r="D3785" s="18" t="s">
        <v>16413</v>
      </c>
      <c r="E3785" s="26" t="s">
        <v>91</v>
      </c>
      <c r="F3785" s="18" t="s">
        <v>196</v>
      </c>
      <c r="G3785" s="18" t="s">
        <v>16413</v>
      </c>
    </row>
    <row r="3786" ht="15.0" customHeight="1">
      <c r="A3786" s="18" t="s">
        <v>17167</v>
      </c>
      <c r="B3786" s="26" t="s">
        <v>17184</v>
      </c>
      <c r="C3786" s="26" t="s">
        <v>17187</v>
      </c>
      <c r="D3786" s="18" t="s">
        <v>16413</v>
      </c>
      <c r="E3786" s="26" t="s">
        <v>91</v>
      </c>
      <c r="F3786" s="18" t="s">
        <v>196</v>
      </c>
      <c r="G3786" s="18" t="s">
        <v>16413</v>
      </c>
    </row>
    <row r="3787" ht="15.0" customHeight="1">
      <c r="A3787" s="18" t="s">
        <v>17195</v>
      </c>
      <c r="B3787" s="26" t="s">
        <v>17205</v>
      </c>
      <c r="C3787" s="26" t="s">
        <v>17206</v>
      </c>
      <c r="D3787" s="18" t="s">
        <v>16413</v>
      </c>
      <c r="E3787" s="26" t="s">
        <v>91</v>
      </c>
      <c r="F3787" s="18" t="s">
        <v>196</v>
      </c>
      <c r="G3787" s="18" t="s">
        <v>16413</v>
      </c>
    </row>
    <row r="3788" ht="15.0" customHeight="1">
      <c r="A3788" s="18" t="s">
        <v>17217</v>
      </c>
      <c r="B3788" s="26" t="s">
        <v>17227</v>
      </c>
      <c r="C3788" s="26" t="s">
        <v>17229</v>
      </c>
      <c r="D3788" s="18" t="s">
        <v>16413</v>
      </c>
      <c r="E3788" s="26" t="s">
        <v>91</v>
      </c>
      <c r="F3788" s="18" t="s">
        <v>196</v>
      </c>
      <c r="G3788" s="18" t="s">
        <v>16413</v>
      </c>
    </row>
    <row r="3789" ht="15.0" customHeight="1">
      <c r="A3789" s="18" t="s">
        <v>17238</v>
      </c>
      <c r="B3789" s="26" t="s">
        <v>17249</v>
      </c>
      <c r="C3789" s="26" t="s">
        <v>17250</v>
      </c>
      <c r="D3789" s="18" t="s">
        <v>16413</v>
      </c>
      <c r="E3789" s="26" t="s">
        <v>91</v>
      </c>
      <c r="F3789" s="18" t="s">
        <v>196</v>
      </c>
      <c r="G3789" s="18" t="s">
        <v>16413</v>
      </c>
    </row>
    <row r="3790" ht="15.0" customHeight="1">
      <c r="A3790" s="18" t="s">
        <v>17261</v>
      </c>
      <c r="B3790" s="26" t="s">
        <v>17273</v>
      </c>
      <c r="C3790" s="26" t="s">
        <v>17274</v>
      </c>
      <c r="D3790" s="18" t="s">
        <v>16413</v>
      </c>
      <c r="E3790" s="26" t="s">
        <v>91</v>
      </c>
      <c r="F3790" s="18" t="s">
        <v>196</v>
      </c>
      <c r="G3790" s="18" t="s">
        <v>16413</v>
      </c>
    </row>
    <row r="3791" ht="15.0" customHeight="1">
      <c r="A3791" s="18" t="s">
        <v>17284</v>
      </c>
      <c r="B3791" s="26" t="s">
        <v>17292</v>
      </c>
      <c r="C3791" s="26" t="s">
        <v>17294</v>
      </c>
      <c r="D3791" s="18" t="s">
        <v>16413</v>
      </c>
      <c r="E3791" s="26" t="s">
        <v>91</v>
      </c>
      <c r="F3791" s="18" t="s">
        <v>196</v>
      </c>
      <c r="G3791" s="18" t="s">
        <v>16413</v>
      </c>
    </row>
    <row r="3792" ht="15.0" customHeight="1">
      <c r="A3792" s="18" t="s">
        <v>17303</v>
      </c>
      <c r="B3792" s="26" t="s">
        <v>17314</v>
      </c>
      <c r="C3792" s="26" t="s">
        <v>17315</v>
      </c>
      <c r="D3792" s="18" t="s">
        <v>16413</v>
      </c>
      <c r="E3792" s="26" t="s">
        <v>91</v>
      </c>
      <c r="F3792" s="18" t="s">
        <v>196</v>
      </c>
      <c r="G3792" s="18" t="s">
        <v>16413</v>
      </c>
    </row>
    <row r="3793" ht="15.0" customHeight="1">
      <c r="A3793" s="18" t="s">
        <v>17325</v>
      </c>
      <c r="B3793" s="26" t="s">
        <v>17333</v>
      </c>
      <c r="C3793" s="26" t="s">
        <v>17336</v>
      </c>
      <c r="D3793" s="18" t="s">
        <v>16413</v>
      </c>
      <c r="E3793" s="26" t="s">
        <v>91</v>
      </c>
      <c r="F3793" s="18" t="s">
        <v>196</v>
      </c>
      <c r="G3793" s="18" t="s">
        <v>16413</v>
      </c>
    </row>
    <row r="3794" ht="15.0" customHeight="1">
      <c r="A3794" s="18" t="s">
        <v>17347</v>
      </c>
      <c r="B3794" s="26" t="s">
        <v>2866</v>
      </c>
      <c r="C3794" s="26" t="s">
        <v>17358</v>
      </c>
      <c r="D3794" s="18" t="s">
        <v>16413</v>
      </c>
      <c r="E3794" s="26" t="s">
        <v>91</v>
      </c>
      <c r="F3794" s="18" t="s">
        <v>196</v>
      </c>
      <c r="G3794" s="18" t="s">
        <v>16413</v>
      </c>
    </row>
    <row r="3795" ht="15.0" customHeight="1">
      <c r="A3795" s="18" t="s">
        <v>17369</v>
      </c>
      <c r="B3795" s="26" t="s">
        <v>17376</v>
      </c>
      <c r="C3795" s="26" t="s">
        <v>17378</v>
      </c>
      <c r="D3795" s="18" t="s">
        <v>16413</v>
      </c>
      <c r="E3795" s="26" t="s">
        <v>91</v>
      </c>
      <c r="F3795" s="18" t="s">
        <v>196</v>
      </c>
      <c r="G3795" s="18" t="s">
        <v>16413</v>
      </c>
    </row>
    <row r="3796" ht="15.0" customHeight="1">
      <c r="A3796" s="18" t="s">
        <v>17385</v>
      </c>
      <c r="B3796" s="26" t="s">
        <v>17394</v>
      </c>
      <c r="C3796" s="26" t="s">
        <v>17395</v>
      </c>
      <c r="D3796" s="18" t="s">
        <v>16413</v>
      </c>
      <c r="E3796" s="26" t="s">
        <v>91</v>
      </c>
      <c r="F3796" s="18" t="s">
        <v>196</v>
      </c>
      <c r="G3796" s="18" t="s">
        <v>16413</v>
      </c>
    </row>
    <row r="3797" ht="15.0" customHeight="1">
      <c r="A3797" s="18" t="s">
        <v>17403</v>
      </c>
      <c r="B3797" s="26" t="s">
        <v>17412</v>
      </c>
      <c r="C3797" s="26" t="s">
        <v>17413</v>
      </c>
      <c r="D3797" s="18" t="s">
        <v>16413</v>
      </c>
      <c r="E3797" s="26" t="s">
        <v>91</v>
      </c>
      <c r="F3797" s="18" t="s">
        <v>196</v>
      </c>
      <c r="G3797" s="18" t="s">
        <v>16413</v>
      </c>
    </row>
    <row r="3798" ht="15.0" customHeight="1">
      <c r="A3798" s="18" t="s">
        <v>17428</v>
      </c>
      <c r="B3798" s="26" t="s">
        <v>17436</v>
      </c>
      <c r="C3798" s="26" t="s">
        <v>17437</v>
      </c>
      <c r="D3798" s="18" t="s">
        <v>17440</v>
      </c>
      <c r="E3798" s="26" t="s">
        <v>134</v>
      </c>
      <c r="F3798" s="18" t="s">
        <v>196</v>
      </c>
      <c r="G3798" s="18" t="s">
        <v>17440</v>
      </c>
    </row>
    <row r="3799" ht="15.0" customHeight="1">
      <c r="A3799" s="18" t="s">
        <v>17444</v>
      </c>
      <c r="B3799" s="26" t="s">
        <v>2342</v>
      </c>
      <c r="C3799" s="26" t="s">
        <v>17454</v>
      </c>
      <c r="D3799" s="18" t="s">
        <v>17440</v>
      </c>
      <c r="E3799" s="26" t="s">
        <v>134</v>
      </c>
      <c r="F3799" s="18" t="s">
        <v>196</v>
      </c>
      <c r="G3799" s="18" t="s">
        <v>17440</v>
      </c>
    </row>
    <row r="3800" ht="15.0" customHeight="1">
      <c r="A3800" s="18" t="s">
        <v>17464</v>
      </c>
      <c r="B3800" s="26" t="s">
        <v>17473</v>
      </c>
      <c r="C3800" s="26" t="s">
        <v>17475</v>
      </c>
      <c r="D3800" s="18" t="s">
        <v>17440</v>
      </c>
      <c r="E3800" s="26" t="s">
        <v>134</v>
      </c>
      <c r="F3800" s="18" t="s">
        <v>196</v>
      </c>
      <c r="G3800" s="18" t="s">
        <v>17440</v>
      </c>
    </row>
    <row r="3801" ht="15.0" customHeight="1">
      <c r="A3801" s="18" t="s">
        <v>17484</v>
      </c>
      <c r="B3801" s="26" t="s">
        <v>17493</v>
      </c>
      <c r="C3801" s="26" t="s">
        <v>17494</v>
      </c>
      <c r="D3801" s="18" t="s">
        <v>17440</v>
      </c>
      <c r="E3801" s="26" t="s">
        <v>134</v>
      </c>
      <c r="F3801" s="18" t="s">
        <v>196</v>
      </c>
      <c r="G3801" s="18" t="s">
        <v>17440</v>
      </c>
    </row>
    <row r="3802" ht="15.0" customHeight="1">
      <c r="A3802" s="18" t="s">
        <v>17504</v>
      </c>
      <c r="B3802" s="26" t="s">
        <v>17514</v>
      </c>
      <c r="C3802" s="26" t="s">
        <v>17516</v>
      </c>
      <c r="D3802" s="18" t="s">
        <v>17440</v>
      </c>
      <c r="E3802" s="26" t="s">
        <v>134</v>
      </c>
      <c r="F3802" s="18" t="s">
        <v>196</v>
      </c>
      <c r="G3802" s="18" t="s">
        <v>17440</v>
      </c>
    </row>
    <row r="3803" ht="15.0" customHeight="1">
      <c r="A3803" s="18" t="s">
        <v>17526</v>
      </c>
      <c r="B3803" s="26" t="s">
        <v>17532</v>
      </c>
      <c r="C3803" s="26" t="s">
        <v>17536</v>
      </c>
      <c r="D3803" s="18" t="s">
        <v>17440</v>
      </c>
      <c r="E3803" s="26" t="s">
        <v>134</v>
      </c>
      <c r="F3803" s="18" t="s">
        <v>196</v>
      </c>
      <c r="G3803" s="18" t="s">
        <v>17440</v>
      </c>
    </row>
    <row r="3804" ht="15.0" customHeight="1">
      <c r="A3804" s="18" t="s">
        <v>17545</v>
      </c>
      <c r="B3804" s="26" t="s">
        <v>17555</v>
      </c>
      <c r="C3804" s="26" t="s">
        <v>17557</v>
      </c>
      <c r="D3804" s="18" t="s">
        <v>17440</v>
      </c>
      <c r="E3804" s="26" t="s">
        <v>134</v>
      </c>
      <c r="F3804" s="18" t="s">
        <v>196</v>
      </c>
      <c r="G3804" s="18" t="s">
        <v>17440</v>
      </c>
    </row>
    <row r="3805" ht="15.0" customHeight="1">
      <c r="A3805" s="18" t="s">
        <v>17565</v>
      </c>
      <c r="B3805" s="26" t="s">
        <v>17576</v>
      </c>
      <c r="C3805" s="26" t="s">
        <v>17577</v>
      </c>
      <c r="D3805" s="18" t="s">
        <v>17440</v>
      </c>
      <c r="E3805" s="26" t="s">
        <v>134</v>
      </c>
      <c r="F3805" s="18" t="s">
        <v>196</v>
      </c>
      <c r="G3805" s="18" t="s">
        <v>17440</v>
      </c>
    </row>
    <row r="3806" ht="15.0" customHeight="1">
      <c r="A3806" s="18" t="s">
        <v>17586</v>
      </c>
      <c r="B3806" s="26" t="s">
        <v>17595</v>
      </c>
      <c r="C3806" s="26" t="s">
        <v>17596</v>
      </c>
      <c r="D3806" s="18" t="s">
        <v>17440</v>
      </c>
      <c r="E3806" s="26" t="s">
        <v>134</v>
      </c>
      <c r="F3806" s="18" t="s">
        <v>196</v>
      </c>
      <c r="G3806" s="18" t="s">
        <v>17440</v>
      </c>
    </row>
    <row r="3807" ht="15.0" customHeight="1">
      <c r="A3807" s="18" t="s">
        <v>17605</v>
      </c>
      <c r="B3807" s="26" t="s">
        <v>17611</v>
      </c>
      <c r="C3807" s="26" t="s">
        <v>17613</v>
      </c>
      <c r="D3807" s="18" t="s">
        <v>17440</v>
      </c>
      <c r="E3807" s="26" t="s">
        <v>134</v>
      </c>
      <c r="F3807" s="18" t="s">
        <v>196</v>
      </c>
      <c r="G3807" s="18" t="s">
        <v>17440</v>
      </c>
    </row>
    <row r="3808" ht="15.0" customHeight="1">
      <c r="A3808" s="18" t="s">
        <v>17622</v>
      </c>
      <c r="B3808" s="26" t="s">
        <v>17632</v>
      </c>
      <c r="C3808" s="26" t="s">
        <v>17633</v>
      </c>
      <c r="D3808" s="18" t="s">
        <v>17440</v>
      </c>
      <c r="E3808" s="26" t="s">
        <v>134</v>
      </c>
      <c r="F3808" s="18" t="s">
        <v>196</v>
      </c>
      <c r="G3808" s="18" t="s">
        <v>17440</v>
      </c>
    </row>
    <row r="3809" ht="15.0" customHeight="1">
      <c r="A3809" s="18" t="s">
        <v>17644</v>
      </c>
      <c r="B3809" s="26" t="s">
        <v>17654</v>
      </c>
      <c r="C3809" s="26" t="s">
        <v>17656</v>
      </c>
      <c r="D3809" s="18" t="s">
        <v>17440</v>
      </c>
      <c r="E3809" s="26" t="s">
        <v>134</v>
      </c>
      <c r="F3809" s="18" t="s">
        <v>196</v>
      </c>
      <c r="G3809" s="18" t="s">
        <v>17440</v>
      </c>
    </row>
    <row r="3810" ht="15.0" customHeight="1">
      <c r="A3810" s="18" t="s">
        <v>17663</v>
      </c>
      <c r="B3810" s="26" t="s">
        <v>17675</v>
      </c>
      <c r="C3810" s="26" t="s">
        <v>17676</v>
      </c>
      <c r="D3810" s="18" t="s">
        <v>17440</v>
      </c>
      <c r="E3810" s="26" t="s">
        <v>134</v>
      </c>
      <c r="F3810" s="18" t="s">
        <v>196</v>
      </c>
      <c r="G3810" s="18" t="s">
        <v>17440</v>
      </c>
    </row>
    <row r="3811" ht="15.0" customHeight="1">
      <c r="A3811" s="18" t="s">
        <v>17685</v>
      </c>
      <c r="B3811" s="26" t="s">
        <v>17692</v>
      </c>
      <c r="C3811" s="26" t="s">
        <v>17694</v>
      </c>
      <c r="D3811" s="18" t="s">
        <v>17440</v>
      </c>
      <c r="E3811" s="26" t="s">
        <v>134</v>
      </c>
      <c r="F3811" s="18" t="s">
        <v>196</v>
      </c>
      <c r="G3811" s="18" t="s">
        <v>17440</v>
      </c>
    </row>
    <row r="3812" ht="15.0" customHeight="1">
      <c r="A3812" s="18" t="s">
        <v>17704</v>
      </c>
      <c r="B3812" s="26" t="s">
        <v>17714</v>
      </c>
      <c r="C3812" s="26" t="s">
        <v>17717</v>
      </c>
      <c r="D3812" s="18" t="s">
        <v>17440</v>
      </c>
      <c r="E3812" s="26" t="s">
        <v>134</v>
      </c>
      <c r="F3812" s="18" t="s">
        <v>196</v>
      </c>
      <c r="G3812" s="18" t="s">
        <v>17440</v>
      </c>
    </row>
    <row r="3813" ht="15.0" customHeight="1">
      <c r="A3813" s="18" t="s">
        <v>17723</v>
      </c>
      <c r="B3813" s="26" t="s">
        <v>17734</v>
      </c>
      <c r="C3813" s="26" t="s">
        <v>17735</v>
      </c>
      <c r="D3813" s="18" t="s">
        <v>17440</v>
      </c>
      <c r="E3813" s="26" t="s">
        <v>134</v>
      </c>
      <c r="F3813" s="18" t="s">
        <v>196</v>
      </c>
      <c r="G3813" s="18" t="s">
        <v>17440</v>
      </c>
    </row>
    <row r="3814" ht="15.0" customHeight="1">
      <c r="A3814" s="18" t="s">
        <v>17745</v>
      </c>
      <c r="B3814" s="26" t="s">
        <v>978</v>
      </c>
      <c r="C3814" s="26" t="s">
        <v>17755</v>
      </c>
      <c r="D3814" s="18" t="s">
        <v>17440</v>
      </c>
      <c r="E3814" s="26" t="s">
        <v>134</v>
      </c>
      <c r="F3814" s="18" t="s">
        <v>196</v>
      </c>
      <c r="G3814" s="18" t="s">
        <v>17440</v>
      </c>
    </row>
    <row r="3815" ht="15.0" customHeight="1">
      <c r="A3815" s="18" t="s">
        <v>17764</v>
      </c>
      <c r="B3815" s="26" t="s">
        <v>17774</v>
      </c>
      <c r="C3815" s="26" t="s">
        <v>17776</v>
      </c>
      <c r="D3815" s="18" t="s">
        <v>17440</v>
      </c>
      <c r="E3815" s="26" t="s">
        <v>134</v>
      </c>
      <c r="F3815" s="18" t="s">
        <v>196</v>
      </c>
      <c r="G3815" s="18" t="s">
        <v>17440</v>
      </c>
    </row>
    <row r="3816" ht="15.0" customHeight="1">
      <c r="A3816" s="18" t="s">
        <v>17785</v>
      </c>
      <c r="B3816" s="26" t="s">
        <v>17795</v>
      </c>
      <c r="C3816" s="26" t="s">
        <v>17797</v>
      </c>
      <c r="D3816" s="18" t="s">
        <v>17440</v>
      </c>
      <c r="E3816" s="26" t="s">
        <v>134</v>
      </c>
      <c r="F3816" s="18" t="s">
        <v>196</v>
      </c>
      <c r="G3816" s="18" t="s">
        <v>17440</v>
      </c>
    </row>
    <row r="3817" ht="15.0" customHeight="1">
      <c r="A3817" s="18" t="s">
        <v>17806</v>
      </c>
      <c r="B3817" s="26" t="s">
        <v>10035</v>
      </c>
      <c r="C3817" s="26" t="s">
        <v>17816</v>
      </c>
      <c r="D3817" s="18" t="s">
        <v>17440</v>
      </c>
      <c r="E3817" s="26" t="s">
        <v>134</v>
      </c>
      <c r="F3817" s="18" t="s">
        <v>196</v>
      </c>
      <c r="G3817" s="18" t="s">
        <v>17440</v>
      </c>
    </row>
    <row r="3818" ht="15.0" customHeight="1">
      <c r="A3818" s="18" t="s">
        <v>1698</v>
      </c>
      <c r="B3818" s="26" t="s">
        <v>17833</v>
      </c>
      <c r="C3818" s="26" t="s">
        <v>17835</v>
      </c>
      <c r="D3818" s="18" t="s">
        <v>17842</v>
      </c>
      <c r="E3818" s="26" t="s">
        <v>91</v>
      </c>
      <c r="F3818" s="18" t="s">
        <v>196</v>
      </c>
      <c r="G3818" s="18" t="s">
        <v>17842</v>
      </c>
    </row>
    <row r="3819" ht="15.0" customHeight="1">
      <c r="A3819" s="18" t="s">
        <v>1701</v>
      </c>
      <c r="B3819" s="26" t="s">
        <v>17856</v>
      </c>
      <c r="C3819" s="26" t="s">
        <v>17858</v>
      </c>
      <c r="D3819" s="18" t="s">
        <v>17842</v>
      </c>
      <c r="E3819" s="26" t="s">
        <v>91</v>
      </c>
      <c r="F3819" s="18" t="s">
        <v>196</v>
      </c>
      <c r="G3819" s="18" t="s">
        <v>17842</v>
      </c>
    </row>
    <row r="3820" ht="15.0" customHeight="1">
      <c r="A3820" s="18" t="s">
        <v>1707</v>
      </c>
      <c r="B3820" s="26" t="s">
        <v>17875</v>
      </c>
      <c r="C3820" s="26" t="s">
        <v>17876</v>
      </c>
      <c r="D3820" s="18" t="s">
        <v>17842</v>
      </c>
      <c r="E3820" s="26" t="s">
        <v>91</v>
      </c>
      <c r="F3820" s="18" t="s">
        <v>196</v>
      </c>
      <c r="G3820" s="18" t="s">
        <v>17842</v>
      </c>
    </row>
    <row r="3821" ht="15.0" customHeight="1">
      <c r="A3821" s="18" t="s">
        <v>1712</v>
      </c>
      <c r="B3821" s="26" t="s">
        <v>17895</v>
      </c>
      <c r="C3821" s="26" t="s">
        <v>17896</v>
      </c>
      <c r="D3821" s="18" t="s">
        <v>17842</v>
      </c>
      <c r="E3821" s="26" t="s">
        <v>91</v>
      </c>
      <c r="F3821" s="18" t="s">
        <v>196</v>
      </c>
      <c r="G3821" s="18" t="s">
        <v>17842</v>
      </c>
    </row>
    <row r="3822" ht="15.0" customHeight="1">
      <c r="A3822" s="18" t="s">
        <v>1718</v>
      </c>
      <c r="B3822" s="26" t="s">
        <v>17917</v>
      </c>
      <c r="C3822" s="26" t="s">
        <v>17918</v>
      </c>
      <c r="D3822" s="18" t="s">
        <v>17842</v>
      </c>
      <c r="E3822" s="26" t="s">
        <v>91</v>
      </c>
      <c r="F3822" s="18" t="s">
        <v>196</v>
      </c>
      <c r="G3822" s="18" t="s">
        <v>17842</v>
      </c>
    </row>
    <row r="3823" ht="15.0" customHeight="1">
      <c r="A3823" s="18" t="s">
        <v>1721</v>
      </c>
      <c r="B3823" s="26" t="s">
        <v>17935</v>
      </c>
      <c r="C3823" s="26" t="s">
        <v>17937</v>
      </c>
      <c r="D3823" s="18" t="s">
        <v>17842</v>
      </c>
      <c r="E3823" s="26" t="s">
        <v>91</v>
      </c>
      <c r="F3823" s="18" t="s">
        <v>196</v>
      </c>
      <c r="G3823" s="18" t="s">
        <v>17842</v>
      </c>
    </row>
    <row r="3824" ht="15.0" customHeight="1">
      <c r="A3824" s="18" t="s">
        <v>1725</v>
      </c>
      <c r="B3824" s="26" t="s">
        <v>17965</v>
      </c>
      <c r="C3824" s="26" t="s">
        <v>17967</v>
      </c>
      <c r="D3824" s="18" t="s">
        <v>17842</v>
      </c>
      <c r="E3824" s="26" t="s">
        <v>91</v>
      </c>
      <c r="F3824" s="18" t="s">
        <v>196</v>
      </c>
      <c r="G3824" s="18" t="s">
        <v>17842</v>
      </c>
    </row>
    <row r="3825" ht="15.0" customHeight="1">
      <c r="A3825" s="18" t="s">
        <v>1730</v>
      </c>
      <c r="B3825" s="26" t="s">
        <v>17985</v>
      </c>
      <c r="C3825" s="26" t="s">
        <v>17986</v>
      </c>
      <c r="D3825" s="18" t="s">
        <v>17842</v>
      </c>
      <c r="E3825" s="26" t="s">
        <v>91</v>
      </c>
      <c r="F3825" s="18" t="s">
        <v>196</v>
      </c>
      <c r="G3825" s="18" t="s">
        <v>17842</v>
      </c>
    </row>
    <row r="3826" ht="15.0" customHeight="1">
      <c r="A3826" s="18" t="s">
        <v>1734</v>
      </c>
      <c r="B3826" s="26" t="s">
        <v>18000</v>
      </c>
      <c r="C3826" s="26" t="s">
        <v>18002</v>
      </c>
      <c r="D3826" s="18" t="s">
        <v>17842</v>
      </c>
      <c r="E3826" s="26" t="s">
        <v>91</v>
      </c>
      <c r="F3826" s="18" t="s">
        <v>196</v>
      </c>
      <c r="G3826" s="18" t="s">
        <v>17842</v>
      </c>
    </row>
    <row r="3827" ht="15.0" customHeight="1">
      <c r="A3827" s="18" t="s">
        <v>1741</v>
      </c>
      <c r="B3827" s="26" t="s">
        <v>18015</v>
      </c>
      <c r="C3827" s="26" t="s">
        <v>18016</v>
      </c>
      <c r="D3827" s="18" t="s">
        <v>17842</v>
      </c>
      <c r="E3827" s="26" t="s">
        <v>91</v>
      </c>
      <c r="F3827" s="18" t="s">
        <v>196</v>
      </c>
      <c r="G3827" s="18" t="s">
        <v>17842</v>
      </c>
    </row>
    <row r="3828" ht="15.0" customHeight="1">
      <c r="A3828" s="18" t="s">
        <v>1745</v>
      </c>
      <c r="B3828" s="26" t="s">
        <v>18030</v>
      </c>
      <c r="C3828" s="26" t="s">
        <v>18031</v>
      </c>
      <c r="D3828" s="18" t="s">
        <v>17842</v>
      </c>
      <c r="E3828" s="26" t="s">
        <v>91</v>
      </c>
      <c r="F3828" s="18" t="s">
        <v>196</v>
      </c>
      <c r="G3828" s="18" t="s">
        <v>17842</v>
      </c>
    </row>
    <row r="3829" ht="15.0" customHeight="1">
      <c r="A3829" s="18" t="s">
        <v>1750</v>
      </c>
      <c r="B3829" s="26" t="s">
        <v>18045</v>
      </c>
      <c r="C3829" s="26" t="s">
        <v>18047</v>
      </c>
      <c r="D3829" s="18" t="s">
        <v>17842</v>
      </c>
      <c r="E3829" s="26" t="s">
        <v>91</v>
      </c>
      <c r="F3829" s="18" t="s">
        <v>196</v>
      </c>
      <c r="G3829" s="18" t="s">
        <v>17842</v>
      </c>
    </row>
    <row r="3830" ht="15.0" customHeight="1">
      <c r="A3830" s="18" t="s">
        <v>1754</v>
      </c>
      <c r="B3830" s="26" t="s">
        <v>18060</v>
      </c>
      <c r="C3830" s="26" t="s">
        <v>18061</v>
      </c>
      <c r="D3830" s="18" t="s">
        <v>17842</v>
      </c>
      <c r="E3830" s="26" t="s">
        <v>91</v>
      </c>
      <c r="F3830" s="18" t="s">
        <v>196</v>
      </c>
      <c r="G3830" s="18" t="s">
        <v>17842</v>
      </c>
    </row>
    <row r="3831" ht="15.0" customHeight="1">
      <c r="A3831" s="18" t="s">
        <v>1756</v>
      </c>
      <c r="B3831" s="26" t="s">
        <v>18074</v>
      </c>
      <c r="C3831" s="26" t="s">
        <v>18075</v>
      </c>
      <c r="D3831" s="18" t="s">
        <v>17842</v>
      </c>
      <c r="E3831" s="26" t="s">
        <v>91</v>
      </c>
      <c r="F3831" s="18" t="s">
        <v>196</v>
      </c>
      <c r="G3831" s="18" t="s">
        <v>17842</v>
      </c>
    </row>
    <row r="3832" ht="15.0" customHeight="1">
      <c r="A3832" s="18" t="s">
        <v>1760</v>
      </c>
      <c r="B3832" s="26" t="s">
        <v>18087</v>
      </c>
      <c r="C3832" s="26" t="s">
        <v>18090</v>
      </c>
      <c r="D3832" s="18" t="s">
        <v>17842</v>
      </c>
      <c r="E3832" s="26" t="s">
        <v>91</v>
      </c>
      <c r="F3832" s="18" t="s">
        <v>196</v>
      </c>
      <c r="G3832" s="18" t="s">
        <v>17842</v>
      </c>
    </row>
    <row r="3833" ht="15.0" customHeight="1">
      <c r="A3833" s="18" t="s">
        <v>1764</v>
      </c>
      <c r="B3833" s="26" t="s">
        <v>18104</v>
      </c>
      <c r="C3833" s="26" t="s">
        <v>18105</v>
      </c>
      <c r="D3833" s="18" t="s">
        <v>17842</v>
      </c>
      <c r="E3833" s="26" t="s">
        <v>91</v>
      </c>
      <c r="F3833" s="18" t="s">
        <v>196</v>
      </c>
      <c r="G3833" s="18" t="s">
        <v>17842</v>
      </c>
    </row>
    <row r="3834" ht="15.0" customHeight="1">
      <c r="A3834" s="18" t="s">
        <v>1767</v>
      </c>
      <c r="B3834" s="26" t="s">
        <v>18121</v>
      </c>
      <c r="C3834" s="26" t="s">
        <v>18124</v>
      </c>
      <c r="D3834" s="18" t="s">
        <v>17842</v>
      </c>
      <c r="E3834" s="26" t="s">
        <v>91</v>
      </c>
      <c r="F3834" s="18" t="s">
        <v>196</v>
      </c>
      <c r="G3834" s="18" t="s">
        <v>17842</v>
      </c>
    </row>
    <row r="3835" ht="15.0" customHeight="1">
      <c r="A3835" s="18" t="s">
        <v>1772</v>
      </c>
      <c r="B3835" s="26" t="s">
        <v>18135</v>
      </c>
      <c r="C3835" s="26" t="s">
        <v>18137</v>
      </c>
      <c r="D3835" s="18" t="s">
        <v>17842</v>
      </c>
      <c r="E3835" s="26" t="s">
        <v>91</v>
      </c>
      <c r="F3835" s="18" t="s">
        <v>196</v>
      </c>
      <c r="G3835" s="18" t="s">
        <v>17842</v>
      </c>
    </row>
    <row r="3836" ht="15.0" customHeight="1">
      <c r="A3836" s="18" t="s">
        <v>1777</v>
      </c>
      <c r="B3836" s="26" t="s">
        <v>18150</v>
      </c>
      <c r="C3836" s="26" t="s">
        <v>18152</v>
      </c>
      <c r="D3836" s="18" t="s">
        <v>17842</v>
      </c>
      <c r="E3836" s="26" t="s">
        <v>91</v>
      </c>
      <c r="F3836" s="18" t="s">
        <v>196</v>
      </c>
      <c r="G3836" s="18" t="s">
        <v>17842</v>
      </c>
    </row>
    <row r="3837" ht="15.0" customHeight="1">
      <c r="A3837" s="18" t="s">
        <v>1781</v>
      </c>
      <c r="B3837" s="26" t="s">
        <v>18166</v>
      </c>
      <c r="C3837" s="26" t="s">
        <v>18167</v>
      </c>
      <c r="D3837" s="18" t="s">
        <v>17842</v>
      </c>
      <c r="E3837" s="26" t="s">
        <v>91</v>
      </c>
      <c r="F3837" s="18" t="s">
        <v>196</v>
      </c>
      <c r="G3837" s="18" t="s">
        <v>17842</v>
      </c>
    </row>
    <row r="3838" ht="15.0" customHeight="1">
      <c r="A3838" s="18" t="s">
        <v>1785</v>
      </c>
      <c r="B3838" s="26" t="s">
        <v>13396</v>
      </c>
      <c r="C3838" s="26" t="s">
        <v>18180</v>
      </c>
      <c r="D3838" s="18" t="s">
        <v>17842</v>
      </c>
      <c r="E3838" s="26" t="s">
        <v>91</v>
      </c>
      <c r="F3838" s="18" t="s">
        <v>196</v>
      </c>
      <c r="G3838" s="18" t="s">
        <v>17842</v>
      </c>
    </row>
    <row r="3839" ht="15.0" customHeight="1">
      <c r="A3839" s="18" t="s">
        <v>1790</v>
      </c>
      <c r="B3839" s="26" t="s">
        <v>18191</v>
      </c>
      <c r="C3839" s="26" t="s">
        <v>18192</v>
      </c>
      <c r="D3839" s="18" t="s">
        <v>17842</v>
      </c>
      <c r="E3839" s="26" t="s">
        <v>91</v>
      </c>
      <c r="F3839" s="18" t="s">
        <v>196</v>
      </c>
      <c r="G3839" s="18" t="s">
        <v>17842</v>
      </c>
    </row>
    <row r="3840" ht="15.0" customHeight="1">
      <c r="A3840" s="18" t="s">
        <v>1791</v>
      </c>
      <c r="B3840" s="26" t="s">
        <v>18205</v>
      </c>
      <c r="C3840" s="26" t="s">
        <v>18206</v>
      </c>
      <c r="D3840" s="18" t="s">
        <v>17842</v>
      </c>
      <c r="E3840" s="26" t="s">
        <v>91</v>
      </c>
      <c r="F3840" s="18" t="s">
        <v>196</v>
      </c>
      <c r="G3840" s="18" t="s">
        <v>17842</v>
      </c>
    </row>
    <row r="3841" ht="15.0" customHeight="1">
      <c r="A3841" s="18" t="s">
        <v>1794</v>
      </c>
      <c r="B3841" s="26" t="s">
        <v>18218</v>
      </c>
      <c r="C3841" s="26" t="s">
        <v>18220</v>
      </c>
      <c r="D3841" s="18" t="s">
        <v>17842</v>
      </c>
      <c r="E3841" s="26" t="s">
        <v>91</v>
      </c>
      <c r="F3841" s="18" t="s">
        <v>196</v>
      </c>
      <c r="G3841" s="18" t="s">
        <v>17842</v>
      </c>
    </row>
    <row r="3842" ht="15.0" customHeight="1">
      <c r="A3842" s="18" t="s">
        <v>1798</v>
      </c>
      <c r="B3842" s="26" t="s">
        <v>18233</v>
      </c>
      <c r="C3842" s="26" t="s">
        <v>18234</v>
      </c>
      <c r="D3842" s="18" t="s">
        <v>17842</v>
      </c>
      <c r="E3842" s="26" t="s">
        <v>91</v>
      </c>
      <c r="F3842" s="18" t="s">
        <v>196</v>
      </c>
      <c r="G3842" s="18" t="s">
        <v>17842</v>
      </c>
    </row>
    <row r="3843" ht="15.0" customHeight="1">
      <c r="A3843" s="18" t="s">
        <v>1803</v>
      </c>
      <c r="B3843" s="26" t="s">
        <v>18247</v>
      </c>
      <c r="C3843" s="26" t="s">
        <v>18249</v>
      </c>
      <c r="D3843" s="18" t="s">
        <v>17842</v>
      </c>
      <c r="E3843" s="26" t="s">
        <v>91</v>
      </c>
      <c r="F3843" s="18" t="s">
        <v>196</v>
      </c>
      <c r="G3843" s="18" t="s">
        <v>17842</v>
      </c>
    </row>
    <row r="3844" ht="15.0" customHeight="1">
      <c r="A3844" s="18" t="s">
        <v>1806</v>
      </c>
      <c r="B3844" s="26" t="s">
        <v>18263</v>
      </c>
      <c r="C3844" s="26" t="s">
        <v>18264</v>
      </c>
      <c r="D3844" s="18" t="s">
        <v>17842</v>
      </c>
      <c r="E3844" s="26" t="s">
        <v>91</v>
      </c>
      <c r="F3844" s="18" t="s">
        <v>196</v>
      </c>
      <c r="G3844" s="18" t="s">
        <v>17842</v>
      </c>
    </row>
    <row r="3845" ht="15.0" customHeight="1">
      <c r="A3845" s="18" t="s">
        <v>1812</v>
      </c>
      <c r="B3845" s="26" t="s">
        <v>18274</v>
      </c>
      <c r="C3845" s="26" t="s">
        <v>18275</v>
      </c>
      <c r="D3845" s="18" t="s">
        <v>17842</v>
      </c>
      <c r="E3845" s="26" t="s">
        <v>91</v>
      </c>
      <c r="F3845" s="18" t="s">
        <v>196</v>
      </c>
      <c r="G3845" s="18" t="s">
        <v>17842</v>
      </c>
    </row>
    <row r="3846" ht="15.0" customHeight="1">
      <c r="A3846" s="18" t="s">
        <v>1815</v>
      </c>
      <c r="B3846" s="26" t="s">
        <v>18283</v>
      </c>
      <c r="C3846" s="26" t="s">
        <v>18284</v>
      </c>
      <c r="D3846" s="18" t="s">
        <v>17842</v>
      </c>
      <c r="E3846" s="26" t="s">
        <v>91</v>
      </c>
      <c r="F3846" s="18" t="s">
        <v>196</v>
      </c>
      <c r="G3846" s="18" t="s">
        <v>17842</v>
      </c>
    </row>
    <row r="3847" ht="15.0" customHeight="1">
      <c r="A3847" s="18" t="s">
        <v>1819</v>
      </c>
      <c r="B3847" s="26" t="s">
        <v>18295</v>
      </c>
      <c r="C3847" s="26" t="s">
        <v>18296</v>
      </c>
      <c r="D3847" s="18" t="s">
        <v>17842</v>
      </c>
      <c r="E3847" s="26" t="s">
        <v>91</v>
      </c>
      <c r="F3847" s="18" t="s">
        <v>196</v>
      </c>
      <c r="G3847" s="18" t="s">
        <v>17842</v>
      </c>
    </row>
    <row r="3848" ht="15.0" customHeight="1">
      <c r="A3848" s="18" t="s">
        <v>1822</v>
      </c>
      <c r="B3848" s="26" t="s">
        <v>18305</v>
      </c>
      <c r="C3848" s="26" t="s">
        <v>18307</v>
      </c>
      <c r="D3848" s="18" t="s">
        <v>18310</v>
      </c>
      <c r="E3848" s="26" t="s">
        <v>134</v>
      </c>
      <c r="F3848" s="18" t="s">
        <v>196</v>
      </c>
      <c r="G3848" s="18" t="s">
        <v>18310</v>
      </c>
    </row>
    <row r="3849" ht="15.0" customHeight="1">
      <c r="A3849" s="18" t="s">
        <v>1827</v>
      </c>
      <c r="B3849" s="26" t="s">
        <v>18316</v>
      </c>
      <c r="C3849" s="26" t="s">
        <v>18318</v>
      </c>
      <c r="D3849" s="18" t="s">
        <v>18310</v>
      </c>
      <c r="E3849" s="26" t="s">
        <v>134</v>
      </c>
      <c r="F3849" s="18" t="s">
        <v>196</v>
      </c>
      <c r="G3849" s="18" t="s">
        <v>18310</v>
      </c>
    </row>
    <row r="3850" ht="15.0" customHeight="1">
      <c r="A3850" s="18" t="s">
        <v>1830</v>
      </c>
      <c r="B3850" s="26" t="s">
        <v>18326</v>
      </c>
      <c r="C3850" s="26" t="s">
        <v>18327</v>
      </c>
      <c r="D3850" s="18" t="s">
        <v>18310</v>
      </c>
      <c r="E3850" s="26" t="s">
        <v>134</v>
      </c>
      <c r="F3850" s="18" t="s">
        <v>196</v>
      </c>
      <c r="G3850" s="18" t="s">
        <v>18310</v>
      </c>
    </row>
    <row r="3851" ht="15.0" customHeight="1">
      <c r="A3851" s="18" t="s">
        <v>1831</v>
      </c>
      <c r="B3851" s="26" t="s">
        <v>18336</v>
      </c>
      <c r="C3851" s="26" t="s">
        <v>18337</v>
      </c>
      <c r="D3851" s="18" t="s">
        <v>18310</v>
      </c>
      <c r="E3851" s="26" t="s">
        <v>134</v>
      </c>
      <c r="F3851" s="18" t="s">
        <v>196</v>
      </c>
      <c r="G3851" s="18" t="s">
        <v>18310</v>
      </c>
    </row>
    <row r="3852" ht="15.0" customHeight="1">
      <c r="A3852" s="18" t="s">
        <v>1836</v>
      </c>
      <c r="B3852" s="26" t="s">
        <v>18346</v>
      </c>
      <c r="C3852" s="26" t="s">
        <v>18348</v>
      </c>
      <c r="D3852" s="18" t="s">
        <v>18310</v>
      </c>
      <c r="E3852" s="26" t="s">
        <v>134</v>
      </c>
      <c r="F3852" s="18" t="s">
        <v>196</v>
      </c>
      <c r="G3852" s="18" t="s">
        <v>18310</v>
      </c>
    </row>
    <row r="3853" ht="15.0" customHeight="1">
      <c r="A3853" s="18" t="s">
        <v>1838</v>
      </c>
      <c r="B3853" s="26" t="s">
        <v>18359</v>
      </c>
      <c r="C3853" s="26" t="s">
        <v>18360</v>
      </c>
      <c r="D3853" s="18" t="s">
        <v>18310</v>
      </c>
      <c r="E3853" s="26" t="s">
        <v>134</v>
      </c>
      <c r="F3853" s="18" t="s">
        <v>196</v>
      </c>
      <c r="G3853" s="18" t="s">
        <v>18310</v>
      </c>
    </row>
    <row r="3854" ht="15.0" customHeight="1">
      <c r="A3854" s="18" t="s">
        <v>1841</v>
      </c>
      <c r="B3854" s="26" t="s">
        <v>18369</v>
      </c>
      <c r="C3854" s="26" t="s">
        <v>18371</v>
      </c>
      <c r="D3854" s="18" t="s">
        <v>18310</v>
      </c>
      <c r="E3854" s="26" t="s">
        <v>134</v>
      </c>
      <c r="F3854" s="18" t="s">
        <v>196</v>
      </c>
      <c r="G3854" s="18" t="s">
        <v>18310</v>
      </c>
    </row>
    <row r="3855" ht="15.0" customHeight="1">
      <c r="A3855" s="18" t="s">
        <v>18375</v>
      </c>
      <c r="B3855" s="26" t="s">
        <v>18381</v>
      </c>
      <c r="C3855" s="26" t="s">
        <v>18382</v>
      </c>
      <c r="D3855" s="18" t="s">
        <v>18310</v>
      </c>
      <c r="E3855" s="26" t="s">
        <v>134</v>
      </c>
      <c r="F3855" s="18" t="s">
        <v>196</v>
      </c>
      <c r="G3855" s="18" t="s">
        <v>18310</v>
      </c>
    </row>
    <row r="3856" ht="15.0" customHeight="1">
      <c r="A3856" s="18" t="s">
        <v>18390</v>
      </c>
      <c r="B3856" s="26" t="s">
        <v>18395</v>
      </c>
      <c r="C3856" s="26" t="s">
        <v>18397</v>
      </c>
      <c r="D3856" s="18" t="s">
        <v>18310</v>
      </c>
      <c r="E3856" s="26" t="s">
        <v>134</v>
      </c>
      <c r="F3856" s="18" t="s">
        <v>196</v>
      </c>
      <c r="G3856" s="18" t="s">
        <v>18310</v>
      </c>
    </row>
    <row r="3857" ht="15.0" customHeight="1">
      <c r="A3857" s="18" t="s">
        <v>18402</v>
      </c>
      <c r="B3857" s="26" t="s">
        <v>18406</v>
      </c>
      <c r="C3857" s="26" t="s">
        <v>18408</v>
      </c>
      <c r="D3857" s="18" t="s">
        <v>18310</v>
      </c>
      <c r="E3857" s="26" t="s">
        <v>134</v>
      </c>
      <c r="F3857" s="18" t="s">
        <v>196</v>
      </c>
      <c r="G3857" s="18" t="s">
        <v>18310</v>
      </c>
    </row>
    <row r="3858" ht="15.0" customHeight="1">
      <c r="A3858" s="18" t="s">
        <v>18414</v>
      </c>
      <c r="B3858" s="26" t="s">
        <v>18419</v>
      </c>
      <c r="C3858" s="26" t="s">
        <v>18420</v>
      </c>
      <c r="D3858" s="18" t="s">
        <v>18310</v>
      </c>
      <c r="E3858" s="26" t="s">
        <v>134</v>
      </c>
      <c r="F3858" s="18" t="s">
        <v>196</v>
      </c>
      <c r="G3858" s="18" t="s">
        <v>18310</v>
      </c>
    </row>
    <row r="3859" ht="15.0" customHeight="1">
      <c r="A3859" s="18" t="s">
        <v>18426</v>
      </c>
      <c r="B3859" s="26" t="s">
        <v>18429</v>
      </c>
      <c r="C3859" s="26" t="s">
        <v>18431</v>
      </c>
      <c r="D3859" s="18" t="s">
        <v>18310</v>
      </c>
      <c r="E3859" s="26" t="s">
        <v>134</v>
      </c>
      <c r="F3859" s="18" t="s">
        <v>196</v>
      </c>
      <c r="G3859" s="18" t="s">
        <v>18310</v>
      </c>
    </row>
    <row r="3860" ht="15.0" customHeight="1">
      <c r="A3860" s="18" t="s">
        <v>18437</v>
      </c>
      <c r="B3860" s="26" t="s">
        <v>18442</v>
      </c>
      <c r="C3860" s="26" t="s">
        <v>18443</v>
      </c>
      <c r="D3860" s="18" t="s">
        <v>18310</v>
      </c>
      <c r="E3860" s="26" t="s">
        <v>134</v>
      </c>
      <c r="F3860" s="18" t="s">
        <v>196</v>
      </c>
      <c r="G3860" s="18" t="s">
        <v>18310</v>
      </c>
    </row>
    <row r="3861" ht="15.0" customHeight="1">
      <c r="A3861" s="18" t="s">
        <v>18450</v>
      </c>
      <c r="B3861" s="26" t="s">
        <v>18454</v>
      </c>
      <c r="C3861" s="26" t="s">
        <v>18455</v>
      </c>
      <c r="D3861" s="18" t="s">
        <v>18310</v>
      </c>
      <c r="E3861" s="26" t="s">
        <v>134</v>
      </c>
      <c r="F3861" s="18" t="s">
        <v>196</v>
      </c>
      <c r="G3861" s="18" t="s">
        <v>18310</v>
      </c>
    </row>
    <row r="3862" ht="15.0" customHeight="1">
      <c r="A3862" s="18" t="s">
        <v>18460</v>
      </c>
      <c r="B3862" s="26" t="s">
        <v>18465</v>
      </c>
      <c r="C3862" s="26" t="s">
        <v>18467</v>
      </c>
      <c r="D3862" s="18" t="s">
        <v>18310</v>
      </c>
      <c r="E3862" s="26" t="s">
        <v>134</v>
      </c>
      <c r="F3862" s="18" t="s">
        <v>196</v>
      </c>
      <c r="G3862" s="18" t="s">
        <v>18310</v>
      </c>
    </row>
    <row r="3863" ht="15.0" customHeight="1">
      <c r="A3863" s="18" t="s">
        <v>18473</v>
      </c>
      <c r="B3863" s="26" t="s">
        <v>18477</v>
      </c>
      <c r="C3863" s="26" t="s">
        <v>18479</v>
      </c>
      <c r="D3863" s="18" t="s">
        <v>18310</v>
      </c>
      <c r="E3863" s="26" t="s">
        <v>134</v>
      </c>
      <c r="F3863" s="18" t="s">
        <v>196</v>
      </c>
      <c r="G3863" s="18" t="s">
        <v>18310</v>
      </c>
    </row>
    <row r="3864" ht="15.0" customHeight="1">
      <c r="A3864" s="18" t="s">
        <v>18485</v>
      </c>
      <c r="B3864" s="26" t="s">
        <v>18489</v>
      </c>
      <c r="C3864" s="26" t="s">
        <v>18490</v>
      </c>
      <c r="D3864" s="18" t="s">
        <v>18310</v>
      </c>
      <c r="E3864" s="26" t="s">
        <v>134</v>
      </c>
      <c r="F3864" s="18" t="s">
        <v>196</v>
      </c>
      <c r="G3864" s="18" t="s">
        <v>18310</v>
      </c>
    </row>
    <row r="3865" ht="15.0" customHeight="1">
      <c r="A3865" s="18" t="s">
        <v>18496</v>
      </c>
      <c r="B3865" s="26" t="s">
        <v>18500</v>
      </c>
      <c r="C3865" s="26" t="s">
        <v>18501</v>
      </c>
      <c r="D3865" s="18" t="s">
        <v>18310</v>
      </c>
      <c r="E3865" s="26" t="s">
        <v>134</v>
      </c>
      <c r="F3865" s="18" t="s">
        <v>196</v>
      </c>
      <c r="G3865" s="18" t="s">
        <v>18310</v>
      </c>
    </row>
    <row r="3866" ht="15.0" customHeight="1">
      <c r="A3866" s="18" t="s">
        <v>18506</v>
      </c>
      <c r="B3866" s="26" t="s">
        <v>18511</v>
      </c>
      <c r="C3866" s="26" t="s">
        <v>18512</v>
      </c>
      <c r="D3866" s="18" t="s">
        <v>18310</v>
      </c>
      <c r="E3866" s="26" t="s">
        <v>134</v>
      </c>
      <c r="F3866" s="18" t="s">
        <v>196</v>
      </c>
      <c r="G3866" s="18" t="s">
        <v>18310</v>
      </c>
    </row>
    <row r="3867" ht="15.0" customHeight="1">
      <c r="A3867" s="18" t="s">
        <v>18517</v>
      </c>
      <c r="B3867" s="26" t="s">
        <v>8126</v>
      </c>
      <c r="C3867" s="26" t="s">
        <v>18523</v>
      </c>
      <c r="D3867" s="18" t="s">
        <v>18310</v>
      </c>
      <c r="E3867" s="26" t="s">
        <v>134</v>
      </c>
      <c r="F3867" s="18" t="s">
        <v>196</v>
      </c>
      <c r="G3867" s="18" t="s">
        <v>18310</v>
      </c>
    </row>
    <row r="3868" ht="15.0" customHeight="1">
      <c r="A3868" s="18" t="s">
        <v>18528</v>
      </c>
      <c r="B3868" s="26" t="s">
        <v>18534</v>
      </c>
      <c r="C3868" s="26" t="s">
        <v>18535</v>
      </c>
      <c r="D3868" s="18" t="s">
        <v>18310</v>
      </c>
      <c r="E3868" s="26" t="s">
        <v>134</v>
      </c>
      <c r="F3868" s="18" t="s">
        <v>196</v>
      </c>
      <c r="G3868" s="18" t="s">
        <v>18310</v>
      </c>
    </row>
    <row r="3869" ht="15.0" customHeight="1">
      <c r="A3869" s="18" t="s">
        <v>18541</v>
      </c>
      <c r="B3869" s="26" t="s">
        <v>18545</v>
      </c>
      <c r="C3869" s="26" t="s">
        <v>18546</v>
      </c>
      <c r="D3869" s="18" t="s">
        <v>18310</v>
      </c>
      <c r="E3869" s="26" t="s">
        <v>134</v>
      </c>
      <c r="F3869" s="18" t="s">
        <v>196</v>
      </c>
      <c r="G3869" s="18" t="s">
        <v>18310</v>
      </c>
    </row>
    <row r="3870" ht="15.0" customHeight="1">
      <c r="A3870" s="18" t="s">
        <v>18551</v>
      </c>
      <c r="B3870" s="26" t="s">
        <v>18556</v>
      </c>
      <c r="C3870" s="26" t="s">
        <v>18557</v>
      </c>
      <c r="D3870" s="18" t="s">
        <v>18310</v>
      </c>
      <c r="E3870" s="26" t="s">
        <v>134</v>
      </c>
      <c r="F3870" s="18" t="s">
        <v>196</v>
      </c>
      <c r="G3870" s="18" t="s">
        <v>18310</v>
      </c>
    </row>
    <row r="3871" ht="15.0" customHeight="1">
      <c r="A3871" s="18" t="s">
        <v>18563</v>
      </c>
      <c r="B3871" s="26" t="s">
        <v>18566</v>
      </c>
      <c r="C3871" s="26" t="s">
        <v>18568</v>
      </c>
      <c r="D3871" s="18" t="s">
        <v>18310</v>
      </c>
      <c r="E3871" s="26" t="s">
        <v>134</v>
      </c>
      <c r="F3871" s="18" t="s">
        <v>196</v>
      </c>
      <c r="G3871" s="18" t="s">
        <v>18310</v>
      </c>
    </row>
    <row r="3872" ht="15.0" customHeight="1">
      <c r="A3872" s="18" t="s">
        <v>18574</v>
      </c>
      <c r="B3872" s="26" t="s">
        <v>18579</v>
      </c>
      <c r="C3872" s="26" t="s">
        <v>18580</v>
      </c>
      <c r="D3872" s="18" t="s">
        <v>18310</v>
      </c>
      <c r="E3872" s="26" t="s">
        <v>134</v>
      </c>
      <c r="F3872" s="18" t="s">
        <v>196</v>
      </c>
      <c r="G3872" s="18" t="s">
        <v>18310</v>
      </c>
    </row>
    <row r="3873" ht="15.0" customHeight="1">
      <c r="A3873" s="18" t="s">
        <v>18587</v>
      </c>
      <c r="B3873" s="26" t="s">
        <v>18592</v>
      </c>
      <c r="C3873" s="26" t="s">
        <v>18594</v>
      </c>
      <c r="D3873" s="18" t="s">
        <v>18310</v>
      </c>
      <c r="E3873" s="26" t="s">
        <v>134</v>
      </c>
      <c r="F3873" s="18" t="s">
        <v>196</v>
      </c>
      <c r="G3873" s="18" t="s">
        <v>18310</v>
      </c>
    </row>
    <row r="3874" ht="15.0" customHeight="1">
      <c r="A3874" s="18" t="s">
        <v>18599</v>
      </c>
      <c r="B3874" s="26" t="s">
        <v>18603</v>
      </c>
      <c r="C3874" s="26" t="s">
        <v>18605</v>
      </c>
      <c r="D3874" s="18" t="s">
        <v>18310</v>
      </c>
      <c r="E3874" s="26" t="s">
        <v>134</v>
      </c>
      <c r="F3874" s="18" t="s">
        <v>196</v>
      </c>
      <c r="G3874" s="18" t="s">
        <v>18310</v>
      </c>
    </row>
    <row r="3875" ht="15.0" customHeight="1">
      <c r="A3875" s="18" t="s">
        <v>18611</v>
      </c>
      <c r="B3875" s="26" t="s">
        <v>18616</v>
      </c>
      <c r="C3875" s="26" t="s">
        <v>18617</v>
      </c>
      <c r="D3875" s="18" t="s">
        <v>18621</v>
      </c>
      <c r="E3875" s="26" t="s">
        <v>91</v>
      </c>
      <c r="F3875" s="18" t="s">
        <v>196</v>
      </c>
      <c r="G3875" s="18" t="s">
        <v>18621</v>
      </c>
    </row>
    <row r="3876" ht="15.0" customHeight="1">
      <c r="A3876" s="18" t="s">
        <v>18625</v>
      </c>
      <c r="B3876" s="26" t="s">
        <v>18629</v>
      </c>
      <c r="C3876" s="26" t="s">
        <v>18631</v>
      </c>
      <c r="D3876" s="18" t="s">
        <v>18621</v>
      </c>
      <c r="E3876" s="26" t="s">
        <v>91</v>
      </c>
      <c r="F3876" s="18" t="s">
        <v>196</v>
      </c>
      <c r="G3876" s="18" t="s">
        <v>18621</v>
      </c>
    </row>
    <row r="3877" ht="15.0" customHeight="1">
      <c r="A3877" s="18" t="s">
        <v>18636</v>
      </c>
      <c r="B3877" s="26" t="s">
        <v>18641</v>
      </c>
      <c r="C3877" s="26" t="s">
        <v>18642</v>
      </c>
      <c r="D3877" s="18" t="s">
        <v>18621</v>
      </c>
      <c r="E3877" s="26" t="s">
        <v>91</v>
      </c>
      <c r="F3877" s="18" t="s">
        <v>196</v>
      </c>
      <c r="G3877" s="18" t="s">
        <v>18621</v>
      </c>
    </row>
    <row r="3878" ht="15.0" customHeight="1">
      <c r="A3878" s="18" t="s">
        <v>18648</v>
      </c>
      <c r="B3878" s="26" t="s">
        <v>18654</v>
      </c>
      <c r="C3878" s="26" t="s">
        <v>18655</v>
      </c>
      <c r="D3878" s="18" t="s">
        <v>18621</v>
      </c>
      <c r="E3878" s="26" t="s">
        <v>91</v>
      </c>
      <c r="F3878" s="18" t="s">
        <v>196</v>
      </c>
      <c r="G3878" s="18" t="s">
        <v>18621</v>
      </c>
    </row>
    <row r="3879" ht="15.0" customHeight="1">
      <c r="A3879" s="18" t="s">
        <v>18660</v>
      </c>
      <c r="B3879" s="26" t="s">
        <v>18666</v>
      </c>
      <c r="C3879" s="26" t="s">
        <v>18668</v>
      </c>
      <c r="D3879" s="18" t="s">
        <v>18672</v>
      </c>
      <c r="E3879" s="26" t="s">
        <v>134</v>
      </c>
      <c r="F3879" s="18" t="s">
        <v>196</v>
      </c>
      <c r="G3879" s="18" t="s">
        <v>18672</v>
      </c>
    </row>
    <row r="3880" ht="15.0" customHeight="1">
      <c r="A3880" s="18" t="s">
        <v>18675</v>
      </c>
      <c r="B3880" s="26" t="s">
        <v>18680</v>
      </c>
      <c r="C3880" s="26" t="s">
        <v>18682</v>
      </c>
      <c r="D3880" s="18" t="s">
        <v>18672</v>
      </c>
      <c r="E3880" s="26" t="s">
        <v>134</v>
      </c>
      <c r="F3880" s="18" t="s">
        <v>196</v>
      </c>
      <c r="G3880" s="18" t="s">
        <v>18672</v>
      </c>
    </row>
    <row r="3881" ht="15.0" customHeight="1">
      <c r="A3881" s="18" t="s">
        <v>18688</v>
      </c>
      <c r="B3881" s="26" t="s">
        <v>18694</v>
      </c>
      <c r="C3881" s="26" t="s">
        <v>18695</v>
      </c>
      <c r="D3881" s="18" t="s">
        <v>18672</v>
      </c>
      <c r="E3881" s="26" t="s">
        <v>134</v>
      </c>
      <c r="F3881" s="18" t="s">
        <v>196</v>
      </c>
      <c r="G3881" s="18" t="s">
        <v>18672</v>
      </c>
    </row>
    <row r="3882" ht="15.0" customHeight="1">
      <c r="A3882" s="18" t="s">
        <v>18702</v>
      </c>
      <c r="B3882" s="26" t="s">
        <v>18706</v>
      </c>
      <c r="C3882" s="26" t="s">
        <v>18708</v>
      </c>
      <c r="D3882" s="18" t="s">
        <v>18672</v>
      </c>
      <c r="E3882" s="26" t="s">
        <v>134</v>
      </c>
      <c r="F3882" s="18" t="s">
        <v>196</v>
      </c>
      <c r="G3882" s="18" t="s">
        <v>18672</v>
      </c>
    </row>
    <row r="3883" ht="15.0" customHeight="1">
      <c r="A3883" s="18" t="s">
        <v>18712</v>
      </c>
      <c r="B3883" s="26" t="s">
        <v>18717</v>
      </c>
      <c r="C3883" s="26" t="s">
        <v>18718</v>
      </c>
      <c r="D3883" s="18" t="s">
        <v>18672</v>
      </c>
      <c r="E3883" s="26" t="s">
        <v>134</v>
      </c>
      <c r="F3883" s="18" t="s">
        <v>196</v>
      </c>
      <c r="G3883" s="18" t="s">
        <v>18672</v>
      </c>
    </row>
    <row r="3884" ht="15.0" customHeight="1">
      <c r="A3884" s="18" t="s">
        <v>18723</v>
      </c>
      <c r="B3884" s="26" t="s">
        <v>18727</v>
      </c>
      <c r="C3884" s="26" t="s">
        <v>18728</v>
      </c>
      <c r="D3884" s="18" t="s">
        <v>18672</v>
      </c>
      <c r="E3884" s="26" t="s">
        <v>134</v>
      </c>
      <c r="F3884" s="18" t="s">
        <v>196</v>
      </c>
      <c r="G3884" s="18" t="s">
        <v>18672</v>
      </c>
    </row>
    <row r="3885" ht="15.0" customHeight="1">
      <c r="A3885" s="18" t="s">
        <v>18735</v>
      </c>
      <c r="B3885" s="26" t="s">
        <v>18738</v>
      </c>
      <c r="C3885" s="26" t="s">
        <v>18740</v>
      </c>
      <c r="D3885" s="18" t="s">
        <v>18672</v>
      </c>
      <c r="E3885" s="26" t="s">
        <v>134</v>
      </c>
      <c r="F3885" s="18" t="s">
        <v>196</v>
      </c>
      <c r="G3885" s="18" t="s">
        <v>18672</v>
      </c>
    </row>
    <row r="3886" ht="15.0" customHeight="1">
      <c r="A3886" s="18" t="s">
        <v>18745</v>
      </c>
      <c r="B3886" s="26" t="s">
        <v>18746</v>
      </c>
      <c r="C3886" s="26" t="s">
        <v>18747</v>
      </c>
      <c r="D3886" s="18" t="s">
        <v>18672</v>
      </c>
      <c r="E3886" s="26" t="s">
        <v>134</v>
      </c>
      <c r="F3886" s="18" t="s">
        <v>196</v>
      </c>
      <c r="G3886" s="18" t="s">
        <v>18672</v>
      </c>
    </row>
    <row r="3887" ht="15.0" customHeight="1">
      <c r="A3887" s="18" t="s">
        <v>18753</v>
      </c>
      <c r="B3887" s="26" t="s">
        <v>18759</v>
      </c>
      <c r="C3887" s="26" t="s">
        <v>18760</v>
      </c>
      <c r="D3887" s="18" t="s">
        <v>18672</v>
      </c>
      <c r="E3887" s="26" t="s">
        <v>134</v>
      </c>
      <c r="F3887" s="18" t="s">
        <v>196</v>
      </c>
      <c r="G3887" s="18" t="s">
        <v>18672</v>
      </c>
    </row>
    <row r="3888" ht="15.0" customHeight="1">
      <c r="A3888" s="18" t="s">
        <v>18765</v>
      </c>
      <c r="B3888" s="26" t="s">
        <v>18769</v>
      </c>
      <c r="C3888" s="26" t="s">
        <v>18770</v>
      </c>
      <c r="D3888" s="18" t="s">
        <v>18672</v>
      </c>
      <c r="E3888" s="26" t="s">
        <v>134</v>
      </c>
      <c r="F3888" s="18" t="s">
        <v>196</v>
      </c>
      <c r="G3888" s="18" t="s">
        <v>18672</v>
      </c>
    </row>
    <row r="3889" ht="15.0" customHeight="1">
      <c r="A3889" s="18" t="s">
        <v>18776</v>
      </c>
      <c r="B3889" s="26" t="s">
        <v>18778</v>
      </c>
      <c r="C3889" s="26" t="s">
        <v>18779</v>
      </c>
      <c r="D3889" s="18" t="s">
        <v>18672</v>
      </c>
      <c r="E3889" s="26" t="s">
        <v>134</v>
      </c>
      <c r="F3889" s="18" t="s">
        <v>196</v>
      </c>
      <c r="G3889" s="18" t="s">
        <v>18672</v>
      </c>
    </row>
    <row r="3890" ht="15.0" customHeight="1">
      <c r="A3890" s="18" t="s">
        <v>18785</v>
      </c>
      <c r="B3890" s="26" t="s">
        <v>18792</v>
      </c>
      <c r="C3890" s="26" t="s">
        <v>18793</v>
      </c>
      <c r="D3890" s="18" t="s">
        <v>18672</v>
      </c>
      <c r="E3890" s="26" t="s">
        <v>134</v>
      </c>
      <c r="F3890" s="18" t="s">
        <v>196</v>
      </c>
      <c r="G3890" s="18" t="s">
        <v>18672</v>
      </c>
    </row>
    <row r="3891" ht="15.0" customHeight="1">
      <c r="A3891" s="18" t="s">
        <v>18797</v>
      </c>
      <c r="B3891" s="26" t="s">
        <v>18802</v>
      </c>
      <c r="C3891" s="26" t="s">
        <v>18803</v>
      </c>
      <c r="D3891" s="18" t="s">
        <v>18672</v>
      </c>
      <c r="E3891" s="26" t="s">
        <v>134</v>
      </c>
      <c r="F3891" s="18" t="s">
        <v>196</v>
      </c>
      <c r="G3891" s="18" t="s">
        <v>18672</v>
      </c>
    </row>
    <row r="3892" ht="15.0" customHeight="1">
      <c r="A3892" s="18" t="s">
        <v>18809</v>
      </c>
      <c r="B3892" s="26" t="s">
        <v>18815</v>
      </c>
      <c r="C3892" s="26" t="s">
        <v>18816</v>
      </c>
      <c r="D3892" s="18" t="s">
        <v>18672</v>
      </c>
      <c r="E3892" s="26" t="s">
        <v>134</v>
      </c>
      <c r="F3892" s="18" t="s">
        <v>196</v>
      </c>
      <c r="G3892" s="18" t="s">
        <v>18672</v>
      </c>
    </row>
    <row r="3893" ht="15.0" customHeight="1">
      <c r="A3893" s="18" t="s">
        <v>18820</v>
      </c>
      <c r="B3893" s="26" t="s">
        <v>18824</v>
      </c>
      <c r="C3893" s="26" t="s">
        <v>18826</v>
      </c>
      <c r="D3893" s="18" t="s">
        <v>18672</v>
      </c>
      <c r="E3893" s="26" t="s">
        <v>134</v>
      </c>
      <c r="F3893" s="18" t="s">
        <v>196</v>
      </c>
      <c r="G3893" s="18" t="s">
        <v>18672</v>
      </c>
    </row>
    <row r="3894" ht="15.0" customHeight="1">
      <c r="A3894" s="18" t="s">
        <v>18831</v>
      </c>
      <c r="B3894" s="26" t="s">
        <v>18835</v>
      </c>
      <c r="C3894" s="26" t="s">
        <v>18837</v>
      </c>
      <c r="D3894" s="18" t="s">
        <v>18672</v>
      </c>
      <c r="E3894" s="26" t="s">
        <v>134</v>
      </c>
      <c r="F3894" s="18" t="s">
        <v>196</v>
      </c>
      <c r="G3894" s="18" t="s">
        <v>18672</v>
      </c>
    </row>
    <row r="3895" ht="15.0" customHeight="1">
      <c r="A3895" s="18" t="s">
        <v>18842</v>
      </c>
      <c r="B3895" s="26" t="s">
        <v>18847</v>
      </c>
      <c r="C3895" s="26" t="s">
        <v>18848</v>
      </c>
      <c r="D3895" s="18" t="s">
        <v>18672</v>
      </c>
      <c r="E3895" s="26" t="s">
        <v>134</v>
      </c>
      <c r="F3895" s="18" t="s">
        <v>196</v>
      </c>
      <c r="G3895" s="18" t="s">
        <v>18672</v>
      </c>
    </row>
    <row r="3896" ht="15.0" customHeight="1">
      <c r="A3896" s="18" t="s">
        <v>18853</v>
      </c>
      <c r="B3896" s="26" t="s">
        <v>18857</v>
      </c>
      <c r="C3896" s="26" t="s">
        <v>18858</v>
      </c>
      <c r="D3896" s="18" t="s">
        <v>18672</v>
      </c>
      <c r="E3896" s="26" t="s">
        <v>134</v>
      </c>
      <c r="F3896" s="18" t="s">
        <v>196</v>
      </c>
      <c r="G3896" s="18" t="s">
        <v>18672</v>
      </c>
    </row>
    <row r="3897" ht="15.0" customHeight="1">
      <c r="A3897" s="18" t="s">
        <v>18864</v>
      </c>
      <c r="B3897" s="26" t="s">
        <v>18868</v>
      </c>
      <c r="C3897" s="26" t="s">
        <v>18869</v>
      </c>
      <c r="D3897" s="18" t="s">
        <v>18672</v>
      </c>
      <c r="E3897" s="26" t="s">
        <v>134</v>
      </c>
      <c r="F3897" s="18" t="s">
        <v>196</v>
      </c>
      <c r="G3897" s="18" t="s">
        <v>18672</v>
      </c>
    </row>
    <row r="3898" ht="15.0" customHeight="1">
      <c r="A3898" s="18" t="s">
        <v>18874</v>
      </c>
      <c r="B3898" s="26" t="s">
        <v>18879</v>
      </c>
      <c r="C3898" s="26" t="s">
        <v>18881</v>
      </c>
      <c r="D3898" s="18" t="s">
        <v>18672</v>
      </c>
      <c r="E3898" s="26" t="s">
        <v>134</v>
      </c>
      <c r="F3898" s="18" t="s">
        <v>196</v>
      </c>
      <c r="G3898" s="18" t="s">
        <v>18672</v>
      </c>
    </row>
    <row r="3899" ht="15.0" customHeight="1">
      <c r="A3899" s="18" t="s">
        <v>18887</v>
      </c>
      <c r="B3899" s="26" t="s">
        <v>18891</v>
      </c>
      <c r="C3899" s="26" t="s">
        <v>18893</v>
      </c>
      <c r="D3899" s="18" t="s">
        <v>18672</v>
      </c>
      <c r="E3899" s="26" t="s">
        <v>134</v>
      </c>
      <c r="F3899" s="18" t="s">
        <v>196</v>
      </c>
      <c r="G3899" s="18" t="s">
        <v>18672</v>
      </c>
    </row>
    <row r="3900" ht="15.0" customHeight="1">
      <c r="A3900" s="18" t="s">
        <v>18899</v>
      </c>
      <c r="B3900" s="26" t="s">
        <v>18904</v>
      </c>
      <c r="C3900" s="26" t="s">
        <v>18906</v>
      </c>
      <c r="D3900" s="18" t="s">
        <v>18672</v>
      </c>
      <c r="E3900" s="26" t="s">
        <v>134</v>
      </c>
      <c r="F3900" s="18" t="s">
        <v>196</v>
      </c>
      <c r="G3900" s="18" t="s">
        <v>18672</v>
      </c>
    </row>
    <row r="3901" ht="15.0" customHeight="1">
      <c r="A3901" s="18" t="s">
        <v>18911</v>
      </c>
      <c r="B3901" s="26" t="s">
        <v>18917</v>
      </c>
      <c r="C3901" s="26" t="s">
        <v>18919</v>
      </c>
      <c r="D3901" s="18" t="s">
        <v>18672</v>
      </c>
      <c r="E3901" s="26" t="s">
        <v>134</v>
      </c>
      <c r="F3901" s="18" t="s">
        <v>196</v>
      </c>
      <c r="G3901" s="18" t="s">
        <v>18672</v>
      </c>
    </row>
    <row r="3902" ht="15.0" customHeight="1">
      <c r="A3902" s="18" t="s">
        <v>18925</v>
      </c>
      <c r="B3902" s="26" t="s">
        <v>18931</v>
      </c>
      <c r="C3902" s="26" t="s">
        <v>18932</v>
      </c>
      <c r="D3902" s="18" t="s">
        <v>18672</v>
      </c>
      <c r="E3902" s="26" t="s">
        <v>134</v>
      </c>
      <c r="F3902" s="18" t="s">
        <v>196</v>
      </c>
      <c r="G3902" s="18" t="s">
        <v>18672</v>
      </c>
    </row>
    <row r="3903" ht="15.0" customHeight="1">
      <c r="A3903" s="18" t="s">
        <v>18935</v>
      </c>
      <c r="B3903" s="26" t="s">
        <v>18941</v>
      </c>
      <c r="C3903" s="26" t="s">
        <v>18942</v>
      </c>
      <c r="D3903" s="18" t="s">
        <v>18672</v>
      </c>
      <c r="E3903" s="26" t="s">
        <v>134</v>
      </c>
      <c r="F3903" s="18" t="s">
        <v>196</v>
      </c>
      <c r="G3903" s="18" t="s">
        <v>18672</v>
      </c>
    </row>
    <row r="3904" ht="15.0" customHeight="1">
      <c r="A3904" s="18" t="s">
        <v>18949</v>
      </c>
      <c r="B3904" s="26" t="s">
        <v>18954</v>
      </c>
      <c r="C3904" s="26" t="s">
        <v>18955</v>
      </c>
      <c r="D3904" s="18" t="s">
        <v>18672</v>
      </c>
      <c r="E3904" s="26" t="s">
        <v>134</v>
      </c>
      <c r="F3904" s="18" t="s">
        <v>196</v>
      </c>
      <c r="G3904" s="18" t="s">
        <v>18672</v>
      </c>
    </row>
    <row r="3905" ht="15.0" customHeight="1">
      <c r="A3905" s="18" t="s">
        <v>18962</v>
      </c>
      <c r="B3905" s="26" t="s">
        <v>18966</v>
      </c>
      <c r="C3905" s="26" t="s">
        <v>18967</v>
      </c>
      <c r="D3905" s="18" t="s">
        <v>18672</v>
      </c>
      <c r="E3905" s="26" t="s">
        <v>134</v>
      </c>
      <c r="F3905" s="18" t="s">
        <v>196</v>
      </c>
      <c r="G3905" s="18" t="s">
        <v>18672</v>
      </c>
    </row>
    <row r="3906" ht="15.0" customHeight="1">
      <c r="A3906" s="18" t="s">
        <v>18972</v>
      </c>
      <c r="B3906" s="26" t="s">
        <v>18977</v>
      </c>
      <c r="C3906" s="26" t="s">
        <v>18979</v>
      </c>
      <c r="D3906" s="18" t="s">
        <v>18672</v>
      </c>
      <c r="E3906" s="26" t="s">
        <v>134</v>
      </c>
      <c r="F3906" s="18" t="s">
        <v>196</v>
      </c>
      <c r="G3906" s="18" t="s">
        <v>18672</v>
      </c>
    </row>
    <row r="3907" ht="15.0" customHeight="1">
      <c r="A3907" s="18" t="s">
        <v>18985</v>
      </c>
      <c r="B3907" s="26" t="s">
        <v>18991</v>
      </c>
      <c r="C3907" s="26" t="s">
        <v>18992</v>
      </c>
      <c r="D3907" s="18" t="s">
        <v>18672</v>
      </c>
      <c r="E3907" s="26" t="s">
        <v>134</v>
      </c>
      <c r="F3907" s="18" t="s">
        <v>196</v>
      </c>
      <c r="G3907" s="18" t="s">
        <v>18672</v>
      </c>
    </row>
    <row r="3908" ht="15.0" customHeight="1">
      <c r="A3908" s="18" t="s">
        <v>18997</v>
      </c>
      <c r="B3908" s="26" t="s">
        <v>19001</v>
      </c>
      <c r="C3908" s="26" t="s">
        <v>19002</v>
      </c>
      <c r="D3908" s="18" t="s">
        <v>18672</v>
      </c>
      <c r="E3908" s="26" t="s">
        <v>134</v>
      </c>
      <c r="F3908" s="18" t="s">
        <v>196</v>
      </c>
      <c r="G3908" s="18" t="s">
        <v>18672</v>
      </c>
    </row>
    <row r="3909" ht="15.0" customHeight="1">
      <c r="A3909" s="18" t="s">
        <v>19008</v>
      </c>
      <c r="B3909" s="26" t="s">
        <v>19014</v>
      </c>
      <c r="C3909" s="26" t="s">
        <v>19015</v>
      </c>
      <c r="D3909" s="18" t="s">
        <v>18672</v>
      </c>
      <c r="E3909" s="26" t="s">
        <v>134</v>
      </c>
      <c r="F3909" s="18" t="s">
        <v>196</v>
      </c>
      <c r="G3909" s="18" t="s">
        <v>18672</v>
      </c>
    </row>
    <row r="3910" ht="15.0" customHeight="1">
      <c r="A3910" s="18" t="s">
        <v>19020</v>
      </c>
      <c r="B3910" s="26" t="s">
        <v>19025</v>
      </c>
      <c r="C3910" s="26" t="s">
        <v>19027</v>
      </c>
      <c r="D3910" s="18" t="s">
        <v>18672</v>
      </c>
      <c r="E3910" s="26" t="s">
        <v>134</v>
      </c>
      <c r="F3910" s="18" t="s">
        <v>196</v>
      </c>
      <c r="G3910" s="18" t="s">
        <v>18672</v>
      </c>
    </row>
    <row r="3911" ht="15.0" customHeight="1">
      <c r="A3911" s="18" t="s">
        <v>19032</v>
      </c>
      <c r="B3911" s="26" t="s">
        <v>19037</v>
      </c>
      <c r="C3911" s="26" t="s">
        <v>19039</v>
      </c>
      <c r="D3911" s="18" t="s">
        <v>18672</v>
      </c>
      <c r="E3911" s="26" t="s">
        <v>134</v>
      </c>
      <c r="F3911" s="18" t="s">
        <v>196</v>
      </c>
      <c r="G3911" s="18" t="s">
        <v>18672</v>
      </c>
    </row>
    <row r="3912" ht="15.0" customHeight="1">
      <c r="A3912" s="18" t="s">
        <v>19046</v>
      </c>
      <c r="B3912" s="26" t="s">
        <v>19052</v>
      </c>
      <c r="C3912" s="26" t="s">
        <v>19054</v>
      </c>
      <c r="D3912" s="18" t="s">
        <v>18672</v>
      </c>
      <c r="E3912" s="26" t="s">
        <v>134</v>
      </c>
      <c r="F3912" s="18" t="s">
        <v>196</v>
      </c>
      <c r="G3912" s="18" t="s">
        <v>18672</v>
      </c>
    </row>
    <row r="3913" ht="15.0" customHeight="1">
      <c r="A3913" s="18" t="s">
        <v>19060</v>
      </c>
      <c r="B3913" s="26" t="s">
        <v>19064</v>
      </c>
      <c r="C3913" s="26" t="s">
        <v>19065</v>
      </c>
      <c r="D3913" s="18" t="s">
        <v>18672</v>
      </c>
      <c r="E3913" s="26" t="s">
        <v>134</v>
      </c>
      <c r="F3913" s="18" t="s">
        <v>196</v>
      </c>
      <c r="G3913" s="18" t="s">
        <v>18672</v>
      </c>
    </row>
    <row r="3914" ht="15.0" customHeight="1">
      <c r="A3914" s="18" t="s">
        <v>19071</v>
      </c>
      <c r="B3914" s="26" t="s">
        <v>19077</v>
      </c>
      <c r="C3914" s="26" t="s">
        <v>19078</v>
      </c>
      <c r="D3914" s="18" t="s">
        <v>18672</v>
      </c>
      <c r="E3914" s="26" t="s">
        <v>134</v>
      </c>
      <c r="F3914" s="18" t="s">
        <v>196</v>
      </c>
      <c r="G3914" s="18" t="s">
        <v>18672</v>
      </c>
    </row>
    <row r="3915" ht="15.0" customHeight="1">
      <c r="A3915" s="18" t="s">
        <v>19082</v>
      </c>
      <c r="B3915" s="26" t="s">
        <v>19087</v>
      </c>
      <c r="C3915" s="26" t="s">
        <v>19088</v>
      </c>
      <c r="D3915" s="18" t="s">
        <v>18672</v>
      </c>
      <c r="E3915" s="26" t="s">
        <v>134</v>
      </c>
      <c r="F3915" s="18" t="s">
        <v>196</v>
      </c>
      <c r="G3915" s="18" t="s">
        <v>18672</v>
      </c>
    </row>
    <row r="3916" ht="15.0" customHeight="1">
      <c r="A3916" s="18" t="s">
        <v>19094</v>
      </c>
      <c r="B3916" s="26" t="s">
        <v>19098</v>
      </c>
      <c r="C3916" s="26" t="s">
        <v>19099</v>
      </c>
      <c r="D3916" s="18" t="s">
        <v>18672</v>
      </c>
      <c r="E3916" s="26" t="s">
        <v>134</v>
      </c>
      <c r="F3916" s="18" t="s">
        <v>196</v>
      </c>
      <c r="G3916" s="18" t="s">
        <v>18672</v>
      </c>
    </row>
    <row r="3917" ht="15.0" customHeight="1">
      <c r="A3917" s="18" t="s">
        <v>19104</v>
      </c>
      <c r="B3917" s="26" t="s">
        <v>19110</v>
      </c>
      <c r="C3917" s="26" t="s">
        <v>19111</v>
      </c>
      <c r="D3917" s="18" t="s">
        <v>18672</v>
      </c>
      <c r="E3917" s="26" t="s">
        <v>134</v>
      </c>
      <c r="F3917" s="18" t="s">
        <v>196</v>
      </c>
      <c r="G3917" s="18" t="s">
        <v>18672</v>
      </c>
    </row>
    <row r="3918" ht="15.0" customHeight="1">
      <c r="A3918" s="18" t="s">
        <v>19117</v>
      </c>
      <c r="B3918" s="26" t="s">
        <v>19121</v>
      </c>
      <c r="C3918" s="26" t="s">
        <v>19123</v>
      </c>
      <c r="D3918" s="18" t="s">
        <v>18672</v>
      </c>
      <c r="E3918" s="26" t="s">
        <v>134</v>
      </c>
      <c r="F3918" s="18" t="s">
        <v>196</v>
      </c>
      <c r="G3918" s="18" t="s">
        <v>18672</v>
      </c>
    </row>
    <row r="3919" ht="15.0" customHeight="1">
      <c r="A3919" s="18" t="s">
        <v>19127</v>
      </c>
      <c r="B3919" s="26" t="s">
        <v>19133</v>
      </c>
      <c r="C3919" s="26" t="s">
        <v>19134</v>
      </c>
      <c r="D3919" s="18" t="s">
        <v>18672</v>
      </c>
      <c r="E3919" s="26" t="s">
        <v>134</v>
      </c>
      <c r="F3919" s="18" t="s">
        <v>196</v>
      </c>
      <c r="G3919" s="18" t="s">
        <v>18672</v>
      </c>
    </row>
    <row r="3920" ht="15.0" customHeight="1">
      <c r="A3920" s="18" t="s">
        <v>19140</v>
      </c>
      <c r="B3920" s="26" t="s">
        <v>19147</v>
      </c>
      <c r="C3920" s="26" t="s">
        <v>19148</v>
      </c>
      <c r="D3920" s="18" t="s">
        <v>18672</v>
      </c>
      <c r="E3920" s="26" t="s">
        <v>134</v>
      </c>
      <c r="F3920" s="18" t="s">
        <v>196</v>
      </c>
      <c r="G3920" s="18" t="s">
        <v>18672</v>
      </c>
    </row>
    <row r="3921" ht="15.0" customHeight="1">
      <c r="A3921" s="18" t="s">
        <v>19153</v>
      </c>
      <c r="B3921" s="26" t="s">
        <v>19159</v>
      </c>
      <c r="C3921" s="26" t="s">
        <v>19160</v>
      </c>
      <c r="D3921" s="18" t="s">
        <v>18672</v>
      </c>
      <c r="E3921" s="26" t="s">
        <v>134</v>
      </c>
      <c r="F3921" s="18" t="s">
        <v>196</v>
      </c>
      <c r="G3921" s="18" t="s">
        <v>18672</v>
      </c>
    </row>
    <row r="3922" ht="15.0" customHeight="1">
      <c r="A3922" s="18" t="s">
        <v>19165</v>
      </c>
      <c r="B3922" s="26" t="s">
        <v>19170</v>
      </c>
      <c r="C3922" s="26" t="s">
        <v>19172</v>
      </c>
      <c r="D3922" s="18" t="s">
        <v>18672</v>
      </c>
      <c r="E3922" s="26" t="s">
        <v>134</v>
      </c>
      <c r="F3922" s="18" t="s">
        <v>196</v>
      </c>
      <c r="G3922" s="18" t="s">
        <v>18672</v>
      </c>
    </row>
    <row r="3923" ht="15.0" customHeight="1">
      <c r="A3923" s="18" t="s">
        <v>19178</v>
      </c>
      <c r="B3923" s="26" t="s">
        <v>19184</v>
      </c>
      <c r="C3923" s="26" t="s">
        <v>19185</v>
      </c>
      <c r="D3923" s="18" t="s">
        <v>18672</v>
      </c>
      <c r="E3923" s="26" t="s">
        <v>134</v>
      </c>
      <c r="F3923" s="18" t="s">
        <v>196</v>
      </c>
      <c r="G3923" s="18" t="s">
        <v>18672</v>
      </c>
    </row>
    <row r="3924" ht="15.0" customHeight="1">
      <c r="A3924" s="18" t="s">
        <v>19188</v>
      </c>
      <c r="B3924" s="26" t="s">
        <v>19193</v>
      </c>
      <c r="C3924" s="26" t="s">
        <v>19194</v>
      </c>
      <c r="D3924" s="18" t="s">
        <v>18672</v>
      </c>
      <c r="E3924" s="26" t="s">
        <v>134</v>
      </c>
      <c r="F3924" s="18" t="s">
        <v>196</v>
      </c>
      <c r="G3924" s="18" t="s">
        <v>18672</v>
      </c>
    </row>
    <row r="3925" ht="15.0" customHeight="1">
      <c r="A3925" s="18" t="s">
        <v>19197</v>
      </c>
      <c r="B3925" s="26" t="s">
        <v>19202</v>
      </c>
      <c r="C3925" s="26" t="s">
        <v>19204</v>
      </c>
      <c r="D3925" s="18" t="s">
        <v>19205</v>
      </c>
      <c r="E3925" s="26" t="s">
        <v>91</v>
      </c>
      <c r="F3925" s="18" t="s">
        <v>196</v>
      </c>
      <c r="G3925" s="18" t="s">
        <v>19205</v>
      </c>
    </row>
    <row r="3926" ht="15.0" customHeight="1">
      <c r="A3926" s="18" t="s">
        <v>19210</v>
      </c>
      <c r="B3926" s="26" t="s">
        <v>19215</v>
      </c>
      <c r="C3926" s="26" t="s">
        <v>19216</v>
      </c>
      <c r="D3926" s="18" t="s">
        <v>19205</v>
      </c>
      <c r="E3926" s="26" t="s">
        <v>91</v>
      </c>
      <c r="F3926" s="18" t="s">
        <v>196</v>
      </c>
      <c r="G3926" s="18" t="s">
        <v>19205</v>
      </c>
    </row>
    <row r="3927" ht="15.0" customHeight="1">
      <c r="A3927" s="18" t="s">
        <v>19221</v>
      </c>
      <c r="B3927" s="26" t="s">
        <v>19226</v>
      </c>
      <c r="C3927" s="26" t="s">
        <v>19227</v>
      </c>
      <c r="D3927" s="18" t="s">
        <v>19205</v>
      </c>
      <c r="E3927" s="26" t="s">
        <v>91</v>
      </c>
      <c r="F3927" s="18" t="s">
        <v>196</v>
      </c>
      <c r="G3927" s="18" t="s">
        <v>19205</v>
      </c>
    </row>
    <row r="3928" ht="15.0" customHeight="1">
      <c r="A3928" s="18" t="s">
        <v>19234</v>
      </c>
      <c r="B3928" s="26" t="s">
        <v>19238</v>
      </c>
      <c r="C3928" s="26" t="s">
        <v>19239</v>
      </c>
      <c r="D3928" s="18" t="s">
        <v>19205</v>
      </c>
      <c r="E3928" s="26" t="s">
        <v>91</v>
      </c>
      <c r="F3928" s="18" t="s">
        <v>196</v>
      </c>
      <c r="G3928" s="18" t="s">
        <v>19205</v>
      </c>
    </row>
    <row r="3929" ht="15.0" customHeight="1">
      <c r="A3929" s="18" t="s">
        <v>19244</v>
      </c>
      <c r="B3929" s="26" t="s">
        <v>19250</v>
      </c>
      <c r="C3929" s="26" t="s">
        <v>19251</v>
      </c>
      <c r="D3929" s="18" t="s">
        <v>19205</v>
      </c>
      <c r="E3929" s="26" t="s">
        <v>91</v>
      </c>
      <c r="F3929" s="18" t="s">
        <v>196</v>
      </c>
      <c r="G3929" s="18" t="s">
        <v>19205</v>
      </c>
    </row>
    <row r="3930" ht="15.0" customHeight="1">
      <c r="A3930" s="18" t="s">
        <v>19257</v>
      </c>
      <c r="B3930" s="26" t="s">
        <v>19262</v>
      </c>
      <c r="C3930" s="26" t="s">
        <v>19264</v>
      </c>
      <c r="D3930" s="18" t="s">
        <v>19205</v>
      </c>
      <c r="E3930" s="26" t="s">
        <v>91</v>
      </c>
      <c r="F3930" s="18" t="s">
        <v>196</v>
      </c>
      <c r="G3930" s="18" t="s">
        <v>19205</v>
      </c>
    </row>
    <row r="3931" ht="15.0" customHeight="1">
      <c r="A3931" s="18" t="s">
        <v>19267</v>
      </c>
      <c r="B3931" s="26" t="s">
        <v>19273</v>
      </c>
      <c r="C3931" s="26" t="s">
        <v>19274</v>
      </c>
      <c r="D3931" s="18" t="s">
        <v>19205</v>
      </c>
      <c r="E3931" s="26" t="s">
        <v>91</v>
      </c>
      <c r="F3931" s="18" t="s">
        <v>196</v>
      </c>
      <c r="G3931" s="18" t="s">
        <v>19205</v>
      </c>
    </row>
    <row r="3932" ht="15.0" customHeight="1">
      <c r="A3932" s="18" t="s">
        <v>19278</v>
      </c>
      <c r="B3932" s="26" t="s">
        <v>19283</v>
      </c>
      <c r="C3932" s="26" t="s">
        <v>19285</v>
      </c>
      <c r="D3932" s="18" t="s">
        <v>19205</v>
      </c>
      <c r="E3932" s="26" t="s">
        <v>91</v>
      </c>
      <c r="F3932" s="18" t="s">
        <v>196</v>
      </c>
      <c r="G3932" s="18" t="s">
        <v>19205</v>
      </c>
    </row>
    <row r="3933" ht="15.0" customHeight="1">
      <c r="A3933" s="18" t="s">
        <v>19289</v>
      </c>
      <c r="B3933" s="26" t="s">
        <v>19295</v>
      </c>
      <c r="C3933" s="26" t="s">
        <v>19296</v>
      </c>
      <c r="D3933" s="18" t="s">
        <v>19205</v>
      </c>
      <c r="E3933" s="26" t="s">
        <v>91</v>
      </c>
      <c r="F3933" s="18" t="s">
        <v>196</v>
      </c>
      <c r="G3933" s="18" t="s">
        <v>19205</v>
      </c>
    </row>
    <row r="3934" ht="15.0" customHeight="1">
      <c r="A3934" s="18" t="s">
        <v>19301</v>
      </c>
      <c r="B3934" s="26" t="s">
        <v>19305</v>
      </c>
      <c r="C3934" s="26" t="s">
        <v>19308</v>
      </c>
      <c r="D3934" s="18" t="s">
        <v>19205</v>
      </c>
      <c r="E3934" s="26" t="s">
        <v>91</v>
      </c>
      <c r="F3934" s="18" t="s">
        <v>196</v>
      </c>
      <c r="G3934" s="18" t="s">
        <v>19205</v>
      </c>
    </row>
    <row r="3935" ht="15.0" customHeight="1">
      <c r="A3935" s="18" t="s">
        <v>19313</v>
      </c>
      <c r="B3935" s="26" t="s">
        <v>19319</v>
      </c>
      <c r="C3935" s="26" t="s">
        <v>19320</v>
      </c>
      <c r="D3935" s="18" t="s">
        <v>19205</v>
      </c>
      <c r="E3935" s="26" t="s">
        <v>91</v>
      </c>
      <c r="F3935" s="18" t="s">
        <v>196</v>
      </c>
      <c r="G3935" s="18" t="s">
        <v>19205</v>
      </c>
    </row>
    <row r="3936" ht="15.0" customHeight="1">
      <c r="A3936" s="18" t="s">
        <v>19326</v>
      </c>
      <c r="B3936" s="26" t="s">
        <v>19330</v>
      </c>
      <c r="C3936" s="26" t="s">
        <v>19331</v>
      </c>
      <c r="D3936" s="18" t="s">
        <v>19205</v>
      </c>
      <c r="E3936" s="26" t="s">
        <v>91</v>
      </c>
      <c r="F3936" s="18" t="s">
        <v>196</v>
      </c>
      <c r="G3936" s="18" t="s">
        <v>19205</v>
      </c>
    </row>
    <row r="3937" ht="15.0" customHeight="1">
      <c r="A3937" s="18" t="s">
        <v>19336</v>
      </c>
      <c r="B3937" s="26" t="s">
        <v>19341</v>
      </c>
      <c r="C3937" s="26" t="s">
        <v>19343</v>
      </c>
      <c r="D3937" s="18" t="s">
        <v>19205</v>
      </c>
      <c r="E3937" s="26" t="s">
        <v>91</v>
      </c>
      <c r="F3937" s="18" t="s">
        <v>196</v>
      </c>
      <c r="G3937" s="18" t="s">
        <v>19205</v>
      </c>
    </row>
    <row r="3938" ht="15.0" customHeight="1">
      <c r="A3938" s="18" t="s">
        <v>19349</v>
      </c>
      <c r="B3938" s="26" t="s">
        <v>19355</v>
      </c>
      <c r="C3938" s="26" t="s">
        <v>19356</v>
      </c>
      <c r="D3938" s="18" t="s">
        <v>19205</v>
      </c>
      <c r="E3938" s="26" t="s">
        <v>91</v>
      </c>
      <c r="F3938" s="18" t="s">
        <v>196</v>
      </c>
      <c r="G3938" s="18" t="s">
        <v>19205</v>
      </c>
    </row>
    <row r="3939" ht="15.0" customHeight="1">
      <c r="A3939" s="18" t="s">
        <v>19361</v>
      </c>
      <c r="B3939" s="26" t="s">
        <v>19363</v>
      </c>
      <c r="C3939" s="26" t="s">
        <v>19365</v>
      </c>
      <c r="D3939" s="18" t="s">
        <v>19205</v>
      </c>
      <c r="E3939" s="26" t="s">
        <v>91</v>
      </c>
      <c r="F3939" s="18" t="s">
        <v>196</v>
      </c>
      <c r="G3939" s="18" t="s">
        <v>19205</v>
      </c>
    </row>
    <row r="3940" ht="15.0" customHeight="1">
      <c r="A3940" s="18" t="s">
        <v>19370</v>
      </c>
      <c r="B3940" s="26" t="s">
        <v>19374</v>
      </c>
      <c r="C3940" s="26" t="s">
        <v>19375</v>
      </c>
      <c r="D3940" s="18" t="s">
        <v>19205</v>
      </c>
      <c r="E3940" s="26" t="s">
        <v>91</v>
      </c>
      <c r="F3940" s="18" t="s">
        <v>196</v>
      </c>
      <c r="G3940" s="18" t="s">
        <v>19205</v>
      </c>
    </row>
    <row r="3941" ht="15.0" customHeight="1">
      <c r="A3941" s="18" t="s">
        <v>19381</v>
      </c>
      <c r="B3941" s="26" t="s">
        <v>19385</v>
      </c>
      <c r="C3941" s="26" t="s">
        <v>19386</v>
      </c>
      <c r="D3941" s="18" t="s">
        <v>19205</v>
      </c>
      <c r="E3941" s="26" t="s">
        <v>91</v>
      </c>
      <c r="F3941" s="18" t="s">
        <v>196</v>
      </c>
      <c r="G3941" s="18" t="s">
        <v>19205</v>
      </c>
    </row>
    <row r="3942" ht="15.0" customHeight="1">
      <c r="A3942" s="18" t="s">
        <v>19391</v>
      </c>
      <c r="B3942" s="26" t="s">
        <v>19396</v>
      </c>
      <c r="C3942" s="26" t="s">
        <v>19398</v>
      </c>
      <c r="D3942" s="18" t="s">
        <v>19205</v>
      </c>
      <c r="E3942" s="26" t="s">
        <v>91</v>
      </c>
      <c r="F3942" s="18" t="s">
        <v>196</v>
      </c>
      <c r="G3942" s="18" t="s">
        <v>19205</v>
      </c>
    </row>
    <row r="3943" ht="15.0" customHeight="1">
      <c r="A3943" s="18" t="s">
        <v>19404</v>
      </c>
      <c r="B3943" s="26" t="s">
        <v>19410</v>
      </c>
      <c r="C3943" s="26" t="s">
        <v>19411</v>
      </c>
      <c r="D3943" s="18" t="s">
        <v>19205</v>
      </c>
      <c r="E3943" s="26" t="s">
        <v>91</v>
      </c>
      <c r="F3943" s="18" t="s">
        <v>196</v>
      </c>
      <c r="G3943" s="18" t="s">
        <v>19205</v>
      </c>
    </row>
    <row r="3944" ht="15.0" customHeight="1">
      <c r="A3944" s="18" t="s">
        <v>19416</v>
      </c>
      <c r="B3944" s="26" t="s">
        <v>19422</v>
      </c>
      <c r="C3944" s="26" t="s">
        <v>19423</v>
      </c>
      <c r="D3944" s="18" t="s">
        <v>19205</v>
      </c>
      <c r="E3944" s="26" t="s">
        <v>91</v>
      </c>
      <c r="F3944" s="18" t="s">
        <v>196</v>
      </c>
      <c r="G3944" s="18" t="s">
        <v>19205</v>
      </c>
    </row>
    <row r="3945" ht="15.0" customHeight="1">
      <c r="A3945" s="18" t="s">
        <v>19428</v>
      </c>
      <c r="B3945" s="26" t="s">
        <v>19433</v>
      </c>
      <c r="C3945" s="26" t="s">
        <v>19434</v>
      </c>
      <c r="D3945" s="18" t="s">
        <v>19205</v>
      </c>
      <c r="E3945" s="26" t="s">
        <v>91</v>
      </c>
      <c r="F3945" s="18" t="s">
        <v>196</v>
      </c>
      <c r="G3945" s="18" t="s">
        <v>19205</v>
      </c>
    </row>
    <row r="3946" ht="15.0" customHeight="1">
      <c r="A3946" s="18" t="s">
        <v>19441</v>
      </c>
      <c r="B3946" s="26" t="s">
        <v>19445</v>
      </c>
      <c r="C3946" s="26" t="s">
        <v>19446</v>
      </c>
      <c r="D3946" s="18" t="s">
        <v>19205</v>
      </c>
      <c r="E3946" s="26" t="s">
        <v>91</v>
      </c>
      <c r="F3946" s="18" t="s">
        <v>196</v>
      </c>
      <c r="G3946" s="18" t="s">
        <v>19205</v>
      </c>
    </row>
    <row r="3947" ht="15.0" customHeight="1">
      <c r="A3947" s="18" t="s">
        <v>19451</v>
      </c>
      <c r="B3947" s="26" t="s">
        <v>19457</v>
      </c>
      <c r="C3947" s="26" t="s">
        <v>19458</v>
      </c>
      <c r="D3947" s="18" t="s">
        <v>19205</v>
      </c>
      <c r="E3947" s="26" t="s">
        <v>91</v>
      </c>
      <c r="F3947" s="18" t="s">
        <v>196</v>
      </c>
      <c r="G3947" s="18" t="s">
        <v>19205</v>
      </c>
    </row>
    <row r="3948" ht="15.0" customHeight="1">
      <c r="A3948" s="18" t="s">
        <v>19464</v>
      </c>
      <c r="B3948" s="26" t="s">
        <v>19468</v>
      </c>
      <c r="C3948" s="26" t="s">
        <v>19469</v>
      </c>
      <c r="D3948" s="18" t="s">
        <v>19205</v>
      </c>
      <c r="E3948" s="26" t="s">
        <v>91</v>
      </c>
      <c r="F3948" s="18" t="s">
        <v>196</v>
      </c>
      <c r="G3948" s="18" t="s">
        <v>19205</v>
      </c>
    </row>
    <row r="3949" ht="15.0" customHeight="1">
      <c r="A3949" s="18" t="s">
        <v>19476</v>
      </c>
      <c r="B3949" s="26" t="s">
        <v>19480</v>
      </c>
      <c r="C3949" s="26" t="s">
        <v>19483</v>
      </c>
      <c r="D3949" s="18" t="s">
        <v>19205</v>
      </c>
      <c r="E3949" s="26" t="s">
        <v>91</v>
      </c>
      <c r="F3949" s="18" t="s">
        <v>196</v>
      </c>
      <c r="G3949" s="18" t="s">
        <v>19205</v>
      </c>
    </row>
    <row r="3950" ht="15.0" customHeight="1">
      <c r="A3950" s="18" t="s">
        <v>19488</v>
      </c>
      <c r="B3950" s="26" t="s">
        <v>19493</v>
      </c>
      <c r="C3950" s="26" t="s">
        <v>19495</v>
      </c>
      <c r="D3950" s="18" t="s">
        <v>19205</v>
      </c>
      <c r="E3950" s="26" t="s">
        <v>91</v>
      </c>
      <c r="F3950" s="18" t="s">
        <v>196</v>
      </c>
      <c r="G3950" s="18" t="s">
        <v>19205</v>
      </c>
    </row>
    <row r="3951" ht="15.0" customHeight="1">
      <c r="A3951" s="18" t="s">
        <v>19501</v>
      </c>
      <c r="B3951" s="26" t="s">
        <v>19505</v>
      </c>
      <c r="C3951" s="26" t="s">
        <v>19507</v>
      </c>
      <c r="D3951" s="18" t="s">
        <v>19205</v>
      </c>
      <c r="E3951" s="26" t="s">
        <v>91</v>
      </c>
      <c r="F3951" s="18" t="s">
        <v>196</v>
      </c>
      <c r="G3951" s="18" t="s">
        <v>19205</v>
      </c>
    </row>
    <row r="3952" ht="15.0" customHeight="1">
      <c r="A3952" s="18" t="s">
        <v>19512</v>
      </c>
      <c r="B3952" s="26" t="s">
        <v>19517</v>
      </c>
      <c r="C3952" s="26" t="s">
        <v>19518</v>
      </c>
      <c r="D3952" s="18" t="s">
        <v>19205</v>
      </c>
      <c r="E3952" s="26" t="s">
        <v>91</v>
      </c>
      <c r="F3952" s="18" t="s">
        <v>196</v>
      </c>
      <c r="G3952" s="18" t="s">
        <v>19205</v>
      </c>
    </row>
    <row r="3953" ht="15.0" customHeight="1">
      <c r="A3953" s="18" t="s">
        <v>19524</v>
      </c>
      <c r="B3953" s="26" t="s">
        <v>19529</v>
      </c>
      <c r="C3953" s="26" t="s">
        <v>19531</v>
      </c>
      <c r="D3953" s="18" t="s">
        <v>19205</v>
      </c>
      <c r="E3953" s="26" t="s">
        <v>91</v>
      </c>
      <c r="F3953" s="18" t="s">
        <v>196</v>
      </c>
      <c r="G3953" s="18" t="s">
        <v>19205</v>
      </c>
    </row>
    <row r="3954" ht="15.0" customHeight="1">
      <c r="A3954" s="18" t="s">
        <v>19534</v>
      </c>
      <c r="B3954" s="26" t="s">
        <v>19540</v>
      </c>
      <c r="C3954" s="26" t="s">
        <v>19541</v>
      </c>
      <c r="D3954" s="18" t="s">
        <v>19205</v>
      </c>
      <c r="E3954" s="26" t="s">
        <v>91</v>
      </c>
      <c r="F3954" s="18" t="s">
        <v>196</v>
      </c>
      <c r="G3954" s="18" t="s">
        <v>19205</v>
      </c>
    </row>
    <row r="3955" ht="15.0" customHeight="1">
      <c r="A3955" s="18" t="s">
        <v>19543</v>
      </c>
      <c r="B3955" s="26" t="s">
        <v>19548</v>
      </c>
      <c r="C3955" s="26" t="s">
        <v>19549</v>
      </c>
      <c r="D3955" s="18" t="s">
        <v>19205</v>
      </c>
      <c r="E3955" s="26" t="s">
        <v>91</v>
      </c>
      <c r="F3955" s="18" t="s">
        <v>196</v>
      </c>
      <c r="G3955" s="18" t="s">
        <v>19205</v>
      </c>
    </row>
    <row r="3956" ht="15.0" customHeight="1">
      <c r="A3956" s="18" t="s">
        <v>19554</v>
      </c>
      <c r="B3956" s="26" t="s">
        <v>19559</v>
      </c>
      <c r="C3956" s="26" t="s">
        <v>19561</v>
      </c>
      <c r="D3956" s="18" t="s">
        <v>19205</v>
      </c>
      <c r="E3956" s="26" t="s">
        <v>91</v>
      </c>
      <c r="F3956" s="18" t="s">
        <v>196</v>
      </c>
      <c r="G3956" s="18" t="s">
        <v>19205</v>
      </c>
    </row>
    <row r="3957" ht="15.0" customHeight="1">
      <c r="A3957" s="18" t="s">
        <v>19566</v>
      </c>
      <c r="B3957" s="26" t="s">
        <v>19571</v>
      </c>
      <c r="C3957" s="26" t="s">
        <v>19572</v>
      </c>
      <c r="D3957" s="18" t="s">
        <v>19205</v>
      </c>
      <c r="E3957" s="26" t="s">
        <v>91</v>
      </c>
      <c r="F3957" s="18" t="s">
        <v>196</v>
      </c>
      <c r="G3957" s="18" t="s">
        <v>19205</v>
      </c>
    </row>
    <row r="3958" ht="15.0" customHeight="1">
      <c r="A3958" s="18" t="s">
        <v>19579</v>
      </c>
      <c r="B3958" s="26" t="s">
        <v>19581</v>
      </c>
      <c r="C3958" s="26" t="s">
        <v>19582</v>
      </c>
      <c r="D3958" s="18" t="s">
        <v>19205</v>
      </c>
      <c r="E3958" s="26" t="s">
        <v>91</v>
      </c>
      <c r="F3958" s="18" t="s">
        <v>196</v>
      </c>
      <c r="G3958" s="18" t="s">
        <v>19205</v>
      </c>
    </row>
    <row r="3959" ht="15.0" customHeight="1">
      <c r="A3959" s="18" t="s">
        <v>19584</v>
      </c>
      <c r="B3959" s="26" t="s">
        <v>19589</v>
      </c>
      <c r="C3959" s="26" t="s">
        <v>19590</v>
      </c>
      <c r="D3959" s="18" t="s">
        <v>19205</v>
      </c>
      <c r="E3959" s="26" t="s">
        <v>91</v>
      </c>
      <c r="F3959" s="18" t="s">
        <v>196</v>
      </c>
      <c r="G3959" s="18" t="s">
        <v>19205</v>
      </c>
    </row>
    <row r="3960" ht="15.0" customHeight="1">
      <c r="A3960" s="18" t="s">
        <v>19594</v>
      </c>
      <c r="B3960" s="26" t="s">
        <v>19599</v>
      </c>
      <c r="C3960" s="26" t="s">
        <v>19600</v>
      </c>
      <c r="D3960" s="18" t="s">
        <v>19205</v>
      </c>
      <c r="E3960" s="26" t="s">
        <v>91</v>
      </c>
      <c r="F3960" s="18" t="s">
        <v>196</v>
      </c>
      <c r="G3960" s="18" t="s">
        <v>19205</v>
      </c>
    </row>
    <row r="3961" ht="15.0" customHeight="1">
      <c r="A3961" s="18" t="s">
        <v>19606</v>
      </c>
      <c r="B3961" s="26" t="s">
        <v>19611</v>
      </c>
      <c r="C3961" s="26" t="s">
        <v>19613</v>
      </c>
      <c r="D3961" s="18" t="s">
        <v>19205</v>
      </c>
      <c r="E3961" s="26" t="s">
        <v>91</v>
      </c>
      <c r="F3961" s="18" t="s">
        <v>196</v>
      </c>
      <c r="G3961" s="18" t="s">
        <v>19205</v>
      </c>
    </row>
    <row r="3962" ht="15.0" customHeight="1">
      <c r="A3962" s="18" t="s">
        <v>19617</v>
      </c>
      <c r="B3962" s="26" t="s">
        <v>19622</v>
      </c>
      <c r="C3962" s="26" t="s">
        <v>19624</v>
      </c>
      <c r="D3962" s="18" t="s">
        <v>19205</v>
      </c>
      <c r="E3962" s="26" t="s">
        <v>91</v>
      </c>
      <c r="F3962" s="18" t="s">
        <v>196</v>
      </c>
      <c r="G3962" s="18" t="s">
        <v>19205</v>
      </c>
    </row>
    <row r="3963" ht="15.0" customHeight="1">
      <c r="A3963" s="18" t="s">
        <v>19630</v>
      </c>
      <c r="B3963" s="26" t="s">
        <v>19635</v>
      </c>
      <c r="C3963" s="26" t="s">
        <v>19636</v>
      </c>
      <c r="D3963" s="18" t="s">
        <v>19205</v>
      </c>
      <c r="E3963" s="26" t="s">
        <v>91</v>
      </c>
      <c r="F3963" s="18" t="s">
        <v>196</v>
      </c>
      <c r="G3963" s="18" t="s">
        <v>19205</v>
      </c>
    </row>
    <row r="3964" ht="15.0" customHeight="1">
      <c r="A3964" s="18" t="s">
        <v>19641</v>
      </c>
      <c r="B3964" s="26" t="s">
        <v>19645</v>
      </c>
      <c r="C3964" s="26" t="s">
        <v>19646</v>
      </c>
      <c r="D3964" s="18" t="s">
        <v>19205</v>
      </c>
      <c r="E3964" s="26" t="s">
        <v>91</v>
      </c>
      <c r="F3964" s="18" t="s">
        <v>196</v>
      </c>
      <c r="G3964" s="18" t="s">
        <v>19205</v>
      </c>
    </row>
    <row r="3965" ht="15.0" customHeight="1">
      <c r="A3965" s="18" t="s">
        <v>19658</v>
      </c>
      <c r="B3965" s="26" t="s">
        <v>19665</v>
      </c>
      <c r="C3965" s="26" t="s">
        <v>19667</v>
      </c>
      <c r="D3965" s="18" t="s">
        <v>19205</v>
      </c>
      <c r="E3965" s="26" t="s">
        <v>91</v>
      </c>
      <c r="F3965" s="18" t="s">
        <v>196</v>
      </c>
      <c r="G3965" s="18" t="s">
        <v>19205</v>
      </c>
    </row>
    <row r="3966" ht="15.0" customHeight="1">
      <c r="A3966" s="18" t="s">
        <v>19673</v>
      </c>
      <c r="B3966" s="26" t="s">
        <v>19677</v>
      </c>
      <c r="C3966" s="26" t="s">
        <v>19679</v>
      </c>
      <c r="D3966" s="18" t="s">
        <v>19205</v>
      </c>
      <c r="E3966" s="26" t="s">
        <v>91</v>
      </c>
      <c r="F3966" s="18" t="s">
        <v>196</v>
      </c>
      <c r="G3966" s="18" t="s">
        <v>19205</v>
      </c>
    </row>
    <row r="3967" ht="15.0" customHeight="1">
      <c r="A3967" s="18" t="s">
        <v>19683</v>
      </c>
      <c r="B3967" s="26" t="s">
        <v>19686</v>
      </c>
      <c r="C3967" s="26" t="s">
        <v>19687</v>
      </c>
      <c r="D3967" s="18" t="s">
        <v>19205</v>
      </c>
      <c r="E3967" s="26" t="s">
        <v>91</v>
      </c>
      <c r="F3967" s="18" t="s">
        <v>196</v>
      </c>
      <c r="G3967" s="18" t="s">
        <v>19205</v>
      </c>
    </row>
    <row r="3968" ht="15.0" customHeight="1">
      <c r="A3968" s="18" t="s">
        <v>19692</v>
      </c>
      <c r="B3968" s="26" t="s">
        <v>19695</v>
      </c>
      <c r="C3968" s="26" t="s">
        <v>19696</v>
      </c>
      <c r="D3968" s="18" t="s">
        <v>19205</v>
      </c>
      <c r="E3968" s="26" t="s">
        <v>91</v>
      </c>
      <c r="F3968" s="18" t="s">
        <v>196</v>
      </c>
      <c r="G3968" s="18" t="s">
        <v>19205</v>
      </c>
    </row>
    <row r="3969" ht="15.0" customHeight="1">
      <c r="A3969" s="18" t="s">
        <v>19701</v>
      </c>
      <c r="B3969" s="26" t="s">
        <v>19704</v>
      </c>
      <c r="C3969" s="26" t="s">
        <v>19705</v>
      </c>
      <c r="D3969" s="18" t="s">
        <v>19205</v>
      </c>
      <c r="E3969" s="26" t="s">
        <v>91</v>
      </c>
      <c r="F3969" s="18" t="s">
        <v>196</v>
      </c>
      <c r="G3969" s="18" t="s">
        <v>19205</v>
      </c>
    </row>
    <row r="3970" ht="15.0" customHeight="1">
      <c r="A3970" s="18" t="s">
        <v>19709</v>
      </c>
      <c r="B3970" s="26" t="s">
        <v>19713</v>
      </c>
      <c r="C3970" s="26" t="s">
        <v>19714</v>
      </c>
      <c r="D3970" s="18" t="s">
        <v>19716</v>
      </c>
      <c r="E3970" s="26" t="s">
        <v>134</v>
      </c>
      <c r="F3970" s="18" t="s">
        <v>196</v>
      </c>
      <c r="G3970" s="18" t="s">
        <v>19716</v>
      </c>
    </row>
    <row r="3971" ht="15.0" customHeight="1">
      <c r="A3971" s="18" t="s">
        <v>19718</v>
      </c>
      <c r="B3971" s="26" t="s">
        <v>19723</v>
      </c>
      <c r="C3971" s="26" t="s">
        <v>19724</v>
      </c>
      <c r="D3971" s="18" t="s">
        <v>19716</v>
      </c>
      <c r="E3971" s="26" t="s">
        <v>134</v>
      </c>
      <c r="F3971" s="18" t="s">
        <v>196</v>
      </c>
      <c r="G3971" s="18" t="s">
        <v>19716</v>
      </c>
    </row>
    <row r="3972" ht="15.0" customHeight="1">
      <c r="A3972" s="18" t="s">
        <v>19729</v>
      </c>
      <c r="B3972" s="26" t="s">
        <v>19734</v>
      </c>
      <c r="C3972" s="26" t="s">
        <v>19735</v>
      </c>
      <c r="D3972" s="18" t="s">
        <v>19716</v>
      </c>
      <c r="E3972" s="26" t="s">
        <v>134</v>
      </c>
      <c r="F3972" s="18" t="s">
        <v>196</v>
      </c>
      <c r="G3972" s="18" t="s">
        <v>19716</v>
      </c>
    </row>
    <row r="3973" ht="15.0" customHeight="1">
      <c r="A3973" s="18" t="s">
        <v>19741</v>
      </c>
      <c r="B3973" s="26" t="s">
        <v>19743</v>
      </c>
      <c r="C3973" s="26" t="s">
        <v>19744</v>
      </c>
      <c r="D3973" s="18" t="s">
        <v>19716</v>
      </c>
      <c r="E3973" s="26" t="s">
        <v>134</v>
      </c>
      <c r="F3973" s="18" t="s">
        <v>196</v>
      </c>
      <c r="G3973" s="18" t="s">
        <v>19716</v>
      </c>
    </row>
    <row r="3974" ht="15.0" customHeight="1">
      <c r="A3974" s="18" t="s">
        <v>19750</v>
      </c>
      <c r="B3974" s="26" t="s">
        <v>19752</v>
      </c>
      <c r="C3974" s="26" t="s">
        <v>19753</v>
      </c>
      <c r="D3974" s="18" t="s">
        <v>19716</v>
      </c>
      <c r="E3974" s="26" t="s">
        <v>134</v>
      </c>
      <c r="F3974" s="18" t="s">
        <v>196</v>
      </c>
      <c r="G3974" s="18" t="s">
        <v>19716</v>
      </c>
    </row>
    <row r="3975" ht="15.0" customHeight="1">
      <c r="A3975" s="18" t="s">
        <v>19758</v>
      </c>
      <c r="B3975" s="26" t="s">
        <v>19761</v>
      </c>
      <c r="C3975" s="26" t="s">
        <v>19762</v>
      </c>
      <c r="D3975" s="18" t="s">
        <v>19716</v>
      </c>
      <c r="E3975" s="26" t="s">
        <v>134</v>
      </c>
      <c r="F3975" s="18" t="s">
        <v>196</v>
      </c>
      <c r="G3975" s="18" t="s">
        <v>19716</v>
      </c>
    </row>
    <row r="3976" ht="15.0" customHeight="1">
      <c r="A3976" s="18" t="s">
        <v>19766</v>
      </c>
      <c r="B3976" s="26" t="s">
        <v>19771</v>
      </c>
      <c r="C3976" s="26" t="s">
        <v>19772</v>
      </c>
      <c r="D3976" s="18" t="s">
        <v>19716</v>
      </c>
      <c r="E3976" s="26" t="s">
        <v>134</v>
      </c>
      <c r="F3976" s="18" t="s">
        <v>196</v>
      </c>
      <c r="G3976" s="18" t="s">
        <v>19716</v>
      </c>
    </row>
    <row r="3977" ht="15.0" customHeight="1">
      <c r="A3977" s="18" t="s">
        <v>19778</v>
      </c>
      <c r="B3977" s="26" t="s">
        <v>19780</v>
      </c>
      <c r="C3977" s="26" t="s">
        <v>19781</v>
      </c>
      <c r="D3977" s="18" t="s">
        <v>19716</v>
      </c>
      <c r="E3977" s="26" t="s">
        <v>134</v>
      </c>
      <c r="F3977" s="18" t="s">
        <v>196</v>
      </c>
      <c r="G3977" s="18" t="s">
        <v>19716</v>
      </c>
    </row>
    <row r="3978" ht="15.0" customHeight="1">
      <c r="A3978" s="18" t="s">
        <v>19785</v>
      </c>
      <c r="B3978" s="26" t="s">
        <v>19789</v>
      </c>
      <c r="C3978" s="26" t="s">
        <v>19790</v>
      </c>
      <c r="D3978" s="18" t="s">
        <v>19716</v>
      </c>
      <c r="E3978" s="26" t="s">
        <v>134</v>
      </c>
      <c r="F3978" s="18" t="s">
        <v>196</v>
      </c>
      <c r="G3978" s="18" t="s">
        <v>19716</v>
      </c>
    </row>
    <row r="3979" ht="15.0" customHeight="1">
      <c r="A3979" s="18" t="s">
        <v>19794</v>
      </c>
      <c r="B3979" s="26" t="s">
        <v>19798</v>
      </c>
      <c r="C3979" s="26" t="s">
        <v>19799</v>
      </c>
      <c r="D3979" s="18" t="s">
        <v>19716</v>
      </c>
      <c r="E3979" s="26" t="s">
        <v>134</v>
      </c>
      <c r="F3979" s="18" t="s">
        <v>196</v>
      </c>
      <c r="G3979" s="18" t="s">
        <v>19716</v>
      </c>
    </row>
    <row r="3980" ht="15.0" customHeight="1">
      <c r="A3980" s="18" t="s">
        <v>19805</v>
      </c>
      <c r="B3980" s="26" t="s">
        <v>19808</v>
      </c>
      <c r="C3980" s="26" t="s">
        <v>19810</v>
      </c>
      <c r="D3980" s="18" t="s">
        <v>19716</v>
      </c>
      <c r="E3980" s="26" t="s">
        <v>134</v>
      </c>
      <c r="F3980" s="18" t="s">
        <v>196</v>
      </c>
      <c r="G3980" s="18" t="s">
        <v>19716</v>
      </c>
    </row>
    <row r="3981" ht="15.0" customHeight="1">
      <c r="A3981" s="18" t="s">
        <v>19814</v>
      </c>
      <c r="B3981" s="26" t="s">
        <v>19815</v>
      </c>
      <c r="C3981" s="26" t="s">
        <v>19816</v>
      </c>
      <c r="D3981" s="18" t="s">
        <v>19716</v>
      </c>
      <c r="E3981" s="26" t="s">
        <v>134</v>
      </c>
      <c r="F3981" s="18" t="s">
        <v>196</v>
      </c>
      <c r="G3981" s="18" t="s">
        <v>19716</v>
      </c>
    </row>
    <row r="3982" ht="15.0" customHeight="1">
      <c r="A3982" s="18" t="s">
        <v>19820</v>
      </c>
      <c r="B3982" s="26" t="s">
        <v>19821</v>
      </c>
      <c r="C3982" s="26" t="s">
        <v>19822</v>
      </c>
      <c r="D3982" s="18" t="s">
        <v>19716</v>
      </c>
      <c r="E3982" s="26" t="s">
        <v>134</v>
      </c>
      <c r="F3982" s="18" t="s">
        <v>196</v>
      </c>
      <c r="G3982" s="18" t="s">
        <v>19716</v>
      </c>
    </row>
    <row r="3983" ht="15.0" customHeight="1">
      <c r="A3983" s="18" t="s">
        <v>19827</v>
      </c>
      <c r="B3983" s="26" t="s">
        <v>19828</v>
      </c>
      <c r="C3983" s="26" t="s">
        <v>19829</v>
      </c>
      <c r="D3983" s="18" t="s">
        <v>19716</v>
      </c>
      <c r="E3983" s="26" t="s">
        <v>134</v>
      </c>
      <c r="F3983" s="18" t="s">
        <v>196</v>
      </c>
      <c r="G3983" s="18" t="s">
        <v>19716</v>
      </c>
    </row>
    <row r="3984" ht="15.0" customHeight="1">
      <c r="A3984" s="18" t="s">
        <v>19833</v>
      </c>
      <c r="B3984" s="26" t="s">
        <v>19836</v>
      </c>
      <c r="C3984" s="26" t="s">
        <v>19837</v>
      </c>
      <c r="D3984" s="18" t="s">
        <v>19716</v>
      </c>
      <c r="E3984" s="26" t="s">
        <v>134</v>
      </c>
      <c r="F3984" s="18" t="s">
        <v>196</v>
      </c>
      <c r="G3984" s="18" t="s">
        <v>19716</v>
      </c>
    </row>
    <row r="3985" ht="15.0" customHeight="1">
      <c r="A3985" s="18" t="s">
        <v>19841</v>
      </c>
      <c r="B3985" s="26" t="s">
        <v>19842</v>
      </c>
      <c r="C3985" s="26" t="s">
        <v>19843</v>
      </c>
      <c r="D3985" s="18" t="s">
        <v>19716</v>
      </c>
      <c r="E3985" s="26" t="s">
        <v>134</v>
      </c>
      <c r="F3985" s="18" t="s">
        <v>196</v>
      </c>
      <c r="G3985" s="18" t="s">
        <v>19716</v>
      </c>
    </row>
    <row r="3986" ht="15.0" customHeight="1">
      <c r="A3986" s="18" t="s">
        <v>19847</v>
      </c>
      <c r="B3986" s="26" t="s">
        <v>19849</v>
      </c>
      <c r="C3986" s="26" t="s">
        <v>19851</v>
      </c>
      <c r="D3986" s="18" t="s">
        <v>19716</v>
      </c>
      <c r="E3986" s="26" t="s">
        <v>134</v>
      </c>
      <c r="F3986" s="18" t="s">
        <v>196</v>
      </c>
      <c r="G3986" s="18" t="s">
        <v>19716</v>
      </c>
    </row>
    <row r="3987" ht="15.0" customHeight="1">
      <c r="A3987" s="18" t="s">
        <v>19853</v>
      </c>
      <c r="B3987" s="26" t="s">
        <v>19856</v>
      </c>
      <c r="C3987" s="26" t="s">
        <v>19857</v>
      </c>
      <c r="D3987" s="18" t="s">
        <v>19716</v>
      </c>
      <c r="E3987" s="26" t="s">
        <v>134</v>
      </c>
      <c r="F3987" s="18" t="s">
        <v>196</v>
      </c>
      <c r="G3987" s="18" t="s">
        <v>19716</v>
      </c>
    </row>
    <row r="3988" ht="15.0" customHeight="1">
      <c r="A3988" s="18" t="s">
        <v>19860</v>
      </c>
      <c r="B3988" s="26" t="s">
        <v>19862</v>
      </c>
      <c r="C3988" s="26" t="s">
        <v>19863</v>
      </c>
      <c r="D3988" s="18" t="s">
        <v>19716</v>
      </c>
      <c r="E3988" s="26" t="s">
        <v>134</v>
      </c>
      <c r="F3988" s="18" t="s">
        <v>196</v>
      </c>
      <c r="G3988" s="18" t="s">
        <v>19716</v>
      </c>
    </row>
    <row r="3989" ht="15.0" customHeight="1">
      <c r="A3989" s="18" t="s">
        <v>19867</v>
      </c>
      <c r="B3989" s="26" t="s">
        <v>19870</v>
      </c>
      <c r="C3989" s="26" t="s">
        <v>19871</v>
      </c>
      <c r="D3989" s="18" t="s">
        <v>19716</v>
      </c>
      <c r="E3989" s="26" t="s">
        <v>134</v>
      </c>
      <c r="F3989" s="18" t="s">
        <v>196</v>
      </c>
      <c r="G3989" s="18" t="s">
        <v>19716</v>
      </c>
    </row>
    <row r="3990" ht="15.0" customHeight="1">
      <c r="A3990" s="18" t="s">
        <v>19873</v>
      </c>
      <c r="B3990" s="26" t="s">
        <v>19876</v>
      </c>
      <c r="C3990" s="26" t="s">
        <v>19877</v>
      </c>
      <c r="D3990" s="18" t="s">
        <v>19716</v>
      </c>
      <c r="E3990" s="26" t="s">
        <v>134</v>
      </c>
      <c r="F3990" s="18" t="s">
        <v>196</v>
      </c>
      <c r="G3990" s="18" t="s">
        <v>19716</v>
      </c>
    </row>
    <row r="3991" ht="15.0" customHeight="1">
      <c r="A3991" s="18" t="s">
        <v>19879</v>
      </c>
      <c r="B3991" s="26" t="s">
        <v>19882</v>
      </c>
      <c r="C3991" s="26" t="s">
        <v>19883</v>
      </c>
      <c r="D3991" s="18" t="s">
        <v>19716</v>
      </c>
      <c r="E3991" s="26" t="s">
        <v>134</v>
      </c>
      <c r="F3991" s="18" t="s">
        <v>196</v>
      </c>
      <c r="G3991" s="18" t="s">
        <v>19716</v>
      </c>
    </row>
    <row r="3992" ht="15.0" customHeight="1">
      <c r="A3992" s="18" t="s">
        <v>19885</v>
      </c>
      <c r="B3992" s="26" t="s">
        <v>19888</v>
      </c>
      <c r="C3992" s="26" t="s">
        <v>19889</v>
      </c>
      <c r="D3992" s="18" t="s">
        <v>19716</v>
      </c>
      <c r="E3992" s="26" t="s">
        <v>134</v>
      </c>
      <c r="F3992" s="18" t="s">
        <v>196</v>
      </c>
      <c r="G3992" s="18" t="s">
        <v>19716</v>
      </c>
    </row>
    <row r="3993" ht="15.0" customHeight="1">
      <c r="A3993" s="18" t="s">
        <v>19891</v>
      </c>
      <c r="B3993" s="26" t="s">
        <v>19894</v>
      </c>
      <c r="C3993" s="26" t="s">
        <v>19895</v>
      </c>
      <c r="D3993" s="18" t="s">
        <v>19716</v>
      </c>
      <c r="E3993" s="26" t="s">
        <v>134</v>
      </c>
      <c r="F3993" s="18" t="s">
        <v>196</v>
      </c>
      <c r="G3993" s="18" t="s">
        <v>19716</v>
      </c>
    </row>
    <row r="3994" ht="15.0" customHeight="1">
      <c r="A3994" s="18" t="s">
        <v>19897</v>
      </c>
      <c r="B3994" s="26" t="s">
        <v>19900</v>
      </c>
      <c r="C3994" s="26" t="s">
        <v>19901</v>
      </c>
      <c r="D3994" s="18" t="s">
        <v>19716</v>
      </c>
      <c r="E3994" s="26" t="s">
        <v>134</v>
      </c>
      <c r="F3994" s="18" t="s">
        <v>196</v>
      </c>
      <c r="G3994" s="18" t="s">
        <v>19716</v>
      </c>
    </row>
    <row r="3995" ht="15.0" customHeight="1">
      <c r="A3995" s="18" t="s">
        <v>19903</v>
      </c>
      <c r="B3995" s="26" t="s">
        <v>19904</v>
      </c>
      <c r="C3995" s="26" t="s">
        <v>19905</v>
      </c>
      <c r="D3995" s="18" t="s">
        <v>19716</v>
      </c>
      <c r="E3995" s="26" t="s">
        <v>134</v>
      </c>
      <c r="F3995" s="18" t="s">
        <v>196</v>
      </c>
      <c r="G3995" s="18" t="s">
        <v>19716</v>
      </c>
    </row>
    <row r="3996" ht="15.0" customHeight="1">
      <c r="A3996" s="18" t="s">
        <v>19909</v>
      </c>
      <c r="B3996" s="26" t="s">
        <v>19910</v>
      </c>
      <c r="C3996" s="26" t="s">
        <v>19911</v>
      </c>
      <c r="D3996" s="18" t="s">
        <v>19716</v>
      </c>
      <c r="E3996" s="26" t="s">
        <v>134</v>
      </c>
      <c r="F3996" s="18" t="s">
        <v>196</v>
      </c>
      <c r="G3996" s="18" t="s">
        <v>19716</v>
      </c>
    </row>
    <row r="3997" ht="15.0" customHeight="1">
      <c r="A3997" s="18" t="s">
        <v>19915</v>
      </c>
      <c r="B3997" s="26" t="s">
        <v>19916</v>
      </c>
      <c r="C3997" s="26" t="s">
        <v>19917</v>
      </c>
      <c r="D3997" s="18" t="s">
        <v>19716</v>
      </c>
      <c r="E3997" s="26" t="s">
        <v>134</v>
      </c>
      <c r="F3997" s="18" t="s">
        <v>196</v>
      </c>
      <c r="G3997" s="18" t="s">
        <v>19716</v>
      </c>
    </row>
    <row r="3998" ht="15.0" customHeight="1">
      <c r="A3998" s="18" t="s">
        <v>19919</v>
      </c>
      <c r="B3998" s="26" t="s">
        <v>19922</v>
      </c>
      <c r="C3998" s="26" t="s">
        <v>19923</v>
      </c>
      <c r="D3998" s="18" t="s">
        <v>19716</v>
      </c>
      <c r="E3998" s="26" t="s">
        <v>134</v>
      </c>
      <c r="F3998" s="18" t="s">
        <v>196</v>
      </c>
      <c r="G3998" s="18" t="s">
        <v>19716</v>
      </c>
    </row>
    <row r="3999" ht="15.0" customHeight="1">
      <c r="A3999" s="18" t="s">
        <v>19925</v>
      </c>
      <c r="B3999" s="26" t="s">
        <v>19928</v>
      </c>
      <c r="C3999" s="26" t="s">
        <v>19929</v>
      </c>
      <c r="D3999" s="18" t="s">
        <v>19716</v>
      </c>
      <c r="E3999" s="26" t="s">
        <v>134</v>
      </c>
      <c r="F3999" s="18" t="s">
        <v>196</v>
      </c>
      <c r="G3999" s="18" t="s">
        <v>19716</v>
      </c>
    </row>
    <row r="4000" ht="15.0" customHeight="1">
      <c r="A4000" s="18" t="s">
        <v>19931</v>
      </c>
      <c r="B4000" s="26" t="s">
        <v>19935</v>
      </c>
      <c r="C4000" s="26" t="s">
        <v>19936</v>
      </c>
      <c r="D4000" s="18" t="s">
        <v>19716</v>
      </c>
      <c r="E4000" s="26" t="s">
        <v>134</v>
      </c>
      <c r="F4000" s="18" t="s">
        <v>196</v>
      </c>
      <c r="G4000" s="18" t="s">
        <v>19716</v>
      </c>
    </row>
    <row r="4001" ht="15.0" customHeight="1">
      <c r="A4001" s="18" t="s">
        <v>19938</v>
      </c>
      <c r="B4001" s="26" t="s">
        <v>19941</v>
      </c>
      <c r="C4001" s="26" t="s">
        <v>19942</v>
      </c>
      <c r="D4001" s="18" t="s">
        <v>19716</v>
      </c>
      <c r="E4001" s="26" t="s">
        <v>134</v>
      </c>
      <c r="F4001" s="18" t="s">
        <v>196</v>
      </c>
      <c r="G4001" s="18" t="s">
        <v>19716</v>
      </c>
    </row>
    <row r="4002" ht="15.0" customHeight="1">
      <c r="A4002" s="18" t="s">
        <v>19944</v>
      </c>
      <c r="B4002" s="26" t="s">
        <v>19945</v>
      </c>
      <c r="C4002" s="26" t="s">
        <v>19946</v>
      </c>
      <c r="D4002" s="18" t="s">
        <v>19716</v>
      </c>
      <c r="E4002" s="26" t="s">
        <v>134</v>
      </c>
      <c r="F4002" s="18" t="s">
        <v>196</v>
      </c>
      <c r="G4002" s="18" t="s">
        <v>19716</v>
      </c>
    </row>
    <row r="4003" ht="15.0" customHeight="1">
      <c r="A4003" s="18" t="s">
        <v>19950</v>
      </c>
      <c r="B4003" s="26" t="s">
        <v>19953</v>
      </c>
      <c r="C4003" s="26" t="s">
        <v>19954</v>
      </c>
      <c r="D4003" s="18" t="s">
        <v>19716</v>
      </c>
      <c r="E4003" s="26" t="s">
        <v>134</v>
      </c>
      <c r="F4003" s="18" t="s">
        <v>196</v>
      </c>
      <c r="G4003" s="18" t="s">
        <v>19716</v>
      </c>
    </row>
    <row r="4004" ht="15.0" customHeight="1">
      <c r="A4004" s="18" t="s">
        <v>19956</v>
      </c>
      <c r="B4004" s="26" t="s">
        <v>19958</v>
      </c>
      <c r="C4004" s="26" t="s">
        <v>19960</v>
      </c>
      <c r="D4004" s="18" t="s">
        <v>19716</v>
      </c>
      <c r="E4004" s="26" t="s">
        <v>134</v>
      </c>
      <c r="F4004" s="18" t="s">
        <v>196</v>
      </c>
      <c r="G4004" s="18" t="s">
        <v>19716</v>
      </c>
    </row>
    <row r="4005" ht="15.0" customHeight="1">
      <c r="A4005" s="18" t="s">
        <v>19962</v>
      </c>
      <c r="B4005" s="26" t="s">
        <v>19963</v>
      </c>
      <c r="C4005" s="26" t="s">
        <v>19964</v>
      </c>
      <c r="D4005" s="18" t="s">
        <v>19716</v>
      </c>
      <c r="E4005" s="26" t="s">
        <v>134</v>
      </c>
      <c r="F4005" s="18" t="s">
        <v>196</v>
      </c>
      <c r="G4005" s="18" t="s">
        <v>19716</v>
      </c>
    </row>
    <row r="4006" ht="15.0" customHeight="1">
      <c r="A4006" s="18" t="s">
        <v>19968</v>
      </c>
      <c r="B4006" s="26" t="s">
        <v>19969</v>
      </c>
      <c r="C4006" s="26" t="s">
        <v>19970</v>
      </c>
      <c r="D4006" s="18" t="s">
        <v>19716</v>
      </c>
      <c r="E4006" s="26" t="s">
        <v>134</v>
      </c>
      <c r="F4006" s="18" t="s">
        <v>196</v>
      </c>
      <c r="G4006" s="18" t="s">
        <v>19716</v>
      </c>
    </row>
    <row r="4007" ht="15.0" customHeight="1">
      <c r="A4007" s="18" t="s">
        <v>19975</v>
      </c>
      <c r="B4007" s="26" t="s">
        <v>19976</v>
      </c>
      <c r="C4007" s="26" t="s">
        <v>19977</v>
      </c>
      <c r="D4007" s="18" t="s">
        <v>19716</v>
      </c>
      <c r="E4007" s="26" t="s">
        <v>134</v>
      </c>
      <c r="F4007" s="18" t="s">
        <v>196</v>
      </c>
      <c r="G4007" s="18" t="s">
        <v>19716</v>
      </c>
    </row>
    <row r="4008" ht="15.0" customHeight="1">
      <c r="A4008" s="18" t="s">
        <v>19979</v>
      </c>
      <c r="B4008" s="26" t="s">
        <v>19982</v>
      </c>
      <c r="C4008" s="26" t="s">
        <v>19983</v>
      </c>
      <c r="D4008" s="18" t="s">
        <v>19716</v>
      </c>
      <c r="E4008" s="26" t="s">
        <v>134</v>
      </c>
      <c r="F4008" s="18" t="s">
        <v>196</v>
      </c>
      <c r="G4008" s="18" t="s">
        <v>19716</v>
      </c>
    </row>
    <row r="4009" ht="15.0" customHeight="1">
      <c r="A4009" s="18" t="s">
        <v>19985</v>
      </c>
      <c r="B4009" s="26" t="s">
        <v>19988</v>
      </c>
      <c r="C4009" s="26" t="s">
        <v>19989</v>
      </c>
      <c r="D4009" s="18" t="s">
        <v>19716</v>
      </c>
      <c r="E4009" s="26" t="s">
        <v>134</v>
      </c>
      <c r="F4009" s="18" t="s">
        <v>196</v>
      </c>
      <c r="G4009" s="18" t="s">
        <v>19716</v>
      </c>
    </row>
    <row r="4010" ht="15.0" customHeight="1">
      <c r="A4010" s="18" t="s">
        <v>19993</v>
      </c>
      <c r="B4010" s="26" t="s">
        <v>19994</v>
      </c>
      <c r="C4010" s="26" t="s">
        <v>19995</v>
      </c>
      <c r="D4010" s="18" t="s">
        <v>19716</v>
      </c>
      <c r="E4010" s="26" t="s">
        <v>134</v>
      </c>
      <c r="F4010" s="18" t="s">
        <v>196</v>
      </c>
      <c r="G4010" s="18" t="s">
        <v>19716</v>
      </c>
    </row>
    <row r="4011" ht="15.0" customHeight="1">
      <c r="A4011" s="18" t="s">
        <v>19999</v>
      </c>
      <c r="B4011" s="26" t="s">
        <v>20002</v>
      </c>
      <c r="C4011" s="26" t="s">
        <v>20003</v>
      </c>
      <c r="D4011" s="18" t="s">
        <v>19716</v>
      </c>
      <c r="E4011" s="26" t="s">
        <v>134</v>
      </c>
      <c r="F4011" s="18" t="s">
        <v>196</v>
      </c>
      <c r="G4011" s="18" t="s">
        <v>19716</v>
      </c>
    </row>
    <row r="4012" ht="15.0" customHeight="1">
      <c r="A4012" s="18" t="s">
        <v>20005</v>
      </c>
      <c r="B4012" s="26" t="s">
        <v>20008</v>
      </c>
      <c r="C4012" s="26" t="s">
        <v>20009</v>
      </c>
      <c r="D4012" s="18" t="s">
        <v>19716</v>
      </c>
      <c r="E4012" s="26" t="s">
        <v>134</v>
      </c>
      <c r="F4012" s="18" t="s">
        <v>196</v>
      </c>
      <c r="G4012" s="18" t="s">
        <v>19716</v>
      </c>
    </row>
    <row r="4013" ht="15.0" customHeight="1">
      <c r="A4013" s="18" t="s">
        <v>20013</v>
      </c>
      <c r="B4013" s="26" t="s">
        <v>20014</v>
      </c>
      <c r="C4013" s="26" t="s">
        <v>20015</v>
      </c>
      <c r="D4013" s="18" t="s">
        <v>19716</v>
      </c>
      <c r="E4013" s="26" t="s">
        <v>134</v>
      </c>
      <c r="F4013" s="18" t="s">
        <v>196</v>
      </c>
      <c r="G4013" s="18" t="s">
        <v>19716</v>
      </c>
    </row>
    <row r="4014" ht="15.0" customHeight="1">
      <c r="A4014" s="18" t="s">
        <v>20019</v>
      </c>
      <c r="B4014" s="26" t="s">
        <v>20020</v>
      </c>
      <c r="C4014" s="26" t="s">
        <v>20021</v>
      </c>
      <c r="D4014" s="18" t="s">
        <v>19716</v>
      </c>
      <c r="E4014" s="26" t="s">
        <v>134</v>
      </c>
      <c r="F4014" s="18" t="s">
        <v>196</v>
      </c>
      <c r="G4014" s="18" t="s">
        <v>19716</v>
      </c>
    </row>
    <row r="4015" ht="15.0" customHeight="1">
      <c r="A4015" s="18" t="s">
        <v>20025</v>
      </c>
      <c r="B4015" s="26" t="s">
        <v>20026</v>
      </c>
      <c r="C4015" s="26" t="s">
        <v>20027</v>
      </c>
      <c r="D4015" s="18" t="s">
        <v>19716</v>
      </c>
      <c r="E4015" s="26" t="s">
        <v>134</v>
      </c>
      <c r="F4015" s="18" t="s">
        <v>196</v>
      </c>
      <c r="G4015" s="18" t="s">
        <v>19716</v>
      </c>
    </row>
    <row r="4016" ht="15.0" customHeight="1">
      <c r="A4016" s="18" t="s">
        <v>20029</v>
      </c>
      <c r="B4016" s="26" t="s">
        <v>20032</v>
      </c>
      <c r="C4016" s="26" t="s">
        <v>20033</v>
      </c>
      <c r="D4016" s="18" t="s">
        <v>19716</v>
      </c>
      <c r="E4016" s="26" t="s">
        <v>134</v>
      </c>
      <c r="F4016" s="18" t="s">
        <v>196</v>
      </c>
      <c r="G4016" s="18" t="s">
        <v>19716</v>
      </c>
    </row>
    <row r="4017" ht="15.0" customHeight="1">
      <c r="A4017" s="18" t="s">
        <v>20035</v>
      </c>
      <c r="B4017" s="26" t="s">
        <v>20038</v>
      </c>
      <c r="C4017" s="26" t="s">
        <v>20039</v>
      </c>
      <c r="D4017" s="18" t="s">
        <v>19716</v>
      </c>
      <c r="E4017" s="26" t="s">
        <v>134</v>
      </c>
      <c r="F4017" s="18" t="s">
        <v>196</v>
      </c>
      <c r="G4017" s="18" t="s">
        <v>19716</v>
      </c>
    </row>
    <row r="4018" ht="15.0" customHeight="1">
      <c r="A4018" s="18" t="s">
        <v>20041</v>
      </c>
      <c r="B4018" s="26" t="s">
        <v>20044</v>
      </c>
      <c r="C4018" s="26" t="s">
        <v>20045</v>
      </c>
      <c r="D4018" s="18" t="s">
        <v>19716</v>
      </c>
      <c r="E4018" s="26" t="s">
        <v>134</v>
      </c>
      <c r="F4018" s="18" t="s">
        <v>196</v>
      </c>
      <c r="G4018" s="18" t="s">
        <v>19716</v>
      </c>
    </row>
    <row r="4019" ht="15.0" customHeight="1">
      <c r="A4019" s="18" t="s">
        <v>20047</v>
      </c>
      <c r="B4019" s="26" t="s">
        <v>20048</v>
      </c>
      <c r="C4019" s="26" t="s">
        <v>20049</v>
      </c>
      <c r="D4019" s="18" t="s">
        <v>19716</v>
      </c>
      <c r="E4019" s="26" t="s">
        <v>134</v>
      </c>
      <c r="F4019" s="18" t="s">
        <v>196</v>
      </c>
      <c r="G4019" s="18" t="s">
        <v>19716</v>
      </c>
    </row>
    <row r="4020" ht="15.0" customHeight="1">
      <c r="A4020" s="18" t="s">
        <v>20052</v>
      </c>
      <c r="B4020" s="26" t="s">
        <v>20053</v>
      </c>
      <c r="C4020" s="26" t="s">
        <v>20054</v>
      </c>
      <c r="D4020" s="18" t="s">
        <v>19716</v>
      </c>
      <c r="E4020" s="26" t="s">
        <v>134</v>
      </c>
      <c r="F4020" s="18" t="s">
        <v>196</v>
      </c>
      <c r="G4020" s="18" t="s">
        <v>19716</v>
      </c>
    </row>
    <row r="4021" ht="15.0" customHeight="1">
      <c r="A4021" s="18" t="s">
        <v>20057</v>
      </c>
      <c r="B4021" s="26" t="s">
        <v>20058</v>
      </c>
      <c r="C4021" s="26" t="s">
        <v>20059</v>
      </c>
      <c r="D4021" s="18" t="s">
        <v>19716</v>
      </c>
      <c r="E4021" s="26" t="s">
        <v>134</v>
      </c>
      <c r="F4021" s="18" t="s">
        <v>196</v>
      </c>
      <c r="G4021" s="18" t="s">
        <v>19716</v>
      </c>
    </row>
    <row r="4022" ht="15.0" customHeight="1">
      <c r="A4022" s="18" t="s">
        <v>20063</v>
      </c>
      <c r="B4022" s="26" t="s">
        <v>20064</v>
      </c>
      <c r="C4022" s="26" t="s">
        <v>20065</v>
      </c>
      <c r="D4022" s="18" t="s">
        <v>19716</v>
      </c>
      <c r="E4022" s="26" t="s">
        <v>134</v>
      </c>
      <c r="F4022" s="18" t="s">
        <v>196</v>
      </c>
      <c r="G4022" s="18" t="s">
        <v>19716</v>
      </c>
    </row>
    <row r="4023" ht="15.0" customHeight="1">
      <c r="A4023" s="18" t="s">
        <v>20068</v>
      </c>
      <c r="B4023" s="26" t="s">
        <v>20069</v>
      </c>
      <c r="C4023" s="26" t="s">
        <v>20070</v>
      </c>
      <c r="D4023" s="18" t="s">
        <v>19716</v>
      </c>
      <c r="E4023" s="26" t="s">
        <v>134</v>
      </c>
      <c r="F4023" s="18" t="s">
        <v>196</v>
      </c>
      <c r="G4023" s="18" t="s">
        <v>19716</v>
      </c>
    </row>
    <row r="4024" ht="15.0" customHeight="1">
      <c r="A4024" s="18" t="s">
        <v>20073</v>
      </c>
      <c r="B4024" s="26" t="s">
        <v>20074</v>
      </c>
      <c r="C4024" s="26" t="s">
        <v>20075</v>
      </c>
      <c r="D4024" s="18" t="s">
        <v>19716</v>
      </c>
      <c r="E4024" s="26" t="s">
        <v>134</v>
      </c>
      <c r="F4024" s="18" t="s">
        <v>196</v>
      </c>
      <c r="G4024" s="18" t="s">
        <v>19716</v>
      </c>
    </row>
    <row r="4025" ht="15.0" customHeight="1">
      <c r="A4025" s="18" t="s">
        <v>20078</v>
      </c>
      <c r="B4025" s="26" t="s">
        <v>20080</v>
      </c>
      <c r="C4025" s="26" t="s">
        <v>20081</v>
      </c>
      <c r="D4025" s="18" t="s">
        <v>19716</v>
      </c>
      <c r="E4025" s="26" t="s">
        <v>134</v>
      </c>
      <c r="F4025" s="18" t="s">
        <v>196</v>
      </c>
      <c r="G4025" s="18" t="s">
        <v>19716</v>
      </c>
    </row>
    <row r="4026" ht="15.0" customHeight="1">
      <c r="A4026" s="18" t="s">
        <v>20084</v>
      </c>
      <c r="B4026" s="26" t="s">
        <v>20086</v>
      </c>
      <c r="C4026" s="26" t="s">
        <v>20087</v>
      </c>
      <c r="D4026" s="18" t="s">
        <v>19716</v>
      </c>
      <c r="E4026" s="26" t="s">
        <v>134</v>
      </c>
      <c r="F4026" s="18" t="s">
        <v>196</v>
      </c>
      <c r="G4026" s="18" t="s">
        <v>19716</v>
      </c>
    </row>
    <row r="4027" ht="15.0" customHeight="1">
      <c r="A4027" s="18" t="s">
        <v>20090</v>
      </c>
      <c r="B4027" s="26" t="s">
        <v>20092</v>
      </c>
      <c r="C4027" s="26" t="s">
        <v>20093</v>
      </c>
      <c r="D4027" s="18" t="s">
        <v>19716</v>
      </c>
      <c r="E4027" s="26" t="s">
        <v>134</v>
      </c>
      <c r="F4027" s="18" t="s">
        <v>196</v>
      </c>
      <c r="G4027" s="18" t="s">
        <v>19716</v>
      </c>
    </row>
    <row r="4028" ht="15.0" customHeight="1">
      <c r="A4028" s="18" t="s">
        <v>20096</v>
      </c>
      <c r="B4028" s="26" t="s">
        <v>20098</v>
      </c>
      <c r="C4028" s="26" t="s">
        <v>20099</v>
      </c>
      <c r="D4028" s="18" t="s">
        <v>19716</v>
      </c>
      <c r="E4028" s="26" t="s">
        <v>134</v>
      </c>
      <c r="F4028" s="18" t="s">
        <v>196</v>
      </c>
      <c r="G4028" s="18" t="s">
        <v>19716</v>
      </c>
    </row>
    <row r="4029" ht="15.0" customHeight="1">
      <c r="A4029" s="18" t="s">
        <v>20103</v>
      </c>
      <c r="B4029" s="26" t="s">
        <v>20105</v>
      </c>
      <c r="C4029" s="26" t="s">
        <v>20106</v>
      </c>
      <c r="D4029" s="18" t="s">
        <v>19716</v>
      </c>
      <c r="E4029" s="26" t="s">
        <v>134</v>
      </c>
      <c r="F4029" s="18" t="s">
        <v>196</v>
      </c>
      <c r="G4029" s="18" t="s">
        <v>19716</v>
      </c>
    </row>
    <row r="4030" ht="15.0" customHeight="1">
      <c r="A4030" s="18" t="s">
        <v>20110</v>
      </c>
      <c r="B4030" s="26" t="s">
        <v>20112</v>
      </c>
      <c r="C4030" s="26" t="s">
        <v>20113</v>
      </c>
      <c r="D4030" s="18" t="s">
        <v>19716</v>
      </c>
      <c r="E4030" s="26" t="s">
        <v>134</v>
      </c>
      <c r="F4030" s="18" t="s">
        <v>196</v>
      </c>
      <c r="G4030" s="18" t="s">
        <v>19716</v>
      </c>
    </row>
    <row r="4031" ht="15.0" customHeight="1">
      <c r="A4031" s="18" t="s">
        <v>20116</v>
      </c>
      <c r="B4031" s="26" t="s">
        <v>20118</v>
      </c>
      <c r="C4031" s="26" t="s">
        <v>20119</v>
      </c>
      <c r="D4031" s="18" t="s">
        <v>19716</v>
      </c>
      <c r="E4031" s="26" t="s">
        <v>134</v>
      </c>
      <c r="F4031" s="18" t="s">
        <v>196</v>
      </c>
      <c r="G4031" s="18" t="s">
        <v>19716</v>
      </c>
    </row>
    <row r="4032" ht="15.0" customHeight="1">
      <c r="A4032" s="18" t="s">
        <v>20122</v>
      </c>
      <c r="B4032" s="26" t="s">
        <v>20123</v>
      </c>
      <c r="C4032" s="26" t="s">
        <v>20124</v>
      </c>
      <c r="D4032" s="18" t="s">
        <v>19716</v>
      </c>
      <c r="E4032" s="26" t="s">
        <v>134</v>
      </c>
      <c r="F4032" s="18" t="s">
        <v>196</v>
      </c>
      <c r="G4032" s="18" t="s">
        <v>19716</v>
      </c>
    </row>
    <row r="4033" ht="15.0" customHeight="1">
      <c r="A4033" s="18" t="s">
        <v>20127</v>
      </c>
      <c r="B4033" s="26" t="s">
        <v>20129</v>
      </c>
      <c r="C4033" s="26" t="s">
        <v>20130</v>
      </c>
      <c r="D4033" s="18" t="s">
        <v>19716</v>
      </c>
      <c r="E4033" s="26" t="s">
        <v>134</v>
      </c>
      <c r="F4033" s="18" t="s">
        <v>196</v>
      </c>
      <c r="G4033" s="18" t="s">
        <v>19716</v>
      </c>
    </row>
    <row r="4034" ht="15.0" customHeight="1">
      <c r="A4034" s="18" t="s">
        <v>20132</v>
      </c>
      <c r="B4034" s="26" t="s">
        <v>20134</v>
      </c>
      <c r="C4034" s="26" t="s">
        <v>20135</v>
      </c>
      <c r="D4034" s="18" t="s">
        <v>19716</v>
      </c>
      <c r="E4034" s="26" t="s">
        <v>134</v>
      </c>
      <c r="F4034" s="18" t="s">
        <v>196</v>
      </c>
      <c r="G4034" s="18" t="s">
        <v>19716</v>
      </c>
    </row>
    <row r="4035" ht="15.0" customHeight="1">
      <c r="A4035" s="18" t="s">
        <v>20138</v>
      </c>
      <c r="B4035" s="26" t="s">
        <v>20140</v>
      </c>
      <c r="C4035" s="26" t="s">
        <v>20141</v>
      </c>
      <c r="D4035" s="18" t="s">
        <v>19716</v>
      </c>
      <c r="E4035" s="26" t="s">
        <v>134</v>
      </c>
      <c r="F4035" s="18" t="s">
        <v>196</v>
      </c>
      <c r="G4035" s="18" t="s">
        <v>19716</v>
      </c>
    </row>
    <row r="4036" ht="15.0" customHeight="1">
      <c r="A4036" s="18" t="s">
        <v>20143</v>
      </c>
      <c r="B4036" s="26" t="s">
        <v>20145</v>
      </c>
      <c r="C4036" s="26" t="s">
        <v>20146</v>
      </c>
      <c r="D4036" s="18" t="s">
        <v>19716</v>
      </c>
      <c r="E4036" s="26" t="s">
        <v>134</v>
      </c>
      <c r="F4036" s="18" t="s">
        <v>196</v>
      </c>
      <c r="G4036" s="18" t="s">
        <v>19716</v>
      </c>
    </row>
    <row r="4037" ht="15.0" customHeight="1">
      <c r="A4037" s="18" t="s">
        <v>20148</v>
      </c>
      <c r="B4037" s="26" t="s">
        <v>20150</v>
      </c>
      <c r="C4037" s="26" t="s">
        <v>20151</v>
      </c>
      <c r="D4037" s="18" t="s">
        <v>19716</v>
      </c>
      <c r="E4037" s="26" t="s">
        <v>134</v>
      </c>
      <c r="F4037" s="18" t="s">
        <v>196</v>
      </c>
      <c r="G4037" s="18" t="s">
        <v>19716</v>
      </c>
    </row>
    <row r="4038" ht="15.0" customHeight="1">
      <c r="A4038" s="18" t="s">
        <v>20153</v>
      </c>
      <c r="B4038" s="26" t="s">
        <v>20154</v>
      </c>
      <c r="C4038" s="26" t="s">
        <v>20155</v>
      </c>
      <c r="D4038" s="18" t="s">
        <v>19716</v>
      </c>
      <c r="E4038" s="26" t="s">
        <v>134</v>
      </c>
      <c r="F4038" s="18" t="s">
        <v>196</v>
      </c>
      <c r="G4038" s="18" t="s">
        <v>19716</v>
      </c>
    </row>
    <row r="4039" ht="15.0" customHeight="1">
      <c r="A4039" s="18" t="s">
        <v>20158</v>
      </c>
      <c r="B4039" s="26" t="s">
        <v>20159</v>
      </c>
      <c r="C4039" s="26" t="s">
        <v>20160</v>
      </c>
      <c r="D4039" s="18" t="s">
        <v>20162</v>
      </c>
      <c r="E4039" s="26" t="s">
        <v>91</v>
      </c>
      <c r="F4039" s="18" t="s">
        <v>196</v>
      </c>
      <c r="G4039" s="18" t="s">
        <v>20162</v>
      </c>
    </row>
    <row r="4040" ht="15.0" customHeight="1">
      <c r="A4040" s="18" t="s">
        <v>20164</v>
      </c>
      <c r="B4040" s="26" t="s">
        <v>20165</v>
      </c>
      <c r="C4040" s="26" t="s">
        <v>20166</v>
      </c>
      <c r="D4040" s="18" t="s">
        <v>20162</v>
      </c>
      <c r="E4040" s="26" t="s">
        <v>91</v>
      </c>
      <c r="F4040" s="18" t="s">
        <v>196</v>
      </c>
      <c r="G4040" s="18" t="s">
        <v>20162</v>
      </c>
    </row>
    <row r="4041" ht="15.0" customHeight="1">
      <c r="A4041" s="18" t="s">
        <v>20169</v>
      </c>
      <c r="B4041" s="26" t="s">
        <v>20171</v>
      </c>
      <c r="C4041" s="26" t="s">
        <v>20172</v>
      </c>
      <c r="D4041" s="18" t="s">
        <v>20162</v>
      </c>
      <c r="E4041" s="26" t="s">
        <v>91</v>
      </c>
      <c r="F4041" s="18" t="s">
        <v>196</v>
      </c>
      <c r="G4041" s="18" t="s">
        <v>20162</v>
      </c>
    </row>
    <row r="4042" ht="15.0" customHeight="1">
      <c r="A4042" s="18" t="s">
        <v>20175</v>
      </c>
      <c r="B4042" s="26" t="s">
        <v>20176</v>
      </c>
      <c r="C4042" s="26" t="s">
        <v>20177</v>
      </c>
      <c r="D4042" s="18" t="s">
        <v>20162</v>
      </c>
      <c r="E4042" s="26" t="s">
        <v>91</v>
      </c>
      <c r="F4042" s="18" t="s">
        <v>196</v>
      </c>
      <c r="G4042" s="18" t="s">
        <v>20162</v>
      </c>
    </row>
    <row r="4043" ht="15.0" customHeight="1">
      <c r="A4043" s="18" t="s">
        <v>20180</v>
      </c>
      <c r="B4043" s="26" t="s">
        <v>20182</v>
      </c>
      <c r="C4043" s="26" t="s">
        <v>20183</v>
      </c>
      <c r="D4043" s="18" t="s">
        <v>20162</v>
      </c>
      <c r="E4043" s="26" t="s">
        <v>91</v>
      </c>
      <c r="F4043" s="18" t="s">
        <v>196</v>
      </c>
      <c r="G4043" s="18" t="s">
        <v>20162</v>
      </c>
    </row>
    <row r="4044" ht="15.0" customHeight="1">
      <c r="A4044" s="18" t="s">
        <v>20186</v>
      </c>
      <c r="B4044" s="26" t="s">
        <v>20188</v>
      </c>
      <c r="C4044" s="26" t="s">
        <v>20189</v>
      </c>
      <c r="D4044" s="18" t="s">
        <v>20162</v>
      </c>
      <c r="E4044" s="26" t="s">
        <v>91</v>
      </c>
      <c r="F4044" s="18" t="s">
        <v>196</v>
      </c>
      <c r="G4044" s="18" t="s">
        <v>20162</v>
      </c>
    </row>
    <row r="4045" ht="15.0" customHeight="1">
      <c r="A4045" s="18" t="s">
        <v>20191</v>
      </c>
      <c r="B4045" s="26" t="s">
        <v>20193</v>
      </c>
      <c r="C4045" s="26" t="s">
        <v>20194</v>
      </c>
      <c r="D4045" s="18" t="s">
        <v>20162</v>
      </c>
      <c r="E4045" s="26" t="s">
        <v>91</v>
      </c>
      <c r="F4045" s="18" t="s">
        <v>196</v>
      </c>
      <c r="G4045" s="18" t="s">
        <v>20162</v>
      </c>
    </row>
    <row r="4046" ht="15.0" customHeight="1">
      <c r="A4046" s="18" t="s">
        <v>20197</v>
      </c>
      <c r="B4046" s="26" t="s">
        <v>20198</v>
      </c>
      <c r="C4046" s="26" t="s">
        <v>20199</v>
      </c>
      <c r="D4046" s="18" t="s">
        <v>20162</v>
      </c>
      <c r="E4046" s="26" t="s">
        <v>91</v>
      </c>
      <c r="F4046" s="18" t="s">
        <v>196</v>
      </c>
      <c r="G4046" s="18" t="s">
        <v>20162</v>
      </c>
    </row>
    <row r="4047" ht="15.0" customHeight="1">
      <c r="A4047" s="18" t="s">
        <v>20202</v>
      </c>
      <c r="B4047" s="26" t="s">
        <v>20203</v>
      </c>
      <c r="C4047" s="26" t="s">
        <v>20204</v>
      </c>
      <c r="D4047" s="18" t="s">
        <v>20162</v>
      </c>
      <c r="E4047" s="26" t="s">
        <v>91</v>
      </c>
      <c r="F4047" s="18" t="s">
        <v>196</v>
      </c>
      <c r="G4047" s="18" t="s">
        <v>20162</v>
      </c>
    </row>
    <row r="4048" ht="15.0" customHeight="1">
      <c r="A4048" s="18" t="s">
        <v>20207</v>
      </c>
      <c r="B4048" s="26" t="s">
        <v>20208</v>
      </c>
      <c r="C4048" s="26" t="s">
        <v>20209</v>
      </c>
      <c r="D4048" s="18" t="s">
        <v>20162</v>
      </c>
      <c r="E4048" s="26" t="s">
        <v>91</v>
      </c>
      <c r="F4048" s="18" t="s">
        <v>196</v>
      </c>
      <c r="G4048" s="18" t="s">
        <v>20162</v>
      </c>
    </row>
    <row r="4049" ht="15.0" customHeight="1">
      <c r="A4049" s="18" t="s">
        <v>20212</v>
      </c>
      <c r="B4049" s="26" t="s">
        <v>20213</v>
      </c>
      <c r="C4049" s="26" t="s">
        <v>20214</v>
      </c>
      <c r="D4049" s="18" t="s">
        <v>20162</v>
      </c>
      <c r="E4049" s="26" t="s">
        <v>91</v>
      </c>
      <c r="F4049" s="18" t="s">
        <v>196</v>
      </c>
      <c r="G4049" s="18" t="s">
        <v>20162</v>
      </c>
    </row>
    <row r="4050" ht="15.0" customHeight="1">
      <c r="A4050" s="18" t="s">
        <v>20217</v>
      </c>
      <c r="B4050" s="26" t="s">
        <v>20218</v>
      </c>
      <c r="C4050" s="26" t="s">
        <v>20219</v>
      </c>
      <c r="D4050" s="18" t="s">
        <v>20162</v>
      </c>
      <c r="E4050" s="26" t="s">
        <v>91</v>
      </c>
      <c r="F4050" s="18" t="s">
        <v>196</v>
      </c>
      <c r="G4050" s="18" t="s">
        <v>20162</v>
      </c>
    </row>
    <row r="4051" ht="15.0" customHeight="1">
      <c r="A4051" s="18" t="s">
        <v>20222</v>
      </c>
      <c r="B4051" s="26" t="s">
        <v>20224</v>
      </c>
      <c r="C4051" s="26" t="s">
        <v>20225</v>
      </c>
      <c r="D4051" s="18" t="s">
        <v>20162</v>
      </c>
      <c r="E4051" s="26" t="s">
        <v>91</v>
      </c>
      <c r="F4051" s="18" t="s">
        <v>196</v>
      </c>
      <c r="G4051" s="18" t="s">
        <v>20162</v>
      </c>
    </row>
    <row r="4052" ht="15.0" customHeight="1">
      <c r="A4052" s="18" t="s">
        <v>20227</v>
      </c>
      <c r="B4052" s="26" t="s">
        <v>20229</v>
      </c>
      <c r="C4052" s="26" t="s">
        <v>20230</v>
      </c>
      <c r="D4052" s="18" t="s">
        <v>20162</v>
      </c>
      <c r="E4052" s="26" t="s">
        <v>91</v>
      </c>
      <c r="F4052" s="18" t="s">
        <v>196</v>
      </c>
      <c r="G4052" s="18" t="s">
        <v>20162</v>
      </c>
    </row>
    <row r="4053" ht="15.0" customHeight="1">
      <c r="A4053" s="18" t="s">
        <v>20233</v>
      </c>
      <c r="B4053" s="26" t="s">
        <v>20234</v>
      </c>
      <c r="C4053" s="26" t="s">
        <v>20235</v>
      </c>
      <c r="D4053" s="18" t="s">
        <v>20162</v>
      </c>
      <c r="E4053" s="26" t="s">
        <v>91</v>
      </c>
      <c r="F4053" s="18" t="s">
        <v>196</v>
      </c>
      <c r="G4053" s="18" t="s">
        <v>20162</v>
      </c>
    </row>
    <row r="4054" ht="15.0" customHeight="1">
      <c r="A4054" s="18" t="s">
        <v>20238</v>
      </c>
      <c r="B4054" s="26" t="s">
        <v>20240</v>
      </c>
      <c r="C4054" s="26" t="s">
        <v>20241</v>
      </c>
      <c r="D4054" s="18" t="s">
        <v>20162</v>
      </c>
      <c r="E4054" s="26" t="s">
        <v>91</v>
      </c>
      <c r="F4054" s="18" t="s">
        <v>196</v>
      </c>
      <c r="G4054" s="18" t="s">
        <v>20162</v>
      </c>
    </row>
    <row r="4055" ht="15.0" customHeight="1">
      <c r="A4055" s="18" t="s">
        <v>20244</v>
      </c>
      <c r="B4055" s="26" t="s">
        <v>20246</v>
      </c>
      <c r="C4055" s="26" t="s">
        <v>20247</v>
      </c>
      <c r="D4055" s="18" t="s">
        <v>20162</v>
      </c>
      <c r="E4055" s="26" t="s">
        <v>91</v>
      </c>
      <c r="F4055" s="18" t="s">
        <v>196</v>
      </c>
      <c r="G4055" s="18" t="s">
        <v>20162</v>
      </c>
    </row>
    <row r="4056" ht="15.0" customHeight="1">
      <c r="A4056" s="18" t="s">
        <v>20250</v>
      </c>
      <c r="B4056" s="26" t="s">
        <v>20251</v>
      </c>
      <c r="C4056" s="26" t="s">
        <v>20252</v>
      </c>
      <c r="D4056" s="18" t="s">
        <v>20162</v>
      </c>
      <c r="E4056" s="26" t="s">
        <v>91</v>
      </c>
      <c r="F4056" s="18" t="s">
        <v>196</v>
      </c>
      <c r="G4056" s="18" t="s">
        <v>20162</v>
      </c>
    </row>
    <row r="4057" ht="15.0" customHeight="1">
      <c r="A4057" s="18" t="s">
        <v>20255</v>
      </c>
      <c r="B4057" s="26" t="s">
        <v>20256</v>
      </c>
      <c r="C4057" s="26" t="s">
        <v>20257</v>
      </c>
      <c r="D4057" s="18" t="s">
        <v>20162</v>
      </c>
      <c r="E4057" s="26" t="s">
        <v>91</v>
      </c>
      <c r="F4057" s="18" t="s">
        <v>196</v>
      </c>
      <c r="G4057" s="18" t="s">
        <v>20162</v>
      </c>
    </row>
    <row r="4058" ht="15.0" customHeight="1">
      <c r="A4058" s="18" t="s">
        <v>20259</v>
      </c>
      <c r="B4058" s="26" t="s">
        <v>20261</v>
      </c>
      <c r="C4058" s="26" t="s">
        <v>20262</v>
      </c>
      <c r="D4058" s="18" t="s">
        <v>20162</v>
      </c>
      <c r="E4058" s="26" t="s">
        <v>91</v>
      </c>
      <c r="F4058" s="18" t="s">
        <v>196</v>
      </c>
      <c r="G4058" s="18" t="s">
        <v>20162</v>
      </c>
    </row>
    <row r="4059" ht="15.0" customHeight="1">
      <c r="A4059" s="18" t="s">
        <v>20264</v>
      </c>
      <c r="B4059" s="26" t="s">
        <v>20266</v>
      </c>
      <c r="C4059" s="26" t="s">
        <v>20267</v>
      </c>
      <c r="D4059" s="18" t="s">
        <v>20162</v>
      </c>
      <c r="E4059" s="26" t="s">
        <v>91</v>
      </c>
      <c r="F4059" s="18" t="s">
        <v>196</v>
      </c>
      <c r="G4059" s="18" t="s">
        <v>20162</v>
      </c>
    </row>
    <row r="4060" ht="15.0" customHeight="1">
      <c r="A4060" s="18" t="s">
        <v>20269</v>
      </c>
      <c r="B4060" s="26" t="s">
        <v>20271</v>
      </c>
      <c r="C4060" s="26" t="s">
        <v>20272</v>
      </c>
      <c r="D4060" s="18" t="s">
        <v>20162</v>
      </c>
      <c r="E4060" s="26" t="s">
        <v>91</v>
      </c>
      <c r="F4060" s="18" t="s">
        <v>196</v>
      </c>
      <c r="G4060" s="18" t="s">
        <v>20162</v>
      </c>
    </row>
    <row r="4061" ht="15.0" customHeight="1">
      <c r="A4061" s="18" t="s">
        <v>20275</v>
      </c>
      <c r="B4061" s="26" t="s">
        <v>20277</v>
      </c>
      <c r="C4061" s="26" t="s">
        <v>20278</v>
      </c>
      <c r="D4061" s="18" t="s">
        <v>20162</v>
      </c>
      <c r="E4061" s="26" t="s">
        <v>91</v>
      </c>
      <c r="F4061" s="18" t="s">
        <v>196</v>
      </c>
      <c r="G4061" s="18" t="s">
        <v>20162</v>
      </c>
    </row>
    <row r="4062" ht="15.0" customHeight="1">
      <c r="A4062" s="18" t="s">
        <v>20280</v>
      </c>
      <c r="B4062" s="26" t="s">
        <v>20282</v>
      </c>
      <c r="C4062" s="26" t="s">
        <v>20283</v>
      </c>
      <c r="D4062" s="18" t="s">
        <v>20162</v>
      </c>
      <c r="E4062" s="26" t="s">
        <v>91</v>
      </c>
      <c r="F4062" s="18" t="s">
        <v>196</v>
      </c>
      <c r="G4062" s="18" t="s">
        <v>20162</v>
      </c>
    </row>
    <row r="4063" ht="15.0" customHeight="1">
      <c r="A4063" s="18" t="s">
        <v>20285</v>
      </c>
      <c r="B4063" s="26" t="s">
        <v>20287</v>
      </c>
      <c r="C4063" s="26" t="s">
        <v>20288</v>
      </c>
      <c r="D4063" s="18" t="s">
        <v>20162</v>
      </c>
      <c r="E4063" s="26" t="s">
        <v>91</v>
      </c>
      <c r="F4063" s="18" t="s">
        <v>196</v>
      </c>
      <c r="G4063" s="18" t="s">
        <v>20162</v>
      </c>
    </row>
    <row r="4064" ht="15.0" customHeight="1">
      <c r="A4064" s="18" t="s">
        <v>20290</v>
      </c>
      <c r="B4064" s="26" t="s">
        <v>20292</v>
      </c>
      <c r="C4064" s="26" t="s">
        <v>20293</v>
      </c>
      <c r="D4064" s="18" t="s">
        <v>20162</v>
      </c>
      <c r="E4064" s="26" t="s">
        <v>91</v>
      </c>
      <c r="F4064" s="18" t="s">
        <v>196</v>
      </c>
      <c r="G4064" s="18" t="s">
        <v>20162</v>
      </c>
    </row>
    <row r="4065" ht="15.0" customHeight="1">
      <c r="A4065" s="18" t="s">
        <v>20295</v>
      </c>
      <c r="B4065" s="26" t="s">
        <v>20297</v>
      </c>
      <c r="C4065" s="26" t="s">
        <v>20298</v>
      </c>
      <c r="D4065" s="18" t="s">
        <v>20162</v>
      </c>
      <c r="E4065" s="26" t="s">
        <v>91</v>
      </c>
      <c r="F4065" s="18" t="s">
        <v>196</v>
      </c>
      <c r="G4065" s="18" t="s">
        <v>20162</v>
      </c>
    </row>
    <row r="4066" ht="15.0" customHeight="1">
      <c r="A4066" s="18" t="s">
        <v>20300</v>
      </c>
      <c r="B4066" s="26" t="s">
        <v>20302</v>
      </c>
      <c r="C4066" s="26" t="s">
        <v>20303</v>
      </c>
      <c r="D4066" s="18" t="s">
        <v>20162</v>
      </c>
      <c r="E4066" s="26" t="s">
        <v>91</v>
      </c>
      <c r="F4066" s="18" t="s">
        <v>196</v>
      </c>
      <c r="G4066" s="18" t="s">
        <v>20162</v>
      </c>
    </row>
    <row r="4067" ht="15.0" customHeight="1">
      <c r="A4067" s="18" t="s">
        <v>20306</v>
      </c>
      <c r="B4067" s="26" t="s">
        <v>20308</v>
      </c>
      <c r="C4067" s="26" t="s">
        <v>20309</v>
      </c>
      <c r="D4067" s="18" t="s">
        <v>20162</v>
      </c>
      <c r="E4067" s="26" t="s">
        <v>91</v>
      </c>
      <c r="F4067" s="18" t="s">
        <v>196</v>
      </c>
      <c r="G4067" s="18" t="s">
        <v>20162</v>
      </c>
    </row>
    <row r="4068" ht="15.0" customHeight="1">
      <c r="A4068" s="18" t="s">
        <v>20311</v>
      </c>
      <c r="B4068" s="26" t="s">
        <v>20312</v>
      </c>
      <c r="C4068" s="26" t="s">
        <v>20313</v>
      </c>
      <c r="D4068" s="18" t="s">
        <v>20162</v>
      </c>
      <c r="E4068" s="26" t="s">
        <v>91</v>
      </c>
      <c r="F4068" s="18" t="s">
        <v>196</v>
      </c>
      <c r="G4068" s="18" t="s">
        <v>20162</v>
      </c>
    </row>
    <row r="4069" ht="15.0" customHeight="1">
      <c r="A4069" s="18" t="s">
        <v>20316</v>
      </c>
      <c r="B4069" s="26" t="s">
        <v>20317</v>
      </c>
      <c r="C4069" s="26" t="s">
        <v>20318</v>
      </c>
      <c r="D4069" s="18" t="s">
        <v>20162</v>
      </c>
      <c r="E4069" s="26" t="s">
        <v>91</v>
      </c>
      <c r="F4069" s="18" t="s">
        <v>196</v>
      </c>
      <c r="G4069" s="18" t="s">
        <v>20162</v>
      </c>
    </row>
    <row r="4070" ht="15.0" customHeight="1">
      <c r="A4070" s="18" t="s">
        <v>20321</v>
      </c>
      <c r="B4070" s="26" t="s">
        <v>20322</v>
      </c>
      <c r="C4070" s="26" t="s">
        <v>20323</v>
      </c>
      <c r="D4070" s="18" t="s">
        <v>20162</v>
      </c>
      <c r="E4070" s="26" t="s">
        <v>91</v>
      </c>
      <c r="F4070" s="18" t="s">
        <v>196</v>
      </c>
      <c r="G4070" s="18" t="s">
        <v>20162</v>
      </c>
    </row>
    <row r="4071" ht="15.0" customHeight="1">
      <c r="A4071" s="18" t="s">
        <v>20326</v>
      </c>
      <c r="B4071" s="26" t="s">
        <v>20327</v>
      </c>
      <c r="C4071" s="26" t="s">
        <v>20328</v>
      </c>
      <c r="D4071" s="18" t="s">
        <v>20162</v>
      </c>
      <c r="E4071" s="26" t="s">
        <v>91</v>
      </c>
      <c r="F4071" s="18" t="s">
        <v>196</v>
      </c>
      <c r="G4071" s="18" t="s">
        <v>20162</v>
      </c>
    </row>
    <row r="4072" ht="15.0" customHeight="1">
      <c r="A4072" s="18" t="s">
        <v>20330</v>
      </c>
      <c r="B4072" s="26" t="s">
        <v>20332</v>
      </c>
      <c r="C4072" s="26" t="s">
        <v>20333</v>
      </c>
      <c r="D4072" s="18" t="s">
        <v>20162</v>
      </c>
      <c r="E4072" s="26" t="s">
        <v>91</v>
      </c>
      <c r="F4072" s="18" t="s">
        <v>196</v>
      </c>
      <c r="G4072" s="18" t="s">
        <v>20162</v>
      </c>
    </row>
    <row r="4073" ht="15.0" customHeight="1">
      <c r="A4073" s="18" t="s">
        <v>20335</v>
      </c>
      <c r="B4073" s="26" t="s">
        <v>20336</v>
      </c>
      <c r="C4073" s="26" t="s">
        <v>20338</v>
      </c>
      <c r="D4073" s="18" t="s">
        <v>20162</v>
      </c>
      <c r="E4073" s="26" t="s">
        <v>91</v>
      </c>
      <c r="F4073" s="18" t="s">
        <v>196</v>
      </c>
      <c r="G4073" s="18" t="s">
        <v>20162</v>
      </c>
    </row>
    <row r="4074" ht="15.0" customHeight="1">
      <c r="A4074" s="18" t="s">
        <v>20340</v>
      </c>
      <c r="B4074" s="26" t="s">
        <v>20341</v>
      </c>
      <c r="C4074" s="26" t="s">
        <v>20342</v>
      </c>
      <c r="D4074" s="18" t="s">
        <v>20162</v>
      </c>
      <c r="E4074" s="26" t="s">
        <v>91</v>
      </c>
      <c r="F4074" s="18" t="s">
        <v>196</v>
      </c>
      <c r="G4074" s="18" t="s">
        <v>20162</v>
      </c>
    </row>
    <row r="4075" ht="15.0" customHeight="1">
      <c r="A4075" s="18" t="s">
        <v>20345</v>
      </c>
      <c r="B4075" s="26" t="s">
        <v>20346</v>
      </c>
      <c r="C4075" s="26" t="s">
        <v>20347</v>
      </c>
      <c r="D4075" s="18" t="s">
        <v>20162</v>
      </c>
      <c r="E4075" s="26" t="s">
        <v>91</v>
      </c>
      <c r="F4075" s="18" t="s">
        <v>196</v>
      </c>
      <c r="G4075" s="18" t="s">
        <v>20162</v>
      </c>
    </row>
    <row r="4076" ht="15.0" customHeight="1">
      <c r="A4076" s="18" t="s">
        <v>20349</v>
      </c>
      <c r="B4076" s="26" t="s">
        <v>20351</v>
      </c>
      <c r="C4076" s="26" t="s">
        <v>20352</v>
      </c>
      <c r="D4076" s="18" t="s">
        <v>20162</v>
      </c>
      <c r="E4076" s="26" t="s">
        <v>91</v>
      </c>
      <c r="F4076" s="18" t="s">
        <v>196</v>
      </c>
      <c r="G4076" s="18" t="s">
        <v>20162</v>
      </c>
    </row>
    <row r="4077" ht="15.0" customHeight="1">
      <c r="A4077" s="18" t="s">
        <v>20354</v>
      </c>
      <c r="B4077" s="26" t="s">
        <v>20356</v>
      </c>
      <c r="C4077" s="26" t="s">
        <v>20357</v>
      </c>
      <c r="D4077" s="18" t="s">
        <v>20162</v>
      </c>
      <c r="E4077" s="26" t="s">
        <v>91</v>
      </c>
      <c r="F4077" s="18" t="s">
        <v>196</v>
      </c>
      <c r="G4077" s="18" t="s">
        <v>20162</v>
      </c>
    </row>
    <row r="4078" ht="15.0" customHeight="1">
      <c r="A4078" s="18" t="s">
        <v>20359</v>
      </c>
      <c r="B4078" s="26" t="s">
        <v>20361</v>
      </c>
      <c r="C4078" s="26" t="s">
        <v>20362</v>
      </c>
      <c r="D4078" s="18" t="s">
        <v>20162</v>
      </c>
      <c r="E4078" s="26" t="s">
        <v>91</v>
      </c>
      <c r="F4078" s="18" t="s">
        <v>196</v>
      </c>
      <c r="G4078" s="18" t="s">
        <v>20162</v>
      </c>
    </row>
    <row r="4079" ht="15.0" customHeight="1">
      <c r="A4079" s="18" t="s">
        <v>20364</v>
      </c>
      <c r="B4079" s="26" t="s">
        <v>20365</v>
      </c>
      <c r="C4079" s="26" t="s">
        <v>20366</v>
      </c>
      <c r="D4079" s="18" t="s">
        <v>20162</v>
      </c>
      <c r="E4079" s="26" t="s">
        <v>91</v>
      </c>
      <c r="F4079" s="18" t="s">
        <v>196</v>
      </c>
      <c r="G4079" s="18" t="s">
        <v>20162</v>
      </c>
    </row>
    <row r="4080" ht="15.0" customHeight="1">
      <c r="A4080" s="18" t="s">
        <v>20369</v>
      </c>
      <c r="B4080" s="26" t="s">
        <v>20371</v>
      </c>
      <c r="C4080" s="26" t="s">
        <v>20372</v>
      </c>
      <c r="D4080" s="18" t="s">
        <v>20162</v>
      </c>
      <c r="E4080" s="26" t="s">
        <v>91</v>
      </c>
      <c r="F4080" s="18" t="s">
        <v>196</v>
      </c>
      <c r="G4080" s="18" t="s">
        <v>20162</v>
      </c>
    </row>
    <row r="4081" ht="15.0" customHeight="1">
      <c r="A4081" s="18" t="s">
        <v>20374</v>
      </c>
      <c r="B4081" s="26" t="s">
        <v>20375</v>
      </c>
      <c r="C4081" s="26" t="s">
        <v>20377</v>
      </c>
      <c r="D4081" s="18" t="s">
        <v>20162</v>
      </c>
      <c r="E4081" s="26" t="s">
        <v>91</v>
      </c>
      <c r="F4081" s="18" t="s">
        <v>196</v>
      </c>
      <c r="G4081" s="18" t="s">
        <v>20162</v>
      </c>
    </row>
    <row r="4082" ht="15.0" customHeight="1">
      <c r="A4082" s="18" t="s">
        <v>20379</v>
      </c>
      <c r="B4082" s="26" t="s">
        <v>20380</v>
      </c>
      <c r="C4082" s="26" t="s">
        <v>20381</v>
      </c>
      <c r="D4082" s="18" t="s">
        <v>20162</v>
      </c>
      <c r="E4082" s="26" t="s">
        <v>91</v>
      </c>
      <c r="F4082" s="18" t="s">
        <v>196</v>
      </c>
      <c r="G4082" s="18" t="s">
        <v>20162</v>
      </c>
    </row>
    <row r="4083" ht="15.0" customHeight="1">
      <c r="A4083" s="18" t="s">
        <v>20384</v>
      </c>
      <c r="B4083" s="26" t="s">
        <v>20385</v>
      </c>
      <c r="C4083" s="26" t="s">
        <v>20386</v>
      </c>
      <c r="D4083" s="18" t="s">
        <v>20162</v>
      </c>
      <c r="E4083" s="26" t="s">
        <v>91</v>
      </c>
      <c r="F4083" s="18" t="s">
        <v>196</v>
      </c>
      <c r="G4083" s="18" t="s">
        <v>20162</v>
      </c>
    </row>
    <row r="4084" ht="15.0" customHeight="1">
      <c r="A4084" s="18" t="s">
        <v>20389</v>
      </c>
      <c r="B4084" s="26" t="s">
        <v>20390</v>
      </c>
      <c r="C4084" s="26" t="s">
        <v>20391</v>
      </c>
      <c r="D4084" s="18" t="s">
        <v>20162</v>
      </c>
      <c r="E4084" s="26" t="s">
        <v>91</v>
      </c>
      <c r="F4084" s="18" t="s">
        <v>196</v>
      </c>
      <c r="G4084" s="18" t="s">
        <v>20162</v>
      </c>
    </row>
    <row r="4085" ht="15.0" customHeight="1">
      <c r="A4085" s="18" t="s">
        <v>20394</v>
      </c>
      <c r="B4085" s="26" t="s">
        <v>20396</v>
      </c>
      <c r="C4085" s="26" t="s">
        <v>20397</v>
      </c>
      <c r="D4085" s="18" t="s">
        <v>20162</v>
      </c>
      <c r="E4085" s="26" t="s">
        <v>91</v>
      </c>
      <c r="F4085" s="18" t="s">
        <v>196</v>
      </c>
      <c r="G4085" s="18" t="s">
        <v>20162</v>
      </c>
    </row>
    <row r="4086" ht="15.0" customHeight="1">
      <c r="A4086" s="18" t="s">
        <v>20400</v>
      </c>
      <c r="B4086" s="26" t="s">
        <v>20402</v>
      </c>
      <c r="C4086" s="26" t="s">
        <v>20403</v>
      </c>
      <c r="D4086" s="18" t="s">
        <v>20162</v>
      </c>
      <c r="E4086" s="26" t="s">
        <v>91</v>
      </c>
      <c r="F4086" s="18" t="s">
        <v>196</v>
      </c>
      <c r="G4086" s="18" t="s">
        <v>20162</v>
      </c>
    </row>
    <row r="4087" ht="15.0" customHeight="1">
      <c r="A4087" s="18" t="s">
        <v>20405</v>
      </c>
      <c r="B4087" s="26" t="s">
        <v>20407</v>
      </c>
      <c r="C4087" s="26" t="s">
        <v>20408</v>
      </c>
      <c r="D4087" s="18" t="s">
        <v>20162</v>
      </c>
      <c r="E4087" s="26" t="s">
        <v>91</v>
      </c>
      <c r="F4087" s="18" t="s">
        <v>196</v>
      </c>
      <c r="G4087" s="18" t="s">
        <v>20162</v>
      </c>
    </row>
    <row r="4088" ht="15.0" customHeight="1">
      <c r="A4088" s="18" t="s">
        <v>20411</v>
      </c>
      <c r="B4088" s="26" t="s">
        <v>20413</v>
      </c>
      <c r="C4088" s="26" t="s">
        <v>20414</v>
      </c>
      <c r="D4088" s="18" t="s">
        <v>20162</v>
      </c>
      <c r="E4088" s="26" t="s">
        <v>91</v>
      </c>
      <c r="F4088" s="18" t="s">
        <v>196</v>
      </c>
      <c r="G4088" s="18" t="s">
        <v>20162</v>
      </c>
    </row>
    <row r="4089" ht="15.0" customHeight="1">
      <c r="A4089" s="18" t="s">
        <v>20418</v>
      </c>
      <c r="B4089" s="26" t="s">
        <v>20420</v>
      </c>
      <c r="C4089" s="26" t="s">
        <v>20421</v>
      </c>
      <c r="D4089" s="18" t="s">
        <v>20162</v>
      </c>
      <c r="E4089" s="26" t="s">
        <v>91</v>
      </c>
      <c r="F4089" s="18" t="s">
        <v>196</v>
      </c>
      <c r="G4089" s="18" t="s">
        <v>20162</v>
      </c>
    </row>
    <row r="4090" ht="15.0" customHeight="1">
      <c r="A4090" s="18" t="s">
        <v>20427</v>
      </c>
      <c r="B4090" s="26" t="s">
        <v>20435</v>
      </c>
      <c r="C4090" s="26" t="s">
        <v>20436</v>
      </c>
      <c r="D4090" s="18" t="s">
        <v>20162</v>
      </c>
      <c r="E4090" s="26" t="s">
        <v>91</v>
      </c>
      <c r="F4090" s="18" t="s">
        <v>196</v>
      </c>
      <c r="G4090" s="18" t="s">
        <v>20162</v>
      </c>
    </row>
    <row r="4091" ht="15.0" customHeight="1">
      <c r="A4091" s="18" t="s">
        <v>20441</v>
      </c>
      <c r="B4091" s="26" t="s">
        <v>20446</v>
      </c>
      <c r="C4091" s="26" t="s">
        <v>20447</v>
      </c>
      <c r="D4091" s="18" t="s">
        <v>20162</v>
      </c>
      <c r="E4091" s="26" t="s">
        <v>91</v>
      </c>
      <c r="F4091" s="18" t="s">
        <v>196</v>
      </c>
      <c r="G4091" s="18" t="s">
        <v>20162</v>
      </c>
    </row>
    <row r="4092" ht="15.0" customHeight="1">
      <c r="A4092" s="18" t="s">
        <v>20450</v>
      </c>
      <c r="B4092" s="26" t="s">
        <v>20455</v>
      </c>
      <c r="C4092" s="26" t="s">
        <v>20456</v>
      </c>
      <c r="D4092" s="18" t="s">
        <v>20162</v>
      </c>
      <c r="E4092" s="26" t="s">
        <v>91</v>
      </c>
      <c r="F4092" s="18" t="s">
        <v>196</v>
      </c>
      <c r="G4092" s="18" t="s">
        <v>20162</v>
      </c>
    </row>
    <row r="4093" ht="15.0" customHeight="1">
      <c r="A4093" s="18" t="s">
        <v>20461</v>
      </c>
      <c r="B4093" s="26" t="s">
        <v>20464</v>
      </c>
      <c r="C4093" s="26" t="s">
        <v>20465</v>
      </c>
      <c r="D4093" s="18" t="s">
        <v>20162</v>
      </c>
      <c r="E4093" s="26" t="s">
        <v>91</v>
      </c>
      <c r="F4093" s="18" t="s">
        <v>196</v>
      </c>
      <c r="G4093" s="18" t="s">
        <v>20162</v>
      </c>
    </row>
    <row r="4094" ht="15.0" customHeight="1">
      <c r="A4094" s="18" t="s">
        <v>20469</v>
      </c>
      <c r="B4094" s="26" t="s">
        <v>20473</v>
      </c>
      <c r="C4094" s="26" t="s">
        <v>20474</v>
      </c>
      <c r="D4094" s="18" t="s">
        <v>20162</v>
      </c>
      <c r="E4094" s="26" t="s">
        <v>91</v>
      </c>
      <c r="F4094" s="18" t="s">
        <v>196</v>
      </c>
      <c r="G4094" s="18" t="s">
        <v>20162</v>
      </c>
    </row>
    <row r="4095" ht="15.0" customHeight="1">
      <c r="A4095" s="18" t="s">
        <v>20477</v>
      </c>
      <c r="B4095" s="26" t="s">
        <v>20482</v>
      </c>
      <c r="C4095" s="26" t="s">
        <v>20483</v>
      </c>
      <c r="D4095" s="18" t="s">
        <v>20162</v>
      </c>
      <c r="E4095" s="26" t="s">
        <v>91</v>
      </c>
      <c r="F4095" s="18" t="s">
        <v>196</v>
      </c>
      <c r="G4095" s="18" t="s">
        <v>20162</v>
      </c>
    </row>
    <row r="4096" ht="15.0" customHeight="1">
      <c r="A4096" s="18" t="s">
        <v>20486</v>
      </c>
      <c r="B4096" s="26" t="s">
        <v>20491</v>
      </c>
      <c r="C4096" s="26" t="s">
        <v>20492</v>
      </c>
      <c r="D4096" s="18" t="s">
        <v>20162</v>
      </c>
      <c r="E4096" s="26" t="s">
        <v>91</v>
      </c>
      <c r="F4096" s="18" t="s">
        <v>196</v>
      </c>
      <c r="G4096" s="18" t="s">
        <v>20162</v>
      </c>
    </row>
    <row r="4097" ht="15.0" customHeight="1">
      <c r="A4097" s="18" t="s">
        <v>20495</v>
      </c>
      <c r="B4097" s="26" t="s">
        <v>20500</v>
      </c>
      <c r="C4097" s="26" t="s">
        <v>20501</v>
      </c>
      <c r="D4097" s="18" t="s">
        <v>20162</v>
      </c>
      <c r="E4097" s="26" t="s">
        <v>91</v>
      </c>
      <c r="F4097" s="18" t="s">
        <v>196</v>
      </c>
      <c r="G4097" s="18" t="s">
        <v>20162</v>
      </c>
    </row>
    <row r="4098" ht="15.0" customHeight="1">
      <c r="A4098" s="18" t="s">
        <v>20504</v>
      </c>
      <c r="B4098" s="26" t="s">
        <v>20509</v>
      </c>
      <c r="C4098" s="26" t="s">
        <v>20510</v>
      </c>
      <c r="D4098" s="18" t="s">
        <v>20162</v>
      </c>
      <c r="E4098" s="26" t="s">
        <v>91</v>
      </c>
      <c r="F4098" s="18" t="s">
        <v>196</v>
      </c>
      <c r="G4098" s="18" t="s">
        <v>20162</v>
      </c>
    </row>
    <row r="4099" ht="15.0" customHeight="1">
      <c r="A4099" s="18" t="s">
        <v>20512</v>
      </c>
      <c r="B4099" s="26" t="s">
        <v>20513</v>
      </c>
      <c r="C4099" s="26" t="s">
        <v>20514</v>
      </c>
      <c r="D4099" s="18" t="s">
        <v>20162</v>
      </c>
      <c r="E4099" s="26" t="s">
        <v>91</v>
      </c>
      <c r="F4099" s="18" t="s">
        <v>196</v>
      </c>
      <c r="G4099" s="18" t="s">
        <v>20162</v>
      </c>
    </row>
    <row r="4100" ht="15.0" customHeight="1">
      <c r="A4100" s="18" t="s">
        <v>20519</v>
      </c>
      <c r="B4100" s="26" t="s">
        <v>20522</v>
      </c>
      <c r="C4100" s="26" t="s">
        <v>20523</v>
      </c>
      <c r="D4100" s="18" t="s">
        <v>20162</v>
      </c>
      <c r="E4100" s="26" t="s">
        <v>91</v>
      </c>
      <c r="F4100" s="18" t="s">
        <v>196</v>
      </c>
      <c r="G4100" s="18" t="s">
        <v>20162</v>
      </c>
    </row>
    <row r="4101" ht="15.0" customHeight="1">
      <c r="A4101" s="18" t="s">
        <v>20525</v>
      </c>
      <c r="B4101" s="26" t="s">
        <v>20530</v>
      </c>
      <c r="C4101" s="26" t="s">
        <v>20531</v>
      </c>
      <c r="D4101" s="18" t="s">
        <v>20162</v>
      </c>
      <c r="E4101" s="26" t="s">
        <v>91</v>
      </c>
      <c r="F4101" s="18" t="s">
        <v>196</v>
      </c>
      <c r="G4101" s="18" t="s">
        <v>20162</v>
      </c>
    </row>
    <row r="4102" ht="15.0" customHeight="1">
      <c r="A4102" s="18" t="s">
        <v>20534</v>
      </c>
      <c r="B4102" s="26" t="s">
        <v>20537</v>
      </c>
      <c r="C4102" s="26" t="s">
        <v>20538</v>
      </c>
      <c r="D4102" s="18" t="s">
        <v>20162</v>
      </c>
      <c r="E4102" s="26" t="s">
        <v>91</v>
      </c>
      <c r="F4102" s="18" t="s">
        <v>196</v>
      </c>
      <c r="G4102" s="18" t="s">
        <v>20162</v>
      </c>
    </row>
    <row r="4103" ht="15.0" customHeight="1">
      <c r="A4103" s="18" t="s">
        <v>20541</v>
      </c>
      <c r="B4103" s="26" t="s">
        <v>20547</v>
      </c>
      <c r="C4103" s="26" t="s">
        <v>20548</v>
      </c>
      <c r="D4103" s="18" t="s">
        <v>20162</v>
      </c>
      <c r="E4103" s="26" t="s">
        <v>91</v>
      </c>
      <c r="F4103" s="18" t="s">
        <v>196</v>
      </c>
      <c r="G4103" s="18" t="s">
        <v>20162</v>
      </c>
    </row>
    <row r="4104" ht="15.0" customHeight="1">
      <c r="A4104" s="18" t="s">
        <v>20546</v>
      </c>
      <c r="B4104" s="26" t="s">
        <v>20557</v>
      </c>
      <c r="C4104" s="26" t="s">
        <v>20558</v>
      </c>
      <c r="D4104" s="18" t="s">
        <v>20162</v>
      </c>
      <c r="E4104" s="26" t="s">
        <v>91</v>
      </c>
      <c r="F4104" s="18" t="s">
        <v>196</v>
      </c>
      <c r="G4104" s="18" t="s">
        <v>20162</v>
      </c>
    </row>
    <row r="4105" ht="15.0" customHeight="1">
      <c r="A4105" s="18" t="s">
        <v>20550</v>
      </c>
      <c r="B4105" s="26" t="s">
        <v>20567</v>
      </c>
      <c r="C4105" s="26" t="s">
        <v>20568</v>
      </c>
      <c r="D4105" s="18" t="s">
        <v>20162</v>
      </c>
      <c r="E4105" s="26" t="s">
        <v>91</v>
      </c>
      <c r="F4105" s="18" t="s">
        <v>196</v>
      </c>
      <c r="G4105" s="18" t="s">
        <v>20162</v>
      </c>
    </row>
    <row r="4106" ht="15.0" customHeight="1">
      <c r="A4106" s="18" t="s">
        <v>20553</v>
      </c>
      <c r="B4106" s="26" t="s">
        <v>20577</v>
      </c>
      <c r="C4106" s="26" t="s">
        <v>20579</v>
      </c>
      <c r="D4106" s="18" t="s">
        <v>20162</v>
      </c>
      <c r="E4106" s="26" t="s">
        <v>91</v>
      </c>
      <c r="F4106" s="18" t="s">
        <v>196</v>
      </c>
      <c r="G4106" s="18" t="s">
        <v>20162</v>
      </c>
    </row>
    <row r="4107" ht="15.0" customHeight="1">
      <c r="A4107" s="18" t="s">
        <v>20556</v>
      </c>
      <c r="B4107" s="26" t="s">
        <v>20587</v>
      </c>
      <c r="C4107" s="26" t="s">
        <v>20588</v>
      </c>
      <c r="D4107" s="18" t="s">
        <v>20162</v>
      </c>
      <c r="E4107" s="26" t="s">
        <v>91</v>
      </c>
      <c r="F4107" s="18" t="s">
        <v>196</v>
      </c>
      <c r="G4107" s="18" t="s">
        <v>20162</v>
      </c>
    </row>
    <row r="4108" ht="15.0" customHeight="1">
      <c r="A4108" s="18" t="s">
        <v>20560</v>
      </c>
      <c r="B4108" s="26" t="s">
        <v>20596</v>
      </c>
      <c r="C4108" s="26" t="s">
        <v>20598</v>
      </c>
      <c r="D4108" s="18" t="s">
        <v>20162</v>
      </c>
      <c r="E4108" s="26" t="s">
        <v>91</v>
      </c>
      <c r="F4108" s="18" t="s">
        <v>196</v>
      </c>
      <c r="G4108" s="18" t="s">
        <v>20162</v>
      </c>
    </row>
    <row r="4109" ht="15.0" customHeight="1">
      <c r="A4109" s="18" t="s">
        <v>20564</v>
      </c>
      <c r="B4109" s="26" t="s">
        <v>20606</v>
      </c>
      <c r="C4109" s="26" t="s">
        <v>20607</v>
      </c>
      <c r="D4109" s="18" t="s">
        <v>20162</v>
      </c>
      <c r="E4109" s="26" t="s">
        <v>91</v>
      </c>
      <c r="F4109" s="18" t="s">
        <v>196</v>
      </c>
      <c r="G4109" s="18" t="s">
        <v>20162</v>
      </c>
    </row>
    <row r="4110" ht="15.0" customHeight="1">
      <c r="A4110" s="18" t="s">
        <v>20569</v>
      </c>
      <c r="B4110" s="26" t="s">
        <v>20617</v>
      </c>
      <c r="C4110" s="26" t="s">
        <v>20618</v>
      </c>
      <c r="D4110" s="18" t="s">
        <v>20162</v>
      </c>
      <c r="E4110" s="26" t="s">
        <v>91</v>
      </c>
      <c r="F4110" s="18" t="s">
        <v>196</v>
      </c>
      <c r="G4110" s="18" t="s">
        <v>20162</v>
      </c>
    </row>
    <row r="4111" ht="15.0" customHeight="1">
      <c r="A4111" s="18" t="s">
        <v>20572</v>
      </c>
      <c r="B4111" s="26" t="s">
        <v>20631</v>
      </c>
      <c r="C4111" s="26" t="s">
        <v>20632</v>
      </c>
      <c r="D4111" s="18" t="s">
        <v>20162</v>
      </c>
      <c r="E4111" s="26" t="s">
        <v>91</v>
      </c>
      <c r="F4111" s="18" t="s">
        <v>196</v>
      </c>
      <c r="G4111" s="18" t="s">
        <v>20162</v>
      </c>
    </row>
    <row r="4112" ht="15.0" customHeight="1">
      <c r="A4112" s="18" t="s">
        <v>20576</v>
      </c>
      <c r="B4112" s="26" t="s">
        <v>20641</v>
      </c>
      <c r="C4112" s="26" t="s">
        <v>20642</v>
      </c>
      <c r="D4112" s="18" t="s">
        <v>20162</v>
      </c>
      <c r="E4112" s="26" t="s">
        <v>91</v>
      </c>
      <c r="F4112" s="18" t="s">
        <v>196</v>
      </c>
      <c r="G4112" s="18" t="s">
        <v>20162</v>
      </c>
    </row>
    <row r="4113" ht="15.0" customHeight="1">
      <c r="A4113" s="18" t="s">
        <v>20581</v>
      </c>
      <c r="B4113" s="26" t="s">
        <v>20652</v>
      </c>
      <c r="C4113" s="26" t="s">
        <v>20654</v>
      </c>
      <c r="D4113" s="18" t="s">
        <v>20162</v>
      </c>
      <c r="E4113" s="26" t="s">
        <v>91</v>
      </c>
      <c r="F4113" s="18" t="s">
        <v>196</v>
      </c>
      <c r="G4113" s="18" t="s">
        <v>20162</v>
      </c>
    </row>
    <row r="4114" ht="15.0" customHeight="1">
      <c r="A4114" s="18" t="s">
        <v>20584</v>
      </c>
      <c r="B4114" s="26" t="s">
        <v>20664</v>
      </c>
      <c r="C4114" s="26" t="s">
        <v>20666</v>
      </c>
      <c r="D4114" s="18" t="s">
        <v>20162</v>
      </c>
      <c r="E4114" s="26" t="s">
        <v>91</v>
      </c>
      <c r="F4114" s="18" t="s">
        <v>196</v>
      </c>
      <c r="G4114" s="18" t="s">
        <v>20162</v>
      </c>
    </row>
    <row r="4115" ht="15.0" customHeight="1">
      <c r="A4115" s="18" t="s">
        <v>20590</v>
      </c>
      <c r="B4115" s="26" t="s">
        <v>20673</v>
      </c>
      <c r="C4115" s="26" t="s">
        <v>20674</v>
      </c>
      <c r="D4115" s="18" t="s">
        <v>20162</v>
      </c>
      <c r="E4115" s="26" t="s">
        <v>91</v>
      </c>
      <c r="F4115" s="18" t="s">
        <v>196</v>
      </c>
      <c r="G4115" s="18" t="s">
        <v>20162</v>
      </c>
    </row>
    <row r="4116" ht="15.0" customHeight="1">
      <c r="A4116" s="18" t="s">
        <v>20593</v>
      </c>
      <c r="B4116" s="26" t="s">
        <v>20683</v>
      </c>
      <c r="C4116" s="26" t="s">
        <v>20684</v>
      </c>
      <c r="D4116" s="18" t="s">
        <v>20162</v>
      </c>
      <c r="E4116" s="26" t="s">
        <v>91</v>
      </c>
      <c r="F4116" s="18" t="s">
        <v>196</v>
      </c>
      <c r="G4116" s="18" t="s">
        <v>20162</v>
      </c>
    </row>
    <row r="4117" ht="15.0" customHeight="1">
      <c r="A4117" s="18" t="s">
        <v>20595</v>
      </c>
      <c r="B4117" s="26" t="s">
        <v>20692</v>
      </c>
      <c r="C4117" s="26" t="s">
        <v>20693</v>
      </c>
      <c r="D4117" s="18" t="s">
        <v>20162</v>
      </c>
      <c r="E4117" s="26" t="s">
        <v>91</v>
      </c>
      <c r="F4117" s="18" t="s">
        <v>196</v>
      </c>
      <c r="G4117" s="18" t="s">
        <v>20162</v>
      </c>
    </row>
    <row r="4118" ht="15.0" customHeight="1">
      <c r="A4118" s="18" t="s">
        <v>20601</v>
      </c>
      <c r="B4118" s="26" t="s">
        <v>20700</v>
      </c>
      <c r="C4118" s="26" t="s">
        <v>20702</v>
      </c>
      <c r="D4118" s="18" t="s">
        <v>20162</v>
      </c>
      <c r="E4118" s="26" t="s">
        <v>91</v>
      </c>
      <c r="F4118" s="18" t="s">
        <v>196</v>
      </c>
      <c r="G4118" s="18" t="s">
        <v>20162</v>
      </c>
    </row>
    <row r="4119" ht="15.0" customHeight="1">
      <c r="A4119" s="18" t="s">
        <v>20604</v>
      </c>
      <c r="B4119" s="26" t="s">
        <v>20709</v>
      </c>
      <c r="C4119" s="26" t="s">
        <v>20711</v>
      </c>
      <c r="D4119" s="18" t="s">
        <v>20162</v>
      </c>
      <c r="E4119" s="26" t="s">
        <v>91</v>
      </c>
      <c r="F4119" s="18" t="s">
        <v>196</v>
      </c>
      <c r="G4119" s="18" t="s">
        <v>20162</v>
      </c>
    </row>
    <row r="4120" ht="15.0" customHeight="1">
      <c r="A4120" s="18" t="s">
        <v>20608</v>
      </c>
      <c r="B4120" s="26" t="s">
        <v>20720</v>
      </c>
      <c r="C4120" s="26" t="s">
        <v>20722</v>
      </c>
      <c r="D4120" s="18" t="s">
        <v>20162</v>
      </c>
      <c r="E4120" s="26" t="s">
        <v>91</v>
      </c>
      <c r="F4120" s="18" t="s">
        <v>196</v>
      </c>
      <c r="G4120" s="18" t="s">
        <v>20162</v>
      </c>
    </row>
    <row r="4121" ht="15.0" customHeight="1">
      <c r="A4121" s="18" t="s">
        <v>20613</v>
      </c>
      <c r="B4121" s="26" t="s">
        <v>20730</v>
      </c>
      <c r="C4121" s="26" t="s">
        <v>20731</v>
      </c>
      <c r="D4121" s="18" t="s">
        <v>20162</v>
      </c>
      <c r="E4121" s="26" t="s">
        <v>91</v>
      </c>
      <c r="F4121" s="18" t="s">
        <v>196</v>
      </c>
      <c r="G4121" s="18" t="s">
        <v>20162</v>
      </c>
    </row>
    <row r="4122" ht="15.0" customHeight="1">
      <c r="A4122" s="18" t="s">
        <v>20615</v>
      </c>
      <c r="B4122" s="26" t="s">
        <v>20737</v>
      </c>
      <c r="C4122" s="26" t="s">
        <v>20738</v>
      </c>
      <c r="D4122" s="18" t="s">
        <v>20162</v>
      </c>
      <c r="E4122" s="26" t="s">
        <v>91</v>
      </c>
      <c r="F4122" s="18" t="s">
        <v>196</v>
      </c>
      <c r="G4122" s="18" t="s">
        <v>20162</v>
      </c>
    </row>
    <row r="4123" ht="15.0" customHeight="1">
      <c r="A4123" s="18" t="s">
        <v>20619</v>
      </c>
      <c r="B4123" s="26" t="s">
        <v>20747</v>
      </c>
      <c r="C4123" s="26" t="s">
        <v>20749</v>
      </c>
      <c r="D4123" s="18" t="s">
        <v>20162</v>
      </c>
      <c r="E4123" s="26" t="s">
        <v>91</v>
      </c>
      <c r="F4123" s="18" t="s">
        <v>196</v>
      </c>
      <c r="G4123" s="18" t="s">
        <v>20162</v>
      </c>
    </row>
    <row r="4124" ht="15.0" customHeight="1">
      <c r="A4124" s="18" t="s">
        <v>20625</v>
      </c>
      <c r="B4124" s="26" t="s">
        <v>20757</v>
      </c>
      <c r="C4124" s="26" t="s">
        <v>20758</v>
      </c>
      <c r="D4124" s="18" t="s">
        <v>20162</v>
      </c>
      <c r="E4124" s="26" t="s">
        <v>91</v>
      </c>
      <c r="F4124" s="18" t="s">
        <v>196</v>
      </c>
      <c r="G4124" s="18" t="s">
        <v>20162</v>
      </c>
    </row>
    <row r="4125" ht="15.0" customHeight="1">
      <c r="A4125" s="18" t="s">
        <v>20627</v>
      </c>
      <c r="B4125" s="26" t="s">
        <v>20769</v>
      </c>
      <c r="C4125" s="26" t="s">
        <v>20770</v>
      </c>
      <c r="D4125" s="18" t="s">
        <v>20162</v>
      </c>
      <c r="E4125" s="26" t="s">
        <v>91</v>
      </c>
      <c r="F4125" s="18" t="s">
        <v>196</v>
      </c>
      <c r="G4125" s="18" t="s">
        <v>20162</v>
      </c>
    </row>
    <row r="4126" ht="15.0" customHeight="1">
      <c r="A4126" s="18" t="s">
        <v>20630</v>
      </c>
      <c r="B4126" s="26" t="s">
        <v>20780</v>
      </c>
      <c r="C4126" s="26" t="s">
        <v>20781</v>
      </c>
      <c r="D4126" s="18" t="s">
        <v>20162</v>
      </c>
      <c r="E4126" s="26" t="s">
        <v>91</v>
      </c>
      <c r="F4126" s="18" t="s">
        <v>196</v>
      </c>
      <c r="G4126" s="18" t="s">
        <v>20162</v>
      </c>
    </row>
    <row r="4127" ht="15.0" customHeight="1">
      <c r="A4127" s="18" t="s">
        <v>20635</v>
      </c>
      <c r="B4127" s="26" t="s">
        <v>20788</v>
      </c>
      <c r="C4127" s="26" t="s">
        <v>20789</v>
      </c>
      <c r="D4127" s="18" t="s">
        <v>20162</v>
      </c>
      <c r="E4127" s="26" t="s">
        <v>91</v>
      </c>
      <c r="F4127" s="18" t="s">
        <v>196</v>
      </c>
      <c r="G4127" s="18" t="s">
        <v>20162</v>
      </c>
    </row>
    <row r="4128" ht="15.0" customHeight="1">
      <c r="A4128" s="18" t="s">
        <v>20639</v>
      </c>
      <c r="B4128" s="26" t="s">
        <v>20797</v>
      </c>
      <c r="C4128" s="26" t="s">
        <v>20799</v>
      </c>
      <c r="D4128" s="18" t="s">
        <v>20162</v>
      </c>
      <c r="E4128" s="26" t="s">
        <v>91</v>
      </c>
      <c r="F4128" s="18" t="s">
        <v>196</v>
      </c>
      <c r="G4128" s="18" t="s">
        <v>20162</v>
      </c>
    </row>
    <row r="4129" ht="15.0" customHeight="1">
      <c r="A4129" s="18" t="s">
        <v>20645</v>
      </c>
      <c r="B4129" s="26" t="s">
        <v>20809</v>
      </c>
      <c r="C4129" s="26" t="s">
        <v>20810</v>
      </c>
      <c r="D4129" s="18" t="s">
        <v>20162</v>
      </c>
      <c r="E4129" s="26" t="s">
        <v>91</v>
      </c>
      <c r="F4129" s="18" t="s">
        <v>196</v>
      </c>
      <c r="G4129" s="18" t="s">
        <v>20162</v>
      </c>
    </row>
    <row r="4130" ht="15.0" customHeight="1">
      <c r="A4130" s="18" t="s">
        <v>20648</v>
      </c>
      <c r="B4130" s="26" t="s">
        <v>20819</v>
      </c>
      <c r="C4130" s="26" t="s">
        <v>20821</v>
      </c>
      <c r="D4130" s="18" t="s">
        <v>20162</v>
      </c>
      <c r="E4130" s="26" t="s">
        <v>91</v>
      </c>
      <c r="F4130" s="18" t="s">
        <v>196</v>
      </c>
      <c r="G4130" s="18" t="s">
        <v>20162</v>
      </c>
    </row>
    <row r="4131" ht="15.0" customHeight="1">
      <c r="A4131" s="18" t="s">
        <v>20651</v>
      </c>
      <c r="B4131" s="26" t="s">
        <v>20830</v>
      </c>
      <c r="C4131" s="26" t="s">
        <v>20831</v>
      </c>
      <c r="D4131" s="18" t="s">
        <v>20162</v>
      </c>
      <c r="E4131" s="26" t="s">
        <v>91</v>
      </c>
      <c r="F4131" s="18" t="s">
        <v>196</v>
      </c>
      <c r="G4131" s="18" t="s">
        <v>20162</v>
      </c>
    </row>
    <row r="4132" ht="15.0" customHeight="1">
      <c r="A4132" s="18" t="s">
        <v>20656</v>
      </c>
      <c r="B4132" s="26" t="s">
        <v>20841</v>
      </c>
      <c r="C4132" s="26" t="s">
        <v>20842</v>
      </c>
      <c r="D4132" s="18" t="s">
        <v>20162</v>
      </c>
      <c r="E4132" s="26" t="s">
        <v>91</v>
      </c>
      <c r="F4132" s="18" t="s">
        <v>196</v>
      </c>
      <c r="G4132" s="18" t="s">
        <v>20162</v>
      </c>
    </row>
    <row r="4133" ht="15.0" customHeight="1">
      <c r="A4133" s="18" t="s">
        <v>20659</v>
      </c>
      <c r="B4133" s="26" t="s">
        <v>20852</v>
      </c>
      <c r="C4133" s="26" t="s">
        <v>20853</v>
      </c>
      <c r="D4133" s="18" t="s">
        <v>20162</v>
      </c>
      <c r="E4133" s="26" t="s">
        <v>91</v>
      </c>
      <c r="F4133" s="18" t="s">
        <v>196</v>
      </c>
      <c r="G4133" s="18" t="s">
        <v>20162</v>
      </c>
    </row>
    <row r="4134" ht="15.0" customHeight="1">
      <c r="A4134" s="18" t="s">
        <v>20663</v>
      </c>
      <c r="B4134" s="26" t="s">
        <v>20863</v>
      </c>
      <c r="C4134" s="26" t="s">
        <v>20864</v>
      </c>
      <c r="D4134" s="18" t="s">
        <v>20162</v>
      </c>
      <c r="E4134" s="26" t="s">
        <v>91</v>
      </c>
      <c r="F4134" s="18" t="s">
        <v>196</v>
      </c>
      <c r="G4134" s="18" t="s">
        <v>20162</v>
      </c>
    </row>
    <row r="4135" ht="15.0" customHeight="1">
      <c r="A4135" s="18" t="s">
        <v>20667</v>
      </c>
      <c r="B4135" s="26" t="s">
        <v>20874</v>
      </c>
      <c r="C4135" s="26" t="s">
        <v>20876</v>
      </c>
      <c r="D4135" s="18" t="s">
        <v>20162</v>
      </c>
      <c r="E4135" s="26" t="s">
        <v>91</v>
      </c>
      <c r="F4135" s="18" t="s">
        <v>196</v>
      </c>
      <c r="G4135" s="18" t="s">
        <v>20162</v>
      </c>
    </row>
    <row r="4136" ht="15.0" customHeight="1">
      <c r="A4136" s="18" t="s">
        <v>20670</v>
      </c>
      <c r="B4136" s="26" t="s">
        <v>20885</v>
      </c>
      <c r="C4136" s="26" t="s">
        <v>20886</v>
      </c>
      <c r="D4136" s="18" t="s">
        <v>20162</v>
      </c>
      <c r="E4136" s="26" t="s">
        <v>91</v>
      </c>
      <c r="F4136" s="18" t="s">
        <v>196</v>
      </c>
      <c r="G4136" s="18" t="s">
        <v>20162</v>
      </c>
    </row>
    <row r="4137" ht="15.0" customHeight="1">
      <c r="A4137" s="18" t="s">
        <v>20675</v>
      </c>
      <c r="B4137" s="26" t="s">
        <v>20896</v>
      </c>
      <c r="C4137" s="26" t="s">
        <v>20897</v>
      </c>
      <c r="D4137" s="18" t="s">
        <v>20162</v>
      </c>
      <c r="E4137" s="26" t="s">
        <v>91</v>
      </c>
      <c r="F4137" s="18" t="s">
        <v>196</v>
      </c>
      <c r="G4137" s="18" t="s">
        <v>20162</v>
      </c>
    </row>
    <row r="4138" ht="15.0" customHeight="1">
      <c r="A4138" s="18" t="s">
        <v>20678</v>
      </c>
      <c r="B4138" s="26" t="s">
        <v>20906</v>
      </c>
      <c r="C4138" s="26" t="s">
        <v>20908</v>
      </c>
      <c r="D4138" s="18" t="s">
        <v>20162</v>
      </c>
      <c r="E4138" s="26" t="s">
        <v>91</v>
      </c>
      <c r="F4138" s="18" t="s">
        <v>196</v>
      </c>
      <c r="G4138" s="18" t="s">
        <v>20162</v>
      </c>
    </row>
    <row r="4139" ht="15.0" customHeight="1">
      <c r="A4139" s="18" t="s">
        <v>20682</v>
      </c>
      <c r="B4139" s="26" t="s">
        <v>20915</v>
      </c>
      <c r="C4139" s="26" t="s">
        <v>20917</v>
      </c>
      <c r="D4139" s="18" t="s">
        <v>20162</v>
      </c>
      <c r="E4139" s="26" t="s">
        <v>91</v>
      </c>
      <c r="F4139" s="18" t="s">
        <v>196</v>
      </c>
      <c r="G4139" s="18" t="s">
        <v>20162</v>
      </c>
    </row>
    <row r="4140" ht="15.0" customHeight="1">
      <c r="A4140" s="18" t="s">
        <v>20685</v>
      </c>
      <c r="B4140" s="26" t="s">
        <v>20926</v>
      </c>
      <c r="C4140" s="26" t="s">
        <v>20927</v>
      </c>
      <c r="D4140" s="18" t="s">
        <v>20162</v>
      </c>
      <c r="E4140" s="26" t="s">
        <v>91</v>
      </c>
      <c r="F4140" s="18" t="s">
        <v>196</v>
      </c>
      <c r="G4140" s="18" t="s">
        <v>20162</v>
      </c>
    </row>
    <row r="4141" ht="15.0" customHeight="1">
      <c r="A4141" s="18" t="s">
        <v>20687</v>
      </c>
      <c r="B4141" s="26" t="s">
        <v>20937</v>
      </c>
      <c r="C4141" s="26" t="s">
        <v>20938</v>
      </c>
      <c r="D4141" s="18" t="s">
        <v>20162</v>
      </c>
      <c r="E4141" s="26" t="s">
        <v>91</v>
      </c>
      <c r="F4141" s="18" t="s">
        <v>196</v>
      </c>
      <c r="G4141" s="18" t="s">
        <v>20162</v>
      </c>
    </row>
    <row r="4142" ht="15.0" customHeight="1">
      <c r="A4142" s="18" t="s">
        <v>20689</v>
      </c>
      <c r="B4142" s="26" t="s">
        <v>20948</v>
      </c>
      <c r="C4142" s="26" t="s">
        <v>20949</v>
      </c>
      <c r="D4142" s="18" t="s">
        <v>20162</v>
      </c>
      <c r="E4142" s="26" t="s">
        <v>91</v>
      </c>
      <c r="F4142" s="18" t="s">
        <v>196</v>
      </c>
      <c r="G4142" s="18" t="s">
        <v>20162</v>
      </c>
    </row>
    <row r="4143" ht="15.0" customHeight="1">
      <c r="A4143" s="18" t="s">
        <v>20694</v>
      </c>
      <c r="B4143" s="26" t="s">
        <v>20959</v>
      </c>
      <c r="C4143" s="26" t="s">
        <v>20961</v>
      </c>
      <c r="D4143" s="18" t="s">
        <v>20162</v>
      </c>
      <c r="E4143" s="26" t="s">
        <v>91</v>
      </c>
      <c r="F4143" s="18" t="s">
        <v>196</v>
      </c>
      <c r="G4143" s="18" t="s">
        <v>20162</v>
      </c>
    </row>
    <row r="4144" ht="15.0" customHeight="1">
      <c r="A4144" s="18" t="s">
        <v>20697</v>
      </c>
      <c r="B4144" s="26" t="s">
        <v>20970</v>
      </c>
      <c r="C4144" s="26" t="s">
        <v>20971</v>
      </c>
      <c r="D4144" s="18" t="s">
        <v>20162</v>
      </c>
      <c r="E4144" s="26" t="s">
        <v>91</v>
      </c>
      <c r="F4144" s="18" t="s">
        <v>196</v>
      </c>
      <c r="G4144" s="18" t="s">
        <v>20162</v>
      </c>
    </row>
    <row r="4145" ht="15.0" customHeight="1">
      <c r="A4145" s="18" t="s">
        <v>20703</v>
      </c>
      <c r="B4145" s="26" t="s">
        <v>20980</v>
      </c>
      <c r="C4145" s="26" t="s">
        <v>20981</v>
      </c>
      <c r="D4145" s="18" t="s">
        <v>20162</v>
      </c>
      <c r="E4145" s="26" t="s">
        <v>91</v>
      </c>
      <c r="F4145" s="18" t="s">
        <v>196</v>
      </c>
      <c r="G4145" s="18" t="s">
        <v>20162</v>
      </c>
    </row>
    <row r="4146" ht="15.0" customHeight="1">
      <c r="A4146" s="18" t="s">
        <v>20706</v>
      </c>
      <c r="B4146" s="26" t="s">
        <v>20987</v>
      </c>
      <c r="C4146" s="26" t="s">
        <v>20988</v>
      </c>
      <c r="D4146" s="18" t="s">
        <v>20162</v>
      </c>
      <c r="E4146" s="26" t="s">
        <v>91</v>
      </c>
      <c r="F4146" s="18" t="s">
        <v>196</v>
      </c>
      <c r="G4146" s="18" t="s">
        <v>20162</v>
      </c>
    </row>
    <row r="4147" ht="15.0" customHeight="1">
      <c r="A4147" s="18" t="s">
        <v>20708</v>
      </c>
      <c r="B4147" s="26" t="s">
        <v>20997</v>
      </c>
      <c r="C4147" s="26" t="s">
        <v>20998</v>
      </c>
      <c r="D4147" s="18" t="s">
        <v>20162</v>
      </c>
      <c r="E4147" s="26" t="s">
        <v>91</v>
      </c>
      <c r="F4147" s="18" t="s">
        <v>196</v>
      </c>
      <c r="G4147" s="18" t="s">
        <v>20162</v>
      </c>
    </row>
    <row r="4148" ht="15.0" customHeight="1">
      <c r="A4148" s="18" t="s">
        <v>20713</v>
      </c>
      <c r="B4148" s="26" t="s">
        <v>21007</v>
      </c>
      <c r="C4148" s="26" t="s">
        <v>21008</v>
      </c>
      <c r="D4148" s="18" t="s">
        <v>20162</v>
      </c>
      <c r="E4148" s="26" t="s">
        <v>91</v>
      </c>
      <c r="F4148" s="18" t="s">
        <v>196</v>
      </c>
      <c r="G4148" s="18" t="s">
        <v>20162</v>
      </c>
    </row>
    <row r="4149" ht="15.0" customHeight="1">
      <c r="A4149" s="18" t="s">
        <v>20716</v>
      </c>
      <c r="B4149" s="26" t="s">
        <v>21015</v>
      </c>
      <c r="C4149" s="26" t="s">
        <v>21016</v>
      </c>
      <c r="D4149" s="18" t="s">
        <v>20162</v>
      </c>
      <c r="E4149" s="26" t="s">
        <v>91</v>
      </c>
      <c r="F4149" s="18" t="s">
        <v>196</v>
      </c>
      <c r="G4149" s="18" t="s">
        <v>20162</v>
      </c>
    </row>
    <row r="4150" ht="15.0" customHeight="1">
      <c r="A4150" s="18" t="s">
        <v>20719</v>
      </c>
      <c r="B4150" s="26" t="s">
        <v>21026</v>
      </c>
      <c r="C4150" s="26" t="s">
        <v>21027</v>
      </c>
      <c r="D4150" s="18" t="s">
        <v>20162</v>
      </c>
      <c r="E4150" s="26" t="s">
        <v>91</v>
      </c>
      <c r="F4150" s="18" t="s">
        <v>196</v>
      </c>
      <c r="G4150" s="18" t="s">
        <v>20162</v>
      </c>
    </row>
    <row r="4151" ht="15.0" customHeight="1">
      <c r="A4151" s="18" t="s">
        <v>20725</v>
      </c>
      <c r="B4151" s="26" t="s">
        <v>21035</v>
      </c>
      <c r="C4151" s="26" t="s">
        <v>21036</v>
      </c>
      <c r="D4151" s="18" t="s">
        <v>20162</v>
      </c>
      <c r="E4151" s="26" t="s">
        <v>91</v>
      </c>
      <c r="F4151" s="18" t="s">
        <v>196</v>
      </c>
      <c r="G4151" s="18" t="s">
        <v>20162</v>
      </c>
    </row>
    <row r="4152" ht="15.0" customHeight="1">
      <c r="A4152" s="18" t="s">
        <v>20727</v>
      </c>
      <c r="B4152" s="26" t="s">
        <v>6743</v>
      </c>
      <c r="C4152" s="26" t="s">
        <v>21045</v>
      </c>
      <c r="D4152" s="18" t="s">
        <v>20162</v>
      </c>
      <c r="E4152" s="26" t="s">
        <v>91</v>
      </c>
      <c r="F4152" s="18" t="s">
        <v>196</v>
      </c>
      <c r="G4152" s="18" t="s">
        <v>20162</v>
      </c>
    </row>
    <row r="4153" ht="15.0" customHeight="1">
      <c r="A4153" s="18" t="s">
        <v>20729</v>
      </c>
      <c r="B4153" s="26" t="s">
        <v>21054</v>
      </c>
      <c r="C4153" s="26" t="s">
        <v>21055</v>
      </c>
      <c r="D4153" s="18" t="s">
        <v>20162</v>
      </c>
      <c r="E4153" s="26" t="s">
        <v>91</v>
      </c>
      <c r="F4153" s="18" t="s">
        <v>196</v>
      </c>
      <c r="G4153" s="18" t="s">
        <v>20162</v>
      </c>
    </row>
    <row r="4154" ht="15.0" customHeight="1">
      <c r="A4154" s="18" t="s">
        <v>20732</v>
      </c>
      <c r="B4154" s="26" t="s">
        <v>21062</v>
      </c>
      <c r="C4154" s="26" t="s">
        <v>21063</v>
      </c>
      <c r="D4154" s="18" t="s">
        <v>20162</v>
      </c>
      <c r="E4154" s="26" t="s">
        <v>91</v>
      </c>
      <c r="F4154" s="18" t="s">
        <v>196</v>
      </c>
      <c r="G4154" s="18" t="s">
        <v>20162</v>
      </c>
    </row>
    <row r="4155" ht="15.0" customHeight="1">
      <c r="A4155" s="18" t="s">
        <v>20735</v>
      </c>
      <c r="B4155" s="26" t="s">
        <v>21072</v>
      </c>
      <c r="C4155" s="26" t="s">
        <v>21073</v>
      </c>
      <c r="D4155" s="18" t="s">
        <v>20162</v>
      </c>
      <c r="E4155" s="26" t="s">
        <v>91</v>
      </c>
      <c r="F4155" s="18" t="s">
        <v>196</v>
      </c>
      <c r="G4155" s="18" t="s">
        <v>20162</v>
      </c>
    </row>
    <row r="4156" ht="15.0" customHeight="1">
      <c r="A4156" s="18" t="s">
        <v>20741</v>
      </c>
      <c r="B4156" s="26" t="s">
        <v>21082</v>
      </c>
      <c r="C4156" s="26" t="s">
        <v>21083</v>
      </c>
      <c r="D4156" s="18" t="s">
        <v>20162</v>
      </c>
      <c r="E4156" s="26" t="s">
        <v>91</v>
      </c>
      <c r="F4156" s="18" t="s">
        <v>196</v>
      </c>
      <c r="G4156" s="18" t="s">
        <v>20162</v>
      </c>
    </row>
    <row r="4157" ht="15.0" customHeight="1">
      <c r="A4157" s="18" t="s">
        <v>20744</v>
      </c>
      <c r="B4157" s="26" t="s">
        <v>21092</v>
      </c>
      <c r="C4157" s="26" t="s">
        <v>21093</v>
      </c>
      <c r="D4157" s="18" t="s">
        <v>20162</v>
      </c>
      <c r="E4157" s="26" t="s">
        <v>91</v>
      </c>
      <c r="F4157" s="18" t="s">
        <v>196</v>
      </c>
      <c r="G4157" s="18" t="s">
        <v>20162</v>
      </c>
    </row>
    <row r="4158" ht="15.0" customHeight="1">
      <c r="A4158" s="18" t="s">
        <v>20748</v>
      </c>
      <c r="B4158" s="26" t="s">
        <v>21103</v>
      </c>
      <c r="C4158" s="26" t="s">
        <v>21104</v>
      </c>
      <c r="D4158" s="18" t="s">
        <v>20162</v>
      </c>
      <c r="E4158" s="26" t="s">
        <v>91</v>
      </c>
      <c r="F4158" s="18" t="s">
        <v>196</v>
      </c>
      <c r="G4158" s="18" t="s">
        <v>20162</v>
      </c>
    </row>
    <row r="4159" ht="15.0" customHeight="1">
      <c r="A4159" s="18" t="s">
        <v>20752</v>
      </c>
      <c r="B4159" s="26" t="s">
        <v>21115</v>
      </c>
      <c r="C4159" s="26" t="s">
        <v>21117</v>
      </c>
      <c r="D4159" s="18" t="s">
        <v>20162</v>
      </c>
      <c r="E4159" s="26" t="s">
        <v>91</v>
      </c>
      <c r="F4159" s="18" t="s">
        <v>196</v>
      </c>
      <c r="G4159" s="18" t="s">
        <v>20162</v>
      </c>
    </row>
    <row r="4160" ht="15.0" customHeight="1">
      <c r="A4160" s="18" t="s">
        <v>20755</v>
      </c>
      <c r="B4160" s="26" t="s">
        <v>21125</v>
      </c>
      <c r="C4160" s="26" t="s">
        <v>21126</v>
      </c>
      <c r="D4160" s="18" t="s">
        <v>20162</v>
      </c>
      <c r="E4160" s="26" t="s">
        <v>91</v>
      </c>
      <c r="F4160" s="18" t="s">
        <v>196</v>
      </c>
      <c r="G4160" s="18" t="s">
        <v>20162</v>
      </c>
    </row>
    <row r="4161" ht="15.0" customHeight="1">
      <c r="A4161" s="18" t="s">
        <v>20760</v>
      </c>
      <c r="B4161" s="26" t="s">
        <v>21136</v>
      </c>
      <c r="C4161" s="26" t="s">
        <v>21137</v>
      </c>
      <c r="D4161" s="18" t="s">
        <v>20162</v>
      </c>
      <c r="E4161" s="26" t="s">
        <v>91</v>
      </c>
      <c r="F4161" s="18" t="s">
        <v>196</v>
      </c>
      <c r="G4161" s="18" t="s">
        <v>20162</v>
      </c>
    </row>
    <row r="4162" ht="15.0" customHeight="1">
      <c r="A4162" s="18" t="s">
        <v>20764</v>
      </c>
      <c r="B4162" s="26" t="s">
        <v>21149</v>
      </c>
      <c r="C4162" s="26" t="s">
        <v>21150</v>
      </c>
      <c r="D4162" s="18" t="s">
        <v>20162</v>
      </c>
      <c r="E4162" s="26" t="s">
        <v>91</v>
      </c>
      <c r="F4162" s="18" t="s">
        <v>196</v>
      </c>
      <c r="G4162" s="18" t="s">
        <v>20162</v>
      </c>
    </row>
    <row r="4163" ht="15.0" customHeight="1">
      <c r="A4163" s="18" t="s">
        <v>20766</v>
      </c>
      <c r="B4163" s="26" t="s">
        <v>21159</v>
      </c>
      <c r="C4163" s="26" t="s">
        <v>21161</v>
      </c>
      <c r="D4163" s="18" t="s">
        <v>20162</v>
      </c>
      <c r="E4163" s="26" t="s">
        <v>91</v>
      </c>
      <c r="F4163" s="18" t="s">
        <v>196</v>
      </c>
      <c r="G4163" s="18" t="s">
        <v>20162</v>
      </c>
    </row>
    <row r="4164" ht="15.0" customHeight="1">
      <c r="A4164" s="18" t="s">
        <v>20771</v>
      </c>
      <c r="B4164" s="26" t="s">
        <v>21171</v>
      </c>
      <c r="C4164" s="26" t="s">
        <v>21172</v>
      </c>
      <c r="D4164" s="18" t="s">
        <v>20162</v>
      </c>
      <c r="E4164" s="26" t="s">
        <v>91</v>
      </c>
      <c r="F4164" s="18" t="s">
        <v>196</v>
      </c>
      <c r="G4164" s="18" t="s">
        <v>20162</v>
      </c>
    </row>
    <row r="4165" ht="15.0" customHeight="1">
      <c r="A4165" s="18" t="s">
        <v>20775</v>
      </c>
      <c r="B4165" s="26" t="s">
        <v>21182</v>
      </c>
      <c r="C4165" s="26" t="s">
        <v>21183</v>
      </c>
      <c r="D4165" s="18" t="s">
        <v>20162</v>
      </c>
      <c r="E4165" s="26" t="s">
        <v>91</v>
      </c>
      <c r="F4165" s="18" t="s">
        <v>196</v>
      </c>
      <c r="G4165" s="18" t="s">
        <v>20162</v>
      </c>
    </row>
    <row r="4166" ht="15.0" customHeight="1">
      <c r="A4166" s="18" t="s">
        <v>20778</v>
      </c>
      <c r="B4166" s="26" t="s">
        <v>21192</v>
      </c>
      <c r="C4166" s="26" t="s">
        <v>21193</v>
      </c>
      <c r="D4166" s="18" t="s">
        <v>20162</v>
      </c>
      <c r="E4166" s="26" t="s">
        <v>91</v>
      </c>
      <c r="F4166" s="18" t="s">
        <v>196</v>
      </c>
      <c r="G4166" s="18" t="s">
        <v>20162</v>
      </c>
    </row>
    <row r="4167" ht="15.0" customHeight="1">
      <c r="A4167" s="18" t="s">
        <v>20782</v>
      </c>
      <c r="B4167" s="26" t="s">
        <v>21203</v>
      </c>
      <c r="C4167" s="26" t="s">
        <v>21204</v>
      </c>
      <c r="D4167" s="18" t="s">
        <v>20162</v>
      </c>
      <c r="E4167" s="26" t="s">
        <v>91</v>
      </c>
      <c r="F4167" s="18" t="s">
        <v>196</v>
      </c>
      <c r="G4167" s="18" t="s">
        <v>20162</v>
      </c>
    </row>
    <row r="4168" ht="15.0" customHeight="1">
      <c r="A4168" s="18" t="s">
        <v>20786</v>
      </c>
      <c r="B4168" s="26" t="s">
        <v>21214</v>
      </c>
      <c r="C4168" s="26" t="s">
        <v>21215</v>
      </c>
      <c r="D4168" s="18" t="s">
        <v>20162</v>
      </c>
      <c r="E4168" s="26" t="s">
        <v>91</v>
      </c>
      <c r="F4168" s="18" t="s">
        <v>196</v>
      </c>
      <c r="G4168" s="18" t="s">
        <v>20162</v>
      </c>
    </row>
    <row r="4169" ht="15.0" customHeight="1">
      <c r="A4169" s="18" t="s">
        <v>20790</v>
      </c>
      <c r="B4169" s="26" t="s">
        <v>21224</v>
      </c>
      <c r="C4169" s="26" t="s">
        <v>21225</v>
      </c>
      <c r="D4169" s="18" t="s">
        <v>20162</v>
      </c>
      <c r="E4169" s="26" t="s">
        <v>91</v>
      </c>
      <c r="F4169" s="18" t="s">
        <v>196</v>
      </c>
      <c r="G4169" s="18" t="s">
        <v>20162</v>
      </c>
    </row>
    <row r="4170" ht="15.0" customHeight="1">
      <c r="A4170" s="18" t="s">
        <v>20794</v>
      </c>
      <c r="B4170" s="26" t="s">
        <v>21234</v>
      </c>
      <c r="C4170" s="26" t="s">
        <v>21236</v>
      </c>
      <c r="D4170" s="18" t="s">
        <v>20162</v>
      </c>
      <c r="E4170" s="26" t="s">
        <v>91</v>
      </c>
      <c r="F4170" s="18" t="s">
        <v>196</v>
      </c>
      <c r="G4170" s="18" t="s">
        <v>20162</v>
      </c>
    </row>
    <row r="4171" ht="15.0" customHeight="1">
      <c r="A4171" s="18" t="s">
        <v>20800</v>
      </c>
      <c r="B4171" s="26" t="s">
        <v>21241</v>
      </c>
      <c r="C4171" s="26" t="s">
        <v>21242</v>
      </c>
      <c r="D4171" s="18" t="s">
        <v>20162</v>
      </c>
      <c r="E4171" s="26" t="s">
        <v>91</v>
      </c>
      <c r="F4171" s="18" t="s">
        <v>196</v>
      </c>
      <c r="G4171" s="18" t="s">
        <v>20162</v>
      </c>
    </row>
    <row r="4172" ht="15.0" customHeight="1">
      <c r="A4172" s="18" t="s">
        <v>20804</v>
      </c>
      <c r="B4172" s="26" t="s">
        <v>21250</v>
      </c>
      <c r="C4172" s="26" t="s">
        <v>21251</v>
      </c>
      <c r="D4172" s="18" t="s">
        <v>20162</v>
      </c>
      <c r="E4172" s="26" t="s">
        <v>91</v>
      </c>
      <c r="F4172" s="18" t="s">
        <v>196</v>
      </c>
      <c r="G4172" s="18" t="s">
        <v>20162</v>
      </c>
    </row>
    <row r="4173" ht="15.0" customHeight="1">
      <c r="A4173" s="18" t="s">
        <v>20807</v>
      </c>
      <c r="B4173" s="26" t="s">
        <v>21261</v>
      </c>
      <c r="C4173" s="26" t="s">
        <v>21263</v>
      </c>
      <c r="D4173" s="18" t="s">
        <v>20162</v>
      </c>
      <c r="E4173" s="26" t="s">
        <v>91</v>
      </c>
      <c r="F4173" s="18" t="s">
        <v>196</v>
      </c>
      <c r="G4173" s="18" t="s">
        <v>20162</v>
      </c>
    </row>
    <row r="4174" ht="15.0" customHeight="1">
      <c r="A4174" s="18" t="s">
        <v>20811</v>
      </c>
      <c r="B4174" s="26" t="s">
        <v>21273</v>
      </c>
      <c r="C4174" s="26" t="s">
        <v>21274</v>
      </c>
      <c r="D4174" s="18" t="s">
        <v>20162</v>
      </c>
      <c r="E4174" s="26" t="s">
        <v>91</v>
      </c>
      <c r="F4174" s="18" t="s">
        <v>196</v>
      </c>
      <c r="G4174" s="18" t="s">
        <v>20162</v>
      </c>
    </row>
    <row r="4175" ht="15.0" customHeight="1">
      <c r="A4175" s="18" t="s">
        <v>20815</v>
      </c>
      <c r="B4175" s="26" t="s">
        <v>21284</v>
      </c>
      <c r="C4175" s="26" t="s">
        <v>21285</v>
      </c>
      <c r="D4175" s="18" t="s">
        <v>20162</v>
      </c>
      <c r="E4175" s="26" t="s">
        <v>91</v>
      </c>
      <c r="F4175" s="18" t="s">
        <v>196</v>
      </c>
      <c r="G4175" s="18" t="s">
        <v>20162</v>
      </c>
    </row>
    <row r="4176" ht="15.0" customHeight="1">
      <c r="A4176" s="18" t="s">
        <v>20818</v>
      </c>
      <c r="B4176" s="26" t="s">
        <v>21294</v>
      </c>
      <c r="C4176" s="26" t="s">
        <v>21295</v>
      </c>
      <c r="D4176" s="18" t="s">
        <v>20162</v>
      </c>
      <c r="E4176" s="26" t="s">
        <v>91</v>
      </c>
      <c r="F4176" s="18" t="s">
        <v>196</v>
      </c>
      <c r="G4176" s="18" t="s">
        <v>20162</v>
      </c>
    </row>
    <row r="4177" ht="15.0" customHeight="1">
      <c r="A4177" s="18" t="s">
        <v>20822</v>
      </c>
      <c r="B4177" s="26" t="s">
        <v>21309</v>
      </c>
      <c r="C4177" s="26" t="s">
        <v>21310</v>
      </c>
      <c r="D4177" s="18" t="s">
        <v>20162</v>
      </c>
      <c r="E4177" s="26" t="s">
        <v>91</v>
      </c>
      <c r="F4177" s="18" t="s">
        <v>196</v>
      </c>
      <c r="G4177" s="18" t="s">
        <v>20162</v>
      </c>
    </row>
    <row r="4178" ht="15.0" customHeight="1">
      <c r="A4178" s="18" t="s">
        <v>20825</v>
      </c>
      <c r="B4178" s="26" t="s">
        <v>21320</v>
      </c>
      <c r="C4178" s="26" t="s">
        <v>21321</v>
      </c>
      <c r="D4178" s="18" t="s">
        <v>20162</v>
      </c>
      <c r="E4178" s="26" t="s">
        <v>91</v>
      </c>
      <c r="F4178" s="18" t="s">
        <v>196</v>
      </c>
      <c r="G4178" s="18" t="s">
        <v>20162</v>
      </c>
    </row>
    <row r="4179" ht="15.0" customHeight="1">
      <c r="A4179" s="18" t="s">
        <v>20829</v>
      </c>
      <c r="B4179" s="26" t="s">
        <v>21331</v>
      </c>
      <c r="C4179" s="26" t="s">
        <v>21332</v>
      </c>
      <c r="D4179" s="18" t="s">
        <v>20162</v>
      </c>
      <c r="E4179" s="26" t="s">
        <v>91</v>
      </c>
      <c r="F4179" s="18" t="s">
        <v>196</v>
      </c>
      <c r="G4179" s="18" t="s">
        <v>20162</v>
      </c>
    </row>
    <row r="4180" ht="15.0" customHeight="1">
      <c r="A4180" s="18" t="s">
        <v>20832</v>
      </c>
      <c r="B4180" s="26" t="s">
        <v>21344</v>
      </c>
      <c r="C4180" s="26" t="s">
        <v>21345</v>
      </c>
      <c r="D4180" s="18" t="s">
        <v>20162</v>
      </c>
      <c r="E4180" s="26" t="s">
        <v>91</v>
      </c>
      <c r="F4180" s="18" t="s">
        <v>196</v>
      </c>
      <c r="G4180" s="18" t="s">
        <v>20162</v>
      </c>
    </row>
    <row r="4181" ht="15.0" customHeight="1">
      <c r="A4181" s="18" t="s">
        <v>20836</v>
      </c>
      <c r="B4181" s="26" t="s">
        <v>21354</v>
      </c>
      <c r="C4181" s="26" t="s">
        <v>21357</v>
      </c>
      <c r="D4181" s="18" t="s">
        <v>20162</v>
      </c>
      <c r="E4181" s="26" t="s">
        <v>91</v>
      </c>
      <c r="F4181" s="18" t="s">
        <v>196</v>
      </c>
      <c r="G4181" s="18" t="s">
        <v>20162</v>
      </c>
    </row>
    <row r="4182" ht="15.0" customHeight="1">
      <c r="A4182" s="18" t="s">
        <v>20840</v>
      </c>
      <c r="B4182" s="26" t="s">
        <v>21366</v>
      </c>
      <c r="C4182" s="26" t="s">
        <v>21368</v>
      </c>
      <c r="D4182" s="18" t="s">
        <v>20162</v>
      </c>
      <c r="E4182" s="26" t="s">
        <v>91</v>
      </c>
      <c r="F4182" s="18" t="s">
        <v>196</v>
      </c>
      <c r="G4182" s="18" t="s">
        <v>20162</v>
      </c>
    </row>
    <row r="4183" ht="15.0" customHeight="1">
      <c r="A4183" s="18" t="s">
        <v>20843</v>
      </c>
      <c r="B4183" s="26" t="s">
        <v>21377</v>
      </c>
      <c r="C4183" s="26" t="s">
        <v>21378</v>
      </c>
      <c r="D4183" s="18" t="s">
        <v>20162</v>
      </c>
      <c r="E4183" s="26" t="s">
        <v>91</v>
      </c>
      <c r="F4183" s="18" t="s">
        <v>196</v>
      </c>
      <c r="G4183" s="18" t="s">
        <v>20162</v>
      </c>
    </row>
    <row r="4184" ht="15.0" customHeight="1">
      <c r="A4184" s="18" t="s">
        <v>20847</v>
      </c>
      <c r="B4184" s="26" t="s">
        <v>21385</v>
      </c>
      <c r="C4184" s="26" t="s">
        <v>21386</v>
      </c>
      <c r="D4184" s="18" t="s">
        <v>20162</v>
      </c>
      <c r="E4184" s="26" t="s">
        <v>91</v>
      </c>
      <c r="F4184" s="18" t="s">
        <v>196</v>
      </c>
      <c r="G4184" s="18" t="s">
        <v>20162</v>
      </c>
    </row>
    <row r="4185" ht="15.0" customHeight="1">
      <c r="A4185" s="18" t="s">
        <v>20850</v>
      </c>
      <c r="B4185" s="26" t="s">
        <v>21392</v>
      </c>
      <c r="C4185" s="26" t="s">
        <v>21393</v>
      </c>
      <c r="D4185" s="18" t="s">
        <v>20162</v>
      </c>
      <c r="E4185" s="26" t="s">
        <v>91</v>
      </c>
      <c r="F4185" s="18" t="s">
        <v>196</v>
      </c>
      <c r="G4185" s="18" t="s">
        <v>20162</v>
      </c>
    </row>
    <row r="4186" ht="15.0" customHeight="1">
      <c r="A4186" s="18" t="s">
        <v>20854</v>
      </c>
      <c r="B4186" s="26" t="s">
        <v>21403</v>
      </c>
      <c r="C4186" s="26" t="s">
        <v>21405</v>
      </c>
      <c r="D4186" s="18" t="s">
        <v>20162</v>
      </c>
      <c r="E4186" s="26" t="s">
        <v>91</v>
      </c>
      <c r="F4186" s="18" t="s">
        <v>196</v>
      </c>
      <c r="G4186" s="18" t="s">
        <v>20162</v>
      </c>
    </row>
    <row r="4187" ht="15.0" customHeight="1">
      <c r="A4187" s="18" t="s">
        <v>20858</v>
      </c>
      <c r="B4187" s="26" t="s">
        <v>6987</v>
      </c>
      <c r="C4187" s="26" t="s">
        <v>21413</v>
      </c>
      <c r="D4187" s="18" t="s">
        <v>20162</v>
      </c>
      <c r="E4187" s="26" t="s">
        <v>91</v>
      </c>
      <c r="F4187" s="18" t="s">
        <v>196</v>
      </c>
      <c r="G4187" s="18" t="s">
        <v>20162</v>
      </c>
    </row>
    <row r="4188" ht="15.0" customHeight="1">
      <c r="A4188" s="18" t="s">
        <v>20862</v>
      </c>
      <c r="B4188" s="26" t="s">
        <v>21420</v>
      </c>
      <c r="C4188" s="26" t="s">
        <v>21421</v>
      </c>
      <c r="D4188" s="18" t="s">
        <v>20162</v>
      </c>
      <c r="E4188" s="26" t="s">
        <v>91</v>
      </c>
      <c r="F4188" s="18" t="s">
        <v>196</v>
      </c>
      <c r="G4188" s="18" t="s">
        <v>20162</v>
      </c>
    </row>
    <row r="4189" ht="15.0" customHeight="1">
      <c r="A4189" s="18" t="s">
        <v>20865</v>
      </c>
      <c r="B4189" s="26" t="s">
        <v>21430</v>
      </c>
      <c r="C4189" s="26" t="s">
        <v>21431</v>
      </c>
      <c r="D4189" s="18" t="s">
        <v>20162</v>
      </c>
      <c r="E4189" s="26" t="s">
        <v>91</v>
      </c>
      <c r="F4189" s="18" t="s">
        <v>196</v>
      </c>
      <c r="G4189" s="18" t="s">
        <v>20162</v>
      </c>
    </row>
    <row r="4190" ht="15.0" customHeight="1">
      <c r="A4190" s="18" t="s">
        <v>20869</v>
      </c>
      <c r="B4190" s="26" t="s">
        <v>21441</v>
      </c>
      <c r="C4190" s="26" t="s">
        <v>21442</v>
      </c>
      <c r="D4190" s="18" t="s">
        <v>20162</v>
      </c>
      <c r="E4190" s="26" t="s">
        <v>91</v>
      </c>
      <c r="F4190" s="18" t="s">
        <v>196</v>
      </c>
      <c r="G4190" s="18" t="s">
        <v>20162</v>
      </c>
    </row>
    <row r="4191" ht="15.0" customHeight="1">
      <c r="A4191" s="18" t="s">
        <v>20873</v>
      </c>
      <c r="B4191" s="26" t="s">
        <v>21451</v>
      </c>
      <c r="C4191" s="26" t="s">
        <v>21453</v>
      </c>
      <c r="D4191" s="18" t="s">
        <v>20162</v>
      </c>
      <c r="E4191" s="26" t="s">
        <v>91</v>
      </c>
      <c r="F4191" s="18" t="s">
        <v>196</v>
      </c>
      <c r="G4191" s="18" t="s">
        <v>20162</v>
      </c>
    </row>
    <row r="4192" ht="15.0" customHeight="1">
      <c r="A4192" s="18" t="s">
        <v>20877</v>
      </c>
      <c r="B4192" s="26" t="s">
        <v>21465</v>
      </c>
      <c r="C4192" s="26" t="s">
        <v>21468</v>
      </c>
      <c r="D4192" s="18" t="s">
        <v>20162</v>
      </c>
      <c r="E4192" s="26" t="s">
        <v>91</v>
      </c>
      <c r="F4192" s="18" t="s">
        <v>196</v>
      </c>
      <c r="G4192" s="18" t="s">
        <v>20162</v>
      </c>
    </row>
    <row r="4193" ht="15.0" customHeight="1">
      <c r="A4193" s="18" t="s">
        <v>20881</v>
      </c>
      <c r="B4193" s="26" t="s">
        <v>21480</v>
      </c>
      <c r="C4193" s="26" t="s">
        <v>21483</v>
      </c>
      <c r="D4193" s="18" t="s">
        <v>20162</v>
      </c>
      <c r="E4193" s="26" t="s">
        <v>91</v>
      </c>
      <c r="F4193" s="18" t="s">
        <v>196</v>
      </c>
      <c r="G4193" s="18" t="s">
        <v>20162</v>
      </c>
    </row>
    <row r="4194" ht="15.0" customHeight="1">
      <c r="A4194" s="18" t="s">
        <v>20884</v>
      </c>
      <c r="B4194" s="26" t="s">
        <v>21493</v>
      </c>
      <c r="C4194" s="26" t="s">
        <v>21494</v>
      </c>
      <c r="D4194" s="18" t="s">
        <v>20162</v>
      </c>
      <c r="E4194" s="26" t="s">
        <v>91</v>
      </c>
      <c r="F4194" s="18" t="s">
        <v>196</v>
      </c>
      <c r="G4194" s="18" t="s">
        <v>20162</v>
      </c>
    </row>
    <row r="4195" ht="15.0" customHeight="1">
      <c r="A4195" s="18" t="s">
        <v>20888</v>
      </c>
      <c r="B4195" s="26" t="s">
        <v>21502</v>
      </c>
      <c r="C4195" s="26" t="s">
        <v>21503</v>
      </c>
      <c r="D4195" s="18" t="s">
        <v>20162</v>
      </c>
      <c r="E4195" s="26" t="s">
        <v>91</v>
      </c>
      <c r="F4195" s="18" t="s">
        <v>196</v>
      </c>
      <c r="G4195" s="18" t="s">
        <v>20162</v>
      </c>
    </row>
    <row r="4196" ht="15.0" customHeight="1">
      <c r="A4196" s="18" t="s">
        <v>20892</v>
      </c>
      <c r="B4196" s="26" t="s">
        <v>21514</v>
      </c>
      <c r="C4196" s="26" t="s">
        <v>21517</v>
      </c>
      <c r="D4196" s="18" t="s">
        <v>20162</v>
      </c>
      <c r="E4196" s="26" t="s">
        <v>91</v>
      </c>
      <c r="F4196" s="18" t="s">
        <v>196</v>
      </c>
      <c r="G4196" s="18" t="s">
        <v>20162</v>
      </c>
    </row>
    <row r="4197" ht="15.0" customHeight="1">
      <c r="A4197" s="18" t="s">
        <v>20895</v>
      </c>
      <c r="B4197" s="26" t="s">
        <v>21531</v>
      </c>
      <c r="C4197" s="26" t="s">
        <v>21533</v>
      </c>
      <c r="D4197" s="18" t="s">
        <v>20162</v>
      </c>
      <c r="E4197" s="26" t="s">
        <v>91</v>
      </c>
      <c r="F4197" s="18" t="s">
        <v>196</v>
      </c>
      <c r="G4197" s="18" t="s">
        <v>20162</v>
      </c>
    </row>
    <row r="4198" ht="15.0" customHeight="1">
      <c r="A4198" s="18" t="s">
        <v>20898</v>
      </c>
      <c r="B4198" s="26" t="s">
        <v>21550</v>
      </c>
      <c r="C4198" s="26" t="s">
        <v>21552</v>
      </c>
      <c r="D4198" s="18" t="s">
        <v>20162</v>
      </c>
      <c r="E4198" s="26" t="s">
        <v>91</v>
      </c>
      <c r="F4198" s="18" t="s">
        <v>196</v>
      </c>
      <c r="G4198" s="18" t="s">
        <v>20162</v>
      </c>
    </row>
    <row r="4199" ht="15.0" customHeight="1">
      <c r="A4199" s="18" t="s">
        <v>20903</v>
      </c>
      <c r="B4199" s="26" t="s">
        <v>21575</v>
      </c>
      <c r="C4199" s="26" t="s">
        <v>21576</v>
      </c>
      <c r="D4199" s="18" t="s">
        <v>20162</v>
      </c>
      <c r="E4199" s="26" t="s">
        <v>91</v>
      </c>
      <c r="F4199" s="18" t="s">
        <v>196</v>
      </c>
      <c r="G4199" s="18" t="s">
        <v>20162</v>
      </c>
    </row>
    <row r="4200" ht="15.0" customHeight="1">
      <c r="A4200" s="18" t="s">
        <v>20907</v>
      </c>
      <c r="B4200" s="26" t="s">
        <v>21591</v>
      </c>
      <c r="C4200" s="26" t="s">
        <v>21592</v>
      </c>
      <c r="D4200" s="18" t="s">
        <v>20162</v>
      </c>
      <c r="E4200" s="26" t="s">
        <v>91</v>
      </c>
      <c r="F4200" s="18" t="s">
        <v>196</v>
      </c>
      <c r="G4200" s="18" t="s">
        <v>20162</v>
      </c>
    </row>
    <row r="4201" ht="15.0" customHeight="1">
      <c r="A4201" s="18" t="s">
        <v>20910</v>
      </c>
      <c r="B4201" s="26" t="s">
        <v>21611</v>
      </c>
      <c r="C4201" s="26" t="s">
        <v>21613</v>
      </c>
      <c r="D4201" s="18" t="s">
        <v>20162</v>
      </c>
      <c r="E4201" s="26" t="s">
        <v>91</v>
      </c>
      <c r="F4201" s="18" t="s">
        <v>196</v>
      </c>
      <c r="G4201" s="18" t="s">
        <v>20162</v>
      </c>
    </row>
    <row r="4202" ht="15.0" customHeight="1">
      <c r="A4202" s="18" t="s">
        <v>20913</v>
      </c>
      <c r="B4202" s="26" t="s">
        <v>21630</v>
      </c>
      <c r="C4202" s="26" t="s">
        <v>21631</v>
      </c>
      <c r="D4202" s="18" t="s">
        <v>20162</v>
      </c>
      <c r="E4202" s="26" t="s">
        <v>91</v>
      </c>
      <c r="F4202" s="18" t="s">
        <v>196</v>
      </c>
      <c r="G4202" s="18" t="s">
        <v>20162</v>
      </c>
    </row>
    <row r="4203" ht="15.0" customHeight="1">
      <c r="A4203" s="18" t="s">
        <v>20918</v>
      </c>
      <c r="B4203" s="26" t="s">
        <v>7111</v>
      </c>
      <c r="C4203" s="26" t="s">
        <v>21649</v>
      </c>
      <c r="D4203" s="18" t="s">
        <v>20162</v>
      </c>
      <c r="E4203" s="26" t="s">
        <v>91</v>
      </c>
      <c r="F4203" s="18" t="s">
        <v>196</v>
      </c>
      <c r="G4203" s="18" t="s">
        <v>20162</v>
      </c>
    </row>
    <row r="4204" ht="15.0" customHeight="1">
      <c r="A4204" s="18" t="s">
        <v>20920</v>
      </c>
      <c r="B4204" s="26" t="s">
        <v>21660</v>
      </c>
      <c r="C4204" s="26" t="s">
        <v>21661</v>
      </c>
      <c r="D4204" s="18" t="s">
        <v>20162</v>
      </c>
      <c r="E4204" s="26" t="s">
        <v>91</v>
      </c>
      <c r="F4204" s="18" t="s">
        <v>196</v>
      </c>
      <c r="G4204" s="18" t="s">
        <v>20162</v>
      </c>
    </row>
    <row r="4205" ht="15.0" customHeight="1">
      <c r="A4205" s="18" t="s">
        <v>20923</v>
      </c>
      <c r="B4205" s="26" t="s">
        <v>21669</v>
      </c>
      <c r="C4205" s="26" t="s">
        <v>21670</v>
      </c>
      <c r="D4205" s="18" t="s">
        <v>20162</v>
      </c>
      <c r="E4205" s="26" t="s">
        <v>91</v>
      </c>
      <c r="F4205" s="18" t="s">
        <v>196</v>
      </c>
      <c r="G4205" s="18" t="s">
        <v>20162</v>
      </c>
    </row>
    <row r="4206" ht="15.0" customHeight="1">
      <c r="A4206" s="18" t="s">
        <v>20929</v>
      </c>
      <c r="B4206" s="26" t="s">
        <v>21683</v>
      </c>
      <c r="C4206" s="26" t="s">
        <v>21685</v>
      </c>
      <c r="D4206" s="18" t="s">
        <v>20162</v>
      </c>
      <c r="E4206" s="26" t="s">
        <v>91</v>
      </c>
      <c r="F4206" s="18" t="s">
        <v>196</v>
      </c>
      <c r="G4206" s="18" t="s">
        <v>20162</v>
      </c>
    </row>
    <row r="4207" ht="15.0" customHeight="1">
      <c r="A4207" s="18" t="s">
        <v>20932</v>
      </c>
      <c r="B4207" s="26" t="s">
        <v>21696</v>
      </c>
      <c r="C4207" s="26" t="s">
        <v>21698</v>
      </c>
      <c r="D4207" s="18" t="s">
        <v>20162</v>
      </c>
      <c r="E4207" s="26" t="s">
        <v>91</v>
      </c>
      <c r="F4207" s="18" t="s">
        <v>196</v>
      </c>
      <c r="G4207" s="18" t="s">
        <v>20162</v>
      </c>
    </row>
    <row r="4208" ht="15.0" customHeight="1">
      <c r="A4208" s="18" t="s">
        <v>20934</v>
      </c>
      <c r="B4208" s="26" t="s">
        <v>21712</v>
      </c>
      <c r="C4208" s="26" t="s">
        <v>21713</v>
      </c>
      <c r="D4208" s="18" t="s">
        <v>20162</v>
      </c>
      <c r="E4208" s="26" t="s">
        <v>91</v>
      </c>
      <c r="F4208" s="18" t="s">
        <v>196</v>
      </c>
      <c r="G4208" s="18" t="s">
        <v>20162</v>
      </c>
    </row>
    <row r="4209" ht="15.0" customHeight="1">
      <c r="A4209" s="18" t="s">
        <v>20939</v>
      </c>
      <c r="B4209" s="26" t="s">
        <v>21727</v>
      </c>
      <c r="C4209" s="26" t="s">
        <v>21729</v>
      </c>
      <c r="D4209" s="18" t="s">
        <v>20162</v>
      </c>
      <c r="E4209" s="26" t="s">
        <v>91</v>
      </c>
      <c r="F4209" s="18" t="s">
        <v>196</v>
      </c>
      <c r="G4209" s="18" t="s">
        <v>20162</v>
      </c>
    </row>
    <row r="4210" ht="15.0" customHeight="1">
      <c r="A4210" s="18" t="s">
        <v>20943</v>
      </c>
      <c r="B4210" s="26" t="s">
        <v>21735</v>
      </c>
      <c r="C4210" s="26" t="s">
        <v>21737</v>
      </c>
      <c r="D4210" s="18" t="s">
        <v>20162</v>
      </c>
      <c r="E4210" s="26" t="s">
        <v>91</v>
      </c>
      <c r="F4210" s="18" t="s">
        <v>196</v>
      </c>
      <c r="G4210" s="18" t="s">
        <v>20162</v>
      </c>
    </row>
    <row r="4211" ht="15.0" customHeight="1">
      <c r="A4211" s="18" t="s">
        <v>20945</v>
      </c>
      <c r="B4211" s="26" t="s">
        <v>21751</v>
      </c>
      <c r="C4211" s="26" t="s">
        <v>21753</v>
      </c>
      <c r="D4211" s="18" t="s">
        <v>20162</v>
      </c>
      <c r="E4211" s="26" t="s">
        <v>91</v>
      </c>
      <c r="F4211" s="18" t="s">
        <v>196</v>
      </c>
      <c r="G4211" s="18" t="s">
        <v>20162</v>
      </c>
    </row>
    <row r="4212" ht="15.0" customHeight="1">
      <c r="A4212" s="18" t="s">
        <v>20950</v>
      </c>
      <c r="B4212" s="26" t="s">
        <v>21763</v>
      </c>
      <c r="C4212" s="26" t="s">
        <v>21764</v>
      </c>
      <c r="D4212" s="18" t="s">
        <v>20162</v>
      </c>
      <c r="E4212" s="26" t="s">
        <v>91</v>
      </c>
      <c r="F4212" s="18" t="s">
        <v>196</v>
      </c>
      <c r="G4212" s="18" t="s">
        <v>20162</v>
      </c>
    </row>
    <row r="4213" ht="15.0" customHeight="1">
      <c r="A4213" s="18" t="s">
        <v>20954</v>
      </c>
      <c r="B4213" s="26" t="s">
        <v>21777</v>
      </c>
      <c r="C4213" s="26" t="s">
        <v>21778</v>
      </c>
      <c r="D4213" s="18" t="s">
        <v>20162</v>
      </c>
      <c r="E4213" s="26" t="s">
        <v>91</v>
      </c>
      <c r="F4213" s="18" t="s">
        <v>196</v>
      </c>
      <c r="G4213" s="18" t="s">
        <v>20162</v>
      </c>
    </row>
    <row r="4214" ht="15.0" customHeight="1">
      <c r="A4214" s="18" t="s">
        <v>20956</v>
      </c>
      <c r="B4214" s="26" t="s">
        <v>21791</v>
      </c>
      <c r="C4214" s="26" t="s">
        <v>21793</v>
      </c>
      <c r="D4214" s="18" t="s">
        <v>20162</v>
      </c>
      <c r="E4214" s="26" t="s">
        <v>91</v>
      </c>
      <c r="F4214" s="18" t="s">
        <v>196</v>
      </c>
      <c r="G4214" s="18" t="s">
        <v>20162</v>
      </c>
    </row>
    <row r="4215" ht="15.0" customHeight="1">
      <c r="A4215" s="18" t="s">
        <v>20962</v>
      </c>
      <c r="B4215" s="26" t="s">
        <v>21805</v>
      </c>
      <c r="C4215" s="26" t="s">
        <v>21807</v>
      </c>
      <c r="D4215" s="18" t="s">
        <v>20162</v>
      </c>
      <c r="E4215" s="26" t="s">
        <v>91</v>
      </c>
      <c r="F4215" s="18" t="s">
        <v>196</v>
      </c>
      <c r="G4215" s="18" t="s">
        <v>20162</v>
      </c>
    </row>
    <row r="4216" ht="15.0" customHeight="1">
      <c r="A4216" s="18" t="s">
        <v>20965</v>
      </c>
      <c r="B4216" s="26" t="s">
        <v>21819</v>
      </c>
      <c r="C4216" s="26" t="s">
        <v>21820</v>
      </c>
      <c r="D4216" s="18" t="s">
        <v>20162</v>
      </c>
      <c r="E4216" s="26" t="s">
        <v>91</v>
      </c>
      <c r="F4216" s="18" t="s">
        <v>196</v>
      </c>
      <c r="G4216" s="18" t="s">
        <v>20162</v>
      </c>
    </row>
    <row r="4217" ht="15.0" customHeight="1">
      <c r="A4217" s="18" t="s">
        <v>20967</v>
      </c>
      <c r="B4217" s="26" t="s">
        <v>21834</v>
      </c>
      <c r="C4217" s="26" t="s">
        <v>21835</v>
      </c>
      <c r="D4217" s="18" t="s">
        <v>20162</v>
      </c>
      <c r="E4217" s="26" t="s">
        <v>91</v>
      </c>
      <c r="F4217" s="18" t="s">
        <v>196</v>
      </c>
      <c r="G4217" s="18" t="s">
        <v>20162</v>
      </c>
    </row>
    <row r="4218" ht="15.0" customHeight="1">
      <c r="A4218" s="18" t="s">
        <v>20973</v>
      </c>
      <c r="B4218" s="26" t="s">
        <v>21850</v>
      </c>
      <c r="C4218" s="26" t="s">
        <v>21852</v>
      </c>
      <c r="D4218" s="18" t="s">
        <v>20162</v>
      </c>
      <c r="E4218" s="26" t="s">
        <v>91</v>
      </c>
      <c r="F4218" s="18" t="s">
        <v>196</v>
      </c>
      <c r="G4218" s="18" t="s">
        <v>20162</v>
      </c>
    </row>
    <row r="4219" ht="15.0" customHeight="1">
      <c r="A4219" s="18" t="s">
        <v>20975</v>
      </c>
      <c r="B4219" s="26" t="s">
        <v>21865</v>
      </c>
      <c r="C4219" s="26" t="s">
        <v>21866</v>
      </c>
      <c r="D4219" s="18" t="s">
        <v>20162</v>
      </c>
      <c r="E4219" s="26" t="s">
        <v>91</v>
      </c>
      <c r="F4219" s="18" t="s">
        <v>196</v>
      </c>
      <c r="G4219" s="18" t="s">
        <v>20162</v>
      </c>
    </row>
    <row r="4220" ht="15.0" customHeight="1">
      <c r="A4220" s="18" t="s">
        <v>20977</v>
      </c>
      <c r="B4220" s="26" t="s">
        <v>21880</v>
      </c>
      <c r="C4220" s="26" t="s">
        <v>21882</v>
      </c>
      <c r="D4220" s="18" t="s">
        <v>20162</v>
      </c>
      <c r="E4220" s="26" t="s">
        <v>91</v>
      </c>
      <c r="F4220" s="18" t="s">
        <v>196</v>
      </c>
      <c r="G4220" s="18" t="s">
        <v>20162</v>
      </c>
    </row>
    <row r="4221" ht="15.0" customHeight="1">
      <c r="A4221" s="18" t="s">
        <v>20982</v>
      </c>
      <c r="B4221" s="26" t="s">
        <v>21895</v>
      </c>
      <c r="C4221" s="26" t="s">
        <v>21897</v>
      </c>
      <c r="D4221" s="18" t="s">
        <v>20162</v>
      </c>
      <c r="E4221" s="26" t="s">
        <v>91</v>
      </c>
      <c r="F4221" s="18" t="s">
        <v>196</v>
      </c>
      <c r="G4221" s="18" t="s">
        <v>20162</v>
      </c>
    </row>
    <row r="4222" ht="15.0" customHeight="1">
      <c r="A4222" s="18" t="s">
        <v>20985</v>
      </c>
      <c r="B4222" s="26" t="s">
        <v>21912</v>
      </c>
      <c r="C4222" s="26" t="s">
        <v>21913</v>
      </c>
      <c r="D4222" s="18" t="s">
        <v>21915</v>
      </c>
      <c r="E4222" s="26" t="s">
        <v>134</v>
      </c>
      <c r="F4222" s="18" t="s">
        <v>196</v>
      </c>
      <c r="G4222" s="18" t="s">
        <v>21915</v>
      </c>
    </row>
    <row r="4223" ht="15.0" customHeight="1">
      <c r="A4223" s="18" t="s">
        <v>20989</v>
      </c>
      <c r="B4223" s="26" t="s">
        <v>21926</v>
      </c>
      <c r="C4223" s="26" t="s">
        <v>21927</v>
      </c>
      <c r="D4223" s="18" t="s">
        <v>21915</v>
      </c>
      <c r="E4223" s="26" t="s">
        <v>134</v>
      </c>
      <c r="F4223" s="18" t="s">
        <v>196</v>
      </c>
      <c r="G4223" s="18" t="s">
        <v>21915</v>
      </c>
    </row>
    <row r="4224" ht="15.0" customHeight="1">
      <c r="A4224" s="18" t="s">
        <v>20993</v>
      </c>
      <c r="B4224" s="26" t="s">
        <v>21942</v>
      </c>
      <c r="C4224" s="26" t="s">
        <v>21943</v>
      </c>
      <c r="D4224" s="18" t="s">
        <v>21915</v>
      </c>
      <c r="E4224" s="26" t="s">
        <v>134</v>
      </c>
      <c r="F4224" s="18" t="s">
        <v>196</v>
      </c>
      <c r="G4224" s="18" t="s">
        <v>21915</v>
      </c>
    </row>
    <row r="4225" ht="15.0" customHeight="1">
      <c r="A4225" s="18" t="s">
        <v>20995</v>
      </c>
      <c r="B4225" s="26" t="s">
        <v>21957</v>
      </c>
      <c r="C4225" s="26" t="s">
        <v>21958</v>
      </c>
      <c r="D4225" s="18" t="s">
        <v>21915</v>
      </c>
      <c r="E4225" s="26" t="s">
        <v>134</v>
      </c>
      <c r="F4225" s="18" t="s">
        <v>196</v>
      </c>
      <c r="G4225" s="18" t="s">
        <v>21915</v>
      </c>
    </row>
    <row r="4226" ht="15.0" customHeight="1">
      <c r="A4226" s="18" t="s">
        <v>20999</v>
      </c>
      <c r="B4226" s="26" t="s">
        <v>21975</v>
      </c>
      <c r="C4226" s="26" t="s">
        <v>21976</v>
      </c>
      <c r="D4226" s="18" t="s">
        <v>21915</v>
      </c>
      <c r="E4226" s="26" t="s">
        <v>134</v>
      </c>
      <c r="F4226" s="18" t="s">
        <v>196</v>
      </c>
      <c r="G4226" s="18" t="s">
        <v>21915</v>
      </c>
    </row>
    <row r="4227" ht="15.0" customHeight="1">
      <c r="A4227" s="18" t="s">
        <v>21004</v>
      </c>
      <c r="B4227" s="26" t="s">
        <v>21984</v>
      </c>
      <c r="C4227" s="26" t="s">
        <v>21986</v>
      </c>
      <c r="D4227" s="18" t="s">
        <v>21915</v>
      </c>
      <c r="E4227" s="26" t="s">
        <v>134</v>
      </c>
      <c r="F4227" s="18" t="s">
        <v>196</v>
      </c>
      <c r="G4227" s="18" t="s">
        <v>21915</v>
      </c>
    </row>
    <row r="4228" ht="15.0" customHeight="1">
      <c r="A4228" s="18" t="s">
        <v>21006</v>
      </c>
      <c r="B4228" s="26" t="s">
        <v>21994</v>
      </c>
      <c r="C4228" s="26" t="s">
        <v>21996</v>
      </c>
      <c r="D4228" s="18" t="s">
        <v>21915</v>
      </c>
      <c r="E4228" s="26" t="s">
        <v>134</v>
      </c>
      <c r="F4228" s="18" t="s">
        <v>196</v>
      </c>
      <c r="G4228" s="18" t="s">
        <v>21915</v>
      </c>
    </row>
    <row r="4229" ht="15.0" customHeight="1">
      <c r="A4229" s="18" t="s">
        <v>21011</v>
      </c>
      <c r="B4229" s="26" t="s">
        <v>22007</v>
      </c>
      <c r="C4229" s="26" t="s">
        <v>22010</v>
      </c>
      <c r="D4229" s="18" t="s">
        <v>21915</v>
      </c>
      <c r="E4229" s="26" t="s">
        <v>134</v>
      </c>
      <c r="F4229" s="18" t="s">
        <v>196</v>
      </c>
      <c r="G4229" s="18" t="s">
        <v>21915</v>
      </c>
    </row>
    <row r="4230" ht="15.0" customHeight="1">
      <c r="A4230" s="18" t="s">
        <v>21014</v>
      </c>
      <c r="B4230" s="26" t="s">
        <v>22021</v>
      </c>
      <c r="C4230" s="26" t="s">
        <v>22022</v>
      </c>
      <c r="D4230" s="18" t="s">
        <v>21915</v>
      </c>
      <c r="E4230" s="26" t="s">
        <v>134</v>
      </c>
      <c r="F4230" s="18" t="s">
        <v>196</v>
      </c>
      <c r="G4230" s="18" t="s">
        <v>21915</v>
      </c>
    </row>
    <row r="4231" ht="15.0" customHeight="1">
      <c r="A4231" s="18" t="s">
        <v>21018</v>
      </c>
      <c r="B4231" s="26" t="s">
        <v>22037</v>
      </c>
      <c r="C4231" s="26" t="s">
        <v>22038</v>
      </c>
      <c r="D4231" s="18" t="s">
        <v>21915</v>
      </c>
      <c r="E4231" s="26" t="s">
        <v>134</v>
      </c>
      <c r="F4231" s="18" t="s">
        <v>196</v>
      </c>
      <c r="G4231" s="18" t="s">
        <v>21915</v>
      </c>
    </row>
    <row r="4232" ht="15.0" customHeight="1">
      <c r="A4232" s="18" t="s">
        <v>21022</v>
      </c>
      <c r="B4232" s="26" t="s">
        <v>22052</v>
      </c>
      <c r="C4232" s="26" t="s">
        <v>22053</v>
      </c>
      <c r="D4232" s="18" t="s">
        <v>21915</v>
      </c>
      <c r="E4232" s="26" t="s">
        <v>134</v>
      </c>
      <c r="F4232" s="18" t="s">
        <v>196</v>
      </c>
      <c r="G4232" s="18" t="s">
        <v>21915</v>
      </c>
    </row>
    <row r="4233" ht="15.0" customHeight="1">
      <c r="A4233" s="18" t="s">
        <v>21024</v>
      </c>
      <c r="B4233" s="26" t="s">
        <v>22066</v>
      </c>
      <c r="C4233" s="26" t="s">
        <v>22069</v>
      </c>
      <c r="D4233" s="18" t="s">
        <v>21915</v>
      </c>
      <c r="E4233" s="26" t="s">
        <v>134</v>
      </c>
      <c r="F4233" s="18" t="s">
        <v>196</v>
      </c>
      <c r="G4233" s="18" t="s">
        <v>21915</v>
      </c>
    </row>
    <row r="4234" ht="15.0" customHeight="1">
      <c r="A4234" s="18" t="s">
        <v>21028</v>
      </c>
      <c r="B4234" s="26" t="s">
        <v>22081</v>
      </c>
      <c r="C4234" s="26" t="s">
        <v>22084</v>
      </c>
      <c r="D4234" s="18" t="s">
        <v>21915</v>
      </c>
      <c r="E4234" s="26" t="s">
        <v>134</v>
      </c>
      <c r="F4234" s="18" t="s">
        <v>196</v>
      </c>
      <c r="G4234" s="18" t="s">
        <v>21915</v>
      </c>
    </row>
    <row r="4235" ht="15.0" customHeight="1">
      <c r="A4235" s="18" t="s">
        <v>21031</v>
      </c>
      <c r="B4235" s="26" t="s">
        <v>22095</v>
      </c>
      <c r="C4235" s="26" t="s">
        <v>22096</v>
      </c>
      <c r="D4235" s="18" t="s">
        <v>21915</v>
      </c>
      <c r="E4235" s="26" t="s">
        <v>134</v>
      </c>
      <c r="F4235" s="18" t="s">
        <v>196</v>
      </c>
      <c r="G4235" s="18" t="s">
        <v>21915</v>
      </c>
    </row>
    <row r="4236" ht="15.0" customHeight="1">
      <c r="A4236" s="18" t="s">
        <v>21033</v>
      </c>
      <c r="B4236" s="26" t="s">
        <v>22112</v>
      </c>
      <c r="C4236" s="26" t="s">
        <v>22114</v>
      </c>
      <c r="D4236" s="18" t="s">
        <v>21915</v>
      </c>
      <c r="E4236" s="26" t="s">
        <v>134</v>
      </c>
      <c r="F4236" s="18" t="s">
        <v>196</v>
      </c>
      <c r="G4236" s="18" t="s">
        <v>21915</v>
      </c>
    </row>
    <row r="4237" ht="15.0" customHeight="1">
      <c r="A4237" s="18" t="s">
        <v>21038</v>
      </c>
      <c r="B4237" s="26" t="s">
        <v>22128</v>
      </c>
      <c r="C4237" s="26" t="s">
        <v>22130</v>
      </c>
      <c r="D4237" s="18" t="s">
        <v>21915</v>
      </c>
      <c r="E4237" s="26" t="s">
        <v>134</v>
      </c>
      <c r="F4237" s="18" t="s">
        <v>196</v>
      </c>
      <c r="G4237" s="18" t="s">
        <v>21915</v>
      </c>
    </row>
    <row r="4238" ht="15.0" customHeight="1">
      <c r="A4238" s="18" t="s">
        <v>21042</v>
      </c>
      <c r="B4238" s="26" t="s">
        <v>22146</v>
      </c>
      <c r="C4238" s="26" t="s">
        <v>22148</v>
      </c>
      <c r="D4238" s="18" t="s">
        <v>21915</v>
      </c>
      <c r="E4238" s="26" t="s">
        <v>134</v>
      </c>
      <c r="F4238" s="18" t="s">
        <v>196</v>
      </c>
      <c r="G4238" s="18" t="s">
        <v>21915</v>
      </c>
    </row>
    <row r="4239" ht="15.0" customHeight="1">
      <c r="A4239" s="18" t="s">
        <v>21044</v>
      </c>
      <c r="B4239" s="26" t="s">
        <v>22157</v>
      </c>
      <c r="C4239" s="26" t="s">
        <v>22158</v>
      </c>
      <c r="D4239" s="18" t="s">
        <v>21915</v>
      </c>
      <c r="E4239" s="26" t="s">
        <v>134</v>
      </c>
      <c r="F4239" s="18" t="s">
        <v>196</v>
      </c>
      <c r="G4239" s="18" t="s">
        <v>21915</v>
      </c>
    </row>
    <row r="4240" ht="15.0" customHeight="1">
      <c r="A4240" s="18" t="s">
        <v>21048</v>
      </c>
      <c r="B4240" s="26" t="s">
        <v>22174</v>
      </c>
      <c r="C4240" s="26" t="s">
        <v>22176</v>
      </c>
      <c r="D4240" s="18" t="s">
        <v>21915</v>
      </c>
      <c r="E4240" s="26" t="s">
        <v>134</v>
      </c>
      <c r="F4240" s="18" t="s">
        <v>196</v>
      </c>
      <c r="G4240" s="18" t="s">
        <v>21915</v>
      </c>
    </row>
    <row r="4241" ht="15.0" customHeight="1">
      <c r="A4241" s="18" t="s">
        <v>21051</v>
      </c>
      <c r="B4241" s="26" t="s">
        <v>22188</v>
      </c>
      <c r="C4241" s="26" t="s">
        <v>22190</v>
      </c>
      <c r="D4241" s="18" t="s">
        <v>21915</v>
      </c>
      <c r="E4241" s="26" t="s">
        <v>134</v>
      </c>
      <c r="F4241" s="18" t="s">
        <v>196</v>
      </c>
      <c r="G4241" s="18" t="s">
        <v>21915</v>
      </c>
    </row>
    <row r="4242" ht="15.0" customHeight="1">
      <c r="A4242" s="18" t="s">
        <v>21053</v>
      </c>
      <c r="B4242" s="26" t="s">
        <v>22203</v>
      </c>
      <c r="C4242" s="26" t="s">
        <v>22205</v>
      </c>
      <c r="D4242" s="18" t="s">
        <v>21915</v>
      </c>
      <c r="E4242" s="26" t="s">
        <v>134</v>
      </c>
      <c r="F4242" s="18" t="s">
        <v>196</v>
      </c>
      <c r="G4242" s="18" t="s">
        <v>21915</v>
      </c>
    </row>
    <row r="4243" ht="15.0" customHeight="1">
      <c r="A4243" s="18" t="s">
        <v>21057</v>
      </c>
      <c r="B4243" s="26" t="s">
        <v>22218</v>
      </c>
      <c r="C4243" s="26" t="s">
        <v>22219</v>
      </c>
      <c r="D4243" s="18" t="s">
        <v>21915</v>
      </c>
      <c r="E4243" s="26" t="s">
        <v>134</v>
      </c>
      <c r="F4243" s="18" t="s">
        <v>196</v>
      </c>
      <c r="G4243" s="18" t="s">
        <v>21915</v>
      </c>
    </row>
    <row r="4244" ht="15.0" customHeight="1">
      <c r="A4244" s="18" t="s">
        <v>21060</v>
      </c>
      <c r="B4244" s="26" t="s">
        <v>22234</v>
      </c>
      <c r="C4244" s="26" t="s">
        <v>22237</v>
      </c>
      <c r="D4244" s="18" t="s">
        <v>22238</v>
      </c>
      <c r="E4244" s="26" t="s">
        <v>91</v>
      </c>
      <c r="F4244" s="18" t="s">
        <v>196</v>
      </c>
      <c r="G4244" s="18" t="s">
        <v>22238</v>
      </c>
    </row>
    <row r="4245" ht="15.0" customHeight="1">
      <c r="A4245" s="18" t="s">
        <v>21064</v>
      </c>
      <c r="B4245" s="26" t="s">
        <v>22250</v>
      </c>
      <c r="C4245" s="26" t="s">
        <v>22251</v>
      </c>
      <c r="D4245" s="18" t="s">
        <v>22238</v>
      </c>
      <c r="E4245" s="26" t="s">
        <v>91</v>
      </c>
      <c r="F4245" s="18" t="s">
        <v>196</v>
      </c>
      <c r="G4245" s="18" t="s">
        <v>22238</v>
      </c>
    </row>
    <row r="4246" ht="15.0" customHeight="1">
      <c r="A4246" s="18" t="s">
        <v>21066</v>
      </c>
      <c r="B4246" s="26" t="s">
        <v>22270</v>
      </c>
      <c r="C4246" s="26" t="s">
        <v>22271</v>
      </c>
      <c r="D4246" s="18" t="s">
        <v>22238</v>
      </c>
      <c r="E4246" s="26" t="s">
        <v>91</v>
      </c>
      <c r="F4246" s="18" t="s">
        <v>196</v>
      </c>
      <c r="G4246" s="18" t="s">
        <v>22238</v>
      </c>
    </row>
    <row r="4247" ht="15.0" customHeight="1">
      <c r="A4247" s="18" t="s">
        <v>21070</v>
      </c>
      <c r="B4247" s="26" t="s">
        <v>22287</v>
      </c>
      <c r="C4247" s="26" t="s">
        <v>22289</v>
      </c>
      <c r="D4247" s="18" t="s">
        <v>22238</v>
      </c>
      <c r="E4247" s="26" t="s">
        <v>91</v>
      </c>
      <c r="F4247" s="18" t="s">
        <v>196</v>
      </c>
      <c r="G4247" s="18" t="s">
        <v>22238</v>
      </c>
    </row>
    <row r="4248" ht="15.0" customHeight="1">
      <c r="A4248" s="18" t="s">
        <v>21074</v>
      </c>
      <c r="B4248" s="26" t="s">
        <v>22302</v>
      </c>
      <c r="C4248" s="26" t="s">
        <v>22304</v>
      </c>
      <c r="D4248" s="18" t="s">
        <v>22238</v>
      </c>
      <c r="E4248" s="26" t="s">
        <v>91</v>
      </c>
      <c r="F4248" s="18" t="s">
        <v>196</v>
      </c>
      <c r="G4248" s="18" t="s">
        <v>22238</v>
      </c>
    </row>
    <row r="4249" ht="15.0" customHeight="1">
      <c r="A4249" s="18" t="s">
        <v>21077</v>
      </c>
      <c r="B4249" s="26" t="s">
        <v>22321</v>
      </c>
      <c r="C4249" s="26" t="s">
        <v>22324</v>
      </c>
      <c r="D4249" s="18" t="s">
        <v>22238</v>
      </c>
      <c r="E4249" s="26" t="s">
        <v>91</v>
      </c>
      <c r="F4249" s="18" t="s">
        <v>196</v>
      </c>
      <c r="G4249" s="18" t="s">
        <v>22238</v>
      </c>
    </row>
    <row r="4250" ht="15.0" customHeight="1">
      <c r="A4250" s="18" t="s">
        <v>21081</v>
      </c>
      <c r="B4250" s="26" t="s">
        <v>22340</v>
      </c>
      <c r="C4250" s="26" t="s">
        <v>22341</v>
      </c>
      <c r="D4250" s="18" t="s">
        <v>22238</v>
      </c>
      <c r="E4250" s="26" t="s">
        <v>91</v>
      </c>
      <c r="F4250" s="18" t="s">
        <v>196</v>
      </c>
      <c r="G4250" s="18" t="s">
        <v>22238</v>
      </c>
    </row>
    <row r="4251" ht="15.0" customHeight="1">
      <c r="A4251" s="18" t="s">
        <v>21084</v>
      </c>
      <c r="B4251" s="26" t="s">
        <v>22354</v>
      </c>
      <c r="C4251" s="26" t="s">
        <v>22355</v>
      </c>
      <c r="D4251" s="18" t="s">
        <v>22238</v>
      </c>
      <c r="E4251" s="26" t="s">
        <v>91</v>
      </c>
      <c r="F4251" s="18" t="s">
        <v>196</v>
      </c>
      <c r="G4251" s="18" t="s">
        <v>22238</v>
      </c>
    </row>
    <row r="4252" ht="15.0" customHeight="1">
      <c r="A4252" s="18" t="s">
        <v>21087</v>
      </c>
      <c r="B4252" s="26" t="s">
        <v>22368</v>
      </c>
      <c r="C4252" s="26" t="s">
        <v>22370</v>
      </c>
      <c r="D4252" s="18" t="s">
        <v>22238</v>
      </c>
      <c r="E4252" s="26" t="s">
        <v>91</v>
      </c>
      <c r="F4252" s="18" t="s">
        <v>196</v>
      </c>
      <c r="G4252" s="18" t="s">
        <v>22238</v>
      </c>
    </row>
    <row r="4253" ht="15.0" customHeight="1">
      <c r="A4253" s="18" t="s">
        <v>21091</v>
      </c>
      <c r="B4253" s="26" t="s">
        <v>22381</v>
      </c>
      <c r="C4253" s="26" t="s">
        <v>22383</v>
      </c>
      <c r="D4253" s="18" t="s">
        <v>22238</v>
      </c>
      <c r="E4253" s="26" t="s">
        <v>91</v>
      </c>
      <c r="F4253" s="18" t="s">
        <v>196</v>
      </c>
      <c r="G4253" s="18" t="s">
        <v>22238</v>
      </c>
    </row>
    <row r="4254" ht="15.0" customHeight="1">
      <c r="A4254" s="18" t="s">
        <v>21094</v>
      </c>
      <c r="B4254" s="26" t="s">
        <v>22395</v>
      </c>
      <c r="C4254" s="26" t="s">
        <v>22396</v>
      </c>
      <c r="D4254" s="18" t="s">
        <v>22238</v>
      </c>
      <c r="E4254" s="26" t="s">
        <v>91</v>
      </c>
      <c r="F4254" s="18" t="s">
        <v>196</v>
      </c>
      <c r="G4254" s="18" t="s">
        <v>22238</v>
      </c>
    </row>
    <row r="4255" ht="15.0" customHeight="1">
      <c r="A4255" s="18" t="s">
        <v>21097</v>
      </c>
      <c r="B4255" s="26" t="s">
        <v>22409</v>
      </c>
      <c r="C4255" s="26" t="s">
        <v>22411</v>
      </c>
      <c r="D4255" s="18" t="s">
        <v>22238</v>
      </c>
      <c r="E4255" s="26" t="s">
        <v>91</v>
      </c>
      <c r="F4255" s="18" t="s">
        <v>196</v>
      </c>
      <c r="G4255" s="18" t="s">
        <v>22238</v>
      </c>
    </row>
    <row r="4256" ht="15.0" customHeight="1">
      <c r="A4256" s="18" t="s">
        <v>21102</v>
      </c>
      <c r="B4256" s="26" t="s">
        <v>22423</v>
      </c>
      <c r="C4256" s="26" t="s">
        <v>22425</v>
      </c>
      <c r="D4256" s="18" t="s">
        <v>22238</v>
      </c>
      <c r="E4256" s="26" t="s">
        <v>91</v>
      </c>
      <c r="F4256" s="18" t="s">
        <v>196</v>
      </c>
      <c r="G4256" s="18" t="s">
        <v>22238</v>
      </c>
    </row>
    <row r="4257" ht="15.0" customHeight="1">
      <c r="A4257" s="18" t="s">
        <v>21106</v>
      </c>
      <c r="B4257" s="26" t="s">
        <v>22439</v>
      </c>
      <c r="C4257" s="26" t="s">
        <v>22440</v>
      </c>
      <c r="D4257" s="18" t="s">
        <v>22238</v>
      </c>
      <c r="E4257" s="26" t="s">
        <v>91</v>
      </c>
      <c r="F4257" s="18" t="s">
        <v>196</v>
      </c>
      <c r="G4257" s="18" t="s">
        <v>22238</v>
      </c>
    </row>
    <row r="4258" ht="15.0" customHeight="1">
      <c r="A4258" s="18" t="s">
        <v>21110</v>
      </c>
      <c r="B4258" s="26" t="s">
        <v>22456</v>
      </c>
      <c r="C4258" s="26" t="s">
        <v>22458</v>
      </c>
      <c r="D4258" s="18" t="s">
        <v>22238</v>
      </c>
      <c r="E4258" s="26" t="s">
        <v>91</v>
      </c>
      <c r="F4258" s="18" t="s">
        <v>196</v>
      </c>
      <c r="G4258" s="18" t="s">
        <v>22238</v>
      </c>
    </row>
    <row r="4259" ht="15.0" customHeight="1">
      <c r="A4259" s="18" t="s">
        <v>21114</v>
      </c>
      <c r="B4259" s="26" t="s">
        <v>22470</v>
      </c>
      <c r="C4259" s="26" t="s">
        <v>22472</v>
      </c>
      <c r="D4259" s="18" t="s">
        <v>22238</v>
      </c>
      <c r="E4259" s="26" t="s">
        <v>91</v>
      </c>
      <c r="F4259" s="18" t="s">
        <v>196</v>
      </c>
      <c r="G4259" s="18" t="s">
        <v>22238</v>
      </c>
    </row>
    <row r="4260" ht="15.0" customHeight="1">
      <c r="A4260" s="18" t="s">
        <v>21119</v>
      </c>
      <c r="B4260" s="26" t="s">
        <v>22487</v>
      </c>
      <c r="C4260" s="26" t="s">
        <v>22489</v>
      </c>
      <c r="D4260" s="18" t="s">
        <v>22238</v>
      </c>
      <c r="E4260" s="26" t="s">
        <v>91</v>
      </c>
      <c r="F4260" s="18" t="s">
        <v>196</v>
      </c>
      <c r="G4260" s="18" t="s">
        <v>22238</v>
      </c>
    </row>
    <row r="4261" ht="15.0" customHeight="1">
      <c r="A4261" s="18" t="s">
        <v>21124</v>
      </c>
      <c r="B4261" s="26" t="s">
        <v>22502</v>
      </c>
      <c r="C4261" s="26" t="s">
        <v>22503</v>
      </c>
      <c r="D4261" s="18" t="s">
        <v>22238</v>
      </c>
      <c r="E4261" s="26" t="s">
        <v>91</v>
      </c>
      <c r="F4261" s="18" t="s">
        <v>196</v>
      </c>
      <c r="G4261" s="18" t="s">
        <v>22238</v>
      </c>
    </row>
    <row r="4262" ht="15.0" customHeight="1">
      <c r="A4262" s="18" t="s">
        <v>21128</v>
      </c>
      <c r="B4262" s="26" t="s">
        <v>22519</v>
      </c>
      <c r="C4262" s="26" t="s">
        <v>22521</v>
      </c>
      <c r="D4262" s="18" t="s">
        <v>22238</v>
      </c>
      <c r="E4262" s="26" t="s">
        <v>91</v>
      </c>
      <c r="F4262" s="18" t="s">
        <v>196</v>
      </c>
      <c r="G4262" s="18" t="s">
        <v>22238</v>
      </c>
    </row>
    <row r="4263" ht="15.0" customHeight="1">
      <c r="A4263" s="18" t="s">
        <v>21132</v>
      </c>
      <c r="B4263" s="26" t="s">
        <v>22531</v>
      </c>
      <c r="C4263" s="26" t="s">
        <v>22535</v>
      </c>
      <c r="D4263" s="18" t="s">
        <v>22238</v>
      </c>
      <c r="E4263" s="26" t="s">
        <v>91</v>
      </c>
      <c r="F4263" s="18" t="s">
        <v>196</v>
      </c>
      <c r="G4263" s="18" t="s">
        <v>22238</v>
      </c>
    </row>
    <row r="4264" ht="15.0" customHeight="1">
      <c r="A4264" s="18" t="s">
        <v>21133</v>
      </c>
      <c r="B4264" s="26" t="s">
        <v>22546</v>
      </c>
      <c r="C4264" s="26" t="s">
        <v>22547</v>
      </c>
      <c r="D4264" s="18" t="s">
        <v>22238</v>
      </c>
      <c r="E4264" s="26" t="s">
        <v>91</v>
      </c>
      <c r="F4264" s="18" t="s">
        <v>196</v>
      </c>
      <c r="G4264" s="18" t="s">
        <v>22238</v>
      </c>
    </row>
    <row r="4265" ht="15.0" customHeight="1">
      <c r="A4265" s="18" t="s">
        <v>21138</v>
      </c>
      <c r="B4265" s="26" t="s">
        <v>22564</v>
      </c>
      <c r="C4265" s="26" t="s">
        <v>22565</v>
      </c>
      <c r="D4265" s="18" t="s">
        <v>22238</v>
      </c>
      <c r="E4265" s="26" t="s">
        <v>91</v>
      </c>
      <c r="F4265" s="18" t="s">
        <v>196</v>
      </c>
      <c r="G4265" s="18" t="s">
        <v>22238</v>
      </c>
    </row>
    <row r="4266" ht="15.0" customHeight="1">
      <c r="A4266" s="18" t="s">
        <v>21141</v>
      </c>
      <c r="B4266" s="26" t="s">
        <v>22584</v>
      </c>
      <c r="C4266" s="26" t="s">
        <v>22586</v>
      </c>
      <c r="D4266" s="18" t="s">
        <v>22238</v>
      </c>
      <c r="E4266" s="26" t="s">
        <v>91</v>
      </c>
      <c r="F4266" s="18" t="s">
        <v>196</v>
      </c>
      <c r="G4266" s="18" t="s">
        <v>22238</v>
      </c>
    </row>
    <row r="4267" ht="15.0" customHeight="1">
      <c r="A4267" s="18" t="s">
        <v>21145</v>
      </c>
      <c r="B4267" s="26" t="s">
        <v>22599</v>
      </c>
      <c r="C4267" s="26" t="s">
        <v>22601</v>
      </c>
      <c r="D4267" s="18" t="s">
        <v>22238</v>
      </c>
      <c r="E4267" s="26" t="s">
        <v>91</v>
      </c>
      <c r="F4267" s="18" t="s">
        <v>196</v>
      </c>
      <c r="G4267" s="18" t="s">
        <v>22238</v>
      </c>
    </row>
    <row r="4268" ht="15.0" customHeight="1">
      <c r="A4268" s="18" t="s">
        <v>21147</v>
      </c>
      <c r="B4268" s="26" t="s">
        <v>22615</v>
      </c>
      <c r="C4268" s="26" t="s">
        <v>22617</v>
      </c>
      <c r="D4268" s="18" t="s">
        <v>22238</v>
      </c>
      <c r="E4268" s="26" t="s">
        <v>91</v>
      </c>
      <c r="F4268" s="18" t="s">
        <v>196</v>
      </c>
      <c r="G4268" s="18" t="s">
        <v>22238</v>
      </c>
    </row>
    <row r="4269" ht="15.0" customHeight="1">
      <c r="A4269" s="18" t="s">
        <v>21151</v>
      </c>
      <c r="B4269" s="26" t="s">
        <v>22630</v>
      </c>
      <c r="C4269" s="26" t="s">
        <v>22631</v>
      </c>
      <c r="D4269" s="18" t="s">
        <v>22238</v>
      </c>
      <c r="E4269" s="26" t="s">
        <v>91</v>
      </c>
      <c r="F4269" s="18" t="s">
        <v>196</v>
      </c>
      <c r="G4269" s="18" t="s">
        <v>22238</v>
      </c>
    </row>
    <row r="4270" ht="15.0" customHeight="1">
      <c r="A4270" s="18" t="s">
        <v>21155</v>
      </c>
      <c r="B4270" s="26" t="s">
        <v>22646</v>
      </c>
      <c r="C4270" s="26" t="s">
        <v>22647</v>
      </c>
      <c r="D4270" s="18" t="s">
        <v>22238</v>
      </c>
      <c r="E4270" s="26" t="s">
        <v>91</v>
      </c>
      <c r="F4270" s="18" t="s">
        <v>196</v>
      </c>
      <c r="G4270" s="18" t="s">
        <v>22238</v>
      </c>
    </row>
    <row r="4271" ht="15.0" customHeight="1">
      <c r="A4271" s="18" t="s">
        <v>21158</v>
      </c>
      <c r="B4271" s="26" t="s">
        <v>22661</v>
      </c>
      <c r="C4271" s="26" t="s">
        <v>22664</v>
      </c>
      <c r="D4271" s="18" t="s">
        <v>22238</v>
      </c>
      <c r="E4271" s="26" t="s">
        <v>91</v>
      </c>
      <c r="F4271" s="18" t="s">
        <v>196</v>
      </c>
      <c r="G4271" s="18" t="s">
        <v>22238</v>
      </c>
    </row>
    <row r="4272" ht="15.0" customHeight="1">
      <c r="A4272" s="18" t="s">
        <v>21162</v>
      </c>
      <c r="B4272" s="26" t="s">
        <v>22675</v>
      </c>
      <c r="C4272" s="26" t="s">
        <v>22677</v>
      </c>
      <c r="D4272" s="18" t="s">
        <v>22238</v>
      </c>
      <c r="E4272" s="26" t="s">
        <v>91</v>
      </c>
      <c r="F4272" s="18" t="s">
        <v>196</v>
      </c>
      <c r="G4272" s="18" t="s">
        <v>22238</v>
      </c>
    </row>
    <row r="4273" ht="15.0" customHeight="1">
      <c r="A4273" s="18" t="s">
        <v>21167</v>
      </c>
      <c r="B4273" s="26" t="s">
        <v>22696</v>
      </c>
      <c r="C4273" s="26" t="s">
        <v>22698</v>
      </c>
      <c r="D4273" s="18" t="s">
        <v>22238</v>
      </c>
      <c r="E4273" s="26" t="s">
        <v>91</v>
      </c>
      <c r="F4273" s="18" t="s">
        <v>196</v>
      </c>
      <c r="G4273" s="18" t="s">
        <v>22238</v>
      </c>
    </row>
    <row r="4274" ht="15.0" customHeight="1">
      <c r="A4274" s="18" t="s">
        <v>21169</v>
      </c>
      <c r="B4274" s="26" t="s">
        <v>22714</v>
      </c>
      <c r="C4274" s="26" t="s">
        <v>22716</v>
      </c>
      <c r="D4274" s="18" t="s">
        <v>22238</v>
      </c>
      <c r="E4274" s="26" t="s">
        <v>91</v>
      </c>
      <c r="F4274" s="18" t="s">
        <v>196</v>
      </c>
      <c r="G4274" s="18" t="s">
        <v>22238</v>
      </c>
    </row>
    <row r="4275" ht="15.0" customHeight="1">
      <c r="A4275" s="18" t="s">
        <v>21174</v>
      </c>
      <c r="B4275" s="26" t="s">
        <v>22726</v>
      </c>
      <c r="C4275" s="26" t="s">
        <v>22727</v>
      </c>
      <c r="D4275" s="18" t="s">
        <v>22238</v>
      </c>
      <c r="E4275" s="26" t="s">
        <v>91</v>
      </c>
      <c r="F4275" s="18" t="s">
        <v>196</v>
      </c>
      <c r="G4275" s="18" t="s">
        <v>22238</v>
      </c>
    </row>
    <row r="4276" ht="15.0" customHeight="1">
      <c r="A4276" s="18" t="s">
        <v>21179</v>
      </c>
      <c r="B4276" s="26" t="s">
        <v>22743</v>
      </c>
      <c r="C4276" s="26" t="s">
        <v>22744</v>
      </c>
      <c r="D4276" s="18" t="s">
        <v>22238</v>
      </c>
      <c r="E4276" s="26" t="s">
        <v>91</v>
      </c>
      <c r="F4276" s="18" t="s">
        <v>196</v>
      </c>
      <c r="G4276" s="18" t="s">
        <v>22238</v>
      </c>
    </row>
    <row r="4277" ht="15.0" customHeight="1">
      <c r="A4277" s="18" t="s">
        <v>21181</v>
      </c>
      <c r="B4277" s="26" t="s">
        <v>22756</v>
      </c>
      <c r="C4277" s="26" t="s">
        <v>22758</v>
      </c>
      <c r="D4277" s="18" t="s">
        <v>22238</v>
      </c>
      <c r="E4277" s="26" t="s">
        <v>91</v>
      </c>
      <c r="F4277" s="18" t="s">
        <v>196</v>
      </c>
      <c r="G4277" s="18" t="s">
        <v>22238</v>
      </c>
    </row>
    <row r="4278" ht="15.0" customHeight="1">
      <c r="A4278" s="18" t="s">
        <v>21186</v>
      </c>
      <c r="B4278" s="26" t="s">
        <v>22772</v>
      </c>
      <c r="C4278" s="26" t="s">
        <v>22775</v>
      </c>
      <c r="D4278" s="18" t="s">
        <v>22238</v>
      </c>
      <c r="E4278" s="26" t="s">
        <v>91</v>
      </c>
      <c r="F4278" s="18" t="s">
        <v>196</v>
      </c>
      <c r="G4278" s="18" t="s">
        <v>22238</v>
      </c>
    </row>
    <row r="4279" ht="15.0" customHeight="1">
      <c r="A4279" s="18" t="s">
        <v>21190</v>
      </c>
      <c r="B4279" s="26" t="s">
        <v>22791</v>
      </c>
      <c r="C4279" s="26" t="s">
        <v>22793</v>
      </c>
      <c r="D4279" s="18" t="s">
        <v>22238</v>
      </c>
      <c r="E4279" s="26" t="s">
        <v>91</v>
      </c>
      <c r="F4279" s="18" t="s">
        <v>196</v>
      </c>
      <c r="G4279" s="18" t="s">
        <v>22238</v>
      </c>
    </row>
    <row r="4280" ht="15.0" customHeight="1">
      <c r="A4280" s="18" t="s">
        <v>21194</v>
      </c>
      <c r="B4280" s="26" t="s">
        <v>22804</v>
      </c>
      <c r="C4280" s="26" t="s">
        <v>22805</v>
      </c>
      <c r="D4280" s="18" t="s">
        <v>22238</v>
      </c>
      <c r="E4280" s="26" t="s">
        <v>91</v>
      </c>
      <c r="F4280" s="18" t="s">
        <v>196</v>
      </c>
      <c r="G4280" s="18" t="s">
        <v>22238</v>
      </c>
    </row>
    <row r="4281" ht="15.0" customHeight="1">
      <c r="A4281" s="18" t="s">
        <v>21199</v>
      </c>
      <c r="B4281" s="26" t="s">
        <v>22823</v>
      </c>
      <c r="C4281" s="26" t="s">
        <v>22829</v>
      </c>
      <c r="D4281" s="18" t="s">
        <v>22238</v>
      </c>
      <c r="E4281" s="26" t="s">
        <v>91</v>
      </c>
      <c r="F4281" s="18" t="s">
        <v>196</v>
      </c>
      <c r="G4281" s="18" t="s">
        <v>22238</v>
      </c>
    </row>
    <row r="4282" ht="15.0" customHeight="1">
      <c r="A4282" s="18" t="s">
        <v>21201</v>
      </c>
      <c r="B4282" s="26" t="s">
        <v>22842</v>
      </c>
      <c r="C4282" s="26" t="s">
        <v>22843</v>
      </c>
      <c r="D4282" s="18" t="s">
        <v>22238</v>
      </c>
      <c r="E4282" s="26" t="s">
        <v>91</v>
      </c>
      <c r="F4282" s="18" t="s">
        <v>196</v>
      </c>
      <c r="G4282" s="18" t="s">
        <v>22238</v>
      </c>
    </row>
    <row r="4283" ht="15.0" customHeight="1">
      <c r="A4283" s="18" t="s">
        <v>21206</v>
      </c>
      <c r="B4283" s="26" t="s">
        <v>22858</v>
      </c>
      <c r="C4283" s="26" t="s">
        <v>22860</v>
      </c>
      <c r="D4283" s="18" t="s">
        <v>22238</v>
      </c>
      <c r="E4283" s="26" t="s">
        <v>91</v>
      </c>
      <c r="F4283" s="18" t="s">
        <v>196</v>
      </c>
      <c r="G4283" s="18" t="s">
        <v>22238</v>
      </c>
    </row>
    <row r="4284" ht="15.0" customHeight="1">
      <c r="A4284" s="18" t="s">
        <v>21211</v>
      </c>
      <c r="B4284" s="26" t="s">
        <v>22872</v>
      </c>
      <c r="C4284" s="26" t="s">
        <v>22873</v>
      </c>
      <c r="D4284" s="18" t="s">
        <v>22238</v>
      </c>
      <c r="E4284" s="26" t="s">
        <v>91</v>
      </c>
      <c r="F4284" s="18" t="s">
        <v>196</v>
      </c>
      <c r="G4284" s="18" t="s">
        <v>22238</v>
      </c>
    </row>
    <row r="4285" ht="15.0" customHeight="1">
      <c r="A4285" s="18" t="s">
        <v>21212</v>
      </c>
      <c r="B4285" s="26" t="s">
        <v>22889</v>
      </c>
      <c r="C4285" s="26" t="s">
        <v>22890</v>
      </c>
      <c r="D4285" s="18" t="s">
        <v>22238</v>
      </c>
      <c r="E4285" s="26" t="s">
        <v>91</v>
      </c>
      <c r="F4285" s="18" t="s">
        <v>196</v>
      </c>
      <c r="G4285" s="18" t="s">
        <v>22238</v>
      </c>
    </row>
    <row r="4286" ht="15.0" customHeight="1">
      <c r="A4286" s="18" t="s">
        <v>21218</v>
      </c>
      <c r="B4286" s="26" t="s">
        <v>22903</v>
      </c>
      <c r="C4286" s="26" t="s">
        <v>22905</v>
      </c>
      <c r="D4286" s="18" t="s">
        <v>22238</v>
      </c>
      <c r="E4286" s="26" t="s">
        <v>91</v>
      </c>
      <c r="F4286" s="18" t="s">
        <v>196</v>
      </c>
      <c r="G4286" s="18" t="s">
        <v>22238</v>
      </c>
    </row>
    <row r="4287" ht="15.0" customHeight="1">
      <c r="A4287" s="18" t="s">
        <v>21222</v>
      </c>
      <c r="B4287" s="26" t="s">
        <v>22920</v>
      </c>
      <c r="C4287" s="26" t="s">
        <v>22922</v>
      </c>
      <c r="D4287" s="18" t="s">
        <v>22238</v>
      </c>
      <c r="E4287" s="26" t="s">
        <v>91</v>
      </c>
      <c r="F4287" s="18" t="s">
        <v>196</v>
      </c>
      <c r="G4287" s="18" t="s">
        <v>22238</v>
      </c>
    </row>
    <row r="4288" ht="15.0" customHeight="1">
      <c r="A4288" s="18" t="s">
        <v>21228</v>
      </c>
      <c r="B4288" s="26" t="s">
        <v>22935</v>
      </c>
      <c r="C4288" s="26" t="s">
        <v>22937</v>
      </c>
      <c r="D4288" s="18" t="s">
        <v>22238</v>
      </c>
      <c r="E4288" s="26" t="s">
        <v>91</v>
      </c>
      <c r="F4288" s="18" t="s">
        <v>196</v>
      </c>
      <c r="G4288" s="18" t="s">
        <v>22238</v>
      </c>
    </row>
    <row r="4289" ht="15.0" customHeight="1">
      <c r="A4289" s="18" t="s">
        <v>21232</v>
      </c>
      <c r="B4289" s="26" t="s">
        <v>22950</v>
      </c>
      <c r="C4289" s="26" t="s">
        <v>22951</v>
      </c>
      <c r="D4289" s="18" t="s">
        <v>22238</v>
      </c>
      <c r="E4289" s="26" t="s">
        <v>91</v>
      </c>
      <c r="F4289" s="18" t="s">
        <v>196</v>
      </c>
      <c r="G4289" s="18" t="s">
        <v>22238</v>
      </c>
    </row>
    <row r="4290" ht="15.0" customHeight="1">
      <c r="A4290" s="18" t="s">
        <v>21235</v>
      </c>
      <c r="B4290" s="26" t="s">
        <v>22967</v>
      </c>
      <c r="C4290" s="26" t="s">
        <v>22968</v>
      </c>
      <c r="D4290" s="18" t="s">
        <v>22238</v>
      </c>
      <c r="E4290" s="26" t="s">
        <v>91</v>
      </c>
      <c r="F4290" s="18" t="s">
        <v>196</v>
      </c>
      <c r="G4290" s="18" t="s">
        <v>22238</v>
      </c>
    </row>
    <row r="4291" ht="15.0" customHeight="1">
      <c r="A4291" s="18" t="s">
        <v>21238</v>
      </c>
      <c r="B4291" s="26" t="s">
        <v>22967</v>
      </c>
      <c r="C4291" s="26" t="s">
        <v>22982</v>
      </c>
      <c r="D4291" s="18" t="s">
        <v>22238</v>
      </c>
      <c r="E4291" s="26" t="s">
        <v>91</v>
      </c>
      <c r="F4291" s="18" t="s">
        <v>196</v>
      </c>
      <c r="G4291" s="18" t="s">
        <v>22238</v>
      </c>
    </row>
    <row r="4292" ht="15.0" customHeight="1">
      <c r="A4292" s="18" t="s">
        <v>21243</v>
      </c>
      <c r="B4292" s="26" t="s">
        <v>22994</v>
      </c>
      <c r="C4292" s="26" t="s">
        <v>22995</v>
      </c>
      <c r="D4292" s="18" t="s">
        <v>22238</v>
      </c>
      <c r="E4292" s="26" t="s">
        <v>91</v>
      </c>
      <c r="F4292" s="18" t="s">
        <v>196</v>
      </c>
      <c r="G4292" s="18" t="s">
        <v>22238</v>
      </c>
    </row>
    <row r="4293" ht="15.0" customHeight="1">
      <c r="A4293" s="18" t="s">
        <v>21247</v>
      </c>
      <c r="B4293" s="26" t="s">
        <v>23004</v>
      </c>
      <c r="C4293" s="26" t="s">
        <v>23006</v>
      </c>
      <c r="D4293" s="18" t="s">
        <v>22238</v>
      </c>
      <c r="E4293" s="26" t="s">
        <v>91</v>
      </c>
      <c r="F4293" s="18" t="s">
        <v>196</v>
      </c>
      <c r="G4293" s="18" t="s">
        <v>22238</v>
      </c>
    </row>
    <row r="4294" ht="15.0" customHeight="1">
      <c r="A4294" s="18" t="s">
        <v>21248</v>
      </c>
      <c r="B4294" s="26" t="s">
        <v>23016</v>
      </c>
      <c r="C4294" s="26" t="s">
        <v>23019</v>
      </c>
      <c r="D4294" s="18" t="s">
        <v>22238</v>
      </c>
      <c r="E4294" s="26" t="s">
        <v>91</v>
      </c>
      <c r="F4294" s="18" t="s">
        <v>196</v>
      </c>
      <c r="G4294" s="18" t="s">
        <v>22238</v>
      </c>
    </row>
    <row r="4295" ht="15.0" customHeight="1">
      <c r="A4295" s="18" t="s">
        <v>21252</v>
      </c>
      <c r="B4295" s="26" t="s">
        <v>23032</v>
      </c>
      <c r="C4295" s="26" t="s">
        <v>23033</v>
      </c>
      <c r="D4295" s="18" t="s">
        <v>22238</v>
      </c>
      <c r="E4295" s="26" t="s">
        <v>91</v>
      </c>
      <c r="F4295" s="18" t="s">
        <v>196</v>
      </c>
      <c r="G4295" s="18" t="s">
        <v>22238</v>
      </c>
    </row>
    <row r="4296" ht="15.0" customHeight="1">
      <c r="A4296" s="18" t="s">
        <v>21256</v>
      </c>
      <c r="B4296" s="26" t="s">
        <v>23046</v>
      </c>
      <c r="C4296" s="26" t="s">
        <v>23048</v>
      </c>
      <c r="D4296" s="18" t="s">
        <v>22238</v>
      </c>
      <c r="E4296" s="26" t="s">
        <v>91</v>
      </c>
      <c r="F4296" s="18" t="s">
        <v>196</v>
      </c>
      <c r="G4296" s="18" t="s">
        <v>22238</v>
      </c>
    </row>
    <row r="4297" ht="15.0" customHeight="1">
      <c r="A4297" s="18" t="s">
        <v>21259</v>
      </c>
      <c r="B4297" s="26" t="s">
        <v>23016</v>
      </c>
      <c r="C4297" s="26" t="s">
        <v>23063</v>
      </c>
      <c r="D4297" s="18" t="s">
        <v>22238</v>
      </c>
      <c r="E4297" s="26" t="s">
        <v>91</v>
      </c>
      <c r="F4297" s="18" t="s">
        <v>196</v>
      </c>
      <c r="G4297" s="18" t="s">
        <v>22238</v>
      </c>
    </row>
    <row r="4298" ht="15.0" customHeight="1">
      <c r="A4298" s="18" t="s">
        <v>21262</v>
      </c>
      <c r="B4298" s="26" t="s">
        <v>23077</v>
      </c>
      <c r="C4298" s="26" t="s">
        <v>23079</v>
      </c>
      <c r="D4298" s="18" t="s">
        <v>22238</v>
      </c>
      <c r="E4298" s="26" t="s">
        <v>91</v>
      </c>
      <c r="F4298" s="18" t="s">
        <v>196</v>
      </c>
      <c r="G4298" s="18" t="s">
        <v>22238</v>
      </c>
    </row>
    <row r="4299" ht="15.0" customHeight="1">
      <c r="A4299" s="18" t="s">
        <v>21265</v>
      </c>
      <c r="B4299" s="26" t="s">
        <v>23094</v>
      </c>
      <c r="C4299" s="26" t="s">
        <v>23096</v>
      </c>
      <c r="D4299" s="18" t="s">
        <v>22238</v>
      </c>
      <c r="E4299" s="26" t="s">
        <v>91</v>
      </c>
      <c r="F4299" s="18" t="s">
        <v>196</v>
      </c>
      <c r="G4299" s="18" t="s">
        <v>22238</v>
      </c>
    </row>
    <row r="4300" ht="15.0" customHeight="1">
      <c r="A4300" s="18" t="s">
        <v>21269</v>
      </c>
      <c r="B4300" s="26" t="s">
        <v>23108</v>
      </c>
      <c r="C4300" s="26" t="s">
        <v>23109</v>
      </c>
      <c r="D4300" s="18" t="s">
        <v>22238</v>
      </c>
      <c r="E4300" s="26" t="s">
        <v>91</v>
      </c>
      <c r="F4300" s="18" t="s">
        <v>196</v>
      </c>
      <c r="G4300" s="18" t="s">
        <v>22238</v>
      </c>
    </row>
    <row r="4301" ht="15.0" customHeight="1">
      <c r="A4301" s="18" t="s">
        <v>21271</v>
      </c>
      <c r="B4301" s="26" t="s">
        <v>23125</v>
      </c>
      <c r="C4301" s="26" t="s">
        <v>23127</v>
      </c>
      <c r="D4301" s="18" t="s">
        <v>22238</v>
      </c>
      <c r="E4301" s="26" t="s">
        <v>91</v>
      </c>
      <c r="F4301" s="18" t="s">
        <v>196</v>
      </c>
      <c r="G4301" s="18" t="s">
        <v>22238</v>
      </c>
    </row>
    <row r="4302" ht="15.0" customHeight="1">
      <c r="A4302" s="18" t="s">
        <v>21275</v>
      </c>
      <c r="B4302" s="26" t="s">
        <v>23142</v>
      </c>
      <c r="C4302" s="26" t="s">
        <v>23145</v>
      </c>
      <c r="D4302" s="18" t="s">
        <v>23147</v>
      </c>
      <c r="E4302" s="26" t="s">
        <v>134</v>
      </c>
      <c r="F4302" s="18" t="s">
        <v>196</v>
      </c>
      <c r="G4302" s="18" t="s">
        <v>23147</v>
      </c>
    </row>
    <row r="4303" ht="15.0" customHeight="1">
      <c r="A4303" s="18" t="s">
        <v>21278</v>
      </c>
      <c r="B4303" s="26" t="s">
        <v>23162</v>
      </c>
      <c r="C4303" s="26" t="s">
        <v>23164</v>
      </c>
      <c r="D4303" s="18" t="s">
        <v>23147</v>
      </c>
      <c r="E4303" s="26" t="s">
        <v>134</v>
      </c>
      <c r="F4303" s="18" t="s">
        <v>196</v>
      </c>
      <c r="G4303" s="18" t="s">
        <v>23147</v>
      </c>
    </row>
    <row r="4304" ht="15.0" customHeight="1">
      <c r="A4304" s="18" t="s">
        <v>21283</v>
      </c>
      <c r="B4304" s="26" t="s">
        <v>23177</v>
      </c>
      <c r="C4304" s="26" t="s">
        <v>23178</v>
      </c>
      <c r="D4304" s="18" t="s">
        <v>23147</v>
      </c>
      <c r="E4304" s="26" t="s">
        <v>134</v>
      </c>
      <c r="F4304" s="18" t="s">
        <v>196</v>
      </c>
      <c r="G4304" s="18" t="s">
        <v>23147</v>
      </c>
    </row>
    <row r="4305" ht="15.0" customHeight="1">
      <c r="A4305" s="18" t="s">
        <v>21291</v>
      </c>
      <c r="B4305" s="26" t="s">
        <v>23194</v>
      </c>
      <c r="C4305" s="26" t="s">
        <v>23196</v>
      </c>
      <c r="D4305" s="18" t="s">
        <v>23147</v>
      </c>
      <c r="E4305" s="26" t="s">
        <v>134</v>
      </c>
      <c r="F4305" s="18" t="s">
        <v>196</v>
      </c>
      <c r="G4305" s="18" t="s">
        <v>23147</v>
      </c>
    </row>
    <row r="4306" ht="15.0" customHeight="1">
      <c r="A4306" s="18" t="s">
        <v>21293</v>
      </c>
      <c r="B4306" s="26" t="s">
        <v>23205</v>
      </c>
      <c r="C4306" s="26" t="s">
        <v>23206</v>
      </c>
      <c r="D4306" s="18" t="s">
        <v>23147</v>
      </c>
      <c r="E4306" s="26" t="s">
        <v>134</v>
      </c>
      <c r="F4306" s="18" t="s">
        <v>196</v>
      </c>
      <c r="G4306" s="18" t="s">
        <v>23147</v>
      </c>
    </row>
    <row r="4307" ht="15.0" customHeight="1">
      <c r="A4307" s="18" t="s">
        <v>21299</v>
      </c>
      <c r="B4307" s="26" t="s">
        <v>23221</v>
      </c>
      <c r="C4307" s="26" t="s">
        <v>23222</v>
      </c>
      <c r="D4307" s="18" t="s">
        <v>23147</v>
      </c>
      <c r="E4307" s="26" t="s">
        <v>134</v>
      </c>
      <c r="F4307" s="18" t="s">
        <v>196</v>
      </c>
      <c r="G4307" s="18" t="s">
        <v>23147</v>
      </c>
    </row>
    <row r="4308" ht="15.0" customHeight="1">
      <c r="A4308" s="18" t="s">
        <v>21304</v>
      </c>
      <c r="B4308" s="26" t="s">
        <v>23238</v>
      </c>
      <c r="C4308" s="26" t="s">
        <v>23240</v>
      </c>
      <c r="D4308" s="18" t="s">
        <v>23147</v>
      </c>
      <c r="E4308" s="26" t="s">
        <v>134</v>
      </c>
      <c r="F4308" s="18" t="s">
        <v>196</v>
      </c>
      <c r="G4308" s="18" t="s">
        <v>23147</v>
      </c>
    </row>
    <row r="4309" ht="15.0" customHeight="1">
      <c r="A4309" s="18" t="s">
        <v>21307</v>
      </c>
      <c r="B4309" s="26" t="s">
        <v>23253</v>
      </c>
      <c r="C4309" s="26" t="s">
        <v>23254</v>
      </c>
      <c r="D4309" s="18" t="s">
        <v>23147</v>
      </c>
      <c r="E4309" s="26" t="s">
        <v>134</v>
      </c>
      <c r="F4309" s="18" t="s">
        <v>196</v>
      </c>
      <c r="G4309" s="18" t="s">
        <v>23147</v>
      </c>
    </row>
    <row r="4310" ht="15.0" customHeight="1">
      <c r="A4310" s="18" t="s">
        <v>21314</v>
      </c>
      <c r="B4310" s="26" t="s">
        <v>23268</v>
      </c>
      <c r="C4310" s="26" t="s">
        <v>23269</v>
      </c>
      <c r="D4310" s="18" t="s">
        <v>23147</v>
      </c>
      <c r="E4310" s="26" t="s">
        <v>134</v>
      </c>
      <c r="F4310" s="18" t="s">
        <v>196</v>
      </c>
      <c r="G4310" s="18" t="s">
        <v>23147</v>
      </c>
    </row>
    <row r="4311" ht="15.0" customHeight="1">
      <c r="A4311" s="18" t="s">
        <v>21318</v>
      </c>
      <c r="B4311" s="26" t="s">
        <v>23279</v>
      </c>
      <c r="C4311" s="26" t="s">
        <v>23280</v>
      </c>
      <c r="D4311" s="18" t="s">
        <v>23147</v>
      </c>
      <c r="E4311" s="26" t="s">
        <v>134</v>
      </c>
      <c r="F4311" s="18" t="s">
        <v>196</v>
      </c>
      <c r="G4311" s="18" t="s">
        <v>23147</v>
      </c>
    </row>
    <row r="4312" ht="15.0" customHeight="1">
      <c r="A4312" s="18" t="s">
        <v>21323</v>
      </c>
      <c r="B4312" s="26" t="s">
        <v>23294</v>
      </c>
      <c r="C4312" s="26" t="s">
        <v>7888</v>
      </c>
      <c r="D4312" s="18" t="s">
        <v>23147</v>
      </c>
      <c r="E4312" s="26" t="s">
        <v>134</v>
      </c>
      <c r="F4312" s="18" t="s">
        <v>196</v>
      </c>
      <c r="G4312" s="18" t="s">
        <v>23147</v>
      </c>
    </row>
    <row r="4313" ht="15.0" customHeight="1">
      <c r="A4313" s="18" t="s">
        <v>21328</v>
      </c>
      <c r="B4313" s="26" t="s">
        <v>23309</v>
      </c>
      <c r="C4313" s="26" t="s">
        <v>23311</v>
      </c>
      <c r="D4313" s="18" t="s">
        <v>23147</v>
      </c>
      <c r="E4313" s="26" t="s">
        <v>134</v>
      </c>
      <c r="F4313" s="18" t="s">
        <v>196</v>
      </c>
      <c r="G4313" s="18" t="s">
        <v>23147</v>
      </c>
    </row>
    <row r="4314" ht="15.0" customHeight="1">
      <c r="A4314" s="18" t="s">
        <v>21329</v>
      </c>
      <c r="B4314" s="26" t="s">
        <v>23326</v>
      </c>
      <c r="C4314" s="26" t="s">
        <v>23327</v>
      </c>
      <c r="D4314" s="18" t="s">
        <v>23147</v>
      </c>
      <c r="E4314" s="26" t="s">
        <v>134</v>
      </c>
      <c r="F4314" s="18" t="s">
        <v>196</v>
      </c>
      <c r="G4314" s="18" t="s">
        <v>23147</v>
      </c>
    </row>
    <row r="4315" ht="15.0" customHeight="1">
      <c r="A4315" s="18" t="s">
        <v>21335</v>
      </c>
      <c r="B4315" s="26" t="s">
        <v>23343</v>
      </c>
      <c r="C4315" s="26" t="s">
        <v>23344</v>
      </c>
      <c r="D4315" s="18" t="s">
        <v>23147</v>
      </c>
      <c r="E4315" s="26" t="s">
        <v>134</v>
      </c>
      <c r="F4315" s="18" t="s">
        <v>196</v>
      </c>
      <c r="G4315" s="18" t="s">
        <v>23147</v>
      </c>
    </row>
    <row r="4316" ht="15.0" customHeight="1">
      <c r="A4316" s="18" t="s">
        <v>21338</v>
      </c>
      <c r="B4316" s="26" t="s">
        <v>23358</v>
      </c>
      <c r="C4316" s="26" t="s">
        <v>23360</v>
      </c>
      <c r="D4316" s="18" t="s">
        <v>23147</v>
      </c>
      <c r="E4316" s="26" t="s">
        <v>134</v>
      </c>
      <c r="F4316" s="18" t="s">
        <v>196</v>
      </c>
      <c r="G4316" s="18" t="s">
        <v>23147</v>
      </c>
    </row>
    <row r="4317" ht="15.0" customHeight="1">
      <c r="A4317" s="18" t="s">
        <v>21341</v>
      </c>
      <c r="B4317" s="26" t="s">
        <v>23377</v>
      </c>
      <c r="C4317" s="26" t="s">
        <v>23378</v>
      </c>
      <c r="D4317" s="18" t="s">
        <v>23147</v>
      </c>
      <c r="E4317" s="26" t="s">
        <v>134</v>
      </c>
      <c r="F4317" s="18" t="s">
        <v>196</v>
      </c>
      <c r="G4317" s="18" t="s">
        <v>23147</v>
      </c>
    </row>
    <row r="4318" ht="15.0" customHeight="1">
      <c r="A4318" s="18" t="s">
        <v>21347</v>
      </c>
      <c r="B4318" s="26" t="s">
        <v>23391</v>
      </c>
      <c r="C4318" s="26" t="s">
        <v>23393</v>
      </c>
      <c r="D4318" s="18" t="s">
        <v>23147</v>
      </c>
      <c r="E4318" s="26" t="s">
        <v>134</v>
      </c>
      <c r="F4318" s="18" t="s">
        <v>196</v>
      </c>
      <c r="G4318" s="18" t="s">
        <v>23147</v>
      </c>
    </row>
    <row r="4319" ht="15.0" customHeight="1">
      <c r="A4319" s="18" t="s">
        <v>21351</v>
      </c>
      <c r="B4319" s="26" t="s">
        <v>23410</v>
      </c>
      <c r="C4319" s="26" t="s">
        <v>23411</v>
      </c>
      <c r="D4319" s="18" t="s">
        <v>23147</v>
      </c>
      <c r="E4319" s="26" t="s">
        <v>134</v>
      </c>
      <c r="F4319" s="18" t="s">
        <v>196</v>
      </c>
      <c r="G4319" s="18" t="s">
        <v>23147</v>
      </c>
    </row>
    <row r="4320" ht="15.0" customHeight="1">
      <c r="A4320" s="18" t="s">
        <v>21355</v>
      </c>
      <c r="B4320" s="26" t="s">
        <v>23428</v>
      </c>
      <c r="C4320" s="26" t="s">
        <v>23429</v>
      </c>
      <c r="D4320" s="18" t="s">
        <v>23147</v>
      </c>
      <c r="E4320" s="26" t="s">
        <v>134</v>
      </c>
      <c r="F4320" s="18" t="s">
        <v>196</v>
      </c>
      <c r="G4320" s="18" t="s">
        <v>23147</v>
      </c>
    </row>
    <row r="4321" ht="15.0" customHeight="1">
      <c r="A4321" s="18" t="s">
        <v>21361</v>
      </c>
      <c r="B4321" s="26" t="s">
        <v>23438</v>
      </c>
      <c r="C4321" s="26" t="s">
        <v>23440</v>
      </c>
      <c r="D4321" s="18" t="s">
        <v>23147</v>
      </c>
      <c r="E4321" s="26" t="s">
        <v>134</v>
      </c>
      <c r="F4321" s="18" t="s">
        <v>196</v>
      </c>
      <c r="G4321" s="18" t="s">
        <v>23147</v>
      </c>
    </row>
    <row r="4322" ht="15.0" customHeight="1">
      <c r="A4322" s="18" t="s">
        <v>21367</v>
      </c>
      <c r="B4322" s="26" t="s">
        <v>23453</v>
      </c>
      <c r="C4322" s="26" t="s">
        <v>23455</v>
      </c>
      <c r="D4322" s="18" t="s">
        <v>23147</v>
      </c>
      <c r="E4322" s="26" t="s">
        <v>134</v>
      </c>
      <c r="F4322" s="18" t="s">
        <v>196</v>
      </c>
      <c r="G4322" s="18" t="s">
        <v>23147</v>
      </c>
    </row>
    <row r="4323" ht="15.0" customHeight="1">
      <c r="A4323" s="18" t="s">
        <v>21371</v>
      </c>
      <c r="B4323" s="26" t="s">
        <v>23470</v>
      </c>
      <c r="C4323" s="26" t="s">
        <v>23471</v>
      </c>
      <c r="D4323" s="18" t="s">
        <v>23147</v>
      </c>
      <c r="E4323" s="26" t="s">
        <v>134</v>
      </c>
      <c r="F4323" s="18" t="s">
        <v>196</v>
      </c>
      <c r="G4323" s="18" t="s">
        <v>23147</v>
      </c>
    </row>
    <row r="4324" ht="15.0" customHeight="1">
      <c r="A4324" s="18" t="s">
        <v>21374</v>
      </c>
      <c r="B4324" s="26" t="s">
        <v>23482</v>
      </c>
      <c r="C4324" s="26" t="s">
        <v>23483</v>
      </c>
      <c r="D4324" s="18" t="s">
        <v>23147</v>
      </c>
      <c r="E4324" s="26" t="s">
        <v>134</v>
      </c>
      <c r="F4324" s="18" t="s">
        <v>196</v>
      </c>
      <c r="G4324" s="18" t="s">
        <v>23147</v>
      </c>
    </row>
    <row r="4325" ht="15.0" customHeight="1">
      <c r="A4325" s="18" t="s">
        <v>15347</v>
      </c>
      <c r="B4325" s="23" t="s">
        <v>23531</v>
      </c>
      <c r="C4325" s="23" t="s">
        <v>23532</v>
      </c>
      <c r="D4325" s="18" t="s">
        <v>23538</v>
      </c>
      <c r="E4325" s="26" t="s">
        <v>91</v>
      </c>
      <c r="F4325" s="18" t="s">
        <v>196</v>
      </c>
      <c r="G4325" s="18" t="s">
        <v>23538</v>
      </c>
    </row>
    <row r="4326" ht="15.0" customHeight="1">
      <c r="A4326" s="18" t="s">
        <v>15350</v>
      </c>
      <c r="B4326" s="23" t="s">
        <v>23564</v>
      </c>
      <c r="C4326" s="23" t="s">
        <v>23567</v>
      </c>
      <c r="D4326" s="18" t="s">
        <v>23538</v>
      </c>
      <c r="E4326" s="26" t="s">
        <v>91</v>
      </c>
      <c r="F4326" s="18" t="s">
        <v>196</v>
      </c>
      <c r="G4326" s="18" t="s">
        <v>23538</v>
      </c>
    </row>
    <row r="4327" ht="15.0" customHeight="1">
      <c r="A4327" s="18" t="s">
        <v>15359</v>
      </c>
      <c r="B4327" s="23" t="s">
        <v>23588</v>
      </c>
      <c r="C4327" s="23" t="s">
        <v>23590</v>
      </c>
      <c r="D4327" s="18" t="s">
        <v>23538</v>
      </c>
      <c r="E4327" s="26" t="s">
        <v>91</v>
      </c>
      <c r="F4327" s="18" t="s">
        <v>196</v>
      </c>
      <c r="G4327" s="18" t="s">
        <v>23538</v>
      </c>
    </row>
    <row r="4328" ht="15.0" customHeight="1">
      <c r="A4328" s="18" t="s">
        <v>15364</v>
      </c>
      <c r="B4328" s="23" t="s">
        <v>23611</v>
      </c>
      <c r="C4328" s="23" t="s">
        <v>23613</v>
      </c>
      <c r="D4328" s="18" t="s">
        <v>23538</v>
      </c>
      <c r="E4328" s="26" t="s">
        <v>91</v>
      </c>
      <c r="F4328" s="18" t="s">
        <v>196</v>
      </c>
      <c r="G4328" s="18" t="s">
        <v>23538</v>
      </c>
    </row>
    <row r="4329" ht="15.0" customHeight="1">
      <c r="A4329" s="18" t="s">
        <v>15367</v>
      </c>
      <c r="B4329" s="23" t="s">
        <v>23628</v>
      </c>
      <c r="C4329" s="23" t="s">
        <v>13848</v>
      </c>
      <c r="D4329" s="18" t="s">
        <v>23538</v>
      </c>
      <c r="E4329" s="26" t="s">
        <v>91</v>
      </c>
      <c r="F4329" s="18" t="s">
        <v>196</v>
      </c>
      <c r="G4329" s="18" t="s">
        <v>23538</v>
      </c>
    </row>
    <row r="4330" ht="15.0" customHeight="1">
      <c r="A4330" s="18" t="s">
        <v>15374</v>
      </c>
      <c r="B4330" s="23" t="s">
        <v>23645</v>
      </c>
      <c r="C4330" s="23" t="s">
        <v>23647</v>
      </c>
      <c r="D4330" s="18" t="s">
        <v>23538</v>
      </c>
      <c r="E4330" s="26" t="s">
        <v>91</v>
      </c>
      <c r="F4330" s="18" t="s">
        <v>196</v>
      </c>
      <c r="G4330" s="18" t="s">
        <v>23538</v>
      </c>
    </row>
    <row r="4331" ht="15.0" customHeight="1">
      <c r="A4331" s="18" t="s">
        <v>15382</v>
      </c>
      <c r="B4331" s="23" t="s">
        <v>23664</v>
      </c>
      <c r="C4331" s="23" t="s">
        <v>23667</v>
      </c>
      <c r="D4331" s="18" t="s">
        <v>23538</v>
      </c>
      <c r="E4331" s="26" t="s">
        <v>91</v>
      </c>
      <c r="F4331" s="18" t="s">
        <v>196</v>
      </c>
      <c r="G4331" s="18" t="s">
        <v>23538</v>
      </c>
    </row>
    <row r="4332" ht="15.0" customHeight="1">
      <c r="A4332" s="18" t="s">
        <v>15385</v>
      </c>
      <c r="B4332" s="23" t="s">
        <v>23683</v>
      </c>
      <c r="C4332" s="23" t="s">
        <v>23684</v>
      </c>
      <c r="D4332" s="18" t="s">
        <v>23538</v>
      </c>
      <c r="E4332" s="26" t="s">
        <v>91</v>
      </c>
      <c r="F4332" s="18" t="s">
        <v>196</v>
      </c>
      <c r="G4332" s="18" t="s">
        <v>23538</v>
      </c>
    </row>
    <row r="4333" ht="15.0" customHeight="1">
      <c r="A4333" s="18" t="s">
        <v>15391</v>
      </c>
      <c r="B4333" s="23" t="s">
        <v>23702</v>
      </c>
      <c r="C4333" s="23" t="s">
        <v>23703</v>
      </c>
      <c r="D4333" s="18" t="s">
        <v>23538</v>
      </c>
      <c r="E4333" s="26" t="s">
        <v>91</v>
      </c>
      <c r="F4333" s="18" t="s">
        <v>196</v>
      </c>
      <c r="G4333" s="18" t="s">
        <v>23538</v>
      </c>
    </row>
    <row r="4334" ht="15.0" customHeight="1">
      <c r="A4334" s="18" t="s">
        <v>15399</v>
      </c>
      <c r="B4334" s="23" t="s">
        <v>23720</v>
      </c>
      <c r="C4334" s="23" t="s">
        <v>23722</v>
      </c>
      <c r="D4334" s="18" t="s">
        <v>23538</v>
      </c>
      <c r="E4334" s="26" t="s">
        <v>91</v>
      </c>
      <c r="F4334" s="18" t="s">
        <v>196</v>
      </c>
      <c r="G4334" s="18" t="s">
        <v>23538</v>
      </c>
    </row>
    <row r="4335" ht="15.0" customHeight="1">
      <c r="A4335" s="18" t="s">
        <v>15404</v>
      </c>
      <c r="B4335" s="23" t="s">
        <v>23738</v>
      </c>
      <c r="C4335" s="23" t="s">
        <v>23740</v>
      </c>
      <c r="D4335" s="18" t="s">
        <v>23538</v>
      </c>
      <c r="E4335" s="26" t="s">
        <v>91</v>
      </c>
      <c r="F4335" s="18" t="s">
        <v>196</v>
      </c>
      <c r="G4335" s="18" t="s">
        <v>23538</v>
      </c>
    </row>
    <row r="4336" ht="15.0" customHeight="1">
      <c r="A4336" s="18" t="s">
        <v>15409</v>
      </c>
      <c r="B4336" s="23" t="s">
        <v>23752</v>
      </c>
      <c r="C4336" s="23" t="s">
        <v>23754</v>
      </c>
      <c r="D4336" s="18" t="s">
        <v>23538</v>
      </c>
      <c r="E4336" s="26" t="s">
        <v>91</v>
      </c>
      <c r="F4336" s="18" t="s">
        <v>196</v>
      </c>
      <c r="G4336" s="18" t="s">
        <v>23538</v>
      </c>
    </row>
    <row r="4337" ht="15.0" customHeight="1">
      <c r="A4337" s="18" t="s">
        <v>15413</v>
      </c>
      <c r="B4337" s="23" t="s">
        <v>23765</v>
      </c>
      <c r="C4337" s="23" t="s">
        <v>23766</v>
      </c>
      <c r="D4337" s="18" t="s">
        <v>23538</v>
      </c>
      <c r="E4337" s="26" t="s">
        <v>91</v>
      </c>
      <c r="F4337" s="18" t="s">
        <v>196</v>
      </c>
      <c r="G4337" s="18" t="s">
        <v>23538</v>
      </c>
    </row>
    <row r="4338" ht="15.0" customHeight="1">
      <c r="A4338" s="18" t="s">
        <v>15420</v>
      </c>
      <c r="B4338" s="23" t="s">
        <v>23788</v>
      </c>
      <c r="C4338" s="23" t="s">
        <v>23790</v>
      </c>
      <c r="D4338" s="18" t="s">
        <v>23538</v>
      </c>
      <c r="E4338" s="26" t="s">
        <v>91</v>
      </c>
      <c r="F4338" s="18" t="s">
        <v>196</v>
      </c>
      <c r="G4338" s="18" t="s">
        <v>23538</v>
      </c>
    </row>
    <row r="4339" ht="15.0" customHeight="1">
      <c r="A4339" s="18" t="s">
        <v>15425</v>
      </c>
      <c r="B4339" s="23" t="s">
        <v>23810</v>
      </c>
      <c r="C4339" s="23" t="s">
        <v>23811</v>
      </c>
      <c r="D4339" s="18" t="s">
        <v>23538</v>
      </c>
      <c r="E4339" s="26" t="s">
        <v>91</v>
      </c>
      <c r="F4339" s="18" t="s">
        <v>196</v>
      </c>
      <c r="G4339" s="18" t="s">
        <v>23538</v>
      </c>
    </row>
    <row r="4340" ht="15.0" customHeight="1">
      <c r="A4340" s="18" t="s">
        <v>15433</v>
      </c>
      <c r="B4340" s="23" t="s">
        <v>23830</v>
      </c>
      <c r="C4340" s="23" t="s">
        <v>23833</v>
      </c>
      <c r="D4340" s="18" t="s">
        <v>23538</v>
      </c>
      <c r="E4340" s="26" t="s">
        <v>91</v>
      </c>
      <c r="F4340" s="18" t="s">
        <v>196</v>
      </c>
      <c r="G4340" s="18" t="s">
        <v>23538</v>
      </c>
    </row>
    <row r="4341" ht="15.0" customHeight="1">
      <c r="A4341" s="18" t="s">
        <v>15437</v>
      </c>
      <c r="B4341" s="23" t="s">
        <v>23854</v>
      </c>
      <c r="C4341" s="23" t="s">
        <v>23855</v>
      </c>
      <c r="D4341" s="18" t="s">
        <v>23860</v>
      </c>
      <c r="E4341" s="18" t="s">
        <v>23550</v>
      </c>
      <c r="F4341" s="18" t="s">
        <v>196</v>
      </c>
      <c r="G4341" s="18" t="s">
        <v>23860</v>
      </c>
    </row>
    <row r="4342" ht="15.0" customHeight="1">
      <c r="A4342" s="18" t="s">
        <v>15444</v>
      </c>
      <c r="B4342" s="23" t="s">
        <v>23877</v>
      </c>
      <c r="C4342" s="23" t="s">
        <v>23880</v>
      </c>
      <c r="D4342" s="18" t="s">
        <v>23860</v>
      </c>
      <c r="E4342" s="18" t="s">
        <v>23550</v>
      </c>
      <c r="F4342" s="18" t="s">
        <v>196</v>
      </c>
      <c r="G4342" s="18" t="s">
        <v>23860</v>
      </c>
    </row>
    <row r="4343" ht="15.0" customHeight="1">
      <c r="A4343" s="18" t="s">
        <v>15447</v>
      </c>
      <c r="B4343" s="23" t="s">
        <v>23904</v>
      </c>
      <c r="C4343" s="23" t="s">
        <v>23906</v>
      </c>
      <c r="D4343" s="18" t="s">
        <v>23860</v>
      </c>
      <c r="E4343" s="18" t="s">
        <v>23550</v>
      </c>
      <c r="F4343" s="18" t="s">
        <v>196</v>
      </c>
      <c r="G4343" s="18" t="s">
        <v>23860</v>
      </c>
    </row>
    <row r="4344" ht="15.0" customHeight="1">
      <c r="A4344" s="18" t="s">
        <v>15454</v>
      </c>
      <c r="B4344" s="23" t="s">
        <v>23925</v>
      </c>
      <c r="C4344" s="23" t="s">
        <v>23926</v>
      </c>
      <c r="D4344" s="18" t="s">
        <v>23860</v>
      </c>
      <c r="E4344" s="18" t="s">
        <v>23550</v>
      </c>
      <c r="F4344" s="18" t="s">
        <v>196</v>
      </c>
      <c r="G4344" s="18" t="s">
        <v>23860</v>
      </c>
    </row>
    <row r="4345" ht="15.0" customHeight="1">
      <c r="A4345" s="18" t="s">
        <v>15460</v>
      </c>
      <c r="B4345" s="23" t="s">
        <v>23942</v>
      </c>
      <c r="C4345" s="23" t="s">
        <v>23943</v>
      </c>
      <c r="D4345" s="18" t="s">
        <v>23860</v>
      </c>
      <c r="E4345" s="18" t="s">
        <v>23550</v>
      </c>
      <c r="F4345" s="18" t="s">
        <v>196</v>
      </c>
      <c r="G4345" s="18" t="s">
        <v>23860</v>
      </c>
    </row>
    <row r="4346" ht="15.0" customHeight="1">
      <c r="A4346" s="18" t="s">
        <v>15464</v>
      </c>
      <c r="B4346" s="23" t="s">
        <v>22633</v>
      </c>
      <c r="C4346" s="23" t="s">
        <v>23962</v>
      </c>
      <c r="D4346" s="18" t="s">
        <v>23860</v>
      </c>
      <c r="E4346" s="18" t="s">
        <v>23550</v>
      </c>
      <c r="F4346" s="18" t="s">
        <v>196</v>
      </c>
      <c r="G4346" s="18" t="s">
        <v>23860</v>
      </c>
    </row>
    <row r="4347" ht="15.0" customHeight="1">
      <c r="A4347" s="18" t="s">
        <v>15472</v>
      </c>
      <c r="B4347" s="23" t="s">
        <v>23979</v>
      </c>
      <c r="C4347" s="23" t="s">
        <v>23980</v>
      </c>
      <c r="D4347" s="18" t="s">
        <v>23860</v>
      </c>
      <c r="E4347" s="18" t="s">
        <v>23550</v>
      </c>
      <c r="F4347" s="18" t="s">
        <v>196</v>
      </c>
      <c r="G4347" s="18" t="s">
        <v>23860</v>
      </c>
    </row>
    <row r="4348" ht="15.0" customHeight="1">
      <c r="A4348" s="18" t="s">
        <v>15476</v>
      </c>
      <c r="B4348" s="23" t="s">
        <v>24008</v>
      </c>
      <c r="C4348" s="23" t="s">
        <v>24009</v>
      </c>
      <c r="D4348" s="18" t="s">
        <v>23860</v>
      </c>
      <c r="E4348" s="18" t="s">
        <v>23550</v>
      </c>
      <c r="F4348" s="18" t="s">
        <v>196</v>
      </c>
      <c r="G4348" s="18" t="s">
        <v>23860</v>
      </c>
    </row>
    <row r="4349" ht="15.0" customHeight="1">
      <c r="A4349" s="18" t="s">
        <v>15482</v>
      </c>
      <c r="B4349" s="23" t="s">
        <v>24022</v>
      </c>
      <c r="C4349" s="23" t="s">
        <v>24024</v>
      </c>
      <c r="D4349" s="18" t="s">
        <v>23860</v>
      </c>
      <c r="E4349" s="18" t="s">
        <v>23550</v>
      </c>
      <c r="F4349" s="18" t="s">
        <v>196</v>
      </c>
      <c r="G4349" s="18" t="s">
        <v>23860</v>
      </c>
    </row>
    <row r="4350" ht="15.0" customHeight="1">
      <c r="A4350" s="18" t="s">
        <v>15485</v>
      </c>
      <c r="B4350" s="23" t="s">
        <v>24041</v>
      </c>
      <c r="C4350" s="23" t="s">
        <v>24043</v>
      </c>
      <c r="D4350" s="18" t="s">
        <v>23860</v>
      </c>
      <c r="E4350" s="18" t="s">
        <v>23550</v>
      </c>
      <c r="F4350" s="18" t="s">
        <v>196</v>
      </c>
      <c r="G4350" s="18" t="s">
        <v>23860</v>
      </c>
    </row>
    <row r="4351" ht="15.0" customHeight="1">
      <c r="A4351" s="18" t="s">
        <v>15492</v>
      </c>
      <c r="B4351" s="23" t="s">
        <v>24053</v>
      </c>
      <c r="C4351" s="23" t="s">
        <v>24054</v>
      </c>
      <c r="D4351" s="18" t="s">
        <v>23860</v>
      </c>
      <c r="E4351" s="18" t="s">
        <v>23550</v>
      </c>
      <c r="F4351" s="18" t="s">
        <v>196</v>
      </c>
      <c r="G4351" s="18" t="s">
        <v>23860</v>
      </c>
    </row>
    <row r="4352" ht="15.0" customHeight="1">
      <c r="A4352" s="18" t="s">
        <v>15498</v>
      </c>
      <c r="B4352" s="23" t="s">
        <v>24074</v>
      </c>
      <c r="C4352" s="23" t="s">
        <v>24076</v>
      </c>
      <c r="D4352" s="18" t="s">
        <v>23860</v>
      </c>
      <c r="E4352" s="18" t="s">
        <v>23550</v>
      </c>
      <c r="F4352" s="18" t="s">
        <v>196</v>
      </c>
      <c r="G4352" s="18" t="s">
        <v>23860</v>
      </c>
    </row>
    <row r="4353" ht="15.0" customHeight="1">
      <c r="A4353" s="18" t="s">
        <v>15504</v>
      </c>
      <c r="B4353" s="23" t="s">
        <v>24093</v>
      </c>
      <c r="C4353" s="23" t="s">
        <v>24095</v>
      </c>
      <c r="D4353" s="18" t="s">
        <v>23860</v>
      </c>
      <c r="E4353" s="18" t="s">
        <v>23550</v>
      </c>
      <c r="F4353" s="18" t="s">
        <v>196</v>
      </c>
      <c r="G4353" s="18" t="s">
        <v>23860</v>
      </c>
    </row>
    <row r="4354" ht="15.0" customHeight="1">
      <c r="A4354" s="18" t="s">
        <v>15511</v>
      </c>
      <c r="B4354" s="23" t="s">
        <v>24108</v>
      </c>
      <c r="C4354" s="23" t="s">
        <v>24111</v>
      </c>
      <c r="D4354" s="18" t="s">
        <v>23860</v>
      </c>
      <c r="E4354" s="18" t="s">
        <v>23550</v>
      </c>
      <c r="F4354" s="18" t="s">
        <v>196</v>
      </c>
      <c r="G4354" s="18" t="s">
        <v>23860</v>
      </c>
    </row>
    <row r="4355" ht="15.0" customHeight="1">
      <c r="A4355" s="18" t="s">
        <v>15515</v>
      </c>
      <c r="B4355" s="23" t="s">
        <v>24119</v>
      </c>
      <c r="C4355" s="23" t="s">
        <v>24120</v>
      </c>
      <c r="D4355" s="18" t="s">
        <v>23860</v>
      </c>
      <c r="E4355" s="18" t="s">
        <v>23550</v>
      </c>
      <c r="F4355" s="18" t="s">
        <v>196</v>
      </c>
      <c r="G4355" s="18" t="s">
        <v>23860</v>
      </c>
    </row>
    <row r="4356" ht="15.0" customHeight="1">
      <c r="A4356" s="18" t="s">
        <v>15524</v>
      </c>
      <c r="B4356" s="23" t="s">
        <v>24129</v>
      </c>
      <c r="C4356" s="23" t="s">
        <v>24130</v>
      </c>
      <c r="D4356" s="18" t="s">
        <v>23860</v>
      </c>
      <c r="E4356" s="18" t="s">
        <v>23550</v>
      </c>
      <c r="F4356" s="18" t="s">
        <v>196</v>
      </c>
      <c r="G4356" s="18" t="s">
        <v>23860</v>
      </c>
    </row>
    <row r="4357" ht="15.0" customHeight="1">
      <c r="A4357" s="18" t="s">
        <v>15530</v>
      </c>
      <c r="B4357" s="23" t="s">
        <v>24139</v>
      </c>
      <c r="C4357" s="23" t="s">
        <v>24140</v>
      </c>
      <c r="D4357" s="18" t="s">
        <v>23860</v>
      </c>
      <c r="E4357" s="18" t="s">
        <v>23550</v>
      </c>
      <c r="F4357" s="18" t="s">
        <v>196</v>
      </c>
      <c r="G4357" s="18" t="s">
        <v>23860</v>
      </c>
    </row>
    <row r="4358" ht="15.0" customHeight="1">
      <c r="A4358" s="18" t="s">
        <v>15538</v>
      </c>
      <c r="B4358" s="23" t="s">
        <v>24148</v>
      </c>
      <c r="C4358" s="23" t="s">
        <v>24151</v>
      </c>
      <c r="D4358" s="18" t="s">
        <v>23860</v>
      </c>
      <c r="E4358" s="18" t="s">
        <v>23550</v>
      </c>
      <c r="F4358" s="18" t="s">
        <v>196</v>
      </c>
      <c r="G4358" s="18" t="s">
        <v>23860</v>
      </c>
    </row>
    <row r="4359" ht="15.0" customHeight="1">
      <c r="A4359" s="18" t="s">
        <v>15544</v>
      </c>
      <c r="B4359" s="23" t="s">
        <v>24157</v>
      </c>
      <c r="C4359" s="23" t="s">
        <v>24158</v>
      </c>
      <c r="D4359" s="18" t="s">
        <v>23860</v>
      </c>
      <c r="E4359" s="18" t="s">
        <v>23550</v>
      </c>
      <c r="F4359" s="18" t="s">
        <v>196</v>
      </c>
      <c r="G4359" s="18" t="s">
        <v>23860</v>
      </c>
    </row>
    <row r="4360" ht="15.0" customHeight="1">
      <c r="A4360" s="18" t="s">
        <v>15549</v>
      </c>
      <c r="B4360" s="23" t="s">
        <v>24163</v>
      </c>
      <c r="C4360" s="23" t="s">
        <v>24164</v>
      </c>
      <c r="D4360" s="18" t="s">
        <v>23860</v>
      </c>
      <c r="E4360" s="18" t="s">
        <v>23550</v>
      </c>
      <c r="F4360" s="18" t="s">
        <v>196</v>
      </c>
      <c r="G4360" s="18" t="s">
        <v>23860</v>
      </c>
    </row>
    <row r="4361" ht="15.0" customHeight="1">
      <c r="A4361" s="18" t="s">
        <v>15556</v>
      </c>
      <c r="B4361" s="23" t="s">
        <v>24172</v>
      </c>
      <c r="C4361" s="23" t="s">
        <v>24173</v>
      </c>
      <c r="D4361" s="18" t="s">
        <v>23860</v>
      </c>
      <c r="E4361" s="18" t="s">
        <v>23550</v>
      </c>
      <c r="F4361" s="18" t="s">
        <v>196</v>
      </c>
      <c r="G4361" s="18" t="s">
        <v>23860</v>
      </c>
    </row>
    <row r="4362" ht="15.0" customHeight="1">
      <c r="A4362" s="18" t="s">
        <v>15561</v>
      </c>
      <c r="B4362" s="23" t="s">
        <v>24179</v>
      </c>
      <c r="C4362" s="23" t="s">
        <v>24180</v>
      </c>
      <c r="D4362" s="18" t="s">
        <v>23860</v>
      </c>
      <c r="E4362" s="18" t="s">
        <v>23550</v>
      </c>
      <c r="F4362" s="18" t="s">
        <v>196</v>
      </c>
      <c r="G4362" s="18" t="s">
        <v>23860</v>
      </c>
    </row>
    <row r="4363" ht="15.0" customHeight="1">
      <c r="A4363" s="18" t="s">
        <v>15566</v>
      </c>
      <c r="B4363" s="23" t="s">
        <v>24185</v>
      </c>
      <c r="C4363" s="23" t="s">
        <v>24186</v>
      </c>
      <c r="D4363" s="18" t="s">
        <v>23860</v>
      </c>
      <c r="E4363" s="18" t="s">
        <v>23550</v>
      </c>
      <c r="F4363" s="18" t="s">
        <v>196</v>
      </c>
      <c r="G4363" s="18" t="s">
        <v>23860</v>
      </c>
    </row>
    <row r="4364" ht="15.0" customHeight="1">
      <c r="A4364" s="18" t="s">
        <v>15574</v>
      </c>
      <c r="B4364" s="23" t="s">
        <v>24195</v>
      </c>
      <c r="C4364" s="23" t="s">
        <v>24196</v>
      </c>
      <c r="D4364" s="18" t="s">
        <v>23860</v>
      </c>
      <c r="E4364" s="18" t="s">
        <v>23550</v>
      </c>
      <c r="F4364" s="18" t="s">
        <v>196</v>
      </c>
      <c r="G4364" s="18" t="s">
        <v>23860</v>
      </c>
    </row>
    <row r="4365" ht="15.0" customHeight="1">
      <c r="A4365" s="18" t="s">
        <v>15578</v>
      </c>
      <c r="B4365" s="23" t="s">
        <v>24201</v>
      </c>
      <c r="C4365" s="23" t="s">
        <v>24203</v>
      </c>
      <c r="D4365" s="18" t="s">
        <v>23860</v>
      </c>
      <c r="E4365" s="18" t="s">
        <v>23550</v>
      </c>
      <c r="F4365" s="18" t="s">
        <v>196</v>
      </c>
      <c r="G4365" s="18" t="s">
        <v>23860</v>
      </c>
    </row>
    <row r="4366" ht="15.0" customHeight="1">
      <c r="A4366" s="18" t="s">
        <v>15586</v>
      </c>
      <c r="B4366" s="23" t="s">
        <v>24210</v>
      </c>
      <c r="C4366" s="23" t="s">
        <v>24211</v>
      </c>
      <c r="D4366" s="18" t="s">
        <v>23860</v>
      </c>
      <c r="E4366" s="18" t="s">
        <v>23550</v>
      </c>
      <c r="F4366" s="18" t="s">
        <v>196</v>
      </c>
      <c r="G4366" s="18" t="s">
        <v>23860</v>
      </c>
    </row>
    <row r="4367" ht="15.0" customHeight="1">
      <c r="A4367" s="18" t="s">
        <v>15592</v>
      </c>
      <c r="B4367" s="23" t="s">
        <v>24217</v>
      </c>
      <c r="C4367" s="23" t="s">
        <v>24219</v>
      </c>
      <c r="D4367" s="18" t="s">
        <v>23860</v>
      </c>
      <c r="E4367" s="18" t="s">
        <v>23550</v>
      </c>
      <c r="F4367" s="18" t="s">
        <v>196</v>
      </c>
      <c r="G4367" s="18" t="s">
        <v>23860</v>
      </c>
    </row>
    <row r="4368" ht="15.0" customHeight="1">
      <c r="A4368" s="18" t="s">
        <v>15600</v>
      </c>
      <c r="B4368" s="23" t="s">
        <v>24226</v>
      </c>
      <c r="C4368" s="23" t="s">
        <v>24227</v>
      </c>
      <c r="D4368" s="18" t="s">
        <v>23860</v>
      </c>
      <c r="E4368" s="18" t="s">
        <v>23550</v>
      </c>
      <c r="F4368" s="18" t="s">
        <v>196</v>
      </c>
      <c r="G4368" s="18" t="s">
        <v>23860</v>
      </c>
    </row>
    <row r="4369" ht="15.0" customHeight="1">
      <c r="A4369" s="18" t="s">
        <v>15605</v>
      </c>
      <c r="B4369" s="23" t="s">
        <v>24233</v>
      </c>
      <c r="C4369" s="23" t="s">
        <v>24234</v>
      </c>
      <c r="D4369" s="18" t="s">
        <v>23860</v>
      </c>
      <c r="E4369" s="18" t="s">
        <v>23550</v>
      </c>
      <c r="F4369" s="18" t="s">
        <v>196</v>
      </c>
      <c r="G4369" s="18" t="s">
        <v>23860</v>
      </c>
    </row>
    <row r="4370" ht="15.0" customHeight="1">
      <c r="A4370" s="18" t="s">
        <v>15612</v>
      </c>
      <c r="B4370" s="23" t="s">
        <v>24242</v>
      </c>
      <c r="C4370" s="23" t="s">
        <v>24243</v>
      </c>
      <c r="D4370" s="18" t="s">
        <v>23860</v>
      </c>
      <c r="E4370" s="18" t="s">
        <v>23550</v>
      </c>
      <c r="F4370" s="18" t="s">
        <v>196</v>
      </c>
      <c r="G4370" s="18" t="s">
        <v>23860</v>
      </c>
    </row>
    <row r="4371" ht="15.0" customHeight="1">
      <c r="A4371" s="18" t="s">
        <v>15618</v>
      </c>
      <c r="B4371" s="23" t="s">
        <v>24250</v>
      </c>
      <c r="C4371" s="23" t="s">
        <v>24251</v>
      </c>
      <c r="D4371" s="18" t="s">
        <v>23860</v>
      </c>
      <c r="E4371" s="18" t="s">
        <v>23550</v>
      </c>
      <c r="F4371" s="18" t="s">
        <v>196</v>
      </c>
      <c r="G4371" s="18" t="s">
        <v>23860</v>
      </c>
    </row>
    <row r="4372" ht="15.0" customHeight="1">
      <c r="A4372" s="18" t="s">
        <v>15623</v>
      </c>
      <c r="B4372" s="23" t="s">
        <v>24258</v>
      </c>
      <c r="C4372" s="23" t="s">
        <v>24261</v>
      </c>
      <c r="D4372" s="18" t="s">
        <v>23860</v>
      </c>
      <c r="E4372" s="18" t="s">
        <v>23550</v>
      </c>
      <c r="F4372" s="18" t="s">
        <v>196</v>
      </c>
      <c r="G4372" s="18" t="s">
        <v>23860</v>
      </c>
    </row>
    <row r="4373" ht="15.0" customHeight="1">
      <c r="A4373" s="18" t="s">
        <v>15631</v>
      </c>
      <c r="B4373" s="23" t="s">
        <v>24266</v>
      </c>
      <c r="C4373" s="23" t="s">
        <v>24268</v>
      </c>
      <c r="D4373" s="18" t="s">
        <v>23860</v>
      </c>
      <c r="E4373" s="18" t="s">
        <v>23550</v>
      </c>
      <c r="F4373" s="18" t="s">
        <v>196</v>
      </c>
      <c r="G4373" s="18" t="s">
        <v>23860</v>
      </c>
    </row>
    <row r="4374" ht="15.0" customHeight="1">
      <c r="A4374" s="18" t="s">
        <v>15636</v>
      </c>
      <c r="B4374" s="23" t="s">
        <v>24275</v>
      </c>
      <c r="C4374" s="23" t="s">
        <v>24277</v>
      </c>
      <c r="D4374" s="18" t="s">
        <v>23860</v>
      </c>
      <c r="E4374" s="18" t="s">
        <v>23550</v>
      </c>
      <c r="F4374" s="18" t="s">
        <v>196</v>
      </c>
      <c r="G4374" s="18" t="s">
        <v>23860</v>
      </c>
    </row>
    <row r="4375" ht="15.0" customHeight="1">
      <c r="A4375" s="18" t="s">
        <v>15640</v>
      </c>
      <c r="B4375" s="23" t="s">
        <v>24284</v>
      </c>
      <c r="C4375" s="23" t="s">
        <v>24285</v>
      </c>
      <c r="D4375" s="18" t="s">
        <v>23860</v>
      </c>
      <c r="E4375" s="18" t="s">
        <v>23550</v>
      </c>
      <c r="F4375" s="18" t="s">
        <v>196</v>
      </c>
      <c r="G4375" s="18" t="s">
        <v>23860</v>
      </c>
    </row>
    <row r="4376" ht="15.0" customHeight="1">
      <c r="A4376" s="18" t="s">
        <v>15648</v>
      </c>
      <c r="B4376" s="23" t="s">
        <v>24294</v>
      </c>
      <c r="C4376" s="23" t="s">
        <v>24295</v>
      </c>
      <c r="D4376" s="18" t="s">
        <v>23860</v>
      </c>
      <c r="E4376" s="18" t="s">
        <v>23550</v>
      </c>
      <c r="F4376" s="18" t="s">
        <v>196</v>
      </c>
      <c r="G4376" s="18" t="s">
        <v>23860</v>
      </c>
    </row>
    <row r="4377" ht="15.0" customHeight="1">
      <c r="A4377" s="18" t="s">
        <v>15655</v>
      </c>
      <c r="B4377" s="23" t="s">
        <v>24301</v>
      </c>
      <c r="C4377" s="23" t="s">
        <v>24302</v>
      </c>
      <c r="D4377" s="18" t="s">
        <v>23860</v>
      </c>
      <c r="E4377" s="18" t="s">
        <v>23550</v>
      </c>
      <c r="F4377" s="18" t="s">
        <v>196</v>
      </c>
      <c r="G4377" s="18" t="s">
        <v>23860</v>
      </c>
    </row>
    <row r="4378" ht="15.0" customHeight="1">
      <c r="A4378" s="18" t="s">
        <v>15661</v>
      </c>
      <c r="B4378" s="23" t="s">
        <v>24312</v>
      </c>
      <c r="C4378" s="23" t="s">
        <v>24313</v>
      </c>
      <c r="D4378" s="18" t="s">
        <v>23860</v>
      </c>
      <c r="E4378" s="18" t="s">
        <v>23550</v>
      </c>
      <c r="F4378" s="18" t="s">
        <v>196</v>
      </c>
      <c r="G4378" s="18" t="s">
        <v>23860</v>
      </c>
    </row>
    <row r="4379" ht="15.0" customHeight="1">
      <c r="A4379" s="18" t="s">
        <v>15667</v>
      </c>
      <c r="B4379" s="23" t="s">
        <v>24321</v>
      </c>
      <c r="C4379" s="23" t="s">
        <v>24322</v>
      </c>
      <c r="D4379" s="18" t="s">
        <v>23860</v>
      </c>
      <c r="E4379" s="18" t="s">
        <v>23550</v>
      </c>
      <c r="F4379" s="18" t="s">
        <v>196</v>
      </c>
      <c r="G4379" s="18" t="s">
        <v>23860</v>
      </c>
    </row>
    <row r="4380" ht="15.0" customHeight="1">
      <c r="A4380" s="18" t="s">
        <v>15674</v>
      </c>
      <c r="B4380" s="23" t="s">
        <v>24332</v>
      </c>
      <c r="C4380" s="23" t="s">
        <v>24333</v>
      </c>
      <c r="D4380" s="18" t="s">
        <v>23860</v>
      </c>
      <c r="E4380" s="18" t="s">
        <v>23550</v>
      </c>
      <c r="F4380" s="18" t="s">
        <v>196</v>
      </c>
      <c r="G4380" s="18" t="s">
        <v>23860</v>
      </c>
    </row>
    <row r="4381" ht="15.0" customHeight="1">
      <c r="A4381" s="18" t="s">
        <v>15679</v>
      </c>
      <c r="B4381" s="23" t="s">
        <v>24344</v>
      </c>
      <c r="C4381" s="23" t="s">
        <v>24345</v>
      </c>
      <c r="D4381" s="18" t="s">
        <v>23860</v>
      </c>
      <c r="E4381" s="18" t="s">
        <v>23550</v>
      </c>
      <c r="F4381" s="18" t="s">
        <v>196</v>
      </c>
      <c r="G4381" s="18" t="s">
        <v>23860</v>
      </c>
    </row>
    <row r="4382" ht="15.0" customHeight="1">
      <c r="A4382" s="18" t="s">
        <v>15688</v>
      </c>
      <c r="B4382" s="23" t="s">
        <v>24355</v>
      </c>
      <c r="C4382" s="23" t="s">
        <v>24356</v>
      </c>
      <c r="D4382" s="18" t="s">
        <v>23860</v>
      </c>
      <c r="E4382" s="18" t="s">
        <v>23550</v>
      </c>
      <c r="F4382" s="18" t="s">
        <v>196</v>
      </c>
      <c r="G4382" s="18" t="s">
        <v>23860</v>
      </c>
    </row>
    <row r="4383" ht="15.0" customHeight="1">
      <c r="A4383" s="18" t="s">
        <v>15693</v>
      </c>
      <c r="B4383" s="23" t="s">
        <v>24366</v>
      </c>
      <c r="C4383" s="23" t="s">
        <v>24367</v>
      </c>
      <c r="D4383" s="18" t="s">
        <v>23860</v>
      </c>
      <c r="E4383" s="18" t="s">
        <v>23550</v>
      </c>
      <c r="F4383" s="18" t="s">
        <v>196</v>
      </c>
      <c r="G4383" s="18" t="s">
        <v>23860</v>
      </c>
    </row>
    <row r="4384" ht="15.0" customHeight="1">
      <c r="A4384" s="18" t="s">
        <v>15700</v>
      </c>
      <c r="B4384" s="23" t="s">
        <v>24376</v>
      </c>
      <c r="C4384" s="23" t="s">
        <v>24377</v>
      </c>
      <c r="D4384" s="18" t="s">
        <v>23860</v>
      </c>
      <c r="E4384" s="18" t="s">
        <v>23550</v>
      </c>
      <c r="F4384" s="18" t="s">
        <v>196</v>
      </c>
      <c r="G4384" s="18" t="s">
        <v>23860</v>
      </c>
    </row>
    <row r="4385" ht="15.0" customHeight="1">
      <c r="A4385" s="18" t="s">
        <v>15707</v>
      </c>
      <c r="B4385" s="23" t="s">
        <v>24384</v>
      </c>
      <c r="C4385" s="23" t="s">
        <v>24385</v>
      </c>
      <c r="D4385" s="18" t="s">
        <v>23860</v>
      </c>
      <c r="E4385" s="18" t="s">
        <v>23550</v>
      </c>
      <c r="F4385" s="18" t="s">
        <v>196</v>
      </c>
      <c r="G4385" s="18" t="s">
        <v>23860</v>
      </c>
    </row>
    <row r="4386" ht="15.0" customHeight="1">
      <c r="A4386" s="18" t="s">
        <v>15710</v>
      </c>
      <c r="B4386" s="23" t="s">
        <v>24391</v>
      </c>
      <c r="C4386" s="23" t="s">
        <v>24392</v>
      </c>
      <c r="D4386" s="18" t="s">
        <v>23860</v>
      </c>
      <c r="E4386" s="18" t="s">
        <v>23550</v>
      </c>
      <c r="F4386" s="18" t="s">
        <v>196</v>
      </c>
      <c r="G4386" s="18" t="s">
        <v>23860</v>
      </c>
    </row>
    <row r="4387" ht="15.0" customHeight="1">
      <c r="A4387" s="18" t="s">
        <v>15718</v>
      </c>
      <c r="B4387" s="23" t="s">
        <v>24399</v>
      </c>
      <c r="C4387" s="23" t="s">
        <v>24400</v>
      </c>
      <c r="D4387" s="18" t="s">
        <v>23860</v>
      </c>
      <c r="E4387" s="18" t="s">
        <v>23550</v>
      </c>
      <c r="F4387" s="18" t="s">
        <v>196</v>
      </c>
      <c r="G4387" s="18" t="s">
        <v>23860</v>
      </c>
    </row>
    <row r="4388" ht="15.0" customHeight="1">
      <c r="A4388" s="18" t="s">
        <v>15724</v>
      </c>
      <c r="B4388" s="23" t="s">
        <v>24414</v>
      </c>
      <c r="C4388" s="23" t="s">
        <v>24415</v>
      </c>
      <c r="D4388" s="18" t="s">
        <v>23860</v>
      </c>
      <c r="E4388" s="18" t="s">
        <v>23550</v>
      </c>
      <c r="F4388" s="18" t="s">
        <v>196</v>
      </c>
      <c r="G4388" s="18" t="s">
        <v>23860</v>
      </c>
    </row>
    <row r="4389" ht="15.0" customHeight="1">
      <c r="A4389" s="18" t="s">
        <v>15731</v>
      </c>
      <c r="B4389" s="23" t="s">
        <v>22695</v>
      </c>
      <c r="C4389" s="23" t="s">
        <v>24423</v>
      </c>
      <c r="D4389" s="18" t="s">
        <v>23860</v>
      </c>
      <c r="E4389" s="18" t="s">
        <v>23550</v>
      </c>
      <c r="F4389" s="18" t="s">
        <v>196</v>
      </c>
      <c r="G4389" s="18" t="s">
        <v>23860</v>
      </c>
    </row>
    <row r="4390" ht="15.0" customHeight="1">
      <c r="A4390" s="18" t="s">
        <v>15738</v>
      </c>
      <c r="B4390" s="23" t="s">
        <v>24431</v>
      </c>
      <c r="C4390" s="23" t="s">
        <v>24432</v>
      </c>
      <c r="D4390" s="18" t="s">
        <v>23860</v>
      </c>
      <c r="E4390" s="18" t="s">
        <v>23550</v>
      </c>
      <c r="F4390" s="18" t="s">
        <v>196</v>
      </c>
      <c r="G4390" s="18" t="s">
        <v>23860</v>
      </c>
    </row>
    <row r="4391" ht="15.0" customHeight="1">
      <c r="A4391" s="18" t="s">
        <v>15742</v>
      </c>
      <c r="B4391" s="23" t="s">
        <v>24439</v>
      </c>
      <c r="C4391" s="23" t="s">
        <v>24440</v>
      </c>
      <c r="D4391" s="18" t="s">
        <v>23860</v>
      </c>
      <c r="E4391" s="18" t="s">
        <v>23550</v>
      </c>
      <c r="F4391" s="18" t="s">
        <v>196</v>
      </c>
      <c r="G4391" s="18" t="s">
        <v>23860</v>
      </c>
    </row>
    <row r="4392" ht="15.0" customHeight="1">
      <c r="A4392" s="18" t="s">
        <v>15748</v>
      </c>
      <c r="B4392" s="23" t="s">
        <v>24448</v>
      </c>
      <c r="C4392" s="23" t="s">
        <v>24449</v>
      </c>
      <c r="D4392" s="18" t="s">
        <v>23860</v>
      </c>
      <c r="E4392" s="18" t="s">
        <v>23550</v>
      </c>
      <c r="F4392" s="18" t="s">
        <v>196</v>
      </c>
      <c r="G4392" s="18" t="s">
        <v>23860</v>
      </c>
    </row>
    <row r="4393" ht="15.0" customHeight="1">
      <c r="A4393" s="18" t="s">
        <v>15752</v>
      </c>
      <c r="B4393" s="23" t="s">
        <v>24457</v>
      </c>
      <c r="C4393" s="23" t="s">
        <v>24458</v>
      </c>
      <c r="D4393" s="18" t="s">
        <v>23860</v>
      </c>
      <c r="E4393" s="18" t="s">
        <v>23550</v>
      </c>
      <c r="F4393" s="18" t="s">
        <v>196</v>
      </c>
      <c r="G4393" s="18" t="s">
        <v>23860</v>
      </c>
    </row>
    <row r="4394" ht="15.0" customHeight="1">
      <c r="A4394" s="18" t="s">
        <v>15760</v>
      </c>
      <c r="B4394" s="23" t="s">
        <v>24469</v>
      </c>
      <c r="C4394" s="23" t="s">
        <v>24470</v>
      </c>
      <c r="D4394" s="18" t="s">
        <v>23860</v>
      </c>
      <c r="E4394" s="18" t="s">
        <v>23550</v>
      </c>
      <c r="F4394" s="18" t="s">
        <v>196</v>
      </c>
      <c r="G4394" s="18" t="s">
        <v>23860</v>
      </c>
    </row>
    <row r="4395" ht="15.0" customHeight="1">
      <c r="A4395" s="18" t="s">
        <v>15768</v>
      </c>
      <c r="B4395" s="23" t="s">
        <v>24478</v>
      </c>
      <c r="C4395" s="23" t="s">
        <v>24480</v>
      </c>
      <c r="D4395" s="18" t="s">
        <v>23860</v>
      </c>
      <c r="E4395" s="18" t="s">
        <v>23550</v>
      </c>
      <c r="F4395" s="18" t="s">
        <v>196</v>
      </c>
      <c r="G4395" s="18" t="s">
        <v>23860</v>
      </c>
    </row>
    <row r="4396" ht="15.0" customHeight="1">
      <c r="A4396" s="18" t="s">
        <v>15773</v>
      </c>
      <c r="B4396" s="23" t="s">
        <v>24489</v>
      </c>
      <c r="C4396" s="23" t="s">
        <v>24490</v>
      </c>
      <c r="D4396" s="18" t="s">
        <v>23860</v>
      </c>
      <c r="E4396" s="18" t="s">
        <v>23550</v>
      </c>
      <c r="F4396" s="18" t="s">
        <v>196</v>
      </c>
      <c r="G4396" s="18" t="s">
        <v>23860</v>
      </c>
    </row>
    <row r="4397" ht="15.0" customHeight="1">
      <c r="A4397" s="18" t="s">
        <v>15778</v>
      </c>
      <c r="B4397" s="23" t="s">
        <v>24498</v>
      </c>
      <c r="C4397" s="23" t="s">
        <v>24499</v>
      </c>
      <c r="D4397" s="18" t="s">
        <v>23860</v>
      </c>
      <c r="E4397" s="18" t="s">
        <v>23550</v>
      </c>
      <c r="F4397" s="18" t="s">
        <v>196</v>
      </c>
      <c r="G4397" s="18" t="s">
        <v>23860</v>
      </c>
    </row>
    <row r="4398" ht="15.0" customHeight="1">
      <c r="A4398" s="18" t="s">
        <v>15784</v>
      </c>
      <c r="B4398" s="23" t="s">
        <v>24507</v>
      </c>
      <c r="C4398" s="23" t="s">
        <v>24508</v>
      </c>
      <c r="D4398" s="18" t="s">
        <v>23860</v>
      </c>
      <c r="E4398" s="18" t="s">
        <v>23550</v>
      </c>
      <c r="F4398" s="18" t="s">
        <v>196</v>
      </c>
      <c r="G4398" s="18" t="s">
        <v>23860</v>
      </c>
    </row>
    <row r="4399" ht="15.0" customHeight="1">
      <c r="A4399" s="18" t="s">
        <v>15791</v>
      </c>
      <c r="B4399" s="23" t="s">
        <v>24517</v>
      </c>
      <c r="C4399" s="23" t="s">
        <v>24518</v>
      </c>
      <c r="D4399" s="18" t="s">
        <v>23860</v>
      </c>
      <c r="E4399" s="18" t="s">
        <v>23550</v>
      </c>
      <c r="F4399" s="18" t="s">
        <v>196</v>
      </c>
      <c r="G4399" s="18" t="s">
        <v>23860</v>
      </c>
    </row>
    <row r="4400" ht="15.0" customHeight="1">
      <c r="A4400" s="18" t="s">
        <v>15796</v>
      </c>
      <c r="B4400" s="23" t="s">
        <v>24526</v>
      </c>
      <c r="C4400" s="23" t="s">
        <v>24528</v>
      </c>
      <c r="D4400" s="18" t="s">
        <v>23860</v>
      </c>
      <c r="E4400" s="18" t="s">
        <v>23550</v>
      </c>
      <c r="F4400" s="18" t="s">
        <v>196</v>
      </c>
      <c r="G4400" s="18" t="s">
        <v>23860</v>
      </c>
    </row>
    <row r="4401" ht="15.0" customHeight="1">
      <c r="A4401" s="18" t="s">
        <v>15801</v>
      </c>
      <c r="B4401" s="23" t="s">
        <v>24534</v>
      </c>
      <c r="C4401" s="23" t="s">
        <v>24536</v>
      </c>
      <c r="D4401" s="18" t="s">
        <v>23860</v>
      </c>
      <c r="E4401" s="18" t="s">
        <v>23550</v>
      </c>
      <c r="F4401" s="18" t="s">
        <v>196</v>
      </c>
      <c r="G4401" s="18" t="s">
        <v>23860</v>
      </c>
    </row>
    <row r="4402" ht="15.0" customHeight="1">
      <c r="A4402" s="18" t="s">
        <v>15806</v>
      </c>
      <c r="B4402" s="23" t="s">
        <v>24544</v>
      </c>
      <c r="C4402" s="23" t="s">
        <v>24546</v>
      </c>
      <c r="D4402" s="18" t="s">
        <v>23860</v>
      </c>
      <c r="E4402" s="18" t="s">
        <v>23550</v>
      </c>
      <c r="F4402" s="18" t="s">
        <v>196</v>
      </c>
      <c r="G4402" s="18" t="s">
        <v>23860</v>
      </c>
    </row>
    <row r="4403" ht="15.0" customHeight="1">
      <c r="A4403" s="18" t="s">
        <v>15811</v>
      </c>
      <c r="B4403" s="23" t="s">
        <v>24553</v>
      </c>
      <c r="C4403" s="23" t="s">
        <v>24555</v>
      </c>
      <c r="D4403" s="18" t="s">
        <v>23860</v>
      </c>
      <c r="E4403" s="18" t="s">
        <v>23550</v>
      </c>
      <c r="F4403" s="18" t="s">
        <v>196</v>
      </c>
      <c r="G4403" s="18" t="s">
        <v>23860</v>
      </c>
    </row>
    <row r="4404" ht="15.0" customHeight="1">
      <c r="A4404" s="18" t="s">
        <v>15815</v>
      </c>
      <c r="B4404" s="23" t="s">
        <v>24563</v>
      </c>
      <c r="C4404" s="23" t="s">
        <v>24564</v>
      </c>
      <c r="D4404" s="18" t="s">
        <v>23860</v>
      </c>
      <c r="E4404" s="18" t="s">
        <v>23550</v>
      </c>
      <c r="F4404" s="18" t="s">
        <v>196</v>
      </c>
      <c r="G4404" s="18" t="s">
        <v>23860</v>
      </c>
    </row>
    <row r="4405" ht="15.0" customHeight="1">
      <c r="A4405" s="18" t="s">
        <v>15821</v>
      </c>
      <c r="B4405" s="23" t="s">
        <v>24573</v>
      </c>
      <c r="C4405" s="23" t="s">
        <v>24575</v>
      </c>
      <c r="D4405" s="18" t="s">
        <v>23860</v>
      </c>
      <c r="E4405" s="18" t="s">
        <v>23550</v>
      </c>
      <c r="F4405" s="18" t="s">
        <v>196</v>
      </c>
      <c r="G4405" s="18" t="s">
        <v>23860</v>
      </c>
    </row>
    <row r="4406" ht="15.0" customHeight="1">
      <c r="A4406" s="18" t="s">
        <v>15829</v>
      </c>
      <c r="B4406" s="23" t="s">
        <v>24584</v>
      </c>
      <c r="C4406" s="23" t="s">
        <v>24587</v>
      </c>
      <c r="D4406" s="18" t="s">
        <v>23860</v>
      </c>
      <c r="E4406" s="18" t="s">
        <v>23550</v>
      </c>
      <c r="F4406" s="18" t="s">
        <v>196</v>
      </c>
      <c r="G4406" s="18" t="s">
        <v>23860</v>
      </c>
    </row>
    <row r="4407" ht="15.0" customHeight="1">
      <c r="A4407" s="18" t="s">
        <v>15835</v>
      </c>
      <c r="B4407" s="23" t="s">
        <v>24601</v>
      </c>
      <c r="C4407" s="23" t="s">
        <v>24603</v>
      </c>
      <c r="D4407" s="18" t="s">
        <v>23860</v>
      </c>
      <c r="E4407" s="18" t="s">
        <v>23550</v>
      </c>
      <c r="F4407" s="18" t="s">
        <v>196</v>
      </c>
      <c r="G4407" s="18" t="s">
        <v>23860</v>
      </c>
    </row>
    <row r="4408" ht="15.0" customHeight="1">
      <c r="A4408" s="18" t="s">
        <v>15842</v>
      </c>
      <c r="B4408" s="23" t="s">
        <v>24613</v>
      </c>
      <c r="C4408" s="23" t="s">
        <v>24614</v>
      </c>
      <c r="D4408" s="18" t="s">
        <v>23860</v>
      </c>
      <c r="E4408" s="18" t="s">
        <v>23550</v>
      </c>
      <c r="F4408" s="18" t="s">
        <v>196</v>
      </c>
      <c r="G4408" s="18" t="s">
        <v>23860</v>
      </c>
    </row>
    <row r="4409" ht="15.0" customHeight="1">
      <c r="A4409" s="18" t="s">
        <v>15847</v>
      </c>
      <c r="B4409" s="23" t="s">
        <v>24627</v>
      </c>
      <c r="C4409" s="23" t="s">
        <v>24628</v>
      </c>
      <c r="D4409" s="18" t="s">
        <v>24629</v>
      </c>
      <c r="E4409" s="18" t="s">
        <v>23523</v>
      </c>
      <c r="F4409" s="18" t="s">
        <v>196</v>
      </c>
      <c r="G4409" s="18" t="s">
        <v>24629</v>
      </c>
    </row>
    <row r="4410" ht="15.0" customHeight="1">
      <c r="A4410" s="18" t="s">
        <v>15854</v>
      </c>
      <c r="B4410" s="23" t="s">
        <v>24639</v>
      </c>
      <c r="C4410" s="23" t="s">
        <v>24640</v>
      </c>
      <c r="D4410" s="18" t="s">
        <v>24629</v>
      </c>
      <c r="E4410" s="18" t="s">
        <v>23523</v>
      </c>
      <c r="F4410" s="18" t="s">
        <v>196</v>
      </c>
      <c r="G4410" s="18" t="s">
        <v>24629</v>
      </c>
    </row>
    <row r="4411" ht="15.0" customHeight="1">
      <c r="A4411" s="18" t="s">
        <v>15861</v>
      </c>
      <c r="B4411" s="23" t="s">
        <v>24652</v>
      </c>
      <c r="C4411" s="23" t="s">
        <v>24653</v>
      </c>
      <c r="D4411" s="18" t="s">
        <v>24629</v>
      </c>
      <c r="E4411" s="18" t="s">
        <v>23523</v>
      </c>
      <c r="F4411" s="18" t="s">
        <v>196</v>
      </c>
      <c r="G4411" s="18" t="s">
        <v>24629</v>
      </c>
    </row>
    <row r="4412" ht="15.0" customHeight="1">
      <c r="A4412" s="18" t="s">
        <v>15868</v>
      </c>
      <c r="B4412" s="23" t="s">
        <v>24664</v>
      </c>
      <c r="C4412" s="23" t="s">
        <v>17123</v>
      </c>
      <c r="D4412" s="18" t="s">
        <v>24629</v>
      </c>
      <c r="E4412" s="18" t="s">
        <v>23523</v>
      </c>
      <c r="F4412" s="18" t="s">
        <v>196</v>
      </c>
      <c r="G4412" s="18" t="s">
        <v>24629</v>
      </c>
    </row>
    <row r="4413" ht="15.0" customHeight="1">
      <c r="A4413" s="18" t="s">
        <v>15874</v>
      </c>
      <c r="B4413" s="23" t="s">
        <v>24676</v>
      </c>
      <c r="C4413" s="23" t="s">
        <v>24678</v>
      </c>
      <c r="D4413" s="18" t="s">
        <v>24629</v>
      </c>
      <c r="E4413" s="18" t="s">
        <v>23523</v>
      </c>
      <c r="F4413" s="18" t="s">
        <v>196</v>
      </c>
      <c r="G4413" s="18" t="s">
        <v>24629</v>
      </c>
    </row>
    <row r="4414" ht="15.0" customHeight="1">
      <c r="A4414" s="18" t="s">
        <v>15882</v>
      </c>
      <c r="B4414" s="23" t="s">
        <v>24688</v>
      </c>
      <c r="C4414" s="23" t="s">
        <v>24689</v>
      </c>
      <c r="D4414" s="18" t="s">
        <v>24629</v>
      </c>
      <c r="E4414" s="18" t="s">
        <v>23523</v>
      </c>
      <c r="F4414" s="18" t="s">
        <v>196</v>
      </c>
      <c r="G4414" s="18" t="s">
        <v>24629</v>
      </c>
    </row>
    <row r="4415" ht="15.0" customHeight="1">
      <c r="A4415" s="18" t="s">
        <v>15886</v>
      </c>
      <c r="B4415" s="23" t="s">
        <v>24700</v>
      </c>
      <c r="C4415" s="23" t="s">
        <v>24701</v>
      </c>
      <c r="D4415" s="18" t="s">
        <v>24629</v>
      </c>
      <c r="E4415" s="18" t="s">
        <v>23523</v>
      </c>
      <c r="F4415" s="18" t="s">
        <v>196</v>
      </c>
      <c r="G4415" s="18" t="s">
        <v>24629</v>
      </c>
    </row>
    <row r="4416" ht="15.0" customHeight="1">
      <c r="A4416" s="18" t="s">
        <v>15892</v>
      </c>
      <c r="B4416" s="23" t="s">
        <v>24713</v>
      </c>
      <c r="C4416" s="23" t="s">
        <v>24715</v>
      </c>
      <c r="D4416" s="18" t="s">
        <v>24629</v>
      </c>
      <c r="E4416" s="18" t="s">
        <v>23523</v>
      </c>
      <c r="F4416" s="18" t="s">
        <v>196</v>
      </c>
      <c r="G4416" s="18" t="s">
        <v>24629</v>
      </c>
    </row>
    <row r="4417" ht="15.0" customHeight="1">
      <c r="A4417" s="18" t="s">
        <v>15900</v>
      </c>
      <c r="B4417" s="23" t="s">
        <v>24726</v>
      </c>
      <c r="C4417" s="23" t="s">
        <v>24727</v>
      </c>
      <c r="D4417" s="18" t="s">
        <v>24629</v>
      </c>
      <c r="E4417" s="18" t="s">
        <v>23523</v>
      </c>
      <c r="F4417" s="18" t="s">
        <v>196</v>
      </c>
      <c r="G4417" s="18" t="s">
        <v>24629</v>
      </c>
    </row>
    <row r="4418" ht="15.0" customHeight="1">
      <c r="A4418" s="18" t="s">
        <v>15907</v>
      </c>
      <c r="B4418" s="23" t="s">
        <v>24740</v>
      </c>
      <c r="C4418" s="23" t="s">
        <v>24741</v>
      </c>
      <c r="D4418" s="18" t="s">
        <v>24629</v>
      </c>
      <c r="E4418" s="18" t="s">
        <v>23523</v>
      </c>
      <c r="F4418" s="18" t="s">
        <v>196</v>
      </c>
      <c r="G4418" s="18" t="s">
        <v>24629</v>
      </c>
    </row>
    <row r="4419" ht="15.0" customHeight="1">
      <c r="A4419" s="18" t="s">
        <v>15913</v>
      </c>
      <c r="B4419" s="23" t="s">
        <v>24751</v>
      </c>
      <c r="C4419" s="23" t="s">
        <v>24753</v>
      </c>
      <c r="D4419" s="18" t="s">
        <v>24629</v>
      </c>
      <c r="E4419" s="18" t="s">
        <v>23523</v>
      </c>
      <c r="F4419" s="18" t="s">
        <v>196</v>
      </c>
      <c r="G4419" s="18" t="s">
        <v>24629</v>
      </c>
    </row>
    <row r="4420" ht="15.0" customHeight="1">
      <c r="A4420" s="18" t="s">
        <v>15920</v>
      </c>
      <c r="B4420" s="23" t="s">
        <v>24764</v>
      </c>
      <c r="C4420" s="23" t="s">
        <v>24765</v>
      </c>
      <c r="D4420" s="18" t="s">
        <v>24629</v>
      </c>
      <c r="E4420" s="18" t="s">
        <v>23523</v>
      </c>
      <c r="F4420" s="18" t="s">
        <v>196</v>
      </c>
      <c r="G4420" s="18" t="s">
        <v>24629</v>
      </c>
    </row>
    <row r="4421" ht="15.0" customHeight="1">
      <c r="A4421" s="18" t="s">
        <v>15926</v>
      </c>
      <c r="B4421" s="23" t="s">
        <v>24778</v>
      </c>
      <c r="C4421" s="23" t="s">
        <v>24780</v>
      </c>
      <c r="D4421" s="18" t="s">
        <v>24629</v>
      </c>
      <c r="E4421" s="18" t="s">
        <v>23523</v>
      </c>
      <c r="F4421" s="18" t="s">
        <v>196</v>
      </c>
      <c r="G4421" s="18" t="s">
        <v>24629</v>
      </c>
    </row>
    <row r="4422" ht="15.0" customHeight="1">
      <c r="A4422" s="18" t="s">
        <v>15931</v>
      </c>
      <c r="B4422" s="23" t="s">
        <v>24791</v>
      </c>
      <c r="C4422" s="23" t="s">
        <v>24793</v>
      </c>
      <c r="D4422" s="18" t="s">
        <v>24629</v>
      </c>
      <c r="E4422" s="18" t="s">
        <v>23523</v>
      </c>
      <c r="F4422" s="18" t="s">
        <v>196</v>
      </c>
      <c r="G4422" s="18" t="s">
        <v>24629</v>
      </c>
    </row>
    <row r="4423" ht="15.0" customHeight="1">
      <c r="A4423" s="18" t="s">
        <v>15937</v>
      </c>
      <c r="B4423" s="23" t="s">
        <v>24808</v>
      </c>
      <c r="C4423" s="23" t="s">
        <v>24809</v>
      </c>
      <c r="D4423" s="18" t="s">
        <v>24629</v>
      </c>
      <c r="E4423" s="18" t="s">
        <v>23523</v>
      </c>
      <c r="F4423" s="18" t="s">
        <v>196</v>
      </c>
      <c r="G4423" s="18" t="s">
        <v>24629</v>
      </c>
    </row>
    <row r="4424" ht="15.0" customHeight="1">
      <c r="A4424" s="18" t="s">
        <v>15943</v>
      </c>
      <c r="B4424" s="23" t="s">
        <v>24823</v>
      </c>
      <c r="C4424" s="23" t="s">
        <v>24824</v>
      </c>
      <c r="D4424" s="18" t="s">
        <v>24629</v>
      </c>
      <c r="E4424" s="18" t="s">
        <v>23523</v>
      </c>
      <c r="F4424" s="18" t="s">
        <v>196</v>
      </c>
      <c r="G4424" s="18" t="s">
        <v>24629</v>
      </c>
    </row>
    <row r="4425" ht="15.0" customHeight="1">
      <c r="A4425" s="18" t="s">
        <v>15949</v>
      </c>
      <c r="B4425" s="23" t="s">
        <v>24840</v>
      </c>
      <c r="C4425" s="23" t="s">
        <v>24842</v>
      </c>
      <c r="D4425" s="18" t="s">
        <v>24629</v>
      </c>
      <c r="E4425" s="18" t="s">
        <v>23523</v>
      </c>
      <c r="F4425" s="18" t="s">
        <v>196</v>
      </c>
      <c r="G4425" s="18" t="s">
        <v>24629</v>
      </c>
    </row>
    <row r="4426" ht="15.0" customHeight="1">
      <c r="A4426" s="18" t="s">
        <v>15955</v>
      </c>
      <c r="B4426" s="23" t="s">
        <v>24859</v>
      </c>
      <c r="C4426" s="23" t="s">
        <v>23943</v>
      </c>
      <c r="D4426" s="18" t="s">
        <v>24629</v>
      </c>
      <c r="E4426" s="18" t="s">
        <v>23523</v>
      </c>
      <c r="F4426" s="18" t="s">
        <v>196</v>
      </c>
      <c r="G4426" s="18" t="s">
        <v>24629</v>
      </c>
    </row>
    <row r="4427" ht="15.0" customHeight="1">
      <c r="A4427" s="18" t="s">
        <v>15962</v>
      </c>
      <c r="B4427" s="23" t="s">
        <v>24874</v>
      </c>
      <c r="C4427" s="23" t="s">
        <v>24875</v>
      </c>
      <c r="D4427" s="18" t="s">
        <v>24629</v>
      </c>
      <c r="E4427" s="18" t="s">
        <v>23523</v>
      </c>
      <c r="F4427" s="18" t="s">
        <v>196</v>
      </c>
      <c r="G4427" s="18" t="s">
        <v>24629</v>
      </c>
    </row>
    <row r="4428" ht="15.0" customHeight="1">
      <c r="A4428" s="18" t="s">
        <v>15968</v>
      </c>
      <c r="B4428" s="23" t="s">
        <v>24883</v>
      </c>
      <c r="C4428" s="23" t="s">
        <v>24885</v>
      </c>
      <c r="D4428" s="18" t="s">
        <v>24629</v>
      </c>
      <c r="E4428" s="18" t="s">
        <v>23523</v>
      </c>
      <c r="F4428" s="18" t="s">
        <v>196</v>
      </c>
      <c r="G4428" s="18" t="s">
        <v>24629</v>
      </c>
    </row>
    <row r="4429" ht="15.0" customHeight="1">
      <c r="A4429" s="18" t="s">
        <v>15976</v>
      </c>
      <c r="B4429" s="23" t="s">
        <v>24894</v>
      </c>
      <c r="C4429" s="23" t="s">
        <v>24895</v>
      </c>
      <c r="D4429" s="18" t="s">
        <v>24629</v>
      </c>
      <c r="E4429" s="18" t="s">
        <v>23523</v>
      </c>
      <c r="F4429" s="18" t="s">
        <v>196</v>
      </c>
      <c r="G4429" s="18" t="s">
        <v>24629</v>
      </c>
    </row>
    <row r="4430" ht="15.0" customHeight="1">
      <c r="A4430" s="18" t="s">
        <v>15982</v>
      </c>
      <c r="B4430" s="23" t="s">
        <v>24908</v>
      </c>
      <c r="C4430" s="23" t="s">
        <v>24909</v>
      </c>
      <c r="D4430" s="18" t="s">
        <v>24629</v>
      </c>
      <c r="E4430" s="18" t="s">
        <v>23523</v>
      </c>
      <c r="F4430" s="18" t="s">
        <v>196</v>
      </c>
      <c r="G4430" s="18" t="s">
        <v>24629</v>
      </c>
    </row>
    <row r="4431" ht="15.0" customHeight="1">
      <c r="A4431" s="18" t="s">
        <v>15986</v>
      </c>
      <c r="B4431" s="23" t="s">
        <v>24920</v>
      </c>
      <c r="C4431" s="23" t="s">
        <v>24921</v>
      </c>
      <c r="D4431" s="18" t="s">
        <v>24629</v>
      </c>
      <c r="E4431" s="18" t="s">
        <v>23523</v>
      </c>
      <c r="F4431" s="18" t="s">
        <v>196</v>
      </c>
      <c r="G4431" s="18" t="s">
        <v>24629</v>
      </c>
    </row>
    <row r="4432" ht="15.0" customHeight="1">
      <c r="A4432" s="18" t="s">
        <v>15993</v>
      </c>
      <c r="B4432" s="23" t="s">
        <v>24925</v>
      </c>
      <c r="C4432" s="23" t="s">
        <v>24926</v>
      </c>
      <c r="D4432" s="18" t="s">
        <v>24629</v>
      </c>
      <c r="E4432" s="18" t="s">
        <v>23523</v>
      </c>
      <c r="F4432" s="18" t="s">
        <v>196</v>
      </c>
      <c r="G4432" s="18" t="s">
        <v>24629</v>
      </c>
    </row>
    <row r="4433" ht="15.0" customHeight="1">
      <c r="A4433" s="18" t="s">
        <v>16002</v>
      </c>
      <c r="B4433" s="23" t="s">
        <v>24933</v>
      </c>
      <c r="C4433" s="23" t="s">
        <v>24935</v>
      </c>
      <c r="D4433" s="18" t="s">
        <v>24629</v>
      </c>
      <c r="E4433" s="18" t="s">
        <v>23523</v>
      </c>
      <c r="F4433" s="18" t="s">
        <v>196</v>
      </c>
      <c r="G4433" s="18" t="s">
        <v>24629</v>
      </c>
    </row>
    <row r="4434" ht="15.0" customHeight="1">
      <c r="A4434" s="18" t="s">
        <v>16007</v>
      </c>
      <c r="B4434" s="23" t="s">
        <v>24940</v>
      </c>
      <c r="C4434" s="23" t="s">
        <v>24942</v>
      </c>
      <c r="D4434" s="18" t="s">
        <v>24629</v>
      </c>
      <c r="E4434" s="18" t="s">
        <v>23523</v>
      </c>
      <c r="F4434" s="18" t="s">
        <v>196</v>
      </c>
      <c r="G4434" s="18" t="s">
        <v>24629</v>
      </c>
    </row>
    <row r="4435" ht="15.0" customHeight="1">
      <c r="A4435" s="18" t="s">
        <v>16014</v>
      </c>
      <c r="B4435" s="23" t="s">
        <v>24946</v>
      </c>
      <c r="C4435" s="23" t="s">
        <v>24948</v>
      </c>
      <c r="D4435" s="18" t="s">
        <v>24629</v>
      </c>
      <c r="E4435" s="18" t="s">
        <v>23523</v>
      </c>
      <c r="F4435" s="18" t="s">
        <v>196</v>
      </c>
      <c r="G4435" s="18" t="s">
        <v>24629</v>
      </c>
    </row>
    <row r="4436" ht="15.0" customHeight="1">
      <c r="A4436" s="18" t="s">
        <v>16018</v>
      </c>
      <c r="B4436" s="23" t="s">
        <v>24953</v>
      </c>
      <c r="C4436" s="23" t="s">
        <v>24956</v>
      </c>
      <c r="D4436" s="18" t="s">
        <v>24629</v>
      </c>
      <c r="E4436" s="18" t="s">
        <v>23523</v>
      </c>
      <c r="F4436" s="18" t="s">
        <v>196</v>
      </c>
      <c r="G4436" s="18" t="s">
        <v>24629</v>
      </c>
    </row>
    <row r="4437" ht="15.0" customHeight="1">
      <c r="A4437" s="18" t="s">
        <v>16020</v>
      </c>
      <c r="B4437" s="23" t="s">
        <v>24960</v>
      </c>
      <c r="C4437" s="23" t="s">
        <v>23419</v>
      </c>
      <c r="D4437" s="18" t="s">
        <v>24629</v>
      </c>
      <c r="E4437" s="18" t="s">
        <v>23523</v>
      </c>
      <c r="F4437" s="18" t="s">
        <v>196</v>
      </c>
      <c r="G4437" s="18" t="s">
        <v>24629</v>
      </c>
    </row>
    <row r="4438" ht="15.0" customHeight="1">
      <c r="A4438" s="18" t="s">
        <v>16025</v>
      </c>
      <c r="B4438" s="23" t="s">
        <v>24966</v>
      </c>
      <c r="C4438" s="23" t="s">
        <v>24968</v>
      </c>
      <c r="D4438" s="18" t="s">
        <v>24629</v>
      </c>
      <c r="E4438" s="18" t="s">
        <v>23523</v>
      </c>
      <c r="F4438" s="18" t="s">
        <v>196</v>
      </c>
      <c r="G4438" s="18" t="s">
        <v>24629</v>
      </c>
    </row>
    <row r="4439" ht="15.0" customHeight="1">
      <c r="A4439" s="18" t="s">
        <v>16029</v>
      </c>
      <c r="B4439" s="23" t="s">
        <v>24973</v>
      </c>
      <c r="C4439" s="23" t="s">
        <v>24976</v>
      </c>
      <c r="D4439" s="18" t="s">
        <v>24629</v>
      </c>
      <c r="E4439" s="18" t="s">
        <v>23523</v>
      </c>
      <c r="F4439" s="18" t="s">
        <v>196</v>
      </c>
      <c r="G4439" s="18" t="s">
        <v>24629</v>
      </c>
    </row>
    <row r="4440" ht="15.0" customHeight="1">
      <c r="A4440" s="18" t="s">
        <v>16035</v>
      </c>
      <c r="B4440" s="23" t="s">
        <v>24981</v>
      </c>
      <c r="C4440" s="23" t="s">
        <v>24983</v>
      </c>
      <c r="D4440" s="18" t="s">
        <v>24629</v>
      </c>
      <c r="E4440" s="18" t="s">
        <v>23523</v>
      </c>
      <c r="F4440" s="18" t="s">
        <v>196</v>
      </c>
      <c r="G4440" s="18" t="s">
        <v>24629</v>
      </c>
    </row>
    <row r="4441" ht="15.0" customHeight="1">
      <c r="A4441" s="18" t="s">
        <v>16037</v>
      </c>
      <c r="B4441" s="23" t="s">
        <v>24987</v>
      </c>
      <c r="C4441" s="23" t="s">
        <v>24989</v>
      </c>
      <c r="D4441" s="18" t="s">
        <v>24629</v>
      </c>
      <c r="E4441" s="18" t="s">
        <v>23523</v>
      </c>
      <c r="F4441" s="18" t="s">
        <v>196</v>
      </c>
      <c r="G4441" s="18" t="s">
        <v>24629</v>
      </c>
    </row>
    <row r="4442" ht="15.0" customHeight="1">
      <c r="A4442" s="18" t="s">
        <v>16044</v>
      </c>
      <c r="B4442" s="23" t="s">
        <v>24994</v>
      </c>
      <c r="C4442" s="23" t="s">
        <v>24995</v>
      </c>
      <c r="D4442" s="18" t="s">
        <v>24629</v>
      </c>
      <c r="E4442" s="18" t="s">
        <v>23523</v>
      </c>
      <c r="F4442" s="18" t="s">
        <v>196</v>
      </c>
      <c r="G4442" s="18" t="s">
        <v>24629</v>
      </c>
    </row>
    <row r="4443" ht="15.0" customHeight="1">
      <c r="A4443" s="18" t="s">
        <v>16049</v>
      </c>
      <c r="B4443" s="23" t="s">
        <v>25001</v>
      </c>
      <c r="C4443" s="23" t="s">
        <v>25003</v>
      </c>
      <c r="D4443" s="18" t="s">
        <v>24629</v>
      </c>
      <c r="E4443" s="18" t="s">
        <v>23523</v>
      </c>
      <c r="F4443" s="18" t="s">
        <v>196</v>
      </c>
      <c r="G4443" s="18" t="s">
        <v>24629</v>
      </c>
    </row>
    <row r="4444" ht="15.0" customHeight="1">
      <c r="A4444" s="18" t="s">
        <v>16055</v>
      </c>
      <c r="B4444" s="23" t="s">
        <v>25008</v>
      </c>
      <c r="C4444" s="23" t="s">
        <v>25011</v>
      </c>
      <c r="D4444" s="18" t="s">
        <v>24629</v>
      </c>
      <c r="E4444" s="18" t="s">
        <v>23523</v>
      </c>
      <c r="F4444" s="18" t="s">
        <v>196</v>
      </c>
      <c r="G4444" s="18" t="s">
        <v>24629</v>
      </c>
    </row>
    <row r="4445" ht="15.0" customHeight="1">
      <c r="A4445" s="18" t="s">
        <v>16064</v>
      </c>
      <c r="B4445" s="23" t="s">
        <v>25015</v>
      </c>
      <c r="C4445" s="23" t="s">
        <v>25018</v>
      </c>
      <c r="D4445" s="18" t="s">
        <v>24629</v>
      </c>
      <c r="E4445" s="18" t="s">
        <v>23523</v>
      </c>
      <c r="F4445" s="18" t="s">
        <v>196</v>
      </c>
      <c r="G4445" s="18" t="s">
        <v>24629</v>
      </c>
    </row>
    <row r="4446" ht="15.0" customHeight="1">
      <c r="A4446" s="18" t="s">
        <v>16067</v>
      </c>
      <c r="B4446" s="23" t="s">
        <v>25024</v>
      </c>
      <c r="C4446" s="23" t="s">
        <v>25025</v>
      </c>
      <c r="D4446" s="18" t="s">
        <v>24629</v>
      </c>
      <c r="E4446" s="18" t="s">
        <v>23523</v>
      </c>
      <c r="F4446" s="18" t="s">
        <v>196</v>
      </c>
      <c r="G4446" s="18" t="s">
        <v>24629</v>
      </c>
    </row>
    <row r="4447" ht="15.0" customHeight="1">
      <c r="A4447" s="18" t="s">
        <v>16073</v>
      </c>
      <c r="B4447" s="23" t="s">
        <v>25031</v>
      </c>
      <c r="C4447" s="23" t="s">
        <v>25033</v>
      </c>
      <c r="D4447" s="18" t="s">
        <v>24629</v>
      </c>
      <c r="E4447" s="18" t="s">
        <v>23523</v>
      </c>
      <c r="F4447" s="18" t="s">
        <v>196</v>
      </c>
      <c r="G4447" s="18" t="s">
        <v>24629</v>
      </c>
    </row>
    <row r="4448" ht="15.0" customHeight="1">
      <c r="A4448" s="18" t="s">
        <v>16080</v>
      </c>
      <c r="B4448" s="23" t="s">
        <v>25037</v>
      </c>
      <c r="C4448" s="23" t="s">
        <v>25038</v>
      </c>
      <c r="D4448" s="18" t="s">
        <v>24629</v>
      </c>
      <c r="E4448" s="18" t="s">
        <v>23523</v>
      </c>
      <c r="F4448" s="18" t="s">
        <v>196</v>
      </c>
      <c r="G4448" s="18" t="s">
        <v>24629</v>
      </c>
    </row>
    <row r="4449" ht="15.0" customHeight="1">
      <c r="A4449" s="18" t="s">
        <v>16086</v>
      </c>
      <c r="B4449" s="23" t="s">
        <v>25042</v>
      </c>
      <c r="C4449" s="23" t="s">
        <v>25043</v>
      </c>
      <c r="D4449" s="18" t="s">
        <v>24629</v>
      </c>
      <c r="E4449" s="18" t="s">
        <v>23523</v>
      </c>
      <c r="F4449" s="18" t="s">
        <v>196</v>
      </c>
      <c r="G4449" s="18" t="s">
        <v>24629</v>
      </c>
    </row>
    <row r="4450" ht="15.0" customHeight="1">
      <c r="A4450" s="18" t="s">
        <v>16095</v>
      </c>
      <c r="B4450" s="23" t="s">
        <v>25047</v>
      </c>
      <c r="C4450" s="23" t="s">
        <v>25048</v>
      </c>
      <c r="D4450" s="18" t="s">
        <v>24629</v>
      </c>
      <c r="E4450" s="18" t="s">
        <v>23523</v>
      </c>
      <c r="F4450" s="18" t="s">
        <v>196</v>
      </c>
      <c r="G4450" s="18" t="s">
        <v>24629</v>
      </c>
    </row>
    <row r="4451" ht="15.0" customHeight="1">
      <c r="A4451" s="18" t="s">
        <v>16099</v>
      </c>
      <c r="B4451" s="23" t="s">
        <v>25054</v>
      </c>
      <c r="C4451" s="23" t="s">
        <v>25055</v>
      </c>
      <c r="D4451" s="18" t="s">
        <v>24629</v>
      </c>
      <c r="E4451" s="18" t="s">
        <v>23523</v>
      </c>
      <c r="F4451" s="18" t="s">
        <v>196</v>
      </c>
      <c r="G4451" s="18" t="s">
        <v>24629</v>
      </c>
    </row>
    <row r="4452" ht="15.0" customHeight="1">
      <c r="A4452" s="18" t="s">
        <v>16103</v>
      </c>
      <c r="B4452" s="23" t="s">
        <v>25059</v>
      </c>
      <c r="C4452" s="23" t="s">
        <v>25060</v>
      </c>
      <c r="D4452" s="18" t="s">
        <v>24629</v>
      </c>
      <c r="E4452" s="18" t="s">
        <v>23523</v>
      </c>
      <c r="F4452" s="18" t="s">
        <v>196</v>
      </c>
      <c r="G4452" s="18" t="s">
        <v>24629</v>
      </c>
    </row>
    <row r="4453" ht="15.0" customHeight="1">
      <c r="A4453" s="18" t="s">
        <v>16113</v>
      </c>
      <c r="B4453" s="23" t="s">
        <v>25066</v>
      </c>
      <c r="C4453" s="23" t="s">
        <v>25067</v>
      </c>
      <c r="D4453" s="18" t="s">
        <v>24629</v>
      </c>
      <c r="E4453" s="18" t="s">
        <v>23523</v>
      </c>
      <c r="F4453" s="18" t="s">
        <v>196</v>
      </c>
      <c r="G4453" s="18" t="s">
        <v>24629</v>
      </c>
    </row>
    <row r="4454" ht="15.0" customHeight="1">
      <c r="A4454" s="18" t="s">
        <v>16116</v>
      </c>
      <c r="B4454" s="23" t="s">
        <v>25071</v>
      </c>
      <c r="C4454" s="23" t="s">
        <v>25072</v>
      </c>
      <c r="D4454" s="18" t="s">
        <v>24629</v>
      </c>
      <c r="E4454" s="18" t="s">
        <v>23523</v>
      </c>
      <c r="F4454" s="18" t="s">
        <v>196</v>
      </c>
      <c r="G4454" s="18" t="s">
        <v>24629</v>
      </c>
    </row>
    <row r="4455" ht="15.0" customHeight="1">
      <c r="A4455" s="18" t="s">
        <v>16122</v>
      </c>
      <c r="B4455" s="23" t="s">
        <v>25078</v>
      </c>
      <c r="C4455" s="23" t="s">
        <v>13305</v>
      </c>
      <c r="D4455" s="18" t="s">
        <v>24629</v>
      </c>
      <c r="E4455" s="18" t="s">
        <v>23523</v>
      </c>
      <c r="F4455" s="18" t="s">
        <v>196</v>
      </c>
      <c r="G4455" s="18" t="s">
        <v>24629</v>
      </c>
    </row>
    <row r="4456" ht="15.0" customHeight="1">
      <c r="A4456" s="18" t="s">
        <v>16138</v>
      </c>
      <c r="B4456" s="23" t="s">
        <v>25084</v>
      </c>
      <c r="C4456" s="23" t="s">
        <v>25085</v>
      </c>
      <c r="D4456" s="18" t="s">
        <v>24629</v>
      </c>
      <c r="E4456" s="18" t="s">
        <v>23523</v>
      </c>
      <c r="F4456" s="18" t="s">
        <v>196</v>
      </c>
      <c r="G4456" s="18" t="s">
        <v>24629</v>
      </c>
    </row>
    <row r="4457" ht="15.0" customHeight="1">
      <c r="A4457" s="18" t="s">
        <v>16139</v>
      </c>
      <c r="B4457" s="23" t="s">
        <v>25089</v>
      </c>
      <c r="C4457" s="23" t="s">
        <v>13293</v>
      </c>
      <c r="D4457" s="18" t="s">
        <v>24629</v>
      </c>
      <c r="E4457" s="18" t="s">
        <v>23523</v>
      </c>
      <c r="F4457" s="18" t="s">
        <v>196</v>
      </c>
      <c r="G4457" s="18" t="s">
        <v>24629</v>
      </c>
    </row>
    <row r="4458" ht="15.0" customHeight="1">
      <c r="A4458" s="18" t="s">
        <v>16143</v>
      </c>
      <c r="B4458" s="23" t="s">
        <v>25094</v>
      </c>
      <c r="C4458" s="23" t="s">
        <v>25096</v>
      </c>
      <c r="D4458" s="18" t="s">
        <v>24629</v>
      </c>
      <c r="E4458" s="18" t="s">
        <v>23523</v>
      </c>
      <c r="F4458" s="18" t="s">
        <v>196</v>
      </c>
      <c r="G4458" s="18" t="s">
        <v>24629</v>
      </c>
    </row>
    <row r="4459" ht="15.0" customHeight="1">
      <c r="A4459" s="18" t="s">
        <v>16145</v>
      </c>
      <c r="B4459" s="23" t="s">
        <v>25098</v>
      </c>
      <c r="C4459" s="23" t="s">
        <v>25099</v>
      </c>
      <c r="D4459" s="18" t="s">
        <v>24629</v>
      </c>
      <c r="E4459" s="18" t="s">
        <v>23523</v>
      </c>
      <c r="F4459" s="18" t="s">
        <v>196</v>
      </c>
      <c r="G4459" s="18" t="s">
        <v>24629</v>
      </c>
    </row>
    <row r="4460" ht="15.0" customHeight="1">
      <c r="A4460" s="18" t="s">
        <v>16147</v>
      </c>
      <c r="B4460" s="23" t="s">
        <v>25103</v>
      </c>
      <c r="C4460" s="23" t="s">
        <v>13242</v>
      </c>
      <c r="D4460" s="18" t="s">
        <v>24629</v>
      </c>
      <c r="E4460" s="18" t="s">
        <v>23523</v>
      </c>
      <c r="F4460" s="18" t="s">
        <v>196</v>
      </c>
      <c r="G4460" s="18" t="s">
        <v>24629</v>
      </c>
    </row>
    <row r="4461" ht="15.0" customHeight="1">
      <c r="A4461" s="18" t="s">
        <v>16151</v>
      </c>
      <c r="B4461" s="23" t="s">
        <v>25107</v>
      </c>
      <c r="C4461" s="23" t="s">
        <v>25108</v>
      </c>
      <c r="D4461" s="18" t="s">
        <v>24629</v>
      </c>
      <c r="E4461" s="18" t="s">
        <v>23523</v>
      </c>
      <c r="F4461" s="18" t="s">
        <v>196</v>
      </c>
      <c r="G4461" s="18" t="s">
        <v>24629</v>
      </c>
    </row>
    <row r="4462" ht="15.0" customHeight="1">
      <c r="A4462" s="18" t="s">
        <v>16153</v>
      </c>
      <c r="B4462" s="23" t="s">
        <v>25112</v>
      </c>
      <c r="C4462" s="23" t="s">
        <v>25113</v>
      </c>
      <c r="D4462" s="18" t="s">
        <v>24629</v>
      </c>
      <c r="E4462" s="18" t="s">
        <v>23523</v>
      </c>
      <c r="F4462" s="18" t="s">
        <v>196</v>
      </c>
      <c r="G4462" s="18" t="s">
        <v>24629</v>
      </c>
    </row>
    <row r="4463" ht="15.0" customHeight="1">
      <c r="A4463" s="18" t="s">
        <v>16158</v>
      </c>
      <c r="B4463" s="23" t="s">
        <v>25117</v>
      </c>
      <c r="C4463" s="23" t="s">
        <v>25118</v>
      </c>
      <c r="D4463" s="18" t="s">
        <v>24629</v>
      </c>
      <c r="E4463" s="18" t="s">
        <v>23523</v>
      </c>
      <c r="F4463" s="18" t="s">
        <v>196</v>
      </c>
      <c r="G4463" s="18" t="s">
        <v>24629</v>
      </c>
    </row>
    <row r="4464" ht="15.0" customHeight="1">
      <c r="A4464" s="18" t="s">
        <v>16163</v>
      </c>
      <c r="B4464" s="23" t="s">
        <v>25122</v>
      </c>
      <c r="C4464" s="23" t="s">
        <v>25123</v>
      </c>
      <c r="D4464" s="18" t="s">
        <v>24629</v>
      </c>
      <c r="E4464" s="18" t="s">
        <v>23523</v>
      </c>
      <c r="F4464" s="18" t="s">
        <v>196</v>
      </c>
      <c r="G4464" s="18" t="s">
        <v>24629</v>
      </c>
    </row>
    <row r="4465" ht="15.0" customHeight="1">
      <c r="A4465" s="18" t="s">
        <v>16165</v>
      </c>
      <c r="B4465" s="23" t="s">
        <v>25127</v>
      </c>
      <c r="C4465" s="23" t="s">
        <v>25128</v>
      </c>
      <c r="D4465" s="18" t="s">
        <v>24629</v>
      </c>
      <c r="E4465" s="18" t="s">
        <v>23523</v>
      </c>
      <c r="F4465" s="18" t="s">
        <v>196</v>
      </c>
      <c r="G4465" s="18" t="s">
        <v>24629</v>
      </c>
    </row>
    <row r="4466" ht="15.0" customHeight="1">
      <c r="A4466" s="18" t="s">
        <v>16170</v>
      </c>
      <c r="B4466" s="23" t="s">
        <v>25131</v>
      </c>
      <c r="C4466" s="23" t="s">
        <v>25133</v>
      </c>
      <c r="D4466" s="18" t="s">
        <v>24629</v>
      </c>
      <c r="E4466" s="18" t="s">
        <v>23523</v>
      </c>
      <c r="F4466" s="18" t="s">
        <v>196</v>
      </c>
      <c r="G4466" s="18" t="s">
        <v>24629</v>
      </c>
    </row>
    <row r="4467" ht="15.0" customHeight="1">
      <c r="A4467" s="18" t="s">
        <v>16174</v>
      </c>
      <c r="B4467" s="23" t="s">
        <v>25135</v>
      </c>
      <c r="C4467" s="23" t="s">
        <v>25137</v>
      </c>
      <c r="D4467" s="18" t="s">
        <v>24629</v>
      </c>
      <c r="E4467" s="18" t="s">
        <v>23523</v>
      </c>
      <c r="F4467" s="18" t="s">
        <v>196</v>
      </c>
      <c r="G4467" s="18" t="s">
        <v>24629</v>
      </c>
    </row>
    <row r="4468" ht="15.0" customHeight="1">
      <c r="A4468" s="18" t="s">
        <v>16178</v>
      </c>
      <c r="B4468" s="23" t="s">
        <v>25140</v>
      </c>
      <c r="C4468" s="23" t="s">
        <v>25141</v>
      </c>
      <c r="D4468" s="18" t="s">
        <v>24629</v>
      </c>
      <c r="E4468" s="18" t="s">
        <v>23523</v>
      </c>
      <c r="F4468" s="18" t="s">
        <v>196</v>
      </c>
      <c r="G4468" s="18" t="s">
        <v>24629</v>
      </c>
    </row>
    <row r="4469" ht="15.0" customHeight="1">
      <c r="A4469" s="18" t="s">
        <v>16183</v>
      </c>
      <c r="B4469" s="23" t="s">
        <v>25145</v>
      </c>
      <c r="C4469" s="23" t="s">
        <v>25146</v>
      </c>
      <c r="D4469" s="18" t="s">
        <v>24629</v>
      </c>
      <c r="E4469" s="18" t="s">
        <v>23523</v>
      </c>
      <c r="F4469" s="18" t="s">
        <v>196</v>
      </c>
      <c r="G4469" s="18" t="s">
        <v>24629</v>
      </c>
    </row>
    <row r="4470" ht="15.0" customHeight="1">
      <c r="A4470" s="18" t="s">
        <v>16187</v>
      </c>
      <c r="B4470" s="23" t="s">
        <v>25152</v>
      </c>
      <c r="C4470" s="23" t="s">
        <v>25153</v>
      </c>
      <c r="D4470" s="18" t="s">
        <v>24629</v>
      </c>
      <c r="E4470" s="18" t="s">
        <v>23523</v>
      </c>
      <c r="F4470" s="18" t="s">
        <v>196</v>
      </c>
      <c r="G4470" s="18" t="s">
        <v>24629</v>
      </c>
    </row>
    <row r="4471" ht="15.0" customHeight="1">
      <c r="A4471" s="18" t="s">
        <v>16191</v>
      </c>
      <c r="B4471" s="23" t="s">
        <v>25157</v>
      </c>
      <c r="C4471" s="23" t="s">
        <v>25158</v>
      </c>
      <c r="D4471" s="18" t="s">
        <v>24629</v>
      </c>
      <c r="E4471" s="18" t="s">
        <v>23523</v>
      </c>
      <c r="F4471" s="18" t="s">
        <v>196</v>
      </c>
      <c r="G4471" s="18" t="s">
        <v>24629</v>
      </c>
    </row>
    <row r="4472" ht="15.0" customHeight="1">
      <c r="A4472" s="18" t="s">
        <v>16203</v>
      </c>
      <c r="B4472" s="23" t="s">
        <v>25162</v>
      </c>
      <c r="C4472" s="23" t="s">
        <v>25163</v>
      </c>
      <c r="D4472" s="18" t="s">
        <v>24629</v>
      </c>
      <c r="E4472" s="18" t="s">
        <v>23523</v>
      </c>
      <c r="F4472" s="18" t="s">
        <v>196</v>
      </c>
      <c r="G4472" s="18" t="s">
        <v>24629</v>
      </c>
    </row>
    <row r="4473" ht="15.0" customHeight="1">
      <c r="A4473" s="18" t="s">
        <v>16207</v>
      </c>
      <c r="B4473" s="23" t="s">
        <v>25168</v>
      </c>
      <c r="C4473" s="23" t="s">
        <v>25170</v>
      </c>
      <c r="D4473" s="18" t="s">
        <v>24629</v>
      </c>
      <c r="E4473" s="18" t="s">
        <v>23523</v>
      </c>
      <c r="F4473" s="18" t="s">
        <v>196</v>
      </c>
      <c r="G4473" s="18" t="s">
        <v>24629</v>
      </c>
    </row>
    <row r="4474" ht="15.0" customHeight="1">
      <c r="A4474" s="18" t="s">
        <v>16211</v>
      </c>
      <c r="B4474" s="23" t="s">
        <v>25172</v>
      </c>
      <c r="C4474" s="23" t="s">
        <v>25173</v>
      </c>
      <c r="D4474" s="18" t="s">
        <v>24629</v>
      </c>
      <c r="E4474" s="18" t="s">
        <v>23523</v>
      </c>
      <c r="F4474" s="18" t="s">
        <v>196</v>
      </c>
      <c r="G4474" s="18" t="s">
        <v>24629</v>
      </c>
    </row>
    <row r="4475" ht="15.0" customHeight="1">
      <c r="A4475" s="18" t="s">
        <v>16217</v>
      </c>
      <c r="B4475" s="23" t="s">
        <v>25179</v>
      </c>
      <c r="C4475" s="23" t="s">
        <v>25180</v>
      </c>
      <c r="D4475" s="18" t="s">
        <v>24629</v>
      </c>
      <c r="E4475" s="18" t="s">
        <v>23523</v>
      </c>
      <c r="F4475" s="18" t="s">
        <v>196</v>
      </c>
      <c r="G4475" s="18" t="s">
        <v>24629</v>
      </c>
    </row>
    <row r="4476" ht="15.0" customHeight="1">
      <c r="A4476" s="18" t="s">
        <v>16219</v>
      </c>
      <c r="B4476" s="23" t="s">
        <v>25184</v>
      </c>
      <c r="C4476" s="23" t="s">
        <v>25185</v>
      </c>
      <c r="D4476" s="18" t="s">
        <v>24629</v>
      </c>
      <c r="E4476" s="18" t="s">
        <v>23523</v>
      </c>
      <c r="F4476" s="18" t="s">
        <v>196</v>
      </c>
      <c r="G4476" s="18" t="s">
        <v>24629</v>
      </c>
    </row>
    <row r="4477" ht="15.0" customHeight="1">
      <c r="A4477" s="18" t="s">
        <v>16226</v>
      </c>
      <c r="B4477" s="23" t="s">
        <v>25189</v>
      </c>
      <c r="C4477" s="23" t="s">
        <v>25190</v>
      </c>
      <c r="D4477" s="18" t="s">
        <v>24629</v>
      </c>
      <c r="E4477" s="18" t="s">
        <v>23523</v>
      </c>
      <c r="F4477" s="18" t="s">
        <v>196</v>
      </c>
      <c r="G4477" s="18" t="s">
        <v>24629</v>
      </c>
    </row>
    <row r="4478" ht="15.0" customHeight="1">
      <c r="A4478" s="18" t="s">
        <v>16230</v>
      </c>
      <c r="B4478" s="23" t="s">
        <v>25194</v>
      </c>
      <c r="C4478" s="23" t="s">
        <v>25195</v>
      </c>
      <c r="D4478" s="18" t="s">
        <v>24629</v>
      </c>
      <c r="E4478" s="18" t="s">
        <v>23523</v>
      </c>
      <c r="F4478" s="18" t="s">
        <v>196</v>
      </c>
      <c r="G4478" s="18" t="s">
        <v>24629</v>
      </c>
    </row>
    <row r="4479" ht="15.0" customHeight="1">
      <c r="A4479" s="18" t="s">
        <v>16234</v>
      </c>
      <c r="B4479" s="23" t="s">
        <v>25199</v>
      </c>
      <c r="C4479" s="23" t="s">
        <v>25200</v>
      </c>
      <c r="D4479" s="18" t="s">
        <v>25201</v>
      </c>
      <c r="E4479" s="18" t="s">
        <v>23550</v>
      </c>
      <c r="F4479" s="18" t="s">
        <v>196</v>
      </c>
      <c r="G4479" s="18" t="s">
        <v>25201</v>
      </c>
    </row>
    <row r="4480" ht="15.0" customHeight="1">
      <c r="A4480" s="18" t="s">
        <v>16238</v>
      </c>
      <c r="B4480" s="23" t="s">
        <v>25203</v>
      </c>
      <c r="C4480" s="23" t="s">
        <v>25204</v>
      </c>
      <c r="D4480" s="18" t="s">
        <v>25201</v>
      </c>
      <c r="E4480" s="18" t="s">
        <v>23550</v>
      </c>
      <c r="F4480" s="18" t="s">
        <v>196</v>
      </c>
      <c r="G4480" s="18" t="s">
        <v>25201</v>
      </c>
    </row>
    <row r="4481" ht="15.0" customHeight="1">
      <c r="A4481" s="18" t="s">
        <v>16245</v>
      </c>
      <c r="B4481" s="23" t="s">
        <v>25210</v>
      </c>
      <c r="C4481" s="23" t="s">
        <v>25163</v>
      </c>
      <c r="D4481" s="18" t="s">
        <v>25201</v>
      </c>
      <c r="E4481" s="18" t="s">
        <v>23550</v>
      </c>
      <c r="F4481" s="18" t="s">
        <v>196</v>
      </c>
      <c r="G4481" s="18" t="s">
        <v>25201</v>
      </c>
    </row>
    <row r="4482" ht="15.0" customHeight="1">
      <c r="A4482" s="18" t="s">
        <v>16247</v>
      </c>
      <c r="B4482" s="23" t="s">
        <v>25214</v>
      </c>
      <c r="C4482" s="23" t="s">
        <v>25215</v>
      </c>
      <c r="D4482" s="18" t="s">
        <v>25201</v>
      </c>
      <c r="E4482" s="18" t="s">
        <v>23550</v>
      </c>
      <c r="F4482" s="18" t="s">
        <v>196</v>
      </c>
      <c r="G4482" s="18" t="s">
        <v>25201</v>
      </c>
    </row>
    <row r="4483" ht="15.0" customHeight="1">
      <c r="A4483" s="18" t="s">
        <v>16252</v>
      </c>
      <c r="B4483" s="23" t="s">
        <v>25219</v>
      </c>
      <c r="C4483" s="23" t="s">
        <v>25220</v>
      </c>
      <c r="D4483" s="18" t="s">
        <v>25201</v>
      </c>
      <c r="E4483" s="18" t="s">
        <v>23550</v>
      </c>
      <c r="F4483" s="18" t="s">
        <v>196</v>
      </c>
      <c r="G4483" s="18" t="s">
        <v>25201</v>
      </c>
    </row>
    <row r="4484" ht="15.0" customHeight="1">
      <c r="A4484" s="18" t="s">
        <v>16257</v>
      </c>
      <c r="B4484" s="23" t="s">
        <v>25224</v>
      </c>
      <c r="C4484" s="23" t="s">
        <v>25225</v>
      </c>
      <c r="D4484" s="18" t="s">
        <v>25201</v>
      </c>
      <c r="E4484" s="18" t="s">
        <v>23550</v>
      </c>
      <c r="F4484" s="18" t="s">
        <v>196</v>
      </c>
      <c r="G4484" s="18" t="s">
        <v>25201</v>
      </c>
    </row>
    <row r="4485" ht="15.0" customHeight="1">
      <c r="A4485" s="18" t="s">
        <v>16258</v>
      </c>
      <c r="B4485" s="23" t="s">
        <v>25231</v>
      </c>
      <c r="C4485" s="23" t="s">
        <v>25232</v>
      </c>
      <c r="D4485" s="18" t="s">
        <v>25201</v>
      </c>
      <c r="E4485" s="18" t="s">
        <v>23550</v>
      </c>
      <c r="F4485" s="18" t="s">
        <v>196</v>
      </c>
      <c r="G4485" s="18" t="s">
        <v>25201</v>
      </c>
    </row>
    <row r="4486" ht="15.0" customHeight="1">
      <c r="A4486" s="18" t="s">
        <v>16263</v>
      </c>
      <c r="B4486" s="23" t="s">
        <v>25236</v>
      </c>
      <c r="C4486" s="23" t="s">
        <v>25237</v>
      </c>
      <c r="D4486" s="18" t="s">
        <v>25201</v>
      </c>
      <c r="E4486" s="18" t="s">
        <v>23550</v>
      </c>
      <c r="F4486" s="18" t="s">
        <v>196</v>
      </c>
      <c r="G4486" s="18" t="s">
        <v>25201</v>
      </c>
    </row>
    <row r="4487" ht="15.0" customHeight="1">
      <c r="A4487" s="18" t="s">
        <v>16269</v>
      </c>
      <c r="B4487" s="23" t="s">
        <v>25242</v>
      </c>
      <c r="C4487" s="23" t="s">
        <v>25243</v>
      </c>
      <c r="D4487" s="18" t="s">
        <v>25201</v>
      </c>
      <c r="E4487" s="18" t="s">
        <v>23550</v>
      </c>
      <c r="F4487" s="18" t="s">
        <v>196</v>
      </c>
      <c r="G4487" s="18" t="s">
        <v>25201</v>
      </c>
    </row>
    <row r="4488" ht="15.0" customHeight="1">
      <c r="A4488" s="18" t="s">
        <v>16274</v>
      </c>
      <c r="B4488" s="23" t="s">
        <v>25248</v>
      </c>
      <c r="C4488" s="23" t="s">
        <v>25249</v>
      </c>
      <c r="D4488" s="18" t="s">
        <v>25201</v>
      </c>
      <c r="E4488" s="18" t="s">
        <v>23550</v>
      </c>
      <c r="F4488" s="18" t="s">
        <v>196</v>
      </c>
      <c r="G4488" s="18" t="s">
        <v>25201</v>
      </c>
    </row>
    <row r="4489" ht="15.0" customHeight="1">
      <c r="A4489" s="18" t="s">
        <v>16278</v>
      </c>
      <c r="B4489" s="23" t="s">
        <v>25253</v>
      </c>
      <c r="C4489" s="23" t="s">
        <v>25254</v>
      </c>
      <c r="D4489" s="18" t="s">
        <v>25201</v>
      </c>
      <c r="E4489" s="18" t="s">
        <v>23550</v>
      </c>
      <c r="F4489" s="18" t="s">
        <v>196</v>
      </c>
      <c r="G4489" s="18" t="s">
        <v>25201</v>
      </c>
    </row>
    <row r="4490" ht="15.0" customHeight="1">
      <c r="A4490" s="18" t="s">
        <v>16284</v>
      </c>
      <c r="B4490" s="23" t="s">
        <v>25256</v>
      </c>
      <c r="C4490" s="23" t="s">
        <v>22639</v>
      </c>
      <c r="D4490" s="18" t="s">
        <v>25201</v>
      </c>
      <c r="E4490" s="18" t="s">
        <v>23550</v>
      </c>
      <c r="F4490" s="18" t="s">
        <v>196</v>
      </c>
      <c r="G4490" s="18" t="s">
        <v>25201</v>
      </c>
    </row>
    <row r="4491" ht="15.0" customHeight="1">
      <c r="A4491" s="18" t="s">
        <v>16287</v>
      </c>
      <c r="B4491" s="23" t="s">
        <v>25260</v>
      </c>
      <c r="C4491" s="23" t="s">
        <v>25261</v>
      </c>
      <c r="D4491" s="18" t="s">
        <v>25201</v>
      </c>
      <c r="E4491" s="18" t="s">
        <v>23550</v>
      </c>
      <c r="F4491" s="18" t="s">
        <v>196</v>
      </c>
      <c r="G4491" s="18" t="s">
        <v>25201</v>
      </c>
    </row>
    <row r="4492" ht="15.0" customHeight="1">
      <c r="A4492" s="18" t="s">
        <v>16291</v>
      </c>
      <c r="B4492" s="23" t="s">
        <v>25265</v>
      </c>
      <c r="C4492" s="23" t="s">
        <v>25266</v>
      </c>
      <c r="D4492" s="18" t="s">
        <v>25201</v>
      </c>
      <c r="E4492" s="18" t="s">
        <v>23550</v>
      </c>
      <c r="F4492" s="18" t="s">
        <v>196</v>
      </c>
      <c r="G4492" s="18" t="s">
        <v>25201</v>
      </c>
    </row>
    <row r="4493" ht="15.0" customHeight="1">
      <c r="A4493" s="18" t="s">
        <v>16296</v>
      </c>
      <c r="B4493" s="23" t="s">
        <v>25270</v>
      </c>
      <c r="C4493" s="23" t="s">
        <v>25271</v>
      </c>
      <c r="D4493" s="18" t="s">
        <v>25201</v>
      </c>
      <c r="E4493" s="18" t="s">
        <v>23550</v>
      </c>
      <c r="F4493" s="18" t="s">
        <v>196</v>
      </c>
      <c r="G4493" s="18" t="s">
        <v>25201</v>
      </c>
    </row>
    <row r="4494" ht="15.0" customHeight="1">
      <c r="A4494" s="18" t="s">
        <v>16301</v>
      </c>
      <c r="B4494" s="23" t="s">
        <v>25275</v>
      </c>
      <c r="C4494" s="23" t="s">
        <v>25276</v>
      </c>
      <c r="D4494" s="18" t="s">
        <v>25201</v>
      </c>
      <c r="E4494" s="18" t="s">
        <v>23550</v>
      </c>
      <c r="F4494" s="18" t="s">
        <v>196</v>
      </c>
      <c r="G4494" s="18" t="s">
        <v>25201</v>
      </c>
    </row>
    <row r="4495" ht="15.0" customHeight="1">
      <c r="A4495" s="18" t="s">
        <v>16306</v>
      </c>
      <c r="B4495" s="23" t="s">
        <v>25280</v>
      </c>
      <c r="C4495" s="23" t="s">
        <v>25281</v>
      </c>
      <c r="D4495" s="18" t="s">
        <v>25201</v>
      </c>
      <c r="E4495" s="18" t="s">
        <v>23550</v>
      </c>
      <c r="F4495" s="18" t="s">
        <v>196</v>
      </c>
      <c r="G4495" s="18" t="s">
        <v>25201</v>
      </c>
    </row>
    <row r="4496" ht="15.0" customHeight="1">
      <c r="A4496" s="18" t="s">
        <v>16309</v>
      </c>
      <c r="B4496" s="23" t="s">
        <v>25285</v>
      </c>
      <c r="C4496" s="23" t="s">
        <v>25286</v>
      </c>
      <c r="D4496" s="18" t="s">
        <v>25201</v>
      </c>
      <c r="E4496" s="18" t="s">
        <v>23550</v>
      </c>
      <c r="F4496" s="18" t="s">
        <v>196</v>
      </c>
      <c r="G4496" s="18" t="s">
        <v>25201</v>
      </c>
    </row>
    <row r="4497" ht="15.0" customHeight="1">
      <c r="A4497" s="18" t="s">
        <v>16312</v>
      </c>
      <c r="B4497" s="23" t="s">
        <v>25290</v>
      </c>
      <c r="C4497" s="23" t="s">
        <v>25291</v>
      </c>
      <c r="D4497" s="18" t="s">
        <v>25201</v>
      </c>
      <c r="E4497" s="18" t="s">
        <v>23550</v>
      </c>
      <c r="F4497" s="18" t="s">
        <v>196</v>
      </c>
      <c r="G4497" s="18" t="s">
        <v>25201</v>
      </c>
    </row>
    <row r="4498" ht="15.0" customHeight="1">
      <c r="A4498" s="18" t="s">
        <v>16319</v>
      </c>
      <c r="B4498" s="23" t="s">
        <v>25295</v>
      </c>
      <c r="C4498" s="23" t="s">
        <v>25296</v>
      </c>
      <c r="D4498" s="18" t="s">
        <v>25201</v>
      </c>
      <c r="E4498" s="18" t="s">
        <v>23550</v>
      </c>
      <c r="F4498" s="18" t="s">
        <v>196</v>
      </c>
      <c r="G4498" s="18" t="s">
        <v>25201</v>
      </c>
    </row>
    <row r="4499" ht="15.0" customHeight="1">
      <c r="A4499" s="18" t="s">
        <v>16323</v>
      </c>
      <c r="B4499" s="23" t="s">
        <v>25300</v>
      </c>
      <c r="C4499" s="23" t="s">
        <v>25301</v>
      </c>
      <c r="D4499" s="18" t="s">
        <v>25201</v>
      </c>
      <c r="E4499" s="18" t="s">
        <v>23550</v>
      </c>
      <c r="F4499" s="18" t="s">
        <v>196</v>
      </c>
      <c r="G4499" s="18" t="s">
        <v>25201</v>
      </c>
    </row>
    <row r="4500" ht="15.0" customHeight="1">
      <c r="A4500" s="18" t="s">
        <v>16328</v>
      </c>
      <c r="B4500" s="23" t="s">
        <v>25305</v>
      </c>
      <c r="C4500" s="23" t="s">
        <v>25306</v>
      </c>
      <c r="D4500" s="18" t="s">
        <v>25201</v>
      </c>
      <c r="E4500" s="18" t="s">
        <v>23550</v>
      </c>
      <c r="F4500" s="18" t="s">
        <v>196</v>
      </c>
      <c r="G4500" s="18" t="s">
        <v>25201</v>
      </c>
    </row>
    <row r="4501" ht="15.0" customHeight="1">
      <c r="A4501" s="18" t="s">
        <v>16332</v>
      </c>
      <c r="B4501" s="23" t="s">
        <v>25310</v>
      </c>
      <c r="C4501" s="23" t="s">
        <v>25311</v>
      </c>
      <c r="D4501" s="18" t="s">
        <v>25201</v>
      </c>
      <c r="E4501" s="18" t="s">
        <v>23550</v>
      </c>
      <c r="F4501" s="18" t="s">
        <v>196</v>
      </c>
      <c r="G4501" s="18" t="s">
        <v>25201</v>
      </c>
    </row>
    <row r="4502" ht="15.0" customHeight="1">
      <c r="A4502" s="18" t="s">
        <v>16337</v>
      </c>
      <c r="B4502" s="23" t="s">
        <v>25315</v>
      </c>
      <c r="C4502" s="23" t="s">
        <v>25316</v>
      </c>
      <c r="D4502" s="18" t="s">
        <v>25201</v>
      </c>
      <c r="E4502" s="18" t="s">
        <v>23550</v>
      </c>
      <c r="F4502" s="18" t="s">
        <v>196</v>
      </c>
      <c r="G4502" s="18" t="s">
        <v>25201</v>
      </c>
    </row>
    <row r="4503" ht="15.0" customHeight="1">
      <c r="A4503" s="18" t="s">
        <v>16341</v>
      </c>
      <c r="B4503" s="23" t="s">
        <v>25320</v>
      </c>
      <c r="C4503" s="23" t="s">
        <v>25321</v>
      </c>
      <c r="D4503" s="18" t="s">
        <v>25201</v>
      </c>
      <c r="E4503" s="18" t="s">
        <v>23550</v>
      </c>
      <c r="F4503" s="18" t="s">
        <v>196</v>
      </c>
      <c r="G4503" s="18" t="s">
        <v>25201</v>
      </c>
    </row>
    <row r="4504" ht="15.0" customHeight="1">
      <c r="A4504" s="18" t="s">
        <v>16349</v>
      </c>
      <c r="B4504" s="23" t="s">
        <v>25325</v>
      </c>
      <c r="C4504" s="23" t="s">
        <v>25326</v>
      </c>
      <c r="D4504" s="18" t="s">
        <v>25201</v>
      </c>
      <c r="E4504" s="18" t="s">
        <v>23550</v>
      </c>
      <c r="F4504" s="18" t="s">
        <v>196</v>
      </c>
      <c r="G4504" s="18" t="s">
        <v>25201</v>
      </c>
    </row>
    <row r="4505" ht="15.0" customHeight="1">
      <c r="A4505" s="18" t="s">
        <v>16353</v>
      </c>
      <c r="B4505" s="23" t="s">
        <v>25330</v>
      </c>
      <c r="C4505" s="23" t="s">
        <v>25331</v>
      </c>
      <c r="D4505" s="18" t="s">
        <v>25201</v>
      </c>
      <c r="E4505" s="18" t="s">
        <v>23550</v>
      </c>
      <c r="F4505" s="18" t="s">
        <v>196</v>
      </c>
      <c r="G4505" s="18" t="s">
        <v>25201</v>
      </c>
    </row>
    <row r="4506" ht="15.0" customHeight="1">
      <c r="A4506" s="18" t="s">
        <v>16357</v>
      </c>
      <c r="B4506" s="23" t="s">
        <v>25335</v>
      </c>
      <c r="C4506" s="23" t="s">
        <v>25336</v>
      </c>
      <c r="D4506" s="18" t="s">
        <v>25201</v>
      </c>
      <c r="E4506" s="18" t="s">
        <v>23550</v>
      </c>
      <c r="F4506" s="18" t="s">
        <v>196</v>
      </c>
      <c r="G4506" s="18" t="s">
        <v>25201</v>
      </c>
    </row>
    <row r="4507" ht="15.0" customHeight="1">
      <c r="A4507" s="18" t="s">
        <v>16363</v>
      </c>
      <c r="B4507" s="23" t="s">
        <v>25338</v>
      </c>
      <c r="C4507" s="23" t="s">
        <v>25340</v>
      </c>
      <c r="D4507" s="18" t="s">
        <v>25201</v>
      </c>
      <c r="E4507" s="18" t="s">
        <v>23550</v>
      </c>
      <c r="F4507" s="18" t="s">
        <v>196</v>
      </c>
      <c r="G4507" s="18" t="s">
        <v>25201</v>
      </c>
    </row>
    <row r="4508" ht="15.0" customHeight="1">
      <c r="A4508" s="18" t="s">
        <v>16368</v>
      </c>
      <c r="B4508" s="23" t="s">
        <v>25343</v>
      </c>
      <c r="C4508" s="23" t="s">
        <v>25344</v>
      </c>
      <c r="D4508" s="18" t="s">
        <v>25201</v>
      </c>
      <c r="E4508" s="18" t="s">
        <v>23550</v>
      </c>
      <c r="F4508" s="18" t="s">
        <v>196</v>
      </c>
      <c r="G4508" s="18" t="s">
        <v>25201</v>
      </c>
    </row>
    <row r="4509" ht="15.0" customHeight="1">
      <c r="A4509" s="18" t="s">
        <v>16372</v>
      </c>
      <c r="B4509" s="23" t="s">
        <v>25348</v>
      </c>
      <c r="C4509" s="23" t="s">
        <v>25349</v>
      </c>
      <c r="D4509" s="18" t="s">
        <v>25201</v>
      </c>
      <c r="E4509" s="18" t="s">
        <v>23550</v>
      </c>
      <c r="F4509" s="18" t="s">
        <v>196</v>
      </c>
      <c r="G4509" s="18" t="s">
        <v>25201</v>
      </c>
    </row>
    <row r="4510" ht="15.0" customHeight="1">
      <c r="A4510" s="18" t="s">
        <v>16376</v>
      </c>
      <c r="B4510" s="23" t="s">
        <v>25353</v>
      </c>
      <c r="C4510" s="23" t="s">
        <v>25354</v>
      </c>
      <c r="D4510" s="18" t="s">
        <v>25201</v>
      </c>
      <c r="E4510" s="18" t="s">
        <v>23550</v>
      </c>
      <c r="F4510" s="18" t="s">
        <v>196</v>
      </c>
      <c r="G4510" s="18" t="s">
        <v>25201</v>
      </c>
    </row>
    <row r="4511" ht="15.0" customHeight="1">
      <c r="A4511" s="18" t="s">
        <v>16382</v>
      </c>
      <c r="B4511" s="23" t="s">
        <v>25358</v>
      </c>
      <c r="C4511" s="23" t="s">
        <v>25359</v>
      </c>
      <c r="D4511" s="18" t="s">
        <v>25201</v>
      </c>
      <c r="E4511" s="18" t="s">
        <v>23550</v>
      </c>
      <c r="F4511" s="18" t="s">
        <v>196</v>
      </c>
      <c r="G4511" s="18" t="s">
        <v>25201</v>
      </c>
    </row>
    <row r="4512" ht="15.0" customHeight="1">
      <c r="A4512" s="18" t="s">
        <v>16385</v>
      </c>
      <c r="B4512" s="23" t="s">
        <v>25361</v>
      </c>
      <c r="C4512" s="23" t="s">
        <v>25362</v>
      </c>
      <c r="D4512" s="18" t="s">
        <v>25201</v>
      </c>
      <c r="E4512" s="18" t="s">
        <v>23550</v>
      </c>
      <c r="F4512" s="18" t="s">
        <v>196</v>
      </c>
      <c r="G4512" s="18" t="s">
        <v>25201</v>
      </c>
    </row>
    <row r="4513" ht="15.0" customHeight="1">
      <c r="A4513" s="18" t="s">
        <v>16389</v>
      </c>
      <c r="B4513" s="23" t="s">
        <v>25366</v>
      </c>
      <c r="C4513" s="23" t="s">
        <v>25367</v>
      </c>
      <c r="D4513" s="18" t="s">
        <v>25201</v>
      </c>
      <c r="E4513" s="18" t="s">
        <v>23550</v>
      </c>
      <c r="F4513" s="18" t="s">
        <v>196</v>
      </c>
      <c r="G4513" s="18" t="s">
        <v>25201</v>
      </c>
    </row>
    <row r="4514" ht="15.0" customHeight="1">
      <c r="A4514" s="18" t="s">
        <v>16397</v>
      </c>
      <c r="B4514" s="23" t="s">
        <v>25371</v>
      </c>
      <c r="C4514" s="23" t="s">
        <v>25372</v>
      </c>
      <c r="D4514" s="18" t="s">
        <v>25201</v>
      </c>
      <c r="E4514" s="18" t="s">
        <v>23550</v>
      </c>
      <c r="F4514" s="18" t="s">
        <v>196</v>
      </c>
      <c r="G4514" s="18" t="s">
        <v>25201</v>
      </c>
    </row>
    <row r="4515" ht="15.0" customHeight="1">
      <c r="A4515" s="18" t="s">
        <v>16400</v>
      </c>
      <c r="B4515" s="23" t="s">
        <v>25376</v>
      </c>
      <c r="C4515" s="23" t="s">
        <v>25377</v>
      </c>
      <c r="D4515" s="18" t="s">
        <v>25201</v>
      </c>
      <c r="E4515" s="18" t="s">
        <v>23550</v>
      </c>
      <c r="F4515" s="18" t="s">
        <v>196</v>
      </c>
      <c r="G4515" s="18" t="s">
        <v>25201</v>
      </c>
    </row>
    <row r="4516" ht="15.0" customHeight="1">
      <c r="A4516" s="18" t="s">
        <v>16404</v>
      </c>
      <c r="B4516" s="23" t="s">
        <v>25381</v>
      </c>
      <c r="C4516" s="23" t="s">
        <v>25382</v>
      </c>
      <c r="D4516" s="18" t="s">
        <v>25201</v>
      </c>
      <c r="E4516" s="18" t="s">
        <v>23550</v>
      </c>
      <c r="F4516" s="18" t="s">
        <v>196</v>
      </c>
      <c r="G4516" s="18" t="s">
        <v>25201</v>
      </c>
    </row>
    <row r="4517" ht="15.0" customHeight="1">
      <c r="A4517" s="18" t="s">
        <v>16410</v>
      </c>
      <c r="B4517" s="23" t="s">
        <v>25386</v>
      </c>
      <c r="C4517" s="23" t="s">
        <v>25387</v>
      </c>
      <c r="D4517" s="18" t="s">
        <v>25201</v>
      </c>
      <c r="E4517" s="18" t="s">
        <v>23550</v>
      </c>
      <c r="F4517" s="18" t="s">
        <v>196</v>
      </c>
      <c r="G4517" s="18" t="s">
        <v>25201</v>
      </c>
    </row>
    <row r="4518" ht="15.0" customHeight="1">
      <c r="A4518" s="18" t="s">
        <v>16415</v>
      </c>
      <c r="B4518" s="23" t="s">
        <v>25390</v>
      </c>
      <c r="C4518" s="23" t="s">
        <v>25392</v>
      </c>
      <c r="D4518" s="18" t="s">
        <v>25201</v>
      </c>
      <c r="E4518" s="18" t="s">
        <v>23550</v>
      </c>
      <c r="F4518" s="18" t="s">
        <v>196</v>
      </c>
      <c r="G4518" s="18" t="s">
        <v>25201</v>
      </c>
    </row>
    <row r="4519" ht="15.0" customHeight="1">
      <c r="A4519" s="18" t="s">
        <v>16420</v>
      </c>
      <c r="B4519" s="23" t="s">
        <v>25396</v>
      </c>
      <c r="C4519" s="23" t="s">
        <v>15259</v>
      </c>
      <c r="D4519" s="18" t="s">
        <v>25201</v>
      </c>
      <c r="E4519" s="18" t="s">
        <v>23550</v>
      </c>
      <c r="F4519" s="18" t="s">
        <v>196</v>
      </c>
      <c r="G4519" s="18" t="s">
        <v>25201</v>
      </c>
    </row>
    <row r="4520" ht="15.0" customHeight="1">
      <c r="A4520" s="18" t="s">
        <v>16424</v>
      </c>
      <c r="B4520" s="23" t="s">
        <v>25400</v>
      </c>
      <c r="C4520" s="23" t="s">
        <v>25402</v>
      </c>
      <c r="D4520" s="18" t="s">
        <v>25201</v>
      </c>
      <c r="E4520" s="18" t="s">
        <v>23550</v>
      </c>
      <c r="F4520" s="18" t="s">
        <v>196</v>
      </c>
      <c r="G4520" s="18" t="s">
        <v>25201</v>
      </c>
    </row>
    <row r="4521" ht="15.0" customHeight="1">
      <c r="A4521" s="18" t="s">
        <v>16431</v>
      </c>
      <c r="B4521" s="23" t="s">
        <v>25405</v>
      </c>
      <c r="C4521" s="23" t="s">
        <v>25407</v>
      </c>
      <c r="D4521" s="18" t="s">
        <v>25201</v>
      </c>
      <c r="E4521" s="18" t="s">
        <v>23550</v>
      </c>
      <c r="F4521" s="18" t="s">
        <v>196</v>
      </c>
      <c r="G4521" s="18" t="s">
        <v>25201</v>
      </c>
    </row>
    <row r="4522" ht="15.0" customHeight="1">
      <c r="A4522" s="18" t="s">
        <v>16434</v>
      </c>
      <c r="B4522" s="23" t="s">
        <v>25414</v>
      </c>
      <c r="C4522" s="23" t="s">
        <v>25415</v>
      </c>
      <c r="D4522" s="18" t="s">
        <v>25201</v>
      </c>
      <c r="E4522" s="18" t="s">
        <v>23550</v>
      </c>
      <c r="F4522" s="18" t="s">
        <v>196</v>
      </c>
      <c r="G4522" s="18" t="s">
        <v>25201</v>
      </c>
    </row>
    <row r="4523" ht="15.0" customHeight="1">
      <c r="A4523" s="18" t="s">
        <v>16439</v>
      </c>
      <c r="B4523" s="23" t="s">
        <v>25419</v>
      </c>
      <c r="C4523" s="23" t="s">
        <v>25420</v>
      </c>
      <c r="D4523" s="18" t="s">
        <v>25201</v>
      </c>
      <c r="E4523" s="18" t="s">
        <v>23550</v>
      </c>
      <c r="F4523" s="18" t="s">
        <v>196</v>
      </c>
      <c r="G4523" s="18" t="s">
        <v>25201</v>
      </c>
    </row>
    <row r="4524" ht="15.0" customHeight="1">
      <c r="A4524" s="18" t="s">
        <v>16441</v>
      </c>
      <c r="B4524" s="23" t="s">
        <v>25424</v>
      </c>
      <c r="C4524" s="23" t="s">
        <v>25426</v>
      </c>
      <c r="D4524" s="18" t="s">
        <v>25201</v>
      </c>
      <c r="E4524" s="18" t="s">
        <v>23550</v>
      </c>
      <c r="F4524" s="18" t="s">
        <v>196</v>
      </c>
      <c r="G4524" s="18" t="s">
        <v>25201</v>
      </c>
    </row>
    <row r="4525" ht="15.0" customHeight="1">
      <c r="A4525" s="18" t="s">
        <v>16443</v>
      </c>
      <c r="B4525" s="23" t="s">
        <v>25429</v>
      </c>
      <c r="C4525" s="23" t="s">
        <v>25430</v>
      </c>
      <c r="D4525" s="18" t="s">
        <v>25201</v>
      </c>
      <c r="E4525" s="18" t="s">
        <v>23550</v>
      </c>
      <c r="F4525" s="18" t="s">
        <v>196</v>
      </c>
      <c r="G4525" s="18" t="s">
        <v>25201</v>
      </c>
    </row>
    <row r="4526" ht="15.0" customHeight="1">
      <c r="A4526" s="18" t="s">
        <v>16449</v>
      </c>
      <c r="B4526" s="23" t="s">
        <v>25434</v>
      </c>
      <c r="C4526" s="23" t="s">
        <v>25435</v>
      </c>
      <c r="D4526" s="18" t="s">
        <v>25201</v>
      </c>
      <c r="E4526" s="18" t="s">
        <v>23550</v>
      </c>
      <c r="F4526" s="18" t="s">
        <v>196</v>
      </c>
      <c r="G4526" s="18" t="s">
        <v>25201</v>
      </c>
    </row>
    <row r="4527" ht="15.0" customHeight="1">
      <c r="A4527" s="18" t="s">
        <v>16453</v>
      </c>
      <c r="B4527" s="23" t="s">
        <v>25440</v>
      </c>
      <c r="C4527" s="23" t="s">
        <v>25442</v>
      </c>
      <c r="D4527" s="18" t="s">
        <v>25201</v>
      </c>
      <c r="E4527" s="18" t="s">
        <v>23550</v>
      </c>
      <c r="F4527" s="18" t="s">
        <v>196</v>
      </c>
      <c r="G4527" s="18" t="s">
        <v>25201</v>
      </c>
    </row>
    <row r="4528" ht="15.0" customHeight="1">
      <c r="A4528" s="18" t="s">
        <v>16459</v>
      </c>
      <c r="B4528" s="23" t="s">
        <v>25444</v>
      </c>
      <c r="C4528" s="23" t="s">
        <v>25445</v>
      </c>
      <c r="D4528" s="18" t="s">
        <v>25201</v>
      </c>
      <c r="E4528" s="18" t="s">
        <v>23550</v>
      </c>
      <c r="F4528" s="18" t="s">
        <v>196</v>
      </c>
      <c r="G4528" s="18" t="s">
        <v>25201</v>
      </c>
    </row>
    <row r="4529" ht="15.0" customHeight="1">
      <c r="A4529" s="18" t="s">
        <v>16463</v>
      </c>
      <c r="B4529" s="23" t="s">
        <v>25447</v>
      </c>
      <c r="C4529" s="23" t="s">
        <v>25448</v>
      </c>
      <c r="D4529" s="18" t="s">
        <v>25201</v>
      </c>
      <c r="E4529" s="18" t="s">
        <v>23550</v>
      </c>
      <c r="F4529" s="18" t="s">
        <v>196</v>
      </c>
      <c r="G4529" s="18" t="s">
        <v>25201</v>
      </c>
    </row>
    <row r="4530" ht="15.0" customHeight="1">
      <c r="A4530" s="18" t="s">
        <v>16468</v>
      </c>
      <c r="B4530" s="23" t="s">
        <v>25452</v>
      </c>
      <c r="C4530" s="23" t="s">
        <v>25453</v>
      </c>
      <c r="D4530" s="18" t="s">
        <v>25201</v>
      </c>
      <c r="E4530" s="18" t="s">
        <v>23550</v>
      </c>
      <c r="F4530" s="18" t="s">
        <v>196</v>
      </c>
      <c r="G4530" s="18" t="s">
        <v>25201</v>
      </c>
    </row>
    <row r="4531" ht="15.0" customHeight="1">
      <c r="A4531" s="18" t="s">
        <v>16473</v>
      </c>
      <c r="B4531" s="23" t="s">
        <v>25459</v>
      </c>
      <c r="C4531" s="23" t="s">
        <v>25460</v>
      </c>
      <c r="D4531" s="18" t="s">
        <v>25201</v>
      </c>
      <c r="E4531" s="18" t="s">
        <v>23550</v>
      </c>
      <c r="F4531" s="18" t="s">
        <v>196</v>
      </c>
      <c r="G4531" s="18" t="s">
        <v>25201</v>
      </c>
    </row>
    <row r="4532" ht="15.0" customHeight="1">
      <c r="A4532" s="18" t="s">
        <v>16479</v>
      </c>
      <c r="B4532" s="23" t="s">
        <v>25466</v>
      </c>
      <c r="C4532" s="23" t="s">
        <v>25467</v>
      </c>
      <c r="D4532" s="18" t="s">
        <v>25201</v>
      </c>
      <c r="E4532" s="18" t="s">
        <v>23550</v>
      </c>
      <c r="F4532" s="18" t="s">
        <v>196</v>
      </c>
      <c r="G4532" s="18" t="s">
        <v>25201</v>
      </c>
    </row>
    <row r="4533" ht="15.0" customHeight="1">
      <c r="A4533" s="18" t="s">
        <v>16483</v>
      </c>
      <c r="B4533" s="23" t="s">
        <v>25471</v>
      </c>
      <c r="C4533" s="23" t="s">
        <v>25472</v>
      </c>
      <c r="D4533" s="18" t="s">
        <v>25201</v>
      </c>
      <c r="E4533" s="18" t="s">
        <v>23550</v>
      </c>
      <c r="F4533" s="18" t="s">
        <v>196</v>
      </c>
      <c r="G4533" s="18" t="s">
        <v>25201</v>
      </c>
    </row>
    <row r="4534" ht="15.0" customHeight="1">
      <c r="A4534" s="18" t="s">
        <v>16486</v>
      </c>
      <c r="B4534" s="23" t="s">
        <v>25476</v>
      </c>
      <c r="C4534" s="23" t="s">
        <v>25477</v>
      </c>
      <c r="D4534" s="18" t="s">
        <v>25201</v>
      </c>
      <c r="E4534" s="18" t="s">
        <v>23550</v>
      </c>
      <c r="F4534" s="18" t="s">
        <v>196</v>
      </c>
      <c r="G4534" s="18" t="s">
        <v>25201</v>
      </c>
    </row>
    <row r="4535" ht="15.0" customHeight="1">
      <c r="A4535" s="18" t="s">
        <v>16490</v>
      </c>
      <c r="B4535" s="23" t="s">
        <v>25481</v>
      </c>
      <c r="C4535" s="23" t="s">
        <v>25482</v>
      </c>
      <c r="D4535" s="18" t="s">
        <v>25201</v>
      </c>
      <c r="E4535" s="18" t="s">
        <v>23550</v>
      </c>
      <c r="F4535" s="18" t="s">
        <v>196</v>
      </c>
      <c r="G4535" s="18" t="s">
        <v>25201</v>
      </c>
    </row>
    <row r="4536" ht="15.0" customHeight="1">
      <c r="A4536" s="18" t="s">
        <v>16496</v>
      </c>
      <c r="B4536" s="23" t="s">
        <v>25486</v>
      </c>
      <c r="C4536" s="23" t="s">
        <v>25487</v>
      </c>
      <c r="D4536" s="18" t="s">
        <v>25201</v>
      </c>
      <c r="E4536" s="18" t="s">
        <v>23550</v>
      </c>
      <c r="F4536" s="18" t="s">
        <v>196</v>
      </c>
      <c r="G4536" s="18" t="s">
        <v>25201</v>
      </c>
    </row>
    <row r="4537" ht="15.0" customHeight="1">
      <c r="A4537" s="18" t="s">
        <v>16499</v>
      </c>
      <c r="B4537" s="23" t="s">
        <v>25491</v>
      </c>
      <c r="C4537" s="23" t="s">
        <v>25492</v>
      </c>
      <c r="D4537" s="18" t="s">
        <v>25201</v>
      </c>
      <c r="E4537" s="18" t="s">
        <v>23550</v>
      </c>
      <c r="F4537" s="18" t="s">
        <v>196</v>
      </c>
      <c r="G4537" s="18" t="s">
        <v>25201</v>
      </c>
    </row>
    <row r="4538" ht="15.0" customHeight="1">
      <c r="A4538" s="18" t="s">
        <v>16505</v>
      </c>
      <c r="B4538" s="23" t="s">
        <v>25496</v>
      </c>
      <c r="C4538" s="23" t="s">
        <v>25497</v>
      </c>
      <c r="D4538" s="18" t="s">
        <v>25201</v>
      </c>
      <c r="E4538" s="18" t="s">
        <v>23550</v>
      </c>
      <c r="F4538" s="18" t="s">
        <v>196</v>
      </c>
      <c r="G4538" s="18" t="s">
        <v>25201</v>
      </c>
    </row>
    <row r="4539" ht="15.0" customHeight="1">
      <c r="A4539" s="18" t="s">
        <v>16510</v>
      </c>
      <c r="B4539" s="23" t="s">
        <v>25501</v>
      </c>
      <c r="C4539" s="23" t="s">
        <v>25502</v>
      </c>
      <c r="D4539" s="18" t="s">
        <v>25201</v>
      </c>
      <c r="E4539" s="18" t="s">
        <v>23550</v>
      </c>
      <c r="F4539" s="18" t="s">
        <v>196</v>
      </c>
      <c r="G4539" s="18" t="s">
        <v>25201</v>
      </c>
    </row>
    <row r="4540" ht="15.0" customHeight="1">
      <c r="A4540" s="18" t="s">
        <v>16512</v>
      </c>
      <c r="B4540" s="23" t="s">
        <v>25506</v>
      </c>
      <c r="C4540" s="23" t="s">
        <v>25507</v>
      </c>
      <c r="D4540" s="18" t="s">
        <v>25201</v>
      </c>
      <c r="E4540" s="18" t="s">
        <v>23550</v>
      </c>
      <c r="F4540" s="18" t="s">
        <v>196</v>
      </c>
      <c r="G4540" s="18" t="s">
        <v>25201</v>
      </c>
    </row>
    <row r="4541" ht="15.0" customHeight="1">
      <c r="A4541" s="18" t="s">
        <v>16519</v>
      </c>
      <c r="B4541" s="23" t="s">
        <v>25511</v>
      </c>
      <c r="C4541" s="23" t="s">
        <v>25512</v>
      </c>
      <c r="D4541" s="18" t="s">
        <v>25201</v>
      </c>
      <c r="E4541" s="18" t="s">
        <v>23550</v>
      </c>
      <c r="F4541" s="18" t="s">
        <v>196</v>
      </c>
      <c r="G4541" s="18" t="s">
        <v>25201</v>
      </c>
    </row>
    <row r="4542" ht="15.0" customHeight="1">
      <c r="A4542" s="18" t="s">
        <v>16523</v>
      </c>
      <c r="B4542" s="23" t="s">
        <v>25516</v>
      </c>
      <c r="C4542" s="23" t="s">
        <v>25517</v>
      </c>
      <c r="D4542" s="18" t="s">
        <v>25201</v>
      </c>
      <c r="E4542" s="18" t="s">
        <v>23550</v>
      </c>
      <c r="F4542" s="18" t="s">
        <v>196</v>
      </c>
      <c r="G4542" s="18" t="s">
        <v>25201</v>
      </c>
    </row>
    <row r="4543" ht="15.0" customHeight="1">
      <c r="A4543" s="18" t="s">
        <v>16527</v>
      </c>
      <c r="B4543" s="23" t="s">
        <v>25520</v>
      </c>
      <c r="C4543" s="23" t="s">
        <v>25522</v>
      </c>
      <c r="D4543" s="18" t="s">
        <v>25201</v>
      </c>
      <c r="E4543" s="18" t="s">
        <v>23550</v>
      </c>
      <c r="F4543" s="18" t="s">
        <v>196</v>
      </c>
      <c r="G4543" s="18" t="s">
        <v>25201</v>
      </c>
    </row>
    <row r="4544" ht="15.0" customHeight="1">
      <c r="A4544" s="18" t="s">
        <v>16531</v>
      </c>
      <c r="B4544" s="23" t="s">
        <v>25526</v>
      </c>
      <c r="C4544" s="23" t="s">
        <v>25527</v>
      </c>
      <c r="D4544" s="18" t="s">
        <v>25201</v>
      </c>
      <c r="E4544" s="18" t="s">
        <v>23550</v>
      </c>
      <c r="F4544" s="18" t="s">
        <v>196</v>
      </c>
      <c r="G4544" s="18" t="s">
        <v>25201</v>
      </c>
    </row>
    <row r="4545" ht="15.0" customHeight="1">
      <c r="A4545" s="18" t="s">
        <v>16534</v>
      </c>
      <c r="B4545" s="23" t="s">
        <v>25529</v>
      </c>
      <c r="C4545" s="23" t="s">
        <v>25532</v>
      </c>
      <c r="D4545" s="18" t="s">
        <v>25201</v>
      </c>
      <c r="E4545" s="18" t="s">
        <v>23550</v>
      </c>
      <c r="F4545" s="18" t="s">
        <v>196</v>
      </c>
      <c r="G4545" s="18" t="s">
        <v>25201</v>
      </c>
    </row>
    <row r="4546" ht="15.0" customHeight="1">
      <c r="A4546" s="18" t="s">
        <v>16540</v>
      </c>
      <c r="B4546" s="23" t="s">
        <v>25536</v>
      </c>
      <c r="C4546" s="23" t="s">
        <v>25537</v>
      </c>
      <c r="D4546" s="18" t="s">
        <v>25201</v>
      </c>
      <c r="E4546" s="18" t="s">
        <v>23550</v>
      </c>
      <c r="F4546" s="18" t="s">
        <v>196</v>
      </c>
      <c r="G4546" s="18" t="s">
        <v>25201</v>
      </c>
    </row>
    <row r="4547" ht="15.0" customHeight="1">
      <c r="A4547" s="18" t="s">
        <v>16544</v>
      </c>
      <c r="B4547" s="23" t="s">
        <v>25539</v>
      </c>
      <c r="C4547" s="23" t="s">
        <v>25541</v>
      </c>
      <c r="D4547" s="18" t="s">
        <v>25201</v>
      </c>
      <c r="E4547" s="18" t="s">
        <v>23550</v>
      </c>
      <c r="F4547" s="18" t="s">
        <v>196</v>
      </c>
      <c r="G4547" s="18" t="s">
        <v>25201</v>
      </c>
    </row>
    <row r="4548" ht="15.0" customHeight="1">
      <c r="A4548" s="18" t="s">
        <v>16550</v>
      </c>
      <c r="B4548" s="23" t="s">
        <v>25544</v>
      </c>
      <c r="C4548" s="23" t="s">
        <v>25545</v>
      </c>
      <c r="D4548" s="18" t="s">
        <v>25201</v>
      </c>
      <c r="E4548" s="18" t="s">
        <v>23550</v>
      </c>
      <c r="F4548" s="18" t="s">
        <v>196</v>
      </c>
      <c r="G4548" s="18" t="s">
        <v>25201</v>
      </c>
    </row>
    <row r="4549" ht="15.0" customHeight="1">
      <c r="A4549" s="18" t="s">
        <v>16555</v>
      </c>
      <c r="B4549" s="23" t="s">
        <v>25549</v>
      </c>
      <c r="C4549" s="23" t="s">
        <v>25550</v>
      </c>
      <c r="D4549" s="18" t="s">
        <v>25201</v>
      </c>
      <c r="E4549" s="18" t="s">
        <v>23550</v>
      </c>
      <c r="F4549" s="18" t="s">
        <v>196</v>
      </c>
      <c r="G4549" s="18" t="s">
        <v>25201</v>
      </c>
    </row>
    <row r="4550" ht="15.0" customHeight="1">
      <c r="A4550" s="18" t="s">
        <v>16560</v>
      </c>
      <c r="B4550" s="23" t="s">
        <v>25554</v>
      </c>
      <c r="C4550" s="23" t="s">
        <v>25555</v>
      </c>
      <c r="D4550" s="18" t="s">
        <v>25201</v>
      </c>
      <c r="E4550" s="18" t="s">
        <v>23550</v>
      </c>
      <c r="F4550" s="18" t="s">
        <v>196</v>
      </c>
      <c r="G4550" s="18" t="s">
        <v>25201</v>
      </c>
    </row>
    <row r="4551" ht="15.0" customHeight="1">
      <c r="A4551" s="18" t="s">
        <v>16565</v>
      </c>
      <c r="B4551" s="23" t="s">
        <v>25559</v>
      </c>
      <c r="C4551" s="23" t="s">
        <v>25560</v>
      </c>
      <c r="D4551" s="18" t="s">
        <v>25201</v>
      </c>
      <c r="E4551" s="18" t="s">
        <v>23550</v>
      </c>
      <c r="F4551" s="18" t="s">
        <v>196</v>
      </c>
      <c r="G4551" s="18" t="s">
        <v>25201</v>
      </c>
    </row>
    <row r="4552" ht="15.0" customHeight="1">
      <c r="A4552" s="18" t="s">
        <v>16570</v>
      </c>
      <c r="B4552" s="23" t="s">
        <v>25566</v>
      </c>
      <c r="C4552" s="23" t="s">
        <v>25567</v>
      </c>
      <c r="D4552" s="18" t="s">
        <v>25201</v>
      </c>
      <c r="E4552" s="18" t="s">
        <v>23550</v>
      </c>
      <c r="F4552" s="18" t="s">
        <v>196</v>
      </c>
      <c r="G4552" s="18" t="s">
        <v>25201</v>
      </c>
    </row>
    <row r="4553" ht="15.0" customHeight="1">
      <c r="A4553" s="18" t="s">
        <v>16574</v>
      </c>
      <c r="B4553" s="23" t="s">
        <v>25572</v>
      </c>
      <c r="C4553" s="23" t="s">
        <v>25573</v>
      </c>
      <c r="D4553" s="18" t="s">
        <v>25201</v>
      </c>
      <c r="E4553" s="18" t="s">
        <v>23550</v>
      </c>
      <c r="F4553" s="18" t="s">
        <v>196</v>
      </c>
      <c r="G4553" s="18" t="s">
        <v>25201</v>
      </c>
    </row>
    <row r="4554" ht="15.0" customHeight="1">
      <c r="A4554" s="18" t="s">
        <v>16579</v>
      </c>
      <c r="B4554" s="23" t="s">
        <v>25576</v>
      </c>
      <c r="C4554" s="23" t="s">
        <v>25577</v>
      </c>
      <c r="D4554" s="18" t="s">
        <v>25201</v>
      </c>
      <c r="E4554" s="18" t="s">
        <v>23550</v>
      </c>
      <c r="F4554" s="18" t="s">
        <v>196</v>
      </c>
      <c r="G4554" s="18" t="s">
        <v>25201</v>
      </c>
    </row>
    <row r="4555" ht="15.0" customHeight="1">
      <c r="A4555" s="18" t="s">
        <v>16584</v>
      </c>
      <c r="B4555" s="23" t="s">
        <v>25580</v>
      </c>
      <c r="C4555" s="23" t="s">
        <v>25581</v>
      </c>
      <c r="D4555" s="18" t="s">
        <v>25201</v>
      </c>
      <c r="E4555" s="18" t="s">
        <v>23550</v>
      </c>
      <c r="F4555" s="18" t="s">
        <v>196</v>
      </c>
      <c r="G4555" s="18" t="s">
        <v>25201</v>
      </c>
    </row>
    <row r="4556" ht="15.0" customHeight="1">
      <c r="A4556" s="18" t="s">
        <v>16587</v>
      </c>
      <c r="B4556" s="23" t="s">
        <v>25583</v>
      </c>
      <c r="C4556" s="23" t="s">
        <v>25585</v>
      </c>
      <c r="D4556" s="18" t="s">
        <v>25201</v>
      </c>
      <c r="E4556" s="18" t="s">
        <v>23550</v>
      </c>
      <c r="F4556" s="18" t="s">
        <v>196</v>
      </c>
      <c r="G4556" s="18" t="s">
        <v>25201</v>
      </c>
    </row>
    <row r="4557" ht="15.0" customHeight="1">
      <c r="A4557" s="18" t="s">
        <v>16593</v>
      </c>
      <c r="B4557" s="23" t="s">
        <v>25587</v>
      </c>
      <c r="C4557" s="23" t="s">
        <v>25588</v>
      </c>
      <c r="D4557" s="18" t="s">
        <v>25201</v>
      </c>
      <c r="E4557" s="18" t="s">
        <v>23550</v>
      </c>
      <c r="F4557" s="18" t="s">
        <v>196</v>
      </c>
      <c r="G4557" s="18" t="s">
        <v>25201</v>
      </c>
    </row>
    <row r="4558" ht="15.0" customHeight="1">
      <c r="A4558" s="18" t="s">
        <v>16598</v>
      </c>
      <c r="B4558" s="23" t="s">
        <v>25591</v>
      </c>
      <c r="C4558" s="23" t="s">
        <v>25592</v>
      </c>
      <c r="D4558" s="18" t="s">
        <v>25201</v>
      </c>
      <c r="E4558" s="18" t="s">
        <v>23550</v>
      </c>
      <c r="F4558" s="18" t="s">
        <v>196</v>
      </c>
      <c r="G4558" s="18" t="s">
        <v>25201</v>
      </c>
    </row>
    <row r="4559" ht="15.0" customHeight="1">
      <c r="A4559" s="18" t="s">
        <v>16603</v>
      </c>
      <c r="B4559" s="23" t="s">
        <v>25595</v>
      </c>
      <c r="C4559" s="23" t="s">
        <v>25596</v>
      </c>
      <c r="D4559" s="18" t="s">
        <v>25201</v>
      </c>
      <c r="E4559" s="18" t="s">
        <v>23550</v>
      </c>
      <c r="F4559" s="18" t="s">
        <v>196</v>
      </c>
      <c r="G4559" s="18" t="s">
        <v>25201</v>
      </c>
    </row>
    <row r="4560" ht="15.0" customHeight="1">
      <c r="A4560" s="18" t="s">
        <v>16608</v>
      </c>
      <c r="B4560" s="23" t="s">
        <v>25599</v>
      </c>
      <c r="C4560" s="23" t="s">
        <v>25600</v>
      </c>
      <c r="D4560" s="18" t="s">
        <v>25201</v>
      </c>
      <c r="E4560" s="18" t="s">
        <v>23550</v>
      </c>
      <c r="F4560" s="18" t="s">
        <v>196</v>
      </c>
      <c r="G4560" s="18" t="s">
        <v>25201</v>
      </c>
    </row>
    <row r="4561" ht="15.0" customHeight="1">
      <c r="A4561" s="18" t="s">
        <v>16613</v>
      </c>
      <c r="B4561" s="23" t="s">
        <v>25603</v>
      </c>
      <c r="C4561" s="23" t="s">
        <v>25605</v>
      </c>
      <c r="D4561" s="18" t="s">
        <v>25201</v>
      </c>
      <c r="E4561" s="18" t="s">
        <v>23550</v>
      </c>
      <c r="F4561" s="18" t="s">
        <v>196</v>
      </c>
      <c r="G4561" s="18" t="s">
        <v>25201</v>
      </c>
    </row>
    <row r="4562" ht="15.0" customHeight="1">
      <c r="A4562" s="18" t="s">
        <v>16617</v>
      </c>
      <c r="B4562" s="23" t="s">
        <v>25607</v>
      </c>
      <c r="C4562" s="23" t="s">
        <v>25608</v>
      </c>
      <c r="D4562" s="18" t="s">
        <v>25201</v>
      </c>
      <c r="E4562" s="18" t="s">
        <v>23550</v>
      </c>
      <c r="F4562" s="18" t="s">
        <v>196</v>
      </c>
      <c r="G4562" s="18" t="s">
        <v>25201</v>
      </c>
    </row>
    <row r="4563" ht="15.0" customHeight="1">
      <c r="A4563" s="18" t="s">
        <v>16621</v>
      </c>
      <c r="B4563" s="23" t="s">
        <v>25611</v>
      </c>
      <c r="C4563" s="23" t="s">
        <v>25612</v>
      </c>
      <c r="D4563" s="18" t="s">
        <v>25201</v>
      </c>
      <c r="E4563" s="18" t="s">
        <v>23550</v>
      </c>
      <c r="F4563" s="18" t="s">
        <v>196</v>
      </c>
      <c r="G4563" s="18" t="s">
        <v>25201</v>
      </c>
    </row>
    <row r="4564" ht="15.0" customHeight="1">
      <c r="A4564" s="18" t="s">
        <v>16626</v>
      </c>
      <c r="B4564" s="23" t="s">
        <v>25615</v>
      </c>
      <c r="C4564" s="23" t="s">
        <v>22499</v>
      </c>
      <c r="D4564" s="18" t="s">
        <v>25201</v>
      </c>
      <c r="E4564" s="18" t="s">
        <v>23550</v>
      </c>
      <c r="F4564" s="18" t="s">
        <v>196</v>
      </c>
      <c r="G4564" s="18" t="s">
        <v>25201</v>
      </c>
    </row>
    <row r="4565" ht="15.0" customHeight="1">
      <c r="A4565" s="18" t="s">
        <v>16631</v>
      </c>
      <c r="B4565" s="23" t="s">
        <v>25618</v>
      </c>
      <c r="C4565" s="23" t="s">
        <v>25619</v>
      </c>
      <c r="D4565" s="18" t="s">
        <v>25201</v>
      </c>
      <c r="E4565" s="18" t="s">
        <v>23550</v>
      </c>
      <c r="F4565" s="18" t="s">
        <v>196</v>
      </c>
      <c r="G4565" s="18" t="s">
        <v>25201</v>
      </c>
    </row>
    <row r="4566" ht="15.0" customHeight="1">
      <c r="A4566" s="18" t="s">
        <v>16635</v>
      </c>
      <c r="B4566" s="23" t="s">
        <v>25622</v>
      </c>
      <c r="C4566" s="23" t="s">
        <v>25623</v>
      </c>
      <c r="D4566" s="18" t="s">
        <v>25201</v>
      </c>
      <c r="E4566" s="18" t="s">
        <v>23550</v>
      </c>
      <c r="F4566" s="18" t="s">
        <v>196</v>
      </c>
      <c r="G4566" s="18" t="s">
        <v>25201</v>
      </c>
    </row>
    <row r="4567" ht="15.0" customHeight="1">
      <c r="A4567" s="18" t="s">
        <v>16642</v>
      </c>
      <c r="B4567" s="23" t="s">
        <v>25626</v>
      </c>
      <c r="C4567" s="23" t="s">
        <v>25627</v>
      </c>
      <c r="D4567" s="18" t="s">
        <v>25201</v>
      </c>
      <c r="E4567" s="18" t="s">
        <v>23550</v>
      </c>
      <c r="F4567" s="18" t="s">
        <v>196</v>
      </c>
      <c r="G4567" s="18" t="s">
        <v>25201</v>
      </c>
    </row>
    <row r="4568" ht="15.0" customHeight="1">
      <c r="A4568" s="18" t="s">
        <v>16646</v>
      </c>
      <c r="B4568" s="23" t="s">
        <v>25630</v>
      </c>
      <c r="C4568" s="23" t="s">
        <v>25631</v>
      </c>
      <c r="D4568" s="18" t="s">
        <v>25201</v>
      </c>
      <c r="E4568" s="18" t="s">
        <v>23550</v>
      </c>
      <c r="F4568" s="18" t="s">
        <v>196</v>
      </c>
      <c r="G4568" s="18" t="s">
        <v>25201</v>
      </c>
    </row>
    <row r="4569" ht="15.0" customHeight="1">
      <c r="A4569" s="18" t="s">
        <v>16650</v>
      </c>
      <c r="B4569" s="23" t="s">
        <v>25634</v>
      </c>
      <c r="C4569" s="23" t="s">
        <v>25635</v>
      </c>
      <c r="D4569" s="18" t="s">
        <v>25201</v>
      </c>
      <c r="E4569" s="18" t="s">
        <v>23550</v>
      </c>
      <c r="F4569" s="18" t="s">
        <v>196</v>
      </c>
      <c r="G4569" s="18" t="s">
        <v>25201</v>
      </c>
    </row>
    <row r="4570" ht="15.0" customHeight="1">
      <c r="A4570" s="18" t="s">
        <v>16657</v>
      </c>
      <c r="B4570" s="23" t="s">
        <v>25641</v>
      </c>
      <c r="C4570" s="23" t="s">
        <v>25642</v>
      </c>
      <c r="D4570" s="18" t="s">
        <v>25201</v>
      </c>
      <c r="E4570" s="18" t="s">
        <v>23550</v>
      </c>
      <c r="F4570" s="18" t="s">
        <v>196</v>
      </c>
      <c r="G4570" s="18" t="s">
        <v>25201</v>
      </c>
    </row>
    <row r="4571" ht="15.0" customHeight="1">
      <c r="A4571" s="18" t="s">
        <v>16662</v>
      </c>
      <c r="B4571" s="23" t="s">
        <v>25647</v>
      </c>
      <c r="C4571" s="23" t="s">
        <v>25648</v>
      </c>
      <c r="D4571" s="18" t="s">
        <v>25201</v>
      </c>
      <c r="E4571" s="18" t="s">
        <v>23550</v>
      </c>
      <c r="F4571" s="18" t="s">
        <v>196</v>
      </c>
      <c r="G4571" s="18" t="s">
        <v>25201</v>
      </c>
    </row>
    <row r="4572" ht="15.0" customHeight="1">
      <c r="A4572" s="18" t="s">
        <v>16666</v>
      </c>
      <c r="B4572" s="23" t="s">
        <v>25651</v>
      </c>
      <c r="C4572" s="23" t="s">
        <v>25653</v>
      </c>
      <c r="D4572" s="18" t="s">
        <v>25201</v>
      </c>
      <c r="E4572" s="18" t="s">
        <v>23550</v>
      </c>
      <c r="F4572" s="18" t="s">
        <v>196</v>
      </c>
      <c r="G4572" s="18" t="s">
        <v>25201</v>
      </c>
    </row>
    <row r="4573" ht="15.0" customHeight="1">
      <c r="A4573" s="18" t="s">
        <v>16671</v>
      </c>
      <c r="B4573" s="23" t="s">
        <v>25656</v>
      </c>
      <c r="C4573" s="23" t="s">
        <v>25657</v>
      </c>
      <c r="D4573" s="18" t="s">
        <v>25201</v>
      </c>
      <c r="E4573" s="18" t="s">
        <v>23550</v>
      </c>
      <c r="F4573" s="18" t="s">
        <v>196</v>
      </c>
      <c r="G4573" s="18" t="s">
        <v>25201</v>
      </c>
    </row>
    <row r="4574" ht="15.0" customHeight="1">
      <c r="A4574" s="18" t="s">
        <v>16677</v>
      </c>
      <c r="B4574" s="23" t="s">
        <v>25661</v>
      </c>
      <c r="C4574" s="23" t="s">
        <v>25662</v>
      </c>
      <c r="D4574" s="18" t="s">
        <v>25663</v>
      </c>
      <c r="E4574" s="18" t="s">
        <v>23523</v>
      </c>
      <c r="F4574" s="18" t="s">
        <v>196</v>
      </c>
      <c r="G4574" s="18" t="s">
        <v>25663</v>
      </c>
    </row>
    <row r="4575" ht="15.0" customHeight="1">
      <c r="A4575" s="18" t="s">
        <v>16680</v>
      </c>
      <c r="B4575" s="23" t="s">
        <v>25667</v>
      </c>
      <c r="C4575" s="23" t="s">
        <v>25668</v>
      </c>
      <c r="D4575" s="18" t="s">
        <v>25663</v>
      </c>
      <c r="E4575" s="18" t="s">
        <v>23523</v>
      </c>
      <c r="F4575" s="18" t="s">
        <v>196</v>
      </c>
      <c r="G4575" s="18" t="s">
        <v>25663</v>
      </c>
    </row>
    <row r="4576" ht="15.0" customHeight="1">
      <c r="A4576" s="18" t="s">
        <v>16685</v>
      </c>
      <c r="B4576" s="23" t="s">
        <v>25672</v>
      </c>
      <c r="C4576" s="23" t="s">
        <v>25673</v>
      </c>
      <c r="D4576" s="18" t="s">
        <v>25663</v>
      </c>
      <c r="E4576" s="18" t="s">
        <v>23523</v>
      </c>
      <c r="F4576" s="18" t="s">
        <v>196</v>
      </c>
      <c r="G4576" s="18" t="s">
        <v>25663</v>
      </c>
    </row>
    <row r="4577" ht="15.0" customHeight="1">
      <c r="A4577" s="18" t="s">
        <v>16690</v>
      </c>
      <c r="B4577" s="23" t="s">
        <v>25676</v>
      </c>
      <c r="C4577" s="23" t="s">
        <v>25677</v>
      </c>
      <c r="D4577" s="18" t="s">
        <v>25663</v>
      </c>
      <c r="E4577" s="18" t="s">
        <v>23523</v>
      </c>
      <c r="F4577" s="18" t="s">
        <v>196</v>
      </c>
      <c r="G4577" s="18" t="s">
        <v>25663</v>
      </c>
    </row>
    <row r="4578" ht="15.0" customHeight="1">
      <c r="A4578" s="18" t="s">
        <v>16697</v>
      </c>
      <c r="B4578" s="23" t="s">
        <v>25681</v>
      </c>
      <c r="C4578" s="23" t="s">
        <v>25682</v>
      </c>
      <c r="D4578" s="18" t="s">
        <v>25663</v>
      </c>
      <c r="E4578" s="18" t="s">
        <v>23523</v>
      </c>
      <c r="F4578" s="18" t="s">
        <v>196</v>
      </c>
      <c r="G4578" s="18" t="s">
        <v>25663</v>
      </c>
    </row>
    <row r="4579" ht="15.0" customHeight="1">
      <c r="A4579" s="18" t="s">
        <v>16701</v>
      </c>
      <c r="B4579" s="23" t="s">
        <v>25686</v>
      </c>
      <c r="C4579" s="23" t="s">
        <v>25354</v>
      </c>
      <c r="D4579" s="18" t="s">
        <v>25663</v>
      </c>
      <c r="E4579" s="18" t="s">
        <v>23523</v>
      </c>
      <c r="F4579" s="18" t="s">
        <v>196</v>
      </c>
      <c r="G4579" s="18" t="s">
        <v>25663</v>
      </c>
    </row>
    <row r="4580" ht="15.0" customHeight="1">
      <c r="A4580" s="18" t="s">
        <v>16706</v>
      </c>
      <c r="B4580" s="23" t="s">
        <v>25689</v>
      </c>
      <c r="C4580" s="23" t="s">
        <v>25690</v>
      </c>
      <c r="D4580" s="18" t="s">
        <v>25663</v>
      </c>
      <c r="E4580" s="18" t="s">
        <v>23523</v>
      </c>
      <c r="F4580" s="18" t="s">
        <v>196</v>
      </c>
      <c r="G4580" s="18" t="s">
        <v>25663</v>
      </c>
    </row>
    <row r="4581" ht="15.0" customHeight="1">
      <c r="A4581" s="18" t="s">
        <v>16712</v>
      </c>
      <c r="B4581" s="23" t="s">
        <v>25694</v>
      </c>
      <c r="C4581" s="23" t="s">
        <v>25695</v>
      </c>
      <c r="D4581" s="18" t="s">
        <v>25663</v>
      </c>
      <c r="E4581" s="18" t="s">
        <v>23523</v>
      </c>
      <c r="F4581" s="18" t="s">
        <v>196</v>
      </c>
      <c r="G4581" s="18" t="s">
        <v>25663</v>
      </c>
    </row>
    <row r="4582" ht="15.0" customHeight="1">
      <c r="A4582" s="18" t="s">
        <v>16716</v>
      </c>
      <c r="B4582" s="23" t="s">
        <v>25699</v>
      </c>
      <c r="C4582" s="23" t="s">
        <v>25700</v>
      </c>
      <c r="D4582" s="18" t="s">
        <v>25663</v>
      </c>
      <c r="E4582" s="18" t="s">
        <v>23523</v>
      </c>
      <c r="F4582" s="18" t="s">
        <v>196</v>
      </c>
      <c r="G4582" s="18" t="s">
        <v>25663</v>
      </c>
    </row>
    <row r="4583" ht="15.0" customHeight="1">
      <c r="A4583" s="18" t="s">
        <v>16722</v>
      </c>
      <c r="B4583" s="23" t="s">
        <v>25704</v>
      </c>
      <c r="C4583" s="23" t="s">
        <v>25706</v>
      </c>
      <c r="D4583" s="18" t="s">
        <v>25663</v>
      </c>
      <c r="E4583" s="18" t="s">
        <v>23523</v>
      </c>
      <c r="F4583" s="18" t="s">
        <v>196</v>
      </c>
      <c r="G4583" s="18" t="s">
        <v>25663</v>
      </c>
    </row>
    <row r="4584" ht="15.0" customHeight="1">
      <c r="A4584" s="18" t="s">
        <v>16727</v>
      </c>
      <c r="B4584" s="23" t="s">
        <v>25710</v>
      </c>
      <c r="C4584" s="23" t="s">
        <v>25711</v>
      </c>
      <c r="D4584" s="18" t="s">
        <v>25663</v>
      </c>
      <c r="E4584" s="18" t="s">
        <v>23523</v>
      </c>
      <c r="F4584" s="18" t="s">
        <v>196</v>
      </c>
      <c r="G4584" s="18" t="s">
        <v>25663</v>
      </c>
    </row>
    <row r="4585" ht="15.0" customHeight="1">
      <c r="A4585" s="18" t="s">
        <v>16731</v>
      </c>
      <c r="B4585" s="23" t="s">
        <v>25715</v>
      </c>
      <c r="C4585" s="23" t="s">
        <v>25716</v>
      </c>
      <c r="D4585" s="18" t="s">
        <v>25663</v>
      </c>
      <c r="E4585" s="18" t="s">
        <v>23523</v>
      </c>
      <c r="F4585" s="18" t="s">
        <v>196</v>
      </c>
      <c r="G4585" s="18" t="s">
        <v>25663</v>
      </c>
    </row>
    <row r="4586" ht="15.0" customHeight="1">
      <c r="A4586" s="18" t="s">
        <v>16735</v>
      </c>
      <c r="B4586" s="23" t="s">
        <v>25719</v>
      </c>
      <c r="C4586" s="23" t="s">
        <v>25720</v>
      </c>
      <c r="D4586" s="18" t="s">
        <v>25663</v>
      </c>
      <c r="E4586" s="18" t="s">
        <v>23523</v>
      </c>
      <c r="F4586" s="18" t="s">
        <v>196</v>
      </c>
      <c r="G4586" s="18" t="s">
        <v>25663</v>
      </c>
    </row>
    <row r="4587" ht="15.0" customHeight="1">
      <c r="A4587" s="18" t="s">
        <v>16741</v>
      </c>
      <c r="B4587" s="23" t="s">
        <v>25726</v>
      </c>
      <c r="C4587" s="23" t="s">
        <v>25727</v>
      </c>
      <c r="D4587" s="18" t="s">
        <v>25663</v>
      </c>
      <c r="E4587" s="18" t="s">
        <v>23523</v>
      </c>
      <c r="F4587" s="18" t="s">
        <v>196</v>
      </c>
      <c r="G4587" s="18" t="s">
        <v>25663</v>
      </c>
    </row>
    <row r="4588" ht="15.0" customHeight="1">
      <c r="A4588" s="18" t="s">
        <v>16746</v>
      </c>
      <c r="B4588" s="23" t="s">
        <v>25731</v>
      </c>
      <c r="C4588" s="23" t="s">
        <v>25732</v>
      </c>
      <c r="D4588" s="18" t="s">
        <v>25663</v>
      </c>
      <c r="E4588" s="18" t="s">
        <v>23523</v>
      </c>
      <c r="F4588" s="18" t="s">
        <v>196</v>
      </c>
      <c r="G4588" s="18" t="s">
        <v>25663</v>
      </c>
    </row>
    <row r="4589" ht="15.0" customHeight="1">
      <c r="A4589" s="18" t="s">
        <v>16751</v>
      </c>
      <c r="B4589" s="23" t="s">
        <v>25736</v>
      </c>
      <c r="C4589" s="23" t="s">
        <v>25737</v>
      </c>
      <c r="D4589" s="18" t="s">
        <v>25663</v>
      </c>
      <c r="E4589" s="18" t="s">
        <v>23523</v>
      </c>
      <c r="F4589" s="18" t="s">
        <v>196</v>
      </c>
      <c r="G4589" s="18" t="s">
        <v>25663</v>
      </c>
    </row>
    <row r="4590" ht="15.0" customHeight="1">
      <c r="A4590" s="18" t="s">
        <v>16758</v>
      </c>
      <c r="B4590" s="23" t="s">
        <v>25743</v>
      </c>
      <c r="C4590" s="23" t="s">
        <v>25744</v>
      </c>
      <c r="D4590" s="18" t="s">
        <v>25663</v>
      </c>
      <c r="E4590" s="18" t="s">
        <v>23523</v>
      </c>
      <c r="F4590" s="18" t="s">
        <v>196</v>
      </c>
      <c r="G4590" s="18" t="s">
        <v>25663</v>
      </c>
    </row>
    <row r="4591" ht="15.0" customHeight="1">
      <c r="A4591" s="18" t="s">
        <v>16761</v>
      </c>
      <c r="B4591" s="23" t="s">
        <v>25748</v>
      </c>
      <c r="C4591" s="23" t="s">
        <v>25749</v>
      </c>
      <c r="D4591" s="18" t="s">
        <v>25663</v>
      </c>
      <c r="E4591" s="18" t="s">
        <v>23523</v>
      </c>
      <c r="F4591" s="18" t="s">
        <v>196</v>
      </c>
      <c r="G4591" s="18" t="s">
        <v>25663</v>
      </c>
    </row>
    <row r="4592" ht="15.0" customHeight="1">
      <c r="A4592" s="18" t="s">
        <v>16765</v>
      </c>
      <c r="B4592" s="23" t="s">
        <v>25754</v>
      </c>
      <c r="C4592" s="23" t="s">
        <v>25756</v>
      </c>
      <c r="D4592" s="18" t="s">
        <v>25663</v>
      </c>
      <c r="E4592" s="18" t="s">
        <v>23523</v>
      </c>
      <c r="F4592" s="18" t="s">
        <v>196</v>
      </c>
      <c r="G4592" s="18" t="s">
        <v>25663</v>
      </c>
    </row>
    <row r="4593" ht="15.0" customHeight="1">
      <c r="A4593" s="18" t="s">
        <v>16771</v>
      </c>
      <c r="B4593" s="23" t="s">
        <v>25760</v>
      </c>
      <c r="C4593" s="23" t="s">
        <v>25761</v>
      </c>
      <c r="D4593" s="18" t="s">
        <v>25663</v>
      </c>
      <c r="E4593" s="18" t="s">
        <v>23523</v>
      </c>
      <c r="F4593" s="18" t="s">
        <v>196</v>
      </c>
      <c r="G4593" s="18" t="s">
        <v>25663</v>
      </c>
    </row>
    <row r="4594" ht="15.0" customHeight="1">
      <c r="A4594" s="18" t="s">
        <v>16776</v>
      </c>
      <c r="B4594" s="23" t="s">
        <v>25767</v>
      </c>
      <c r="C4594" s="23" t="s">
        <v>25768</v>
      </c>
      <c r="D4594" s="18" t="s">
        <v>25663</v>
      </c>
      <c r="E4594" s="18" t="s">
        <v>23523</v>
      </c>
      <c r="F4594" s="18" t="s">
        <v>196</v>
      </c>
      <c r="G4594" s="18" t="s">
        <v>25663</v>
      </c>
    </row>
    <row r="4595" ht="15.0" customHeight="1">
      <c r="A4595" s="18" t="s">
        <v>16781</v>
      </c>
      <c r="B4595" s="23" t="s">
        <v>25774</v>
      </c>
      <c r="C4595" s="23" t="s">
        <v>25775</v>
      </c>
      <c r="D4595" s="18" t="s">
        <v>25663</v>
      </c>
      <c r="E4595" s="18" t="s">
        <v>23523</v>
      </c>
      <c r="F4595" s="18" t="s">
        <v>196</v>
      </c>
      <c r="G4595" s="18" t="s">
        <v>25663</v>
      </c>
    </row>
    <row r="4596" ht="15.0" customHeight="1">
      <c r="A4596" s="18" t="s">
        <v>16787</v>
      </c>
      <c r="B4596" s="23" t="s">
        <v>25779</v>
      </c>
      <c r="C4596" s="23" t="s">
        <v>25780</v>
      </c>
      <c r="D4596" s="18" t="s">
        <v>25663</v>
      </c>
      <c r="E4596" s="18" t="s">
        <v>23523</v>
      </c>
      <c r="F4596" s="18" t="s">
        <v>196</v>
      </c>
      <c r="G4596" s="18" t="s">
        <v>25663</v>
      </c>
    </row>
    <row r="4597" ht="15.0" customHeight="1">
      <c r="A4597" s="18" t="s">
        <v>16791</v>
      </c>
      <c r="B4597" s="23" t="s">
        <v>25786</v>
      </c>
      <c r="C4597" s="23" t="s">
        <v>25787</v>
      </c>
      <c r="D4597" s="18" t="s">
        <v>25663</v>
      </c>
      <c r="E4597" s="18" t="s">
        <v>23523</v>
      </c>
      <c r="F4597" s="18" t="s">
        <v>196</v>
      </c>
      <c r="G4597" s="18" t="s">
        <v>25663</v>
      </c>
    </row>
    <row r="4598" ht="15.0" customHeight="1">
      <c r="A4598" s="18" t="s">
        <v>16796</v>
      </c>
      <c r="B4598" s="23" t="s">
        <v>25793</v>
      </c>
      <c r="C4598" s="23" t="s">
        <v>25794</v>
      </c>
      <c r="D4598" s="18" t="s">
        <v>25663</v>
      </c>
      <c r="E4598" s="18" t="s">
        <v>23523</v>
      </c>
      <c r="F4598" s="18" t="s">
        <v>196</v>
      </c>
      <c r="G4598" s="18" t="s">
        <v>25663</v>
      </c>
    </row>
    <row r="4599" ht="15.0" customHeight="1">
      <c r="A4599" s="18" t="s">
        <v>16800</v>
      </c>
      <c r="B4599" s="23" t="s">
        <v>25802</v>
      </c>
      <c r="C4599" s="23" t="s">
        <v>25803</v>
      </c>
      <c r="D4599" s="18" t="s">
        <v>25663</v>
      </c>
      <c r="E4599" s="18" t="s">
        <v>23523</v>
      </c>
      <c r="F4599" s="18" t="s">
        <v>196</v>
      </c>
      <c r="G4599" s="18" t="s">
        <v>25663</v>
      </c>
    </row>
    <row r="4600" ht="15.0" customHeight="1">
      <c r="A4600" s="18" t="s">
        <v>16806</v>
      </c>
      <c r="B4600" s="23" t="s">
        <v>25807</v>
      </c>
      <c r="C4600" s="23" t="s">
        <v>25808</v>
      </c>
      <c r="D4600" s="18" t="s">
        <v>25663</v>
      </c>
      <c r="E4600" s="18" t="s">
        <v>23523</v>
      </c>
      <c r="F4600" s="18" t="s">
        <v>196</v>
      </c>
      <c r="G4600" s="18" t="s">
        <v>25663</v>
      </c>
    </row>
    <row r="4601" ht="15.0" customHeight="1">
      <c r="A4601" s="18" t="s">
        <v>16809</v>
      </c>
      <c r="B4601" s="23" t="s">
        <v>25812</v>
      </c>
      <c r="C4601" s="23" t="s">
        <v>25813</v>
      </c>
      <c r="D4601" s="18" t="s">
        <v>25663</v>
      </c>
      <c r="E4601" s="18" t="s">
        <v>23523</v>
      </c>
      <c r="F4601" s="18" t="s">
        <v>196</v>
      </c>
      <c r="G4601" s="18" t="s">
        <v>25663</v>
      </c>
    </row>
    <row r="4602" ht="15.0" customHeight="1">
      <c r="A4602" s="18" t="s">
        <v>16815</v>
      </c>
      <c r="B4602" s="23" t="s">
        <v>25817</v>
      </c>
      <c r="C4602" s="23" t="s">
        <v>25818</v>
      </c>
      <c r="D4602" s="18" t="s">
        <v>25663</v>
      </c>
      <c r="E4602" s="18" t="s">
        <v>23523</v>
      </c>
      <c r="F4602" s="18" t="s">
        <v>196</v>
      </c>
      <c r="G4602" s="18" t="s">
        <v>25663</v>
      </c>
    </row>
    <row r="4603" ht="15.0" customHeight="1">
      <c r="A4603" s="18" t="s">
        <v>16818</v>
      </c>
      <c r="B4603" s="23" t="s">
        <v>25822</v>
      </c>
      <c r="C4603" s="23" t="s">
        <v>25823</v>
      </c>
      <c r="D4603" s="18" t="s">
        <v>25663</v>
      </c>
      <c r="E4603" s="18" t="s">
        <v>23523</v>
      </c>
      <c r="F4603" s="18" t="s">
        <v>196</v>
      </c>
      <c r="G4603" s="18" t="s">
        <v>25663</v>
      </c>
    </row>
    <row r="4604" ht="15.0" customHeight="1">
      <c r="A4604" s="18" t="s">
        <v>16822</v>
      </c>
      <c r="B4604" s="23" t="s">
        <v>25825</v>
      </c>
      <c r="C4604" s="23" t="s">
        <v>25827</v>
      </c>
      <c r="D4604" s="18" t="s">
        <v>25663</v>
      </c>
      <c r="E4604" s="18" t="s">
        <v>23523</v>
      </c>
      <c r="F4604" s="18" t="s">
        <v>196</v>
      </c>
      <c r="G4604" s="18" t="s">
        <v>25663</v>
      </c>
    </row>
    <row r="4605" ht="15.0" customHeight="1">
      <c r="A4605" s="18" t="s">
        <v>16830</v>
      </c>
      <c r="B4605" s="23" t="s">
        <v>25830</v>
      </c>
      <c r="C4605" s="23" t="s">
        <v>25831</v>
      </c>
      <c r="D4605" s="18" t="s">
        <v>25663</v>
      </c>
      <c r="E4605" s="18" t="s">
        <v>23523</v>
      </c>
      <c r="F4605" s="18" t="s">
        <v>196</v>
      </c>
      <c r="G4605" s="18" t="s">
        <v>25663</v>
      </c>
    </row>
    <row r="4606" ht="15.0" customHeight="1">
      <c r="A4606" s="18" t="s">
        <v>16832</v>
      </c>
      <c r="B4606" s="23" t="s">
        <v>25835</v>
      </c>
      <c r="C4606" s="23" t="s">
        <v>25836</v>
      </c>
      <c r="D4606" s="18" t="s">
        <v>25663</v>
      </c>
      <c r="E4606" s="18" t="s">
        <v>23523</v>
      </c>
      <c r="F4606" s="18" t="s">
        <v>196</v>
      </c>
      <c r="G4606" s="18" t="s">
        <v>25663</v>
      </c>
    </row>
    <row r="4607" ht="15.0" customHeight="1">
      <c r="A4607" s="18" t="s">
        <v>16839</v>
      </c>
      <c r="B4607" s="23" t="s">
        <v>25840</v>
      </c>
      <c r="C4607" s="23" t="s">
        <v>25841</v>
      </c>
      <c r="D4607" s="18" t="s">
        <v>25663</v>
      </c>
      <c r="E4607" s="18" t="s">
        <v>23523</v>
      </c>
      <c r="F4607" s="18" t="s">
        <v>196</v>
      </c>
      <c r="G4607" s="18" t="s">
        <v>25663</v>
      </c>
    </row>
    <row r="4608" ht="15.0" customHeight="1">
      <c r="A4608" s="18" t="s">
        <v>16841</v>
      </c>
      <c r="B4608" s="23" t="s">
        <v>25845</v>
      </c>
      <c r="C4608" s="23" t="s">
        <v>25846</v>
      </c>
      <c r="D4608" s="18" t="s">
        <v>25663</v>
      </c>
      <c r="E4608" s="18" t="s">
        <v>23523</v>
      </c>
      <c r="F4608" s="18" t="s">
        <v>196</v>
      </c>
      <c r="G4608" s="18" t="s">
        <v>25663</v>
      </c>
    </row>
    <row r="4609" ht="15.0" customHeight="1">
      <c r="A4609" s="18" t="s">
        <v>16846</v>
      </c>
      <c r="B4609" s="23" t="s">
        <v>25848</v>
      </c>
      <c r="C4609" s="23" t="s">
        <v>25849</v>
      </c>
      <c r="D4609" s="18" t="s">
        <v>25663</v>
      </c>
      <c r="E4609" s="18" t="s">
        <v>23523</v>
      </c>
      <c r="F4609" s="18" t="s">
        <v>196</v>
      </c>
      <c r="G4609" s="18" t="s">
        <v>25663</v>
      </c>
    </row>
    <row r="4610" ht="15.0" customHeight="1">
      <c r="A4610" s="18" t="s">
        <v>16851</v>
      </c>
      <c r="B4610" s="23" t="s">
        <v>25853</v>
      </c>
      <c r="C4610" s="23" t="s">
        <v>25854</v>
      </c>
      <c r="D4610" s="18" t="s">
        <v>25663</v>
      </c>
      <c r="E4610" s="18" t="s">
        <v>23523</v>
      </c>
      <c r="F4610" s="18" t="s">
        <v>196</v>
      </c>
      <c r="G4610" s="18" t="s">
        <v>25663</v>
      </c>
    </row>
    <row r="4611" ht="15.0" customHeight="1">
      <c r="A4611" s="18" t="s">
        <v>16858</v>
      </c>
      <c r="B4611" s="23" t="s">
        <v>25858</v>
      </c>
      <c r="C4611" s="23" t="s">
        <v>25085</v>
      </c>
      <c r="D4611" s="18" t="s">
        <v>25663</v>
      </c>
      <c r="E4611" s="18" t="s">
        <v>23523</v>
      </c>
      <c r="F4611" s="18" t="s">
        <v>196</v>
      </c>
      <c r="G4611" s="18" t="s">
        <v>25663</v>
      </c>
    </row>
    <row r="4612" ht="15.0" customHeight="1">
      <c r="A4612" s="18" t="s">
        <v>16861</v>
      </c>
      <c r="B4612" s="23" t="s">
        <v>25862</v>
      </c>
      <c r="C4612" s="23" t="s">
        <v>25863</v>
      </c>
      <c r="D4612" s="18" t="s">
        <v>25663</v>
      </c>
      <c r="E4612" s="18" t="s">
        <v>23523</v>
      </c>
      <c r="F4612" s="18" t="s">
        <v>196</v>
      </c>
      <c r="G4612" s="18" t="s">
        <v>25663</v>
      </c>
    </row>
    <row r="4613" ht="15.0" customHeight="1">
      <c r="A4613" s="18" t="s">
        <v>16864</v>
      </c>
      <c r="B4613" s="23" t="s">
        <v>25865</v>
      </c>
      <c r="C4613" s="23" t="s">
        <v>25866</v>
      </c>
      <c r="D4613" s="18" t="s">
        <v>25663</v>
      </c>
      <c r="E4613" s="18" t="s">
        <v>23523</v>
      </c>
      <c r="F4613" s="18" t="s">
        <v>196</v>
      </c>
      <c r="G4613" s="18" t="s">
        <v>25663</v>
      </c>
    </row>
    <row r="4614" ht="15.0" customHeight="1">
      <c r="A4614" s="18" t="s">
        <v>16869</v>
      </c>
      <c r="B4614" s="23" t="s">
        <v>25870</v>
      </c>
      <c r="C4614" s="23" t="s">
        <v>22975</v>
      </c>
      <c r="D4614" s="18" t="s">
        <v>25663</v>
      </c>
      <c r="E4614" s="18" t="s">
        <v>23523</v>
      </c>
      <c r="F4614" s="18" t="s">
        <v>196</v>
      </c>
      <c r="G4614" s="18" t="s">
        <v>25663</v>
      </c>
    </row>
    <row r="4615" ht="15.0" customHeight="1">
      <c r="A4615" s="18" t="s">
        <v>16874</v>
      </c>
      <c r="B4615" s="23" t="s">
        <v>25874</v>
      </c>
      <c r="C4615" s="23" t="s">
        <v>25875</v>
      </c>
      <c r="D4615" s="18" t="s">
        <v>25663</v>
      </c>
      <c r="E4615" s="18" t="s">
        <v>23523</v>
      </c>
      <c r="F4615" s="18" t="s">
        <v>196</v>
      </c>
      <c r="G4615" s="18" t="s">
        <v>25663</v>
      </c>
    </row>
    <row r="4616" ht="15.0" customHeight="1">
      <c r="A4616" s="18" t="s">
        <v>16879</v>
      </c>
      <c r="B4616" s="23" t="s">
        <v>25879</v>
      </c>
      <c r="C4616" s="23" t="s">
        <v>25880</v>
      </c>
      <c r="D4616" s="18" t="s">
        <v>25663</v>
      </c>
      <c r="E4616" s="18" t="s">
        <v>23523</v>
      </c>
      <c r="F4616" s="18" t="s">
        <v>196</v>
      </c>
      <c r="G4616" s="18" t="s">
        <v>25663</v>
      </c>
    </row>
    <row r="4617" ht="15.0" customHeight="1">
      <c r="A4617" s="18" t="s">
        <v>16884</v>
      </c>
      <c r="B4617" s="23" t="s">
        <v>25883</v>
      </c>
      <c r="C4617" s="23" t="s">
        <v>25885</v>
      </c>
      <c r="D4617" s="18" t="s">
        <v>25663</v>
      </c>
      <c r="E4617" s="18" t="s">
        <v>23523</v>
      </c>
      <c r="F4617" s="18" t="s">
        <v>196</v>
      </c>
      <c r="G4617" s="18" t="s">
        <v>25663</v>
      </c>
    </row>
    <row r="4618" ht="15.0" customHeight="1">
      <c r="A4618" s="18" t="s">
        <v>16890</v>
      </c>
      <c r="B4618" s="23" t="s">
        <v>25889</v>
      </c>
      <c r="C4618" s="23" t="s">
        <v>25890</v>
      </c>
      <c r="D4618" s="18" t="s">
        <v>25663</v>
      </c>
      <c r="E4618" s="18" t="s">
        <v>23523</v>
      </c>
      <c r="F4618" s="18" t="s">
        <v>196</v>
      </c>
      <c r="G4618" s="18" t="s">
        <v>25663</v>
      </c>
    </row>
    <row r="4619" ht="15.0" customHeight="1">
      <c r="A4619" s="18" t="s">
        <v>16894</v>
      </c>
      <c r="B4619" s="23" t="s">
        <v>25894</v>
      </c>
      <c r="C4619" s="23" t="s">
        <v>25895</v>
      </c>
      <c r="D4619" s="18" t="s">
        <v>25663</v>
      </c>
      <c r="E4619" s="18" t="s">
        <v>23523</v>
      </c>
      <c r="F4619" s="18" t="s">
        <v>196</v>
      </c>
      <c r="G4619" s="18" t="s">
        <v>25663</v>
      </c>
    </row>
    <row r="4620" ht="15.0" customHeight="1">
      <c r="A4620" s="18" t="s">
        <v>16900</v>
      </c>
      <c r="B4620" s="23" t="s">
        <v>25899</v>
      </c>
      <c r="C4620" s="23" t="s">
        <v>25900</v>
      </c>
      <c r="D4620" s="18" t="s">
        <v>25663</v>
      </c>
      <c r="E4620" s="18" t="s">
        <v>23523</v>
      </c>
      <c r="F4620" s="18" t="s">
        <v>196</v>
      </c>
      <c r="G4620" s="18" t="s">
        <v>25663</v>
      </c>
    </row>
    <row r="4621" ht="15.0" customHeight="1">
      <c r="A4621" s="18" t="s">
        <v>16905</v>
      </c>
      <c r="B4621" s="23" t="s">
        <v>25904</v>
      </c>
      <c r="C4621" s="23" t="s">
        <v>25905</v>
      </c>
      <c r="D4621" s="18" t="s">
        <v>25663</v>
      </c>
      <c r="E4621" s="18" t="s">
        <v>23523</v>
      </c>
      <c r="F4621" s="18" t="s">
        <v>196</v>
      </c>
      <c r="G4621" s="18" t="s">
        <v>25663</v>
      </c>
    </row>
    <row r="4622" ht="15.0" customHeight="1">
      <c r="A4622" s="18" t="s">
        <v>16909</v>
      </c>
      <c r="B4622" s="23" t="s">
        <v>25909</v>
      </c>
      <c r="C4622" s="23" t="s">
        <v>25910</v>
      </c>
      <c r="D4622" s="18" t="s">
        <v>25663</v>
      </c>
      <c r="E4622" s="18" t="s">
        <v>23523</v>
      </c>
      <c r="F4622" s="18" t="s">
        <v>196</v>
      </c>
      <c r="G4622" s="18" t="s">
        <v>25663</v>
      </c>
    </row>
    <row r="4623" ht="15.0" customHeight="1">
      <c r="A4623" s="18" t="s">
        <v>16912</v>
      </c>
      <c r="B4623" s="23" t="s">
        <v>25916</v>
      </c>
      <c r="C4623" s="23" t="s">
        <v>25917</v>
      </c>
      <c r="D4623" s="18" t="s">
        <v>25663</v>
      </c>
      <c r="E4623" s="18" t="s">
        <v>23523</v>
      </c>
      <c r="F4623" s="18" t="s">
        <v>196</v>
      </c>
      <c r="G4623" s="18" t="s">
        <v>25663</v>
      </c>
    </row>
    <row r="4624" ht="15.0" customHeight="1">
      <c r="A4624" s="18" t="s">
        <v>16918</v>
      </c>
      <c r="B4624" s="23" t="s">
        <v>25921</v>
      </c>
      <c r="C4624" s="23" t="s">
        <v>25922</v>
      </c>
      <c r="D4624" s="18" t="s">
        <v>25663</v>
      </c>
      <c r="E4624" s="18" t="s">
        <v>23523</v>
      </c>
      <c r="F4624" s="18" t="s">
        <v>196</v>
      </c>
      <c r="G4624" s="18" t="s">
        <v>25663</v>
      </c>
    </row>
    <row r="4625" ht="15.0" customHeight="1">
      <c r="A4625" s="18" t="s">
        <v>16921</v>
      </c>
      <c r="B4625" s="23" t="s">
        <v>25926</v>
      </c>
      <c r="C4625" s="23" t="s">
        <v>25927</v>
      </c>
      <c r="D4625" s="18" t="s">
        <v>25663</v>
      </c>
      <c r="E4625" s="18" t="s">
        <v>23523</v>
      </c>
      <c r="F4625" s="18" t="s">
        <v>196</v>
      </c>
      <c r="G4625" s="18" t="s">
        <v>25663</v>
      </c>
    </row>
    <row r="4626" ht="15.0" customHeight="1">
      <c r="A4626" s="18" t="s">
        <v>16924</v>
      </c>
      <c r="B4626" s="23" t="s">
        <v>25931</v>
      </c>
      <c r="C4626" s="23" t="s">
        <v>25933</v>
      </c>
      <c r="D4626" s="18" t="s">
        <v>25663</v>
      </c>
      <c r="E4626" s="18" t="s">
        <v>23523</v>
      </c>
      <c r="F4626" s="18" t="s">
        <v>196</v>
      </c>
      <c r="G4626" s="18" t="s">
        <v>25663</v>
      </c>
    </row>
    <row r="4627" ht="15.0" customHeight="1">
      <c r="A4627" s="18" t="s">
        <v>16932</v>
      </c>
      <c r="B4627" s="23" t="s">
        <v>25938</v>
      </c>
      <c r="C4627" s="23" t="s">
        <v>25939</v>
      </c>
      <c r="D4627" s="18" t="s">
        <v>25663</v>
      </c>
      <c r="E4627" s="18" t="s">
        <v>23523</v>
      </c>
      <c r="F4627" s="18" t="s">
        <v>196</v>
      </c>
      <c r="G4627" s="18" t="s">
        <v>25663</v>
      </c>
    </row>
    <row r="4628" ht="15.0" customHeight="1">
      <c r="A4628" s="18" t="s">
        <v>16937</v>
      </c>
      <c r="B4628" s="23" t="s">
        <v>25943</v>
      </c>
      <c r="C4628" s="23" t="s">
        <v>25944</v>
      </c>
      <c r="D4628" s="18" t="s">
        <v>25663</v>
      </c>
      <c r="E4628" s="18" t="s">
        <v>23523</v>
      </c>
      <c r="F4628" s="18" t="s">
        <v>196</v>
      </c>
      <c r="G4628" s="18" t="s">
        <v>25663</v>
      </c>
    </row>
    <row r="4629" ht="15.0" customHeight="1">
      <c r="A4629" s="18" t="s">
        <v>16939</v>
      </c>
      <c r="B4629" s="23" t="s">
        <v>25950</v>
      </c>
      <c r="C4629" s="23" t="s">
        <v>25951</v>
      </c>
      <c r="D4629" s="18" t="s">
        <v>25663</v>
      </c>
      <c r="E4629" s="18" t="s">
        <v>23523</v>
      </c>
      <c r="F4629" s="18" t="s">
        <v>196</v>
      </c>
      <c r="G4629" s="18" t="s">
        <v>25663</v>
      </c>
    </row>
    <row r="4630" ht="15.0" customHeight="1">
      <c r="A4630" s="18" t="s">
        <v>16944</v>
      </c>
      <c r="B4630" s="23" t="s">
        <v>25956</v>
      </c>
      <c r="C4630" s="23" t="s">
        <v>25957</v>
      </c>
      <c r="D4630" s="18" t="s">
        <v>25663</v>
      </c>
      <c r="E4630" s="18" t="s">
        <v>23523</v>
      </c>
      <c r="F4630" s="18" t="s">
        <v>196</v>
      </c>
      <c r="G4630" s="18" t="s">
        <v>25663</v>
      </c>
    </row>
    <row r="4631" ht="15.0" customHeight="1">
      <c r="A4631" s="18" t="s">
        <v>16950</v>
      </c>
      <c r="B4631" s="23" t="s">
        <v>25959</v>
      </c>
      <c r="C4631" s="23" t="s">
        <v>25960</v>
      </c>
      <c r="D4631" s="18" t="s">
        <v>25663</v>
      </c>
      <c r="E4631" s="18" t="s">
        <v>23523</v>
      </c>
      <c r="F4631" s="18" t="s">
        <v>196</v>
      </c>
      <c r="G4631" s="18" t="s">
        <v>25663</v>
      </c>
    </row>
    <row r="4632" ht="15.0" customHeight="1">
      <c r="A4632" s="18" t="s">
        <v>16952</v>
      </c>
      <c r="B4632" s="23" t="s">
        <v>25964</v>
      </c>
      <c r="C4632" s="23" t="s">
        <v>25966</v>
      </c>
      <c r="D4632" s="18" t="s">
        <v>25663</v>
      </c>
      <c r="E4632" s="18" t="s">
        <v>23523</v>
      </c>
      <c r="F4632" s="18" t="s">
        <v>196</v>
      </c>
      <c r="G4632" s="18" t="s">
        <v>25663</v>
      </c>
    </row>
    <row r="4633" ht="15.0" customHeight="1">
      <c r="A4633" s="18" t="s">
        <v>16956</v>
      </c>
      <c r="B4633" s="23" t="s">
        <v>25969</v>
      </c>
      <c r="C4633" s="23" t="s">
        <v>25970</v>
      </c>
      <c r="D4633" s="18" t="s">
        <v>25663</v>
      </c>
      <c r="E4633" s="18" t="s">
        <v>23523</v>
      </c>
      <c r="F4633" s="18" t="s">
        <v>196</v>
      </c>
      <c r="G4633" s="18" t="s">
        <v>25663</v>
      </c>
    </row>
    <row r="4634" ht="15.0" customHeight="1">
      <c r="A4634" s="18" t="s">
        <v>16963</v>
      </c>
      <c r="B4634" s="23" t="s">
        <v>25974</v>
      </c>
      <c r="C4634" s="23" t="s">
        <v>25975</v>
      </c>
      <c r="D4634" s="18" t="s">
        <v>25663</v>
      </c>
      <c r="E4634" s="18" t="s">
        <v>23523</v>
      </c>
      <c r="F4634" s="18" t="s">
        <v>196</v>
      </c>
      <c r="G4634" s="18" t="s">
        <v>25663</v>
      </c>
    </row>
    <row r="4635" ht="15.0" customHeight="1">
      <c r="A4635" s="18" t="s">
        <v>16964</v>
      </c>
      <c r="B4635" s="23" t="s">
        <v>25979</v>
      </c>
      <c r="C4635" s="23" t="s">
        <v>25980</v>
      </c>
      <c r="D4635" s="18" t="s">
        <v>25663</v>
      </c>
      <c r="E4635" s="18" t="s">
        <v>23523</v>
      </c>
      <c r="F4635" s="18" t="s">
        <v>196</v>
      </c>
      <c r="G4635" s="18" t="s">
        <v>25663</v>
      </c>
    </row>
    <row r="4636" ht="15.0" customHeight="1">
      <c r="A4636" s="18" t="s">
        <v>16971</v>
      </c>
      <c r="B4636" s="23" t="s">
        <v>25985</v>
      </c>
      <c r="C4636" s="23" t="s">
        <v>25986</v>
      </c>
      <c r="D4636" s="18" t="s">
        <v>25663</v>
      </c>
      <c r="E4636" s="18" t="s">
        <v>23523</v>
      </c>
      <c r="F4636" s="18" t="s">
        <v>196</v>
      </c>
      <c r="G4636" s="18" t="s">
        <v>25663</v>
      </c>
    </row>
    <row r="4637" ht="15.0" customHeight="1">
      <c r="A4637" s="18" t="s">
        <v>16976</v>
      </c>
      <c r="B4637" s="23" t="s">
        <v>25990</v>
      </c>
      <c r="C4637" s="23" t="s">
        <v>25991</v>
      </c>
      <c r="D4637" s="18" t="s">
        <v>25663</v>
      </c>
      <c r="E4637" s="18" t="s">
        <v>23523</v>
      </c>
      <c r="F4637" s="18" t="s">
        <v>196</v>
      </c>
      <c r="G4637" s="18" t="s">
        <v>25663</v>
      </c>
    </row>
    <row r="4638" ht="15.0" customHeight="1">
      <c r="A4638" s="18" t="s">
        <v>16981</v>
      </c>
      <c r="B4638" s="23" t="s">
        <v>25995</v>
      </c>
      <c r="C4638" s="23" t="s">
        <v>25996</v>
      </c>
      <c r="D4638" s="18" t="s">
        <v>25663</v>
      </c>
      <c r="E4638" s="18" t="s">
        <v>23523</v>
      </c>
      <c r="F4638" s="18" t="s">
        <v>196</v>
      </c>
      <c r="G4638" s="18" t="s">
        <v>25663</v>
      </c>
    </row>
    <row r="4639" ht="15.0" customHeight="1">
      <c r="A4639" s="18" t="s">
        <v>16984</v>
      </c>
      <c r="B4639" s="23" t="s">
        <v>25998</v>
      </c>
      <c r="C4639" s="23" t="s">
        <v>25999</v>
      </c>
      <c r="D4639" s="18" t="s">
        <v>25663</v>
      </c>
      <c r="E4639" s="18" t="s">
        <v>23523</v>
      </c>
      <c r="F4639" s="18" t="s">
        <v>196</v>
      </c>
      <c r="G4639" s="18" t="s">
        <v>25663</v>
      </c>
    </row>
    <row r="4640" ht="15.0" customHeight="1">
      <c r="A4640" s="18" t="s">
        <v>16991</v>
      </c>
      <c r="B4640" s="23" t="s">
        <v>26004</v>
      </c>
      <c r="C4640" s="23" t="s">
        <v>26006</v>
      </c>
      <c r="D4640" s="18" t="s">
        <v>25663</v>
      </c>
      <c r="E4640" s="18" t="s">
        <v>23523</v>
      </c>
      <c r="F4640" s="18" t="s">
        <v>196</v>
      </c>
      <c r="G4640" s="18" t="s">
        <v>25663</v>
      </c>
    </row>
    <row r="4641" ht="15.0" customHeight="1">
      <c r="A4641" s="18" t="s">
        <v>16994</v>
      </c>
      <c r="B4641" s="23" t="s">
        <v>26011</v>
      </c>
      <c r="C4641" s="23" t="s">
        <v>26012</v>
      </c>
      <c r="D4641" s="18" t="s">
        <v>25663</v>
      </c>
      <c r="E4641" s="18" t="s">
        <v>23523</v>
      </c>
      <c r="F4641" s="18" t="s">
        <v>196</v>
      </c>
      <c r="G4641" s="18" t="s">
        <v>25663</v>
      </c>
    </row>
    <row r="4642" ht="15.0" customHeight="1">
      <c r="A4642" s="18" t="s">
        <v>16998</v>
      </c>
      <c r="B4642" s="23" t="s">
        <v>26014</v>
      </c>
      <c r="C4642" s="23" t="s">
        <v>26015</v>
      </c>
      <c r="D4642" s="18" t="s">
        <v>25663</v>
      </c>
      <c r="E4642" s="18" t="s">
        <v>23523</v>
      </c>
      <c r="F4642" s="18" t="s">
        <v>196</v>
      </c>
      <c r="G4642" s="18" t="s">
        <v>25663</v>
      </c>
    </row>
    <row r="4643" ht="15.0" customHeight="1">
      <c r="A4643" s="18" t="s">
        <v>17003</v>
      </c>
      <c r="B4643" s="23" t="s">
        <v>15871</v>
      </c>
      <c r="C4643" s="23" t="s">
        <v>26021</v>
      </c>
      <c r="D4643" s="18" t="s">
        <v>25663</v>
      </c>
      <c r="E4643" s="18" t="s">
        <v>23523</v>
      </c>
      <c r="F4643" s="18" t="s">
        <v>196</v>
      </c>
      <c r="G4643" s="18" t="s">
        <v>25663</v>
      </c>
    </row>
    <row r="4644" ht="15.0" customHeight="1">
      <c r="A4644" s="18" t="s">
        <v>17007</v>
      </c>
      <c r="B4644" s="23" t="s">
        <v>26023</v>
      </c>
      <c r="C4644" s="23" t="s">
        <v>26024</v>
      </c>
      <c r="D4644" s="18" t="s">
        <v>25663</v>
      </c>
      <c r="E4644" s="18" t="s">
        <v>23523</v>
      </c>
      <c r="F4644" s="18" t="s">
        <v>196</v>
      </c>
      <c r="G4644" s="18" t="s">
        <v>25663</v>
      </c>
    </row>
    <row r="4645" ht="15.0" customHeight="1">
      <c r="A4645" s="18" t="s">
        <v>17013</v>
      </c>
      <c r="B4645" s="23" t="s">
        <v>26030</v>
      </c>
      <c r="C4645" s="23" t="s">
        <v>26031</v>
      </c>
      <c r="D4645" s="18" t="s">
        <v>25663</v>
      </c>
      <c r="E4645" s="18" t="s">
        <v>23523</v>
      </c>
      <c r="F4645" s="18" t="s">
        <v>196</v>
      </c>
      <c r="G4645" s="18" t="s">
        <v>25663</v>
      </c>
    </row>
    <row r="4646" ht="15.0" customHeight="1">
      <c r="A4646" s="18" t="s">
        <v>17017</v>
      </c>
      <c r="B4646" s="23" t="s">
        <v>26035</v>
      </c>
      <c r="C4646" s="23" t="s">
        <v>26036</v>
      </c>
      <c r="D4646" s="18" t="s">
        <v>25663</v>
      </c>
      <c r="E4646" s="18" t="s">
        <v>23523</v>
      </c>
      <c r="F4646" s="18" t="s">
        <v>196</v>
      </c>
      <c r="G4646" s="18" t="s">
        <v>25663</v>
      </c>
    </row>
    <row r="4647" ht="15.0" customHeight="1">
      <c r="A4647" s="18" t="s">
        <v>17022</v>
      </c>
      <c r="B4647" s="23" t="s">
        <v>26038</v>
      </c>
      <c r="C4647" s="23" t="s">
        <v>21828</v>
      </c>
      <c r="D4647" s="18" t="s">
        <v>25663</v>
      </c>
      <c r="E4647" s="18" t="s">
        <v>23523</v>
      </c>
      <c r="F4647" s="18" t="s">
        <v>196</v>
      </c>
      <c r="G4647" s="18" t="s">
        <v>25663</v>
      </c>
    </row>
    <row r="4648" ht="15.0" customHeight="1">
      <c r="A4648" s="18" t="s">
        <v>17027</v>
      </c>
      <c r="B4648" s="23" t="s">
        <v>26044</v>
      </c>
      <c r="C4648" s="23" t="s">
        <v>26045</v>
      </c>
      <c r="D4648" s="18" t="s">
        <v>25663</v>
      </c>
      <c r="E4648" s="18" t="s">
        <v>23523</v>
      </c>
      <c r="F4648" s="18" t="s">
        <v>196</v>
      </c>
      <c r="G4648" s="18" t="s">
        <v>25663</v>
      </c>
    </row>
    <row r="4649" ht="15.0" customHeight="1">
      <c r="A4649" s="18" t="s">
        <v>17033</v>
      </c>
      <c r="B4649" s="23" t="s">
        <v>26049</v>
      </c>
      <c r="C4649" s="23" t="s">
        <v>26052</v>
      </c>
      <c r="D4649" s="18" t="s">
        <v>25663</v>
      </c>
      <c r="E4649" s="18" t="s">
        <v>23523</v>
      </c>
      <c r="F4649" s="18" t="s">
        <v>196</v>
      </c>
      <c r="G4649" s="18" t="s">
        <v>25663</v>
      </c>
    </row>
    <row r="4650" ht="15.0" customHeight="1">
      <c r="A4650" s="18" t="s">
        <v>17035</v>
      </c>
      <c r="B4650" s="23" t="s">
        <v>26057</v>
      </c>
      <c r="C4650" s="23" t="s">
        <v>26059</v>
      </c>
      <c r="D4650" s="18" t="s">
        <v>25663</v>
      </c>
      <c r="E4650" s="18" t="s">
        <v>23523</v>
      </c>
      <c r="F4650" s="18" t="s">
        <v>196</v>
      </c>
      <c r="G4650" s="18" t="s">
        <v>25663</v>
      </c>
    </row>
    <row r="4651" ht="15.0" customHeight="1">
      <c r="A4651" s="18" t="s">
        <v>17040</v>
      </c>
      <c r="B4651" s="23" t="s">
        <v>26063</v>
      </c>
      <c r="C4651" s="23" t="s">
        <v>26064</v>
      </c>
      <c r="D4651" s="18" t="s">
        <v>25663</v>
      </c>
      <c r="E4651" s="18" t="s">
        <v>23523</v>
      </c>
      <c r="F4651" s="18" t="s">
        <v>196</v>
      </c>
      <c r="G4651" s="18" t="s">
        <v>25663</v>
      </c>
    </row>
    <row r="4652" ht="15.0" customHeight="1">
      <c r="A4652" s="18" t="s">
        <v>17044</v>
      </c>
      <c r="B4652" s="23" t="s">
        <v>26071</v>
      </c>
      <c r="C4652" s="23" t="s">
        <v>26073</v>
      </c>
      <c r="D4652" s="18" t="s">
        <v>25663</v>
      </c>
      <c r="E4652" s="18" t="s">
        <v>23523</v>
      </c>
      <c r="F4652" s="18" t="s">
        <v>196</v>
      </c>
      <c r="G4652" s="18" t="s">
        <v>25663</v>
      </c>
    </row>
    <row r="4653" ht="15.0" customHeight="1">
      <c r="A4653" s="18" t="s">
        <v>17050</v>
      </c>
      <c r="B4653" s="23" t="s">
        <v>26078</v>
      </c>
      <c r="C4653" s="23" t="s">
        <v>26079</v>
      </c>
      <c r="D4653" s="18" t="s">
        <v>25663</v>
      </c>
      <c r="E4653" s="18" t="s">
        <v>23523</v>
      </c>
      <c r="F4653" s="18" t="s">
        <v>196</v>
      </c>
      <c r="G4653" s="18" t="s">
        <v>25663</v>
      </c>
    </row>
    <row r="4654" ht="15.0" customHeight="1">
      <c r="A4654" s="18" t="s">
        <v>17053</v>
      </c>
      <c r="B4654" s="23" t="s">
        <v>26085</v>
      </c>
      <c r="C4654" s="23" t="s">
        <v>26086</v>
      </c>
      <c r="D4654" s="18" t="s">
        <v>25663</v>
      </c>
      <c r="E4654" s="18" t="s">
        <v>23523</v>
      </c>
      <c r="F4654" s="18" t="s">
        <v>196</v>
      </c>
      <c r="G4654" s="18" t="s">
        <v>25663</v>
      </c>
    </row>
    <row r="4655" ht="15.0" customHeight="1">
      <c r="A4655" s="18" t="s">
        <v>17057</v>
      </c>
      <c r="B4655" s="23" t="s">
        <v>26092</v>
      </c>
      <c r="C4655" s="23" t="s">
        <v>26093</v>
      </c>
      <c r="D4655" s="18" t="s">
        <v>25663</v>
      </c>
      <c r="E4655" s="18" t="s">
        <v>23523</v>
      </c>
      <c r="F4655" s="18" t="s">
        <v>196</v>
      </c>
      <c r="G4655" s="18" t="s">
        <v>25663</v>
      </c>
    </row>
    <row r="4656" ht="15.0" customHeight="1">
      <c r="A4656" s="18" t="s">
        <v>17063</v>
      </c>
      <c r="B4656" s="23" t="s">
        <v>26098</v>
      </c>
      <c r="C4656" s="23" t="s">
        <v>26100</v>
      </c>
      <c r="D4656" s="18" t="s">
        <v>25663</v>
      </c>
      <c r="E4656" s="18" t="s">
        <v>23523</v>
      </c>
      <c r="F4656" s="18" t="s">
        <v>196</v>
      </c>
      <c r="G4656" s="18" t="s">
        <v>25663</v>
      </c>
    </row>
    <row r="4657" ht="15.0" customHeight="1">
      <c r="A4657" s="18" t="s">
        <v>17069</v>
      </c>
      <c r="B4657" s="23" t="s">
        <v>26104</v>
      </c>
      <c r="C4657" s="23" t="s">
        <v>26105</v>
      </c>
      <c r="D4657" s="18" t="s">
        <v>25663</v>
      </c>
      <c r="E4657" s="18" t="s">
        <v>23523</v>
      </c>
      <c r="F4657" s="18" t="s">
        <v>196</v>
      </c>
      <c r="G4657" s="18" t="s">
        <v>25663</v>
      </c>
    </row>
    <row r="4658" ht="15.0" customHeight="1">
      <c r="A4658" s="18" t="s">
        <v>17072</v>
      </c>
      <c r="B4658" s="23" t="s">
        <v>26111</v>
      </c>
      <c r="C4658" s="23" t="s">
        <v>26112</v>
      </c>
      <c r="D4658" s="18" t="s">
        <v>25663</v>
      </c>
      <c r="E4658" s="18" t="s">
        <v>23523</v>
      </c>
      <c r="F4658" s="18" t="s">
        <v>196</v>
      </c>
      <c r="G4658" s="18" t="s">
        <v>25663</v>
      </c>
    </row>
    <row r="4659" ht="15.0" customHeight="1">
      <c r="A4659" s="18" t="s">
        <v>17076</v>
      </c>
      <c r="B4659" s="23" t="s">
        <v>26116</v>
      </c>
      <c r="C4659" s="23" t="s">
        <v>26117</v>
      </c>
      <c r="D4659" s="18" t="s">
        <v>25663</v>
      </c>
      <c r="E4659" s="18" t="s">
        <v>23523</v>
      </c>
      <c r="F4659" s="18" t="s">
        <v>196</v>
      </c>
      <c r="G4659" s="18" t="s">
        <v>25663</v>
      </c>
    </row>
    <row r="4660" ht="15.0" customHeight="1">
      <c r="A4660" s="18" t="s">
        <v>17082</v>
      </c>
      <c r="B4660" s="23" t="s">
        <v>19058</v>
      </c>
      <c r="C4660" s="23" t="s">
        <v>26124</v>
      </c>
      <c r="D4660" s="18" t="s">
        <v>25663</v>
      </c>
      <c r="E4660" s="18" t="s">
        <v>23523</v>
      </c>
      <c r="F4660" s="18" t="s">
        <v>196</v>
      </c>
      <c r="G4660" s="18" t="s">
        <v>25663</v>
      </c>
    </row>
    <row r="4661" ht="15.0" customHeight="1">
      <c r="A4661" s="18" t="s">
        <v>17087</v>
      </c>
      <c r="B4661" s="23" t="s">
        <v>26130</v>
      </c>
      <c r="C4661" s="23" t="s">
        <v>26131</v>
      </c>
      <c r="D4661" s="18" t="s">
        <v>25663</v>
      </c>
      <c r="E4661" s="18" t="s">
        <v>23523</v>
      </c>
      <c r="F4661" s="18" t="s">
        <v>196</v>
      </c>
      <c r="G4661" s="18" t="s">
        <v>25663</v>
      </c>
    </row>
    <row r="4662" ht="15.0" customHeight="1">
      <c r="A4662" s="18" t="s">
        <v>17092</v>
      </c>
      <c r="B4662" s="23" t="s">
        <v>26137</v>
      </c>
      <c r="C4662" s="23" t="s">
        <v>26138</v>
      </c>
      <c r="D4662" s="18" t="s">
        <v>25663</v>
      </c>
      <c r="E4662" s="18" t="s">
        <v>23523</v>
      </c>
      <c r="F4662" s="18" t="s">
        <v>196</v>
      </c>
      <c r="G4662" s="18" t="s">
        <v>25663</v>
      </c>
    </row>
    <row r="4663" ht="15.0" customHeight="1">
      <c r="A4663" s="18" t="s">
        <v>17095</v>
      </c>
      <c r="B4663" s="23" t="s">
        <v>26142</v>
      </c>
      <c r="C4663" s="23" t="s">
        <v>16180</v>
      </c>
      <c r="D4663" s="18" t="s">
        <v>25663</v>
      </c>
      <c r="E4663" s="18" t="s">
        <v>23523</v>
      </c>
      <c r="F4663" s="18" t="s">
        <v>196</v>
      </c>
      <c r="G4663" s="18" t="s">
        <v>25663</v>
      </c>
    </row>
    <row r="4664" ht="15.0" customHeight="1">
      <c r="A4664" s="18" t="s">
        <v>17101</v>
      </c>
      <c r="B4664" s="23" t="s">
        <v>26146</v>
      </c>
      <c r="C4664" s="23" t="s">
        <v>26147</v>
      </c>
      <c r="D4664" s="18" t="s">
        <v>25663</v>
      </c>
      <c r="E4664" s="18" t="s">
        <v>23523</v>
      </c>
      <c r="F4664" s="18" t="s">
        <v>196</v>
      </c>
      <c r="G4664" s="18" t="s">
        <v>25663</v>
      </c>
    </row>
    <row r="4665" ht="15.0" customHeight="1">
      <c r="A4665" s="18" t="s">
        <v>17103</v>
      </c>
      <c r="B4665" s="23" t="s">
        <v>26149</v>
      </c>
      <c r="C4665" s="23" t="s">
        <v>26150</v>
      </c>
      <c r="D4665" s="18" t="s">
        <v>25663</v>
      </c>
      <c r="E4665" s="18" t="s">
        <v>23523</v>
      </c>
      <c r="F4665" s="18" t="s">
        <v>196</v>
      </c>
      <c r="G4665" s="18" t="s">
        <v>25663</v>
      </c>
    </row>
    <row r="4666" ht="15.0" customHeight="1">
      <c r="A4666" s="18" t="s">
        <v>17108</v>
      </c>
      <c r="B4666" s="23" t="s">
        <v>26155</v>
      </c>
      <c r="C4666" s="23" t="s">
        <v>26093</v>
      </c>
      <c r="D4666" s="18" t="s">
        <v>25663</v>
      </c>
      <c r="E4666" s="18" t="s">
        <v>23523</v>
      </c>
      <c r="F4666" s="18" t="s">
        <v>196</v>
      </c>
      <c r="G4666" s="18" t="s">
        <v>25663</v>
      </c>
    </row>
    <row r="4667" ht="15.0" customHeight="1">
      <c r="A4667" s="18" t="s">
        <v>17113</v>
      </c>
      <c r="B4667" s="23" t="s">
        <v>26161</v>
      </c>
      <c r="C4667" s="23" t="s">
        <v>16405</v>
      </c>
      <c r="D4667" s="18" t="s">
        <v>25663</v>
      </c>
      <c r="E4667" s="18" t="s">
        <v>23523</v>
      </c>
      <c r="F4667" s="18" t="s">
        <v>196</v>
      </c>
      <c r="G4667" s="18" t="s">
        <v>25663</v>
      </c>
    </row>
    <row r="4668" ht="15.0" customHeight="1">
      <c r="A4668" s="18" t="s">
        <v>17116</v>
      </c>
      <c r="B4668" s="23" t="s">
        <v>26165</v>
      </c>
      <c r="C4668" s="23" t="s">
        <v>26166</v>
      </c>
      <c r="D4668" s="18" t="s">
        <v>25663</v>
      </c>
      <c r="E4668" s="18" t="s">
        <v>23523</v>
      </c>
      <c r="F4668" s="18" t="s">
        <v>196</v>
      </c>
      <c r="G4668" s="18" t="s">
        <v>25663</v>
      </c>
    </row>
    <row r="4669" ht="15.0" customHeight="1">
      <c r="A4669" s="18" t="s">
        <v>17121</v>
      </c>
      <c r="B4669" s="23" t="s">
        <v>26172</v>
      </c>
      <c r="C4669" s="23" t="s">
        <v>26173</v>
      </c>
      <c r="D4669" s="18" t="s">
        <v>25663</v>
      </c>
      <c r="E4669" s="18" t="s">
        <v>23523</v>
      </c>
      <c r="F4669" s="18" t="s">
        <v>196</v>
      </c>
      <c r="G4669" s="18" t="s">
        <v>25663</v>
      </c>
    </row>
    <row r="4670" ht="15.0" customHeight="1">
      <c r="A4670" s="18" t="s">
        <v>17126</v>
      </c>
      <c r="B4670" s="23" t="s">
        <v>26179</v>
      </c>
      <c r="C4670" s="23" t="s">
        <v>26180</v>
      </c>
      <c r="D4670" s="18" t="s">
        <v>25663</v>
      </c>
      <c r="E4670" s="18" t="s">
        <v>23523</v>
      </c>
      <c r="F4670" s="18" t="s">
        <v>196</v>
      </c>
      <c r="G4670" s="18" t="s">
        <v>25663</v>
      </c>
    </row>
    <row r="4671" ht="15.0" customHeight="1">
      <c r="A4671" s="18" t="s">
        <v>17132</v>
      </c>
      <c r="B4671" s="23" t="s">
        <v>26184</v>
      </c>
      <c r="C4671" s="23" t="s">
        <v>26185</v>
      </c>
      <c r="D4671" s="18" t="s">
        <v>25663</v>
      </c>
      <c r="E4671" s="18" t="s">
        <v>23523</v>
      </c>
      <c r="F4671" s="18" t="s">
        <v>196</v>
      </c>
      <c r="G4671" s="18" t="s">
        <v>25663</v>
      </c>
    </row>
    <row r="4672" ht="15.0" customHeight="1">
      <c r="A4672" s="18" t="s">
        <v>17136</v>
      </c>
      <c r="B4672" s="23" t="s">
        <v>26191</v>
      </c>
      <c r="C4672" s="23" t="s">
        <v>26192</v>
      </c>
      <c r="D4672" s="18" t="s">
        <v>25663</v>
      </c>
      <c r="E4672" s="18" t="s">
        <v>23523</v>
      </c>
      <c r="F4672" s="18" t="s">
        <v>196</v>
      </c>
      <c r="G4672" s="18" t="s">
        <v>25663</v>
      </c>
    </row>
    <row r="4673" ht="15.0" customHeight="1">
      <c r="A4673" s="18" t="s">
        <v>17141</v>
      </c>
      <c r="B4673" s="23" t="s">
        <v>26198</v>
      </c>
      <c r="C4673" s="23" t="s">
        <v>26202</v>
      </c>
      <c r="D4673" s="18" t="s">
        <v>25663</v>
      </c>
      <c r="E4673" s="18" t="s">
        <v>23523</v>
      </c>
      <c r="F4673" s="18" t="s">
        <v>196</v>
      </c>
      <c r="G4673" s="18" t="s">
        <v>25663</v>
      </c>
    </row>
    <row r="4674" ht="15.0" customHeight="1">
      <c r="A4674" s="18" t="s">
        <v>17147</v>
      </c>
      <c r="B4674" s="23" t="s">
        <v>26208</v>
      </c>
      <c r="C4674" s="23" t="s">
        <v>26209</v>
      </c>
      <c r="D4674" s="18" t="s">
        <v>25663</v>
      </c>
      <c r="E4674" s="18" t="s">
        <v>23523</v>
      </c>
      <c r="F4674" s="18" t="s">
        <v>196</v>
      </c>
      <c r="G4674" s="18" t="s">
        <v>25663</v>
      </c>
    </row>
    <row r="4675" ht="15.0" customHeight="1">
      <c r="A4675" s="18" t="s">
        <v>17151</v>
      </c>
      <c r="B4675" s="23" t="s">
        <v>26215</v>
      </c>
      <c r="C4675" s="23" t="s">
        <v>26216</v>
      </c>
      <c r="D4675" s="18" t="s">
        <v>25663</v>
      </c>
      <c r="E4675" s="18" t="s">
        <v>23523</v>
      </c>
      <c r="F4675" s="18" t="s">
        <v>196</v>
      </c>
      <c r="G4675" s="18" t="s">
        <v>25663</v>
      </c>
    </row>
    <row r="4676" ht="15.0" customHeight="1">
      <c r="A4676" s="18" t="s">
        <v>17156</v>
      </c>
      <c r="B4676" s="23" t="s">
        <v>26222</v>
      </c>
      <c r="C4676" s="23" t="s">
        <v>26223</v>
      </c>
      <c r="D4676" s="18" t="s">
        <v>25663</v>
      </c>
      <c r="E4676" s="18" t="s">
        <v>23523</v>
      </c>
      <c r="F4676" s="18" t="s">
        <v>196</v>
      </c>
      <c r="G4676" s="18" t="s">
        <v>25663</v>
      </c>
    </row>
    <row r="4677" ht="15.0" customHeight="1">
      <c r="A4677" s="18" t="s">
        <v>17162</v>
      </c>
      <c r="B4677" s="23" t="s">
        <v>26231</v>
      </c>
      <c r="C4677" s="23" t="s">
        <v>26232</v>
      </c>
      <c r="D4677" s="18" t="s">
        <v>25663</v>
      </c>
      <c r="E4677" s="18" t="s">
        <v>23523</v>
      </c>
      <c r="F4677" s="18" t="s">
        <v>196</v>
      </c>
      <c r="G4677" s="18" t="s">
        <v>25663</v>
      </c>
    </row>
    <row r="4678" ht="15.0" customHeight="1">
      <c r="A4678" s="18" t="s">
        <v>17168</v>
      </c>
      <c r="B4678" s="23" t="s">
        <v>26238</v>
      </c>
      <c r="C4678" s="23" t="s">
        <v>26138</v>
      </c>
      <c r="D4678" s="18" t="s">
        <v>26239</v>
      </c>
      <c r="E4678" s="18" t="s">
        <v>23550</v>
      </c>
      <c r="F4678" s="18" t="s">
        <v>196</v>
      </c>
      <c r="G4678" s="18" t="s">
        <v>26239</v>
      </c>
    </row>
    <row r="4679" ht="15.0" customHeight="1">
      <c r="A4679" s="18" t="s">
        <v>17173</v>
      </c>
      <c r="B4679" s="23" t="s">
        <v>26245</v>
      </c>
      <c r="C4679" s="23" t="s">
        <v>26246</v>
      </c>
      <c r="D4679" s="18" t="s">
        <v>26239</v>
      </c>
      <c r="E4679" s="18" t="s">
        <v>23550</v>
      </c>
      <c r="F4679" s="18" t="s">
        <v>196</v>
      </c>
      <c r="G4679" s="18" t="s">
        <v>26239</v>
      </c>
    </row>
    <row r="4680" ht="15.0" customHeight="1">
      <c r="A4680" s="18" t="s">
        <v>17177</v>
      </c>
      <c r="B4680" s="23" t="s">
        <v>26253</v>
      </c>
      <c r="C4680" s="23" t="s">
        <v>26246</v>
      </c>
      <c r="D4680" s="18" t="s">
        <v>26239</v>
      </c>
      <c r="E4680" s="18" t="s">
        <v>23550</v>
      </c>
      <c r="F4680" s="18" t="s">
        <v>196</v>
      </c>
      <c r="G4680" s="18" t="s">
        <v>26239</v>
      </c>
    </row>
    <row r="4681" ht="15.0" customHeight="1">
      <c r="A4681" s="18" t="s">
        <v>17182</v>
      </c>
      <c r="B4681" s="23" t="s">
        <v>26257</v>
      </c>
      <c r="C4681" s="23" t="s">
        <v>26259</v>
      </c>
      <c r="D4681" s="18" t="s">
        <v>26239</v>
      </c>
      <c r="E4681" s="18" t="s">
        <v>23550</v>
      </c>
      <c r="F4681" s="18" t="s">
        <v>196</v>
      </c>
      <c r="G4681" s="18" t="s">
        <v>26239</v>
      </c>
    </row>
    <row r="4682" ht="15.0" customHeight="1">
      <c r="A4682" s="18" t="s">
        <v>17188</v>
      </c>
      <c r="B4682" s="23" t="s">
        <v>26264</v>
      </c>
      <c r="C4682" s="23" t="s">
        <v>26265</v>
      </c>
      <c r="D4682" s="18" t="s">
        <v>26239</v>
      </c>
      <c r="E4682" s="18" t="s">
        <v>23550</v>
      </c>
      <c r="F4682" s="18" t="s">
        <v>196</v>
      </c>
      <c r="G4682" s="18" t="s">
        <v>26239</v>
      </c>
    </row>
    <row r="4683" ht="15.0" customHeight="1">
      <c r="A4683" s="18" t="s">
        <v>17192</v>
      </c>
      <c r="B4683" s="23" t="s">
        <v>26269</v>
      </c>
      <c r="C4683" s="23" t="s">
        <v>26270</v>
      </c>
      <c r="D4683" s="18" t="s">
        <v>26239</v>
      </c>
      <c r="E4683" s="18" t="s">
        <v>23550</v>
      </c>
      <c r="F4683" s="18" t="s">
        <v>196</v>
      </c>
      <c r="G4683" s="18" t="s">
        <v>26239</v>
      </c>
    </row>
    <row r="4684" ht="15.0" customHeight="1">
      <c r="A4684" s="18" t="s">
        <v>17198</v>
      </c>
      <c r="B4684" s="23" t="s">
        <v>26274</v>
      </c>
      <c r="C4684" s="23" t="s">
        <v>26275</v>
      </c>
      <c r="D4684" s="18" t="s">
        <v>26239</v>
      </c>
      <c r="E4684" s="18" t="s">
        <v>23550</v>
      </c>
      <c r="F4684" s="18" t="s">
        <v>196</v>
      </c>
      <c r="G4684" s="18" t="s">
        <v>26239</v>
      </c>
    </row>
    <row r="4685" ht="15.0" customHeight="1">
      <c r="A4685" s="18" t="s">
        <v>17203</v>
      </c>
      <c r="B4685" s="23" t="s">
        <v>26279</v>
      </c>
      <c r="C4685" s="23" t="s">
        <v>26280</v>
      </c>
      <c r="D4685" s="18" t="s">
        <v>26239</v>
      </c>
      <c r="E4685" s="18" t="s">
        <v>23550</v>
      </c>
      <c r="F4685" s="18" t="s">
        <v>196</v>
      </c>
      <c r="G4685" s="18" t="s">
        <v>26239</v>
      </c>
    </row>
    <row r="4686" ht="15.0" customHeight="1">
      <c r="A4686" s="18" t="s">
        <v>17208</v>
      </c>
      <c r="B4686" s="23" t="s">
        <v>26284</v>
      </c>
      <c r="C4686" s="23" t="s">
        <v>26285</v>
      </c>
      <c r="D4686" s="18" t="s">
        <v>26239</v>
      </c>
      <c r="E4686" s="18" t="s">
        <v>23550</v>
      </c>
      <c r="F4686" s="18" t="s">
        <v>196</v>
      </c>
      <c r="G4686" s="18" t="s">
        <v>26239</v>
      </c>
    </row>
    <row r="4687" ht="15.0" customHeight="1">
      <c r="A4687" s="18" t="s">
        <v>17213</v>
      </c>
      <c r="B4687" s="23" t="s">
        <v>26289</v>
      </c>
      <c r="C4687" s="23" t="s">
        <v>26290</v>
      </c>
      <c r="D4687" s="18" t="s">
        <v>26239</v>
      </c>
      <c r="E4687" s="18" t="s">
        <v>23550</v>
      </c>
      <c r="F4687" s="18" t="s">
        <v>196</v>
      </c>
      <c r="G4687" s="18" t="s">
        <v>26239</v>
      </c>
    </row>
    <row r="4688" ht="15.0" customHeight="1">
      <c r="A4688" s="18" t="s">
        <v>17218</v>
      </c>
      <c r="B4688" s="23" t="s">
        <v>26294</v>
      </c>
      <c r="C4688" s="23" t="s">
        <v>26275</v>
      </c>
      <c r="D4688" s="18" t="s">
        <v>26239</v>
      </c>
      <c r="E4688" s="18" t="s">
        <v>23550</v>
      </c>
      <c r="F4688" s="18" t="s">
        <v>196</v>
      </c>
      <c r="G4688" s="18" t="s">
        <v>26239</v>
      </c>
    </row>
    <row r="4689" ht="15.0" customHeight="1">
      <c r="A4689" s="18" t="s">
        <v>17221</v>
      </c>
      <c r="B4689" s="23" t="s">
        <v>26300</v>
      </c>
      <c r="C4689" s="23" t="s">
        <v>26301</v>
      </c>
      <c r="D4689" s="18" t="s">
        <v>26239</v>
      </c>
      <c r="E4689" s="18" t="s">
        <v>23550</v>
      </c>
      <c r="F4689" s="18" t="s">
        <v>196</v>
      </c>
      <c r="G4689" s="18" t="s">
        <v>26239</v>
      </c>
    </row>
    <row r="4690" ht="15.0" customHeight="1">
      <c r="A4690" s="18" t="s">
        <v>17226</v>
      </c>
      <c r="B4690" s="23" t="s">
        <v>26306</v>
      </c>
      <c r="C4690" s="23" t="s">
        <v>16481</v>
      </c>
      <c r="D4690" s="18" t="s">
        <v>26239</v>
      </c>
      <c r="E4690" s="18" t="s">
        <v>23550</v>
      </c>
      <c r="F4690" s="18" t="s">
        <v>196</v>
      </c>
      <c r="G4690" s="18" t="s">
        <v>26239</v>
      </c>
    </row>
    <row r="4691" ht="15.0" customHeight="1">
      <c r="A4691" s="18" t="s">
        <v>17232</v>
      </c>
      <c r="B4691" s="23" t="s">
        <v>26311</v>
      </c>
      <c r="C4691" s="23" t="s">
        <v>26312</v>
      </c>
      <c r="D4691" s="18" t="s">
        <v>26239</v>
      </c>
      <c r="E4691" s="18" t="s">
        <v>23550</v>
      </c>
      <c r="F4691" s="18" t="s">
        <v>196</v>
      </c>
      <c r="G4691" s="18" t="s">
        <v>26239</v>
      </c>
    </row>
    <row r="4692" ht="15.0" customHeight="1">
      <c r="A4692" s="18" t="s">
        <v>17237</v>
      </c>
      <c r="B4692" s="23" t="s">
        <v>26316</v>
      </c>
      <c r="C4692" s="23" t="s">
        <v>21794</v>
      </c>
      <c r="D4692" s="18" t="s">
        <v>26239</v>
      </c>
      <c r="E4692" s="18" t="s">
        <v>23550</v>
      </c>
      <c r="F4692" s="18" t="s">
        <v>196</v>
      </c>
      <c r="G4692" s="18" t="s">
        <v>26239</v>
      </c>
    </row>
    <row r="4693" ht="15.0" customHeight="1">
      <c r="A4693" s="18" t="s">
        <v>17242</v>
      </c>
      <c r="B4693" s="23" t="s">
        <v>26320</v>
      </c>
      <c r="C4693" s="23" t="s">
        <v>26321</v>
      </c>
      <c r="D4693" s="18" t="s">
        <v>26239</v>
      </c>
      <c r="E4693" s="18" t="s">
        <v>23550</v>
      </c>
      <c r="F4693" s="18" t="s">
        <v>196</v>
      </c>
      <c r="G4693" s="18" t="s">
        <v>26239</v>
      </c>
    </row>
    <row r="4694" ht="15.0" customHeight="1">
      <c r="A4694" s="18" t="s">
        <v>17247</v>
      </c>
      <c r="B4694" s="23" t="s">
        <v>26325</v>
      </c>
      <c r="C4694" s="23" t="s">
        <v>26326</v>
      </c>
      <c r="D4694" s="18" t="s">
        <v>26239</v>
      </c>
      <c r="E4694" s="18" t="s">
        <v>23550</v>
      </c>
      <c r="F4694" s="18" t="s">
        <v>196</v>
      </c>
      <c r="G4694" s="18" t="s">
        <v>26239</v>
      </c>
    </row>
    <row r="4695" ht="15.0" customHeight="1">
      <c r="A4695" s="18" t="s">
        <v>17251</v>
      </c>
      <c r="B4695" s="23" t="s">
        <v>26332</v>
      </c>
      <c r="C4695" s="23" t="s">
        <v>26333</v>
      </c>
      <c r="D4695" s="18" t="s">
        <v>26239</v>
      </c>
      <c r="E4695" s="18" t="s">
        <v>23550</v>
      </c>
      <c r="F4695" s="18" t="s">
        <v>196</v>
      </c>
      <c r="G4695" s="18" t="s">
        <v>26239</v>
      </c>
    </row>
    <row r="4696" ht="15.0" customHeight="1">
      <c r="A4696" s="18" t="s">
        <v>17255</v>
      </c>
      <c r="B4696" s="23" t="s">
        <v>26335</v>
      </c>
      <c r="C4696" s="23" t="s">
        <v>26336</v>
      </c>
      <c r="D4696" s="18" t="s">
        <v>26239</v>
      </c>
      <c r="E4696" s="18" t="s">
        <v>23550</v>
      </c>
      <c r="F4696" s="18" t="s">
        <v>196</v>
      </c>
      <c r="G4696" s="18" t="s">
        <v>26239</v>
      </c>
    </row>
    <row r="4697" ht="15.0" customHeight="1">
      <c r="A4697" s="18" t="s">
        <v>17262</v>
      </c>
      <c r="B4697" s="23" t="s">
        <v>26342</v>
      </c>
      <c r="C4697" s="23" t="s">
        <v>26343</v>
      </c>
      <c r="D4697" s="18" t="s">
        <v>26239</v>
      </c>
      <c r="E4697" s="18" t="s">
        <v>23550</v>
      </c>
      <c r="F4697" s="18" t="s">
        <v>196</v>
      </c>
      <c r="G4697" s="18" t="s">
        <v>26239</v>
      </c>
    </row>
    <row r="4698" ht="15.0" customHeight="1">
      <c r="A4698" s="18" t="s">
        <v>17265</v>
      </c>
      <c r="B4698" s="23" t="s">
        <v>26348</v>
      </c>
      <c r="C4698" s="23" t="s">
        <v>26349</v>
      </c>
      <c r="D4698" s="18" t="s">
        <v>26239</v>
      </c>
      <c r="E4698" s="18" t="s">
        <v>23550</v>
      </c>
      <c r="F4698" s="18" t="s">
        <v>196</v>
      </c>
      <c r="G4698" s="18" t="s">
        <v>26239</v>
      </c>
    </row>
    <row r="4699" ht="15.0" customHeight="1">
      <c r="A4699" s="18" t="s">
        <v>17271</v>
      </c>
      <c r="B4699" s="23" t="s">
        <v>26354</v>
      </c>
      <c r="C4699" s="23" t="s">
        <v>16330</v>
      </c>
      <c r="D4699" s="18" t="s">
        <v>26239</v>
      </c>
      <c r="E4699" s="18" t="s">
        <v>23550</v>
      </c>
      <c r="F4699" s="18" t="s">
        <v>196</v>
      </c>
      <c r="G4699" s="18" t="s">
        <v>26239</v>
      </c>
    </row>
    <row r="4700" ht="15.0" customHeight="1">
      <c r="A4700" s="18" t="s">
        <v>17275</v>
      </c>
      <c r="B4700" s="23" t="s">
        <v>26358</v>
      </c>
      <c r="C4700" s="23" t="s">
        <v>26336</v>
      </c>
      <c r="D4700" s="18" t="s">
        <v>26239</v>
      </c>
      <c r="E4700" s="18" t="s">
        <v>23550</v>
      </c>
      <c r="F4700" s="18" t="s">
        <v>196</v>
      </c>
      <c r="G4700" s="18" t="s">
        <v>26239</v>
      </c>
    </row>
    <row r="4701" ht="15.0" customHeight="1">
      <c r="A4701" s="18" t="s">
        <v>17280</v>
      </c>
      <c r="B4701" s="23" t="s">
        <v>26362</v>
      </c>
      <c r="C4701" s="23" t="s">
        <v>16277</v>
      </c>
      <c r="D4701" s="18" t="s">
        <v>26239</v>
      </c>
      <c r="E4701" s="18" t="s">
        <v>23550</v>
      </c>
      <c r="F4701" s="18" t="s">
        <v>196</v>
      </c>
      <c r="G4701" s="18" t="s">
        <v>26239</v>
      </c>
    </row>
    <row r="4702" ht="15.0" customHeight="1">
      <c r="A4702" s="18" t="s">
        <v>17287</v>
      </c>
      <c r="B4702" s="23" t="s">
        <v>26369</v>
      </c>
      <c r="C4702" s="23" t="s">
        <v>26370</v>
      </c>
      <c r="D4702" s="18" t="s">
        <v>26239</v>
      </c>
      <c r="E4702" s="18" t="s">
        <v>23550</v>
      </c>
      <c r="F4702" s="18" t="s">
        <v>196</v>
      </c>
      <c r="G4702" s="18" t="s">
        <v>26239</v>
      </c>
    </row>
    <row r="4703" ht="15.0" customHeight="1">
      <c r="A4703" s="18" t="s">
        <v>17289</v>
      </c>
      <c r="B4703" s="23" t="s">
        <v>26374</v>
      </c>
      <c r="C4703" s="23" t="s">
        <v>26375</v>
      </c>
      <c r="D4703" s="18" t="s">
        <v>26239</v>
      </c>
      <c r="E4703" s="18" t="s">
        <v>23550</v>
      </c>
      <c r="F4703" s="18" t="s">
        <v>196</v>
      </c>
      <c r="G4703" s="18" t="s">
        <v>26239</v>
      </c>
    </row>
    <row r="4704" ht="15.0" customHeight="1">
      <c r="A4704" s="18" t="s">
        <v>17297</v>
      </c>
      <c r="B4704" s="23" t="s">
        <v>26379</v>
      </c>
      <c r="C4704" s="23" t="s">
        <v>26380</v>
      </c>
      <c r="D4704" s="18" t="s">
        <v>26239</v>
      </c>
      <c r="E4704" s="18" t="s">
        <v>23550</v>
      </c>
      <c r="F4704" s="18" t="s">
        <v>196</v>
      </c>
      <c r="G4704" s="18" t="s">
        <v>26239</v>
      </c>
    </row>
    <row r="4705" ht="15.0" customHeight="1">
      <c r="A4705" s="18" t="s">
        <v>17301</v>
      </c>
      <c r="B4705" s="23" t="s">
        <v>26385</v>
      </c>
      <c r="C4705" s="23" t="s">
        <v>26386</v>
      </c>
      <c r="D4705" s="18" t="s">
        <v>26239</v>
      </c>
      <c r="E4705" s="18" t="s">
        <v>23550</v>
      </c>
      <c r="F4705" s="18" t="s">
        <v>196</v>
      </c>
      <c r="G4705" s="18" t="s">
        <v>26239</v>
      </c>
    </row>
    <row r="4706" ht="15.0" customHeight="1">
      <c r="A4706" s="18" t="s">
        <v>17307</v>
      </c>
      <c r="B4706" s="23" t="s">
        <v>26391</v>
      </c>
      <c r="C4706" s="23" t="s">
        <v>26392</v>
      </c>
      <c r="D4706" s="18" t="s">
        <v>26239</v>
      </c>
      <c r="E4706" s="18" t="s">
        <v>23550</v>
      </c>
      <c r="F4706" s="18" t="s">
        <v>196</v>
      </c>
      <c r="G4706" s="18" t="s">
        <v>26239</v>
      </c>
    </row>
    <row r="4707" ht="15.0" customHeight="1">
      <c r="A4707" s="18" t="s">
        <v>17310</v>
      </c>
      <c r="B4707" s="23" t="s">
        <v>26397</v>
      </c>
      <c r="C4707" s="23" t="s">
        <v>26192</v>
      </c>
      <c r="D4707" s="18" t="s">
        <v>26239</v>
      </c>
      <c r="E4707" s="18" t="s">
        <v>23550</v>
      </c>
      <c r="F4707" s="18" t="s">
        <v>196</v>
      </c>
      <c r="G4707" s="18" t="s">
        <v>26239</v>
      </c>
    </row>
    <row r="4708" ht="15.0" customHeight="1">
      <c r="A4708" s="18" t="s">
        <v>17316</v>
      </c>
      <c r="B4708" s="23" t="s">
        <v>26404</v>
      </c>
      <c r="C4708" s="23" t="s">
        <v>26406</v>
      </c>
      <c r="D4708" s="18" t="s">
        <v>26239</v>
      </c>
      <c r="E4708" s="18" t="s">
        <v>23550</v>
      </c>
      <c r="F4708" s="18" t="s">
        <v>196</v>
      </c>
      <c r="G4708" s="18" t="s">
        <v>26239</v>
      </c>
    </row>
    <row r="4709" ht="15.0" customHeight="1">
      <c r="A4709" s="18" t="s">
        <v>17320</v>
      </c>
      <c r="B4709" s="23" t="s">
        <v>26410</v>
      </c>
      <c r="C4709" s="23" t="s">
        <v>26411</v>
      </c>
      <c r="D4709" s="18" t="s">
        <v>26239</v>
      </c>
      <c r="E4709" s="18" t="s">
        <v>23550</v>
      </c>
      <c r="F4709" s="18" t="s">
        <v>196</v>
      </c>
      <c r="G4709" s="18" t="s">
        <v>26239</v>
      </c>
    </row>
    <row r="4710" ht="15.0" customHeight="1">
      <c r="A4710" s="18" t="s">
        <v>17326</v>
      </c>
      <c r="B4710" s="23" t="s">
        <v>26415</v>
      </c>
      <c r="C4710" s="23" t="s">
        <v>26416</v>
      </c>
      <c r="D4710" s="18" t="s">
        <v>26239</v>
      </c>
      <c r="E4710" s="18" t="s">
        <v>23550</v>
      </c>
      <c r="F4710" s="18" t="s">
        <v>196</v>
      </c>
      <c r="G4710" s="18" t="s">
        <v>26239</v>
      </c>
    </row>
    <row r="4711" ht="15.0" customHeight="1">
      <c r="A4711" s="18" t="s">
        <v>17331</v>
      </c>
      <c r="B4711" s="23" t="s">
        <v>26422</v>
      </c>
      <c r="C4711" s="23" t="s">
        <v>26424</v>
      </c>
      <c r="D4711" s="18" t="s">
        <v>26239</v>
      </c>
      <c r="E4711" s="18" t="s">
        <v>23550</v>
      </c>
      <c r="F4711" s="18" t="s">
        <v>196</v>
      </c>
      <c r="G4711" s="18" t="s">
        <v>26239</v>
      </c>
    </row>
    <row r="4712" ht="15.0" customHeight="1">
      <c r="A4712" s="18" t="s">
        <v>17335</v>
      </c>
      <c r="B4712" s="23" t="s">
        <v>26428</v>
      </c>
      <c r="C4712" s="23" t="s">
        <v>26429</v>
      </c>
      <c r="D4712" s="18" t="s">
        <v>26239</v>
      </c>
      <c r="E4712" s="18" t="s">
        <v>23550</v>
      </c>
      <c r="F4712" s="18" t="s">
        <v>196</v>
      </c>
      <c r="G4712" s="18" t="s">
        <v>26239</v>
      </c>
    </row>
    <row r="4713" ht="15.0" customHeight="1">
      <c r="A4713" s="18" t="s">
        <v>17342</v>
      </c>
      <c r="B4713" s="23" t="s">
        <v>26433</v>
      </c>
      <c r="C4713" s="23" t="s">
        <v>26434</v>
      </c>
      <c r="D4713" s="18" t="s">
        <v>26239</v>
      </c>
      <c r="E4713" s="18" t="s">
        <v>23550</v>
      </c>
      <c r="F4713" s="18" t="s">
        <v>196</v>
      </c>
      <c r="G4713" s="18" t="s">
        <v>26239</v>
      </c>
    </row>
    <row r="4714" ht="15.0" customHeight="1">
      <c r="A4714" s="18" t="s">
        <v>17345</v>
      </c>
      <c r="B4714" s="23" t="s">
        <v>26439</v>
      </c>
      <c r="C4714" s="23" t="s">
        <v>26440</v>
      </c>
      <c r="D4714" s="18" t="s">
        <v>26239</v>
      </c>
      <c r="E4714" s="18" t="s">
        <v>23550</v>
      </c>
      <c r="F4714" s="18" t="s">
        <v>196</v>
      </c>
      <c r="G4714" s="18" t="s">
        <v>26239</v>
      </c>
    </row>
    <row r="4715" ht="15.0" customHeight="1">
      <c r="A4715" s="18" t="s">
        <v>17351</v>
      </c>
      <c r="B4715" s="23" t="s">
        <v>26444</v>
      </c>
      <c r="C4715" s="23" t="s">
        <v>26445</v>
      </c>
      <c r="D4715" s="18" t="s">
        <v>26239</v>
      </c>
      <c r="E4715" s="18" t="s">
        <v>23550</v>
      </c>
      <c r="F4715" s="18" t="s">
        <v>196</v>
      </c>
      <c r="G4715" s="18" t="s">
        <v>26239</v>
      </c>
    </row>
    <row r="4716" ht="15.0" customHeight="1">
      <c r="A4716" s="18" t="s">
        <v>17356</v>
      </c>
      <c r="B4716" s="23" t="s">
        <v>26451</v>
      </c>
      <c r="C4716" s="23" t="s">
        <v>26452</v>
      </c>
      <c r="D4716" s="18" t="s">
        <v>26239</v>
      </c>
      <c r="E4716" s="18" t="s">
        <v>23550</v>
      </c>
      <c r="F4716" s="18" t="s">
        <v>196</v>
      </c>
      <c r="G4716" s="18" t="s">
        <v>26239</v>
      </c>
    </row>
    <row r="4717" ht="15.0" customHeight="1">
      <c r="A4717" s="18" t="s">
        <v>17360</v>
      </c>
      <c r="B4717" s="23" t="s">
        <v>26456</v>
      </c>
      <c r="C4717" s="23" t="s">
        <v>26457</v>
      </c>
      <c r="D4717" s="18" t="s">
        <v>26239</v>
      </c>
      <c r="E4717" s="18" t="s">
        <v>23550</v>
      </c>
      <c r="F4717" s="18" t="s">
        <v>196</v>
      </c>
      <c r="G4717" s="18" t="s">
        <v>26239</v>
      </c>
    </row>
    <row r="4718" ht="15.0" customHeight="1">
      <c r="A4718" s="18" t="s">
        <v>17365</v>
      </c>
      <c r="B4718" s="23" t="s">
        <v>26461</v>
      </c>
      <c r="C4718" s="23" t="s">
        <v>26462</v>
      </c>
      <c r="D4718" s="18" t="s">
        <v>26239</v>
      </c>
      <c r="E4718" s="18" t="s">
        <v>23550</v>
      </c>
      <c r="F4718" s="18" t="s">
        <v>196</v>
      </c>
      <c r="G4718" s="18" t="s">
        <v>26239</v>
      </c>
    </row>
    <row r="4719" ht="15.0" customHeight="1">
      <c r="A4719" s="18" t="s">
        <v>17370</v>
      </c>
      <c r="B4719" s="23" t="s">
        <v>26466</v>
      </c>
      <c r="C4719" s="23" t="s">
        <v>26467</v>
      </c>
      <c r="D4719" s="18" t="s">
        <v>26239</v>
      </c>
      <c r="E4719" s="18" t="s">
        <v>23550</v>
      </c>
      <c r="F4719" s="18" t="s">
        <v>196</v>
      </c>
      <c r="G4719" s="18" t="s">
        <v>26239</v>
      </c>
    </row>
    <row r="4720" ht="15.0" customHeight="1">
      <c r="A4720" s="18" t="s">
        <v>17372</v>
      </c>
      <c r="B4720" s="23" t="s">
        <v>26475</v>
      </c>
      <c r="C4720" s="23" t="s">
        <v>26476</v>
      </c>
      <c r="D4720" s="18" t="s">
        <v>26239</v>
      </c>
      <c r="E4720" s="18" t="s">
        <v>23550</v>
      </c>
      <c r="F4720" s="18" t="s">
        <v>196</v>
      </c>
      <c r="G4720" s="18" t="s">
        <v>26239</v>
      </c>
    </row>
    <row r="4721" ht="15.0" customHeight="1">
      <c r="A4721" s="18" t="s">
        <v>17380</v>
      </c>
      <c r="B4721" s="23" t="s">
        <v>26485</v>
      </c>
      <c r="C4721" s="23" t="s">
        <v>26462</v>
      </c>
      <c r="D4721" s="18" t="s">
        <v>26239</v>
      </c>
      <c r="E4721" s="18" t="s">
        <v>23550</v>
      </c>
      <c r="F4721" s="18" t="s">
        <v>196</v>
      </c>
      <c r="G4721" s="18" t="s">
        <v>26239</v>
      </c>
    </row>
    <row r="4722" ht="15.0" customHeight="1">
      <c r="A4722" s="18" t="s">
        <v>17382</v>
      </c>
      <c r="B4722" s="23" t="s">
        <v>26491</v>
      </c>
      <c r="C4722" s="23" t="s">
        <v>26492</v>
      </c>
      <c r="D4722" s="18" t="s">
        <v>26239</v>
      </c>
      <c r="E4722" s="18" t="s">
        <v>23550</v>
      </c>
      <c r="F4722" s="18" t="s">
        <v>196</v>
      </c>
      <c r="G4722" s="18" t="s">
        <v>26239</v>
      </c>
    </row>
    <row r="4723" ht="15.0" customHeight="1">
      <c r="A4723" s="18" t="s">
        <v>17389</v>
      </c>
      <c r="B4723" s="23" t="s">
        <v>26498</v>
      </c>
      <c r="C4723" s="23" t="s">
        <v>26499</v>
      </c>
      <c r="D4723" s="18" t="s">
        <v>26239</v>
      </c>
      <c r="E4723" s="18" t="s">
        <v>23550</v>
      </c>
      <c r="F4723" s="18" t="s">
        <v>196</v>
      </c>
      <c r="G4723" s="18" t="s">
        <v>26239</v>
      </c>
    </row>
    <row r="4724" ht="15.0" customHeight="1">
      <c r="A4724" s="18" t="s">
        <v>17399</v>
      </c>
      <c r="B4724" s="23" t="s">
        <v>26505</v>
      </c>
      <c r="C4724" s="23" t="s">
        <v>21839</v>
      </c>
      <c r="D4724" s="18" t="s">
        <v>26239</v>
      </c>
      <c r="E4724" s="18" t="s">
        <v>23550</v>
      </c>
      <c r="F4724" s="18" t="s">
        <v>196</v>
      </c>
      <c r="G4724" s="18" t="s">
        <v>26239</v>
      </c>
    </row>
    <row r="4725" ht="15.0" customHeight="1">
      <c r="A4725" s="18" t="s">
        <v>17404</v>
      </c>
      <c r="B4725" s="23" t="s">
        <v>26511</v>
      </c>
      <c r="C4725" s="23" t="s">
        <v>26270</v>
      </c>
      <c r="D4725" s="18" t="s">
        <v>26239</v>
      </c>
      <c r="E4725" s="18" t="s">
        <v>23550</v>
      </c>
      <c r="F4725" s="18" t="s">
        <v>196</v>
      </c>
      <c r="G4725" s="18" t="s">
        <v>26239</v>
      </c>
    </row>
    <row r="4726" ht="15.0" customHeight="1">
      <c r="A4726" s="18" t="s">
        <v>17406</v>
      </c>
      <c r="B4726" s="23" t="s">
        <v>26515</v>
      </c>
      <c r="C4726" s="23" t="s">
        <v>26517</v>
      </c>
      <c r="D4726" s="18" t="s">
        <v>26239</v>
      </c>
      <c r="E4726" s="18" t="s">
        <v>23550</v>
      </c>
      <c r="F4726" s="18" t="s">
        <v>196</v>
      </c>
      <c r="G4726" s="18" t="s">
        <v>26239</v>
      </c>
    </row>
    <row r="4727" ht="15.0" customHeight="1">
      <c r="A4727" s="18" t="s">
        <v>17411</v>
      </c>
      <c r="B4727" s="23" t="s">
        <v>26522</v>
      </c>
      <c r="C4727" s="23" t="s">
        <v>26523</v>
      </c>
      <c r="D4727" s="18" t="s">
        <v>26239</v>
      </c>
      <c r="E4727" s="18" t="s">
        <v>23550</v>
      </c>
      <c r="F4727" s="18" t="s">
        <v>196</v>
      </c>
      <c r="G4727" s="18" t="s">
        <v>26239</v>
      </c>
    </row>
    <row r="4728" ht="15.0" customHeight="1">
      <c r="A4728" s="18" t="s">
        <v>17416</v>
      </c>
      <c r="B4728" s="23" t="s">
        <v>26529</v>
      </c>
      <c r="C4728" s="23" t="s">
        <v>16494</v>
      </c>
      <c r="D4728" s="18" t="s">
        <v>26239</v>
      </c>
      <c r="E4728" s="18" t="s">
        <v>23550</v>
      </c>
      <c r="F4728" s="18" t="s">
        <v>196</v>
      </c>
      <c r="G4728" s="18" t="s">
        <v>26239</v>
      </c>
    </row>
    <row r="4729" ht="15.0" customHeight="1">
      <c r="A4729" s="18" t="s">
        <v>17419</v>
      </c>
      <c r="B4729" s="23" t="s">
        <v>26535</v>
      </c>
      <c r="C4729" s="23" t="s">
        <v>26537</v>
      </c>
      <c r="D4729" s="18" t="s">
        <v>26239</v>
      </c>
      <c r="E4729" s="18" t="s">
        <v>23550</v>
      </c>
      <c r="F4729" s="18" t="s">
        <v>196</v>
      </c>
      <c r="G4729" s="18" t="s">
        <v>26239</v>
      </c>
    </row>
    <row r="4730" ht="15.0" customHeight="1">
      <c r="A4730" s="18" t="s">
        <v>17425</v>
      </c>
      <c r="B4730" s="23" t="s">
        <v>26541</v>
      </c>
      <c r="C4730" s="23" t="s">
        <v>26542</v>
      </c>
      <c r="D4730" s="18" t="s">
        <v>26239</v>
      </c>
      <c r="E4730" s="18" t="s">
        <v>23550</v>
      </c>
      <c r="F4730" s="18" t="s">
        <v>196</v>
      </c>
      <c r="G4730" s="18" t="s">
        <v>26239</v>
      </c>
    </row>
    <row r="4731" ht="15.0" customHeight="1">
      <c r="A4731" s="18" t="s">
        <v>17429</v>
      </c>
      <c r="B4731" s="23" t="s">
        <v>26544</v>
      </c>
      <c r="C4731" s="23" t="s">
        <v>26545</v>
      </c>
      <c r="D4731" s="18" t="s">
        <v>26239</v>
      </c>
      <c r="E4731" s="18" t="s">
        <v>23550</v>
      </c>
      <c r="F4731" s="18" t="s">
        <v>196</v>
      </c>
      <c r="G4731" s="18" t="s">
        <v>26239</v>
      </c>
    </row>
    <row r="4732" ht="15.0" customHeight="1">
      <c r="A4732" s="18" t="s">
        <v>17432</v>
      </c>
      <c r="B4732" s="23" t="s">
        <v>26547</v>
      </c>
      <c r="C4732" s="23" t="s">
        <v>17408</v>
      </c>
      <c r="D4732" s="18" t="s">
        <v>26239</v>
      </c>
      <c r="E4732" s="18" t="s">
        <v>23550</v>
      </c>
      <c r="F4732" s="18" t="s">
        <v>196</v>
      </c>
      <c r="G4732" s="18" t="s">
        <v>26239</v>
      </c>
    </row>
    <row r="4733" ht="15.0" customHeight="1">
      <c r="A4733" s="18" t="s">
        <v>17435</v>
      </c>
      <c r="B4733" s="23" t="s">
        <v>26549</v>
      </c>
      <c r="C4733" s="23" t="s">
        <v>26550</v>
      </c>
      <c r="D4733" s="18" t="s">
        <v>26239</v>
      </c>
      <c r="E4733" s="18" t="s">
        <v>23550</v>
      </c>
      <c r="F4733" s="18" t="s">
        <v>196</v>
      </c>
      <c r="G4733" s="18" t="s">
        <v>26239</v>
      </c>
    </row>
    <row r="4734" ht="15.0" customHeight="1">
      <c r="A4734" s="18" t="s">
        <v>17438</v>
      </c>
      <c r="B4734" s="23" t="s">
        <v>26552</v>
      </c>
      <c r="C4734" s="23" t="s">
        <v>26553</v>
      </c>
      <c r="D4734" s="18" t="s">
        <v>26239</v>
      </c>
      <c r="E4734" s="18" t="s">
        <v>23550</v>
      </c>
      <c r="F4734" s="18" t="s">
        <v>196</v>
      </c>
      <c r="G4734" s="18" t="s">
        <v>26239</v>
      </c>
    </row>
    <row r="4735" ht="15.0" customHeight="1">
      <c r="A4735" s="18" t="s">
        <v>17441</v>
      </c>
      <c r="B4735" s="23" t="s">
        <v>26555</v>
      </c>
      <c r="C4735" s="23" t="s">
        <v>24885</v>
      </c>
      <c r="D4735" s="18" t="s">
        <v>26239</v>
      </c>
      <c r="E4735" s="18" t="s">
        <v>23550</v>
      </c>
      <c r="F4735" s="18" t="s">
        <v>196</v>
      </c>
      <c r="G4735" s="18" t="s">
        <v>26239</v>
      </c>
    </row>
    <row r="4736" ht="15.0" customHeight="1">
      <c r="A4736" s="18" t="s">
        <v>17447</v>
      </c>
      <c r="B4736" s="23" t="s">
        <v>26557</v>
      </c>
      <c r="C4736" s="23" t="s">
        <v>26052</v>
      </c>
      <c r="D4736" s="18" t="s">
        <v>26239</v>
      </c>
      <c r="E4736" s="18" t="s">
        <v>23550</v>
      </c>
      <c r="F4736" s="18" t="s">
        <v>196</v>
      </c>
      <c r="G4736" s="18" t="s">
        <v>26239</v>
      </c>
    </row>
    <row r="4737" ht="15.0" customHeight="1">
      <c r="A4737" s="18" t="s">
        <v>17451</v>
      </c>
      <c r="B4737" s="23" t="s">
        <v>26559</v>
      </c>
      <c r="C4737" s="23" t="s">
        <v>26560</v>
      </c>
      <c r="D4737" s="18" t="s">
        <v>26239</v>
      </c>
      <c r="E4737" s="18" t="s">
        <v>23550</v>
      </c>
      <c r="F4737" s="18" t="s">
        <v>196</v>
      </c>
      <c r="G4737" s="18" t="s">
        <v>26239</v>
      </c>
    </row>
    <row r="4738" ht="15.0" customHeight="1">
      <c r="A4738" s="18" t="s">
        <v>17455</v>
      </c>
      <c r="B4738" s="23" t="s">
        <v>26562</v>
      </c>
      <c r="C4738" s="23" t="s">
        <v>26563</v>
      </c>
      <c r="D4738" s="18" t="s">
        <v>26239</v>
      </c>
      <c r="E4738" s="18" t="s">
        <v>23550</v>
      </c>
      <c r="F4738" s="18" t="s">
        <v>196</v>
      </c>
      <c r="G4738" s="18" t="s">
        <v>26239</v>
      </c>
    </row>
    <row r="4739" ht="15.0" customHeight="1">
      <c r="A4739" s="18" t="s">
        <v>17459</v>
      </c>
      <c r="B4739" s="23" t="s">
        <v>26565</v>
      </c>
      <c r="C4739" s="23" t="s">
        <v>26566</v>
      </c>
      <c r="D4739" s="18" t="s">
        <v>26239</v>
      </c>
      <c r="E4739" s="18" t="s">
        <v>23550</v>
      </c>
      <c r="F4739" s="18" t="s">
        <v>196</v>
      </c>
      <c r="G4739" s="18" t="s">
        <v>26239</v>
      </c>
    </row>
    <row r="4740" ht="15.0" customHeight="1">
      <c r="A4740" s="18" t="s">
        <v>17466</v>
      </c>
      <c r="B4740" s="23" t="s">
        <v>26568</v>
      </c>
      <c r="C4740" s="23" t="s">
        <v>26569</v>
      </c>
      <c r="D4740" s="18" t="s">
        <v>26239</v>
      </c>
      <c r="E4740" s="18" t="s">
        <v>23550</v>
      </c>
      <c r="F4740" s="18" t="s">
        <v>196</v>
      </c>
      <c r="G4740" s="18" t="s">
        <v>26239</v>
      </c>
    </row>
    <row r="4741" ht="15.0" customHeight="1">
      <c r="A4741" s="18" t="s">
        <v>17469</v>
      </c>
      <c r="B4741" s="23" t="s">
        <v>26571</v>
      </c>
      <c r="C4741" s="23" t="s">
        <v>26572</v>
      </c>
      <c r="D4741" s="18" t="s">
        <v>26239</v>
      </c>
      <c r="E4741" s="18" t="s">
        <v>23550</v>
      </c>
      <c r="F4741" s="18" t="s">
        <v>196</v>
      </c>
      <c r="G4741" s="18" t="s">
        <v>26239</v>
      </c>
    </row>
    <row r="4742" ht="15.0" customHeight="1">
      <c r="A4742" s="18" t="s">
        <v>17476</v>
      </c>
      <c r="B4742" s="23" t="s">
        <v>26574</v>
      </c>
      <c r="C4742" s="23" t="s">
        <v>26575</v>
      </c>
      <c r="D4742" s="18" t="s">
        <v>26239</v>
      </c>
      <c r="E4742" s="18" t="s">
        <v>23550</v>
      </c>
      <c r="F4742" s="18" t="s">
        <v>196</v>
      </c>
      <c r="G4742" s="18" t="s">
        <v>26239</v>
      </c>
    </row>
    <row r="4743" ht="15.0" customHeight="1">
      <c r="A4743" s="18" t="s">
        <v>17479</v>
      </c>
      <c r="B4743" s="23" t="s">
        <v>26577</v>
      </c>
      <c r="C4743" s="23" t="s">
        <v>14340</v>
      </c>
      <c r="D4743" s="18" t="s">
        <v>26239</v>
      </c>
      <c r="E4743" s="18" t="s">
        <v>23550</v>
      </c>
      <c r="F4743" s="18" t="s">
        <v>196</v>
      </c>
      <c r="G4743" s="18" t="s">
        <v>26239</v>
      </c>
    </row>
    <row r="4744" ht="15.0" customHeight="1">
      <c r="A4744" s="18" t="s">
        <v>17486</v>
      </c>
      <c r="B4744" s="23" t="s">
        <v>26579</v>
      </c>
      <c r="C4744" s="23" t="s">
        <v>26580</v>
      </c>
      <c r="D4744" s="18" t="s">
        <v>26239</v>
      </c>
      <c r="E4744" s="18" t="s">
        <v>23550</v>
      </c>
      <c r="F4744" s="18" t="s">
        <v>196</v>
      </c>
      <c r="G4744" s="18" t="s">
        <v>26239</v>
      </c>
    </row>
    <row r="4745" ht="15.0" customHeight="1">
      <c r="A4745" s="18" t="s">
        <v>17489</v>
      </c>
      <c r="B4745" s="23" t="s">
        <v>26582</v>
      </c>
      <c r="C4745" s="23" t="s">
        <v>26583</v>
      </c>
      <c r="D4745" s="18" t="s">
        <v>26239</v>
      </c>
      <c r="E4745" s="18" t="s">
        <v>23550</v>
      </c>
      <c r="F4745" s="18" t="s">
        <v>196</v>
      </c>
      <c r="G4745" s="18" t="s">
        <v>26239</v>
      </c>
    </row>
    <row r="4746" ht="15.0" customHeight="1">
      <c r="A4746" s="18" t="s">
        <v>17492</v>
      </c>
      <c r="B4746" s="23" t="s">
        <v>26585</v>
      </c>
      <c r="C4746" s="23" t="s">
        <v>26586</v>
      </c>
      <c r="D4746" s="18" t="s">
        <v>26239</v>
      </c>
      <c r="E4746" s="18" t="s">
        <v>23550</v>
      </c>
      <c r="F4746" s="18" t="s">
        <v>196</v>
      </c>
      <c r="G4746" s="18" t="s">
        <v>26239</v>
      </c>
    </row>
    <row r="4747" ht="15.0" customHeight="1">
      <c r="A4747" s="18" t="s">
        <v>17498</v>
      </c>
      <c r="B4747" s="23" t="s">
        <v>26588</v>
      </c>
      <c r="C4747" s="23" t="s">
        <v>26589</v>
      </c>
      <c r="D4747" s="18" t="s">
        <v>26239</v>
      </c>
      <c r="E4747" s="18" t="s">
        <v>23550</v>
      </c>
      <c r="F4747" s="18" t="s">
        <v>196</v>
      </c>
      <c r="G4747" s="18" t="s">
        <v>26239</v>
      </c>
    </row>
    <row r="4748" ht="15.0" customHeight="1">
      <c r="A4748" s="18" t="s">
        <v>17503</v>
      </c>
      <c r="B4748" s="23" t="s">
        <v>26591</v>
      </c>
      <c r="C4748" s="23" t="s">
        <v>26592</v>
      </c>
      <c r="D4748" s="18" t="s">
        <v>26239</v>
      </c>
      <c r="E4748" s="18" t="s">
        <v>23550</v>
      </c>
      <c r="F4748" s="18" t="s">
        <v>196</v>
      </c>
      <c r="G4748" s="18" t="s">
        <v>26239</v>
      </c>
    </row>
    <row r="4749" ht="15.0" customHeight="1">
      <c r="A4749" s="18" t="s">
        <v>17507</v>
      </c>
      <c r="B4749" s="23" t="s">
        <v>26594</v>
      </c>
      <c r="C4749" s="23" t="s">
        <v>26595</v>
      </c>
      <c r="D4749" s="18" t="s">
        <v>26239</v>
      </c>
      <c r="E4749" s="18" t="s">
        <v>23550</v>
      </c>
      <c r="F4749" s="18" t="s">
        <v>196</v>
      </c>
      <c r="G4749" s="18" t="s">
        <v>26239</v>
      </c>
    </row>
    <row r="4750" ht="15.0" customHeight="1">
      <c r="A4750" s="18" t="s">
        <v>17512</v>
      </c>
      <c r="B4750" s="23" t="s">
        <v>26597</v>
      </c>
      <c r="C4750" s="23" t="s">
        <v>16627</v>
      </c>
      <c r="D4750" s="18" t="s">
        <v>26239</v>
      </c>
      <c r="E4750" s="18" t="s">
        <v>23550</v>
      </c>
      <c r="F4750" s="18" t="s">
        <v>196</v>
      </c>
      <c r="G4750" s="18" t="s">
        <v>26239</v>
      </c>
    </row>
    <row r="4751" ht="15.0" customHeight="1">
      <c r="A4751" s="18" t="s">
        <v>17518</v>
      </c>
      <c r="B4751" s="23" t="s">
        <v>26599</v>
      </c>
      <c r="C4751" s="23" t="s">
        <v>26600</v>
      </c>
      <c r="D4751" s="18" t="s">
        <v>26239</v>
      </c>
      <c r="E4751" s="18" t="s">
        <v>23550</v>
      </c>
      <c r="F4751" s="18" t="s">
        <v>196</v>
      </c>
      <c r="G4751" s="18" t="s">
        <v>26239</v>
      </c>
    </row>
    <row r="4752" ht="15.0" customHeight="1">
      <c r="A4752" s="18" t="s">
        <v>17520</v>
      </c>
      <c r="B4752" s="23" t="s">
        <v>26602</v>
      </c>
      <c r="C4752" s="23" t="s">
        <v>26603</v>
      </c>
      <c r="D4752" s="18" t="s">
        <v>26239</v>
      </c>
      <c r="E4752" s="18" t="s">
        <v>23550</v>
      </c>
      <c r="F4752" s="18" t="s">
        <v>196</v>
      </c>
      <c r="G4752" s="18" t="s">
        <v>26239</v>
      </c>
    </row>
    <row r="4753" ht="15.0" customHeight="1">
      <c r="A4753" s="18" t="s">
        <v>17527</v>
      </c>
      <c r="B4753" s="23" t="s">
        <v>26605</v>
      </c>
      <c r="C4753" s="23" t="s">
        <v>26606</v>
      </c>
      <c r="D4753" s="18" t="s">
        <v>26239</v>
      </c>
      <c r="E4753" s="18" t="s">
        <v>23550</v>
      </c>
      <c r="F4753" s="18" t="s">
        <v>196</v>
      </c>
      <c r="G4753" s="18" t="s">
        <v>26239</v>
      </c>
    </row>
    <row r="4754" ht="15.0" customHeight="1">
      <c r="A4754" s="18" t="s">
        <v>17531</v>
      </c>
      <c r="B4754" s="23" t="s">
        <v>26608</v>
      </c>
      <c r="C4754" s="23" t="s">
        <v>26609</v>
      </c>
      <c r="D4754" s="18" t="s">
        <v>26239</v>
      </c>
      <c r="E4754" s="18" t="s">
        <v>23550</v>
      </c>
      <c r="F4754" s="18" t="s">
        <v>196</v>
      </c>
      <c r="G4754" s="18" t="s">
        <v>26239</v>
      </c>
    </row>
    <row r="4755" ht="15.0" customHeight="1">
      <c r="A4755" s="18" t="s">
        <v>17537</v>
      </c>
      <c r="B4755" s="23" t="s">
        <v>26611</v>
      </c>
      <c r="C4755" s="23" t="s">
        <v>26612</v>
      </c>
      <c r="D4755" s="18" t="s">
        <v>26239</v>
      </c>
      <c r="E4755" s="18" t="s">
        <v>23550</v>
      </c>
      <c r="F4755" s="18" t="s">
        <v>196</v>
      </c>
      <c r="G4755" s="18" t="s">
        <v>26239</v>
      </c>
    </row>
    <row r="4756" ht="15.0" customHeight="1">
      <c r="A4756" s="18" t="s">
        <v>17540</v>
      </c>
      <c r="B4756" s="23" t="s">
        <v>26614</v>
      </c>
      <c r="C4756" s="23" t="s">
        <v>26615</v>
      </c>
      <c r="D4756" s="18" t="s">
        <v>26239</v>
      </c>
      <c r="E4756" s="18" t="s">
        <v>23550</v>
      </c>
      <c r="F4756" s="18" t="s">
        <v>196</v>
      </c>
      <c r="G4756" s="18" t="s">
        <v>26239</v>
      </c>
    </row>
    <row r="4757" ht="15.0" customHeight="1">
      <c r="A4757" s="18" t="s">
        <v>17547</v>
      </c>
      <c r="B4757" s="23" t="s">
        <v>26617</v>
      </c>
      <c r="C4757" s="23" t="s">
        <v>16660</v>
      </c>
      <c r="D4757" s="18" t="s">
        <v>26239</v>
      </c>
      <c r="E4757" s="18" t="s">
        <v>23550</v>
      </c>
      <c r="F4757" s="18" t="s">
        <v>196</v>
      </c>
      <c r="G4757" s="18" t="s">
        <v>26239</v>
      </c>
    </row>
    <row r="4758" ht="15.0" customHeight="1">
      <c r="A4758" s="18" t="s">
        <v>17551</v>
      </c>
      <c r="B4758" s="23" t="s">
        <v>26619</v>
      </c>
      <c r="C4758" s="23" t="s">
        <v>26620</v>
      </c>
      <c r="D4758" s="18" t="s">
        <v>26239</v>
      </c>
      <c r="E4758" s="18" t="s">
        <v>23550</v>
      </c>
      <c r="F4758" s="18" t="s">
        <v>196</v>
      </c>
      <c r="G4758" s="18" t="s">
        <v>26239</v>
      </c>
    </row>
    <row r="4759" ht="15.0" customHeight="1">
      <c r="A4759" s="18" t="s">
        <v>17558</v>
      </c>
      <c r="B4759" s="23" t="s">
        <v>26622</v>
      </c>
      <c r="C4759" s="23" t="s">
        <v>26623</v>
      </c>
      <c r="D4759" s="18" t="s">
        <v>26239</v>
      </c>
      <c r="E4759" s="18" t="s">
        <v>23550</v>
      </c>
      <c r="F4759" s="18" t="s">
        <v>196</v>
      </c>
      <c r="G4759" s="18" t="s">
        <v>26239</v>
      </c>
    </row>
    <row r="4760" ht="15.0" customHeight="1">
      <c r="A4760" s="18" t="s">
        <v>17563</v>
      </c>
      <c r="B4760" s="23" t="s">
        <v>26625</v>
      </c>
      <c r="C4760" s="23" t="s">
        <v>14340</v>
      </c>
      <c r="D4760" s="18" t="s">
        <v>26239</v>
      </c>
      <c r="E4760" s="18" t="s">
        <v>23550</v>
      </c>
      <c r="F4760" s="18" t="s">
        <v>196</v>
      </c>
      <c r="G4760" s="18" t="s">
        <v>26239</v>
      </c>
    </row>
    <row r="4761" ht="15.0" customHeight="1">
      <c r="A4761" s="18" t="s">
        <v>17569</v>
      </c>
      <c r="B4761" s="23" t="s">
        <v>26627</v>
      </c>
      <c r="C4761" s="23" t="s">
        <v>26628</v>
      </c>
      <c r="D4761" s="18" t="s">
        <v>26239</v>
      </c>
      <c r="E4761" s="18" t="s">
        <v>23550</v>
      </c>
      <c r="F4761" s="18" t="s">
        <v>196</v>
      </c>
      <c r="G4761" s="18" t="s">
        <v>26239</v>
      </c>
    </row>
    <row r="4762" ht="15.0" customHeight="1">
      <c r="A4762" s="18" t="s">
        <v>17573</v>
      </c>
      <c r="B4762" s="23" t="s">
        <v>26631</v>
      </c>
      <c r="C4762" s="23" t="s">
        <v>26632</v>
      </c>
      <c r="D4762" s="18" t="s">
        <v>26239</v>
      </c>
      <c r="E4762" s="18" t="s">
        <v>23550</v>
      </c>
      <c r="F4762" s="18" t="s">
        <v>196</v>
      </c>
      <c r="G4762" s="18" t="s">
        <v>26239</v>
      </c>
    </row>
    <row r="4763" ht="15.0" customHeight="1">
      <c r="A4763" s="18" t="s">
        <v>17578</v>
      </c>
      <c r="B4763" s="23" t="s">
        <v>26634</v>
      </c>
      <c r="C4763" s="23" t="s">
        <v>26635</v>
      </c>
      <c r="D4763" s="18" t="s">
        <v>26239</v>
      </c>
      <c r="E4763" s="18" t="s">
        <v>23550</v>
      </c>
      <c r="F4763" s="18" t="s">
        <v>196</v>
      </c>
      <c r="G4763" s="18" t="s">
        <v>26239</v>
      </c>
    </row>
    <row r="4764" ht="15.0" customHeight="1">
      <c r="A4764" s="18" t="s">
        <v>17583</v>
      </c>
      <c r="B4764" s="23" t="s">
        <v>26637</v>
      </c>
      <c r="C4764" s="23" t="s">
        <v>26638</v>
      </c>
      <c r="D4764" s="18" t="s">
        <v>26239</v>
      </c>
      <c r="E4764" s="18" t="s">
        <v>23550</v>
      </c>
      <c r="F4764" s="18" t="s">
        <v>196</v>
      </c>
      <c r="G4764" s="18" t="s">
        <v>26239</v>
      </c>
    </row>
    <row r="4765" ht="15.0" customHeight="1">
      <c r="A4765" s="18" t="s">
        <v>17589</v>
      </c>
      <c r="B4765" s="23" t="s">
        <v>26640</v>
      </c>
      <c r="C4765" s="23" t="s">
        <v>26641</v>
      </c>
      <c r="D4765" s="18" t="s">
        <v>26239</v>
      </c>
      <c r="E4765" s="18" t="s">
        <v>23550</v>
      </c>
      <c r="F4765" s="18" t="s">
        <v>196</v>
      </c>
      <c r="G4765" s="18" t="s">
        <v>26239</v>
      </c>
    </row>
    <row r="4766" ht="15.0" customHeight="1">
      <c r="A4766" s="18" t="s">
        <v>17591</v>
      </c>
      <c r="B4766" s="23" t="s">
        <v>26643</v>
      </c>
      <c r="C4766" s="23" t="s">
        <v>26644</v>
      </c>
      <c r="D4766" s="18" t="s">
        <v>26239</v>
      </c>
      <c r="E4766" s="18" t="s">
        <v>23550</v>
      </c>
      <c r="F4766" s="18" t="s">
        <v>196</v>
      </c>
      <c r="G4766" s="18" t="s">
        <v>26239</v>
      </c>
    </row>
    <row r="4767" ht="15.0" customHeight="1">
      <c r="A4767" s="18" t="s">
        <v>17598</v>
      </c>
      <c r="B4767" s="23" t="s">
        <v>26646</v>
      </c>
      <c r="C4767" s="23" t="s">
        <v>26647</v>
      </c>
      <c r="D4767" s="18" t="s">
        <v>26239</v>
      </c>
      <c r="E4767" s="18" t="s">
        <v>23550</v>
      </c>
      <c r="F4767" s="18" t="s">
        <v>196</v>
      </c>
      <c r="G4767" s="18" t="s">
        <v>26239</v>
      </c>
    </row>
    <row r="4768" ht="15.0" customHeight="1">
      <c r="A4768" s="18" t="s">
        <v>17603</v>
      </c>
      <c r="B4768" s="23" t="s">
        <v>26649</v>
      </c>
      <c r="C4768" s="23" t="s">
        <v>26650</v>
      </c>
      <c r="D4768" s="18" t="s">
        <v>26239</v>
      </c>
      <c r="E4768" s="18" t="s">
        <v>23550</v>
      </c>
      <c r="F4768" s="18" t="s">
        <v>196</v>
      </c>
      <c r="G4768" s="18" t="s">
        <v>26239</v>
      </c>
    </row>
    <row r="4769" ht="15.0" customHeight="1">
      <c r="A4769" s="18" t="s">
        <v>17606</v>
      </c>
      <c r="B4769" s="23" t="s">
        <v>26652</v>
      </c>
      <c r="C4769" s="23" t="s">
        <v>26653</v>
      </c>
      <c r="D4769" s="18" t="s">
        <v>26239</v>
      </c>
      <c r="E4769" s="18" t="s">
        <v>23550</v>
      </c>
      <c r="F4769" s="18" t="s">
        <v>196</v>
      </c>
      <c r="G4769" s="18" t="s">
        <v>26239</v>
      </c>
    </row>
    <row r="4770" ht="15.0" customHeight="1">
      <c r="A4770" s="18" t="s">
        <v>17609</v>
      </c>
      <c r="B4770" s="23" t="s">
        <v>26655</v>
      </c>
      <c r="C4770" s="23" t="s">
        <v>14332</v>
      </c>
      <c r="D4770" s="18" t="s">
        <v>26239</v>
      </c>
      <c r="E4770" s="18" t="s">
        <v>23550</v>
      </c>
      <c r="F4770" s="18" t="s">
        <v>196</v>
      </c>
      <c r="G4770" s="18" t="s">
        <v>26239</v>
      </c>
    </row>
    <row r="4771" ht="15.0" customHeight="1">
      <c r="A4771" s="18" t="s">
        <v>17615</v>
      </c>
      <c r="B4771" s="23" t="s">
        <v>26657</v>
      </c>
      <c r="C4771" s="23" t="s">
        <v>26658</v>
      </c>
      <c r="D4771" s="18" t="s">
        <v>26239</v>
      </c>
      <c r="E4771" s="18" t="s">
        <v>23550</v>
      </c>
      <c r="F4771" s="18" t="s">
        <v>196</v>
      </c>
      <c r="G4771" s="18" t="s">
        <v>26239</v>
      </c>
    </row>
    <row r="4772" ht="15.0" customHeight="1">
      <c r="A4772" s="18" t="s">
        <v>17618</v>
      </c>
      <c r="B4772" s="23" t="s">
        <v>26660</v>
      </c>
      <c r="C4772" s="23" t="s">
        <v>26661</v>
      </c>
      <c r="D4772" s="18" t="s">
        <v>26239</v>
      </c>
      <c r="E4772" s="18" t="s">
        <v>23550</v>
      </c>
      <c r="F4772" s="18" t="s">
        <v>196</v>
      </c>
      <c r="G4772" s="18" t="s">
        <v>26239</v>
      </c>
    </row>
    <row r="4773" ht="15.0" customHeight="1">
      <c r="A4773" s="18" t="s">
        <v>17625</v>
      </c>
      <c r="B4773" s="23" t="s">
        <v>26663</v>
      </c>
      <c r="C4773" s="23" t="s">
        <v>26664</v>
      </c>
      <c r="D4773" s="18" t="s">
        <v>26665</v>
      </c>
      <c r="E4773" s="18" t="s">
        <v>23523</v>
      </c>
      <c r="F4773" s="18" t="s">
        <v>196</v>
      </c>
      <c r="G4773" s="18" t="s">
        <v>26665</v>
      </c>
    </row>
    <row r="4774" ht="15.0" customHeight="1">
      <c r="A4774" s="18" t="s">
        <v>17630</v>
      </c>
      <c r="B4774" s="23" t="s">
        <v>26667</v>
      </c>
      <c r="C4774" s="23" t="s">
        <v>26668</v>
      </c>
      <c r="D4774" s="18" t="s">
        <v>26665</v>
      </c>
      <c r="E4774" s="18" t="s">
        <v>23523</v>
      </c>
      <c r="F4774" s="18" t="s">
        <v>196</v>
      </c>
      <c r="G4774" s="18" t="s">
        <v>26665</v>
      </c>
    </row>
    <row r="4775" ht="15.0" customHeight="1">
      <c r="A4775" s="18" t="s">
        <v>17634</v>
      </c>
      <c r="B4775" s="23" t="s">
        <v>26670</v>
      </c>
      <c r="C4775" s="23" t="s">
        <v>26671</v>
      </c>
      <c r="D4775" s="18" t="s">
        <v>26665</v>
      </c>
      <c r="E4775" s="18" t="s">
        <v>23523</v>
      </c>
      <c r="F4775" s="18" t="s">
        <v>196</v>
      </c>
      <c r="G4775" s="18" t="s">
        <v>26665</v>
      </c>
    </row>
    <row r="4776" ht="15.0" customHeight="1">
      <c r="A4776" s="18" t="s">
        <v>17638</v>
      </c>
      <c r="B4776" s="23" t="s">
        <v>26673</v>
      </c>
      <c r="C4776" s="23" t="s">
        <v>26674</v>
      </c>
      <c r="D4776" s="18" t="s">
        <v>26665</v>
      </c>
      <c r="E4776" s="18" t="s">
        <v>23523</v>
      </c>
      <c r="F4776" s="18" t="s">
        <v>196</v>
      </c>
      <c r="G4776" s="18" t="s">
        <v>26665</v>
      </c>
    </row>
    <row r="4777" ht="15.0" customHeight="1">
      <c r="A4777" s="18" t="s">
        <v>17645</v>
      </c>
      <c r="B4777" s="23" t="s">
        <v>26676</v>
      </c>
      <c r="C4777" s="23" t="s">
        <v>26677</v>
      </c>
      <c r="D4777" s="18" t="s">
        <v>26665</v>
      </c>
      <c r="E4777" s="18" t="s">
        <v>23523</v>
      </c>
      <c r="F4777" s="18" t="s">
        <v>196</v>
      </c>
      <c r="G4777" s="18" t="s">
        <v>26665</v>
      </c>
    </row>
    <row r="4778" ht="15.0" customHeight="1">
      <c r="A4778" s="18" t="s">
        <v>17649</v>
      </c>
      <c r="B4778" s="23" t="s">
        <v>26679</v>
      </c>
      <c r="C4778" s="23" t="s">
        <v>26680</v>
      </c>
      <c r="D4778" s="18" t="s">
        <v>26665</v>
      </c>
      <c r="E4778" s="18" t="s">
        <v>23523</v>
      </c>
      <c r="F4778" s="18" t="s">
        <v>196</v>
      </c>
      <c r="G4778" s="18" t="s">
        <v>26665</v>
      </c>
    </row>
    <row r="4779" ht="15.0" customHeight="1">
      <c r="A4779" s="18" t="s">
        <v>17657</v>
      </c>
      <c r="B4779" s="23" t="s">
        <v>26682</v>
      </c>
      <c r="C4779" s="23" t="s">
        <v>26683</v>
      </c>
      <c r="D4779" s="18" t="s">
        <v>26665</v>
      </c>
      <c r="E4779" s="18" t="s">
        <v>23523</v>
      </c>
      <c r="F4779" s="18" t="s">
        <v>196</v>
      </c>
      <c r="G4779" s="18" t="s">
        <v>26665</v>
      </c>
    </row>
    <row r="4780" ht="15.0" customHeight="1">
      <c r="A4780" s="18" t="s">
        <v>17659</v>
      </c>
      <c r="B4780" s="23" t="s">
        <v>26685</v>
      </c>
      <c r="C4780" s="23" t="s">
        <v>26686</v>
      </c>
      <c r="D4780" s="18" t="s">
        <v>26665</v>
      </c>
      <c r="E4780" s="18" t="s">
        <v>23523</v>
      </c>
      <c r="F4780" s="18" t="s">
        <v>196</v>
      </c>
      <c r="G4780" s="18" t="s">
        <v>26665</v>
      </c>
    </row>
    <row r="4781" ht="15.0" customHeight="1">
      <c r="A4781" s="18" t="s">
        <v>17664</v>
      </c>
      <c r="B4781" s="23" t="s">
        <v>26688</v>
      </c>
      <c r="C4781" s="23" t="s">
        <v>26689</v>
      </c>
      <c r="D4781" s="18" t="s">
        <v>26665</v>
      </c>
      <c r="E4781" s="18" t="s">
        <v>23523</v>
      </c>
      <c r="F4781" s="18" t="s">
        <v>196</v>
      </c>
      <c r="G4781" s="18" t="s">
        <v>26665</v>
      </c>
    </row>
    <row r="4782" ht="15.0" customHeight="1">
      <c r="A4782" s="18" t="s">
        <v>17667</v>
      </c>
      <c r="B4782" s="23" t="s">
        <v>26691</v>
      </c>
      <c r="C4782" s="23" t="s">
        <v>26457</v>
      </c>
      <c r="D4782" s="18" t="s">
        <v>26665</v>
      </c>
      <c r="E4782" s="18" t="s">
        <v>23523</v>
      </c>
      <c r="F4782" s="18" t="s">
        <v>196</v>
      </c>
      <c r="G4782" s="18" t="s">
        <v>26665</v>
      </c>
    </row>
    <row r="4783" ht="15.0" customHeight="1">
      <c r="A4783" s="18" t="s">
        <v>17674</v>
      </c>
      <c r="B4783" s="23" t="s">
        <v>26693</v>
      </c>
      <c r="C4783" s="23" t="s">
        <v>26694</v>
      </c>
      <c r="D4783" s="18" t="s">
        <v>26665</v>
      </c>
      <c r="E4783" s="18" t="s">
        <v>23523</v>
      </c>
      <c r="F4783" s="18" t="s">
        <v>196</v>
      </c>
      <c r="G4783" s="18" t="s">
        <v>26665</v>
      </c>
    </row>
    <row r="4784" ht="15.0" customHeight="1">
      <c r="A4784" s="18" t="s">
        <v>17678</v>
      </c>
      <c r="B4784" s="23" t="s">
        <v>26696</v>
      </c>
      <c r="C4784" s="23" t="s">
        <v>26697</v>
      </c>
      <c r="D4784" s="18" t="s">
        <v>26665</v>
      </c>
      <c r="E4784" s="18" t="s">
        <v>23523</v>
      </c>
      <c r="F4784" s="18" t="s">
        <v>196</v>
      </c>
      <c r="G4784" s="18" t="s">
        <v>26665</v>
      </c>
    </row>
    <row r="4785" ht="15.0" customHeight="1">
      <c r="A4785" s="18" t="s">
        <v>17691</v>
      </c>
      <c r="B4785" s="23" t="s">
        <v>26700</v>
      </c>
      <c r="C4785" s="23" t="s">
        <v>26701</v>
      </c>
      <c r="D4785" s="18" t="s">
        <v>26665</v>
      </c>
      <c r="E4785" s="18" t="s">
        <v>23523</v>
      </c>
      <c r="F4785" s="18" t="s">
        <v>196</v>
      </c>
      <c r="G4785" s="18" t="s">
        <v>26665</v>
      </c>
    </row>
    <row r="4786" ht="15.0" customHeight="1">
      <c r="A4786" s="18" t="s">
        <v>17696</v>
      </c>
      <c r="B4786" s="23" t="s">
        <v>26703</v>
      </c>
      <c r="C4786" s="23" t="s">
        <v>15996</v>
      </c>
      <c r="D4786" s="18" t="s">
        <v>26665</v>
      </c>
      <c r="E4786" s="18" t="s">
        <v>23523</v>
      </c>
      <c r="F4786" s="18" t="s">
        <v>196</v>
      </c>
      <c r="G4786" s="18" t="s">
        <v>26665</v>
      </c>
    </row>
    <row r="4787" ht="15.0" customHeight="1">
      <c r="A4787" s="18" t="s">
        <v>17700</v>
      </c>
      <c r="B4787" s="23" t="s">
        <v>26705</v>
      </c>
      <c r="C4787" s="23" t="s">
        <v>26706</v>
      </c>
      <c r="D4787" s="18" t="s">
        <v>26665</v>
      </c>
      <c r="E4787" s="18" t="s">
        <v>23523</v>
      </c>
      <c r="F4787" s="18" t="s">
        <v>196</v>
      </c>
      <c r="G4787" s="18" t="s">
        <v>26665</v>
      </c>
    </row>
    <row r="4788" ht="15.0" customHeight="1">
      <c r="A4788" s="18" t="s">
        <v>17705</v>
      </c>
      <c r="B4788" s="23" t="s">
        <v>26708</v>
      </c>
      <c r="C4788" s="23" t="s">
        <v>26709</v>
      </c>
      <c r="D4788" s="18" t="s">
        <v>26665</v>
      </c>
      <c r="E4788" s="18" t="s">
        <v>23523</v>
      </c>
      <c r="F4788" s="18" t="s">
        <v>196</v>
      </c>
      <c r="G4788" s="18" t="s">
        <v>26665</v>
      </c>
    </row>
    <row r="4789" ht="15.0" customHeight="1">
      <c r="A4789" s="18" t="s">
        <v>17707</v>
      </c>
      <c r="B4789" s="23" t="s">
        <v>26712</v>
      </c>
      <c r="C4789" s="23" t="s">
        <v>26713</v>
      </c>
      <c r="D4789" s="18" t="s">
        <v>26665</v>
      </c>
      <c r="E4789" s="18" t="s">
        <v>23523</v>
      </c>
      <c r="F4789" s="18" t="s">
        <v>196</v>
      </c>
      <c r="G4789" s="18" t="s">
        <v>26665</v>
      </c>
    </row>
    <row r="4790" ht="15.0" customHeight="1">
      <c r="A4790" s="18" t="s">
        <v>17716</v>
      </c>
      <c r="B4790" s="23" t="s">
        <v>26715</v>
      </c>
      <c r="C4790" s="23" t="s">
        <v>26716</v>
      </c>
      <c r="D4790" s="18" t="s">
        <v>26665</v>
      </c>
      <c r="E4790" s="18" t="s">
        <v>23523</v>
      </c>
      <c r="F4790" s="18" t="s">
        <v>196</v>
      </c>
      <c r="G4790" s="18" t="s">
        <v>26665</v>
      </c>
    </row>
    <row r="4791" ht="15.0" customHeight="1">
      <c r="A4791" s="18" t="s">
        <v>17719</v>
      </c>
      <c r="B4791" s="23" t="s">
        <v>26718</v>
      </c>
      <c r="C4791" s="23" t="s">
        <v>26719</v>
      </c>
      <c r="D4791" s="18" t="s">
        <v>26665</v>
      </c>
      <c r="E4791" s="18" t="s">
        <v>23523</v>
      </c>
      <c r="F4791" s="18" t="s">
        <v>196</v>
      </c>
      <c r="G4791" s="18" t="s">
        <v>26665</v>
      </c>
    </row>
    <row r="4792" ht="15.0" customHeight="1">
      <c r="A4792" s="18" t="s">
        <v>17724</v>
      </c>
      <c r="B4792" s="23" t="s">
        <v>26721</v>
      </c>
      <c r="C4792" s="23" t="s">
        <v>26722</v>
      </c>
      <c r="D4792" s="18" t="s">
        <v>26665</v>
      </c>
      <c r="E4792" s="18" t="s">
        <v>23523</v>
      </c>
      <c r="F4792" s="18" t="s">
        <v>196</v>
      </c>
      <c r="G4792" s="18" t="s">
        <v>26665</v>
      </c>
    </row>
    <row r="4793" ht="15.0" customHeight="1">
      <c r="A4793" s="18" t="s">
        <v>17730</v>
      </c>
      <c r="B4793" s="23" t="s">
        <v>26724</v>
      </c>
      <c r="C4793" s="23" t="s">
        <v>26725</v>
      </c>
      <c r="D4793" s="18" t="s">
        <v>26665</v>
      </c>
      <c r="E4793" s="18" t="s">
        <v>23523</v>
      </c>
      <c r="F4793" s="18" t="s">
        <v>196</v>
      </c>
      <c r="G4793" s="18" t="s">
        <v>26665</v>
      </c>
    </row>
    <row r="4794" ht="15.0" customHeight="1">
      <c r="A4794" s="18" t="s">
        <v>17733</v>
      </c>
      <c r="B4794" s="23" t="s">
        <v>26727</v>
      </c>
      <c r="C4794" s="23" t="s">
        <v>26728</v>
      </c>
      <c r="D4794" s="18" t="s">
        <v>26665</v>
      </c>
      <c r="E4794" s="18" t="s">
        <v>23523</v>
      </c>
      <c r="F4794" s="18" t="s">
        <v>196</v>
      </c>
      <c r="G4794" s="18" t="s">
        <v>26665</v>
      </c>
    </row>
    <row r="4795" ht="15.0" customHeight="1">
      <c r="A4795" s="18" t="s">
        <v>17738</v>
      </c>
      <c r="B4795" s="23" t="s">
        <v>26730</v>
      </c>
      <c r="C4795" s="23" t="s">
        <v>26731</v>
      </c>
      <c r="D4795" s="18" t="s">
        <v>26665</v>
      </c>
      <c r="E4795" s="18" t="s">
        <v>23523</v>
      </c>
      <c r="F4795" s="18" t="s">
        <v>196</v>
      </c>
      <c r="G4795" s="18" t="s">
        <v>26665</v>
      </c>
    </row>
    <row r="4796" ht="15.0" customHeight="1">
      <c r="A4796" s="18" t="s">
        <v>17742</v>
      </c>
      <c r="B4796" s="23" t="s">
        <v>26733</v>
      </c>
      <c r="C4796" s="23" t="s">
        <v>26734</v>
      </c>
      <c r="D4796" s="18" t="s">
        <v>26665</v>
      </c>
      <c r="E4796" s="18" t="s">
        <v>23523</v>
      </c>
      <c r="F4796" s="18" t="s">
        <v>196</v>
      </c>
      <c r="G4796" s="18" t="s">
        <v>26665</v>
      </c>
    </row>
    <row r="4797" ht="15.0" customHeight="1">
      <c r="A4797" s="18" t="s">
        <v>17748</v>
      </c>
      <c r="B4797" s="23" t="s">
        <v>26736</v>
      </c>
      <c r="C4797" s="23" t="s">
        <v>26737</v>
      </c>
      <c r="D4797" s="18" t="s">
        <v>26665</v>
      </c>
      <c r="E4797" s="18" t="s">
        <v>23523</v>
      </c>
      <c r="F4797" s="18" t="s">
        <v>196</v>
      </c>
      <c r="G4797" s="18" t="s">
        <v>26665</v>
      </c>
    </row>
    <row r="4798" ht="15.0" customHeight="1">
      <c r="A4798" s="18" t="s">
        <v>17752</v>
      </c>
      <c r="B4798" s="23" t="s">
        <v>26739</v>
      </c>
      <c r="C4798" s="23" t="s">
        <v>26740</v>
      </c>
      <c r="D4798" s="18" t="s">
        <v>26665</v>
      </c>
      <c r="E4798" s="18" t="s">
        <v>23523</v>
      </c>
      <c r="F4798" s="18" t="s">
        <v>196</v>
      </c>
      <c r="G4798" s="18" t="s">
        <v>26665</v>
      </c>
    </row>
    <row r="4799" ht="15.0" customHeight="1">
      <c r="A4799" s="18" t="s">
        <v>17757</v>
      </c>
      <c r="B4799" s="23" t="s">
        <v>26742</v>
      </c>
      <c r="C4799" s="23" t="s">
        <v>26743</v>
      </c>
      <c r="D4799" s="18" t="s">
        <v>26665</v>
      </c>
      <c r="E4799" s="18" t="s">
        <v>23523</v>
      </c>
      <c r="F4799" s="18" t="s">
        <v>196</v>
      </c>
      <c r="G4799" s="18" t="s">
        <v>26665</v>
      </c>
    </row>
    <row r="4800" ht="15.0" customHeight="1">
      <c r="A4800" s="18" t="s">
        <v>17761</v>
      </c>
      <c r="B4800" s="23" t="s">
        <v>26745</v>
      </c>
      <c r="C4800" s="23" t="s">
        <v>26746</v>
      </c>
      <c r="D4800" s="18" t="s">
        <v>26665</v>
      </c>
      <c r="E4800" s="18" t="s">
        <v>23523</v>
      </c>
      <c r="F4800" s="18" t="s">
        <v>196</v>
      </c>
      <c r="G4800" s="18" t="s">
        <v>26665</v>
      </c>
    </row>
    <row r="4801" ht="15.0" customHeight="1">
      <c r="A4801" s="18" t="s">
        <v>17766</v>
      </c>
      <c r="B4801" s="23" t="s">
        <v>26748</v>
      </c>
      <c r="C4801" s="23" t="s">
        <v>26749</v>
      </c>
      <c r="D4801" s="18" t="s">
        <v>26665</v>
      </c>
      <c r="E4801" s="18" t="s">
        <v>23523</v>
      </c>
      <c r="F4801" s="18" t="s">
        <v>196</v>
      </c>
      <c r="G4801" s="18" t="s">
        <v>26665</v>
      </c>
    </row>
    <row r="4802" ht="15.0" customHeight="1">
      <c r="A4802" s="18" t="s">
        <v>17773</v>
      </c>
      <c r="B4802" s="23" t="s">
        <v>26751</v>
      </c>
      <c r="C4802" s="23" t="s">
        <v>26752</v>
      </c>
      <c r="D4802" s="18" t="s">
        <v>26665</v>
      </c>
      <c r="E4802" s="18" t="s">
        <v>23523</v>
      </c>
      <c r="F4802" s="18" t="s">
        <v>196</v>
      </c>
      <c r="G4802" s="18" t="s">
        <v>26665</v>
      </c>
    </row>
    <row r="4803" ht="15.0" customHeight="1">
      <c r="A4803" s="18" t="s">
        <v>17775</v>
      </c>
      <c r="B4803" s="23" t="s">
        <v>26754</v>
      </c>
      <c r="C4803" s="23" t="s">
        <v>24727</v>
      </c>
      <c r="D4803" s="18" t="s">
        <v>26665</v>
      </c>
      <c r="E4803" s="18" t="s">
        <v>23523</v>
      </c>
      <c r="F4803" s="18" t="s">
        <v>196</v>
      </c>
      <c r="G4803" s="18" t="s">
        <v>26665</v>
      </c>
    </row>
    <row r="4804" ht="15.0" customHeight="1">
      <c r="A4804" s="18" t="s">
        <v>17779</v>
      </c>
      <c r="B4804" s="23" t="s">
        <v>26756</v>
      </c>
      <c r="C4804" s="23" t="s">
        <v>26757</v>
      </c>
      <c r="D4804" s="18" t="s">
        <v>26665</v>
      </c>
      <c r="E4804" s="18" t="s">
        <v>23523</v>
      </c>
      <c r="F4804" s="18" t="s">
        <v>196</v>
      </c>
      <c r="G4804" s="18" t="s">
        <v>26665</v>
      </c>
    </row>
    <row r="4805" ht="15.0" customHeight="1">
      <c r="A4805" s="18" t="s">
        <v>17787</v>
      </c>
      <c r="B4805" s="23" t="s">
        <v>26759</v>
      </c>
      <c r="C4805" s="23" t="s">
        <v>26760</v>
      </c>
      <c r="D4805" s="18" t="s">
        <v>26665</v>
      </c>
      <c r="E4805" s="18" t="s">
        <v>23523</v>
      </c>
      <c r="F4805" s="18" t="s">
        <v>196</v>
      </c>
      <c r="G4805" s="18" t="s">
        <v>26665</v>
      </c>
    </row>
    <row r="4806" ht="15.0" customHeight="1">
      <c r="A4806" s="18" t="s">
        <v>17790</v>
      </c>
      <c r="B4806" s="23" t="s">
        <v>26762</v>
      </c>
      <c r="C4806" s="23" t="s">
        <v>24120</v>
      </c>
      <c r="D4806" s="18" t="s">
        <v>26665</v>
      </c>
      <c r="E4806" s="18" t="s">
        <v>23523</v>
      </c>
      <c r="F4806" s="18" t="s">
        <v>196</v>
      </c>
      <c r="G4806" s="18" t="s">
        <v>26665</v>
      </c>
    </row>
    <row r="4807" ht="15.0" customHeight="1">
      <c r="A4807" s="18" t="s">
        <v>17794</v>
      </c>
      <c r="B4807" s="23" t="s">
        <v>26767</v>
      </c>
      <c r="C4807" s="23" t="s">
        <v>26768</v>
      </c>
      <c r="D4807" s="18" t="s">
        <v>26665</v>
      </c>
      <c r="E4807" s="18" t="s">
        <v>23523</v>
      </c>
      <c r="F4807" s="18" t="s">
        <v>196</v>
      </c>
      <c r="G4807" s="18" t="s">
        <v>26665</v>
      </c>
    </row>
    <row r="4808" ht="15.0" customHeight="1">
      <c r="A4808" s="18" t="s">
        <v>17800</v>
      </c>
      <c r="B4808" s="23" t="s">
        <v>26772</v>
      </c>
      <c r="C4808" s="23" t="s">
        <v>26773</v>
      </c>
      <c r="D4808" s="18" t="s">
        <v>26665</v>
      </c>
      <c r="E4808" s="18" t="s">
        <v>23523</v>
      </c>
      <c r="F4808" s="18" t="s">
        <v>196</v>
      </c>
      <c r="G4808" s="18" t="s">
        <v>26665</v>
      </c>
    </row>
    <row r="4809" ht="15.0" customHeight="1">
      <c r="A4809" s="18" t="s">
        <v>17804</v>
      </c>
      <c r="B4809" s="23" t="s">
        <v>26776</v>
      </c>
      <c r="C4809" s="23" t="s">
        <v>26777</v>
      </c>
      <c r="D4809" s="18" t="s">
        <v>26665</v>
      </c>
      <c r="E4809" s="18" t="s">
        <v>23523</v>
      </c>
      <c r="F4809" s="18" t="s">
        <v>196</v>
      </c>
      <c r="G4809" s="18" t="s">
        <v>26665</v>
      </c>
    </row>
    <row r="4810" ht="15.0" customHeight="1">
      <c r="A4810" s="18" t="s">
        <v>17810</v>
      </c>
      <c r="B4810" s="23" t="s">
        <v>26779</v>
      </c>
      <c r="C4810" s="23" t="s">
        <v>26780</v>
      </c>
      <c r="D4810" s="18" t="s">
        <v>26665</v>
      </c>
      <c r="E4810" s="18" t="s">
        <v>23523</v>
      </c>
      <c r="F4810" s="18" t="s">
        <v>196</v>
      </c>
      <c r="G4810" s="18" t="s">
        <v>26665</v>
      </c>
    </row>
    <row r="4811" ht="15.0" customHeight="1">
      <c r="A4811" s="18" t="s">
        <v>17815</v>
      </c>
      <c r="B4811" s="23" t="s">
        <v>26782</v>
      </c>
      <c r="C4811" s="23" t="s">
        <v>26783</v>
      </c>
      <c r="D4811" s="18" t="s">
        <v>26665</v>
      </c>
      <c r="E4811" s="18" t="s">
        <v>23523</v>
      </c>
      <c r="F4811" s="18" t="s">
        <v>196</v>
      </c>
      <c r="G4811" s="18" t="s">
        <v>26665</v>
      </c>
    </row>
    <row r="4812" ht="15.0" customHeight="1">
      <c r="A4812" s="18" t="s">
        <v>17819</v>
      </c>
      <c r="B4812" s="23" t="s">
        <v>26785</v>
      </c>
      <c r="C4812" s="23" t="s">
        <v>26786</v>
      </c>
      <c r="D4812" s="18" t="s">
        <v>26665</v>
      </c>
      <c r="E4812" s="18" t="s">
        <v>23523</v>
      </c>
      <c r="F4812" s="18" t="s">
        <v>196</v>
      </c>
      <c r="G4812" s="18" t="s">
        <v>26665</v>
      </c>
    </row>
    <row r="4813" ht="15.0" customHeight="1">
      <c r="A4813" s="18" t="s">
        <v>17822</v>
      </c>
      <c r="B4813" s="23" t="s">
        <v>26788</v>
      </c>
      <c r="C4813" s="23" t="s">
        <v>14026</v>
      </c>
      <c r="D4813" s="18" t="s">
        <v>26665</v>
      </c>
      <c r="E4813" s="18" t="s">
        <v>23523</v>
      </c>
      <c r="F4813" s="18" t="s">
        <v>196</v>
      </c>
      <c r="G4813" s="18" t="s">
        <v>26665</v>
      </c>
    </row>
    <row r="4814" ht="15.0" customHeight="1">
      <c r="A4814" s="18" t="s">
        <v>17829</v>
      </c>
      <c r="B4814" s="23" t="s">
        <v>26790</v>
      </c>
      <c r="C4814" s="23" t="s">
        <v>26791</v>
      </c>
      <c r="D4814" s="18" t="s">
        <v>26665</v>
      </c>
      <c r="E4814" s="18" t="s">
        <v>23523</v>
      </c>
      <c r="F4814" s="18" t="s">
        <v>196</v>
      </c>
      <c r="G4814" s="18" t="s">
        <v>26665</v>
      </c>
    </row>
    <row r="4815" ht="15.0" customHeight="1">
      <c r="A4815" s="18" t="s">
        <v>17831</v>
      </c>
      <c r="B4815" s="23" t="s">
        <v>26793</v>
      </c>
      <c r="C4815" s="23" t="s">
        <v>26794</v>
      </c>
      <c r="D4815" s="18" t="s">
        <v>26665</v>
      </c>
      <c r="E4815" s="18" t="s">
        <v>23523</v>
      </c>
      <c r="F4815" s="18" t="s">
        <v>196</v>
      </c>
      <c r="G4815" s="18" t="s">
        <v>26665</v>
      </c>
    </row>
    <row r="4816" ht="15.0" customHeight="1">
      <c r="A4816" s="18" t="s">
        <v>17834</v>
      </c>
      <c r="B4816" s="23" t="s">
        <v>26796</v>
      </c>
      <c r="C4816" s="23" t="s">
        <v>26797</v>
      </c>
      <c r="D4816" s="18" t="s">
        <v>26665</v>
      </c>
      <c r="E4816" s="18" t="s">
        <v>23523</v>
      </c>
      <c r="F4816" s="18" t="s">
        <v>196</v>
      </c>
      <c r="G4816" s="18" t="s">
        <v>26665</v>
      </c>
    </row>
    <row r="4817" ht="15.0" customHeight="1">
      <c r="A4817" s="18" t="s">
        <v>17841</v>
      </c>
      <c r="B4817" s="23" t="s">
        <v>26799</v>
      </c>
      <c r="C4817" s="23" t="s">
        <v>26800</v>
      </c>
      <c r="D4817" s="18" t="s">
        <v>26665</v>
      </c>
      <c r="E4817" s="18" t="s">
        <v>23523</v>
      </c>
      <c r="F4817" s="18" t="s">
        <v>196</v>
      </c>
      <c r="G4817" s="18" t="s">
        <v>26665</v>
      </c>
    </row>
    <row r="4818" ht="15.0" customHeight="1">
      <c r="A4818" s="18" t="s">
        <v>17846</v>
      </c>
      <c r="B4818" s="23" t="s">
        <v>26802</v>
      </c>
      <c r="C4818" s="23" t="s">
        <v>26803</v>
      </c>
      <c r="D4818" s="18" t="s">
        <v>26665</v>
      </c>
      <c r="E4818" s="18" t="s">
        <v>23523</v>
      </c>
      <c r="F4818" s="18" t="s">
        <v>196</v>
      </c>
      <c r="G4818" s="18" t="s">
        <v>26665</v>
      </c>
    </row>
    <row r="4819" ht="15.0" customHeight="1">
      <c r="A4819" s="18" t="s">
        <v>17849</v>
      </c>
      <c r="B4819" s="23" t="s">
        <v>26805</v>
      </c>
      <c r="C4819" s="23" t="s">
        <v>26806</v>
      </c>
      <c r="D4819" s="18" t="s">
        <v>26665</v>
      </c>
      <c r="E4819" s="18" t="s">
        <v>23523</v>
      </c>
      <c r="F4819" s="18" t="s">
        <v>196</v>
      </c>
      <c r="G4819" s="18" t="s">
        <v>26665</v>
      </c>
    </row>
    <row r="4820" ht="15.0" customHeight="1">
      <c r="A4820" s="18" t="s">
        <v>17854</v>
      </c>
      <c r="B4820" s="23" t="s">
        <v>26808</v>
      </c>
      <c r="C4820" s="23" t="s">
        <v>26809</v>
      </c>
      <c r="D4820" s="18" t="s">
        <v>26665</v>
      </c>
      <c r="E4820" s="18" t="s">
        <v>23523</v>
      </c>
      <c r="F4820" s="18" t="s">
        <v>196</v>
      </c>
      <c r="G4820" s="18" t="s">
        <v>26665</v>
      </c>
    </row>
    <row r="4821" ht="15.0" customHeight="1">
      <c r="A4821" s="18" t="s">
        <v>17859</v>
      </c>
      <c r="B4821" s="23" t="s">
        <v>26811</v>
      </c>
      <c r="C4821" s="23" t="s">
        <v>26812</v>
      </c>
      <c r="D4821" s="18" t="s">
        <v>26665</v>
      </c>
      <c r="E4821" s="18" t="s">
        <v>23523</v>
      </c>
      <c r="F4821" s="18" t="s">
        <v>196</v>
      </c>
      <c r="G4821" s="18" t="s">
        <v>26665</v>
      </c>
    </row>
    <row r="4822" ht="15.0" customHeight="1">
      <c r="A4822" s="18" t="s">
        <v>17863</v>
      </c>
      <c r="B4822" s="23" t="s">
        <v>26814</v>
      </c>
      <c r="C4822" s="23" t="s">
        <v>26815</v>
      </c>
      <c r="D4822" s="18" t="s">
        <v>26665</v>
      </c>
      <c r="E4822" s="18" t="s">
        <v>23523</v>
      </c>
      <c r="F4822" s="18" t="s">
        <v>196</v>
      </c>
      <c r="G4822" s="18" t="s">
        <v>26665</v>
      </c>
    </row>
    <row r="4823" ht="15.0" customHeight="1">
      <c r="A4823" s="18" t="s">
        <v>17870</v>
      </c>
      <c r="B4823" s="23" t="s">
        <v>26817</v>
      </c>
      <c r="C4823" s="23" t="s">
        <v>26818</v>
      </c>
      <c r="D4823" s="18" t="s">
        <v>26665</v>
      </c>
      <c r="E4823" s="18" t="s">
        <v>23523</v>
      </c>
      <c r="F4823" s="18" t="s">
        <v>196</v>
      </c>
      <c r="G4823" s="18" t="s">
        <v>26665</v>
      </c>
    </row>
    <row r="4824" ht="15.0" customHeight="1">
      <c r="A4824" s="18" t="s">
        <v>17873</v>
      </c>
      <c r="B4824" s="23" t="s">
        <v>26820</v>
      </c>
      <c r="C4824" s="23" t="s">
        <v>26821</v>
      </c>
      <c r="D4824" s="18" t="s">
        <v>26665</v>
      </c>
      <c r="E4824" s="18" t="s">
        <v>23523</v>
      </c>
      <c r="F4824" s="18" t="s">
        <v>196</v>
      </c>
      <c r="G4824" s="18" t="s">
        <v>26665</v>
      </c>
    </row>
    <row r="4825" ht="15.0" customHeight="1">
      <c r="A4825" s="18" t="s">
        <v>17878</v>
      </c>
      <c r="B4825" s="23" t="s">
        <v>26823</v>
      </c>
      <c r="C4825" s="23" t="s">
        <v>26824</v>
      </c>
      <c r="D4825" s="18" t="s">
        <v>26665</v>
      </c>
      <c r="E4825" s="18" t="s">
        <v>23523</v>
      </c>
      <c r="F4825" s="18" t="s">
        <v>196</v>
      </c>
      <c r="G4825" s="18" t="s">
        <v>26665</v>
      </c>
    </row>
    <row r="4826" ht="15.0" customHeight="1">
      <c r="A4826" s="18" t="s">
        <v>17885</v>
      </c>
      <c r="B4826" s="23" t="s">
        <v>26826</v>
      </c>
      <c r="C4826" s="23" t="s">
        <v>26827</v>
      </c>
      <c r="D4826" s="18" t="s">
        <v>26665</v>
      </c>
      <c r="E4826" s="18" t="s">
        <v>23523</v>
      </c>
      <c r="F4826" s="18" t="s">
        <v>196</v>
      </c>
      <c r="G4826" s="18" t="s">
        <v>26665</v>
      </c>
    </row>
    <row r="4827" ht="15.0" customHeight="1">
      <c r="A4827" s="18" t="s">
        <v>17889</v>
      </c>
      <c r="B4827" s="23" t="s">
        <v>26829</v>
      </c>
      <c r="C4827" s="23" t="s">
        <v>26830</v>
      </c>
      <c r="D4827" s="18" t="s">
        <v>26665</v>
      </c>
      <c r="E4827" s="18" t="s">
        <v>23523</v>
      </c>
      <c r="F4827" s="18" t="s">
        <v>196</v>
      </c>
      <c r="G4827" s="18" t="s">
        <v>26665</v>
      </c>
    </row>
    <row r="4828" ht="15.0" customHeight="1">
      <c r="A4828" s="18" t="s">
        <v>17894</v>
      </c>
      <c r="B4828" s="23" t="s">
        <v>26832</v>
      </c>
      <c r="C4828" s="23" t="s">
        <v>26833</v>
      </c>
      <c r="D4828" s="18" t="s">
        <v>26665</v>
      </c>
      <c r="E4828" s="18" t="s">
        <v>23523</v>
      </c>
      <c r="F4828" s="18" t="s">
        <v>196</v>
      </c>
      <c r="G4828" s="18" t="s">
        <v>26665</v>
      </c>
    </row>
    <row r="4829" ht="15.0" customHeight="1">
      <c r="A4829" s="18" t="s">
        <v>17898</v>
      </c>
      <c r="B4829" s="23" t="s">
        <v>26835</v>
      </c>
      <c r="C4829" s="23" t="s">
        <v>26836</v>
      </c>
      <c r="D4829" s="18" t="s">
        <v>26665</v>
      </c>
      <c r="E4829" s="18" t="s">
        <v>23523</v>
      </c>
      <c r="F4829" s="18" t="s">
        <v>196</v>
      </c>
      <c r="G4829" s="18" t="s">
        <v>26665</v>
      </c>
    </row>
    <row r="4830" ht="15.0" customHeight="1">
      <c r="A4830" s="18" t="s">
        <v>17901</v>
      </c>
      <c r="B4830" s="23" t="s">
        <v>26838</v>
      </c>
      <c r="C4830" s="23" t="s">
        <v>26839</v>
      </c>
      <c r="D4830" s="18" t="s">
        <v>26665</v>
      </c>
      <c r="E4830" s="18" t="s">
        <v>23523</v>
      </c>
      <c r="F4830" s="18" t="s">
        <v>196</v>
      </c>
      <c r="G4830" s="18" t="s">
        <v>26665</v>
      </c>
    </row>
    <row r="4831" ht="15.0" customHeight="1">
      <c r="A4831" s="18" t="s">
        <v>17907</v>
      </c>
      <c r="B4831" s="23" t="s">
        <v>26841</v>
      </c>
      <c r="C4831" s="23" t="s">
        <v>26842</v>
      </c>
      <c r="D4831" s="18" t="s">
        <v>26665</v>
      </c>
      <c r="E4831" s="18" t="s">
        <v>23523</v>
      </c>
      <c r="F4831" s="18" t="s">
        <v>196</v>
      </c>
      <c r="G4831" s="18" t="s">
        <v>26665</v>
      </c>
    </row>
    <row r="4832" ht="15.0" customHeight="1">
      <c r="A4832" s="18" t="s">
        <v>17912</v>
      </c>
      <c r="B4832" s="23" t="s">
        <v>26844</v>
      </c>
      <c r="C4832" s="23" t="s">
        <v>26845</v>
      </c>
      <c r="D4832" s="18" t="s">
        <v>26665</v>
      </c>
      <c r="E4832" s="18" t="s">
        <v>23523</v>
      </c>
      <c r="F4832" s="18" t="s">
        <v>196</v>
      </c>
      <c r="G4832" s="18" t="s">
        <v>26665</v>
      </c>
    </row>
    <row r="4833" ht="15.0" customHeight="1">
      <c r="A4833" s="18" t="s">
        <v>17915</v>
      </c>
      <c r="B4833" s="23" t="s">
        <v>26847</v>
      </c>
      <c r="C4833" s="23" t="s">
        <v>26848</v>
      </c>
      <c r="D4833" s="18" t="s">
        <v>26665</v>
      </c>
      <c r="E4833" s="18" t="s">
        <v>23523</v>
      </c>
      <c r="F4833" s="18" t="s">
        <v>196</v>
      </c>
      <c r="G4833" s="18" t="s">
        <v>26665</v>
      </c>
    </row>
    <row r="4834" ht="15.0" customHeight="1">
      <c r="A4834" s="18" t="s">
        <v>17920</v>
      </c>
      <c r="B4834" s="23" t="s">
        <v>26850</v>
      </c>
      <c r="C4834" s="23" t="s">
        <v>26851</v>
      </c>
      <c r="D4834" s="18" t="s">
        <v>26665</v>
      </c>
      <c r="E4834" s="18" t="s">
        <v>23523</v>
      </c>
      <c r="F4834" s="18" t="s">
        <v>196</v>
      </c>
      <c r="G4834" s="18" t="s">
        <v>26665</v>
      </c>
    </row>
    <row r="4835" ht="15.0" customHeight="1">
      <c r="A4835" s="18" t="s">
        <v>17925</v>
      </c>
      <c r="B4835" s="23" t="s">
        <v>26853</v>
      </c>
      <c r="C4835" s="23" t="s">
        <v>26854</v>
      </c>
      <c r="D4835" s="18" t="s">
        <v>26665</v>
      </c>
      <c r="E4835" s="18" t="s">
        <v>23523</v>
      </c>
      <c r="F4835" s="18" t="s">
        <v>196</v>
      </c>
      <c r="G4835" s="18" t="s">
        <v>26665</v>
      </c>
    </row>
    <row r="4836" ht="15.0" customHeight="1">
      <c r="A4836" s="18" t="s">
        <v>17929</v>
      </c>
      <c r="B4836" s="23" t="s">
        <v>26856</v>
      </c>
      <c r="C4836" s="23" t="s">
        <v>26857</v>
      </c>
      <c r="D4836" s="18" t="s">
        <v>26665</v>
      </c>
      <c r="E4836" s="18" t="s">
        <v>23523</v>
      </c>
      <c r="F4836" s="18" t="s">
        <v>196</v>
      </c>
      <c r="G4836" s="18" t="s">
        <v>26665</v>
      </c>
    </row>
    <row r="4837" ht="15.0" customHeight="1">
      <c r="A4837" s="18" t="s">
        <v>17932</v>
      </c>
      <c r="B4837" s="23" t="s">
        <v>26859</v>
      </c>
      <c r="C4837" s="23" t="s">
        <v>26860</v>
      </c>
      <c r="D4837" s="18" t="s">
        <v>26665</v>
      </c>
      <c r="E4837" s="18" t="s">
        <v>23523</v>
      </c>
      <c r="F4837" s="18" t="s">
        <v>196</v>
      </c>
      <c r="G4837" s="18" t="s">
        <v>26665</v>
      </c>
    </row>
    <row r="4838" ht="15.0" customHeight="1">
      <c r="A4838" s="18" t="s">
        <v>17939</v>
      </c>
      <c r="B4838" s="23" t="s">
        <v>26862</v>
      </c>
      <c r="C4838" s="23" t="s">
        <v>26863</v>
      </c>
      <c r="D4838" s="18" t="s">
        <v>26665</v>
      </c>
      <c r="E4838" s="18" t="s">
        <v>23523</v>
      </c>
      <c r="F4838" s="18" t="s">
        <v>196</v>
      </c>
      <c r="G4838" s="18" t="s">
        <v>26665</v>
      </c>
    </row>
    <row r="4839" ht="15.0" customHeight="1">
      <c r="A4839" s="18" t="s">
        <v>17943</v>
      </c>
      <c r="B4839" s="23" t="s">
        <v>26865</v>
      </c>
      <c r="C4839" s="23" t="s">
        <v>26866</v>
      </c>
      <c r="D4839" s="18" t="s">
        <v>26665</v>
      </c>
      <c r="E4839" s="18" t="s">
        <v>23523</v>
      </c>
      <c r="F4839" s="18" t="s">
        <v>196</v>
      </c>
      <c r="G4839" s="18" t="s">
        <v>26665</v>
      </c>
    </row>
    <row r="4840" ht="15.0" customHeight="1">
      <c r="A4840" s="18" t="s">
        <v>17947</v>
      </c>
      <c r="B4840" s="23" t="s">
        <v>26868</v>
      </c>
      <c r="C4840" s="23" t="s">
        <v>26869</v>
      </c>
      <c r="D4840" s="18" t="s">
        <v>26665</v>
      </c>
      <c r="E4840" s="18" t="s">
        <v>23523</v>
      </c>
      <c r="F4840" s="18" t="s">
        <v>196</v>
      </c>
      <c r="G4840" s="18" t="s">
        <v>26665</v>
      </c>
    </row>
    <row r="4841" ht="15.0" customHeight="1">
      <c r="A4841" s="18" t="s">
        <v>17953</v>
      </c>
      <c r="B4841" s="23" t="s">
        <v>26871</v>
      </c>
      <c r="C4841" s="23" t="s">
        <v>26872</v>
      </c>
      <c r="D4841" s="18" t="s">
        <v>26665</v>
      </c>
      <c r="E4841" s="18" t="s">
        <v>23523</v>
      </c>
      <c r="F4841" s="18" t="s">
        <v>196</v>
      </c>
      <c r="G4841" s="18" t="s">
        <v>26665</v>
      </c>
    </row>
    <row r="4842" ht="15.0" customHeight="1">
      <c r="A4842" s="18" t="s">
        <v>17958</v>
      </c>
      <c r="B4842" s="23" t="s">
        <v>26874</v>
      </c>
      <c r="C4842" s="23" t="s">
        <v>26697</v>
      </c>
      <c r="D4842" s="18" t="s">
        <v>26665</v>
      </c>
      <c r="E4842" s="18" t="s">
        <v>23523</v>
      </c>
      <c r="F4842" s="18" t="s">
        <v>196</v>
      </c>
      <c r="G4842" s="18" t="s">
        <v>26665</v>
      </c>
    </row>
    <row r="4843" ht="15.0" customHeight="1">
      <c r="A4843" s="18" t="s">
        <v>17960</v>
      </c>
      <c r="B4843" s="23" t="s">
        <v>26876</v>
      </c>
      <c r="C4843" s="23" t="s">
        <v>16180</v>
      </c>
      <c r="D4843" s="18" t="s">
        <v>26665</v>
      </c>
      <c r="E4843" s="18" t="s">
        <v>23523</v>
      </c>
      <c r="F4843" s="18" t="s">
        <v>196</v>
      </c>
      <c r="G4843" s="18" t="s">
        <v>26665</v>
      </c>
    </row>
    <row r="4844" ht="15.0" customHeight="1">
      <c r="A4844" s="18" t="s">
        <v>17964</v>
      </c>
      <c r="B4844" s="23" t="s">
        <v>26878</v>
      </c>
      <c r="C4844" s="23" t="s">
        <v>16214</v>
      </c>
      <c r="D4844" s="18" t="s">
        <v>26665</v>
      </c>
      <c r="E4844" s="18" t="s">
        <v>23523</v>
      </c>
      <c r="F4844" s="18" t="s">
        <v>196</v>
      </c>
      <c r="G4844" s="18" t="s">
        <v>26665</v>
      </c>
    </row>
    <row r="4845" ht="15.0" customHeight="1">
      <c r="A4845" s="18" t="s">
        <v>17971</v>
      </c>
      <c r="B4845" s="23" t="s">
        <v>26880</v>
      </c>
      <c r="C4845" s="23" t="s">
        <v>26881</v>
      </c>
      <c r="D4845" s="18" t="s">
        <v>26665</v>
      </c>
      <c r="E4845" s="18" t="s">
        <v>23523</v>
      </c>
      <c r="F4845" s="18" t="s">
        <v>196</v>
      </c>
      <c r="G4845" s="18" t="s">
        <v>26665</v>
      </c>
    </row>
    <row r="4846" ht="15.0" customHeight="1">
      <c r="A4846" s="18" t="s">
        <v>17974</v>
      </c>
      <c r="B4846" s="23" t="s">
        <v>26883</v>
      </c>
      <c r="C4846" s="23" t="s">
        <v>26884</v>
      </c>
      <c r="D4846" s="18" t="s">
        <v>26665</v>
      </c>
      <c r="E4846" s="18" t="s">
        <v>23523</v>
      </c>
      <c r="F4846" s="18" t="s">
        <v>196</v>
      </c>
      <c r="G4846" s="18" t="s">
        <v>26665</v>
      </c>
    </row>
    <row r="4847" ht="15.0" customHeight="1">
      <c r="A4847" s="18" t="s">
        <v>17980</v>
      </c>
      <c r="B4847" s="23" t="s">
        <v>26886</v>
      </c>
      <c r="C4847" s="23" t="s">
        <v>26887</v>
      </c>
      <c r="D4847" s="18" t="s">
        <v>26665</v>
      </c>
      <c r="E4847" s="18" t="s">
        <v>23523</v>
      </c>
      <c r="F4847" s="18" t="s">
        <v>196</v>
      </c>
      <c r="G4847" s="18" t="s">
        <v>26665</v>
      </c>
    </row>
    <row r="4848" ht="15.0" customHeight="1">
      <c r="A4848" s="18" t="s">
        <v>17983</v>
      </c>
      <c r="B4848" s="23" t="s">
        <v>26889</v>
      </c>
      <c r="C4848" s="23" t="s">
        <v>26890</v>
      </c>
      <c r="D4848" s="18" t="s">
        <v>26665</v>
      </c>
      <c r="E4848" s="18" t="s">
        <v>23523</v>
      </c>
      <c r="F4848" s="18" t="s">
        <v>196</v>
      </c>
      <c r="G4848" s="18" t="s">
        <v>26665</v>
      </c>
    </row>
    <row r="4849" ht="15.0" customHeight="1">
      <c r="A4849" s="18" t="s">
        <v>17987</v>
      </c>
      <c r="B4849" s="23" t="s">
        <v>26892</v>
      </c>
      <c r="C4849" s="23" t="s">
        <v>26893</v>
      </c>
      <c r="D4849" s="18" t="s">
        <v>26665</v>
      </c>
      <c r="E4849" s="18" t="s">
        <v>23523</v>
      </c>
      <c r="F4849" s="18" t="s">
        <v>196</v>
      </c>
      <c r="G4849" s="18" t="s">
        <v>26665</v>
      </c>
    </row>
    <row r="4850" ht="15.0" customHeight="1">
      <c r="A4850" s="18" t="s">
        <v>17991</v>
      </c>
      <c r="B4850" s="23" t="s">
        <v>26895</v>
      </c>
      <c r="C4850" s="23" t="s">
        <v>26896</v>
      </c>
      <c r="D4850" s="18" t="s">
        <v>26665</v>
      </c>
      <c r="E4850" s="18" t="s">
        <v>23523</v>
      </c>
      <c r="F4850" s="18" t="s">
        <v>196</v>
      </c>
      <c r="G4850" s="18" t="s">
        <v>26665</v>
      </c>
    </row>
    <row r="4851" ht="15.0" customHeight="1">
      <c r="A4851" s="18" t="s">
        <v>17994</v>
      </c>
      <c r="B4851" s="23" t="s">
        <v>26898</v>
      </c>
      <c r="C4851" s="23" t="s">
        <v>26899</v>
      </c>
      <c r="D4851" s="18" t="s">
        <v>26665</v>
      </c>
      <c r="E4851" s="18" t="s">
        <v>23523</v>
      </c>
      <c r="F4851" s="18" t="s">
        <v>196</v>
      </c>
      <c r="G4851" s="18" t="s">
        <v>26665</v>
      </c>
    </row>
    <row r="4852" ht="15.0" customHeight="1">
      <c r="A4852" s="18" t="s">
        <v>17996</v>
      </c>
      <c r="B4852" s="23" t="s">
        <v>26901</v>
      </c>
      <c r="C4852" s="23" t="s">
        <v>26902</v>
      </c>
      <c r="D4852" s="18" t="s">
        <v>26665</v>
      </c>
      <c r="E4852" s="18" t="s">
        <v>23523</v>
      </c>
      <c r="F4852" s="18" t="s">
        <v>196</v>
      </c>
      <c r="G4852" s="18" t="s">
        <v>26665</v>
      </c>
    </row>
    <row r="4853" ht="15.0" customHeight="1">
      <c r="A4853" s="18" t="s">
        <v>17999</v>
      </c>
      <c r="B4853" s="23" t="s">
        <v>26904</v>
      </c>
      <c r="C4853" s="23" t="s">
        <v>26905</v>
      </c>
      <c r="D4853" s="18" t="s">
        <v>26906</v>
      </c>
      <c r="E4853" s="18" t="s">
        <v>23550</v>
      </c>
      <c r="F4853" s="18" t="s">
        <v>196</v>
      </c>
      <c r="G4853" s="18" t="s">
        <v>26906</v>
      </c>
    </row>
    <row r="4854" ht="15.0" customHeight="1">
      <c r="A4854" s="18" t="s">
        <v>18005</v>
      </c>
      <c r="B4854" s="23" t="s">
        <v>26908</v>
      </c>
      <c r="C4854" s="23" t="s">
        <v>26641</v>
      </c>
      <c r="D4854" s="18" t="s">
        <v>26906</v>
      </c>
      <c r="E4854" s="18" t="s">
        <v>23550</v>
      </c>
      <c r="F4854" s="18" t="s">
        <v>196</v>
      </c>
      <c r="G4854" s="18" t="s">
        <v>26906</v>
      </c>
    </row>
    <row r="4855" ht="15.0" customHeight="1">
      <c r="A4855" s="18" t="s">
        <v>18007</v>
      </c>
      <c r="B4855" s="23" t="s">
        <v>26910</v>
      </c>
      <c r="C4855" s="23" t="s">
        <v>26911</v>
      </c>
      <c r="D4855" s="18" t="s">
        <v>26906</v>
      </c>
      <c r="E4855" s="18" t="s">
        <v>23550</v>
      </c>
      <c r="F4855" s="18" t="s">
        <v>196</v>
      </c>
      <c r="G4855" s="18" t="s">
        <v>26906</v>
      </c>
    </row>
    <row r="4856" ht="15.0" customHeight="1">
      <c r="A4856" s="18" t="s">
        <v>18011</v>
      </c>
      <c r="B4856" s="23" t="s">
        <v>26913</v>
      </c>
      <c r="C4856" s="23" t="s">
        <v>26914</v>
      </c>
      <c r="D4856" s="18" t="s">
        <v>26906</v>
      </c>
      <c r="E4856" s="18" t="s">
        <v>23550</v>
      </c>
      <c r="F4856" s="18" t="s">
        <v>196</v>
      </c>
      <c r="G4856" s="18" t="s">
        <v>26906</v>
      </c>
    </row>
    <row r="4857" ht="15.0" customHeight="1">
      <c r="A4857" s="18" t="s">
        <v>18014</v>
      </c>
      <c r="B4857" s="23" t="s">
        <v>26916</v>
      </c>
      <c r="C4857" s="23" t="s">
        <v>26917</v>
      </c>
      <c r="D4857" s="18" t="s">
        <v>26906</v>
      </c>
      <c r="E4857" s="18" t="s">
        <v>23550</v>
      </c>
      <c r="F4857" s="18" t="s">
        <v>196</v>
      </c>
      <c r="G4857" s="18" t="s">
        <v>26906</v>
      </c>
    </row>
    <row r="4858" ht="15.0" customHeight="1">
      <c r="A4858" s="18" t="s">
        <v>18018</v>
      </c>
      <c r="B4858" s="23" t="s">
        <v>26919</v>
      </c>
      <c r="C4858" s="23" t="s">
        <v>26920</v>
      </c>
      <c r="D4858" s="18" t="s">
        <v>26906</v>
      </c>
      <c r="E4858" s="18" t="s">
        <v>23550</v>
      </c>
      <c r="F4858" s="18" t="s">
        <v>196</v>
      </c>
      <c r="G4858" s="18" t="s">
        <v>26906</v>
      </c>
    </row>
    <row r="4859" ht="15.0" customHeight="1">
      <c r="A4859" s="18" t="s">
        <v>18021</v>
      </c>
      <c r="B4859" s="23" t="s">
        <v>26922</v>
      </c>
      <c r="C4859" s="23" t="s">
        <v>26923</v>
      </c>
      <c r="D4859" s="18" t="s">
        <v>26906</v>
      </c>
      <c r="E4859" s="18" t="s">
        <v>23550</v>
      </c>
      <c r="F4859" s="18" t="s">
        <v>196</v>
      </c>
      <c r="G4859" s="18" t="s">
        <v>26906</v>
      </c>
    </row>
    <row r="4860" ht="15.0" customHeight="1">
      <c r="A4860" s="18" t="s">
        <v>18025</v>
      </c>
      <c r="B4860" s="23" t="s">
        <v>26925</v>
      </c>
      <c r="C4860" s="23" t="s">
        <v>26926</v>
      </c>
      <c r="D4860" s="18" t="s">
        <v>26906</v>
      </c>
      <c r="E4860" s="18" t="s">
        <v>23550</v>
      </c>
      <c r="F4860" s="18" t="s">
        <v>196</v>
      </c>
      <c r="G4860" s="18" t="s">
        <v>26906</v>
      </c>
    </row>
    <row r="4861" ht="15.0" customHeight="1">
      <c r="A4861" s="18" t="s">
        <v>18027</v>
      </c>
      <c r="B4861" s="23" t="s">
        <v>26928</v>
      </c>
      <c r="C4861" s="23" t="s">
        <v>26929</v>
      </c>
      <c r="D4861" s="18" t="s">
        <v>26906</v>
      </c>
      <c r="E4861" s="18" t="s">
        <v>23550</v>
      </c>
      <c r="F4861" s="18" t="s">
        <v>196</v>
      </c>
      <c r="G4861" s="18" t="s">
        <v>26906</v>
      </c>
    </row>
    <row r="4862" ht="15.0" customHeight="1">
      <c r="A4862" s="18" t="s">
        <v>18032</v>
      </c>
      <c r="B4862" s="23" t="s">
        <v>26931</v>
      </c>
      <c r="C4862" s="23" t="s">
        <v>26932</v>
      </c>
      <c r="D4862" s="18" t="s">
        <v>26906</v>
      </c>
      <c r="E4862" s="18" t="s">
        <v>23550</v>
      </c>
      <c r="F4862" s="18" t="s">
        <v>196</v>
      </c>
      <c r="G4862" s="18" t="s">
        <v>26906</v>
      </c>
    </row>
    <row r="4863" ht="15.0" customHeight="1">
      <c r="A4863" s="18" t="s">
        <v>18035</v>
      </c>
      <c r="B4863" s="23" t="s">
        <v>26934</v>
      </c>
      <c r="C4863" s="23" t="s">
        <v>26935</v>
      </c>
      <c r="D4863" s="18" t="s">
        <v>26906</v>
      </c>
      <c r="E4863" s="18" t="s">
        <v>23550</v>
      </c>
      <c r="F4863" s="18" t="s">
        <v>196</v>
      </c>
      <c r="G4863" s="18" t="s">
        <v>26906</v>
      </c>
    </row>
    <row r="4864" ht="15.0" customHeight="1">
      <c r="A4864" s="18" t="s">
        <v>18038</v>
      </c>
      <c r="B4864" s="23" t="s">
        <v>26937</v>
      </c>
      <c r="C4864" s="23" t="s">
        <v>26938</v>
      </c>
      <c r="D4864" s="18" t="s">
        <v>26906</v>
      </c>
      <c r="E4864" s="18" t="s">
        <v>23550</v>
      </c>
      <c r="F4864" s="18" t="s">
        <v>196</v>
      </c>
      <c r="G4864" s="18" t="s">
        <v>26906</v>
      </c>
    </row>
    <row r="4865" ht="15.0" customHeight="1">
      <c r="A4865" s="18" t="s">
        <v>18041</v>
      </c>
      <c r="B4865" s="23" t="s">
        <v>26940</v>
      </c>
      <c r="C4865" s="23" t="s">
        <v>26941</v>
      </c>
      <c r="D4865" s="18" t="s">
        <v>26906</v>
      </c>
      <c r="E4865" s="18" t="s">
        <v>23550</v>
      </c>
      <c r="F4865" s="18" t="s">
        <v>196</v>
      </c>
      <c r="G4865" s="18" t="s">
        <v>26906</v>
      </c>
    </row>
    <row r="4866" ht="15.0" customHeight="1">
      <c r="A4866" s="18" t="s">
        <v>18044</v>
      </c>
      <c r="B4866" s="23" t="s">
        <v>26943</v>
      </c>
      <c r="C4866" s="23" t="s">
        <v>26944</v>
      </c>
      <c r="D4866" s="18" t="s">
        <v>26906</v>
      </c>
      <c r="E4866" s="18" t="s">
        <v>23550</v>
      </c>
      <c r="F4866" s="18" t="s">
        <v>196</v>
      </c>
      <c r="G4866" s="18" t="s">
        <v>26906</v>
      </c>
    </row>
    <row r="4867" ht="15.0" customHeight="1">
      <c r="A4867" s="18" t="s">
        <v>18048</v>
      </c>
      <c r="B4867" s="23" t="s">
        <v>26946</v>
      </c>
      <c r="C4867" s="23" t="s">
        <v>26947</v>
      </c>
      <c r="D4867" s="18" t="s">
        <v>26906</v>
      </c>
      <c r="E4867" s="18" t="s">
        <v>23550</v>
      </c>
      <c r="F4867" s="18" t="s">
        <v>196</v>
      </c>
      <c r="G4867" s="18" t="s">
        <v>26906</v>
      </c>
    </row>
    <row r="4868" ht="15.0" customHeight="1">
      <c r="A4868" s="18" t="s">
        <v>18051</v>
      </c>
      <c r="B4868" s="23" t="s">
        <v>26949</v>
      </c>
      <c r="C4868" s="23" t="s">
        <v>26950</v>
      </c>
      <c r="D4868" s="18" t="s">
        <v>26906</v>
      </c>
      <c r="E4868" s="18" t="s">
        <v>23550</v>
      </c>
      <c r="F4868" s="18" t="s">
        <v>196</v>
      </c>
      <c r="G4868" s="18" t="s">
        <v>26906</v>
      </c>
    </row>
    <row r="4869" ht="15.0" customHeight="1">
      <c r="A4869" s="18" t="s">
        <v>18055</v>
      </c>
      <c r="B4869" s="23" t="s">
        <v>26952</v>
      </c>
      <c r="C4869" s="23" t="s">
        <v>26953</v>
      </c>
      <c r="D4869" s="18" t="s">
        <v>26906</v>
      </c>
      <c r="E4869" s="18" t="s">
        <v>23550</v>
      </c>
      <c r="F4869" s="18" t="s">
        <v>196</v>
      </c>
      <c r="G4869" s="18" t="s">
        <v>26906</v>
      </c>
    </row>
    <row r="4870" ht="15.0" customHeight="1">
      <c r="A4870" s="18" t="s">
        <v>18057</v>
      </c>
      <c r="B4870" s="23" t="s">
        <v>26955</v>
      </c>
      <c r="C4870" s="23" t="s">
        <v>26956</v>
      </c>
      <c r="D4870" s="18" t="s">
        <v>26906</v>
      </c>
      <c r="E4870" s="18" t="s">
        <v>23550</v>
      </c>
      <c r="F4870" s="18" t="s">
        <v>196</v>
      </c>
      <c r="G4870" s="18" t="s">
        <v>26906</v>
      </c>
    </row>
    <row r="4871" ht="15.0" customHeight="1">
      <c r="A4871" s="18" t="s">
        <v>18062</v>
      </c>
      <c r="B4871" s="23" t="s">
        <v>26958</v>
      </c>
      <c r="C4871" s="23" t="s">
        <v>26959</v>
      </c>
      <c r="D4871" s="18" t="s">
        <v>26906</v>
      </c>
      <c r="E4871" s="18" t="s">
        <v>23550</v>
      </c>
      <c r="F4871" s="18" t="s">
        <v>196</v>
      </c>
      <c r="G4871" s="18" t="s">
        <v>26906</v>
      </c>
    </row>
    <row r="4872" ht="15.0" customHeight="1">
      <c r="A4872" s="18" t="s">
        <v>18065</v>
      </c>
      <c r="B4872" s="23" t="s">
        <v>26961</v>
      </c>
      <c r="C4872" s="23" t="s">
        <v>26962</v>
      </c>
      <c r="D4872" s="18" t="s">
        <v>26906</v>
      </c>
      <c r="E4872" s="18" t="s">
        <v>23550</v>
      </c>
      <c r="F4872" s="18" t="s">
        <v>196</v>
      </c>
      <c r="G4872" s="18" t="s">
        <v>26906</v>
      </c>
    </row>
    <row r="4873" ht="15.0" customHeight="1">
      <c r="A4873" s="18" t="s">
        <v>18068</v>
      </c>
      <c r="B4873" s="23" t="s">
        <v>26964</v>
      </c>
      <c r="C4873" s="23" t="s">
        <v>26965</v>
      </c>
      <c r="D4873" s="18" t="s">
        <v>26906</v>
      </c>
      <c r="E4873" s="18" t="s">
        <v>23550</v>
      </c>
      <c r="F4873" s="18" t="s">
        <v>196</v>
      </c>
      <c r="G4873" s="18" t="s">
        <v>26906</v>
      </c>
    </row>
    <row r="4874" ht="15.0" customHeight="1">
      <c r="A4874" s="18" t="s">
        <v>18071</v>
      </c>
      <c r="B4874" s="23" t="s">
        <v>26967</v>
      </c>
      <c r="C4874" s="23" t="s">
        <v>26968</v>
      </c>
      <c r="D4874" s="18" t="s">
        <v>26906</v>
      </c>
      <c r="E4874" s="18" t="s">
        <v>23550</v>
      </c>
      <c r="F4874" s="18" t="s">
        <v>196</v>
      </c>
      <c r="G4874" s="18" t="s">
        <v>26906</v>
      </c>
    </row>
    <row r="4875" ht="15.0" customHeight="1">
      <c r="A4875" s="18" t="s">
        <v>18076</v>
      </c>
      <c r="B4875" s="23" t="s">
        <v>26970</v>
      </c>
      <c r="C4875" s="23" t="s">
        <v>26971</v>
      </c>
      <c r="D4875" s="18" t="s">
        <v>26906</v>
      </c>
      <c r="E4875" s="18" t="s">
        <v>23550</v>
      </c>
      <c r="F4875" s="18" t="s">
        <v>196</v>
      </c>
      <c r="G4875" s="18" t="s">
        <v>26906</v>
      </c>
    </row>
    <row r="4876" ht="15.0" customHeight="1">
      <c r="A4876" s="18" t="s">
        <v>18078</v>
      </c>
      <c r="B4876" s="23" t="s">
        <v>26973</v>
      </c>
      <c r="C4876" s="23" t="s">
        <v>26974</v>
      </c>
      <c r="D4876" s="18" t="s">
        <v>26906</v>
      </c>
      <c r="E4876" s="18" t="s">
        <v>23550</v>
      </c>
      <c r="F4876" s="18" t="s">
        <v>196</v>
      </c>
      <c r="G4876" s="18" t="s">
        <v>26906</v>
      </c>
    </row>
    <row r="4877" ht="15.0" customHeight="1">
      <c r="A4877" s="18" t="s">
        <v>18084</v>
      </c>
      <c r="B4877" s="23" t="s">
        <v>26976</v>
      </c>
      <c r="C4877" s="23" t="s">
        <v>26977</v>
      </c>
      <c r="D4877" s="18" t="s">
        <v>26906</v>
      </c>
      <c r="E4877" s="18" t="s">
        <v>23550</v>
      </c>
      <c r="F4877" s="18" t="s">
        <v>196</v>
      </c>
      <c r="G4877" s="18" t="s">
        <v>26906</v>
      </c>
    </row>
    <row r="4878" ht="15.0" customHeight="1">
      <c r="A4878" s="18" t="s">
        <v>18086</v>
      </c>
      <c r="B4878" s="23" t="s">
        <v>26979</v>
      </c>
      <c r="C4878" s="23" t="s">
        <v>26980</v>
      </c>
      <c r="D4878" s="18" t="s">
        <v>26906</v>
      </c>
      <c r="E4878" s="18" t="s">
        <v>23550</v>
      </c>
      <c r="F4878" s="18" t="s">
        <v>196</v>
      </c>
      <c r="G4878" s="18" t="s">
        <v>26906</v>
      </c>
    </row>
    <row r="4879" ht="15.0" customHeight="1">
      <c r="A4879" s="18" t="s">
        <v>18088</v>
      </c>
      <c r="B4879" s="23" t="s">
        <v>26982</v>
      </c>
      <c r="C4879" s="23" t="s">
        <v>26983</v>
      </c>
      <c r="D4879" s="18" t="s">
        <v>26906</v>
      </c>
      <c r="E4879" s="18" t="s">
        <v>23550</v>
      </c>
      <c r="F4879" s="18" t="s">
        <v>196</v>
      </c>
      <c r="G4879" s="18" t="s">
        <v>26906</v>
      </c>
    </row>
    <row r="4880" ht="15.0" customHeight="1">
      <c r="A4880" s="18" t="s">
        <v>18093</v>
      </c>
      <c r="B4880" s="23" t="s">
        <v>26985</v>
      </c>
      <c r="C4880" s="23" t="s">
        <v>26986</v>
      </c>
      <c r="D4880" s="18" t="s">
        <v>26906</v>
      </c>
      <c r="E4880" s="18" t="s">
        <v>23550</v>
      </c>
      <c r="F4880" s="18" t="s">
        <v>196</v>
      </c>
      <c r="G4880" s="18" t="s">
        <v>26906</v>
      </c>
    </row>
    <row r="4881" ht="15.0" customHeight="1">
      <c r="A4881" s="18" t="s">
        <v>18095</v>
      </c>
      <c r="B4881" s="23" t="s">
        <v>26988</v>
      </c>
      <c r="C4881" s="23" t="s">
        <v>26989</v>
      </c>
      <c r="D4881" s="18" t="s">
        <v>26906</v>
      </c>
      <c r="E4881" s="18" t="s">
        <v>23550</v>
      </c>
      <c r="F4881" s="18" t="s">
        <v>196</v>
      </c>
      <c r="G4881" s="18" t="s">
        <v>26906</v>
      </c>
    </row>
    <row r="4882" ht="15.0" customHeight="1">
      <c r="A4882" s="18" t="s">
        <v>18100</v>
      </c>
      <c r="B4882" s="23" t="s">
        <v>26991</v>
      </c>
      <c r="C4882" s="23" t="s">
        <v>26992</v>
      </c>
      <c r="D4882" s="18" t="s">
        <v>26906</v>
      </c>
      <c r="E4882" s="18" t="s">
        <v>23550</v>
      </c>
      <c r="F4882" s="18" t="s">
        <v>196</v>
      </c>
      <c r="G4882" s="18" t="s">
        <v>26906</v>
      </c>
    </row>
    <row r="4883" ht="15.0" customHeight="1">
      <c r="A4883" s="18" t="s">
        <v>18102</v>
      </c>
      <c r="B4883" s="23" t="s">
        <v>26994</v>
      </c>
      <c r="C4883" s="23" t="s">
        <v>26995</v>
      </c>
      <c r="D4883" s="18" t="s">
        <v>26906</v>
      </c>
      <c r="E4883" s="18" t="s">
        <v>23550</v>
      </c>
      <c r="F4883" s="18" t="s">
        <v>196</v>
      </c>
      <c r="G4883" s="18" t="s">
        <v>26906</v>
      </c>
    </row>
    <row r="4884" ht="15.0" customHeight="1">
      <c r="A4884" s="18" t="s">
        <v>18106</v>
      </c>
      <c r="B4884" s="23" t="s">
        <v>26997</v>
      </c>
      <c r="C4884" s="23" t="s">
        <v>26998</v>
      </c>
      <c r="D4884" s="18" t="s">
        <v>26906</v>
      </c>
      <c r="E4884" s="18" t="s">
        <v>23550</v>
      </c>
      <c r="F4884" s="18" t="s">
        <v>196</v>
      </c>
      <c r="G4884" s="18" t="s">
        <v>26906</v>
      </c>
    </row>
    <row r="4885" ht="15.0" customHeight="1">
      <c r="A4885" s="18" t="s">
        <v>18108</v>
      </c>
      <c r="B4885" s="23" t="s">
        <v>27000</v>
      </c>
      <c r="C4885" s="23" t="s">
        <v>27001</v>
      </c>
      <c r="D4885" s="18" t="s">
        <v>26906</v>
      </c>
      <c r="E4885" s="18" t="s">
        <v>23550</v>
      </c>
      <c r="F4885" s="18" t="s">
        <v>196</v>
      </c>
      <c r="G4885" s="18" t="s">
        <v>26906</v>
      </c>
    </row>
    <row r="4886" ht="15.0" customHeight="1">
      <c r="A4886" s="18" t="s">
        <v>18111</v>
      </c>
      <c r="B4886" s="23" t="s">
        <v>27003</v>
      </c>
      <c r="C4886" s="23" t="s">
        <v>27004</v>
      </c>
      <c r="D4886" s="18" t="s">
        <v>26906</v>
      </c>
      <c r="E4886" s="18" t="s">
        <v>23550</v>
      </c>
      <c r="F4886" s="18" t="s">
        <v>196</v>
      </c>
      <c r="G4886" s="18" t="s">
        <v>26906</v>
      </c>
    </row>
    <row r="4887" ht="15.0" customHeight="1">
      <c r="A4887" s="18" t="s">
        <v>18115</v>
      </c>
      <c r="B4887" s="23" t="s">
        <v>27006</v>
      </c>
      <c r="C4887" s="23" t="s">
        <v>27007</v>
      </c>
      <c r="D4887" s="18" t="s">
        <v>26906</v>
      </c>
      <c r="E4887" s="18" t="s">
        <v>23550</v>
      </c>
      <c r="F4887" s="18" t="s">
        <v>196</v>
      </c>
      <c r="G4887" s="18" t="s">
        <v>26906</v>
      </c>
    </row>
    <row r="4888" ht="15.0" customHeight="1">
      <c r="A4888" s="18" t="s">
        <v>18119</v>
      </c>
      <c r="B4888" s="23" t="s">
        <v>27009</v>
      </c>
      <c r="C4888" s="23" t="s">
        <v>27010</v>
      </c>
      <c r="D4888" s="18" t="s">
        <v>26906</v>
      </c>
      <c r="E4888" s="18" t="s">
        <v>23550</v>
      </c>
      <c r="F4888" s="18" t="s">
        <v>196</v>
      </c>
      <c r="G4888" s="18" t="s">
        <v>26906</v>
      </c>
    </row>
    <row r="4889" ht="15.0" customHeight="1">
      <c r="A4889" s="18" t="s">
        <v>18123</v>
      </c>
      <c r="B4889" s="23" t="s">
        <v>21873</v>
      </c>
      <c r="C4889" s="23" t="s">
        <v>27012</v>
      </c>
      <c r="D4889" s="18" t="s">
        <v>26906</v>
      </c>
      <c r="E4889" s="18" t="s">
        <v>23550</v>
      </c>
      <c r="F4889" s="18" t="s">
        <v>196</v>
      </c>
      <c r="G4889" s="18" t="s">
        <v>26906</v>
      </c>
    </row>
    <row r="4890" ht="15.0" customHeight="1">
      <c r="A4890" s="18" t="s">
        <v>18125</v>
      </c>
      <c r="B4890" s="23" t="s">
        <v>27014</v>
      </c>
      <c r="C4890" s="23" t="s">
        <v>27015</v>
      </c>
      <c r="D4890" s="18" t="s">
        <v>26906</v>
      </c>
      <c r="E4890" s="18" t="s">
        <v>23550</v>
      </c>
      <c r="F4890" s="18" t="s">
        <v>196</v>
      </c>
      <c r="G4890" s="18" t="s">
        <v>26906</v>
      </c>
    </row>
    <row r="4891" ht="15.0" customHeight="1">
      <c r="A4891" s="18" t="s">
        <v>18128</v>
      </c>
      <c r="B4891" s="23" t="s">
        <v>27017</v>
      </c>
      <c r="C4891" s="23" t="s">
        <v>27018</v>
      </c>
      <c r="D4891" s="18" t="s">
        <v>26906</v>
      </c>
      <c r="E4891" s="18" t="s">
        <v>23550</v>
      </c>
      <c r="F4891" s="18" t="s">
        <v>196</v>
      </c>
      <c r="G4891" s="18" t="s">
        <v>26906</v>
      </c>
    </row>
    <row r="4892" ht="15.0" customHeight="1">
      <c r="A4892" s="18" t="s">
        <v>18131</v>
      </c>
      <c r="B4892" s="23" t="s">
        <v>27020</v>
      </c>
      <c r="C4892" s="23" t="s">
        <v>27021</v>
      </c>
      <c r="D4892" s="18" t="s">
        <v>26906</v>
      </c>
      <c r="E4892" s="18" t="s">
        <v>23550</v>
      </c>
      <c r="F4892" s="18" t="s">
        <v>196</v>
      </c>
      <c r="G4892" s="18" t="s">
        <v>26906</v>
      </c>
    </row>
    <row r="4893" ht="15.0" customHeight="1">
      <c r="A4893" s="18" t="s">
        <v>18134</v>
      </c>
      <c r="B4893" s="23" t="s">
        <v>27023</v>
      </c>
      <c r="C4893" s="23" t="s">
        <v>27024</v>
      </c>
      <c r="D4893" s="18" t="s">
        <v>26906</v>
      </c>
      <c r="E4893" s="18" t="s">
        <v>23550</v>
      </c>
      <c r="F4893" s="18" t="s">
        <v>196</v>
      </c>
      <c r="G4893" s="18" t="s">
        <v>26906</v>
      </c>
    </row>
    <row r="4894" ht="15.0" customHeight="1">
      <c r="A4894" s="18" t="s">
        <v>18138</v>
      </c>
      <c r="B4894" s="23" t="s">
        <v>27026</v>
      </c>
      <c r="C4894" s="23" t="s">
        <v>27027</v>
      </c>
      <c r="D4894" s="18" t="s">
        <v>26906</v>
      </c>
      <c r="E4894" s="18" t="s">
        <v>23550</v>
      </c>
      <c r="F4894" s="18" t="s">
        <v>196</v>
      </c>
      <c r="G4894" s="18" t="s">
        <v>26906</v>
      </c>
    </row>
    <row r="4895" ht="15.0" customHeight="1">
      <c r="A4895" s="18" t="s">
        <v>18141</v>
      </c>
      <c r="B4895" s="23" t="s">
        <v>27029</v>
      </c>
      <c r="C4895" s="23" t="s">
        <v>27030</v>
      </c>
      <c r="D4895" s="18" t="s">
        <v>26906</v>
      </c>
      <c r="E4895" s="18" t="s">
        <v>23550</v>
      </c>
      <c r="F4895" s="18" t="s">
        <v>196</v>
      </c>
      <c r="G4895" s="18" t="s">
        <v>26906</v>
      </c>
    </row>
    <row r="4896" ht="15.0" customHeight="1">
      <c r="A4896" s="18" t="s">
        <v>18145</v>
      </c>
      <c r="B4896" s="23" t="s">
        <v>27032</v>
      </c>
      <c r="C4896" s="23" t="s">
        <v>27033</v>
      </c>
      <c r="D4896" s="18" t="s">
        <v>26906</v>
      </c>
      <c r="E4896" s="18" t="s">
        <v>23550</v>
      </c>
      <c r="F4896" s="18" t="s">
        <v>196</v>
      </c>
      <c r="G4896" s="18" t="s">
        <v>26906</v>
      </c>
    </row>
    <row r="4897" ht="15.0" customHeight="1">
      <c r="A4897" s="18" t="s">
        <v>18147</v>
      </c>
      <c r="B4897" s="23" t="s">
        <v>27035</v>
      </c>
      <c r="C4897" s="23" t="s">
        <v>27036</v>
      </c>
      <c r="D4897" s="18" t="s">
        <v>26906</v>
      </c>
      <c r="E4897" s="18" t="s">
        <v>23550</v>
      </c>
      <c r="F4897" s="18" t="s">
        <v>196</v>
      </c>
      <c r="G4897" s="18" t="s">
        <v>26906</v>
      </c>
    </row>
    <row r="4898" ht="15.0" customHeight="1">
      <c r="A4898" s="18" t="s">
        <v>18151</v>
      </c>
      <c r="B4898" s="23" t="s">
        <v>27038</v>
      </c>
      <c r="C4898" s="23" t="s">
        <v>21770</v>
      </c>
      <c r="D4898" s="18" t="s">
        <v>26906</v>
      </c>
      <c r="E4898" s="18" t="s">
        <v>23550</v>
      </c>
      <c r="F4898" s="18" t="s">
        <v>196</v>
      </c>
      <c r="G4898" s="18" t="s">
        <v>26906</v>
      </c>
    </row>
    <row r="4899" ht="15.0" customHeight="1">
      <c r="A4899" s="18" t="s">
        <v>18155</v>
      </c>
      <c r="B4899" s="23" t="s">
        <v>27040</v>
      </c>
      <c r="C4899" s="23" t="s">
        <v>27041</v>
      </c>
      <c r="D4899" s="18" t="s">
        <v>26906</v>
      </c>
      <c r="E4899" s="18" t="s">
        <v>23550</v>
      </c>
      <c r="F4899" s="18" t="s">
        <v>196</v>
      </c>
      <c r="G4899" s="18" t="s">
        <v>26906</v>
      </c>
    </row>
    <row r="4900" ht="15.0" customHeight="1">
      <c r="A4900" s="18" t="s">
        <v>18157</v>
      </c>
      <c r="B4900" s="23" t="s">
        <v>27043</v>
      </c>
      <c r="C4900" s="23" t="s">
        <v>27044</v>
      </c>
      <c r="D4900" s="18" t="s">
        <v>26906</v>
      </c>
      <c r="E4900" s="18" t="s">
        <v>23550</v>
      </c>
      <c r="F4900" s="18" t="s">
        <v>196</v>
      </c>
      <c r="G4900" s="18" t="s">
        <v>26906</v>
      </c>
    </row>
    <row r="4901" ht="15.0" customHeight="1">
      <c r="A4901" s="18" t="s">
        <v>18160</v>
      </c>
      <c r="B4901" s="23" t="s">
        <v>27046</v>
      </c>
      <c r="C4901" s="23" t="s">
        <v>27047</v>
      </c>
      <c r="D4901" s="18" t="s">
        <v>26906</v>
      </c>
      <c r="E4901" s="18" t="s">
        <v>23550</v>
      </c>
      <c r="F4901" s="18" t="s">
        <v>196</v>
      </c>
      <c r="G4901" s="18" t="s">
        <v>26906</v>
      </c>
    </row>
    <row r="4902" ht="15.0" customHeight="1">
      <c r="A4902" s="18" t="s">
        <v>18165</v>
      </c>
      <c r="B4902" s="23" t="s">
        <v>27049</v>
      </c>
      <c r="C4902" s="23" t="s">
        <v>13654</v>
      </c>
      <c r="D4902" s="18" t="s">
        <v>26906</v>
      </c>
      <c r="E4902" s="18" t="s">
        <v>23550</v>
      </c>
      <c r="F4902" s="18" t="s">
        <v>196</v>
      </c>
      <c r="G4902" s="18" t="s">
        <v>26906</v>
      </c>
    </row>
    <row r="4903" ht="15.0" customHeight="1">
      <c r="A4903" s="18" t="s">
        <v>18168</v>
      </c>
      <c r="B4903" s="23" t="s">
        <v>27051</v>
      </c>
      <c r="C4903" s="23" t="s">
        <v>17904</v>
      </c>
      <c r="D4903" s="18" t="s">
        <v>26906</v>
      </c>
      <c r="E4903" s="18" t="s">
        <v>23550</v>
      </c>
      <c r="F4903" s="18" t="s">
        <v>196</v>
      </c>
      <c r="G4903" s="18" t="s">
        <v>26906</v>
      </c>
    </row>
    <row r="4904" ht="15.0" customHeight="1">
      <c r="A4904" s="18" t="s">
        <v>18172</v>
      </c>
      <c r="B4904" s="23" t="s">
        <v>27054</v>
      </c>
      <c r="C4904" s="23" t="s">
        <v>27055</v>
      </c>
      <c r="D4904" s="18" t="s">
        <v>26906</v>
      </c>
      <c r="E4904" s="18" t="s">
        <v>23550</v>
      </c>
      <c r="F4904" s="18" t="s">
        <v>196</v>
      </c>
      <c r="G4904" s="18" t="s">
        <v>26906</v>
      </c>
    </row>
    <row r="4905" ht="15.0" customHeight="1">
      <c r="A4905" s="18" t="s">
        <v>18176</v>
      </c>
      <c r="B4905" s="23" t="s">
        <v>27058</v>
      </c>
      <c r="C4905" s="23" t="s">
        <v>13600</v>
      </c>
      <c r="D4905" s="18" t="s">
        <v>26906</v>
      </c>
      <c r="E4905" s="18" t="s">
        <v>23550</v>
      </c>
      <c r="F4905" s="18" t="s">
        <v>196</v>
      </c>
      <c r="G4905" s="18" t="s">
        <v>26906</v>
      </c>
    </row>
    <row r="4906" ht="15.0" customHeight="1">
      <c r="A4906" s="18" t="s">
        <v>18178</v>
      </c>
      <c r="B4906" s="23" t="s">
        <v>27062</v>
      </c>
      <c r="C4906" s="23" t="s">
        <v>27063</v>
      </c>
      <c r="D4906" s="18" t="s">
        <v>26906</v>
      </c>
      <c r="E4906" s="18" t="s">
        <v>23550</v>
      </c>
      <c r="F4906" s="18" t="s">
        <v>196</v>
      </c>
      <c r="G4906" s="18" t="s">
        <v>26906</v>
      </c>
    </row>
    <row r="4907" ht="15.0" customHeight="1">
      <c r="A4907" s="18" t="s">
        <v>18186</v>
      </c>
      <c r="B4907" s="23" t="s">
        <v>27066</v>
      </c>
      <c r="C4907" s="23" t="s">
        <v>27067</v>
      </c>
      <c r="D4907" s="18" t="s">
        <v>26906</v>
      </c>
      <c r="E4907" s="18" t="s">
        <v>23550</v>
      </c>
      <c r="F4907" s="18" t="s">
        <v>196</v>
      </c>
      <c r="G4907" s="18" t="s">
        <v>26906</v>
      </c>
    </row>
    <row r="4908" ht="15.0" customHeight="1">
      <c r="A4908" s="18" t="s">
        <v>18188</v>
      </c>
      <c r="B4908" s="23" t="s">
        <v>27071</v>
      </c>
      <c r="C4908" s="23" t="s">
        <v>27072</v>
      </c>
      <c r="D4908" s="18" t="s">
        <v>26906</v>
      </c>
      <c r="E4908" s="18" t="s">
        <v>23550</v>
      </c>
      <c r="F4908" s="18" t="s">
        <v>196</v>
      </c>
      <c r="G4908" s="18" t="s">
        <v>26906</v>
      </c>
    </row>
    <row r="4909" ht="15.0" customHeight="1">
      <c r="A4909" s="18" t="s">
        <v>18189</v>
      </c>
      <c r="B4909" s="23" t="s">
        <v>27077</v>
      </c>
      <c r="C4909" s="23" t="s">
        <v>27078</v>
      </c>
      <c r="D4909" s="18" t="s">
        <v>26906</v>
      </c>
      <c r="E4909" s="18" t="s">
        <v>23550</v>
      </c>
      <c r="F4909" s="18" t="s">
        <v>196</v>
      </c>
      <c r="G4909" s="18" t="s">
        <v>26906</v>
      </c>
    </row>
    <row r="4910" ht="15.0" customHeight="1">
      <c r="A4910" s="18" t="s">
        <v>18195</v>
      </c>
      <c r="B4910" s="23" t="s">
        <v>27080</v>
      </c>
      <c r="C4910" s="23" t="s">
        <v>27081</v>
      </c>
      <c r="D4910" s="18" t="s">
        <v>26906</v>
      </c>
      <c r="E4910" s="18" t="s">
        <v>23550</v>
      </c>
      <c r="F4910" s="18" t="s">
        <v>196</v>
      </c>
      <c r="G4910" s="18" t="s">
        <v>26906</v>
      </c>
    </row>
    <row r="4911" ht="15.0" customHeight="1">
      <c r="A4911" s="18" t="s">
        <v>18196</v>
      </c>
      <c r="B4911" s="23" t="s">
        <v>27083</v>
      </c>
      <c r="C4911" s="23" t="s">
        <v>27084</v>
      </c>
      <c r="D4911" s="18" t="s">
        <v>26906</v>
      </c>
      <c r="E4911" s="18" t="s">
        <v>23550</v>
      </c>
      <c r="F4911" s="18" t="s">
        <v>196</v>
      </c>
      <c r="G4911" s="18" t="s">
        <v>26906</v>
      </c>
    </row>
    <row r="4912" ht="15.0" customHeight="1">
      <c r="A4912" s="18" t="s">
        <v>18199</v>
      </c>
      <c r="B4912" s="23" t="s">
        <v>27086</v>
      </c>
      <c r="C4912" s="23" t="s">
        <v>27087</v>
      </c>
      <c r="D4912" s="18" t="s">
        <v>26906</v>
      </c>
      <c r="E4912" s="18" t="s">
        <v>23550</v>
      </c>
      <c r="F4912" s="18" t="s">
        <v>196</v>
      </c>
      <c r="G4912" s="18" t="s">
        <v>26906</v>
      </c>
    </row>
    <row r="4913" ht="15.0" customHeight="1">
      <c r="A4913" s="18" t="s">
        <v>18202</v>
      </c>
      <c r="B4913" s="23" t="s">
        <v>27089</v>
      </c>
      <c r="C4913" s="23" t="s">
        <v>27090</v>
      </c>
      <c r="D4913" s="18" t="s">
        <v>26906</v>
      </c>
      <c r="E4913" s="18" t="s">
        <v>23550</v>
      </c>
      <c r="F4913" s="18" t="s">
        <v>196</v>
      </c>
      <c r="G4913" s="18" t="s">
        <v>26906</v>
      </c>
    </row>
    <row r="4914" ht="15.0" customHeight="1">
      <c r="A4914" s="18" t="s">
        <v>18207</v>
      </c>
      <c r="B4914" s="23" t="s">
        <v>27092</v>
      </c>
      <c r="C4914" s="23" t="s">
        <v>27093</v>
      </c>
      <c r="D4914" s="18" t="s">
        <v>26906</v>
      </c>
      <c r="E4914" s="18" t="s">
        <v>23550</v>
      </c>
      <c r="F4914" s="18" t="s">
        <v>196</v>
      </c>
      <c r="G4914" s="18" t="s">
        <v>26906</v>
      </c>
    </row>
    <row r="4915" ht="15.0" customHeight="1">
      <c r="A4915" s="18" t="s">
        <v>18209</v>
      </c>
      <c r="B4915" s="23" t="s">
        <v>27095</v>
      </c>
      <c r="C4915" s="23" t="s">
        <v>27096</v>
      </c>
      <c r="D4915" s="18" t="s">
        <v>26906</v>
      </c>
      <c r="E4915" s="18" t="s">
        <v>23550</v>
      </c>
      <c r="F4915" s="18" t="s">
        <v>196</v>
      </c>
      <c r="G4915" s="18" t="s">
        <v>26906</v>
      </c>
    </row>
    <row r="4916" ht="15.0" customHeight="1">
      <c r="A4916" s="18" t="s">
        <v>18213</v>
      </c>
      <c r="B4916" s="23" t="s">
        <v>27098</v>
      </c>
      <c r="C4916" s="23" t="s">
        <v>27099</v>
      </c>
      <c r="D4916" s="18" t="s">
        <v>26906</v>
      </c>
      <c r="E4916" s="18" t="s">
        <v>23550</v>
      </c>
      <c r="F4916" s="18" t="s">
        <v>196</v>
      </c>
      <c r="G4916" s="18" t="s">
        <v>26906</v>
      </c>
    </row>
    <row r="4917" ht="15.0" customHeight="1">
      <c r="A4917" s="18" t="s">
        <v>18216</v>
      </c>
      <c r="B4917" s="23" t="s">
        <v>27101</v>
      </c>
      <c r="C4917" s="23" t="s">
        <v>27102</v>
      </c>
      <c r="D4917" s="18" t="s">
        <v>26906</v>
      </c>
      <c r="E4917" s="18" t="s">
        <v>23550</v>
      </c>
      <c r="F4917" s="18" t="s">
        <v>196</v>
      </c>
      <c r="G4917" s="18" t="s">
        <v>26906</v>
      </c>
    </row>
    <row r="4918" ht="15.0" customHeight="1">
      <c r="A4918" s="18" t="s">
        <v>18217</v>
      </c>
      <c r="B4918" s="23" t="s">
        <v>27104</v>
      </c>
      <c r="C4918" s="23" t="s">
        <v>27105</v>
      </c>
      <c r="D4918" s="18" t="s">
        <v>26906</v>
      </c>
      <c r="E4918" s="18" t="s">
        <v>23550</v>
      </c>
      <c r="F4918" s="18" t="s">
        <v>196</v>
      </c>
      <c r="G4918" s="18" t="s">
        <v>26906</v>
      </c>
    </row>
    <row r="4919" ht="15.0" customHeight="1">
      <c r="A4919" s="18" t="s">
        <v>18221</v>
      </c>
      <c r="B4919" s="23" t="s">
        <v>27107</v>
      </c>
      <c r="C4919" s="23" t="s">
        <v>27108</v>
      </c>
      <c r="D4919" s="18" t="s">
        <v>26906</v>
      </c>
      <c r="E4919" s="18" t="s">
        <v>23550</v>
      </c>
      <c r="F4919" s="18" t="s">
        <v>196</v>
      </c>
      <c r="G4919" s="18" t="s">
        <v>26906</v>
      </c>
    </row>
    <row r="4920" ht="15.0" customHeight="1">
      <c r="A4920" s="18" t="s">
        <v>18225</v>
      </c>
      <c r="B4920" s="23" t="s">
        <v>27110</v>
      </c>
      <c r="C4920" s="23" t="s">
        <v>27111</v>
      </c>
      <c r="D4920" s="18" t="s">
        <v>26906</v>
      </c>
      <c r="E4920" s="18" t="s">
        <v>23550</v>
      </c>
      <c r="F4920" s="18" t="s">
        <v>196</v>
      </c>
      <c r="G4920" s="18" t="s">
        <v>26906</v>
      </c>
    </row>
    <row r="4921" ht="15.0" customHeight="1">
      <c r="A4921" s="18" t="s">
        <v>18228</v>
      </c>
      <c r="B4921" s="23" t="s">
        <v>27113</v>
      </c>
      <c r="C4921" s="23" t="s">
        <v>27114</v>
      </c>
      <c r="D4921" s="18" t="s">
        <v>27115</v>
      </c>
      <c r="E4921" s="18" t="s">
        <v>23523</v>
      </c>
      <c r="F4921" s="18" t="s">
        <v>196</v>
      </c>
      <c r="G4921" s="18" t="s">
        <v>27115</v>
      </c>
    </row>
    <row r="4922" ht="15.0" customHeight="1">
      <c r="A4922" s="18" t="s">
        <v>18230</v>
      </c>
      <c r="B4922" s="23" t="s">
        <v>27117</v>
      </c>
      <c r="C4922" s="23" t="s">
        <v>27118</v>
      </c>
      <c r="D4922" s="18" t="s">
        <v>27115</v>
      </c>
      <c r="E4922" s="18" t="s">
        <v>23523</v>
      </c>
      <c r="F4922" s="18" t="s">
        <v>196</v>
      </c>
      <c r="G4922" s="18" t="s">
        <v>27115</v>
      </c>
    </row>
    <row r="4923" ht="15.0" customHeight="1">
      <c r="A4923" s="18" t="s">
        <v>18235</v>
      </c>
      <c r="B4923" s="23" t="s">
        <v>27120</v>
      </c>
      <c r="C4923" s="23" t="s">
        <v>27121</v>
      </c>
      <c r="D4923" s="18" t="s">
        <v>27115</v>
      </c>
      <c r="E4923" s="18" t="s">
        <v>23523</v>
      </c>
      <c r="F4923" s="18" t="s">
        <v>196</v>
      </c>
      <c r="G4923" s="18" t="s">
        <v>27115</v>
      </c>
    </row>
    <row r="4924" ht="15.0" customHeight="1">
      <c r="A4924" s="18" t="s">
        <v>18238</v>
      </c>
      <c r="B4924" s="23" t="s">
        <v>27123</v>
      </c>
      <c r="C4924" s="23" t="s">
        <v>27124</v>
      </c>
      <c r="D4924" s="18" t="s">
        <v>27115</v>
      </c>
      <c r="E4924" s="18" t="s">
        <v>23523</v>
      </c>
      <c r="F4924" s="18" t="s">
        <v>196</v>
      </c>
      <c r="G4924" s="18" t="s">
        <v>27115</v>
      </c>
    </row>
    <row r="4925" ht="15.0" customHeight="1">
      <c r="A4925" s="18" t="s">
        <v>18241</v>
      </c>
      <c r="B4925" s="23" t="s">
        <v>27126</v>
      </c>
      <c r="C4925" s="23" t="s">
        <v>27127</v>
      </c>
      <c r="D4925" s="18" t="s">
        <v>27115</v>
      </c>
      <c r="E4925" s="18" t="s">
        <v>23523</v>
      </c>
      <c r="F4925" s="18" t="s">
        <v>196</v>
      </c>
      <c r="G4925" s="18" t="s">
        <v>27115</v>
      </c>
    </row>
    <row r="4926" ht="15.0" customHeight="1">
      <c r="A4926" s="18" t="s">
        <v>18245</v>
      </c>
      <c r="B4926" s="23" t="s">
        <v>27129</v>
      </c>
      <c r="C4926" s="23" t="s">
        <v>27130</v>
      </c>
      <c r="D4926" s="18" t="s">
        <v>27115</v>
      </c>
      <c r="E4926" s="18" t="s">
        <v>23523</v>
      </c>
      <c r="F4926" s="18" t="s">
        <v>196</v>
      </c>
      <c r="G4926" s="18" t="s">
        <v>27115</v>
      </c>
    </row>
    <row r="4927" ht="15.0" customHeight="1">
      <c r="A4927" s="18" t="s">
        <v>18248</v>
      </c>
      <c r="B4927" s="23" t="s">
        <v>27132</v>
      </c>
      <c r="C4927" s="23" t="s">
        <v>27133</v>
      </c>
      <c r="D4927" s="18" t="s">
        <v>27115</v>
      </c>
      <c r="E4927" s="18" t="s">
        <v>23523</v>
      </c>
      <c r="F4927" s="18" t="s">
        <v>196</v>
      </c>
      <c r="G4927" s="18" t="s">
        <v>27115</v>
      </c>
    </row>
    <row r="4928" ht="15.0" customHeight="1">
      <c r="A4928" s="18" t="s">
        <v>18251</v>
      </c>
      <c r="B4928" s="23" t="s">
        <v>27135</v>
      </c>
      <c r="C4928" s="23" t="s">
        <v>27136</v>
      </c>
      <c r="D4928" s="18" t="s">
        <v>27115</v>
      </c>
      <c r="E4928" s="18" t="s">
        <v>23523</v>
      </c>
      <c r="F4928" s="18" t="s">
        <v>196</v>
      </c>
      <c r="G4928" s="18" t="s">
        <v>27115</v>
      </c>
    </row>
    <row r="4929" ht="15.0" customHeight="1">
      <c r="A4929" s="18" t="s">
        <v>18256</v>
      </c>
      <c r="B4929" s="23" t="s">
        <v>27138</v>
      </c>
      <c r="C4929" s="23" t="s">
        <v>27139</v>
      </c>
      <c r="D4929" s="18" t="s">
        <v>27115</v>
      </c>
      <c r="E4929" s="18" t="s">
        <v>23523</v>
      </c>
      <c r="F4929" s="18" t="s">
        <v>196</v>
      </c>
      <c r="G4929" s="18" t="s">
        <v>27115</v>
      </c>
    </row>
    <row r="4930" ht="15.0" customHeight="1">
      <c r="A4930" s="18" t="s">
        <v>18258</v>
      </c>
      <c r="B4930" s="23" t="s">
        <v>27141</v>
      </c>
      <c r="C4930" s="23" t="s">
        <v>27142</v>
      </c>
      <c r="D4930" s="18" t="s">
        <v>27115</v>
      </c>
      <c r="E4930" s="18" t="s">
        <v>23523</v>
      </c>
      <c r="F4930" s="18" t="s">
        <v>196</v>
      </c>
      <c r="G4930" s="18" t="s">
        <v>27115</v>
      </c>
    </row>
    <row r="4931" ht="15.0" customHeight="1">
      <c r="A4931" s="18" t="s">
        <v>18260</v>
      </c>
      <c r="B4931" s="23" t="s">
        <v>27144</v>
      </c>
      <c r="C4931" s="23" t="s">
        <v>27145</v>
      </c>
      <c r="D4931" s="18" t="s">
        <v>27115</v>
      </c>
      <c r="E4931" s="18" t="s">
        <v>23550</v>
      </c>
      <c r="F4931" s="18" t="s">
        <v>196</v>
      </c>
      <c r="G4931" s="18" t="s">
        <v>27115</v>
      </c>
    </row>
    <row r="4932" ht="15.0" customHeight="1">
      <c r="A4932" s="18" t="s">
        <v>4184</v>
      </c>
      <c r="B4932" s="46" t="s">
        <v>27149</v>
      </c>
      <c r="C4932" s="46" t="s">
        <v>27150</v>
      </c>
      <c r="D4932" s="18" t="s">
        <v>27151</v>
      </c>
      <c r="E4932" s="26" t="s">
        <v>134</v>
      </c>
      <c r="F4932" s="18" t="s">
        <v>196</v>
      </c>
      <c r="G4932" s="18" t="s">
        <v>27151</v>
      </c>
    </row>
    <row r="4933" ht="15.0" customHeight="1">
      <c r="A4933" s="18" t="s">
        <v>4189</v>
      </c>
      <c r="B4933" s="46" t="s">
        <v>27154</v>
      </c>
      <c r="C4933" s="46" t="s">
        <v>27155</v>
      </c>
      <c r="D4933" s="18" t="s">
        <v>27151</v>
      </c>
      <c r="E4933" s="26" t="s">
        <v>134</v>
      </c>
      <c r="F4933" s="18" t="s">
        <v>196</v>
      </c>
      <c r="G4933" s="18" t="s">
        <v>27151</v>
      </c>
    </row>
    <row r="4934" ht="15.0" customHeight="1">
      <c r="A4934" s="18" t="s">
        <v>4194</v>
      </c>
      <c r="B4934" s="46" t="s">
        <v>27158</v>
      </c>
      <c r="C4934" s="46" t="s">
        <v>27159</v>
      </c>
      <c r="D4934" s="18" t="s">
        <v>27151</v>
      </c>
      <c r="E4934" s="26" t="s">
        <v>134</v>
      </c>
      <c r="F4934" s="18" t="s">
        <v>196</v>
      </c>
      <c r="G4934" s="18" t="s">
        <v>27151</v>
      </c>
    </row>
    <row r="4935" ht="15.0" customHeight="1">
      <c r="A4935" s="18" t="s">
        <v>4201</v>
      </c>
      <c r="B4935" s="46" t="s">
        <v>27161</v>
      </c>
      <c r="C4935" s="46" t="s">
        <v>27162</v>
      </c>
      <c r="D4935" s="18" t="s">
        <v>27151</v>
      </c>
      <c r="E4935" s="26" t="s">
        <v>134</v>
      </c>
      <c r="F4935" s="18" t="s">
        <v>196</v>
      </c>
      <c r="G4935" s="18" t="s">
        <v>27151</v>
      </c>
    </row>
    <row r="4936" ht="15.0" customHeight="1">
      <c r="A4936" s="18" t="s">
        <v>4203</v>
      </c>
      <c r="B4936" s="46" t="s">
        <v>27164</v>
      </c>
      <c r="C4936" s="46" t="s">
        <v>27165</v>
      </c>
      <c r="D4936" s="18" t="s">
        <v>27151</v>
      </c>
      <c r="E4936" s="26" t="s">
        <v>134</v>
      </c>
      <c r="F4936" s="18" t="s">
        <v>196</v>
      </c>
      <c r="G4936" s="18" t="s">
        <v>27151</v>
      </c>
    </row>
    <row r="4937" ht="15.0" customHeight="1">
      <c r="A4937" s="18" t="s">
        <v>4207</v>
      </c>
      <c r="B4937" s="46" t="s">
        <v>27168</v>
      </c>
      <c r="C4937" s="46" t="s">
        <v>27169</v>
      </c>
      <c r="D4937" s="18" t="s">
        <v>27151</v>
      </c>
      <c r="E4937" s="26" t="s">
        <v>134</v>
      </c>
      <c r="F4937" s="18" t="s">
        <v>196</v>
      </c>
      <c r="G4937" s="18" t="s">
        <v>27151</v>
      </c>
    </row>
    <row r="4938" ht="15.0" customHeight="1">
      <c r="A4938" s="18" t="s">
        <v>4213</v>
      </c>
      <c r="B4938" s="46" t="s">
        <v>27170</v>
      </c>
      <c r="C4938" s="46" t="s">
        <v>27171</v>
      </c>
      <c r="D4938" s="18" t="s">
        <v>27151</v>
      </c>
      <c r="E4938" s="26" t="s">
        <v>134</v>
      </c>
      <c r="F4938" s="18" t="s">
        <v>196</v>
      </c>
      <c r="G4938" s="18" t="s">
        <v>27151</v>
      </c>
    </row>
    <row r="4939" ht="15.0" customHeight="1">
      <c r="A4939" s="18" t="s">
        <v>4917</v>
      </c>
      <c r="B4939" s="46" t="s">
        <v>27173</v>
      </c>
      <c r="C4939" s="46" t="s">
        <v>27174</v>
      </c>
      <c r="D4939" s="18" t="s">
        <v>27175</v>
      </c>
      <c r="E4939" s="26" t="s">
        <v>134</v>
      </c>
      <c r="F4939" s="18" t="s">
        <v>196</v>
      </c>
      <c r="G4939" s="18" t="s">
        <v>27175</v>
      </c>
    </row>
    <row r="4940" ht="15.0" customHeight="1">
      <c r="A4940" s="18" t="s">
        <v>4923</v>
      </c>
      <c r="B4940" s="46" t="s">
        <v>27177</v>
      </c>
      <c r="C4940" s="46" t="s">
        <v>27178</v>
      </c>
      <c r="D4940" s="18" t="s">
        <v>27175</v>
      </c>
      <c r="E4940" s="26" t="s">
        <v>134</v>
      </c>
      <c r="F4940" s="18" t="s">
        <v>196</v>
      </c>
      <c r="G4940" s="18" t="s">
        <v>27175</v>
      </c>
    </row>
    <row r="4941" ht="15.0" customHeight="1">
      <c r="A4941" s="18" t="s">
        <v>4928</v>
      </c>
      <c r="B4941" s="46" t="s">
        <v>27180</v>
      </c>
      <c r="C4941" s="46" t="s">
        <v>27181</v>
      </c>
      <c r="D4941" s="18" t="s">
        <v>27175</v>
      </c>
      <c r="E4941" s="26" t="s">
        <v>134</v>
      </c>
      <c r="F4941" s="18" t="s">
        <v>196</v>
      </c>
      <c r="G4941" s="18" t="s">
        <v>27175</v>
      </c>
    </row>
    <row r="4942" ht="15.0" customHeight="1">
      <c r="A4942" s="18" t="s">
        <v>4935</v>
      </c>
      <c r="B4942" s="46" t="s">
        <v>27183</v>
      </c>
      <c r="C4942" s="46" t="s">
        <v>27184</v>
      </c>
      <c r="D4942" s="18" t="s">
        <v>27175</v>
      </c>
      <c r="E4942" s="26" t="s">
        <v>134</v>
      </c>
      <c r="F4942" s="18" t="s">
        <v>196</v>
      </c>
      <c r="G4942" s="18" t="s">
        <v>27175</v>
      </c>
    </row>
    <row r="4943" ht="15.0" customHeight="1">
      <c r="A4943" s="18" t="s">
        <v>4940</v>
      </c>
      <c r="B4943" s="46" t="s">
        <v>27186</v>
      </c>
      <c r="C4943" s="46" t="s">
        <v>27187</v>
      </c>
      <c r="D4943" s="18" t="s">
        <v>27175</v>
      </c>
      <c r="E4943" s="26" t="s">
        <v>134</v>
      </c>
      <c r="F4943" s="18" t="s">
        <v>196</v>
      </c>
      <c r="G4943" s="18" t="s">
        <v>27175</v>
      </c>
    </row>
    <row r="4944" ht="15.0" customHeight="1">
      <c r="A4944" s="18" t="s">
        <v>4946</v>
      </c>
      <c r="B4944" s="46" t="s">
        <v>27191</v>
      </c>
      <c r="C4944" s="46" t="s">
        <v>27192</v>
      </c>
      <c r="D4944" s="18" t="s">
        <v>27175</v>
      </c>
      <c r="E4944" s="26" t="s">
        <v>134</v>
      </c>
      <c r="F4944" s="18" t="s">
        <v>196</v>
      </c>
      <c r="G4944" s="18" t="s">
        <v>27175</v>
      </c>
    </row>
    <row r="4945" ht="15.0" customHeight="1">
      <c r="A4945" s="18" t="s">
        <v>4953</v>
      </c>
      <c r="B4945" s="46" t="s">
        <v>27193</v>
      </c>
      <c r="C4945" s="46" t="s">
        <v>27194</v>
      </c>
      <c r="D4945" s="18" t="s">
        <v>27175</v>
      </c>
      <c r="E4945" s="26" t="s">
        <v>134</v>
      </c>
      <c r="F4945" s="18" t="s">
        <v>196</v>
      </c>
      <c r="G4945" s="18" t="s">
        <v>27175</v>
      </c>
    </row>
    <row r="4946" ht="15.0" customHeight="1">
      <c r="A4946" s="18" t="s">
        <v>5054</v>
      </c>
      <c r="B4946" s="46" t="s">
        <v>27197</v>
      </c>
      <c r="C4946" s="46" t="s">
        <v>27198</v>
      </c>
      <c r="D4946" s="18" t="s">
        <v>27199</v>
      </c>
      <c r="E4946" s="26" t="s">
        <v>134</v>
      </c>
      <c r="F4946" s="18" t="s">
        <v>196</v>
      </c>
      <c r="G4946" s="18" t="s">
        <v>27199</v>
      </c>
    </row>
    <row r="4947" ht="15.0" customHeight="1">
      <c r="A4947" s="18" t="s">
        <v>5061</v>
      </c>
      <c r="B4947" s="46" t="s">
        <v>27202</v>
      </c>
      <c r="C4947" s="46" t="s">
        <v>3329</v>
      </c>
      <c r="D4947" s="18" t="s">
        <v>27199</v>
      </c>
      <c r="E4947" s="26" t="s">
        <v>134</v>
      </c>
      <c r="F4947" s="18" t="s">
        <v>196</v>
      </c>
      <c r="G4947" s="18" t="s">
        <v>27199</v>
      </c>
    </row>
    <row r="4948" ht="15.0" customHeight="1">
      <c r="A4948" s="18" t="s">
        <v>5066</v>
      </c>
      <c r="B4948" s="46" t="s">
        <v>27204</v>
      </c>
      <c r="C4948" s="46" t="s">
        <v>27205</v>
      </c>
      <c r="D4948" s="18" t="s">
        <v>27199</v>
      </c>
      <c r="E4948" s="26" t="s">
        <v>134</v>
      </c>
      <c r="F4948" s="18" t="s">
        <v>196</v>
      </c>
      <c r="G4948" s="18" t="s">
        <v>27199</v>
      </c>
    </row>
    <row r="4949" ht="15.0" customHeight="1">
      <c r="A4949" s="18" t="s">
        <v>5069</v>
      </c>
      <c r="B4949" s="46" t="s">
        <v>27207</v>
      </c>
      <c r="C4949" s="46" t="s">
        <v>27208</v>
      </c>
      <c r="D4949" s="18" t="s">
        <v>27199</v>
      </c>
      <c r="E4949" s="26" t="s">
        <v>134</v>
      </c>
      <c r="F4949" s="18" t="s">
        <v>196</v>
      </c>
      <c r="G4949" s="18" t="s">
        <v>27199</v>
      </c>
    </row>
    <row r="4950" ht="15.0" customHeight="1">
      <c r="A4950" s="18" t="s">
        <v>5074</v>
      </c>
      <c r="B4950" s="46" t="s">
        <v>27210</v>
      </c>
      <c r="C4950" s="46" t="s">
        <v>27211</v>
      </c>
      <c r="D4950" s="18" t="s">
        <v>27199</v>
      </c>
      <c r="E4950" s="26" t="s">
        <v>134</v>
      </c>
      <c r="F4950" s="18" t="s">
        <v>196</v>
      </c>
      <c r="G4950" s="18" t="s">
        <v>27199</v>
      </c>
    </row>
    <row r="4951" ht="15.0" customHeight="1">
      <c r="A4951" s="18" t="s">
        <v>5077</v>
      </c>
      <c r="B4951" s="46" t="s">
        <v>27213</v>
      </c>
      <c r="C4951" s="46" t="s">
        <v>27214</v>
      </c>
      <c r="D4951" s="18" t="s">
        <v>27199</v>
      </c>
      <c r="E4951" s="26" t="s">
        <v>134</v>
      </c>
      <c r="F4951" s="18" t="s">
        <v>196</v>
      </c>
      <c r="G4951" s="18" t="s">
        <v>27199</v>
      </c>
    </row>
    <row r="4952" ht="15.0" customHeight="1">
      <c r="A4952" s="18" t="s">
        <v>5082</v>
      </c>
      <c r="B4952" s="46" t="s">
        <v>27215</v>
      </c>
      <c r="C4952" s="46" t="s">
        <v>27216</v>
      </c>
      <c r="D4952" s="18" t="s">
        <v>27199</v>
      </c>
      <c r="E4952" s="26" t="s">
        <v>134</v>
      </c>
      <c r="F4952" s="18" t="s">
        <v>196</v>
      </c>
      <c r="G4952" s="18" t="s">
        <v>27199</v>
      </c>
    </row>
    <row r="4953" ht="15.0" customHeight="1">
      <c r="A4953" s="48" t="s">
        <v>21476</v>
      </c>
      <c r="B4953" s="49" t="s">
        <v>21478</v>
      </c>
      <c r="C4953" s="50" t="s">
        <v>21482</v>
      </c>
      <c r="D4953" s="18" t="s">
        <v>10177</v>
      </c>
      <c r="F4953" s="18" t="s">
        <v>27247</v>
      </c>
      <c r="G4953" s="18" t="s">
        <v>10177</v>
      </c>
      <c r="H4953" s="51"/>
    </row>
    <row r="4954" ht="15.0" customHeight="1">
      <c r="A4954" s="48" t="s">
        <v>21512</v>
      </c>
      <c r="B4954" s="49" t="s">
        <v>21513</v>
      </c>
      <c r="C4954" s="50" t="s">
        <v>21516</v>
      </c>
      <c r="D4954" s="18" t="s">
        <v>10177</v>
      </c>
      <c r="F4954" s="18" t="s">
        <v>27247</v>
      </c>
      <c r="G4954" s="18" t="s">
        <v>10177</v>
      </c>
      <c r="H4954" s="51"/>
    </row>
    <row r="4955" ht="15.0" customHeight="1">
      <c r="A4955" s="48" t="s">
        <v>21526</v>
      </c>
      <c r="B4955" s="49" t="s">
        <v>21528</v>
      </c>
      <c r="C4955" s="50" t="s">
        <v>21529</v>
      </c>
      <c r="D4955" s="18" t="s">
        <v>10177</v>
      </c>
      <c r="F4955" s="18" t="s">
        <v>27247</v>
      </c>
      <c r="G4955" s="18" t="s">
        <v>10177</v>
      </c>
      <c r="H4955" s="51" t="s">
        <v>21532</v>
      </c>
    </row>
    <row r="4956" ht="15.0" customHeight="1">
      <c r="A4956" s="48" t="s">
        <v>21541</v>
      </c>
      <c r="B4956" s="49" t="s">
        <v>21542</v>
      </c>
      <c r="C4956" s="50" t="s">
        <v>21543</v>
      </c>
      <c r="D4956" s="18" t="s">
        <v>10177</v>
      </c>
      <c r="F4956" s="18" t="s">
        <v>27247</v>
      </c>
      <c r="G4956" s="18" t="s">
        <v>10177</v>
      </c>
      <c r="H4956" s="51" t="s">
        <v>21546</v>
      </c>
    </row>
    <row r="4957" ht="15.0" customHeight="1">
      <c r="A4957" s="48" t="s">
        <v>21554</v>
      </c>
      <c r="B4957" s="49" t="s">
        <v>21555</v>
      </c>
      <c r="C4957" s="50" t="s">
        <v>21556</v>
      </c>
      <c r="D4957" s="18" t="s">
        <v>10177</v>
      </c>
      <c r="F4957" s="18" t="s">
        <v>27247</v>
      </c>
      <c r="G4957" s="18" t="s">
        <v>10177</v>
      </c>
      <c r="H4957" s="51" t="s">
        <v>21559</v>
      </c>
    </row>
    <row r="4958" ht="15.0" customHeight="1">
      <c r="A4958" s="48" t="s">
        <v>21566</v>
      </c>
      <c r="B4958" s="49" t="s">
        <v>21567</v>
      </c>
      <c r="C4958" s="50" t="s">
        <v>21568</v>
      </c>
      <c r="D4958" s="18" t="s">
        <v>10177</v>
      </c>
      <c r="F4958" s="18" t="s">
        <v>27247</v>
      </c>
      <c r="G4958" s="18" t="s">
        <v>10177</v>
      </c>
      <c r="H4958" s="51" t="s">
        <v>21570</v>
      </c>
    </row>
    <row r="4959" ht="15.0" customHeight="1">
      <c r="A4959" s="48" t="s">
        <v>21580</v>
      </c>
      <c r="B4959" s="49" t="s">
        <v>21582</v>
      </c>
      <c r="C4959" s="50" t="s">
        <v>21583</v>
      </c>
      <c r="D4959" s="18" t="s">
        <v>10177</v>
      </c>
      <c r="F4959" s="18" t="s">
        <v>27247</v>
      </c>
      <c r="G4959" s="18" t="s">
        <v>10177</v>
      </c>
      <c r="H4959" s="51" t="s">
        <v>21586</v>
      </c>
    </row>
    <row r="4960" ht="15.0" customHeight="1">
      <c r="A4960" s="48" t="s">
        <v>21594</v>
      </c>
      <c r="B4960" s="49" t="s">
        <v>21595</v>
      </c>
      <c r="C4960" s="50" t="s">
        <v>21596</v>
      </c>
      <c r="D4960" s="18" t="s">
        <v>10177</v>
      </c>
      <c r="F4960" s="18" t="s">
        <v>27247</v>
      </c>
      <c r="G4960" s="18" t="s">
        <v>10177</v>
      </c>
      <c r="H4960" s="51" t="s">
        <v>21600</v>
      </c>
    </row>
    <row r="4961" ht="15.0" customHeight="1">
      <c r="A4961" s="48" t="s">
        <v>21606</v>
      </c>
      <c r="B4961" s="49" t="s">
        <v>21607</v>
      </c>
      <c r="C4961" s="50" t="s">
        <v>21609</v>
      </c>
      <c r="D4961" s="18" t="s">
        <v>10177</v>
      </c>
      <c r="F4961" s="18" t="s">
        <v>27247</v>
      </c>
      <c r="G4961" s="18" t="s">
        <v>10177</v>
      </c>
      <c r="H4961" s="51" t="s">
        <v>21614</v>
      </c>
    </row>
    <row r="4962" ht="15.0" customHeight="1">
      <c r="A4962" s="48" t="s">
        <v>21621</v>
      </c>
      <c r="B4962" s="49" t="s">
        <v>21623</v>
      </c>
      <c r="C4962" s="50" t="s">
        <v>21624</v>
      </c>
      <c r="D4962" s="18" t="s">
        <v>10177</v>
      </c>
      <c r="F4962" s="18" t="s">
        <v>27247</v>
      </c>
      <c r="G4962" s="18" t="s">
        <v>10177</v>
      </c>
      <c r="H4962" s="51" t="s">
        <v>21627</v>
      </c>
    </row>
    <row r="4963" ht="15.0" customHeight="1">
      <c r="A4963" s="48" t="s">
        <v>21636</v>
      </c>
      <c r="B4963" s="49" t="s">
        <v>21637</v>
      </c>
      <c r="C4963" s="50" t="s">
        <v>21639</v>
      </c>
      <c r="D4963" s="18" t="s">
        <v>13934</v>
      </c>
      <c r="F4963" s="18" t="s">
        <v>27247</v>
      </c>
      <c r="G4963" s="18" t="s">
        <v>13934</v>
      </c>
      <c r="H4963" s="51" t="s">
        <v>27248</v>
      </c>
    </row>
    <row r="4964" ht="15.0" customHeight="1">
      <c r="A4964" s="48" t="s">
        <v>21648</v>
      </c>
      <c r="B4964" s="49" t="s">
        <v>21651</v>
      </c>
      <c r="C4964" s="50" t="s">
        <v>21652</v>
      </c>
      <c r="D4964" s="18" t="s">
        <v>13934</v>
      </c>
      <c r="F4964" s="18" t="s">
        <v>27247</v>
      </c>
      <c r="G4964" s="18" t="s">
        <v>13934</v>
      </c>
      <c r="H4964" s="51" t="s">
        <v>27249</v>
      </c>
    </row>
    <row r="4965" ht="15.0" customHeight="1">
      <c r="A4965" s="48" t="s">
        <v>21681</v>
      </c>
      <c r="B4965" s="49" t="s">
        <v>21684</v>
      </c>
      <c r="C4965" s="50" t="s">
        <v>21686</v>
      </c>
      <c r="D4965" s="18" t="s">
        <v>13934</v>
      </c>
      <c r="F4965" s="18" t="s">
        <v>27247</v>
      </c>
      <c r="G4965" s="18" t="s">
        <v>13934</v>
      </c>
      <c r="H4965" s="51" t="s">
        <v>27250</v>
      </c>
    </row>
    <row r="4966" ht="15.0" customHeight="1">
      <c r="A4966" s="48" t="s">
        <v>21697</v>
      </c>
      <c r="B4966" s="49" t="s">
        <v>21699</v>
      </c>
      <c r="C4966" s="50" t="s">
        <v>21701</v>
      </c>
      <c r="D4966" s="18" t="s">
        <v>13934</v>
      </c>
      <c r="F4966" s="18" t="s">
        <v>27247</v>
      </c>
      <c r="G4966" s="18" t="s">
        <v>13934</v>
      </c>
      <c r="H4966" s="51" t="s">
        <v>27251</v>
      </c>
    </row>
    <row r="4967" ht="15.0" customHeight="1">
      <c r="A4967" s="48" t="s">
        <v>21714</v>
      </c>
      <c r="B4967" s="49" t="s">
        <v>21716</v>
      </c>
      <c r="C4967" s="50" t="s">
        <v>21717</v>
      </c>
      <c r="D4967" s="18" t="s">
        <v>13934</v>
      </c>
      <c r="F4967" s="18" t="s">
        <v>27247</v>
      </c>
      <c r="G4967" s="18" t="s">
        <v>13934</v>
      </c>
      <c r="H4967" s="51" t="s">
        <v>27252</v>
      </c>
    </row>
    <row r="4968" ht="15.0" customHeight="1">
      <c r="A4968" s="48" t="s">
        <v>21728</v>
      </c>
      <c r="B4968" s="49" t="s">
        <v>21730</v>
      </c>
      <c r="C4968" s="50" t="s">
        <v>21731</v>
      </c>
      <c r="D4968" s="18" t="s">
        <v>13934</v>
      </c>
      <c r="F4968" s="18" t="s">
        <v>27247</v>
      </c>
      <c r="G4968" s="18" t="s">
        <v>13934</v>
      </c>
      <c r="H4968" s="51" t="s">
        <v>27253</v>
      </c>
    </row>
    <row r="4969" ht="15.0" customHeight="1">
      <c r="A4969" s="48" t="s">
        <v>21736</v>
      </c>
      <c r="B4969" s="49" t="s">
        <v>21738</v>
      </c>
      <c r="C4969" s="50" t="s">
        <v>21739</v>
      </c>
      <c r="D4969" s="18" t="s">
        <v>13934</v>
      </c>
      <c r="F4969" s="18" t="s">
        <v>27247</v>
      </c>
      <c r="G4969" s="18" t="s">
        <v>13934</v>
      </c>
      <c r="H4969" s="51" t="s">
        <v>27254</v>
      </c>
    </row>
    <row r="4970" ht="15.0" customHeight="1">
      <c r="A4970" s="48" t="s">
        <v>21743</v>
      </c>
      <c r="B4970" s="49" t="s">
        <v>21744</v>
      </c>
      <c r="C4970" s="50" t="s">
        <v>21745</v>
      </c>
      <c r="D4970" s="18" t="s">
        <v>13934</v>
      </c>
      <c r="F4970" s="18" t="s">
        <v>27247</v>
      </c>
      <c r="G4970" s="18" t="s">
        <v>13934</v>
      </c>
      <c r="H4970" s="51" t="s">
        <v>27255</v>
      </c>
    </row>
    <row r="4971" ht="15.0" customHeight="1">
      <c r="A4971" s="48" t="s">
        <v>21754</v>
      </c>
      <c r="B4971" s="49" t="s">
        <v>21755</v>
      </c>
      <c r="C4971" s="50" t="s">
        <v>21756</v>
      </c>
      <c r="D4971" s="18" t="s">
        <v>13934</v>
      </c>
      <c r="F4971" s="18" t="s">
        <v>27247</v>
      </c>
      <c r="G4971" s="18" t="s">
        <v>13934</v>
      </c>
      <c r="H4971" s="51" t="s">
        <v>27256</v>
      </c>
    </row>
    <row r="4972" ht="15.0" customHeight="1">
      <c r="A4972" s="48" t="s">
        <v>21767</v>
      </c>
      <c r="B4972" s="49" t="s">
        <v>21768</v>
      </c>
      <c r="C4972" s="50" t="s">
        <v>21770</v>
      </c>
      <c r="D4972" s="18" t="s">
        <v>13934</v>
      </c>
      <c r="F4972" s="18" t="s">
        <v>27247</v>
      </c>
      <c r="G4972" s="18" t="s">
        <v>13934</v>
      </c>
      <c r="H4972" s="51" t="s">
        <v>27257</v>
      </c>
    </row>
    <row r="4973" ht="15.0" customHeight="1">
      <c r="A4973" s="48" t="s">
        <v>21779</v>
      </c>
      <c r="B4973" s="49" t="s">
        <v>21780</v>
      </c>
      <c r="C4973" s="50" t="s">
        <v>21781</v>
      </c>
      <c r="D4973" s="18" t="s">
        <v>13934</v>
      </c>
      <c r="F4973" s="18" t="s">
        <v>27247</v>
      </c>
      <c r="G4973" s="18" t="s">
        <v>13934</v>
      </c>
      <c r="H4973" s="51" t="s">
        <v>27258</v>
      </c>
    </row>
    <row r="4974" ht="15.0" customHeight="1">
      <c r="A4974" s="48" t="s">
        <v>21790</v>
      </c>
      <c r="B4974" s="49" t="s">
        <v>21792</v>
      </c>
      <c r="C4974" s="50" t="s">
        <v>21794</v>
      </c>
      <c r="D4974" s="18" t="s">
        <v>13934</v>
      </c>
      <c r="F4974" s="18" t="s">
        <v>27247</v>
      </c>
      <c r="G4974" s="18" t="s">
        <v>13934</v>
      </c>
      <c r="H4974" s="51" t="s">
        <v>27259</v>
      </c>
    </row>
    <row r="4975" ht="15.0" customHeight="1">
      <c r="A4975" s="48" t="s">
        <v>21803</v>
      </c>
      <c r="B4975" s="49" t="s">
        <v>21804</v>
      </c>
      <c r="C4975" s="50" t="s">
        <v>21806</v>
      </c>
      <c r="D4975" s="18" t="s">
        <v>13934</v>
      </c>
      <c r="F4975" s="18" t="s">
        <v>27247</v>
      </c>
      <c r="G4975" s="18" t="s">
        <v>13934</v>
      </c>
      <c r="H4975" s="51" t="s">
        <v>27260</v>
      </c>
    </row>
    <row r="4976" ht="15.0" customHeight="1">
      <c r="A4976" s="48" t="s">
        <v>21813</v>
      </c>
      <c r="B4976" s="49" t="s">
        <v>21814</v>
      </c>
      <c r="C4976" s="50" t="s">
        <v>21815</v>
      </c>
      <c r="D4976" s="18" t="s">
        <v>13934</v>
      </c>
      <c r="F4976" s="18" t="s">
        <v>27247</v>
      </c>
      <c r="G4976" s="18" t="s">
        <v>13934</v>
      </c>
      <c r="H4976" s="51" t="s">
        <v>27261</v>
      </c>
    </row>
    <row r="4977" ht="15.0" customHeight="1">
      <c r="A4977" s="48" t="s">
        <v>21826</v>
      </c>
      <c r="B4977" s="49" t="s">
        <v>21827</v>
      </c>
      <c r="C4977" s="50" t="s">
        <v>21828</v>
      </c>
      <c r="D4977" s="18" t="s">
        <v>13934</v>
      </c>
      <c r="F4977" s="18" t="s">
        <v>27247</v>
      </c>
      <c r="G4977" s="18" t="s">
        <v>13934</v>
      </c>
      <c r="H4977" s="51" t="s">
        <v>27262</v>
      </c>
    </row>
    <row r="4978" ht="15.0" customHeight="1">
      <c r="A4978" s="48" t="s">
        <v>21836</v>
      </c>
      <c r="B4978" s="49" t="s">
        <v>21837</v>
      </c>
      <c r="C4978" s="50" t="s">
        <v>21839</v>
      </c>
      <c r="D4978" s="18" t="s">
        <v>13934</v>
      </c>
      <c r="F4978" s="18" t="s">
        <v>27247</v>
      </c>
      <c r="G4978" s="18" t="s">
        <v>13934</v>
      </c>
      <c r="H4978" s="51" t="s">
        <v>27263</v>
      </c>
    </row>
    <row r="4979" ht="15.0" customHeight="1">
      <c r="A4979" s="48" t="s">
        <v>21847</v>
      </c>
      <c r="B4979" s="49" t="s">
        <v>21848</v>
      </c>
      <c r="C4979" s="50" t="s">
        <v>21849</v>
      </c>
      <c r="D4979" s="18" t="s">
        <v>13934</v>
      </c>
      <c r="F4979" s="18" t="s">
        <v>27247</v>
      </c>
      <c r="G4979" s="18" t="s">
        <v>13934</v>
      </c>
      <c r="H4979" s="51" t="s">
        <v>27264</v>
      </c>
    </row>
    <row r="4980" ht="15.0" customHeight="1">
      <c r="A4980" s="48" t="s">
        <v>21859</v>
      </c>
      <c r="B4980" s="49" t="s">
        <v>21860</v>
      </c>
      <c r="C4980" s="50" t="s">
        <v>21861</v>
      </c>
      <c r="D4980" s="18" t="s">
        <v>13934</v>
      </c>
      <c r="F4980" s="18" t="s">
        <v>27247</v>
      </c>
      <c r="G4980" s="18" t="s">
        <v>13934</v>
      </c>
      <c r="H4980" s="51" t="s">
        <v>27265</v>
      </c>
    </row>
    <row r="4981" ht="15.0" customHeight="1">
      <c r="A4981" s="48" t="s">
        <v>21871</v>
      </c>
      <c r="B4981" s="49" t="s">
        <v>21873</v>
      </c>
      <c r="C4981" s="50" t="s">
        <v>21874</v>
      </c>
      <c r="D4981" s="18" t="s">
        <v>13934</v>
      </c>
      <c r="F4981" s="18" t="s">
        <v>27247</v>
      </c>
      <c r="G4981" s="18" t="s">
        <v>13934</v>
      </c>
      <c r="H4981" s="51" t="s">
        <v>27266</v>
      </c>
    </row>
    <row r="4982" ht="15.0" customHeight="1">
      <c r="A4982" s="48" t="s">
        <v>21884</v>
      </c>
      <c r="B4982" s="49" t="s">
        <v>21885</v>
      </c>
      <c r="C4982" s="50" t="s">
        <v>21886</v>
      </c>
      <c r="D4982" s="18" t="s">
        <v>13934</v>
      </c>
      <c r="F4982" s="18" t="s">
        <v>27247</v>
      </c>
      <c r="G4982" s="18" t="s">
        <v>13934</v>
      </c>
      <c r="H4982" s="51" t="s">
        <v>27267</v>
      </c>
    </row>
    <row r="4983" ht="15.0" customHeight="1">
      <c r="A4983" s="48" t="s">
        <v>21896</v>
      </c>
      <c r="B4983" s="49" t="s">
        <v>21898</v>
      </c>
      <c r="C4983" s="50" t="s">
        <v>21899</v>
      </c>
      <c r="D4983" s="18" t="s">
        <v>13934</v>
      </c>
      <c r="F4983" s="18" t="s">
        <v>27247</v>
      </c>
      <c r="G4983" s="18" t="s">
        <v>13934</v>
      </c>
      <c r="H4983" s="51" t="s">
        <v>27268</v>
      </c>
    </row>
    <row r="4984" ht="15.0" customHeight="1">
      <c r="A4984" s="48" t="s">
        <v>21906</v>
      </c>
      <c r="B4984" s="49" t="s">
        <v>21908</v>
      </c>
      <c r="C4984" s="50" t="s">
        <v>21909</v>
      </c>
      <c r="D4984" s="18" t="s">
        <v>18267</v>
      </c>
      <c r="F4984" s="18" t="s">
        <v>27247</v>
      </c>
      <c r="G4984" s="18" t="s">
        <v>18267</v>
      </c>
      <c r="H4984" s="51" t="s">
        <v>27248</v>
      </c>
    </row>
    <row r="4985" ht="15.0" customHeight="1">
      <c r="A4985" s="48" t="s">
        <v>21919</v>
      </c>
      <c r="B4985" s="49" t="s">
        <v>21920</v>
      </c>
      <c r="C4985" s="50" t="s">
        <v>21923</v>
      </c>
      <c r="D4985" s="18" t="s">
        <v>18267</v>
      </c>
      <c r="F4985" s="18" t="s">
        <v>27247</v>
      </c>
      <c r="G4985" s="18" t="s">
        <v>18267</v>
      </c>
      <c r="H4985" s="18" t="s">
        <v>27248</v>
      </c>
    </row>
    <row r="4986" ht="15.0" customHeight="1">
      <c r="A4986" s="48" t="s">
        <v>21929</v>
      </c>
      <c r="B4986" s="49" t="s">
        <v>21931</v>
      </c>
      <c r="C4986" s="50" t="s">
        <v>21932</v>
      </c>
      <c r="D4986" s="18" t="s">
        <v>18267</v>
      </c>
      <c r="F4986" s="18" t="s">
        <v>27247</v>
      </c>
      <c r="G4986" s="18" t="s">
        <v>18267</v>
      </c>
      <c r="H4986" s="51" t="s">
        <v>27248</v>
      </c>
    </row>
    <row r="4987" ht="15.0" customHeight="1">
      <c r="A4987" s="48" t="s">
        <v>21938</v>
      </c>
      <c r="B4987" s="49" t="s">
        <v>21939</v>
      </c>
      <c r="C4987" s="50" t="s">
        <v>21940</v>
      </c>
      <c r="D4987" s="18" t="s">
        <v>18267</v>
      </c>
      <c r="F4987" s="18" t="s">
        <v>27247</v>
      </c>
      <c r="G4987" s="18" t="s">
        <v>18267</v>
      </c>
      <c r="H4987" s="51" t="s">
        <v>27248</v>
      </c>
    </row>
    <row r="4988" ht="15.0" customHeight="1">
      <c r="A4988" s="48" t="s">
        <v>21949</v>
      </c>
      <c r="B4988" s="49" t="s">
        <v>21950</v>
      </c>
      <c r="C4988" s="50" t="s">
        <v>21951</v>
      </c>
      <c r="D4988" s="18" t="s">
        <v>18267</v>
      </c>
      <c r="F4988" s="18" t="s">
        <v>27247</v>
      </c>
      <c r="G4988" s="18" t="s">
        <v>18267</v>
      </c>
      <c r="H4988" s="51" t="s">
        <v>27248</v>
      </c>
    </row>
    <row r="4989" ht="15.0" customHeight="1">
      <c r="A4989" s="48" t="s">
        <v>21959</v>
      </c>
      <c r="B4989" s="49" t="s">
        <v>21961</v>
      </c>
      <c r="C4989" s="50" t="s">
        <v>21963</v>
      </c>
      <c r="D4989" s="18" t="s">
        <v>18267</v>
      </c>
      <c r="F4989" s="18" t="s">
        <v>27247</v>
      </c>
      <c r="G4989" s="18" t="s">
        <v>18267</v>
      </c>
      <c r="H4989" s="51" t="s">
        <v>27248</v>
      </c>
    </row>
    <row r="4990" ht="15.0" customHeight="1">
      <c r="A4990" s="48" t="s">
        <v>21968</v>
      </c>
      <c r="B4990" s="49" t="s">
        <v>21970</v>
      </c>
      <c r="C4990" s="50" t="s">
        <v>21971</v>
      </c>
      <c r="D4990" s="18" t="s">
        <v>18267</v>
      </c>
      <c r="F4990" s="18" t="s">
        <v>27247</v>
      </c>
      <c r="G4990" s="18" t="s">
        <v>18267</v>
      </c>
      <c r="H4990" s="51" t="s">
        <v>27269</v>
      </c>
    </row>
    <row r="4991" ht="15.0" customHeight="1">
      <c r="A4991" s="48" t="s">
        <v>22002</v>
      </c>
      <c r="B4991" s="49" t="s">
        <v>22003</v>
      </c>
      <c r="C4991" s="50" t="s">
        <v>22005</v>
      </c>
      <c r="D4991" s="18" t="s">
        <v>18267</v>
      </c>
      <c r="F4991" s="18" t="s">
        <v>27247</v>
      </c>
      <c r="G4991" s="18" t="s">
        <v>18267</v>
      </c>
      <c r="H4991" s="51" t="s">
        <v>27270</v>
      </c>
    </row>
    <row r="4992" ht="15.0" customHeight="1">
      <c r="A4992" s="48" t="s">
        <v>22015</v>
      </c>
      <c r="B4992" s="49" t="s">
        <v>22016</v>
      </c>
      <c r="C4992" s="50" t="s">
        <v>22017</v>
      </c>
      <c r="D4992" s="18" t="s">
        <v>18267</v>
      </c>
      <c r="F4992" s="18" t="s">
        <v>27247</v>
      </c>
      <c r="G4992" s="18" t="s">
        <v>18267</v>
      </c>
      <c r="H4992" s="51" t="s">
        <v>27271</v>
      </c>
    </row>
    <row r="4993" ht="15.0" customHeight="1">
      <c r="A4993" s="48" t="s">
        <v>22025</v>
      </c>
      <c r="B4993" s="49" t="s">
        <v>22026</v>
      </c>
      <c r="C4993" s="50" t="s">
        <v>22027</v>
      </c>
      <c r="D4993" s="18" t="s">
        <v>18267</v>
      </c>
      <c r="F4993" s="18" t="s">
        <v>27247</v>
      </c>
      <c r="G4993" s="18" t="s">
        <v>18267</v>
      </c>
      <c r="H4993" s="51" t="s">
        <v>27272</v>
      </c>
    </row>
    <row r="4994" ht="15.0" customHeight="1">
      <c r="A4994" s="48" t="s">
        <v>22036</v>
      </c>
      <c r="B4994" s="49" t="s">
        <v>10504</v>
      </c>
      <c r="C4994" s="50" t="s">
        <v>22039</v>
      </c>
      <c r="D4994" s="18" t="s">
        <v>18267</v>
      </c>
      <c r="F4994" s="18" t="s">
        <v>27247</v>
      </c>
      <c r="G4994" s="18" t="s">
        <v>18267</v>
      </c>
      <c r="H4994" s="51" t="s">
        <v>27273</v>
      </c>
    </row>
    <row r="4995" ht="15.0" customHeight="1">
      <c r="A4995" s="48" t="s">
        <v>22045</v>
      </c>
      <c r="B4995" s="49" t="s">
        <v>22046</v>
      </c>
      <c r="C4995" s="50" t="s">
        <v>22047</v>
      </c>
      <c r="D4995" s="18" t="s">
        <v>18267</v>
      </c>
      <c r="F4995" s="18" t="s">
        <v>27247</v>
      </c>
      <c r="G4995" s="18" t="s">
        <v>18267</v>
      </c>
      <c r="H4995" s="51" t="s">
        <v>27274</v>
      </c>
    </row>
    <row r="4996" ht="15.0" customHeight="1">
      <c r="A4996" s="48" t="s">
        <v>22057</v>
      </c>
      <c r="B4996" s="49" t="s">
        <v>22059</v>
      </c>
      <c r="C4996" s="50" t="s">
        <v>22060</v>
      </c>
      <c r="D4996" s="18" t="s">
        <v>18267</v>
      </c>
      <c r="F4996" s="18" t="s">
        <v>27247</v>
      </c>
      <c r="G4996" s="18" t="s">
        <v>18267</v>
      </c>
      <c r="H4996" s="51" t="s">
        <v>27275</v>
      </c>
    </row>
    <row r="4997" ht="15.0" customHeight="1">
      <c r="A4997" s="48" t="s">
        <v>22068</v>
      </c>
      <c r="B4997" s="49" t="s">
        <v>22070</v>
      </c>
      <c r="C4997" s="50" t="s">
        <v>22071</v>
      </c>
      <c r="D4997" s="18" t="s">
        <v>18267</v>
      </c>
      <c r="F4997" s="18" t="s">
        <v>27247</v>
      </c>
      <c r="G4997" s="18" t="s">
        <v>18267</v>
      </c>
      <c r="H4997" s="51" t="s">
        <v>27276</v>
      </c>
    </row>
    <row r="4998" ht="15.0" customHeight="1">
      <c r="A4998" s="48" t="s">
        <v>22078</v>
      </c>
      <c r="B4998" s="49" t="s">
        <v>22079</v>
      </c>
      <c r="C4998" s="50" t="s">
        <v>22080</v>
      </c>
      <c r="D4998" s="18" t="s">
        <v>18267</v>
      </c>
      <c r="F4998" s="18" t="s">
        <v>27247</v>
      </c>
      <c r="G4998" s="18" t="s">
        <v>18267</v>
      </c>
      <c r="H4998" s="51" t="s">
        <v>27277</v>
      </c>
    </row>
    <row r="4999" ht="15.0" customHeight="1">
      <c r="A4999" s="48" t="s">
        <v>22088</v>
      </c>
      <c r="B4999" s="49" t="s">
        <v>22090</v>
      </c>
      <c r="C4999" s="50" t="s">
        <v>22092</v>
      </c>
      <c r="D4999" s="18" t="s">
        <v>18267</v>
      </c>
      <c r="F4999" s="18" t="s">
        <v>27247</v>
      </c>
      <c r="G4999" s="18" t="s">
        <v>18267</v>
      </c>
      <c r="H4999" s="51" t="s">
        <v>27278</v>
      </c>
    </row>
    <row r="5000" ht="15.0" customHeight="1">
      <c r="A5000" s="48" t="s">
        <v>22098</v>
      </c>
      <c r="B5000" s="49" t="s">
        <v>22100</v>
      </c>
      <c r="C5000" s="50" t="s">
        <v>22101</v>
      </c>
      <c r="D5000" s="18" t="s">
        <v>18267</v>
      </c>
      <c r="F5000" s="18" t="s">
        <v>27247</v>
      </c>
      <c r="G5000" s="18" t="s">
        <v>18267</v>
      </c>
      <c r="H5000" s="51" t="s">
        <v>27279</v>
      </c>
    </row>
    <row r="5001" ht="15.0" customHeight="1">
      <c r="A5001" s="48" t="s">
        <v>22106</v>
      </c>
      <c r="B5001" s="49" t="s">
        <v>22108</v>
      </c>
      <c r="C5001" s="50" t="s">
        <v>22109</v>
      </c>
      <c r="D5001" s="18" t="s">
        <v>18267</v>
      </c>
      <c r="F5001" s="18" t="s">
        <v>27247</v>
      </c>
      <c r="G5001" s="18" t="s">
        <v>18267</v>
      </c>
      <c r="H5001" s="51" t="s">
        <v>27280</v>
      </c>
    </row>
    <row r="5002" ht="15.0" customHeight="1">
      <c r="A5002" s="48" t="s">
        <v>22117</v>
      </c>
      <c r="B5002" s="49" t="s">
        <v>14529</v>
      </c>
      <c r="C5002" s="50" t="s">
        <v>22118</v>
      </c>
      <c r="D5002" s="18" t="s">
        <v>18267</v>
      </c>
      <c r="F5002" s="18" t="s">
        <v>27247</v>
      </c>
      <c r="G5002" s="18" t="s">
        <v>18267</v>
      </c>
      <c r="H5002" s="51" t="s">
        <v>27281</v>
      </c>
    </row>
    <row r="5003" ht="15.0" customHeight="1">
      <c r="A5003" s="48" t="s">
        <v>22125</v>
      </c>
      <c r="B5003" s="49" t="s">
        <v>22127</v>
      </c>
      <c r="C5003" s="50" t="s">
        <v>22129</v>
      </c>
      <c r="D5003" s="18" t="s">
        <v>18267</v>
      </c>
      <c r="F5003" s="18" t="s">
        <v>27247</v>
      </c>
      <c r="G5003" s="18" t="s">
        <v>18267</v>
      </c>
      <c r="H5003" s="51" t="s">
        <v>27282</v>
      </c>
    </row>
    <row r="5004" ht="15.0" customHeight="1">
      <c r="A5004" s="48" t="s">
        <v>22137</v>
      </c>
      <c r="B5004" s="49" t="s">
        <v>22138</v>
      </c>
      <c r="C5004" s="50" t="s">
        <v>22139</v>
      </c>
      <c r="D5004" s="18" t="s">
        <v>18267</v>
      </c>
      <c r="F5004" s="18" t="s">
        <v>27247</v>
      </c>
      <c r="G5004" s="18" t="s">
        <v>18267</v>
      </c>
      <c r="H5004" s="51" t="s">
        <v>27248</v>
      </c>
    </row>
    <row r="5005" ht="15.0" customHeight="1">
      <c r="A5005" s="48" t="s">
        <v>22144</v>
      </c>
      <c r="B5005" s="49" t="s">
        <v>22145</v>
      </c>
      <c r="C5005" s="50" t="s">
        <v>22147</v>
      </c>
      <c r="D5005" s="18" t="s">
        <v>18267</v>
      </c>
      <c r="F5005" s="18" t="s">
        <v>27247</v>
      </c>
      <c r="G5005" s="18" t="s">
        <v>18267</v>
      </c>
      <c r="H5005" s="51" t="s">
        <v>27283</v>
      </c>
    </row>
    <row r="5006" ht="15.0" customHeight="1">
      <c r="A5006" s="48" t="s">
        <v>22159</v>
      </c>
      <c r="B5006" s="49" t="s">
        <v>22160</v>
      </c>
      <c r="C5006" s="50" t="s">
        <v>22162</v>
      </c>
      <c r="D5006" s="18" t="s">
        <v>18267</v>
      </c>
      <c r="F5006" s="18" t="s">
        <v>27247</v>
      </c>
      <c r="G5006" s="18" t="s">
        <v>18267</v>
      </c>
      <c r="H5006" s="51" t="s">
        <v>27284</v>
      </c>
    </row>
    <row r="5007" ht="15.0" customHeight="1">
      <c r="A5007" s="48" t="s">
        <v>22170</v>
      </c>
      <c r="B5007" s="49" t="s">
        <v>22171</v>
      </c>
      <c r="C5007" s="50" t="s">
        <v>22172</v>
      </c>
      <c r="D5007" s="18" t="s">
        <v>18267</v>
      </c>
      <c r="F5007" s="18" t="s">
        <v>27247</v>
      </c>
      <c r="G5007" s="18" t="s">
        <v>18267</v>
      </c>
      <c r="H5007" s="51" t="s">
        <v>27285</v>
      </c>
    </row>
    <row r="5008" ht="15.0" customHeight="1">
      <c r="A5008" s="48" t="s">
        <v>22181</v>
      </c>
      <c r="B5008" s="49" t="s">
        <v>19849</v>
      </c>
      <c r="C5008" s="50" t="s">
        <v>22183</v>
      </c>
      <c r="D5008" s="18" t="s">
        <v>18267</v>
      </c>
      <c r="F5008" s="18" t="s">
        <v>27247</v>
      </c>
      <c r="G5008" s="18" t="s">
        <v>18267</v>
      </c>
      <c r="H5008" s="51" t="s">
        <v>27286</v>
      </c>
    </row>
    <row r="5009" ht="15.0" customHeight="1">
      <c r="A5009" s="48" t="s">
        <v>22191</v>
      </c>
      <c r="B5009" s="49" t="s">
        <v>22192</v>
      </c>
      <c r="C5009" s="50" t="s">
        <v>22193</v>
      </c>
      <c r="D5009" s="18" t="s">
        <v>18267</v>
      </c>
      <c r="F5009" s="18" t="s">
        <v>27247</v>
      </c>
      <c r="G5009" s="18" t="s">
        <v>18267</v>
      </c>
      <c r="H5009" s="51" t="s">
        <v>27287</v>
      </c>
    </row>
    <row r="5010" ht="15.0" customHeight="1">
      <c r="A5010" s="48" t="s">
        <v>22199</v>
      </c>
      <c r="B5010" s="49" t="s">
        <v>22200</v>
      </c>
      <c r="C5010" s="50" t="s">
        <v>22202</v>
      </c>
      <c r="D5010" s="18" t="s">
        <v>18267</v>
      </c>
      <c r="F5010" s="18" t="s">
        <v>27247</v>
      </c>
      <c r="G5010" s="18" t="s">
        <v>18267</v>
      </c>
      <c r="H5010" s="51" t="s">
        <v>27288</v>
      </c>
    </row>
    <row r="5011" ht="15.0" customHeight="1">
      <c r="A5011" s="48" t="s">
        <v>22209</v>
      </c>
      <c r="B5011" s="49" t="s">
        <v>22210</v>
      </c>
      <c r="C5011" s="50" t="s">
        <v>22212</v>
      </c>
      <c r="D5011" s="18" t="s">
        <v>18267</v>
      </c>
      <c r="F5011" s="18" t="s">
        <v>27247</v>
      </c>
      <c r="G5011" s="18" t="s">
        <v>18267</v>
      </c>
      <c r="H5011" s="51" t="s">
        <v>27289</v>
      </c>
    </row>
    <row r="5012" ht="15.0" customHeight="1">
      <c r="A5012" s="48" t="s">
        <v>22220</v>
      </c>
      <c r="B5012" s="49" t="s">
        <v>22221</v>
      </c>
      <c r="C5012" s="50" t="s">
        <v>22223</v>
      </c>
      <c r="D5012" s="18" t="s">
        <v>18267</v>
      </c>
      <c r="F5012" s="18" t="s">
        <v>27247</v>
      </c>
      <c r="G5012" s="18" t="s">
        <v>18267</v>
      </c>
      <c r="H5012" s="51" t="s">
        <v>27290</v>
      </c>
    </row>
    <row r="5013" ht="15.0" customHeight="1">
      <c r="A5013" s="48" t="s">
        <v>22231</v>
      </c>
      <c r="B5013" s="49" t="s">
        <v>22232</v>
      </c>
      <c r="C5013" s="50" t="s">
        <v>22233</v>
      </c>
      <c r="D5013" s="18" t="s">
        <v>18267</v>
      </c>
      <c r="F5013" s="18" t="s">
        <v>27247</v>
      </c>
      <c r="G5013" s="18" t="s">
        <v>18267</v>
      </c>
      <c r="H5013" s="51" t="s">
        <v>27291</v>
      </c>
    </row>
    <row r="5014" ht="15.0" customHeight="1">
      <c r="A5014" s="48" t="s">
        <v>22243</v>
      </c>
      <c r="B5014" s="49" t="s">
        <v>22245</v>
      </c>
      <c r="C5014" s="50" t="s">
        <v>22246</v>
      </c>
      <c r="D5014" s="18" t="s">
        <v>18267</v>
      </c>
      <c r="F5014" s="18" t="s">
        <v>27247</v>
      </c>
      <c r="G5014" s="18" t="s">
        <v>18267</v>
      </c>
      <c r="H5014" s="51" t="s">
        <v>27292</v>
      </c>
    </row>
    <row r="5015" ht="15.0" customHeight="1">
      <c r="A5015" s="48" t="s">
        <v>22254</v>
      </c>
      <c r="B5015" s="49" t="s">
        <v>22255</v>
      </c>
      <c r="C5015" s="50" t="s">
        <v>22259</v>
      </c>
      <c r="D5015" s="18" t="s">
        <v>18267</v>
      </c>
      <c r="F5015" s="18" t="s">
        <v>27247</v>
      </c>
      <c r="G5015" s="18" t="s">
        <v>18267</v>
      </c>
      <c r="H5015" s="51" t="s">
        <v>27293</v>
      </c>
    </row>
    <row r="5016" ht="15.0" customHeight="1">
      <c r="A5016" s="48" t="s">
        <v>22264</v>
      </c>
      <c r="B5016" s="49" t="s">
        <v>22265</v>
      </c>
      <c r="C5016" s="50" t="s">
        <v>22266</v>
      </c>
      <c r="D5016" s="18" t="s">
        <v>18267</v>
      </c>
      <c r="F5016" s="18" t="s">
        <v>27247</v>
      </c>
      <c r="G5016" s="18" t="s">
        <v>18267</v>
      </c>
      <c r="H5016" s="51" t="s">
        <v>27294</v>
      </c>
    </row>
    <row r="5017" ht="15.0" customHeight="1">
      <c r="A5017" s="48" t="s">
        <v>22273</v>
      </c>
      <c r="B5017" s="49" t="s">
        <v>22274</v>
      </c>
      <c r="C5017" s="50" t="s">
        <v>22276</v>
      </c>
      <c r="D5017" s="18" t="s">
        <v>18267</v>
      </c>
      <c r="F5017" s="18" t="s">
        <v>27247</v>
      </c>
      <c r="G5017" s="18" t="s">
        <v>18267</v>
      </c>
      <c r="H5017" s="51" t="s">
        <v>27295</v>
      </c>
    </row>
    <row r="5018" ht="15.0" customHeight="1">
      <c r="A5018" s="48" t="s">
        <v>22284</v>
      </c>
      <c r="B5018" s="49" t="s">
        <v>22285</v>
      </c>
      <c r="C5018" s="50" t="s">
        <v>22286</v>
      </c>
      <c r="D5018" s="18" t="s">
        <v>18267</v>
      </c>
      <c r="F5018" s="18" t="s">
        <v>27247</v>
      </c>
      <c r="G5018" s="18" t="s">
        <v>18267</v>
      </c>
      <c r="H5018" s="51" t="s">
        <v>27296</v>
      </c>
    </row>
    <row r="5019" ht="15.0" customHeight="1">
      <c r="A5019" s="48" t="s">
        <v>22296</v>
      </c>
      <c r="B5019" s="49" t="s">
        <v>22297</v>
      </c>
      <c r="C5019" s="50" t="s">
        <v>22298</v>
      </c>
      <c r="D5019" s="18" t="s">
        <v>18267</v>
      </c>
      <c r="F5019" s="18" t="s">
        <v>27247</v>
      </c>
      <c r="G5019" s="18" t="s">
        <v>18267</v>
      </c>
      <c r="H5019" s="51" t="s">
        <v>27297</v>
      </c>
    </row>
    <row r="5020" ht="15.0" customHeight="1">
      <c r="A5020" s="48" t="s">
        <v>22305</v>
      </c>
      <c r="B5020" s="50" t="s">
        <v>22306</v>
      </c>
      <c r="C5020" s="50" t="s">
        <v>22308</v>
      </c>
      <c r="D5020" s="18" t="s">
        <v>7346</v>
      </c>
      <c r="F5020" s="18" t="s">
        <v>27247</v>
      </c>
      <c r="G5020" s="18" t="s">
        <v>7346</v>
      </c>
      <c r="H5020" s="51" t="s">
        <v>27298</v>
      </c>
    </row>
    <row r="5021" ht="15.0" customHeight="1">
      <c r="A5021" s="48" t="s">
        <v>22315</v>
      </c>
      <c r="B5021" s="50" t="s">
        <v>22317</v>
      </c>
      <c r="C5021" s="50" t="s">
        <v>22318</v>
      </c>
      <c r="D5021" s="18" t="s">
        <v>7346</v>
      </c>
      <c r="F5021" s="18" t="s">
        <v>27247</v>
      </c>
      <c r="G5021" s="18" t="s">
        <v>7346</v>
      </c>
      <c r="H5021" s="51" t="s">
        <v>27299</v>
      </c>
    </row>
    <row r="5022" ht="15.0" customHeight="1">
      <c r="A5022" s="48" t="s">
        <v>22325</v>
      </c>
      <c r="B5022" s="50" t="s">
        <v>22327</v>
      </c>
      <c r="C5022" s="50" t="s">
        <v>22328</v>
      </c>
      <c r="D5022" s="18" t="s">
        <v>7346</v>
      </c>
      <c r="F5022" s="18" t="s">
        <v>27247</v>
      </c>
      <c r="G5022" s="18" t="s">
        <v>7346</v>
      </c>
      <c r="H5022" s="51" t="s">
        <v>27300</v>
      </c>
    </row>
    <row r="5023" ht="15.0" customHeight="1">
      <c r="A5023" s="48" t="s">
        <v>22336</v>
      </c>
      <c r="B5023" s="50" t="s">
        <v>22337</v>
      </c>
      <c r="C5023" s="50" t="s">
        <v>22338</v>
      </c>
      <c r="D5023" s="18" t="s">
        <v>7346</v>
      </c>
      <c r="F5023" s="18" t="s">
        <v>27247</v>
      </c>
      <c r="G5023" s="18" t="s">
        <v>7346</v>
      </c>
      <c r="H5023" s="51" t="s">
        <v>27301</v>
      </c>
    </row>
    <row r="5024" ht="15.0" customHeight="1">
      <c r="A5024" s="48" t="s">
        <v>22345</v>
      </c>
      <c r="B5024" s="50" t="s">
        <v>22347</v>
      </c>
      <c r="C5024" s="50" t="s">
        <v>22348</v>
      </c>
      <c r="D5024" s="18" t="s">
        <v>7346</v>
      </c>
      <c r="F5024" s="18" t="s">
        <v>27247</v>
      </c>
      <c r="G5024" s="18" t="s">
        <v>7346</v>
      </c>
      <c r="H5024" s="51" t="s">
        <v>27302</v>
      </c>
    </row>
    <row r="5025" ht="15.0" customHeight="1">
      <c r="A5025" s="48" t="s">
        <v>22356</v>
      </c>
      <c r="B5025" s="50" t="s">
        <v>22357</v>
      </c>
      <c r="C5025" s="50" t="s">
        <v>22358</v>
      </c>
      <c r="D5025" s="18" t="s">
        <v>7346</v>
      </c>
      <c r="F5025" s="18" t="s">
        <v>27247</v>
      </c>
      <c r="G5025" s="18" t="s">
        <v>7346</v>
      </c>
      <c r="H5025" s="51" t="s">
        <v>27303</v>
      </c>
    </row>
    <row r="5026" ht="15.0" customHeight="1">
      <c r="A5026" s="48" t="s">
        <v>22371</v>
      </c>
      <c r="B5026" s="50" t="s">
        <v>22372</v>
      </c>
      <c r="C5026" s="50" t="s">
        <v>22373</v>
      </c>
      <c r="D5026" s="18" t="s">
        <v>7346</v>
      </c>
      <c r="F5026" s="18" t="s">
        <v>27247</v>
      </c>
      <c r="G5026" s="18" t="s">
        <v>7346</v>
      </c>
      <c r="H5026" s="51" t="s">
        <v>27304</v>
      </c>
    </row>
    <row r="5027" ht="15.0" customHeight="1">
      <c r="A5027" s="48" t="s">
        <v>22385</v>
      </c>
      <c r="B5027" s="50" t="s">
        <v>22387</v>
      </c>
      <c r="C5027" s="50" t="s">
        <v>22388</v>
      </c>
      <c r="D5027" s="18" t="s">
        <v>7346</v>
      </c>
      <c r="F5027" s="18" t="s">
        <v>27247</v>
      </c>
      <c r="G5027" s="18" t="s">
        <v>7346</v>
      </c>
      <c r="H5027" s="51" t="s">
        <v>27305</v>
      </c>
    </row>
    <row r="5028" ht="15.0" customHeight="1">
      <c r="A5028" s="48" t="s">
        <v>22399</v>
      </c>
      <c r="B5028" s="50" t="s">
        <v>22400</v>
      </c>
      <c r="C5028" s="50" t="s">
        <v>22402</v>
      </c>
      <c r="D5028" s="18" t="s">
        <v>7346</v>
      </c>
      <c r="F5028" s="18" t="s">
        <v>27247</v>
      </c>
      <c r="G5028" s="18" t="s">
        <v>7346</v>
      </c>
      <c r="H5028" s="51" t="s">
        <v>27306</v>
      </c>
    </row>
    <row r="5029" ht="15.0" customHeight="1">
      <c r="A5029" s="48" t="s">
        <v>22412</v>
      </c>
      <c r="B5029" s="50" t="s">
        <v>22413</v>
      </c>
      <c r="C5029" s="50" t="s">
        <v>22416</v>
      </c>
      <c r="D5029" s="18" t="s">
        <v>7346</v>
      </c>
      <c r="F5029" s="18" t="s">
        <v>27247</v>
      </c>
      <c r="G5029" s="18" t="s">
        <v>7346</v>
      </c>
      <c r="H5029" s="51" t="s">
        <v>27307</v>
      </c>
    </row>
    <row r="5030" ht="15.0" customHeight="1">
      <c r="A5030" s="48" t="s">
        <v>22422</v>
      </c>
      <c r="B5030" s="50" t="s">
        <v>22424</v>
      </c>
      <c r="C5030" s="50" t="s">
        <v>22426</v>
      </c>
      <c r="D5030" s="18" t="s">
        <v>7346</v>
      </c>
      <c r="F5030" s="18" t="s">
        <v>27247</v>
      </c>
      <c r="G5030" s="18" t="s">
        <v>7346</v>
      </c>
      <c r="H5030" s="51" t="s">
        <v>27308</v>
      </c>
    </row>
    <row r="5031" ht="15.0" customHeight="1">
      <c r="A5031" s="48" t="s">
        <v>22432</v>
      </c>
      <c r="B5031" s="50" t="s">
        <v>22433</v>
      </c>
      <c r="C5031" s="50" t="s">
        <v>22435</v>
      </c>
      <c r="D5031" s="18" t="s">
        <v>7346</v>
      </c>
      <c r="F5031" s="18" t="s">
        <v>27247</v>
      </c>
      <c r="G5031" s="18" t="s">
        <v>7346</v>
      </c>
      <c r="H5031" s="51" t="s">
        <v>27309</v>
      </c>
    </row>
    <row r="5032" ht="15.0" customHeight="1">
      <c r="A5032" s="48" t="s">
        <v>22443</v>
      </c>
      <c r="B5032" s="50" t="s">
        <v>22445</v>
      </c>
      <c r="C5032" s="50" t="s">
        <v>22447</v>
      </c>
      <c r="D5032" s="18" t="s">
        <v>7346</v>
      </c>
      <c r="F5032" s="18" t="s">
        <v>27247</v>
      </c>
      <c r="G5032" s="18" t="s">
        <v>7346</v>
      </c>
      <c r="H5032" s="51" t="s">
        <v>27310</v>
      </c>
    </row>
    <row r="5033" ht="15.0" customHeight="1">
      <c r="A5033" s="48" t="s">
        <v>22452</v>
      </c>
      <c r="B5033" s="50" t="s">
        <v>22453</v>
      </c>
      <c r="C5033" s="50" t="s">
        <v>22454</v>
      </c>
      <c r="D5033" s="18" t="s">
        <v>7346</v>
      </c>
      <c r="F5033" s="18" t="s">
        <v>27247</v>
      </c>
      <c r="G5033" s="18" t="s">
        <v>7346</v>
      </c>
      <c r="H5033" s="51" t="s">
        <v>27311</v>
      </c>
    </row>
    <row r="5034" ht="15.0" customHeight="1">
      <c r="A5034" s="48" t="s">
        <v>22463</v>
      </c>
      <c r="B5034" s="50" t="s">
        <v>22464</v>
      </c>
      <c r="C5034" s="50" t="s">
        <v>22465</v>
      </c>
      <c r="D5034" s="18" t="s">
        <v>7346</v>
      </c>
      <c r="F5034" s="18" t="s">
        <v>27247</v>
      </c>
      <c r="G5034" s="18" t="s">
        <v>7346</v>
      </c>
      <c r="H5034" s="51" t="s">
        <v>27312</v>
      </c>
    </row>
    <row r="5035" ht="15.0" customHeight="1">
      <c r="A5035" s="48" t="s">
        <v>22471</v>
      </c>
      <c r="B5035" s="50" t="s">
        <v>22473</v>
      </c>
      <c r="C5035" s="50" t="s">
        <v>22474</v>
      </c>
      <c r="D5035" s="18" t="s">
        <v>7346</v>
      </c>
      <c r="F5035" s="18" t="s">
        <v>27247</v>
      </c>
      <c r="G5035" s="18" t="s">
        <v>7346</v>
      </c>
      <c r="H5035" s="51" t="s">
        <v>27313</v>
      </c>
    </row>
    <row r="5036" ht="15.0" customHeight="1">
      <c r="A5036" s="48" t="s">
        <v>22481</v>
      </c>
      <c r="B5036" s="50" t="s">
        <v>22482</v>
      </c>
      <c r="C5036" s="50" t="s">
        <v>22483</v>
      </c>
      <c r="D5036" s="18" t="s">
        <v>7346</v>
      </c>
      <c r="F5036" s="18" t="s">
        <v>27247</v>
      </c>
      <c r="G5036" s="18" t="s">
        <v>7346</v>
      </c>
      <c r="H5036" s="51" t="s">
        <v>27314</v>
      </c>
    </row>
    <row r="5037" ht="15.0" customHeight="1">
      <c r="A5037" s="48" t="s">
        <v>22494</v>
      </c>
      <c r="B5037" s="50" t="s">
        <v>22495</v>
      </c>
      <c r="C5037" s="50" t="s">
        <v>22496</v>
      </c>
      <c r="D5037" s="18" t="s">
        <v>7346</v>
      </c>
      <c r="F5037" s="18" t="s">
        <v>27247</v>
      </c>
      <c r="G5037" s="18" t="s">
        <v>7346</v>
      </c>
      <c r="H5037" s="51" t="s">
        <v>27315</v>
      </c>
    </row>
    <row r="5038" ht="15.0" customHeight="1">
      <c r="A5038" s="48" t="s">
        <v>22504</v>
      </c>
      <c r="B5038" s="50" t="s">
        <v>22505</v>
      </c>
      <c r="C5038" s="50" t="s">
        <v>22506</v>
      </c>
      <c r="D5038" s="18" t="s">
        <v>7346</v>
      </c>
      <c r="F5038" s="18" t="s">
        <v>27247</v>
      </c>
      <c r="G5038" s="18" t="s">
        <v>7346</v>
      </c>
      <c r="H5038" s="51" t="s">
        <v>27316</v>
      </c>
    </row>
    <row r="5039" ht="15.0" customHeight="1">
      <c r="A5039" s="48" t="s">
        <v>22514</v>
      </c>
      <c r="B5039" s="50" t="s">
        <v>22516</v>
      </c>
      <c r="C5039" s="50" t="s">
        <v>22517</v>
      </c>
      <c r="D5039" s="18" t="s">
        <v>7346</v>
      </c>
      <c r="F5039" s="18" t="s">
        <v>27247</v>
      </c>
      <c r="G5039" s="18" t="s">
        <v>7346</v>
      </c>
      <c r="H5039" s="51" t="s">
        <v>27317</v>
      </c>
    </row>
    <row r="5040" ht="15.0" customHeight="1">
      <c r="A5040" s="48" t="s">
        <v>22522</v>
      </c>
      <c r="B5040" s="50" t="s">
        <v>22523</v>
      </c>
      <c r="C5040" s="50" t="s">
        <v>22525</v>
      </c>
      <c r="D5040" s="18" t="s">
        <v>7346</v>
      </c>
      <c r="F5040" s="18" t="s">
        <v>27247</v>
      </c>
      <c r="G5040" s="18" t="s">
        <v>7346</v>
      </c>
      <c r="H5040" s="51" t="s">
        <v>27318</v>
      </c>
    </row>
    <row r="5041" ht="15.0" customHeight="1">
      <c r="A5041" s="48" t="s">
        <v>22530</v>
      </c>
      <c r="B5041" s="50" t="s">
        <v>22533</v>
      </c>
      <c r="C5041" s="50" t="s">
        <v>22536</v>
      </c>
      <c r="D5041" s="18" t="s">
        <v>7346</v>
      </c>
      <c r="F5041" s="18" t="s">
        <v>27247</v>
      </c>
      <c r="G5041" s="18" t="s">
        <v>7346</v>
      </c>
      <c r="H5041" s="51" t="s">
        <v>27319</v>
      </c>
    </row>
    <row r="5042" ht="15.0" customHeight="1">
      <c r="A5042" s="48" t="s">
        <v>22542</v>
      </c>
      <c r="B5042" s="50" t="s">
        <v>22543</v>
      </c>
      <c r="C5042" s="50" t="s">
        <v>22544</v>
      </c>
      <c r="D5042" s="18" t="s">
        <v>7346</v>
      </c>
      <c r="F5042" s="18" t="s">
        <v>27247</v>
      </c>
      <c r="G5042" s="18" t="s">
        <v>7346</v>
      </c>
      <c r="H5042" s="51" t="s">
        <v>27320</v>
      </c>
    </row>
    <row r="5043" ht="15.0" customHeight="1">
      <c r="A5043" s="48" t="s">
        <v>22549</v>
      </c>
      <c r="B5043" s="50" t="s">
        <v>22551</v>
      </c>
      <c r="C5043" s="50" t="s">
        <v>22552</v>
      </c>
      <c r="D5043" s="18" t="s">
        <v>7346</v>
      </c>
      <c r="F5043" s="18" t="s">
        <v>27247</v>
      </c>
      <c r="G5043" s="18" t="s">
        <v>7346</v>
      </c>
      <c r="H5043" s="51" t="s">
        <v>27321</v>
      </c>
    </row>
    <row r="5044" ht="15.0" customHeight="1">
      <c r="A5044" s="48" t="s">
        <v>22557</v>
      </c>
      <c r="B5044" s="50" t="s">
        <v>22559</v>
      </c>
      <c r="C5044" s="50" t="s">
        <v>22560</v>
      </c>
      <c r="D5044" s="18" t="s">
        <v>7346</v>
      </c>
      <c r="F5044" s="18" t="s">
        <v>27247</v>
      </c>
      <c r="G5044" s="18" t="s">
        <v>7346</v>
      </c>
      <c r="H5044" s="51" t="s">
        <v>27322</v>
      </c>
    </row>
    <row r="5045" ht="15.0" customHeight="1">
      <c r="A5045" s="48" t="s">
        <v>22567</v>
      </c>
      <c r="B5045" s="50" t="s">
        <v>22568</v>
      </c>
      <c r="C5045" s="50" t="s">
        <v>22570</v>
      </c>
      <c r="D5045" s="18" t="s">
        <v>7346</v>
      </c>
      <c r="F5045" s="18" t="s">
        <v>27247</v>
      </c>
      <c r="G5045" s="18" t="s">
        <v>7346</v>
      </c>
      <c r="H5045" s="51" t="s">
        <v>27323</v>
      </c>
    </row>
    <row r="5046" ht="15.0" customHeight="1">
      <c r="A5046" s="48" t="s">
        <v>22576</v>
      </c>
      <c r="B5046" s="50" t="s">
        <v>22577</v>
      </c>
      <c r="C5046" s="50" t="s">
        <v>22579</v>
      </c>
      <c r="D5046" s="18" t="s">
        <v>7346</v>
      </c>
      <c r="F5046" s="18" t="s">
        <v>27247</v>
      </c>
      <c r="G5046" s="18" t="s">
        <v>7346</v>
      </c>
      <c r="H5046" s="51" t="s">
        <v>27324</v>
      </c>
    </row>
    <row r="5047" ht="15.0" customHeight="1">
      <c r="A5047" s="48" t="s">
        <v>22588</v>
      </c>
      <c r="B5047" s="50" t="s">
        <v>22589</v>
      </c>
      <c r="C5047" s="50" t="s">
        <v>22590</v>
      </c>
      <c r="D5047" s="18" t="s">
        <v>7346</v>
      </c>
      <c r="F5047" s="18" t="s">
        <v>27247</v>
      </c>
      <c r="G5047" s="18" t="s">
        <v>7346</v>
      </c>
      <c r="H5047" s="51" t="s">
        <v>27325</v>
      </c>
    </row>
    <row r="5048" ht="15.0" customHeight="1">
      <c r="A5048" s="48" t="s">
        <v>22594</v>
      </c>
      <c r="B5048" s="50" t="s">
        <v>22595</v>
      </c>
      <c r="C5048" s="50" t="s">
        <v>22596</v>
      </c>
      <c r="D5048" s="18" t="s">
        <v>7346</v>
      </c>
      <c r="F5048" s="18" t="s">
        <v>27247</v>
      </c>
      <c r="G5048" s="18" t="s">
        <v>7346</v>
      </c>
      <c r="H5048" s="51" t="s">
        <v>27326</v>
      </c>
    </row>
    <row r="5049" ht="15.0" customHeight="1">
      <c r="A5049" s="48" t="s">
        <v>22604</v>
      </c>
      <c r="B5049" s="50" t="s">
        <v>22605</v>
      </c>
      <c r="C5049" s="50" t="s">
        <v>22606</v>
      </c>
      <c r="D5049" s="18" t="s">
        <v>7346</v>
      </c>
      <c r="F5049" s="18" t="s">
        <v>27247</v>
      </c>
      <c r="G5049" s="18" t="s">
        <v>7346</v>
      </c>
      <c r="H5049" s="51" t="s">
        <v>27327</v>
      </c>
    </row>
    <row r="5050" ht="15.0" customHeight="1">
      <c r="A5050" s="48" t="s">
        <v>22611</v>
      </c>
      <c r="B5050" s="50" t="s">
        <v>22613</v>
      </c>
      <c r="C5050" s="50" t="s">
        <v>22614</v>
      </c>
      <c r="D5050" s="18" t="s">
        <v>7346</v>
      </c>
      <c r="F5050" s="18" t="s">
        <v>27247</v>
      </c>
      <c r="G5050" s="18" t="s">
        <v>7346</v>
      </c>
      <c r="H5050" s="51" t="s">
        <v>27328</v>
      </c>
    </row>
    <row r="5051" ht="15.0" customHeight="1">
      <c r="A5051" s="48" t="s">
        <v>22622</v>
      </c>
      <c r="B5051" s="50" t="s">
        <v>22623</v>
      </c>
      <c r="C5051" s="50" t="s">
        <v>22624</v>
      </c>
      <c r="D5051" s="18" t="s">
        <v>7346</v>
      </c>
      <c r="F5051" s="18" t="s">
        <v>27247</v>
      </c>
      <c r="G5051" s="18" t="s">
        <v>7346</v>
      </c>
      <c r="H5051" s="51" t="s">
        <v>27329</v>
      </c>
    </row>
    <row r="5052" ht="15.0" customHeight="1">
      <c r="A5052" s="48" t="s">
        <v>22632</v>
      </c>
      <c r="B5052" s="50" t="s">
        <v>22633</v>
      </c>
      <c r="C5052" s="50" t="s">
        <v>22634</v>
      </c>
      <c r="D5052" s="18" t="s">
        <v>7346</v>
      </c>
      <c r="F5052" s="18" t="s">
        <v>27247</v>
      </c>
      <c r="G5052" s="18" t="s">
        <v>7346</v>
      </c>
      <c r="H5052" s="51" t="s">
        <v>27330</v>
      </c>
    </row>
    <row r="5053" ht="15.0" customHeight="1">
      <c r="A5053" s="48" t="s">
        <v>22640</v>
      </c>
      <c r="B5053" s="50" t="s">
        <v>22641</v>
      </c>
      <c r="C5053" s="50" t="s">
        <v>22643</v>
      </c>
      <c r="D5053" s="18" t="s">
        <v>7346</v>
      </c>
      <c r="F5053" s="18" t="s">
        <v>27247</v>
      </c>
      <c r="G5053" s="18" t="s">
        <v>7346</v>
      </c>
      <c r="H5053" s="51" t="s">
        <v>27331</v>
      </c>
    </row>
    <row r="5054" ht="15.0" customHeight="1">
      <c r="A5054" s="48" t="s">
        <v>22651</v>
      </c>
      <c r="B5054" s="50" t="s">
        <v>22653</v>
      </c>
      <c r="C5054" s="50" t="s">
        <v>22654</v>
      </c>
      <c r="D5054" s="18" t="s">
        <v>7346</v>
      </c>
      <c r="F5054" s="18" t="s">
        <v>27247</v>
      </c>
      <c r="G5054" s="18" t="s">
        <v>7346</v>
      </c>
      <c r="H5054" s="51" t="s">
        <v>27332</v>
      </c>
    </row>
    <row r="5055" ht="15.0" customHeight="1">
      <c r="A5055" s="48" t="s">
        <v>22657</v>
      </c>
      <c r="B5055" s="50" t="s">
        <v>22658</v>
      </c>
      <c r="C5055" s="50" t="s">
        <v>22660</v>
      </c>
      <c r="D5055" s="18" t="s">
        <v>7346</v>
      </c>
      <c r="F5055" s="18" t="s">
        <v>27247</v>
      </c>
      <c r="G5055" s="18" t="s">
        <v>7346</v>
      </c>
      <c r="H5055" s="51" t="s">
        <v>27333</v>
      </c>
    </row>
    <row r="5056" ht="15.0" customHeight="1">
      <c r="A5056" s="48" t="s">
        <v>22667</v>
      </c>
      <c r="B5056" s="50" t="s">
        <v>22668</v>
      </c>
      <c r="C5056" s="50" t="s">
        <v>22669</v>
      </c>
      <c r="D5056" s="18" t="s">
        <v>7346</v>
      </c>
      <c r="F5056" s="18" t="s">
        <v>27247</v>
      </c>
      <c r="G5056" s="18" t="s">
        <v>7346</v>
      </c>
      <c r="H5056" s="51" t="s">
        <v>27334</v>
      </c>
    </row>
    <row r="5057" ht="15.0" customHeight="1">
      <c r="A5057" s="48" t="s">
        <v>22676</v>
      </c>
      <c r="B5057" s="50" t="s">
        <v>22678</v>
      </c>
      <c r="C5057" s="50" t="s">
        <v>22680</v>
      </c>
      <c r="D5057" s="18" t="s">
        <v>7346</v>
      </c>
      <c r="F5057" s="18" t="s">
        <v>27247</v>
      </c>
      <c r="G5057" s="18" t="s">
        <v>7346</v>
      </c>
      <c r="H5057" s="51" t="s">
        <v>27335</v>
      </c>
    </row>
    <row r="5058" ht="15.0" customHeight="1">
      <c r="A5058" s="48" t="s">
        <v>22687</v>
      </c>
      <c r="B5058" s="50" t="s">
        <v>22688</v>
      </c>
      <c r="C5058" s="50" t="s">
        <v>22689</v>
      </c>
      <c r="D5058" s="18" t="s">
        <v>7346</v>
      </c>
      <c r="F5058" s="18" t="s">
        <v>27247</v>
      </c>
      <c r="G5058" s="18" t="s">
        <v>7346</v>
      </c>
      <c r="H5058" s="51" t="s">
        <v>27336</v>
      </c>
    </row>
    <row r="5059" ht="15.0" customHeight="1">
      <c r="A5059" s="48" t="s">
        <v>22693</v>
      </c>
      <c r="B5059" s="50" t="s">
        <v>22695</v>
      </c>
      <c r="C5059" s="50" t="s">
        <v>22697</v>
      </c>
      <c r="D5059" s="18" t="s">
        <v>7346</v>
      </c>
      <c r="F5059" s="18" t="s">
        <v>27247</v>
      </c>
      <c r="G5059" s="18" t="s">
        <v>7346</v>
      </c>
      <c r="H5059" s="51" t="s">
        <v>27337</v>
      </c>
    </row>
    <row r="5060" ht="15.0" customHeight="1">
      <c r="A5060" s="48" t="s">
        <v>22703</v>
      </c>
      <c r="B5060" s="50" t="s">
        <v>22705</v>
      </c>
      <c r="C5060" s="50" t="s">
        <v>22706</v>
      </c>
      <c r="D5060" s="18" t="s">
        <v>7346</v>
      </c>
      <c r="F5060" s="18" t="s">
        <v>27247</v>
      </c>
      <c r="G5060" s="18" t="s">
        <v>7346</v>
      </c>
      <c r="H5060" s="51" t="s">
        <v>27338</v>
      </c>
    </row>
    <row r="5061" ht="15.0" customHeight="1">
      <c r="A5061" s="48" t="s">
        <v>22711</v>
      </c>
      <c r="B5061" s="50" t="s">
        <v>22712</v>
      </c>
      <c r="C5061" s="50" t="s">
        <v>22715</v>
      </c>
      <c r="D5061" s="18" t="s">
        <v>7346</v>
      </c>
      <c r="F5061" s="18" t="s">
        <v>27247</v>
      </c>
      <c r="G5061" s="18" t="s">
        <v>7346</v>
      </c>
      <c r="H5061" s="51" t="s">
        <v>27339</v>
      </c>
    </row>
    <row r="5062" ht="15.0" customHeight="1">
      <c r="A5062" s="48" t="s">
        <v>22720</v>
      </c>
      <c r="B5062" s="50" t="s">
        <v>22721</v>
      </c>
      <c r="C5062" s="50" t="s">
        <v>22680</v>
      </c>
      <c r="D5062" s="18" t="s">
        <v>7346</v>
      </c>
      <c r="F5062" s="18" t="s">
        <v>27247</v>
      </c>
      <c r="G5062" s="18" t="s">
        <v>7346</v>
      </c>
      <c r="H5062" s="51" t="s">
        <v>27340</v>
      </c>
    </row>
    <row r="5063" ht="15.0" customHeight="1">
      <c r="A5063" s="48" t="s">
        <v>22728</v>
      </c>
      <c r="B5063" s="50" t="s">
        <v>22729</v>
      </c>
      <c r="C5063" s="50" t="s">
        <v>22731</v>
      </c>
      <c r="D5063" s="18" t="s">
        <v>7346</v>
      </c>
      <c r="F5063" s="18" t="s">
        <v>27247</v>
      </c>
      <c r="G5063" s="18" t="s">
        <v>7346</v>
      </c>
      <c r="H5063" s="51" t="s">
        <v>27341</v>
      </c>
    </row>
    <row r="5064" ht="15.0" customHeight="1">
      <c r="A5064" s="48" t="s">
        <v>22739</v>
      </c>
      <c r="B5064" s="50" t="s">
        <v>22740</v>
      </c>
      <c r="C5064" s="50" t="s">
        <v>22741</v>
      </c>
      <c r="D5064" s="18" t="s">
        <v>7346</v>
      </c>
      <c r="F5064" s="18" t="s">
        <v>27247</v>
      </c>
      <c r="G5064" s="18" t="s">
        <v>7346</v>
      </c>
      <c r="H5064" s="51" t="s">
        <v>27342</v>
      </c>
    </row>
    <row r="5065" ht="15.0" customHeight="1">
      <c r="A5065" s="48" t="s">
        <v>22749</v>
      </c>
      <c r="B5065" s="50" t="s">
        <v>22750</v>
      </c>
      <c r="C5065" s="50" t="s">
        <v>22751</v>
      </c>
      <c r="D5065" s="18" t="s">
        <v>7346</v>
      </c>
      <c r="F5065" s="18" t="s">
        <v>27247</v>
      </c>
      <c r="G5065" s="18" t="s">
        <v>7346</v>
      </c>
      <c r="H5065" s="51" t="s">
        <v>27343</v>
      </c>
    </row>
    <row r="5066" ht="15.0" customHeight="1">
      <c r="A5066" s="48" t="s">
        <v>22759</v>
      </c>
      <c r="B5066" s="50" t="s">
        <v>22760</v>
      </c>
      <c r="C5066" s="50" t="s">
        <v>22761</v>
      </c>
      <c r="D5066" s="18" t="s">
        <v>7346</v>
      </c>
      <c r="F5066" s="18" t="s">
        <v>27247</v>
      </c>
      <c r="G5066" s="18" t="s">
        <v>7346</v>
      </c>
      <c r="H5066" s="51" t="s">
        <v>27344</v>
      </c>
    </row>
    <row r="5067" ht="15.0" customHeight="1">
      <c r="A5067" s="48" t="s">
        <v>22766</v>
      </c>
      <c r="B5067" s="50" t="s">
        <v>22768</v>
      </c>
      <c r="C5067" s="50" t="s">
        <v>22769</v>
      </c>
      <c r="D5067" s="18" t="s">
        <v>7346</v>
      </c>
      <c r="F5067" s="18" t="s">
        <v>27247</v>
      </c>
      <c r="G5067" s="18" t="s">
        <v>7346</v>
      </c>
      <c r="H5067" s="51" t="s">
        <v>27345</v>
      </c>
    </row>
    <row r="5068" ht="15.0" customHeight="1">
      <c r="A5068" s="48" t="s">
        <v>22773</v>
      </c>
      <c r="B5068" s="50" t="s">
        <v>22776</v>
      </c>
      <c r="C5068" s="50" t="s">
        <v>22778</v>
      </c>
      <c r="D5068" s="18" t="s">
        <v>7346</v>
      </c>
      <c r="F5068" s="18" t="s">
        <v>27247</v>
      </c>
      <c r="G5068" s="18" t="s">
        <v>7346</v>
      </c>
      <c r="H5068" s="51" t="s">
        <v>27346</v>
      </c>
    </row>
    <row r="5069" ht="15.0" customHeight="1">
      <c r="A5069" s="48" t="s">
        <v>22784</v>
      </c>
      <c r="B5069" s="50" t="s">
        <v>22786</v>
      </c>
      <c r="C5069" s="50" t="s">
        <v>22787</v>
      </c>
      <c r="D5069" s="18" t="s">
        <v>7346</v>
      </c>
      <c r="F5069" s="18" t="s">
        <v>27247</v>
      </c>
      <c r="G5069" s="18" t="s">
        <v>7346</v>
      </c>
      <c r="H5069" s="51" t="s">
        <v>27347</v>
      </c>
    </row>
    <row r="5070" ht="15.0" customHeight="1">
      <c r="A5070" s="48" t="s">
        <v>22795</v>
      </c>
      <c r="B5070" s="50" t="s">
        <v>22796</v>
      </c>
      <c r="C5070" s="50" t="s">
        <v>22797</v>
      </c>
      <c r="D5070" s="18" t="s">
        <v>7346</v>
      </c>
      <c r="F5070" s="18" t="s">
        <v>27247</v>
      </c>
      <c r="G5070" s="18" t="s">
        <v>7346</v>
      </c>
      <c r="H5070" s="51" t="s">
        <v>27348</v>
      </c>
    </row>
    <row r="5071" ht="15.0" customHeight="1">
      <c r="A5071" s="48" t="s">
        <v>22802</v>
      </c>
      <c r="B5071" s="50" t="s">
        <v>22807</v>
      </c>
      <c r="C5071" s="50" t="s">
        <v>22809</v>
      </c>
      <c r="D5071" s="18" t="s">
        <v>7346</v>
      </c>
      <c r="F5071" s="18" t="s">
        <v>27247</v>
      </c>
      <c r="G5071" s="18" t="s">
        <v>7346</v>
      </c>
      <c r="H5071" s="51" t="s">
        <v>27349</v>
      </c>
    </row>
    <row r="5072" ht="15.0" customHeight="1">
      <c r="A5072" s="48" t="s">
        <v>22814</v>
      </c>
      <c r="B5072" s="50" t="s">
        <v>22816</v>
      </c>
      <c r="C5072" s="50" t="s">
        <v>21739</v>
      </c>
      <c r="D5072" s="18" t="s">
        <v>7346</v>
      </c>
      <c r="F5072" s="18" t="s">
        <v>27247</v>
      </c>
      <c r="G5072" s="18" t="s">
        <v>7346</v>
      </c>
      <c r="H5072" s="51" t="s">
        <v>27350</v>
      </c>
    </row>
    <row r="5073" ht="15.0" customHeight="1">
      <c r="A5073" s="48" t="s">
        <v>22822</v>
      </c>
      <c r="B5073" s="50" t="s">
        <v>22824</v>
      </c>
      <c r="C5073" s="50" t="s">
        <v>22825</v>
      </c>
      <c r="D5073" s="18" t="s">
        <v>7346</v>
      </c>
      <c r="F5073" s="18" t="s">
        <v>27247</v>
      </c>
      <c r="G5073" s="18" t="s">
        <v>7346</v>
      </c>
      <c r="H5073" s="51" t="s">
        <v>27351</v>
      </c>
    </row>
    <row r="5074" ht="15.0" customHeight="1">
      <c r="A5074" s="48" t="s">
        <v>22832</v>
      </c>
      <c r="B5074" s="50" t="s">
        <v>22833</v>
      </c>
      <c r="C5074" s="50" t="s">
        <v>22838</v>
      </c>
      <c r="D5074" s="18" t="s">
        <v>7346</v>
      </c>
      <c r="F5074" s="18" t="s">
        <v>27247</v>
      </c>
      <c r="G5074" s="18" t="s">
        <v>7346</v>
      </c>
      <c r="H5074" s="51" t="s">
        <v>27352</v>
      </c>
    </row>
    <row r="5075" ht="15.0" customHeight="1">
      <c r="A5075" s="48" t="s">
        <v>22845</v>
      </c>
      <c r="B5075" s="50" t="s">
        <v>22846</v>
      </c>
      <c r="C5075" s="50" t="s">
        <v>22847</v>
      </c>
      <c r="D5075" s="18" t="s">
        <v>7346</v>
      </c>
      <c r="F5075" s="18" t="s">
        <v>27247</v>
      </c>
      <c r="G5075" s="18" t="s">
        <v>7346</v>
      </c>
      <c r="H5075" s="51" t="s">
        <v>27353</v>
      </c>
    </row>
    <row r="5076" ht="15.0" customHeight="1">
      <c r="A5076" s="48" t="s">
        <v>22854</v>
      </c>
      <c r="B5076" s="50" t="s">
        <v>22855</v>
      </c>
      <c r="C5076" s="50" t="s">
        <v>22856</v>
      </c>
      <c r="D5076" s="18" t="s">
        <v>7346</v>
      </c>
      <c r="F5076" s="18" t="s">
        <v>27247</v>
      </c>
      <c r="G5076" s="18" t="s">
        <v>7346</v>
      </c>
      <c r="H5076" s="51" t="s">
        <v>27354</v>
      </c>
    </row>
    <row r="5077" ht="15.0" customHeight="1">
      <c r="A5077" s="48" t="s">
        <v>22864</v>
      </c>
      <c r="B5077" s="50" t="s">
        <v>22866</v>
      </c>
      <c r="C5077" s="50" t="s">
        <v>22868</v>
      </c>
      <c r="D5077" s="18" t="s">
        <v>7346</v>
      </c>
      <c r="F5077" s="18" t="s">
        <v>27247</v>
      </c>
      <c r="G5077" s="18" t="s">
        <v>7346</v>
      </c>
      <c r="H5077" s="51" t="s">
        <v>27355</v>
      </c>
    </row>
    <row r="5078" ht="15.0" customHeight="1">
      <c r="A5078" s="48" t="s">
        <v>22874</v>
      </c>
      <c r="B5078" s="50" t="s">
        <v>22875</v>
      </c>
      <c r="C5078" s="50" t="s">
        <v>22877</v>
      </c>
      <c r="D5078" s="18" t="s">
        <v>7346</v>
      </c>
      <c r="F5078" s="18" t="s">
        <v>27247</v>
      </c>
      <c r="G5078" s="18" t="s">
        <v>7346</v>
      </c>
      <c r="H5078" s="51" t="s">
        <v>27356</v>
      </c>
    </row>
    <row r="5079" ht="15.0" customHeight="1">
      <c r="A5079" s="48" t="s">
        <v>22884</v>
      </c>
      <c r="B5079" s="50" t="s">
        <v>22886</v>
      </c>
      <c r="C5079" s="50" t="s">
        <v>22887</v>
      </c>
      <c r="D5079" s="18" t="s">
        <v>7346</v>
      </c>
      <c r="F5079" s="18" t="s">
        <v>27247</v>
      </c>
      <c r="G5079" s="18" t="s">
        <v>7346</v>
      </c>
      <c r="H5079" s="51" t="s">
        <v>27357</v>
      </c>
    </row>
    <row r="5080" ht="15.0" customHeight="1">
      <c r="A5080" s="48" t="s">
        <v>22894</v>
      </c>
      <c r="B5080" s="50" t="s">
        <v>22896</v>
      </c>
      <c r="C5080" s="50" t="s">
        <v>22898</v>
      </c>
      <c r="D5080" s="18" t="s">
        <v>7346</v>
      </c>
      <c r="F5080" s="18" t="s">
        <v>27247</v>
      </c>
      <c r="G5080" s="18" t="s">
        <v>7346</v>
      </c>
      <c r="H5080" s="51" t="s">
        <v>27358</v>
      </c>
    </row>
    <row r="5081" ht="15.0" customHeight="1">
      <c r="A5081" s="48" t="s">
        <v>22904</v>
      </c>
      <c r="B5081" s="50" t="s">
        <v>22907</v>
      </c>
      <c r="C5081" s="50" t="s">
        <v>22908</v>
      </c>
      <c r="D5081" s="18" t="s">
        <v>7346</v>
      </c>
      <c r="F5081" s="18" t="s">
        <v>27247</v>
      </c>
      <c r="G5081" s="18" t="s">
        <v>7346</v>
      </c>
      <c r="H5081" s="51" t="s">
        <v>27359</v>
      </c>
    </row>
    <row r="5082" ht="15.0" customHeight="1">
      <c r="A5082" s="48" t="s">
        <v>22915</v>
      </c>
      <c r="B5082" s="50" t="s">
        <v>22916</v>
      </c>
      <c r="C5082" s="50" t="s">
        <v>22917</v>
      </c>
      <c r="D5082" s="18" t="s">
        <v>7346</v>
      </c>
      <c r="F5082" s="18" t="s">
        <v>27247</v>
      </c>
      <c r="G5082" s="18" t="s">
        <v>7346</v>
      </c>
      <c r="H5082" s="51" t="s">
        <v>27360</v>
      </c>
    </row>
    <row r="5083" ht="15.0" customHeight="1">
      <c r="A5083" s="48" t="s">
        <v>22927</v>
      </c>
      <c r="B5083" s="50" t="s">
        <v>22928</v>
      </c>
      <c r="C5083" s="50" t="s">
        <v>22929</v>
      </c>
      <c r="D5083" s="18" t="s">
        <v>7346</v>
      </c>
      <c r="F5083" s="18" t="s">
        <v>27247</v>
      </c>
      <c r="G5083" s="18" t="s">
        <v>7346</v>
      </c>
      <c r="H5083" s="51" t="s">
        <v>27361</v>
      </c>
    </row>
    <row r="5084" ht="15.0" customHeight="1">
      <c r="A5084" s="48" t="s">
        <v>22934</v>
      </c>
      <c r="B5084" s="50" t="s">
        <v>22936</v>
      </c>
      <c r="C5084" s="50" t="s">
        <v>22938</v>
      </c>
      <c r="D5084" s="18" t="s">
        <v>7346</v>
      </c>
      <c r="F5084" s="18" t="s">
        <v>27247</v>
      </c>
      <c r="G5084" s="18" t="s">
        <v>7346</v>
      </c>
      <c r="H5084" s="51" t="s">
        <v>27362</v>
      </c>
    </row>
    <row r="5085" ht="15.0" customHeight="1">
      <c r="A5085" s="48" t="s">
        <v>22945</v>
      </c>
      <c r="B5085" s="50" t="s">
        <v>22947</v>
      </c>
      <c r="C5085" s="50" t="s">
        <v>22948</v>
      </c>
      <c r="D5085" s="18" t="s">
        <v>7346</v>
      </c>
      <c r="F5085" s="18" t="s">
        <v>27247</v>
      </c>
      <c r="G5085" s="18" t="s">
        <v>7346</v>
      </c>
      <c r="H5085" s="51" t="s">
        <v>27363</v>
      </c>
    </row>
    <row r="5086" ht="15.0" customHeight="1">
      <c r="A5086" s="48" t="s">
        <v>22958</v>
      </c>
      <c r="B5086" s="50" t="s">
        <v>22959</v>
      </c>
      <c r="C5086" s="50" t="s">
        <v>22960</v>
      </c>
      <c r="D5086" s="18" t="s">
        <v>7346</v>
      </c>
      <c r="F5086" s="18" t="s">
        <v>27247</v>
      </c>
      <c r="G5086" s="18" t="s">
        <v>7346</v>
      </c>
      <c r="H5086" s="51" t="s">
        <v>27364</v>
      </c>
    </row>
    <row r="5087" ht="15.0" customHeight="1">
      <c r="A5087" s="48" t="s">
        <v>22969</v>
      </c>
      <c r="B5087" s="50" t="s">
        <v>22970</v>
      </c>
      <c r="C5087" s="50" t="s">
        <v>22960</v>
      </c>
      <c r="D5087" s="18" t="s">
        <v>7346</v>
      </c>
      <c r="F5087" s="18" t="s">
        <v>27247</v>
      </c>
      <c r="G5087" s="18" t="s">
        <v>7346</v>
      </c>
      <c r="H5087" s="51" t="s">
        <v>27365</v>
      </c>
    </row>
    <row r="5088" ht="15.0" customHeight="1">
      <c r="A5088" s="48" t="s">
        <v>22976</v>
      </c>
      <c r="B5088" s="50" t="s">
        <v>22977</v>
      </c>
      <c r="C5088" s="50" t="s">
        <v>22979</v>
      </c>
      <c r="D5088" s="18" t="s">
        <v>7346</v>
      </c>
      <c r="F5088" s="18" t="s">
        <v>27247</v>
      </c>
      <c r="G5088" s="18" t="s">
        <v>7346</v>
      </c>
      <c r="H5088" s="51" t="s">
        <v>27366</v>
      </c>
    </row>
    <row r="5089" ht="15.0" customHeight="1">
      <c r="A5089" s="48" t="s">
        <v>22988</v>
      </c>
      <c r="B5089" s="50" t="s">
        <v>22991</v>
      </c>
      <c r="C5089" s="50" t="s">
        <v>22992</v>
      </c>
      <c r="D5089" s="18" t="s">
        <v>7346</v>
      </c>
      <c r="F5089" s="18" t="s">
        <v>27247</v>
      </c>
      <c r="G5089" s="18" t="s">
        <v>7346</v>
      </c>
      <c r="H5089" s="51" t="s">
        <v>27367</v>
      </c>
    </row>
    <row r="5090" ht="15.0" customHeight="1">
      <c r="A5090" s="48" t="s">
        <v>22999</v>
      </c>
      <c r="B5090" s="50" t="s">
        <v>23001</v>
      </c>
      <c r="C5090" s="50" t="s">
        <v>23003</v>
      </c>
      <c r="D5090" s="18" t="s">
        <v>7346</v>
      </c>
      <c r="F5090" s="18" t="s">
        <v>27247</v>
      </c>
      <c r="G5090" s="18" t="s">
        <v>7346</v>
      </c>
      <c r="H5090" s="51" t="s">
        <v>27368</v>
      </c>
    </row>
    <row r="5091" ht="15.0" customHeight="1">
      <c r="A5091" s="48" t="s">
        <v>23011</v>
      </c>
      <c r="B5091" s="50" t="s">
        <v>23014</v>
      </c>
      <c r="C5091" s="50" t="s">
        <v>23015</v>
      </c>
      <c r="D5091" s="18" t="s">
        <v>7346</v>
      </c>
      <c r="F5091" s="18" t="s">
        <v>27247</v>
      </c>
      <c r="G5091" s="18" t="s">
        <v>7346</v>
      </c>
      <c r="H5091" s="51" t="s">
        <v>27369</v>
      </c>
    </row>
    <row r="5092" ht="15.0" customHeight="1">
      <c r="A5092" s="48" t="s">
        <v>23026</v>
      </c>
      <c r="B5092" s="50" t="s">
        <v>23027</v>
      </c>
      <c r="C5092" s="50" t="s">
        <v>23028</v>
      </c>
      <c r="D5092" s="18" t="s">
        <v>7346</v>
      </c>
      <c r="F5092" s="18" t="s">
        <v>27247</v>
      </c>
      <c r="G5092" s="18" t="s">
        <v>7346</v>
      </c>
      <c r="H5092" s="51" t="s">
        <v>27370</v>
      </c>
    </row>
    <row r="5093" ht="15.0" customHeight="1">
      <c r="A5093" s="48" t="s">
        <v>23037</v>
      </c>
      <c r="B5093" s="50" t="s">
        <v>23038</v>
      </c>
      <c r="C5093" s="50" t="s">
        <v>23039</v>
      </c>
      <c r="D5093" s="18" t="s">
        <v>7346</v>
      </c>
      <c r="F5093" s="18" t="s">
        <v>27247</v>
      </c>
      <c r="G5093" s="18" t="s">
        <v>7346</v>
      </c>
      <c r="H5093" s="51" t="s">
        <v>27371</v>
      </c>
    </row>
    <row r="5094" ht="15.0" customHeight="1">
      <c r="A5094" s="48" t="s">
        <v>23045</v>
      </c>
      <c r="B5094" s="50" t="s">
        <v>23047</v>
      </c>
      <c r="C5094" s="50" t="s">
        <v>23049</v>
      </c>
      <c r="D5094" s="18" t="s">
        <v>7346</v>
      </c>
      <c r="F5094" s="18" t="s">
        <v>27247</v>
      </c>
      <c r="G5094" s="18" t="s">
        <v>7346</v>
      </c>
      <c r="H5094" s="51" t="s">
        <v>27372</v>
      </c>
    </row>
    <row r="5095" ht="15.0" customHeight="1">
      <c r="A5095" s="48" t="s">
        <v>23055</v>
      </c>
      <c r="B5095" s="50" t="s">
        <v>23057</v>
      </c>
      <c r="C5095" s="50" t="s">
        <v>23058</v>
      </c>
      <c r="D5095" s="18" t="s">
        <v>7346</v>
      </c>
      <c r="F5095" s="18" t="s">
        <v>27247</v>
      </c>
      <c r="G5095" s="18" t="s">
        <v>7346</v>
      </c>
      <c r="H5095" s="51" t="s">
        <v>27373</v>
      </c>
    </row>
    <row r="5096" ht="15.0" customHeight="1">
      <c r="A5096" s="48" t="s">
        <v>23065</v>
      </c>
      <c r="B5096" s="50" t="s">
        <v>23066</v>
      </c>
      <c r="C5096" s="50" t="s">
        <v>23067</v>
      </c>
      <c r="D5096" s="18" t="s">
        <v>7346</v>
      </c>
      <c r="F5096" s="18" t="s">
        <v>27247</v>
      </c>
      <c r="G5096" s="18" t="s">
        <v>7346</v>
      </c>
      <c r="H5096" s="51" t="s">
        <v>27374</v>
      </c>
    </row>
    <row r="5097" ht="15.0" customHeight="1">
      <c r="A5097" s="48" t="s">
        <v>23075</v>
      </c>
      <c r="B5097" s="50" t="s">
        <v>23076</v>
      </c>
      <c r="C5097" s="50" t="s">
        <v>23078</v>
      </c>
      <c r="D5097" s="18" t="s">
        <v>7346</v>
      </c>
      <c r="F5097" s="18" t="s">
        <v>27247</v>
      </c>
      <c r="G5097" s="18" t="s">
        <v>7346</v>
      </c>
      <c r="H5097" s="51" t="s">
        <v>27375</v>
      </c>
    </row>
    <row r="5098" ht="15.0" customHeight="1">
      <c r="A5098" s="48" t="s">
        <v>23085</v>
      </c>
      <c r="B5098" s="50" t="s">
        <v>23086</v>
      </c>
      <c r="C5098" s="50" t="s">
        <v>23088</v>
      </c>
      <c r="D5098" s="18" t="s">
        <v>7346</v>
      </c>
      <c r="F5098" s="18" t="s">
        <v>27247</v>
      </c>
      <c r="G5098" s="18" t="s">
        <v>7346</v>
      </c>
      <c r="H5098" s="51" t="s">
        <v>27376</v>
      </c>
    </row>
    <row r="5099" ht="15.0" customHeight="1">
      <c r="A5099" s="48" t="s">
        <v>23092</v>
      </c>
      <c r="B5099" s="50" t="s">
        <v>23093</v>
      </c>
      <c r="C5099" s="50" t="s">
        <v>16227</v>
      </c>
      <c r="D5099" s="18" t="s">
        <v>7346</v>
      </c>
      <c r="F5099" s="18" t="s">
        <v>27247</v>
      </c>
      <c r="G5099" s="18" t="s">
        <v>7346</v>
      </c>
      <c r="H5099" s="51" t="s">
        <v>27377</v>
      </c>
    </row>
    <row r="5100" ht="15.0" customHeight="1">
      <c r="A5100" s="48" t="s">
        <v>23102</v>
      </c>
      <c r="B5100" s="50" t="s">
        <v>23104</v>
      </c>
      <c r="C5100" s="50" t="s">
        <v>23105</v>
      </c>
      <c r="D5100" s="18" t="s">
        <v>7346</v>
      </c>
      <c r="F5100" s="18" t="s">
        <v>27247</v>
      </c>
      <c r="G5100" s="18" t="s">
        <v>7346</v>
      </c>
      <c r="H5100" s="51" t="s">
        <v>27378</v>
      </c>
    </row>
    <row r="5101" ht="15.0" customHeight="1">
      <c r="A5101" s="48" t="s">
        <v>23110</v>
      </c>
      <c r="B5101" s="50" t="s">
        <v>23111</v>
      </c>
      <c r="C5101" s="50" t="s">
        <v>23112</v>
      </c>
      <c r="D5101" s="18" t="s">
        <v>7346</v>
      </c>
      <c r="F5101" s="18" t="s">
        <v>27247</v>
      </c>
      <c r="G5101" s="18" t="s">
        <v>7346</v>
      </c>
      <c r="H5101" s="51" t="s">
        <v>27379</v>
      </c>
    </row>
    <row r="5102" ht="15.0" customHeight="1">
      <c r="A5102" s="48" t="s">
        <v>23119</v>
      </c>
      <c r="B5102" s="50" t="s">
        <v>23120</v>
      </c>
      <c r="C5102" s="50" t="s">
        <v>23121</v>
      </c>
      <c r="D5102" s="18" t="s">
        <v>7346</v>
      </c>
      <c r="F5102" s="18" t="s">
        <v>27247</v>
      </c>
      <c r="G5102" s="18" t="s">
        <v>7346</v>
      </c>
      <c r="H5102" s="51" t="s">
        <v>27380</v>
      </c>
    </row>
    <row r="5103" ht="15.0" customHeight="1">
      <c r="A5103" s="48" t="s">
        <v>23128</v>
      </c>
      <c r="B5103" s="50" t="s">
        <v>23129</v>
      </c>
      <c r="C5103" s="50" t="s">
        <v>23130</v>
      </c>
      <c r="D5103" s="18" t="s">
        <v>7346</v>
      </c>
      <c r="F5103" s="18" t="s">
        <v>27247</v>
      </c>
      <c r="G5103" s="18" t="s">
        <v>7346</v>
      </c>
      <c r="H5103" s="51" t="s">
        <v>27381</v>
      </c>
    </row>
    <row r="5104" ht="15.0" customHeight="1">
      <c r="A5104" s="48" t="s">
        <v>23136</v>
      </c>
      <c r="B5104" s="50" t="s">
        <v>23137</v>
      </c>
      <c r="C5104" s="50" t="s">
        <v>23138</v>
      </c>
      <c r="D5104" s="18" t="s">
        <v>7346</v>
      </c>
      <c r="F5104" s="18" t="s">
        <v>27247</v>
      </c>
      <c r="G5104" s="18" t="s">
        <v>7346</v>
      </c>
      <c r="H5104" s="51" t="s">
        <v>27382</v>
      </c>
    </row>
    <row r="5105" ht="15.0" customHeight="1">
      <c r="A5105" s="48" t="s">
        <v>23148</v>
      </c>
      <c r="B5105" s="50" t="s">
        <v>23150</v>
      </c>
      <c r="C5105" s="50" t="s">
        <v>23151</v>
      </c>
      <c r="D5105" s="18" t="s">
        <v>7346</v>
      </c>
      <c r="F5105" s="18" t="s">
        <v>27247</v>
      </c>
      <c r="G5105" s="18" t="s">
        <v>7346</v>
      </c>
      <c r="H5105" s="51" t="s">
        <v>27383</v>
      </c>
    </row>
    <row r="5106" ht="15.0" customHeight="1">
      <c r="A5106" s="48" t="s">
        <v>23159</v>
      </c>
      <c r="B5106" s="50" t="s">
        <v>23160</v>
      </c>
      <c r="C5106" s="50" t="s">
        <v>22483</v>
      </c>
      <c r="D5106" s="18" t="s">
        <v>7346</v>
      </c>
      <c r="F5106" s="18" t="s">
        <v>27247</v>
      </c>
      <c r="G5106" s="18" t="s">
        <v>7346</v>
      </c>
      <c r="H5106" s="51" t="s">
        <v>27384</v>
      </c>
    </row>
    <row r="5107" ht="15.0" customHeight="1">
      <c r="A5107" s="48" t="s">
        <v>23170</v>
      </c>
      <c r="B5107" s="50" t="s">
        <v>23172</v>
      </c>
      <c r="C5107" s="50" t="s">
        <v>23173</v>
      </c>
      <c r="D5107" s="18" t="s">
        <v>15</v>
      </c>
      <c r="F5107" s="18" t="s">
        <v>27247</v>
      </c>
      <c r="G5107" s="18" t="s">
        <v>15</v>
      </c>
      <c r="H5107" s="51" t="s">
        <v>27385</v>
      </c>
    </row>
    <row r="5108" ht="15.0" customHeight="1">
      <c r="A5108" s="48" t="s">
        <v>23181</v>
      </c>
      <c r="B5108" s="50" t="s">
        <v>23182</v>
      </c>
      <c r="C5108" s="50" t="s">
        <v>23183</v>
      </c>
      <c r="D5108" s="18" t="s">
        <v>15</v>
      </c>
      <c r="F5108" s="18" t="s">
        <v>27247</v>
      </c>
      <c r="G5108" s="18" t="s">
        <v>15</v>
      </c>
      <c r="H5108" s="51" t="s">
        <v>27386</v>
      </c>
    </row>
    <row r="5109" ht="15.0" customHeight="1">
      <c r="A5109" s="48" t="s">
        <v>23190</v>
      </c>
      <c r="B5109" s="50" t="s">
        <v>23191</v>
      </c>
      <c r="C5109" s="50" t="s">
        <v>23192</v>
      </c>
      <c r="D5109" s="18" t="s">
        <v>15</v>
      </c>
      <c r="F5109" s="18" t="s">
        <v>27247</v>
      </c>
      <c r="G5109" s="18" t="s">
        <v>15</v>
      </c>
      <c r="H5109" s="51" t="s">
        <v>27387</v>
      </c>
    </row>
    <row r="5110" ht="15.0" customHeight="1">
      <c r="A5110" s="48" t="s">
        <v>23212</v>
      </c>
      <c r="B5110" s="50" t="s">
        <v>23213</v>
      </c>
      <c r="C5110" s="50" t="s">
        <v>23214</v>
      </c>
      <c r="D5110" s="18" t="s">
        <v>15</v>
      </c>
      <c r="F5110" s="18" t="s">
        <v>27247</v>
      </c>
      <c r="G5110" s="18" t="s">
        <v>15</v>
      </c>
      <c r="H5110" s="51" t="s">
        <v>27388</v>
      </c>
    </row>
    <row r="5111" ht="15.0" customHeight="1">
      <c r="A5111" s="48" t="s">
        <v>23223</v>
      </c>
      <c r="B5111" s="50" t="s">
        <v>23224</v>
      </c>
      <c r="C5111" s="50" t="s">
        <v>23225</v>
      </c>
      <c r="D5111" s="18" t="s">
        <v>15</v>
      </c>
      <c r="F5111" s="18" t="s">
        <v>27247</v>
      </c>
      <c r="G5111" s="18" t="s">
        <v>15</v>
      </c>
      <c r="H5111" s="51" t="s">
        <v>27389</v>
      </c>
    </row>
    <row r="5112" ht="15.0" customHeight="1">
      <c r="A5112" s="48" t="s">
        <v>23235</v>
      </c>
      <c r="B5112" s="50" t="s">
        <v>23236</v>
      </c>
      <c r="C5112" s="50" t="s">
        <v>23237</v>
      </c>
      <c r="D5112" s="18" t="s">
        <v>15</v>
      </c>
      <c r="F5112" s="18" t="s">
        <v>27247</v>
      </c>
      <c r="G5112" s="18" t="s">
        <v>15</v>
      </c>
      <c r="H5112" s="51" t="s">
        <v>27390</v>
      </c>
    </row>
    <row r="5113" ht="15.0" customHeight="1">
      <c r="A5113" s="48" t="s">
        <v>23246</v>
      </c>
      <c r="B5113" s="50" t="s">
        <v>23247</v>
      </c>
      <c r="C5113" s="50" t="s">
        <v>23248</v>
      </c>
      <c r="D5113" s="18" t="s">
        <v>15</v>
      </c>
      <c r="F5113" s="18" t="s">
        <v>27247</v>
      </c>
      <c r="G5113" s="18" t="s">
        <v>15</v>
      </c>
      <c r="H5113" s="51" t="s">
        <v>27391</v>
      </c>
    </row>
    <row r="5114" ht="15.0" customHeight="1">
      <c r="A5114" s="48" t="s">
        <v>23255</v>
      </c>
      <c r="B5114" s="50" t="s">
        <v>23256</v>
      </c>
      <c r="C5114" s="50" t="s">
        <v>23257</v>
      </c>
      <c r="D5114" s="18" t="s">
        <v>15</v>
      </c>
      <c r="F5114" s="18" t="s">
        <v>27247</v>
      </c>
      <c r="G5114" s="18" t="s">
        <v>15</v>
      </c>
      <c r="H5114" s="51" t="s">
        <v>27392</v>
      </c>
    </row>
    <row r="5115" ht="15.0" customHeight="1">
      <c r="A5115" s="48" t="s">
        <v>23264</v>
      </c>
      <c r="B5115" s="50" t="s">
        <v>23265</v>
      </c>
      <c r="C5115" s="50" t="s">
        <v>23266</v>
      </c>
      <c r="D5115" s="18" t="s">
        <v>15</v>
      </c>
      <c r="F5115" s="18" t="s">
        <v>27247</v>
      </c>
      <c r="G5115" s="18" t="s">
        <v>15</v>
      </c>
      <c r="H5115" s="51" t="s">
        <v>27393</v>
      </c>
    </row>
    <row r="5116" ht="15.0" customHeight="1">
      <c r="A5116" s="48" t="s">
        <v>23271</v>
      </c>
      <c r="B5116" s="50" t="s">
        <v>883</v>
      </c>
      <c r="C5116" s="50" t="s">
        <v>23272</v>
      </c>
      <c r="D5116" s="18" t="s">
        <v>15</v>
      </c>
      <c r="F5116" s="18" t="s">
        <v>27247</v>
      </c>
      <c r="G5116" s="18" t="s">
        <v>15</v>
      </c>
      <c r="H5116" s="51" t="s">
        <v>27394</v>
      </c>
    </row>
    <row r="5117" ht="15.0" customHeight="1">
      <c r="A5117" s="48" t="s">
        <v>23277</v>
      </c>
      <c r="B5117" s="50" t="s">
        <v>23278</v>
      </c>
      <c r="C5117" s="50" t="s">
        <v>23281</v>
      </c>
      <c r="D5117" s="18" t="s">
        <v>15</v>
      </c>
      <c r="F5117" s="18" t="s">
        <v>27247</v>
      </c>
      <c r="G5117" s="18" t="s">
        <v>15</v>
      </c>
      <c r="H5117" s="51" t="s">
        <v>27395</v>
      </c>
    </row>
    <row r="5118" ht="15.0" customHeight="1">
      <c r="A5118" s="48" t="s">
        <v>23288</v>
      </c>
      <c r="B5118" s="50" t="s">
        <v>23289</v>
      </c>
      <c r="C5118" s="50" t="s">
        <v>23290</v>
      </c>
      <c r="D5118" s="18" t="s">
        <v>15</v>
      </c>
      <c r="F5118" s="18" t="s">
        <v>27247</v>
      </c>
      <c r="G5118" s="18" t="s">
        <v>15</v>
      </c>
      <c r="H5118" s="51" t="s">
        <v>27396</v>
      </c>
    </row>
    <row r="5119" ht="15.0" customHeight="1">
      <c r="A5119" s="48" t="s">
        <v>23297</v>
      </c>
      <c r="B5119" s="50" t="s">
        <v>23298</v>
      </c>
      <c r="C5119" s="50" t="s">
        <v>23299</v>
      </c>
      <c r="D5119" s="18" t="s">
        <v>15</v>
      </c>
      <c r="F5119" s="18" t="s">
        <v>27247</v>
      </c>
      <c r="G5119" s="18" t="s">
        <v>15</v>
      </c>
      <c r="H5119" s="51" t="s">
        <v>27397</v>
      </c>
    </row>
    <row r="5120" ht="15.0" customHeight="1">
      <c r="A5120" s="48" t="s">
        <v>23307</v>
      </c>
      <c r="B5120" s="50" t="s">
        <v>23308</v>
      </c>
      <c r="C5120" s="50" t="s">
        <v>23310</v>
      </c>
      <c r="D5120" s="18" t="s">
        <v>15</v>
      </c>
      <c r="F5120" s="18" t="s">
        <v>27247</v>
      </c>
      <c r="G5120" s="18" t="s">
        <v>15</v>
      </c>
      <c r="H5120" s="51" t="s">
        <v>27398</v>
      </c>
    </row>
    <row r="5121" ht="15.0" customHeight="1">
      <c r="A5121" s="48" t="s">
        <v>23318</v>
      </c>
      <c r="B5121" s="50" t="s">
        <v>23319</v>
      </c>
      <c r="C5121" s="50" t="s">
        <v>23321</v>
      </c>
      <c r="D5121" s="18" t="s">
        <v>15</v>
      </c>
      <c r="F5121" s="18" t="s">
        <v>27247</v>
      </c>
      <c r="G5121" s="18" t="s">
        <v>15</v>
      </c>
      <c r="H5121" s="51" t="s">
        <v>27399</v>
      </c>
    </row>
    <row r="5122" ht="15.0" customHeight="1">
      <c r="A5122" s="48" t="s">
        <v>23328</v>
      </c>
      <c r="B5122" s="50" t="s">
        <v>23329</v>
      </c>
      <c r="C5122" s="50" t="s">
        <v>23330</v>
      </c>
      <c r="D5122" s="18" t="s">
        <v>15</v>
      </c>
      <c r="F5122" s="18" t="s">
        <v>27247</v>
      </c>
      <c r="G5122" s="18" t="s">
        <v>15</v>
      </c>
      <c r="H5122" s="51" t="s">
        <v>27400</v>
      </c>
    </row>
    <row r="5123" ht="15.0" customHeight="1">
      <c r="A5123" s="48" t="s">
        <v>23336</v>
      </c>
      <c r="B5123" s="50" t="s">
        <v>23337</v>
      </c>
      <c r="C5123" s="50" t="s">
        <v>23339</v>
      </c>
      <c r="D5123" s="18" t="s">
        <v>15</v>
      </c>
      <c r="F5123" s="18" t="s">
        <v>27247</v>
      </c>
      <c r="G5123" s="18" t="s">
        <v>15</v>
      </c>
      <c r="H5123" s="51" t="s">
        <v>27401</v>
      </c>
    </row>
    <row r="5124" ht="15.0" customHeight="1">
      <c r="A5124" s="48" t="s">
        <v>23346</v>
      </c>
      <c r="B5124" s="50" t="s">
        <v>23348</v>
      </c>
      <c r="C5124" s="50" t="s">
        <v>23351</v>
      </c>
      <c r="D5124" s="18" t="s">
        <v>15</v>
      </c>
      <c r="F5124" s="18" t="s">
        <v>27247</v>
      </c>
      <c r="G5124" s="18" t="s">
        <v>15</v>
      </c>
      <c r="H5124" s="51" t="s">
        <v>27402</v>
      </c>
    </row>
    <row r="5125" ht="15.0" customHeight="1">
      <c r="A5125" s="48" t="s">
        <v>23356</v>
      </c>
      <c r="B5125" s="50" t="s">
        <v>23359</v>
      </c>
      <c r="C5125" s="50" t="s">
        <v>23361</v>
      </c>
      <c r="D5125" s="18" t="s">
        <v>15</v>
      </c>
      <c r="F5125" s="18" t="s">
        <v>27247</v>
      </c>
      <c r="G5125" s="18" t="s">
        <v>15</v>
      </c>
      <c r="H5125" s="51" t="s">
        <v>27403</v>
      </c>
    </row>
    <row r="5126" ht="15.0" customHeight="1">
      <c r="A5126" s="48" t="s">
        <v>23371</v>
      </c>
      <c r="B5126" s="50" t="s">
        <v>23373</v>
      </c>
      <c r="C5126" s="50" t="s">
        <v>23374</v>
      </c>
      <c r="D5126" s="18" t="s">
        <v>15</v>
      </c>
      <c r="F5126" s="18" t="s">
        <v>27247</v>
      </c>
      <c r="G5126" s="18" t="s">
        <v>15</v>
      </c>
      <c r="H5126" s="51" t="s">
        <v>27404</v>
      </c>
    </row>
    <row r="5127" ht="15.0" customHeight="1">
      <c r="A5127" s="48" t="s">
        <v>23384</v>
      </c>
      <c r="B5127" s="50" t="s">
        <v>23385</v>
      </c>
      <c r="C5127" s="50" t="s">
        <v>23386</v>
      </c>
      <c r="D5127" s="18" t="s">
        <v>15</v>
      </c>
      <c r="F5127" s="18" t="s">
        <v>27247</v>
      </c>
      <c r="G5127" s="18" t="s">
        <v>15</v>
      </c>
      <c r="H5127" s="51" t="s">
        <v>27405</v>
      </c>
    </row>
    <row r="5128" ht="15.0" customHeight="1">
      <c r="A5128" s="48" t="s">
        <v>23394</v>
      </c>
      <c r="B5128" s="50" t="s">
        <v>23395</v>
      </c>
      <c r="C5128" s="50" t="s">
        <v>23396</v>
      </c>
      <c r="D5128" s="18" t="s">
        <v>15</v>
      </c>
      <c r="F5128" s="18" t="s">
        <v>27247</v>
      </c>
      <c r="G5128" s="18" t="s">
        <v>15</v>
      </c>
      <c r="H5128" s="51" t="s">
        <v>27406</v>
      </c>
    </row>
    <row r="5129" ht="15.0" customHeight="1">
      <c r="A5129" s="48" t="s">
        <v>23402</v>
      </c>
      <c r="B5129" s="50" t="s">
        <v>23404</v>
      </c>
      <c r="C5129" s="50" t="s">
        <v>23405</v>
      </c>
      <c r="D5129" s="18" t="s">
        <v>15</v>
      </c>
      <c r="F5129" s="18" t="s">
        <v>27247</v>
      </c>
      <c r="G5129" s="18" t="s">
        <v>15</v>
      </c>
      <c r="H5129" s="51" t="s">
        <v>27407</v>
      </c>
    </row>
    <row r="5130" ht="15.0" customHeight="1">
      <c r="A5130" s="48" t="s">
        <v>23413</v>
      </c>
      <c r="B5130" s="50" t="s">
        <v>23414</v>
      </c>
      <c r="C5130" s="50" t="s">
        <v>23415</v>
      </c>
      <c r="D5130" s="18" t="s">
        <v>15</v>
      </c>
      <c r="F5130" s="18" t="s">
        <v>27247</v>
      </c>
      <c r="G5130" s="18" t="s">
        <v>15</v>
      </c>
      <c r="H5130" s="51" t="s">
        <v>27408</v>
      </c>
    </row>
    <row r="5131" ht="15.0" customHeight="1">
      <c r="A5131" s="48" t="s">
        <v>23423</v>
      </c>
      <c r="B5131" s="50" t="s">
        <v>23424</v>
      </c>
      <c r="C5131" s="50" t="s">
        <v>23426</v>
      </c>
      <c r="D5131" s="18" t="s">
        <v>15</v>
      </c>
      <c r="F5131" s="18" t="s">
        <v>27247</v>
      </c>
      <c r="G5131" s="18" t="s">
        <v>15</v>
      </c>
      <c r="H5131" s="51" t="s">
        <v>27409</v>
      </c>
    </row>
    <row r="5132" ht="15.0" customHeight="1">
      <c r="A5132" s="48" t="s">
        <v>23432</v>
      </c>
      <c r="B5132" s="50" t="s">
        <v>23433</v>
      </c>
      <c r="C5132" s="50" t="s">
        <v>23434</v>
      </c>
      <c r="D5132" s="18" t="s">
        <v>15</v>
      </c>
      <c r="F5132" s="18" t="s">
        <v>27247</v>
      </c>
      <c r="G5132" s="18" t="s">
        <v>15</v>
      </c>
      <c r="H5132" s="51" t="s">
        <v>27410</v>
      </c>
    </row>
    <row r="5133" ht="15.0" customHeight="1">
      <c r="A5133" s="48" t="s">
        <v>23437</v>
      </c>
      <c r="B5133" s="50" t="s">
        <v>23439</v>
      </c>
      <c r="C5133" s="50" t="s">
        <v>23441</v>
      </c>
      <c r="D5133" s="18" t="s">
        <v>15</v>
      </c>
      <c r="F5133" s="18" t="s">
        <v>27247</v>
      </c>
      <c r="G5133" s="18" t="s">
        <v>15</v>
      </c>
      <c r="H5133" s="51" t="s">
        <v>27411</v>
      </c>
    </row>
    <row r="5134" ht="15.0" customHeight="1">
      <c r="A5134" s="48" t="s">
        <v>23446</v>
      </c>
      <c r="B5134" s="50" t="s">
        <v>23448</v>
      </c>
      <c r="C5134" s="50" t="s">
        <v>23449</v>
      </c>
      <c r="D5134" s="18" t="s">
        <v>15</v>
      </c>
      <c r="F5134" s="18" t="s">
        <v>27247</v>
      </c>
      <c r="G5134" s="18" t="s">
        <v>15</v>
      </c>
      <c r="H5134" s="51" t="s">
        <v>27412</v>
      </c>
    </row>
    <row r="5135" ht="15.0" customHeight="1">
      <c r="A5135" s="48" t="s">
        <v>23457</v>
      </c>
      <c r="B5135" s="50" t="s">
        <v>23458</v>
      </c>
      <c r="C5135" s="50" t="s">
        <v>23459</v>
      </c>
      <c r="D5135" s="18" t="s">
        <v>15</v>
      </c>
      <c r="F5135" s="18" t="s">
        <v>27247</v>
      </c>
      <c r="G5135" s="18" t="s">
        <v>15</v>
      </c>
      <c r="H5135" s="51" t="s">
        <v>27413</v>
      </c>
    </row>
    <row r="5136" ht="15.0" customHeight="1">
      <c r="A5136" s="48" t="s">
        <v>23463</v>
      </c>
      <c r="B5136" s="50" t="s">
        <v>23465</v>
      </c>
      <c r="C5136" s="50" t="s">
        <v>23467</v>
      </c>
      <c r="D5136" s="18" t="s">
        <v>15</v>
      </c>
      <c r="F5136" s="18" t="s">
        <v>27247</v>
      </c>
      <c r="G5136" s="18" t="s">
        <v>15</v>
      </c>
      <c r="H5136" s="51" t="s">
        <v>27414</v>
      </c>
    </row>
    <row r="5137" ht="15.0" customHeight="1">
      <c r="A5137" s="48" t="s">
        <v>23473</v>
      </c>
      <c r="B5137" s="50" t="s">
        <v>23474</v>
      </c>
      <c r="C5137" s="50" t="s">
        <v>23477</v>
      </c>
      <c r="D5137" s="18" t="s">
        <v>15</v>
      </c>
      <c r="F5137" s="18" t="s">
        <v>27247</v>
      </c>
      <c r="G5137" s="18" t="s">
        <v>15</v>
      </c>
      <c r="H5137" s="51" t="s">
        <v>27415</v>
      </c>
    </row>
    <row r="5138" ht="15.0" customHeight="1">
      <c r="A5138" s="48" t="s">
        <v>23486</v>
      </c>
      <c r="B5138" s="50" t="s">
        <v>23487</v>
      </c>
      <c r="C5138" s="50" t="s">
        <v>23488</v>
      </c>
      <c r="D5138" s="18" t="s">
        <v>15</v>
      </c>
      <c r="F5138" s="18" t="s">
        <v>27247</v>
      </c>
      <c r="G5138" s="18" t="s">
        <v>15</v>
      </c>
      <c r="H5138" s="51" t="s">
        <v>27416</v>
      </c>
    </row>
    <row r="5139" ht="15.0" customHeight="1">
      <c r="A5139" s="48" t="s">
        <v>23497</v>
      </c>
      <c r="B5139" s="50" t="s">
        <v>23498</v>
      </c>
      <c r="C5139" s="50" t="s">
        <v>23499</v>
      </c>
      <c r="D5139" s="18" t="s">
        <v>15</v>
      </c>
      <c r="F5139" s="18" t="s">
        <v>27247</v>
      </c>
      <c r="G5139" s="18" t="s">
        <v>15</v>
      </c>
      <c r="H5139" s="51" t="s">
        <v>27417</v>
      </c>
    </row>
    <row r="5140" ht="15.0" customHeight="1">
      <c r="A5140" s="48" t="s">
        <v>23507</v>
      </c>
      <c r="B5140" s="50" t="s">
        <v>23508</v>
      </c>
      <c r="C5140" s="50" t="s">
        <v>23509</v>
      </c>
      <c r="D5140" s="18" t="s">
        <v>15</v>
      </c>
      <c r="F5140" s="18" t="s">
        <v>27247</v>
      </c>
      <c r="G5140" s="18" t="s">
        <v>15</v>
      </c>
      <c r="H5140" s="51" t="s">
        <v>27418</v>
      </c>
    </row>
    <row r="5141" ht="15.0" customHeight="1">
      <c r="A5141" s="48" t="s">
        <v>23515</v>
      </c>
      <c r="B5141" s="50" t="s">
        <v>23498</v>
      </c>
      <c r="C5141" s="50" t="s">
        <v>23516</v>
      </c>
      <c r="D5141" s="18" t="s">
        <v>15</v>
      </c>
      <c r="F5141" s="18" t="s">
        <v>27247</v>
      </c>
      <c r="G5141" s="18" t="s">
        <v>15</v>
      </c>
      <c r="H5141" s="51" t="s">
        <v>27419</v>
      </c>
    </row>
    <row r="5142" ht="15.0" customHeight="1">
      <c r="A5142" s="48" t="s">
        <v>23520</v>
      </c>
      <c r="B5142" s="50" t="s">
        <v>23521</v>
      </c>
      <c r="C5142" s="50" t="s">
        <v>23522</v>
      </c>
      <c r="D5142" s="18" t="s">
        <v>15</v>
      </c>
      <c r="F5142" s="18" t="s">
        <v>27247</v>
      </c>
      <c r="G5142" s="18" t="s">
        <v>15</v>
      </c>
      <c r="H5142" s="51" t="s">
        <v>27420</v>
      </c>
    </row>
    <row r="5143" ht="15.0" customHeight="1">
      <c r="A5143" s="48" t="s">
        <v>23528</v>
      </c>
      <c r="B5143" s="50" t="s">
        <v>23529</v>
      </c>
      <c r="C5143" s="50" t="s">
        <v>2995</v>
      </c>
      <c r="D5143" s="18" t="s">
        <v>15</v>
      </c>
      <c r="F5143" s="18" t="s">
        <v>27247</v>
      </c>
      <c r="G5143" s="18" t="s">
        <v>15</v>
      </c>
      <c r="H5143" s="51" t="s">
        <v>27421</v>
      </c>
    </row>
    <row r="5144" ht="15.0" customHeight="1">
      <c r="A5144" s="48" t="s">
        <v>23534</v>
      </c>
      <c r="B5144" s="50" t="s">
        <v>23535</v>
      </c>
      <c r="C5144" s="50" t="s">
        <v>23536</v>
      </c>
      <c r="D5144" s="18" t="s">
        <v>15</v>
      </c>
      <c r="F5144" s="18" t="s">
        <v>27247</v>
      </c>
      <c r="G5144" s="18" t="s">
        <v>15</v>
      </c>
      <c r="H5144" s="51" t="s">
        <v>27422</v>
      </c>
    </row>
    <row r="5145" ht="15.0" customHeight="1">
      <c r="A5145" s="48" t="s">
        <v>23539</v>
      </c>
      <c r="B5145" s="50" t="s">
        <v>23540</v>
      </c>
      <c r="C5145" s="50" t="s">
        <v>23541</v>
      </c>
      <c r="D5145" s="18" t="s">
        <v>15</v>
      </c>
      <c r="F5145" s="18" t="s">
        <v>27247</v>
      </c>
      <c r="G5145" s="18" t="s">
        <v>15</v>
      </c>
      <c r="H5145" s="51" t="s">
        <v>27423</v>
      </c>
    </row>
    <row r="5146" ht="15.0" customHeight="1">
      <c r="A5146" s="48" t="s">
        <v>23545</v>
      </c>
      <c r="B5146" s="50" t="s">
        <v>23546</v>
      </c>
      <c r="C5146" s="50" t="s">
        <v>23547</v>
      </c>
      <c r="D5146" s="18" t="s">
        <v>15</v>
      </c>
      <c r="F5146" s="18" t="s">
        <v>27247</v>
      </c>
      <c r="G5146" s="18" t="s">
        <v>15</v>
      </c>
      <c r="H5146" s="51" t="s">
        <v>27424</v>
      </c>
    </row>
    <row r="5147" ht="15.0" customHeight="1">
      <c r="A5147" s="48" t="s">
        <v>23552</v>
      </c>
      <c r="B5147" s="50" t="s">
        <v>23553</v>
      </c>
      <c r="C5147" s="50" t="s">
        <v>23554</v>
      </c>
      <c r="D5147" s="18" t="s">
        <v>15</v>
      </c>
      <c r="F5147" s="18" t="s">
        <v>27247</v>
      </c>
      <c r="G5147" s="18" t="s">
        <v>15</v>
      </c>
      <c r="H5147" s="51" t="s">
        <v>27425</v>
      </c>
    </row>
    <row r="5148" ht="15.0" customHeight="1">
      <c r="A5148" s="48" t="s">
        <v>23556</v>
      </c>
      <c r="B5148" s="50" t="s">
        <v>23557</v>
      </c>
      <c r="C5148" s="50" t="s">
        <v>23558</v>
      </c>
      <c r="D5148" s="18" t="s">
        <v>15</v>
      </c>
      <c r="F5148" s="18" t="s">
        <v>27247</v>
      </c>
      <c r="G5148" s="18" t="s">
        <v>15</v>
      </c>
      <c r="H5148" s="51" t="s">
        <v>27426</v>
      </c>
    </row>
    <row r="5149" ht="15.0" customHeight="1">
      <c r="A5149" s="48" t="s">
        <v>23562</v>
      </c>
      <c r="B5149" s="50" t="s">
        <v>23563</v>
      </c>
      <c r="C5149" s="50" t="s">
        <v>23565</v>
      </c>
      <c r="D5149" s="18" t="s">
        <v>15</v>
      </c>
      <c r="F5149" s="18" t="s">
        <v>27247</v>
      </c>
      <c r="G5149" s="18" t="s">
        <v>15</v>
      </c>
      <c r="H5149" s="51" t="s">
        <v>27427</v>
      </c>
    </row>
    <row r="5150" ht="15.0" customHeight="1">
      <c r="A5150" s="48" t="s">
        <v>23569</v>
      </c>
      <c r="B5150" s="50" t="s">
        <v>23570</v>
      </c>
      <c r="C5150" s="50" t="s">
        <v>23571</v>
      </c>
      <c r="D5150" s="18" t="s">
        <v>15</v>
      </c>
      <c r="F5150" s="18" t="s">
        <v>27247</v>
      </c>
      <c r="G5150" s="18" t="s">
        <v>15</v>
      </c>
      <c r="H5150" s="51" t="s">
        <v>27428</v>
      </c>
    </row>
    <row r="5151" ht="15.0" customHeight="1">
      <c r="A5151" s="48" t="s">
        <v>23574</v>
      </c>
      <c r="B5151" s="50" t="s">
        <v>23576</v>
      </c>
      <c r="C5151" s="50" t="s">
        <v>23577</v>
      </c>
      <c r="D5151" s="18" t="s">
        <v>15</v>
      </c>
      <c r="F5151" s="18" t="s">
        <v>27247</v>
      </c>
      <c r="G5151" s="18" t="s">
        <v>15</v>
      </c>
      <c r="H5151" s="51" t="s">
        <v>27429</v>
      </c>
    </row>
    <row r="5152" ht="15.0" customHeight="1">
      <c r="A5152" s="48" t="s">
        <v>23580</v>
      </c>
      <c r="B5152" s="50" t="s">
        <v>23581</v>
      </c>
      <c r="C5152" s="50" t="s">
        <v>23582</v>
      </c>
      <c r="D5152" s="18" t="s">
        <v>15</v>
      </c>
      <c r="F5152" s="18" t="s">
        <v>27247</v>
      </c>
      <c r="G5152" s="18" t="s">
        <v>15</v>
      </c>
      <c r="H5152" s="51" t="s">
        <v>27430</v>
      </c>
    </row>
    <row r="5153" ht="15.0" customHeight="1">
      <c r="A5153" s="48" t="s">
        <v>23589</v>
      </c>
      <c r="B5153" s="50" t="s">
        <v>23591</v>
      </c>
      <c r="C5153" s="50" t="s">
        <v>23592</v>
      </c>
      <c r="D5153" s="18" t="s">
        <v>15</v>
      </c>
      <c r="F5153" s="18" t="s">
        <v>27247</v>
      </c>
      <c r="G5153" s="18" t="s">
        <v>15</v>
      </c>
      <c r="H5153" s="51" t="s">
        <v>27431</v>
      </c>
    </row>
    <row r="5154" ht="15.0" customHeight="1">
      <c r="A5154" s="48" t="s">
        <v>23595</v>
      </c>
      <c r="B5154" s="50" t="s">
        <v>23596</v>
      </c>
      <c r="C5154" s="50" t="s">
        <v>23597</v>
      </c>
      <c r="D5154" s="18" t="s">
        <v>15</v>
      </c>
      <c r="F5154" s="18" t="s">
        <v>27247</v>
      </c>
      <c r="G5154" s="18" t="s">
        <v>15</v>
      </c>
      <c r="H5154" s="51" t="s">
        <v>27432</v>
      </c>
    </row>
    <row r="5155" ht="15.0" customHeight="1">
      <c r="A5155" s="48" t="s">
        <v>23603</v>
      </c>
      <c r="B5155" s="50" t="s">
        <v>23604</v>
      </c>
      <c r="C5155" s="50" t="s">
        <v>14924</v>
      </c>
      <c r="D5155" s="18" t="s">
        <v>15</v>
      </c>
      <c r="F5155" s="18" t="s">
        <v>27247</v>
      </c>
      <c r="G5155" s="18" t="s">
        <v>15</v>
      </c>
      <c r="H5155" s="51" t="s">
        <v>27433</v>
      </c>
    </row>
    <row r="5156" ht="15.0" customHeight="1">
      <c r="A5156" s="48" t="s">
        <v>23607</v>
      </c>
      <c r="B5156" s="50" t="s">
        <v>23608</v>
      </c>
      <c r="C5156" s="50" t="s">
        <v>23609</v>
      </c>
      <c r="D5156" s="18" t="s">
        <v>15</v>
      </c>
      <c r="F5156" s="18" t="s">
        <v>27247</v>
      </c>
      <c r="G5156" s="18" t="s">
        <v>15</v>
      </c>
      <c r="H5156" s="51" t="s">
        <v>27434</v>
      </c>
    </row>
    <row r="5157" ht="15.0" customHeight="1">
      <c r="A5157" s="48" t="s">
        <v>23615</v>
      </c>
      <c r="B5157" s="50" t="s">
        <v>23616</v>
      </c>
      <c r="C5157" s="50" t="s">
        <v>23617</v>
      </c>
      <c r="D5157" s="18" t="s">
        <v>15</v>
      </c>
      <c r="F5157" s="18" t="s">
        <v>27247</v>
      </c>
      <c r="G5157" s="18" t="s">
        <v>15</v>
      </c>
      <c r="H5157" s="51" t="s">
        <v>27435</v>
      </c>
    </row>
    <row r="5158" ht="15.0" customHeight="1">
      <c r="A5158" s="48" t="s">
        <v>23621</v>
      </c>
      <c r="B5158" s="50" t="s">
        <v>23622</v>
      </c>
      <c r="C5158" s="50" t="s">
        <v>23623</v>
      </c>
      <c r="D5158" s="18" t="s">
        <v>15</v>
      </c>
      <c r="F5158" s="18" t="s">
        <v>27247</v>
      </c>
      <c r="G5158" s="18" t="s">
        <v>15</v>
      </c>
      <c r="H5158" s="51" t="s">
        <v>27436</v>
      </c>
    </row>
    <row r="5159" ht="15.0" customHeight="1">
      <c r="A5159" s="48" t="s">
        <v>23627</v>
      </c>
      <c r="B5159" s="50" t="s">
        <v>23474</v>
      </c>
      <c r="C5159" s="50" t="s">
        <v>23629</v>
      </c>
      <c r="D5159" s="18" t="s">
        <v>15</v>
      </c>
      <c r="F5159" s="18" t="s">
        <v>27247</v>
      </c>
      <c r="G5159" s="18" t="s">
        <v>15</v>
      </c>
      <c r="H5159" s="51" t="s">
        <v>27437</v>
      </c>
    </row>
    <row r="5160" ht="15.0" customHeight="1">
      <c r="A5160" s="48" t="s">
        <v>23633</v>
      </c>
      <c r="B5160" s="50" t="s">
        <v>23634</v>
      </c>
      <c r="C5160" s="50" t="s">
        <v>23635</v>
      </c>
      <c r="D5160" s="18" t="s">
        <v>15</v>
      </c>
      <c r="F5160" s="18" t="s">
        <v>27247</v>
      </c>
      <c r="G5160" s="18" t="s">
        <v>15</v>
      </c>
      <c r="H5160" s="51" t="s">
        <v>27438</v>
      </c>
    </row>
    <row r="5161" ht="15.0" customHeight="1">
      <c r="A5161" s="48" t="s">
        <v>23638</v>
      </c>
      <c r="B5161" s="50" t="s">
        <v>23639</v>
      </c>
      <c r="C5161" s="50" t="s">
        <v>23640</v>
      </c>
      <c r="D5161" s="18" t="s">
        <v>15</v>
      </c>
      <c r="F5161" s="18" t="s">
        <v>27247</v>
      </c>
      <c r="G5161" s="18" t="s">
        <v>15</v>
      </c>
      <c r="H5161" s="51" t="s">
        <v>27439</v>
      </c>
    </row>
    <row r="5162" ht="15.0" customHeight="1">
      <c r="A5162" s="48" t="s">
        <v>23643</v>
      </c>
      <c r="B5162" s="50" t="s">
        <v>23644</v>
      </c>
      <c r="C5162" s="50" t="s">
        <v>23646</v>
      </c>
      <c r="D5162" s="18" t="s">
        <v>15</v>
      </c>
      <c r="F5162" s="18" t="s">
        <v>27247</v>
      </c>
      <c r="G5162" s="18" t="s">
        <v>15</v>
      </c>
      <c r="H5162" s="51" t="s">
        <v>27440</v>
      </c>
    </row>
    <row r="5163" ht="15.0" customHeight="1">
      <c r="A5163" s="48" t="s">
        <v>23651</v>
      </c>
      <c r="B5163" s="50" t="s">
        <v>23652</v>
      </c>
      <c r="C5163" s="50" t="s">
        <v>23653</v>
      </c>
      <c r="D5163" s="18" t="s">
        <v>15</v>
      </c>
      <c r="F5163" s="18" t="s">
        <v>27247</v>
      </c>
      <c r="G5163" s="18" t="s">
        <v>15</v>
      </c>
      <c r="H5163" s="51" t="s">
        <v>27441</v>
      </c>
    </row>
    <row r="5164" ht="15.0" customHeight="1">
      <c r="A5164" s="48" t="s">
        <v>23656</v>
      </c>
      <c r="B5164" s="50" t="s">
        <v>23658</v>
      </c>
      <c r="C5164" s="50" t="s">
        <v>23659</v>
      </c>
      <c r="D5164" s="18" t="s">
        <v>15</v>
      </c>
      <c r="F5164" s="18" t="s">
        <v>27247</v>
      </c>
      <c r="G5164" s="18" t="s">
        <v>15</v>
      </c>
      <c r="H5164" s="51" t="s">
        <v>27442</v>
      </c>
    </row>
    <row r="5165" ht="15.0" customHeight="1">
      <c r="A5165" s="48" t="s">
        <v>23661</v>
      </c>
      <c r="B5165" s="50" t="s">
        <v>23662</v>
      </c>
      <c r="C5165" s="50" t="s">
        <v>23663</v>
      </c>
      <c r="D5165" s="18" t="s">
        <v>15</v>
      </c>
      <c r="F5165" s="18" t="s">
        <v>27247</v>
      </c>
      <c r="G5165" s="18" t="s">
        <v>15</v>
      </c>
      <c r="H5165" s="51" t="s">
        <v>27443</v>
      </c>
    </row>
    <row r="5166" ht="15.0" customHeight="1">
      <c r="A5166" s="48" t="s">
        <v>23668</v>
      </c>
      <c r="B5166" s="50" t="s">
        <v>23669</v>
      </c>
      <c r="C5166" s="50" t="s">
        <v>23670</v>
      </c>
      <c r="D5166" s="18" t="s">
        <v>15</v>
      </c>
      <c r="F5166" s="18" t="s">
        <v>27247</v>
      </c>
      <c r="G5166" s="18" t="s">
        <v>15</v>
      </c>
      <c r="H5166" s="51" t="s">
        <v>27444</v>
      </c>
    </row>
    <row r="5167" ht="15.0" customHeight="1">
      <c r="A5167" s="48" t="s">
        <v>23674</v>
      </c>
      <c r="B5167" s="50" t="s">
        <v>23675</v>
      </c>
      <c r="C5167" s="50" t="s">
        <v>23676</v>
      </c>
      <c r="D5167" s="18" t="s">
        <v>15</v>
      </c>
      <c r="F5167" s="18" t="s">
        <v>27247</v>
      </c>
      <c r="G5167" s="18" t="s">
        <v>15</v>
      </c>
      <c r="H5167" s="51" t="s">
        <v>27445</v>
      </c>
    </row>
    <row r="5168" ht="15.0" customHeight="1">
      <c r="A5168" s="48" t="s">
        <v>23679</v>
      </c>
      <c r="B5168" s="50" t="s">
        <v>23680</v>
      </c>
      <c r="C5168" s="50" t="s">
        <v>23681</v>
      </c>
      <c r="D5168" s="18" t="s">
        <v>15</v>
      </c>
      <c r="F5168" s="18" t="s">
        <v>27247</v>
      </c>
      <c r="G5168" s="18" t="s">
        <v>15</v>
      </c>
      <c r="H5168" s="51" t="s">
        <v>27446</v>
      </c>
    </row>
    <row r="5169" ht="15.0" customHeight="1">
      <c r="A5169" s="48" t="s">
        <v>23687</v>
      </c>
      <c r="B5169" s="50" t="s">
        <v>23688</v>
      </c>
      <c r="C5169" s="50" t="s">
        <v>23689</v>
      </c>
      <c r="D5169" s="18" t="s">
        <v>15</v>
      </c>
      <c r="F5169" s="18" t="s">
        <v>27247</v>
      </c>
      <c r="G5169" s="18" t="s">
        <v>15</v>
      </c>
      <c r="H5169" s="51" t="s">
        <v>27447</v>
      </c>
    </row>
    <row r="5170" ht="15.0" customHeight="1">
      <c r="A5170" s="48" t="s">
        <v>23693</v>
      </c>
      <c r="B5170" s="50" t="s">
        <v>23694</v>
      </c>
      <c r="C5170" s="50" t="s">
        <v>23695</v>
      </c>
      <c r="D5170" s="18" t="s">
        <v>15</v>
      </c>
      <c r="F5170" s="18" t="s">
        <v>27247</v>
      </c>
      <c r="G5170" s="18" t="s">
        <v>15</v>
      </c>
      <c r="H5170" s="51" t="s">
        <v>27448</v>
      </c>
    </row>
    <row r="5171" ht="15.0" customHeight="1">
      <c r="A5171" s="48" t="s">
        <v>23698</v>
      </c>
      <c r="B5171" s="50" t="s">
        <v>23699</v>
      </c>
      <c r="C5171" s="50" t="s">
        <v>23700</v>
      </c>
      <c r="D5171" s="18" t="s">
        <v>15</v>
      </c>
      <c r="F5171" s="18" t="s">
        <v>27247</v>
      </c>
      <c r="G5171" s="18" t="s">
        <v>15</v>
      </c>
      <c r="H5171" s="51" t="s">
        <v>27449</v>
      </c>
    </row>
    <row r="5172" ht="15.0" customHeight="1">
      <c r="A5172" s="48" t="s">
        <v>23705</v>
      </c>
      <c r="B5172" s="50" t="s">
        <v>23706</v>
      </c>
      <c r="C5172" s="50" t="s">
        <v>23707</v>
      </c>
      <c r="D5172" s="18" t="s">
        <v>15</v>
      </c>
      <c r="F5172" s="18" t="s">
        <v>27247</v>
      </c>
      <c r="G5172" s="18" t="s">
        <v>15</v>
      </c>
      <c r="H5172" s="51" t="s">
        <v>27450</v>
      </c>
    </row>
    <row r="5173" ht="15.0" customHeight="1">
      <c r="A5173" s="48" t="s">
        <v>23711</v>
      </c>
      <c r="B5173" s="50" t="s">
        <v>23712</v>
      </c>
      <c r="C5173" s="50" t="s">
        <v>23713</v>
      </c>
      <c r="D5173" s="18" t="s">
        <v>15</v>
      </c>
      <c r="F5173" s="18" t="s">
        <v>27247</v>
      </c>
      <c r="G5173" s="18" t="s">
        <v>15</v>
      </c>
      <c r="H5173" s="51" t="s">
        <v>27451</v>
      </c>
    </row>
    <row r="5174" ht="15.0" customHeight="1">
      <c r="A5174" s="48" t="s">
        <v>23716</v>
      </c>
      <c r="B5174" s="50" t="s">
        <v>23717</v>
      </c>
      <c r="C5174" s="50" t="s">
        <v>23718</v>
      </c>
      <c r="D5174" s="18" t="s">
        <v>15</v>
      </c>
      <c r="F5174" s="18" t="s">
        <v>27247</v>
      </c>
      <c r="G5174" s="18" t="s">
        <v>15</v>
      </c>
      <c r="H5174" s="51" t="s">
        <v>27452</v>
      </c>
    </row>
    <row r="5175" ht="15.0" customHeight="1">
      <c r="A5175" s="48" t="s">
        <v>23724</v>
      </c>
      <c r="B5175" s="50" t="s">
        <v>23725</v>
      </c>
      <c r="C5175" s="50" t="s">
        <v>23726</v>
      </c>
      <c r="D5175" s="18" t="s">
        <v>15</v>
      </c>
      <c r="F5175" s="18" t="s">
        <v>27247</v>
      </c>
      <c r="G5175" s="18" t="s">
        <v>15</v>
      </c>
      <c r="H5175" s="51" t="s">
        <v>27453</v>
      </c>
    </row>
    <row r="5176" ht="15.0" customHeight="1">
      <c r="A5176" s="48" t="s">
        <v>23730</v>
      </c>
      <c r="B5176" s="50" t="s">
        <v>19969</v>
      </c>
      <c r="C5176" s="50" t="s">
        <v>23731</v>
      </c>
      <c r="D5176" s="18" t="s">
        <v>15</v>
      </c>
      <c r="F5176" s="18" t="s">
        <v>27247</v>
      </c>
      <c r="G5176" s="18" t="s">
        <v>15</v>
      </c>
      <c r="H5176" s="51" t="s">
        <v>27454</v>
      </c>
    </row>
    <row r="5177" ht="15.0" customHeight="1">
      <c r="A5177" s="48" t="s">
        <v>23733</v>
      </c>
      <c r="B5177" s="50" t="s">
        <v>23734</v>
      </c>
      <c r="C5177" s="50" t="s">
        <v>23735</v>
      </c>
      <c r="D5177" s="18" t="s">
        <v>15</v>
      </c>
      <c r="F5177" s="18" t="s">
        <v>27247</v>
      </c>
      <c r="G5177" s="18" t="s">
        <v>15</v>
      </c>
      <c r="H5177" s="51" t="s">
        <v>27455</v>
      </c>
    </row>
    <row r="5178" ht="15.0" customHeight="1">
      <c r="A5178" s="48" t="s">
        <v>23744</v>
      </c>
      <c r="B5178" s="50" t="s">
        <v>23746</v>
      </c>
      <c r="C5178" s="50" t="s">
        <v>23747</v>
      </c>
      <c r="D5178" s="18" t="s">
        <v>15</v>
      </c>
      <c r="F5178" s="18" t="s">
        <v>27247</v>
      </c>
      <c r="G5178" s="18" t="s">
        <v>15</v>
      </c>
      <c r="H5178" s="51" t="s">
        <v>27456</v>
      </c>
    </row>
    <row r="5179" ht="15.0" customHeight="1">
      <c r="A5179" s="48" t="s">
        <v>23753</v>
      </c>
      <c r="B5179" s="50" t="s">
        <v>23755</v>
      </c>
      <c r="C5179" s="50" t="s">
        <v>23756</v>
      </c>
      <c r="D5179" s="18" t="s">
        <v>15</v>
      </c>
      <c r="F5179" s="18" t="s">
        <v>27247</v>
      </c>
      <c r="G5179" s="18" t="s">
        <v>15</v>
      </c>
      <c r="H5179" s="51" t="s">
        <v>27457</v>
      </c>
    </row>
    <row r="5180" ht="15.0" customHeight="1">
      <c r="A5180" s="48" t="s">
        <v>23760</v>
      </c>
      <c r="B5180" s="50" t="s">
        <v>23761</v>
      </c>
      <c r="C5180" s="50" t="s">
        <v>23762</v>
      </c>
      <c r="D5180" s="18" t="s">
        <v>15</v>
      </c>
      <c r="F5180" s="18" t="s">
        <v>27247</v>
      </c>
      <c r="G5180" s="18" t="s">
        <v>15</v>
      </c>
      <c r="H5180" s="51" t="s">
        <v>27457</v>
      </c>
    </row>
    <row r="5181" ht="15.0" customHeight="1">
      <c r="A5181" s="48" t="s">
        <v>23767</v>
      </c>
      <c r="B5181" s="50" t="s">
        <v>23769</v>
      </c>
      <c r="C5181" s="50" t="s">
        <v>23771</v>
      </c>
      <c r="D5181" s="18" t="s">
        <v>15</v>
      </c>
      <c r="F5181" s="18" t="s">
        <v>27247</v>
      </c>
      <c r="G5181" s="18" t="s">
        <v>15</v>
      </c>
      <c r="H5181" s="51" t="s">
        <v>27458</v>
      </c>
    </row>
    <row r="5182" ht="15.0" customHeight="1">
      <c r="A5182" s="48" t="s">
        <v>23776</v>
      </c>
      <c r="B5182" s="50" t="s">
        <v>23778</v>
      </c>
      <c r="C5182" s="50" t="s">
        <v>23780</v>
      </c>
      <c r="D5182" s="18" t="s">
        <v>15</v>
      </c>
      <c r="F5182" s="18" t="s">
        <v>27247</v>
      </c>
      <c r="G5182" s="18" t="s">
        <v>15</v>
      </c>
      <c r="H5182" s="51" t="s">
        <v>27459</v>
      </c>
    </row>
    <row r="5183" ht="15.0" customHeight="1">
      <c r="A5183" s="48" t="s">
        <v>23785</v>
      </c>
      <c r="B5183" s="50" t="s">
        <v>23786</v>
      </c>
      <c r="C5183" s="50" t="s">
        <v>23787</v>
      </c>
      <c r="D5183" s="18" t="s">
        <v>15</v>
      </c>
      <c r="F5183" s="18" t="s">
        <v>27247</v>
      </c>
      <c r="G5183" s="18" t="s">
        <v>15</v>
      </c>
      <c r="H5183" s="51" t="s">
        <v>27460</v>
      </c>
    </row>
    <row r="5184" ht="15.0" customHeight="1">
      <c r="A5184" s="48" t="s">
        <v>23792</v>
      </c>
      <c r="B5184" s="50" t="s">
        <v>23793</v>
      </c>
      <c r="C5184" s="50" t="s">
        <v>23794</v>
      </c>
      <c r="D5184" s="18" t="s">
        <v>15</v>
      </c>
      <c r="F5184" s="18" t="s">
        <v>27247</v>
      </c>
      <c r="G5184" s="18" t="s">
        <v>15</v>
      </c>
      <c r="H5184" s="51" t="s">
        <v>27461</v>
      </c>
    </row>
    <row r="5185" ht="15.0" customHeight="1">
      <c r="A5185" s="48" t="s">
        <v>23800</v>
      </c>
      <c r="B5185" s="50" t="s">
        <v>23801</v>
      </c>
      <c r="C5185" s="50" t="s">
        <v>23802</v>
      </c>
      <c r="D5185" s="18" t="s">
        <v>15</v>
      </c>
      <c r="F5185" s="18" t="s">
        <v>27247</v>
      </c>
      <c r="G5185" s="18" t="s">
        <v>15</v>
      </c>
      <c r="H5185" s="51" t="s">
        <v>27462</v>
      </c>
    </row>
    <row r="5186" ht="15.0" customHeight="1">
      <c r="A5186" s="48" t="s">
        <v>23807</v>
      </c>
      <c r="B5186" s="50" t="s">
        <v>23808</v>
      </c>
      <c r="C5186" s="50" t="s">
        <v>23809</v>
      </c>
      <c r="D5186" s="18" t="s">
        <v>15</v>
      </c>
      <c r="F5186" s="18" t="s">
        <v>27247</v>
      </c>
      <c r="G5186" s="18" t="s">
        <v>15</v>
      </c>
      <c r="H5186" s="51" t="s">
        <v>27463</v>
      </c>
    </row>
    <row r="5187" ht="15.0" customHeight="1">
      <c r="A5187" s="48" t="s">
        <v>23812</v>
      </c>
      <c r="B5187" s="50" t="s">
        <v>23813</v>
      </c>
      <c r="C5187" s="50" t="s">
        <v>23814</v>
      </c>
      <c r="D5187" s="18" t="s">
        <v>15</v>
      </c>
      <c r="F5187" s="18" t="s">
        <v>27247</v>
      </c>
      <c r="G5187" s="18" t="s">
        <v>15</v>
      </c>
      <c r="H5187" s="51" t="s">
        <v>27464</v>
      </c>
    </row>
    <row r="5188" ht="15.0" customHeight="1">
      <c r="A5188" s="48" t="s">
        <v>23819</v>
      </c>
      <c r="B5188" s="50" t="s">
        <v>23820</v>
      </c>
      <c r="C5188" s="50" t="s">
        <v>23821</v>
      </c>
      <c r="D5188" s="18" t="s">
        <v>15</v>
      </c>
      <c r="F5188" s="18" t="s">
        <v>27247</v>
      </c>
      <c r="G5188" s="18" t="s">
        <v>15</v>
      </c>
      <c r="H5188" s="51" t="s">
        <v>27465</v>
      </c>
    </row>
    <row r="5189" ht="15.0" customHeight="1">
      <c r="A5189" s="48" t="s">
        <v>23826</v>
      </c>
      <c r="B5189" s="50" t="s">
        <v>23827</v>
      </c>
      <c r="C5189" s="50" t="s">
        <v>23828</v>
      </c>
      <c r="D5189" s="18" t="s">
        <v>15</v>
      </c>
      <c r="F5189" s="18" t="s">
        <v>27247</v>
      </c>
      <c r="G5189" s="18" t="s">
        <v>15</v>
      </c>
      <c r="H5189" s="51" t="s">
        <v>27466</v>
      </c>
    </row>
    <row r="5190" ht="15.0" customHeight="1">
      <c r="A5190" s="48" t="s">
        <v>23834</v>
      </c>
      <c r="B5190" s="49" t="s">
        <v>23835</v>
      </c>
      <c r="C5190" s="50" t="s">
        <v>23836</v>
      </c>
      <c r="D5190" s="18" t="s">
        <v>12090</v>
      </c>
      <c r="F5190" s="18" t="s">
        <v>27247</v>
      </c>
      <c r="G5190" s="18" t="s">
        <v>12090</v>
      </c>
      <c r="H5190" s="51" t="s">
        <v>27248</v>
      </c>
    </row>
    <row r="5191" ht="15.0" customHeight="1">
      <c r="A5191" s="48" t="s">
        <v>23840</v>
      </c>
      <c r="B5191" s="49" t="s">
        <v>23841</v>
      </c>
      <c r="C5191" s="50" t="s">
        <v>23843</v>
      </c>
      <c r="D5191" s="18" t="s">
        <v>12090</v>
      </c>
      <c r="F5191" s="18" t="s">
        <v>27247</v>
      </c>
      <c r="G5191" s="18" t="s">
        <v>12090</v>
      </c>
      <c r="H5191" s="51" t="s">
        <v>27248</v>
      </c>
    </row>
    <row r="5192" ht="15.0" customHeight="1">
      <c r="A5192" s="48" t="s">
        <v>23848</v>
      </c>
      <c r="B5192" s="49" t="s">
        <v>23849</v>
      </c>
      <c r="C5192" s="50" t="s">
        <v>187</v>
      </c>
      <c r="D5192" s="18" t="s">
        <v>12090</v>
      </c>
      <c r="F5192" s="18" t="s">
        <v>27247</v>
      </c>
      <c r="G5192" s="18" t="s">
        <v>12090</v>
      </c>
      <c r="H5192" s="51" t="s">
        <v>27248</v>
      </c>
    </row>
    <row r="5193" ht="15.0" customHeight="1">
      <c r="A5193" s="48" t="s">
        <v>23856</v>
      </c>
      <c r="B5193" s="49" t="s">
        <v>23857</v>
      </c>
      <c r="C5193" s="50" t="s">
        <v>23858</v>
      </c>
      <c r="D5193" s="18" t="s">
        <v>12090</v>
      </c>
      <c r="F5193" s="18" t="s">
        <v>27247</v>
      </c>
      <c r="G5193" s="18" t="s">
        <v>12090</v>
      </c>
      <c r="H5193" s="51" t="s">
        <v>27248</v>
      </c>
    </row>
    <row r="5194" ht="15.0" customHeight="1">
      <c r="A5194" s="48" t="s">
        <v>23865</v>
      </c>
      <c r="B5194" s="49" t="s">
        <v>23866</v>
      </c>
      <c r="C5194" s="50" t="s">
        <v>23867</v>
      </c>
      <c r="D5194" s="18" t="s">
        <v>12090</v>
      </c>
      <c r="F5194" s="18" t="s">
        <v>27247</v>
      </c>
      <c r="G5194" s="18" t="s">
        <v>12090</v>
      </c>
      <c r="H5194" s="51" t="s">
        <v>27248</v>
      </c>
    </row>
    <row r="5195" ht="15.0" customHeight="1">
      <c r="A5195" s="48" t="s">
        <v>23872</v>
      </c>
      <c r="B5195" s="49" t="s">
        <v>23873</v>
      </c>
      <c r="C5195" s="50" t="s">
        <v>23874</v>
      </c>
      <c r="D5195" s="18" t="s">
        <v>12090</v>
      </c>
      <c r="F5195" s="18" t="s">
        <v>27247</v>
      </c>
      <c r="G5195" s="18" t="s">
        <v>12090</v>
      </c>
      <c r="H5195" s="51" t="s">
        <v>27248</v>
      </c>
    </row>
    <row r="5196" ht="15.0" customHeight="1">
      <c r="A5196" s="48" t="s">
        <v>23881</v>
      </c>
      <c r="B5196" s="49" t="s">
        <v>23882</v>
      </c>
      <c r="C5196" s="50" t="s">
        <v>23883</v>
      </c>
      <c r="D5196" s="18" t="s">
        <v>12090</v>
      </c>
      <c r="F5196" s="18" t="s">
        <v>27247</v>
      </c>
      <c r="G5196" s="18" t="s">
        <v>12090</v>
      </c>
      <c r="H5196" s="51" t="s">
        <v>27248</v>
      </c>
    </row>
    <row r="5197" ht="15.0" customHeight="1">
      <c r="A5197" s="48" t="s">
        <v>23889</v>
      </c>
      <c r="B5197" s="49" t="s">
        <v>23890</v>
      </c>
      <c r="C5197" s="50" t="s">
        <v>23891</v>
      </c>
      <c r="D5197" s="18" t="s">
        <v>12090</v>
      </c>
      <c r="F5197" s="18" t="s">
        <v>27247</v>
      </c>
      <c r="G5197" s="18" t="s">
        <v>12090</v>
      </c>
      <c r="H5197" s="51" t="s">
        <v>27248</v>
      </c>
    </row>
    <row r="5198" ht="15.0" customHeight="1">
      <c r="A5198" s="48" t="s">
        <v>23897</v>
      </c>
      <c r="B5198" s="49" t="s">
        <v>23898</v>
      </c>
      <c r="C5198" s="50" t="s">
        <v>23899</v>
      </c>
      <c r="D5198" s="18" t="s">
        <v>12090</v>
      </c>
      <c r="F5198" s="18" t="s">
        <v>27247</v>
      </c>
      <c r="G5198" s="18" t="s">
        <v>12090</v>
      </c>
      <c r="H5198" s="51" t="s">
        <v>27248</v>
      </c>
    </row>
    <row r="5199" ht="15.0" customHeight="1">
      <c r="A5199" s="48" t="s">
        <v>23905</v>
      </c>
      <c r="B5199" s="49" t="s">
        <v>23907</v>
      </c>
      <c r="C5199" s="50" t="s">
        <v>23908</v>
      </c>
      <c r="D5199" s="18" t="s">
        <v>12090</v>
      </c>
      <c r="F5199" s="18" t="s">
        <v>27247</v>
      </c>
      <c r="G5199" s="18" t="s">
        <v>12090</v>
      </c>
      <c r="H5199" s="51" t="s">
        <v>27248</v>
      </c>
    </row>
    <row r="5200" ht="15.0" customHeight="1">
      <c r="A5200" s="48" t="s">
        <v>23914</v>
      </c>
      <c r="B5200" s="49" t="s">
        <v>23915</v>
      </c>
      <c r="C5200" s="50" t="s">
        <v>23916</v>
      </c>
      <c r="D5200" s="18" t="s">
        <v>12090</v>
      </c>
      <c r="F5200" s="18" t="s">
        <v>27247</v>
      </c>
      <c r="G5200" s="18" t="s">
        <v>12090</v>
      </c>
      <c r="H5200" s="51" t="s">
        <v>27248</v>
      </c>
    </row>
    <row r="5201" ht="15.0" customHeight="1">
      <c r="A5201" s="48" t="s">
        <v>23921</v>
      </c>
      <c r="B5201" s="49" t="s">
        <v>23922</v>
      </c>
      <c r="C5201" s="50" t="s">
        <v>23923</v>
      </c>
      <c r="D5201" s="18" t="s">
        <v>12090</v>
      </c>
      <c r="F5201" s="18" t="s">
        <v>27247</v>
      </c>
      <c r="G5201" s="18" t="s">
        <v>12090</v>
      </c>
      <c r="H5201" s="51" t="s">
        <v>27248</v>
      </c>
    </row>
    <row r="5202" ht="15.0" customHeight="1">
      <c r="A5202" s="48" t="s">
        <v>23930</v>
      </c>
      <c r="B5202" s="49" t="s">
        <v>23932</v>
      </c>
      <c r="C5202" s="50" t="s">
        <v>23933</v>
      </c>
      <c r="D5202" s="18" t="s">
        <v>12090</v>
      </c>
      <c r="F5202" s="18" t="s">
        <v>27247</v>
      </c>
      <c r="G5202" s="18" t="s">
        <v>12090</v>
      </c>
      <c r="H5202" s="52" t="s">
        <v>27248</v>
      </c>
    </row>
    <row r="5203" ht="15.0" customHeight="1">
      <c r="A5203" s="48" t="s">
        <v>23938</v>
      </c>
      <c r="B5203" s="49" t="s">
        <v>23939</v>
      </c>
      <c r="C5203" s="50" t="s">
        <v>23940</v>
      </c>
      <c r="D5203" s="18" t="s">
        <v>12090</v>
      </c>
      <c r="F5203" s="18" t="s">
        <v>27247</v>
      </c>
      <c r="G5203" s="18" t="s">
        <v>12090</v>
      </c>
      <c r="H5203" s="51" t="s">
        <v>27248</v>
      </c>
    </row>
    <row r="5204" ht="15.0" customHeight="1">
      <c r="A5204" s="48" t="s">
        <v>23947</v>
      </c>
      <c r="B5204" s="49" t="s">
        <v>23948</v>
      </c>
      <c r="C5204" s="50" t="s">
        <v>23950</v>
      </c>
      <c r="D5204" s="18" t="s">
        <v>12090</v>
      </c>
      <c r="F5204" s="18" t="s">
        <v>27247</v>
      </c>
      <c r="G5204" s="18" t="s">
        <v>12090</v>
      </c>
      <c r="H5204" s="51" t="s">
        <v>27248</v>
      </c>
    </row>
    <row r="5205" ht="15.0" customHeight="1">
      <c r="A5205" s="48" t="s">
        <v>23955</v>
      </c>
      <c r="B5205" s="49" t="s">
        <v>23956</v>
      </c>
      <c r="C5205" s="50" t="s">
        <v>23957</v>
      </c>
      <c r="D5205" s="18" t="s">
        <v>12090</v>
      </c>
      <c r="F5205" s="18" t="s">
        <v>27247</v>
      </c>
      <c r="G5205" s="18" t="s">
        <v>12090</v>
      </c>
      <c r="H5205" s="51" t="s">
        <v>27248</v>
      </c>
    </row>
    <row r="5206" ht="15.0" customHeight="1">
      <c r="A5206" s="48" t="s">
        <v>23963</v>
      </c>
      <c r="B5206" s="49" t="s">
        <v>23964</v>
      </c>
      <c r="C5206" s="50" t="s">
        <v>23965</v>
      </c>
      <c r="D5206" s="18" t="s">
        <v>12090</v>
      </c>
      <c r="F5206" s="18" t="s">
        <v>27247</v>
      </c>
      <c r="G5206" s="18" t="s">
        <v>12090</v>
      </c>
      <c r="H5206" s="51" t="s">
        <v>27248</v>
      </c>
    </row>
    <row r="5207" ht="15.0" customHeight="1">
      <c r="A5207" s="48" t="s">
        <v>23973</v>
      </c>
      <c r="B5207" s="49" t="s">
        <v>23974</v>
      </c>
      <c r="C5207" s="50" t="s">
        <v>23975</v>
      </c>
      <c r="D5207" s="18" t="s">
        <v>12090</v>
      </c>
      <c r="F5207" s="18" t="s">
        <v>27247</v>
      </c>
      <c r="G5207" s="18" t="s">
        <v>12090</v>
      </c>
      <c r="H5207" s="51" t="s">
        <v>27248</v>
      </c>
    </row>
    <row r="5208" ht="15.0" customHeight="1">
      <c r="A5208" s="48" t="s">
        <v>23984</v>
      </c>
      <c r="B5208" s="49" t="s">
        <v>23985</v>
      </c>
      <c r="C5208" s="50" t="s">
        <v>23986</v>
      </c>
      <c r="D5208" s="18" t="s">
        <v>12090</v>
      </c>
      <c r="F5208" s="18" t="s">
        <v>27247</v>
      </c>
      <c r="G5208" s="18" t="s">
        <v>12090</v>
      </c>
      <c r="H5208" s="51" t="s">
        <v>27248</v>
      </c>
    </row>
    <row r="5209" ht="15.0" customHeight="1">
      <c r="A5209" s="48" t="s">
        <v>23992</v>
      </c>
      <c r="B5209" s="49" t="s">
        <v>23993</v>
      </c>
      <c r="C5209" s="50" t="s">
        <v>23994</v>
      </c>
      <c r="D5209" s="18" t="s">
        <v>12090</v>
      </c>
      <c r="F5209" s="18" t="s">
        <v>27247</v>
      </c>
      <c r="G5209" s="18" t="s">
        <v>12090</v>
      </c>
      <c r="H5209" s="51" t="s">
        <v>27248</v>
      </c>
    </row>
    <row r="5210" ht="15.0" customHeight="1">
      <c r="A5210" s="48" t="s">
        <v>24000</v>
      </c>
      <c r="B5210" s="49" t="s">
        <v>24001</v>
      </c>
      <c r="C5210" s="50" t="s">
        <v>24002</v>
      </c>
      <c r="D5210" s="18" t="s">
        <v>12090</v>
      </c>
      <c r="F5210" s="18" t="s">
        <v>27247</v>
      </c>
      <c r="G5210" s="18" t="s">
        <v>12090</v>
      </c>
      <c r="H5210" s="51" t="s">
        <v>27248</v>
      </c>
    </row>
    <row r="5211" ht="15.0" customHeight="1">
      <c r="A5211" s="48" t="s">
        <v>24012</v>
      </c>
      <c r="B5211" s="49" t="s">
        <v>24013</v>
      </c>
      <c r="C5211" s="50" t="s">
        <v>24014</v>
      </c>
      <c r="D5211" s="18" t="s">
        <v>12090</v>
      </c>
      <c r="F5211" s="18" t="s">
        <v>27247</v>
      </c>
      <c r="G5211" s="18" t="s">
        <v>12090</v>
      </c>
      <c r="H5211" s="51" t="s">
        <v>27248</v>
      </c>
    </row>
    <row r="5212" ht="15.0" customHeight="1">
      <c r="A5212" s="48" t="s">
        <v>24021</v>
      </c>
      <c r="B5212" s="49" t="s">
        <v>24023</v>
      </c>
      <c r="C5212" s="50" t="s">
        <v>24025</v>
      </c>
      <c r="D5212" s="18" t="s">
        <v>12090</v>
      </c>
      <c r="F5212" s="18" t="s">
        <v>27247</v>
      </c>
      <c r="G5212" s="18" t="s">
        <v>12090</v>
      </c>
      <c r="H5212" s="51" t="s">
        <v>27248</v>
      </c>
    </row>
    <row r="5213" ht="15.0" customHeight="1">
      <c r="A5213" s="48" t="s">
        <v>24034</v>
      </c>
      <c r="B5213" s="49" t="s">
        <v>24035</v>
      </c>
      <c r="C5213" s="50" t="s">
        <v>24036</v>
      </c>
      <c r="D5213" s="18" t="s">
        <v>12090</v>
      </c>
      <c r="F5213" s="18" t="s">
        <v>27247</v>
      </c>
      <c r="G5213" s="18" t="s">
        <v>12090</v>
      </c>
      <c r="H5213" s="51" t="s">
        <v>27248</v>
      </c>
    </row>
    <row r="5214" ht="15.0" customHeight="1">
      <c r="A5214" s="48" t="s">
        <v>24047</v>
      </c>
      <c r="B5214" s="49" t="s">
        <v>24048</v>
      </c>
      <c r="C5214" s="50" t="s">
        <v>24049</v>
      </c>
      <c r="D5214" s="18" t="s">
        <v>12090</v>
      </c>
      <c r="F5214" s="18" t="s">
        <v>27247</v>
      </c>
      <c r="G5214" s="18" t="s">
        <v>12090</v>
      </c>
      <c r="H5214" s="51" t="s">
        <v>27248</v>
      </c>
    </row>
    <row r="5215" ht="15.0" customHeight="1">
      <c r="A5215" s="48" t="s">
        <v>24057</v>
      </c>
      <c r="B5215" s="49" t="s">
        <v>24058</v>
      </c>
      <c r="C5215" s="50" t="s">
        <v>24059</v>
      </c>
      <c r="D5215" s="18" t="s">
        <v>12090</v>
      </c>
      <c r="F5215" s="18" t="s">
        <v>27247</v>
      </c>
      <c r="G5215" s="18" t="s">
        <v>12090</v>
      </c>
      <c r="H5215" s="51" t="s">
        <v>27248</v>
      </c>
    </row>
    <row r="5216" ht="15.0" customHeight="1">
      <c r="A5216" s="48" t="s">
        <v>24062</v>
      </c>
      <c r="B5216" s="49" t="s">
        <v>24064</v>
      </c>
      <c r="C5216" s="50" t="s">
        <v>24065</v>
      </c>
      <c r="D5216" s="18" t="s">
        <v>12090</v>
      </c>
      <c r="F5216" s="18" t="s">
        <v>27247</v>
      </c>
      <c r="G5216" s="18" t="s">
        <v>12090</v>
      </c>
      <c r="H5216" s="51" t="s">
        <v>27248</v>
      </c>
    </row>
    <row r="5217" ht="15.0" customHeight="1">
      <c r="A5217" s="48" t="s">
        <v>24070</v>
      </c>
      <c r="B5217" s="49" t="s">
        <v>24071</v>
      </c>
      <c r="C5217" s="50" t="s">
        <v>24072</v>
      </c>
      <c r="D5217" s="18" t="s">
        <v>12090</v>
      </c>
      <c r="F5217" s="18" t="s">
        <v>27247</v>
      </c>
      <c r="G5217" s="18" t="s">
        <v>12090</v>
      </c>
      <c r="H5217" s="51" t="s">
        <v>27248</v>
      </c>
    </row>
    <row r="5218" ht="15.0" customHeight="1">
      <c r="A5218" s="48" t="s">
        <v>24079</v>
      </c>
      <c r="B5218" s="49" t="s">
        <v>24080</v>
      </c>
      <c r="C5218" s="50" t="s">
        <v>24082</v>
      </c>
      <c r="D5218" s="18" t="s">
        <v>12090</v>
      </c>
      <c r="F5218" s="18" t="s">
        <v>27247</v>
      </c>
      <c r="G5218" s="18" t="s">
        <v>12090</v>
      </c>
      <c r="H5218" s="51" t="s">
        <v>27248</v>
      </c>
    </row>
    <row r="5219" ht="15.0" customHeight="1">
      <c r="A5219" s="48" t="s">
        <v>24088</v>
      </c>
      <c r="B5219" s="49" t="s">
        <v>24089</v>
      </c>
      <c r="C5219" s="50" t="s">
        <v>24090</v>
      </c>
      <c r="D5219" s="18" t="s">
        <v>12090</v>
      </c>
      <c r="F5219" s="18" t="s">
        <v>27247</v>
      </c>
      <c r="G5219" s="18" t="s">
        <v>12090</v>
      </c>
      <c r="H5219" s="51" t="s">
        <v>27248</v>
      </c>
    </row>
    <row r="5220" ht="15.0" customHeight="1">
      <c r="A5220" s="48" t="s">
        <v>24098</v>
      </c>
      <c r="B5220" s="49" t="s">
        <v>24099</v>
      </c>
      <c r="C5220" s="50" t="s">
        <v>24100</v>
      </c>
      <c r="D5220" s="18" t="s">
        <v>12090</v>
      </c>
      <c r="F5220" s="18" t="s">
        <v>27247</v>
      </c>
      <c r="G5220" s="18" t="s">
        <v>12090</v>
      </c>
      <c r="H5220" s="51" t="s">
        <v>27248</v>
      </c>
    </row>
    <row r="5221" ht="15.0" customHeight="1">
      <c r="A5221" s="48" t="s">
        <v>24107</v>
      </c>
      <c r="B5221" s="48">
        <v>21.59401</v>
      </c>
      <c r="C5221" s="48">
        <v>105.84048</v>
      </c>
      <c r="D5221" s="18" t="s">
        <v>2863</v>
      </c>
      <c r="F5221" s="18" t="s">
        <v>27247</v>
      </c>
      <c r="G5221" s="18" t="s">
        <v>2863</v>
      </c>
      <c r="H5221" s="51" t="s">
        <v>27385</v>
      </c>
    </row>
    <row r="5222" ht="15.0" customHeight="1">
      <c r="A5222" s="48" t="s">
        <v>24116</v>
      </c>
      <c r="B5222" s="48">
        <v>21.601348</v>
      </c>
      <c r="C5222" s="48">
        <v>105.828895</v>
      </c>
      <c r="D5222" s="18" t="s">
        <v>2863</v>
      </c>
      <c r="F5222" s="18" t="s">
        <v>27247</v>
      </c>
      <c r="G5222" s="18" t="s">
        <v>2863</v>
      </c>
      <c r="H5222" s="51" t="s">
        <v>27386</v>
      </c>
    </row>
    <row r="5223" ht="15.0" customHeight="1">
      <c r="A5223" s="48" t="s">
        <v>24122</v>
      </c>
      <c r="B5223" s="48">
        <v>21.601387</v>
      </c>
      <c r="C5223" s="48">
        <v>105.82829</v>
      </c>
      <c r="D5223" s="18" t="s">
        <v>2863</v>
      </c>
      <c r="F5223" s="18" t="s">
        <v>27247</v>
      </c>
      <c r="G5223" s="18" t="s">
        <v>2863</v>
      </c>
      <c r="H5223" s="51" t="s">
        <v>27467</v>
      </c>
    </row>
    <row r="5224" ht="15.0" customHeight="1">
      <c r="A5224" s="48" t="s">
        <v>24127</v>
      </c>
      <c r="B5224" s="48">
        <v>21.602855</v>
      </c>
      <c r="C5224" s="48">
        <v>105.820765</v>
      </c>
      <c r="D5224" s="18" t="s">
        <v>2863</v>
      </c>
      <c r="F5224" s="18" t="s">
        <v>27247</v>
      </c>
      <c r="G5224" s="18" t="s">
        <v>2863</v>
      </c>
      <c r="H5224" s="51" t="s">
        <v>27388</v>
      </c>
    </row>
    <row r="5225" ht="15.0" customHeight="1">
      <c r="A5225" s="48" t="s">
        <v>24131</v>
      </c>
      <c r="B5225" s="48">
        <v>21.603179</v>
      </c>
      <c r="C5225" s="48">
        <v>105.820443</v>
      </c>
      <c r="D5225" s="18" t="s">
        <v>2863</v>
      </c>
      <c r="F5225" s="18" t="s">
        <v>27247</v>
      </c>
      <c r="G5225" s="18" t="s">
        <v>2863</v>
      </c>
      <c r="H5225" s="51" t="s">
        <v>27389</v>
      </c>
    </row>
    <row r="5226" ht="15.0" customHeight="1">
      <c r="A5226" s="48" t="s">
        <v>24135</v>
      </c>
      <c r="B5226" s="48">
        <v>21.603265</v>
      </c>
      <c r="C5226" s="48">
        <v>105.82034</v>
      </c>
      <c r="D5226" s="18" t="s">
        <v>2863</v>
      </c>
      <c r="F5226" s="18" t="s">
        <v>27247</v>
      </c>
      <c r="G5226" s="18" t="s">
        <v>2863</v>
      </c>
      <c r="H5226" s="51" t="s">
        <v>27468</v>
      </c>
    </row>
    <row r="5227" ht="15.0" customHeight="1">
      <c r="A5227" s="48" t="s">
        <v>24138</v>
      </c>
      <c r="B5227" s="48">
        <v>21.603775</v>
      </c>
      <c r="C5227" s="48">
        <v>105.819565</v>
      </c>
      <c r="D5227" s="18" t="s">
        <v>2863</v>
      </c>
      <c r="F5227" s="18" t="s">
        <v>27247</v>
      </c>
      <c r="G5227" s="18" t="s">
        <v>2863</v>
      </c>
      <c r="H5227" s="51" t="s">
        <v>27391</v>
      </c>
    </row>
    <row r="5228" ht="15.0" customHeight="1">
      <c r="A5228" s="48" t="s">
        <v>24143</v>
      </c>
      <c r="B5228" s="48">
        <v>21.610445</v>
      </c>
      <c r="C5228" s="48">
        <v>105.810059</v>
      </c>
      <c r="D5228" s="18" t="s">
        <v>2863</v>
      </c>
      <c r="F5228" s="18" t="s">
        <v>27247</v>
      </c>
      <c r="G5228" s="18" t="s">
        <v>2863</v>
      </c>
      <c r="H5228" s="51" t="s">
        <v>27395</v>
      </c>
    </row>
    <row r="5229" ht="15.0" customHeight="1">
      <c r="A5229" s="48" t="s">
        <v>24147</v>
      </c>
      <c r="B5229" s="48">
        <v>21.610516</v>
      </c>
      <c r="C5229" s="48">
        <v>105.809548</v>
      </c>
      <c r="D5229" s="18" t="s">
        <v>2863</v>
      </c>
      <c r="F5229" s="18" t="s">
        <v>27247</v>
      </c>
      <c r="G5229" s="18" t="s">
        <v>2863</v>
      </c>
      <c r="H5229" s="51" t="s">
        <v>27396</v>
      </c>
    </row>
    <row r="5230" ht="15.0" customHeight="1">
      <c r="A5230" s="48" t="s">
        <v>24152</v>
      </c>
      <c r="B5230" s="48">
        <v>21.610658</v>
      </c>
      <c r="C5230" s="48">
        <v>105.808393</v>
      </c>
      <c r="D5230" s="18" t="s">
        <v>2863</v>
      </c>
      <c r="F5230" s="18" t="s">
        <v>27247</v>
      </c>
      <c r="G5230" s="18" t="s">
        <v>2863</v>
      </c>
      <c r="H5230" s="51" t="s">
        <v>27397</v>
      </c>
    </row>
    <row r="5231" ht="15.0" customHeight="1">
      <c r="A5231" s="48" t="s">
        <v>24162</v>
      </c>
      <c r="B5231" s="48">
        <v>21.615387</v>
      </c>
      <c r="C5231" s="48">
        <v>105.797579</v>
      </c>
      <c r="D5231" s="18" t="s">
        <v>2863</v>
      </c>
      <c r="F5231" s="18" t="s">
        <v>27247</v>
      </c>
      <c r="G5231" s="18" t="s">
        <v>2863</v>
      </c>
      <c r="H5231" s="51" t="s">
        <v>27398</v>
      </c>
    </row>
    <row r="5232" ht="15.0" customHeight="1">
      <c r="A5232" s="48" t="s">
        <v>24168</v>
      </c>
      <c r="B5232" s="48">
        <v>21.61705</v>
      </c>
      <c r="C5232" s="48">
        <v>105.795639</v>
      </c>
      <c r="D5232" s="18" t="s">
        <v>2863</v>
      </c>
      <c r="F5232" s="18" t="s">
        <v>27247</v>
      </c>
      <c r="G5232" s="18" t="s">
        <v>2863</v>
      </c>
      <c r="H5232" s="51" t="s">
        <v>27469</v>
      </c>
    </row>
    <row r="5233" ht="15.0" customHeight="1">
      <c r="A5233" s="48" t="s">
        <v>24178</v>
      </c>
      <c r="B5233" s="48">
        <v>21.632252</v>
      </c>
      <c r="C5233" s="48">
        <v>105.781705</v>
      </c>
      <c r="D5233" s="18" t="s">
        <v>2863</v>
      </c>
      <c r="F5233" s="18" t="s">
        <v>27247</v>
      </c>
      <c r="G5233" s="18" t="s">
        <v>2863</v>
      </c>
      <c r="H5233" s="51" t="s">
        <v>27400</v>
      </c>
    </row>
    <row r="5234" ht="15.0" customHeight="1">
      <c r="A5234" s="48" t="s">
        <v>24184</v>
      </c>
      <c r="B5234" s="48">
        <v>21.632689</v>
      </c>
      <c r="C5234" s="48">
        <v>105.781435</v>
      </c>
      <c r="D5234" s="18" t="s">
        <v>2863</v>
      </c>
      <c r="F5234" s="18" t="s">
        <v>27247</v>
      </c>
      <c r="G5234" s="18" t="s">
        <v>2863</v>
      </c>
      <c r="H5234" s="51" t="s">
        <v>27401</v>
      </c>
    </row>
    <row r="5235" ht="15.0" customHeight="1">
      <c r="A5235" s="48" t="s">
        <v>24191</v>
      </c>
      <c r="B5235" s="48">
        <v>21.633133</v>
      </c>
      <c r="C5235" s="48">
        <v>105.780881</v>
      </c>
      <c r="D5235" s="18" t="s">
        <v>2863</v>
      </c>
      <c r="F5235" s="18" t="s">
        <v>27247</v>
      </c>
      <c r="G5235" s="18" t="s">
        <v>2863</v>
      </c>
      <c r="H5235" s="51" t="s">
        <v>27402</v>
      </c>
    </row>
    <row r="5236" ht="15.0" customHeight="1">
      <c r="A5236" s="48" t="s">
        <v>24198</v>
      </c>
      <c r="B5236" s="48">
        <v>21.633297</v>
      </c>
      <c r="C5236" s="48">
        <v>105.78055</v>
      </c>
      <c r="D5236" s="18" t="s">
        <v>2863</v>
      </c>
      <c r="F5236" s="18" t="s">
        <v>27247</v>
      </c>
      <c r="G5236" s="18" t="s">
        <v>2863</v>
      </c>
      <c r="H5236" s="51" t="s">
        <v>27403</v>
      </c>
    </row>
    <row r="5237" ht="15.0" customHeight="1">
      <c r="A5237" s="48" t="s">
        <v>24207</v>
      </c>
      <c r="B5237" s="48">
        <v>21.63572</v>
      </c>
      <c r="C5237" s="48">
        <v>105.773479</v>
      </c>
      <c r="D5237" s="18" t="s">
        <v>2863</v>
      </c>
      <c r="F5237" s="18" t="s">
        <v>27247</v>
      </c>
      <c r="G5237" s="18" t="s">
        <v>2863</v>
      </c>
      <c r="H5237" s="51" t="s">
        <v>27470</v>
      </c>
    </row>
    <row r="5238" ht="15.0" customHeight="1">
      <c r="A5238" s="48" t="s">
        <v>24214</v>
      </c>
      <c r="B5238" s="48">
        <v>21.635981</v>
      </c>
      <c r="C5238" s="48">
        <v>105.773455</v>
      </c>
      <c r="D5238" s="18" t="s">
        <v>2863</v>
      </c>
      <c r="F5238" s="18" t="s">
        <v>27247</v>
      </c>
      <c r="G5238" s="18" t="s">
        <v>2863</v>
      </c>
      <c r="H5238" s="51" t="s">
        <v>27406</v>
      </c>
    </row>
    <row r="5239" ht="15.0" customHeight="1">
      <c r="A5239" s="48" t="s">
        <v>24222</v>
      </c>
      <c r="B5239" s="48">
        <v>21.63699</v>
      </c>
      <c r="C5239" s="48">
        <v>105.770628</v>
      </c>
      <c r="D5239" s="18" t="s">
        <v>2863</v>
      </c>
      <c r="F5239" s="18" t="s">
        <v>27247</v>
      </c>
      <c r="G5239" s="18" t="s">
        <v>2863</v>
      </c>
      <c r="H5239" s="51" t="s">
        <v>27471</v>
      </c>
    </row>
    <row r="5240" ht="15.0" customHeight="1">
      <c r="A5240" s="48" t="s">
        <v>24228</v>
      </c>
      <c r="B5240" s="48">
        <v>21.637159</v>
      </c>
      <c r="C5240" s="48">
        <v>105.770425</v>
      </c>
      <c r="D5240" s="18" t="s">
        <v>2863</v>
      </c>
      <c r="F5240" s="18" t="s">
        <v>27247</v>
      </c>
      <c r="G5240" s="18" t="s">
        <v>2863</v>
      </c>
      <c r="H5240" s="51" t="s">
        <v>27472</v>
      </c>
    </row>
    <row r="5241" ht="15.0" customHeight="1">
      <c r="A5241" s="48" t="s">
        <v>24237</v>
      </c>
      <c r="B5241" s="48">
        <v>21.645298</v>
      </c>
      <c r="C5241" s="48">
        <v>105.758359</v>
      </c>
      <c r="D5241" s="18" t="s">
        <v>2863</v>
      </c>
      <c r="F5241" s="18" t="s">
        <v>27247</v>
      </c>
      <c r="G5241" s="18" t="s">
        <v>2863</v>
      </c>
      <c r="H5241" s="51" t="s">
        <v>27407</v>
      </c>
    </row>
    <row r="5242" ht="15.0" customHeight="1">
      <c r="A5242" s="48" t="s">
        <v>24244</v>
      </c>
      <c r="B5242" s="48">
        <v>21.64554</v>
      </c>
      <c r="C5242" s="48">
        <v>105.758</v>
      </c>
      <c r="D5242" s="18" t="s">
        <v>2863</v>
      </c>
      <c r="F5242" s="18" t="s">
        <v>27247</v>
      </c>
      <c r="G5242" s="18" t="s">
        <v>2863</v>
      </c>
      <c r="H5242" s="51" t="s">
        <v>27473</v>
      </c>
    </row>
    <row r="5243" ht="15.0" customHeight="1">
      <c r="A5243" s="48" t="s">
        <v>24252</v>
      </c>
      <c r="B5243" s="48">
        <v>21.64649</v>
      </c>
      <c r="C5243" s="48">
        <v>105.7559</v>
      </c>
      <c r="D5243" s="18" t="s">
        <v>2863</v>
      </c>
      <c r="F5243" s="18" t="s">
        <v>27247</v>
      </c>
      <c r="G5243" s="18" t="s">
        <v>2863</v>
      </c>
      <c r="H5243" s="51" t="s">
        <v>27474</v>
      </c>
    </row>
    <row r="5244" ht="15.0" customHeight="1">
      <c r="A5244" s="48" t="s">
        <v>24260</v>
      </c>
      <c r="B5244" s="48">
        <v>21.64652</v>
      </c>
      <c r="C5244" s="48">
        <v>105.7558</v>
      </c>
      <c r="D5244" s="18" t="s">
        <v>2863</v>
      </c>
      <c r="F5244" s="18" t="s">
        <v>27247</v>
      </c>
      <c r="G5244" s="18" t="s">
        <v>2863</v>
      </c>
      <c r="H5244" s="51" t="s">
        <v>27475</v>
      </c>
    </row>
    <row r="5245" ht="15.0" customHeight="1">
      <c r="A5245" s="48" t="s">
        <v>24267</v>
      </c>
      <c r="B5245" s="48">
        <v>21.646754</v>
      </c>
      <c r="C5245" s="48">
        <v>105.755162</v>
      </c>
      <c r="D5245" s="18" t="s">
        <v>2863</v>
      </c>
      <c r="F5245" s="18" t="s">
        <v>27247</v>
      </c>
      <c r="G5245" s="18" t="s">
        <v>2863</v>
      </c>
      <c r="H5245" s="51" t="s">
        <v>27476</v>
      </c>
    </row>
    <row r="5246" ht="15.0" customHeight="1">
      <c r="A5246" s="48" t="s">
        <v>24273</v>
      </c>
      <c r="B5246" s="48">
        <v>21.646791</v>
      </c>
      <c r="C5246" s="48">
        <v>105.755071</v>
      </c>
      <c r="D5246" s="18" t="s">
        <v>2863</v>
      </c>
      <c r="F5246" s="18" t="s">
        <v>27247</v>
      </c>
      <c r="G5246" s="18" t="s">
        <v>2863</v>
      </c>
      <c r="H5246" s="51" t="s">
        <v>27477</v>
      </c>
    </row>
    <row r="5247" ht="15.0" customHeight="1">
      <c r="A5247" s="48" t="s">
        <v>24281</v>
      </c>
      <c r="B5247" s="48">
        <v>21.647163</v>
      </c>
      <c r="C5247" s="48">
        <v>105.754298</v>
      </c>
      <c r="D5247" s="18" t="s">
        <v>2863</v>
      </c>
      <c r="F5247" s="18" t="s">
        <v>27247</v>
      </c>
      <c r="G5247" s="18" t="s">
        <v>2863</v>
      </c>
      <c r="H5247" s="51" t="s">
        <v>27478</v>
      </c>
    </row>
    <row r="5248" ht="15.0" customHeight="1">
      <c r="A5248" s="48" t="s">
        <v>24289</v>
      </c>
      <c r="B5248" s="48">
        <v>21.647523</v>
      </c>
      <c r="C5248" s="48">
        <v>105.753875</v>
      </c>
      <c r="D5248" s="18" t="s">
        <v>2863</v>
      </c>
      <c r="F5248" s="18" t="s">
        <v>27247</v>
      </c>
      <c r="G5248" s="18" t="s">
        <v>2863</v>
      </c>
      <c r="H5248" s="51" t="s">
        <v>27479</v>
      </c>
    </row>
    <row r="5249" ht="15.0" customHeight="1">
      <c r="A5249" s="48" t="s">
        <v>24296</v>
      </c>
      <c r="B5249" s="48">
        <v>21.650331</v>
      </c>
      <c r="C5249" s="48">
        <v>105.75021</v>
      </c>
      <c r="D5249" s="18" t="s">
        <v>2863</v>
      </c>
      <c r="F5249" s="18" t="s">
        <v>27247</v>
      </c>
      <c r="G5249" s="18" t="s">
        <v>2863</v>
      </c>
      <c r="H5249" s="51" t="s">
        <v>27480</v>
      </c>
    </row>
    <row r="5250" ht="15.0" customHeight="1">
      <c r="A5250" s="48" t="s">
        <v>24303</v>
      </c>
      <c r="B5250" s="48">
        <v>21.65038</v>
      </c>
      <c r="C5250" s="48">
        <v>105.750067</v>
      </c>
      <c r="D5250" s="18" t="s">
        <v>2863</v>
      </c>
      <c r="F5250" s="18" t="s">
        <v>27247</v>
      </c>
      <c r="G5250" s="18" t="s">
        <v>2863</v>
      </c>
      <c r="H5250" s="51" t="s">
        <v>27481</v>
      </c>
    </row>
    <row r="5251" ht="15.0" customHeight="1">
      <c r="A5251" s="48" t="s">
        <v>24308</v>
      </c>
      <c r="B5251" s="48">
        <v>21.651404</v>
      </c>
      <c r="C5251" s="48">
        <v>105.747719</v>
      </c>
      <c r="D5251" s="18" t="s">
        <v>2863</v>
      </c>
      <c r="F5251" s="18" t="s">
        <v>27247</v>
      </c>
      <c r="G5251" s="18" t="s">
        <v>2863</v>
      </c>
      <c r="H5251" s="51" t="s">
        <v>27482</v>
      </c>
    </row>
    <row r="5252" ht="15.0" customHeight="1">
      <c r="A5252" s="48" t="s">
        <v>24314</v>
      </c>
      <c r="B5252" s="48">
        <v>21.651893</v>
      </c>
      <c r="C5252" s="48">
        <v>105.745991</v>
      </c>
      <c r="D5252" s="18" t="s">
        <v>2863</v>
      </c>
      <c r="F5252" s="18" t="s">
        <v>27247</v>
      </c>
      <c r="G5252" s="18" t="s">
        <v>2863</v>
      </c>
      <c r="H5252" s="51" t="s">
        <v>27483</v>
      </c>
    </row>
    <row r="5253" ht="15.0" customHeight="1">
      <c r="A5253" s="48" t="s">
        <v>24323</v>
      </c>
      <c r="B5253" s="48">
        <v>21.653162</v>
      </c>
      <c r="C5253" s="48">
        <v>105.74381</v>
      </c>
      <c r="D5253" s="18" t="s">
        <v>2863</v>
      </c>
      <c r="F5253" s="18" t="s">
        <v>27247</v>
      </c>
      <c r="G5253" s="18" t="s">
        <v>2863</v>
      </c>
      <c r="H5253" s="51" t="s">
        <v>27484</v>
      </c>
    </row>
    <row r="5254" ht="15.0" customHeight="1">
      <c r="A5254" s="48" t="s">
        <v>24328</v>
      </c>
      <c r="B5254" s="48">
        <v>21.653262</v>
      </c>
      <c r="C5254" s="48">
        <v>105.743739</v>
      </c>
      <c r="D5254" s="18" t="s">
        <v>2863</v>
      </c>
      <c r="F5254" s="18" t="s">
        <v>27247</v>
      </c>
      <c r="G5254" s="18" t="s">
        <v>2863</v>
      </c>
      <c r="H5254" s="51" t="s">
        <v>27485</v>
      </c>
    </row>
    <row r="5255" ht="15.0" customHeight="1">
      <c r="A5255" s="48" t="s">
        <v>24335</v>
      </c>
      <c r="B5255" s="48">
        <v>21.659702</v>
      </c>
      <c r="C5255" s="48">
        <v>105.742652</v>
      </c>
      <c r="D5255" s="18" t="s">
        <v>2863</v>
      </c>
      <c r="F5255" s="18" t="s">
        <v>27247</v>
      </c>
      <c r="G5255" s="18" t="s">
        <v>2863</v>
      </c>
      <c r="H5255" s="51" t="s">
        <v>27486</v>
      </c>
    </row>
    <row r="5256" ht="15.0" customHeight="1">
      <c r="A5256" s="48" t="s">
        <v>24340</v>
      </c>
      <c r="B5256" s="48">
        <v>21.65975</v>
      </c>
      <c r="C5256" s="48">
        <v>105.742648</v>
      </c>
      <c r="D5256" s="18" t="s">
        <v>2863</v>
      </c>
      <c r="F5256" s="18" t="s">
        <v>27247</v>
      </c>
      <c r="G5256" s="18" t="s">
        <v>2863</v>
      </c>
      <c r="H5256" s="51" t="s">
        <v>27487</v>
      </c>
    </row>
    <row r="5257" ht="15.0" customHeight="1">
      <c r="A5257" s="48" t="s">
        <v>24346</v>
      </c>
      <c r="B5257" s="48">
        <v>21.669034</v>
      </c>
      <c r="C5257" s="48">
        <v>105.740334</v>
      </c>
      <c r="D5257" s="18" t="s">
        <v>2863</v>
      </c>
      <c r="F5257" s="18" t="s">
        <v>27247</v>
      </c>
      <c r="G5257" s="18" t="s">
        <v>2863</v>
      </c>
      <c r="H5257" s="51" t="s">
        <v>27488</v>
      </c>
    </row>
    <row r="5258" ht="15.0" customHeight="1">
      <c r="A5258" s="48" t="s">
        <v>24350</v>
      </c>
      <c r="B5258" s="48">
        <v>21.669956</v>
      </c>
      <c r="C5258" s="48">
        <v>105.740294</v>
      </c>
      <c r="D5258" s="18" t="s">
        <v>2863</v>
      </c>
      <c r="F5258" s="18" t="s">
        <v>27247</v>
      </c>
      <c r="G5258" s="18" t="s">
        <v>2863</v>
      </c>
      <c r="H5258" s="51" t="s">
        <v>27489</v>
      </c>
    </row>
    <row r="5259" ht="15.0" customHeight="1">
      <c r="A5259" s="48" t="s">
        <v>24354</v>
      </c>
      <c r="B5259" s="48">
        <v>21.67327</v>
      </c>
      <c r="C5259" s="48">
        <v>105.7393</v>
      </c>
      <c r="D5259" s="18" t="s">
        <v>2863</v>
      </c>
      <c r="F5259" s="18" t="s">
        <v>27247</v>
      </c>
      <c r="G5259" s="18" t="s">
        <v>2863</v>
      </c>
      <c r="H5259" s="51" t="s">
        <v>27490</v>
      </c>
    </row>
    <row r="5260" ht="15.0" customHeight="1">
      <c r="A5260" s="48" t="s">
        <v>24362</v>
      </c>
      <c r="B5260" s="48">
        <v>21.688759</v>
      </c>
      <c r="C5260" s="48">
        <v>105.733056</v>
      </c>
      <c r="D5260" s="18" t="s">
        <v>2863</v>
      </c>
      <c r="F5260" s="18" t="s">
        <v>27247</v>
      </c>
      <c r="G5260" s="18" t="s">
        <v>2863</v>
      </c>
      <c r="H5260" s="51" t="s">
        <v>27491</v>
      </c>
    </row>
    <row r="5261" ht="15.0" customHeight="1">
      <c r="A5261" s="48" t="s">
        <v>24368</v>
      </c>
      <c r="B5261" s="48">
        <v>21.701419</v>
      </c>
      <c r="C5261" s="48">
        <v>105.7256</v>
      </c>
      <c r="D5261" s="18" t="s">
        <v>2863</v>
      </c>
      <c r="F5261" s="18" t="s">
        <v>27247</v>
      </c>
      <c r="G5261" s="18" t="s">
        <v>2863</v>
      </c>
      <c r="H5261" s="51" t="s">
        <v>27492</v>
      </c>
    </row>
    <row r="5262" ht="15.0" customHeight="1">
      <c r="A5262" s="48" t="s">
        <v>24374</v>
      </c>
      <c r="B5262" s="48">
        <v>21.702386</v>
      </c>
      <c r="C5262" s="48">
        <v>105.724775</v>
      </c>
      <c r="D5262" s="18" t="s">
        <v>2863</v>
      </c>
      <c r="F5262" s="18" t="s">
        <v>27247</v>
      </c>
      <c r="G5262" s="18" t="s">
        <v>2863</v>
      </c>
      <c r="H5262" s="51" t="s">
        <v>27493</v>
      </c>
    </row>
    <row r="5263" ht="15.0" customHeight="1">
      <c r="A5263" s="53" t="s">
        <v>24381</v>
      </c>
      <c r="B5263" s="53">
        <v>21.704598</v>
      </c>
      <c r="C5263" s="53">
        <v>105.723256</v>
      </c>
      <c r="D5263" s="18" t="s">
        <v>2863</v>
      </c>
      <c r="F5263" s="18" t="s">
        <v>27247</v>
      </c>
      <c r="G5263" s="18" t="s">
        <v>2863</v>
      </c>
      <c r="H5263" s="54" t="s">
        <v>27494</v>
      </c>
    </row>
    <row r="5264" ht="15.0" customHeight="1">
      <c r="A5264" s="53" t="s">
        <v>24397</v>
      </c>
      <c r="B5264" s="53">
        <v>21.707293</v>
      </c>
      <c r="C5264" s="53">
        <v>105.721619</v>
      </c>
      <c r="D5264" s="18" t="s">
        <v>2863</v>
      </c>
      <c r="F5264" s="18" t="s">
        <v>27247</v>
      </c>
      <c r="G5264" s="18" t="s">
        <v>2863</v>
      </c>
      <c r="H5264" s="54" t="s">
        <v>27495</v>
      </c>
    </row>
    <row r="5265" ht="15.0" customHeight="1">
      <c r="A5265" s="48" t="s">
        <v>24405</v>
      </c>
      <c r="B5265" s="48">
        <v>21.708578</v>
      </c>
      <c r="C5265" s="48">
        <v>105.720913</v>
      </c>
      <c r="D5265" s="18" t="s">
        <v>2863</v>
      </c>
      <c r="F5265" s="18" t="s">
        <v>27247</v>
      </c>
      <c r="G5265" s="18" t="s">
        <v>2863</v>
      </c>
      <c r="H5265" s="51" t="s">
        <v>27496</v>
      </c>
    </row>
    <row r="5266" ht="15.0" customHeight="1">
      <c r="A5266" s="48" t="s">
        <v>24410</v>
      </c>
      <c r="B5266" s="48">
        <v>21.71181</v>
      </c>
      <c r="C5266" s="48">
        <v>105.7193</v>
      </c>
      <c r="D5266" s="18" t="s">
        <v>2863</v>
      </c>
      <c r="F5266" s="18" t="s">
        <v>27247</v>
      </c>
      <c r="G5266" s="18" t="s">
        <v>2863</v>
      </c>
      <c r="H5266" s="51" t="s">
        <v>27497</v>
      </c>
    </row>
    <row r="5267" ht="15.0" customHeight="1">
      <c r="A5267" s="48" t="s">
        <v>24416</v>
      </c>
      <c r="B5267" s="48">
        <v>21.71205</v>
      </c>
      <c r="C5267" s="48">
        <v>105.7192</v>
      </c>
      <c r="D5267" s="18" t="s">
        <v>2863</v>
      </c>
      <c r="F5267" s="18" t="s">
        <v>27247</v>
      </c>
      <c r="G5267" s="18" t="s">
        <v>2863</v>
      </c>
      <c r="H5267" s="51" t="s">
        <v>27498</v>
      </c>
    </row>
    <row r="5268" ht="15.0" customHeight="1">
      <c r="A5268" s="48" t="s">
        <v>24421</v>
      </c>
      <c r="B5268" s="48">
        <v>21.716939</v>
      </c>
      <c r="C5268" s="48">
        <v>105.7163</v>
      </c>
      <c r="D5268" s="18" t="s">
        <v>2863</v>
      </c>
      <c r="F5268" s="18" t="s">
        <v>27247</v>
      </c>
      <c r="G5268" s="18" t="s">
        <v>2863</v>
      </c>
      <c r="H5268" s="51" t="s">
        <v>27499</v>
      </c>
    </row>
    <row r="5269" ht="15.0" customHeight="1">
      <c r="A5269" s="48" t="s">
        <v>24427</v>
      </c>
      <c r="B5269" s="48">
        <v>21.717132</v>
      </c>
      <c r="C5269" s="48">
        <v>105.716177</v>
      </c>
      <c r="D5269" s="18" t="s">
        <v>2863</v>
      </c>
      <c r="F5269" s="18" t="s">
        <v>27247</v>
      </c>
      <c r="G5269" s="18" t="s">
        <v>2863</v>
      </c>
      <c r="H5269" s="51" t="s">
        <v>27500</v>
      </c>
    </row>
    <row r="5270" ht="15.0" customHeight="1">
      <c r="A5270" s="48" t="s">
        <v>24436</v>
      </c>
      <c r="B5270" s="48">
        <v>21.726476</v>
      </c>
      <c r="C5270" s="48">
        <v>105.707187</v>
      </c>
      <c r="D5270" s="18" t="s">
        <v>2863</v>
      </c>
      <c r="F5270" s="18" t="s">
        <v>27247</v>
      </c>
      <c r="G5270" s="18" t="s">
        <v>2863</v>
      </c>
      <c r="H5270" s="51" t="s">
        <v>27501</v>
      </c>
    </row>
    <row r="5271" ht="15.0" customHeight="1">
      <c r="A5271" s="48" t="s">
        <v>24441</v>
      </c>
      <c r="B5271" s="48">
        <v>21.733284</v>
      </c>
      <c r="C5271" s="48">
        <v>105.704646</v>
      </c>
      <c r="D5271" s="18" t="s">
        <v>2863</v>
      </c>
      <c r="F5271" s="18" t="s">
        <v>27247</v>
      </c>
      <c r="G5271" s="18" t="s">
        <v>2863</v>
      </c>
      <c r="H5271" s="51" t="s">
        <v>27502</v>
      </c>
    </row>
    <row r="5272" ht="15.0" customHeight="1">
      <c r="A5272" s="48" t="s">
        <v>24446</v>
      </c>
      <c r="B5272" s="48">
        <v>21.733794</v>
      </c>
      <c r="C5272" s="48">
        <v>105.704532</v>
      </c>
      <c r="D5272" s="18" t="s">
        <v>2863</v>
      </c>
      <c r="F5272" s="18" t="s">
        <v>27247</v>
      </c>
      <c r="G5272" s="18" t="s">
        <v>2863</v>
      </c>
      <c r="H5272" s="51" t="s">
        <v>27503</v>
      </c>
    </row>
    <row r="5273" ht="15.0" customHeight="1">
      <c r="A5273" s="48" t="s">
        <v>24453</v>
      </c>
      <c r="B5273" s="48">
        <v>21.734357</v>
      </c>
      <c r="C5273" s="48">
        <v>105.704304</v>
      </c>
      <c r="D5273" s="18" t="s">
        <v>2863</v>
      </c>
      <c r="F5273" s="18" t="s">
        <v>27247</v>
      </c>
      <c r="G5273" s="18" t="s">
        <v>2863</v>
      </c>
      <c r="H5273" s="51" t="s">
        <v>27504</v>
      </c>
    </row>
    <row r="5274" ht="15.0" customHeight="1">
      <c r="A5274" s="48" t="s">
        <v>24459</v>
      </c>
      <c r="B5274" s="48">
        <v>21.737148</v>
      </c>
      <c r="C5274" s="48">
        <v>105.704247</v>
      </c>
      <c r="D5274" s="18" t="s">
        <v>2863</v>
      </c>
      <c r="F5274" s="18" t="s">
        <v>27247</v>
      </c>
      <c r="G5274" s="18" t="s">
        <v>2863</v>
      </c>
      <c r="H5274" s="51" t="s">
        <v>27505</v>
      </c>
    </row>
    <row r="5275" ht="15.0" customHeight="1">
      <c r="A5275" s="48" t="s">
        <v>24466</v>
      </c>
      <c r="B5275" s="48">
        <v>21.748879</v>
      </c>
      <c r="C5275" s="48">
        <v>105.7037</v>
      </c>
      <c r="D5275" s="18" t="s">
        <v>2863</v>
      </c>
      <c r="F5275" s="18" t="s">
        <v>27247</v>
      </c>
      <c r="G5275" s="18" t="s">
        <v>2863</v>
      </c>
      <c r="H5275" s="51" t="s">
        <v>27506</v>
      </c>
    </row>
    <row r="5276" ht="15.0" customHeight="1">
      <c r="A5276" s="48" t="s">
        <v>24471</v>
      </c>
      <c r="B5276" s="48">
        <v>21.75056</v>
      </c>
      <c r="C5276" s="48">
        <v>105.7051</v>
      </c>
      <c r="D5276" s="18" t="s">
        <v>2863</v>
      </c>
      <c r="F5276" s="18" t="s">
        <v>27247</v>
      </c>
      <c r="G5276" s="18" t="s">
        <v>2863</v>
      </c>
      <c r="H5276" s="51" t="s">
        <v>27507</v>
      </c>
    </row>
    <row r="5277" ht="15.0" customHeight="1">
      <c r="A5277" s="48" t="s">
        <v>24476</v>
      </c>
      <c r="B5277" s="48">
        <v>21.75075</v>
      </c>
      <c r="C5277" s="48">
        <v>105.7055</v>
      </c>
      <c r="D5277" s="18" t="s">
        <v>2863</v>
      </c>
      <c r="F5277" s="18" t="s">
        <v>27247</v>
      </c>
      <c r="G5277" s="18" t="s">
        <v>2863</v>
      </c>
      <c r="H5277" s="51" t="s">
        <v>27508</v>
      </c>
    </row>
    <row r="5278" ht="15.0" customHeight="1">
      <c r="A5278" s="48" t="s">
        <v>24483</v>
      </c>
      <c r="B5278" s="48">
        <v>21.755852</v>
      </c>
      <c r="C5278" s="48">
        <v>105.707962</v>
      </c>
      <c r="D5278" s="18" t="s">
        <v>2863</v>
      </c>
      <c r="F5278" s="18" t="s">
        <v>27247</v>
      </c>
      <c r="G5278" s="18" t="s">
        <v>2863</v>
      </c>
      <c r="H5278" s="51" t="s">
        <v>27509</v>
      </c>
    </row>
    <row r="5279" ht="15.0" customHeight="1">
      <c r="A5279" s="48" t="s">
        <v>24491</v>
      </c>
      <c r="B5279" s="48">
        <v>21.755976</v>
      </c>
      <c r="C5279" s="48">
        <v>105.707999</v>
      </c>
      <c r="D5279" s="18" t="s">
        <v>2863</v>
      </c>
      <c r="F5279" s="18" t="s">
        <v>27247</v>
      </c>
      <c r="G5279" s="18" t="s">
        <v>2863</v>
      </c>
      <c r="H5279" s="51" t="s">
        <v>27510</v>
      </c>
    </row>
    <row r="5280" ht="15.0" customHeight="1">
      <c r="A5280" s="53" t="s">
        <v>24496</v>
      </c>
      <c r="B5280" s="53">
        <v>21.767138</v>
      </c>
      <c r="C5280" s="53">
        <v>105.712179</v>
      </c>
      <c r="D5280" s="18" t="s">
        <v>2863</v>
      </c>
      <c r="F5280" s="18" t="s">
        <v>27247</v>
      </c>
      <c r="G5280" s="18" t="s">
        <v>2863</v>
      </c>
      <c r="H5280" s="54" t="s">
        <v>27511</v>
      </c>
    </row>
    <row r="5281" ht="15.0" customHeight="1">
      <c r="A5281" s="53" t="s">
        <v>24503</v>
      </c>
      <c r="B5281" s="53">
        <v>21.770182</v>
      </c>
      <c r="C5281" s="53">
        <v>105.712288</v>
      </c>
      <c r="D5281" s="18" t="s">
        <v>2863</v>
      </c>
      <c r="F5281" s="18" t="s">
        <v>27247</v>
      </c>
      <c r="G5281" s="18" t="s">
        <v>2863</v>
      </c>
      <c r="H5281" s="54" t="s">
        <v>27512</v>
      </c>
    </row>
    <row r="5282" ht="15.0" customHeight="1">
      <c r="A5282" s="48" t="s">
        <v>24509</v>
      </c>
      <c r="B5282" s="48">
        <v>21.776633</v>
      </c>
      <c r="C5282" s="48">
        <v>105.707711</v>
      </c>
      <c r="D5282" s="18" t="s">
        <v>2863</v>
      </c>
      <c r="F5282" s="18" t="s">
        <v>27247</v>
      </c>
      <c r="G5282" s="18" t="s">
        <v>2863</v>
      </c>
      <c r="H5282" s="51" t="s">
        <v>27513</v>
      </c>
    </row>
    <row r="5283" ht="15.0" customHeight="1">
      <c r="A5283" s="48" t="s">
        <v>24515</v>
      </c>
      <c r="B5283" s="48">
        <v>21.777606</v>
      </c>
      <c r="C5283" s="48">
        <v>105.707074</v>
      </c>
      <c r="D5283" s="18" t="s">
        <v>2863</v>
      </c>
      <c r="F5283" s="18" t="s">
        <v>27247</v>
      </c>
      <c r="G5283" s="18" t="s">
        <v>2863</v>
      </c>
      <c r="H5283" s="51" t="s">
        <v>27514</v>
      </c>
    </row>
    <row r="5284" ht="15.0" customHeight="1">
      <c r="A5284" s="48" t="s">
        <v>24523</v>
      </c>
      <c r="B5284" s="48">
        <v>21.777749</v>
      </c>
      <c r="C5284" s="48">
        <v>105.707006</v>
      </c>
      <c r="D5284" s="18" t="s">
        <v>2863</v>
      </c>
      <c r="F5284" s="18" t="s">
        <v>27247</v>
      </c>
      <c r="G5284" s="18" t="s">
        <v>2863</v>
      </c>
      <c r="H5284" s="51" t="s">
        <v>27515</v>
      </c>
    </row>
    <row r="5285" ht="15.0" customHeight="1">
      <c r="A5285" s="53" t="s">
        <v>24530</v>
      </c>
      <c r="B5285" s="53">
        <v>21.778783</v>
      </c>
      <c r="C5285" s="53">
        <v>105.707203</v>
      </c>
      <c r="D5285" s="18" t="s">
        <v>2863</v>
      </c>
      <c r="F5285" s="18" t="s">
        <v>27247</v>
      </c>
      <c r="G5285" s="18" t="s">
        <v>2863</v>
      </c>
      <c r="H5285" s="54" t="s">
        <v>27516</v>
      </c>
    </row>
    <row r="5286" ht="15.0" customHeight="1">
      <c r="A5286" s="53" t="s">
        <v>24540</v>
      </c>
      <c r="B5286" s="53">
        <v>21.781371</v>
      </c>
      <c r="C5286" s="53">
        <v>105.709228</v>
      </c>
      <c r="D5286" s="18" t="s">
        <v>2863</v>
      </c>
      <c r="F5286" s="18" t="s">
        <v>27247</v>
      </c>
      <c r="G5286" s="18" t="s">
        <v>2863</v>
      </c>
      <c r="H5286" s="54" t="s">
        <v>27517</v>
      </c>
    </row>
    <row r="5287" ht="15.0" customHeight="1">
      <c r="A5287" s="48" t="s">
        <v>24547</v>
      </c>
      <c r="B5287" s="48">
        <v>21.785238</v>
      </c>
      <c r="C5287" s="48">
        <v>105.709606</v>
      </c>
      <c r="D5287" s="18" t="s">
        <v>2863</v>
      </c>
      <c r="F5287" s="18" t="s">
        <v>27247</v>
      </c>
      <c r="G5287" s="18" t="s">
        <v>2863</v>
      </c>
      <c r="H5287" s="51" t="s">
        <v>27518</v>
      </c>
    </row>
    <row r="5288" ht="15.0" customHeight="1">
      <c r="A5288" s="48" t="s">
        <v>24554</v>
      </c>
      <c r="B5288" s="48">
        <v>21.790666</v>
      </c>
      <c r="C5288" s="48">
        <v>105.707806</v>
      </c>
      <c r="D5288" s="18" t="s">
        <v>2863</v>
      </c>
      <c r="F5288" s="18" t="s">
        <v>27247</v>
      </c>
      <c r="G5288" s="18" t="s">
        <v>2863</v>
      </c>
      <c r="H5288" s="51" t="s">
        <v>27519</v>
      </c>
    </row>
    <row r="5289" ht="15.0" customHeight="1">
      <c r="A5289" s="48" t="s">
        <v>24560</v>
      </c>
      <c r="B5289" s="48">
        <v>21.790709</v>
      </c>
      <c r="C5289" s="48">
        <v>105.707778</v>
      </c>
      <c r="D5289" s="18" t="s">
        <v>2863</v>
      </c>
      <c r="F5289" s="18" t="s">
        <v>27247</v>
      </c>
      <c r="G5289" s="18" t="s">
        <v>2863</v>
      </c>
      <c r="H5289" s="51" t="s">
        <v>27520</v>
      </c>
    </row>
    <row r="5290" ht="15.0" customHeight="1">
      <c r="A5290" s="48" t="s">
        <v>24565</v>
      </c>
      <c r="B5290" s="48">
        <v>21.792349</v>
      </c>
      <c r="C5290" s="48">
        <v>105.70669</v>
      </c>
      <c r="D5290" s="18" t="s">
        <v>2863</v>
      </c>
      <c r="F5290" s="18" t="s">
        <v>27247</v>
      </c>
      <c r="G5290" s="18" t="s">
        <v>2863</v>
      </c>
      <c r="H5290" s="51" t="s">
        <v>27521</v>
      </c>
    </row>
    <row r="5291" ht="15.0" customHeight="1">
      <c r="A5291" s="48" t="s">
        <v>24570</v>
      </c>
      <c r="B5291" s="48">
        <v>21.792293</v>
      </c>
      <c r="C5291" s="48">
        <v>105.706724</v>
      </c>
      <c r="D5291" s="18" t="s">
        <v>2863</v>
      </c>
      <c r="F5291" s="18" t="s">
        <v>27247</v>
      </c>
      <c r="G5291" s="18" t="s">
        <v>2863</v>
      </c>
      <c r="H5291" s="51" t="s">
        <v>27522</v>
      </c>
    </row>
    <row r="5292" ht="15.0" customHeight="1">
      <c r="A5292" s="48" t="s">
        <v>24578</v>
      </c>
      <c r="B5292" s="48">
        <v>21.801195</v>
      </c>
      <c r="C5292" s="48">
        <v>105.700458</v>
      </c>
      <c r="D5292" s="18" t="s">
        <v>2863</v>
      </c>
      <c r="F5292" s="18" t="s">
        <v>27247</v>
      </c>
      <c r="G5292" s="18" t="s">
        <v>2863</v>
      </c>
      <c r="H5292" s="51" t="s">
        <v>27523</v>
      </c>
    </row>
    <row r="5293" ht="15.0" customHeight="1">
      <c r="A5293" s="48" t="s">
        <v>24582</v>
      </c>
      <c r="B5293" s="48">
        <v>21.802097</v>
      </c>
      <c r="C5293" s="48">
        <v>105.700734</v>
      </c>
      <c r="D5293" s="18" t="s">
        <v>2863</v>
      </c>
      <c r="F5293" s="18" t="s">
        <v>27247</v>
      </c>
      <c r="G5293" s="18" t="s">
        <v>2863</v>
      </c>
      <c r="H5293" s="51" t="s">
        <v>27524</v>
      </c>
    </row>
    <row r="5294" ht="15.0" customHeight="1">
      <c r="A5294" s="48" t="s">
        <v>24585</v>
      </c>
      <c r="B5294" s="48">
        <v>21.802199</v>
      </c>
      <c r="C5294" s="48">
        <v>105.700854</v>
      </c>
      <c r="D5294" s="18" t="s">
        <v>2863</v>
      </c>
      <c r="F5294" s="18" t="s">
        <v>27247</v>
      </c>
      <c r="G5294" s="18" t="s">
        <v>2863</v>
      </c>
      <c r="H5294" s="51" t="s">
        <v>27525</v>
      </c>
    </row>
    <row r="5295" ht="15.0" customHeight="1">
      <c r="A5295" s="48" t="s">
        <v>24590</v>
      </c>
      <c r="B5295" s="48">
        <v>21.803905</v>
      </c>
      <c r="C5295" s="48">
        <v>105.701654</v>
      </c>
      <c r="D5295" s="18" t="s">
        <v>2863</v>
      </c>
      <c r="F5295" s="18" t="s">
        <v>27247</v>
      </c>
      <c r="G5295" s="18" t="s">
        <v>2863</v>
      </c>
      <c r="H5295" s="51" t="s">
        <v>27526</v>
      </c>
    </row>
    <row r="5296" ht="15.0" customHeight="1">
      <c r="A5296" s="48" t="s">
        <v>24595</v>
      </c>
      <c r="B5296" s="48">
        <v>21.804535</v>
      </c>
      <c r="C5296" s="48">
        <v>105.701326</v>
      </c>
      <c r="D5296" s="18" t="s">
        <v>2863</v>
      </c>
      <c r="F5296" s="18" t="s">
        <v>27247</v>
      </c>
      <c r="G5296" s="18" t="s">
        <v>2863</v>
      </c>
      <c r="H5296" s="51" t="s">
        <v>27527</v>
      </c>
    </row>
    <row r="5297" ht="15.0" customHeight="1">
      <c r="A5297" s="48" t="s">
        <v>24600</v>
      </c>
      <c r="B5297" s="48">
        <v>21.806595</v>
      </c>
      <c r="C5297" s="48">
        <v>105.698939</v>
      </c>
      <c r="D5297" s="18" t="s">
        <v>2863</v>
      </c>
      <c r="F5297" s="18" t="s">
        <v>27247</v>
      </c>
      <c r="G5297" s="18" t="s">
        <v>2863</v>
      </c>
      <c r="H5297" s="51" t="s">
        <v>27528</v>
      </c>
    </row>
    <row r="5298" ht="15.0" customHeight="1">
      <c r="A5298" s="48" t="s">
        <v>24604</v>
      </c>
      <c r="B5298" s="48">
        <v>21.806959</v>
      </c>
      <c r="C5298" s="48">
        <v>105.6984</v>
      </c>
      <c r="D5298" s="18" t="s">
        <v>2863</v>
      </c>
      <c r="F5298" s="18" t="s">
        <v>27247</v>
      </c>
      <c r="G5298" s="18" t="s">
        <v>2863</v>
      </c>
      <c r="H5298" s="51" t="s">
        <v>27529</v>
      </c>
    </row>
    <row r="5299" ht="15.0" customHeight="1">
      <c r="A5299" s="48" t="s">
        <v>24609</v>
      </c>
      <c r="B5299" s="48">
        <v>21.80879</v>
      </c>
      <c r="C5299" s="48">
        <v>105.6967</v>
      </c>
      <c r="D5299" s="18" t="s">
        <v>2863</v>
      </c>
      <c r="F5299" s="18" t="s">
        <v>27247</v>
      </c>
      <c r="G5299" s="18" t="s">
        <v>2863</v>
      </c>
      <c r="H5299" s="51" t="s">
        <v>27530</v>
      </c>
    </row>
    <row r="5300" ht="15.0" customHeight="1">
      <c r="A5300" s="48" t="s">
        <v>24615</v>
      </c>
      <c r="B5300" s="48">
        <v>21.810417</v>
      </c>
      <c r="C5300" s="48">
        <v>105.697366</v>
      </c>
      <c r="D5300" s="18" t="s">
        <v>2863</v>
      </c>
      <c r="F5300" s="18" t="s">
        <v>27247</v>
      </c>
      <c r="G5300" s="18" t="s">
        <v>2863</v>
      </c>
      <c r="H5300" s="51" t="s">
        <v>27531</v>
      </c>
    </row>
    <row r="5301" ht="15.0" customHeight="1">
      <c r="A5301" s="48" t="s">
        <v>24620</v>
      </c>
      <c r="B5301" s="48">
        <v>21.810978</v>
      </c>
      <c r="C5301" s="48">
        <v>105.698222</v>
      </c>
      <c r="D5301" s="18" t="s">
        <v>2863</v>
      </c>
      <c r="F5301" s="18" t="s">
        <v>27247</v>
      </c>
      <c r="G5301" s="18" t="s">
        <v>2863</v>
      </c>
      <c r="H5301" s="51" t="s">
        <v>27532</v>
      </c>
    </row>
    <row r="5302" ht="15.0" customHeight="1">
      <c r="A5302" s="48" t="s">
        <v>24624</v>
      </c>
      <c r="B5302" s="48">
        <v>21.812356</v>
      </c>
      <c r="C5302" s="48">
        <v>105.698935</v>
      </c>
      <c r="D5302" s="18" t="s">
        <v>2863</v>
      </c>
      <c r="F5302" s="18" t="s">
        <v>27247</v>
      </c>
      <c r="G5302" s="18" t="s">
        <v>2863</v>
      </c>
      <c r="H5302" s="51" t="s">
        <v>27533</v>
      </c>
    </row>
    <row r="5303" ht="15.0" customHeight="1">
      <c r="A5303" s="48" t="s">
        <v>24630</v>
      </c>
      <c r="B5303" s="48">
        <v>21.812468</v>
      </c>
      <c r="C5303" s="48">
        <v>105.698912</v>
      </c>
      <c r="D5303" s="18" t="s">
        <v>2863</v>
      </c>
      <c r="F5303" s="18" t="s">
        <v>27247</v>
      </c>
      <c r="G5303" s="18" t="s">
        <v>2863</v>
      </c>
      <c r="H5303" s="51" t="s">
        <v>24006</v>
      </c>
    </row>
    <row r="5304" ht="15.0" customHeight="1">
      <c r="A5304" s="48" t="s">
        <v>24635</v>
      </c>
      <c r="B5304" s="48">
        <v>21.81978</v>
      </c>
      <c r="C5304" s="48">
        <v>105.7019</v>
      </c>
      <c r="D5304" s="18" t="s">
        <v>2863</v>
      </c>
      <c r="F5304" s="18" t="s">
        <v>27247</v>
      </c>
      <c r="G5304" s="18" t="s">
        <v>2863</v>
      </c>
      <c r="H5304" s="51" t="s">
        <v>27534</v>
      </c>
    </row>
    <row r="5305" ht="15.0" customHeight="1">
      <c r="A5305" s="48" t="s">
        <v>24641</v>
      </c>
      <c r="B5305" s="48">
        <v>21.819989</v>
      </c>
      <c r="C5305" s="48">
        <v>105.702</v>
      </c>
      <c r="D5305" s="18" t="s">
        <v>2863</v>
      </c>
      <c r="F5305" s="18" t="s">
        <v>27247</v>
      </c>
      <c r="G5305" s="18" t="s">
        <v>2863</v>
      </c>
      <c r="H5305" s="51" t="s">
        <v>27535</v>
      </c>
    </row>
    <row r="5306" ht="15.0" customHeight="1">
      <c r="A5306" s="48" t="s">
        <v>24646</v>
      </c>
      <c r="B5306" s="48">
        <v>21.82225</v>
      </c>
      <c r="C5306" s="48">
        <v>105.7032</v>
      </c>
      <c r="D5306" s="18" t="s">
        <v>2863</v>
      </c>
      <c r="F5306" s="18" t="s">
        <v>27247</v>
      </c>
      <c r="G5306" s="18" t="s">
        <v>2863</v>
      </c>
      <c r="H5306" s="51" t="s">
        <v>27536</v>
      </c>
    </row>
    <row r="5307" ht="15.0" customHeight="1">
      <c r="A5307" s="48" t="s">
        <v>24648</v>
      </c>
      <c r="B5307" s="48">
        <v>21.823461</v>
      </c>
      <c r="C5307" s="48">
        <v>105.704597</v>
      </c>
      <c r="D5307" s="18" t="s">
        <v>2863</v>
      </c>
      <c r="F5307" s="18" t="s">
        <v>27247</v>
      </c>
      <c r="G5307" s="18" t="s">
        <v>2863</v>
      </c>
      <c r="H5307" s="51" t="s">
        <v>24029</v>
      </c>
    </row>
    <row r="5308" ht="15.0" customHeight="1">
      <c r="A5308" s="48" t="s">
        <v>24654</v>
      </c>
      <c r="B5308" s="48">
        <v>21.823843</v>
      </c>
      <c r="C5308" s="48">
        <v>105.704944</v>
      </c>
      <c r="D5308" s="18" t="s">
        <v>2863</v>
      </c>
      <c r="F5308" s="18" t="s">
        <v>27247</v>
      </c>
      <c r="G5308" s="18" t="s">
        <v>2863</v>
      </c>
      <c r="H5308" s="51" t="s">
        <v>27537</v>
      </c>
    </row>
    <row r="5309" ht="15.0" customHeight="1">
      <c r="A5309" s="48" t="s">
        <v>24659</v>
      </c>
      <c r="B5309" s="48">
        <v>21.830545</v>
      </c>
      <c r="C5309" s="48">
        <v>105.715356</v>
      </c>
      <c r="D5309" s="18" t="s">
        <v>2863</v>
      </c>
      <c r="F5309" s="18" t="s">
        <v>27247</v>
      </c>
      <c r="G5309" s="18" t="s">
        <v>2863</v>
      </c>
      <c r="H5309" s="51" t="s">
        <v>27538</v>
      </c>
    </row>
    <row r="5310" ht="15.0" customHeight="1">
      <c r="A5310" s="48" t="s">
        <v>24665</v>
      </c>
      <c r="B5310" s="48">
        <v>21.830922</v>
      </c>
      <c r="C5310" s="48">
        <v>105.717369</v>
      </c>
      <c r="D5310" s="18" t="s">
        <v>2863</v>
      </c>
      <c r="F5310" s="18" t="s">
        <v>27247</v>
      </c>
      <c r="G5310" s="18" t="s">
        <v>2863</v>
      </c>
      <c r="H5310" s="51" t="s">
        <v>27539</v>
      </c>
    </row>
    <row r="5311" ht="15.0" customHeight="1">
      <c r="A5311" s="48" t="s">
        <v>24670</v>
      </c>
      <c r="B5311" s="48">
        <v>21.831185</v>
      </c>
      <c r="C5311" s="48">
        <v>105.719749</v>
      </c>
      <c r="D5311" s="18" t="s">
        <v>2863</v>
      </c>
      <c r="F5311" s="18" t="s">
        <v>27247</v>
      </c>
      <c r="G5311" s="18" t="s">
        <v>2863</v>
      </c>
      <c r="H5311" s="51" t="s">
        <v>27540</v>
      </c>
    </row>
    <row r="5312" ht="15.0" customHeight="1">
      <c r="A5312" s="48" t="s">
        <v>24673</v>
      </c>
      <c r="B5312" s="48">
        <v>21.847575</v>
      </c>
      <c r="C5312" s="48">
        <v>105.7303</v>
      </c>
      <c r="D5312" s="18" t="s">
        <v>2863</v>
      </c>
      <c r="F5312" s="18" t="s">
        <v>27247</v>
      </c>
      <c r="G5312" s="18" t="s">
        <v>2863</v>
      </c>
      <c r="H5312" s="51" t="s">
        <v>27541</v>
      </c>
    </row>
    <row r="5313" ht="15.0" customHeight="1">
      <c r="A5313" s="48" t="s">
        <v>24681</v>
      </c>
      <c r="B5313" s="48">
        <v>21.847663</v>
      </c>
      <c r="C5313" s="48">
        <v>105.730382</v>
      </c>
      <c r="D5313" s="18" t="s">
        <v>2863</v>
      </c>
      <c r="F5313" s="18" t="s">
        <v>27247</v>
      </c>
      <c r="G5313" s="18" t="s">
        <v>2863</v>
      </c>
      <c r="H5313" s="51" t="s">
        <v>27542</v>
      </c>
    </row>
    <row r="5314" ht="15.0" customHeight="1">
      <c r="A5314" s="48" t="s">
        <v>24686</v>
      </c>
      <c r="B5314" s="48">
        <v>21.847721</v>
      </c>
      <c r="C5314" s="48">
        <v>105.730435</v>
      </c>
      <c r="D5314" s="18" t="s">
        <v>2863</v>
      </c>
      <c r="F5314" s="18" t="s">
        <v>27247</v>
      </c>
      <c r="G5314" s="18" t="s">
        <v>2863</v>
      </c>
      <c r="H5314" s="51" t="s">
        <v>27543</v>
      </c>
    </row>
    <row r="5315" ht="15.0" customHeight="1">
      <c r="A5315" s="48" t="s">
        <v>24692</v>
      </c>
      <c r="B5315" s="48">
        <v>21.847808</v>
      </c>
      <c r="C5315" s="48">
        <v>105.7305</v>
      </c>
      <c r="D5315" s="18" t="s">
        <v>2863</v>
      </c>
      <c r="F5315" s="18" t="s">
        <v>27247</v>
      </c>
      <c r="G5315" s="18" t="s">
        <v>2863</v>
      </c>
      <c r="H5315" s="51" t="s">
        <v>27544</v>
      </c>
    </row>
    <row r="5316" ht="15.0" customHeight="1">
      <c r="A5316" s="48" t="s">
        <v>24697</v>
      </c>
      <c r="B5316" s="48">
        <v>21.848868</v>
      </c>
      <c r="C5316" s="48">
        <v>105.731974</v>
      </c>
      <c r="D5316" s="18" t="s">
        <v>2863</v>
      </c>
      <c r="F5316" s="18" t="s">
        <v>27247</v>
      </c>
      <c r="G5316" s="18" t="s">
        <v>2863</v>
      </c>
      <c r="H5316" s="51" t="s">
        <v>27545</v>
      </c>
    </row>
    <row r="5317" ht="15.0" customHeight="1">
      <c r="A5317" s="48" t="s">
        <v>24702</v>
      </c>
      <c r="B5317" s="48">
        <v>21.855832</v>
      </c>
      <c r="C5317" s="48">
        <v>105.742864</v>
      </c>
      <c r="D5317" s="18" t="s">
        <v>2863</v>
      </c>
      <c r="F5317" s="18" t="s">
        <v>27247</v>
      </c>
      <c r="G5317" s="18" t="s">
        <v>2863</v>
      </c>
      <c r="H5317" s="51" t="s">
        <v>27546</v>
      </c>
    </row>
    <row r="5318" ht="15.0" customHeight="1">
      <c r="A5318" s="48" t="s">
        <v>24707</v>
      </c>
      <c r="B5318" s="48">
        <v>21.85597</v>
      </c>
      <c r="C5318" s="48">
        <v>105.74287</v>
      </c>
      <c r="D5318" s="18" t="s">
        <v>2863</v>
      </c>
      <c r="F5318" s="18" t="s">
        <v>27247</v>
      </c>
      <c r="G5318" s="18" t="s">
        <v>2863</v>
      </c>
      <c r="H5318" s="51" t="s">
        <v>27547</v>
      </c>
    </row>
    <row r="5319" ht="15.0" customHeight="1">
      <c r="A5319" s="48" t="s">
        <v>24709</v>
      </c>
      <c r="B5319" s="48">
        <v>21.862703</v>
      </c>
      <c r="C5319" s="48">
        <v>105.743182</v>
      </c>
      <c r="D5319" s="18" t="s">
        <v>2863</v>
      </c>
      <c r="F5319" s="18" t="s">
        <v>27247</v>
      </c>
      <c r="G5319" s="18" t="s">
        <v>2863</v>
      </c>
      <c r="H5319" s="51" t="s">
        <v>27548</v>
      </c>
    </row>
    <row r="5320" ht="15.0" customHeight="1">
      <c r="A5320" s="48" t="s">
        <v>24714</v>
      </c>
      <c r="B5320" s="48">
        <v>21.862869</v>
      </c>
      <c r="C5320" s="48">
        <v>105.743194</v>
      </c>
      <c r="D5320" s="18" t="s">
        <v>2863</v>
      </c>
      <c r="F5320" s="18" t="s">
        <v>27247</v>
      </c>
      <c r="G5320" s="18" t="s">
        <v>2863</v>
      </c>
      <c r="H5320" s="51" t="s">
        <v>27549</v>
      </c>
    </row>
    <row r="5321" ht="15.0" customHeight="1">
      <c r="A5321" s="48" t="s">
        <v>24720</v>
      </c>
      <c r="B5321" s="48">
        <v>21.87795</v>
      </c>
      <c r="C5321" s="48">
        <v>105.755136</v>
      </c>
      <c r="D5321" s="18" t="s">
        <v>2863</v>
      </c>
      <c r="F5321" s="18" t="s">
        <v>27247</v>
      </c>
      <c r="G5321" s="18" t="s">
        <v>2863</v>
      </c>
      <c r="H5321" s="51" t="s">
        <v>27550</v>
      </c>
    </row>
    <row r="5322" ht="15.0" customHeight="1">
      <c r="A5322" s="48" t="s">
        <v>24724</v>
      </c>
      <c r="B5322" s="48">
        <v>21.877958</v>
      </c>
      <c r="C5322" s="48">
        <v>105.755372</v>
      </c>
      <c r="D5322" s="18" t="s">
        <v>2863</v>
      </c>
      <c r="F5322" s="18" t="s">
        <v>27247</v>
      </c>
      <c r="G5322" s="18" t="s">
        <v>2863</v>
      </c>
      <c r="H5322" s="51" t="s">
        <v>27551</v>
      </c>
    </row>
    <row r="5323" ht="15.0" customHeight="1">
      <c r="A5323" s="48" t="s">
        <v>24728</v>
      </c>
      <c r="B5323" s="48">
        <v>21.878118</v>
      </c>
      <c r="C5323" s="48">
        <v>105.756476</v>
      </c>
      <c r="D5323" s="18" t="s">
        <v>2863</v>
      </c>
      <c r="F5323" s="18" t="s">
        <v>27247</v>
      </c>
      <c r="G5323" s="18" t="s">
        <v>2863</v>
      </c>
      <c r="H5323" s="51" t="s">
        <v>27552</v>
      </c>
    </row>
    <row r="5324" ht="15.0" customHeight="1">
      <c r="A5324" s="48" t="s">
        <v>24734</v>
      </c>
      <c r="B5324" s="48">
        <v>21.878769</v>
      </c>
      <c r="C5324" s="48">
        <v>105.761548</v>
      </c>
      <c r="D5324" s="18" t="s">
        <v>2863</v>
      </c>
      <c r="F5324" s="18" t="s">
        <v>27247</v>
      </c>
      <c r="G5324" s="18" t="s">
        <v>2863</v>
      </c>
      <c r="H5324" s="51" t="s">
        <v>27553</v>
      </c>
    </row>
    <row r="5325" ht="15.0" customHeight="1">
      <c r="A5325" s="48" t="s">
        <v>24738</v>
      </c>
      <c r="B5325" s="48">
        <v>21.87876</v>
      </c>
      <c r="C5325" s="48">
        <v>105.761772</v>
      </c>
      <c r="D5325" s="18" t="s">
        <v>2863</v>
      </c>
      <c r="F5325" s="18" t="s">
        <v>27247</v>
      </c>
      <c r="G5325" s="18" t="s">
        <v>2863</v>
      </c>
      <c r="H5325" s="51" t="s">
        <v>27554</v>
      </c>
    </row>
    <row r="5326" ht="15.0" customHeight="1">
      <c r="A5326" s="48" t="s">
        <v>24744</v>
      </c>
      <c r="B5326" s="48">
        <v>21.878683</v>
      </c>
      <c r="C5326" s="48">
        <v>105.762062</v>
      </c>
      <c r="D5326" s="18" t="s">
        <v>2863</v>
      </c>
      <c r="F5326" s="18" t="s">
        <v>27247</v>
      </c>
      <c r="G5326" s="18" t="s">
        <v>2863</v>
      </c>
      <c r="H5326" s="51" t="s">
        <v>27555</v>
      </c>
    </row>
    <row r="5327" ht="15.0" customHeight="1">
      <c r="A5327" s="48" t="s">
        <v>24747</v>
      </c>
      <c r="B5327" s="48">
        <v>21.87866</v>
      </c>
      <c r="C5327" s="48">
        <v>105.762911</v>
      </c>
      <c r="D5327" s="18" t="s">
        <v>2863</v>
      </c>
      <c r="F5327" s="18" t="s">
        <v>27247</v>
      </c>
      <c r="G5327" s="18" t="s">
        <v>2863</v>
      </c>
      <c r="H5327" s="51" t="s">
        <v>27556</v>
      </c>
    </row>
    <row r="5328" ht="15.0" customHeight="1">
      <c r="A5328" s="48" t="s">
        <v>24752</v>
      </c>
      <c r="B5328" s="48">
        <v>21.879596</v>
      </c>
      <c r="C5328" s="48">
        <v>105.769119</v>
      </c>
      <c r="D5328" s="18" t="s">
        <v>2863</v>
      </c>
      <c r="F5328" s="18" t="s">
        <v>27247</v>
      </c>
      <c r="G5328" s="18" t="s">
        <v>2863</v>
      </c>
      <c r="H5328" s="51" t="s">
        <v>27557</v>
      </c>
    </row>
    <row r="5329" ht="15.0" customHeight="1">
      <c r="A5329" s="48" t="s">
        <v>24758</v>
      </c>
      <c r="B5329" s="48">
        <v>21.880463</v>
      </c>
      <c r="C5329" s="48">
        <v>105.770631</v>
      </c>
      <c r="D5329" s="18" t="s">
        <v>2863</v>
      </c>
      <c r="F5329" s="18" t="s">
        <v>27247</v>
      </c>
      <c r="G5329" s="18" t="s">
        <v>2863</v>
      </c>
      <c r="H5329" s="51" t="s">
        <v>27558</v>
      </c>
    </row>
    <row r="5330" ht="15.0" customHeight="1">
      <c r="A5330" s="48" t="s">
        <v>24760</v>
      </c>
      <c r="B5330" s="48">
        <v>21.880896</v>
      </c>
      <c r="C5330" s="48">
        <v>105.771372</v>
      </c>
      <c r="D5330" s="18" t="s">
        <v>2863</v>
      </c>
      <c r="F5330" s="18" t="s">
        <v>27247</v>
      </c>
      <c r="G5330" s="18" t="s">
        <v>2863</v>
      </c>
      <c r="H5330" s="51" t="s">
        <v>24092</v>
      </c>
    </row>
    <row r="5331" ht="15.0" customHeight="1">
      <c r="A5331" s="48" t="s">
        <v>24766</v>
      </c>
      <c r="B5331" s="49" t="s">
        <v>24767</v>
      </c>
      <c r="C5331" s="50" t="s">
        <v>24768</v>
      </c>
      <c r="D5331" s="18" t="s">
        <v>9748</v>
      </c>
      <c r="F5331" s="18" t="s">
        <v>27247</v>
      </c>
      <c r="G5331" s="18" t="s">
        <v>9748</v>
      </c>
      <c r="H5331" s="51" t="s">
        <v>27559</v>
      </c>
    </row>
    <row r="5332" ht="15.0" customHeight="1">
      <c r="A5332" s="48" t="s">
        <v>24772</v>
      </c>
      <c r="B5332" s="49" t="s">
        <v>24773</v>
      </c>
      <c r="C5332" s="50" t="s">
        <v>24774</v>
      </c>
      <c r="D5332" s="18" t="s">
        <v>9748</v>
      </c>
      <c r="F5332" s="18" t="s">
        <v>27247</v>
      </c>
      <c r="G5332" s="18" t="s">
        <v>9748</v>
      </c>
      <c r="H5332" s="51" t="s">
        <v>27560</v>
      </c>
    </row>
    <row r="5333" ht="15.0" customHeight="1">
      <c r="A5333" s="48" t="s">
        <v>24779</v>
      </c>
      <c r="B5333" s="49" t="s">
        <v>24781</v>
      </c>
      <c r="C5333" s="50" t="s">
        <v>24782</v>
      </c>
      <c r="D5333" s="18" t="s">
        <v>9748</v>
      </c>
      <c r="F5333" s="18" t="s">
        <v>27247</v>
      </c>
      <c r="G5333" s="18" t="s">
        <v>9748</v>
      </c>
      <c r="H5333" s="51" t="s">
        <v>27561</v>
      </c>
    </row>
    <row r="5334" ht="15.0" customHeight="1">
      <c r="A5334" s="48" t="s">
        <v>24789</v>
      </c>
      <c r="B5334" s="49" t="s">
        <v>24790</v>
      </c>
      <c r="C5334" s="50" t="s">
        <v>24792</v>
      </c>
      <c r="D5334" s="18" t="s">
        <v>9748</v>
      </c>
      <c r="F5334" s="18" t="s">
        <v>27247</v>
      </c>
      <c r="G5334" s="18" t="s">
        <v>9748</v>
      </c>
      <c r="H5334" s="51" t="s">
        <v>27562</v>
      </c>
    </row>
    <row r="5335" ht="15.0" customHeight="1">
      <c r="A5335" s="48" t="s">
        <v>24797</v>
      </c>
      <c r="B5335" s="49" t="s">
        <v>24798</v>
      </c>
      <c r="C5335" s="50" t="s">
        <v>24800</v>
      </c>
      <c r="D5335" s="18" t="s">
        <v>9748</v>
      </c>
      <c r="F5335" s="18" t="s">
        <v>27247</v>
      </c>
      <c r="G5335" s="18" t="s">
        <v>9748</v>
      </c>
      <c r="H5335" s="51" t="s">
        <v>27563</v>
      </c>
    </row>
    <row r="5336" ht="15.0" customHeight="1">
      <c r="A5336" s="48" t="s">
        <v>24802</v>
      </c>
      <c r="B5336" s="49" t="s">
        <v>24804</v>
      </c>
      <c r="C5336" s="50" t="s">
        <v>24806</v>
      </c>
      <c r="D5336" s="18" t="s">
        <v>9748</v>
      </c>
      <c r="F5336" s="18" t="s">
        <v>27247</v>
      </c>
      <c r="G5336" s="18" t="s">
        <v>9748</v>
      </c>
      <c r="H5336" s="51" t="s">
        <v>27564</v>
      </c>
    </row>
    <row r="5337" ht="15.0" customHeight="1">
      <c r="A5337" s="48" t="s">
        <v>24810</v>
      </c>
      <c r="B5337" s="49" t="s">
        <v>24811</v>
      </c>
      <c r="C5337" s="50" t="s">
        <v>24812</v>
      </c>
      <c r="D5337" s="18" t="s">
        <v>9748</v>
      </c>
      <c r="F5337" s="18" t="s">
        <v>27247</v>
      </c>
      <c r="G5337" s="18" t="s">
        <v>9748</v>
      </c>
      <c r="H5337" s="51" t="s">
        <v>27565</v>
      </c>
    </row>
    <row r="5338" ht="15.0" customHeight="1">
      <c r="A5338" s="48" t="s">
        <v>24817</v>
      </c>
      <c r="B5338" s="49" t="s">
        <v>24818</v>
      </c>
      <c r="C5338" s="50" t="s">
        <v>24819</v>
      </c>
      <c r="D5338" s="18" t="s">
        <v>9748</v>
      </c>
      <c r="F5338" s="18" t="s">
        <v>27247</v>
      </c>
      <c r="G5338" s="18" t="s">
        <v>9748</v>
      </c>
      <c r="H5338" s="51" t="s">
        <v>27566</v>
      </c>
    </row>
    <row r="5339" ht="15.0" customHeight="1">
      <c r="A5339" s="48" t="s">
        <v>24825</v>
      </c>
      <c r="B5339" s="49" t="s">
        <v>24826</v>
      </c>
      <c r="C5339" s="50" t="s">
        <v>24827</v>
      </c>
      <c r="D5339" s="18" t="s">
        <v>9748</v>
      </c>
      <c r="F5339" s="18" t="s">
        <v>27247</v>
      </c>
      <c r="G5339" s="18" t="s">
        <v>9748</v>
      </c>
      <c r="H5339" s="51" t="s">
        <v>27567</v>
      </c>
    </row>
    <row r="5340" ht="15.0" customHeight="1">
      <c r="A5340" s="48" t="s">
        <v>24832</v>
      </c>
      <c r="B5340" s="49" t="s">
        <v>24833</v>
      </c>
      <c r="C5340" s="50" t="s">
        <v>24834</v>
      </c>
      <c r="D5340" s="18" t="s">
        <v>9748</v>
      </c>
      <c r="F5340" s="18" t="s">
        <v>27247</v>
      </c>
      <c r="G5340" s="18" t="s">
        <v>9748</v>
      </c>
      <c r="H5340" s="51" t="s">
        <v>24092</v>
      </c>
    </row>
    <row r="5341" ht="15.0" customHeight="1">
      <c r="A5341" s="48" t="s">
        <v>24837</v>
      </c>
      <c r="B5341" s="49" t="s">
        <v>24838</v>
      </c>
      <c r="C5341" s="50" t="s">
        <v>24839</v>
      </c>
      <c r="D5341" s="18" t="s">
        <v>6287</v>
      </c>
      <c r="F5341" s="18" t="s">
        <v>27247</v>
      </c>
      <c r="G5341" s="18" t="s">
        <v>6287</v>
      </c>
      <c r="H5341" s="51" t="s">
        <v>27248</v>
      </c>
    </row>
    <row r="5342" ht="15.0" customHeight="1">
      <c r="A5342" s="48" t="s">
        <v>24844</v>
      </c>
      <c r="B5342" s="49" t="s">
        <v>24846</v>
      </c>
      <c r="C5342" s="50" t="s">
        <v>24848</v>
      </c>
      <c r="D5342" s="18" t="s">
        <v>6287</v>
      </c>
      <c r="F5342" s="18" t="s">
        <v>27247</v>
      </c>
      <c r="G5342" s="18" t="s">
        <v>6287</v>
      </c>
      <c r="H5342" s="51" t="s">
        <v>27248</v>
      </c>
    </row>
    <row r="5343" ht="15.0" customHeight="1">
      <c r="A5343" s="48" t="s">
        <v>24852</v>
      </c>
      <c r="B5343" s="49" t="s">
        <v>24853</v>
      </c>
      <c r="C5343" s="50" t="s">
        <v>24854</v>
      </c>
      <c r="D5343" s="18" t="s">
        <v>6287</v>
      </c>
      <c r="F5343" s="18" t="s">
        <v>27247</v>
      </c>
      <c r="G5343" s="18" t="s">
        <v>6287</v>
      </c>
      <c r="H5343" s="51" t="s">
        <v>27248</v>
      </c>
    </row>
    <row r="5344" ht="15.0" customHeight="1">
      <c r="A5344" s="48" t="s">
        <v>24860</v>
      </c>
      <c r="B5344" s="49" t="s">
        <v>24861</v>
      </c>
      <c r="C5344" s="50" t="s">
        <v>24862</v>
      </c>
      <c r="D5344" s="18" t="s">
        <v>6287</v>
      </c>
      <c r="F5344" s="18" t="s">
        <v>27247</v>
      </c>
      <c r="G5344" s="18" t="s">
        <v>6287</v>
      </c>
      <c r="H5344" s="51" t="s">
        <v>27248</v>
      </c>
    </row>
    <row r="5345" ht="15.0" customHeight="1">
      <c r="A5345" s="48" t="s">
        <v>24868</v>
      </c>
      <c r="B5345" s="49" t="s">
        <v>24869</v>
      </c>
      <c r="C5345" s="50" t="s">
        <v>24870</v>
      </c>
      <c r="D5345" s="18" t="s">
        <v>6287</v>
      </c>
      <c r="F5345" s="18" t="s">
        <v>27247</v>
      </c>
      <c r="G5345" s="18" t="s">
        <v>6287</v>
      </c>
      <c r="H5345" s="51" t="s">
        <v>27568</v>
      </c>
    </row>
    <row r="5346" ht="15.0" customHeight="1">
      <c r="A5346" s="48" t="s">
        <v>24879</v>
      </c>
      <c r="B5346" s="49" t="s">
        <v>24880</v>
      </c>
      <c r="C5346" s="50" t="s">
        <v>24881</v>
      </c>
      <c r="D5346" s="18" t="s">
        <v>6287</v>
      </c>
      <c r="F5346" s="18" t="s">
        <v>27247</v>
      </c>
      <c r="G5346" s="18" t="s">
        <v>6287</v>
      </c>
      <c r="H5346" s="51" t="s">
        <v>27569</v>
      </c>
    </row>
    <row r="5347" ht="15.0" customHeight="1">
      <c r="A5347" s="48" t="s">
        <v>24890</v>
      </c>
      <c r="B5347" s="49" t="s">
        <v>24891</v>
      </c>
      <c r="C5347" s="50" t="s">
        <v>24892</v>
      </c>
      <c r="D5347" s="18" t="s">
        <v>6287</v>
      </c>
      <c r="F5347" s="18" t="s">
        <v>27247</v>
      </c>
      <c r="G5347" s="18" t="s">
        <v>6287</v>
      </c>
      <c r="H5347" s="51" t="s">
        <v>27570</v>
      </c>
    </row>
    <row r="5348" ht="15.0" customHeight="1">
      <c r="A5348" s="48" t="s">
        <v>24896</v>
      </c>
      <c r="B5348" s="49" t="s">
        <v>24897</v>
      </c>
      <c r="C5348" s="50" t="s">
        <v>24898</v>
      </c>
      <c r="D5348" s="18" t="s">
        <v>6287</v>
      </c>
      <c r="F5348" s="18" t="s">
        <v>27247</v>
      </c>
      <c r="G5348" s="18" t="s">
        <v>6287</v>
      </c>
      <c r="H5348" s="51" t="s">
        <v>27571</v>
      </c>
    </row>
    <row r="5349" ht="15.0" customHeight="1">
      <c r="A5349" s="48" t="s">
        <v>24904</v>
      </c>
      <c r="B5349" s="49" t="s">
        <v>24905</v>
      </c>
      <c r="C5349" s="50" t="s">
        <v>24906</v>
      </c>
      <c r="D5349" s="18" t="s">
        <v>6287</v>
      </c>
      <c r="F5349" s="18" t="s">
        <v>27247</v>
      </c>
      <c r="G5349" s="18" t="s">
        <v>6287</v>
      </c>
      <c r="H5349" s="51" t="s">
        <v>27572</v>
      </c>
    </row>
    <row r="5350" ht="15.0" customHeight="1">
      <c r="A5350" s="48" t="s">
        <v>24913</v>
      </c>
      <c r="B5350" s="49" t="s">
        <v>24914</v>
      </c>
      <c r="C5350" s="50" t="s">
        <v>24915</v>
      </c>
      <c r="D5350" s="18" t="s">
        <v>6287</v>
      </c>
      <c r="F5350" s="18" t="s">
        <v>27247</v>
      </c>
      <c r="G5350" s="18" t="s">
        <v>6287</v>
      </c>
      <c r="H5350" s="51" t="s">
        <v>27573</v>
      </c>
    </row>
  </sheetData>
  <autoFilter ref="$A$1:$D$4815"/>
  <printOptions/>
  <pageMargins bottom="0.75" footer="0.0" header="0.0" left="0.7" right="0.7" top="0.75"/>
  <pageSetup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1.0"/>
    <col customWidth="1" min="2" max="2" width="16.13"/>
    <col customWidth="1" min="3" max="6" width="9.13"/>
    <col customWidth="1" min="7" max="22" width="8.63"/>
  </cols>
  <sheetData>
    <row r="1" ht="14.25" customHeight="1">
      <c r="A1" s="20" t="s">
        <v>26763</v>
      </c>
      <c r="B1" s="20" t="s">
        <v>33</v>
      </c>
      <c r="C1" s="20"/>
      <c r="D1" s="20"/>
      <c r="E1" s="20"/>
      <c r="F1" s="20"/>
      <c r="G1" s="20"/>
      <c r="H1" s="20"/>
      <c r="I1" s="20"/>
      <c r="J1" s="20"/>
      <c r="K1" s="20"/>
      <c r="L1" s="20"/>
      <c r="M1" s="20"/>
      <c r="N1" s="20"/>
      <c r="O1" s="20"/>
      <c r="P1" s="20"/>
      <c r="Q1" s="20"/>
      <c r="R1" s="20"/>
      <c r="S1" s="20"/>
      <c r="T1" s="20"/>
      <c r="U1" s="20"/>
      <c r="V1" s="20"/>
      <c r="W1" s="20"/>
      <c r="X1" s="20"/>
      <c r="Y1" s="20"/>
      <c r="Z1" s="20"/>
    </row>
    <row r="2" ht="14.25" customHeight="1">
      <c r="A2" s="20">
        <v>1.0</v>
      </c>
      <c r="B2" s="20" t="s">
        <v>26765</v>
      </c>
      <c r="C2" s="20"/>
      <c r="D2" s="20"/>
      <c r="E2" s="20"/>
      <c r="F2" s="20"/>
      <c r="G2" s="20"/>
      <c r="H2" s="20"/>
      <c r="I2" s="20"/>
      <c r="J2" s="20"/>
      <c r="K2" s="20"/>
      <c r="L2" s="20"/>
      <c r="M2" s="20"/>
      <c r="N2" s="20"/>
      <c r="O2" s="20"/>
      <c r="P2" s="20"/>
      <c r="Q2" s="20"/>
      <c r="R2" s="20"/>
      <c r="S2" s="20"/>
      <c r="T2" s="20"/>
      <c r="U2" s="20"/>
      <c r="V2" s="20"/>
      <c r="W2" s="20"/>
      <c r="X2" s="20"/>
      <c r="Y2" s="20"/>
      <c r="Z2" s="20"/>
    </row>
    <row r="3" ht="14.25" customHeight="1">
      <c r="A3" s="20">
        <v>2.0</v>
      </c>
      <c r="B3" s="20" t="s">
        <v>26766</v>
      </c>
      <c r="C3" s="20"/>
      <c r="D3" s="20"/>
      <c r="E3" s="20"/>
      <c r="F3" s="20"/>
      <c r="G3" s="20"/>
      <c r="H3" s="20"/>
      <c r="I3" s="20"/>
      <c r="J3" s="20"/>
      <c r="K3" s="20"/>
      <c r="L3" s="20"/>
      <c r="M3" s="20"/>
      <c r="N3" s="20"/>
      <c r="O3" s="20"/>
      <c r="P3" s="20"/>
      <c r="Q3" s="20"/>
      <c r="R3" s="20"/>
      <c r="S3" s="20"/>
      <c r="T3" s="20"/>
      <c r="U3" s="20"/>
      <c r="V3" s="20"/>
      <c r="W3" s="20"/>
      <c r="X3" s="20"/>
      <c r="Y3" s="20"/>
      <c r="Z3" s="20"/>
    </row>
    <row r="4" ht="14.25" customHeight="1">
      <c r="A4" s="20">
        <v>3.0</v>
      </c>
      <c r="B4" s="20" t="s">
        <v>26769</v>
      </c>
      <c r="C4" s="20"/>
      <c r="D4" s="20"/>
      <c r="E4" s="20"/>
      <c r="F4" s="20"/>
      <c r="G4" s="20"/>
      <c r="H4" s="20"/>
      <c r="I4" s="20"/>
      <c r="J4" s="20"/>
      <c r="K4" s="20"/>
      <c r="L4" s="20"/>
      <c r="M4" s="20"/>
      <c r="N4" s="20"/>
      <c r="O4" s="20"/>
      <c r="P4" s="20"/>
      <c r="Q4" s="20"/>
      <c r="R4" s="20"/>
      <c r="S4" s="20"/>
      <c r="T4" s="20"/>
      <c r="U4" s="20"/>
      <c r="V4" s="20"/>
      <c r="W4" s="20"/>
      <c r="X4" s="20"/>
      <c r="Y4" s="20"/>
      <c r="Z4" s="20"/>
    </row>
    <row r="5" ht="14.25" customHeight="1">
      <c r="A5" s="20">
        <v>4.0</v>
      </c>
      <c r="B5" s="20" t="s">
        <v>26771</v>
      </c>
      <c r="C5" s="20"/>
      <c r="D5" s="20"/>
      <c r="E5" s="20"/>
      <c r="F5" s="20"/>
      <c r="G5" s="20"/>
      <c r="H5" s="20"/>
      <c r="I5" s="20"/>
      <c r="J5" s="20"/>
      <c r="K5" s="20"/>
      <c r="L5" s="20"/>
      <c r="M5" s="20"/>
      <c r="N5" s="20"/>
      <c r="O5" s="20"/>
      <c r="P5" s="20"/>
      <c r="Q5" s="20"/>
      <c r="R5" s="20"/>
      <c r="S5" s="20"/>
      <c r="T5" s="20"/>
      <c r="U5" s="20"/>
      <c r="V5" s="20"/>
      <c r="W5" s="20"/>
      <c r="X5" s="20"/>
      <c r="Y5" s="20"/>
      <c r="Z5" s="20"/>
    </row>
    <row r="6" ht="14.25" customHeight="1">
      <c r="A6" s="20">
        <v>5.0</v>
      </c>
      <c r="B6" s="20" t="s">
        <v>26774</v>
      </c>
      <c r="C6" s="20"/>
      <c r="D6" s="20"/>
      <c r="E6" s="20"/>
      <c r="F6" s="20"/>
      <c r="G6" s="20"/>
      <c r="H6" s="20"/>
      <c r="I6" s="20"/>
      <c r="J6" s="20"/>
      <c r="K6" s="20"/>
      <c r="L6" s="20"/>
      <c r="M6" s="20"/>
      <c r="N6" s="20"/>
      <c r="O6" s="20"/>
      <c r="P6" s="20"/>
      <c r="Q6" s="20"/>
      <c r="R6" s="20"/>
      <c r="S6" s="20"/>
      <c r="T6" s="20"/>
      <c r="U6" s="20"/>
      <c r="V6" s="20"/>
      <c r="W6" s="20"/>
      <c r="X6" s="20"/>
      <c r="Y6" s="20"/>
      <c r="Z6" s="20"/>
    </row>
    <row r="7" ht="14.25" customHeight="1">
      <c r="A7" s="20"/>
      <c r="B7" s="20"/>
      <c r="C7" s="20"/>
      <c r="D7" s="20"/>
      <c r="E7" s="20"/>
      <c r="F7" s="20"/>
      <c r="G7" s="20"/>
      <c r="H7" s="20"/>
      <c r="I7" s="20"/>
      <c r="J7" s="20"/>
      <c r="K7" s="20"/>
      <c r="L7" s="20"/>
      <c r="M7" s="20"/>
      <c r="N7" s="20"/>
      <c r="O7" s="20"/>
      <c r="P7" s="20"/>
      <c r="Q7" s="20"/>
      <c r="R7" s="20"/>
      <c r="S7" s="20"/>
      <c r="T7" s="20"/>
      <c r="U7" s="20"/>
      <c r="V7" s="20"/>
      <c r="W7" s="20"/>
      <c r="X7" s="20"/>
      <c r="Y7" s="20"/>
      <c r="Z7" s="20"/>
    </row>
    <row r="8" ht="14.25" customHeight="1">
      <c r="A8" s="20"/>
      <c r="B8" s="20"/>
      <c r="C8" s="20"/>
      <c r="D8" s="20"/>
      <c r="E8" s="20"/>
      <c r="F8" s="20"/>
      <c r="G8" s="20"/>
      <c r="H8" s="20"/>
      <c r="I8" s="20"/>
      <c r="J8" s="20"/>
      <c r="K8" s="20"/>
      <c r="L8" s="20"/>
      <c r="M8" s="20"/>
      <c r="N8" s="20"/>
      <c r="O8" s="20"/>
      <c r="P8" s="20"/>
      <c r="Q8" s="20"/>
      <c r="R8" s="20"/>
      <c r="S8" s="20"/>
      <c r="T8" s="20"/>
      <c r="U8" s="20"/>
      <c r="V8" s="20"/>
      <c r="W8" s="20"/>
      <c r="X8" s="20"/>
      <c r="Y8" s="20"/>
      <c r="Z8" s="20"/>
    </row>
    <row r="9" ht="14.25" customHeight="1">
      <c r="A9" s="20"/>
      <c r="B9" s="20"/>
      <c r="C9" s="20"/>
      <c r="D9" s="20"/>
      <c r="E9" s="20"/>
      <c r="F9" s="20"/>
      <c r="G9" s="20"/>
      <c r="H9" s="20"/>
      <c r="I9" s="20"/>
      <c r="J9" s="20"/>
      <c r="K9" s="20"/>
      <c r="L9" s="20"/>
      <c r="M9" s="20"/>
      <c r="N9" s="20"/>
      <c r="O9" s="20"/>
      <c r="P9" s="20"/>
      <c r="Q9" s="20"/>
      <c r="R9" s="20"/>
      <c r="S9" s="20"/>
      <c r="T9" s="20"/>
      <c r="U9" s="20"/>
      <c r="V9" s="20"/>
      <c r="W9" s="20"/>
      <c r="X9" s="20"/>
      <c r="Y9" s="20"/>
      <c r="Z9" s="20"/>
    </row>
    <row r="10" ht="14.25" customHeight="1">
      <c r="A10" s="20"/>
      <c r="B10" s="20"/>
      <c r="C10" s="20"/>
      <c r="D10" s="20"/>
      <c r="E10" s="20"/>
      <c r="F10" s="20"/>
      <c r="G10" s="20"/>
      <c r="H10" s="20"/>
      <c r="I10" s="20"/>
      <c r="J10" s="20"/>
      <c r="K10" s="20"/>
      <c r="L10" s="20"/>
      <c r="M10" s="20"/>
      <c r="N10" s="20"/>
      <c r="O10" s="20"/>
      <c r="P10" s="20"/>
      <c r="Q10" s="20"/>
      <c r="R10" s="20"/>
      <c r="S10" s="20"/>
      <c r="T10" s="20"/>
      <c r="U10" s="20"/>
      <c r="V10" s="20"/>
      <c r="W10" s="20"/>
      <c r="X10" s="20"/>
      <c r="Y10" s="20"/>
      <c r="Z10" s="20"/>
    </row>
    <row r="11" ht="14.25" customHeight="1">
      <c r="A11" s="20"/>
      <c r="B11" s="20"/>
      <c r="C11" s="20"/>
      <c r="D11" s="20"/>
      <c r="E11" s="20"/>
      <c r="F11" s="20"/>
      <c r="G11" s="20"/>
      <c r="H11" s="20"/>
      <c r="I11" s="20"/>
      <c r="J11" s="20"/>
      <c r="K11" s="20"/>
      <c r="L11" s="20"/>
      <c r="M11" s="20"/>
      <c r="N11" s="20"/>
      <c r="O11" s="20"/>
      <c r="P11" s="20"/>
      <c r="Q11" s="20"/>
      <c r="R11" s="20"/>
      <c r="S11" s="20"/>
      <c r="T11" s="20"/>
      <c r="U11" s="20"/>
      <c r="V11" s="20"/>
      <c r="W11" s="20"/>
      <c r="X11" s="20"/>
      <c r="Y11" s="20"/>
      <c r="Z11" s="20"/>
    </row>
    <row r="12" ht="14.25" customHeight="1">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row>
    <row r="13" ht="14.25" customHeight="1">
      <c r="A13" s="20"/>
      <c r="B13" s="20"/>
      <c r="C13" s="20"/>
      <c r="D13" s="20"/>
      <c r="E13" s="20"/>
      <c r="F13" s="20"/>
      <c r="G13" s="20"/>
      <c r="H13" s="20"/>
      <c r="I13" s="20"/>
      <c r="J13" s="20"/>
      <c r="K13" s="20"/>
      <c r="L13" s="20"/>
      <c r="M13" s="20"/>
      <c r="N13" s="20"/>
      <c r="O13" s="20"/>
      <c r="P13" s="20"/>
      <c r="Q13" s="20"/>
      <c r="R13" s="20"/>
      <c r="S13" s="20"/>
      <c r="T13" s="20"/>
      <c r="U13" s="20"/>
      <c r="V13" s="20"/>
      <c r="W13" s="20"/>
      <c r="X13" s="20"/>
      <c r="Y13" s="20"/>
      <c r="Z13" s="20"/>
    </row>
    <row r="14" ht="14.25" customHeight="1">
      <c r="A14" s="20"/>
      <c r="B14" s="20"/>
      <c r="C14" s="20"/>
      <c r="D14" s="20"/>
      <c r="E14" s="20"/>
      <c r="F14" s="20"/>
      <c r="G14" s="20"/>
      <c r="H14" s="20"/>
      <c r="I14" s="20"/>
      <c r="J14" s="20"/>
      <c r="K14" s="20"/>
      <c r="L14" s="20"/>
      <c r="M14" s="20"/>
      <c r="N14" s="20"/>
      <c r="O14" s="20"/>
      <c r="P14" s="20"/>
      <c r="Q14" s="20"/>
      <c r="R14" s="20"/>
      <c r="S14" s="20"/>
      <c r="T14" s="20"/>
      <c r="U14" s="20"/>
      <c r="V14" s="20"/>
      <c r="W14" s="20"/>
      <c r="X14" s="20"/>
      <c r="Y14" s="20"/>
      <c r="Z14" s="20"/>
    </row>
    <row r="15" ht="14.25" customHeight="1">
      <c r="A15" s="20"/>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ht="14.25" customHeight="1">
      <c r="A16" s="20"/>
      <c r="B16" s="20"/>
      <c r="C16" s="20"/>
      <c r="D16" s="20"/>
      <c r="E16" s="20"/>
      <c r="F16" s="20"/>
      <c r="G16" s="20"/>
      <c r="H16" s="20"/>
      <c r="I16" s="20"/>
      <c r="J16" s="20"/>
      <c r="K16" s="20"/>
      <c r="L16" s="20"/>
      <c r="M16" s="20"/>
      <c r="N16" s="20"/>
      <c r="O16" s="20"/>
      <c r="P16" s="20"/>
      <c r="Q16" s="20"/>
      <c r="R16" s="20"/>
      <c r="S16" s="20"/>
      <c r="T16" s="20"/>
      <c r="U16" s="20"/>
      <c r="V16" s="20"/>
      <c r="W16" s="20"/>
      <c r="X16" s="20"/>
      <c r="Y16" s="20"/>
      <c r="Z16" s="20"/>
    </row>
    <row r="17" ht="14.25" customHeight="1">
      <c r="A17" s="20"/>
      <c r="B17" s="20"/>
      <c r="C17" s="20"/>
      <c r="D17" s="20"/>
      <c r="E17" s="20"/>
      <c r="F17" s="20"/>
      <c r="G17" s="20"/>
      <c r="H17" s="20"/>
      <c r="I17" s="20"/>
      <c r="J17" s="20"/>
      <c r="K17" s="20"/>
      <c r="L17" s="20"/>
      <c r="M17" s="20"/>
      <c r="N17" s="20"/>
      <c r="O17" s="20"/>
      <c r="P17" s="20"/>
      <c r="Q17" s="20"/>
      <c r="R17" s="20"/>
      <c r="S17" s="20"/>
      <c r="T17" s="20"/>
      <c r="U17" s="20"/>
      <c r="V17" s="20"/>
      <c r="W17" s="20"/>
      <c r="X17" s="20"/>
      <c r="Y17" s="20"/>
      <c r="Z17" s="20"/>
    </row>
    <row r="18" ht="14.25" customHeight="1">
      <c r="A18" s="20"/>
      <c r="B18" s="20"/>
      <c r="C18" s="20"/>
      <c r="D18" s="20"/>
      <c r="E18" s="20"/>
      <c r="F18" s="20"/>
      <c r="G18" s="20"/>
      <c r="H18" s="20"/>
      <c r="I18" s="20"/>
      <c r="J18" s="20"/>
      <c r="K18" s="20"/>
      <c r="L18" s="20"/>
      <c r="M18" s="20"/>
      <c r="N18" s="20"/>
      <c r="O18" s="20"/>
      <c r="P18" s="20"/>
      <c r="Q18" s="20"/>
      <c r="R18" s="20"/>
      <c r="S18" s="20"/>
      <c r="T18" s="20"/>
      <c r="U18" s="20"/>
      <c r="V18" s="20"/>
      <c r="W18" s="20"/>
      <c r="X18" s="20"/>
      <c r="Y18" s="20"/>
      <c r="Z18" s="20"/>
    </row>
    <row r="19" ht="14.25" customHeight="1">
      <c r="A19" s="20"/>
      <c r="B19" s="20"/>
      <c r="C19" s="20"/>
      <c r="D19" s="20"/>
      <c r="E19" s="20"/>
      <c r="F19" s="20"/>
      <c r="G19" s="20"/>
      <c r="H19" s="20"/>
      <c r="I19" s="20"/>
      <c r="J19" s="20"/>
      <c r="K19" s="20"/>
      <c r="L19" s="20"/>
      <c r="M19" s="20"/>
      <c r="N19" s="20"/>
      <c r="O19" s="20"/>
      <c r="P19" s="20"/>
      <c r="Q19" s="20"/>
      <c r="R19" s="20"/>
      <c r="S19" s="20"/>
      <c r="T19" s="20"/>
      <c r="U19" s="20"/>
      <c r="V19" s="20"/>
      <c r="W19" s="20"/>
      <c r="X19" s="20"/>
      <c r="Y19" s="20"/>
      <c r="Z19" s="20"/>
    </row>
    <row r="20" ht="14.25" customHeight="1">
      <c r="A20" s="20"/>
      <c r="B20" s="20"/>
      <c r="C20" s="20"/>
      <c r="D20" s="20"/>
      <c r="E20" s="20"/>
      <c r="F20" s="20"/>
      <c r="G20" s="20"/>
      <c r="H20" s="20"/>
      <c r="I20" s="20"/>
      <c r="J20" s="20"/>
      <c r="K20" s="20"/>
      <c r="L20" s="20"/>
      <c r="M20" s="20"/>
      <c r="N20" s="20"/>
      <c r="O20" s="20"/>
      <c r="P20" s="20"/>
      <c r="Q20" s="20"/>
      <c r="R20" s="20"/>
      <c r="S20" s="20"/>
      <c r="T20" s="20"/>
      <c r="U20" s="20"/>
      <c r="V20" s="20"/>
      <c r="W20" s="20"/>
      <c r="X20" s="20"/>
      <c r="Y20" s="20"/>
      <c r="Z20" s="20"/>
    </row>
    <row r="21" ht="14.25" customHeight="1">
      <c r="A21" s="20"/>
      <c r="B21" s="20"/>
      <c r="C21" s="20"/>
      <c r="D21" s="20"/>
      <c r="E21" s="20"/>
      <c r="F21" s="20"/>
      <c r="G21" s="20"/>
      <c r="H21" s="20"/>
      <c r="I21" s="20"/>
      <c r="J21" s="20"/>
      <c r="K21" s="20"/>
      <c r="L21" s="20"/>
      <c r="M21" s="20"/>
      <c r="N21" s="20"/>
      <c r="O21" s="20"/>
      <c r="P21" s="20"/>
      <c r="Q21" s="20"/>
      <c r="R21" s="20"/>
      <c r="S21" s="20"/>
      <c r="T21" s="20"/>
      <c r="U21" s="20"/>
      <c r="V21" s="20"/>
      <c r="W21" s="20"/>
      <c r="X21" s="20"/>
      <c r="Y21" s="20"/>
      <c r="Z21" s="20"/>
    </row>
    <row r="22" ht="14.25" customHeight="1">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ht="14.25" customHeight="1">
      <c r="A23" s="20"/>
      <c r="B23" s="20"/>
      <c r="C23" s="20"/>
      <c r="D23" s="20"/>
      <c r="E23" s="20"/>
      <c r="F23" s="20"/>
      <c r="G23" s="20"/>
      <c r="H23" s="20"/>
      <c r="I23" s="20"/>
      <c r="J23" s="20"/>
      <c r="K23" s="20"/>
      <c r="L23" s="20"/>
      <c r="M23" s="20"/>
      <c r="N23" s="20"/>
      <c r="O23" s="20"/>
      <c r="P23" s="20"/>
      <c r="Q23" s="20"/>
      <c r="R23" s="20"/>
      <c r="S23" s="20"/>
      <c r="T23" s="20"/>
      <c r="U23" s="20"/>
      <c r="V23" s="20"/>
      <c r="W23" s="20"/>
      <c r="X23" s="20"/>
      <c r="Y23" s="20"/>
      <c r="Z23" s="20"/>
    </row>
    <row r="24" ht="14.25" customHeight="1">
      <c r="A24" s="20"/>
      <c r="B24" s="20"/>
      <c r="C24" s="20"/>
      <c r="D24" s="20"/>
      <c r="E24" s="20"/>
      <c r="F24" s="20"/>
      <c r="G24" s="20"/>
      <c r="H24" s="20"/>
      <c r="I24" s="20"/>
      <c r="J24" s="20"/>
      <c r="K24" s="20"/>
      <c r="L24" s="20"/>
      <c r="M24" s="20"/>
      <c r="N24" s="20"/>
      <c r="O24" s="20"/>
      <c r="P24" s="20"/>
      <c r="Q24" s="20"/>
      <c r="R24" s="20"/>
      <c r="S24" s="20"/>
      <c r="T24" s="20"/>
      <c r="U24" s="20"/>
      <c r="V24" s="20"/>
      <c r="W24" s="20"/>
      <c r="X24" s="20"/>
      <c r="Y24" s="20"/>
      <c r="Z24" s="20"/>
    </row>
    <row r="25" ht="14.25" customHeight="1">
      <c r="A25" s="20"/>
      <c r="B25" s="20"/>
      <c r="C25" s="20"/>
      <c r="D25" s="20"/>
      <c r="E25" s="20"/>
      <c r="F25" s="20"/>
      <c r="G25" s="20"/>
      <c r="H25" s="20"/>
      <c r="I25" s="20"/>
      <c r="J25" s="20"/>
      <c r="K25" s="20"/>
      <c r="L25" s="20"/>
      <c r="M25" s="20"/>
      <c r="N25" s="20"/>
      <c r="O25" s="20"/>
      <c r="P25" s="20"/>
      <c r="Q25" s="20"/>
      <c r="R25" s="20"/>
      <c r="S25" s="20"/>
      <c r="T25" s="20"/>
      <c r="U25" s="20"/>
      <c r="V25" s="20"/>
      <c r="W25" s="20"/>
      <c r="X25" s="20"/>
      <c r="Y25" s="20"/>
      <c r="Z25" s="20"/>
    </row>
    <row r="26" ht="14.25" customHeight="1">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ht="14.25" customHeight="1">
      <c r="A27" s="20"/>
      <c r="B27" s="20"/>
      <c r="C27" s="20"/>
      <c r="D27" s="20"/>
      <c r="E27" s="20"/>
      <c r="F27" s="20"/>
      <c r="G27" s="20"/>
      <c r="H27" s="20"/>
      <c r="I27" s="20"/>
      <c r="J27" s="20"/>
      <c r="K27" s="20"/>
      <c r="L27" s="20"/>
      <c r="M27" s="20"/>
      <c r="N27" s="20"/>
      <c r="O27" s="20"/>
      <c r="P27" s="20"/>
      <c r="Q27" s="20"/>
      <c r="R27" s="20"/>
      <c r="S27" s="20"/>
      <c r="T27" s="20"/>
      <c r="U27" s="20"/>
      <c r="V27" s="20"/>
      <c r="W27" s="20"/>
      <c r="X27" s="20"/>
      <c r="Y27" s="20"/>
      <c r="Z27" s="20"/>
    </row>
    <row r="28" ht="14.25" customHeight="1">
      <c r="A28" s="20"/>
      <c r="B28" s="20"/>
      <c r="C28" s="20"/>
      <c r="D28" s="20"/>
      <c r="E28" s="20"/>
      <c r="F28" s="20"/>
      <c r="G28" s="20"/>
      <c r="H28" s="20"/>
      <c r="I28" s="20"/>
      <c r="J28" s="20"/>
      <c r="K28" s="20"/>
      <c r="L28" s="20"/>
      <c r="M28" s="20"/>
      <c r="N28" s="20"/>
      <c r="O28" s="20"/>
      <c r="P28" s="20"/>
      <c r="Q28" s="20"/>
      <c r="R28" s="20"/>
      <c r="S28" s="20"/>
      <c r="T28" s="20"/>
      <c r="U28" s="20"/>
      <c r="V28" s="20"/>
      <c r="W28" s="20"/>
      <c r="X28" s="20"/>
      <c r="Y28" s="20"/>
      <c r="Z28" s="20"/>
    </row>
    <row r="29" ht="14.25" customHeight="1">
      <c r="A29" s="20"/>
      <c r="B29" s="20"/>
      <c r="C29" s="20"/>
      <c r="D29" s="20"/>
      <c r="E29" s="20"/>
      <c r="F29" s="20"/>
      <c r="G29" s="20"/>
      <c r="H29" s="20"/>
      <c r="I29" s="20"/>
      <c r="J29" s="20"/>
      <c r="K29" s="20"/>
      <c r="L29" s="20"/>
      <c r="M29" s="20"/>
      <c r="N29" s="20"/>
      <c r="O29" s="20"/>
      <c r="P29" s="20"/>
      <c r="Q29" s="20"/>
      <c r="R29" s="20"/>
      <c r="S29" s="20"/>
      <c r="T29" s="20"/>
      <c r="U29" s="20"/>
      <c r="V29" s="20"/>
      <c r="W29" s="20"/>
      <c r="X29" s="20"/>
      <c r="Y29" s="20"/>
      <c r="Z29" s="20"/>
    </row>
    <row r="30" ht="14.25" customHeight="1">
      <c r="A30" s="20"/>
      <c r="B30" s="20"/>
      <c r="C30" s="20"/>
      <c r="D30" s="20"/>
      <c r="E30" s="20"/>
      <c r="F30" s="20"/>
      <c r="G30" s="20"/>
      <c r="H30" s="20"/>
      <c r="I30" s="20"/>
      <c r="J30" s="20"/>
      <c r="K30" s="20"/>
      <c r="L30" s="20"/>
      <c r="M30" s="20"/>
      <c r="N30" s="20"/>
      <c r="O30" s="20"/>
      <c r="P30" s="20"/>
      <c r="Q30" s="20"/>
      <c r="R30" s="20"/>
      <c r="S30" s="20"/>
      <c r="T30" s="20"/>
      <c r="U30" s="20"/>
      <c r="V30" s="20"/>
      <c r="W30" s="20"/>
      <c r="X30" s="20"/>
      <c r="Y30" s="20"/>
      <c r="Z30" s="20"/>
    </row>
    <row r="31" ht="14.25" customHeight="1">
      <c r="A31" s="20"/>
      <c r="B31" s="20"/>
      <c r="C31" s="20"/>
      <c r="D31" s="20"/>
      <c r="E31" s="20"/>
      <c r="F31" s="20"/>
      <c r="G31" s="20"/>
      <c r="H31" s="20"/>
      <c r="I31" s="20"/>
      <c r="J31" s="20"/>
      <c r="K31" s="20"/>
      <c r="L31" s="20"/>
      <c r="M31" s="20"/>
      <c r="N31" s="20"/>
      <c r="O31" s="20"/>
      <c r="P31" s="20"/>
      <c r="Q31" s="20"/>
      <c r="R31" s="20"/>
      <c r="S31" s="20"/>
      <c r="T31" s="20"/>
      <c r="U31" s="20"/>
      <c r="V31" s="20"/>
      <c r="W31" s="20"/>
      <c r="X31" s="20"/>
      <c r="Y31" s="20"/>
      <c r="Z31" s="20"/>
    </row>
    <row r="32" ht="14.25" customHeight="1">
      <c r="A32" s="20"/>
      <c r="B32" s="20"/>
      <c r="C32" s="20"/>
      <c r="D32" s="20"/>
      <c r="E32" s="20"/>
      <c r="F32" s="20"/>
      <c r="G32" s="20"/>
      <c r="H32" s="20"/>
      <c r="I32" s="20"/>
      <c r="J32" s="20"/>
      <c r="K32" s="20"/>
      <c r="L32" s="20"/>
      <c r="M32" s="20"/>
      <c r="N32" s="20"/>
      <c r="O32" s="20"/>
      <c r="P32" s="20"/>
      <c r="Q32" s="20"/>
      <c r="R32" s="20"/>
      <c r="S32" s="20"/>
      <c r="T32" s="20"/>
      <c r="U32" s="20"/>
      <c r="V32" s="20"/>
      <c r="W32" s="20"/>
      <c r="X32" s="20"/>
      <c r="Y32" s="20"/>
      <c r="Z32" s="20"/>
    </row>
    <row r="33" ht="14.25" customHeight="1">
      <c r="A33" s="20"/>
      <c r="B33" s="20"/>
      <c r="C33" s="20"/>
      <c r="D33" s="20"/>
      <c r="E33" s="20"/>
      <c r="F33" s="20"/>
      <c r="G33" s="20"/>
      <c r="H33" s="20"/>
      <c r="I33" s="20"/>
      <c r="J33" s="20"/>
      <c r="K33" s="20"/>
      <c r="L33" s="20"/>
      <c r="M33" s="20"/>
      <c r="N33" s="20"/>
      <c r="O33" s="20"/>
      <c r="P33" s="20"/>
      <c r="Q33" s="20"/>
      <c r="R33" s="20"/>
      <c r="S33" s="20"/>
      <c r="T33" s="20"/>
      <c r="U33" s="20"/>
      <c r="V33" s="20"/>
      <c r="W33" s="20"/>
      <c r="X33" s="20"/>
      <c r="Y33" s="20"/>
      <c r="Z33" s="20"/>
    </row>
    <row r="34" ht="14.25" customHeight="1">
      <c r="A34" s="20"/>
      <c r="B34" s="20"/>
      <c r="C34" s="20"/>
      <c r="D34" s="20"/>
      <c r="E34" s="20"/>
      <c r="F34" s="20"/>
      <c r="G34" s="20"/>
      <c r="H34" s="20"/>
      <c r="I34" s="20"/>
      <c r="J34" s="20"/>
      <c r="K34" s="20"/>
      <c r="L34" s="20"/>
      <c r="M34" s="20"/>
      <c r="N34" s="20"/>
      <c r="O34" s="20"/>
      <c r="P34" s="20"/>
      <c r="Q34" s="20"/>
      <c r="R34" s="20"/>
      <c r="S34" s="20"/>
      <c r="T34" s="20"/>
      <c r="U34" s="20"/>
      <c r="V34" s="20"/>
      <c r="W34" s="20"/>
      <c r="X34" s="20"/>
      <c r="Y34" s="20"/>
      <c r="Z34" s="20"/>
    </row>
    <row r="35" ht="14.25" customHeight="1">
      <c r="A35" s="20"/>
      <c r="B35" s="20"/>
      <c r="C35" s="20"/>
      <c r="D35" s="20"/>
      <c r="E35" s="20"/>
      <c r="F35" s="20"/>
      <c r="G35" s="20"/>
      <c r="H35" s="20"/>
      <c r="I35" s="20"/>
      <c r="J35" s="20"/>
      <c r="K35" s="20"/>
      <c r="L35" s="20"/>
      <c r="M35" s="20"/>
      <c r="N35" s="20"/>
      <c r="O35" s="20"/>
      <c r="P35" s="20"/>
      <c r="Q35" s="20"/>
      <c r="R35" s="20"/>
      <c r="S35" s="20"/>
      <c r="T35" s="20"/>
      <c r="U35" s="20"/>
      <c r="V35" s="20"/>
      <c r="W35" s="20"/>
      <c r="X35" s="20"/>
      <c r="Y35" s="20"/>
      <c r="Z35" s="20"/>
    </row>
    <row r="36" ht="14.25" customHeight="1">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row>
    <row r="37" ht="14.25" customHeight="1">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row>
    <row r="38" ht="14.25" customHeight="1">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row>
    <row r="39" ht="14.25" customHeight="1">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row>
    <row r="40" ht="14.25" customHeight="1">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row>
    <row r="41" ht="14.25" customHeight="1">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row>
    <row r="42" ht="14.25" customHeight="1">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row>
    <row r="43" ht="14.25" customHeight="1">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ht="14.25" customHeight="1">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row>
    <row r="45" ht="14.25" customHeight="1">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row>
    <row r="46" ht="14.25" customHeight="1">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row>
    <row r="47" ht="14.25" customHeight="1">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row>
    <row r="48" ht="14.25" customHeight="1">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row>
    <row r="49" ht="14.25" customHeight="1">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row>
    <row r="50" ht="14.25" customHeight="1">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row>
    <row r="51" ht="14.25" customHeight="1">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row>
    <row r="52" ht="14.25" customHeight="1">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row>
    <row r="53" ht="14.25" customHeight="1">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row>
    <row r="54" ht="14.25" customHeight="1">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row>
    <row r="55" ht="14.25" customHeight="1">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row>
    <row r="56" ht="14.25" customHeight="1">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row>
    <row r="57" ht="14.25" customHeight="1">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row>
    <row r="58" ht="14.25" customHeight="1">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row>
    <row r="59" ht="14.25" customHeight="1">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row>
    <row r="60" ht="14.25" customHeight="1">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row>
    <row r="61" ht="14.25" customHeight="1">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row>
    <row r="62" ht="14.25" customHeight="1">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row>
    <row r="63" ht="14.25" customHeight="1">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row>
    <row r="64" ht="14.25" customHeight="1">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row>
    <row r="65" ht="14.25" customHeight="1">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row>
    <row r="66" ht="14.25" customHeight="1">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row>
    <row r="67" ht="14.25" customHeight="1">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row>
    <row r="68" ht="14.25" customHeight="1">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row>
    <row r="69" ht="14.25" customHeight="1">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row>
    <row r="70" ht="14.25" customHeight="1">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row>
    <row r="71" ht="14.25" customHeight="1">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row>
    <row r="72" ht="14.25" customHeight="1">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row>
    <row r="73" ht="14.25" customHeight="1">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row>
    <row r="74" ht="14.25" customHeight="1">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row>
    <row r="75" ht="14.25" customHeight="1">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row>
    <row r="76" ht="14.25" customHeight="1">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row>
    <row r="77" ht="14.25" customHeight="1">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row>
    <row r="78" ht="14.25" customHeight="1">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row>
    <row r="79" ht="14.25" customHeight="1">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row>
    <row r="80" ht="14.25" customHeight="1">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row>
    <row r="81" ht="14.25" customHeight="1">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row>
    <row r="82" ht="14.25" customHeight="1">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row>
    <row r="83" ht="14.25" customHeight="1">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row>
    <row r="84" ht="14.25" customHeight="1">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row>
    <row r="85" ht="14.25" customHeight="1">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row>
    <row r="86" ht="14.25" customHeight="1">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row>
    <row r="87" ht="14.25" customHeight="1">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row>
    <row r="88" ht="14.25" customHeight="1">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row>
    <row r="89" ht="14.25" customHeight="1">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row>
    <row r="90" ht="14.25" customHeight="1">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row>
    <row r="91" ht="14.25" customHeight="1">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row>
    <row r="92" ht="14.25" customHeight="1">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row>
    <row r="93" ht="14.25" customHeight="1">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row>
    <row r="94" ht="14.25" customHeight="1">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row>
    <row r="95" ht="14.25" customHeight="1">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row>
    <row r="96" ht="14.25" customHeight="1">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row>
    <row r="97" ht="14.25" customHeight="1">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row>
    <row r="98" ht="14.25" customHeight="1">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row>
    <row r="99" ht="14.25" customHeight="1">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row>
    <row r="100" ht="14.25" customHeight="1">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row>
    <row r="101" ht="14.25" customHeight="1">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row>
    <row r="102" ht="14.25" customHeight="1">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row>
    <row r="103" ht="14.25" customHeight="1">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row>
    <row r="104" ht="14.25" customHeight="1">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row>
    <row r="105" ht="14.25" customHeight="1">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row>
    <row r="106" ht="14.25" customHeight="1">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row>
    <row r="107" ht="14.25" customHeight="1">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row>
    <row r="108" ht="14.25" customHeight="1">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row>
    <row r="109" ht="14.25" customHeight="1">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row>
    <row r="110" ht="14.25" customHeight="1">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row>
    <row r="111" ht="14.25" customHeight="1">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row>
    <row r="112" ht="14.25" customHeight="1">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row>
    <row r="113" ht="14.25" customHeight="1">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row>
    <row r="114" ht="14.25" customHeight="1">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row>
    <row r="115" ht="14.25" customHeight="1">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row>
    <row r="116" ht="14.25" customHeight="1">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row>
    <row r="117" ht="14.25" customHeight="1">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row>
    <row r="118" ht="14.25" customHeight="1">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row>
    <row r="119" ht="14.25" customHeight="1">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row>
    <row r="120" ht="14.25" customHeight="1">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row>
    <row r="121" ht="14.25" customHeight="1">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row>
    <row r="122" ht="14.25" customHeight="1">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row>
    <row r="123" ht="14.25" customHeight="1">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row>
    <row r="124" ht="14.25" customHeight="1">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row>
    <row r="125" ht="14.25" customHeight="1">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row>
    <row r="126" ht="14.25" customHeight="1">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row>
    <row r="127" ht="14.25" customHeight="1">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row>
    <row r="128" ht="14.25" customHeight="1">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row>
    <row r="129" ht="14.25" customHeight="1">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row>
    <row r="130" ht="14.25" customHeight="1">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row>
    <row r="131" ht="14.25" customHeight="1">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row>
    <row r="132" ht="14.25" customHeight="1">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row>
    <row r="133" ht="14.25" customHeight="1">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row>
    <row r="134" ht="14.25" customHeight="1">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row>
    <row r="135" ht="14.25" customHeight="1">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row>
    <row r="136" ht="14.25" customHeight="1">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row>
    <row r="137" ht="14.25" customHeight="1">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row>
    <row r="138" ht="14.25" customHeight="1">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row>
    <row r="139" ht="14.25" customHeight="1">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row>
    <row r="140" ht="14.25" customHeight="1">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row>
    <row r="141" ht="14.25" customHeight="1">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row>
    <row r="142" ht="14.25" customHeight="1">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row>
    <row r="143" ht="14.25" customHeight="1">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row>
    <row r="144" ht="14.25" customHeight="1">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row>
    <row r="145" ht="14.25" customHeight="1">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row>
    <row r="146" ht="14.25" customHeight="1">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row>
    <row r="147" ht="14.25" customHeight="1">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row>
    <row r="148" ht="14.25" customHeight="1">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row>
    <row r="149" ht="14.25" customHeight="1">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row>
    <row r="150" ht="14.25" customHeight="1">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row>
    <row r="151" ht="14.25" customHeight="1">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row>
    <row r="152" ht="14.25" customHeight="1">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row>
    <row r="153" ht="14.25" customHeight="1">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row>
    <row r="154" ht="14.25" customHeight="1">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row>
    <row r="155" ht="14.25" customHeight="1">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row>
    <row r="156" ht="14.25" customHeight="1">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row>
    <row r="157" ht="14.25" customHeight="1">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row>
    <row r="158" ht="14.25" customHeight="1">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row>
    <row r="159" ht="14.25" customHeight="1">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row>
    <row r="160" ht="14.25" customHeight="1">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row>
    <row r="161" ht="14.25" customHeight="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row>
    <row r="162" ht="14.25" customHeight="1">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row>
    <row r="163" ht="14.25" customHeight="1">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row>
    <row r="164" ht="14.25" customHeight="1">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row>
    <row r="165" ht="14.25" customHeight="1">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row>
    <row r="166" ht="14.25" customHeight="1">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row>
    <row r="167" ht="14.25" customHeight="1">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row>
    <row r="168" ht="14.25" customHeight="1">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row>
    <row r="169" ht="14.25" customHeight="1">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row>
    <row r="170" ht="14.25" customHeight="1">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row>
    <row r="171" ht="14.25" customHeight="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row>
    <row r="172" ht="14.25" customHeight="1">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row>
    <row r="173" ht="14.25" customHeight="1">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row>
    <row r="174" ht="14.25" customHeight="1">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row>
    <row r="175" ht="14.25" customHeight="1">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row>
    <row r="176" ht="14.25" customHeight="1">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row>
    <row r="177" ht="14.25" customHeight="1">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row>
    <row r="178" ht="14.25" customHeight="1">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row>
    <row r="179" ht="14.25" customHeight="1">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row>
    <row r="180" ht="14.25" customHeight="1">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row>
    <row r="181" ht="14.25" customHeight="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row>
    <row r="182" ht="14.25" customHeight="1">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row>
    <row r="183" ht="14.25" customHeight="1">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row>
    <row r="184" ht="14.25" customHeight="1">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row>
    <row r="185" ht="14.25" customHeight="1">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row>
    <row r="186" ht="14.25" customHeight="1">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row>
    <row r="187" ht="14.25" customHeight="1">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row>
    <row r="188" ht="14.25" customHeight="1">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row>
    <row r="189" ht="14.25" customHeight="1">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row>
    <row r="190" ht="14.25" customHeight="1">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row>
    <row r="191" ht="14.25" customHeight="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row>
    <row r="192" ht="14.25" customHeight="1">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row>
    <row r="193" ht="14.25" customHeight="1">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row>
    <row r="194" ht="14.25" customHeight="1">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row>
    <row r="195" ht="14.25" customHeight="1">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row>
    <row r="196" ht="14.25" customHeight="1">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row>
    <row r="197" ht="14.25" customHeight="1">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row>
    <row r="198" ht="14.25" customHeight="1">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row>
    <row r="199" ht="14.25" customHeight="1">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row>
    <row r="200" ht="14.25" customHeight="1">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row>
    <row r="201" ht="14.25" customHeight="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row>
    <row r="202" ht="14.25" customHeight="1">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row>
    <row r="203" ht="14.25" customHeight="1">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row>
    <row r="204" ht="14.25" customHeight="1">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row>
    <row r="205" ht="14.25" customHeight="1">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row>
    <row r="206" ht="14.25" customHeight="1">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row>
    <row r="207" ht="14.25" customHeight="1">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row>
    <row r="208" ht="14.25" customHeight="1">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row>
    <row r="209" ht="14.25" customHeight="1">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row>
    <row r="210" ht="14.25" customHeight="1">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row>
    <row r="211" ht="14.25" customHeight="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row>
    <row r="212" ht="14.25" customHeight="1">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row>
    <row r="213" ht="14.25" customHeight="1">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row>
    <row r="214" ht="14.25" customHeight="1">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row>
    <row r="215" ht="14.25" customHeight="1">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row>
    <row r="216" ht="14.25" customHeight="1">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row>
    <row r="217" ht="14.25" customHeight="1">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row>
    <row r="218" ht="14.25" customHeight="1">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row>
    <row r="219" ht="14.25" customHeight="1">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row>
    <row r="220" ht="14.25" customHeight="1">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3.0"/>
    <col customWidth="1" min="2" max="2" width="15.25"/>
    <col customWidth="1" min="3" max="6" width="9.13"/>
    <col customWidth="1" min="7" max="22" width="8.63"/>
  </cols>
  <sheetData>
    <row r="1" ht="14.25" customHeight="1">
      <c r="A1" s="20" t="s">
        <v>27053</v>
      </c>
      <c r="B1" s="20" t="s">
        <v>58</v>
      </c>
      <c r="C1" s="20"/>
      <c r="D1" s="20"/>
      <c r="E1" s="20"/>
      <c r="F1" s="20"/>
      <c r="G1" s="20"/>
      <c r="H1" s="20"/>
      <c r="I1" s="20"/>
      <c r="J1" s="20"/>
      <c r="K1" s="20"/>
      <c r="L1" s="20"/>
      <c r="M1" s="20"/>
      <c r="N1" s="20"/>
      <c r="O1" s="20"/>
      <c r="P1" s="20"/>
      <c r="Q1" s="20"/>
      <c r="R1" s="20"/>
      <c r="S1" s="20"/>
      <c r="T1" s="20"/>
      <c r="U1" s="20"/>
      <c r="V1" s="20"/>
      <c r="W1" s="20"/>
      <c r="X1" s="20"/>
      <c r="Y1" s="20"/>
      <c r="Z1" s="20"/>
    </row>
    <row r="2" ht="14.25" customHeight="1">
      <c r="A2" s="20">
        <v>6.0</v>
      </c>
      <c r="B2" s="20" t="s">
        <v>27057</v>
      </c>
      <c r="C2" s="20"/>
      <c r="D2" s="20"/>
      <c r="E2" s="20"/>
      <c r="F2" s="20"/>
      <c r="G2" s="20"/>
      <c r="H2" s="20"/>
      <c r="I2" s="20"/>
      <c r="J2" s="20"/>
      <c r="K2" s="20"/>
      <c r="L2" s="20"/>
      <c r="M2" s="20"/>
      <c r="N2" s="20"/>
      <c r="O2" s="20"/>
      <c r="P2" s="20"/>
      <c r="Q2" s="20"/>
      <c r="R2" s="20"/>
      <c r="S2" s="20"/>
      <c r="T2" s="20"/>
      <c r="U2" s="20"/>
      <c r="V2" s="20"/>
      <c r="W2" s="20"/>
      <c r="X2" s="20"/>
      <c r="Y2" s="20"/>
      <c r="Z2" s="20"/>
    </row>
    <row r="3" ht="14.25" customHeight="1">
      <c r="A3" s="20">
        <v>3.0</v>
      </c>
      <c r="B3" s="20" t="s">
        <v>27059</v>
      </c>
      <c r="C3" s="20"/>
      <c r="D3" s="20"/>
      <c r="E3" s="20"/>
      <c r="F3" s="20"/>
      <c r="G3" s="20"/>
      <c r="H3" s="20"/>
      <c r="I3" s="20"/>
      <c r="J3" s="20"/>
      <c r="K3" s="20"/>
      <c r="L3" s="20"/>
      <c r="M3" s="20"/>
      <c r="N3" s="20"/>
      <c r="O3" s="20"/>
      <c r="P3" s="20"/>
      <c r="Q3" s="20"/>
      <c r="R3" s="20"/>
      <c r="S3" s="20"/>
      <c r="T3" s="20"/>
      <c r="U3" s="20"/>
      <c r="V3" s="20"/>
      <c r="W3" s="20"/>
      <c r="X3" s="20"/>
      <c r="Y3" s="20"/>
      <c r="Z3" s="20"/>
    </row>
    <row r="4" ht="14.25" customHeight="1">
      <c r="A4" s="20">
        <v>4.0</v>
      </c>
      <c r="B4" s="20" t="s">
        <v>27061</v>
      </c>
      <c r="C4" s="20"/>
      <c r="D4" s="20"/>
      <c r="E4" s="20"/>
      <c r="F4" s="20"/>
      <c r="G4" s="20"/>
      <c r="H4" s="20"/>
      <c r="I4" s="20"/>
      <c r="J4" s="20"/>
      <c r="K4" s="20"/>
      <c r="L4" s="20"/>
      <c r="M4" s="20"/>
      <c r="N4" s="20"/>
      <c r="O4" s="20"/>
      <c r="P4" s="20"/>
      <c r="Q4" s="20"/>
      <c r="R4" s="20"/>
      <c r="S4" s="20"/>
      <c r="T4" s="20"/>
      <c r="U4" s="20"/>
      <c r="V4" s="20"/>
      <c r="W4" s="20"/>
      <c r="X4" s="20"/>
      <c r="Y4" s="20"/>
      <c r="Z4" s="20"/>
    </row>
    <row r="5" ht="14.25" customHeight="1">
      <c r="A5" s="20">
        <v>1.0</v>
      </c>
      <c r="B5" s="20" t="s">
        <v>27064</v>
      </c>
      <c r="C5" s="20"/>
      <c r="D5" s="20"/>
      <c r="E5" s="20"/>
      <c r="F5" s="20"/>
      <c r="G5" s="20"/>
      <c r="H5" s="20"/>
      <c r="I5" s="20"/>
      <c r="J5" s="20"/>
      <c r="K5" s="20"/>
      <c r="L5" s="20"/>
      <c r="M5" s="20"/>
      <c r="N5" s="20"/>
      <c r="O5" s="20"/>
      <c r="P5" s="20"/>
      <c r="Q5" s="20"/>
      <c r="R5" s="20"/>
      <c r="S5" s="20"/>
      <c r="T5" s="20"/>
      <c r="U5" s="20"/>
      <c r="V5" s="20"/>
      <c r="W5" s="20"/>
      <c r="X5" s="20"/>
      <c r="Y5" s="20"/>
      <c r="Z5" s="20"/>
    </row>
    <row r="6" ht="14.25" customHeight="1">
      <c r="A6" s="20">
        <v>2.0</v>
      </c>
      <c r="B6" s="20" t="s">
        <v>23678</v>
      </c>
      <c r="C6" s="20"/>
      <c r="D6" s="20"/>
      <c r="E6" s="20"/>
      <c r="F6" s="20"/>
      <c r="G6" s="20"/>
      <c r="H6" s="20"/>
      <c r="I6" s="20"/>
      <c r="J6" s="20"/>
      <c r="K6" s="20"/>
      <c r="L6" s="20"/>
      <c r="M6" s="20"/>
      <c r="N6" s="20"/>
      <c r="O6" s="20"/>
      <c r="P6" s="20"/>
      <c r="Q6" s="20"/>
      <c r="R6" s="20"/>
      <c r="S6" s="20"/>
      <c r="T6" s="20"/>
      <c r="U6" s="20"/>
      <c r="V6" s="20"/>
      <c r="W6" s="20"/>
      <c r="X6" s="20"/>
      <c r="Y6" s="20"/>
      <c r="Z6" s="20"/>
    </row>
    <row r="7" ht="14.25" customHeight="1">
      <c r="A7" s="20">
        <v>5.0</v>
      </c>
      <c r="B7" s="20" t="s">
        <v>27068</v>
      </c>
      <c r="C7" s="20"/>
      <c r="D7" s="20"/>
      <c r="E7" s="20"/>
      <c r="F7" s="20"/>
      <c r="G7" s="20"/>
      <c r="H7" s="20"/>
      <c r="I7" s="20"/>
      <c r="J7" s="20"/>
      <c r="K7" s="20"/>
      <c r="L7" s="20"/>
      <c r="M7" s="20"/>
      <c r="N7" s="20"/>
      <c r="O7" s="20"/>
      <c r="P7" s="20"/>
      <c r="Q7" s="20"/>
      <c r="R7" s="20"/>
      <c r="S7" s="20"/>
      <c r="T7" s="20"/>
      <c r="U7" s="20"/>
      <c r="V7" s="20"/>
      <c r="W7" s="20"/>
      <c r="X7" s="20"/>
      <c r="Y7" s="20"/>
      <c r="Z7" s="20"/>
    </row>
    <row r="8" ht="14.25" customHeight="1">
      <c r="A8" s="20">
        <v>16.0</v>
      </c>
      <c r="B8" s="20" t="s">
        <v>27070</v>
      </c>
      <c r="C8" s="20"/>
      <c r="D8" s="20"/>
      <c r="E8" s="20"/>
      <c r="F8" s="20"/>
      <c r="G8" s="20"/>
      <c r="H8" s="20"/>
      <c r="I8" s="20"/>
      <c r="J8" s="20"/>
      <c r="K8" s="20"/>
      <c r="L8" s="20"/>
      <c r="M8" s="20"/>
      <c r="N8" s="20"/>
      <c r="O8" s="20"/>
      <c r="P8" s="20"/>
      <c r="Q8" s="20"/>
      <c r="R8" s="20"/>
      <c r="S8" s="20"/>
      <c r="T8" s="20"/>
      <c r="U8" s="20"/>
      <c r="V8" s="20"/>
      <c r="W8" s="20"/>
      <c r="X8" s="20"/>
      <c r="Y8" s="20"/>
      <c r="Z8" s="20"/>
    </row>
    <row r="9" ht="14.25" customHeight="1">
      <c r="A9" s="20">
        <v>17.0</v>
      </c>
      <c r="B9" s="20" t="s">
        <v>27073</v>
      </c>
      <c r="C9" s="20"/>
      <c r="D9" s="20"/>
      <c r="E9" s="20"/>
      <c r="F9" s="20"/>
      <c r="G9" s="20"/>
      <c r="H9" s="20"/>
      <c r="I9" s="20"/>
      <c r="J9" s="20"/>
      <c r="K9" s="20"/>
      <c r="L9" s="20"/>
      <c r="M9" s="20"/>
      <c r="N9" s="20"/>
      <c r="O9" s="20"/>
      <c r="P9" s="20"/>
      <c r="Q9" s="20"/>
      <c r="R9" s="20"/>
      <c r="S9" s="20"/>
      <c r="T9" s="20"/>
      <c r="U9" s="20"/>
      <c r="V9" s="20"/>
      <c r="W9" s="20"/>
      <c r="X9" s="20"/>
      <c r="Y9" s="20"/>
      <c r="Z9" s="20"/>
    </row>
    <row r="10" ht="14.25" customHeight="1">
      <c r="A10" s="20">
        <v>15.0</v>
      </c>
      <c r="B10" s="20" t="s">
        <v>27075</v>
      </c>
      <c r="C10" s="20"/>
      <c r="D10" s="20"/>
      <c r="E10" s="20"/>
      <c r="F10" s="20"/>
      <c r="G10" s="20"/>
      <c r="H10" s="20"/>
      <c r="I10" s="20"/>
      <c r="J10" s="20"/>
      <c r="K10" s="20"/>
      <c r="L10" s="20"/>
      <c r="M10" s="20"/>
      <c r="N10" s="20"/>
      <c r="O10" s="20"/>
      <c r="P10" s="20"/>
      <c r="Q10" s="20"/>
      <c r="R10" s="20"/>
      <c r="S10" s="20"/>
      <c r="T10" s="20"/>
      <c r="U10" s="20"/>
      <c r="V10" s="20"/>
      <c r="W10" s="20"/>
      <c r="X10" s="20"/>
      <c r="Y10" s="20"/>
      <c r="Z10" s="20"/>
    </row>
    <row r="11" ht="14.25" customHeight="1">
      <c r="A11" s="20">
        <v>99.0</v>
      </c>
      <c r="B11" s="20" t="s">
        <v>27076</v>
      </c>
      <c r="C11" s="20"/>
      <c r="D11" s="20"/>
      <c r="E11" s="20"/>
      <c r="F11" s="20"/>
      <c r="G11" s="20"/>
      <c r="H11" s="20"/>
      <c r="I11" s="20"/>
      <c r="J11" s="20"/>
      <c r="K11" s="20"/>
      <c r="L11" s="20"/>
      <c r="M11" s="20"/>
      <c r="N11" s="20"/>
      <c r="O11" s="20"/>
      <c r="P11" s="20"/>
      <c r="Q11" s="20"/>
      <c r="R11" s="20"/>
      <c r="S11" s="20"/>
      <c r="T11" s="20"/>
      <c r="U11" s="20"/>
      <c r="V11" s="20"/>
      <c r="W11" s="20"/>
      <c r="X11" s="20"/>
      <c r="Y11" s="20"/>
      <c r="Z11" s="20"/>
    </row>
    <row r="12" ht="14.25" customHeight="1">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row>
    <row r="13" ht="14.25" customHeight="1">
      <c r="A13" s="20"/>
      <c r="B13" s="20"/>
      <c r="C13" s="20"/>
      <c r="D13" s="20"/>
      <c r="E13" s="20"/>
      <c r="F13" s="20"/>
      <c r="G13" s="20"/>
      <c r="H13" s="20"/>
      <c r="I13" s="20"/>
      <c r="J13" s="20"/>
      <c r="K13" s="20"/>
      <c r="L13" s="20"/>
      <c r="M13" s="20"/>
      <c r="N13" s="20"/>
      <c r="O13" s="20"/>
      <c r="P13" s="20"/>
      <c r="Q13" s="20"/>
      <c r="R13" s="20"/>
      <c r="S13" s="20"/>
      <c r="T13" s="20"/>
      <c r="U13" s="20"/>
      <c r="V13" s="20"/>
      <c r="W13" s="20"/>
      <c r="X13" s="20"/>
      <c r="Y13" s="20"/>
      <c r="Z13" s="20"/>
    </row>
    <row r="14" ht="14.25" customHeight="1">
      <c r="A14" s="20"/>
      <c r="B14" s="20"/>
      <c r="C14" s="20"/>
      <c r="D14" s="20"/>
      <c r="E14" s="20"/>
      <c r="F14" s="20"/>
      <c r="G14" s="20"/>
      <c r="H14" s="20"/>
      <c r="I14" s="20"/>
      <c r="J14" s="20"/>
      <c r="K14" s="20"/>
      <c r="L14" s="20"/>
      <c r="M14" s="20"/>
      <c r="N14" s="20"/>
      <c r="O14" s="20"/>
      <c r="P14" s="20"/>
      <c r="Q14" s="20"/>
      <c r="R14" s="20"/>
      <c r="S14" s="20"/>
      <c r="T14" s="20"/>
      <c r="U14" s="20"/>
      <c r="V14" s="20"/>
      <c r="W14" s="20"/>
      <c r="X14" s="20"/>
      <c r="Y14" s="20"/>
      <c r="Z14" s="20"/>
    </row>
    <row r="15" ht="14.25" customHeight="1">
      <c r="A15" s="20"/>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ht="14.25" customHeight="1">
      <c r="A16" s="20"/>
      <c r="B16" s="20"/>
      <c r="C16" s="20"/>
      <c r="D16" s="20"/>
      <c r="E16" s="20"/>
      <c r="F16" s="20"/>
      <c r="G16" s="20"/>
      <c r="H16" s="20"/>
      <c r="I16" s="20"/>
      <c r="J16" s="20"/>
      <c r="K16" s="20"/>
      <c r="L16" s="20"/>
      <c r="M16" s="20"/>
      <c r="N16" s="20"/>
      <c r="O16" s="20"/>
      <c r="P16" s="20"/>
      <c r="Q16" s="20"/>
      <c r="R16" s="20"/>
      <c r="S16" s="20"/>
      <c r="T16" s="20"/>
      <c r="U16" s="20"/>
      <c r="V16" s="20"/>
      <c r="W16" s="20"/>
      <c r="X16" s="20"/>
      <c r="Y16" s="20"/>
      <c r="Z16" s="20"/>
    </row>
    <row r="17" ht="14.25" customHeight="1">
      <c r="A17" s="20"/>
      <c r="B17" s="20"/>
      <c r="C17" s="20"/>
      <c r="D17" s="20"/>
      <c r="E17" s="20"/>
      <c r="F17" s="20"/>
      <c r="G17" s="20"/>
      <c r="H17" s="20"/>
      <c r="I17" s="20"/>
      <c r="J17" s="20"/>
      <c r="K17" s="20"/>
      <c r="L17" s="20"/>
      <c r="M17" s="20"/>
      <c r="N17" s="20"/>
      <c r="O17" s="20"/>
      <c r="P17" s="20"/>
      <c r="Q17" s="20"/>
      <c r="R17" s="20"/>
      <c r="S17" s="20"/>
      <c r="T17" s="20"/>
      <c r="U17" s="20"/>
      <c r="V17" s="20"/>
      <c r="W17" s="20"/>
      <c r="X17" s="20"/>
      <c r="Y17" s="20"/>
      <c r="Z17" s="20"/>
    </row>
    <row r="18" ht="14.25" customHeight="1">
      <c r="A18" s="20"/>
      <c r="B18" s="20"/>
      <c r="C18" s="20"/>
      <c r="D18" s="20"/>
      <c r="E18" s="20"/>
      <c r="F18" s="20"/>
      <c r="G18" s="20"/>
      <c r="H18" s="20"/>
      <c r="I18" s="20"/>
      <c r="J18" s="20"/>
      <c r="K18" s="20"/>
      <c r="L18" s="20"/>
      <c r="M18" s="20"/>
      <c r="N18" s="20"/>
      <c r="O18" s="20"/>
      <c r="P18" s="20"/>
      <c r="Q18" s="20"/>
      <c r="R18" s="20"/>
      <c r="S18" s="20"/>
      <c r="T18" s="20"/>
      <c r="U18" s="20"/>
      <c r="V18" s="20"/>
      <c r="W18" s="20"/>
      <c r="X18" s="20"/>
      <c r="Y18" s="20"/>
      <c r="Z18" s="20"/>
    </row>
    <row r="19" ht="14.25" customHeight="1">
      <c r="A19" s="20"/>
      <c r="B19" s="20"/>
      <c r="C19" s="20"/>
      <c r="D19" s="20"/>
      <c r="E19" s="20"/>
      <c r="F19" s="20"/>
      <c r="G19" s="20"/>
      <c r="H19" s="20"/>
      <c r="I19" s="20"/>
      <c r="J19" s="20"/>
      <c r="K19" s="20"/>
      <c r="L19" s="20"/>
      <c r="M19" s="20"/>
      <c r="N19" s="20"/>
      <c r="O19" s="20"/>
      <c r="P19" s="20"/>
      <c r="Q19" s="20"/>
      <c r="R19" s="20"/>
      <c r="S19" s="20"/>
      <c r="T19" s="20"/>
      <c r="U19" s="20"/>
      <c r="V19" s="20"/>
      <c r="W19" s="20"/>
      <c r="X19" s="20"/>
      <c r="Y19" s="20"/>
      <c r="Z19" s="20"/>
    </row>
    <row r="20" ht="14.25" customHeight="1">
      <c r="A20" s="20"/>
      <c r="B20" s="20"/>
      <c r="C20" s="20"/>
      <c r="D20" s="20"/>
      <c r="E20" s="20"/>
      <c r="F20" s="20"/>
      <c r="G20" s="20"/>
      <c r="H20" s="20"/>
      <c r="I20" s="20"/>
      <c r="J20" s="20"/>
      <c r="K20" s="20"/>
      <c r="L20" s="20"/>
      <c r="M20" s="20"/>
      <c r="N20" s="20"/>
      <c r="O20" s="20"/>
      <c r="P20" s="20"/>
      <c r="Q20" s="20"/>
      <c r="R20" s="20"/>
      <c r="S20" s="20"/>
      <c r="T20" s="20"/>
      <c r="U20" s="20"/>
      <c r="V20" s="20"/>
      <c r="W20" s="20"/>
      <c r="X20" s="20"/>
      <c r="Y20" s="20"/>
      <c r="Z20" s="20"/>
    </row>
    <row r="21" ht="14.25" customHeight="1">
      <c r="A21" s="20"/>
      <c r="B21" s="20"/>
      <c r="C21" s="20"/>
      <c r="D21" s="20"/>
      <c r="E21" s="20"/>
      <c r="F21" s="20"/>
      <c r="G21" s="20"/>
      <c r="H21" s="20"/>
      <c r="I21" s="20"/>
      <c r="J21" s="20"/>
      <c r="K21" s="20"/>
      <c r="L21" s="20"/>
      <c r="M21" s="20"/>
      <c r="N21" s="20"/>
      <c r="O21" s="20"/>
      <c r="P21" s="20"/>
      <c r="Q21" s="20"/>
      <c r="R21" s="20"/>
      <c r="S21" s="20"/>
      <c r="T21" s="20"/>
      <c r="U21" s="20"/>
      <c r="V21" s="20"/>
      <c r="W21" s="20"/>
      <c r="X21" s="20"/>
      <c r="Y21" s="20"/>
      <c r="Z21" s="20"/>
    </row>
    <row r="22" ht="14.25" customHeight="1">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ht="14.25" customHeight="1">
      <c r="A23" s="20"/>
      <c r="B23" s="20"/>
      <c r="C23" s="20"/>
      <c r="D23" s="20"/>
      <c r="E23" s="20"/>
      <c r="F23" s="20"/>
      <c r="G23" s="20"/>
      <c r="H23" s="20"/>
      <c r="I23" s="20"/>
      <c r="J23" s="20"/>
      <c r="K23" s="20"/>
      <c r="L23" s="20"/>
      <c r="M23" s="20"/>
      <c r="N23" s="20"/>
      <c r="O23" s="20"/>
      <c r="P23" s="20"/>
      <c r="Q23" s="20"/>
      <c r="R23" s="20"/>
      <c r="S23" s="20"/>
      <c r="T23" s="20"/>
      <c r="U23" s="20"/>
      <c r="V23" s="20"/>
      <c r="W23" s="20"/>
      <c r="X23" s="20"/>
      <c r="Y23" s="20"/>
      <c r="Z23" s="20"/>
    </row>
    <row r="24" ht="14.25" customHeight="1">
      <c r="A24" s="20"/>
      <c r="B24" s="20"/>
      <c r="C24" s="20"/>
      <c r="D24" s="20"/>
      <c r="E24" s="20"/>
      <c r="F24" s="20"/>
      <c r="G24" s="20"/>
      <c r="H24" s="20"/>
      <c r="I24" s="20"/>
      <c r="J24" s="20"/>
      <c r="K24" s="20"/>
      <c r="L24" s="20"/>
      <c r="M24" s="20"/>
      <c r="N24" s="20"/>
      <c r="O24" s="20"/>
      <c r="P24" s="20"/>
      <c r="Q24" s="20"/>
      <c r="R24" s="20"/>
      <c r="S24" s="20"/>
      <c r="T24" s="20"/>
      <c r="U24" s="20"/>
      <c r="V24" s="20"/>
      <c r="W24" s="20"/>
      <c r="X24" s="20"/>
      <c r="Y24" s="20"/>
      <c r="Z24" s="20"/>
    </row>
    <row r="25" ht="14.25" customHeight="1">
      <c r="A25" s="20"/>
      <c r="B25" s="20"/>
      <c r="C25" s="20"/>
      <c r="D25" s="20"/>
      <c r="E25" s="20"/>
      <c r="F25" s="20"/>
      <c r="G25" s="20"/>
      <c r="H25" s="20"/>
      <c r="I25" s="20"/>
      <c r="J25" s="20"/>
      <c r="K25" s="20"/>
      <c r="L25" s="20"/>
      <c r="M25" s="20"/>
      <c r="N25" s="20"/>
      <c r="O25" s="20"/>
      <c r="P25" s="20"/>
      <c r="Q25" s="20"/>
      <c r="R25" s="20"/>
      <c r="S25" s="20"/>
      <c r="T25" s="20"/>
      <c r="U25" s="20"/>
      <c r="V25" s="20"/>
      <c r="W25" s="20"/>
      <c r="X25" s="20"/>
      <c r="Y25" s="20"/>
      <c r="Z25" s="20"/>
    </row>
    <row r="26" ht="14.25" customHeight="1">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ht="14.25" customHeight="1">
      <c r="A27" s="20"/>
      <c r="B27" s="20"/>
      <c r="C27" s="20"/>
      <c r="D27" s="20"/>
      <c r="E27" s="20"/>
      <c r="F27" s="20"/>
      <c r="G27" s="20"/>
      <c r="H27" s="20"/>
      <c r="I27" s="20"/>
      <c r="J27" s="20"/>
      <c r="K27" s="20"/>
      <c r="L27" s="20"/>
      <c r="M27" s="20"/>
      <c r="N27" s="20"/>
      <c r="O27" s="20"/>
      <c r="P27" s="20"/>
      <c r="Q27" s="20"/>
      <c r="R27" s="20"/>
      <c r="S27" s="20"/>
      <c r="T27" s="20"/>
      <c r="U27" s="20"/>
      <c r="V27" s="20"/>
      <c r="W27" s="20"/>
      <c r="X27" s="20"/>
      <c r="Y27" s="20"/>
      <c r="Z27" s="20"/>
    </row>
    <row r="28" ht="14.25" customHeight="1">
      <c r="A28" s="20"/>
      <c r="B28" s="20"/>
      <c r="C28" s="20"/>
      <c r="D28" s="20"/>
      <c r="E28" s="20"/>
      <c r="F28" s="20"/>
      <c r="G28" s="20"/>
      <c r="H28" s="20"/>
      <c r="I28" s="20"/>
      <c r="J28" s="20"/>
      <c r="K28" s="20"/>
      <c r="L28" s="20"/>
      <c r="M28" s="20"/>
      <c r="N28" s="20"/>
      <c r="O28" s="20"/>
      <c r="P28" s="20"/>
      <c r="Q28" s="20"/>
      <c r="R28" s="20"/>
      <c r="S28" s="20"/>
      <c r="T28" s="20"/>
      <c r="U28" s="20"/>
      <c r="V28" s="20"/>
      <c r="W28" s="20"/>
      <c r="X28" s="20"/>
      <c r="Y28" s="20"/>
      <c r="Z28" s="20"/>
    </row>
    <row r="29" ht="14.25" customHeight="1">
      <c r="A29" s="20"/>
      <c r="B29" s="20"/>
      <c r="C29" s="20"/>
      <c r="D29" s="20"/>
      <c r="E29" s="20"/>
      <c r="F29" s="20"/>
      <c r="G29" s="20"/>
      <c r="H29" s="20"/>
      <c r="I29" s="20"/>
      <c r="J29" s="20"/>
      <c r="K29" s="20"/>
      <c r="L29" s="20"/>
      <c r="M29" s="20"/>
      <c r="N29" s="20"/>
      <c r="O29" s="20"/>
      <c r="P29" s="20"/>
      <c r="Q29" s="20"/>
      <c r="R29" s="20"/>
      <c r="S29" s="20"/>
      <c r="T29" s="20"/>
      <c r="U29" s="20"/>
      <c r="V29" s="20"/>
      <c r="W29" s="20"/>
      <c r="X29" s="20"/>
      <c r="Y29" s="20"/>
      <c r="Z29" s="20"/>
    </row>
    <row r="30" ht="14.25" customHeight="1">
      <c r="A30" s="20"/>
      <c r="B30" s="20"/>
      <c r="C30" s="20"/>
      <c r="D30" s="20"/>
      <c r="E30" s="20"/>
      <c r="F30" s="20"/>
      <c r="G30" s="20"/>
      <c r="H30" s="20"/>
      <c r="I30" s="20"/>
      <c r="J30" s="20"/>
      <c r="K30" s="20"/>
      <c r="L30" s="20"/>
      <c r="M30" s="20"/>
      <c r="N30" s="20"/>
      <c r="O30" s="20"/>
      <c r="P30" s="20"/>
      <c r="Q30" s="20"/>
      <c r="R30" s="20"/>
      <c r="S30" s="20"/>
      <c r="T30" s="20"/>
      <c r="U30" s="20"/>
      <c r="V30" s="20"/>
      <c r="W30" s="20"/>
      <c r="X30" s="20"/>
      <c r="Y30" s="20"/>
      <c r="Z30" s="20"/>
    </row>
    <row r="31" ht="14.25" customHeight="1">
      <c r="A31" s="20"/>
      <c r="B31" s="20"/>
      <c r="C31" s="20"/>
      <c r="D31" s="20"/>
      <c r="E31" s="20"/>
      <c r="F31" s="20"/>
      <c r="G31" s="20"/>
      <c r="H31" s="20"/>
      <c r="I31" s="20"/>
      <c r="J31" s="20"/>
      <c r="K31" s="20"/>
      <c r="L31" s="20"/>
      <c r="M31" s="20"/>
      <c r="N31" s="20"/>
      <c r="O31" s="20"/>
      <c r="P31" s="20"/>
      <c r="Q31" s="20"/>
      <c r="R31" s="20"/>
      <c r="S31" s="20"/>
      <c r="T31" s="20"/>
      <c r="U31" s="20"/>
      <c r="V31" s="20"/>
      <c r="W31" s="20"/>
      <c r="X31" s="20"/>
      <c r="Y31" s="20"/>
      <c r="Z31" s="20"/>
    </row>
    <row r="32" ht="14.25" customHeight="1">
      <c r="A32" s="20"/>
      <c r="B32" s="20"/>
      <c r="C32" s="20"/>
      <c r="D32" s="20"/>
      <c r="E32" s="20"/>
      <c r="F32" s="20"/>
      <c r="G32" s="20"/>
      <c r="H32" s="20"/>
      <c r="I32" s="20"/>
      <c r="J32" s="20"/>
      <c r="K32" s="20"/>
      <c r="L32" s="20"/>
      <c r="M32" s="20"/>
      <c r="N32" s="20"/>
      <c r="O32" s="20"/>
      <c r="P32" s="20"/>
      <c r="Q32" s="20"/>
      <c r="R32" s="20"/>
      <c r="S32" s="20"/>
      <c r="T32" s="20"/>
      <c r="U32" s="20"/>
      <c r="V32" s="20"/>
      <c r="W32" s="20"/>
      <c r="X32" s="20"/>
      <c r="Y32" s="20"/>
      <c r="Z32" s="20"/>
    </row>
    <row r="33" ht="14.25" customHeight="1">
      <c r="A33" s="20"/>
      <c r="B33" s="20"/>
      <c r="C33" s="20"/>
      <c r="D33" s="20"/>
      <c r="E33" s="20"/>
      <c r="F33" s="20"/>
      <c r="G33" s="20"/>
      <c r="H33" s="20"/>
      <c r="I33" s="20"/>
      <c r="J33" s="20"/>
      <c r="K33" s="20"/>
      <c r="L33" s="20"/>
      <c r="M33" s="20"/>
      <c r="N33" s="20"/>
      <c r="O33" s="20"/>
      <c r="P33" s="20"/>
      <c r="Q33" s="20"/>
      <c r="R33" s="20"/>
      <c r="S33" s="20"/>
      <c r="T33" s="20"/>
      <c r="U33" s="20"/>
      <c r="V33" s="20"/>
      <c r="W33" s="20"/>
      <c r="X33" s="20"/>
      <c r="Y33" s="20"/>
      <c r="Z33" s="20"/>
    </row>
    <row r="34" ht="14.25" customHeight="1">
      <c r="A34" s="20"/>
      <c r="B34" s="20"/>
      <c r="C34" s="20"/>
      <c r="D34" s="20"/>
      <c r="E34" s="20"/>
      <c r="F34" s="20"/>
      <c r="G34" s="20"/>
      <c r="H34" s="20"/>
      <c r="I34" s="20"/>
      <c r="J34" s="20"/>
      <c r="K34" s="20"/>
      <c r="L34" s="20"/>
      <c r="M34" s="20"/>
      <c r="N34" s="20"/>
      <c r="O34" s="20"/>
      <c r="P34" s="20"/>
      <c r="Q34" s="20"/>
      <c r="R34" s="20"/>
      <c r="S34" s="20"/>
      <c r="T34" s="20"/>
      <c r="U34" s="20"/>
      <c r="V34" s="20"/>
      <c r="W34" s="20"/>
      <c r="X34" s="20"/>
      <c r="Y34" s="20"/>
      <c r="Z34" s="20"/>
    </row>
    <row r="35" ht="14.25" customHeight="1">
      <c r="A35" s="20"/>
      <c r="B35" s="20"/>
      <c r="C35" s="20"/>
      <c r="D35" s="20"/>
      <c r="E35" s="20"/>
      <c r="F35" s="20"/>
      <c r="G35" s="20"/>
      <c r="H35" s="20"/>
      <c r="I35" s="20"/>
      <c r="J35" s="20"/>
      <c r="K35" s="20"/>
      <c r="L35" s="20"/>
      <c r="M35" s="20"/>
      <c r="N35" s="20"/>
      <c r="O35" s="20"/>
      <c r="P35" s="20"/>
      <c r="Q35" s="20"/>
      <c r="R35" s="20"/>
      <c r="S35" s="20"/>
      <c r="T35" s="20"/>
      <c r="U35" s="20"/>
      <c r="V35" s="20"/>
      <c r="W35" s="20"/>
      <c r="X35" s="20"/>
      <c r="Y35" s="20"/>
      <c r="Z35" s="20"/>
    </row>
    <row r="36" ht="14.25" customHeight="1">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row>
    <row r="37" ht="14.25" customHeight="1">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row>
    <row r="38" ht="14.25" customHeight="1">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row>
    <row r="39" ht="14.25" customHeight="1">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row>
    <row r="40" ht="14.25" customHeight="1">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row>
    <row r="41" ht="14.25" customHeight="1">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row>
    <row r="42" ht="14.25" customHeight="1">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row>
    <row r="43" ht="14.25" customHeight="1">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ht="14.25" customHeight="1">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row>
    <row r="45" ht="14.25" customHeight="1">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row>
    <row r="46" ht="14.25" customHeight="1">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row>
    <row r="47" ht="14.25" customHeight="1">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row>
    <row r="48" ht="14.25" customHeight="1">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row>
    <row r="49" ht="14.25" customHeight="1">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row>
    <row r="50" ht="14.25" customHeight="1">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row>
    <row r="51" ht="14.25" customHeight="1">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row>
    <row r="52" ht="14.25" customHeight="1">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row>
    <row r="53" ht="14.25" customHeight="1">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row>
    <row r="54" ht="14.25" customHeight="1">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row>
    <row r="55" ht="14.25" customHeight="1">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row>
    <row r="56" ht="14.25" customHeight="1">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row>
    <row r="57" ht="14.25" customHeight="1">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row>
    <row r="58" ht="14.25" customHeight="1">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row>
    <row r="59" ht="14.25" customHeight="1">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row>
    <row r="60" ht="14.25" customHeight="1">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row>
    <row r="61" ht="14.25" customHeight="1">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row>
    <row r="62" ht="14.25" customHeight="1">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row>
    <row r="63" ht="14.25" customHeight="1">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row>
    <row r="64" ht="14.25" customHeight="1">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row>
    <row r="65" ht="14.25" customHeight="1">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row>
    <row r="66" ht="14.25" customHeight="1">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row>
    <row r="67" ht="14.25" customHeight="1">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row>
    <row r="68" ht="14.25" customHeight="1">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row>
    <row r="69" ht="14.25" customHeight="1">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row>
    <row r="70" ht="14.25" customHeight="1">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row>
    <row r="71" ht="14.25" customHeight="1">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row>
    <row r="72" ht="14.25" customHeight="1">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row>
    <row r="73" ht="14.25" customHeight="1">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row>
    <row r="74" ht="14.25" customHeight="1">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row>
    <row r="75" ht="14.25" customHeight="1">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row>
    <row r="76" ht="14.25" customHeight="1">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row>
    <row r="77" ht="14.25" customHeight="1">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row>
    <row r="78" ht="14.25" customHeight="1">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row>
    <row r="79" ht="14.25" customHeight="1">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row>
    <row r="80" ht="14.25" customHeight="1">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row>
    <row r="81" ht="14.25" customHeight="1">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row>
    <row r="82" ht="14.25" customHeight="1">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row>
    <row r="83" ht="14.25" customHeight="1">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row>
    <row r="84" ht="14.25" customHeight="1">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row>
    <row r="85" ht="14.25" customHeight="1">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row>
    <row r="86" ht="14.25" customHeight="1">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row>
    <row r="87" ht="14.25" customHeight="1">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row>
    <row r="88" ht="14.25" customHeight="1">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row>
    <row r="89" ht="14.25" customHeight="1">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row>
    <row r="90" ht="14.25" customHeight="1">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row>
    <row r="91" ht="14.25" customHeight="1">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row>
    <row r="92" ht="14.25" customHeight="1">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row>
    <row r="93" ht="14.25" customHeight="1">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row>
    <row r="94" ht="14.25" customHeight="1">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row>
    <row r="95" ht="14.25" customHeight="1">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row>
    <row r="96" ht="14.25" customHeight="1">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row>
    <row r="97" ht="14.25" customHeight="1">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row>
    <row r="98" ht="14.25" customHeight="1">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row>
    <row r="99" ht="14.25" customHeight="1">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row>
    <row r="100" ht="14.25" customHeight="1">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row>
    <row r="101" ht="14.25" customHeight="1">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row>
    <row r="102" ht="14.25" customHeight="1">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row>
    <row r="103" ht="14.25" customHeight="1">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row>
    <row r="104" ht="14.25" customHeight="1">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row>
    <row r="105" ht="14.25" customHeight="1">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row>
    <row r="106" ht="14.25" customHeight="1">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row>
    <row r="107" ht="14.25" customHeight="1">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row>
    <row r="108" ht="14.25" customHeight="1">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row>
    <row r="109" ht="14.25" customHeight="1">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row>
    <row r="110" ht="14.25" customHeight="1">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row>
    <row r="111" ht="14.25" customHeight="1">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row>
    <row r="112" ht="14.25" customHeight="1">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row>
    <row r="113" ht="14.25" customHeight="1">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row>
    <row r="114" ht="14.25" customHeight="1">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row>
    <row r="115" ht="14.25" customHeight="1">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row>
    <row r="116" ht="14.25" customHeight="1">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row>
    <row r="117" ht="14.25" customHeight="1">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row>
    <row r="118" ht="14.25" customHeight="1">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row>
    <row r="119" ht="14.25" customHeight="1">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row>
    <row r="120" ht="14.25" customHeight="1">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row>
    <row r="121" ht="14.25" customHeight="1">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row>
    <row r="122" ht="14.25" customHeight="1">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row>
    <row r="123" ht="14.25" customHeight="1">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row>
    <row r="124" ht="14.25" customHeight="1">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row>
    <row r="125" ht="14.25" customHeight="1">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row>
    <row r="126" ht="14.25" customHeight="1">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row>
    <row r="127" ht="14.25" customHeight="1">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row>
    <row r="128" ht="14.25" customHeight="1">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row>
    <row r="129" ht="14.25" customHeight="1">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row>
    <row r="130" ht="14.25" customHeight="1">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row>
    <row r="131" ht="14.25" customHeight="1">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row>
    <row r="132" ht="14.25" customHeight="1">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row>
    <row r="133" ht="14.25" customHeight="1">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row>
    <row r="134" ht="14.25" customHeight="1">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row>
    <row r="135" ht="14.25" customHeight="1">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row>
    <row r="136" ht="14.25" customHeight="1">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row>
    <row r="137" ht="14.25" customHeight="1">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row>
    <row r="138" ht="14.25" customHeight="1">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row>
    <row r="139" ht="14.25" customHeight="1">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row>
    <row r="140" ht="14.25" customHeight="1">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row>
    <row r="141" ht="14.25" customHeight="1">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row>
    <row r="142" ht="14.25" customHeight="1">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row>
    <row r="143" ht="14.25" customHeight="1">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row>
    <row r="144" ht="14.25" customHeight="1">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row>
    <row r="145" ht="14.25" customHeight="1">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row>
    <row r="146" ht="14.25" customHeight="1">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row>
    <row r="147" ht="14.25" customHeight="1">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row>
    <row r="148" ht="14.25" customHeight="1">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row>
    <row r="149" ht="14.25" customHeight="1">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row>
    <row r="150" ht="14.25" customHeight="1">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row>
    <row r="151" ht="14.25" customHeight="1">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row>
    <row r="152" ht="14.25" customHeight="1">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row>
    <row r="153" ht="14.25" customHeight="1">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row>
    <row r="154" ht="14.25" customHeight="1">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row>
    <row r="155" ht="14.25" customHeight="1">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row>
    <row r="156" ht="14.25" customHeight="1">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row>
    <row r="157" ht="14.25" customHeight="1">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row>
    <row r="158" ht="14.25" customHeight="1">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row>
    <row r="159" ht="14.25" customHeight="1">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row>
    <row r="160" ht="14.25" customHeight="1">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row>
    <row r="161" ht="14.25" customHeight="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row>
    <row r="162" ht="14.25" customHeight="1">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row>
    <row r="163" ht="14.25" customHeight="1">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row>
    <row r="164" ht="14.25" customHeight="1">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row>
    <row r="165" ht="14.25" customHeight="1">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row>
    <row r="166" ht="14.25" customHeight="1">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row>
    <row r="167" ht="14.25" customHeight="1">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row>
    <row r="168" ht="14.25" customHeight="1">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row>
    <row r="169" ht="14.25" customHeight="1">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row>
    <row r="170" ht="14.25" customHeight="1">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row>
    <row r="171" ht="14.25" customHeight="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row>
    <row r="172" ht="14.25" customHeight="1">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row>
    <row r="173" ht="14.25" customHeight="1">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row>
    <row r="174" ht="14.25" customHeight="1">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row>
    <row r="175" ht="14.25" customHeight="1">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row>
    <row r="176" ht="14.25" customHeight="1">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row>
    <row r="177" ht="14.25" customHeight="1">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row>
    <row r="178" ht="14.25" customHeight="1">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row>
    <row r="179" ht="14.25" customHeight="1">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row>
    <row r="180" ht="14.25" customHeight="1">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row>
    <row r="181" ht="14.25" customHeight="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row>
    <row r="182" ht="14.25" customHeight="1">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row>
    <row r="183" ht="14.25" customHeight="1">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row>
    <row r="184" ht="14.25" customHeight="1">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row>
    <row r="185" ht="14.25" customHeight="1">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row>
    <row r="186" ht="14.25" customHeight="1">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row>
    <row r="187" ht="14.25" customHeight="1">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row>
    <row r="188" ht="14.25" customHeight="1">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row>
    <row r="189" ht="14.25" customHeight="1">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row>
    <row r="190" ht="14.25" customHeight="1">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row>
    <row r="191" ht="14.25" customHeight="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row>
    <row r="192" ht="14.25" customHeight="1">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row>
    <row r="193" ht="14.25" customHeight="1">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row>
    <row r="194" ht="14.25" customHeight="1">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row>
    <row r="195" ht="14.25" customHeight="1">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row>
    <row r="196" ht="14.25" customHeight="1">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row>
    <row r="197" ht="14.25" customHeight="1">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row>
    <row r="198" ht="14.25" customHeight="1">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row>
    <row r="199" ht="14.25" customHeight="1">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row>
    <row r="200" ht="14.25" customHeight="1">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row>
    <row r="201" ht="14.25" customHeight="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row>
    <row r="202" ht="14.25" customHeight="1">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row>
    <row r="203" ht="14.25" customHeight="1">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row>
    <row r="204" ht="14.25" customHeight="1">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row>
    <row r="205" ht="14.25" customHeight="1">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row>
    <row r="206" ht="14.25" customHeight="1">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row>
    <row r="207" ht="14.25" customHeight="1">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row>
    <row r="208" ht="14.25" customHeight="1">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row>
    <row r="209" ht="14.25" customHeight="1">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row>
    <row r="210" ht="14.25" customHeight="1">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row>
    <row r="211" ht="14.25" customHeight="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row>
    <row r="212" ht="14.25" customHeight="1">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row>
    <row r="213" ht="14.25" customHeight="1">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row>
    <row r="214" ht="14.25" customHeight="1">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row>
    <row r="215" ht="14.25" customHeight="1">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row>
    <row r="216" ht="14.25" customHeight="1">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row>
    <row r="217" ht="14.25" customHeight="1">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row>
    <row r="218" ht="14.25" customHeight="1">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row>
    <row r="219" ht="14.25" customHeight="1">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row>
    <row r="220" ht="14.25" customHeight="1">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1.88"/>
    <col customWidth="1" min="2" max="2" width="29.63"/>
    <col customWidth="1" min="3" max="6" width="9.13"/>
    <col customWidth="1" min="7" max="22" width="8.63"/>
  </cols>
  <sheetData>
    <row r="1" ht="14.25" customHeight="1">
      <c r="A1" s="20" t="s">
        <v>27217</v>
      </c>
      <c r="B1" s="20" t="s">
        <v>37</v>
      </c>
      <c r="C1" s="20"/>
      <c r="D1" s="20"/>
      <c r="E1" s="20"/>
      <c r="F1" s="20"/>
      <c r="G1" s="20"/>
      <c r="H1" s="20"/>
      <c r="I1" s="20"/>
      <c r="J1" s="20"/>
      <c r="K1" s="20"/>
      <c r="L1" s="20"/>
      <c r="M1" s="20"/>
      <c r="N1" s="20"/>
      <c r="O1" s="20"/>
      <c r="P1" s="20"/>
      <c r="Q1" s="20"/>
      <c r="R1" s="20"/>
      <c r="S1" s="20"/>
      <c r="T1" s="20"/>
      <c r="U1" s="20"/>
      <c r="V1" s="20"/>
      <c r="W1" s="20"/>
      <c r="X1" s="20"/>
      <c r="Y1" s="20"/>
      <c r="Z1" s="20"/>
    </row>
    <row r="2" ht="14.25" customHeight="1">
      <c r="A2" s="20">
        <v>1.0</v>
      </c>
      <c r="B2" s="20" t="s">
        <v>27218</v>
      </c>
      <c r="C2" s="20"/>
      <c r="D2" s="20"/>
      <c r="E2" s="20"/>
      <c r="F2" s="20"/>
      <c r="G2" s="20"/>
      <c r="H2" s="20"/>
      <c r="I2" s="20"/>
      <c r="J2" s="20"/>
      <c r="K2" s="20"/>
      <c r="L2" s="20"/>
      <c r="M2" s="20"/>
      <c r="N2" s="20"/>
      <c r="O2" s="20"/>
      <c r="P2" s="20"/>
      <c r="Q2" s="20"/>
      <c r="R2" s="20"/>
      <c r="S2" s="20"/>
      <c r="T2" s="20"/>
      <c r="U2" s="20"/>
      <c r="V2" s="20"/>
      <c r="W2" s="20"/>
      <c r="X2" s="20"/>
      <c r="Y2" s="20"/>
      <c r="Z2" s="20"/>
    </row>
    <row r="3" ht="14.25" customHeight="1">
      <c r="A3" s="20">
        <v>2.0</v>
      </c>
      <c r="B3" s="20" t="s">
        <v>27219</v>
      </c>
      <c r="C3" s="20"/>
      <c r="D3" s="20"/>
      <c r="E3" s="20"/>
      <c r="F3" s="20"/>
      <c r="G3" s="20"/>
      <c r="H3" s="20"/>
      <c r="I3" s="20"/>
      <c r="J3" s="20"/>
      <c r="K3" s="20"/>
      <c r="L3" s="20"/>
      <c r="M3" s="20"/>
      <c r="N3" s="20"/>
      <c r="O3" s="20"/>
      <c r="P3" s="20"/>
      <c r="Q3" s="20"/>
      <c r="R3" s="20"/>
      <c r="S3" s="20"/>
      <c r="T3" s="20"/>
      <c r="U3" s="20"/>
      <c r="V3" s="20"/>
      <c r="W3" s="20"/>
      <c r="X3" s="20"/>
      <c r="Y3" s="20"/>
      <c r="Z3" s="20"/>
    </row>
    <row r="4" ht="14.25" customHeight="1">
      <c r="A4" s="20">
        <v>3.0</v>
      </c>
      <c r="B4" s="20" t="s">
        <v>27220</v>
      </c>
      <c r="C4" s="20"/>
      <c r="D4" s="20"/>
      <c r="E4" s="20"/>
      <c r="F4" s="20"/>
      <c r="G4" s="20"/>
      <c r="H4" s="20"/>
      <c r="I4" s="20"/>
      <c r="J4" s="20"/>
      <c r="K4" s="20"/>
      <c r="L4" s="20"/>
      <c r="M4" s="20"/>
      <c r="N4" s="20"/>
      <c r="O4" s="20"/>
      <c r="P4" s="20"/>
      <c r="Q4" s="20"/>
      <c r="R4" s="20"/>
      <c r="S4" s="20"/>
      <c r="T4" s="20"/>
      <c r="U4" s="20"/>
      <c r="V4" s="20"/>
      <c r="W4" s="20"/>
      <c r="X4" s="20"/>
      <c r="Y4" s="20"/>
      <c r="Z4" s="20"/>
    </row>
    <row r="5" ht="14.25" customHeight="1">
      <c r="A5" s="20">
        <v>4.0</v>
      </c>
      <c r="B5" s="20" t="s">
        <v>27221</v>
      </c>
      <c r="C5" s="20"/>
      <c r="D5" s="20"/>
      <c r="E5" s="20"/>
      <c r="F5" s="20"/>
      <c r="G5" s="20"/>
      <c r="H5" s="20"/>
      <c r="I5" s="20"/>
      <c r="J5" s="20"/>
      <c r="K5" s="20"/>
      <c r="L5" s="20"/>
      <c r="M5" s="20"/>
      <c r="N5" s="20"/>
      <c r="O5" s="20"/>
      <c r="P5" s="20"/>
      <c r="Q5" s="20"/>
      <c r="R5" s="20"/>
      <c r="S5" s="20"/>
      <c r="T5" s="20"/>
      <c r="U5" s="20"/>
      <c r="V5" s="20"/>
      <c r="W5" s="20"/>
      <c r="X5" s="20"/>
      <c r="Y5" s="20"/>
      <c r="Z5" s="20"/>
    </row>
    <row r="6" ht="14.25" customHeight="1">
      <c r="A6" s="20"/>
      <c r="B6" s="20"/>
      <c r="C6" s="20"/>
      <c r="D6" s="20"/>
      <c r="E6" s="20"/>
      <c r="F6" s="20"/>
      <c r="G6" s="20"/>
      <c r="H6" s="20"/>
      <c r="I6" s="20"/>
      <c r="J6" s="20"/>
      <c r="K6" s="20"/>
      <c r="L6" s="20"/>
      <c r="M6" s="20"/>
      <c r="N6" s="20"/>
      <c r="O6" s="20"/>
      <c r="P6" s="20"/>
      <c r="Q6" s="20"/>
      <c r="R6" s="20"/>
      <c r="S6" s="20"/>
      <c r="T6" s="20"/>
      <c r="U6" s="20"/>
      <c r="V6" s="20"/>
      <c r="W6" s="20"/>
      <c r="X6" s="20"/>
      <c r="Y6" s="20"/>
      <c r="Z6" s="20"/>
    </row>
    <row r="7" ht="14.25" customHeight="1">
      <c r="A7" s="20"/>
      <c r="B7" s="20"/>
      <c r="C7" s="20"/>
      <c r="D7" s="20"/>
      <c r="E7" s="20"/>
      <c r="F7" s="20"/>
      <c r="G7" s="20"/>
      <c r="H7" s="20"/>
      <c r="I7" s="20"/>
      <c r="J7" s="20"/>
      <c r="K7" s="20"/>
      <c r="L7" s="20"/>
      <c r="M7" s="20"/>
      <c r="N7" s="20"/>
      <c r="O7" s="20"/>
      <c r="P7" s="20"/>
      <c r="Q7" s="20"/>
      <c r="R7" s="20"/>
      <c r="S7" s="20"/>
      <c r="T7" s="20"/>
      <c r="U7" s="20"/>
      <c r="V7" s="20"/>
      <c r="W7" s="20"/>
      <c r="X7" s="20"/>
      <c r="Y7" s="20"/>
      <c r="Z7" s="20"/>
    </row>
    <row r="8" ht="14.25" customHeight="1">
      <c r="A8" s="20"/>
      <c r="B8" s="20"/>
      <c r="C8" s="20"/>
      <c r="D8" s="20"/>
      <c r="E8" s="20"/>
      <c r="F8" s="20"/>
      <c r="G8" s="20"/>
      <c r="H8" s="20"/>
      <c r="I8" s="20"/>
      <c r="J8" s="20"/>
      <c r="K8" s="20"/>
      <c r="L8" s="20"/>
      <c r="M8" s="20"/>
      <c r="N8" s="20"/>
      <c r="O8" s="20"/>
      <c r="P8" s="20"/>
      <c r="Q8" s="20"/>
      <c r="R8" s="20"/>
      <c r="S8" s="20"/>
      <c r="T8" s="20"/>
      <c r="U8" s="20"/>
      <c r="V8" s="20"/>
      <c r="W8" s="20"/>
      <c r="X8" s="20"/>
      <c r="Y8" s="20"/>
      <c r="Z8" s="20"/>
    </row>
    <row r="9" ht="14.25" customHeight="1">
      <c r="A9" s="20"/>
      <c r="B9" s="20"/>
      <c r="C9" s="20"/>
      <c r="D9" s="20"/>
      <c r="E9" s="20"/>
      <c r="F9" s="20"/>
      <c r="G9" s="20"/>
      <c r="H9" s="20"/>
      <c r="I9" s="20"/>
      <c r="J9" s="20"/>
      <c r="K9" s="20"/>
      <c r="L9" s="20"/>
      <c r="M9" s="20"/>
      <c r="N9" s="20"/>
      <c r="O9" s="20"/>
      <c r="P9" s="20"/>
      <c r="Q9" s="20"/>
      <c r="R9" s="20"/>
      <c r="S9" s="20"/>
      <c r="T9" s="20"/>
      <c r="U9" s="20"/>
      <c r="V9" s="20"/>
      <c r="W9" s="20"/>
      <c r="X9" s="20"/>
      <c r="Y9" s="20"/>
      <c r="Z9" s="20"/>
    </row>
    <row r="10" ht="14.25" customHeight="1">
      <c r="A10" s="20"/>
      <c r="B10" s="20"/>
      <c r="C10" s="20"/>
      <c r="D10" s="20"/>
      <c r="E10" s="20"/>
      <c r="F10" s="20"/>
      <c r="G10" s="20"/>
      <c r="H10" s="20"/>
      <c r="I10" s="20"/>
      <c r="J10" s="20"/>
      <c r="K10" s="20"/>
      <c r="L10" s="20"/>
      <c r="M10" s="20"/>
      <c r="N10" s="20"/>
      <c r="O10" s="20"/>
      <c r="P10" s="20"/>
      <c r="Q10" s="20"/>
      <c r="R10" s="20"/>
      <c r="S10" s="20"/>
      <c r="T10" s="20"/>
      <c r="U10" s="20"/>
      <c r="V10" s="20"/>
      <c r="W10" s="20"/>
      <c r="X10" s="20"/>
      <c r="Y10" s="20"/>
      <c r="Z10" s="20"/>
    </row>
    <row r="11" ht="14.25" customHeight="1">
      <c r="A11" s="20"/>
      <c r="B11" s="20"/>
      <c r="C11" s="20"/>
      <c r="D11" s="20"/>
      <c r="E11" s="20"/>
      <c r="F11" s="20"/>
      <c r="G11" s="20"/>
      <c r="H11" s="20"/>
      <c r="I11" s="20"/>
      <c r="J11" s="20"/>
      <c r="K11" s="20"/>
      <c r="L11" s="20"/>
      <c r="M11" s="20"/>
      <c r="N11" s="20"/>
      <c r="O11" s="20"/>
      <c r="P11" s="20"/>
      <c r="Q11" s="20"/>
      <c r="R11" s="20"/>
      <c r="S11" s="20"/>
      <c r="T11" s="20"/>
      <c r="U11" s="20"/>
      <c r="V11" s="20"/>
      <c r="W11" s="20"/>
      <c r="X11" s="20"/>
      <c r="Y11" s="20"/>
      <c r="Z11" s="20"/>
    </row>
    <row r="12" ht="14.25" customHeight="1">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row>
    <row r="13" ht="14.25" customHeight="1">
      <c r="A13" s="20"/>
      <c r="B13" s="20"/>
      <c r="C13" s="20"/>
      <c r="D13" s="20"/>
      <c r="E13" s="20"/>
      <c r="F13" s="20"/>
      <c r="G13" s="20"/>
      <c r="H13" s="20"/>
      <c r="I13" s="20"/>
      <c r="J13" s="20"/>
      <c r="K13" s="20"/>
      <c r="L13" s="20"/>
      <c r="M13" s="20"/>
      <c r="N13" s="20"/>
      <c r="O13" s="20"/>
      <c r="P13" s="20"/>
      <c r="Q13" s="20"/>
      <c r="R13" s="20"/>
      <c r="S13" s="20"/>
      <c r="T13" s="20"/>
      <c r="U13" s="20"/>
      <c r="V13" s="20"/>
      <c r="W13" s="20"/>
      <c r="X13" s="20"/>
      <c r="Y13" s="20"/>
      <c r="Z13" s="20"/>
    </row>
    <row r="14" ht="14.25" customHeight="1">
      <c r="A14" s="20"/>
      <c r="B14" s="20"/>
      <c r="C14" s="20"/>
      <c r="D14" s="20"/>
      <c r="E14" s="20"/>
      <c r="F14" s="20"/>
      <c r="G14" s="20"/>
      <c r="H14" s="20"/>
      <c r="I14" s="20"/>
      <c r="J14" s="20"/>
      <c r="K14" s="20"/>
      <c r="L14" s="20"/>
      <c r="M14" s="20"/>
      <c r="N14" s="20"/>
      <c r="O14" s="20"/>
      <c r="P14" s="20"/>
      <c r="Q14" s="20"/>
      <c r="R14" s="20"/>
      <c r="S14" s="20"/>
      <c r="T14" s="20"/>
      <c r="U14" s="20"/>
      <c r="V14" s="20"/>
      <c r="W14" s="20"/>
      <c r="X14" s="20"/>
      <c r="Y14" s="20"/>
      <c r="Z14" s="20"/>
    </row>
    <row r="15" ht="14.25" customHeight="1">
      <c r="A15" s="20"/>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ht="14.25" customHeight="1">
      <c r="A16" s="20"/>
      <c r="B16" s="20"/>
      <c r="C16" s="20"/>
      <c r="D16" s="20"/>
      <c r="E16" s="20"/>
      <c r="F16" s="20"/>
      <c r="G16" s="20"/>
      <c r="H16" s="20"/>
      <c r="I16" s="20"/>
      <c r="J16" s="20"/>
      <c r="K16" s="20"/>
      <c r="L16" s="20"/>
      <c r="M16" s="20"/>
      <c r="N16" s="20"/>
      <c r="O16" s="20"/>
      <c r="P16" s="20"/>
      <c r="Q16" s="20"/>
      <c r="R16" s="20"/>
      <c r="S16" s="20"/>
      <c r="T16" s="20"/>
      <c r="U16" s="20"/>
      <c r="V16" s="20"/>
      <c r="W16" s="20"/>
      <c r="X16" s="20"/>
      <c r="Y16" s="20"/>
      <c r="Z16" s="20"/>
    </row>
    <row r="17" ht="14.25" customHeight="1">
      <c r="A17" s="20"/>
      <c r="B17" s="20"/>
      <c r="C17" s="20"/>
      <c r="D17" s="20"/>
      <c r="E17" s="20"/>
      <c r="F17" s="20"/>
      <c r="G17" s="20"/>
      <c r="H17" s="20"/>
      <c r="I17" s="20"/>
      <c r="J17" s="20"/>
      <c r="K17" s="20"/>
      <c r="L17" s="20"/>
      <c r="M17" s="20"/>
      <c r="N17" s="20"/>
      <c r="O17" s="20"/>
      <c r="P17" s="20"/>
      <c r="Q17" s="20"/>
      <c r="R17" s="20"/>
      <c r="S17" s="20"/>
      <c r="T17" s="20"/>
      <c r="U17" s="20"/>
      <c r="V17" s="20"/>
      <c r="W17" s="20"/>
      <c r="X17" s="20"/>
      <c r="Y17" s="20"/>
      <c r="Z17" s="20"/>
    </row>
    <row r="18" ht="14.25" customHeight="1">
      <c r="A18" s="20"/>
      <c r="B18" s="20"/>
      <c r="C18" s="20"/>
      <c r="D18" s="20"/>
      <c r="E18" s="20"/>
      <c r="F18" s="20"/>
      <c r="G18" s="20"/>
      <c r="H18" s="20"/>
      <c r="I18" s="20"/>
      <c r="J18" s="20"/>
      <c r="K18" s="20"/>
      <c r="L18" s="20"/>
      <c r="M18" s="20"/>
      <c r="N18" s="20"/>
      <c r="O18" s="20"/>
      <c r="P18" s="20"/>
      <c r="Q18" s="20"/>
      <c r="R18" s="20"/>
      <c r="S18" s="20"/>
      <c r="T18" s="20"/>
      <c r="U18" s="20"/>
      <c r="V18" s="20"/>
      <c r="W18" s="20"/>
      <c r="X18" s="20"/>
      <c r="Y18" s="20"/>
      <c r="Z18" s="20"/>
    </row>
    <row r="19" ht="14.25" customHeight="1">
      <c r="A19" s="20"/>
      <c r="B19" s="20"/>
      <c r="C19" s="20"/>
      <c r="D19" s="20"/>
      <c r="E19" s="20"/>
      <c r="F19" s="20"/>
      <c r="G19" s="20"/>
      <c r="H19" s="20"/>
      <c r="I19" s="20"/>
      <c r="J19" s="20"/>
      <c r="K19" s="20"/>
      <c r="L19" s="20"/>
      <c r="M19" s="20"/>
      <c r="N19" s="20"/>
      <c r="O19" s="20"/>
      <c r="P19" s="20"/>
      <c r="Q19" s="20"/>
      <c r="R19" s="20"/>
      <c r="S19" s="20"/>
      <c r="T19" s="20"/>
      <c r="U19" s="20"/>
      <c r="V19" s="20"/>
      <c r="W19" s="20"/>
      <c r="X19" s="20"/>
      <c r="Y19" s="20"/>
      <c r="Z19" s="20"/>
    </row>
    <row r="20" ht="14.25" customHeight="1">
      <c r="A20" s="20"/>
      <c r="B20" s="20"/>
      <c r="C20" s="20"/>
      <c r="D20" s="20"/>
      <c r="E20" s="20"/>
      <c r="F20" s="20"/>
      <c r="G20" s="20"/>
      <c r="H20" s="20"/>
      <c r="I20" s="20"/>
      <c r="J20" s="20"/>
      <c r="K20" s="20"/>
      <c r="L20" s="20"/>
      <c r="M20" s="20"/>
      <c r="N20" s="20"/>
      <c r="O20" s="20"/>
      <c r="P20" s="20"/>
      <c r="Q20" s="20"/>
      <c r="R20" s="20"/>
      <c r="S20" s="20"/>
      <c r="T20" s="20"/>
      <c r="U20" s="20"/>
      <c r="V20" s="20"/>
      <c r="W20" s="20"/>
      <c r="X20" s="20"/>
      <c r="Y20" s="20"/>
      <c r="Z20" s="20"/>
    </row>
    <row r="21" ht="14.25" customHeight="1">
      <c r="A21" s="20"/>
      <c r="B21" s="20"/>
      <c r="C21" s="20"/>
      <c r="D21" s="20"/>
      <c r="E21" s="20"/>
      <c r="F21" s="20"/>
      <c r="G21" s="20"/>
      <c r="H21" s="20"/>
      <c r="I21" s="20"/>
      <c r="J21" s="20"/>
      <c r="K21" s="20"/>
      <c r="L21" s="20"/>
      <c r="M21" s="20"/>
      <c r="N21" s="20"/>
      <c r="O21" s="20"/>
      <c r="P21" s="20"/>
      <c r="Q21" s="20"/>
      <c r="R21" s="20"/>
      <c r="S21" s="20"/>
      <c r="T21" s="20"/>
      <c r="U21" s="20"/>
      <c r="V21" s="20"/>
      <c r="W21" s="20"/>
      <c r="X21" s="20"/>
      <c r="Y21" s="20"/>
      <c r="Z21" s="20"/>
    </row>
    <row r="22" ht="14.25" customHeight="1">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ht="14.25" customHeight="1">
      <c r="A23" s="20"/>
      <c r="B23" s="20"/>
      <c r="C23" s="20"/>
      <c r="D23" s="20"/>
      <c r="E23" s="20"/>
      <c r="F23" s="20"/>
      <c r="G23" s="20"/>
      <c r="H23" s="20"/>
      <c r="I23" s="20"/>
      <c r="J23" s="20"/>
      <c r="K23" s="20"/>
      <c r="L23" s="20"/>
      <c r="M23" s="20"/>
      <c r="N23" s="20"/>
      <c r="O23" s="20"/>
      <c r="P23" s="20"/>
      <c r="Q23" s="20"/>
      <c r="R23" s="20"/>
      <c r="S23" s="20"/>
      <c r="T23" s="20"/>
      <c r="U23" s="20"/>
      <c r="V23" s="20"/>
      <c r="W23" s="20"/>
      <c r="X23" s="20"/>
      <c r="Y23" s="20"/>
      <c r="Z23" s="20"/>
    </row>
    <row r="24" ht="14.25" customHeight="1">
      <c r="A24" s="20"/>
      <c r="B24" s="20"/>
      <c r="C24" s="20"/>
      <c r="D24" s="20"/>
      <c r="E24" s="20"/>
      <c r="F24" s="20"/>
      <c r="G24" s="20"/>
      <c r="H24" s="20"/>
      <c r="I24" s="20"/>
      <c r="J24" s="20"/>
      <c r="K24" s="20"/>
      <c r="L24" s="20"/>
      <c r="M24" s="20"/>
      <c r="N24" s="20"/>
      <c r="O24" s="20"/>
      <c r="P24" s="20"/>
      <c r="Q24" s="20"/>
      <c r="R24" s="20"/>
      <c r="S24" s="20"/>
      <c r="T24" s="20"/>
      <c r="U24" s="20"/>
      <c r="V24" s="20"/>
      <c r="W24" s="20"/>
      <c r="X24" s="20"/>
      <c r="Y24" s="20"/>
      <c r="Z24" s="20"/>
    </row>
    <row r="25" ht="14.25" customHeight="1">
      <c r="A25" s="20"/>
      <c r="B25" s="20"/>
      <c r="C25" s="20"/>
      <c r="D25" s="20"/>
      <c r="E25" s="20"/>
      <c r="F25" s="20"/>
      <c r="G25" s="20"/>
      <c r="H25" s="20"/>
      <c r="I25" s="20"/>
      <c r="J25" s="20"/>
      <c r="K25" s="20"/>
      <c r="L25" s="20"/>
      <c r="M25" s="20"/>
      <c r="N25" s="20"/>
      <c r="O25" s="20"/>
      <c r="P25" s="20"/>
      <c r="Q25" s="20"/>
      <c r="R25" s="20"/>
      <c r="S25" s="20"/>
      <c r="T25" s="20"/>
      <c r="U25" s="20"/>
      <c r="V25" s="20"/>
      <c r="W25" s="20"/>
      <c r="X25" s="20"/>
      <c r="Y25" s="20"/>
      <c r="Z25" s="20"/>
    </row>
    <row r="26" ht="14.25" customHeight="1">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ht="14.25" customHeight="1">
      <c r="A27" s="20"/>
      <c r="B27" s="20"/>
      <c r="C27" s="20"/>
      <c r="D27" s="20"/>
      <c r="E27" s="20"/>
      <c r="F27" s="20"/>
      <c r="G27" s="20"/>
      <c r="H27" s="20"/>
      <c r="I27" s="20"/>
      <c r="J27" s="20"/>
      <c r="K27" s="20"/>
      <c r="L27" s="20"/>
      <c r="M27" s="20"/>
      <c r="N27" s="20"/>
      <c r="O27" s="20"/>
      <c r="P27" s="20"/>
      <c r="Q27" s="20"/>
      <c r="R27" s="20"/>
      <c r="S27" s="20"/>
      <c r="T27" s="20"/>
      <c r="U27" s="20"/>
      <c r="V27" s="20"/>
      <c r="W27" s="20"/>
      <c r="X27" s="20"/>
      <c r="Y27" s="20"/>
      <c r="Z27" s="20"/>
    </row>
    <row r="28" ht="14.25" customHeight="1">
      <c r="A28" s="20"/>
      <c r="B28" s="20"/>
      <c r="C28" s="20"/>
      <c r="D28" s="20"/>
      <c r="E28" s="20"/>
      <c r="F28" s="20"/>
      <c r="G28" s="20"/>
      <c r="H28" s="20"/>
      <c r="I28" s="20"/>
      <c r="J28" s="20"/>
      <c r="K28" s="20"/>
      <c r="L28" s="20"/>
      <c r="M28" s="20"/>
      <c r="N28" s="20"/>
      <c r="O28" s="20"/>
      <c r="P28" s="20"/>
      <c r="Q28" s="20"/>
      <c r="R28" s="20"/>
      <c r="S28" s="20"/>
      <c r="T28" s="20"/>
      <c r="U28" s="20"/>
      <c r="V28" s="20"/>
      <c r="W28" s="20"/>
      <c r="X28" s="20"/>
      <c r="Y28" s="20"/>
      <c r="Z28" s="20"/>
    </row>
    <row r="29" ht="14.25" customHeight="1">
      <c r="A29" s="20"/>
      <c r="B29" s="20"/>
      <c r="C29" s="20"/>
      <c r="D29" s="20"/>
      <c r="E29" s="20"/>
      <c r="F29" s="20"/>
      <c r="G29" s="20"/>
      <c r="H29" s="20"/>
      <c r="I29" s="20"/>
      <c r="J29" s="20"/>
      <c r="K29" s="20"/>
      <c r="L29" s="20"/>
      <c r="M29" s="20"/>
      <c r="N29" s="20"/>
      <c r="O29" s="20"/>
      <c r="P29" s="20"/>
      <c r="Q29" s="20"/>
      <c r="R29" s="20"/>
      <c r="S29" s="20"/>
      <c r="T29" s="20"/>
      <c r="U29" s="20"/>
      <c r="V29" s="20"/>
      <c r="W29" s="20"/>
      <c r="X29" s="20"/>
      <c r="Y29" s="20"/>
      <c r="Z29" s="20"/>
    </row>
    <row r="30" ht="14.25" customHeight="1">
      <c r="A30" s="20"/>
      <c r="B30" s="20"/>
      <c r="C30" s="20"/>
      <c r="D30" s="20"/>
      <c r="E30" s="20"/>
      <c r="F30" s="20"/>
      <c r="G30" s="20"/>
      <c r="H30" s="20"/>
      <c r="I30" s="20"/>
      <c r="J30" s="20"/>
      <c r="K30" s="20"/>
      <c r="L30" s="20"/>
      <c r="M30" s="20"/>
      <c r="N30" s="20"/>
      <c r="O30" s="20"/>
      <c r="P30" s="20"/>
      <c r="Q30" s="20"/>
      <c r="R30" s="20"/>
      <c r="S30" s="20"/>
      <c r="T30" s="20"/>
      <c r="U30" s="20"/>
      <c r="V30" s="20"/>
      <c r="W30" s="20"/>
      <c r="X30" s="20"/>
      <c r="Y30" s="20"/>
      <c r="Z30" s="20"/>
    </row>
    <row r="31" ht="14.25" customHeight="1">
      <c r="A31" s="20"/>
      <c r="B31" s="20"/>
      <c r="C31" s="20"/>
      <c r="D31" s="20"/>
      <c r="E31" s="20"/>
      <c r="F31" s="20"/>
      <c r="G31" s="20"/>
      <c r="H31" s="20"/>
      <c r="I31" s="20"/>
      <c r="J31" s="20"/>
      <c r="K31" s="20"/>
      <c r="L31" s="20"/>
      <c r="M31" s="20"/>
      <c r="N31" s="20"/>
      <c r="O31" s="20"/>
      <c r="P31" s="20"/>
      <c r="Q31" s="20"/>
      <c r="R31" s="20"/>
      <c r="S31" s="20"/>
      <c r="T31" s="20"/>
      <c r="U31" s="20"/>
      <c r="V31" s="20"/>
      <c r="W31" s="20"/>
      <c r="X31" s="20"/>
      <c r="Y31" s="20"/>
      <c r="Z31" s="20"/>
    </row>
    <row r="32" ht="14.25" customHeight="1">
      <c r="A32" s="20"/>
      <c r="B32" s="20"/>
      <c r="C32" s="20"/>
      <c r="D32" s="20"/>
      <c r="E32" s="20"/>
      <c r="F32" s="20"/>
      <c r="G32" s="20"/>
      <c r="H32" s="20"/>
      <c r="I32" s="20"/>
      <c r="J32" s="20"/>
      <c r="K32" s="20"/>
      <c r="L32" s="20"/>
      <c r="M32" s="20"/>
      <c r="N32" s="20"/>
      <c r="O32" s="20"/>
      <c r="P32" s="20"/>
      <c r="Q32" s="20"/>
      <c r="R32" s="20"/>
      <c r="S32" s="20"/>
      <c r="T32" s="20"/>
      <c r="U32" s="20"/>
      <c r="V32" s="20"/>
      <c r="W32" s="20"/>
      <c r="X32" s="20"/>
      <c r="Y32" s="20"/>
      <c r="Z32" s="20"/>
    </row>
    <row r="33" ht="14.25" customHeight="1">
      <c r="A33" s="20"/>
      <c r="B33" s="20"/>
      <c r="C33" s="20"/>
      <c r="D33" s="20"/>
      <c r="E33" s="20"/>
      <c r="F33" s="20"/>
      <c r="G33" s="20"/>
      <c r="H33" s="20"/>
      <c r="I33" s="20"/>
      <c r="J33" s="20"/>
      <c r="K33" s="20"/>
      <c r="L33" s="20"/>
      <c r="M33" s="20"/>
      <c r="N33" s="20"/>
      <c r="O33" s="20"/>
      <c r="P33" s="20"/>
      <c r="Q33" s="20"/>
      <c r="R33" s="20"/>
      <c r="S33" s="20"/>
      <c r="T33" s="20"/>
      <c r="U33" s="20"/>
      <c r="V33" s="20"/>
      <c r="W33" s="20"/>
      <c r="X33" s="20"/>
      <c r="Y33" s="20"/>
      <c r="Z33" s="20"/>
    </row>
    <row r="34" ht="14.25" customHeight="1">
      <c r="A34" s="20"/>
      <c r="B34" s="20"/>
      <c r="C34" s="20"/>
      <c r="D34" s="20"/>
      <c r="E34" s="20"/>
      <c r="F34" s="20"/>
      <c r="G34" s="20"/>
      <c r="H34" s="20"/>
      <c r="I34" s="20"/>
      <c r="J34" s="20"/>
      <c r="K34" s="20"/>
      <c r="L34" s="20"/>
      <c r="M34" s="20"/>
      <c r="N34" s="20"/>
      <c r="O34" s="20"/>
      <c r="P34" s="20"/>
      <c r="Q34" s="20"/>
      <c r="R34" s="20"/>
      <c r="S34" s="20"/>
      <c r="T34" s="20"/>
      <c r="U34" s="20"/>
      <c r="V34" s="20"/>
      <c r="W34" s="20"/>
      <c r="X34" s="20"/>
      <c r="Y34" s="20"/>
      <c r="Z34" s="20"/>
    </row>
    <row r="35" ht="14.25" customHeight="1">
      <c r="A35" s="20"/>
      <c r="B35" s="20"/>
      <c r="C35" s="20"/>
      <c r="D35" s="20"/>
      <c r="E35" s="20"/>
      <c r="F35" s="20"/>
      <c r="G35" s="20"/>
      <c r="H35" s="20"/>
      <c r="I35" s="20"/>
      <c r="J35" s="20"/>
      <c r="K35" s="20"/>
      <c r="L35" s="20"/>
      <c r="M35" s="20"/>
      <c r="N35" s="20"/>
      <c r="O35" s="20"/>
      <c r="P35" s="20"/>
      <c r="Q35" s="20"/>
      <c r="R35" s="20"/>
      <c r="S35" s="20"/>
      <c r="T35" s="20"/>
      <c r="U35" s="20"/>
      <c r="V35" s="20"/>
      <c r="W35" s="20"/>
      <c r="X35" s="20"/>
      <c r="Y35" s="20"/>
      <c r="Z35" s="20"/>
    </row>
    <row r="36" ht="14.25" customHeight="1">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row>
    <row r="37" ht="14.25" customHeight="1">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row>
    <row r="38" ht="14.25" customHeight="1">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row>
    <row r="39" ht="14.25" customHeight="1">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row>
    <row r="40" ht="14.25" customHeight="1">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row>
    <row r="41" ht="14.25" customHeight="1">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row>
    <row r="42" ht="14.25" customHeight="1">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row>
    <row r="43" ht="14.25" customHeight="1">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ht="14.25" customHeight="1">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row>
    <row r="45" ht="14.25" customHeight="1">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row>
    <row r="46" ht="14.25" customHeight="1">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row>
    <row r="47" ht="14.25" customHeight="1">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row>
    <row r="48" ht="14.25" customHeight="1">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row>
    <row r="49" ht="14.25" customHeight="1">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row>
    <row r="50" ht="14.25" customHeight="1">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row>
    <row r="51" ht="14.25" customHeight="1">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row>
    <row r="52" ht="14.25" customHeight="1">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row>
    <row r="53" ht="14.25" customHeight="1">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row>
    <row r="54" ht="14.25" customHeight="1">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row>
    <row r="55" ht="14.25" customHeight="1">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row>
    <row r="56" ht="14.25" customHeight="1">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row>
    <row r="57" ht="14.25" customHeight="1">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row>
    <row r="58" ht="14.25" customHeight="1">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row>
    <row r="59" ht="14.25" customHeight="1">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row>
    <row r="60" ht="14.25" customHeight="1">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row>
    <row r="61" ht="14.25" customHeight="1">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row>
    <row r="62" ht="14.25" customHeight="1">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row>
    <row r="63" ht="14.25" customHeight="1">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row>
    <row r="64" ht="14.25" customHeight="1">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row>
    <row r="65" ht="14.25" customHeight="1">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row>
    <row r="66" ht="14.25" customHeight="1">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row>
    <row r="67" ht="14.25" customHeight="1">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row>
    <row r="68" ht="14.25" customHeight="1">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row>
    <row r="69" ht="14.25" customHeight="1">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row>
    <row r="70" ht="14.25" customHeight="1">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row>
    <row r="71" ht="14.25" customHeight="1">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row>
    <row r="72" ht="14.25" customHeight="1">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row>
    <row r="73" ht="14.25" customHeight="1">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row>
    <row r="74" ht="14.25" customHeight="1">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row>
    <row r="75" ht="14.25" customHeight="1">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row>
    <row r="76" ht="14.25" customHeight="1">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row>
    <row r="77" ht="14.25" customHeight="1">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row>
    <row r="78" ht="14.25" customHeight="1">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row>
    <row r="79" ht="14.25" customHeight="1">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row>
    <row r="80" ht="14.25" customHeight="1">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row>
    <row r="81" ht="14.25" customHeight="1">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row>
    <row r="82" ht="14.25" customHeight="1">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row>
    <row r="83" ht="14.25" customHeight="1">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row>
    <row r="84" ht="14.25" customHeight="1">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row>
    <row r="85" ht="14.25" customHeight="1">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row>
    <row r="86" ht="14.25" customHeight="1">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row>
    <row r="87" ht="14.25" customHeight="1">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row>
    <row r="88" ht="14.25" customHeight="1">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row>
    <row r="89" ht="14.25" customHeight="1">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row>
    <row r="90" ht="14.25" customHeight="1">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row>
    <row r="91" ht="14.25" customHeight="1">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row>
    <row r="92" ht="14.25" customHeight="1">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row>
    <row r="93" ht="14.25" customHeight="1">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row>
    <row r="94" ht="14.25" customHeight="1">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row>
    <row r="95" ht="14.25" customHeight="1">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row>
    <row r="96" ht="14.25" customHeight="1">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row>
    <row r="97" ht="14.25" customHeight="1">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row>
    <row r="98" ht="14.25" customHeight="1">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row>
    <row r="99" ht="14.25" customHeight="1">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row>
    <row r="100" ht="14.25" customHeight="1">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row>
    <row r="101" ht="14.25" customHeight="1">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row>
    <row r="102" ht="14.25" customHeight="1">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row>
    <row r="103" ht="14.25" customHeight="1">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row>
    <row r="104" ht="14.25" customHeight="1">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row>
    <row r="105" ht="14.25" customHeight="1">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row>
    <row r="106" ht="14.25" customHeight="1">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row>
    <row r="107" ht="14.25" customHeight="1">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row>
    <row r="108" ht="14.25" customHeight="1">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row>
    <row r="109" ht="14.25" customHeight="1">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row>
    <row r="110" ht="14.25" customHeight="1">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row>
    <row r="111" ht="14.25" customHeight="1">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row>
    <row r="112" ht="14.25" customHeight="1">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row>
    <row r="113" ht="14.25" customHeight="1">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row>
    <row r="114" ht="14.25" customHeight="1">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row>
    <row r="115" ht="14.25" customHeight="1">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row>
    <row r="116" ht="14.25" customHeight="1">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row>
    <row r="117" ht="14.25" customHeight="1">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row>
    <row r="118" ht="14.25" customHeight="1">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row>
    <row r="119" ht="14.25" customHeight="1">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row>
    <row r="120" ht="14.25" customHeight="1">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row>
    <row r="121" ht="14.25" customHeight="1">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row>
    <row r="122" ht="14.25" customHeight="1">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row>
    <row r="123" ht="14.25" customHeight="1">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row>
    <row r="124" ht="14.25" customHeight="1">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row>
    <row r="125" ht="14.25" customHeight="1">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row>
    <row r="126" ht="14.25" customHeight="1">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row>
    <row r="127" ht="14.25" customHeight="1">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row>
    <row r="128" ht="14.25" customHeight="1">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row>
    <row r="129" ht="14.25" customHeight="1">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row>
    <row r="130" ht="14.25" customHeight="1">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row>
    <row r="131" ht="14.25" customHeight="1">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row>
    <row r="132" ht="14.25" customHeight="1">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row>
    <row r="133" ht="14.25" customHeight="1">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row>
    <row r="134" ht="14.25" customHeight="1">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row>
    <row r="135" ht="14.25" customHeight="1">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row>
    <row r="136" ht="14.25" customHeight="1">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row>
    <row r="137" ht="14.25" customHeight="1">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row>
    <row r="138" ht="14.25" customHeight="1">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row>
    <row r="139" ht="14.25" customHeight="1">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row>
    <row r="140" ht="14.25" customHeight="1">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row>
    <row r="141" ht="14.25" customHeight="1">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row>
    <row r="142" ht="14.25" customHeight="1">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row>
    <row r="143" ht="14.25" customHeight="1">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row>
    <row r="144" ht="14.25" customHeight="1">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row>
    <row r="145" ht="14.25" customHeight="1">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row>
    <row r="146" ht="14.25" customHeight="1">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row>
    <row r="147" ht="14.25" customHeight="1">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row>
    <row r="148" ht="14.25" customHeight="1">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row>
    <row r="149" ht="14.25" customHeight="1">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row>
    <row r="150" ht="14.25" customHeight="1">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row>
    <row r="151" ht="14.25" customHeight="1">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row>
    <row r="152" ht="14.25" customHeight="1">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row>
    <row r="153" ht="14.25" customHeight="1">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row>
    <row r="154" ht="14.25" customHeight="1">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row>
    <row r="155" ht="14.25" customHeight="1">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row>
    <row r="156" ht="14.25" customHeight="1">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row>
    <row r="157" ht="14.25" customHeight="1">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row>
    <row r="158" ht="14.25" customHeight="1">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row>
    <row r="159" ht="14.25" customHeight="1">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row>
    <row r="160" ht="14.25" customHeight="1">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row>
    <row r="161" ht="14.25" customHeight="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row>
    <row r="162" ht="14.25" customHeight="1">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row>
    <row r="163" ht="14.25" customHeight="1">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row>
    <row r="164" ht="14.25" customHeight="1">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row>
    <row r="165" ht="14.25" customHeight="1">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row>
    <row r="166" ht="14.25" customHeight="1">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row>
    <row r="167" ht="14.25" customHeight="1">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row>
    <row r="168" ht="14.25" customHeight="1">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row>
    <row r="169" ht="14.25" customHeight="1">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row>
    <row r="170" ht="14.25" customHeight="1">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row>
    <row r="171" ht="14.25" customHeight="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row>
    <row r="172" ht="14.25" customHeight="1">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row>
    <row r="173" ht="14.25" customHeight="1">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row>
    <row r="174" ht="14.25" customHeight="1">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row>
    <row r="175" ht="14.25" customHeight="1">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row>
    <row r="176" ht="14.25" customHeight="1">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row>
    <row r="177" ht="14.25" customHeight="1">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row>
    <row r="178" ht="14.25" customHeight="1">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row>
    <row r="179" ht="14.25" customHeight="1">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row>
    <row r="180" ht="14.25" customHeight="1">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row>
    <row r="181" ht="14.25" customHeight="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row>
    <row r="182" ht="14.25" customHeight="1">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row>
    <row r="183" ht="14.25" customHeight="1">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row>
    <row r="184" ht="14.25" customHeight="1">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row>
    <row r="185" ht="14.25" customHeight="1">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row>
    <row r="186" ht="14.25" customHeight="1">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row>
    <row r="187" ht="14.25" customHeight="1">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row>
    <row r="188" ht="14.25" customHeight="1">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row>
    <row r="189" ht="14.25" customHeight="1">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row>
    <row r="190" ht="14.25" customHeight="1">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row>
    <row r="191" ht="14.25" customHeight="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row>
    <row r="192" ht="14.25" customHeight="1">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row>
    <row r="193" ht="14.25" customHeight="1">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row>
    <row r="194" ht="14.25" customHeight="1">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row>
    <row r="195" ht="14.25" customHeight="1">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row>
    <row r="196" ht="14.25" customHeight="1">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row>
    <row r="197" ht="14.25" customHeight="1">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row>
    <row r="198" ht="14.25" customHeight="1">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row>
    <row r="199" ht="14.25" customHeight="1">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row>
    <row r="200" ht="14.25" customHeight="1">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row>
    <row r="201" ht="14.25" customHeight="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row>
    <row r="202" ht="14.25" customHeight="1">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row>
    <row r="203" ht="14.25" customHeight="1">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row>
    <row r="204" ht="14.25" customHeight="1">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row>
    <row r="205" ht="14.25" customHeight="1">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row>
    <row r="206" ht="14.25" customHeight="1">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row>
    <row r="207" ht="14.25" customHeight="1">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row>
    <row r="208" ht="14.25" customHeight="1">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row>
    <row r="209" ht="14.25" customHeight="1">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row>
    <row r="210" ht="14.25" customHeight="1">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row>
    <row r="211" ht="14.25" customHeight="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row>
    <row r="212" ht="14.25" customHeight="1">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row>
    <row r="213" ht="14.25" customHeight="1">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row>
    <row r="214" ht="14.25" customHeight="1">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row>
    <row r="215" ht="14.25" customHeight="1">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row>
    <row r="216" ht="14.25" customHeight="1">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row>
    <row r="217" ht="14.25" customHeight="1">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row>
    <row r="218" ht="14.25" customHeight="1">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row>
    <row r="219" ht="14.25" customHeight="1">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row>
    <row r="220" ht="14.25" customHeight="1">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25"/>
    <col customWidth="1" min="2" max="2" width="24.13"/>
    <col customWidth="1" min="3" max="3" width="8.38"/>
    <col customWidth="1" min="4" max="4" width="4.63"/>
    <col customWidth="1" min="5" max="6" width="9.13"/>
    <col customWidth="1" min="7" max="23" width="8.63"/>
  </cols>
  <sheetData>
    <row r="1" ht="14.25" customHeight="1">
      <c r="A1" s="20" t="s">
        <v>27222</v>
      </c>
      <c r="B1" s="20" t="s">
        <v>44</v>
      </c>
      <c r="C1" s="20" t="s">
        <v>73</v>
      </c>
      <c r="D1" s="20"/>
      <c r="E1" s="20"/>
      <c r="F1" s="20"/>
      <c r="G1" s="20"/>
      <c r="H1" s="20"/>
      <c r="I1" s="20"/>
      <c r="J1" s="20"/>
      <c r="K1" s="20"/>
      <c r="L1" s="20"/>
      <c r="M1" s="20"/>
      <c r="N1" s="20"/>
      <c r="O1" s="20"/>
      <c r="P1" s="20"/>
      <c r="Q1" s="20"/>
      <c r="R1" s="20"/>
      <c r="S1" s="20"/>
      <c r="T1" s="20"/>
      <c r="U1" s="20"/>
      <c r="V1" s="20"/>
      <c r="W1" s="20"/>
      <c r="X1" s="20"/>
      <c r="Y1" s="20"/>
      <c r="Z1" s="20"/>
    </row>
    <row r="2" ht="14.25" customHeight="1">
      <c r="A2" s="20">
        <v>1.0</v>
      </c>
      <c r="B2" s="20" t="s">
        <v>27223</v>
      </c>
      <c r="C2" s="20">
        <v>10.0</v>
      </c>
      <c r="D2" s="20"/>
      <c r="E2" s="20"/>
      <c r="F2" s="20"/>
      <c r="G2" s="20"/>
      <c r="H2" s="20"/>
      <c r="I2" s="20"/>
      <c r="J2" s="20"/>
      <c r="K2" s="20"/>
      <c r="L2" s="20"/>
      <c r="M2" s="20"/>
      <c r="N2" s="20"/>
      <c r="O2" s="20"/>
      <c r="P2" s="20"/>
      <c r="Q2" s="20"/>
      <c r="R2" s="20"/>
      <c r="S2" s="20"/>
      <c r="T2" s="20"/>
      <c r="U2" s="20"/>
      <c r="V2" s="20"/>
      <c r="W2" s="20"/>
      <c r="X2" s="20"/>
      <c r="Y2" s="20"/>
      <c r="Z2" s="20"/>
    </row>
    <row r="3" ht="14.25" customHeight="1">
      <c r="A3" s="20">
        <v>2.0</v>
      </c>
      <c r="B3" s="20" t="s">
        <v>27224</v>
      </c>
      <c r="C3" s="20">
        <v>20.0</v>
      </c>
      <c r="D3" s="20"/>
      <c r="E3" s="20"/>
      <c r="F3" s="20"/>
      <c r="G3" s="20"/>
      <c r="H3" s="20"/>
      <c r="I3" s="20"/>
      <c r="J3" s="20"/>
      <c r="K3" s="20"/>
      <c r="L3" s="20"/>
      <c r="M3" s="20"/>
      <c r="N3" s="20"/>
      <c r="O3" s="20"/>
      <c r="P3" s="20"/>
      <c r="Q3" s="20"/>
      <c r="R3" s="20"/>
      <c r="S3" s="20"/>
      <c r="T3" s="20"/>
      <c r="U3" s="20"/>
      <c r="V3" s="20"/>
      <c r="W3" s="20"/>
      <c r="X3" s="20"/>
      <c r="Y3" s="20"/>
      <c r="Z3" s="20"/>
    </row>
    <row r="4" ht="14.25" customHeight="1">
      <c r="A4" s="20">
        <v>3.0</v>
      </c>
      <c r="B4" s="20" t="s">
        <v>27225</v>
      </c>
      <c r="C4" s="20">
        <v>101.0</v>
      </c>
      <c r="D4" s="20"/>
      <c r="E4" s="20"/>
      <c r="F4" s="20"/>
      <c r="G4" s="20"/>
      <c r="H4" s="20"/>
      <c r="I4" s="20"/>
      <c r="J4" s="20"/>
      <c r="K4" s="20"/>
      <c r="L4" s="20"/>
      <c r="M4" s="20"/>
      <c r="N4" s="20"/>
      <c r="O4" s="20"/>
      <c r="P4" s="20"/>
      <c r="Q4" s="20"/>
      <c r="R4" s="20"/>
      <c r="S4" s="20"/>
      <c r="T4" s="20"/>
      <c r="U4" s="20"/>
      <c r="V4" s="20"/>
      <c r="W4" s="20"/>
      <c r="X4" s="20"/>
      <c r="Y4" s="20"/>
      <c r="Z4" s="20"/>
    </row>
    <row r="5" ht="14.25" customHeight="1">
      <c r="A5" s="20">
        <v>4.0</v>
      </c>
      <c r="B5" s="20" t="s">
        <v>27226</v>
      </c>
      <c r="C5" s="20">
        <v>102.0</v>
      </c>
      <c r="D5" s="20"/>
      <c r="E5" s="20"/>
      <c r="F5" s="20"/>
      <c r="G5" s="20"/>
      <c r="H5" s="20"/>
      <c r="I5" s="20"/>
      <c r="J5" s="20"/>
      <c r="K5" s="20"/>
      <c r="L5" s="20"/>
      <c r="M5" s="20"/>
      <c r="N5" s="20"/>
      <c r="O5" s="20"/>
      <c r="P5" s="20"/>
      <c r="Q5" s="20"/>
      <c r="R5" s="20"/>
      <c r="S5" s="20"/>
      <c r="T5" s="20"/>
      <c r="U5" s="20"/>
      <c r="V5" s="20"/>
      <c r="W5" s="20"/>
      <c r="X5" s="20"/>
      <c r="Y5" s="20"/>
      <c r="Z5" s="20"/>
    </row>
    <row r="6" ht="14.25" customHeight="1">
      <c r="A6" s="20">
        <v>5.0</v>
      </c>
      <c r="B6" s="20" t="s">
        <v>27227</v>
      </c>
      <c r="C6" s="20">
        <v>30.0</v>
      </c>
      <c r="D6" s="20"/>
      <c r="E6" s="20"/>
      <c r="F6" s="20"/>
      <c r="G6" s="20"/>
      <c r="H6" s="20"/>
      <c r="I6" s="20"/>
      <c r="J6" s="20"/>
      <c r="K6" s="20"/>
      <c r="L6" s="20"/>
      <c r="M6" s="20"/>
      <c r="N6" s="20"/>
      <c r="O6" s="20"/>
      <c r="P6" s="20"/>
      <c r="Q6" s="20"/>
      <c r="R6" s="20"/>
      <c r="S6" s="20"/>
      <c r="T6" s="20"/>
      <c r="U6" s="20"/>
      <c r="V6" s="20"/>
      <c r="W6" s="20"/>
      <c r="X6" s="20"/>
      <c r="Y6" s="20"/>
      <c r="Z6" s="20"/>
    </row>
    <row r="7" ht="14.25" customHeight="1">
      <c r="A7" s="20">
        <v>6.0</v>
      </c>
      <c r="B7" s="20" t="s">
        <v>27228</v>
      </c>
      <c r="C7" s="20">
        <v>50.0</v>
      </c>
      <c r="D7" s="20"/>
      <c r="E7" s="20"/>
      <c r="F7" s="20"/>
      <c r="G7" s="20"/>
      <c r="H7" s="20"/>
      <c r="I7" s="20"/>
      <c r="J7" s="20"/>
      <c r="K7" s="20"/>
      <c r="L7" s="20"/>
      <c r="M7" s="20"/>
      <c r="N7" s="20"/>
      <c r="O7" s="20"/>
      <c r="P7" s="20"/>
      <c r="Q7" s="20"/>
      <c r="R7" s="20"/>
      <c r="S7" s="20"/>
      <c r="T7" s="20"/>
      <c r="U7" s="20"/>
      <c r="V7" s="20"/>
      <c r="W7" s="20"/>
      <c r="X7" s="20"/>
      <c r="Y7" s="20"/>
      <c r="Z7" s="20"/>
    </row>
    <row r="8" ht="14.25" customHeight="1">
      <c r="A8" s="20"/>
      <c r="B8" s="20"/>
      <c r="C8" s="20"/>
      <c r="D8" s="20"/>
      <c r="E8" s="20"/>
      <c r="F8" s="20"/>
      <c r="G8" s="20"/>
      <c r="H8" s="20"/>
      <c r="I8" s="20"/>
      <c r="J8" s="20"/>
      <c r="K8" s="20"/>
      <c r="L8" s="20"/>
      <c r="M8" s="20"/>
      <c r="N8" s="20"/>
      <c r="O8" s="20"/>
      <c r="P8" s="20"/>
      <c r="Q8" s="20"/>
      <c r="R8" s="20"/>
      <c r="S8" s="20"/>
      <c r="T8" s="20"/>
      <c r="U8" s="20"/>
      <c r="V8" s="20"/>
      <c r="W8" s="20"/>
      <c r="X8" s="20"/>
      <c r="Y8" s="20"/>
      <c r="Z8" s="20"/>
    </row>
    <row r="9" ht="14.25" customHeight="1">
      <c r="A9" s="20"/>
      <c r="B9" s="20"/>
      <c r="C9" s="20"/>
      <c r="D9" s="20"/>
      <c r="E9" s="20"/>
      <c r="F9" s="20"/>
      <c r="G9" s="20"/>
      <c r="H9" s="20"/>
      <c r="I9" s="20"/>
      <c r="J9" s="20"/>
      <c r="K9" s="20"/>
      <c r="L9" s="20"/>
      <c r="M9" s="20"/>
      <c r="N9" s="20"/>
      <c r="O9" s="20"/>
      <c r="P9" s="20"/>
      <c r="Q9" s="20"/>
      <c r="R9" s="20"/>
      <c r="S9" s="20"/>
      <c r="T9" s="20"/>
      <c r="U9" s="20"/>
      <c r="V9" s="20"/>
      <c r="W9" s="20"/>
      <c r="X9" s="20"/>
      <c r="Y9" s="20"/>
      <c r="Z9" s="20"/>
    </row>
    <row r="10" ht="14.25" customHeight="1">
      <c r="A10" s="20"/>
      <c r="B10" s="20"/>
      <c r="C10" s="20"/>
      <c r="D10" s="20"/>
      <c r="E10" s="20"/>
      <c r="F10" s="20"/>
      <c r="G10" s="20"/>
      <c r="H10" s="20"/>
      <c r="I10" s="20"/>
      <c r="J10" s="20"/>
      <c r="K10" s="20"/>
      <c r="L10" s="20"/>
      <c r="M10" s="20"/>
      <c r="N10" s="20"/>
      <c r="O10" s="20"/>
      <c r="P10" s="20"/>
      <c r="Q10" s="20"/>
      <c r="R10" s="20"/>
      <c r="S10" s="20"/>
      <c r="T10" s="20"/>
      <c r="U10" s="20"/>
      <c r="V10" s="20"/>
      <c r="W10" s="20"/>
      <c r="X10" s="20"/>
      <c r="Y10" s="20"/>
      <c r="Z10" s="20"/>
    </row>
    <row r="11" ht="14.25" customHeight="1">
      <c r="A11" s="20"/>
      <c r="B11" s="20"/>
      <c r="C11" s="20"/>
      <c r="D11" s="20"/>
      <c r="E11" s="20"/>
      <c r="F11" s="20"/>
      <c r="G11" s="20"/>
      <c r="H11" s="20"/>
      <c r="I11" s="20"/>
      <c r="J11" s="20"/>
      <c r="K11" s="20"/>
      <c r="L11" s="20"/>
      <c r="M11" s="20"/>
      <c r="N11" s="20"/>
      <c r="O11" s="20"/>
      <c r="P11" s="20"/>
      <c r="Q11" s="20"/>
      <c r="R11" s="20"/>
      <c r="S11" s="20"/>
      <c r="T11" s="20"/>
      <c r="U11" s="20"/>
      <c r="V11" s="20"/>
      <c r="W11" s="20"/>
      <c r="X11" s="20"/>
      <c r="Y11" s="20"/>
      <c r="Z11" s="20"/>
    </row>
    <row r="12" ht="14.25" customHeight="1">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row>
    <row r="13" ht="14.25" customHeight="1">
      <c r="A13" s="20"/>
      <c r="B13" s="20"/>
      <c r="C13" s="20"/>
      <c r="D13" s="20"/>
      <c r="E13" s="20"/>
      <c r="F13" s="20"/>
      <c r="G13" s="20"/>
      <c r="H13" s="20"/>
      <c r="I13" s="20"/>
      <c r="J13" s="20"/>
      <c r="K13" s="20"/>
      <c r="L13" s="20"/>
      <c r="M13" s="20"/>
      <c r="N13" s="20"/>
      <c r="O13" s="20"/>
      <c r="P13" s="20"/>
      <c r="Q13" s="20"/>
      <c r="R13" s="20"/>
      <c r="S13" s="20"/>
      <c r="T13" s="20"/>
      <c r="U13" s="20"/>
      <c r="V13" s="20"/>
      <c r="W13" s="20"/>
      <c r="X13" s="20"/>
      <c r="Y13" s="20"/>
      <c r="Z13" s="20"/>
    </row>
    <row r="14" ht="14.25" customHeight="1">
      <c r="A14" s="20"/>
      <c r="B14" s="20"/>
      <c r="C14" s="20"/>
      <c r="D14" s="20"/>
      <c r="E14" s="20"/>
      <c r="F14" s="20"/>
      <c r="G14" s="20"/>
      <c r="H14" s="20"/>
      <c r="I14" s="20"/>
      <c r="J14" s="20"/>
      <c r="K14" s="20"/>
      <c r="L14" s="20"/>
      <c r="M14" s="20"/>
      <c r="N14" s="20"/>
      <c r="O14" s="20"/>
      <c r="P14" s="20"/>
      <c r="Q14" s="20"/>
      <c r="R14" s="20"/>
      <c r="S14" s="20"/>
      <c r="T14" s="20"/>
      <c r="U14" s="20"/>
      <c r="V14" s="20"/>
      <c r="W14" s="20"/>
      <c r="X14" s="20"/>
      <c r="Y14" s="20"/>
      <c r="Z14" s="20"/>
    </row>
    <row r="15" ht="14.25" customHeight="1">
      <c r="A15" s="20"/>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ht="14.25" customHeight="1">
      <c r="A16" s="20"/>
      <c r="B16" s="20"/>
      <c r="C16" s="20"/>
      <c r="D16" s="20"/>
      <c r="E16" s="20"/>
      <c r="F16" s="20"/>
      <c r="G16" s="20"/>
      <c r="H16" s="20"/>
      <c r="I16" s="20"/>
      <c r="J16" s="20"/>
      <c r="K16" s="20"/>
      <c r="L16" s="20"/>
      <c r="M16" s="20"/>
      <c r="N16" s="20"/>
      <c r="O16" s="20"/>
      <c r="P16" s="20"/>
      <c r="Q16" s="20"/>
      <c r="R16" s="20"/>
      <c r="S16" s="20"/>
      <c r="T16" s="20"/>
      <c r="U16" s="20"/>
      <c r="V16" s="20"/>
      <c r="W16" s="20"/>
      <c r="X16" s="20"/>
      <c r="Y16" s="20"/>
      <c r="Z16" s="20"/>
    </row>
    <row r="17" ht="14.25" customHeight="1">
      <c r="A17" s="20"/>
      <c r="B17" s="20"/>
      <c r="C17" s="20"/>
      <c r="D17" s="20"/>
      <c r="E17" s="20"/>
      <c r="F17" s="20"/>
      <c r="G17" s="20"/>
      <c r="H17" s="20"/>
      <c r="I17" s="20"/>
      <c r="J17" s="20"/>
      <c r="K17" s="20"/>
      <c r="L17" s="20"/>
      <c r="M17" s="20"/>
      <c r="N17" s="20"/>
      <c r="O17" s="20"/>
      <c r="P17" s="20"/>
      <c r="Q17" s="20"/>
      <c r="R17" s="20"/>
      <c r="S17" s="20"/>
      <c r="T17" s="20"/>
      <c r="U17" s="20"/>
      <c r="V17" s="20"/>
      <c r="W17" s="20"/>
      <c r="X17" s="20"/>
      <c r="Y17" s="20"/>
      <c r="Z17" s="20"/>
    </row>
    <row r="18" ht="14.25" customHeight="1">
      <c r="A18" s="20"/>
      <c r="B18" s="20"/>
      <c r="C18" s="20"/>
      <c r="D18" s="20"/>
      <c r="E18" s="20"/>
      <c r="F18" s="20"/>
      <c r="G18" s="20"/>
      <c r="H18" s="20"/>
      <c r="I18" s="20"/>
      <c r="J18" s="20"/>
      <c r="K18" s="20"/>
      <c r="L18" s="20"/>
      <c r="M18" s="20"/>
      <c r="N18" s="20"/>
      <c r="O18" s="20"/>
      <c r="P18" s="20"/>
      <c r="Q18" s="20"/>
      <c r="R18" s="20"/>
      <c r="S18" s="20"/>
      <c r="T18" s="20"/>
      <c r="U18" s="20"/>
      <c r="V18" s="20"/>
      <c r="W18" s="20"/>
      <c r="X18" s="20"/>
      <c r="Y18" s="20"/>
      <c r="Z18" s="20"/>
    </row>
    <row r="19" ht="14.25" customHeight="1">
      <c r="A19" s="20"/>
      <c r="B19" s="20"/>
      <c r="C19" s="20"/>
      <c r="D19" s="20"/>
      <c r="E19" s="20"/>
      <c r="F19" s="20"/>
      <c r="G19" s="20"/>
      <c r="H19" s="20"/>
      <c r="I19" s="20"/>
      <c r="J19" s="20"/>
      <c r="K19" s="20"/>
      <c r="L19" s="20"/>
      <c r="M19" s="20"/>
      <c r="N19" s="20"/>
      <c r="O19" s="20"/>
      <c r="P19" s="20"/>
      <c r="Q19" s="20"/>
      <c r="R19" s="20"/>
      <c r="S19" s="20"/>
      <c r="T19" s="20"/>
      <c r="U19" s="20"/>
      <c r="V19" s="20"/>
      <c r="W19" s="20"/>
      <c r="X19" s="20"/>
      <c r="Y19" s="20"/>
      <c r="Z19" s="20"/>
    </row>
    <row r="20" ht="14.25" customHeight="1">
      <c r="A20" s="20"/>
      <c r="B20" s="20"/>
      <c r="C20" s="20"/>
      <c r="D20" s="20"/>
      <c r="E20" s="20"/>
      <c r="F20" s="20"/>
      <c r="G20" s="20"/>
      <c r="H20" s="20"/>
      <c r="I20" s="20"/>
      <c r="J20" s="20"/>
      <c r="K20" s="20"/>
      <c r="L20" s="20"/>
      <c r="M20" s="20"/>
      <c r="N20" s="20"/>
      <c r="O20" s="20"/>
      <c r="P20" s="20"/>
      <c r="Q20" s="20"/>
      <c r="R20" s="20"/>
      <c r="S20" s="20"/>
      <c r="T20" s="20"/>
      <c r="U20" s="20"/>
      <c r="V20" s="20"/>
      <c r="W20" s="20"/>
      <c r="X20" s="20"/>
      <c r="Y20" s="20"/>
      <c r="Z20" s="20"/>
    </row>
    <row r="21" ht="14.25" customHeight="1">
      <c r="A21" s="20"/>
      <c r="B21" s="20"/>
      <c r="C21" s="20"/>
      <c r="D21" s="20"/>
      <c r="E21" s="20"/>
      <c r="F21" s="20"/>
      <c r="G21" s="20"/>
      <c r="H21" s="20"/>
      <c r="I21" s="20"/>
      <c r="J21" s="20"/>
      <c r="K21" s="20"/>
      <c r="L21" s="20"/>
      <c r="M21" s="20"/>
      <c r="N21" s="20"/>
      <c r="O21" s="20"/>
      <c r="P21" s="20"/>
      <c r="Q21" s="20"/>
      <c r="R21" s="20"/>
      <c r="S21" s="20"/>
      <c r="T21" s="20"/>
      <c r="U21" s="20"/>
      <c r="V21" s="20"/>
      <c r="W21" s="20"/>
      <c r="X21" s="20"/>
      <c r="Y21" s="20"/>
      <c r="Z21" s="20"/>
    </row>
    <row r="22" ht="14.25" customHeight="1">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ht="14.25" customHeight="1">
      <c r="A23" s="20"/>
      <c r="B23" s="20"/>
      <c r="C23" s="20"/>
      <c r="D23" s="20"/>
      <c r="E23" s="20"/>
      <c r="F23" s="20"/>
      <c r="G23" s="20"/>
      <c r="H23" s="20"/>
      <c r="I23" s="20"/>
      <c r="J23" s="20"/>
      <c r="K23" s="20"/>
      <c r="L23" s="20"/>
      <c r="M23" s="20"/>
      <c r="N23" s="20"/>
      <c r="O23" s="20"/>
      <c r="P23" s="20"/>
      <c r="Q23" s="20"/>
      <c r="R23" s="20"/>
      <c r="S23" s="20"/>
      <c r="T23" s="20"/>
      <c r="U23" s="20"/>
      <c r="V23" s="20"/>
      <c r="W23" s="20"/>
      <c r="X23" s="20"/>
      <c r="Y23" s="20"/>
      <c r="Z23" s="20"/>
    </row>
    <row r="24" ht="14.25" customHeight="1">
      <c r="A24" s="20"/>
      <c r="B24" s="20"/>
      <c r="C24" s="20"/>
      <c r="D24" s="20"/>
      <c r="E24" s="20"/>
      <c r="F24" s="20"/>
      <c r="G24" s="20"/>
      <c r="H24" s="20"/>
      <c r="I24" s="20"/>
      <c r="J24" s="20"/>
      <c r="K24" s="20"/>
      <c r="L24" s="20"/>
      <c r="M24" s="20"/>
      <c r="N24" s="20"/>
      <c r="O24" s="20"/>
      <c r="P24" s="20"/>
      <c r="Q24" s="20"/>
      <c r="R24" s="20"/>
      <c r="S24" s="20"/>
      <c r="T24" s="20"/>
      <c r="U24" s="20"/>
      <c r="V24" s="20"/>
      <c r="W24" s="20"/>
      <c r="X24" s="20"/>
      <c r="Y24" s="20"/>
      <c r="Z24" s="20"/>
    </row>
    <row r="25" ht="14.25" customHeight="1">
      <c r="A25" s="20"/>
      <c r="B25" s="20"/>
      <c r="C25" s="20"/>
      <c r="D25" s="20"/>
      <c r="E25" s="20"/>
      <c r="F25" s="20"/>
      <c r="G25" s="20"/>
      <c r="H25" s="20"/>
      <c r="I25" s="20"/>
      <c r="J25" s="20"/>
      <c r="K25" s="20"/>
      <c r="L25" s="20"/>
      <c r="M25" s="20"/>
      <c r="N25" s="20"/>
      <c r="O25" s="20"/>
      <c r="P25" s="20"/>
      <c r="Q25" s="20"/>
      <c r="R25" s="20"/>
      <c r="S25" s="20"/>
      <c r="T25" s="20"/>
      <c r="U25" s="20"/>
      <c r="V25" s="20"/>
      <c r="W25" s="20"/>
      <c r="X25" s="20"/>
      <c r="Y25" s="20"/>
      <c r="Z25" s="20"/>
    </row>
    <row r="26" ht="14.25" customHeight="1">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ht="14.25" customHeight="1">
      <c r="A27" s="20"/>
      <c r="B27" s="20"/>
      <c r="C27" s="20"/>
      <c r="D27" s="20"/>
      <c r="E27" s="20"/>
      <c r="F27" s="20"/>
      <c r="G27" s="20"/>
      <c r="H27" s="20"/>
      <c r="I27" s="20"/>
      <c r="J27" s="20"/>
      <c r="K27" s="20"/>
      <c r="L27" s="20"/>
      <c r="M27" s="20"/>
      <c r="N27" s="20"/>
      <c r="O27" s="20"/>
      <c r="P27" s="20"/>
      <c r="Q27" s="20"/>
      <c r="R27" s="20"/>
      <c r="S27" s="20"/>
      <c r="T27" s="20"/>
      <c r="U27" s="20"/>
      <c r="V27" s="20"/>
      <c r="W27" s="20"/>
      <c r="X27" s="20"/>
      <c r="Y27" s="20"/>
      <c r="Z27" s="20"/>
    </row>
    <row r="28" ht="14.25" customHeight="1">
      <c r="A28" s="20"/>
      <c r="B28" s="20"/>
      <c r="C28" s="20"/>
      <c r="D28" s="20"/>
      <c r="E28" s="20"/>
      <c r="F28" s="20"/>
      <c r="G28" s="20"/>
      <c r="H28" s="20"/>
      <c r="I28" s="20"/>
      <c r="J28" s="20"/>
      <c r="K28" s="20"/>
      <c r="L28" s="20"/>
      <c r="M28" s="20"/>
      <c r="N28" s="20"/>
      <c r="O28" s="20"/>
      <c r="P28" s="20"/>
      <c r="Q28" s="20"/>
      <c r="R28" s="20"/>
      <c r="S28" s="20"/>
      <c r="T28" s="20"/>
      <c r="U28" s="20"/>
      <c r="V28" s="20"/>
      <c r="W28" s="20"/>
      <c r="X28" s="20"/>
      <c r="Y28" s="20"/>
      <c r="Z28" s="20"/>
    </row>
    <row r="29" ht="14.25" customHeight="1">
      <c r="A29" s="20"/>
      <c r="B29" s="20"/>
      <c r="C29" s="20"/>
      <c r="D29" s="20"/>
      <c r="E29" s="20"/>
      <c r="F29" s="20"/>
      <c r="G29" s="20"/>
      <c r="H29" s="20"/>
      <c r="I29" s="20"/>
      <c r="J29" s="20"/>
      <c r="K29" s="20"/>
      <c r="L29" s="20"/>
      <c r="M29" s="20"/>
      <c r="N29" s="20"/>
      <c r="O29" s="20"/>
      <c r="P29" s="20"/>
      <c r="Q29" s="20"/>
      <c r="R29" s="20"/>
      <c r="S29" s="20"/>
      <c r="T29" s="20"/>
      <c r="U29" s="20"/>
      <c r="V29" s="20"/>
      <c r="W29" s="20"/>
      <c r="X29" s="20"/>
      <c r="Y29" s="20"/>
      <c r="Z29" s="20"/>
    </row>
    <row r="30" ht="14.25" customHeight="1">
      <c r="A30" s="20"/>
      <c r="B30" s="20"/>
      <c r="C30" s="20"/>
      <c r="D30" s="20"/>
      <c r="E30" s="20"/>
      <c r="F30" s="20"/>
      <c r="G30" s="20"/>
      <c r="H30" s="20"/>
      <c r="I30" s="20"/>
      <c r="J30" s="20"/>
      <c r="K30" s="20"/>
      <c r="L30" s="20"/>
      <c r="M30" s="20"/>
      <c r="N30" s="20"/>
      <c r="O30" s="20"/>
      <c r="P30" s="20"/>
      <c r="Q30" s="20"/>
      <c r="R30" s="20"/>
      <c r="S30" s="20"/>
      <c r="T30" s="20"/>
      <c r="U30" s="20"/>
      <c r="V30" s="20"/>
      <c r="W30" s="20"/>
      <c r="X30" s="20"/>
      <c r="Y30" s="20"/>
      <c r="Z30" s="20"/>
    </row>
    <row r="31" ht="14.25" customHeight="1">
      <c r="A31" s="20"/>
      <c r="B31" s="20"/>
      <c r="C31" s="20"/>
      <c r="D31" s="20"/>
      <c r="E31" s="20"/>
      <c r="F31" s="20"/>
      <c r="G31" s="20"/>
      <c r="H31" s="20"/>
      <c r="I31" s="20"/>
      <c r="J31" s="20"/>
      <c r="K31" s="20"/>
      <c r="L31" s="20"/>
      <c r="M31" s="20"/>
      <c r="N31" s="20"/>
      <c r="O31" s="20"/>
      <c r="P31" s="20"/>
      <c r="Q31" s="20"/>
      <c r="R31" s="20"/>
      <c r="S31" s="20"/>
      <c r="T31" s="20"/>
      <c r="U31" s="20"/>
      <c r="V31" s="20"/>
      <c r="W31" s="20"/>
      <c r="X31" s="20"/>
      <c r="Y31" s="20"/>
      <c r="Z31" s="20"/>
    </row>
    <row r="32" ht="14.25" customHeight="1">
      <c r="A32" s="20"/>
      <c r="B32" s="20"/>
      <c r="C32" s="20"/>
      <c r="D32" s="20"/>
      <c r="E32" s="20"/>
      <c r="F32" s="20"/>
      <c r="G32" s="20"/>
      <c r="H32" s="20"/>
      <c r="I32" s="20"/>
      <c r="J32" s="20"/>
      <c r="K32" s="20"/>
      <c r="L32" s="20"/>
      <c r="M32" s="20"/>
      <c r="N32" s="20"/>
      <c r="O32" s="20"/>
      <c r="P32" s="20"/>
      <c r="Q32" s="20"/>
      <c r="R32" s="20"/>
      <c r="S32" s="20"/>
      <c r="T32" s="20"/>
      <c r="U32" s="20"/>
      <c r="V32" s="20"/>
      <c r="W32" s="20"/>
      <c r="X32" s="20"/>
      <c r="Y32" s="20"/>
      <c r="Z32" s="20"/>
    </row>
    <row r="33" ht="14.25" customHeight="1">
      <c r="A33" s="20"/>
      <c r="B33" s="20"/>
      <c r="C33" s="20"/>
      <c r="D33" s="20"/>
      <c r="E33" s="20"/>
      <c r="F33" s="20"/>
      <c r="G33" s="20"/>
      <c r="H33" s="20"/>
      <c r="I33" s="20"/>
      <c r="J33" s="20"/>
      <c r="K33" s="20"/>
      <c r="L33" s="20"/>
      <c r="M33" s="20"/>
      <c r="N33" s="20"/>
      <c r="O33" s="20"/>
      <c r="P33" s="20"/>
      <c r="Q33" s="20"/>
      <c r="R33" s="20"/>
      <c r="S33" s="20"/>
      <c r="T33" s="20"/>
      <c r="U33" s="20"/>
      <c r="V33" s="20"/>
      <c r="W33" s="20"/>
      <c r="X33" s="20"/>
      <c r="Y33" s="20"/>
      <c r="Z33" s="20"/>
    </row>
    <row r="34" ht="14.25" customHeight="1">
      <c r="A34" s="20"/>
      <c r="B34" s="20"/>
      <c r="C34" s="20"/>
      <c r="D34" s="20"/>
      <c r="E34" s="20"/>
      <c r="F34" s="20"/>
      <c r="G34" s="20"/>
      <c r="H34" s="20"/>
      <c r="I34" s="20"/>
      <c r="J34" s="20"/>
      <c r="K34" s="20"/>
      <c r="L34" s="20"/>
      <c r="M34" s="20"/>
      <c r="N34" s="20"/>
      <c r="O34" s="20"/>
      <c r="P34" s="20"/>
      <c r="Q34" s="20"/>
      <c r="R34" s="20"/>
      <c r="S34" s="20"/>
      <c r="T34" s="20"/>
      <c r="U34" s="20"/>
      <c r="V34" s="20"/>
      <c r="W34" s="20"/>
      <c r="X34" s="20"/>
      <c r="Y34" s="20"/>
      <c r="Z34" s="20"/>
    </row>
    <row r="35" ht="14.25" customHeight="1">
      <c r="A35" s="20"/>
      <c r="B35" s="20"/>
      <c r="C35" s="20"/>
      <c r="D35" s="20"/>
      <c r="E35" s="20"/>
      <c r="F35" s="20"/>
      <c r="G35" s="20"/>
      <c r="H35" s="20"/>
      <c r="I35" s="20"/>
      <c r="J35" s="20"/>
      <c r="K35" s="20"/>
      <c r="L35" s="20"/>
      <c r="M35" s="20"/>
      <c r="N35" s="20"/>
      <c r="O35" s="20"/>
      <c r="P35" s="20"/>
      <c r="Q35" s="20"/>
      <c r="R35" s="20"/>
      <c r="S35" s="20"/>
      <c r="T35" s="20"/>
      <c r="U35" s="20"/>
      <c r="V35" s="20"/>
      <c r="W35" s="20"/>
      <c r="X35" s="20"/>
      <c r="Y35" s="20"/>
      <c r="Z35" s="20"/>
    </row>
    <row r="36" ht="14.25" customHeight="1">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row>
    <row r="37" ht="14.25" customHeight="1">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row>
    <row r="38" ht="14.25" customHeight="1">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row>
    <row r="39" ht="14.25" customHeight="1">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row>
    <row r="40" ht="14.25" customHeight="1">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row>
    <row r="41" ht="14.25" customHeight="1">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row>
    <row r="42" ht="14.25" customHeight="1">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row>
    <row r="43" ht="14.25" customHeight="1">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ht="14.25" customHeight="1">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row>
    <row r="45" ht="14.25" customHeight="1">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row>
    <row r="46" ht="14.25" customHeight="1">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row>
    <row r="47" ht="14.25" customHeight="1">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row>
    <row r="48" ht="14.25" customHeight="1">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row>
    <row r="49" ht="14.25" customHeight="1">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row>
    <row r="50" ht="14.25" customHeight="1">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row>
    <row r="51" ht="14.25" customHeight="1">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row>
    <row r="52" ht="14.25" customHeight="1">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row>
    <row r="53" ht="14.25" customHeight="1">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row>
    <row r="54" ht="14.25" customHeight="1">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row>
    <row r="55" ht="14.25" customHeight="1">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row>
    <row r="56" ht="14.25" customHeight="1">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row>
    <row r="57" ht="14.25" customHeight="1">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row>
    <row r="58" ht="14.25" customHeight="1">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row>
    <row r="59" ht="14.25" customHeight="1">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row>
    <row r="60" ht="14.25" customHeight="1">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row>
    <row r="61" ht="14.25" customHeight="1">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row>
    <row r="62" ht="14.25" customHeight="1">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row>
    <row r="63" ht="14.25" customHeight="1">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row>
    <row r="64" ht="14.25" customHeight="1">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row>
    <row r="65" ht="14.25" customHeight="1">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row>
    <row r="66" ht="14.25" customHeight="1">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row>
    <row r="67" ht="14.25" customHeight="1">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row>
    <row r="68" ht="14.25" customHeight="1">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row>
    <row r="69" ht="14.25" customHeight="1">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row>
    <row r="70" ht="14.25" customHeight="1">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row>
    <row r="71" ht="14.25" customHeight="1">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row>
    <row r="72" ht="14.25" customHeight="1">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row>
    <row r="73" ht="14.25" customHeight="1">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row>
    <row r="74" ht="14.25" customHeight="1">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row>
    <row r="75" ht="14.25" customHeight="1">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row>
    <row r="76" ht="14.25" customHeight="1">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row>
    <row r="77" ht="14.25" customHeight="1">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row>
    <row r="78" ht="14.25" customHeight="1">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row>
    <row r="79" ht="14.25" customHeight="1">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row>
    <row r="80" ht="14.25" customHeight="1">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row>
    <row r="81" ht="14.25" customHeight="1">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row>
    <row r="82" ht="14.25" customHeight="1">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row>
    <row r="83" ht="14.25" customHeight="1">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row>
    <row r="84" ht="14.25" customHeight="1">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row>
    <row r="85" ht="14.25" customHeight="1">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row>
    <row r="86" ht="14.25" customHeight="1">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row>
    <row r="87" ht="14.25" customHeight="1">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row>
    <row r="88" ht="14.25" customHeight="1">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row>
    <row r="89" ht="14.25" customHeight="1">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row>
    <row r="90" ht="14.25" customHeight="1">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row>
    <row r="91" ht="14.25" customHeight="1">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row>
    <row r="92" ht="14.25" customHeight="1">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row>
    <row r="93" ht="14.25" customHeight="1">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row>
    <row r="94" ht="14.25" customHeight="1">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row>
    <row r="95" ht="14.25" customHeight="1">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row>
    <row r="96" ht="14.25" customHeight="1">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row>
    <row r="97" ht="14.25" customHeight="1">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row>
    <row r="98" ht="14.25" customHeight="1">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row>
    <row r="99" ht="14.25" customHeight="1">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row>
    <row r="100" ht="14.25" customHeight="1">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row>
    <row r="101" ht="14.25" customHeight="1">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row>
    <row r="102" ht="14.25" customHeight="1">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row>
    <row r="103" ht="14.25" customHeight="1">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row>
    <row r="104" ht="14.25" customHeight="1">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row>
    <row r="105" ht="14.25" customHeight="1">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row>
    <row r="106" ht="14.25" customHeight="1">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row>
    <row r="107" ht="14.25" customHeight="1">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row>
    <row r="108" ht="14.25" customHeight="1">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row>
    <row r="109" ht="14.25" customHeight="1">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row>
    <row r="110" ht="14.25" customHeight="1">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row>
    <row r="111" ht="14.25" customHeight="1">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row>
    <row r="112" ht="14.25" customHeight="1">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row>
    <row r="113" ht="14.25" customHeight="1">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row>
    <row r="114" ht="14.25" customHeight="1">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row>
    <row r="115" ht="14.25" customHeight="1">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row>
    <row r="116" ht="14.25" customHeight="1">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row>
    <row r="117" ht="14.25" customHeight="1">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row>
    <row r="118" ht="14.25" customHeight="1">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row>
    <row r="119" ht="14.25" customHeight="1">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row>
    <row r="120" ht="14.25" customHeight="1">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row>
    <row r="121" ht="14.25" customHeight="1">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row>
    <row r="122" ht="14.25" customHeight="1">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row>
    <row r="123" ht="14.25" customHeight="1">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row>
    <row r="124" ht="14.25" customHeight="1">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row>
    <row r="125" ht="14.25" customHeight="1">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row>
    <row r="126" ht="14.25" customHeight="1">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row>
    <row r="127" ht="14.25" customHeight="1">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row>
    <row r="128" ht="14.25" customHeight="1">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row>
    <row r="129" ht="14.25" customHeight="1">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row>
    <row r="130" ht="14.25" customHeight="1">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row>
    <row r="131" ht="14.25" customHeight="1">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row>
    <row r="132" ht="14.25" customHeight="1">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row>
    <row r="133" ht="14.25" customHeight="1">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row>
    <row r="134" ht="14.25" customHeight="1">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row>
    <row r="135" ht="14.25" customHeight="1">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row>
    <row r="136" ht="14.25" customHeight="1">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row>
    <row r="137" ht="14.25" customHeight="1">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row>
    <row r="138" ht="14.25" customHeight="1">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row>
    <row r="139" ht="14.25" customHeight="1">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row>
    <row r="140" ht="14.25" customHeight="1">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row>
    <row r="141" ht="14.25" customHeight="1">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row>
    <row r="142" ht="14.25" customHeight="1">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row>
    <row r="143" ht="14.25" customHeight="1">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row>
    <row r="144" ht="14.25" customHeight="1">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row>
    <row r="145" ht="14.25" customHeight="1">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row>
    <row r="146" ht="14.25" customHeight="1">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row>
    <row r="147" ht="14.25" customHeight="1">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row>
    <row r="148" ht="14.25" customHeight="1">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row>
    <row r="149" ht="14.25" customHeight="1">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row>
    <row r="150" ht="14.25" customHeight="1">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row>
    <row r="151" ht="14.25" customHeight="1">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row>
    <row r="152" ht="14.25" customHeight="1">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row>
    <row r="153" ht="14.25" customHeight="1">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row>
    <row r="154" ht="14.25" customHeight="1">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row>
    <row r="155" ht="14.25" customHeight="1">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row>
    <row r="156" ht="14.25" customHeight="1">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row>
    <row r="157" ht="14.25" customHeight="1">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row>
    <row r="158" ht="14.25" customHeight="1">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row>
    <row r="159" ht="14.25" customHeight="1">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row>
    <row r="160" ht="14.25" customHeight="1">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row>
    <row r="161" ht="14.25" customHeight="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row>
    <row r="162" ht="14.25" customHeight="1">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row>
    <row r="163" ht="14.25" customHeight="1">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row>
    <row r="164" ht="14.25" customHeight="1">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row>
    <row r="165" ht="14.25" customHeight="1">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row>
    <row r="166" ht="14.25" customHeight="1">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row>
    <row r="167" ht="14.25" customHeight="1">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row>
    <row r="168" ht="14.25" customHeight="1">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row>
    <row r="169" ht="14.25" customHeight="1">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row>
    <row r="170" ht="14.25" customHeight="1">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row>
    <row r="171" ht="14.25" customHeight="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row>
    <row r="172" ht="14.25" customHeight="1">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row>
    <row r="173" ht="14.25" customHeight="1">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row>
    <row r="174" ht="14.25" customHeight="1">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row>
    <row r="175" ht="14.25" customHeight="1">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row>
    <row r="176" ht="14.25" customHeight="1">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row>
    <row r="177" ht="14.25" customHeight="1">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row>
    <row r="178" ht="14.25" customHeight="1">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row>
    <row r="179" ht="14.25" customHeight="1">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row>
    <row r="180" ht="14.25" customHeight="1">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row>
    <row r="181" ht="14.25" customHeight="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row>
    <row r="182" ht="14.25" customHeight="1">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row>
    <row r="183" ht="14.25" customHeight="1">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row>
    <row r="184" ht="14.25" customHeight="1">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row>
    <row r="185" ht="14.25" customHeight="1">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row>
    <row r="186" ht="14.25" customHeight="1">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row>
    <row r="187" ht="14.25" customHeight="1">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row>
    <row r="188" ht="14.25" customHeight="1">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row>
    <row r="189" ht="14.25" customHeight="1">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row>
    <row r="190" ht="14.25" customHeight="1">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row>
    <row r="191" ht="14.25" customHeight="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row>
    <row r="192" ht="14.25" customHeight="1">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row>
    <row r="193" ht="14.25" customHeight="1">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row>
    <row r="194" ht="14.25" customHeight="1">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row>
    <row r="195" ht="14.25" customHeight="1">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row>
    <row r="196" ht="14.25" customHeight="1">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row>
    <row r="197" ht="14.25" customHeight="1">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row>
    <row r="198" ht="14.25" customHeight="1">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row>
    <row r="199" ht="14.25" customHeight="1">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row>
    <row r="200" ht="14.25" customHeight="1">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row>
    <row r="201" ht="14.25" customHeight="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row>
    <row r="202" ht="14.25" customHeight="1">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row>
    <row r="203" ht="14.25" customHeight="1">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row>
    <row r="204" ht="14.25" customHeight="1">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row>
    <row r="205" ht="14.25" customHeight="1">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row>
    <row r="206" ht="14.25" customHeight="1">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row>
    <row r="207" ht="14.25" customHeight="1">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row>
    <row r="208" ht="14.25" customHeight="1">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row>
    <row r="209" ht="14.25" customHeight="1">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row>
    <row r="210" ht="14.25" customHeight="1">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row>
    <row r="211" ht="14.25" customHeight="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row>
    <row r="212" ht="14.25" customHeight="1">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row>
    <row r="213" ht="14.25" customHeight="1">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row>
    <row r="214" ht="14.25" customHeight="1">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row>
    <row r="215" ht="14.25" customHeight="1">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row>
    <row r="216" ht="14.25" customHeight="1">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row>
    <row r="217" ht="14.25" customHeight="1">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row>
    <row r="218" ht="14.25" customHeight="1">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row>
    <row r="219" ht="14.25" customHeight="1">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row>
    <row r="220" ht="14.25" customHeight="1">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